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/>
  <mc:AlternateContent xmlns:mc="http://schemas.openxmlformats.org/markup-compatibility/2006">
    <mc:Choice Requires="x15">
      <x15ac:absPath xmlns:x15ac="http://schemas.microsoft.com/office/spreadsheetml/2010/11/ac" url="C:\Users\master\Google Drive\Masterarbeit\KWUM_sensi_24_10\WindNODE_KWUM\windnode_kwum\scenarios\data\"/>
    </mc:Choice>
  </mc:AlternateContent>
  <xr:revisionPtr revIDLastSave="0" documentId="13_ncr:1_{28926671-CF56-45AC-AABB-FABA30A8976E}" xr6:coauthVersionLast="40" xr6:coauthVersionMax="40" xr10:uidLastSave="{00000000-0000-0000-0000-000000000000}"/>
  <bookViews>
    <workbookView xWindow="-120" yWindow="-120" windowWidth="29040" windowHeight="15840" tabRatio="829" activeTab="10" xr2:uid="{00000000-000D-0000-FFFF-FFFF00000000}"/>
  </bookViews>
  <sheets>
    <sheet name="INFO" sheetId="1" r:id="rId1"/>
    <sheet name="buses" sheetId="3" r:id="rId2"/>
    <sheet name="chp_trans" sheetId="12" r:id="rId3"/>
    <sheet name="chp" sheetId="4" r:id="rId4"/>
    <sheet name="commodity_sources" sheetId="5" r:id="rId5"/>
    <sheet name="demand" sheetId="6" r:id="rId6"/>
    <sheet name="powerlines" sheetId="7" r:id="rId7"/>
    <sheet name="renewables" sheetId="8" r:id="rId8"/>
    <sheet name="storages" sheetId="9" r:id="rId9"/>
    <sheet name="transformers" sheetId="10" r:id="rId10"/>
    <sheet name="time_series" sheetId="11" r:id="rId11"/>
  </sheets>
  <externalReferences>
    <externalReference r:id="rId12"/>
  </externalReferences>
  <definedNames>
    <definedName name="_xlnm._FilterDatabase" localSheetId="1" hidden="1">buses!$A$1:$F$8</definedName>
    <definedName name="_xlnm._FilterDatabase" localSheetId="3" hidden="1">chp!$A$1:$L$3</definedName>
    <definedName name="_xlnm._FilterDatabase" localSheetId="2" hidden="1">chp_trans!$A$1:$O$31</definedName>
    <definedName name="_xlnm._FilterDatabase" localSheetId="4" hidden="1">commodity_sources!$A$1:$E$3</definedName>
    <definedName name="_xlnm._FilterDatabase" localSheetId="5" hidden="1">demand!$A$1:$E$5</definedName>
    <definedName name="_xlnm._FilterDatabase" localSheetId="7" hidden="1">renewables!$A$1:$D$3</definedName>
    <definedName name="_xlnm._FilterDatabase" localSheetId="8" hidden="1">storages!$A$1:$N$3</definedName>
    <definedName name="_xlnm._FilterDatabase" localSheetId="10" hidden="1">time_series!$A$1:$G$8785</definedName>
    <definedName name="_xlnm._FilterDatabase" localSheetId="9" hidden="1">transformers!$A$1:$I$10</definedName>
    <definedName name="example_scenario_seq" localSheetId="10">time_series!$B$1:$C$8761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8785" i="11" l="1"/>
  <c r="L8784" i="11"/>
  <c r="L8783" i="11"/>
  <c r="L8782" i="11"/>
  <c r="L8781" i="11"/>
  <c r="L8780" i="11"/>
  <c r="L8779" i="11"/>
  <c r="L8778" i="11"/>
  <c r="L8777" i="11"/>
  <c r="L8776" i="11"/>
  <c r="L8775" i="11"/>
  <c r="L8774" i="11"/>
  <c r="L8773" i="11"/>
  <c r="L8772" i="11"/>
  <c r="L8771" i="11"/>
  <c r="L8770" i="11"/>
  <c r="L8769" i="11"/>
  <c r="L8768" i="11"/>
  <c r="L8767" i="11"/>
  <c r="L8766" i="11"/>
  <c r="L8765" i="11"/>
  <c r="L8764" i="11"/>
  <c r="L8763" i="11"/>
  <c r="L8762" i="11"/>
  <c r="L8761" i="11"/>
  <c r="L8760" i="11"/>
  <c r="L8759" i="11"/>
  <c r="L8758" i="11"/>
  <c r="L8757" i="11"/>
  <c r="L8756" i="11"/>
  <c r="L8755" i="11"/>
  <c r="L8754" i="11"/>
  <c r="L8753" i="11"/>
  <c r="L8752" i="11"/>
  <c r="L8751" i="11"/>
  <c r="L8750" i="11"/>
  <c r="L8749" i="11"/>
  <c r="L8748" i="11"/>
  <c r="L8747" i="11"/>
  <c r="L8746" i="11"/>
  <c r="L8745" i="11"/>
  <c r="L8744" i="11"/>
  <c r="L8743" i="11"/>
  <c r="L8742" i="11"/>
  <c r="L8741" i="11"/>
  <c r="L8740" i="11"/>
  <c r="L8739" i="11"/>
  <c r="L8738" i="11"/>
  <c r="L8737" i="11"/>
  <c r="L8736" i="11"/>
  <c r="L8735" i="11"/>
  <c r="L8734" i="11"/>
  <c r="L8733" i="11"/>
  <c r="L8732" i="11"/>
  <c r="L8731" i="11"/>
  <c r="L8730" i="11"/>
  <c r="L8729" i="11"/>
  <c r="L8728" i="11"/>
  <c r="L8727" i="11"/>
  <c r="L8726" i="11"/>
  <c r="L8725" i="11"/>
  <c r="L8724" i="11"/>
  <c r="L8723" i="11"/>
  <c r="L8722" i="11"/>
  <c r="L8721" i="11"/>
  <c r="L8720" i="11"/>
  <c r="L8719" i="11"/>
  <c r="L8718" i="11"/>
  <c r="L8717" i="11"/>
  <c r="L8716" i="11"/>
  <c r="L8715" i="11"/>
  <c r="L8714" i="11"/>
  <c r="L8713" i="11"/>
  <c r="L8712" i="11"/>
  <c r="L8711" i="11"/>
  <c r="L8710" i="11"/>
  <c r="L8709" i="11"/>
  <c r="L8708" i="11"/>
  <c r="L8707" i="11"/>
  <c r="L8706" i="11"/>
  <c r="L8705" i="11"/>
  <c r="L8704" i="11"/>
  <c r="L8703" i="11"/>
  <c r="L8702" i="11"/>
  <c r="L8701" i="11"/>
  <c r="L8700" i="11"/>
  <c r="L8699" i="11"/>
  <c r="L8698" i="11"/>
  <c r="L8697" i="11"/>
  <c r="L8696" i="11"/>
  <c r="L8695" i="11"/>
  <c r="L8694" i="11"/>
  <c r="L8693" i="11"/>
  <c r="L8692" i="11"/>
  <c r="L8691" i="11"/>
  <c r="L8690" i="11"/>
  <c r="L8689" i="11"/>
  <c r="L8688" i="11"/>
  <c r="L8687" i="11"/>
  <c r="L8686" i="11"/>
  <c r="L8685" i="11"/>
  <c r="L8684" i="11"/>
  <c r="L8683" i="11"/>
  <c r="L8682" i="11"/>
  <c r="L8681" i="11"/>
  <c r="L8680" i="11"/>
  <c r="L8679" i="11"/>
  <c r="L8678" i="11"/>
  <c r="L8677" i="11"/>
  <c r="L8676" i="11"/>
  <c r="L8675" i="11"/>
  <c r="L8674" i="11"/>
  <c r="L8673" i="11"/>
  <c r="L8672" i="11"/>
  <c r="L8671" i="11"/>
  <c r="L8670" i="11"/>
  <c r="L8669" i="11"/>
  <c r="L8668" i="11"/>
  <c r="L8667" i="11"/>
  <c r="L8666" i="11"/>
  <c r="L8665" i="11"/>
  <c r="L8664" i="11"/>
  <c r="L8663" i="11"/>
  <c r="L8662" i="11"/>
  <c r="L8661" i="11"/>
  <c r="L8660" i="11"/>
  <c r="L8659" i="11"/>
  <c r="L8658" i="11"/>
  <c r="L8657" i="11"/>
  <c r="L8656" i="11"/>
  <c r="L8655" i="11"/>
  <c r="L8654" i="11"/>
  <c r="L8653" i="11"/>
  <c r="L8652" i="11"/>
  <c r="L8651" i="11"/>
  <c r="L8650" i="11"/>
  <c r="L8649" i="11"/>
  <c r="L8648" i="11"/>
  <c r="L8647" i="11"/>
  <c r="L8646" i="11"/>
  <c r="L8645" i="11"/>
  <c r="L8644" i="11"/>
  <c r="L8643" i="11"/>
  <c r="L8642" i="11"/>
  <c r="L8641" i="11"/>
  <c r="L8640" i="11"/>
  <c r="L8639" i="11"/>
  <c r="L8638" i="11"/>
  <c r="L8637" i="11"/>
  <c r="L8636" i="11"/>
  <c r="L8635" i="11"/>
  <c r="L8634" i="11"/>
  <c r="L8633" i="11"/>
  <c r="L8632" i="11"/>
  <c r="L8631" i="11"/>
  <c r="L8630" i="11"/>
  <c r="L8629" i="11"/>
  <c r="L8628" i="11"/>
  <c r="L8627" i="11"/>
  <c r="L8626" i="11"/>
  <c r="L8625" i="11"/>
  <c r="L8624" i="11"/>
  <c r="L8623" i="11"/>
  <c r="L8622" i="11"/>
  <c r="L8621" i="11"/>
  <c r="L8620" i="11"/>
  <c r="L8619" i="11"/>
  <c r="L8618" i="11"/>
  <c r="L8617" i="11"/>
  <c r="L8616" i="11"/>
  <c r="L8615" i="11"/>
  <c r="L8614" i="11"/>
  <c r="L8613" i="11"/>
  <c r="L8612" i="11"/>
  <c r="L8611" i="11"/>
  <c r="L8610" i="11"/>
  <c r="L8609" i="11"/>
  <c r="L8608" i="11"/>
  <c r="L8607" i="11"/>
  <c r="L8606" i="11"/>
  <c r="L8605" i="11"/>
  <c r="L8604" i="11"/>
  <c r="L8603" i="11"/>
  <c r="L8602" i="11"/>
  <c r="L8601" i="11"/>
  <c r="L8600" i="11"/>
  <c r="L8599" i="11"/>
  <c r="L8598" i="11"/>
  <c r="L8597" i="11"/>
  <c r="L8596" i="11"/>
  <c r="L8595" i="11"/>
  <c r="L8594" i="11"/>
  <c r="L8593" i="11"/>
  <c r="L8592" i="11"/>
  <c r="L8591" i="11"/>
  <c r="L8590" i="11"/>
  <c r="L8589" i="11"/>
  <c r="L8588" i="11"/>
  <c r="L8587" i="11"/>
  <c r="L8586" i="11"/>
  <c r="L8585" i="11"/>
  <c r="L8584" i="11"/>
  <c r="L8583" i="11"/>
  <c r="L8582" i="11"/>
  <c r="L8581" i="11"/>
  <c r="L8580" i="11"/>
  <c r="L8579" i="11"/>
  <c r="L8578" i="11"/>
  <c r="L8577" i="11"/>
  <c r="L8576" i="11"/>
  <c r="L8575" i="11"/>
  <c r="L8574" i="11"/>
  <c r="L8573" i="11"/>
  <c r="L8572" i="11"/>
  <c r="L8571" i="11"/>
  <c r="L8570" i="11"/>
  <c r="L8569" i="11"/>
  <c r="L8568" i="11"/>
  <c r="L8567" i="11"/>
  <c r="L8566" i="11"/>
  <c r="L8565" i="11"/>
  <c r="L8564" i="11"/>
  <c r="L8563" i="11"/>
  <c r="L8562" i="11"/>
  <c r="L8561" i="11"/>
  <c r="L8560" i="11"/>
  <c r="L8559" i="11"/>
  <c r="L8558" i="11"/>
  <c r="L8557" i="11"/>
  <c r="L8556" i="11"/>
  <c r="L8555" i="11"/>
  <c r="L8554" i="11"/>
  <c r="L8553" i="11"/>
  <c r="L8552" i="11"/>
  <c r="L8551" i="11"/>
  <c r="L8550" i="11"/>
  <c r="L8549" i="11"/>
  <c r="L8548" i="11"/>
  <c r="L8547" i="11"/>
  <c r="L8546" i="11"/>
  <c r="L8545" i="11"/>
  <c r="L8544" i="11"/>
  <c r="L8543" i="11"/>
  <c r="L8542" i="11"/>
  <c r="L8541" i="11"/>
  <c r="L8540" i="11"/>
  <c r="L8539" i="11"/>
  <c r="L8538" i="11"/>
  <c r="L8537" i="11"/>
  <c r="L8536" i="11"/>
  <c r="L8535" i="11"/>
  <c r="L8534" i="11"/>
  <c r="L8533" i="11"/>
  <c r="L8532" i="11"/>
  <c r="L8531" i="11"/>
  <c r="L8530" i="11"/>
  <c r="L8529" i="11"/>
  <c r="L8528" i="11"/>
  <c r="L8527" i="11"/>
  <c r="L8526" i="11"/>
  <c r="L8525" i="11"/>
  <c r="L8524" i="11"/>
  <c r="L8523" i="11"/>
  <c r="L8522" i="11"/>
  <c r="L8521" i="11"/>
  <c r="L8520" i="11"/>
  <c r="L8519" i="11"/>
  <c r="L8518" i="11"/>
  <c r="L8517" i="11"/>
  <c r="L8516" i="11"/>
  <c r="L8515" i="11"/>
  <c r="L8514" i="11"/>
  <c r="L8513" i="11"/>
  <c r="L8512" i="11"/>
  <c r="L8511" i="11"/>
  <c r="L8510" i="11"/>
  <c r="L8509" i="11"/>
  <c r="L8508" i="11"/>
  <c r="L8507" i="11"/>
  <c r="L8506" i="11"/>
  <c r="L8505" i="11"/>
  <c r="L8504" i="11"/>
  <c r="L8503" i="11"/>
  <c r="L8502" i="11"/>
  <c r="L8501" i="11"/>
  <c r="L8500" i="11"/>
  <c r="L8499" i="11"/>
  <c r="L8498" i="11"/>
  <c r="L8497" i="11"/>
  <c r="L8496" i="11"/>
  <c r="L8495" i="11"/>
  <c r="L8494" i="11"/>
  <c r="L8493" i="11"/>
  <c r="L8492" i="11"/>
  <c r="L8491" i="11"/>
  <c r="L8490" i="11"/>
  <c r="L8489" i="11"/>
  <c r="L8488" i="11"/>
  <c r="L8487" i="11"/>
  <c r="L8486" i="11"/>
  <c r="L8485" i="11"/>
  <c r="L8484" i="11"/>
  <c r="L8483" i="11"/>
  <c r="L8482" i="11"/>
  <c r="L8481" i="11"/>
  <c r="L8480" i="11"/>
  <c r="L8479" i="11"/>
  <c r="L8478" i="11"/>
  <c r="L8477" i="11"/>
  <c r="L8476" i="11"/>
  <c r="L8475" i="11"/>
  <c r="L8474" i="11"/>
  <c r="L8473" i="11"/>
  <c r="L8472" i="11"/>
  <c r="L8471" i="11"/>
  <c r="L8470" i="11"/>
  <c r="L8469" i="11"/>
  <c r="L8468" i="11"/>
  <c r="L8467" i="11"/>
  <c r="L8466" i="11"/>
  <c r="L8465" i="11"/>
  <c r="L8464" i="11"/>
  <c r="L8463" i="11"/>
  <c r="L8462" i="11"/>
  <c r="L8461" i="11"/>
  <c r="L8460" i="11"/>
  <c r="L8459" i="11"/>
  <c r="L8458" i="11"/>
  <c r="L8457" i="11"/>
  <c r="L8456" i="11"/>
  <c r="L8455" i="11"/>
  <c r="L8454" i="11"/>
  <c r="L8453" i="11"/>
  <c r="L8452" i="11"/>
  <c r="L8451" i="11"/>
  <c r="L8450" i="11"/>
  <c r="L8449" i="11"/>
  <c r="L8448" i="11"/>
  <c r="L8447" i="11"/>
  <c r="L8446" i="11"/>
  <c r="L8445" i="11"/>
  <c r="L8444" i="11"/>
  <c r="L8443" i="11"/>
  <c r="L8442" i="11"/>
  <c r="L8441" i="11"/>
  <c r="L8440" i="11"/>
  <c r="L8439" i="11"/>
  <c r="L8438" i="11"/>
  <c r="L8437" i="11"/>
  <c r="L8436" i="11"/>
  <c r="L8435" i="11"/>
  <c r="L8434" i="11"/>
  <c r="L8433" i="11"/>
  <c r="L8432" i="11"/>
  <c r="L8431" i="11"/>
  <c r="L8430" i="11"/>
  <c r="L8429" i="11"/>
  <c r="L8428" i="11"/>
  <c r="L8427" i="11"/>
  <c r="L8426" i="11"/>
  <c r="L8425" i="11"/>
  <c r="L8424" i="11"/>
  <c r="L8423" i="11"/>
  <c r="L8422" i="11"/>
  <c r="L8421" i="11"/>
  <c r="L8420" i="11"/>
  <c r="L8419" i="11"/>
  <c r="L8418" i="11"/>
  <c r="L8417" i="11"/>
  <c r="L8416" i="11"/>
  <c r="L8415" i="11"/>
  <c r="L8414" i="11"/>
  <c r="L8413" i="11"/>
  <c r="L8412" i="11"/>
  <c r="L8411" i="11"/>
  <c r="L8410" i="11"/>
  <c r="L8409" i="11"/>
  <c r="L8408" i="11"/>
  <c r="L8407" i="11"/>
  <c r="L8406" i="11"/>
  <c r="L8405" i="11"/>
  <c r="L8404" i="11"/>
  <c r="L8403" i="11"/>
  <c r="L8402" i="11"/>
  <c r="L8401" i="11"/>
  <c r="L8400" i="11"/>
  <c r="L8399" i="11"/>
  <c r="L8398" i="11"/>
  <c r="L8397" i="11"/>
  <c r="L8396" i="11"/>
  <c r="L8395" i="11"/>
  <c r="L8394" i="11"/>
  <c r="L8393" i="11"/>
  <c r="L8392" i="11"/>
  <c r="L8391" i="11"/>
  <c r="L8390" i="11"/>
  <c r="L8389" i="11"/>
  <c r="L8388" i="11"/>
  <c r="L8387" i="11"/>
  <c r="L8386" i="11"/>
  <c r="L8385" i="11"/>
  <c r="L8384" i="11"/>
  <c r="L8383" i="11"/>
  <c r="L8382" i="11"/>
  <c r="L8381" i="11"/>
  <c r="L8380" i="11"/>
  <c r="L8379" i="11"/>
  <c r="L8378" i="11"/>
  <c r="L8377" i="11"/>
  <c r="L8376" i="11"/>
  <c r="L8375" i="11"/>
  <c r="L8374" i="11"/>
  <c r="L8373" i="11"/>
  <c r="L8372" i="11"/>
  <c r="L8371" i="11"/>
  <c r="L8370" i="11"/>
  <c r="L8369" i="11"/>
  <c r="L8368" i="11"/>
  <c r="L8367" i="11"/>
  <c r="L8366" i="11"/>
  <c r="L8365" i="11"/>
  <c r="L8364" i="11"/>
  <c r="L8363" i="11"/>
  <c r="L8362" i="11"/>
  <c r="L8361" i="11"/>
  <c r="L8360" i="11"/>
  <c r="L8359" i="11"/>
  <c r="L8358" i="11"/>
  <c r="L8357" i="11"/>
  <c r="L8356" i="11"/>
  <c r="L8355" i="11"/>
  <c r="L8354" i="11"/>
  <c r="L8353" i="11"/>
  <c r="L8352" i="11"/>
  <c r="L8351" i="11"/>
  <c r="L8350" i="11"/>
  <c r="L8349" i="11"/>
  <c r="L8348" i="11"/>
  <c r="L8347" i="11"/>
  <c r="L8346" i="11"/>
  <c r="L8345" i="11"/>
  <c r="L8344" i="11"/>
  <c r="L8343" i="11"/>
  <c r="L8342" i="11"/>
  <c r="L8341" i="11"/>
  <c r="L8340" i="11"/>
  <c r="L8339" i="11"/>
  <c r="L8338" i="11"/>
  <c r="L8337" i="11"/>
  <c r="L8336" i="11"/>
  <c r="L8335" i="11"/>
  <c r="L8334" i="11"/>
  <c r="L8333" i="11"/>
  <c r="L8332" i="11"/>
  <c r="L8331" i="11"/>
  <c r="L8330" i="11"/>
  <c r="L8329" i="11"/>
  <c r="L8328" i="11"/>
  <c r="L8327" i="11"/>
  <c r="L8326" i="11"/>
  <c r="L8325" i="11"/>
  <c r="L8324" i="11"/>
  <c r="L8323" i="11"/>
  <c r="L8322" i="11"/>
  <c r="L8321" i="11"/>
  <c r="L8320" i="11"/>
  <c r="L8319" i="11"/>
  <c r="L8318" i="11"/>
  <c r="L8317" i="11"/>
  <c r="L8316" i="11"/>
  <c r="L8315" i="11"/>
  <c r="L8314" i="11"/>
  <c r="L8313" i="11"/>
  <c r="L8312" i="11"/>
  <c r="L8311" i="11"/>
  <c r="L8310" i="11"/>
  <c r="L8309" i="11"/>
  <c r="L8308" i="11"/>
  <c r="L8307" i="11"/>
  <c r="L8306" i="11"/>
  <c r="L8305" i="11"/>
  <c r="L8304" i="11"/>
  <c r="L8303" i="11"/>
  <c r="L8302" i="11"/>
  <c r="L8301" i="11"/>
  <c r="L8300" i="11"/>
  <c r="L8299" i="11"/>
  <c r="L8298" i="11"/>
  <c r="L8297" i="11"/>
  <c r="L8296" i="11"/>
  <c r="L8295" i="11"/>
  <c r="L8294" i="11"/>
  <c r="L8293" i="11"/>
  <c r="L8292" i="11"/>
  <c r="L8291" i="11"/>
  <c r="L8290" i="11"/>
  <c r="L8289" i="11"/>
  <c r="L8288" i="11"/>
  <c r="L8287" i="11"/>
  <c r="L8286" i="11"/>
  <c r="L8285" i="11"/>
  <c r="L8284" i="11"/>
  <c r="L8283" i="11"/>
  <c r="L8282" i="11"/>
  <c r="L8281" i="11"/>
  <c r="L8280" i="11"/>
  <c r="L8279" i="11"/>
  <c r="L8278" i="11"/>
  <c r="L8277" i="11"/>
  <c r="L8276" i="11"/>
  <c r="L8275" i="11"/>
  <c r="L8274" i="11"/>
  <c r="L8273" i="11"/>
  <c r="L8272" i="11"/>
  <c r="L8271" i="11"/>
  <c r="L8270" i="11"/>
  <c r="L8269" i="11"/>
  <c r="L8268" i="11"/>
  <c r="L8267" i="11"/>
  <c r="L8266" i="11"/>
  <c r="L8265" i="11"/>
  <c r="L8264" i="11"/>
  <c r="L8263" i="11"/>
  <c r="L8262" i="11"/>
  <c r="L8261" i="11"/>
  <c r="L8260" i="11"/>
  <c r="L8259" i="11"/>
  <c r="L8258" i="11"/>
  <c r="L8257" i="11"/>
  <c r="L8256" i="11"/>
  <c r="L8255" i="11"/>
  <c r="L8254" i="11"/>
  <c r="L8253" i="11"/>
  <c r="L8252" i="11"/>
  <c r="L8251" i="11"/>
  <c r="L8250" i="11"/>
  <c r="L8249" i="11"/>
  <c r="L8248" i="11"/>
  <c r="L8247" i="11"/>
  <c r="L8246" i="11"/>
  <c r="L8245" i="11"/>
  <c r="L8244" i="11"/>
  <c r="L8243" i="11"/>
  <c r="L8242" i="11"/>
  <c r="L8241" i="11"/>
  <c r="L8240" i="11"/>
  <c r="L8239" i="11"/>
  <c r="L8238" i="11"/>
  <c r="L8237" i="11"/>
  <c r="L8236" i="11"/>
  <c r="L8235" i="11"/>
  <c r="L8234" i="11"/>
  <c r="L8233" i="11"/>
  <c r="L8232" i="11"/>
  <c r="L8231" i="11"/>
  <c r="L8230" i="11"/>
  <c r="L8229" i="11"/>
  <c r="L8228" i="11"/>
  <c r="L8227" i="11"/>
  <c r="L8226" i="11"/>
  <c r="L8225" i="11"/>
  <c r="L8224" i="11"/>
  <c r="L8223" i="11"/>
  <c r="L8222" i="11"/>
  <c r="L8221" i="11"/>
  <c r="L8220" i="11"/>
  <c r="L8219" i="11"/>
  <c r="L8218" i="11"/>
  <c r="L8217" i="11"/>
  <c r="L8216" i="11"/>
  <c r="L8215" i="11"/>
  <c r="L8214" i="11"/>
  <c r="L8213" i="11"/>
  <c r="L8212" i="11"/>
  <c r="L8211" i="11"/>
  <c r="L8210" i="11"/>
  <c r="L8209" i="11"/>
  <c r="L8208" i="11"/>
  <c r="L8207" i="11"/>
  <c r="L8206" i="11"/>
  <c r="L8205" i="11"/>
  <c r="L8204" i="11"/>
  <c r="L8203" i="11"/>
  <c r="L8202" i="11"/>
  <c r="L8201" i="11"/>
  <c r="L8200" i="11"/>
  <c r="L8199" i="11"/>
  <c r="L8198" i="11"/>
  <c r="L8197" i="11"/>
  <c r="L8196" i="11"/>
  <c r="L8195" i="11"/>
  <c r="L8194" i="11"/>
  <c r="L8193" i="11"/>
  <c r="L8192" i="11"/>
  <c r="L8191" i="11"/>
  <c r="L8190" i="11"/>
  <c r="L8189" i="11"/>
  <c r="L8188" i="11"/>
  <c r="L8187" i="11"/>
  <c r="L8186" i="11"/>
  <c r="L8185" i="11"/>
  <c r="L8184" i="11"/>
  <c r="L8183" i="11"/>
  <c r="L8182" i="11"/>
  <c r="L8181" i="11"/>
  <c r="L8180" i="11"/>
  <c r="L8179" i="11"/>
  <c r="L8178" i="11"/>
  <c r="L8177" i="11"/>
  <c r="L8176" i="11"/>
  <c r="L8175" i="11"/>
  <c r="L8174" i="11"/>
  <c r="L8173" i="11"/>
  <c r="L8172" i="11"/>
  <c r="L8171" i="11"/>
  <c r="L8170" i="11"/>
  <c r="L8169" i="11"/>
  <c r="L8168" i="11"/>
  <c r="L8167" i="11"/>
  <c r="L8166" i="11"/>
  <c r="L8165" i="11"/>
  <c r="L8164" i="11"/>
  <c r="L8163" i="11"/>
  <c r="L8162" i="11"/>
  <c r="L8161" i="11"/>
  <c r="L8160" i="11"/>
  <c r="L8159" i="11"/>
  <c r="L8158" i="11"/>
  <c r="L8157" i="11"/>
  <c r="L8156" i="11"/>
  <c r="L8155" i="11"/>
  <c r="L8154" i="11"/>
  <c r="L8153" i="11"/>
  <c r="L8152" i="11"/>
  <c r="L8151" i="11"/>
  <c r="L8150" i="11"/>
  <c r="L8149" i="11"/>
  <c r="L8148" i="11"/>
  <c r="L8147" i="11"/>
  <c r="L8146" i="11"/>
  <c r="L8145" i="11"/>
  <c r="L8144" i="11"/>
  <c r="L8143" i="11"/>
  <c r="L8142" i="11"/>
  <c r="L8141" i="11"/>
  <c r="L8140" i="11"/>
  <c r="L8139" i="11"/>
  <c r="L8138" i="11"/>
  <c r="L8137" i="11"/>
  <c r="L8136" i="11"/>
  <c r="L8135" i="11"/>
  <c r="L8134" i="11"/>
  <c r="L8133" i="11"/>
  <c r="L8132" i="11"/>
  <c r="L8131" i="11"/>
  <c r="L8130" i="11"/>
  <c r="L8129" i="11"/>
  <c r="L8128" i="11"/>
  <c r="L8127" i="11"/>
  <c r="L8126" i="11"/>
  <c r="L8125" i="11"/>
  <c r="L8124" i="11"/>
  <c r="L8123" i="11"/>
  <c r="L8122" i="11"/>
  <c r="L8121" i="11"/>
  <c r="L8120" i="11"/>
  <c r="L8119" i="11"/>
  <c r="L8118" i="11"/>
  <c r="L8117" i="11"/>
  <c r="L8116" i="11"/>
  <c r="L8115" i="11"/>
  <c r="L8114" i="11"/>
  <c r="L8113" i="11"/>
  <c r="L8112" i="11"/>
  <c r="L8111" i="11"/>
  <c r="L8110" i="11"/>
  <c r="L8109" i="11"/>
  <c r="L8108" i="11"/>
  <c r="L8107" i="11"/>
  <c r="L8106" i="11"/>
  <c r="L8105" i="11"/>
  <c r="L8104" i="11"/>
  <c r="L8103" i="11"/>
  <c r="L8102" i="11"/>
  <c r="L8101" i="11"/>
  <c r="L8100" i="11"/>
  <c r="L8099" i="11"/>
  <c r="L8098" i="11"/>
  <c r="L8097" i="11"/>
  <c r="L8096" i="11"/>
  <c r="L8095" i="11"/>
  <c r="L8094" i="11"/>
  <c r="L8093" i="11"/>
  <c r="L8092" i="11"/>
  <c r="L8091" i="11"/>
  <c r="L8090" i="11"/>
  <c r="L8089" i="11"/>
  <c r="L8088" i="11"/>
  <c r="L8087" i="11"/>
  <c r="L8086" i="11"/>
  <c r="L8085" i="11"/>
  <c r="L8084" i="11"/>
  <c r="L8083" i="11"/>
  <c r="L8082" i="11"/>
  <c r="L8081" i="11"/>
  <c r="L8080" i="11"/>
  <c r="L8079" i="11"/>
  <c r="L8078" i="11"/>
  <c r="L8077" i="11"/>
  <c r="L8076" i="11"/>
  <c r="L8075" i="11"/>
  <c r="L8074" i="11"/>
  <c r="L8073" i="11"/>
  <c r="L8072" i="11"/>
  <c r="L8071" i="11"/>
  <c r="L8070" i="11"/>
  <c r="L8069" i="11"/>
  <c r="L8068" i="11"/>
  <c r="L8067" i="11"/>
  <c r="L8066" i="11"/>
  <c r="L8065" i="11"/>
  <c r="L8064" i="11"/>
  <c r="L8063" i="11"/>
  <c r="L8062" i="11"/>
  <c r="L8061" i="11"/>
  <c r="L8060" i="11"/>
  <c r="L8059" i="11"/>
  <c r="L8058" i="11"/>
  <c r="L8057" i="11"/>
  <c r="L8056" i="11"/>
  <c r="L8055" i="11"/>
  <c r="L8054" i="11"/>
  <c r="L8053" i="11"/>
  <c r="L8052" i="11"/>
  <c r="L8051" i="11"/>
  <c r="L8050" i="11"/>
  <c r="L8049" i="11"/>
  <c r="L8048" i="11"/>
  <c r="L8047" i="11"/>
  <c r="L8046" i="11"/>
  <c r="L8045" i="11"/>
  <c r="L8044" i="11"/>
  <c r="L8043" i="11"/>
  <c r="L8042" i="11"/>
  <c r="L8041" i="11"/>
  <c r="L8040" i="11"/>
  <c r="L8039" i="11"/>
  <c r="L8038" i="11"/>
  <c r="L8037" i="11"/>
  <c r="L8036" i="11"/>
  <c r="L8035" i="11"/>
  <c r="L8034" i="11"/>
  <c r="L8033" i="11"/>
  <c r="L8032" i="11"/>
  <c r="L8031" i="11"/>
  <c r="L8030" i="11"/>
  <c r="L8029" i="11"/>
  <c r="L8028" i="11"/>
  <c r="L8027" i="11"/>
  <c r="L8026" i="11"/>
  <c r="L8025" i="11"/>
  <c r="L8024" i="11"/>
  <c r="L8023" i="11"/>
  <c r="L8022" i="11"/>
  <c r="L8021" i="11"/>
  <c r="L8020" i="11"/>
  <c r="L8019" i="11"/>
  <c r="L8018" i="11"/>
  <c r="L8017" i="11"/>
  <c r="L8016" i="11"/>
  <c r="L8015" i="11"/>
  <c r="L8014" i="11"/>
  <c r="L8013" i="11"/>
  <c r="L8012" i="11"/>
  <c r="L8011" i="11"/>
  <c r="L8010" i="11"/>
  <c r="L8009" i="11"/>
  <c r="L8008" i="11"/>
  <c r="L8007" i="11"/>
  <c r="L8006" i="11"/>
  <c r="L8005" i="11"/>
  <c r="L8004" i="11"/>
  <c r="L8003" i="11"/>
  <c r="L8002" i="11"/>
  <c r="L8001" i="11"/>
  <c r="L8000" i="11"/>
  <c r="L7999" i="11"/>
  <c r="L7998" i="11"/>
  <c r="L7997" i="11"/>
  <c r="L7996" i="11"/>
  <c r="L7995" i="11"/>
  <c r="L7994" i="11"/>
  <c r="L7993" i="11"/>
  <c r="L7992" i="11"/>
  <c r="L7991" i="11"/>
  <c r="L7990" i="11"/>
  <c r="L7989" i="11"/>
  <c r="L7988" i="11"/>
  <c r="L7987" i="11"/>
  <c r="L7986" i="11"/>
  <c r="L7985" i="11"/>
  <c r="L7984" i="11"/>
  <c r="L7983" i="11"/>
  <c r="L7982" i="11"/>
  <c r="L7981" i="11"/>
  <c r="L7980" i="11"/>
  <c r="L7979" i="11"/>
  <c r="L7978" i="11"/>
  <c r="L7977" i="11"/>
  <c r="L7976" i="11"/>
  <c r="L7975" i="11"/>
  <c r="L7974" i="11"/>
  <c r="L7973" i="11"/>
  <c r="L7972" i="11"/>
  <c r="L7971" i="11"/>
  <c r="L7970" i="11"/>
  <c r="L7969" i="11"/>
  <c r="L7968" i="11"/>
  <c r="L7967" i="11"/>
  <c r="L7966" i="11"/>
  <c r="L7965" i="11"/>
  <c r="L7964" i="11"/>
  <c r="L7963" i="11"/>
  <c r="L7962" i="11"/>
  <c r="L7961" i="11"/>
  <c r="L7960" i="11"/>
  <c r="L7959" i="11"/>
  <c r="L7958" i="11"/>
  <c r="L7957" i="11"/>
  <c r="L7956" i="11"/>
  <c r="L7955" i="11"/>
  <c r="L7954" i="11"/>
  <c r="L7953" i="11"/>
  <c r="L7952" i="11"/>
  <c r="L7951" i="11"/>
  <c r="L7950" i="11"/>
  <c r="L7949" i="11"/>
  <c r="L7948" i="11"/>
  <c r="L7947" i="11"/>
  <c r="L7946" i="11"/>
  <c r="L7945" i="11"/>
  <c r="L7944" i="11"/>
  <c r="L7943" i="11"/>
  <c r="L7942" i="11"/>
  <c r="L7941" i="11"/>
  <c r="L7940" i="11"/>
  <c r="L7939" i="11"/>
  <c r="L7938" i="11"/>
  <c r="L7937" i="11"/>
  <c r="L7936" i="11"/>
  <c r="L7935" i="11"/>
  <c r="L7934" i="11"/>
  <c r="L7933" i="11"/>
  <c r="L7932" i="11"/>
  <c r="L7931" i="11"/>
  <c r="L7930" i="11"/>
  <c r="L7929" i="11"/>
  <c r="L7928" i="11"/>
  <c r="L7927" i="11"/>
  <c r="L7926" i="11"/>
  <c r="L7925" i="11"/>
  <c r="L7924" i="11"/>
  <c r="L7923" i="11"/>
  <c r="L7922" i="11"/>
  <c r="L7921" i="11"/>
  <c r="L7920" i="11"/>
  <c r="L7919" i="11"/>
  <c r="L7918" i="11"/>
  <c r="L7917" i="11"/>
  <c r="L7916" i="11"/>
  <c r="L7915" i="11"/>
  <c r="L7914" i="11"/>
  <c r="L7913" i="11"/>
  <c r="L7912" i="11"/>
  <c r="L7911" i="11"/>
  <c r="L7910" i="11"/>
  <c r="L7909" i="11"/>
  <c r="L7908" i="11"/>
  <c r="L7907" i="11"/>
  <c r="L7906" i="11"/>
  <c r="L7905" i="11"/>
  <c r="L7904" i="11"/>
  <c r="L7903" i="11"/>
  <c r="L7902" i="11"/>
  <c r="L7901" i="11"/>
  <c r="L7900" i="11"/>
  <c r="L7899" i="11"/>
  <c r="L7898" i="11"/>
  <c r="L7897" i="11"/>
  <c r="L7896" i="11"/>
  <c r="L7895" i="11"/>
  <c r="L7894" i="11"/>
  <c r="L7893" i="11"/>
  <c r="L7892" i="11"/>
  <c r="L7891" i="11"/>
  <c r="L7890" i="11"/>
  <c r="L7889" i="11"/>
  <c r="L7888" i="11"/>
  <c r="L7887" i="11"/>
  <c r="L7886" i="11"/>
  <c r="L7885" i="11"/>
  <c r="L7884" i="11"/>
  <c r="L7883" i="11"/>
  <c r="L7882" i="11"/>
  <c r="L7881" i="11"/>
  <c r="L7880" i="11"/>
  <c r="L7879" i="11"/>
  <c r="L7878" i="11"/>
  <c r="L7877" i="11"/>
  <c r="L7876" i="11"/>
  <c r="L7875" i="11"/>
  <c r="L7874" i="11"/>
  <c r="L7873" i="11"/>
  <c r="L7872" i="11"/>
  <c r="L7871" i="11"/>
  <c r="L7870" i="11"/>
  <c r="L7869" i="11"/>
  <c r="L7868" i="11"/>
  <c r="L7867" i="11"/>
  <c r="L7866" i="11"/>
  <c r="L7865" i="11"/>
  <c r="L7864" i="11"/>
  <c r="L7863" i="11"/>
  <c r="L7862" i="11"/>
  <c r="L7861" i="11"/>
  <c r="L7860" i="11"/>
  <c r="L7859" i="11"/>
  <c r="L7858" i="11"/>
  <c r="L7857" i="11"/>
  <c r="L7856" i="11"/>
  <c r="L7855" i="11"/>
  <c r="L7854" i="11"/>
  <c r="L7853" i="11"/>
  <c r="L7852" i="11"/>
  <c r="L7851" i="11"/>
  <c r="L7850" i="11"/>
  <c r="L7849" i="11"/>
  <c r="L7848" i="11"/>
  <c r="L7847" i="11"/>
  <c r="L7846" i="11"/>
  <c r="L7845" i="11"/>
  <c r="L7844" i="11"/>
  <c r="L7843" i="11"/>
  <c r="L7842" i="11"/>
  <c r="L7841" i="11"/>
  <c r="L7840" i="11"/>
  <c r="L7839" i="11"/>
  <c r="L7838" i="11"/>
  <c r="L7837" i="11"/>
  <c r="L7836" i="11"/>
  <c r="L7835" i="11"/>
  <c r="L7834" i="11"/>
  <c r="L7833" i="11"/>
  <c r="L7832" i="11"/>
  <c r="L7831" i="11"/>
  <c r="L7830" i="11"/>
  <c r="L7829" i="11"/>
  <c r="L7828" i="11"/>
  <c r="L7827" i="11"/>
  <c r="L7826" i="11"/>
  <c r="L7825" i="11"/>
  <c r="L7824" i="11"/>
  <c r="L7823" i="11"/>
  <c r="L7822" i="11"/>
  <c r="L7821" i="11"/>
  <c r="L7820" i="11"/>
  <c r="L7819" i="11"/>
  <c r="L7818" i="11"/>
  <c r="L7817" i="11"/>
  <c r="L7816" i="11"/>
  <c r="L7815" i="11"/>
  <c r="L7814" i="11"/>
  <c r="L7813" i="11"/>
  <c r="L7812" i="11"/>
  <c r="L7811" i="11"/>
  <c r="L7810" i="11"/>
  <c r="L7809" i="11"/>
  <c r="L7808" i="11"/>
  <c r="L7807" i="11"/>
  <c r="L7806" i="11"/>
  <c r="L7805" i="11"/>
  <c r="L7804" i="11"/>
  <c r="L7803" i="11"/>
  <c r="L7802" i="11"/>
  <c r="L7801" i="11"/>
  <c r="L7800" i="11"/>
  <c r="L7799" i="11"/>
  <c r="L7798" i="11"/>
  <c r="L7797" i="11"/>
  <c r="L7796" i="11"/>
  <c r="L7795" i="11"/>
  <c r="L7794" i="11"/>
  <c r="L7793" i="11"/>
  <c r="L7792" i="11"/>
  <c r="L7791" i="11"/>
  <c r="L7790" i="11"/>
  <c r="L7789" i="11"/>
  <c r="L7788" i="11"/>
  <c r="L7787" i="11"/>
  <c r="L7786" i="11"/>
  <c r="L7785" i="11"/>
  <c r="L7784" i="11"/>
  <c r="L7783" i="11"/>
  <c r="L7782" i="11"/>
  <c r="L7781" i="11"/>
  <c r="L7780" i="11"/>
  <c r="L7779" i="11"/>
  <c r="L7778" i="11"/>
  <c r="L7777" i="11"/>
  <c r="L7776" i="11"/>
  <c r="L7775" i="11"/>
  <c r="L7774" i="11"/>
  <c r="L7773" i="11"/>
  <c r="L7772" i="11"/>
  <c r="L7771" i="11"/>
  <c r="L7770" i="11"/>
  <c r="L7769" i="11"/>
  <c r="L7768" i="11"/>
  <c r="L7767" i="11"/>
  <c r="L7766" i="11"/>
  <c r="L7765" i="11"/>
  <c r="L7764" i="11"/>
  <c r="L7763" i="11"/>
  <c r="L7762" i="11"/>
  <c r="L7761" i="11"/>
  <c r="L7760" i="11"/>
  <c r="L7759" i="11"/>
  <c r="L7758" i="11"/>
  <c r="L7757" i="11"/>
  <c r="L7756" i="11"/>
  <c r="L7755" i="11"/>
  <c r="L7754" i="11"/>
  <c r="L7753" i="11"/>
  <c r="L7752" i="11"/>
  <c r="L7751" i="11"/>
  <c r="L7750" i="11"/>
  <c r="L7749" i="11"/>
  <c r="L7748" i="11"/>
  <c r="L7747" i="11"/>
  <c r="L7746" i="11"/>
  <c r="L7745" i="11"/>
  <c r="L7744" i="11"/>
  <c r="L7743" i="11"/>
  <c r="L7742" i="11"/>
  <c r="L7741" i="11"/>
  <c r="L7740" i="11"/>
  <c r="L7739" i="11"/>
  <c r="L7738" i="11"/>
  <c r="L7737" i="11"/>
  <c r="L7736" i="11"/>
  <c r="L7735" i="11"/>
  <c r="L7734" i="11"/>
  <c r="L7733" i="11"/>
  <c r="L7732" i="11"/>
  <c r="L7731" i="11"/>
  <c r="L7730" i="11"/>
  <c r="L7729" i="11"/>
  <c r="L7728" i="11"/>
  <c r="L7727" i="11"/>
  <c r="L7726" i="11"/>
  <c r="L7725" i="11"/>
  <c r="L7724" i="11"/>
  <c r="L7723" i="11"/>
  <c r="L7722" i="11"/>
  <c r="L7721" i="11"/>
  <c r="L7720" i="11"/>
  <c r="L7719" i="11"/>
  <c r="L7718" i="11"/>
  <c r="L7717" i="11"/>
  <c r="L7716" i="11"/>
  <c r="L7715" i="11"/>
  <c r="L7714" i="11"/>
  <c r="L7713" i="11"/>
  <c r="L7712" i="11"/>
  <c r="L7711" i="11"/>
  <c r="L7710" i="11"/>
  <c r="L7709" i="11"/>
  <c r="L7708" i="11"/>
  <c r="L7707" i="11"/>
  <c r="L7706" i="11"/>
  <c r="L7705" i="11"/>
  <c r="L7704" i="11"/>
  <c r="L7703" i="11"/>
  <c r="L7702" i="11"/>
  <c r="L7701" i="11"/>
  <c r="L7700" i="11"/>
  <c r="L7699" i="11"/>
  <c r="L7698" i="11"/>
  <c r="L7697" i="11"/>
  <c r="L7696" i="11"/>
  <c r="L7695" i="11"/>
  <c r="L7694" i="11"/>
  <c r="L7693" i="11"/>
  <c r="L7692" i="11"/>
  <c r="L7691" i="11"/>
  <c r="L7690" i="11"/>
  <c r="L7689" i="11"/>
  <c r="L7688" i="11"/>
  <c r="L7687" i="11"/>
  <c r="L7686" i="11"/>
  <c r="L7685" i="11"/>
  <c r="L7684" i="11"/>
  <c r="L7683" i="11"/>
  <c r="L7682" i="11"/>
  <c r="L7681" i="11"/>
  <c r="L7680" i="11"/>
  <c r="L7679" i="11"/>
  <c r="L7678" i="11"/>
  <c r="L7677" i="11"/>
  <c r="L7676" i="11"/>
  <c r="L7675" i="11"/>
  <c r="L7674" i="11"/>
  <c r="L7673" i="11"/>
  <c r="L7672" i="11"/>
  <c r="L7671" i="11"/>
  <c r="L7670" i="11"/>
  <c r="L7669" i="11"/>
  <c r="L7668" i="11"/>
  <c r="L7667" i="11"/>
  <c r="L7666" i="11"/>
  <c r="L7665" i="11"/>
  <c r="L7664" i="11"/>
  <c r="L7663" i="11"/>
  <c r="L7662" i="11"/>
  <c r="L7661" i="11"/>
  <c r="L7660" i="11"/>
  <c r="L7659" i="11"/>
  <c r="L7658" i="11"/>
  <c r="L7657" i="11"/>
  <c r="L7656" i="11"/>
  <c r="L7655" i="11"/>
  <c r="L7654" i="11"/>
  <c r="L7653" i="11"/>
  <c r="L7652" i="11"/>
  <c r="L7651" i="11"/>
  <c r="L7650" i="11"/>
  <c r="L7649" i="11"/>
  <c r="L7648" i="11"/>
  <c r="L7647" i="11"/>
  <c r="L7646" i="11"/>
  <c r="L7645" i="11"/>
  <c r="L7644" i="11"/>
  <c r="L7643" i="11"/>
  <c r="L7642" i="11"/>
  <c r="L7641" i="11"/>
  <c r="L7640" i="11"/>
  <c r="L7639" i="11"/>
  <c r="L7638" i="11"/>
  <c r="L7637" i="11"/>
  <c r="L7636" i="11"/>
  <c r="L7635" i="11"/>
  <c r="L7634" i="11"/>
  <c r="L7633" i="11"/>
  <c r="L7632" i="11"/>
  <c r="L7631" i="11"/>
  <c r="L7630" i="11"/>
  <c r="L7629" i="11"/>
  <c r="L7628" i="11"/>
  <c r="L7627" i="11"/>
  <c r="L7626" i="11"/>
  <c r="L7625" i="11"/>
  <c r="L7624" i="11"/>
  <c r="L7623" i="11"/>
  <c r="L7622" i="11"/>
  <c r="L7621" i="11"/>
  <c r="L7620" i="11"/>
  <c r="L7619" i="11"/>
  <c r="L7618" i="11"/>
  <c r="L7617" i="11"/>
  <c r="L7616" i="11"/>
  <c r="L7615" i="11"/>
  <c r="L7614" i="11"/>
  <c r="L7613" i="11"/>
  <c r="L7612" i="11"/>
  <c r="L7611" i="11"/>
  <c r="L7610" i="11"/>
  <c r="L7609" i="11"/>
  <c r="L7608" i="11"/>
  <c r="L7607" i="11"/>
  <c r="L7606" i="11"/>
  <c r="L7605" i="11"/>
  <c r="L7604" i="11"/>
  <c r="L7603" i="11"/>
  <c r="L7602" i="11"/>
  <c r="L7601" i="11"/>
  <c r="L7600" i="11"/>
  <c r="L7599" i="11"/>
  <c r="L7598" i="11"/>
  <c r="L7597" i="11"/>
  <c r="L7596" i="11"/>
  <c r="L7595" i="11"/>
  <c r="L7594" i="11"/>
  <c r="L7593" i="11"/>
  <c r="L7592" i="11"/>
  <c r="L7591" i="11"/>
  <c r="L7590" i="11"/>
  <c r="L7589" i="11"/>
  <c r="L7588" i="11"/>
  <c r="L7587" i="11"/>
  <c r="L7586" i="11"/>
  <c r="L7585" i="11"/>
  <c r="L7584" i="11"/>
  <c r="L7583" i="11"/>
  <c r="L7582" i="11"/>
  <c r="L7581" i="11"/>
  <c r="L7580" i="11"/>
  <c r="L7579" i="11"/>
  <c r="L7578" i="11"/>
  <c r="L7577" i="11"/>
  <c r="L7576" i="11"/>
  <c r="L7575" i="11"/>
  <c r="L7574" i="11"/>
  <c r="L7573" i="11"/>
  <c r="L7572" i="11"/>
  <c r="L7571" i="11"/>
  <c r="L7570" i="11"/>
  <c r="L7569" i="11"/>
  <c r="L7568" i="11"/>
  <c r="L7567" i="11"/>
  <c r="L7566" i="11"/>
  <c r="L7565" i="11"/>
  <c r="L7564" i="11"/>
  <c r="L7563" i="11"/>
  <c r="L7562" i="11"/>
  <c r="L7561" i="11"/>
  <c r="L7560" i="11"/>
  <c r="L7559" i="11"/>
  <c r="L7558" i="11"/>
  <c r="L7557" i="11"/>
  <c r="L7556" i="11"/>
  <c r="L7555" i="11"/>
  <c r="L7554" i="11"/>
  <c r="L7553" i="11"/>
  <c r="L7552" i="11"/>
  <c r="L7551" i="11"/>
  <c r="L7550" i="11"/>
  <c r="L7549" i="11"/>
  <c r="L7548" i="11"/>
  <c r="L7547" i="11"/>
  <c r="L7546" i="11"/>
  <c r="L7545" i="11"/>
  <c r="L7544" i="11"/>
  <c r="L7543" i="11"/>
  <c r="L7542" i="11"/>
  <c r="L7541" i="11"/>
  <c r="L7540" i="11"/>
  <c r="L7539" i="11"/>
  <c r="L7538" i="11"/>
  <c r="L7537" i="11"/>
  <c r="L7536" i="11"/>
  <c r="L7535" i="11"/>
  <c r="L7534" i="11"/>
  <c r="L7533" i="11"/>
  <c r="L7532" i="11"/>
  <c r="L7531" i="11"/>
  <c r="L7530" i="11"/>
  <c r="L7529" i="11"/>
  <c r="L7528" i="11"/>
  <c r="L7527" i="11"/>
  <c r="L7526" i="11"/>
  <c r="L7525" i="11"/>
  <c r="L7524" i="11"/>
  <c r="L7523" i="11"/>
  <c r="L7522" i="11"/>
  <c r="L7521" i="11"/>
  <c r="L7520" i="11"/>
  <c r="L7519" i="11"/>
  <c r="L7518" i="11"/>
  <c r="L7517" i="11"/>
  <c r="L7516" i="11"/>
  <c r="L7515" i="11"/>
  <c r="L7514" i="11"/>
  <c r="L7513" i="11"/>
  <c r="L7512" i="11"/>
  <c r="L7511" i="11"/>
  <c r="L7510" i="11"/>
  <c r="L7509" i="11"/>
  <c r="L7508" i="11"/>
  <c r="L7507" i="11"/>
  <c r="L7506" i="11"/>
  <c r="L7505" i="11"/>
  <c r="L7504" i="11"/>
  <c r="L7503" i="11"/>
  <c r="L7502" i="11"/>
  <c r="L7501" i="11"/>
  <c r="L7500" i="11"/>
  <c r="L7499" i="11"/>
  <c r="L7498" i="11"/>
  <c r="L7497" i="11"/>
  <c r="L7496" i="11"/>
  <c r="L7495" i="11"/>
  <c r="L7494" i="11"/>
  <c r="L7493" i="11"/>
  <c r="L7492" i="11"/>
  <c r="L7491" i="11"/>
  <c r="L7490" i="11"/>
  <c r="L7489" i="11"/>
  <c r="L7488" i="11"/>
  <c r="L7487" i="11"/>
  <c r="L7486" i="11"/>
  <c r="L7485" i="11"/>
  <c r="L7484" i="11"/>
  <c r="L7483" i="11"/>
  <c r="L7482" i="11"/>
  <c r="L7481" i="11"/>
  <c r="L7480" i="11"/>
  <c r="L7479" i="11"/>
  <c r="L7478" i="11"/>
  <c r="L7477" i="11"/>
  <c r="L7476" i="11"/>
  <c r="L7475" i="11"/>
  <c r="L7474" i="11"/>
  <c r="L7473" i="11"/>
  <c r="L7472" i="11"/>
  <c r="L7471" i="11"/>
  <c r="L7470" i="11"/>
  <c r="L7469" i="11"/>
  <c r="L7468" i="11"/>
  <c r="L7467" i="11"/>
  <c r="L7466" i="11"/>
  <c r="L7465" i="11"/>
  <c r="L7464" i="11"/>
  <c r="L7463" i="11"/>
  <c r="L7462" i="11"/>
  <c r="L7461" i="11"/>
  <c r="L7460" i="11"/>
  <c r="L7459" i="11"/>
  <c r="L7458" i="11"/>
  <c r="L7457" i="11"/>
  <c r="L7456" i="11"/>
  <c r="L7455" i="11"/>
  <c r="L7454" i="11"/>
  <c r="L7453" i="11"/>
  <c r="L7452" i="11"/>
  <c r="L7451" i="11"/>
  <c r="L7450" i="11"/>
  <c r="L7449" i="11"/>
  <c r="L7448" i="11"/>
  <c r="L7447" i="11"/>
  <c r="L7446" i="11"/>
  <c r="L7445" i="11"/>
  <c r="L7444" i="11"/>
  <c r="L7443" i="11"/>
  <c r="L7442" i="11"/>
  <c r="L7441" i="11"/>
  <c r="L7440" i="11"/>
  <c r="L7439" i="11"/>
  <c r="L7438" i="11"/>
  <c r="L7437" i="11"/>
  <c r="L7436" i="11"/>
  <c r="L7435" i="11"/>
  <c r="L7434" i="11"/>
  <c r="L7433" i="11"/>
  <c r="L7432" i="11"/>
  <c r="L7431" i="11"/>
  <c r="L7430" i="11"/>
  <c r="L7429" i="11"/>
  <c r="L7428" i="11"/>
  <c r="L7427" i="11"/>
  <c r="L7426" i="11"/>
  <c r="L7425" i="11"/>
  <c r="L7424" i="11"/>
  <c r="L7423" i="11"/>
  <c r="L7422" i="11"/>
  <c r="L7421" i="11"/>
  <c r="L7420" i="11"/>
  <c r="L7419" i="11"/>
  <c r="L7418" i="11"/>
  <c r="L7417" i="11"/>
  <c r="L7416" i="11"/>
  <c r="L7415" i="11"/>
  <c r="L7414" i="11"/>
  <c r="L7413" i="11"/>
  <c r="L7412" i="11"/>
  <c r="L7411" i="11"/>
  <c r="L7410" i="11"/>
  <c r="L7409" i="11"/>
  <c r="L7408" i="11"/>
  <c r="L7407" i="11"/>
  <c r="L7406" i="11"/>
  <c r="L7405" i="11"/>
  <c r="L7404" i="11"/>
  <c r="L7403" i="11"/>
  <c r="L7402" i="11"/>
  <c r="L7401" i="11"/>
  <c r="L7400" i="11"/>
  <c r="L7399" i="11"/>
  <c r="L7398" i="11"/>
  <c r="L7397" i="11"/>
  <c r="L7396" i="11"/>
  <c r="L7395" i="11"/>
  <c r="L7394" i="11"/>
  <c r="L7393" i="11"/>
  <c r="L7392" i="11"/>
  <c r="L7391" i="11"/>
  <c r="L7390" i="11"/>
  <c r="L7389" i="11"/>
  <c r="L7388" i="11"/>
  <c r="L7387" i="11"/>
  <c r="L7386" i="11"/>
  <c r="L7385" i="11"/>
  <c r="L7384" i="11"/>
  <c r="L7383" i="11"/>
  <c r="L7382" i="11"/>
  <c r="L7381" i="11"/>
  <c r="L7380" i="11"/>
  <c r="L7379" i="11"/>
  <c r="L7378" i="11"/>
  <c r="L7377" i="11"/>
  <c r="L7376" i="11"/>
  <c r="L7375" i="11"/>
  <c r="L7374" i="11"/>
  <c r="L7373" i="11"/>
  <c r="L7372" i="11"/>
  <c r="L7371" i="11"/>
  <c r="L7370" i="11"/>
  <c r="L7369" i="11"/>
  <c r="L7368" i="11"/>
  <c r="L7367" i="11"/>
  <c r="L7366" i="11"/>
  <c r="L7365" i="11"/>
  <c r="L7364" i="11"/>
  <c r="L7363" i="11"/>
  <c r="L7362" i="11"/>
  <c r="L7361" i="11"/>
  <c r="L7360" i="11"/>
  <c r="L7359" i="11"/>
  <c r="L7358" i="11"/>
  <c r="L7357" i="11"/>
  <c r="L7356" i="11"/>
  <c r="L7355" i="11"/>
  <c r="L7354" i="11"/>
  <c r="L7353" i="11"/>
  <c r="L7352" i="11"/>
  <c r="L7351" i="11"/>
  <c r="L7350" i="11"/>
  <c r="L7349" i="11"/>
  <c r="L7348" i="11"/>
  <c r="L7347" i="11"/>
  <c r="L7346" i="11"/>
  <c r="L7345" i="11"/>
  <c r="L7344" i="11"/>
  <c r="L7343" i="11"/>
  <c r="L7342" i="11"/>
  <c r="L7341" i="11"/>
  <c r="L7340" i="11"/>
  <c r="L7339" i="11"/>
  <c r="L7338" i="11"/>
  <c r="L7337" i="11"/>
  <c r="L7336" i="11"/>
  <c r="L7335" i="11"/>
  <c r="L7334" i="11"/>
  <c r="L7333" i="11"/>
  <c r="L7332" i="11"/>
  <c r="L7331" i="11"/>
  <c r="L7330" i="11"/>
  <c r="L7329" i="11"/>
  <c r="L7328" i="11"/>
  <c r="L7327" i="11"/>
  <c r="L7326" i="11"/>
  <c r="L7325" i="11"/>
  <c r="L7324" i="11"/>
  <c r="L7323" i="11"/>
  <c r="L7322" i="11"/>
  <c r="L7321" i="11"/>
  <c r="L7320" i="11"/>
  <c r="L7319" i="11"/>
  <c r="L7318" i="11"/>
  <c r="L7317" i="11"/>
  <c r="L7316" i="11"/>
  <c r="L7315" i="11"/>
  <c r="L7314" i="11"/>
  <c r="L7313" i="11"/>
  <c r="L7312" i="11"/>
  <c r="L7311" i="11"/>
  <c r="L7310" i="11"/>
  <c r="L7309" i="11"/>
  <c r="L7308" i="11"/>
  <c r="L7307" i="11"/>
  <c r="L7306" i="11"/>
  <c r="L7305" i="11"/>
  <c r="L7304" i="11"/>
  <c r="L7303" i="11"/>
  <c r="L7302" i="11"/>
  <c r="L7301" i="11"/>
  <c r="L7300" i="11"/>
  <c r="L7299" i="11"/>
  <c r="L7298" i="11"/>
  <c r="L7297" i="11"/>
  <c r="L7296" i="11"/>
  <c r="L7295" i="11"/>
  <c r="L7294" i="11"/>
  <c r="L7293" i="11"/>
  <c r="L7292" i="11"/>
  <c r="L7291" i="11"/>
  <c r="L7290" i="11"/>
  <c r="L7289" i="11"/>
  <c r="L7288" i="11"/>
  <c r="L7287" i="11"/>
  <c r="L7286" i="11"/>
  <c r="L7285" i="11"/>
  <c r="L7284" i="11"/>
  <c r="L7283" i="11"/>
  <c r="L7282" i="11"/>
  <c r="L7281" i="11"/>
  <c r="L7280" i="11"/>
  <c r="L7279" i="11"/>
  <c r="L7278" i="11"/>
  <c r="L7277" i="11"/>
  <c r="L7276" i="11"/>
  <c r="L7275" i="11"/>
  <c r="L7274" i="11"/>
  <c r="L7273" i="11"/>
  <c r="L7272" i="11"/>
  <c r="L7271" i="11"/>
  <c r="L7270" i="11"/>
  <c r="L7269" i="11"/>
  <c r="L7268" i="11"/>
  <c r="L7267" i="11"/>
  <c r="L7266" i="11"/>
  <c r="L7265" i="11"/>
  <c r="L7264" i="11"/>
  <c r="L7263" i="11"/>
  <c r="L7262" i="11"/>
  <c r="L7261" i="11"/>
  <c r="L7260" i="11"/>
  <c r="L7259" i="11"/>
  <c r="L7258" i="11"/>
  <c r="L7257" i="11"/>
  <c r="L7256" i="11"/>
  <c r="L7255" i="11"/>
  <c r="L7254" i="11"/>
  <c r="L7253" i="11"/>
  <c r="L7252" i="11"/>
  <c r="L7251" i="11"/>
  <c r="L7250" i="11"/>
  <c r="L7249" i="11"/>
  <c r="L7248" i="11"/>
  <c r="L7247" i="11"/>
  <c r="L7246" i="11"/>
  <c r="L7245" i="11"/>
  <c r="L7244" i="11"/>
  <c r="L7243" i="11"/>
  <c r="L7242" i="11"/>
  <c r="L7241" i="11"/>
  <c r="L7240" i="11"/>
  <c r="L7239" i="11"/>
  <c r="L7238" i="11"/>
  <c r="L7237" i="11"/>
  <c r="L7236" i="11"/>
  <c r="L7235" i="11"/>
  <c r="L7234" i="11"/>
  <c r="L7233" i="11"/>
  <c r="L7232" i="11"/>
  <c r="L7231" i="11"/>
  <c r="L7230" i="11"/>
  <c r="L7229" i="11"/>
  <c r="L7228" i="11"/>
  <c r="L7227" i="11"/>
  <c r="L7226" i="11"/>
  <c r="L7225" i="11"/>
  <c r="L7224" i="11"/>
  <c r="L7223" i="11"/>
  <c r="L7222" i="11"/>
  <c r="L7221" i="11"/>
  <c r="L7220" i="11"/>
  <c r="L7219" i="11"/>
  <c r="L7218" i="11"/>
  <c r="L7217" i="11"/>
  <c r="L7216" i="11"/>
  <c r="L7215" i="11"/>
  <c r="L7214" i="11"/>
  <c r="L7213" i="11"/>
  <c r="L7212" i="11"/>
  <c r="L7211" i="11"/>
  <c r="L7210" i="11"/>
  <c r="L7209" i="11"/>
  <c r="L7208" i="11"/>
  <c r="L7207" i="11"/>
  <c r="L7206" i="11"/>
  <c r="L7205" i="11"/>
  <c r="L7204" i="11"/>
  <c r="L7203" i="11"/>
  <c r="L7202" i="11"/>
  <c r="L7201" i="11"/>
  <c r="L7200" i="11"/>
  <c r="L7199" i="11"/>
  <c r="L7198" i="11"/>
  <c r="L7197" i="11"/>
  <c r="L7196" i="11"/>
  <c r="L7195" i="11"/>
  <c r="L7194" i="11"/>
  <c r="L7193" i="11"/>
  <c r="L7192" i="11"/>
  <c r="L7191" i="11"/>
  <c r="L7190" i="11"/>
  <c r="L7189" i="11"/>
  <c r="L7188" i="11"/>
  <c r="L7187" i="11"/>
  <c r="L7186" i="11"/>
  <c r="L7185" i="11"/>
  <c r="L7184" i="11"/>
  <c r="L7183" i="11"/>
  <c r="L7182" i="11"/>
  <c r="L7181" i="11"/>
  <c r="L7180" i="11"/>
  <c r="L7179" i="11"/>
  <c r="L7178" i="11"/>
  <c r="L7177" i="11"/>
  <c r="L7176" i="11"/>
  <c r="L7175" i="11"/>
  <c r="L7174" i="11"/>
  <c r="L7173" i="11"/>
  <c r="L7172" i="11"/>
  <c r="L7171" i="11"/>
  <c r="L7170" i="11"/>
  <c r="L7169" i="11"/>
  <c r="L7168" i="11"/>
  <c r="L7167" i="11"/>
  <c r="L7166" i="11"/>
  <c r="L7165" i="11"/>
  <c r="L7164" i="11"/>
  <c r="L7163" i="11"/>
  <c r="L7162" i="11"/>
  <c r="L7161" i="11"/>
  <c r="L7160" i="11"/>
  <c r="L7159" i="11"/>
  <c r="L7158" i="11"/>
  <c r="L7157" i="11"/>
  <c r="L7156" i="11"/>
  <c r="L7155" i="11"/>
  <c r="L7154" i="11"/>
  <c r="L7153" i="11"/>
  <c r="L7152" i="11"/>
  <c r="L7151" i="11"/>
  <c r="L7150" i="11"/>
  <c r="L7149" i="11"/>
  <c r="L7148" i="11"/>
  <c r="L7147" i="11"/>
  <c r="L7146" i="11"/>
  <c r="L7145" i="11"/>
  <c r="L7144" i="11"/>
  <c r="L7143" i="11"/>
  <c r="L7142" i="11"/>
  <c r="L7141" i="11"/>
  <c r="L7140" i="11"/>
  <c r="L7139" i="11"/>
  <c r="L7138" i="11"/>
  <c r="L7137" i="11"/>
  <c r="L7136" i="11"/>
  <c r="L7135" i="11"/>
  <c r="L7134" i="11"/>
  <c r="L7133" i="11"/>
  <c r="L7132" i="11"/>
  <c r="L7131" i="11"/>
  <c r="L7130" i="11"/>
  <c r="L7129" i="11"/>
  <c r="L7128" i="11"/>
  <c r="L7127" i="11"/>
  <c r="L7126" i="11"/>
  <c r="L7125" i="11"/>
  <c r="L7124" i="11"/>
  <c r="L7123" i="11"/>
  <c r="L7122" i="11"/>
  <c r="L7121" i="11"/>
  <c r="L7120" i="11"/>
  <c r="L7119" i="11"/>
  <c r="L7118" i="11"/>
  <c r="L7117" i="11"/>
  <c r="L7116" i="11"/>
  <c r="L7115" i="11"/>
  <c r="L7114" i="11"/>
  <c r="L7113" i="11"/>
  <c r="L7112" i="11"/>
  <c r="L7111" i="11"/>
  <c r="L7110" i="11"/>
  <c r="L7109" i="11"/>
  <c r="L7108" i="11"/>
  <c r="L7107" i="11"/>
  <c r="L7106" i="11"/>
  <c r="L7105" i="11"/>
  <c r="L7104" i="11"/>
  <c r="L7103" i="11"/>
  <c r="L7102" i="11"/>
  <c r="L7101" i="11"/>
  <c r="L7100" i="11"/>
  <c r="L7099" i="11"/>
  <c r="L7098" i="11"/>
  <c r="L7097" i="11"/>
  <c r="L7096" i="11"/>
  <c r="L7095" i="11"/>
  <c r="L7094" i="11"/>
  <c r="L7093" i="11"/>
  <c r="L7092" i="11"/>
  <c r="L7091" i="11"/>
  <c r="L7090" i="11"/>
  <c r="L7089" i="11"/>
  <c r="L7088" i="11"/>
  <c r="L7087" i="11"/>
  <c r="L7086" i="11"/>
  <c r="L7085" i="11"/>
  <c r="L7084" i="11"/>
  <c r="L7083" i="11"/>
  <c r="L7082" i="11"/>
  <c r="L7081" i="11"/>
  <c r="L7080" i="11"/>
  <c r="L7079" i="11"/>
  <c r="L7078" i="11"/>
  <c r="L7077" i="11"/>
  <c r="L7076" i="11"/>
  <c r="L7075" i="11"/>
  <c r="L7074" i="11"/>
  <c r="L7073" i="11"/>
  <c r="L7072" i="11"/>
  <c r="L7071" i="11"/>
  <c r="L7070" i="11"/>
  <c r="L7069" i="11"/>
  <c r="L7068" i="11"/>
  <c r="L7067" i="11"/>
  <c r="L7066" i="11"/>
  <c r="L7065" i="11"/>
  <c r="L7064" i="11"/>
  <c r="L7063" i="11"/>
  <c r="L7062" i="11"/>
  <c r="L7061" i="11"/>
  <c r="L7060" i="11"/>
  <c r="L7059" i="11"/>
  <c r="L7058" i="11"/>
  <c r="L7057" i="11"/>
  <c r="L7056" i="11"/>
  <c r="L7055" i="11"/>
  <c r="L7054" i="11"/>
  <c r="L7053" i="11"/>
  <c r="L7052" i="11"/>
  <c r="L7051" i="11"/>
  <c r="L7050" i="11"/>
  <c r="L7049" i="11"/>
  <c r="L7048" i="11"/>
  <c r="L7047" i="11"/>
  <c r="L7046" i="11"/>
  <c r="L7045" i="11"/>
  <c r="L7044" i="11"/>
  <c r="L7043" i="11"/>
  <c r="L7042" i="11"/>
  <c r="L7041" i="11"/>
  <c r="L7040" i="11"/>
  <c r="L7039" i="11"/>
  <c r="L7038" i="11"/>
  <c r="L7037" i="11"/>
  <c r="L7036" i="11"/>
  <c r="L7035" i="11"/>
  <c r="L7034" i="11"/>
  <c r="L7033" i="11"/>
  <c r="L7032" i="11"/>
  <c r="L7031" i="11"/>
  <c r="L7030" i="11"/>
  <c r="L7029" i="11"/>
  <c r="L7028" i="11"/>
  <c r="L7027" i="11"/>
  <c r="L7026" i="11"/>
  <c r="L7025" i="11"/>
  <c r="L7024" i="11"/>
  <c r="L7023" i="11"/>
  <c r="L7022" i="11"/>
  <c r="L7021" i="11"/>
  <c r="L7020" i="11"/>
  <c r="L7019" i="11"/>
  <c r="L7018" i="11"/>
  <c r="L7017" i="11"/>
  <c r="L7016" i="11"/>
  <c r="L7015" i="11"/>
  <c r="L7014" i="11"/>
  <c r="L7013" i="11"/>
  <c r="L7012" i="11"/>
  <c r="L7011" i="11"/>
  <c r="L7010" i="11"/>
  <c r="L7009" i="11"/>
  <c r="L7008" i="11"/>
  <c r="L7007" i="11"/>
  <c r="L7006" i="11"/>
  <c r="L7005" i="11"/>
  <c r="L7004" i="11"/>
  <c r="L7003" i="11"/>
  <c r="L7002" i="11"/>
  <c r="L7001" i="11"/>
  <c r="L7000" i="11"/>
  <c r="L6999" i="11"/>
  <c r="L6998" i="11"/>
  <c r="L6997" i="11"/>
  <c r="L6996" i="11"/>
  <c r="L6995" i="11"/>
  <c r="L6994" i="11"/>
  <c r="L6993" i="11"/>
  <c r="L6992" i="11"/>
  <c r="L6991" i="11"/>
  <c r="L6990" i="11"/>
  <c r="L6989" i="11"/>
  <c r="L6988" i="11"/>
  <c r="L6987" i="11"/>
  <c r="L6986" i="11"/>
  <c r="L6985" i="11"/>
  <c r="L6984" i="11"/>
  <c r="L6983" i="11"/>
  <c r="L6982" i="11"/>
  <c r="L6981" i="11"/>
  <c r="L6980" i="11"/>
  <c r="L6979" i="11"/>
  <c r="L6978" i="11"/>
  <c r="L6977" i="11"/>
  <c r="L6976" i="11"/>
  <c r="L6975" i="11"/>
  <c r="L6974" i="11"/>
  <c r="L6973" i="11"/>
  <c r="L6972" i="11"/>
  <c r="L6971" i="11"/>
  <c r="L6970" i="11"/>
  <c r="L6969" i="11"/>
  <c r="L6968" i="11"/>
  <c r="L6967" i="11"/>
  <c r="L6966" i="11"/>
  <c r="L6965" i="11"/>
  <c r="L6964" i="11"/>
  <c r="L6963" i="11"/>
  <c r="L6962" i="11"/>
  <c r="L6961" i="11"/>
  <c r="L6960" i="11"/>
  <c r="L6959" i="11"/>
  <c r="L6958" i="11"/>
  <c r="L6957" i="11"/>
  <c r="L6956" i="11"/>
  <c r="L6955" i="11"/>
  <c r="L6954" i="11"/>
  <c r="L6953" i="11"/>
  <c r="L6952" i="11"/>
  <c r="L6951" i="11"/>
  <c r="L6950" i="11"/>
  <c r="L6949" i="11"/>
  <c r="L6948" i="11"/>
  <c r="L6947" i="11"/>
  <c r="L6946" i="11"/>
  <c r="L6945" i="11"/>
  <c r="L6944" i="11"/>
  <c r="L6943" i="11"/>
  <c r="L6942" i="11"/>
  <c r="L6941" i="11"/>
  <c r="L6940" i="11"/>
  <c r="L6939" i="11"/>
  <c r="L6938" i="11"/>
  <c r="L6937" i="11"/>
  <c r="L6936" i="11"/>
  <c r="L6935" i="11"/>
  <c r="L6934" i="11"/>
  <c r="L6933" i="11"/>
  <c r="L6932" i="11"/>
  <c r="L6931" i="11"/>
  <c r="L6930" i="11"/>
  <c r="L6929" i="11"/>
  <c r="L6928" i="11"/>
  <c r="L6927" i="11"/>
  <c r="L6926" i="11"/>
  <c r="L6925" i="11"/>
  <c r="L6924" i="11"/>
  <c r="L6923" i="11"/>
  <c r="L6922" i="11"/>
  <c r="L6921" i="11"/>
  <c r="L6920" i="11"/>
  <c r="L6919" i="11"/>
  <c r="L6918" i="11"/>
  <c r="L6917" i="11"/>
  <c r="L6916" i="11"/>
  <c r="L6915" i="11"/>
  <c r="L6914" i="11"/>
  <c r="L6913" i="11"/>
  <c r="L6912" i="11"/>
  <c r="L6911" i="11"/>
  <c r="L6910" i="11"/>
  <c r="L6909" i="11"/>
  <c r="L6908" i="11"/>
  <c r="L6907" i="11"/>
  <c r="L6906" i="11"/>
  <c r="L6905" i="11"/>
  <c r="L6904" i="11"/>
  <c r="L6903" i="11"/>
  <c r="L6902" i="11"/>
  <c r="L6901" i="11"/>
  <c r="L6900" i="11"/>
  <c r="L6899" i="11"/>
  <c r="L6898" i="11"/>
  <c r="L6897" i="11"/>
  <c r="L6896" i="11"/>
  <c r="L6895" i="11"/>
  <c r="L6894" i="11"/>
  <c r="L6893" i="11"/>
  <c r="L6892" i="11"/>
  <c r="L6891" i="11"/>
  <c r="L6890" i="11"/>
  <c r="L6889" i="11"/>
  <c r="L6888" i="11"/>
  <c r="L6887" i="11"/>
  <c r="L6886" i="11"/>
  <c r="L6885" i="11"/>
  <c r="L6884" i="11"/>
  <c r="L6883" i="11"/>
  <c r="L6882" i="11"/>
  <c r="L6881" i="11"/>
  <c r="L6880" i="11"/>
  <c r="L6879" i="11"/>
  <c r="L6878" i="11"/>
  <c r="L6877" i="11"/>
  <c r="L6876" i="11"/>
  <c r="L6875" i="11"/>
  <c r="L6874" i="11"/>
  <c r="L6873" i="11"/>
  <c r="L6872" i="11"/>
  <c r="L6871" i="11"/>
  <c r="L6870" i="11"/>
  <c r="L6869" i="11"/>
  <c r="L6868" i="11"/>
  <c r="L6867" i="11"/>
  <c r="L6866" i="11"/>
  <c r="L6865" i="11"/>
  <c r="L6864" i="11"/>
  <c r="L6863" i="11"/>
  <c r="L6862" i="11"/>
  <c r="L6861" i="11"/>
  <c r="L6860" i="11"/>
  <c r="L6859" i="11"/>
  <c r="L6858" i="11"/>
  <c r="L6857" i="11"/>
  <c r="L6856" i="11"/>
  <c r="L6855" i="11"/>
  <c r="L6854" i="11"/>
  <c r="L6853" i="11"/>
  <c r="L6852" i="11"/>
  <c r="L6851" i="11"/>
  <c r="L6850" i="11"/>
  <c r="L6849" i="11"/>
  <c r="L6848" i="11"/>
  <c r="L6847" i="11"/>
  <c r="L6846" i="11"/>
  <c r="L6845" i="11"/>
  <c r="L6844" i="11"/>
  <c r="L6843" i="11"/>
  <c r="L6842" i="11"/>
  <c r="L6841" i="11"/>
  <c r="L6840" i="11"/>
  <c r="L6839" i="11"/>
  <c r="L6838" i="11"/>
  <c r="L6837" i="11"/>
  <c r="L6836" i="11"/>
  <c r="L6835" i="11"/>
  <c r="L6834" i="11"/>
  <c r="L6833" i="11"/>
  <c r="L6832" i="11"/>
  <c r="L6831" i="11"/>
  <c r="L6830" i="11"/>
  <c r="L6829" i="11"/>
  <c r="L6828" i="11"/>
  <c r="L6827" i="11"/>
  <c r="L6826" i="11"/>
  <c r="L6825" i="11"/>
  <c r="L6824" i="11"/>
  <c r="L6823" i="11"/>
  <c r="L6822" i="11"/>
  <c r="L6821" i="11"/>
  <c r="L6820" i="11"/>
  <c r="L6819" i="11"/>
  <c r="L6818" i="11"/>
  <c r="L6817" i="11"/>
  <c r="L6816" i="11"/>
  <c r="L6815" i="11"/>
  <c r="L6814" i="11"/>
  <c r="L6813" i="11"/>
  <c r="L6812" i="11"/>
  <c r="L6811" i="11"/>
  <c r="L6810" i="11"/>
  <c r="L6809" i="11"/>
  <c r="L6808" i="11"/>
  <c r="L6807" i="11"/>
  <c r="L6806" i="11"/>
  <c r="L6805" i="11"/>
  <c r="L6804" i="11"/>
  <c r="L6803" i="11"/>
  <c r="L6802" i="11"/>
  <c r="L6801" i="11"/>
  <c r="L6800" i="11"/>
  <c r="L6799" i="11"/>
  <c r="L6798" i="11"/>
  <c r="L6797" i="11"/>
  <c r="L6796" i="11"/>
  <c r="L6795" i="11"/>
  <c r="L6794" i="11"/>
  <c r="L6793" i="11"/>
  <c r="L6792" i="11"/>
  <c r="L6791" i="11"/>
  <c r="L6790" i="11"/>
  <c r="L6789" i="11"/>
  <c r="L6788" i="11"/>
  <c r="L6787" i="11"/>
  <c r="L6786" i="11"/>
  <c r="L6785" i="11"/>
  <c r="L6784" i="11"/>
  <c r="L6783" i="11"/>
  <c r="L6782" i="11"/>
  <c r="L6781" i="11"/>
  <c r="L6780" i="11"/>
  <c r="L6779" i="11"/>
  <c r="L6778" i="11"/>
  <c r="L6777" i="11"/>
  <c r="L6776" i="11"/>
  <c r="L6775" i="11"/>
  <c r="L6774" i="11"/>
  <c r="L6773" i="11"/>
  <c r="L6772" i="11"/>
  <c r="L6771" i="11"/>
  <c r="L6770" i="11"/>
  <c r="L6769" i="11"/>
  <c r="L6768" i="11"/>
  <c r="L6767" i="11"/>
  <c r="L6766" i="11"/>
  <c r="L6765" i="11"/>
  <c r="L6764" i="11"/>
  <c r="L6763" i="11"/>
  <c r="L6762" i="11"/>
  <c r="L6761" i="11"/>
  <c r="L6760" i="11"/>
  <c r="L6759" i="11"/>
  <c r="L6758" i="11"/>
  <c r="L6757" i="11"/>
  <c r="L6756" i="11"/>
  <c r="L6755" i="11"/>
  <c r="L6754" i="11"/>
  <c r="L6753" i="11"/>
  <c r="L6752" i="11"/>
  <c r="L6751" i="11"/>
  <c r="L6750" i="11"/>
  <c r="L6749" i="11"/>
  <c r="L6748" i="11"/>
  <c r="L6747" i="11"/>
  <c r="L6746" i="11"/>
  <c r="L6745" i="11"/>
  <c r="L6744" i="11"/>
  <c r="L6743" i="11"/>
  <c r="L6742" i="11"/>
  <c r="L6741" i="11"/>
  <c r="L6740" i="11"/>
  <c r="L6739" i="11"/>
  <c r="L6738" i="11"/>
  <c r="L6737" i="11"/>
  <c r="L6736" i="11"/>
  <c r="L6735" i="11"/>
  <c r="L6734" i="11"/>
  <c r="L6733" i="11"/>
  <c r="L6732" i="11"/>
  <c r="L6731" i="11"/>
  <c r="L6730" i="11"/>
  <c r="L6729" i="11"/>
  <c r="L6728" i="11"/>
  <c r="L6727" i="11"/>
  <c r="L6726" i="11"/>
  <c r="L6725" i="11"/>
  <c r="L6724" i="11"/>
  <c r="L6723" i="11"/>
  <c r="L6722" i="11"/>
  <c r="L6721" i="11"/>
  <c r="L6720" i="11"/>
  <c r="L6719" i="11"/>
  <c r="L6718" i="11"/>
  <c r="L6717" i="11"/>
  <c r="L6716" i="11"/>
  <c r="L6715" i="11"/>
  <c r="L6714" i="11"/>
  <c r="L6713" i="11"/>
  <c r="L6712" i="11"/>
  <c r="L6711" i="11"/>
  <c r="L6710" i="11"/>
  <c r="L6709" i="11"/>
  <c r="L6708" i="11"/>
  <c r="L6707" i="11"/>
  <c r="L6706" i="11"/>
  <c r="L6705" i="11"/>
  <c r="L6704" i="11"/>
  <c r="L6703" i="11"/>
  <c r="L6702" i="11"/>
  <c r="L6701" i="11"/>
  <c r="L6700" i="11"/>
  <c r="L6699" i="11"/>
  <c r="L6698" i="11"/>
  <c r="L6697" i="11"/>
  <c r="L6696" i="11"/>
  <c r="L6695" i="11"/>
  <c r="L6694" i="11"/>
  <c r="L6693" i="11"/>
  <c r="L6692" i="11"/>
  <c r="L6691" i="11"/>
  <c r="L6690" i="11"/>
  <c r="L6689" i="11"/>
  <c r="L6688" i="11"/>
  <c r="L6687" i="11"/>
  <c r="L6686" i="11"/>
  <c r="L6685" i="11"/>
  <c r="L6684" i="11"/>
  <c r="L6683" i="11"/>
  <c r="L6682" i="11"/>
  <c r="L6681" i="11"/>
  <c r="L6680" i="11"/>
  <c r="L6679" i="11"/>
  <c r="L6678" i="11"/>
  <c r="L6677" i="11"/>
  <c r="L6676" i="11"/>
  <c r="L6675" i="11"/>
  <c r="L6674" i="11"/>
  <c r="L6673" i="11"/>
  <c r="L6672" i="11"/>
  <c r="L6671" i="11"/>
  <c r="L6670" i="11"/>
  <c r="L6669" i="11"/>
  <c r="L6668" i="11"/>
  <c r="L6667" i="11"/>
  <c r="L6666" i="11"/>
  <c r="L6665" i="11"/>
  <c r="L6664" i="11"/>
  <c r="L6663" i="11"/>
  <c r="L6662" i="11"/>
  <c r="L6661" i="11"/>
  <c r="L6660" i="11"/>
  <c r="L6659" i="11"/>
  <c r="L6658" i="11"/>
  <c r="L6657" i="11"/>
  <c r="L6656" i="11"/>
  <c r="L6655" i="11"/>
  <c r="L6654" i="11"/>
  <c r="L6653" i="11"/>
  <c r="L6652" i="11"/>
  <c r="L6651" i="11"/>
  <c r="L6650" i="11"/>
  <c r="L6649" i="11"/>
  <c r="L6648" i="11"/>
  <c r="L6647" i="11"/>
  <c r="L6646" i="11"/>
  <c r="L6645" i="11"/>
  <c r="L6644" i="11"/>
  <c r="L6643" i="11"/>
  <c r="L6642" i="11"/>
  <c r="L6641" i="11"/>
  <c r="L6640" i="11"/>
  <c r="L6639" i="11"/>
  <c r="L6638" i="11"/>
  <c r="L6637" i="11"/>
  <c r="L6636" i="11"/>
  <c r="L6635" i="11"/>
  <c r="L6634" i="11"/>
  <c r="L6633" i="11"/>
  <c r="L6632" i="11"/>
  <c r="L6631" i="11"/>
  <c r="L6630" i="11"/>
  <c r="L6629" i="11"/>
  <c r="L6628" i="11"/>
  <c r="L6627" i="11"/>
  <c r="L6626" i="11"/>
  <c r="L6625" i="11"/>
  <c r="L6624" i="11"/>
  <c r="L6623" i="11"/>
  <c r="L6622" i="11"/>
  <c r="L6621" i="11"/>
  <c r="L6620" i="11"/>
  <c r="L6619" i="11"/>
  <c r="L6618" i="11"/>
  <c r="L6617" i="11"/>
  <c r="L6616" i="11"/>
  <c r="L6615" i="11"/>
  <c r="L6614" i="11"/>
  <c r="L6613" i="11"/>
  <c r="L6612" i="11"/>
  <c r="L6611" i="11"/>
  <c r="L6610" i="11"/>
  <c r="L6609" i="11"/>
  <c r="L6608" i="11"/>
  <c r="L6607" i="11"/>
  <c r="L6606" i="11"/>
  <c r="L6605" i="11"/>
  <c r="L6604" i="11"/>
  <c r="L6603" i="11"/>
  <c r="L6602" i="11"/>
  <c r="L6601" i="11"/>
  <c r="L6600" i="11"/>
  <c r="L6599" i="11"/>
  <c r="L6598" i="11"/>
  <c r="L6597" i="11"/>
  <c r="L6596" i="11"/>
  <c r="L6595" i="11"/>
  <c r="L6594" i="11"/>
  <c r="L6593" i="11"/>
  <c r="L6592" i="11"/>
  <c r="L6591" i="11"/>
  <c r="L6590" i="11"/>
  <c r="L6589" i="11"/>
  <c r="L6588" i="11"/>
  <c r="L6587" i="11"/>
  <c r="L6586" i="11"/>
  <c r="L6585" i="11"/>
  <c r="L6584" i="11"/>
  <c r="L6583" i="11"/>
  <c r="L6582" i="11"/>
  <c r="L6581" i="11"/>
  <c r="L6580" i="11"/>
  <c r="L6579" i="11"/>
  <c r="L6578" i="11"/>
  <c r="L6577" i="11"/>
  <c r="L6576" i="11"/>
  <c r="L6575" i="11"/>
  <c r="L6574" i="11"/>
  <c r="L6573" i="11"/>
  <c r="L6572" i="11"/>
  <c r="L6571" i="11"/>
  <c r="L6570" i="11"/>
  <c r="L6569" i="11"/>
  <c r="L6568" i="11"/>
  <c r="L6567" i="11"/>
  <c r="L6566" i="11"/>
  <c r="L6565" i="11"/>
  <c r="L6564" i="11"/>
  <c r="L6563" i="11"/>
  <c r="L6562" i="11"/>
  <c r="L6561" i="11"/>
  <c r="L6560" i="11"/>
  <c r="L6559" i="11"/>
  <c r="L6558" i="11"/>
  <c r="L6557" i="11"/>
  <c r="L6556" i="11"/>
  <c r="L6555" i="11"/>
  <c r="L6554" i="11"/>
  <c r="L6553" i="11"/>
  <c r="L6552" i="11"/>
  <c r="L6551" i="11"/>
  <c r="L6550" i="11"/>
  <c r="L6549" i="11"/>
  <c r="L6548" i="11"/>
  <c r="L6547" i="11"/>
  <c r="L6546" i="11"/>
  <c r="L6545" i="11"/>
  <c r="L6544" i="11"/>
  <c r="L6543" i="11"/>
  <c r="L6542" i="11"/>
  <c r="L6541" i="11"/>
  <c r="L6540" i="11"/>
  <c r="L6539" i="11"/>
  <c r="L6538" i="11"/>
  <c r="L6537" i="11"/>
  <c r="L6536" i="11"/>
  <c r="L6535" i="11"/>
  <c r="L6534" i="11"/>
  <c r="L6533" i="11"/>
  <c r="L6532" i="11"/>
  <c r="L6531" i="11"/>
  <c r="L6530" i="11"/>
  <c r="L6529" i="11"/>
  <c r="L6528" i="11"/>
  <c r="L6527" i="11"/>
  <c r="L6526" i="11"/>
  <c r="L6525" i="11"/>
  <c r="L6524" i="11"/>
  <c r="L6523" i="11"/>
  <c r="L6522" i="11"/>
  <c r="L6521" i="11"/>
  <c r="L6520" i="11"/>
  <c r="L6519" i="11"/>
  <c r="L6518" i="11"/>
  <c r="L6517" i="11"/>
  <c r="L6516" i="11"/>
  <c r="L6515" i="11"/>
  <c r="L6514" i="11"/>
  <c r="L6513" i="11"/>
  <c r="L6512" i="11"/>
  <c r="L6511" i="11"/>
  <c r="L6510" i="11"/>
  <c r="L6509" i="11"/>
  <c r="L6508" i="11"/>
  <c r="L6507" i="11"/>
  <c r="L6506" i="11"/>
  <c r="L6505" i="11"/>
  <c r="L6504" i="11"/>
  <c r="L6503" i="11"/>
  <c r="L6502" i="11"/>
  <c r="L6501" i="11"/>
  <c r="L6500" i="11"/>
  <c r="L6499" i="11"/>
  <c r="L6498" i="11"/>
  <c r="L6497" i="11"/>
  <c r="L6496" i="11"/>
  <c r="L6495" i="11"/>
  <c r="L6494" i="11"/>
  <c r="L6493" i="11"/>
  <c r="L6492" i="11"/>
  <c r="L6491" i="11"/>
  <c r="L6490" i="11"/>
  <c r="L6489" i="11"/>
  <c r="L6488" i="11"/>
  <c r="L6487" i="11"/>
  <c r="L6486" i="11"/>
  <c r="L6485" i="11"/>
  <c r="L6484" i="11"/>
  <c r="L6483" i="11"/>
  <c r="L6482" i="11"/>
  <c r="L6481" i="11"/>
  <c r="L6480" i="11"/>
  <c r="L6479" i="11"/>
  <c r="L6478" i="11"/>
  <c r="L6477" i="11"/>
  <c r="L6476" i="11"/>
  <c r="L6475" i="11"/>
  <c r="L6474" i="11"/>
  <c r="L6473" i="11"/>
  <c r="L6472" i="11"/>
  <c r="L6471" i="11"/>
  <c r="L6470" i="11"/>
  <c r="L6469" i="11"/>
  <c r="L6468" i="11"/>
  <c r="L6467" i="11"/>
  <c r="L6466" i="11"/>
  <c r="L6465" i="11"/>
  <c r="L6464" i="11"/>
  <c r="L6463" i="11"/>
  <c r="L6462" i="11"/>
  <c r="L6461" i="11"/>
  <c r="L6460" i="11"/>
  <c r="L6459" i="11"/>
  <c r="L6458" i="11"/>
  <c r="L6457" i="11"/>
  <c r="L6456" i="11"/>
  <c r="L6455" i="11"/>
  <c r="L6454" i="11"/>
  <c r="L6453" i="11"/>
  <c r="L6452" i="11"/>
  <c r="L6451" i="11"/>
  <c r="L6450" i="11"/>
  <c r="L6449" i="11"/>
  <c r="L6448" i="11"/>
  <c r="L6447" i="11"/>
  <c r="L6446" i="11"/>
  <c r="L6445" i="11"/>
  <c r="L6444" i="11"/>
  <c r="L6443" i="11"/>
  <c r="L6442" i="11"/>
  <c r="L6441" i="11"/>
  <c r="L6440" i="11"/>
  <c r="L6439" i="11"/>
  <c r="L6438" i="11"/>
  <c r="L6437" i="11"/>
  <c r="L6436" i="11"/>
  <c r="L6435" i="11"/>
  <c r="L6434" i="11"/>
  <c r="L6433" i="11"/>
  <c r="L6432" i="11"/>
  <c r="L6431" i="11"/>
  <c r="L6430" i="11"/>
  <c r="L6429" i="11"/>
  <c r="L6428" i="11"/>
  <c r="L6427" i="11"/>
  <c r="L6426" i="11"/>
  <c r="L6425" i="11"/>
  <c r="L6424" i="11"/>
  <c r="L6423" i="11"/>
  <c r="L6422" i="11"/>
  <c r="L6421" i="11"/>
  <c r="L6420" i="11"/>
  <c r="L6419" i="11"/>
  <c r="L6418" i="11"/>
  <c r="L6417" i="11"/>
  <c r="L6416" i="11"/>
  <c r="L6415" i="11"/>
  <c r="L6414" i="11"/>
  <c r="L6413" i="11"/>
  <c r="L6412" i="11"/>
  <c r="L6411" i="11"/>
  <c r="L6410" i="11"/>
  <c r="L6409" i="11"/>
  <c r="L6408" i="11"/>
  <c r="L6407" i="11"/>
  <c r="L6406" i="11"/>
  <c r="L6405" i="11"/>
  <c r="L6404" i="11"/>
  <c r="L6403" i="11"/>
  <c r="L6402" i="11"/>
  <c r="L6401" i="11"/>
  <c r="L6400" i="11"/>
  <c r="L6399" i="11"/>
  <c r="L6398" i="11"/>
  <c r="L6397" i="11"/>
  <c r="L6396" i="11"/>
  <c r="L6395" i="11"/>
  <c r="L6394" i="11"/>
  <c r="L6393" i="11"/>
  <c r="L6392" i="11"/>
  <c r="L6391" i="11"/>
  <c r="L6390" i="11"/>
  <c r="L6389" i="11"/>
  <c r="L6388" i="11"/>
  <c r="L6387" i="11"/>
  <c r="L6386" i="11"/>
  <c r="L6385" i="11"/>
  <c r="L6384" i="11"/>
  <c r="L6383" i="11"/>
  <c r="L6382" i="11"/>
  <c r="L6381" i="11"/>
  <c r="L6380" i="11"/>
  <c r="L6379" i="11"/>
  <c r="L6378" i="11"/>
  <c r="L6377" i="11"/>
  <c r="L6376" i="11"/>
  <c r="L6375" i="11"/>
  <c r="L6374" i="11"/>
  <c r="L6373" i="11"/>
  <c r="L6372" i="11"/>
  <c r="L6371" i="11"/>
  <c r="L6370" i="11"/>
  <c r="L6369" i="11"/>
  <c r="L6368" i="11"/>
  <c r="L6367" i="11"/>
  <c r="L6366" i="11"/>
  <c r="L6365" i="11"/>
  <c r="L6364" i="11"/>
  <c r="L6363" i="11"/>
  <c r="L6362" i="11"/>
  <c r="L6361" i="11"/>
  <c r="L6360" i="11"/>
  <c r="L6359" i="11"/>
  <c r="L6358" i="11"/>
  <c r="L6357" i="11"/>
  <c r="L6356" i="11"/>
  <c r="L6355" i="11"/>
  <c r="L6354" i="11"/>
  <c r="L6353" i="11"/>
  <c r="L6352" i="11"/>
  <c r="L6351" i="11"/>
  <c r="L6350" i="11"/>
  <c r="L6349" i="11"/>
  <c r="L6348" i="11"/>
  <c r="L6347" i="11"/>
  <c r="L6346" i="11"/>
  <c r="L6345" i="11"/>
  <c r="L6344" i="11"/>
  <c r="L6343" i="11"/>
  <c r="L6342" i="11"/>
  <c r="L6341" i="11"/>
  <c r="L6340" i="11"/>
  <c r="L6339" i="11"/>
  <c r="L6338" i="11"/>
  <c r="L6337" i="11"/>
  <c r="L6336" i="11"/>
  <c r="L6335" i="11"/>
  <c r="L6334" i="11"/>
  <c r="L6333" i="11"/>
  <c r="L6332" i="11"/>
  <c r="L6331" i="11"/>
  <c r="L6330" i="11"/>
  <c r="L6329" i="11"/>
  <c r="L6328" i="11"/>
  <c r="L6327" i="11"/>
  <c r="L6326" i="11"/>
  <c r="L6325" i="11"/>
  <c r="L6324" i="11"/>
  <c r="L6323" i="11"/>
  <c r="L6322" i="11"/>
  <c r="L6321" i="11"/>
  <c r="L6320" i="11"/>
  <c r="L6319" i="11"/>
  <c r="L6318" i="11"/>
  <c r="L6317" i="11"/>
  <c r="L6316" i="11"/>
  <c r="L6315" i="11"/>
  <c r="L6314" i="11"/>
  <c r="L6313" i="11"/>
  <c r="L6312" i="11"/>
  <c r="L6311" i="11"/>
  <c r="L6310" i="11"/>
  <c r="L6309" i="11"/>
  <c r="L6308" i="11"/>
  <c r="L6307" i="11"/>
  <c r="L6306" i="11"/>
  <c r="L6305" i="11"/>
  <c r="L6304" i="11"/>
  <c r="L6303" i="11"/>
  <c r="L6302" i="11"/>
  <c r="L6301" i="11"/>
  <c r="L6300" i="11"/>
  <c r="L6299" i="11"/>
  <c r="L6298" i="11"/>
  <c r="L6297" i="11"/>
  <c r="L6296" i="11"/>
  <c r="L6295" i="11"/>
  <c r="L6294" i="11"/>
  <c r="L6293" i="11"/>
  <c r="L6292" i="11"/>
  <c r="L6291" i="11"/>
  <c r="L6290" i="11"/>
  <c r="L6289" i="11"/>
  <c r="L6288" i="11"/>
  <c r="L6287" i="11"/>
  <c r="L6286" i="11"/>
  <c r="L6285" i="11"/>
  <c r="L6284" i="11"/>
  <c r="L6283" i="11"/>
  <c r="L6282" i="11"/>
  <c r="L6281" i="11"/>
  <c r="L6280" i="11"/>
  <c r="L6279" i="11"/>
  <c r="L6278" i="11"/>
  <c r="L6277" i="11"/>
  <c r="L6276" i="11"/>
  <c r="L6275" i="11"/>
  <c r="L6274" i="11"/>
  <c r="L6273" i="11"/>
  <c r="L6272" i="11"/>
  <c r="L6271" i="11"/>
  <c r="L6270" i="11"/>
  <c r="L6269" i="11"/>
  <c r="L6268" i="11"/>
  <c r="L6267" i="11"/>
  <c r="L6266" i="11"/>
  <c r="L6265" i="11"/>
  <c r="L6264" i="11"/>
  <c r="L6263" i="11"/>
  <c r="L6262" i="11"/>
  <c r="L6261" i="11"/>
  <c r="L6260" i="11"/>
  <c r="L6259" i="11"/>
  <c r="L6258" i="11"/>
  <c r="L6257" i="11"/>
  <c r="L6256" i="11"/>
  <c r="L6255" i="11"/>
  <c r="L6254" i="11"/>
  <c r="L6253" i="11"/>
  <c r="L6252" i="11"/>
  <c r="L6251" i="11"/>
  <c r="L6250" i="11"/>
  <c r="L6249" i="11"/>
  <c r="L6248" i="11"/>
  <c r="L6247" i="11"/>
  <c r="L6246" i="11"/>
  <c r="L6245" i="11"/>
  <c r="L6244" i="11"/>
  <c r="L6243" i="11"/>
  <c r="L6242" i="11"/>
  <c r="L6241" i="11"/>
  <c r="L6240" i="11"/>
  <c r="L6239" i="11"/>
  <c r="L6238" i="11"/>
  <c r="L6237" i="11"/>
  <c r="L6236" i="11"/>
  <c r="L6235" i="11"/>
  <c r="L6234" i="11"/>
  <c r="L6233" i="11"/>
  <c r="L6232" i="11"/>
  <c r="L6231" i="11"/>
  <c r="L6230" i="11"/>
  <c r="L6229" i="11"/>
  <c r="L6228" i="11"/>
  <c r="L6227" i="11"/>
  <c r="L6226" i="11"/>
  <c r="L6225" i="11"/>
  <c r="L6224" i="11"/>
  <c r="L6223" i="11"/>
  <c r="L6222" i="11"/>
  <c r="L6221" i="11"/>
  <c r="L6220" i="11"/>
  <c r="L6219" i="11"/>
  <c r="L6218" i="11"/>
  <c r="L6217" i="11"/>
  <c r="L6216" i="11"/>
  <c r="L6215" i="11"/>
  <c r="L6214" i="11"/>
  <c r="L6213" i="11"/>
  <c r="L6212" i="11"/>
  <c r="L6211" i="11"/>
  <c r="L6210" i="11"/>
  <c r="L6209" i="11"/>
  <c r="L6208" i="11"/>
  <c r="L6207" i="11"/>
  <c r="L6206" i="11"/>
  <c r="L6205" i="11"/>
  <c r="L6204" i="11"/>
  <c r="L6203" i="11"/>
  <c r="L6202" i="11"/>
  <c r="L6201" i="11"/>
  <c r="L6200" i="11"/>
  <c r="L6199" i="11"/>
  <c r="L6198" i="11"/>
  <c r="L6197" i="11"/>
  <c r="L6196" i="11"/>
  <c r="L6195" i="11"/>
  <c r="L6194" i="11"/>
  <c r="L6193" i="11"/>
  <c r="L6192" i="11"/>
  <c r="L6191" i="11"/>
  <c r="L6190" i="11"/>
  <c r="L6189" i="11"/>
  <c r="L6188" i="11"/>
  <c r="L6187" i="11"/>
  <c r="L6186" i="11"/>
  <c r="L6185" i="11"/>
  <c r="L6184" i="11"/>
  <c r="L6183" i="11"/>
  <c r="L6182" i="11"/>
  <c r="L6181" i="11"/>
  <c r="L6180" i="11"/>
  <c r="L6179" i="11"/>
  <c r="L6178" i="11"/>
  <c r="L6177" i="11"/>
  <c r="L6176" i="11"/>
  <c r="L6175" i="11"/>
  <c r="L6174" i="11"/>
  <c r="L6173" i="11"/>
  <c r="L6172" i="11"/>
  <c r="L6171" i="11"/>
  <c r="L6170" i="11"/>
  <c r="L6169" i="11"/>
  <c r="L6168" i="11"/>
  <c r="L6167" i="11"/>
  <c r="L6166" i="11"/>
  <c r="L6165" i="11"/>
  <c r="L6164" i="11"/>
  <c r="L6163" i="11"/>
  <c r="L6162" i="11"/>
  <c r="L6161" i="11"/>
  <c r="L6160" i="11"/>
  <c r="L6159" i="11"/>
  <c r="L6158" i="11"/>
  <c r="L6157" i="11"/>
  <c r="L6156" i="11"/>
  <c r="L6155" i="11"/>
  <c r="L6154" i="11"/>
  <c r="L6153" i="11"/>
  <c r="L6152" i="11"/>
  <c r="L6151" i="11"/>
  <c r="L6150" i="11"/>
  <c r="L6149" i="11"/>
  <c r="L6148" i="11"/>
  <c r="L6147" i="11"/>
  <c r="L6146" i="11"/>
  <c r="L6145" i="11"/>
  <c r="L6144" i="11"/>
  <c r="L6143" i="11"/>
  <c r="L6142" i="11"/>
  <c r="L6141" i="11"/>
  <c r="L6140" i="11"/>
  <c r="L6139" i="11"/>
  <c r="L6138" i="11"/>
  <c r="L6137" i="11"/>
  <c r="L6136" i="11"/>
  <c r="L6135" i="11"/>
  <c r="L6134" i="11"/>
  <c r="L6133" i="11"/>
  <c r="L6132" i="11"/>
  <c r="L6131" i="11"/>
  <c r="L6130" i="11"/>
  <c r="L6129" i="11"/>
  <c r="L6128" i="11"/>
  <c r="L6127" i="11"/>
  <c r="L6126" i="11"/>
  <c r="L6125" i="11"/>
  <c r="L6124" i="11"/>
  <c r="L6123" i="11"/>
  <c r="L6122" i="11"/>
  <c r="L6121" i="11"/>
  <c r="L6120" i="11"/>
  <c r="L6119" i="11"/>
  <c r="L6118" i="11"/>
  <c r="L6117" i="11"/>
  <c r="L6116" i="11"/>
  <c r="L6115" i="11"/>
  <c r="L6114" i="11"/>
  <c r="L6113" i="11"/>
  <c r="L6112" i="11"/>
  <c r="L6111" i="11"/>
  <c r="L6110" i="11"/>
  <c r="L6109" i="11"/>
  <c r="L6108" i="11"/>
  <c r="L6107" i="11"/>
  <c r="L6106" i="11"/>
  <c r="L6105" i="11"/>
  <c r="L6104" i="11"/>
  <c r="L6103" i="11"/>
  <c r="L6102" i="11"/>
  <c r="L6101" i="11"/>
  <c r="L6100" i="11"/>
  <c r="L6099" i="11"/>
  <c r="L6098" i="11"/>
  <c r="L6097" i="11"/>
  <c r="L6096" i="11"/>
  <c r="L6095" i="11"/>
  <c r="L6094" i="11"/>
  <c r="L6093" i="11"/>
  <c r="L6092" i="11"/>
  <c r="L6091" i="11"/>
  <c r="L6090" i="11"/>
  <c r="L6089" i="11"/>
  <c r="L6088" i="11"/>
  <c r="L6087" i="11"/>
  <c r="L6086" i="11"/>
  <c r="L6085" i="11"/>
  <c r="L6084" i="11"/>
  <c r="L6083" i="11"/>
  <c r="L6082" i="11"/>
  <c r="L6081" i="11"/>
  <c r="L6080" i="11"/>
  <c r="L6079" i="11"/>
  <c r="L6078" i="11"/>
  <c r="L6077" i="11"/>
  <c r="L6076" i="11"/>
  <c r="L6075" i="11"/>
  <c r="L6074" i="11"/>
  <c r="L6073" i="11"/>
  <c r="L6072" i="11"/>
  <c r="L6071" i="11"/>
  <c r="L6070" i="11"/>
  <c r="L6069" i="11"/>
  <c r="L6068" i="11"/>
  <c r="L6067" i="11"/>
  <c r="L6066" i="11"/>
  <c r="L6065" i="11"/>
  <c r="L6064" i="11"/>
  <c r="L6063" i="11"/>
  <c r="L6062" i="11"/>
  <c r="L6061" i="11"/>
  <c r="L6060" i="11"/>
  <c r="L6059" i="11"/>
  <c r="L6058" i="11"/>
  <c r="L6057" i="11"/>
  <c r="L6056" i="11"/>
  <c r="L6055" i="11"/>
  <c r="L6054" i="11"/>
  <c r="L6053" i="11"/>
  <c r="L6052" i="11"/>
  <c r="L6051" i="11"/>
  <c r="L6050" i="11"/>
  <c r="L6049" i="11"/>
  <c r="L6048" i="11"/>
  <c r="L6047" i="11"/>
  <c r="L6046" i="11"/>
  <c r="L6045" i="11"/>
  <c r="L6044" i="11"/>
  <c r="L6043" i="11"/>
  <c r="L6042" i="11"/>
  <c r="L6041" i="11"/>
  <c r="L6040" i="11"/>
  <c r="L6039" i="11"/>
  <c r="L6038" i="11"/>
  <c r="L6037" i="11"/>
  <c r="L6036" i="11"/>
  <c r="L6035" i="11"/>
  <c r="L6034" i="11"/>
  <c r="L6033" i="11"/>
  <c r="L6032" i="11"/>
  <c r="L6031" i="11"/>
  <c r="L6030" i="11"/>
  <c r="L6029" i="11"/>
  <c r="L6028" i="11"/>
  <c r="L6027" i="11"/>
  <c r="L6026" i="11"/>
  <c r="L6025" i="11"/>
  <c r="L6024" i="11"/>
  <c r="L6023" i="11"/>
  <c r="L6022" i="11"/>
  <c r="L6021" i="11"/>
  <c r="L6020" i="11"/>
  <c r="L6019" i="11"/>
  <c r="L6018" i="11"/>
  <c r="L6017" i="11"/>
  <c r="L6016" i="11"/>
  <c r="L6015" i="11"/>
  <c r="L6014" i="11"/>
  <c r="L6013" i="11"/>
  <c r="L6012" i="11"/>
  <c r="L6011" i="11"/>
  <c r="L6010" i="11"/>
  <c r="L6009" i="11"/>
  <c r="L6008" i="11"/>
  <c r="L6007" i="11"/>
  <c r="L6006" i="11"/>
  <c r="L6005" i="11"/>
  <c r="L6004" i="11"/>
  <c r="L6003" i="11"/>
  <c r="L6002" i="11"/>
  <c r="L6001" i="11"/>
  <c r="L6000" i="11"/>
  <c r="L5999" i="11"/>
  <c r="L5998" i="11"/>
  <c r="L5997" i="11"/>
  <c r="L5996" i="11"/>
  <c r="L5995" i="11"/>
  <c r="L5994" i="11"/>
  <c r="L5993" i="11"/>
  <c r="L5992" i="11"/>
  <c r="L5991" i="11"/>
  <c r="L5990" i="11"/>
  <c r="L5989" i="11"/>
  <c r="L5988" i="11"/>
  <c r="L5987" i="11"/>
  <c r="L5986" i="11"/>
  <c r="L5985" i="11"/>
  <c r="L5984" i="11"/>
  <c r="L5983" i="11"/>
  <c r="L5982" i="11"/>
  <c r="L5981" i="11"/>
  <c r="L5980" i="11"/>
  <c r="L5979" i="11"/>
  <c r="L5978" i="11"/>
  <c r="L5977" i="11"/>
  <c r="L5976" i="11"/>
  <c r="L5975" i="11"/>
  <c r="L5974" i="11"/>
  <c r="L5973" i="11"/>
  <c r="L5972" i="11"/>
  <c r="L5971" i="11"/>
  <c r="L5970" i="11"/>
  <c r="L5969" i="11"/>
  <c r="L5968" i="11"/>
  <c r="L5967" i="11"/>
  <c r="L5966" i="11"/>
  <c r="L5965" i="11"/>
  <c r="L5964" i="11"/>
  <c r="L5963" i="11"/>
  <c r="L5962" i="11"/>
  <c r="L5961" i="11"/>
  <c r="L5960" i="11"/>
  <c r="L5959" i="11"/>
  <c r="L5958" i="11"/>
  <c r="L5957" i="11"/>
  <c r="L5956" i="11"/>
  <c r="L5955" i="11"/>
  <c r="L5954" i="11"/>
  <c r="L5953" i="11"/>
  <c r="L5952" i="11"/>
  <c r="L5951" i="11"/>
  <c r="L5950" i="11"/>
  <c r="L5949" i="11"/>
  <c r="L5948" i="11"/>
  <c r="L5947" i="11"/>
  <c r="L5946" i="11"/>
  <c r="L5945" i="11"/>
  <c r="L5944" i="11"/>
  <c r="L5943" i="11"/>
  <c r="L5942" i="11"/>
  <c r="L5941" i="11"/>
  <c r="L5940" i="11"/>
  <c r="L5939" i="11"/>
  <c r="L5938" i="11"/>
  <c r="L5937" i="11"/>
  <c r="L5936" i="11"/>
  <c r="L5935" i="11"/>
  <c r="L5934" i="11"/>
  <c r="L5933" i="11"/>
  <c r="L5932" i="11"/>
  <c r="L5931" i="11"/>
  <c r="L5930" i="11"/>
  <c r="L5929" i="11"/>
  <c r="L5928" i="11"/>
  <c r="L5927" i="11"/>
  <c r="L5926" i="11"/>
  <c r="L5925" i="11"/>
  <c r="L5924" i="11"/>
  <c r="L5923" i="11"/>
  <c r="L5922" i="11"/>
  <c r="L5921" i="11"/>
  <c r="L5920" i="11"/>
  <c r="L5919" i="11"/>
  <c r="L5918" i="11"/>
  <c r="L5917" i="11"/>
  <c r="L5916" i="11"/>
  <c r="L5915" i="11"/>
  <c r="L5914" i="11"/>
  <c r="L5913" i="11"/>
  <c r="L5912" i="11"/>
  <c r="L5911" i="11"/>
  <c r="L5910" i="11"/>
  <c r="L5909" i="11"/>
  <c r="L5908" i="11"/>
  <c r="L5907" i="11"/>
  <c r="L5906" i="11"/>
  <c r="L5905" i="11"/>
  <c r="L5904" i="11"/>
  <c r="L5903" i="11"/>
  <c r="L5902" i="11"/>
  <c r="L5901" i="11"/>
  <c r="L5900" i="11"/>
  <c r="L5899" i="11"/>
  <c r="L5898" i="11"/>
  <c r="L5897" i="11"/>
  <c r="L5896" i="11"/>
  <c r="L5895" i="11"/>
  <c r="L5894" i="11"/>
  <c r="L5893" i="11"/>
  <c r="L5892" i="11"/>
  <c r="L5891" i="11"/>
  <c r="L5890" i="11"/>
  <c r="L5889" i="11"/>
  <c r="L5888" i="11"/>
  <c r="L5887" i="11"/>
  <c r="L5886" i="11"/>
  <c r="L5885" i="11"/>
  <c r="L5884" i="11"/>
  <c r="L5883" i="11"/>
  <c r="L5882" i="11"/>
  <c r="L5881" i="11"/>
  <c r="L5880" i="11"/>
  <c r="L5879" i="11"/>
  <c r="L5878" i="11"/>
  <c r="L5877" i="11"/>
  <c r="L5876" i="11"/>
  <c r="L5875" i="11"/>
  <c r="L5874" i="11"/>
  <c r="L5873" i="11"/>
  <c r="L5872" i="11"/>
  <c r="L5871" i="11"/>
  <c r="L5870" i="11"/>
  <c r="L5869" i="11"/>
  <c r="L5868" i="11"/>
  <c r="L5867" i="11"/>
  <c r="L5866" i="11"/>
  <c r="L5865" i="11"/>
  <c r="L5864" i="11"/>
  <c r="L5863" i="11"/>
  <c r="L5862" i="11"/>
  <c r="L5861" i="11"/>
  <c r="L5860" i="11"/>
  <c r="L5859" i="11"/>
  <c r="L5858" i="11"/>
  <c r="L5857" i="11"/>
  <c r="L5856" i="11"/>
  <c r="L5855" i="11"/>
  <c r="L5854" i="11"/>
  <c r="L5853" i="11"/>
  <c r="L5852" i="11"/>
  <c r="L5851" i="11"/>
  <c r="L5850" i="11"/>
  <c r="L5849" i="11"/>
  <c r="L5848" i="11"/>
  <c r="L5847" i="11"/>
  <c r="L5846" i="11"/>
  <c r="L5845" i="11"/>
  <c r="L5844" i="11"/>
  <c r="L5843" i="11"/>
  <c r="L5842" i="11"/>
  <c r="L5841" i="11"/>
  <c r="L5840" i="11"/>
  <c r="L5839" i="11"/>
  <c r="L5838" i="11"/>
  <c r="L5837" i="11"/>
  <c r="L5836" i="11"/>
  <c r="L5835" i="11"/>
  <c r="L5834" i="11"/>
  <c r="L5833" i="11"/>
  <c r="L5832" i="11"/>
  <c r="L5831" i="11"/>
  <c r="L5830" i="11"/>
  <c r="L5829" i="11"/>
  <c r="L5828" i="11"/>
  <c r="L5827" i="11"/>
  <c r="L5826" i="11"/>
  <c r="L5825" i="11"/>
  <c r="L5824" i="11"/>
  <c r="L5823" i="11"/>
  <c r="L5822" i="11"/>
  <c r="L5821" i="11"/>
  <c r="L5820" i="11"/>
  <c r="L5819" i="11"/>
  <c r="L5818" i="11"/>
  <c r="L5817" i="11"/>
  <c r="L5816" i="11"/>
  <c r="L5815" i="11"/>
  <c r="L5814" i="11"/>
  <c r="L5813" i="11"/>
  <c r="L5812" i="11"/>
  <c r="L5811" i="11"/>
  <c r="L5810" i="11"/>
  <c r="L5809" i="11"/>
  <c r="L5808" i="11"/>
  <c r="L5807" i="11"/>
  <c r="L5806" i="11"/>
  <c r="L5805" i="11"/>
  <c r="L5804" i="11"/>
  <c r="L5803" i="11"/>
  <c r="L5802" i="11"/>
  <c r="L5801" i="11"/>
  <c r="L5800" i="11"/>
  <c r="L5799" i="11"/>
  <c r="L5798" i="11"/>
  <c r="L5797" i="11"/>
  <c r="L5796" i="11"/>
  <c r="L5795" i="11"/>
  <c r="L5794" i="11"/>
  <c r="L5793" i="11"/>
  <c r="L5792" i="11"/>
  <c r="L5791" i="11"/>
  <c r="L5790" i="11"/>
  <c r="L5789" i="11"/>
  <c r="L5788" i="11"/>
  <c r="L5787" i="11"/>
  <c r="L5786" i="11"/>
  <c r="L5785" i="11"/>
  <c r="L5784" i="11"/>
  <c r="L5783" i="11"/>
  <c r="L5782" i="11"/>
  <c r="L5781" i="11"/>
  <c r="L5780" i="11"/>
  <c r="L5779" i="11"/>
  <c r="L5778" i="11"/>
  <c r="L5777" i="11"/>
  <c r="L5776" i="11"/>
  <c r="L5775" i="11"/>
  <c r="L5774" i="11"/>
  <c r="L5773" i="11"/>
  <c r="L5772" i="11"/>
  <c r="L5771" i="11"/>
  <c r="L5770" i="11"/>
  <c r="L5769" i="11"/>
  <c r="L5768" i="11"/>
  <c r="L5767" i="11"/>
  <c r="L5766" i="11"/>
  <c r="L5765" i="11"/>
  <c r="L5764" i="11"/>
  <c r="L5763" i="11"/>
  <c r="L5762" i="11"/>
  <c r="L5761" i="11"/>
  <c r="L5760" i="11"/>
  <c r="L5759" i="11"/>
  <c r="L5758" i="11"/>
  <c r="L5757" i="11"/>
  <c r="L5756" i="11"/>
  <c r="L5755" i="11"/>
  <c r="L5754" i="11"/>
  <c r="L5753" i="11"/>
  <c r="L5752" i="11"/>
  <c r="L5751" i="11"/>
  <c r="L5750" i="11"/>
  <c r="L5749" i="11"/>
  <c r="L5748" i="11"/>
  <c r="L5747" i="11"/>
  <c r="L5746" i="11"/>
  <c r="L5745" i="11"/>
  <c r="L5744" i="11"/>
  <c r="L5743" i="11"/>
  <c r="L5742" i="11"/>
  <c r="L5741" i="11"/>
  <c r="L5740" i="11"/>
  <c r="L5739" i="11"/>
  <c r="L5738" i="11"/>
  <c r="L5737" i="11"/>
  <c r="L5736" i="11"/>
  <c r="L5735" i="11"/>
  <c r="L5734" i="11"/>
  <c r="L5733" i="11"/>
  <c r="L5732" i="11"/>
  <c r="L5731" i="11"/>
  <c r="L5730" i="11"/>
  <c r="L5729" i="11"/>
  <c r="L5728" i="11"/>
  <c r="L5727" i="11"/>
  <c r="L5726" i="11"/>
  <c r="L5725" i="11"/>
  <c r="L5724" i="11"/>
  <c r="L5723" i="11"/>
  <c r="L5722" i="11"/>
  <c r="L5721" i="11"/>
  <c r="L5720" i="11"/>
  <c r="L5719" i="11"/>
  <c r="L5718" i="11"/>
  <c r="L5717" i="11"/>
  <c r="L5716" i="11"/>
  <c r="L5715" i="11"/>
  <c r="L5714" i="11"/>
  <c r="L5713" i="11"/>
  <c r="L5712" i="11"/>
  <c r="L5711" i="11"/>
  <c r="L5710" i="11"/>
  <c r="L5709" i="11"/>
  <c r="L5708" i="11"/>
  <c r="L5707" i="11"/>
  <c r="L5706" i="11"/>
  <c r="L5705" i="11"/>
  <c r="L5704" i="11"/>
  <c r="L5703" i="11"/>
  <c r="L5702" i="11"/>
  <c r="L5701" i="11"/>
  <c r="L5700" i="11"/>
  <c r="L5699" i="11"/>
  <c r="L5698" i="11"/>
  <c r="L5697" i="11"/>
  <c r="L5696" i="11"/>
  <c r="L5695" i="11"/>
  <c r="L5694" i="11"/>
  <c r="L5693" i="11"/>
  <c r="L5692" i="11"/>
  <c r="L5691" i="11"/>
  <c r="L5690" i="11"/>
  <c r="L5689" i="11"/>
  <c r="L5688" i="11"/>
  <c r="L5687" i="11"/>
  <c r="L5686" i="11"/>
  <c r="L5685" i="11"/>
  <c r="L5684" i="11"/>
  <c r="L5683" i="11"/>
  <c r="L5682" i="11"/>
  <c r="L5681" i="11"/>
  <c r="L5680" i="11"/>
  <c r="L5679" i="11"/>
  <c r="L5678" i="11"/>
  <c r="L5677" i="11"/>
  <c r="L5676" i="11"/>
  <c r="L5675" i="11"/>
  <c r="L5674" i="11"/>
  <c r="L5673" i="11"/>
  <c r="L5672" i="11"/>
  <c r="L5671" i="11"/>
  <c r="L5670" i="11"/>
  <c r="L5669" i="11"/>
  <c r="L5668" i="11"/>
  <c r="L5667" i="11"/>
  <c r="L5666" i="11"/>
  <c r="L5665" i="11"/>
  <c r="L5664" i="11"/>
  <c r="L5663" i="11"/>
  <c r="L5662" i="11"/>
  <c r="L5661" i="11"/>
  <c r="L5660" i="11"/>
  <c r="L5659" i="11"/>
  <c r="L5658" i="11"/>
  <c r="L5657" i="11"/>
  <c r="L5656" i="11"/>
  <c r="L5655" i="11"/>
  <c r="L5654" i="11"/>
  <c r="L5653" i="11"/>
  <c r="L5652" i="11"/>
  <c r="L5651" i="11"/>
  <c r="L5650" i="11"/>
  <c r="L5649" i="11"/>
  <c r="L5648" i="11"/>
  <c r="L5647" i="11"/>
  <c r="L5646" i="11"/>
  <c r="L5645" i="11"/>
  <c r="L5644" i="11"/>
  <c r="L5643" i="11"/>
  <c r="L5642" i="11"/>
  <c r="L5641" i="11"/>
  <c r="L5640" i="11"/>
  <c r="L5639" i="11"/>
  <c r="L5638" i="11"/>
  <c r="L5637" i="11"/>
  <c r="L5636" i="11"/>
  <c r="L5635" i="11"/>
  <c r="L5634" i="11"/>
  <c r="L5633" i="11"/>
  <c r="L5632" i="11"/>
  <c r="L5631" i="11"/>
  <c r="L5630" i="11"/>
  <c r="L5629" i="11"/>
  <c r="L5628" i="11"/>
  <c r="L5627" i="11"/>
  <c r="L5626" i="11"/>
  <c r="L5625" i="11"/>
  <c r="L5624" i="11"/>
  <c r="L5623" i="11"/>
  <c r="L5622" i="11"/>
  <c r="L5621" i="11"/>
  <c r="L5620" i="11"/>
  <c r="L5619" i="11"/>
  <c r="L5618" i="11"/>
  <c r="L5617" i="11"/>
  <c r="L5616" i="11"/>
  <c r="L5615" i="11"/>
  <c r="L5614" i="11"/>
  <c r="L5613" i="11"/>
  <c r="L5612" i="11"/>
  <c r="L5611" i="11"/>
  <c r="L5610" i="11"/>
  <c r="L5609" i="11"/>
  <c r="L5608" i="11"/>
  <c r="L5607" i="11"/>
  <c r="L5606" i="11"/>
  <c r="L5605" i="11"/>
  <c r="L5604" i="11"/>
  <c r="L5603" i="11"/>
  <c r="L5602" i="11"/>
  <c r="L5601" i="11"/>
  <c r="L5600" i="11"/>
  <c r="L5599" i="11"/>
  <c r="L5598" i="11"/>
  <c r="L5597" i="11"/>
  <c r="L5596" i="11"/>
  <c r="L5595" i="11"/>
  <c r="L5594" i="11"/>
  <c r="L5593" i="11"/>
  <c r="L5592" i="11"/>
  <c r="L5591" i="11"/>
  <c r="L5590" i="11"/>
  <c r="L5589" i="11"/>
  <c r="L5588" i="11"/>
  <c r="L5587" i="11"/>
  <c r="L5586" i="11"/>
  <c r="L5585" i="11"/>
  <c r="L5584" i="11"/>
  <c r="L5583" i="11"/>
  <c r="L5582" i="11"/>
  <c r="L5581" i="11"/>
  <c r="L5580" i="11"/>
  <c r="L5579" i="11"/>
  <c r="L5578" i="11"/>
  <c r="L5577" i="11"/>
  <c r="L5576" i="11"/>
  <c r="L5575" i="11"/>
  <c r="L5574" i="11"/>
  <c r="L5573" i="11"/>
  <c r="L5572" i="11"/>
  <c r="L5571" i="11"/>
  <c r="L5570" i="11"/>
  <c r="L5569" i="11"/>
  <c r="L5568" i="11"/>
  <c r="L5567" i="11"/>
  <c r="L5566" i="11"/>
  <c r="L5565" i="11"/>
  <c r="L5564" i="11"/>
  <c r="L5563" i="11"/>
  <c r="L5562" i="11"/>
  <c r="L5561" i="11"/>
  <c r="L5560" i="11"/>
  <c r="L5559" i="11"/>
  <c r="L5558" i="11"/>
  <c r="L5557" i="11"/>
  <c r="L5556" i="11"/>
  <c r="L5555" i="11"/>
  <c r="L5554" i="11"/>
  <c r="L5553" i="11"/>
  <c r="L5552" i="11"/>
  <c r="L5551" i="11"/>
  <c r="L5550" i="11"/>
  <c r="L5549" i="11"/>
  <c r="L5548" i="11"/>
  <c r="L5547" i="11"/>
  <c r="L5546" i="11"/>
  <c r="L5545" i="11"/>
  <c r="L5544" i="11"/>
  <c r="L5543" i="11"/>
  <c r="L5542" i="11"/>
  <c r="L5541" i="11"/>
  <c r="L5540" i="11"/>
  <c r="L5539" i="11"/>
  <c r="L5538" i="11"/>
  <c r="L5537" i="11"/>
  <c r="L5536" i="11"/>
  <c r="L5535" i="11"/>
  <c r="L5534" i="11"/>
  <c r="L5533" i="11"/>
  <c r="L5532" i="11"/>
  <c r="L5531" i="11"/>
  <c r="L5530" i="11"/>
  <c r="L5529" i="11"/>
  <c r="L5528" i="11"/>
  <c r="L5527" i="11"/>
  <c r="L5526" i="11"/>
  <c r="L5525" i="11"/>
  <c r="L5524" i="11"/>
  <c r="L5523" i="11"/>
  <c r="L5522" i="11"/>
  <c r="L5521" i="11"/>
  <c r="L5520" i="11"/>
  <c r="L5519" i="11"/>
  <c r="L5518" i="11"/>
  <c r="L5517" i="11"/>
  <c r="L5516" i="11"/>
  <c r="L5515" i="11"/>
  <c r="L5514" i="11"/>
  <c r="L5513" i="11"/>
  <c r="L5512" i="11"/>
  <c r="L5511" i="11"/>
  <c r="L5510" i="11"/>
  <c r="L5509" i="11"/>
  <c r="L5508" i="11"/>
  <c r="L5507" i="11"/>
  <c r="L5506" i="11"/>
  <c r="L5505" i="11"/>
  <c r="L5504" i="11"/>
  <c r="L5503" i="11"/>
  <c r="L5502" i="11"/>
  <c r="L5501" i="11"/>
  <c r="L5500" i="11"/>
  <c r="L5499" i="11"/>
  <c r="L5498" i="11"/>
  <c r="L5497" i="11"/>
  <c r="L5496" i="11"/>
  <c r="L5495" i="11"/>
  <c r="L5494" i="11"/>
  <c r="L5493" i="11"/>
  <c r="L5492" i="11"/>
  <c r="L5491" i="11"/>
  <c r="L5490" i="11"/>
  <c r="L5489" i="11"/>
  <c r="L5488" i="11"/>
  <c r="L5487" i="11"/>
  <c r="L5486" i="11"/>
  <c r="L5485" i="11"/>
  <c r="L5484" i="11"/>
  <c r="L5483" i="11"/>
  <c r="L5482" i="11"/>
  <c r="L5481" i="11"/>
  <c r="L5480" i="11"/>
  <c r="L5479" i="11"/>
  <c r="L5478" i="11"/>
  <c r="L5477" i="11"/>
  <c r="L5476" i="11"/>
  <c r="L5475" i="11"/>
  <c r="L5474" i="11"/>
  <c r="L5473" i="11"/>
  <c r="L5472" i="11"/>
  <c r="L5471" i="11"/>
  <c r="L5470" i="11"/>
  <c r="L5469" i="11"/>
  <c r="L5468" i="11"/>
  <c r="L5467" i="11"/>
  <c r="L5466" i="11"/>
  <c r="L5465" i="11"/>
  <c r="L5464" i="11"/>
  <c r="L5463" i="11"/>
  <c r="L5462" i="11"/>
  <c r="L5461" i="11"/>
  <c r="L5460" i="11"/>
  <c r="L5459" i="11"/>
  <c r="L5458" i="11"/>
  <c r="L5457" i="11"/>
  <c r="L5456" i="11"/>
  <c r="L5455" i="11"/>
  <c r="L5454" i="11"/>
  <c r="L5453" i="11"/>
  <c r="L5452" i="11"/>
  <c r="L5451" i="11"/>
  <c r="L5450" i="11"/>
  <c r="L5449" i="11"/>
  <c r="L5448" i="11"/>
  <c r="L5447" i="11"/>
  <c r="L5446" i="11"/>
  <c r="L5445" i="11"/>
  <c r="L5444" i="11"/>
  <c r="L5443" i="11"/>
  <c r="L5442" i="11"/>
  <c r="L5441" i="11"/>
  <c r="L5440" i="11"/>
  <c r="L5439" i="11"/>
  <c r="L5438" i="11"/>
  <c r="L5437" i="11"/>
  <c r="L5436" i="11"/>
  <c r="L5435" i="11"/>
  <c r="L5434" i="11"/>
  <c r="L5433" i="11"/>
  <c r="L5432" i="11"/>
  <c r="L5431" i="11"/>
  <c r="L5430" i="11"/>
  <c r="L5429" i="11"/>
  <c r="L5428" i="11"/>
  <c r="L5427" i="11"/>
  <c r="L5426" i="11"/>
  <c r="L5425" i="11"/>
  <c r="L5424" i="11"/>
  <c r="L5423" i="11"/>
  <c r="L5422" i="11"/>
  <c r="L5421" i="11"/>
  <c r="L5420" i="11"/>
  <c r="L5419" i="11"/>
  <c r="L5418" i="11"/>
  <c r="L5417" i="11"/>
  <c r="L5416" i="11"/>
  <c r="L5415" i="11"/>
  <c r="L5414" i="11"/>
  <c r="L5413" i="11"/>
  <c r="L5412" i="11"/>
  <c r="L5411" i="11"/>
  <c r="L5410" i="11"/>
  <c r="L5409" i="11"/>
  <c r="L5408" i="11"/>
  <c r="L5407" i="11"/>
  <c r="L5406" i="11"/>
  <c r="L5405" i="11"/>
  <c r="L5404" i="11"/>
  <c r="L5403" i="11"/>
  <c r="L5402" i="11"/>
  <c r="L5401" i="11"/>
  <c r="L5400" i="11"/>
  <c r="L5399" i="11"/>
  <c r="L5398" i="11"/>
  <c r="L5397" i="11"/>
  <c r="L5396" i="11"/>
  <c r="L5395" i="11"/>
  <c r="L5394" i="11"/>
  <c r="L5393" i="11"/>
  <c r="L5392" i="11"/>
  <c r="L5391" i="11"/>
  <c r="L5390" i="11"/>
  <c r="L5389" i="11"/>
  <c r="L5388" i="11"/>
  <c r="L5387" i="11"/>
  <c r="L5386" i="11"/>
  <c r="L5385" i="11"/>
  <c r="L5384" i="11"/>
  <c r="L5383" i="11"/>
  <c r="L5382" i="11"/>
  <c r="L5381" i="11"/>
  <c r="L5380" i="11"/>
  <c r="L5379" i="11"/>
  <c r="L5378" i="11"/>
  <c r="L5377" i="11"/>
  <c r="L5376" i="11"/>
  <c r="L5375" i="11"/>
  <c r="L5374" i="11"/>
  <c r="L5373" i="11"/>
  <c r="L5372" i="11"/>
  <c r="L5371" i="11"/>
  <c r="L5370" i="11"/>
  <c r="L5369" i="11"/>
  <c r="L5368" i="11"/>
  <c r="L5367" i="11"/>
  <c r="L5366" i="11"/>
  <c r="L5365" i="11"/>
  <c r="L5364" i="11"/>
  <c r="L5363" i="11"/>
  <c r="L5362" i="11"/>
  <c r="L5361" i="11"/>
  <c r="L5360" i="11"/>
  <c r="L5359" i="11"/>
  <c r="L5358" i="11"/>
  <c r="L5357" i="11"/>
  <c r="L5356" i="11"/>
  <c r="L5355" i="11"/>
  <c r="L5354" i="11"/>
  <c r="L5353" i="11"/>
  <c r="L5352" i="11"/>
  <c r="L5351" i="11"/>
  <c r="L5350" i="11"/>
  <c r="L5349" i="11"/>
  <c r="L5348" i="11"/>
  <c r="L5347" i="11"/>
  <c r="L5346" i="11"/>
  <c r="L5345" i="11"/>
  <c r="L5344" i="11"/>
  <c r="L5343" i="11"/>
  <c r="L5342" i="11"/>
  <c r="L5341" i="11"/>
  <c r="L5340" i="11"/>
  <c r="L5339" i="11"/>
  <c r="L5338" i="11"/>
  <c r="L5337" i="11"/>
  <c r="L5336" i="11"/>
  <c r="L5335" i="11"/>
  <c r="L5334" i="11"/>
  <c r="L5333" i="11"/>
  <c r="L5332" i="11"/>
  <c r="L5331" i="11"/>
  <c r="L5330" i="11"/>
  <c r="L5329" i="11"/>
  <c r="L5328" i="11"/>
  <c r="L5327" i="11"/>
  <c r="L5326" i="11"/>
  <c r="L5325" i="11"/>
  <c r="L5324" i="11"/>
  <c r="L5323" i="11"/>
  <c r="L5322" i="11"/>
  <c r="L5321" i="11"/>
  <c r="L5320" i="11"/>
  <c r="L5319" i="11"/>
  <c r="L5318" i="11"/>
  <c r="L5317" i="11"/>
  <c r="L5316" i="11"/>
  <c r="L5315" i="11"/>
  <c r="L5314" i="11"/>
  <c r="L5313" i="11"/>
  <c r="L5312" i="11"/>
  <c r="L5311" i="11"/>
  <c r="L5310" i="11"/>
  <c r="L5309" i="11"/>
  <c r="L5308" i="11"/>
  <c r="L5307" i="11"/>
  <c r="L5306" i="11"/>
  <c r="L5305" i="11"/>
  <c r="L5304" i="11"/>
  <c r="L5303" i="11"/>
  <c r="L5302" i="11"/>
  <c r="L5301" i="11"/>
  <c r="L5300" i="11"/>
  <c r="L5299" i="11"/>
  <c r="L5298" i="11"/>
  <c r="L5297" i="11"/>
  <c r="L5296" i="11"/>
  <c r="L5295" i="11"/>
  <c r="L5294" i="11"/>
  <c r="L5293" i="11"/>
  <c r="L5292" i="11"/>
  <c r="L5291" i="11"/>
  <c r="L5290" i="11"/>
  <c r="L5289" i="11"/>
  <c r="L5288" i="11"/>
  <c r="L5287" i="11"/>
  <c r="L5286" i="11"/>
  <c r="L5285" i="11"/>
  <c r="L5284" i="11"/>
  <c r="L5283" i="11"/>
  <c r="L5282" i="11"/>
  <c r="L5281" i="11"/>
  <c r="L5280" i="11"/>
  <c r="L5279" i="11"/>
  <c r="L5278" i="11"/>
  <c r="L5277" i="11"/>
  <c r="L5276" i="11"/>
  <c r="L5275" i="11"/>
  <c r="L5274" i="11"/>
  <c r="L5273" i="11"/>
  <c r="L5272" i="11"/>
  <c r="L5271" i="11"/>
  <c r="L5270" i="11"/>
  <c r="L5269" i="11"/>
  <c r="L5268" i="11"/>
  <c r="L5267" i="11"/>
  <c r="L5266" i="11"/>
  <c r="L5265" i="11"/>
  <c r="L5264" i="11"/>
  <c r="L5263" i="11"/>
  <c r="L5262" i="11"/>
  <c r="L5261" i="11"/>
  <c r="L5260" i="11"/>
  <c r="L5259" i="11"/>
  <c r="L5258" i="11"/>
  <c r="L5257" i="11"/>
  <c r="L5256" i="11"/>
  <c r="L5255" i="11"/>
  <c r="L5254" i="11"/>
  <c r="L5253" i="11"/>
  <c r="L5252" i="11"/>
  <c r="L5251" i="11"/>
  <c r="L5250" i="11"/>
  <c r="L5249" i="11"/>
  <c r="L5248" i="11"/>
  <c r="L5247" i="11"/>
  <c r="L5246" i="11"/>
  <c r="L5245" i="11"/>
  <c r="L5244" i="11"/>
  <c r="L5243" i="11"/>
  <c r="L5242" i="11"/>
  <c r="L5241" i="11"/>
  <c r="L5240" i="11"/>
  <c r="L5239" i="11"/>
  <c r="L5238" i="11"/>
  <c r="L5237" i="11"/>
  <c r="L5236" i="11"/>
  <c r="L5235" i="11"/>
  <c r="L5234" i="11"/>
  <c r="L5233" i="11"/>
  <c r="L5232" i="11"/>
  <c r="L5231" i="11"/>
  <c r="L5230" i="11"/>
  <c r="L5229" i="11"/>
  <c r="L5228" i="11"/>
  <c r="L5227" i="11"/>
  <c r="L5226" i="11"/>
  <c r="L5225" i="11"/>
  <c r="L5224" i="11"/>
  <c r="L5223" i="11"/>
  <c r="L5222" i="11"/>
  <c r="L5221" i="11"/>
  <c r="L5220" i="11"/>
  <c r="L5219" i="11"/>
  <c r="L5218" i="11"/>
  <c r="L5217" i="11"/>
  <c r="L5216" i="11"/>
  <c r="L5215" i="11"/>
  <c r="L5214" i="11"/>
  <c r="L5213" i="11"/>
  <c r="L5212" i="11"/>
  <c r="L5211" i="11"/>
  <c r="L5210" i="11"/>
  <c r="L5209" i="11"/>
  <c r="L5208" i="11"/>
  <c r="L5207" i="11"/>
  <c r="L5206" i="11"/>
  <c r="L5205" i="11"/>
  <c r="L5204" i="11"/>
  <c r="L5203" i="11"/>
  <c r="L5202" i="11"/>
  <c r="L5201" i="11"/>
  <c r="L5200" i="11"/>
  <c r="L5199" i="11"/>
  <c r="L5198" i="11"/>
  <c r="L5197" i="11"/>
  <c r="L5196" i="11"/>
  <c r="L5195" i="11"/>
  <c r="L5194" i="11"/>
  <c r="L5193" i="11"/>
  <c r="L5192" i="11"/>
  <c r="L5191" i="11"/>
  <c r="L5190" i="11"/>
  <c r="L5189" i="11"/>
  <c r="L5188" i="11"/>
  <c r="L5187" i="11"/>
  <c r="L5186" i="11"/>
  <c r="L5185" i="11"/>
  <c r="L5184" i="11"/>
  <c r="L5183" i="11"/>
  <c r="L5182" i="11"/>
  <c r="L5181" i="11"/>
  <c r="L5180" i="11"/>
  <c r="L5179" i="11"/>
  <c r="L5178" i="11"/>
  <c r="L5177" i="11"/>
  <c r="L5176" i="11"/>
  <c r="L5175" i="11"/>
  <c r="L5174" i="11"/>
  <c r="L5173" i="11"/>
  <c r="L5172" i="11"/>
  <c r="L5171" i="11"/>
  <c r="L5170" i="11"/>
  <c r="L5169" i="11"/>
  <c r="L5168" i="11"/>
  <c r="L5167" i="11"/>
  <c r="L5166" i="11"/>
  <c r="L5165" i="11"/>
  <c r="L5164" i="11"/>
  <c r="L5163" i="11"/>
  <c r="L5162" i="11"/>
  <c r="L5161" i="11"/>
  <c r="L5160" i="11"/>
  <c r="L5159" i="11"/>
  <c r="L5158" i="11"/>
  <c r="L5157" i="11"/>
  <c r="L5156" i="11"/>
  <c r="L5155" i="11"/>
  <c r="L5154" i="11"/>
  <c r="L5153" i="11"/>
  <c r="L5152" i="11"/>
  <c r="L5151" i="11"/>
  <c r="L5150" i="11"/>
  <c r="L5149" i="11"/>
  <c r="L5148" i="11"/>
  <c r="L5147" i="11"/>
  <c r="L5146" i="11"/>
  <c r="L5145" i="11"/>
  <c r="L5144" i="11"/>
  <c r="L5143" i="11"/>
  <c r="L5142" i="11"/>
  <c r="L5141" i="11"/>
  <c r="L5140" i="11"/>
  <c r="L5139" i="11"/>
  <c r="L5138" i="11"/>
  <c r="L5137" i="11"/>
  <c r="L5136" i="11"/>
  <c r="L5135" i="11"/>
  <c r="L5134" i="11"/>
  <c r="L5133" i="11"/>
  <c r="L5132" i="11"/>
  <c r="L5131" i="11"/>
  <c r="L5130" i="11"/>
  <c r="L5129" i="11"/>
  <c r="L5128" i="11"/>
  <c r="L5127" i="11"/>
  <c r="L5126" i="11"/>
  <c r="L5125" i="11"/>
  <c r="L5124" i="11"/>
  <c r="L5123" i="11"/>
  <c r="L5122" i="11"/>
  <c r="L5121" i="11"/>
  <c r="L5120" i="11"/>
  <c r="L5119" i="11"/>
  <c r="L5118" i="11"/>
  <c r="L5117" i="11"/>
  <c r="L5116" i="11"/>
  <c r="L5115" i="11"/>
  <c r="L5114" i="11"/>
  <c r="L5113" i="11"/>
  <c r="L5112" i="11"/>
  <c r="L5111" i="11"/>
  <c r="L5110" i="11"/>
  <c r="L5109" i="11"/>
  <c r="L5108" i="11"/>
  <c r="L5107" i="11"/>
  <c r="L5106" i="11"/>
  <c r="L5105" i="11"/>
  <c r="L5104" i="11"/>
  <c r="L5103" i="11"/>
  <c r="L5102" i="11"/>
  <c r="L5101" i="11"/>
  <c r="L5100" i="11"/>
  <c r="L5099" i="11"/>
  <c r="L5098" i="11"/>
  <c r="L5097" i="11"/>
  <c r="L5096" i="11"/>
  <c r="L5095" i="11"/>
  <c r="L5094" i="11"/>
  <c r="L5093" i="11"/>
  <c r="L5092" i="11"/>
  <c r="L5091" i="11"/>
  <c r="L5090" i="11"/>
  <c r="L5089" i="11"/>
  <c r="L5088" i="11"/>
  <c r="L5087" i="11"/>
  <c r="L5086" i="11"/>
  <c r="L5085" i="11"/>
  <c r="L5084" i="11"/>
  <c r="L5083" i="11"/>
  <c r="L5082" i="11"/>
  <c r="L5081" i="11"/>
  <c r="L5080" i="11"/>
  <c r="L5079" i="11"/>
  <c r="L5078" i="11"/>
  <c r="L5077" i="11"/>
  <c r="L5076" i="11"/>
  <c r="L5075" i="11"/>
  <c r="L5074" i="11"/>
  <c r="L5073" i="11"/>
  <c r="L5072" i="11"/>
  <c r="L5071" i="11"/>
  <c r="L5070" i="11"/>
  <c r="L5069" i="11"/>
  <c r="L5068" i="11"/>
  <c r="L5067" i="11"/>
  <c r="L5066" i="11"/>
  <c r="L5065" i="11"/>
  <c r="L5064" i="11"/>
  <c r="L5063" i="11"/>
  <c r="L5062" i="11"/>
  <c r="L5061" i="11"/>
  <c r="L5060" i="11"/>
  <c r="L5059" i="11"/>
  <c r="L5058" i="11"/>
  <c r="L5057" i="11"/>
  <c r="L5056" i="11"/>
  <c r="L5055" i="11"/>
  <c r="L5054" i="11"/>
  <c r="L5053" i="11"/>
  <c r="L5052" i="11"/>
  <c r="L5051" i="11"/>
  <c r="L5050" i="11"/>
  <c r="L5049" i="11"/>
  <c r="L5048" i="11"/>
  <c r="L5047" i="11"/>
  <c r="L5046" i="11"/>
  <c r="L5045" i="11"/>
  <c r="L5044" i="11"/>
  <c r="L5043" i="11"/>
  <c r="L5042" i="11"/>
  <c r="L5041" i="11"/>
  <c r="L5040" i="11"/>
  <c r="L5039" i="11"/>
  <c r="L5038" i="11"/>
  <c r="L5037" i="11"/>
  <c r="L5036" i="11"/>
  <c r="L5035" i="11"/>
  <c r="L5034" i="11"/>
  <c r="L5033" i="11"/>
  <c r="L5032" i="11"/>
  <c r="L5031" i="11"/>
  <c r="L5030" i="11"/>
  <c r="L5029" i="11"/>
  <c r="L5028" i="11"/>
  <c r="L5027" i="11"/>
  <c r="L5026" i="11"/>
  <c r="L5025" i="11"/>
  <c r="L5024" i="11"/>
  <c r="L5023" i="11"/>
  <c r="L5022" i="11"/>
  <c r="L5021" i="11"/>
  <c r="L5020" i="11"/>
  <c r="L5019" i="11"/>
  <c r="L5018" i="11"/>
  <c r="L5017" i="11"/>
  <c r="L5016" i="11"/>
  <c r="L5015" i="11"/>
  <c r="L5014" i="11"/>
  <c r="L5013" i="11"/>
  <c r="L5012" i="11"/>
  <c r="L5011" i="11"/>
  <c r="L5010" i="11"/>
  <c r="L5009" i="11"/>
  <c r="L5008" i="11"/>
  <c r="L5007" i="11"/>
  <c r="L5006" i="11"/>
  <c r="L5005" i="11"/>
  <c r="L5004" i="11"/>
  <c r="L5003" i="11"/>
  <c r="L5002" i="11"/>
  <c r="L5001" i="11"/>
  <c r="L5000" i="11"/>
  <c r="L4999" i="11"/>
  <c r="L4998" i="11"/>
  <c r="L4997" i="11"/>
  <c r="L4996" i="11"/>
  <c r="L4995" i="11"/>
  <c r="L4994" i="11"/>
  <c r="L4993" i="11"/>
  <c r="L4992" i="11"/>
  <c r="L4991" i="11"/>
  <c r="L4990" i="11"/>
  <c r="L4989" i="11"/>
  <c r="L4988" i="11"/>
  <c r="L4987" i="11"/>
  <c r="L4986" i="11"/>
  <c r="L4985" i="11"/>
  <c r="L4984" i="11"/>
  <c r="L4983" i="11"/>
  <c r="L4982" i="11"/>
  <c r="L4981" i="11"/>
  <c r="L4980" i="11"/>
  <c r="L4979" i="11"/>
  <c r="L4978" i="11"/>
  <c r="L4977" i="11"/>
  <c r="L4976" i="11"/>
  <c r="L4975" i="11"/>
  <c r="L4974" i="11"/>
  <c r="L4973" i="11"/>
  <c r="L4972" i="11"/>
  <c r="L4971" i="11"/>
  <c r="L4970" i="11"/>
  <c r="L4969" i="11"/>
  <c r="L4968" i="11"/>
  <c r="L4967" i="11"/>
  <c r="L4966" i="11"/>
  <c r="L4965" i="11"/>
  <c r="L4964" i="11"/>
  <c r="L4963" i="11"/>
  <c r="L4962" i="11"/>
  <c r="L4961" i="11"/>
  <c r="L4960" i="11"/>
  <c r="L4959" i="11"/>
  <c r="L4958" i="11"/>
  <c r="L4957" i="11"/>
  <c r="L4956" i="11"/>
  <c r="L4955" i="11"/>
  <c r="L4954" i="11"/>
  <c r="L4953" i="11"/>
  <c r="L4952" i="11"/>
  <c r="L4951" i="11"/>
  <c r="L4950" i="11"/>
  <c r="L4949" i="11"/>
  <c r="L4948" i="11"/>
  <c r="L4947" i="11"/>
  <c r="L4946" i="11"/>
  <c r="L4945" i="11"/>
  <c r="L4944" i="11"/>
  <c r="L4943" i="11"/>
  <c r="L4942" i="11"/>
  <c r="L4941" i="11"/>
  <c r="L4940" i="11"/>
  <c r="L4939" i="11"/>
  <c r="L4938" i="11"/>
  <c r="L4937" i="11"/>
  <c r="L4936" i="11"/>
  <c r="L4935" i="11"/>
  <c r="L4934" i="11"/>
  <c r="L4933" i="11"/>
  <c r="L4932" i="11"/>
  <c r="L4931" i="11"/>
  <c r="L4930" i="11"/>
  <c r="L4929" i="11"/>
  <c r="L4928" i="11"/>
  <c r="L4927" i="11"/>
  <c r="L4926" i="11"/>
  <c r="L4925" i="11"/>
  <c r="L4924" i="11"/>
  <c r="L4923" i="11"/>
  <c r="L4922" i="11"/>
  <c r="L4921" i="11"/>
  <c r="L4920" i="11"/>
  <c r="L4919" i="11"/>
  <c r="L4918" i="11"/>
  <c r="L4917" i="11"/>
  <c r="L4916" i="11"/>
  <c r="L4915" i="11"/>
  <c r="L4914" i="11"/>
  <c r="L4913" i="11"/>
  <c r="L4912" i="11"/>
  <c r="L4911" i="11"/>
  <c r="L4910" i="11"/>
  <c r="L4909" i="11"/>
  <c r="L4908" i="11"/>
  <c r="L4907" i="11"/>
  <c r="L4906" i="11"/>
  <c r="L4905" i="11"/>
  <c r="L4904" i="11"/>
  <c r="L4903" i="11"/>
  <c r="L4902" i="11"/>
  <c r="L4901" i="11"/>
  <c r="L4900" i="11"/>
  <c r="L4899" i="11"/>
  <c r="L4898" i="11"/>
  <c r="L4897" i="11"/>
  <c r="L4896" i="11"/>
  <c r="L4895" i="11"/>
  <c r="L4894" i="11"/>
  <c r="L4893" i="11"/>
  <c r="L4892" i="11"/>
  <c r="L4891" i="11"/>
  <c r="L4890" i="11"/>
  <c r="L4889" i="11"/>
  <c r="L4888" i="11"/>
  <c r="L4887" i="11"/>
  <c r="L4886" i="11"/>
  <c r="L4885" i="11"/>
  <c r="L4884" i="11"/>
  <c r="L4883" i="11"/>
  <c r="L4882" i="11"/>
  <c r="L4881" i="11"/>
  <c r="L4880" i="11"/>
  <c r="L4879" i="11"/>
  <c r="L4878" i="11"/>
  <c r="L4877" i="11"/>
  <c r="L4876" i="11"/>
  <c r="L4875" i="11"/>
  <c r="L4874" i="11"/>
  <c r="L4873" i="11"/>
  <c r="L4872" i="11"/>
  <c r="L4871" i="11"/>
  <c r="L4870" i="11"/>
  <c r="L4869" i="11"/>
  <c r="L4868" i="11"/>
  <c r="L4867" i="11"/>
  <c r="L4866" i="11"/>
  <c r="L4865" i="11"/>
  <c r="L4864" i="11"/>
  <c r="L4863" i="11"/>
  <c r="L4862" i="11"/>
  <c r="L4861" i="11"/>
  <c r="L4860" i="11"/>
  <c r="L4859" i="11"/>
  <c r="L4858" i="11"/>
  <c r="L4857" i="11"/>
  <c r="L4856" i="11"/>
  <c r="L4855" i="11"/>
  <c r="L4854" i="11"/>
  <c r="L4853" i="11"/>
  <c r="L4852" i="11"/>
  <c r="L4851" i="11"/>
  <c r="L4850" i="11"/>
  <c r="L4849" i="11"/>
  <c r="L4848" i="11"/>
  <c r="L4847" i="11"/>
  <c r="L4846" i="11"/>
  <c r="L4845" i="11"/>
  <c r="L4844" i="11"/>
  <c r="L4843" i="11"/>
  <c r="L4842" i="11"/>
  <c r="L4841" i="11"/>
  <c r="L4840" i="11"/>
  <c r="L4839" i="11"/>
  <c r="L4838" i="11"/>
  <c r="L4837" i="11"/>
  <c r="L4836" i="11"/>
  <c r="L4835" i="11"/>
  <c r="L4834" i="11"/>
  <c r="L4833" i="11"/>
  <c r="L4832" i="11"/>
  <c r="L4831" i="11"/>
  <c r="L4830" i="11"/>
  <c r="L4829" i="11"/>
  <c r="L4828" i="11"/>
  <c r="L4827" i="11"/>
  <c r="L4826" i="11"/>
  <c r="L4825" i="11"/>
  <c r="L4824" i="11"/>
  <c r="L4823" i="11"/>
  <c r="L4822" i="11"/>
  <c r="L4821" i="11"/>
  <c r="L4820" i="11"/>
  <c r="L4819" i="11"/>
  <c r="L4818" i="11"/>
  <c r="L4817" i="11"/>
  <c r="L4816" i="11"/>
  <c r="L4815" i="11"/>
  <c r="L4814" i="11"/>
  <c r="L4813" i="11"/>
  <c r="L4812" i="11"/>
  <c r="L4811" i="11"/>
  <c r="L4810" i="11"/>
  <c r="L4809" i="11"/>
  <c r="L4808" i="11"/>
  <c r="L4807" i="11"/>
  <c r="L4806" i="11"/>
  <c r="L4805" i="11"/>
  <c r="L4804" i="11"/>
  <c r="L4803" i="11"/>
  <c r="L4802" i="11"/>
  <c r="L4801" i="11"/>
  <c r="L4800" i="11"/>
  <c r="L4799" i="11"/>
  <c r="L4798" i="11"/>
  <c r="L4797" i="11"/>
  <c r="L4796" i="11"/>
  <c r="L4795" i="11"/>
  <c r="L4794" i="11"/>
  <c r="L4793" i="11"/>
  <c r="L4792" i="11"/>
  <c r="L4791" i="11"/>
  <c r="L4790" i="11"/>
  <c r="L4789" i="11"/>
  <c r="L4788" i="11"/>
  <c r="L4787" i="11"/>
  <c r="L4786" i="11"/>
  <c r="L4785" i="11"/>
  <c r="L4784" i="11"/>
  <c r="L4783" i="11"/>
  <c r="L4782" i="11"/>
  <c r="L4781" i="11"/>
  <c r="L4780" i="11"/>
  <c r="L4779" i="11"/>
  <c r="L4778" i="11"/>
  <c r="L4777" i="11"/>
  <c r="L4776" i="11"/>
  <c r="L4775" i="11"/>
  <c r="L4774" i="11"/>
  <c r="L4773" i="11"/>
  <c r="L4772" i="11"/>
  <c r="L4771" i="11"/>
  <c r="L4770" i="11"/>
  <c r="L4769" i="11"/>
  <c r="L4768" i="11"/>
  <c r="L4767" i="11"/>
  <c r="L4766" i="11"/>
  <c r="L4765" i="11"/>
  <c r="L4764" i="11"/>
  <c r="L4763" i="11"/>
  <c r="L4762" i="11"/>
  <c r="L4761" i="11"/>
  <c r="L4760" i="11"/>
  <c r="L4759" i="11"/>
  <c r="L4758" i="11"/>
  <c r="L4757" i="11"/>
  <c r="L4756" i="11"/>
  <c r="L4755" i="11"/>
  <c r="L4754" i="11"/>
  <c r="L4753" i="11"/>
  <c r="L4752" i="11"/>
  <c r="L4751" i="11"/>
  <c r="L4750" i="11"/>
  <c r="L4749" i="11"/>
  <c r="L4748" i="11"/>
  <c r="L4747" i="11"/>
  <c r="L4746" i="11"/>
  <c r="L4745" i="11"/>
  <c r="L4744" i="11"/>
  <c r="L4743" i="11"/>
  <c r="L4742" i="11"/>
  <c r="L4741" i="11"/>
  <c r="L4740" i="11"/>
  <c r="L4739" i="11"/>
  <c r="L4738" i="11"/>
  <c r="L4737" i="11"/>
  <c r="L4736" i="11"/>
  <c r="L4735" i="11"/>
  <c r="L4734" i="11"/>
  <c r="L4733" i="11"/>
  <c r="L4732" i="11"/>
  <c r="L4731" i="11"/>
  <c r="L4730" i="11"/>
  <c r="L4729" i="11"/>
  <c r="L4728" i="11"/>
  <c r="L4727" i="11"/>
  <c r="L4726" i="11"/>
  <c r="L4725" i="11"/>
  <c r="L4724" i="11"/>
  <c r="L4723" i="11"/>
  <c r="L4722" i="11"/>
  <c r="L4721" i="11"/>
  <c r="L4720" i="11"/>
  <c r="L4719" i="11"/>
  <c r="L4718" i="11"/>
  <c r="L4717" i="11"/>
  <c r="L4716" i="11"/>
  <c r="L4715" i="11"/>
  <c r="L4714" i="11"/>
  <c r="L4713" i="11"/>
  <c r="L4712" i="11"/>
  <c r="L4711" i="11"/>
  <c r="L4710" i="11"/>
  <c r="L4709" i="11"/>
  <c r="L4708" i="11"/>
  <c r="L4707" i="11"/>
  <c r="L4706" i="11"/>
  <c r="L4705" i="11"/>
  <c r="L4704" i="11"/>
  <c r="L4703" i="11"/>
  <c r="L4702" i="11"/>
  <c r="L4701" i="11"/>
  <c r="L4700" i="11"/>
  <c r="L4699" i="11"/>
  <c r="L4698" i="11"/>
  <c r="L4697" i="11"/>
  <c r="L4696" i="11"/>
  <c r="L4695" i="11"/>
  <c r="L4694" i="11"/>
  <c r="L4693" i="11"/>
  <c r="L4692" i="11"/>
  <c r="L4691" i="11"/>
  <c r="L4690" i="11"/>
  <c r="L4689" i="11"/>
  <c r="L4688" i="11"/>
  <c r="L4687" i="11"/>
  <c r="L4686" i="11"/>
  <c r="L4685" i="11"/>
  <c r="L4684" i="11"/>
  <c r="L4683" i="11"/>
  <c r="L4682" i="11"/>
  <c r="L4681" i="11"/>
  <c r="L4680" i="11"/>
  <c r="L4679" i="11"/>
  <c r="L4678" i="11"/>
  <c r="L4677" i="11"/>
  <c r="L4676" i="11"/>
  <c r="L4675" i="11"/>
  <c r="L4674" i="11"/>
  <c r="L4673" i="11"/>
  <c r="L4672" i="11"/>
  <c r="L4671" i="11"/>
  <c r="L4670" i="11"/>
  <c r="L4669" i="11"/>
  <c r="L4668" i="11"/>
  <c r="L4667" i="11"/>
  <c r="L4666" i="11"/>
  <c r="L4665" i="11"/>
  <c r="L4664" i="11"/>
  <c r="L4663" i="11"/>
  <c r="L4662" i="11"/>
  <c r="L4661" i="11"/>
  <c r="L4660" i="11"/>
  <c r="L4659" i="11"/>
  <c r="L4658" i="11"/>
  <c r="L4657" i="11"/>
  <c r="L4656" i="11"/>
  <c r="L4655" i="11"/>
  <c r="L4654" i="11"/>
  <c r="L4653" i="11"/>
  <c r="L4652" i="11"/>
  <c r="L4651" i="11"/>
  <c r="L4650" i="11"/>
  <c r="L4649" i="11"/>
  <c r="L4648" i="11"/>
  <c r="L4647" i="11"/>
  <c r="L4646" i="11"/>
  <c r="L4645" i="11"/>
  <c r="L4644" i="11"/>
  <c r="L4643" i="11"/>
  <c r="L4642" i="11"/>
  <c r="L4641" i="11"/>
  <c r="L4640" i="11"/>
  <c r="L4639" i="11"/>
  <c r="L4638" i="11"/>
  <c r="L4637" i="11"/>
  <c r="L4636" i="11"/>
  <c r="L4635" i="11"/>
  <c r="L4634" i="11"/>
  <c r="L4633" i="11"/>
  <c r="L4632" i="11"/>
  <c r="L4631" i="11"/>
  <c r="L4630" i="11"/>
  <c r="L4629" i="11"/>
  <c r="L4628" i="11"/>
  <c r="L4627" i="11"/>
  <c r="L4626" i="11"/>
  <c r="L4625" i="11"/>
  <c r="L4624" i="11"/>
  <c r="L4623" i="11"/>
  <c r="L4622" i="11"/>
  <c r="L4621" i="11"/>
  <c r="L4620" i="11"/>
  <c r="L4619" i="11"/>
  <c r="L4618" i="11"/>
  <c r="L4617" i="11"/>
  <c r="L4616" i="11"/>
  <c r="L4615" i="11"/>
  <c r="L4614" i="11"/>
  <c r="L4613" i="11"/>
  <c r="L4612" i="11"/>
  <c r="L4611" i="11"/>
  <c r="L4610" i="11"/>
  <c r="L4609" i="11"/>
  <c r="L4608" i="11"/>
  <c r="L4607" i="11"/>
  <c r="L4606" i="11"/>
  <c r="L4605" i="11"/>
  <c r="L4604" i="11"/>
  <c r="L4603" i="11"/>
  <c r="L4602" i="11"/>
  <c r="L4601" i="11"/>
  <c r="L4600" i="11"/>
  <c r="L4599" i="11"/>
  <c r="L4598" i="11"/>
  <c r="L4597" i="11"/>
  <c r="L4596" i="11"/>
  <c r="L4595" i="11"/>
  <c r="L4594" i="11"/>
  <c r="L4593" i="11"/>
  <c r="L4592" i="11"/>
  <c r="L4591" i="11"/>
  <c r="L4590" i="11"/>
  <c r="L4589" i="11"/>
  <c r="L4588" i="11"/>
  <c r="L4587" i="11"/>
  <c r="L4586" i="11"/>
  <c r="L4585" i="11"/>
  <c r="L4584" i="11"/>
  <c r="L4583" i="11"/>
  <c r="L4582" i="11"/>
  <c r="L4581" i="11"/>
  <c r="L4580" i="11"/>
  <c r="L4579" i="11"/>
  <c r="L4578" i="11"/>
  <c r="L4577" i="11"/>
  <c r="L4576" i="11"/>
  <c r="L4575" i="11"/>
  <c r="L4574" i="11"/>
  <c r="L4573" i="11"/>
  <c r="L4572" i="11"/>
  <c r="L4571" i="11"/>
  <c r="L4570" i="11"/>
  <c r="L4569" i="11"/>
  <c r="L4568" i="11"/>
  <c r="L4567" i="11"/>
  <c r="L4566" i="11"/>
  <c r="L4565" i="11"/>
  <c r="L4564" i="11"/>
  <c r="L4563" i="11"/>
  <c r="L4562" i="11"/>
  <c r="L4561" i="11"/>
  <c r="L4560" i="11"/>
  <c r="L4559" i="11"/>
  <c r="L4558" i="11"/>
  <c r="L4557" i="11"/>
  <c r="L4556" i="11"/>
  <c r="L4555" i="11"/>
  <c r="L4554" i="11"/>
  <c r="L4553" i="11"/>
  <c r="L4552" i="11"/>
  <c r="L4551" i="11"/>
  <c r="L4550" i="11"/>
  <c r="L4549" i="11"/>
  <c r="L4548" i="11"/>
  <c r="L4547" i="11"/>
  <c r="L4546" i="11"/>
  <c r="L4545" i="11"/>
  <c r="L4544" i="11"/>
  <c r="L4543" i="11"/>
  <c r="L4542" i="11"/>
  <c r="L4541" i="11"/>
  <c r="L4540" i="11"/>
  <c r="L4539" i="11"/>
  <c r="L4538" i="11"/>
  <c r="L4537" i="11"/>
  <c r="L4536" i="11"/>
  <c r="L4535" i="11"/>
  <c r="L4534" i="11"/>
  <c r="L4533" i="11"/>
  <c r="L4532" i="11"/>
  <c r="L4531" i="11"/>
  <c r="L4530" i="11"/>
  <c r="L4529" i="11"/>
  <c r="L4528" i="11"/>
  <c r="L4527" i="11"/>
  <c r="L4526" i="11"/>
  <c r="L4525" i="11"/>
  <c r="L4524" i="11"/>
  <c r="L4523" i="11"/>
  <c r="L4522" i="11"/>
  <c r="L4521" i="11"/>
  <c r="L4520" i="11"/>
  <c r="L4519" i="11"/>
  <c r="L4518" i="11"/>
  <c r="L4517" i="11"/>
  <c r="L4516" i="11"/>
  <c r="L4515" i="11"/>
  <c r="L4514" i="11"/>
  <c r="L4513" i="11"/>
  <c r="L4512" i="11"/>
  <c r="L4511" i="11"/>
  <c r="L4510" i="11"/>
  <c r="L4509" i="11"/>
  <c r="L4508" i="11"/>
  <c r="L4507" i="11"/>
  <c r="L4506" i="11"/>
  <c r="L4505" i="11"/>
  <c r="L4504" i="11"/>
  <c r="L4503" i="11"/>
  <c r="L4502" i="11"/>
  <c r="L4501" i="11"/>
  <c r="L4500" i="11"/>
  <c r="L4499" i="11"/>
  <c r="L4498" i="11"/>
  <c r="L4497" i="11"/>
  <c r="L4496" i="11"/>
  <c r="L4495" i="11"/>
  <c r="L4494" i="11"/>
  <c r="L4493" i="11"/>
  <c r="L4492" i="11"/>
  <c r="L4491" i="11"/>
  <c r="L4490" i="11"/>
  <c r="L4489" i="11"/>
  <c r="L4488" i="11"/>
  <c r="L4487" i="11"/>
  <c r="L4486" i="11"/>
  <c r="L4485" i="11"/>
  <c r="L4484" i="11"/>
  <c r="L4483" i="11"/>
  <c r="L4482" i="11"/>
  <c r="L4481" i="11"/>
  <c r="L4480" i="11"/>
  <c r="L4479" i="11"/>
  <c r="L4478" i="11"/>
  <c r="L4477" i="11"/>
  <c r="L4476" i="11"/>
  <c r="L4475" i="11"/>
  <c r="L4474" i="11"/>
  <c r="L4473" i="11"/>
  <c r="L4472" i="11"/>
  <c r="L4471" i="11"/>
  <c r="L4470" i="11"/>
  <c r="L4469" i="11"/>
  <c r="L4468" i="11"/>
  <c r="L4467" i="11"/>
  <c r="L4466" i="11"/>
  <c r="L4465" i="11"/>
  <c r="L4464" i="11"/>
  <c r="L4463" i="11"/>
  <c r="L4462" i="11"/>
  <c r="L4461" i="11"/>
  <c r="L4460" i="11"/>
  <c r="L4459" i="11"/>
  <c r="L4458" i="11"/>
  <c r="L4457" i="11"/>
  <c r="L4456" i="11"/>
  <c r="L4455" i="11"/>
  <c r="L4454" i="11"/>
  <c r="L4453" i="11"/>
  <c r="L4452" i="11"/>
  <c r="L4451" i="11"/>
  <c r="L4450" i="11"/>
  <c r="L4449" i="11"/>
  <c r="L4448" i="11"/>
  <c r="L4447" i="11"/>
  <c r="L4446" i="11"/>
  <c r="L4445" i="11"/>
  <c r="L4444" i="11"/>
  <c r="L4443" i="11"/>
  <c r="L4442" i="11"/>
  <c r="L4441" i="11"/>
  <c r="L4440" i="11"/>
  <c r="L4439" i="11"/>
  <c r="L4438" i="11"/>
  <c r="L4437" i="11"/>
  <c r="L4436" i="11"/>
  <c r="L4435" i="11"/>
  <c r="L4434" i="11"/>
  <c r="L4433" i="11"/>
  <c r="L4432" i="11"/>
  <c r="L4431" i="11"/>
  <c r="L4430" i="11"/>
  <c r="L4429" i="11"/>
  <c r="L4428" i="11"/>
  <c r="L4427" i="11"/>
  <c r="L4426" i="11"/>
  <c r="L4425" i="11"/>
  <c r="L4424" i="11"/>
  <c r="L4423" i="11"/>
  <c r="L4422" i="11"/>
  <c r="L4421" i="11"/>
  <c r="L4420" i="11"/>
  <c r="L4419" i="11"/>
  <c r="L4418" i="11"/>
  <c r="L4417" i="11"/>
  <c r="L4416" i="11"/>
  <c r="L4415" i="11"/>
  <c r="L4414" i="11"/>
  <c r="L4413" i="11"/>
  <c r="L4412" i="11"/>
  <c r="L4411" i="11"/>
  <c r="L4410" i="11"/>
  <c r="L4409" i="11"/>
  <c r="L4408" i="11"/>
  <c r="L4407" i="11"/>
  <c r="L4406" i="11"/>
  <c r="L4405" i="11"/>
  <c r="L4404" i="11"/>
  <c r="L4403" i="11"/>
  <c r="L4402" i="11"/>
  <c r="L4401" i="11"/>
  <c r="L4400" i="11"/>
  <c r="L4399" i="11"/>
  <c r="L4398" i="11"/>
  <c r="L4397" i="11"/>
  <c r="L4396" i="11"/>
  <c r="L4395" i="11"/>
  <c r="L4394" i="11"/>
  <c r="L4393" i="11"/>
  <c r="L4392" i="11"/>
  <c r="L4391" i="11"/>
  <c r="L4390" i="11"/>
  <c r="L4389" i="11"/>
  <c r="L4388" i="11"/>
  <c r="L4387" i="11"/>
  <c r="L4386" i="11"/>
  <c r="L4385" i="11"/>
  <c r="L4384" i="11"/>
  <c r="L4383" i="11"/>
  <c r="L4382" i="11"/>
  <c r="L4381" i="11"/>
  <c r="L4380" i="11"/>
  <c r="L4379" i="11"/>
  <c r="L4378" i="11"/>
  <c r="L4377" i="11"/>
  <c r="L4376" i="11"/>
  <c r="L4375" i="11"/>
  <c r="L4374" i="11"/>
  <c r="L4373" i="11"/>
  <c r="L4372" i="11"/>
  <c r="L4371" i="11"/>
  <c r="L4370" i="11"/>
  <c r="L4369" i="11"/>
  <c r="L4368" i="11"/>
  <c r="L4367" i="11"/>
  <c r="L4366" i="11"/>
  <c r="L4365" i="11"/>
  <c r="L4364" i="11"/>
  <c r="L4363" i="11"/>
  <c r="L4362" i="11"/>
  <c r="L4361" i="11"/>
  <c r="L4360" i="11"/>
  <c r="L4359" i="11"/>
  <c r="L4358" i="11"/>
  <c r="L4357" i="11"/>
  <c r="L4356" i="11"/>
  <c r="L4355" i="11"/>
  <c r="L4354" i="11"/>
  <c r="L4353" i="11"/>
  <c r="L4352" i="11"/>
  <c r="L4351" i="11"/>
  <c r="L4350" i="11"/>
  <c r="L4349" i="11"/>
  <c r="L4348" i="11"/>
  <c r="L4347" i="11"/>
  <c r="L4346" i="11"/>
  <c r="L4345" i="11"/>
  <c r="L4344" i="11"/>
  <c r="L4343" i="11"/>
  <c r="L4342" i="11"/>
  <c r="L4341" i="11"/>
  <c r="L4340" i="11"/>
  <c r="L4339" i="11"/>
  <c r="L4338" i="11"/>
  <c r="L4337" i="11"/>
  <c r="L4336" i="11"/>
  <c r="L4335" i="11"/>
  <c r="L4334" i="11"/>
  <c r="L4333" i="11"/>
  <c r="L4332" i="11"/>
  <c r="L4331" i="11"/>
  <c r="L4330" i="11"/>
  <c r="L4329" i="11"/>
  <c r="L4328" i="11"/>
  <c r="L4327" i="11"/>
  <c r="L4326" i="11"/>
  <c r="L4325" i="11"/>
  <c r="L4324" i="11"/>
  <c r="L4323" i="11"/>
  <c r="L4322" i="11"/>
  <c r="L4321" i="11"/>
  <c r="L4320" i="11"/>
  <c r="L4319" i="11"/>
  <c r="L4318" i="11"/>
  <c r="L4317" i="11"/>
  <c r="L4316" i="11"/>
  <c r="L4315" i="11"/>
  <c r="L4314" i="11"/>
  <c r="L4313" i="11"/>
  <c r="L4312" i="11"/>
  <c r="L4311" i="11"/>
  <c r="L4310" i="11"/>
  <c r="L4309" i="11"/>
  <c r="L4308" i="11"/>
  <c r="L4307" i="11"/>
  <c r="L4306" i="11"/>
  <c r="L4305" i="11"/>
  <c r="L4304" i="11"/>
  <c r="L4303" i="11"/>
  <c r="L4302" i="11"/>
  <c r="L4301" i="11"/>
  <c r="L4300" i="11"/>
  <c r="L4299" i="11"/>
  <c r="L4298" i="11"/>
  <c r="L4297" i="11"/>
  <c r="L4296" i="11"/>
  <c r="L4295" i="11"/>
  <c r="L4294" i="11"/>
  <c r="L4293" i="11"/>
  <c r="L4292" i="11"/>
  <c r="L4291" i="11"/>
  <c r="L4290" i="11"/>
  <c r="L4289" i="11"/>
  <c r="L4288" i="11"/>
  <c r="L4287" i="11"/>
  <c r="L4286" i="11"/>
  <c r="L4285" i="11"/>
  <c r="L4284" i="11"/>
  <c r="L4283" i="11"/>
  <c r="L4282" i="11"/>
  <c r="L4281" i="11"/>
  <c r="L4280" i="11"/>
  <c r="L4279" i="11"/>
  <c r="L4278" i="11"/>
  <c r="L4277" i="11"/>
  <c r="L4276" i="11"/>
  <c r="L4275" i="11"/>
  <c r="L4274" i="11"/>
  <c r="L4273" i="11"/>
  <c r="L4272" i="11"/>
  <c r="L4271" i="11"/>
  <c r="L4270" i="11"/>
  <c r="L4269" i="11"/>
  <c r="L4268" i="11"/>
  <c r="L4267" i="11"/>
  <c r="L4266" i="11"/>
  <c r="L4265" i="11"/>
  <c r="L4264" i="11"/>
  <c r="L4263" i="11"/>
  <c r="L4262" i="11"/>
  <c r="L4261" i="11"/>
  <c r="L4260" i="11"/>
  <c r="L4259" i="11"/>
  <c r="L4258" i="11"/>
  <c r="L4257" i="11"/>
  <c r="L4256" i="11"/>
  <c r="L4255" i="11"/>
  <c r="L4254" i="11"/>
  <c r="L4253" i="11"/>
  <c r="L4252" i="11"/>
  <c r="L4251" i="11"/>
  <c r="L4250" i="11"/>
  <c r="L4249" i="11"/>
  <c r="L4248" i="11"/>
  <c r="L4247" i="11"/>
  <c r="L4246" i="11"/>
  <c r="L4245" i="11"/>
  <c r="L4244" i="11"/>
  <c r="L4243" i="11"/>
  <c r="L4242" i="11"/>
  <c r="L4241" i="11"/>
  <c r="L4240" i="11"/>
  <c r="L4239" i="11"/>
  <c r="L4238" i="11"/>
  <c r="L4237" i="11"/>
  <c r="L4236" i="11"/>
  <c r="L4235" i="11"/>
  <c r="L4234" i="11"/>
  <c r="L4233" i="11"/>
  <c r="L4232" i="11"/>
  <c r="L4231" i="11"/>
  <c r="L4230" i="11"/>
  <c r="L4229" i="11"/>
  <c r="L4228" i="11"/>
  <c r="L4227" i="11"/>
  <c r="L4226" i="11"/>
  <c r="L4225" i="11"/>
  <c r="L4224" i="11"/>
  <c r="L4223" i="11"/>
  <c r="L4222" i="11"/>
  <c r="L4221" i="11"/>
  <c r="L4220" i="11"/>
  <c r="L4219" i="11"/>
  <c r="L4218" i="11"/>
  <c r="L4217" i="11"/>
  <c r="L4216" i="11"/>
  <c r="L4215" i="11"/>
  <c r="L4214" i="11"/>
  <c r="L4213" i="11"/>
  <c r="L4212" i="11"/>
  <c r="L4211" i="11"/>
  <c r="L4210" i="11"/>
  <c r="L4209" i="11"/>
  <c r="L4208" i="11"/>
  <c r="L4207" i="11"/>
  <c r="L4206" i="11"/>
  <c r="L4205" i="11"/>
  <c r="L4204" i="11"/>
  <c r="L4203" i="11"/>
  <c r="L4202" i="11"/>
  <c r="L4201" i="11"/>
  <c r="L4200" i="11"/>
  <c r="L4199" i="11"/>
  <c r="L4198" i="11"/>
  <c r="L4197" i="11"/>
  <c r="L4196" i="11"/>
  <c r="L4195" i="11"/>
  <c r="L4194" i="11"/>
  <c r="L4193" i="11"/>
  <c r="L4192" i="11"/>
  <c r="L4191" i="11"/>
  <c r="L4190" i="11"/>
  <c r="L4189" i="11"/>
  <c r="L4188" i="11"/>
  <c r="L4187" i="11"/>
  <c r="L4186" i="11"/>
  <c r="L4185" i="11"/>
  <c r="L4184" i="11"/>
  <c r="L4183" i="11"/>
  <c r="L4182" i="11"/>
  <c r="L4181" i="11"/>
  <c r="L4180" i="11"/>
  <c r="L4179" i="11"/>
  <c r="L4178" i="11"/>
  <c r="L4177" i="11"/>
  <c r="L4176" i="11"/>
  <c r="L4175" i="11"/>
  <c r="L4174" i="11"/>
  <c r="L4173" i="11"/>
  <c r="L4172" i="11"/>
  <c r="L4171" i="11"/>
  <c r="L4170" i="11"/>
  <c r="L4169" i="11"/>
  <c r="L4168" i="11"/>
  <c r="L4167" i="11"/>
  <c r="L4166" i="11"/>
  <c r="L4165" i="11"/>
  <c r="L4164" i="11"/>
  <c r="L4163" i="11"/>
  <c r="L4162" i="11"/>
  <c r="L4161" i="11"/>
  <c r="L4160" i="11"/>
  <c r="L4159" i="11"/>
  <c r="L4158" i="11"/>
  <c r="L4157" i="11"/>
  <c r="L4156" i="11"/>
  <c r="L4155" i="11"/>
  <c r="L4154" i="11"/>
  <c r="L4153" i="11"/>
  <c r="L4152" i="11"/>
  <c r="L4151" i="11"/>
  <c r="L4150" i="11"/>
  <c r="L4149" i="11"/>
  <c r="L4148" i="11"/>
  <c r="L4147" i="11"/>
  <c r="L4146" i="11"/>
  <c r="L4145" i="11"/>
  <c r="L4144" i="11"/>
  <c r="L4143" i="11"/>
  <c r="L4142" i="11"/>
  <c r="L4141" i="11"/>
  <c r="L4140" i="11"/>
  <c r="L4139" i="11"/>
  <c r="L4138" i="11"/>
  <c r="L4137" i="11"/>
  <c r="L4136" i="11"/>
  <c r="L4135" i="11"/>
  <c r="L4134" i="11"/>
  <c r="L4133" i="11"/>
  <c r="L4132" i="11"/>
  <c r="L4131" i="11"/>
  <c r="L4130" i="11"/>
  <c r="L4129" i="11"/>
  <c r="L4128" i="11"/>
  <c r="L4127" i="11"/>
  <c r="L4126" i="11"/>
  <c r="L4125" i="11"/>
  <c r="L4124" i="11"/>
  <c r="L4123" i="11"/>
  <c r="L4122" i="11"/>
  <c r="L4121" i="11"/>
  <c r="L4120" i="11"/>
  <c r="L4119" i="11"/>
  <c r="L4118" i="11"/>
  <c r="L4117" i="11"/>
  <c r="L4116" i="11"/>
  <c r="L4115" i="11"/>
  <c r="L4114" i="11"/>
  <c r="L4113" i="11"/>
  <c r="L4112" i="11"/>
  <c r="L4111" i="11"/>
  <c r="L4110" i="11"/>
  <c r="L4109" i="11"/>
  <c r="L4108" i="11"/>
  <c r="L4107" i="11"/>
  <c r="L4106" i="11"/>
  <c r="L4105" i="11"/>
  <c r="L4104" i="11"/>
  <c r="L4103" i="11"/>
  <c r="L4102" i="11"/>
  <c r="L4101" i="11"/>
  <c r="L4100" i="11"/>
  <c r="L4099" i="11"/>
  <c r="L4098" i="11"/>
  <c r="L4097" i="11"/>
  <c r="L4096" i="11"/>
  <c r="L4095" i="11"/>
  <c r="L4094" i="11"/>
  <c r="L4093" i="11"/>
  <c r="L4092" i="11"/>
  <c r="L4091" i="11"/>
  <c r="L4090" i="11"/>
  <c r="L4089" i="11"/>
  <c r="L4088" i="11"/>
  <c r="L4087" i="11"/>
  <c r="L4086" i="11"/>
  <c r="L4085" i="11"/>
  <c r="L4084" i="11"/>
  <c r="L4083" i="11"/>
  <c r="L4082" i="11"/>
  <c r="L4081" i="11"/>
  <c r="L4080" i="11"/>
  <c r="L4079" i="11"/>
  <c r="L4078" i="11"/>
  <c r="L4077" i="11"/>
  <c r="L4076" i="11"/>
  <c r="L4075" i="11"/>
  <c r="L4074" i="11"/>
  <c r="L4073" i="11"/>
  <c r="L4072" i="11"/>
  <c r="L4071" i="11"/>
  <c r="L4070" i="11"/>
  <c r="L4069" i="11"/>
  <c r="L4068" i="11"/>
  <c r="L4067" i="11"/>
  <c r="L4066" i="11"/>
  <c r="L4065" i="11"/>
  <c r="L4064" i="11"/>
  <c r="L4063" i="11"/>
  <c r="L4062" i="11"/>
  <c r="L4061" i="11"/>
  <c r="L4060" i="11"/>
  <c r="L4059" i="11"/>
  <c r="L4058" i="11"/>
  <c r="L4057" i="11"/>
  <c r="L4056" i="11"/>
  <c r="L4055" i="11"/>
  <c r="L4054" i="11"/>
  <c r="L4053" i="11"/>
  <c r="L4052" i="11"/>
  <c r="L4051" i="11"/>
  <c r="L4050" i="11"/>
  <c r="L4049" i="11"/>
  <c r="L4048" i="11"/>
  <c r="L4047" i="11"/>
  <c r="L4046" i="11"/>
  <c r="L4045" i="11"/>
  <c r="L4044" i="11"/>
  <c r="L4043" i="11"/>
  <c r="L4042" i="11"/>
  <c r="L4041" i="11"/>
  <c r="L4040" i="11"/>
  <c r="L4039" i="11"/>
  <c r="L4038" i="11"/>
  <c r="L4037" i="11"/>
  <c r="L4036" i="11"/>
  <c r="L4035" i="11"/>
  <c r="L4034" i="11"/>
  <c r="L4033" i="11"/>
  <c r="L4032" i="11"/>
  <c r="L4031" i="11"/>
  <c r="L4030" i="11"/>
  <c r="L4029" i="11"/>
  <c r="L4028" i="11"/>
  <c r="L4027" i="11"/>
  <c r="L4026" i="11"/>
  <c r="L4025" i="11"/>
  <c r="L4024" i="11"/>
  <c r="L4023" i="11"/>
  <c r="L4022" i="11"/>
  <c r="L4021" i="11"/>
  <c r="L4020" i="11"/>
  <c r="L4019" i="11"/>
  <c r="L4018" i="11"/>
  <c r="L4017" i="11"/>
  <c r="L4016" i="11"/>
  <c r="L4015" i="11"/>
  <c r="L4014" i="11"/>
  <c r="L4013" i="11"/>
  <c r="L4012" i="11"/>
  <c r="L4011" i="11"/>
  <c r="L4010" i="11"/>
  <c r="L4009" i="11"/>
  <c r="L4008" i="11"/>
  <c r="L4007" i="11"/>
  <c r="L4006" i="11"/>
  <c r="L4005" i="11"/>
  <c r="L4004" i="11"/>
  <c r="L4003" i="11"/>
  <c r="L4002" i="11"/>
  <c r="L4001" i="11"/>
  <c r="L4000" i="11"/>
  <c r="L3999" i="11"/>
  <c r="L3998" i="11"/>
  <c r="L3997" i="11"/>
  <c r="L3996" i="11"/>
  <c r="L3995" i="11"/>
  <c r="L3994" i="11"/>
  <c r="L3993" i="11"/>
  <c r="L3992" i="11"/>
  <c r="L3991" i="11"/>
  <c r="L3990" i="11"/>
  <c r="L3989" i="11"/>
  <c r="L3988" i="11"/>
  <c r="L3987" i="11"/>
  <c r="L3986" i="11"/>
  <c r="L3985" i="11"/>
  <c r="L3984" i="11"/>
  <c r="L3983" i="11"/>
  <c r="L3982" i="11"/>
  <c r="L3981" i="11"/>
  <c r="L3980" i="11"/>
  <c r="L3979" i="11"/>
  <c r="L3978" i="11"/>
  <c r="L3977" i="11"/>
  <c r="L3976" i="11"/>
  <c r="L3975" i="11"/>
  <c r="L3974" i="11"/>
  <c r="L3973" i="11"/>
  <c r="L3972" i="11"/>
  <c r="L3971" i="11"/>
  <c r="L3970" i="11"/>
  <c r="L3969" i="11"/>
  <c r="L3968" i="11"/>
  <c r="L3967" i="11"/>
  <c r="L3966" i="11"/>
  <c r="L3965" i="11"/>
  <c r="L3964" i="11"/>
  <c r="L3963" i="11"/>
  <c r="L3962" i="11"/>
  <c r="L3961" i="11"/>
  <c r="L3960" i="11"/>
  <c r="L3959" i="11"/>
  <c r="L3958" i="11"/>
  <c r="L3957" i="11"/>
  <c r="L3956" i="11"/>
  <c r="L3955" i="11"/>
  <c r="L3954" i="11"/>
  <c r="L3953" i="11"/>
  <c r="L3952" i="11"/>
  <c r="L3951" i="11"/>
  <c r="L3950" i="11"/>
  <c r="L3949" i="11"/>
  <c r="L3948" i="11"/>
  <c r="L3947" i="11"/>
  <c r="L3946" i="11"/>
  <c r="L3945" i="11"/>
  <c r="L3944" i="11"/>
  <c r="L3943" i="11"/>
  <c r="L3942" i="11"/>
  <c r="L3941" i="11"/>
  <c r="L3940" i="11"/>
  <c r="L3939" i="11"/>
  <c r="L3938" i="11"/>
  <c r="L3937" i="11"/>
  <c r="L3936" i="11"/>
  <c r="L3935" i="11"/>
  <c r="L3934" i="11"/>
  <c r="L3933" i="11"/>
  <c r="L3932" i="11"/>
  <c r="L3931" i="11"/>
  <c r="L3930" i="11"/>
  <c r="L3929" i="11"/>
  <c r="L3928" i="11"/>
  <c r="L3927" i="11"/>
  <c r="L3926" i="11"/>
  <c r="L3925" i="11"/>
  <c r="L3924" i="11"/>
  <c r="L3923" i="11"/>
  <c r="L3922" i="11"/>
  <c r="L3921" i="11"/>
  <c r="L3920" i="11"/>
  <c r="L3919" i="11"/>
  <c r="L3918" i="11"/>
  <c r="L3917" i="11"/>
  <c r="L3916" i="11"/>
  <c r="L3915" i="11"/>
  <c r="L3914" i="11"/>
  <c r="L3913" i="11"/>
  <c r="L3912" i="11"/>
  <c r="L3911" i="11"/>
  <c r="L3910" i="11"/>
  <c r="L3909" i="11"/>
  <c r="L3908" i="11"/>
  <c r="L3907" i="11"/>
  <c r="L3906" i="11"/>
  <c r="L3905" i="11"/>
  <c r="L3904" i="11"/>
  <c r="L3903" i="11"/>
  <c r="L3902" i="11"/>
  <c r="L3901" i="11"/>
  <c r="L3900" i="11"/>
  <c r="L3899" i="11"/>
  <c r="L3898" i="11"/>
  <c r="L3897" i="11"/>
  <c r="L3896" i="11"/>
  <c r="L3895" i="11"/>
  <c r="L3894" i="11"/>
  <c r="L3893" i="11"/>
  <c r="L3892" i="11"/>
  <c r="L3891" i="11"/>
  <c r="L3890" i="11"/>
  <c r="L3889" i="11"/>
  <c r="L3888" i="11"/>
  <c r="L3887" i="11"/>
  <c r="L3886" i="11"/>
  <c r="L3885" i="11"/>
  <c r="L3884" i="11"/>
  <c r="L3883" i="11"/>
  <c r="L3882" i="11"/>
  <c r="L3881" i="11"/>
  <c r="L3880" i="11"/>
  <c r="L3879" i="11"/>
  <c r="L3878" i="11"/>
  <c r="L3877" i="11"/>
  <c r="L3876" i="11"/>
  <c r="L3875" i="11"/>
  <c r="L3874" i="11"/>
  <c r="L3873" i="11"/>
  <c r="L3872" i="11"/>
  <c r="L3871" i="11"/>
  <c r="L3870" i="11"/>
  <c r="L3869" i="11"/>
  <c r="L3868" i="11"/>
  <c r="L3867" i="11"/>
  <c r="L3866" i="11"/>
  <c r="L3865" i="11"/>
  <c r="L3864" i="11"/>
  <c r="L3863" i="11"/>
  <c r="L3862" i="11"/>
  <c r="L3861" i="11"/>
  <c r="L3860" i="11"/>
  <c r="L3859" i="11"/>
  <c r="L3858" i="11"/>
  <c r="L3857" i="11"/>
  <c r="L3856" i="11"/>
  <c r="L3855" i="11"/>
  <c r="L3854" i="11"/>
  <c r="L3853" i="11"/>
  <c r="L3852" i="11"/>
  <c r="L3851" i="11"/>
  <c r="L3850" i="11"/>
  <c r="L3849" i="11"/>
  <c r="L3848" i="11"/>
  <c r="L3847" i="11"/>
  <c r="L3846" i="11"/>
  <c r="L3845" i="11"/>
  <c r="L3844" i="11"/>
  <c r="L3843" i="11"/>
  <c r="L3842" i="11"/>
  <c r="L3841" i="11"/>
  <c r="L3840" i="11"/>
  <c r="L3839" i="11"/>
  <c r="L3838" i="11"/>
  <c r="L3837" i="11"/>
  <c r="L3836" i="11"/>
  <c r="L3835" i="11"/>
  <c r="L3834" i="11"/>
  <c r="L3833" i="11"/>
  <c r="L3832" i="11"/>
  <c r="L3831" i="11"/>
  <c r="L3830" i="11"/>
  <c r="L3829" i="11"/>
  <c r="L3828" i="11"/>
  <c r="L3827" i="11"/>
  <c r="L3826" i="11"/>
  <c r="L3825" i="11"/>
  <c r="L3824" i="11"/>
  <c r="L3823" i="11"/>
  <c r="L3822" i="11"/>
  <c r="L3821" i="11"/>
  <c r="L3820" i="11"/>
  <c r="L3819" i="11"/>
  <c r="L3818" i="11"/>
  <c r="L3817" i="11"/>
  <c r="L3816" i="11"/>
  <c r="L3815" i="11"/>
  <c r="L3814" i="11"/>
  <c r="L3813" i="11"/>
  <c r="L3812" i="11"/>
  <c r="L3811" i="11"/>
  <c r="L3810" i="11"/>
  <c r="L3809" i="11"/>
  <c r="L3808" i="11"/>
  <c r="L3807" i="11"/>
  <c r="L3806" i="11"/>
  <c r="L3805" i="11"/>
  <c r="L3804" i="11"/>
  <c r="L3803" i="11"/>
  <c r="L3802" i="11"/>
  <c r="L3801" i="11"/>
  <c r="L3800" i="11"/>
  <c r="L3799" i="11"/>
  <c r="L3798" i="11"/>
  <c r="L3797" i="11"/>
  <c r="L3796" i="11"/>
  <c r="L3795" i="11"/>
  <c r="L3794" i="11"/>
  <c r="L3793" i="11"/>
  <c r="L3792" i="11"/>
  <c r="L3791" i="11"/>
  <c r="L3790" i="11"/>
  <c r="L3789" i="11"/>
  <c r="L3788" i="11"/>
  <c r="L3787" i="11"/>
  <c r="L3786" i="11"/>
  <c r="L3785" i="11"/>
  <c r="L3784" i="11"/>
  <c r="L3783" i="11"/>
  <c r="L3782" i="11"/>
  <c r="L3781" i="11"/>
  <c r="L3780" i="11"/>
  <c r="L3779" i="11"/>
  <c r="L3778" i="11"/>
  <c r="L3777" i="11"/>
  <c r="L3776" i="11"/>
  <c r="L3775" i="11"/>
  <c r="L3774" i="11"/>
  <c r="L3773" i="11"/>
  <c r="L3772" i="11"/>
  <c r="L3771" i="11"/>
  <c r="L3770" i="11"/>
  <c r="L3769" i="11"/>
  <c r="L3768" i="11"/>
  <c r="L3767" i="11"/>
  <c r="L3766" i="11"/>
  <c r="L3765" i="11"/>
  <c r="L3764" i="11"/>
  <c r="L3763" i="11"/>
  <c r="L3762" i="11"/>
  <c r="L3761" i="11"/>
  <c r="L3760" i="11"/>
  <c r="L3759" i="11"/>
  <c r="L3758" i="11"/>
  <c r="L3757" i="11"/>
  <c r="L3756" i="11"/>
  <c r="L3755" i="11"/>
  <c r="L3754" i="11"/>
  <c r="L3753" i="11"/>
  <c r="L3752" i="11"/>
  <c r="L3751" i="11"/>
  <c r="L3750" i="11"/>
  <c r="L3749" i="11"/>
  <c r="L3748" i="11"/>
  <c r="L3747" i="11"/>
  <c r="L3746" i="11"/>
  <c r="L3745" i="11"/>
  <c r="L3744" i="11"/>
  <c r="L3743" i="11"/>
  <c r="L3742" i="11"/>
  <c r="L3741" i="11"/>
  <c r="L3740" i="11"/>
  <c r="L3739" i="11"/>
  <c r="L3738" i="11"/>
  <c r="L3737" i="11"/>
  <c r="L3736" i="11"/>
  <c r="L3735" i="11"/>
  <c r="L3734" i="11"/>
  <c r="L3733" i="11"/>
  <c r="L3732" i="11"/>
  <c r="L3731" i="11"/>
  <c r="L3730" i="11"/>
  <c r="L3729" i="11"/>
  <c r="L3728" i="11"/>
  <c r="L3727" i="11"/>
  <c r="L3726" i="11"/>
  <c r="L3725" i="11"/>
  <c r="L3724" i="11"/>
  <c r="L3723" i="11"/>
  <c r="L3722" i="11"/>
  <c r="L3721" i="11"/>
  <c r="L3720" i="11"/>
  <c r="L3719" i="11"/>
  <c r="L3718" i="11"/>
  <c r="L3717" i="11"/>
  <c r="L3716" i="11"/>
  <c r="L3715" i="11"/>
  <c r="L3714" i="11"/>
  <c r="L3713" i="11"/>
  <c r="L3712" i="11"/>
  <c r="L3711" i="11"/>
  <c r="L3710" i="11"/>
  <c r="L3709" i="11"/>
  <c r="L3708" i="11"/>
  <c r="L3707" i="11"/>
  <c r="L3706" i="11"/>
  <c r="L3705" i="11"/>
  <c r="L3704" i="11"/>
  <c r="L3703" i="11"/>
  <c r="L3702" i="11"/>
  <c r="L3701" i="11"/>
  <c r="L3700" i="11"/>
  <c r="L3699" i="11"/>
  <c r="L3698" i="11"/>
  <c r="L3697" i="11"/>
  <c r="L3696" i="11"/>
  <c r="L3695" i="11"/>
  <c r="L3694" i="11"/>
  <c r="L3693" i="11"/>
  <c r="L3692" i="11"/>
  <c r="L3691" i="11"/>
  <c r="L3690" i="11"/>
  <c r="L3689" i="11"/>
  <c r="L3688" i="11"/>
  <c r="L3687" i="11"/>
  <c r="L3686" i="11"/>
  <c r="L3685" i="11"/>
  <c r="L3684" i="11"/>
  <c r="L3683" i="11"/>
  <c r="L3682" i="11"/>
  <c r="L3681" i="11"/>
  <c r="L3680" i="11"/>
  <c r="L3679" i="11"/>
  <c r="L3678" i="11"/>
  <c r="L3677" i="11"/>
  <c r="L3676" i="11"/>
  <c r="L3675" i="11"/>
  <c r="L3674" i="11"/>
  <c r="L3673" i="11"/>
  <c r="L3672" i="11"/>
  <c r="L3671" i="11"/>
  <c r="L3670" i="11"/>
  <c r="L3669" i="11"/>
  <c r="L3668" i="11"/>
  <c r="L3667" i="11"/>
  <c r="L3666" i="11"/>
  <c r="L3665" i="11"/>
  <c r="L3664" i="11"/>
  <c r="L3663" i="11"/>
  <c r="L3662" i="11"/>
  <c r="L3661" i="11"/>
  <c r="L3660" i="11"/>
  <c r="L3659" i="11"/>
  <c r="L3658" i="11"/>
  <c r="L3657" i="11"/>
  <c r="L3656" i="11"/>
  <c r="L3655" i="11"/>
  <c r="L3654" i="11"/>
  <c r="L3653" i="11"/>
  <c r="L3652" i="11"/>
  <c r="L3651" i="11"/>
  <c r="L3650" i="11"/>
  <c r="L3649" i="11"/>
  <c r="L3648" i="11"/>
  <c r="L3647" i="11"/>
  <c r="L3646" i="11"/>
  <c r="L3645" i="11"/>
  <c r="L3644" i="11"/>
  <c r="L3643" i="11"/>
  <c r="L3642" i="11"/>
  <c r="L3641" i="11"/>
  <c r="L3640" i="11"/>
  <c r="L3639" i="11"/>
  <c r="L3638" i="11"/>
  <c r="L3637" i="11"/>
  <c r="L3636" i="11"/>
  <c r="L3635" i="11"/>
  <c r="L3634" i="11"/>
  <c r="L3633" i="11"/>
  <c r="L3632" i="11"/>
  <c r="L3631" i="11"/>
  <c r="L3630" i="11"/>
  <c r="L3629" i="11"/>
  <c r="L3628" i="11"/>
  <c r="L3627" i="11"/>
  <c r="L3626" i="11"/>
  <c r="L3625" i="11"/>
  <c r="L3624" i="11"/>
  <c r="L3623" i="11"/>
  <c r="L3622" i="11"/>
  <c r="L3621" i="11"/>
  <c r="L3620" i="11"/>
  <c r="L3619" i="11"/>
  <c r="L3618" i="11"/>
  <c r="L3617" i="11"/>
  <c r="L3616" i="11"/>
  <c r="L3615" i="11"/>
  <c r="L3614" i="11"/>
  <c r="L3613" i="11"/>
  <c r="L3612" i="11"/>
  <c r="L3611" i="11"/>
  <c r="L3610" i="11"/>
  <c r="L3609" i="11"/>
  <c r="L3608" i="11"/>
  <c r="L3607" i="11"/>
  <c r="L3606" i="11"/>
  <c r="L3605" i="11"/>
  <c r="L3604" i="11"/>
  <c r="L3603" i="11"/>
  <c r="L3602" i="11"/>
  <c r="L3601" i="11"/>
  <c r="L3600" i="11"/>
  <c r="L3599" i="11"/>
  <c r="L3598" i="11"/>
  <c r="L3597" i="11"/>
  <c r="L3596" i="11"/>
  <c r="L3595" i="11"/>
  <c r="L3594" i="11"/>
  <c r="L3593" i="11"/>
  <c r="L3592" i="11"/>
  <c r="L3591" i="11"/>
  <c r="L3590" i="11"/>
  <c r="L3589" i="11"/>
  <c r="L3588" i="11"/>
  <c r="L3587" i="11"/>
  <c r="L3586" i="11"/>
  <c r="L3585" i="11"/>
  <c r="L3584" i="11"/>
  <c r="L3583" i="11"/>
  <c r="L3582" i="11"/>
  <c r="L3581" i="11"/>
  <c r="L3580" i="11"/>
  <c r="L3579" i="11"/>
  <c r="L3578" i="11"/>
  <c r="L3577" i="11"/>
  <c r="L3576" i="11"/>
  <c r="L3575" i="11"/>
  <c r="L3574" i="11"/>
  <c r="L3573" i="11"/>
  <c r="L3572" i="11"/>
  <c r="L3571" i="11"/>
  <c r="L3570" i="11"/>
  <c r="L3569" i="11"/>
  <c r="L3568" i="11"/>
  <c r="L3567" i="11"/>
  <c r="L3566" i="11"/>
  <c r="L3565" i="11"/>
  <c r="L3564" i="11"/>
  <c r="L3563" i="11"/>
  <c r="L3562" i="11"/>
  <c r="L3561" i="11"/>
  <c r="L3560" i="11"/>
  <c r="L3559" i="11"/>
  <c r="L3558" i="11"/>
  <c r="L3557" i="11"/>
  <c r="L3556" i="11"/>
  <c r="L3555" i="11"/>
  <c r="L3554" i="11"/>
  <c r="L3553" i="11"/>
  <c r="L3552" i="11"/>
  <c r="L3551" i="11"/>
  <c r="L3550" i="11"/>
  <c r="L3549" i="11"/>
  <c r="L3548" i="11"/>
  <c r="L3547" i="11"/>
  <c r="L3546" i="11"/>
  <c r="L3545" i="11"/>
  <c r="L3544" i="11"/>
  <c r="L3543" i="11"/>
  <c r="L3542" i="11"/>
  <c r="L3541" i="11"/>
  <c r="L3540" i="11"/>
  <c r="L3539" i="11"/>
  <c r="L3538" i="11"/>
  <c r="L3537" i="11"/>
  <c r="L3536" i="11"/>
  <c r="L3535" i="11"/>
  <c r="L3534" i="11"/>
  <c r="L3533" i="11"/>
  <c r="L3532" i="11"/>
  <c r="L3531" i="11"/>
  <c r="L3530" i="11"/>
  <c r="L3529" i="11"/>
  <c r="L3528" i="11"/>
  <c r="L3527" i="11"/>
  <c r="L3526" i="11"/>
  <c r="L3525" i="11"/>
  <c r="L3524" i="11"/>
  <c r="L3523" i="11"/>
  <c r="L3522" i="11"/>
  <c r="L3521" i="11"/>
  <c r="L3520" i="11"/>
  <c r="L3519" i="11"/>
  <c r="L3518" i="11"/>
  <c r="L3517" i="11"/>
  <c r="L3516" i="11"/>
  <c r="L3515" i="11"/>
  <c r="L3514" i="11"/>
  <c r="L3513" i="11"/>
  <c r="L3512" i="11"/>
  <c r="L3511" i="11"/>
  <c r="L3510" i="11"/>
  <c r="L3509" i="11"/>
  <c r="L3508" i="11"/>
  <c r="L3507" i="11"/>
  <c r="L3506" i="11"/>
  <c r="L3505" i="11"/>
  <c r="L3504" i="11"/>
  <c r="L3503" i="11"/>
  <c r="L3502" i="11"/>
  <c r="L3501" i="11"/>
  <c r="L3500" i="11"/>
  <c r="L3499" i="11"/>
  <c r="L3498" i="11"/>
  <c r="L3497" i="11"/>
  <c r="L3496" i="11"/>
  <c r="L3495" i="11"/>
  <c r="L3494" i="11"/>
  <c r="L3493" i="11"/>
  <c r="L3492" i="11"/>
  <c r="L3491" i="11"/>
  <c r="L3490" i="11"/>
  <c r="L3489" i="11"/>
  <c r="L3488" i="11"/>
  <c r="L3487" i="11"/>
  <c r="L3486" i="11"/>
  <c r="L3485" i="11"/>
  <c r="L3484" i="11"/>
  <c r="L3483" i="11"/>
  <c r="L3482" i="11"/>
  <c r="L3481" i="11"/>
  <c r="L3480" i="11"/>
  <c r="L3479" i="11"/>
  <c r="L3478" i="11"/>
  <c r="L3477" i="11"/>
  <c r="L3476" i="11"/>
  <c r="L3475" i="11"/>
  <c r="L3474" i="11"/>
  <c r="L3473" i="11"/>
  <c r="L3472" i="11"/>
  <c r="L3471" i="11"/>
  <c r="L3470" i="11"/>
  <c r="L3469" i="11"/>
  <c r="L3468" i="11"/>
  <c r="L3467" i="11"/>
  <c r="L3466" i="11"/>
  <c r="L3465" i="11"/>
  <c r="L3464" i="11"/>
  <c r="L3463" i="11"/>
  <c r="L3462" i="11"/>
  <c r="L3461" i="11"/>
  <c r="L3460" i="11"/>
  <c r="L3459" i="11"/>
  <c r="L3458" i="11"/>
  <c r="L3457" i="11"/>
  <c r="L3456" i="11"/>
  <c r="L3455" i="11"/>
  <c r="L3454" i="11"/>
  <c r="L3453" i="11"/>
  <c r="L3452" i="11"/>
  <c r="L3451" i="11"/>
  <c r="L3450" i="11"/>
  <c r="L3449" i="11"/>
  <c r="L3448" i="11"/>
  <c r="L3447" i="11"/>
  <c r="L3446" i="11"/>
  <c r="L3445" i="11"/>
  <c r="L3444" i="11"/>
  <c r="L3443" i="11"/>
  <c r="L3442" i="11"/>
  <c r="L3441" i="11"/>
  <c r="L3440" i="11"/>
  <c r="L3439" i="11"/>
  <c r="L3438" i="11"/>
  <c r="L3437" i="11"/>
  <c r="L3436" i="11"/>
  <c r="L3435" i="11"/>
  <c r="L3434" i="11"/>
  <c r="L3433" i="11"/>
  <c r="L3432" i="11"/>
  <c r="L3431" i="11"/>
  <c r="L3430" i="11"/>
  <c r="L3429" i="11"/>
  <c r="L3428" i="11"/>
  <c r="L3427" i="11"/>
  <c r="L3426" i="11"/>
  <c r="L3425" i="11"/>
  <c r="L3424" i="11"/>
  <c r="L3423" i="11"/>
  <c r="L3422" i="11"/>
  <c r="L3421" i="11"/>
  <c r="L3420" i="11"/>
  <c r="L3419" i="11"/>
  <c r="L3418" i="11"/>
  <c r="L3417" i="11"/>
  <c r="L3416" i="11"/>
  <c r="L3415" i="11"/>
  <c r="L3414" i="11"/>
  <c r="L3413" i="11"/>
  <c r="L3412" i="11"/>
  <c r="L3411" i="11"/>
  <c r="L3410" i="11"/>
  <c r="L3409" i="11"/>
  <c r="L3408" i="11"/>
  <c r="L3407" i="11"/>
  <c r="L3406" i="11"/>
  <c r="L3405" i="11"/>
  <c r="L3404" i="11"/>
  <c r="L3403" i="11"/>
  <c r="L3402" i="11"/>
  <c r="L3401" i="11"/>
  <c r="L3400" i="11"/>
  <c r="L3399" i="11"/>
  <c r="L3398" i="11"/>
  <c r="L3397" i="11"/>
  <c r="L3396" i="11"/>
  <c r="L3395" i="11"/>
  <c r="L3394" i="11"/>
  <c r="L3393" i="11"/>
  <c r="L3392" i="11"/>
  <c r="L3391" i="11"/>
  <c r="L3390" i="11"/>
  <c r="L3389" i="11"/>
  <c r="L3388" i="11"/>
  <c r="L3387" i="11"/>
  <c r="L3386" i="11"/>
  <c r="L3385" i="11"/>
  <c r="L3384" i="11"/>
  <c r="L3383" i="11"/>
  <c r="L3382" i="11"/>
  <c r="L3381" i="11"/>
  <c r="L3380" i="11"/>
  <c r="L3379" i="11"/>
  <c r="L3378" i="11"/>
  <c r="L3377" i="11"/>
  <c r="L3376" i="11"/>
  <c r="L3375" i="11"/>
  <c r="L3374" i="11"/>
  <c r="L3373" i="11"/>
  <c r="L3372" i="11"/>
  <c r="L3371" i="11"/>
  <c r="L3370" i="11"/>
  <c r="L3369" i="11"/>
  <c r="L3368" i="11"/>
  <c r="L3367" i="11"/>
  <c r="L3366" i="11"/>
  <c r="L3365" i="11"/>
  <c r="L3364" i="11"/>
  <c r="L3363" i="11"/>
  <c r="L3362" i="11"/>
  <c r="L3361" i="11"/>
  <c r="L3360" i="11"/>
  <c r="L3359" i="11"/>
  <c r="L3358" i="11"/>
  <c r="L3357" i="11"/>
  <c r="L3356" i="11"/>
  <c r="L3355" i="11"/>
  <c r="L3354" i="11"/>
  <c r="L3353" i="11"/>
  <c r="L3352" i="11"/>
  <c r="L3351" i="11"/>
  <c r="L3350" i="11"/>
  <c r="L3349" i="11"/>
  <c r="L3348" i="11"/>
  <c r="L3347" i="11"/>
  <c r="L3346" i="11"/>
  <c r="L3345" i="11"/>
  <c r="L3344" i="11"/>
  <c r="L3343" i="11"/>
  <c r="L3342" i="11"/>
  <c r="L3341" i="11"/>
  <c r="L3340" i="11"/>
  <c r="L3339" i="11"/>
  <c r="L3338" i="11"/>
  <c r="L3337" i="11"/>
  <c r="L3336" i="11"/>
  <c r="L3335" i="11"/>
  <c r="L3334" i="11"/>
  <c r="L3333" i="11"/>
  <c r="L3332" i="11"/>
  <c r="L3331" i="11"/>
  <c r="L3330" i="11"/>
  <c r="L3329" i="11"/>
  <c r="L3328" i="11"/>
  <c r="L3327" i="11"/>
  <c r="L3326" i="11"/>
  <c r="L3325" i="11"/>
  <c r="L3324" i="11"/>
  <c r="L3323" i="11"/>
  <c r="L3322" i="11"/>
  <c r="L3321" i="11"/>
  <c r="L3320" i="11"/>
  <c r="L3319" i="11"/>
  <c r="L3318" i="11"/>
  <c r="L3317" i="11"/>
  <c r="L3316" i="11"/>
  <c r="L3315" i="11"/>
  <c r="L3314" i="11"/>
  <c r="L3313" i="11"/>
  <c r="L3312" i="11"/>
  <c r="L3311" i="11"/>
  <c r="L3310" i="11"/>
  <c r="L3309" i="11"/>
  <c r="L3308" i="11"/>
  <c r="L3307" i="11"/>
  <c r="L3306" i="11"/>
  <c r="L3305" i="11"/>
  <c r="L3304" i="11"/>
  <c r="L3303" i="11"/>
  <c r="L3302" i="11"/>
  <c r="L3301" i="11"/>
  <c r="L3300" i="11"/>
  <c r="L3299" i="11"/>
  <c r="L3298" i="11"/>
  <c r="L3297" i="11"/>
  <c r="L3296" i="11"/>
  <c r="L3295" i="11"/>
  <c r="L3294" i="11"/>
  <c r="L3293" i="11"/>
  <c r="L3292" i="11"/>
  <c r="L3291" i="11"/>
  <c r="L3290" i="11"/>
  <c r="L3289" i="11"/>
  <c r="L3288" i="11"/>
  <c r="L3287" i="11"/>
  <c r="L3286" i="11"/>
  <c r="L3285" i="11"/>
  <c r="L3284" i="11"/>
  <c r="L3283" i="11"/>
  <c r="L3282" i="11"/>
  <c r="L3281" i="11"/>
  <c r="L3280" i="11"/>
  <c r="L3279" i="11"/>
  <c r="L3278" i="11"/>
  <c r="L3277" i="11"/>
  <c r="L3276" i="11"/>
  <c r="L3275" i="11"/>
  <c r="L3274" i="11"/>
  <c r="L3273" i="11"/>
  <c r="L3272" i="11"/>
  <c r="L3271" i="11"/>
  <c r="L3270" i="11"/>
  <c r="L3269" i="11"/>
  <c r="L3268" i="11"/>
  <c r="L3267" i="11"/>
  <c r="L3266" i="11"/>
  <c r="L3265" i="11"/>
  <c r="L3264" i="11"/>
  <c r="L3263" i="11"/>
  <c r="L3262" i="11"/>
  <c r="L3261" i="11"/>
  <c r="L3260" i="11"/>
  <c r="L3259" i="11"/>
  <c r="L3258" i="11"/>
  <c r="L3257" i="11"/>
  <c r="L3256" i="11"/>
  <c r="L3255" i="11"/>
  <c r="L3254" i="11"/>
  <c r="L3253" i="11"/>
  <c r="L3252" i="11"/>
  <c r="L3251" i="11"/>
  <c r="L3250" i="11"/>
  <c r="L3249" i="11"/>
  <c r="L3248" i="11"/>
  <c r="L3247" i="11"/>
  <c r="L3246" i="11"/>
  <c r="L3245" i="11"/>
  <c r="L3244" i="11"/>
  <c r="L3243" i="11"/>
  <c r="L3242" i="11"/>
  <c r="L3241" i="11"/>
  <c r="L3240" i="11"/>
  <c r="L3239" i="11"/>
  <c r="L3238" i="11"/>
  <c r="L3237" i="11"/>
  <c r="L3236" i="11"/>
  <c r="L3235" i="11"/>
  <c r="L3234" i="11"/>
  <c r="L3233" i="11"/>
  <c r="L3232" i="11"/>
  <c r="L3231" i="11"/>
  <c r="L3230" i="11"/>
  <c r="L3229" i="11"/>
  <c r="L3228" i="11"/>
  <c r="L3227" i="11"/>
  <c r="L3226" i="11"/>
  <c r="L3225" i="11"/>
  <c r="L3224" i="11"/>
  <c r="L3223" i="11"/>
  <c r="L3222" i="11"/>
  <c r="L3221" i="11"/>
  <c r="L3220" i="11"/>
  <c r="L3219" i="11"/>
  <c r="L3218" i="11"/>
  <c r="L3217" i="11"/>
  <c r="L3216" i="11"/>
  <c r="L3215" i="11"/>
  <c r="L3214" i="11"/>
  <c r="L3213" i="11"/>
  <c r="L3212" i="11"/>
  <c r="L3211" i="11"/>
  <c r="L3210" i="11"/>
  <c r="L3209" i="11"/>
  <c r="L3208" i="11"/>
  <c r="L3207" i="11"/>
  <c r="L3206" i="11"/>
  <c r="L3205" i="11"/>
  <c r="L3204" i="11"/>
  <c r="L3203" i="11"/>
  <c r="L3202" i="11"/>
  <c r="L3201" i="11"/>
  <c r="L3200" i="11"/>
  <c r="L3199" i="11"/>
  <c r="L3198" i="11"/>
  <c r="L3197" i="11"/>
  <c r="L3196" i="11"/>
  <c r="L3195" i="11"/>
  <c r="L3194" i="11"/>
  <c r="L3193" i="11"/>
  <c r="L3192" i="11"/>
  <c r="L3191" i="11"/>
  <c r="L3190" i="11"/>
  <c r="L3189" i="11"/>
  <c r="L3188" i="11"/>
  <c r="L3187" i="11"/>
  <c r="L3186" i="11"/>
  <c r="L3185" i="11"/>
  <c r="L3184" i="11"/>
  <c r="L3183" i="11"/>
  <c r="L3182" i="11"/>
  <c r="L3181" i="11"/>
  <c r="L3180" i="11"/>
  <c r="L3179" i="11"/>
  <c r="L3178" i="11"/>
  <c r="L3177" i="11"/>
  <c r="L3176" i="11"/>
  <c r="L3175" i="11"/>
  <c r="L3174" i="11"/>
  <c r="L3173" i="11"/>
  <c r="L3172" i="11"/>
  <c r="L3171" i="11"/>
  <c r="L3170" i="11"/>
  <c r="L3169" i="11"/>
  <c r="L3168" i="11"/>
  <c r="L3167" i="11"/>
  <c r="L3166" i="11"/>
  <c r="L3165" i="11"/>
  <c r="L3164" i="11"/>
  <c r="L3163" i="11"/>
  <c r="L3162" i="11"/>
  <c r="L3161" i="11"/>
  <c r="L3160" i="11"/>
  <c r="L3159" i="11"/>
  <c r="L3158" i="11"/>
  <c r="L3157" i="11"/>
  <c r="L3156" i="11"/>
  <c r="L3155" i="11"/>
  <c r="L3154" i="11"/>
  <c r="L3153" i="11"/>
  <c r="L3152" i="11"/>
  <c r="L3151" i="11"/>
  <c r="L3150" i="11"/>
  <c r="L3149" i="11"/>
  <c r="L3148" i="11"/>
  <c r="L3147" i="11"/>
  <c r="L3146" i="11"/>
  <c r="L3145" i="11"/>
  <c r="L3144" i="11"/>
  <c r="L3143" i="11"/>
  <c r="L3142" i="11"/>
  <c r="L3141" i="11"/>
  <c r="L3140" i="11"/>
  <c r="L3139" i="11"/>
  <c r="L3138" i="11"/>
  <c r="L3137" i="11"/>
  <c r="L3136" i="11"/>
  <c r="L3135" i="11"/>
  <c r="L3134" i="11"/>
  <c r="L3133" i="11"/>
  <c r="L3132" i="11"/>
  <c r="L3131" i="11"/>
  <c r="L3130" i="11"/>
  <c r="L3129" i="11"/>
  <c r="L3128" i="11"/>
  <c r="L3127" i="11"/>
  <c r="L3126" i="11"/>
  <c r="L3125" i="11"/>
  <c r="L3124" i="11"/>
  <c r="L3123" i="11"/>
  <c r="L3122" i="11"/>
  <c r="L3121" i="11"/>
  <c r="L3120" i="11"/>
  <c r="L3119" i="11"/>
  <c r="L3118" i="11"/>
  <c r="L3117" i="11"/>
  <c r="L3116" i="11"/>
  <c r="L3115" i="11"/>
  <c r="L3114" i="11"/>
  <c r="L3113" i="11"/>
  <c r="L3112" i="11"/>
  <c r="L3111" i="11"/>
  <c r="L3110" i="11"/>
  <c r="L3109" i="11"/>
  <c r="L3108" i="11"/>
  <c r="L3107" i="11"/>
  <c r="L3106" i="11"/>
  <c r="L3105" i="11"/>
  <c r="L3104" i="11"/>
  <c r="L3103" i="11"/>
  <c r="L3102" i="11"/>
  <c r="L3101" i="11"/>
  <c r="L3100" i="11"/>
  <c r="L3099" i="11"/>
  <c r="L3098" i="11"/>
  <c r="L3097" i="11"/>
  <c r="L3096" i="11"/>
  <c r="L3095" i="11"/>
  <c r="L3094" i="11"/>
  <c r="L3093" i="11"/>
  <c r="L3092" i="11"/>
  <c r="L3091" i="11"/>
  <c r="L3090" i="11"/>
  <c r="L3089" i="11"/>
  <c r="L3088" i="11"/>
  <c r="L3087" i="11"/>
  <c r="L3086" i="11"/>
  <c r="L3085" i="11"/>
  <c r="L3084" i="11"/>
  <c r="L3083" i="11"/>
  <c r="L3082" i="11"/>
  <c r="L3081" i="11"/>
  <c r="L3080" i="11"/>
  <c r="L3079" i="11"/>
  <c r="L3078" i="11"/>
  <c r="L3077" i="11"/>
  <c r="L3076" i="11"/>
  <c r="L3075" i="11"/>
  <c r="L3074" i="11"/>
  <c r="L3073" i="11"/>
  <c r="L3072" i="11"/>
  <c r="L3071" i="11"/>
  <c r="L3070" i="11"/>
  <c r="L3069" i="11"/>
  <c r="L3068" i="11"/>
  <c r="L3067" i="11"/>
  <c r="L3066" i="11"/>
  <c r="L3065" i="11"/>
  <c r="L3064" i="11"/>
  <c r="L3063" i="11"/>
  <c r="L3062" i="11"/>
  <c r="L3061" i="11"/>
  <c r="L3060" i="11"/>
  <c r="L3059" i="11"/>
  <c r="L3058" i="11"/>
  <c r="L3057" i="11"/>
  <c r="L3056" i="11"/>
  <c r="L3055" i="11"/>
  <c r="L3054" i="11"/>
  <c r="L3053" i="11"/>
  <c r="L3052" i="11"/>
  <c r="L3051" i="11"/>
  <c r="L3050" i="11"/>
  <c r="L3049" i="11"/>
  <c r="L3048" i="11"/>
  <c r="L3047" i="11"/>
  <c r="L3046" i="11"/>
  <c r="L3045" i="11"/>
  <c r="L3044" i="11"/>
  <c r="L3043" i="11"/>
  <c r="L3042" i="11"/>
  <c r="L3041" i="11"/>
  <c r="L3040" i="11"/>
  <c r="L3039" i="11"/>
  <c r="L3038" i="11"/>
  <c r="L3037" i="11"/>
  <c r="L3036" i="11"/>
  <c r="L3035" i="11"/>
  <c r="L3034" i="11"/>
  <c r="L3033" i="11"/>
  <c r="L3032" i="11"/>
  <c r="L3031" i="11"/>
  <c r="L3030" i="11"/>
  <c r="L3029" i="11"/>
  <c r="L3028" i="11"/>
  <c r="L3027" i="11"/>
  <c r="L3026" i="11"/>
  <c r="L3025" i="11"/>
  <c r="L3024" i="11"/>
  <c r="L3023" i="11"/>
  <c r="L3022" i="11"/>
  <c r="L3021" i="11"/>
  <c r="L3020" i="11"/>
  <c r="L3019" i="11"/>
  <c r="L3018" i="11"/>
  <c r="L3017" i="11"/>
  <c r="L3016" i="11"/>
  <c r="L3015" i="11"/>
  <c r="L3014" i="11"/>
  <c r="L3013" i="11"/>
  <c r="L3012" i="11"/>
  <c r="L3011" i="11"/>
  <c r="L3010" i="11"/>
  <c r="L3009" i="11"/>
  <c r="L3008" i="11"/>
  <c r="L3007" i="11"/>
  <c r="L3006" i="11"/>
  <c r="L3005" i="11"/>
  <c r="L3004" i="11"/>
  <c r="L3003" i="11"/>
  <c r="L3002" i="11"/>
  <c r="L3001" i="11"/>
  <c r="L3000" i="11"/>
  <c r="L2999" i="11"/>
  <c r="L2998" i="11"/>
  <c r="L2997" i="11"/>
  <c r="L2996" i="11"/>
  <c r="L2995" i="11"/>
  <c r="L2994" i="11"/>
  <c r="L2993" i="11"/>
  <c r="L2992" i="11"/>
  <c r="L2991" i="11"/>
  <c r="L2990" i="11"/>
  <c r="L2989" i="11"/>
  <c r="L2988" i="11"/>
  <c r="L2987" i="11"/>
  <c r="L2986" i="11"/>
  <c r="L2985" i="11"/>
  <c r="L2984" i="11"/>
  <c r="L2983" i="11"/>
  <c r="L2982" i="11"/>
  <c r="L2981" i="11"/>
  <c r="L2980" i="11"/>
  <c r="L2979" i="11"/>
  <c r="L2978" i="11"/>
  <c r="L2977" i="11"/>
  <c r="L2976" i="11"/>
  <c r="L2975" i="11"/>
  <c r="L2974" i="11"/>
  <c r="L2973" i="11"/>
  <c r="L2972" i="11"/>
  <c r="L2971" i="11"/>
  <c r="L2970" i="11"/>
  <c r="L2969" i="11"/>
  <c r="L2968" i="11"/>
  <c r="L2967" i="11"/>
  <c r="L2966" i="11"/>
  <c r="L2965" i="11"/>
  <c r="L2964" i="11"/>
  <c r="L2963" i="11"/>
  <c r="L2962" i="11"/>
  <c r="L2961" i="11"/>
  <c r="L2960" i="11"/>
  <c r="L2959" i="11"/>
  <c r="L2958" i="11"/>
  <c r="L2957" i="11"/>
  <c r="L2956" i="11"/>
  <c r="L2955" i="11"/>
  <c r="L2954" i="11"/>
  <c r="L2953" i="11"/>
  <c r="L2952" i="11"/>
  <c r="L2951" i="11"/>
  <c r="L2950" i="11"/>
  <c r="L2949" i="11"/>
  <c r="L2948" i="11"/>
  <c r="L2947" i="11"/>
  <c r="L2946" i="11"/>
  <c r="L2945" i="11"/>
  <c r="L2944" i="11"/>
  <c r="L2943" i="11"/>
  <c r="L2942" i="11"/>
  <c r="L2941" i="11"/>
  <c r="L2940" i="11"/>
  <c r="L2939" i="11"/>
  <c r="L2938" i="11"/>
  <c r="L2937" i="11"/>
  <c r="L2936" i="11"/>
  <c r="L2935" i="11"/>
  <c r="L2934" i="11"/>
  <c r="L2933" i="11"/>
  <c r="L2932" i="11"/>
  <c r="L2931" i="11"/>
  <c r="L2930" i="11"/>
  <c r="L2929" i="11"/>
  <c r="L2928" i="11"/>
  <c r="L2927" i="11"/>
  <c r="L2926" i="11"/>
  <c r="L2925" i="11"/>
  <c r="L2924" i="11"/>
  <c r="L2923" i="11"/>
  <c r="L2922" i="11"/>
  <c r="L2921" i="11"/>
  <c r="L2920" i="11"/>
  <c r="L2919" i="11"/>
  <c r="L2918" i="11"/>
  <c r="L2917" i="11"/>
  <c r="L2916" i="11"/>
  <c r="L2915" i="11"/>
  <c r="L2914" i="11"/>
  <c r="L2913" i="11"/>
  <c r="L2912" i="11"/>
  <c r="L2911" i="11"/>
  <c r="L2910" i="11"/>
  <c r="L2909" i="11"/>
  <c r="L2908" i="11"/>
  <c r="L2907" i="11"/>
  <c r="L2906" i="11"/>
  <c r="L2905" i="11"/>
  <c r="L2904" i="11"/>
  <c r="L2903" i="11"/>
  <c r="L2902" i="11"/>
  <c r="L2901" i="11"/>
  <c r="L2900" i="11"/>
  <c r="L2899" i="11"/>
  <c r="L2898" i="11"/>
  <c r="L2897" i="11"/>
  <c r="L2896" i="11"/>
  <c r="L2895" i="11"/>
  <c r="L2894" i="11"/>
  <c r="L2893" i="11"/>
  <c r="L2892" i="11"/>
  <c r="L2891" i="11"/>
  <c r="L2890" i="11"/>
  <c r="L2889" i="11"/>
  <c r="L2888" i="11"/>
  <c r="L2887" i="11"/>
  <c r="L2886" i="11"/>
  <c r="L2885" i="11"/>
  <c r="L2884" i="11"/>
  <c r="L2883" i="11"/>
  <c r="L2882" i="11"/>
  <c r="L2881" i="11"/>
  <c r="L2880" i="11"/>
  <c r="L2879" i="11"/>
  <c r="L2878" i="11"/>
  <c r="L2877" i="11"/>
  <c r="L2876" i="11"/>
  <c r="L2875" i="11"/>
  <c r="L2874" i="11"/>
  <c r="L2873" i="11"/>
  <c r="L2872" i="11"/>
  <c r="L2871" i="11"/>
  <c r="L2870" i="11"/>
  <c r="L2869" i="11"/>
  <c r="L2868" i="11"/>
  <c r="L2867" i="11"/>
  <c r="L2866" i="11"/>
  <c r="L2865" i="11"/>
  <c r="L2864" i="11"/>
  <c r="L2863" i="11"/>
  <c r="L2862" i="11"/>
  <c r="L2861" i="11"/>
  <c r="L2860" i="11"/>
  <c r="L2859" i="11"/>
  <c r="L2858" i="11"/>
  <c r="L2857" i="11"/>
  <c r="L2856" i="11"/>
  <c r="L2855" i="11"/>
  <c r="L2854" i="11"/>
  <c r="L2853" i="11"/>
  <c r="L2852" i="11"/>
  <c r="L2851" i="11"/>
  <c r="L2850" i="11"/>
  <c r="L2849" i="11"/>
  <c r="L2848" i="11"/>
  <c r="L2847" i="11"/>
  <c r="L2846" i="11"/>
  <c r="L2845" i="11"/>
  <c r="L2844" i="11"/>
  <c r="L2843" i="11"/>
  <c r="L2842" i="11"/>
  <c r="L2841" i="11"/>
  <c r="L2840" i="11"/>
  <c r="L2839" i="11"/>
  <c r="L2838" i="11"/>
  <c r="L2837" i="11"/>
  <c r="L2836" i="11"/>
  <c r="L2835" i="11"/>
  <c r="L2834" i="11"/>
  <c r="L2833" i="11"/>
  <c r="L2832" i="11"/>
  <c r="L2831" i="11"/>
  <c r="L2830" i="11"/>
  <c r="L2829" i="11"/>
  <c r="L2828" i="11"/>
  <c r="L2827" i="11"/>
  <c r="L2826" i="11"/>
  <c r="L2825" i="11"/>
  <c r="L2824" i="11"/>
  <c r="L2823" i="11"/>
  <c r="L2822" i="11"/>
  <c r="L2821" i="11"/>
  <c r="L2820" i="11"/>
  <c r="L2819" i="11"/>
  <c r="L2818" i="11"/>
  <c r="L2817" i="11"/>
  <c r="L2816" i="11"/>
  <c r="L2815" i="11"/>
  <c r="L2814" i="11"/>
  <c r="L2813" i="11"/>
  <c r="L2812" i="11"/>
  <c r="L2811" i="11"/>
  <c r="L2810" i="11"/>
  <c r="L2809" i="11"/>
  <c r="L2808" i="11"/>
  <c r="L2807" i="11"/>
  <c r="L2806" i="11"/>
  <c r="L2805" i="11"/>
  <c r="L2804" i="11"/>
  <c r="L2803" i="11"/>
  <c r="L2802" i="11"/>
  <c r="L2801" i="11"/>
  <c r="L2800" i="11"/>
  <c r="L2799" i="11"/>
  <c r="L2798" i="11"/>
  <c r="L2797" i="11"/>
  <c r="L2796" i="11"/>
  <c r="L2795" i="11"/>
  <c r="L2794" i="11"/>
  <c r="L2793" i="11"/>
  <c r="L2792" i="11"/>
  <c r="L2791" i="11"/>
  <c r="L2790" i="11"/>
  <c r="L2789" i="11"/>
  <c r="L2788" i="11"/>
  <c r="L2787" i="11"/>
  <c r="L2786" i="11"/>
  <c r="L2785" i="11"/>
  <c r="L2784" i="11"/>
  <c r="L2783" i="11"/>
  <c r="L2782" i="11"/>
  <c r="L2781" i="11"/>
  <c r="L2780" i="11"/>
  <c r="L2779" i="11"/>
  <c r="L2778" i="11"/>
  <c r="L2777" i="11"/>
  <c r="L2776" i="11"/>
  <c r="L2775" i="11"/>
  <c r="L2774" i="11"/>
  <c r="L2773" i="11"/>
  <c r="L2772" i="11"/>
  <c r="L2771" i="11"/>
  <c r="L2770" i="11"/>
  <c r="L2769" i="11"/>
  <c r="L2768" i="11"/>
  <c r="L2767" i="11"/>
  <c r="L2766" i="11"/>
  <c r="L2765" i="11"/>
  <c r="L2764" i="11"/>
  <c r="L2763" i="11"/>
  <c r="L2762" i="11"/>
  <c r="L2761" i="11"/>
  <c r="L2760" i="11"/>
  <c r="L2759" i="11"/>
  <c r="L2758" i="11"/>
  <c r="L2757" i="11"/>
  <c r="L2756" i="11"/>
  <c r="L2755" i="11"/>
  <c r="L2754" i="11"/>
  <c r="L2753" i="11"/>
  <c r="L2752" i="11"/>
  <c r="L2751" i="11"/>
  <c r="L2750" i="11"/>
  <c r="L2749" i="11"/>
  <c r="L2748" i="11"/>
  <c r="L2747" i="11"/>
  <c r="L2746" i="11"/>
  <c r="L2745" i="11"/>
  <c r="L2744" i="11"/>
  <c r="L2743" i="11"/>
  <c r="L2742" i="11"/>
  <c r="L2741" i="11"/>
  <c r="L2740" i="11"/>
  <c r="L2739" i="11"/>
  <c r="L2738" i="11"/>
  <c r="L2737" i="11"/>
  <c r="L2736" i="11"/>
  <c r="L2735" i="11"/>
  <c r="L2734" i="11"/>
  <c r="L2733" i="11"/>
  <c r="L2732" i="11"/>
  <c r="L2731" i="11"/>
  <c r="L2730" i="11"/>
  <c r="L2729" i="11"/>
  <c r="L2728" i="11"/>
  <c r="L2727" i="11"/>
  <c r="L2726" i="11"/>
  <c r="L2725" i="11"/>
  <c r="L2724" i="11"/>
  <c r="L2723" i="11"/>
  <c r="L2722" i="11"/>
  <c r="L2721" i="11"/>
  <c r="L2720" i="11"/>
  <c r="L2719" i="11"/>
  <c r="L2718" i="11"/>
  <c r="L2717" i="11"/>
  <c r="L2716" i="11"/>
  <c r="L2715" i="11"/>
  <c r="L2714" i="11"/>
  <c r="L2713" i="11"/>
  <c r="L2712" i="11"/>
  <c r="L2711" i="11"/>
  <c r="L2710" i="11"/>
  <c r="L2709" i="11"/>
  <c r="L2708" i="11"/>
  <c r="L2707" i="11"/>
  <c r="L2706" i="11"/>
  <c r="L2705" i="11"/>
  <c r="L2704" i="11"/>
  <c r="L2703" i="11"/>
  <c r="L2702" i="11"/>
  <c r="L2701" i="11"/>
  <c r="L2700" i="11"/>
  <c r="L2699" i="11"/>
  <c r="L2698" i="11"/>
  <c r="L2697" i="11"/>
  <c r="L2696" i="11"/>
  <c r="L2695" i="11"/>
  <c r="L2694" i="11"/>
  <c r="L2693" i="11"/>
  <c r="L2692" i="11"/>
  <c r="L2691" i="11"/>
  <c r="L2690" i="11"/>
  <c r="L2689" i="11"/>
  <c r="L2688" i="11"/>
  <c r="L2687" i="11"/>
  <c r="L2686" i="11"/>
  <c r="L2685" i="11"/>
  <c r="L2684" i="11"/>
  <c r="L2683" i="11"/>
  <c r="L2682" i="11"/>
  <c r="L2681" i="11"/>
  <c r="L2680" i="11"/>
  <c r="L2679" i="11"/>
  <c r="L2678" i="11"/>
  <c r="L2677" i="11"/>
  <c r="L2676" i="11"/>
  <c r="L2675" i="11"/>
  <c r="L2674" i="11"/>
  <c r="L2673" i="11"/>
  <c r="L2672" i="11"/>
  <c r="L2671" i="11"/>
  <c r="L2670" i="11"/>
  <c r="L2669" i="11"/>
  <c r="L2668" i="11"/>
  <c r="L2667" i="11"/>
  <c r="L2666" i="11"/>
  <c r="L2665" i="11"/>
  <c r="L2664" i="11"/>
  <c r="L2663" i="11"/>
  <c r="L2662" i="11"/>
  <c r="L2661" i="11"/>
  <c r="L2660" i="11"/>
  <c r="L2659" i="11"/>
  <c r="L2658" i="11"/>
  <c r="L2657" i="11"/>
  <c r="L2656" i="11"/>
  <c r="L2655" i="11"/>
  <c r="L2654" i="11"/>
  <c r="L2653" i="11"/>
  <c r="L2652" i="11"/>
  <c r="L2651" i="11"/>
  <c r="L2650" i="11"/>
  <c r="L2649" i="11"/>
  <c r="L2648" i="11"/>
  <c r="L2647" i="11"/>
  <c r="L2646" i="11"/>
  <c r="L2645" i="11"/>
  <c r="L2644" i="11"/>
  <c r="L2643" i="11"/>
  <c r="L2642" i="11"/>
  <c r="L2641" i="11"/>
  <c r="L2640" i="11"/>
  <c r="L2639" i="11"/>
  <c r="L2638" i="11"/>
  <c r="L2637" i="11"/>
  <c r="L2636" i="11"/>
  <c r="L2635" i="11"/>
  <c r="L2634" i="11"/>
  <c r="L2633" i="11"/>
  <c r="L2632" i="11"/>
  <c r="L2631" i="11"/>
  <c r="L2630" i="11"/>
  <c r="L2629" i="11"/>
  <c r="L2628" i="11"/>
  <c r="L2627" i="11"/>
  <c r="L2626" i="11"/>
  <c r="L2625" i="11"/>
  <c r="L2624" i="11"/>
  <c r="L2623" i="11"/>
  <c r="L2622" i="11"/>
  <c r="L2621" i="11"/>
  <c r="L2620" i="11"/>
  <c r="L2619" i="11"/>
  <c r="L2618" i="11"/>
  <c r="L2617" i="11"/>
  <c r="L2616" i="11"/>
  <c r="L2615" i="11"/>
  <c r="L2614" i="11"/>
  <c r="L2613" i="11"/>
  <c r="L2612" i="11"/>
  <c r="L2611" i="11"/>
  <c r="L2610" i="11"/>
  <c r="L2609" i="11"/>
  <c r="L2608" i="11"/>
  <c r="L2607" i="11"/>
  <c r="L2606" i="11"/>
  <c r="L2605" i="11"/>
  <c r="L2604" i="11"/>
  <c r="L2603" i="11"/>
  <c r="L2602" i="11"/>
  <c r="L2601" i="11"/>
  <c r="L2600" i="11"/>
  <c r="L2599" i="11"/>
  <c r="L2598" i="11"/>
  <c r="L2597" i="11"/>
  <c r="L2596" i="11"/>
  <c r="L2595" i="11"/>
  <c r="L2594" i="11"/>
  <c r="L2593" i="11"/>
  <c r="L2592" i="11"/>
  <c r="L2591" i="11"/>
  <c r="L2590" i="11"/>
  <c r="L2589" i="11"/>
  <c r="L2588" i="11"/>
  <c r="L2587" i="11"/>
  <c r="L2586" i="11"/>
  <c r="L2585" i="11"/>
  <c r="L2584" i="11"/>
  <c r="L2583" i="11"/>
  <c r="L2582" i="11"/>
  <c r="L2581" i="11"/>
  <c r="L2580" i="11"/>
  <c r="L2579" i="11"/>
  <c r="L2578" i="11"/>
  <c r="L2577" i="11"/>
  <c r="L2576" i="11"/>
  <c r="L2575" i="11"/>
  <c r="L2574" i="11"/>
  <c r="L2573" i="11"/>
  <c r="L2572" i="11"/>
  <c r="L2571" i="11"/>
  <c r="L2570" i="11"/>
  <c r="L2569" i="11"/>
  <c r="L2568" i="11"/>
  <c r="L2567" i="11"/>
  <c r="L2566" i="11"/>
  <c r="L2565" i="11"/>
  <c r="L2564" i="11"/>
  <c r="L2563" i="11"/>
  <c r="L2562" i="11"/>
  <c r="L2561" i="11"/>
  <c r="L2560" i="11"/>
  <c r="L2559" i="11"/>
  <c r="L2558" i="11"/>
  <c r="L2557" i="11"/>
  <c r="L2556" i="11"/>
  <c r="L2555" i="11"/>
  <c r="L2554" i="11"/>
  <c r="L2553" i="11"/>
  <c r="L2552" i="11"/>
  <c r="L2551" i="11"/>
  <c r="L2550" i="11"/>
  <c r="L2549" i="11"/>
  <c r="L2548" i="11"/>
  <c r="L2547" i="11"/>
  <c r="L2546" i="11"/>
  <c r="L2545" i="11"/>
  <c r="L2544" i="11"/>
  <c r="L2543" i="11"/>
  <c r="L2542" i="11"/>
  <c r="L2541" i="11"/>
  <c r="L2540" i="11"/>
  <c r="L2539" i="11"/>
  <c r="L2538" i="11"/>
  <c r="L2537" i="11"/>
  <c r="L2536" i="11"/>
  <c r="L2535" i="11"/>
  <c r="L2534" i="11"/>
  <c r="L2533" i="11"/>
  <c r="L2532" i="11"/>
  <c r="L2531" i="11"/>
  <c r="L2530" i="11"/>
  <c r="L2529" i="11"/>
  <c r="L2528" i="11"/>
  <c r="L2527" i="11"/>
  <c r="L2526" i="11"/>
  <c r="L2525" i="11"/>
  <c r="L2524" i="11"/>
  <c r="L2523" i="11"/>
  <c r="L2522" i="11"/>
  <c r="L2521" i="11"/>
  <c r="L2520" i="11"/>
  <c r="L2519" i="11"/>
  <c r="L2518" i="11"/>
  <c r="L2517" i="11"/>
  <c r="L2516" i="11"/>
  <c r="L2515" i="11"/>
  <c r="L2514" i="11"/>
  <c r="L2513" i="11"/>
  <c r="L2512" i="11"/>
  <c r="L2511" i="11"/>
  <c r="L2510" i="11"/>
  <c r="L2509" i="11"/>
  <c r="L2508" i="11"/>
  <c r="L2507" i="11"/>
  <c r="L2506" i="11"/>
  <c r="L2505" i="11"/>
  <c r="L2504" i="11"/>
  <c r="L2503" i="11"/>
  <c r="L2502" i="11"/>
  <c r="L2501" i="11"/>
  <c r="L2500" i="11"/>
  <c r="L2499" i="11"/>
  <c r="L2498" i="11"/>
  <c r="L2497" i="11"/>
  <c r="L2496" i="11"/>
  <c r="L2495" i="11"/>
  <c r="L2494" i="11"/>
  <c r="L2493" i="11"/>
  <c r="L2492" i="11"/>
  <c r="L2491" i="11"/>
  <c r="L2490" i="11"/>
  <c r="L2489" i="11"/>
  <c r="L2488" i="11"/>
  <c r="L2487" i="11"/>
  <c r="L2486" i="11"/>
  <c r="L2485" i="11"/>
  <c r="L2484" i="11"/>
  <c r="L2483" i="11"/>
  <c r="L2482" i="11"/>
  <c r="L2481" i="11"/>
  <c r="L2480" i="11"/>
  <c r="L2479" i="11"/>
  <c r="L2478" i="11"/>
  <c r="L2477" i="11"/>
  <c r="L2476" i="11"/>
  <c r="L2475" i="11"/>
  <c r="L2474" i="11"/>
  <c r="L2473" i="11"/>
  <c r="L2472" i="11"/>
  <c r="L2471" i="11"/>
  <c r="L2470" i="11"/>
  <c r="L2469" i="11"/>
  <c r="L2468" i="11"/>
  <c r="L2467" i="11"/>
  <c r="L2466" i="11"/>
  <c r="L2465" i="11"/>
  <c r="L2464" i="11"/>
  <c r="L2463" i="11"/>
  <c r="L2462" i="11"/>
  <c r="L2461" i="11"/>
  <c r="L2460" i="11"/>
  <c r="L2459" i="11"/>
  <c r="L2458" i="11"/>
  <c r="L2457" i="11"/>
  <c r="L2456" i="11"/>
  <c r="L2455" i="11"/>
  <c r="L2454" i="11"/>
  <c r="L2453" i="11"/>
  <c r="L2452" i="11"/>
  <c r="L2451" i="11"/>
  <c r="L2450" i="11"/>
  <c r="L2449" i="11"/>
  <c r="L2448" i="11"/>
  <c r="L2447" i="11"/>
  <c r="L2446" i="11"/>
  <c r="L2445" i="11"/>
  <c r="L2444" i="11"/>
  <c r="L2443" i="11"/>
  <c r="L2442" i="11"/>
  <c r="L2441" i="11"/>
  <c r="L2440" i="11"/>
  <c r="L2439" i="11"/>
  <c r="L2438" i="11"/>
  <c r="L2437" i="11"/>
  <c r="L2436" i="11"/>
  <c r="L2435" i="11"/>
  <c r="L2434" i="11"/>
  <c r="L2433" i="11"/>
  <c r="L2432" i="11"/>
  <c r="L2431" i="11"/>
  <c r="L2430" i="11"/>
  <c r="L2429" i="11"/>
  <c r="L2428" i="11"/>
  <c r="L2427" i="11"/>
  <c r="L2426" i="11"/>
  <c r="L2425" i="11"/>
  <c r="L2424" i="11"/>
  <c r="L2423" i="11"/>
  <c r="L2422" i="11"/>
  <c r="L2421" i="11"/>
  <c r="L2420" i="11"/>
  <c r="L2419" i="11"/>
  <c r="L2418" i="11"/>
  <c r="L2417" i="11"/>
  <c r="L2416" i="11"/>
  <c r="L2415" i="11"/>
  <c r="L2414" i="11"/>
  <c r="L2413" i="11"/>
  <c r="L2412" i="11"/>
  <c r="L2411" i="11"/>
  <c r="L2410" i="11"/>
  <c r="L2409" i="11"/>
  <c r="L2408" i="11"/>
  <c r="L2407" i="11"/>
  <c r="L2406" i="11"/>
  <c r="L2405" i="11"/>
  <c r="L2404" i="11"/>
  <c r="L2403" i="11"/>
  <c r="L2402" i="11"/>
  <c r="L2401" i="11"/>
  <c r="L2400" i="11"/>
  <c r="L2399" i="11"/>
  <c r="L2398" i="11"/>
  <c r="L2397" i="11"/>
  <c r="L2396" i="11"/>
  <c r="L2395" i="11"/>
  <c r="L2394" i="11"/>
  <c r="L2393" i="11"/>
  <c r="L2392" i="11"/>
  <c r="L2391" i="11"/>
  <c r="L2390" i="11"/>
  <c r="L2389" i="11"/>
  <c r="L2388" i="11"/>
  <c r="L2387" i="11"/>
  <c r="L2386" i="11"/>
  <c r="L2385" i="11"/>
  <c r="L2384" i="11"/>
  <c r="L2383" i="11"/>
  <c r="L2382" i="11"/>
  <c r="L2381" i="11"/>
  <c r="L2380" i="11"/>
  <c r="L2379" i="11"/>
  <c r="L2378" i="11"/>
  <c r="L2377" i="11"/>
  <c r="L2376" i="11"/>
  <c r="L2375" i="11"/>
  <c r="L2374" i="11"/>
  <c r="L2373" i="11"/>
  <c r="L2372" i="11"/>
  <c r="L2371" i="11"/>
  <c r="L2370" i="11"/>
  <c r="L2369" i="11"/>
  <c r="L2368" i="11"/>
  <c r="L2367" i="11"/>
  <c r="L2366" i="11"/>
  <c r="L2365" i="11"/>
  <c r="L2364" i="11"/>
  <c r="L2363" i="11"/>
  <c r="L2362" i="11"/>
  <c r="L2361" i="11"/>
  <c r="L2360" i="11"/>
  <c r="L2359" i="11"/>
  <c r="L2358" i="11"/>
  <c r="L2357" i="11"/>
  <c r="L2356" i="11"/>
  <c r="L2355" i="11"/>
  <c r="L2354" i="11"/>
  <c r="L2353" i="11"/>
  <c r="L2352" i="11"/>
  <c r="L2351" i="11"/>
  <c r="L2350" i="11"/>
  <c r="L2349" i="11"/>
  <c r="L2348" i="11"/>
  <c r="L2347" i="11"/>
  <c r="L2346" i="11"/>
  <c r="L2345" i="11"/>
  <c r="L2344" i="11"/>
  <c r="L2343" i="11"/>
  <c r="L2342" i="11"/>
  <c r="L2341" i="11"/>
  <c r="L2340" i="11"/>
  <c r="L2339" i="11"/>
  <c r="L2338" i="11"/>
  <c r="L2337" i="11"/>
  <c r="L2336" i="11"/>
  <c r="L2335" i="11"/>
  <c r="L2334" i="11"/>
  <c r="L2333" i="11"/>
  <c r="L2332" i="11"/>
  <c r="L2331" i="11"/>
  <c r="L2330" i="11"/>
  <c r="L2329" i="11"/>
  <c r="L2328" i="11"/>
  <c r="L2327" i="11"/>
  <c r="L2326" i="11"/>
  <c r="L2325" i="11"/>
  <c r="L2324" i="11"/>
  <c r="L2323" i="11"/>
  <c r="L2322" i="11"/>
  <c r="L2321" i="11"/>
  <c r="L2320" i="11"/>
  <c r="L2319" i="11"/>
  <c r="L2318" i="11"/>
  <c r="L2317" i="11"/>
  <c r="L2316" i="11"/>
  <c r="L2315" i="11"/>
  <c r="L2314" i="11"/>
  <c r="L2313" i="11"/>
  <c r="L2312" i="11"/>
  <c r="L2311" i="11"/>
  <c r="L2310" i="11"/>
  <c r="L2309" i="11"/>
  <c r="L2308" i="11"/>
  <c r="L2307" i="11"/>
  <c r="L2306" i="11"/>
  <c r="L2305" i="11"/>
  <c r="L2304" i="11"/>
  <c r="L2303" i="11"/>
  <c r="L2302" i="11"/>
  <c r="L2301" i="11"/>
  <c r="L2300" i="11"/>
  <c r="L2299" i="11"/>
  <c r="L2298" i="11"/>
  <c r="L2297" i="11"/>
  <c r="L2296" i="11"/>
  <c r="L2295" i="11"/>
  <c r="L2294" i="11"/>
  <c r="L2293" i="11"/>
  <c r="L2292" i="11"/>
  <c r="L2291" i="11"/>
  <c r="L2290" i="11"/>
  <c r="L2289" i="11"/>
  <c r="L2288" i="11"/>
  <c r="L2287" i="11"/>
  <c r="L2286" i="11"/>
  <c r="L2285" i="11"/>
  <c r="L2284" i="11"/>
  <c r="L2283" i="11"/>
  <c r="L2282" i="11"/>
  <c r="L2281" i="11"/>
  <c r="L2280" i="11"/>
  <c r="L2279" i="11"/>
  <c r="L2278" i="11"/>
  <c r="L2277" i="11"/>
  <c r="L2276" i="11"/>
  <c r="L2275" i="11"/>
  <c r="L2274" i="11"/>
  <c r="L2273" i="11"/>
  <c r="L2272" i="11"/>
  <c r="L2271" i="11"/>
  <c r="L2270" i="11"/>
  <c r="L2269" i="11"/>
  <c r="L2268" i="11"/>
  <c r="L2267" i="11"/>
  <c r="L2266" i="11"/>
  <c r="L2265" i="11"/>
  <c r="L2264" i="11"/>
  <c r="L2263" i="11"/>
  <c r="L2262" i="11"/>
  <c r="L2261" i="11"/>
  <c r="L2260" i="11"/>
  <c r="L2259" i="11"/>
  <c r="L2258" i="11"/>
  <c r="L2257" i="11"/>
  <c r="L2256" i="11"/>
  <c r="L2255" i="11"/>
  <c r="L2254" i="11"/>
  <c r="L2253" i="11"/>
  <c r="L2252" i="11"/>
  <c r="L2251" i="11"/>
  <c r="L2250" i="11"/>
  <c r="L2249" i="11"/>
  <c r="L2248" i="11"/>
  <c r="L2247" i="11"/>
  <c r="L2246" i="11"/>
  <c r="L2245" i="11"/>
  <c r="L2244" i="11"/>
  <c r="L2243" i="11"/>
  <c r="L2242" i="11"/>
  <c r="L2241" i="11"/>
  <c r="L2240" i="11"/>
  <c r="L2239" i="11"/>
  <c r="L2238" i="11"/>
  <c r="L2237" i="11"/>
  <c r="L2236" i="11"/>
  <c r="L2235" i="11"/>
  <c r="L2234" i="11"/>
  <c r="L2233" i="11"/>
  <c r="L2232" i="11"/>
  <c r="L2231" i="11"/>
  <c r="L2230" i="11"/>
  <c r="L2229" i="11"/>
  <c r="L2228" i="11"/>
  <c r="L2227" i="11"/>
  <c r="L2226" i="11"/>
  <c r="L2225" i="11"/>
  <c r="L2224" i="11"/>
  <c r="L2223" i="11"/>
  <c r="L2222" i="11"/>
  <c r="L2221" i="11"/>
  <c r="L2220" i="11"/>
  <c r="L2219" i="11"/>
  <c r="L2218" i="11"/>
  <c r="L2217" i="11"/>
  <c r="L2216" i="11"/>
  <c r="L2215" i="11"/>
  <c r="L2214" i="11"/>
  <c r="L2213" i="11"/>
  <c r="L2212" i="11"/>
  <c r="L2211" i="11"/>
  <c r="L2210" i="11"/>
  <c r="L2209" i="11"/>
  <c r="L2208" i="11"/>
  <c r="L2207" i="11"/>
  <c r="L2206" i="11"/>
  <c r="L2205" i="11"/>
  <c r="L2204" i="11"/>
  <c r="L2203" i="11"/>
  <c r="L2202" i="11"/>
  <c r="L2201" i="11"/>
  <c r="L2200" i="11"/>
  <c r="L2199" i="11"/>
  <c r="L2198" i="11"/>
  <c r="L2197" i="11"/>
  <c r="L2196" i="11"/>
  <c r="L2195" i="11"/>
  <c r="L2194" i="11"/>
  <c r="L2193" i="11"/>
  <c r="L2192" i="11"/>
  <c r="L2191" i="11"/>
  <c r="L2190" i="11"/>
  <c r="L2189" i="11"/>
  <c r="L2188" i="11"/>
  <c r="L2187" i="11"/>
  <c r="L2186" i="11"/>
  <c r="L2185" i="11"/>
  <c r="L2184" i="11"/>
  <c r="L2183" i="11"/>
  <c r="L2182" i="11"/>
  <c r="L2181" i="11"/>
  <c r="L2180" i="11"/>
  <c r="L2179" i="11"/>
  <c r="L2178" i="11"/>
  <c r="L2177" i="11"/>
  <c r="L2176" i="11"/>
  <c r="L2175" i="11"/>
  <c r="L2174" i="11"/>
  <c r="L2173" i="11"/>
  <c r="L2172" i="11"/>
  <c r="L2171" i="11"/>
  <c r="L2170" i="11"/>
  <c r="L2169" i="11"/>
  <c r="L2168" i="11"/>
  <c r="L2167" i="11"/>
  <c r="L2166" i="11"/>
  <c r="L2165" i="11"/>
  <c r="L2164" i="11"/>
  <c r="L2163" i="11"/>
  <c r="L2162" i="11"/>
  <c r="L2161" i="11"/>
  <c r="L2160" i="11"/>
  <c r="L2159" i="11"/>
  <c r="L2158" i="11"/>
  <c r="L2157" i="11"/>
  <c r="L2156" i="11"/>
  <c r="L2155" i="11"/>
  <c r="L2154" i="11"/>
  <c r="L2153" i="11"/>
  <c r="L2152" i="11"/>
  <c r="L2151" i="11"/>
  <c r="L2150" i="11"/>
  <c r="L2149" i="11"/>
  <c r="L2148" i="11"/>
  <c r="L2147" i="11"/>
  <c r="L2146" i="11"/>
  <c r="L2145" i="11"/>
  <c r="L2144" i="11"/>
  <c r="L2143" i="11"/>
  <c r="L2142" i="11"/>
  <c r="L2141" i="11"/>
  <c r="L2140" i="11"/>
  <c r="L2139" i="11"/>
  <c r="L2138" i="11"/>
  <c r="L2137" i="11"/>
  <c r="L2136" i="11"/>
  <c r="L2135" i="11"/>
  <c r="L2134" i="11"/>
  <c r="L2133" i="11"/>
  <c r="L2132" i="11"/>
  <c r="L2131" i="11"/>
  <c r="L2130" i="11"/>
  <c r="L2129" i="11"/>
  <c r="L2128" i="11"/>
  <c r="L2127" i="11"/>
  <c r="L2126" i="11"/>
  <c r="L2125" i="11"/>
  <c r="L2124" i="11"/>
  <c r="L2123" i="11"/>
  <c r="L2122" i="11"/>
  <c r="L2121" i="11"/>
  <c r="L2120" i="11"/>
  <c r="L2119" i="11"/>
  <c r="L2118" i="11"/>
  <c r="L2117" i="11"/>
  <c r="L2116" i="11"/>
  <c r="L2115" i="11"/>
  <c r="L2114" i="11"/>
  <c r="L2113" i="11"/>
  <c r="L2112" i="11"/>
  <c r="L2111" i="11"/>
  <c r="L2110" i="11"/>
  <c r="L2109" i="11"/>
  <c r="L2108" i="11"/>
  <c r="L2107" i="11"/>
  <c r="L2106" i="11"/>
  <c r="L2105" i="11"/>
  <c r="L2104" i="11"/>
  <c r="L2103" i="11"/>
  <c r="L2102" i="11"/>
  <c r="L2101" i="11"/>
  <c r="L2100" i="11"/>
  <c r="L2099" i="11"/>
  <c r="L2098" i="11"/>
  <c r="L2097" i="11"/>
  <c r="L2096" i="11"/>
  <c r="L2095" i="11"/>
  <c r="L2094" i="11"/>
  <c r="L2093" i="11"/>
  <c r="L2092" i="11"/>
  <c r="L2091" i="11"/>
  <c r="L2090" i="11"/>
  <c r="L2089" i="11"/>
  <c r="L2088" i="11"/>
  <c r="L2087" i="11"/>
  <c r="L2086" i="11"/>
  <c r="L2085" i="11"/>
  <c r="L2084" i="11"/>
  <c r="L2083" i="11"/>
  <c r="L2082" i="11"/>
  <c r="L2081" i="11"/>
  <c r="L2080" i="11"/>
  <c r="L2079" i="11"/>
  <c r="L2078" i="11"/>
  <c r="L2077" i="11"/>
  <c r="L2076" i="11"/>
  <c r="L2075" i="11"/>
  <c r="L2074" i="11"/>
  <c r="L2073" i="11"/>
  <c r="L2072" i="11"/>
  <c r="L2071" i="11"/>
  <c r="L2070" i="11"/>
  <c r="L2069" i="11"/>
  <c r="L2068" i="11"/>
  <c r="L2067" i="11"/>
  <c r="L2066" i="11"/>
  <c r="L2065" i="11"/>
  <c r="L2064" i="11"/>
  <c r="L2063" i="11"/>
  <c r="L2062" i="11"/>
  <c r="L2061" i="11"/>
  <c r="L2060" i="11"/>
  <c r="L2059" i="11"/>
  <c r="L2058" i="11"/>
  <c r="L2057" i="11"/>
  <c r="L2056" i="11"/>
  <c r="L2055" i="11"/>
  <c r="L2054" i="11"/>
  <c r="L2053" i="11"/>
  <c r="L2052" i="11"/>
  <c r="L2051" i="11"/>
  <c r="L2050" i="11"/>
  <c r="L2049" i="11"/>
  <c r="L2048" i="11"/>
  <c r="L2047" i="11"/>
  <c r="L2046" i="11"/>
  <c r="L2045" i="11"/>
  <c r="L2044" i="11"/>
  <c r="L2043" i="11"/>
  <c r="L2042" i="11"/>
  <c r="L2041" i="11"/>
  <c r="L2040" i="11"/>
  <c r="L2039" i="11"/>
  <c r="L2038" i="11"/>
  <c r="L2037" i="11"/>
  <c r="L2036" i="11"/>
  <c r="L2035" i="11"/>
  <c r="L2034" i="11"/>
  <c r="L2033" i="11"/>
  <c r="L2032" i="11"/>
  <c r="L2031" i="11"/>
  <c r="L2030" i="11"/>
  <c r="L2029" i="11"/>
  <c r="L2028" i="11"/>
  <c r="L2027" i="11"/>
  <c r="L2026" i="11"/>
  <c r="L2025" i="11"/>
  <c r="L2024" i="11"/>
  <c r="L2023" i="11"/>
  <c r="L2022" i="11"/>
  <c r="L2021" i="11"/>
  <c r="L2020" i="11"/>
  <c r="L2019" i="11"/>
  <c r="L2018" i="11"/>
  <c r="L2017" i="11"/>
  <c r="L2016" i="11"/>
  <c r="L2015" i="11"/>
  <c r="L2014" i="11"/>
  <c r="L2013" i="11"/>
  <c r="L2012" i="11"/>
  <c r="L2011" i="11"/>
  <c r="L2010" i="11"/>
  <c r="L2009" i="11"/>
  <c r="L2008" i="11"/>
  <c r="L2007" i="11"/>
  <c r="L2006" i="11"/>
  <c r="L2005" i="11"/>
  <c r="L2004" i="11"/>
  <c r="L2003" i="11"/>
  <c r="L2002" i="11"/>
  <c r="L2001" i="11"/>
  <c r="L2000" i="11"/>
  <c r="L1999" i="11"/>
  <c r="L1998" i="11"/>
  <c r="L1997" i="11"/>
  <c r="L1996" i="11"/>
  <c r="L1995" i="11"/>
  <c r="L1994" i="11"/>
  <c r="L1993" i="11"/>
  <c r="L1992" i="11"/>
  <c r="L1991" i="11"/>
  <c r="L1990" i="11"/>
  <c r="L1989" i="11"/>
  <c r="L1988" i="11"/>
  <c r="L1987" i="11"/>
  <c r="L1986" i="11"/>
  <c r="L1985" i="11"/>
  <c r="L1984" i="11"/>
  <c r="L1983" i="11"/>
  <c r="L1982" i="11"/>
  <c r="L1981" i="11"/>
  <c r="L1980" i="11"/>
  <c r="L1979" i="11"/>
  <c r="L1978" i="11"/>
  <c r="L1977" i="11"/>
  <c r="L1976" i="11"/>
  <c r="L1975" i="11"/>
  <c r="L1974" i="11"/>
  <c r="L1973" i="11"/>
  <c r="L1972" i="11"/>
  <c r="L1971" i="11"/>
  <c r="L1970" i="11"/>
  <c r="L1969" i="11"/>
  <c r="L1968" i="11"/>
  <c r="L1967" i="11"/>
  <c r="L1966" i="11"/>
  <c r="L1965" i="11"/>
  <c r="L1964" i="11"/>
  <c r="L1963" i="11"/>
  <c r="L1962" i="11"/>
  <c r="L1961" i="11"/>
  <c r="L1960" i="11"/>
  <c r="L1959" i="11"/>
  <c r="L1958" i="11"/>
  <c r="L1957" i="11"/>
  <c r="L1956" i="11"/>
  <c r="L1955" i="11"/>
  <c r="L1954" i="11"/>
  <c r="L1953" i="11"/>
  <c r="L1952" i="11"/>
  <c r="L1951" i="11"/>
  <c r="L1950" i="11"/>
  <c r="L1949" i="11"/>
  <c r="L1948" i="11"/>
  <c r="L1947" i="11"/>
  <c r="L1946" i="11"/>
  <c r="L1945" i="11"/>
  <c r="L1944" i="11"/>
  <c r="L1943" i="11"/>
  <c r="L1942" i="11"/>
  <c r="L1941" i="11"/>
  <c r="L1940" i="11"/>
  <c r="L1939" i="11"/>
  <c r="L1938" i="11"/>
  <c r="L1937" i="11"/>
  <c r="L1936" i="11"/>
  <c r="L1935" i="11"/>
  <c r="L1934" i="11"/>
  <c r="L1933" i="11"/>
  <c r="L1932" i="11"/>
  <c r="L1931" i="11"/>
  <c r="L1930" i="11"/>
  <c r="L1929" i="11"/>
  <c r="L1928" i="11"/>
  <c r="L1927" i="11"/>
  <c r="L1926" i="11"/>
  <c r="L1925" i="11"/>
  <c r="L1924" i="11"/>
  <c r="L1923" i="11"/>
  <c r="L1922" i="11"/>
  <c r="L1921" i="11"/>
  <c r="L1920" i="11"/>
  <c r="L1919" i="11"/>
  <c r="L1918" i="11"/>
  <c r="L1917" i="11"/>
  <c r="L1916" i="11"/>
  <c r="L1915" i="11"/>
  <c r="L1914" i="11"/>
  <c r="L1913" i="11"/>
  <c r="L1912" i="11"/>
  <c r="L1911" i="11"/>
  <c r="L1910" i="11"/>
  <c r="L1909" i="11"/>
  <c r="L1908" i="11"/>
  <c r="L1907" i="11"/>
  <c r="L1906" i="11"/>
  <c r="L1905" i="11"/>
  <c r="L1904" i="11"/>
  <c r="L1903" i="11"/>
  <c r="L1902" i="11"/>
  <c r="L1901" i="11"/>
  <c r="L1900" i="11"/>
  <c r="L1899" i="11"/>
  <c r="L1898" i="11"/>
  <c r="L1897" i="11"/>
  <c r="L1896" i="11"/>
  <c r="L1895" i="11"/>
  <c r="L1894" i="11"/>
  <c r="L1893" i="11"/>
  <c r="L1892" i="11"/>
  <c r="L1891" i="11"/>
  <c r="L1890" i="11"/>
  <c r="L1889" i="11"/>
  <c r="L1888" i="11"/>
  <c r="L1887" i="11"/>
  <c r="L1886" i="11"/>
  <c r="L1885" i="11"/>
  <c r="L1884" i="11"/>
  <c r="L1883" i="11"/>
  <c r="L1882" i="11"/>
  <c r="L1881" i="11"/>
  <c r="L1880" i="11"/>
  <c r="L1879" i="11"/>
  <c r="L1878" i="11"/>
  <c r="L1877" i="11"/>
  <c r="L1876" i="11"/>
  <c r="L1875" i="11"/>
  <c r="L1874" i="11"/>
  <c r="L1873" i="11"/>
  <c r="L1872" i="11"/>
  <c r="L1871" i="11"/>
  <c r="L1870" i="11"/>
  <c r="L1869" i="11"/>
  <c r="L1868" i="11"/>
  <c r="L1867" i="11"/>
  <c r="L1866" i="11"/>
  <c r="L1865" i="11"/>
  <c r="L1864" i="11"/>
  <c r="L1863" i="11"/>
  <c r="L1862" i="11"/>
  <c r="L1861" i="11"/>
  <c r="L1860" i="11"/>
  <c r="L1859" i="11"/>
  <c r="L1858" i="11"/>
  <c r="L1857" i="11"/>
  <c r="L1856" i="11"/>
  <c r="L1855" i="11"/>
  <c r="L1854" i="11"/>
  <c r="L1853" i="11"/>
  <c r="L1852" i="11"/>
  <c r="L1851" i="11"/>
  <c r="L1850" i="11"/>
  <c r="L1849" i="11"/>
  <c r="L1848" i="11"/>
  <c r="L1847" i="11"/>
  <c r="L1846" i="11"/>
  <c r="L1845" i="11"/>
  <c r="L1844" i="11"/>
  <c r="L1843" i="11"/>
  <c r="L1842" i="11"/>
  <c r="L1841" i="11"/>
  <c r="L1840" i="11"/>
  <c r="L1839" i="11"/>
  <c r="L1838" i="11"/>
  <c r="L1837" i="11"/>
  <c r="L1836" i="11"/>
  <c r="L1835" i="11"/>
  <c r="L1834" i="11"/>
  <c r="L1833" i="11"/>
  <c r="L1832" i="11"/>
  <c r="L1831" i="11"/>
  <c r="L1830" i="11"/>
  <c r="L1829" i="11"/>
  <c r="L1828" i="11"/>
  <c r="L1827" i="11"/>
  <c r="L1826" i="11"/>
  <c r="L1825" i="11"/>
  <c r="L1824" i="11"/>
  <c r="L1823" i="11"/>
  <c r="L1822" i="11"/>
  <c r="L1821" i="11"/>
  <c r="L1820" i="11"/>
  <c r="L1819" i="11"/>
  <c r="L1818" i="11"/>
  <c r="L1817" i="11"/>
  <c r="L1816" i="11"/>
  <c r="L1815" i="11"/>
  <c r="L1814" i="11"/>
  <c r="L1813" i="11"/>
  <c r="L1812" i="11"/>
  <c r="L1811" i="11"/>
  <c r="L1810" i="11"/>
  <c r="L1809" i="11"/>
  <c r="L1808" i="11"/>
  <c r="L1807" i="11"/>
  <c r="L1806" i="11"/>
  <c r="L1805" i="11"/>
  <c r="L1804" i="11"/>
  <c r="L1803" i="11"/>
  <c r="L1802" i="11"/>
  <c r="L1801" i="11"/>
  <c r="L1800" i="11"/>
  <c r="L1799" i="11"/>
  <c r="L1798" i="11"/>
  <c r="L1797" i="11"/>
  <c r="L1796" i="11"/>
  <c r="L1795" i="11"/>
  <c r="L1794" i="11"/>
  <c r="L1793" i="11"/>
  <c r="L1792" i="11"/>
  <c r="L1791" i="11"/>
  <c r="L1790" i="11"/>
  <c r="L1789" i="11"/>
  <c r="L1788" i="11"/>
  <c r="L1787" i="11"/>
  <c r="L1786" i="11"/>
  <c r="L1785" i="11"/>
  <c r="L1784" i="11"/>
  <c r="L1783" i="11"/>
  <c r="L1782" i="11"/>
  <c r="L1781" i="11"/>
  <c r="L1780" i="11"/>
  <c r="L1779" i="11"/>
  <c r="L1778" i="11"/>
  <c r="L1777" i="11"/>
  <c r="L1776" i="11"/>
  <c r="L1775" i="11"/>
  <c r="L1774" i="11"/>
  <c r="L1773" i="11"/>
  <c r="L1772" i="11"/>
  <c r="L1771" i="11"/>
  <c r="L1770" i="11"/>
  <c r="L1769" i="11"/>
  <c r="L1768" i="11"/>
  <c r="L1767" i="11"/>
  <c r="L1766" i="11"/>
  <c r="L1765" i="11"/>
  <c r="L1764" i="11"/>
  <c r="L1763" i="11"/>
  <c r="L1762" i="11"/>
  <c r="L1761" i="11"/>
  <c r="L1760" i="11"/>
  <c r="L1759" i="11"/>
  <c r="L1758" i="11"/>
  <c r="L1757" i="11"/>
  <c r="L1756" i="11"/>
  <c r="L1755" i="11"/>
  <c r="L1754" i="11"/>
  <c r="L1753" i="11"/>
  <c r="L1752" i="11"/>
  <c r="L1751" i="11"/>
  <c r="L1750" i="11"/>
  <c r="L1749" i="11"/>
  <c r="L1748" i="11"/>
  <c r="L1747" i="11"/>
  <c r="L1746" i="11"/>
  <c r="L1745" i="11"/>
  <c r="L1744" i="11"/>
  <c r="L1743" i="11"/>
  <c r="L1742" i="11"/>
  <c r="L1741" i="11"/>
  <c r="L1740" i="11"/>
  <c r="L1739" i="11"/>
  <c r="L1738" i="11"/>
  <c r="L1737" i="11"/>
  <c r="L1736" i="11"/>
  <c r="L1735" i="11"/>
  <c r="L1734" i="11"/>
  <c r="L1733" i="11"/>
  <c r="L1732" i="11"/>
  <c r="L1731" i="11"/>
  <c r="L1730" i="11"/>
  <c r="L1729" i="11"/>
  <c r="L1728" i="11"/>
  <c r="L1727" i="11"/>
  <c r="L1726" i="11"/>
  <c r="L1725" i="11"/>
  <c r="L1724" i="11"/>
  <c r="L1723" i="11"/>
  <c r="L1722" i="11"/>
  <c r="L1721" i="11"/>
  <c r="L1720" i="11"/>
  <c r="L1719" i="11"/>
  <c r="L1718" i="11"/>
  <c r="L1717" i="11"/>
  <c r="L1716" i="11"/>
  <c r="L1715" i="11"/>
  <c r="L1714" i="11"/>
  <c r="L1713" i="11"/>
  <c r="L1712" i="11"/>
  <c r="L1711" i="11"/>
  <c r="L1710" i="11"/>
  <c r="L1709" i="11"/>
  <c r="L1708" i="11"/>
  <c r="L1707" i="11"/>
  <c r="L1706" i="11"/>
  <c r="L1705" i="11"/>
  <c r="L1704" i="11"/>
  <c r="L1703" i="11"/>
  <c r="L1702" i="11"/>
  <c r="L1701" i="11"/>
  <c r="L1700" i="11"/>
  <c r="L1699" i="11"/>
  <c r="L1698" i="11"/>
  <c r="L1697" i="11"/>
  <c r="L1696" i="11"/>
  <c r="L1695" i="11"/>
  <c r="L1694" i="11"/>
  <c r="L1693" i="11"/>
  <c r="L1692" i="11"/>
  <c r="L1691" i="11"/>
  <c r="L1690" i="11"/>
  <c r="L1689" i="11"/>
  <c r="L1688" i="11"/>
  <c r="L1687" i="11"/>
  <c r="L1686" i="11"/>
  <c r="L1685" i="11"/>
  <c r="L1684" i="11"/>
  <c r="L1683" i="11"/>
  <c r="L1682" i="11"/>
  <c r="L1681" i="11"/>
  <c r="L1680" i="11"/>
  <c r="L1679" i="11"/>
  <c r="L1678" i="11"/>
  <c r="L1677" i="11"/>
  <c r="L1676" i="11"/>
  <c r="L1675" i="11"/>
  <c r="L1674" i="11"/>
  <c r="L1673" i="11"/>
  <c r="L1672" i="11"/>
  <c r="L1671" i="11"/>
  <c r="L1670" i="11"/>
  <c r="L1669" i="11"/>
  <c r="L1668" i="11"/>
  <c r="L1667" i="11"/>
  <c r="L1666" i="11"/>
  <c r="L1665" i="11"/>
  <c r="L1664" i="11"/>
  <c r="L1663" i="11"/>
  <c r="L1662" i="11"/>
  <c r="L1661" i="11"/>
  <c r="L1660" i="11"/>
  <c r="L1659" i="11"/>
  <c r="L1658" i="11"/>
  <c r="L1657" i="11"/>
  <c r="L1656" i="11"/>
  <c r="L1655" i="11"/>
  <c r="L1654" i="11"/>
  <c r="L1653" i="11"/>
  <c r="L1652" i="11"/>
  <c r="L1651" i="11"/>
  <c r="L1650" i="11"/>
  <c r="L1649" i="11"/>
  <c r="L1648" i="11"/>
  <c r="L1647" i="11"/>
  <c r="L1646" i="11"/>
  <c r="L1645" i="11"/>
  <c r="L1644" i="11"/>
  <c r="L1643" i="11"/>
  <c r="L1642" i="11"/>
  <c r="L1641" i="11"/>
  <c r="L1640" i="11"/>
  <c r="L1639" i="11"/>
  <c r="L1638" i="11"/>
  <c r="L1637" i="11"/>
  <c r="L1636" i="11"/>
  <c r="L1635" i="11"/>
  <c r="L1634" i="11"/>
  <c r="L1633" i="11"/>
  <c r="L1632" i="11"/>
  <c r="L1631" i="11"/>
  <c r="L1630" i="11"/>
  <c r="L1629" i="11"/>
  <c r="L1628" i="11"/>
  <c r="L1627" i="11"/>
  <c r="L1626" i="11"/>
  <c r="L1625" i="11"/>
  <c r="L1624" i="11"/>
  <c r="L1623" i="11"/>
  <c r="L1622" i="11"/>
  <c r="L1621" i="11"/>
  <c r="L1620" i="11"/>
  <c r="L1619" i="11"/>
  <c r="L1618" i="11"/>
  <c r="L1617" i="11"/>
  <c r="L1616" i="11"/>
  <c r="L1615" i="11"/>
  <c r="L1614" i="11"/>
  <c r="L1613" i="11"/>
  <c r="L1612" i="11"/>
  <c r="L1611" i="11"/>
  <c r="L1610" i="11"/>
  <c r="L1609" i="11"/>
  <c r="L1608" i="11"/>
  <c r="L1607" i="11"/>
  <c r="L1606" i="11"/>
  <c r="L1605" i="11"/>
  <c r="L1604" i="11"/>
  <c r="L1603" i="11"/>
  <c r="L1602" i="11"/>
  <c r="L1601" i="11"/>
  <c r="L1600" i="11"/>
  <c r="L1599" i="11"/>
  <c r="L1598" i="11"/>
  <c r="L1597" i="11"/>
  <c r="L1596" i="11"/>
  <c r="L1595" i="11"/>
  <c r="L1594" i="11"/>
  <c r="L1593" i="11"/>
  <c r="L1592" i="11"/>
  <c r="L1591" i="11"/>
  <c r="L1590" i="11"/>
  <c r="L1589" i="11"/>
  <c r="L1588" i="11"/>
  <c r="L1587" i="11"/>
  <c r="L1586" i="11"/>
  <c r="L1585" i="11"/>
  <c r="L1584" i="11"/>
  <c r="L1583" i="11"/>
  <c r="L1582" i="11"/>
  <c r="L1581" i="11"/>
  <c r="L1580" i="11"/>
  <c r="L1579" i="11"/>
  <c r="L1578" i="11"/>
  <c r="L1577" i="11"/>
  <c r="L1576" i="11"/>
  <c r="L1575" i="11"/>
  <c r="L1574" i="11"/>
  <c r="L1573" i="11"/>
  <c r="L1572" i="11"/>
  <c r="L1571" i="11"/>
  <c r="L1570" i="11"/>
  <c r="L1569" i="11"/>
  <c r="L1568" i="11"/>
  <c r="L1567" i="11"/>
  <c r="L1566" i="11"/>
  <c r="L1565" i="11"/>
  <c r="L1564" i="11"/>
  <c r="L1563" i="11"/>
  <c r="L1562" i="11"/>
  <c r="L1561" i="11"/>
  <c r="L1560" i="11"/>
  <c r="L1559" i="11"/>
  <c r="L1558" i="11"/>
  <c r="L1557" i="11"/>
  <c r="L1556" i="11"/>
  <c r="L1555" i="11"/>
  <c r="L1554" i="11"/>
  <c r="L1553" i="11"/>
  <c r="L1552" i="11"/>
  <c r="L1551" i="11"/>
  <c r="L1550" i="11"/>
  <c r="L1549" i="11"/>
  <c r="L1548" i="11"/>
  <c r="L1547" i="11"/>
  <c r="L1546" i="11"/>
  <c r="L1545" i="11"/>
  <c r="L1544" i="11"/>
  <c r="L1543" i="11"/>
  <c r="L1542" i="11"/>
  <c r="L1541" i="11"/>
  <c r="L1540" i="11"/>
  <c r="L1539" i="11"/>
  <c r="L1538" i="11"/>
  <c r="L1537" i="11"/>
  <c r="L1536" i="11"/>
  <c r="L1535" i="11"/>
  <c r="L1534" i="11"/>
  <c r="L1533" i="11"/>
  <c r="L1532" i="11"/>
  <c r="L1531" i="11"/>
  <c r="L1530" i="11"/>
  <c r="L1529" i="11"/>
  <c r="L1528" i="11"/>
  <c r="L1527" i="11"/>
  <c r="L1526" i="11"/>
  <c r="L1525" i="11"/>
  <c r="L1524" i="11"/>
  <c r="L1523" i="11"/>
  <c r="L1522" i="11"/>
  <c r="L1521" i="11"/>
  <c r="L1520" i="11"/>
  <c r="L1519" i="11"/>
  <c r="L1518" i="11"/>
  <c r="L1517" i="11"/>
  <c r="L1516" i="11"/>
  <c r="L1515" i="11"/>
  <c r="L1514" i="11"/>
  <c r="L1513" i="11"/>
  <c r="L1512" i="11"/>
  <c r="L1511" i="11"/>
  <c r="L1510" i="11"/>
  <c r="L1509" i="11"/>
  <c r="L1508" i="11"/>
  <c r="L1507" i="11"/>
  <c r="L1506" i="11"/>
  <c r="L1505" i="11"/>
  <c r="L1504" i="11"/>
  <c r="L1503" i="11"/>
  <c r="L1502" i="11"/>
  <c r="L1501" i="11"/>
  <c r="L1500" i="11"/>
  <c r="L1499" i="11"/>
  <c r="L1498" i="11"/>
  <c r="L1497" i="11"/>
  <c r="L1496" i="11"/>
  <c r="L1495" i="11"/>
  <c r="L1494" i="11"/>
  <c r="L1493" i="11"/>
  <c r="L1492" i="11"/>
  <c r="L1491" i="11"/>
  <c r="L1490" i="11"/>
  <c r="L1489" i="11"/>
  <c r="L1488" i="11"/>
  <c r="L1487" i="11"/>
  <c r="L1486" i="11"/>
  <c r="L1485" i="11"/>
  <c r="L1484" i="11"/>
  <c r="L1483" i="11"/>
  <c r="L1482" i="11"/>
  <c r="L1481" i="11"/>
  <c r="L1480" i="11"/>
  <c r="L1479" i="11"/>
  <c r="L1478" i="11"/>
  <c r="L1477" i="11"/>
  <c r="L1476" i="11"/>
  <c r="L1475" i="11"/>
  <c r="L1474" i="11"/>
  <c r="L1473" i="11"/>
  <c r="L1472" i="11"/>
  <c r="L1471" i="11"/>
  <c r="L1470" i="11"/>
  <c r="L1469" i="11"/>
  <c r="L1468" i="11"/>
  <c r="L1467" i="11"/>
  <c r="L1466" i="11"/>
  <c r="L1465" i="11"/>
  <c r="L1464" i="11"/>
  <c r="L1463" i="11"/>
  <c r="L1462" i="11"/>
  <c r="L1461" i="11"/>
  <c r="L1460" i="11"/>
  <c r="L1459" i="11"/>
  <c r="L1458" i="11"/>
  <c r="L1457" i="11"/>
  <c r="L1456" i="11"/>
  <c r="L1455" i="11"/>
  <c r="L1454" i="11"/>
  <c r="L1453" i="11"/>
  <c r="L1452" i="11"/>
  <c r="L1451" i="11"/>
  <c r="L1450" i="11"/>
  <c r="L1449" i="11"/>
  <c r="L1448" i="11"/>
  <c r="L1447" i="11"/>
  <c r="L1446" i="11"/>
  <c r="L1445" i="11"/>
  <c r="L1444" i="11"/>
  <c r="L1443" i="11"/>
  <c r="L1442" i="11"/>
  <c r="L1441" i="11"/>
  <c r="L1440" i="11"/>
  <c r="L1439" i="11"/>
  <c r="L1438" i="11"/>
  <c r="L1437" i="11"/>
  <c r="L1436" i="11"/>
  <c r="L1435" i="11"/>
  <c r="L1434" i="11"/>
  <c r="L1433" i="11"/>
  <c r="L1432" i="11"/>
  <c r="L1431" i="11"/>
  <c r="L1430" i="11"/>
  <c r="L1429" i="11"/>
  <c r="L1428" i="11"/>
  <c r="L1427" i="11"/>
  <c r="L1426" i="11"/>
  <c r="L1425" i="11"/>
  <c r="L1424" i="11"/>
  <c r="L1423" i="11"/>
  <c r="L1422" i="11"/>
  <c r="L1421" i="11"/>
  <c r="L1420" i="11"/>
  <c r="L1419" i="11"/>
  <c r="L1418" i="11"/>
  <c r="L1417" i="11"/>
  <c r="L1416" i="11"/>
  <c r="L1415" i="11"/>
  <c r="L1414" i="11"/>
  <c r="L1413" i="11"/>
  <c r="L1412" i="11"/>
  <c r="L1411" i="11"/>
  <c r="L1410" i="11"/>
  <c r="L1409" i="11"/>
  <c r="L1408" i="11"/>
  <c r="L1407" i="11"/>
  <c r="L1406" i="11"/>
  <c r="L1405" i="11"/>
  <c r="L1404" i="11"/>
  <c r="L1403" i="11"/>
  <c r="L1402" i="11"/>
  <c r="L1401" i="11"/>
  <c r="L1400" i="11"/>
  <c r="L1399" i="11"/>
  <c r="L1398" i="11"/>
  <c r="L1397" i="11"/>
  <c r="L1396" i="11"/>
  <c r="L1395" i="11"/>
  <c r="L1394" i="11"/>
  <c r="L1393" i="11"/>
  <c r="L1392" i="11"/>
  <c r="L1391" i="11"/>
  <c r="L1390" i="11"/>
  <c r="L1389" i="11"/>
  <c r="L1388" i="11"/>
  <c r="L1387" i="11"/>
  <c r="L1386" i="11"/>
  <c r="L1385" i="11"/>
  <c r="L1384" i="11"/>
  <c r="L1383" i="11"/>
  <c r="L1382" i="11"/>
  <c r="L1381" i="11"/>
  <c r="L1380" i="11"/>
  <c r="L1379" i="11"/>
  <c r="L1378" i="11"/>
  <c r="L1377" i="11"/>
  <c r="L1376" i="11"/>
  <c r="L1375" i="11"/>
  <c r="L1374" i="11"/>
  <c r="L1373" i="11"/>
  <c r="L1372" i="11"/>
  <c r="L1371" i="11"/>
  <c r="L1370" i="11"/>
  <c r="L1369" i="11"/>
  <c r="L1368" i="11"/>
  <c r="L1367" i="11"/>
  <c r="L1366" i="11"/>
  <c r="L1365" i="11"/>
  <c r="L1364" i="11"/>
  <c r="L1363" i="11"/>
  <c r="L1362" i="11"/>
  <c r="L1361" i="11"/>
  <c r="L1360" i="11"/>
  <c r="L1359" i="11"/>
  <c r="L1358" i="11"/>
  <c r="L1357" i="11"/>
  <c r="L1356" i="11"/>
  <c r="L1355" i="11"/>
  <c r="L1354" i="11"/>
  <c r="L1353" i="11"/>
  <c r="L1352" i="11"/>
  <c r="L1351" i="11"/>
  <c r="L1350" i="11"/>
  <c r="L1349" i="11"/>
  <c r="L1348" i="11"/>
  <c r="L1347" i="11"/>
  <c r="L1346" i="11"/>
  <c r="L1345" i="11"/>
  <c r="L1344" i="11"/>
  <c r="L1343" i="11"/>
  <c r="L1342" i="11"/>
  <c r="L1341" i="11"/>
  <c r="L1340" i="11"/>
  <c r="L1339" i="11"/>
  <c r="L1338" i="11"/>
  <c r="L1337" i="11"/>
  <c r="L1336" i="11"/>
  <c r="L1335" i="11"/>
  <c r="L1334" i="11"/>
  <c r="L1333" i="11"/>
  <c r="L1332" i="11"/>
  <c r="L1331" i="11"/>
  <c r="L1330" i="11"/>
  <c r="L1329" i="11"/>
  <c r="L1328" i="11"/>
  <c r="L1327" i="11"/>
  <c r="L1326" i="11"/>
  <c r="L1325" i="11"/>
  <c r="L1324" i="11"/>
  <c r="L1323" i="11"/>
  <c r="L1322" i="11"/>
  <c r="L1321" i="11"/>
  <c r="L1320" i="11"/>
  <c r="L1319" i="11"/>
  <c r="L1318" i="11"/>
  <c r="L1317" i="11"/>
  <c r="L1316" i="11"/>
  <c r="L1315" i="11"/>
  <c r="L1314" i="11"/>
  <c r="L1313" i="11"/>
  <c r="L1312" i="11"/>
  <c r="L1311" i="11"/>
  <c r="L1310" i="11"/>
  <c r="L1309" i="11"/>
  <c r="L1308" i="11"/>
  <c r="L1307" i="11"/>
  <c r="L1306" i="11"/>
  <c r="L1305" i="11"/>
  <c r="L1304" i="11"/>
  <c r="L1303" i="11"/>
  <c r="L1302" i="11"/>
  <c r="L1301" i="11"/>
  <c r="L1300" i="11"/>
  <c r="L1299" i="11"/>
  <c r="L1298" i="11"/>
  <c r="L1297" i="11"/>
  <c r="L1296" i="11"/>
  <c r="L1295" i="11"/>
  <c r="L1294" i="11"/>
  <c r="L1293" i="11"/>
  <c r="L1292" i="11"/>
  <c r="L1291" i="11"/>
  <c r="L1290" i="11"/>
  <c r="L1289" i="11"/>
  <c r="L1288" i="11"/>
  <c r="L1287" i="11"/>
  <c r="L1286" i="11"/>
  <c r="L1285" i="11"/>
  <c r="L1284" i="11"/>
  <c r="L1283" i="11"/>
  <c r="L1282" i="11"/>
  <c r="L1281" i="11"/>
  <c r="L1280" i="11"/>
  <c r="L1279" i="11"/>
  <c r="L1278" i="11"/>
  <c r="L1277" i="11"/>
  <c r="L1276" i="11"/>
  <c r="L1275" i="11"/>
  <c r="L1274" i="11"/>
  <c r="L1273" i="11"/>
  <c r="L1272" i="11"/>
  <c r="L1271" i="11"/>
  <c r="L1270" i="11"/>
  <c r="L1269" i="11"/>
  <c r="L1268" i="11"/>
  <c r="L1267" i="11"/>
  <c r="L1266" i="11"/>
  <c r="L1265" i="11"/>
  <c r="L1264" i="11"/>
  <c r="L1263" i="11"/>
  <c r="L1262" i="11"/>
  <c r="L1261" i="11"/>
  <c r="L1260" i="11"/>
  <c r="L1259" i="11"/>
  <c r="L1258" i="11"/>
  <c r="L1257" i="11"/>
  <c r="L1256" i="11"/>
  <c r="L1255" i="11"/>
  <c r="L1254" i="11"/>
  <c r="L1253" i="11"/>
  <c r="L1252" i="11"/>
  <c r="L1251" i="11"/>
  <c r="L1250" i="11"/>
  <c r="L1249" i="11"/>
  <c r="L1248" i="11"/>
  <c r="L1247" i="11"/>
  <c r="L1246" i="11"/>
  <c r="L1245" i="11"/>
  <c r="L1244" i="11"/>
  <c r="L1243" i="11"/>
  <c r="L1242" i="11"/>
  <c r="L1241" i="11"/>
  <c r="L1240" i="11"/>
  <c r="L1239" i="11"/>
  <c r="L1238" i="11"/>
  <c r="L1237" i="11"/>
  <c r="L1236" i="11"/>
  <c r="L1235" i="11"/>
  <c r="L1234" i="11"/>
  <c r="L1233" i="11"/>
  <c r="L1232" i="11"/>
  <c r="L1231" i="11"/>
  <c r="L1230" i="11"/>
  <c r="L1229" i="11"/>
  <c r="L1228" i="11"/>
  <c r="L1227" i="11"/>
  <c r="L1226" i="11"/>
  <c r="L1225" i="11"/>
  <c r="L1224" i="11"/>
  <c r="L1223" i="11"/>
  <c r="L1222" i="11"/>
  <c r="L1221" i="11"/>
  <c r="L1220" i="11"/>
  <c r="L1219" i="11"/>
  <c r="L1218" i="11"/>
  <c r="L1217" i="11"/>
  <c r="L1216" i="11"/>
  <c r="L1215" i="11"/>
  <c r="L1214" i="11"/>
  <c r="L1213" i="11"/>
  <c r="L1212" i="11"/>
  <c r="L1211" i="11"/>
  <c r="L1210" i="11"/>
  <c r="L1209" i="11"/>
  <c r="L1208" i="11"/>
  <c r="L1207" i="11"/>
  <c r="L1206" i="11"/>
  <c r="L1205" i="11"/>
  <c r="L1204" i="11"/>
  <c r="L1203" i="11"/>
  <c r="L1202" i="11"/>
  <c r="L1201" i="11"/>
  <c r="L1200" i="11"/>
  <c r="L1199" i="11"/>
  <c r="L1198" i="11"/>
  <c r="L1197" i="11"/>
  <c r="L1196" i="11"/>
  <c r="L1195" i="11"/>
  <c r="L1194" i="11"/>
  <c r="L1193" i="11"/>
  <c r="L1192" i="11"/>
  <c r="L1191" i="11"/>
  <c r="L1190" i="11"/>
  <c r="L1189" i="11"/>
  <c r="L1188" i="11"/>
  <c r="L1187" i="11"/>
  <c r="L1186" i="11"/>
  <c r="L1185" i="11"/>
  <c r="L1184" i="11"/>
  <c r="L1183" i="11"/>
  <c r="L1182" i="11"/>
  <c r="L1181" i="11"/>
  <c r="L1180" i="11"/>
  <c r="L1179" i="11"/>
  <c r="L1178" i="11"/>
  <c r="L1177" i="11"/>
  <c r="L1176" i="11"/>
  <c r="L1175" i="11"/>
  <c r="L1174" i="11"/>
  <c r="L1173" i="11"/>
  <c r="L1172" i="11"/>
  <c r="L1171" i="11"/>
  <c r="L1170" i="11"/>
  <c r="L1169" i="11"/>
  <c r="L1168" i="11"/>
  <c r="L1167" i="11"/>
  <c r="L1166" i="11"/>
  <c r="L1165" i="11"/>
  <c r="L1164" i="11"/>
  <c r="L1163" i="11"/>
  <c r="L1162" i="11"/>
  <c r="L1161" i="11"/>
  <c r="L1160" i="11"/>
  <c r="L1159" i="11"/>
  <c r="L1158" i="11"/>
  <c r="L1157" i="11"/>
  <c r="L1156" i="11"/>
  <c r="L1155" i="11"/>
  <c r="L1154" i="11"/>
  <c r="L1153" i="11"/>
  <c r="L1152" i="11"/>
  <c r="L1151" i="11"/>
  <c r="L1150" i="11"/>
  <c r="L1149" i="11"/>
  <c r="L1148" i="11"/>
  <c r="L1147" i="11"/>
  <c r="L1146" i="11"/>
  <c r="L1145" i="11"/>
  <c r="L1144" i="11"/>
  <c r="L1143" i="11"/>
  <c r="L1142" i="11"/>
  <c r="L1141" i="11"/>
  <c r="L1140" i="11"/>
  <c r="L1139" i="11"/>
  <c r="L1138" i="11"/>
  <c r="L1137" i="11"/>
  <c r="L1136" i="11"/>
  <c r="L1135" i="11"/>
  <c r="L1134" i="11"/>
  <c r="L1133" i="11"/>
  <c r="L1132" i="11"/>
  <c r="L1131" i="11"/>
  <c r="L1130" i="11"/>
  <c r="L1129" i="11"/>
  <c r="L1128" i="11"/>
  <c r="L1127" i="11"/>
  <c r="L1126" i="11"/>
  <c r="L1125" i="11"/>
  <c r="L1124" i="11"/>
  <c r="L1123" i="11"/>
  <c r="L1122" i="11"/>
  <c r="L1121" i="11"/>
  <c r="L1120" i="11"/>
  <c r="L1119" i="11"/>
  <c r="L1118" i="11"/>
  <c r="L1117" i="11"/>
  <c r="L1116" i="11"/>
  <c r="L1115" i="11"/>
  <c r="L1114" i="11"/>
  <c r="L1113" i="11"/>
  <c r="L1112" i="11"/>
  <c r="L1111" i="11"/>
  <c r="L1110" i="11"/>
  <c r="L1109" i="11"/>
  <c r="L1108" i="11"/>
  <c r="L1107" i="11"/>
  <c r="L1106" i="11"/>
  <c r="L1105" i="11"/>
  <c r="L1104" i="11"/>
  <c r="L1103" i="11"/>
  <c r="L1102" i="11"/>
  <c r="L1101" i="11"/>
  <c r="L1100" i="11"/>
  <c r="L1099" i="11"/>
  <c r="L1098" i="11"/>
  <c r="L1097" i="11"/>
  <c r="L1096" i="11"/>
  <c r="L1095" i="11"/>
  <c r="L1094" i="11"/>
  <c r="L1093" i="11"/>
  <c r="L1092" i="11"/>
  <c r="L1091" i="11"/>
  <c r="L1090" i="11"/>
  <c r="L1089" i="11"/>
  <c r="L1088" i="11"/>
  <c r="L1087" i="11"/>
  <c r="L1086" i="11"/>
  <c r="L1085" i="11"/>
  <c r="L1084" i="11"/>
  <c r="L1083" i="11"/>
  <c r="L1082" i="11"/>
  <c r="L1081" i="11"/>
  <c r="L1080" i="11"/>
  <c r="L1079" i="11"/>
  <c r="L1078" i="11"/>
  <c r="L1077" i="11"/>
  <c r="L1076" i="11"/>
  <c r="L1075" i="11"/>
  <c r="L1074" i="11"/>
  <c r="L1073" i="11"/>
  <c r="L1072" i="11"/>
  <c r="L1071" i="11"/>
  <c r="L1070" i="11"/>
  <c r="L1069" i="11"/>
  <c r="L1068" i="11"/>
  <c r="L1067" i="11"/>
  <c r="L1066" i="11"/>
  <c r="L1065" i="11"/>
  <c r="L1064" i="11"/>
  <c r="L1063" i="11"/>
  <c r="L1062" i="11"/>
  <c r="L1061" i="11"/>
  <c r="L1060" i="11"/>
  <c r="L1059" i="11"/>
  <c r="L1058" i="11"/>
  <c r="L1057" i="11"/>
  <c r="L1056" i="11"/>
  <c r="L1055" i="11"/>
  <c r="L1054" i="11"/>
  <c r="L1053" i="11"/>
  <c r="L1052" i="11"/>
  <c r="L1051" i="11"/>
  <c r="L1050" i="11"/>
  <c r="L1049" i="11"/>
  <c r="L1048" i="11"/>
  <c r="L1047" i="11"/>
  <c r="L1046" i="11"/>
  <c r="L1045" i="11"/>
  <c r="L1044" i="11"/>
  <c r="L1043" i="11"/>
  <c r="L1042" i="11"/>
  <c r="L1041" i="11"/>
  <c r="L1040" i="11"/>
  <c r="L1039" i="11"/>
  <c r="L1038" i="11"/>
  <c r="L1037" i="11"/>
  <c r="L1036" i="11"/>
  <c r="L1035" i="11"/>
  <c r="L1034" i="11"/>
  <c r="L1033" i="11"/>
  <c r="L1032" i="11"/>
  <c r="L1031" i="11"/>
  <c r="L1030" i="11"/>
  <c r="L1029" i="11"/>
  <c r="L1028" i="11"/>
  <c r="L1027" i="11"/>
  <c r="L1026" i="11"/>
  <c r="L1025" i="11"/>
  <c r="L1024" i="11"/>
  <c r="L1023" i="11"/>
  <c r="L1022" i="11"/>
  <c r="L1021" i="11"/>
  <c r="L1020" i="11"/>
  <c r="L1019" i="11"/>
  <c r="L1018" i="11"/>
  <c r="L1017" i="11"/>
  <c r="L1016" i="11"/>
  <c r="L1015" i="11"/>
  <c r="L1014" i="11"/>
  <c r="L1013" i="11"/>
  <c r="L1012" i="11"/>
  <c r="L1011" i="11"/>
  <c r="L1010" i="11"/>
  <c r="L1009" i="11"/>
  <c r="L1008" i="11"/>
  <c r="L1007" i="11"/>
  <c r="L1006" i="11"/>
  <c r="L1005" i="11"/>
  <c r="L1004" i="11"/>
  <c r="L1003" i="11"/>
  <c r="L1002" i="11"/>
  <c r="L1001" i="11"/>
  <c r="L1000" i="11"/>
  <c r="L999" i="11"/>
  <c r="L998" i="11"/>
  <c r="L997" i="11"/>
  <c r="L996" i="11"/>
  <c r="L995" i="11"/>
  <c r="L994" i="11"/>
  <c r="L993" i="11"/>
  <c r="L992" i="11"/>
  <c r="L991" i="11"/>
  <c r="L990" i="11"/>
  <c r="L989" i="11"/>
  <c r="L988" i="11"/>
  <c r="L987" i="11"/>
  <c r="L986" i="11"/>
  <c r="L985" i="11"/>
  <c r="L984" i="11"/>
  <c r="L983" i="11"/>
  <c r="L982" i="11"/>
  <c r="L981" i="11"/>
  <c r="L980" i="11"/>
  <c r="L979" i="11"/>
  <c r="L978" i="11"/>
  <c r="L977" i="11"/>
  <c r="L976" i="11"/>
  <c r="L975" i="11"/>
  <c r="L974" i="11"/>
  <c r="L973" i="11"/>
  <c r="L972" i="11"/>
  <c r="L971" i="11"/>
  <c r="L970" i="11"/>
  <c r="L969" i="11"/>
  <c r="L968" i="11"/>
  <c r="L967" i="11"/>
  <c r="L966" i="11"/>
  <c r="L965" i="11"/>
  <c r="L964" i="11"/>
  <c r="L963" i="11"/>
  <c r="L962" i="11"/>
  <c r="L961" i="11"/>
  <c r="L960" i="11"/>
  <c r="L959" i="11"/>
  <c r="L958" i="11"/>
  <c r="L957" i="11"/>
  <c r="L956" i="11"/>
  <c r="L955" i="11"/>
  <c r="L954" i="11"/>
  <c r="L953" i="11"/>
  <c r="L952" i="11"/>
  <c r="L951" i="11"/>
  <c r="L950" i="11"/>
  <c r="L949" i="11"/>
  <c r="L948" i="11"/>
  <c r="L947" i="11"/>
  <c r="L946" i="11"/>
  <c r="L945" i="11"/>
  <c r="L944" i="11"/>
  <c r="L943" i="11"/>
  <c r="L942" i="11"/>
  <c r="L941" i="11"/>
  <c r="L940" i="11"/>
  <c r="L939" i="11"/>
  <c r="L938" i="11"/>
  <c r="L937" i="11"/>
  <c r="L936" i="11"/>
  <c r="L935" i="11"/>
  <c r="L934" i="11"/>
  <c r="L933" i="11"/>
  <c r="L932" i="11"/>
  <c r="L931" i="11"/>
  <c r="L930" i="11"/>
  <c r="L929" i="11"/>
  <c r="L928" i="11"/>
  <c r="L927" i="11"/>
  <c r="L926" i="11"/>
  <c r="L925" i="11"/>
  <c r="L924" i="11"/>
  <c r="L923" i="11"/>
  <c r="L922" i="11"/>
  <c r="L921" i="11"/>
  <c r="L920" i="11"/>
  <c r="L919" i="11"/>
  <c r="L918" i="11"/>
  <c r="L917" i="11"/>
  <c r="L916" i="11"/>
  <c r="L915" i="11"/>
  <c r="L914" i="11"/>
  <c r="L913" i="11"/>
  <c r="L912" i="11"/>
  <c r="L911" i="11"/>
  <c r="L910" i="11"/>
  <c r="L909" i="11"/>
  <c r="L908" i="11"/>
  <c r="L907" i="11"/>
  <c r="L906" i="11"/>
  <c r="L905" i="11"/>
  <c r="L904" i="11"/>
  <c r="L903" i="11"/>
  <c r="L902" i="11"/>
  <c r="L901" i="11"/>
  <c r="L900" i="11"/>
  <c r="L899" i="11"/>
  <c r="L898" i="11"/>
  <c r="L897" i="11"/>
  <c r="L896" i="11"/>
  <c r="L895" i="11"/>
  <c r="L894" i="11"/>
  <c r="L893" i="11"/>
  <c r="L892" i="11"/>
  <c r="L891" i="11"/>
  <c r="L890" i="11"/>
  <c r="L889" i="11"/>
  <c r="L888" i="11"/>
  <c r="L887" i="11"/>
  <c r="L886" i="11"/>
  <c r="L885" i="11"/>
  <c r="L884" i="11"/>
  <c r="L883" i="11"/>
  <c r="L882" i="11"/>
  <c r="L881" i="11"/>
  <c r="L880" i="11"/>
  <c r="L879" i="11"/>
  <c r="L878" i="11"/>
  <c r="L877" i="11"/>
  <c r="L876" i="11"/>
  <c r="L875" i="11"/>
  <c r="L874" i="11"/>
  <c r="L873" i="11"/>
  <c r="L872" i="11"/>
  <c r="L871" i="11"/>
  <c r="L870" i="11"/>
  <c r="L869" i="11"/>
  <c r="L868" i="11"/>
  <c r="L867" i="11"/>
  <c r="L866" i="11"/>
  <c r="L865" i="11"/>
  <c r="L864" i="11"/>
  <c r="L863" i="11"/>
  <c r="L862" i="11"/>
  <c r="L861" i="11"/>
  <c r="L860" i="11"/>
  <c r="L859" i="11"/>
  <c r="L858" i="11"/>
  <c r="L857" i="11"/>
  <c r="L856" i="11"/>
  <c r="L855" i="11"/>
  <c r="L854" i="11"/>
  <c r="L853" i="11"/>
  <c r="L852" i="11"/>
  <c r="L851" i="11"/>
  <c r="L850" i="11"/>
  <c r="L849" i="11"/>
  <c r="L848" i="11"/>
  <c r="L847" i="11"/>
  <c r="L846" i="11"/>
  <c r="L845" i="11"/>
  <c r="L844" i="11"/>
  <c r="L843" i="11"/>
  <c r="L842" i="11"/>
  <c r="L841" i="11"/>
  <c r="L840" i="11"/>
  <c r="L839" i="11"/>
  <c r="L838" i="11"/>
  <c r="L837" i="11"/>
  <c r="L836" i="11"/>
  <c r="L835" i="11"/>
  <c r="L834" i="11"/>
  <c r="L833" i="11"/>
  <c r="L832" i="11"/>
  <c r="L831" i="11"/>
  <c r="L830" i="11"/>
  <c r="L829" i="11"/>
  <c r="L828" i="11"/>
  <c r="L827" i="11"/>
  <c r="L826" i="11"/>
  <c r="L825" i="11"/>
  <c r="L824" i="11"/>
  <c r="L823" i="11"/>
  <c r="L822" i="11"/>
  <c r="L821" i="11"/>
  <c r="L820" i="11"/>
  <c r="L819" i="11"/>
  <c r="L818" i="11"/>
  <c r="L817" i="11"/>
  <c r="L816" i="11"/>
  <c r="L815" i="11"/>
  <c r="L814" i="11"/>
  <c r="L813" i="11"/>
  <c r="L812" i="11"/>
  <c r="L811" i="11"/>
  <c r="L810" i="11"/>
  <c r="L809" i="11"/>
  <c r="L808" i="11"/>
  <c r="L807" i="11"/>
  <c r="L806" i="11"/>
  <c r="L805" i="11"/>
  <c r="L804" i="11"/>
  <c r="L803" i="11"/>
  <c r="L802" i="11"/>
  <c r="L801" i="11"/>
  <c r="L800" i="11"/>
  <c r="L799" i="11"/>
  <c r="L798" i="11"/>
  <c r="L797" i="11"/>
  <c r="L796" i="11"/>
  <c r="L795" i="11"/>
  <c r="L794" i="11"/>
  <c r="L793" i="11"/>
  <c r="L792" i="11"/>
  <c r="L791" i="11"/>
  <c r="L790" i="11"/>
  <c r="L789" i="11"/>
  <c r="L788" i="11"/>
  <c r="L787" i="11"/>
  <c r="L786" i="11"/>
  <c r="L785" i="11"/>
  <c r="L784" i="11"/>
  <c r="L783" i="11"/>
  <c r="L782" i="11"/>
  <c r="L781" i="11"/>
  <c r="L780" i="11"/>
  <c r="L779" i="11"/>
  <c r="L778" i="11"/>
  <c r="L777" i="11"/>
  <c r="L776" i="11"/>
  <c r="L775" i="11"/>
  <c r="L774" i="11"/>
  <c r="L773" i="11"/>
  <c r="L772" i="11"/>
  <c r="L771" i="11"/>
  <c r="L770" i="11"/>
  <c r="L769" i="11"/>
  <c r="L768" i="11"/>
  <c r="L767" i="11"/>
  <c r="L766" i="11"/>
  <c r="L765" i="11"/>
  <c r="L764" i="11"/>
  <c r="L763" i="11"/>
  <c r="L762" i="11"/>
  <c r="L761" i="11"/>
  <c r="L760" i="11"/>
  <c r="L759" i="11"/>
  <c r="L758" i="11"/>
  <c r="L757" i="11"/>
  <c r="L756" i="11"/>
  <c r="L755" i="11"/>
  <c r="L754" i="11"/>
  <c r="L753" i="11"/>
  <c r="L752" i="11"/>
  <c r="L751" i="11"/>
  <c r="L750" i="11"/>
  <c r="L749" i="11"/>
  <c r="L748" i="11"/>
  <c r="L747" i="11"/>
  <c r="L746" i="11"/>
  <c r="L745" i="11"/>
  <c r="L744" i="11"/>
  <c r="L743" i="11"/>
  <c r="L742" i="11"/>
  <c r="L741" i="11"/>
  <c r="L740" i="11"/>
  <c r="L739" i="11"/>
  <c r="L738" i="11"/>
  <c r="L737" i="11"/>
  <c r="L736" i="11"/>
  <c r="L735" i="11"/>
  <c r="L734" i="11"/>
  <c r="L733" i="11"/>
  <c r="L732" i="11"/>
  <c r="L731" i="11"/>
  <c r="L730" i="11"/>
  <c r="L729" i="11"/>
  <c r="L728" i="11"/>
  <c r="L727" i="11"/>
  <c r="L726" i="11"/>
  <c r="L725" i="11"/>
  <c r="L724" i="11"/>
  <c r="L723" i="11"/>
  <c r="L722" i="11"/>
  <c r="L721" i="11"/>
  <c r="L720" i="11"/>
  <c r="L719" i="11"/>
  <c r="L718" i="11"/>
  <c r="L717" i="11"/>
  <c r="L716" i="11"/>
  <c r="L715" i="11"/>
  <c r="L714" i="11"/>
  <c r="L713" i="11"/>
  <c r="L712" i="11"/>
  <c r="L711" i="11"/>
  <c r="L710" i="11"/>
  <c r="L709" i="11"/>
  <c r="L708" i="11"/>
  <c r="L707" i="11"/>
  <c r="L706" i="11"/>
  <c r="L705" i="11"/>
  <c r="L704" i="11"/>
  <c r="L703" i="11"/>
  <c r="L702" i="11"/>
  <c r="L701" i="11"/>
  <c r="L700" i="11"/>
  <c r="L699" i="11"/>
  <c r="L698" i="11"/>
  <c r="L697" i="11"/>
  <c r="L696" i="11"/>
  <c r="L695" i="11"/>
  <c r="L694" i="11"/>
  <c r="L693" i="11"/>
  <c r="L692" i="11"/>
  <c r="L691" i="11"/>
  <c r="L690" i="11"/>
  <c r="L689" i="11"/>
  <c r="L688" i="11"/>
  <c r="L687" i="11"/>
  <c r="L686" i="11"/>
  <c r="L685" i="11"/>
  <c r="L684" i="11"/>
  <c r="L683" i="11"/>
  <c r="L682" i="11"/>
  <c r="L681" i="11"/>
  <c r="L680" i="11"/>
  <c r="L679" i="11"/>
  <c r="L678" i="11"/>
  <c r="L677" i="11"/>
  <c r="L676" i="11"/>
  <c r="L675" i="11"/>
  <c r="L674" i="11"/>
  <c r="L673" i="11"/>
  <c r="L672" i="11"/>
  <c r="L671" i="11"/>
  <c r="L670" i="11"/>
  <c r="L669" i="11"/>
  <c r="L668" i="11"/>
  <c r="L667" i="11"/>
  <c r="L666" i="11"/>
  <c r="L665" i="11"/>
  <c r="L664" i="11"/>
  <c r="L663" i="11"/>
  <c r="L662" i="11"/>
  <c r="L661" i="11"/>
  <c r="L660" i="11"/>
  <c r="L659" i="11"/>
  <c r="L658" i="11"/>
  <c r="L657" i="11"/>
  <c r="L656" i="11"/>
  <c r="L655" i="11"/>
  <c r="L654" i="11"/>
  <c r="L653" i="11"/>
  <c r="L652" i="11"/>
  <c r="L651" i="11"/>
  <c r="L650" i="11"/>
  <c r="L649" i="11"/>
  <c r="L648" i="11"/>
  <c r="L647" i="11"/>
  <c r="L646" i="11"/>
  <c r="L645" i="11"/>
  <c r="L644" i="11"/>
  <c r="L643" i="11"/>
  <c r="L642" i="11"/>
  <c r="L641" i="11"/>
  <c r="L640" i="11"/>
  <c r="L639" i="11"/>
  <c r="L638" i="11"/>
  <c r="L637" i="11"/>
  <c r="L636" i="11"/>
  <c r="L635" i="11"/>
  <c r="L634" i="11"/>
  <c r="L633" i="11"/>
  <c r="L632" i="11"/>
  <c r="L631" i="11"/>
  <c r="L630" i="11"/>
  <c r="L629" i="11"/>
  <c r="L628" i="11"/>
  <c r="L627" i="11"/>
  <c r="L626" i="11"/>
  <c r="L625" i="11"/>
  <c r="L624" i="11"/>
  <c r="L623" i="11"/>
  <c r="L622" i="11"/>
  <c r="L621" i="11"/>
  <c r="L620" i="11"/>
  <c r="L619" i="11"/>
  <c r="L618" i="11"/>
  <c r="L617" i="11"/>
  <c r="L616" i="11"/>
  <c r="L615" i="11"/>
  <c r="L614" i="11"/>
  <c r="L613" i="11"/>
  <c r="L612" i="11"/>
  <c r="L611" i="11"/>
  <c r="L610" i="11"/>
  <c r="L609" i="11"/>
  <c r="L608" i="11"/>
  <c r="L607" i="11"/>
  <c r="L606" i="11"/>
  <c r="L605" i="11"/>
  <c r="L604" i="11"/>
  <c r="L603" i="11"/>
  <c r="L602" i="11"/>
  <c r="L601" i="11"/>
  <c r="L600" i="11"/>
  <c r="L599" i="11"/>
  <c r="L598" i="11"/>
  <c r="L597" i="11"/>
  <c r="L596" i="11"/>
  <c r="L595" i="11"/>
  <c r="L594" i="11"/>
  <c r="L593" i="11"/>
  <c r="L592" i="11"/>
  <c r="L591" i="11"/>
  <c r="L590" i="11"/>
  <c r="L589" i="11"/>
  <c r="L588" i="11"/>
  <c r="L587" i="11"/>
  <c r="L586" i="11"/>
  <c r="L585" i="11"/>
  <c r="L584" i="11"/>
  <c r="L583" i="11"/>
  <c r="L582" i="11"/>
  <c r="L581" i="11"/>
  <c r="L580" i="11"/>
  <c r="L579" i="11"/>
  <c r="L578" i="11"/>
  <c r="L577" i="11"/>
  <c r="L576" i="11"/>
  <c r="L575" i="11"/>
  <c r="L574" i="11"/>
  <c r="L573" i="11"/>
  <c r="L572" i="11"/>
  <c r="L571" i="11"/>
  <c r="L570" i="11"/>
  <c r="L569" i="11"/>
  <c r="L568" i="11"/>
  <c r="L567" i="11"/>
  <c r="L566" i="11"/>
  <c r="L565" i="11"/>
  <c r="L564" i="11"/>
  <c r="L563" i="11"/>
  <c r="L562" i="11"/>
  <c r="L561" i="11"/>
  <c r="L560" i="11"/>
  <c r="L559" i="11"/>
  <c r="L558" i="11"/>
  <c r="L557" i="11"/>
  <c r="L556" i="11"/>
  <c r="L555" i="11"/>
  <c r="L554" i="11"/>
  <c r="L553" i="11"/>
  <c r="L552" i="11"/>
  <c r="L551" i="11"/>
  <c r="L550" i="11"/>
  <c r="L549" i="11"/>
  <c r="L548" i="11"/>
  <c r="L547" i="11"/>
  <c r="L546" i="11"/>
  <c r="L545" i="11"/>
  <c r="L544" i="11"/>
  <c r="L543" i="11"/>
  <c r="L542" i="11"/>
  <c r="L541" i="11"/>
  <c r="L540" i="11"/>
  <c r="L539" i="11"/>
  <c r="L538" i="11"/>
  <c r="L537" i="11"/>
  <c r="L536" i="11"/>
  <c r="L535" i="11"/>
  <c r="L534" i="11"/>
  <c r="L533" i="11"/>
  <c r="L532" i="11"/>
  <c r="L531" i="11"/>
  <c r="L530" i="11"/>
  <c r="L529" i="11"/>
  <c r="L528" i="11"/>
  <c r="L527" i="11"/>
  <c r="L526" i="11"/>
  <c r="L525" i="11"/>
  <c r="L524" i="11"/>
  <c r="L523" i="11"/>
  <c r="L522" i="11"/>
  <c r="L521" i="11"/>
  <c r="L520" i="11"/>
  <c r="L519" i="11"/>
  <c r="L518" i="11"/>
  <c r="L517" i="11"/>
  <c r="L516" i="11"/>
  <c r="L515" i="11"/>
  <c r="L514" i="11"/>
  <c r="L513" i="11"/>
  <c r="L512" i="11"/>
  <c r="L511" i="11"/>
  <c r="L510" i="11"/>
  <c r="L509" i="11"/>
  <c r="L508" i="11"/>
  <c r="L507" i="11"/>
  <c r="L506" i="11"/>
  <c r="L505" i="11"/>
  <c r="L504" i="11"/>
  <c r="L503" i="11"/>
  <c r="L502" i="11"/>
  <c r="L501" i="11"/>
  <c r="L500" i="11"/>
  <c r="L499" i="11"/>
  <c r="L498" i="11"/>
  <c r="L497" i="11"/>
  <c r="L496" i="11"/>
  <c r="L495" i="11"/>
  <c r="L494" i="11"/>
  <c r="L493" i="11"/>
  <c r="L492" i="11"/>
  <c r="L491" i="11"/>
  <c r="L490" i="11"/>
  <c r="L489" i="11"/>
  <c r="L488" i="11"/>
  <c r="L487" i="11"/>
  <c r="L486" i="11"/>
  <c r="L485" i="11"/>
  <c r="L484" i="11"/>
  <c r="L483" i="11"/>
  <c r="L482" i="11"/>
  <c r="L481" i="11"/>
  <c r="L480" i="11"/>
  <c r="L479" i="11"/>
  <c r="L478" i="11"/>
  <c r="L477" i="11"/>
  <c r="L476" i="11"/>
  <c r="L475" i="11"/>
  <c r="L474" i="11"/>
  <c r="L473" i="11"/>
  <c r="L472" i="11"/>
  <c r="L471" i="11"/>
  <c r="L470" i="11"/>
  <c r="L469" i="11"/>
  <c r="L468" i="11"/>
  <c r="L467" i="11"/>
  <c r="L466" i="11"/>
  <c r="L465" i="11"/>
  <c r="L464" i="11"/>
  <c r="L463" i="11"/>
  <c r="L462" i="11"/>
  <c r="L461" i="11"/>
  <c r="L460" i="11"/>
  <c r="L459" i="11"/>
  <c r="L458" i="11"/>
  <c r="L457" i="11"/>
  <c r="L456" i="11"/>
  <c r="L455" i="11"/>
  <c r="L454" i="11"/>
  <c r="L453" i="11"/>
  <c r="L452" i="11"/>
  <c r="L451" i="11"/>
  <c r="L450" i="11"/>
  <c r="L449" i="11"/>
  <c r="L448" i="11"/>
  <c r="L447" i="11"/>
  <c r="L446" i="11"/>
  <c r="L445" i="11"/>
  <c r="L444" i="11"/>
  <c r="L443" i="11"/>
  <c r="L442" i="11"/>
  <c r="L441" i="11"/>
  <c r="L440" i="11"/>
  <c r="L439" i="11"/>
  <c r="L438" i="11"/>
  <c r="L437" i="11"/>
  <c r="L436" i="11"/>
  <c r="L435" i="11"/>
  <c r="L434" i="11"/>
  <c r="L433" i="11"/>
  <c r="L432" i="11"/>
  <c r="L431" i="11"/>
  <c r="L430" i="11"/>
  <c r="L429" i="11"/>
  <c r="L428" i="11"/>
  <c r="L427" i="11"/>
  <c r="L426" i="11"/>
  <c r="L425" i="11"/>
  <c r="L424" i="11"/>
  <c r="L423" i="11"/>
  <c r="L422" i="11"/>
  <c r="L421" i="11"/>
  <c r="L420" i="11"/>
  <c r="L419" i="11"/>
  <c r="L418" i="11"/>
  <c r="L417" i="11"/>
  <c r="L416" i="11"/>
  <c r="L415" i="11"/>
  <c r="L414" i="11"/>
  <c r="L413" i="11"/>
  <c r="L412" i="11"/>
  <c r="L411" i="11"/>
  <c r="L410" i="11"/>
  <c r="L409" i="11"/>
  <c r="L408" i="11"/>
  <c r="L407" i="11"/>
  <c r="L406" i="11"/>
  <c r="L405" i="11"/>
  <c r="L404" i="11"/>
  <c r="L403" i="11"/>
  <c r="L402" i="11"/>
  <c r="L401" i="11"/>
  <c r="L400" i="11"/>
  <c r="L399" i="11"/>
  <c r="L398" i="11"/>
  <c r="L397" i="11"/>
  <c r="L396" i="11"/>
  <c r="L395" i="11"/>
  <c r="L394" i="11"/>
  <c r="L393" i="11"/>
  <c r="L392" i="11"/>
  <c r="L391" i="11"/>
  <c r="L390" i="11"/>
  <c r="L389" i="11"/>
  <c r="L388" i="11"/>
  <c r="L387" i="11"/>
  <c r="L386" i="11"/>
  <c r="L385" i="11"/>
  <c r="L384" i="11"/>
  <c r="L383" i="11"/>
  <c r="L382" i="11"/>
  <c r="L381" i="11"/>
  <c r="L380" i="11"/>
  <c r="L379" i="11"/>
  <c r="L378" i="11"/>
  <c r="L377" i="11"/>
  <c r="L376" i="11"/>
  <c r="L375" i="11"/>
  <c r="L374" i="11"/>
  <c r="L373" i="11"/>
  <c r="L372" i="11"/>
  <c r="L371" i="11"/>
  <c r="L370" i="11"/>
  <c r="L369" i="11"/>
  <c r="L368" i="11"/>
  <c r="L367" i="11"/>
  <c r="L366" i="11"/>
  <c r="L365" i="11"/>
  <c r="L364" i="11"/>
  <c r="L363" i="11"/>
  <c r="L362" i="11"/>
  <c r="L361" i="11"/>
  <c r="L360" i="11"/>
  <c r="L359" i="11"/>
  <c r="L358" i="11"/>
  <c r="L357" i="11"/>
  <c r="L356" i="11"/>
  <c r="L355" i="11"/>
  <c r="L354" i="11"/>
  <c r="L353" i="11"/>
  <c r="L352" i="11"/>
  <c r="L351" i="11"/>
  <c r="L350" i="11"/>
  <c r="L349" i="11"/>
  <c r="L348" i="11"/>
  <c r="L347" i="11"/>
  <c r="L346" i="11"/>
  <c r="L345" i="11"/>
  <c r="L344" i="11"/>
  <c r="L343" i="11"/>
  <c r="L342" i="11"/>
  <c r="L341" i="11"/>
  <c r="L340" i="11"/>
  <c r="L339" i="11"/>
  <c r="L338" i="11"/>
  <c r="L337" i="11"/>
  <c r="L336" i="11"/>
  <c r="L335" i="11"/>
  <c r="L334" i="11"/>
  <c r="L333" i="11"/>
  <c r="L332" i="11"/>
  <c r="L331" i="11"/>
  <c r="L330" i="11"/>
  <c r="L329" i="11"/>
  <c r="L328" i="11"/>
  <c r="L327" i="11"/>
  <c r="L326" i="11"/>
  <c r="L325" i="11"/>
  <c r="L324" i="11"/>
  <c r="L323" i="11"/>
  <c r="L322" i="11"/>
  <c r="L321" i="11"/>
  <c r="L320" i="11"/>
  <c r="L319" i="11"/>
  <c r="L318" i="11"/>
  <c r="L317" i="11"/>
  <c r="L316" i="11"/>
  <c r="L315" i="11"/>
  <c r="L314" i="11"/>
  <c r="L313" i="11"/>
  <c r="L312" i="11"/>
  <c r="L311" i="11"/>
  <c r="L310" i="11"/>
  <c r="L309" i="11"/>
  <c r="L308" i="11"/>
  <c r="L307" i="11"/>
  <c r="L306" i="11"/>
  <c r="L305" i="11"/>
  <c r="L304" i="11"/>
  <c r="L303" i="11"/>
  <c r="L302" i="11"/>
  <c r="L301" i="11"/>
  <c r="L300" i="11"/>
  <c r="L299" i="11"/>
  <c r="L298" i="11"/>
  <c r="L297" i="11"/>
  <c r="L296" i="11"/>
  <c r="L295" i="11"/>
  <c r="L294" i="11"/>
  <c r="L293" i="11"/>
  <c r="L292" i="11"/>
  <c r="L291" i="11"/>
  <c r="L290" i="11"/>
  <c r="L289" i="11"/>
  <c r="L288" i="11"/>
  <c r="L287" i="11"/>
  <c r="L286" i="11"/>
  <c r="L285" i="11"/>
  <c r="L284" i="11"/>
  <c r="L283" i="11"/>
  <c r="L282" i="11"/>
  <c r="L281" i="11"/>
  <c r="L280" i="11"/>
  <c r="L279" i="11"/>
  <c r="L278" i="11"/>
  <c r="L277" i="11"/>
  <c r="L276" i="11"/>
  <c r="L275" i="11"/>
  <c r="L274" i="11"/>
  <c r="L273" i="11"/>
  <c r="L272" i="11"/>
  <c r="L271" i="11"/>
  <c r="L270" i="11"/>
  <c r="L269" i="11"/>
  <c r="L268" i="11"/>
  <c r="L267" i="11"/>
  <c r="L266" i="11"/>
  <c r="L265" i="11"/>
  <c r="L264" i="11"/>
  <c r="L263" i="11"/>
  <c r="L262" i="11"/>
  <c r="L261" i="11"/>
  <c r="L260" i="11"/>
  <c r="L259" i="11"/>
  <c r="L258" i="11"/>
  <c r="L257" i="11"/>
  <c r="L256" i="11"/>
  <c r="L255" i="11"/>
  <c r="L254" i="11"/>
  <c r="L253" i="11"/>
  <c r="L252" i="11"/>
  <c r="L251" i="11"/>
  <c r="L250" i="11"/>
  <c r="L249" i="11"/>
  <c r="L248" i="11"/>
  <c r="L247" i="11"/>
  <c r="L246" i="11"/>
  <c r="L245" i="11"/>
  <c r="L244" i="11"/>
  <c r="L243" i="11"/>
  <c r="L242" i="11"/>
  <c r="L241" i="11"/>
  <c r="L240" i="11"/>
  <c r="L239" i="11"/>
  <c r="L238" i="11"/>
  <c r="L237" i="11"/>
  <c r="L236" i="11"/>
  <c r="L235" i="11"/>
  <c r="L234" i="11"/>
  <c r="L233" i="11"/>
  <c r="L232" i="11"/>
  <c r="L231" i="11"/>
  <c r="L230" i="11"/>
  <c r="L229" i="11"/>
  <c r="L228" i="11"/>
  <c r="L227" i="11"/>
  <c r="L226" i="11"/>
  <c r="L225" i="11"/>
  <c r="L224" i="11"/>
  <c r="L223" i="11"/>
  <c r="L222" i="11"/>
  <c r="L221" i="11"/>
  <c r="L220" i="11"/>
  <c r="L219" i="11"/>
  <c r="L218" i="11"/>
  <c r="L217" i="11"/>
  <c r="L216" i="11"/>
  <c r="L215" i="11"/>
  <c r="L214" i="11"/>
  <c r="L213" i="11"/>
  <c r="L212" i="11"/>
  <c r="L211" i="11"/>
  <c r="L210" i="11"/>
  <c r="L209" i="11"/>
  <c r="L208" i="11"/>
  <c r="L207" i="11"/>
  <c r="L206" i="11"/>
  <c r="L205" i="11"/>
  <c r="L204" i="11"/>
  <c r="L203" i="11"/>
  <c r="L202" i="11"/>
  <c r="L201" i="11"/>
  <c r="L200" i="11"/>
  <c r="L199" i="11"/>
  <c r="L198" i="11"/>
  <c r="L197" i="11"/>
  <c r="L196" i="11"/>
  <c r="L195" i="11"/>
  <c r="L194" i="11"/>
  <c r="L193" i="11"/>
  <c r="L192" i="11"/>
  <c r="L191" i="11"/>
  <c r="L190" i="11"/>
  <c r="L189" i="11"/>
  <c r="L188" i="11"/>
  <c r="L187" i="11"/>
  <c r="L186" i="11"/>
  <c r="L185" i="11"/>
  <c r="L184" i="11"/>
  <c r="L183" i="11"/>
  <c r="L182" i="11"/>
  <c r="L181" i="11"/>
  <c r="L180" i="11"/>
  <c r="L179" i="11"/>
  <c r="L178" i="11"/>
  <c r="L177" i="11"/>
  <c r="L176" i="11"/>
  <c r="L175" i="11"/>
  <c r="L174" i="11"/>
  <c r="L173" i="11"/>
  <c r="L172" i="11"/>
  <c r="L171" i="11"/>
  <c r="L170" i="11"/>
  <c r="L169" i="11"/>
  <c r="L168" i="11"/>
  <c r="L167" i="11"/>
  <c r="L166" i="11"/>
  <c r="L165" i="11"/>
  <c r="L164" i="11"/>
  <c r="L163" i="11"/>
  <c r="L162" i="11"/>
  <c r="L161" i="11"/>
  <c r="L160" i="11"/>
  <c r="L159" i="11"/>
  <c r="L158" i="11"/>
  <c r="L157" i="11"/>
  <c r="L156" i="11"/>
  <c r="L155" i="11"/>
  <c r="L154" i="11"/>
  <c r="L153" i="11"/>
  <c r="L152" i="11"/>
  <c r="L151" i="11"/>
  <c r="L150" i="11"/>
  <c r="L149" i="11"/>
  <c r="L148" i="11"/>
  <c r="L147" i="11"/>
  <c r="L146" i="11"/>
  <c r="L145" i="11"/>
  <c r="L144" i="11"/>
  <c r="L143" i="11"/>
  <c r="L142" i="11"/>
  <c r="L141" i="11"/>
  <c r="L140" i="11"/>
  <c r="L139" i="11"/>
  <c r="L138" i="11"/>
  <c r="L137" i="11"/>
  <c r="L136" i="11"/>
  <c r="L135" i="11"/>
  <c r="L134" i="11"/>
  <c r="L133" i="11"/>
  <c r="L132" i="11"/>
  <c r="L131" i="11"/>
  <c r="L130" i="11"/>
  <c r="L129" i="11"/>
  <c r="L128" i="11"/>
  <c r="L127" i="11"/>
  <c r="L126" i="11"/>
  <c r="L125" i="11"/>
  <c r="L124" i="11"/>
  <c r="L123" i="11"/>
  <c r="L122" i="11"/>
  <c r="L121" i="11"/>
  <c r="L120" i="11"/>
  <c r="L119" i="11"/>
  <c r="L118" i="11"/>
  <c r="L117" i="11"/>
  <c r="L116" i="11"/>
  <c r="L115" i="11"/>
  <c r="L114" i="11"/>
  <c r="L113" i="11"/>
  <c r="L112" i="11"/>
  <c r="L111" i="11"/>
  <c r="L110" i="11"/>
  <c r="L109" i="11"/>
  <c r="L108" i="11"/>
  <c r="L107" i="11"/>
  <c r="L106" i="11"/>
  <c r="L105" i="11"/>
  <c r="L104" i="11"/>
  <c r="L103" i="11"/>
  <c r="L102" i="11"/>
  <c r="L101" i="11"/>
  <c r="L100" i="11"/>
  <c r="L99" i="11"/>
  <c r="L98" i="11"/>
  <c r="L97" i="11"/>
  <c r="L96" i="11"/>
  <c r="L95" i="11"/>
  <c r="L94" i="11"/>
  <c r="L93" i="11"/>
  <c r="L92" i="11"/>
  <c r="L91" i="11"/>
  <c r="L90" i="11"/>
  <c r="L89" i="11"/>
  <c r="L88" i="11"/>
  <c r="L87" i="11"/>
  <c r="L86" i="11"/>
  <c r="L85" i="11"/>
  <c r="L84" i="11"/>
  <c r="L83" i="11"/>
  <c r="L82" i="11"/>
  <c r="L81" i="11"/>
  <c r="L80" i="11"/>
  <c r="L79" i="11"/>
  <c r="L78" i="11"/>
  <c r="L77" i="11"/>
  <c r="L76" i="11"/>
  <c r="L75" i="11"/>
  <c r="L74" i="11"/>
  <c r="L73" i="11"/>
  <c r="L72" i="11"/>
  <c r="L71" i="11"/>
  <c r="L70" i="11"/>
  <c r="L69" i="11"/>
  <c r="L68" i="11"/>
  <c r="L67" i="11"/>
  <c r="L66" i="11"/>
  <c r="L65" i="11"/>
  <c r="L64" i="11"/>
  <c r="L63" i="11"/>
  <c r="L62" i="11"/>
  <c r="L61" i="11"/>
  <c r="L60" i="11"/>
  <c r="L59" i="11"/>
  <c r="L58" i="11"/>
  <c r="L57" i="11"/>
  <c r="L56" i="11"/>
  <c r="L55" i="11"/>
  <c r="L54" i="11"/>
  <c r="L53" i="11"/>
  <c r="L52" i="11"/>
  <c r="L51" i="11"/>
  <c r="L50" i="11"/>
  <c r="L49" i="11"/>
  <c r="L48" i="11"/>
  <c r="L47" i="11"/>
  <c r="L46" i="11"/>
  <c r="L45" i="11"/>
  <c r="L44" i="11"/>
  <c r="L43" i="1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20" i="11"/>
  <c r="L19" i="11"/>
  <c r="L18" i="11"/>
  <c r="L17" i="11"/>
  <c r="L16" i="11"/>
  <c r="L15" i="11"/>
  <c r="L14" i="11"/>
  <c r="L13" i="11"/>
  <c r="L12" i="11"/>
  <c r="L11" i="11"/>
  <c r="L10" i="11"/>
  <c r="L9" i="11"/>
  <c r="L8" i="11"/>
  <c r="L7" i="11"/>
  <c r="L6" i="11"/>
  <c r="L5" i="11"/>
  <c r="L4" i="11"/>
  <c r="L3" i="11"/>
  <c r="L2" i="11"/>
  <c r="N8" i="12" l="1"/>
  <c r="N7" i="12"/>
  <c r="N6" i="12"/>
  <c r="N5" i="12"/>
  <c r="N4" i="12"/>
  <c r="N3" i="12"/>
  <c r="N2" i="12"/>
  <c r="M8" i="12"/>
  <c r="M7" i="12"/>
  <c r="M6" i="12"/>
  <c r="M5" i="12"/>
  <c r="M4" i="12"/>
  <c r="M3" i="12"/>
  <c r="M2" i="12"/>
  <c r="L8" i="12"/>
  <c r="L7" i="12"/>
  <c r="L6" i="12"/>
  <c r="L5" i="12"/>
  <c r="L4" i="12"/>
  <c r="L3" i="12"/>
  <c r="L2" i="12"/>
  <c r="K8" i="12"/>
  <c r="K7" i="12"/>
  <c r="K6" i="12"/>
  <c r="K5" i="12"/>
  <c r="K4" i="12"/>
  <c r="K3" i="12"/>
  <c r="K2" i="12"/>
  <c r="H8" i="12"/>
  <c r="H7" i="12"/>
  <c r="H6" i="12"/>
  <c r="H5" i="12"/>
  <c r="H4" i="12"/>
  <c r="H3" i="12"/>
  <c r="H2" i="12"/>
  <c r="F3" i="12"/>
  <c r="F4" i="12"/>
  <c r="F5" i="12"/>
  <c r="F6" i="12"/>
  <c r="F7" i="12"/>
  <c r="F8" i="12"/>
  <c r="F2" i="12"/>
  <c r="H12" i="10" l="1"/>
  <c r="G12" i="10"/>
  <c r="F12" i="10"/>
  <c r="E12" i="10"/>
  <c r="H11" i="10"/>
  <c r="G11" i="10"/>
  <c r="F11" i="10"/>
  <c r="E11" i="10"/>
  <c r="H10" i="10"/>
  <c r="G10" i="10"/>
  <c r="F10" i="10"/>
  <c r="E10" i="10"/>
  <c r="E7" i="10"/>
  <c r="F7" i="10"/>
  <c r="G7" i="10"/>
  <c r="H7" i="10"/>
  <c r="E8" i="10"/>
  <c r="F8" i="10"/>
  <c r="G8" i="10"/>
  <c r="H8" i="10"/>
  <c r="F6" i="10"/>
  <c r="G6" i="10"/>
  <c r="H6" i="10"/>
  <c r="E6" i="10"/>
  <c r="D3" i="6" l="1"/>
  <c r="D5" i="6"/>
  <c r="D4" i="6" l="1"/>
  <c r="E9" i="10"/>
  <c r="F9" i="10" l="1"/>
  <c r="F5" i="10"/>
  <c r="I6" i="12"/>
  <c r="I7" i="12"/>
  <c r="I8" i="12"/>
  <c r="J7" i="12"/>
  <c r="I2" i="12"/>
  <c r="J6" i="12" l="1"/>
  <c r="J2" i="12"/>
  <c r="J8" i="12"/>
  <c r="O6" i="12"/>
  <c r="R8785" i="11" l="1"/>
  <c r="R8784" i="11"/>
  <c r="R8783" i="11"/>
  <c r="R8782" i="11"/>
  <c r="R8781" i="11"/>
  <c r="R8780" i="11"/>
  <c r="R8779" i="11"/>
  <c r="R8778" i="11"/>
  <c r="R8777" i="11"/>
  <c r="R8776" i="11"/>
  <c r="R8775" i="11"/>
  <c r="R8774" i="11"/>
  <c r="R8773" i="11"/>
  <c r="R8772" i="11"/>
  <c r="R8771" i="11"/>
  <c r="R8770" i="11"/>
  <c r="R8769" i="11"/>
  <c r="R8768" i="11"/>
  <c r="R8767" i="11"/>
  <c r="R8766" i="11"/>
  <c r="R8765" i="11"/>
  <c r="R8764" i="11"/>
  <c r="R8763" i="11"/>
  <c r="R8762" i="11"/>
  <c r="R8761" i="11"/>
  <c r="R8760" i="11"/>
  <c r="R8759" i="11"/>
  <c r="R8758" i="11"/>
  <c r="R8757" i="11"/>
  <c r="R8756" i="11"/>
  <c r="R8755" i="11"/>
  <c r="R8754" i="11"/>
  <c r="R8753" i="11"/>
  <c r="R8752" i="11"/>
  <c r="R8751" i="11"/>
  <c r="R8750" i="11"/>
  <c r="R8749" i="11"/>
  <c r="R8748" i="11"/>
  <c r="R8747" i="11"/>
  <c r="R8746" i="11"/>
  <c r="R8745" i="11"/>
  <c r="R8744" i="11"/>
  <c r="R8743" i="11"/>
  <c r="R8742" i="11"/>
  <c r="R8741" i="11"/>
  <c r="R8740" i="11"/>
  <c r="R8739" i="11"/>
  <c r="R8738" i="11"/>
  <c r="R8737" i="11"/>
  <c r="R8736" i="11"/>
  <c r="R8735" i="11"/>
  <c r="R8734" i="11"/>
  <c r="R8733" i="11"/>
  <c r="R8732" i="11"/>
  <c r="R8731" i="11"/>
  <c r="R8730" i="11"/>
  <c r="R8729" i="11"/>
  <c r="R8728" i="11"/>
  <c r="R8727" i="11"/>
  <c r="R8726" i="11"/>
  <c r="R8725" i="11"/>
  <c r="R8724" i="11"/>
  <c r="R8723" i="11"/>
  <c r="R8722" i="11"/>
  <c r="R8721" i="11"/>
  <c r="R8720" i="11"/>
  <c r="R8719" i="11"/>
  <c r="R8718" i="11"/>
  <c r="R8717" i="11"/>
  <c r="R8716" i="11"/>
  <c r="R8715" i="11"/>
  <c r="R8714" i="11"/>
  <c r="R8713" i="11"/>
  <c r="R8712" i="11"/>
  <c r="R8711" i="11"/>
  <c r="R8710" i="11"/>
  <c r="R8709" i="11"/>
  <c r="R8708" i="11"/>
  <c r="R8707" i="11"/>
  <c r="R8706" i="11"/>
  <c r="R8705" i="11"/>
  <c r="R8704" i="11"/>
  <c r="R8703" i="11"/>
  <c r="R8702" i="11"/>
  <c r="R8701" i="11"/>
  <c r="R8700" i="11"/>
  <c r="R8699" i="11"/>
  <c r="R8698" i="11"/>
  <c r="R8697" i="11"/>
  <c r="R8696" i="11"/>
  <c r="R8695" i="11"/>
  <c r="R8694" i="11"/>
  <c r="R8693" i="11"/>
  <c r="R8692" i="11"/>
  <c r="R8691" i="11"/>
  <c r="R8690" i="11"/>
  <c r="R8689" i="11"/>
  <c r="R8688" i="11"/>
  <c r="R8687" i="11"/>
  <c r="R8686" i="11"/>
  <c r="R8685" i="11"/>
  <c r="R8684" i="11"/>
  <c r="R8683" i="11"/>
  <c r="R8682" i="11"/>
  <c r="R8681" i="11"/>
  <c r="R8680" i="11"/>
  <c r="R8679" i="11"/>
  <c r="R8678" i="11"/>
  <c r="R8677" i="11"/>
  <c r="R8676" i="11"/>
  <c r="R8675" i="11"/>
  <c r="R8674" i="11"/>
  <c r="R8673" i="11"/>
  <c r="R8672" i="11"/>
  <c r="R8671" i="11"/>
  <c r="R8670" i="11"/>
  <c r="R8669" i="11"/>
  <c r="R8668" i="11"/>
  <c r="R8667" i="11"/>
  <c r="R8666" i="11"/>
  <c r="R8665" i="11"/>
  <c r="R8664" i="11"/>
  <c r="R8663" i="11"/>
  <c r="R8662" i="11"/>
  <c r="R8661" i="11"/>
  <c r="R8660" i="11"/>
  <c r="R8659" i="11"/>
  <c r="R8658" i="11"/>
  <c r="R8657" i="11"/>
  <c r="R8656" i="11"/>
  <c r="R8655" i="11"/>
  <c r="R8654" i="11"/>
  <c r="R8653" i="11"/>
  <c r="R8652" i="11"/>
  <c r="R8651" i="11"/>
  <c r="R8650" i="11"/>
  <c r="R8649" i="11"/>
  <c r="R8648" i="11"/>
  <c r="R8647" i="11"/>
  <c r="R8646" i="11"/>
  <c r="R8645" i="11"/>
  <c r="R8644" i="11"/>
  <c r="R8643" i="11"/>
  <c r="R8642" i="11"/>
  <c r="R8641" i="11"/>
  <c r="R8640" i="11"/>
  <c r="R8639" i="11"/>
  <c r="R8638" i="11"/>
  <c r="R8637" i="11"/>
  <c r="R8636" i="11"/>
  <c r="R8635" i="11"/>
  <c r="R8634" i="11"/>
  <c r="R8633" i="11"/>
  <c r="R8632" i="11"/>
  <c r="R8631" i="11"/>
  <c r="R8630" i="11"/>
  <c r="R8629" i="11"/>
  <c r="R8628" i="11"/>
  <c r="R8627" i="11"/>
  <c r="R8626" i="11"/>
  <c r="R8625" i="11"/>
  <c r="R8624" i="11"/>
  <c r="R8623" i="11"/>
  <c r="R8622" i="11"/>
  <c r="R8621" i="11"/>
  <c r="R8620" i="11"/>
  <c r="R8619" i="11"/>
  <c r="R8618" i="11"/>
  <c r="R8617" i="11"/>
  <c r="R8616" i="11"/>
  <c r="R8615" i="11"/>
  <c r="R8614" i="11"/>
  <c r="R8613" i="11"/>
  <c r="R8612" i="11"/>
  <c r="R8611" i="11"/>
  <c r="R8610" i="11"/>
  <c r="R8609" i="11"/>
  <c r="R8608" i="11"/>
  <c r="R8607" i="11"/>
  <c r="R8606" i="11"/>
  <c r="R8605" i="11"/>
  <c r="R8604" i="11"/>
  <c r="R8603" i="11"/>
  <c r="R8602" i="11"/>
  <c r="R8601" i="11"/>
  <c r="R8600" i="11"/>
  <c r="R8599" i="11"/>
  <c r="R8598" i="11"/>
  <c r="R8597" i="11"/>
  <c r="R8596" i="11"/>
  <c r="R8595" i="11"/>
  <c r="R8594" i="11"/>
  <c r="R8593" i="11"/>
  <c r="R8592" i="11"/>
  <c r="R8591" i="11"/>
  <c r="R8590" i="11"/>
  <c r="R8589" i="11"/>
  <c r="R8588" i="11"/>
  <c r="R8587" i="11"/>
  <c r="R8586" i="11"/>
  <c r="R8585" i="11"/>
  <c r="R8584" i="11"/>
  <c r="R8583" i="11"/>
  <c r="R8582" i="11"/>
  <c r="R8581" i="11"/>
  <c r="R8580" i="11"/>
  <c r="R8579" i="11"/>
  <c r="R8578" i="11"/>
  <c r="R8577" i="11"/>
  <c r="R8576" i="11"/>
  <c r="R8575" i="11"/>
  <c r="R8574" i="11"/>
  <c r="R8573" i="11"/>
  <c r="R8572" i="11"/>
  <c r="R8571" i="11"/>
  <c r="R8570" i="11"/>
  <c r="R8569" i="11"/>
  <c r="R8568" i="11"/>
  <c r="R8567" i="11"/>
  <c r="R8566" i="11"/>
  <c r="R8565" i="11"/>
  <c r="R8564" i="11"/>
  <c r="R8563" i="11"/>
  <c r="R8562" i="11"/>
  <c r="R8561" i="11"/>
  <c r="R8560" i="11"/>
  <c r="R8559" i="11"/>
  <c r="R8558" i="11"/>
  <c r="R8557" i="11"/>
  <c r="R8556" i="11"/>
  <c r="R8555" i="11"/>
  <c r="R8554" i="11"/>
  <c r="R8553" i="11"/>
  <c r="R8552" i="11"/>
  <c r="R8551" i="11"/>
  <c r="R8550" i="11"/>
  <c r="R8549" i="11"/>
  <c r="R8548" i="11"/>
  <c r="R8547" i="11"/>
  <c r="R8546" i="11"/>
  <c r="R8545" i="11"/>
  <c r="R8544" i="11"/>
  <c r="R8543" i="11"/>
  <c r="R8542" i="11"/>
  <c r="R8541" i="11"/>
  <c r="R8540" i="11"/>
  <c r="R8539" i="11"/>
  <c r="R8538" i="11"/>
  <c r="R8537" i="11"/>
  <c r="R8536" i="11"/>
  <c r="R8535" i="11"/>
  <c r="R8534" i="11"/>
  <c r="R8533" i="11"/>
  <c r="R8532" i="11"/>
  <c r="R8531" i="11"/>
  <c r="R8530" i="11"/>
  <c r="R8529" i="11"/>
  <c r="R8528" i="11"/>
  <c r="R8527" i="11"/>
  <c r="R8526" i="11"/>
  <c r="R8525" i="11"/>
  <c r="R8524" i="11"/>
  <c r="R8523" i="11"/>
  <c r="R8522" i="11"/>
  <c r="R8521" i="11"/>
  <c r="R8520" i="11"/>
  <c r="R8519" i="11"/>
  <c r="R8518" i="11"/>
  <c r="R8517" i="11"/>
  <c r="R8516" i="11"/>
  <c r="R8515" i="11"/>
  <c r="R8514" i="11"/>
  <c r="R8513" i="11"/>
  <c r="R8512" i="11"/>
  <c r="R8511" i="11"/>
  <c r="R8510" i="11"/>
  <c r="R8509" i="11"/>
  <c r="R8508" i="11"/>
  <c r="R8507" i="11"/>
  <c r="R8506" i="11"/>
  <c r="R8505" i="11"/>
  <c r="R8504" i="11"/>
  <c r="R8503" i="11"/>
  <c r="R8502" i="11"/>
  <c r="R8501" i="11"/>
  <c r="R8500" i="11"/>
  <c r="R8499" i="11"/>
  <c r="R8498" i="11"/>
  <c r="R8497" i="11"/>
  <c r="R8496" i="11"/>
  <c r="R8495" i="11"/>
  <c r="R8494" i="11"/>
  <c r="R8493" i="11"/>
  <c r="R8492" i="11"/>
  <c r="R8491" i="11"/>
  <c r="R8490" i="11"/>
  <c r="R8489" i="11"/>
  <c r="R8488" i="11"/>
  <c r="R8487" i="11"/>
  <c r="R8486" i="11"/>
  <c r="R8485" i="11"/>
  <c r="R8484" i="11"/>
  <c r="R8483" i="11"/>
  <c r="R8482" i="11"/>
  <c r="R8481" i="11"/>
  <c r="R8480" i="11"/>
  <c r="R8479" i="11"/>
  <c r="R8478" i="11"/>
  <c r="R8477" i="11"/>
  <c r="R8476" i="11"/>
  <c r="R8475" i="11"/>
  <c r="R8474" i="11"/>
  <c r="R8473" i="11"/>
  <c r="R8472" i="11"/>
  <c r="R8471" i="11"/>
  <c r="R8470" i="11"/>
  <c r="R8469" i="11"/>
  <c r="R8468" i="11"/>
  <c r="R8467" i="11"/>
  <c r="R8466" i="11"/>
  <c r="R8465" i="11"/>
  <c r="R8464" i="11"/>
  <c r="R8463" i="11"/>
  <c r="R8462" i="11"/>
  <c r="R8461" i="11"/>
  <c r="R8460" i="11"/>
  <c r="R8459" i="11"/>
  <c r="R8458" i="11"/>
  <c r="R8457" i="11"/>
  <c r="R8456" i="11"/>
  <c r="R8455" i="11"/>
  <c r="R8454" i="11"/>
  <c r="R8453" i="11"/>
  <c r="R8452" i="11"/>
  <c r="R8451" i="11"/>
  <c r="R8450" i="11"/>
  <c r="R8449" i="11"/>
  <c r="R8448" i="11"/>
  <c r="R8447" i="11"/>
  <c r="R8446" i="11"/>
  <c r="R8445" i="11"/>
  <c r="R8444" i="11"/>
  <c r="R8443" i="11"/>
  <c r="R8442" i="11"/>
  <c r="R8441" i="11"/>
  <c r="R8440" i="11"/>
  <c r="R8439" i="11"/>
  <c r="R8438" i="11"/>
  <c r="R8437" i="11"/>
  <c r="R8436" i="11"/>
  <c r="R8435" i="11"/>
  <c r="R8434" i="11"/>
  <c r="R8433" i="11"/>
  <c r="R8432" i="11"/>
  <c r="R8431" i="11"/>
  <c r="R8430" i="11"/>
  <c r="R8429" i="11"/>
  <c r="R8428" i="11"/>
  <c r="R8427" i="11"/>
  <c r="R8426" i="11"/>
  <c r="R8425" i="11"/>
  <c r="R8424" i="11"/>
  <c r="R8423" i="11"/>
  <c r="R8422" i="11"/>
  <c r="R8421" i="11"/>
  <c r="R8420" i="11"/>
  <c r="R8419" i="11"/>
  <c r="R8418" i="11"/>
  <c r="R8417" i="11"/>
  <c r="R8416" i="11"/>
  <c r="R8415" i="11"/>
  <c r="R8414" i="11"/>
  <c r="R8413" i="11"/>
  <c r="R8412" i="11"/>
  <c r="R8411" i="11"/>
  <c r="R8410" i="11"/>
  <c r="R8409" i="11"/>
  <c r="R8408" i="11"/>
  <c r="R8407" i="11"/>
  <c r="R8406" i="11"/>
  <c r="R8405" i="11"/>
  <c r="R8404" i="11"/>
  <c r="R8403" i="11"/>
  <c r="R8402" i="11"/>
  <c r="R8401" i="11"/>
  <c r="R8400" i="11"/>
  <c r="R8399" i="11"/>
  <c r="R8398" i="11"/>
  <c r="R8397" i="11"/>
  <c r="R8396" i="11"/>
  <c r="R8395" i="11"/>
  <c r="R8394" i="11"/>
  <c r="R8393" i="11"/>
  <c r="R8392" i="11"/>
  <c r="R8391" i="11"/>
  <c r="R8390" i="11"/>
  <c r="R8389" i="11"/>
  <c r="R8388" i="11"/>
  <c r="R8387" i="11"/>
  <c r="R8386" i="11"/>
  <c r="R8385" i="11"/>
  <c r="R8384" i="11"/>
  <c r="R8383" i="11"/>
  <c r="R8382" i="11"/>
  <c r="R8381" i="11"/>
  <c r="R8380" i="11"/>
  <c r="R8379" i="11"/>
  <c r="R8378" i="11"/>
  <c r="R8377" i="11"/>
  <c r="R8376" i="11"/>
  <c r="R8375" i="11"/>
  <c r="R8374" i="11"/>
  <c r="R8373" i="11"/>
  <c r="R8372" i="11"/>
  <c r="R8371" i="11"/>
  <c r="R8370" i="11"/>
  <c r="R8369" i="11"/>
  <c r="R8368" i="11"/>
  <c r="R8367" i="11"/>
  <c r="R8366" i="11"/>
  <c r="R8365" i="11"/>
  <c r="R8364" i="11"/>
  <c r="R8363" i="11"/>
  <c r="R8362" i="11"/>
  <c r="R8361" i="11"/>
  <c r="R8360" i="11"/>
  <c r="R8359" i="11"/>
  <c r="R8358" i="11"/>
  <c r="R8357" i="11"/>
  <c r="R8356" i="11"/>
  <c r="R8355" i="11"/>
  <c r="R8354" i="11"/>
  <c r="R8353" i="11"/>
  <c r="R8352" i="11"/>
  <c r="R8351" i="11"/>
  <c r="R8350" i="11"/>
  <c r="R8349" i="11"/>
  <c r="R8348" i="11"/>
  <c r="R8347" i="11"/>
  <c r="R8346" i="11"/>
  <c r="R8345" i="11"/>
  <c r="R8344" i="11"/>
  <c r="R8343" i="11"/>
  <c r="R8342" i="11"/>
  <c r="R8341" i="11"/>
  <c r="R8340" i="11"/>
  <c r="R8339" i="11"/>
  <c r="R8338" i="11"/>
  <c r="R8337" i="11"/>
  <c r="R8336" i="11"/>
  <c r="R8335" i="11"/>
  <c r="R8334" i="11"/>
  <c r="R8333" i="11"/>
  <c r="R8332" i="11"/>
  <c r="R8331" i="11"/>
  <c r="R8330" i="11"/>
  <c r="R8329" i="11"/>
  <c r="R8328" i="11"/>
  <c r="R8327" i="11"/>
  <c r="R8326" i="11"/>
  <c r="R8325" i="11"/>
  <c r="R8324" i="11"/>
  <c r="R8323" i="11"/>
  <c r="R8322" i="11"/>
  <c r="R8321" i="11"/>
  <c r="R8320" i="11"/>
  <c r="R8319" i="11"/>
  <c r="R8318" i="11"/>
  <c r="R8317" i="11"/>
  <c r="R8316" i="11"/>
  <c r="R8315" i="11"/>
  <c r="R8314" i="11"/>
  <c r="R8313" i="11"/>
  <c r="R8312" i="11"/>
  <c r="R8311" i="11"/>
  <c r="R8310" i="11"/>
  <c r="R8309" i="11"/>
  <c r="R8308" i="11"/>
  <c r="R8307" i="11"/>
  <c r="R8306" i="11"/>
  <c r="R8305" i="11"/>
  <c r="R8304" i="11"/>
  <c r="R8303" i="11"/>
  <c r="R8302" i="11"/>
  <c r="R8301" i="11"/>
  <c r="R8300" i="11"/>
  <c r="R8299" i="11"/>
  <c r="R8298" i="11"/>
  <c r="R8297" i="11"/>
  <c r="R8296" i="11"/>
  <c r="R8295" i="11"/>
  <c r="R8294" i="11"/>
  <c r="R8293" i="11"/>
  <c r="R8292" i="11"/>
  <c r="R8291" i="11"/>
  <c r="R8290" i="11"/>
  <c r="R8289" i="11"/>
  <c r="R8288" i="11"/>
  <c r="R8287" i="11"/>
  <c r="R8286" i="11"/>
  <c r="R8285" i="11"/>
  <c r="R8284" i="11"/>
  <c r="R8283" i="11"/>
  <c r="R8282" i="11"/>
  <c r="R8281" i="11"/>
  <c r="R8280" i="11"/>
  <c r="R8279" i="11"/>
  <c r="R8278" i="11"/>
  <c r="R8277" i="11"/>
  <c r="R8276" i="11"/>
  <c r="R8275" i="11"/>
  <c r="R8274" i="11"/>
  <c r="R8273" i="11"/>
  <c r="R8272" i="11"/>
  <c r="R8271" i="11"/>
  <c r="R8270" i="11"/>
  <c r="R8269" i="11"/>
  <c r="R8268" i="11"/>
  <c r="R8267" i="11"/>
  <c r="R8266" i="11"/>
  <c r="R8265" i="11"/>
  <c r="R8264" i="11"/>
  <c r="R8263" i="11"/>
  <c r="R8262" i="11"/>
  <c r="R8261" i="11"/>
  <c r="R8260" i="11"/>
  <c r="R8259" i="11"/>
  <c r="R8258" i="11"/>
  <c r="R8257" i="11"/>
  <c r="R8256" i="11"/>
  <c r="R8255" i="11"/>
  <c r="R8254" i="11"/>
  <c r="R8253" i="11"/>
  <c r="R8252" i="11"/>
  <c r="R8251" i="11"/>
  <c r="R8250" i="11"/>
  <c r="R8249" i="11"/>
  <c r="R8248" i="11"/>
  <c r="R8247" i="11"/>
  <c r="R8246" i="11"/>
  <c r="R8245" i="11"/>
  <c r="R8244" i="11"/>
  <c r="R8243" i="11"/>
  <c r="R8242" i="11"/>
  <c r="R8241" i="11"/>
  <c r="R8240" i="11"/>
  <c r="R8239" i="11"/>
  <c r="R8238" i="11"/>
  <c r="R8237" i="11"/>
  <c r="R8236" i="11"/>
  <c r="R8235" i="11"/>
  <c r="R8234" i="11"/>
  <c r="R8233" i="11"/>
  <c r="R8232" i="11"/>
  <c r="R8231" i="11"/>
  <c r="R8230" i="11"/>
  <c r="R8229" i="11"/>
  <c r="R8228" i="11"/>
  <c r="R8227" i="11"/>
  <c r="R8226" i="11"/>
  <c r="R8225" i="11"/>
  <c r="R8224" i="11"/>
  <c r="R8223" i="11"/>
  <c r="R8222" i="11"/>
  <c r="R8221" i="11"/>
  <c r="R8220" i="11"/>
  <c r="R8219" i="11"/>
  <c r="R8218" i="11"/>
  <c r="R8217" i="11"/>
  <c r="R8216" i="11"/>
  <c r="R8215" i="11"/>
  <c r="R8214" i="11"/>
  <c r="R8213" i="11"/>
  <c r="R8212" i="11"/>
  <c r="R8211" i="11"/>
  <c r="R8210" i="11"/>
  <c r="R8209" i="11"/>
  <c r="R8208" i="11"/>
  <c r="R8207" i="11"/>
  <c r="R8206" i="11"/>
  <c r="R8205" i="11"/>
  <c r="R8204" i="11"/>
  <c r="R8203" i="11"/>
  <c r="R8202" i="11"/>
  <c r="R8201" i="11"/>
  <c r="R8200" i="11"/>
  <c r="R8199" i="11"/>
  <c r="R8198" i="11"/>
  <c r="R8197" i="11"/>
  <c r="R8196" i="11"/>
  <c r="R8195" i="11"/>
  <c r="R8194" i="11"/>
  <c r="R8193" i="11"/>
  <c r="R8192" i="11"/>
  <c r="R8191" i="11"/>
  <c r="R8190" i="11"/>
  <c r="R8189" i="11"/>
  <c r="R8188" i="11"/>
  <c r="R8187" i="11"/>
  <c r="R8186" i="11"/>
  <c r="R8185" i="11"/>
  <c r="R8184" i="11"/>
  <c r="R8183" i="11"/>
  <c r="R8182" i="11"/>
  <c r="R8181" i="11"/>
  <c r="R8180" i="11"/>
  <c r="R8179" i="11"/>
  <c r="R8178" i="11"/>
  <c r="R8177" i="11"/>
  <c r="R8176" i="11"/>
  <c r="R8175" i="11"/>
  <c r="R8174" i="11"/>
  <c r="R8173" i="11"/>
  <c r="R8172" i="11"/>
  <c r="R8171" i="11"/>
  <c r="R8170" i="11"/>
  <c r="R8169" i="11"/>
  <c r="R8168" i="11"/>
  <c r="R8167" i="11"/>
  <c r="R8166" i="11"/>
  <c r="R8165" i="11"/>
  <c r="R8164" i="11"/>
  <c r="R8163" i="11"/>
  <c r="R8162" i="11"/>
  <c r="R8161" i="11"/>
  <c r="R8160" i="11"/>
  <c r="R8159" i="11"/>
  <c r="R8158" i="11"/>
  <c r="R8157" i="11"/>
  <c r="R8156" i="11"/>
  <c r="R8155" i="11"/>
  <c r="R8154" i="11"/>
  <c r="R8153" i="11"/>
  <c r="R8152" i="11"/>
  <c r="R8151" i="11"/>
  <c r="R8150" i="11"/>
  <c r="R8149" i="11"/>
  <c r="R8148" i="11"/>
  <c r="R8147" i="11"/>
  <c r="R8146" i="11"/>
  <c r="R8145" i="11"/>
  <c r="R8144" i="11"/>
  <c r="R8143" i="11"/>
  <c r="R8142" i="11"/>
  <c r="R8141" i="11"/>
  <c r="R8140" i="11"/>
  <c r="R8139" i="11"/>
  <c r="R8138" i="11"/>
  <c r="R8137" i="11"/>
  <c r="R8136" i="11"/>
  <c r="R8135" i="11"/>
  <c r="R8134" i="11"/>
  <c r="R8133" i="11"/>
  <c r="R8132" i="11"/>
  <c r="R8131" i="11"/>
  <c r="R8130" i="11"/>
  <c r="R8129" i="11"/>
  <c r="R8128" i="11"/>
  <c r="R8127" i="11"/>
  <c r="R8126" i="11"/>
  <c r="R8125" i="11"/>
  <c r="R8124" i="11"/>
  <c r="R8123" i="11"/>
  <c r="R8122" i="11"/>
  <c r="R8121" i="11"/>
  <c r="R8120" i="11"/>
  <c r="R8119" i="11"/>
  <c r="R8118" i="11"/>
  <c r="R8117" i="11"/>
  <c r="R8116" i="11"/>
  <c r="R8115" i="11"/>
  <c r="R8114" i="11"/>
  <c r="R8113" i="11"/>
  <c r="R8112" i="11"/>
  <c r="R8111" i="11"/>
  <c r="R8110" i="11"/>
  <c r="R8109" i="11"/>
  <c r="R8108" i="11"/>
  <c r="R8107" i="11"/>
  <c r="R8106" i="11"/>
  <c r="R8105" i="11"/>
  <c r="R8104" i="11"/>
  <c r="R8103" i="11"/>
  <c r="R8102" i="11"/>
  <c r="R8101" i="11"/>
  <c r="R8100" i="11"/>
  <c r="R8099" i="11"/>
  <c r="R8098" i="11"/>
  <c r="R8097" i="11"/>
  <c r="R8096" i="11"/>
  <c r="R8095" i="11"/>
  <c r="R8094" i="11"/>
  <c r="R8093" i="11"/>
  <c r="R8092" i="11"/>
  <c r="R8091" i="11"/>
  <c r="R8090" i="11"/>
  <c r="R8089" i="11"/>
  <c r="R8088" i="11"/>
  <c r="R8087" i="11"/>
  <c r="R8086" i="11"/>
  <c r="R8085" i="11"/>
  <c r="R8084" i="11"/>
  <c r="R8083" i="11"/>
  <c r="R8082" i="11"/>
  <c r="R8081" i="11"/>
  <c r="R8080" i="11"/>
  <c r="R8079" i="11"/>
  <c r="R8078" i="11"/>
  <c r="R8077" i="11"/>
  <c r="R8076" i="11"/>
  <c r="R8075" i="11"/>
  <c r="R8074" i="11"/>
  <c r="R8073" i="11"/>
  <c r="R8072" i="11"/>
  <c r="R8071" i="11"/>
  <c r="R8070" i="11"/>
  <c r="R8069" i="11"/>
  <c r="R8068" i="11"/>
  <c r="R8067" i="11"/>
  <c r="R8066" i="11"/>
  <c r="R8065" i="11"/>
  <c r="R8064" i="11"/>
  <c r="R8063" i="11"/>
  <c r="R8062" i="11"/>
  <c r="R8061" i="11"/>
  <c r="R8060" i="11"/>
  <c r="R8059" i="11"/>
  <c r="R8058" i="11"/>
  <c r="R8057" i="11"/>
  <c r="R8056" i="11"/>
  <c r="R8055" i="11"/>
  <c r="R8054" i="11"/>
  <c r="R8053" i="11"/>
  <c r="R8052" i="11"/>
  <c r="R8051" i="11"/>
  <c r="R8050" i="11"/>
  <c r="R8049" i="11"/>
  <c r="R8048" i="11"/>
  <c r="R8047" i="11"/>
  <c r="R8046" i="11"/>
  <c r="R8045" i="11"/>
  <c r="R8044" i="11"/>
  <c r="R8043" i="11"/>
  <c r="R8042" i="11"/>
  <c r="R8041" i="11"/>
  <c r="R8040" i="11"/>
  <c r="R8039" i="11"/>
  <c r="R8038" i="11"/>
  <c r="R8037" i="11"/>
  <c r="R8036" i="11"/>
  <c r="R8035" i="11"/>
  <c r="R8034" i="11"/>
  <c r="R8033" i="11"/>
  <c r="R8032" i="11"/>
  <c r="R8031" i="11"/>
  <c r="R8030" i="11"/>
  <c r="R8029" i="11"/>
  <c r="R8028" i="11"/>
  <c r="R8027" i="11"/>
  <c r="R8026" i="11"/>
  <c r="R8025" i="11"/>
  <c r="R8024" i="11"/>
  <c r="R8023" i="11"/>
  <c r="R8022" i="11"/>
  <c r="R8021" i="11"/>
  <c r="R8020" i="11"/>
  <c r="R8019" i="11"/>
  <c r="R8018" i="11"/>
  <c r="R8017" i="11"/>
  <c r="R8016" i="11"/>
  <c r="R8015" i="11"/>
  <c r="R8014" i="11"/>
  <c r="R8013" i="11"/>
  <c r="R8012" i="11"/>
  <c r="R8011" i="11"/>
  <c r="R8010" i="11"/>
  <c r="R8009" i="11"/>
  <c r="R8008" i="11"/>
  <c r="R8007" i="11"/>
  <c r="R8006" i="11"/>
  <c r="R8005" i="11"/>
  <c r="R8004" i="11"/>
  <c r="R8003" i="11"/>
  <c r="R8002" i="11"/>
  <c r="R8001" i="11"/>
  <c r="R8000" i="11"/>
  <c r="R7999" i="11"/>
  <c r="R7998" i="11"/>
  <c r="R7997" i="11"/>
  <c r="R7996" i="11"/>
  <c r="R7995" i="11"/>
  <c r="R7994" i="11"/>
  <c r="R7993" i="11"/>
  <c r="R7992" i="11"/>
  <c r="R7991" i="11"/>
  <c r="R7990" i="11"/>
  <c r="R7989" i="11"/>
  <c r="R7988" i="11"/>
  <c r="R7987" i="11"/>
  <c r="R7986" i="11"/>
  <c r="R7985" i="11"/>
  <c r="R7984" i="11"/>
  <c r="R7983" i="11"/>
  <c r="R7982" i="11"/>
  <c r="R7981" i="11"/>
  <c r="R7980" i="11"/>
  <c r="R7979" i="11"/>
  <c r="R7978" i="11"/>
  <c r="R7977" i="11"/>
  <c r="R7976" i="11"/>
  <c r="R7975" i="11"/>
  <c r="R7974" i="11"/>
  <c r="R7973" i="11"/>
  <c r="R7972" i="11"/>
  <c r="R7971" i="11"/>
  <c r="R7970" i="11"/>
  <c r="R7969" i="11"/>
  <c r="R7968" i="11"/>
  <c r="R7967" i="11"/>
  <c r="R7966" i="11"/>
  <c r="R7965" i="11"/>
  <c r="R7964" i="11"/>
  <c r="R7963" i="11"/>
  <c r="R7962" i="11"/>
  <c r="R7961" i="11"/>
  <c r="R7960" i="11"/>
  <c r="R7959" i="11"/>
  <c r="R7958" i="11"/>
  <c r="R7957" i="11"/>
  <c r="R7956" i="11"/>
  <c r="R7955" i="11"/>
  <c r="R7954" i="11"/>
  <c r="R7953" i="11"/>
  <c r="R7952" i="11"/>
  <c r="R7951" i="11"/>
  <c r="R7950" i="11"/>
  <c r="R7949" i="11"/>
  <c r="R7948" i="11"/>
  <c r="R7947" i="11"/>
  <c r="R7946" i="11"/>
  <c r="R7945" i="11"/>
  <c r="R7944" i="11"/>
  <c r="R7943" i="11"/>
  <c r="R7942" i="11"/>
  <c r="R7941" i="11"/>
  <c r="R7940" i="11"/>
  <c r="R7939" i="11"/>
  <c r="R7938" i="11"/>
  <c r="R7937" i="11"/>
  <c r="R7936" i="11"/>
  <c r="R7935" i="11"/>
  <c r="R7934" i="11"/>
  <c r="R7933" i="11"/>
  <c r="R7932" i="11"/>
  <c r="R7931" i="11"/>
  <c r="R7930" i="11"/>
  <c r="R7929" i="11"/>
  <c r="R7928" i="11"/>
  <c r="R7927" i="11"/>
  <c r="R7926" i="11"/>
  <c r="R7925" i="11"/>
  <c r="R7924" i="11"/>
  <c r="R7923" i="11"/>
  <c r="R7922" i="11"/>
  <c r="R7921" i="11"/>
  <c r="R7920" i="11"/>
  <c r="R7919" i="11"/>
  <c r="R7918" i="11"/>
  <c r="R7917" i="11"/>
  <c r="R7916" i="11"/>
  <c r="R7915" i="11"/>
  <c r="R7914" i="11"/>
  <c r="R7913" i="11"/>
  <c r="R7912" i="11"/>
  <c r="R7911" i="11"/>
  <c r="R7910" i="11"/>
  <c r="R7909" i="11"/>
  <c r="R7908" i="11"/>
  <c r="R7907" i="11"/>
  <c r="R7906" i="11"/>
  <c r="R7905" i="11"/>
  <c r="R7904" i="11"/>
  <c r="R7903" i="11"/>
  <c r="R7902" i="11"/>
  <c r="R7901" i="11"/>
  <c r="R7900" i="11"/>
  <c r="R7899" i="11"/>
  <c r="R7898" i="11"/>
  <c r="R7897" i="11"/>
  <c r="R7896" i="11"/>
  <c r="R7895" i="11"/>
  <c r="R7894" i="11"/>
  <c r="R7893" i="11"/>
  <c r="R7892" i="11"/>
  <c r="R7891" i="11"/>
  <c r="R7890" i="11"/>
  <c r="R7889" i="11"/>
  <c r="R7888" i="11"/>
  <c r="R7887" i="11"/>
  <c r="R7886" i="11"/>
  <c r="R7885" i="11"/>
  <c r="R7884" i="11"/>
  <c r="R7883" i="11"/>
  <c r="R7882" i="11"/>
  <c r="R7881" i="11"/>
  <c r="R7880" i="11"/>
  <c r="R7879" i="11"/>
  <c r="R7878" i="11"/>
  <c r="R7877" i="11"/>
  <c r="R7876" i="11"/>
  <c r="R7875" i="11"/>
  <c r="R7874" i="11"/>
  <c r="R7873" i="11"/>
  <c r="R7872" i="11"/>
  <c r="R7871" i="11"/>
  <c r="R7870" i="11"/>
  <c r="R7869" i="11"/>
  <c r="R7868" i="11"/>
  <c r="R7867" i="11"/>
  <c r="R7866" i="11"/>
  <c r="R7865" i="11"/>
  <c r="R7864" i="11"/>
  <c r="R7863" i="11"/>
  <c r="R7862" i="11"/>
  <c r="R7861" i="11"/>
  <c r="R7860" i="11"/>
  <c r="R7859" i="11"/>
  <c r="R7858" i="11"/>
  <c r="R7857" i="11"/>
  <c r="R7856" i="11"/>
  <c r="R7855" i="11"/>
  <c r="R7854" i="11"/>
  <c r="R7853" i="11"/>
  <c r="R7852" i="11"/>
  <c r="R7851" i="11"/>
  <c r="R7850" i="11"/>
  <c r="R7849" i="11"/>
  <c r="R7848" i="11"/>
  <c r="R7847" i="11"/>
  <c r="R7846" i="11"/>
  <c r="R7845" i="11"/>
  <c r="R7844" i="11"/>
  <c r="R7843" i="11"/>
  <c r="R7842" i="11"/>
  <c r="R7841" i="11"/>
  <c r="R7840" i="11"/>
  <c r="R7839" i="11"/>
  <c r="R7838" i="11"/>
  <c r="R7837" i="11"/>
  <c r="R7836" i="11"/>
  <c r="R7835" i="11"/>
  <c r="R7834" i="11"/>
  <c r="R7833" i="11"/>
  <c r="R7832" i="11"/>
  <c r="R7831" i="11"/>
  <c r="R7830" i="11"/>
  <c r="R7829" i="11"/>
  <c r="R7828" i="11"/>
  <c r="R7827" i="11"/>
  <c r="R7826" i="11"/>
  <c r="R7825" i="11"/>
  <c r="R7824" i="11"/>
  <c r="R7823" i="11"/>
  <c r="R7822" i="11"/>
  <c r="R7821" i="11"/>
  <c r="R7820" i="11"/>
  <c r="R7819" i="11"/>
  <c r="R7818" i="11"/>
  <c r="R7817" i="11"/>
  <c r="R7816" i="11"/>
  <c r="R7815" i="11"/>
  <c r="R7814" i="11"/>
  <c r="R7813" i="11"/>
  <c r="R7812" i="11"/>
  <c r="R7811" i="11"/>
  <c r="R7810" i="11"/>
  <c r="R7809" i="11"/>
  <c r="R7808" i="11"/>
  <c r="R7807" i="11"/>
  <c r="R7806" i="11"/>
  <c r="R7805" i="11"/>
  <c r="R7804" i="11"/>
  <c r="R7803" i="11"/>
  <c r="R7802" i="11"/>
  <c r="R7801" i="11"/>
  <c r="R7800" i="11"/>
  <c r="R7799" i="11"/>
  <c r="R7798" i="11"/>
  <c r="R7797" i="11"/>
  <c r="R7796" i="11"/>
  <c r="R7795" i="11"/>
  <c r="R7794" i="11"/>
  <c r="R7793" i="11"/>
  <c r="R7792" i="11"/>
  <c r="R7791" i="11"/>
  <c r="R7790" i="11"/>
  <c r="R7789" i="11"/>
  <c r="R7788" i="11"/>
  <c r="R7787" i="11"/>
  <c r="R7786" i="11"/>
  <c r="R7785" i="11"/>
  <c r="R7784" i="11"/>
  <c r="R7783" i="11"/>
  <c r="R7782" i="11"/>
  <c r="R7781" i="11"/>
  <c r="R7780" i="11"/>
  <c r="R7779" i="11"/>
  <c r="R7778" i="11"/>
  <c r="R7777" i="11"/>
  <c r="R7776" i="11"/>
  <c r="R7775" i="11"/>
  <c r="R7774" i="11"/>
  <c r="R7773" i="11"/>
  <c r="R7772" i="11"/>
  <c r="R7771" i="11"/>
  <c r="R7770" i="11"/>
  <c r="R7769" i="11"/>
  <c r="R7768" i="11"/>
  <c r="R7767" i="11"/>
  <c r="R7766" i="11"/>
  <c r="R7765" i="11"/>
  <c r="R7764" i="11"/>
  <c r="R7763" i="11"/>
  <c r="R7762" i="11"/>
  <c r="R7761" i="11"/>
  <c r="R7760" i="11"/>
  <c r="R7759" i="11"/>
  <c r="R7758" i="11"/>
  <c r="R7757" i="11"/>
  <c r="R7756" i="11"/>
  <c r="R7755" i="11"/>
  <c r="R7754" i="11"/>
  <c r="R7753" i="11"/>
  <c r="R7752" i="11"/>
  <c r="R7751" i="11"/>
  <c r="R7750" i="11"/>
  <c r="R7749" i="11"/>
  <c r="R7748" i="11"/>
  <c r="R7747" i="11"/>
  <c r="R7746" i="11"/>
  <c r="R7745" i="11"/>
  <c r="R7744" i="11"/>
  <c r="R7743" i="11"/>
  <c r="R7742" i="11"/>
  <c r="R7741" i="11"/>
  <c r="R7740" i="11"/>
  <c r="R7739" i="11"/>
  <c r="R7738" i="11"/>
  <c r="R7737" i="11"/>
  <c r="R7736" i="11"/>
  <c r="R7735" i="11"/>
  <c r="R7734" i="11"/>
  <c r="R7733" i="11"/>
  <c r="R7732" i="11"/>
  <c r="R7731" i="11"/>
  <c r="R7730" i="11"/>
  <c r="R7729" i="11"/>
  <c r="R7728" i="11"/>
  <c r="R7727" i="11"/>
  <c r="R7726" i="11"/>
  <c r="R7725" i="11"/>
  <c r="R7724" i="11"/>
  <c r="R7723" i="11"/>
  <c r="R7722" i="11"/>
  <c r="R7721" i="11"/>
  <c r="R7720" i="11"/>
  <c r="R7719" i="11"/>
  <c r="R7718" i="11"/>
  <c r="R7717" i="11"/>
  <c r="R7716" i="11"/>
  <c r="R7715" i="11"/>
  <c r="R7714" i="11"/>
  <c r="R7713" i="11"/>
  <c r="R7712" i="11"/>
  <c r="R7711" i="11"/>
  <c r="R7710" i="11"/>
  <c r="R7709" i="11"/>
  <c r="R7708" i="11"/>
  <c r="R7707" i="11"/>
  <c r="R7706" i="11"/>
  <c r="R7705" i="11"/>
  <c r="R7704" i="11"/>
  <c r="R7703" i="11"/>
  <c r="R7702" i="11"/>
  <c r="R7701" i="11"/>
  <c r="R7700" i="11"/>
  <c r="R7699" i="11"/>
  <c r="R7698" i="11"/>
  <c r="R7697" i="11"/>
  <c r="R7696" i="11"/>
  <c r="R7695" i="11"/>
  <c r="R7694" i="11"/>
  <c r="R7693" i="11"/>
  <c r="R7692" i="11"/>
  <c r="R7691" i="11"/>
  <c r="R7690" i="11"/>
  <c r="R7689" i="11"/>
  <c r="R7688" i="11"/>
  <c r="R7687" i="11"/>
  <c r="R7686" i="11"/>
  <c r="R7685" i="11"/>
  <c r="R7684" i="11"/>
  <c r="R7683" i="11"/>
  <c r="R7682" i="11"/>
  <c r="R7681" i="11"/>
  <c r="R7680" i="11"/>
  <c r="R7679" i="11"/>
  <c r="R7678" i="11"/>
  <c r="R7677" i="11"/>
  <c r="R7676" i="11"/>
  <c r="R7675" i="11"/>
  <c r="R7674" i="11"/>
  <c r="R7673" i="11"/>
  <c r="R7672" i="11"/>
  <c r="R7671" i="11"/>
  <c r="R7670" i="11"/>
  <c r="R7669" i="11"/>
  <c r="R7668" i="11"/>
  <c r="R7667" i="11"/>
  <c r="R7666" i="11"/>
  <c r="R7665" i="11"/>
  <c r="R7664" i="11"/>
  <c r="R7663" i="11"/>
  <c r="R7662" i="11"/>
  <c r="R7661" i="11"/>
  <c r="R7660" i="11"/>
  <c r="R7659" i="11"/>
  <c r="R7658" i="11"/>
  <c r="R7657" i="11"/>
  <c r="R7656" i="11"/>
  <c r="R7655" i="11"/>
  <c r="R7654" i="11"/>
  <c r="R7653" i="11"/>
  <c r="R7652" i="11"/>
  <c r="R7651" i="11"/>
  <c r="R7650" i="11"/>
  <c r="R7649" i="11"/>
  <c r="R7648" i="11"/>
  <c r="R7647" i="11"/>
  <c r="R7646" i="11"/>
  <c r="R7645" i="11"/>
  <c r="R7644" i="11"/>
  <c r="R7643" i="11"/>
  <c r="R7642" i="11"/>
  <c r="R7641" i="11"/>
  <c r="R7640" i="11"/>
  <c r="R7639" i="11"/>
  <c r="R7638" i="11"/>
  <c r="R7637" i="11"/>
  <c r="R7636" i="11"/>
  <c r="R7635" i="11"/>
  <c r="R7634" i="11"/>
  <c r="R7633" i="11"/>
  <c r="R7632" i="11"/>
  <c r="R7631" i="11"/>
  <c r="R7630" i="11"/>
  <c r="R7629" i="11"/>
  <c r="R7628" i="11"/>
  <c r="R7627" i="11"/>
  <c r="R7626" i="11"/>
  <c r="R7625" i="11"/>
  <c r="R7624" i="11"/>
  <c r="R7623" i="11"/>
  <c r="R7622" i="11"/>
  <c r="R7621" i="11"/>
  <c r="R7620" i="11"/>
  <c r="R7619" i="11"/>
  <c r="R7618" i="11"/>
  <c r="R7617" i="11"/>
  <c r="R7616" i="11"/>
  <c r="R7615" i="11"/>
  <c r="R7614" i="11"/>
  <c r="R7613" i="11"/>
  <c r="R7612" i="11"/>
  <c r="R7611" i="11"/>
  <c r="R7610" i="11"/>
  <c r="R7609" i="11"/>
  <c r="R7608" i="11"/>
  <c r="R7607" i="11"/>
  <c r="R7606" i="11"/>
  <c r="R7605" i="11"/>
  <c r="R7604" i="11"/>
  <c r="R7603" i="11"/>
  <c r="R7602" i="11"/>
  <c r="R7601" i="11"/>
  <c r="R7600" i="11"/>
  <c r="R7599" i="11"/>
  <c r="R7598" i="11"/>
  <c r="R7597" i="11"/>
  <c r="R7596" i="11"/>
  <c r="R7595" i="11"/>
  <c r="R7594" i="11"/>
  <c r="R7593" i="11"/>
  <c r="R7592" i="11"/>
  <c r="R7591" i="11"/>
  <c r="R7590" i="11"/>
  <c r="R7589" i="11"/>
  <c r="R7588" i="11"/>
  <c r="R7587" i="11"/>
  <c r="R7586" i="11"/>
  <c r="R7585" i="11"/>
  <c r="R7584" i="11"/>
  <c r="R7583" i="11"/>
  <c r="R7582" i="11"/>
  <c r="R7581" i="11"/>
  <c r="R7580" i="11"/>
  <c r="R7579" i="11"/>
  <c r="R7578" i="11"/>
  <c r="R7577" i="11"/>
  <c r="R7576" i="11"/>
  <c r="R7575" i="11"/>
  <c r="R7574" i="11"/>
  <c r="R7573" i="11"/>
  <c r="R7572" i="11"/>
  <c r="R7571" i="11"/>
  <c r="R7570" i="11"/>
  <c r="R7569" i="11"/>
  <c r="R7568" i="11"/>
  <c r="R7567" i="11"/>
  <c r="R7566" i="11"/>
  <c r="R7565" i="11"/>
  <c r="R7564" i="11"/>
  <c r="R7563" i="11"/>
  <c r="R7562" i="11"/>
  <c r="R7561" i="11"/>
  <c r="R7560" i="11"/>
  <c r="R7559" i="11"/>
  <c r="R7558" i="11"/>
  <c r="R7557" i="11"/>
  <c r="R7556" i="11"/>
  <c r="R7555" i="11"/>
  <c r="R7554" i="11"/>
  <c r="R7553" i="11"/>
  <c r="R7552" i="11"/>
  <c r="R7551" i="11"/>
  <c r="R7550" i="11"/>
  <c r="R7549" i="11"/>
  <c r="R7548" i="11"/>
  <c r="R7547" i="11"/>
  <c r="R7546" i="11"/>
  <c r="R7545" i="11"/>
  <c r="R7544" i="11"/>
  <c r="R7543" i="11"/>
  <c r="R7542" i="11"/>
  <c r="R7541" i="11"/>
  <c r="R7540" i="11"/>
  <c r="R7539" i="11"/>
  <c r="R7538" i="11"/>
  <c r="R7537" i="11"/>
  <c r="R7536" i="11"/>
  <c r="R7535" i="11"/>
  <c r="R7534" i="11"/>
  <c r="R7533" i="11"/>
  <c r="R7532" i="11"/>
  <c r="R7531" i="11"/>
  <c r="R7530" i="11"/>
  <c r="R7529" i="11"/>
  <c r="R7528" i="11"/>
  <c r="R7527" i="11"/>
  <c r="R7526" i="11"/>
  <c r="R7525" i="11"/>
  <c r="R7524" i="11"/>
  <c r="R7523" i="11"/>
  <c r="R7522" i="11"/>
  <c r="R7521" i="11"/>
  <c r="R7520" i="11"/>
  <c r="R7519" i="11"/>
  <c r="R7518" i="11"/>
  <c r="R7517" i="11"/>
  <c r="R7516" i="11"/>
  <c r="R7515" i="11"/>
  <c r="R7514" i="11"/>
  <c r="R7513" i="11"/>
  <c r="R7512" i="11"/>
  <c r="R7511" i="11"/>
  <c r="R7510" i="11"/>
  <c r="R7509" i="11"/>
  <c r="R7508" i="11"/>
  <c r="R7507" i="11"/>
  <c r="R7506" i="11"/>
  <c r="R7505" i="11"/>
  <c r="R7504" i="11"/>
  <c r="R7503" i="11"/>
  <c r="R7502" i="11"/>
  <c r="R7501" i="11"/>
  <c r="R7500" i="11"/>
  <c r="R7499" i="11"/>
  <c r="R7498" i="11"/>
  <c r="R7497" i="11"/>
  <c r="R7496" i="11"/>
  <c r="R7495" i="11"/>
  <c r="R7494" i="11"/>
  <c r="R7493" i="11"/>
  <c r="R7492" i="11"/>
  <c r="R7491" i="11"/>
  <c r="R7490" i="11"/>
  <c r="R7489" i="11"/>
  <c r="R7488" i="11"/>
  <c r="R7487" i="11"/>
  <c r="R7486" i="11"/>
  <c r="R7485" i="11"/>
  <c r="R7484" i="11"/>
  <c r="R7483" i="11"/>
  <c r="R7482" i="11"/>
  <c r="R7481" i="11"/>
  <c r="R7480" i="11"/>
  <c r="R7479" i="11"/>
  <c r="R7478" i="11"/>
  <c r="R7477" i="11"/>
  <c r="R7476" i="11"/>
  <c r="R7475" i="11"/>
  <c r="R7474" i="11"/>
  <c r="R7473" i="11"/>
  <c r="R7472" i="11"/>
  <c r="R7471" i="11"/>
  <c r="R7470" i="11"/>
  <c r="R7469" i="11"/>
  <c r="R7468" i="11"/>
  <c r="R7467" i="11"/>
  <c r="R7466" i="11"/>
  <c r="R7465" i="11"/>
  <c r="R7464" i="11"/>
  <c r="R7463" i="11"/>
  <c r="R7462" i="11"/>
  <c r="R7461" i="11"/>
  <c r="R7460" i="11"/>
  <c r="R7459" i="11"/>
  <c r="R7458" i="11"/>
  <c r="R7457" i="11"/>
  <c r="R7456" i="11"/>
  <c r="R7455" i="11"/>
  <c r="R7454" i="11"/>
  <c r="R7453" i="11"/>
  <c r="R7452" i="11"/>
  <c r="R7451" i="11"/>
  <c r="R7450" i="11"/>
  <c r="R7449" i="11"/>
  <c r="R7448" i="11"/>
  <c r="R7447" i="11"/>
  <c r="R7446" i="11"/>
  <c r="R7445" i="11"/>
  <c r="R7444" i="11"/>
  <c r="R7443" i="11"/>
  <c r="R7442" i="11"/>
  <c r="R7441" i="11"/>
  <c r="R7440" i="11"/>
  <c r="R7439" i="11"/>
  <c r="R7438" i="11"/>
  <c r="R7437" i="11"/>
  <c r="R7436" i="11"/>
  <c r="R7435" i="11"/>
  <c r="R7434" i="11"/>
  <c r="R7433" i="11"/>
  <c r="R7432" i="11"/>
  <c r="R7431" i="11"/>
  <c r="R7430" i="11"/>
  <c r="R7429" i="11"/>
  <c r="R7428" i="11"/>
  <c r="R7427" i="11"/>
  <c r="R7426" i="11"/>
  <c r="R7425" i="11"/>
  <c r="R7424" i="11"/>
  <c r="R7423" i="11"/>
  <c r="R7422" i="11"/>
  <c r="R7421" i="11"/>
  <c r="R7420" i="11"/>
  <c r="R7419" i="11"/>
  <c r="R7418" i="11"/>
  <c r="R7417" i="11"/>
  <c r="R7416" i="11"/>
  <c r="R7415" i="11"/>
  <c r="R7414" i="11"/>
  <c r="R7413" i="11"/>
  <c r="R7412" i="11"/>
  <c r="R7411" i="11"/>
  <c r="R7410" i="11"/>
  <c r="R7409" i="11"/>
  <c r="R7408" i="11"/>
  <c r="R7407" i="11"/>
  <c r="R7406" i="11"/>
  <c r="R7405" i="11"/>
  <c r="R7404" i="11"/>
  <c r="R7403" i="11"/>
  <c r="R7402" i="11"/>
  <c r="R7401" i="11"/>
  <c r="R7400" i="11"/>
  <c r="R7399" i="11"/>
  <c r="R7398" i="11"/>
  <c r="R7397" i="11"/>
  <c r="R7396" i="11"/>
  <c r="R7395" i="11"/>
  <c r="R7394" i="11"/>
  <c r="R7393" i="11"/>
  <c r="R7392" i="11"/>
  <c r="R7391" i="11"/>
  <c r="R7390" i="11"/>
  <c r="R7389" i="11"/>
  <c r="R7388" i="11"/>
  <c r="R7387" i="11"/>
  <c r="R7386" i="11"/>
  <c r="R7385" i="11"/>
  <c r="R7384" i="11"/>
  <c r="R7383" i="11"/>
  <c r="R7382" i="11"/>
  <c r="R7381" i="11"/>
  <c r="R7380" i="11"/>
  <c r="R7379" i="11"/>
  <c r="R7378" i="11"/>
  <c r="R7377" i="11"/>
  <c r="R7376" i="11"/>
  <c r="R7375" i="11"/>
  <c r="R7374" i="11"/>
  <c r="R7373" i="11"/>
  <c r="R7372" i="11"/>
  <c r="R7371" i="11"/>
  <c r="R7370" i="11"/>
  <c r="R7369" i="11"/>
  <c r="R7368" i="11"/>
  <c r="R7367" i="11"/>
  <c r="R7366" i="11"/>
  <c r="R7365" i="11"/>
  <c r="R7364" i="11"/>
  <c r="R7363" i="11"/>
  <c r="R7362" i="11"/>
  <c r="R7361" i="11"/>
  <c r="R7360" i="11"/>
  <c r="R7359" i="11"/>
  <c r="R7358" i="11"/>
  <c r="R7357" i="11"/>
  <c r="R7356" i="11"/>
  <c r="R7355" i="11"/>
  <c r="R7354" i="11"/>
  <c r="R7353" i="11"/>
  <c r="R7352" i="11"/>
  <c r="R7351" i="11"/>
  <c r="R7350" i="11"/>
  <c r="R7349" i="11"/>
  <c r="R7348" i="11"/>
  <c r="R7347" i="11"/>
  <c r="R7346" i="11"/>
  <c r="R7345" i="11"/>
  <c r="R7344" i="11"/>
  <c r="R7343" i="11"/>
  <c r="R7342" i="11"/>
  <c r="R7341" i="11"/>
  <c r="R7340" i="11"/>
  <c r="R7339" i="11"/>
  <c r="R7338" i="11"/>
  <c r="R7337" i="11"/>
  <c r="R7336" i="11"/>
  <c r="R7335" i="11"/>
  <c r="R7334" i="11"/>
  <c r="R7333" i="11"/>
  <c r="R7332" i="11"/>
  <c r="R7331" i="11"/>
  <c r="R7330" i="11"/>
  <c r="R7329" i="11"/>
  <c r="R7328" i="11"/>
  <c r="R7327" i="11"/>
  <c r="R7326" i="11"/>
  <c r="R7325" i="11"/>
  <c r="R7324" i="11"/>
  <c r="R7323" i="11"/>
  <c r="R7322" i="11"/>
  <c r="R7321" i="11"/>
  <c r="R7320" i="11"/>
  <c r="R7319" i="11"/>
  <c r="R7318" i="11"/>
  <c r="R7317" i="11"/>
  <c r="R7316" i="11"/>
  <c r="R7315" i="11"/>
  <c r="R7314" i="11"/>
  <c r="R7313" i="11"/>
  <c r="R7312" i="11"/>
  <c r="R7311" i="11"/>
  <c r="R7310" i="11"/>
  <c r="R7309" i="11"/>
  <c r="R7308" i="11"/>
  <c r="R7307" i="11"/>
  <c r="R7306" i="11"/>
  <c r="R7305" i="11"/>
  <c r="R7304" i="11"/>
  <c r="R7303" i="11"/>
  <c r="R7302" i="11"/>
  <c r="R7301" i="11"/>
  <c r="R7300" i="11"/>
  <c r="R7299" i="11"/>
  <c r="R7298" i="11"/>
  <c r="R7297" i="11"/>
  <c r="R7296" i="11"/>
  <c r="R7295" i="11"/>
  <c r="R7294" i="11"/>
  <c r="R7293" i="11"/>
  <c r="R7292" i="11"/>
  <c r="R7291" i="11"/>
  <c r="R7290" i="11"/>
  <c r="R7289" i="11"/>
  <c r="R7288" i="11"/>
  <c r="R7287" i="11"/>
  <c r="R7286" i="11"/>
  <c r="R7285" i="11"/>
  <c r="R7284" i="11"/>
  <c r="R7283" i="11"/>
  <c r="R7282" i="11"/>
  <c r="R7281" i="11"/>
  <c r="R7280" i="11"/>
  <c r="R7279" i="11"/>
  <c r="R7278" i="11"/>
  <c r="R7277" i="11"/>
  <c r="R7276" i="11"/>
  <c r="R7275" i="11"/>
  <c r="R7274" i="11"/>
  <c r="R7273" i="11"/>
  <c r="R7272" i="11"/>
  <c r="R7271" i="11"/>
  <c r="R7270" i="11"/>
  <c r="R7269" i="11"/>
  <c r="R7268" i="11"/>
  <c r="R7267" i="11"/>
  <c r="R7266" i="11"/>
  <c r="R7265" i="11"/>
  <c r="R7264" i="11"/>
  <c r="R7263" i="11"/>
  <c r="R7262" i="11"/>
  <c r="R7261" i="11"/>
  <c r="R7260" i="11"/>
  <c r="R7259" i="11"/>
  <c r="R7258" i="11"/>
  <c r="R7257" i="11"/>
  <c r="R7256" i="11"/>
  <c r="R7255" i="11"/>
  <c r="R7254" i="11"/>
  <c r="R7253" i="11"/>
  <c r="R7252" i="11"/>
  <c r="R7251" i="11"/>
  <c r="R7250" i="11"/>
  <c r="R7249" i="11"/>
  <c r="R7248" i="11"/>
  <c r="R7247" i="11"/>
  <c r="R7246" i="11"/>
  <c r="R7245" i="11"/>
  <c r="R7244" i="11"/>
  <c r="R7243" i="11"/>
  <c r="R7242" i="11"/>
  <c r="R7241" i="11"/>
  <c r="R7240" i="11"/>
  <c r="R7239" i="11"/>
  <c r="R7238" i="11"/>
  <c r="R7237" i="11"/>
  <c r="R7236" i="11"/>
  <c r="R7235" i="11"/>
  <c r="R7234" i="11"/>
  <c r="R7233" i="11"/>
  <c r="R7232" i="11"/>
  <c r="R7231" i="11"/>
  <c r="R7230" i="11"/>
  <c r="R7229" i="11"/>
  <c r="R7228" i="11"/>
  <c r="R7227" i="11"/>
  <c r="R7226" i="11"/>
  <c r="R7225" i="11"/>
  <c r="R7224" i="11"/>
  <c r="R7223" i="11"/>
  <c r="R7222" i="11"/>
  <c r="R7221" i="11"/>
  <c r="R7220" i="11"/>
  <c r="R7219" i="11"/>
  <c r="R7218" i="11"/>
  <c r="R7217" i="11"/>
  <c r="R7216" i="11"/>
  <c r="R7215" i="11"/>
  <c r="R7214" i="11"/>
  <c r="R7213" i="11"/>
  <c r="R7212" i="11"/>
  <c r="R7211" i="11"/>
  <c r="R7210" i="11"/>
  <c r="R7209" i="11"/>
  <c r="R7208" i="11"/>
  <c r="R7207" i="11"/>
  <c r="R7206" i="11"/>
  <c r="R7205" i="11"/>
  <c r="R7204" i="11"/>
  <c r="R7203" i="11"/>
  <c r="R7202" i="11"/>
  <c r="R7201" i="11"/>
  <c r="R7200" i="11"/>
  <c r="R7199" i="11"/>
  <c r="R7198" i="11"/>
  <c r="R7197" i="11"/>
  <c r="R7196" i="11"/>
  <c r="R7195" i="11"/>
  <c r="R7194" i="11"/>
  <c r="R7193" i="11"/>
  <c r="R7192" i="11"/>
  <c r="R7191" i="11"/>
  <c r="R7190" i="11"/>
  <c r="R7189" i="11"/>
  <c r="R7188" i="11"/>
  <c r="R7187" i="11"/>
  <c r="R7186" i="11"/>
  <c r="R7185" i="11"/>
  <c r="R7184" i="11"/>
  <c r="R7183" i="11"/>
  <c r="R7182" i="11"/>
  <c r="R7181" i="11"/>
  <c r="R7180" i="11"/>
  <c r="R7179" i="11"/>
  <c r="R7178" i="11"/>
  <c r="R7177" i="11"/>
  <c r="R7176" i="11"/>
  <c r="R7175" i="11"/>
  <c r="R7174" i="11"/>
  <c r="R7173" i="11"/>
  <c r="R7172" i="11"/>
  <c r="R7171" i="11"/>
  <c r="R7170" i="11"/>
  <c r="R7169" i="11"/>
  <c r="R7168" i="11"/>
  <c r="R7167" i="11"/>
  <c r="R7166" i="11"/>
  <c r="R7165" i="11"/>
  <c r="R7164" i="11"/>
  <c r="R7163" i="11"/>
  <c r="R7162" i="11"/>
  <c r="R7161" i="11"/>
  <c r="R7160" i="11"/>
  <c r="R7159" i="11"/>
  <c r="R7158" i="11"/>
  <c r="R7157" i="11"/>
  <c r="R7156" i="11"/>
  <c r="R7155" i="11"/>
  <c r="R7154" i="11"/>
  <c r="R7153" i="11"/>
  <c r="R7152" i="11"/>
  <c r="R7151" i="11"/>
  <c r="R7150" i="11"/>
  <c r="R7149" i="11"/>
  <c r="R7148" i="11"/>
  <c r="R7147" i="11"/>
  <c r="R7146" i="11"/>
  <c r="R7145" i="11"/>
  <c r="R7144" i="11"/>
  <c r="R7143" i="11"/>
  <c r="R7142" i="11"/>
  <c r="R7141" i="11"/>
  <c r="R7140" i="11"/>
  <c r="R7139" i="11"/>
  <c r="R7138" i="11"/>
  <c r="R7137" i="11"/>
  <c r="R7136" i="11"/>
  <c r="R7135" i="11"/>
  <c r="R7134" i="11"/>
  <c r="R7133" i="11"/>
  <c r="R7132" i="11"/>
  <c r="R7131" i="11"/>
  <c r="R7130" i="11"/>
  <c r="R7129" i="11"/>
  <c r="R7128" i="11"/>
  <c r="R7127" i="11"/>
  <c r="R7126" i="11"/>
  <c r="R7125" i="11"/>
  <c r="R7124" i="11"/>
  <c r="R7123" i="11"/>
  <c r="R7122" i="11"/>
  <c r="R7121" i="11"/>
  <c r="R7120" i="11"/>
  <c r="R7119" i="11"/>
  <c r="R7118" i="11"/>
  <c r="R7117" i="11"/>
  <c r="R7116" i="11"/>
  <c r="R7115" i="11"/>
  <c r="R7114" i="11"/>
  <c r="R7113" i="11"/>
  <c r="R7112" i="11"/>
  <c r="R7111" i="11"/>
  <c r="R7110" i="11"/>
  <c r="R7109" i="11"/>
  <c r="R7108" i="11"/>
  <c r="R7107" i="11"/>
  <c r="R7106" i="11"/>
  <c r="R7105" i="11"/>
  <c r="R7104" i="11"/>
  <c r="R7103" i="11"/>
  <c r="R7102" i="11"/>
  <c r="R7101" i="11"/>
  <c r="R7100" i="11"/>
  <c r="R7099" i="11"/>
  <c r="R7098" i="11"/>
  <c r="R7097" i="11"/>
  <c r="R7096" i="11"/>
  <c r="R7095" i="11"/>
  <c r="R7094" i="11"/>
  <c r="R7093" i="11"/>
  <c r="R7092" i="11"/>
  <c r="R7091" i="11"/>
  <c r="R7090" i="11"/>
  <c r="R7089" i="11"/>
  <c r="R7088" i="11"/>
  <c r="R7087" i="11"/>
  <c r="R7086" i="11"/>
  <c r="R7085" i="11"/>
  <c r="R7084" i="11"/>
  <c r="R7083" i="11"/>
  <c r="R7082" i="11"/>
  <c r="R7081" i="11"/>
  <c r="R7080" i="11"/>
  <c r="R7079" i="11"/>
  <c r="R7078" i="11"/>
  <c r="R7077" i="11"/>
  <c r="R7076" i="11"/>
  <c r="R7075" i="11"/>
  <c r="R7074" i="11"/>
  <c r="R7073" i="11"/>
  <c r="R7072" i="11"/>
  <c r="R7071" i="11"/>
  <c r="R7070" i="11"/>
  <c r="R7069" i="11"/>
  <c r="R7068" i="11"/>
  <c r="R7067" i="11"/>
  <c r="R7066" i="11"/>
  <c r="R7065" i="11"/>
  <c r="R7064" i="11"/>
  <c r="R7063" i="11"/>
  <c r="R7062" i="11"/>
  <c r="R7061" i="11"/>
  <c r="R7060" i="11"/>
  <c r="R7059" i="11"/>
  <c r="R7058" i="11"/>
  <c r="R7057" i="11"/>
  <c r="R7056" i="11"/>
  <c r="R7055" i="11"/>
  <c r="R7054" i="11"/>
  <c r="R7053" i="11"/>
  <c r="R7052" i="11"/>
  <c r="R7051" i="11"/>
  <c r="R7050" i="11"/>
  <c r="R7049" i="11"/>
  <c r="R7048" i="11"/>
  <c r="R7047" i="11"/>
  <c r="R7046" i="11"/>
  <c r="R7045" i="11"/>
  <c r="R7044" i="11"/>
  <c r="R7043" i="11"/>
  <c r="R7042" i="11"/>
  <c r="R7041" i="11"/>
  <c r="R7040" i="11"/>
  <c r="R7039" i="11"/>
  <c r="R7038" i="11"/>
  <c r="R7037" i="11"/>
  <c r="R7036" i="11"/>
  <c r="R7035" i="11"/>
  <c r="R7034" i="11"/>
  <c r="R7033" i="11"/>
  <c r="R7032" i="11"/>
  <c r="R7031" i="11"/>
  <c r="R7030" i="11"/>
  <c r="R7029" i="11"/>
  <c r="R7028" i="11"/>
  <c r="R7027" i="11"/>
  <c r="R7026" i="11"/>
  <c r="R7025" i="11"/>
  <c r="R7024" i="11"/>
  <c r="R7023" i="11"/>
  <c r="R7022" i="11"/>
  <c r="R7021" i="11"/>
  <c r="R7020" i="11"/>
  <c r="R7019" i="11"/>
  <c r="R7018" i="11"/>
  <c r="R7017" i="11"/>
  <c r="R7016" i="11"/>
  <c r="R7015" i="11"/>
  <c r="R7014" i="11"/>
  <c r="R7013" i="11"/>
  <c r="R7012" i="11"/>
  <c r="R7011" i="11"/>
  <c r="R7010" i="11"/>
  <c r="R7009" i="11"/>
  <c r="R7008" i="11"/>
  <c r="R7007" i="11"/>
  <c r="R7006" i="11"/>
  <c r="R7005" i="11"/>
  <c r="R7004" i="11"/>
  <c r="R7003" i="11"/>
  <c r="R7002" i="11"/>
  <c r="R7001" i="11"/>
  <c r="R7000" i="11"/>
  <c r="R6999" i="11"/>
  <c r="R6998" i="11"/>
  <c r="R6997" i="11"/>
  <c r="R6996" i="11"/>
  <c r="R6995" i="11"/>
  <c r="R6994" i="11"/>
  <c r="R6993" i="11"/>
  <c r="R6992" i="11"/>
  <c r="R6991" i="11"/>
  <c r="R6990" i="11"/>
  <c r="R6989" i="11"/>
  <c r="R6988" i="11"/>
  <c r="R6987" i="11"/>
  <c r="R6986" i="11"/>
  <c r="R6985" i="11"/>
  <c r="R6984" i="11"/>
  <c r="R6983" i="11"/>
  <c r="R6982" i="11"/>
  <c r="R6981" i="11"/>
  <c r="R6980" i="11"/>
  <c r="R6979" i="11"/>
  <c r="R6978" i="11"/>
  <c r="R6977" i="11"/>
  <c r="R6976" i="11"/>
  <c r="R6975" i="11"/>
  <c r="R6974" i="11"/>
  <c r="R6973" i="11"/>
  <c r="R6972" i="11"/>
  <c r="R6971" i="11"/>
  <c r="R6970" i="11"/>
  <c r="R6969" i="11"/>
  <c r="R6968" i="11"/>
  <c r="R6967" i="11"/>
  <c r="R6966" i="11"/>
  <c r="R6965" i="11"/>
  <c r="R6964" i="11"/>
  <c r="R6963" i="11"/>
  <c r="R6962" i="11"/>
  <c r="R6961" i="11"/>
  <c r="R6960" i="11"/>
  <c r="R6959" i="11"/>
  <c r="R6958" i="11"/>
  <c r="R6957" i="11"/>
  <c r="R6956" i="11"/>
  <c r="R6955" i="11"/>
  <c r="R6954" i="11"/>
  <c r="R6953" i="11"/>
  <c r="R6952" i="11"/>
  <c r="R6951" i="11"/>
  <c r="R6950" i="11"/>
  <c r="R6949" i="11"/>
  <c r="R6948" i="11"/>
  <c r="R6947" i="11"/>
  <c r="R6946" i="11"/>
  <c r="R6945" i="11"/>
  <c r="R6944" i="11"/>
  <c r="R6943" i="11"/>
  <c r="R6942" i="11"/>
  <c r="R6941" i="11"/>
  <c r="R6940" i="11"/>
  <c r="R6939" i="11"/>
  <c r="R6938" i="11"/>
  <c r="R6937" i="11"/>
  <c r="R6936" i="11"/>
  <c r="R6935" i="11"/>
  <c r="R6934" i="11"/>
  <c r="R6933" i="11"/>
  <c r="R6932" i="11"/>
  <c r="R6931" i="11"/>
  <c r="R6930" i="11"/>
  <c r="R6929" i="11"/>
  <c r="R6928" i="11"/>
  <c r="R6927" i="11"/>
  <c r="R6926" i="11"/>
  <c r="R6925" i="11"/>
  <c r="R6924" i="11"/>
  <c r="R6923" i="11"/>
  <c r="R6922" i="11"/>
  <c r="R6921" i="11"/>
  <c r="R6920" i="11"/>
  <c r="R6919" i="11"/>
  <c r="R6918" i="11"/>
  <c r="R6917" i="11"/>
  <c r="R6916" i="11"/>
  <c r="R6915" i="11"/>
  <c r="R6914" i="11"/>
  <c r="R6913" i="11"/>
  <c r="R6912" i="11"/>
  <c r="R6911" i="11"/>
  <c r="R6910" i="11"/>
  <c r="R6909" i="11"/>
  <c r="R6908" i="11"/>
  <c r="R6907" i="11"/>
  <c r="R6906" i="11"/>
  <c r="R6905" i="11"/>
  <c r="R6904" i="11"/>
  <c r="R6903" i="11"/>
  <c r="R6902" i="11"/>
  <c r="R6901" i="11"/>
  <c r="R6900" i="11"/>
  <c r="R6899" i="11"/>
  <c r="R6898" i="11"/>
  <c r="R6897" i="11"/>
  <c r="R6896" i="11"/>
  <c r="R6895" i="11"/>
  <c r="R6894" i="11"/>
  <c r="R6893" i="11"/>
  <c r="R6892" i="11"/>
  <c r="R6891" i="11"/>
  <c r="R6890" i="11"/>
  <c r="R6889" i="11"/>
  <c r="R6888" i="11"/>
  <c r="R6887" i="11"/>
  <c r="R6886" i="11"/>
  <c r="R6885" i="11"/>
  <c r="R6884" i="11"/>
  <c r="R6883" i="11"/>
  <c r="R6882" i="11"/>
  <c r="R6881" i="11"/>
  <c r="R6880" i="11"/>
  <c r="R6879" i="11"/>
  <c r="R6878" i="11"/>
  <c r="R6877" i="11"/>
  <c r="R6876" i="11"/>
  <c r="R6875" i="11"/>
  <c r="R6874" i="11"/>
  <c r="R6873" i="11"/>
  <c r="R6872" i="11"/>
  <c r="R6871" i="11"/>
  <c r="R6870" i="11"/>
  <c r="R6869" i="11"/>
  <c r="R6868" i="11"/>
  <c r="R6867" i="11"/>
  <c r="R6866" i="11"/>
  <c r="R6865" i="11"/>
  <c r="R6864" i="11"/>
  <c r="R6863" i="11"/>
  <c r="R6862" i="11"/>
  <c r="R6861" i="11"/>
  <c r="R6860" i="11"/>
  <c r="R6859" i="11"/>
  <c r="R6858" i="11"/>
  <c r="R6857" i="11"/>
  <c r="R6856" i="11"/>
  <c r="R6855" i="11"/>
  <c r="R6854" i="11"/>
  <c r="R6853" i="11"/>
  <c r="R6852" i="11"/>
  <c r="R6851" i="11"/>
  <c r="R6850" i="11"/>
  <c r="R6849" i="11"/>
  <c r="R6848" i="11"/>
  <c r="R6847" i="11"/>
  <c r="R6846" i="11"/>
  <c r="R6845" i="11"/>
  <c r="R6844" i="11"/>
  <c r="R6843" i="11"/>
  <c r="R6842" i="11"/>
  <c r="R6841" i="11"/>
  <c r="R6840" i="11"/>
  <c r="R6839" i="11"/>
  <c r="R6838" i="11"/>
  <c r="R6837" i="11"/>
  <c r="R6836" i="11"/>
  <c r="R6835" i="11"/>
  <c r="R6834" i="11"/>
  <c r="R6833" i="11"/>
  <c r="R6832" i="11"/>
  <c r="R6831" i="11"/>
  <c r="R6830" i="11"/>
  <c r="R6829" i="11"/>
  <c r="R6828" i="11"/>
  <c r="R6827" i="11"/>
  <c r="R6826" i="11"/>
  <c r="R6825" i="11"/>
  <c r="R6824" i="11"/>
  <c r="R6823" i="11"/>
  <c r="R6822" i="11"/>
  <c r="R6821" i="11"/>
  <c r="R6820" i="11"/>
  <c r="R6819" i="11"/>
  <c r="R6818" i="11"/>
  <c r="R6817" i="11"/>
  <c r="R6816" i="11"/>
  <c r="R6815" i="11"/>
  <c r="R6814" i="11"/>
  <c r="R6813" i="11"/>
  <c r="R6812" i="11"/>
  <c r="R6811" i="11"/>
  <c r="R6810" i="11"/>
  <c r="R6809" i="11"/>
  <c r="R6808" i="11"/>
  <c r="R6807" i="11"/>
  <c r="R6806" i="11"/>
  <c r="R6805" i="11"/>
  <c r="R6804" i="11"/>
  <c r="R6803" i="11"/>
  <c r="R6802" i="11"/>
  <c r="R6801" i="11"/>
  <c r="R6800" i="11"/>
  <c r="R6799" i="11"/>
  <c r="R6798" i="11"/>
  <c r="R6797" i="11"/>
  <c r="R6796" i="11"/>
  <c r="R6795" i="11"/>
  <c r="R6794" i="11"/>
  <c r="R6793" i="11"/>
  <c r="R6792" i="11"/>
  <c r="R6791" i="11"/>
  <c r="R6790" i="11"/>
  <c r="R6789" i="11"/>
  <c r="R6788" i="11"/>
  <c r="R6787" i="11"/>
  <c r="R6786" i="11"/>
  <c r="R6785" i="11"/>
  <c r="R6784" i="11"/>
  <c r="R6783" i="11"/>
  <c r="R6782" i="11"/>
  <c r="R6781" i="11"/>
  <c r="R6780" i="11"/>
  <c r="R6779" i="11"/>
  <c r="R6778" i="11"/>
  <c r="R6777" i="11"/>
  <c r="R6776" i="11"/>
  <c r="R6775" i="11"/>
  <c r="R6774" i="11"/>
  <c r="R6773" i="11"/>
  <c r="R6772" i="11"/>
  <c r="R6771" i="11"/>
  <c r="R6770" i="11"/>
  <c r="R6769" i="11"/>
  <c r="R6768" i="11"/>
  <c r="R6767" i="11"/>
  <c r="R6766" i="11"/>
  <c r="R6765" i="11"/>
  <c r="R6764" i="11"/>
  <c r="R6763" i="11"/>
  <c r="R6762" i="11"/>
  <c r="R6761" i="11"/>
  <c r="R6760" i="11"/>
  <c r="R6759" i="11"/>
  <c r="R6758" i="11"/>
  <c r="R6757" i="11"/>
  <c r="R6756" i="11"/>
  <c r="R6755" i="11"/>
  <c r="R6754" i="11"/>
  <c r="R6753" i="11"/>
  <c r="R6752" i="11"/>
  <c r="R6751" i="11"/>
  <c r="R6750" i="11"/>
  <c r="R6749" i="11"/>
  <c r="R6748" i="11"/>
  <c r="R6747" i="11"/>
  <c r="R6746" i="11"/>
  <c r="R6745" i="11"/>
  <c r="R6744" i="11"/>
  <c r="R6743" i="11"/>
  <c r="R6742" i="11"/>
  <c r="R6741" i="11"/>
  <c r="R6740" i="11"/>
  <c r="R6739" i="11"/>
  <c r="R6738" i="11"/>
  <c r="R6737" i="11"/>
  <c r="R6736" i="11"/>
  <c r="R6735" i="11"/>
  <c r="R6734" i="11"/>
  <c r="R6733" i="11"/>
  <c r="R6732" i="11"/>
  <c r="R6731" i="11"/>
  <c r="R6730" i="11"/>
  <c r="R6729" i="11"/>
  <c r="R6728" i="11"/>
  <c r="R6727" i="11"/>
  <c r="R6726" i="11"/>
  <c r="R6725" i="11"/>
  <c r="R6724" i="11"/>
  <c r="R6723" i="11"/>
  <c r="R6722" i="11"/>
  <c r="R6721" i="11"/>
  <c r="R6720" i="11"/>
  <c r="R6719" i="11"/>
  <c r="R6718" i="11"/>
  <c r="R6717" i="11"/>
  <c r="R6716" i="11"/>
  <c r="R6715" i="11"/>
  <c r="R6714" i="11"/>
  <c r="R6713" i="11"/>
  <c r="R6712" i="11"/>
  <c r="R6711" i="11"/>
  <c r="R6710" i="11"/>
  <c r="R6709" i="11"/>
  <c r="R6708" i="11"/>
  <c r="R6707" i="11"/>
  <c r="R6706" i="11"/>
  <c r="R6705" i="11"/>
  <c r="R6704" i="11"/>
  <c r="R6703" i="11"/>
  <c r="R6702" i="11"/>
  <c r="R6701" i="11"/>
  <c r="R6700" i="11"/>
  <c r="R6699" i="11"/>
  <c r="R6698" i="11"/>
  <c r="R6697" i="11"/>
  <c r="R6696" i="11"/>
  <c r="R6695" i="11"/>
  <c r="R6694" i="11"/>
  <c r="R6693" i="11"/>
  <c r="R6692" i="11"/>
  <c r="R6691" i="11"/>
  <c r="R6690" i="11"/>
  <c r="R6689" i="11"/>
  <c r="R6688" i="11"/>
  <c r="R6687" i="11"/>
  <c r="R6686" i="11"/>
  <c r="R6685" i="11"/>
  <c r="R6684" i="11"/>
  <c r="R6683" i="11"/>
  <c r="R6682" i="11"/>
  <c r="R6681" i="11"/>
  <c r="R6680" i="11"/>
  <c r="R6679" i="11"/>
  <c r="R6678" i="11"/>
  <c r="R6677" i="11"/>
  <c r="R6676" i="11"/>
  <c r="R6675" i="11"/>
  <c r="R6674" i="11"/>
  <c r="R6673" i="11"/>
  <c r="R6672" i="11"/>
  <c r="R6671" i="11"/>
  <c r="R6670" i="11"/>
  <c r="R6669" i="11"/>
  <c r="R6668" i="11"/>
  <c r="R6667" i="11"/>
  <c r="R6666" i="11"/>
  <c r="R6665" i="11"/>
  <c r="R6664" i="11"/>
  <c r="R6663" i="11"/>
  <c r="R6662" i="11"/>
  <c r="R6661" i="11"/>
  <c r="R6660" i="11"/>
  <c r="R6659" i="11"/>
  <c r="R6658" i="11"/>
  <c r="R6657" i="11"/>
  <c r="R6656" i="11"/>
  <c r="R6655" i="11"/>
  <c r="R6654" i="11"/>
  <c r="R6653" i="11"/>
  <c r="R6652" i="11"/>
  <c r="R6651" i="11"/>
  <c r="R6650" i="11"/>
  <c r="R6649" i="11"/>
  <c r="R6648" i="11"/>
  <c r="R6647" i="11"/>
  <c r="R6646" i="11"/>
  <c r="R6645" i="11"/>
  <c r="R6644" i="11"/>
  <c r="R6643" i="11"/>
  <c r="R6642" i="11"/>
  <c r="R6641" i="11"/>
  <c r="R6640" i="11"/>
  <c r="R6639" i="11"/>
  <c r="R6638" i="11"/>
  <c r="R6637" i="11"/>
  <c r="R6636" i="11"/>
  <c r="R6635" i="11"/>
  <c r="R6634" i="11"/>
  <c r="R6633" i="11"/>
  <c r="R6632" i="11"/>
  <c r="R6631" i="11"/>
  <c r="R6630" i="11"/>
  <c r="R6629" i="11"/>
  <c r="R6628" i="11"/>
  <c r="R6627" i="11"/>
  <c r="R6626" i="11"/>
  <c r="R6625" i="11"/>
  <c r="R6624" i="11"/>
  <c r="R6623" i="11"/>
  <c r="R6622" i="11"/>
  <c r="R6621" i="11"/>
  <c r="R6620" i="11"/>
  <c r="R6619" i="11"/>
  <c r="R6618" i="11"/>
  <c r="R6617" i="11"/>
  <c r="R6616" i="11"/>
  <c r="R6615" i="11"/>
  <c r="R6614" i="11"/>
  <c r="R6613" i="11"/>
  <c r="R6612" i="11"/>
  <c r="R6611" i="11"/>
  <c r="R6610" i="11"/>
  <c r="R6609" i="11"/>
  <c r="R6608" i="11"/>
  <c r="R6607" i="11"/>
  <c r="R6606" i="11"/>
  <c r="R6605" i="11"/>
  <c r="R6604" i="11"/>
  <c r="R6603" i="11"/>
  <c r="R6602" i="11"/>
  <c r="R6601" i="11"/>
  <c r="R6600" i="11"/>
  <c r="R6599" i="11"/>
  <c r="R6598" i="11"/>
  <c r="R6597" i="11"/>
  <c r="R6596" i="11"/>
  <c r="R6595" i="11"/>
  <c r="R6594" i="11"/>
  <c r="R6593" i="11"/>
  <c r="R6592" i="11"/>
  <c r="R6591" i="11"/>
  <c r="R6590" i="11"/>
  <c r="R6589" i="11"/>
  <c r="R6588" i="11"/>
  <c r="R6587" i="11"/>
  <c r="R6586" i="11"/>
  <c r="R6585" i="11"/>
  <c r="R6584" i="11"/>
  <c r="R6583" i="11"/>
  <c r="R6582" i="11"/>
  <c r="R6581" i="11"/>
  <c r="R6580" i="11"/>
  <c r="R6579" i="11"/>
  <c r="R6578" i="11"/>
  <c r="R6577" i="11"/>
  <c r="R6576" i="11"/>
  <c r="R6575" i="11"/>
  <c r="R6574" i="11"/>
  <c r="R6573" i="11"/>
  <c r="R6572" i="11"/>
  <c r="R6571" i="11"/>
  <c r="R6570" i="11"/>
  <c r="R6569" i="11"/>
  <c r="R6568" i="11"/>
  <c r="R6567" i="11"/>
  <c r="R6566" i="11"/>
  <c r="R6565" i="11"/>
  <c r="R6564" i="11"/>
  <c r="R6563" i="11"/>
  <c r="R6562" i="11"/>
  <c r="R6561" i="11"/>
  <c r="R6560" i="11"/>
  <c r="R6559" i="11"/>
  <c r="R6558" i="11"/>
  <c r="R6557" i="11"/>
  <c r="R6556" i="11"/>
  <c r="R6555" i="11"/>
  <c r="R6554" i="11"/>
  <c r="R6553" i="11"/>
  <c r="R6552" i="11"/>
  <c r="R6551" i="11"/>
  <c r="R6550" i="11"/>
  <c r="R6549" i="11"/>
  <c r="R6548" i="11"/>
  <c r="R6547" i="11"/>
  <c r="R6546" i="11"/>
  <c r="R6545" i="11"/>
  <c r="R6544" i="11"/>
  <c r="R6543" i="11"/>
  <c r="R6542" i="11"/>
  <c r="R6541" i="11"/>
  <c r="R6540" i="11"/>
  <c r="R6539" i="11"/>
  <c r="R6538" i="11"/>
  <c r="R6537" i="11"/>
  <c r="R6536" i="11"/>
  <c r="R6535" i="11"/>
  <c r="R6534" i="11"/>
  <c r="R6533" i="11"/>
  <c r="R6532" i="11"/>
  <c r="R6531" i="11"/>
  <c r="R6530" i="11"/>
  <c r="R6529" i="11"/>
  <c r="R6528" i="11"/>
  <c r="R6527" i="11"/>
  <c r="R6526" i="11"/>
  <c r="R6525" i="11"/>
  <c r="R6524" i="11"/>
  <c r="R6523" i="11"/>
  <c r="R6522" i="11"/>
  <c r="R6521" i="11"/>
  <c r="R6520" i="11"/>
  <c r="R6519" i="11"/>
  <c r="R6518" i="11"/>
  <c r="R6517" i="11"/>
  <c r="R6516" i="11"/>
  <c r="R6515" i="11"/>
  <c r="R6514" i="11"/>
  <c r="R6513" i="11"/>
  <c r="R6512" i="11"/>
  <c r="R6511" i="11"/>
  <c r="R6510" i="11"/>
  <c r="R6509" i="11"/>
  <c r="R6508" i="11"/>
  <c r="R6507" i="11"/>
  <c r="R6506" i="11"/>
  <c r="R6505" i="11"/>
  <c r="R6504" i="11"/>
  <c r="R6503" i="11"/>
  <c r="R6502" i="11"/>
  <c r="R6501" i="11"/>
  <c r="R6500" i="11"/>
  <c r="R6499" i="11"/>
  <c r="R6498" i="11"/>
  <c r="R6497" i="11"/>
  <c r="R6496" i="11"/>
  <c r="R6495" i="11"/>
  <c r="R6494" i="11"/>
  <c r="R6493" i="11"/>
  <c r="R6492" i="11"/>
  <c r="R6491" i="11"/>
  <c r="R6490" i="11"/>
  <c r="R6489" i="11"/>
  <c r="R6488" i="11"/>
  <c r="R6487" i="11"/>
  <c r="R6486" i="11"/>
  <c r="R6485" i="11"/>
  <c r="R6484" i="11"/>
  <c r="R6483" i="11"/>
  <c r="R6482" i="11"/>
  <c r="R6481" i="11"/>
  <c r="R6480" i="11"/>
  <c r="R6479" i="11"/>
  <c r="R6478" i="11"/>
  <c r="R6477" i="11"/>
  <c r="R6476" i="11"/>
  <c r="R6475" i="11"/>
  <c r="R6474" i="11"/>
  <c r="R6473" i="11"/>
  <c r="R6472" i="11"/>
  <c r="R6471" i="11"/>
  <c r="R6470" i="11"/>
  <c r="R6469" i="11"/>
  <c r="R6468" i="11"/>
  <c r="R6467" i="11"/>
  <c r="R6466" i="11"/>
  <c r="R6465" i="11"/>
  <c r="R6464" i="11"/>
  <c r="R6463" i="11"/>
  <c r="R6462" i="11"/>
  <c r="R6461" i="11"/>
  <c r="R6460" i="11"/>
  <c r="R6459" i="11"/>
  <c r="R6458" i="11"/>
  <c r="R6457" i="11"/>
  <c r="R6456" i="11"/>
  <c r="R6455" i="11"/>
  <c r="R6454" i="11"/>
  <c r="R6453" i="11"/>
  <c r="R6452" i="11"/>
  <c r="R6451" i="11"/>
  <c r="R6450" i="11"/>
  <c r="R6449" i="11"/>
  <c r="R6448" i="11"/>
  <c r="R6447" i="11"/>
  <c r="R6446" i="11"/>
  <c r="R6445" i="11"/>
  <c r="R6444" i="11"/>
  <c r="R6443" i="11"/>
  <c r="R6442" i="11"/>
  <c r="R6441" i="11"/>
  <c r="R6440" i="11"/>
  <c r="R6439" i="11"/>
  <c r="R6438" i="11"/>
  <c r="R6437" i="11"/>
  <c r="R6436" i="11"/>
  <c r="R6435" i="11"/>
  <c r="R6434" i="11"/>
  <c r="R6433" i="11"/>
  <c r="R6432" i="11"/>
  <c r="R6431" i="11"/>
  <c r="R6430" i="11"/>
  <c r="R6429" i="11"/>
  <c r="R6428" i="11"/>
  <c r="R6427" i="11"/>
  <c r="R6426" i="11"/>
  <c r="R6425" i="11"/>
  <c r="R6424" i="11"/>
  <c r="R6423" i="11"/>
  <c r="R6422" i="11"/>
  <c r="R6421" i="11"/>
  <c r="R6420" i="11"/>
  <c r="R6419" i="11"/>
  <c r="R6418" i="11"/>
  <c r="R6417" i="11"/>
  <c r="R6416" i="11"/>
  <c r="R6415" i="11"/>
  <c r="R6414" i="11"/>
  <c r="R6413" i="11"/>
  <c r="R6412" i="11"/>
  <c r="R6411" i="11"/>
  <c r="R6410" i="11"/>
  <c r="R6409" i="11"/>
  <c r="R6408" i="11"/>
  <c r="R6407" i="11"/>
  <c r="R6406" i="11"/>
  <c r="R6405" i="11"/>
  <c r="R6404" i="11"/>
  <c r="R6403" i="11"/>
  <c r="R6402" i="11"/>
  <c r="R6401" i="11"/>
  <c r="R6400" i="11"/>
  <c r="R6399" i="11"/>
  <c r="R6398" i="11"/>
  <c r="R6397" i="11"/>
  <c r="R6396" i="11"/>
  <c r="R6395" i="11"/>
  <c r="R6394" i="11"/>
  <c r="R6393" i="11"/>
  <c r="R6392" i="11"/>
  <c r="R6391" i="11"/>
  <c r="R6390" i="11"/>
  <c r="R6389" i="11"/>
  <c r="R6388" i="11"/>
  <c r="R6387" i="11"/>
  <c r="R6386" i="11"/>
  <c r="R6385" i="11"/>
  <c r="R6384" i="11"/>
  <c r="R6383" i="11"/>
  <c r="R6382" i="11"/>
  <c r="R6381" i="11"/>
  <c r="R6380" i="11"/>
  <c r="R6379" i="11"/>
  <c r="R6378" i="11"/>
  <c r="R6377" i="11"/>
  <c r="R6376" i="11"/>
  <c r="R6375" i="11"/>
  <c r="R6374" i="11"/>
  <c r="R6373" i="11"/>
  <c r="R6372" i="11"/>
  <c r="R6371" i="11"/>
  <c r="R6370" i="11"/>
  <c r="R6369" i="11"/>
  <c r="R6368" i="11"/>
  <c r="R6367" i="11"/>
  <c r="R6366" i="11"/>
  <c r="R6365" i="11"/>
  <c r="R6364" i="11"/>
  <c r="R6363" i="11"/>
  <c r="R6362" i="11"/>
  <c r="R6361" i="11"/>
  <c r="R6360" i="11"/>
  <c r="R6359" i="11"/>
  <c r="R6358" i="11"/>
  <c r="R6357" i="11"/>
  <c r="R6356" i="11"/>
  <c r="R6355" i="11"/>
  <c r="R6354" i="11"/>
  <c r="R6353" i="11"/>
  <c r="R6352" i="11"/>
  <c r="R6351" i="11"/>
  <c r="R6350" i="11"/>
  <c r="R6349" i="11"/>
  <c r="R6348" i="11"/>
  <c r="R6347" i="11"/>
  <c r="R6346" i="11"/>
  <c r="R6345" i="11"/>
  <c r="R6344" i="11"/>
  <c r="R6343" i="11"/>
  <c r="R6342" i="11"/>
  <c r="R6341" i="11"/>
  <c r="R6340" i="11"/>
  <c r="R6339" i="11"/>
  <c r="R6338" i="11"/>
  <c r="R6337" i="11"/>
  <c r="R6336" i="11"/>
  <c r="R6335" i="11"/>
  <c r="R6334" i="11"/>
  <c r="R6333" i="11"/>
  <c r="R6332" i="11"/>
  <c r="R6331" i="11"/>
  <c r="R6330" i="11"/>
  <c r="R6329" i="11"/>
  <c r="R6328" i="11"/>
  <c r="R6327" i="11"/>
  <c r="R6326" i="11"/>
  <c r="R6325" i="11"/>
  <c r="R6324" i="11"/>
  <c r="R6323" i="11"/>
  <c r="R6322" i="11"/>
  <c r="R6321" i="11"/>
  <c r="R6320" i="11"/>
  <c r="R6319" i="11"/>
  <c r="R6318" i="11"/>
  <c r="R6317" i="11"/>
  <c r="R6316" i="11"/>
  <c r="R6315" i="11"/>
  <c r="R6314" i="11"/>
  <c r="R6313" i="11"/>
  <c r="R6312" i="11"/>
  <c r="R6311" i="11"/>
  <c r="R6310" i="11"/>
  <c r="R6309" i="11"/>
  <c r="R6308" i="11"/>
  <c r="R6307" i="11"/>
  <c r="R6306" i="11"/>
  <c r="R6305" i="11"/>
  <c r="R6304" i="11"/>
  <c r="R6303" i="11"/>
  <c r="R6302" i="11"/>
  <c r="R6301" i="11"/>
  <c r="R6300" i="11"/>
  <c r="R6299" i="11"/>
  <c r="R6298" i="11"/>
  <c r="R6297" i="11"/>
  <c r="R6296" i="11"/>
  <c r="R6295" i="11"/>
  <c r="R6294" i="11"/>
  <c r="R6293" i="11"/>
  <c r="R6292" i="11"/>
  <c r="R6291" i="11"/>
  <c r="R6290" i="11"/>
  <c r="R6289" i="11"/>
  <c r="R6288" i="11"/>
  <c r="R6287" i="11"/>
  <c r="R6286" i="11"/>
  <c r="R6285" i="11"/>
  <c r="R6284" i="11"/>
  <c r="R6283" i="11"/>
  <c r="R6282" i="11"/>
  <c r="R6281" i="11"/>
  <c r="R6280" i="11"/>
  <c r="R6279" i="11"/>
  <c r="R6278" i="11"/>
  <c r="R6277" i="11"/>
  <c r="R6276" i="11"/>
  <c r="R6275" i="11"/>
  <c r="R6274" i="11"/>
  <c r="R6273" i="11"/>
  <c r="R6272" i="11"/>
  <c r="R6271" i="11"/>
  <c r="R6270" i="11"/>
  <c r="R6269" i="11"/>
  <c r="R6268" i="11"/>
  <c r="R6267" i="11"/>
  <c r="R6266" i="11"/>
  <c r="R6265" i="11"/>
  <c r="R6264" i="11"/>
  <c r="R6263" i="11"/>
  <c r="R6262" i="11"/>
  <c r="R6261" i="11"/>
  <c r="R6260" i="11"/>
  <c r="R6259" i="11"/>
  <c r="R6258" i="11"/>
  <c r="R6257" i="11"/>
  <c r="R6256" i="11"/>
  <c r="R6255" i="11"/>
  <c r="R6254" i="11"/>
  <c r="R6253" i="11"/>
  <c r="R6252" i="11"/>
  <c r="R6251" i="11"/>
  <c r="R6250" i="11"/>
  <c r="R6249" i="11"/>
  <c r="R6248" i="11"/>
  <c r="R6247" i="11"/>
  <c r="R6246" i="11"/>
  <c r="R6245" i="11"/>
  <c r="R6244" i="11"/>
  <c r="R6243" i="11"/>
  <c r="R6242" i="11"/>
  <c r="R6241" i="11"/>
  <c r="R6240" i="11"/>
  <c r="R6239" i="11"/>
  <c r="R6238" i="11"/>
  <c r="R6237" i="11"/>
  <c r="R6236" i="11"/>
  <c r="R6235" i="11"/>
  <c r="R6234" i="11"/>
  <c r="R6233" i="11"/>
  <c r="R6232" i="11"/>
  <c r="R6231" i="11"/>
  <c r="R6230" i="11"/>
  <c r="R6229" i="11"/>
  <c r="R6228" i="11"/>
  <c r="R6227" i="11"/>
  <c r="R6226" i="11"/>
  <c r="R6225" i="11"/>
  <c r="R6224" i="11"/>
  <c r="R6223" i="11"/>
  <c r="R6222" i="11"/>
  <c r="R6221" i="11"/>
  <c r="R6220" i="11"/>
  <c r="R6219" i="11"/>
  <c r="R6218" i="11"/>
  <c r="R6217" i="11"/>
  <c r="R6216" i="11"/>
  <c r="R6215" i="11"/>
  <c r="R6214" i="11"/>
  <c r="R6213" i="11"/>
  <c r="R6212" i="11"/>
  <c r="R6211" i="11"/>
  <c r="R6210" i="11"/>
  <c r="R6209" i="11"/>
  <c r="R6208" i="11"/>
  <c r="R6207" i="11"/>
  <c r="R6206" i="11"/>
  <c r="R6205" i="11"/>
  <c r="R6204" i="11"/>
  <c r="R6203" i="11"/>
  <c r="R6202" i="11"/>
  <c r="R6201" i="11"/>
  <c r="R6200" i="11"/>
  <c r="R6199" i="11"/>
  <c r="R6198" i="11"/>
  <c r="R6197" i="11"/>
  <c r="R6196" i="11"/>
  <c r="R6195" i="11"/>
  <c r="R6194" i="11"/>
  <c r="R6193" i="11"/>
  <c r="R6192" i="11"/>
  <c r="R6191" i="11"/>
  <c r="R6190" i="11"/>
  <c r="R6189" i="11"/>
  <c r="R6188" i="11"/>
  <c r="R6187" i="11"/>
  <c r="R6186" i="11"/>
  <c r="R6185" i="11"/>
  <c r="R6184" i="11"/>
  <c r="R6183" i="11"/>
  <c r="R6182" i="11"/>
  <c r="R6181" i="11"/>
  <c r="R6180" i="11"/>
  <c r="R6179" i="11"/>
  <c r="R6178" i="11"/>
  <c r="R6177" i="11"/>
  <c r="R6176" i="11"/>
  <c r="R6175" i="11"/>
  <c r="R6174" i="11"/>
  <c r="R6173" i="11"/>
  <c r="R6172" i="11"/>
  <c r="R6171" i="11"/>
  <c r="R6170" i="11"/>
  <c r="R6169" i="11"/>
  <c r="R6168" i="11"/>
  <c r="R6167" i="11"/>
  <c r="R6166" i="11"/>
  <c r="R6165" i="11"/>
  <c r="R6164" i="11"/>
  <c r="R6163" i="11"/>
  <c r="R6162" i="11"/>
  <c r="R6161" i="11"/>
  <c r="R6160" i="11"/>
  <c r="R6159" i="11"/>
  <c r="R6158" i="11"/>
  <c r="R6157" i="11"/>
  <c r="R6156" i="11"/>
  <c r="R6155" i="11"/>
  <c r="R6154" i="11"/>
  <c r="R6153" i="11"/>
  <c r="R6152" i="11"/>
  <c r="R6151" i="11"/>
  <c r="R6150" i="11"/>
  <c r="R6149" i="11"/>
  <c r="R6148" i="11"/>
  <c r="R6147" i="11"/>
  <c r="R6146" i="11"/>
  <c r="R6145" i="11"/>
  <c r="R6144" i="11"/>
  <c r="R6143" i="11"/>
  <c r="R6142" i="11"/>
  <c r="R6141" i="11"/>
  <c r="R6140" i="11"/>
  <c r="R6139" i="11"/>
  <c r="R6138" i="11"/>
  <c r="R6137" i="11"/>
  <c r="R6136" i="11"/>
  <c r="R6135" i="11"/>
  <c r="R6134" i="11"/>
  <c r="R6133" i="11"/>
  <c r="R6132" i="11"/>
  <c r="R6131" i="11"/>
  <c r="R6130" i="11"/>
  <c r="R6129" i="11"/>
  <c r="R6128" i="11"/>
  <c r="R6127" i="11"/>
  <c r="R6126" i="11"/>
  <c r="R6125" i="11"/>
  <c r="R6124" i="11"/>
  <c r="R6123" i="11"/>
  <c r="R6122" i="11"/>
  <c r="R6121" i="11"/>
  <c r="R6120" i="11"/>
  <c r="R6119" i="11"/>
  <c r="R6118" i="11"/>
  <c r="R6117" i="11"/>
  <c r="R6116" i="11"/>
  <c r="R6115" i="11"/>
  <c r="R6114" i="11"/>
  <c r="R6113" i="11"/>
  <c r="R6112" i="11"/>
  <c r="R6111" i="11"/>
  <c r="R6110" i="11"/>
  <c r="R6109" i="11"/>
  <c r="R6108" i="11"/>
  <c r="R6107" i="11"/>
  <c r="R6106" i="11"/>
  <c r="R6105" i="11"/>
  <c r="R6104" i="11"/>
  <c r="R6103" i="11"/>
  <c r="R6102" i="11"/>
  <c r="R6101" i="11"/>
  <c r="R6100" i="11"/>
  <c r="R6099" i="11"/>
  <c r="R6098" i="11"/>
  <c r="R6097" i="11"/>
  <c r="R6096" i="11"/>
  <c r="R6095" i="11"/>
  <c r="R6094" i="11"/>
  <c r="R6093" i="11"/>
  <c r="R6092" i="11"/>
  <c r="R6091" i="11"/>
  <c r="R6090" i="11"/>
  <c r="R6089" i="11"/>
  <c r="R6088" i="11"/>
  <c r="R6087" i="11"/>
  <c r="R6086" i="11"/>
  <c r="R6085" i="11"/>
  <c r="R6084" i="11"/>
  <c r="R6083" i="11"/>
  <c r="R6082" i="11"/>
  <c r="R6081" i="11"/>
  <c r="R6080" i="11"/>
  <c r="R6079" i="11"/>
  <c r="R6078" i="11"/>
  <c r="R6077" i="11"/>
  <c r="R6076" i="11"/>
  <c r="R6075" i="11"/>
  <c r="R6074" i="11"/>
  <c r="R6073" i="11"/>
  <c r="R6072" i="11"/>
  <c r="R6071" i="11"/>
  <c r="R6070" i="11"/>
  <c r="R6069" i="11"/>
  <c r="R6068" i="11"/>
  <c r="R6067" i="11"/>
  <c r="R6066" i="11"/>
  <c r="R6065" i="11"/>
  <c r="R6064" i="11"/>
  <c r="R6063" i="11"/>
  <c r="R6062" i="11"/>
  <c r="R6061" i="11"/>
  <c r="R6060" i="11"/>
  <c r="R6059" i="11"/>
  <c r="R6058" i="11"/>
  <c r="R6057" i="11"/>
  <c r="R6056" i="11"/>
  <c r="R6055" i="11"/>
  <c r="R6054" i="11"/>
  <c r="R6053" i="11"/>
  <c r="R6052" i="11"/>
  <c r="R6051" i="11"/>
  <c r="R6050" i="11"/>
  <c r="R6049" i="11"/>
  <c r="R6048" i="11"/>
  <c r="R6047" i="11"/>
  <c r="R6046" i="11"/>
  <c r="R6045" i="11"/>
  <c r="R6044" i="11"/>
  <c r="R6043" i="11"/>
  <c r="R6042" i="11"/>
  <c r="R6041" i="11"/>
  <c r="R6040" i="11"/>
  <c r="R6039" i="11"/>
  <c r="R6038" i="11"/>
  <c r="R6037" i="11"/>
  <c r="R6036" i="11"/>
  <c r="R6035" i="11"/>
  <c r="R6034" i="11"/>
  <c r="R6033" i="11"/>
  <c r="R6032" i="11"/>
  <c r="R6031" i="11"/>
  <c r="R6030" i="11"/>
  <c r="R6029" i="11"/>
  <c r="R6028" i="11"/>
  <c r="R6027" i="11"/>
  <c r="R6026" i="11"/>
  <c r="R6025" i="11"/>
  <c r="R6024" i="11"/>
  <c r="R6023" i="11"/>
  <c r="R6022" i="11"/>
  <c r="R6021" i="11"/>
  <c r="R6020" i="11"/>
  <c r="R6019" i="11"/>
  <c r="R6018" i="11"/>
  <c r="R6017" i="11"/>
  <c r="R6016" i="11"/>
  <c r="R6015" i="11"/>
  <c r="R6014" i="11"/>
  <c r="R6013" i="11"/>
  <c r="R6012" i="11"/>
  <c r="R6011" i="11"/>
  <c r="R6010" i="11"/>
  <c r="R6009" i="11"/>
  <c r="R6008" i="11"/>
  <c r="R6007" i="11"/>
  <c r="R6006" i="11"/>
  <c r="R6005" i="11"/>
  <c r="R6004" i="11"/>
  <c r="R6003" i="11"/>
  <c r="R6002" i="11"/>
  <c r="R6001" i="11"/>
  <c r="R6000" i="11"/>
  <c r="R5999" i="11"/>
  <c r="R5998" i="11"/>
  <c r="R5997" i="11"/>
  <c r="R5996" i="11"/>
  <c r="R5995" i="11"/>
  <c r="R5994" i="11"/>
  <c r="R5993" i="11"/>
  <c r="R5992" i="11"/>
  <c r="R5991" i="11"/>
  <c r="R5990" i="11"/>
  <c r="R5989" i="11"/>
  <c r="R5988" i="11"/>
  <c r="R5987" i="11"/>
  <c r="R5986" i="11"/>
  <c r="R5985" i="11"/>
  <c r="R5984" i="11"/>
  <c r="R5983" i="11"/>
  <c r="R5982" i="11"/>
  <c r="R5981" i="11"/>
  <c r="R5980" i="11"/>
  <c r="R5979" i="11"/>
  <c r="R5978" i="11"/>
  <c r="R5977" i="11"/>
  <c r="R5976" i="11"/>
  <c r="R5975" i="11"/>
  <c r="R5974" i="11"/>
  <c r="R5973" i="11"/>
  <c r="R5972" i="11"/>
  <c r="R5971" i="11"/>
  <c r="R5970" i="11"/>
  <c r="R5969" i="11"/>
  <c r="R5968" i="11"/>
  <c r="R5967" i="11"/>
  <c r="R5966" i="11"/>
  <c r="R5965" i="11"/>
  <c r="R5964" i="11"/>
  <c r="R5963" i="11"/>
  <c r="R5962" i="11"/>
  <c r="R5961" i="11"/>
  <c r="R5960" i="11"/>
  <c r="R5959" i="11"/>
  <c r="R5958" i="11"/>
  <c r="R5957" i="11"/>
  <c r="R5956" i="11"/>
  <c r="R5955" i="11"/>
  <c r="R5954" i="11"/>
  <c r="R5953" i="11"/>
  <c r="R5952" i="11"/>
  <c r="R5951" i="11"/>
  <c r="R5950" i="11"/>
  <c r="R5949" i="11"/>
  <c r="R5948" i="11"/>
  <c r="R5947" i="11"/>
  <c r="R5946" i="11"/>
  <c r="R5945" i="11"/>
  <c r="R5944" i="11"/>
  <c r="R5943" i="11"/>
  <c r="R5942" i="11"/>
  <c r="R5941" i="11"/>
  <c r="R5940" i="11"/>
  <c r="R5939" i="11"/>
  <c r="R5938" i="11"/>
  <c r="R5937" i="11"/>
  <c r="R5936" i="11"/>
  <c r="R5935" i="11"/>
  <c r="R5934" i="11"/>
  <c r="R5933" i="11"/>
  <c r="R5932" i="11"/>
  <c r="R5931" i="11"/>
  <c r="R5930" i="11"/>
  <c r="R5929" i="11"/>
  <c r="R5928" i="11"/>
  <c r="R5927" i="11"/>
  <c r="R5926" i="11"/>
  <c r="R5925" i="11"/>
  <c r="R5924" i="11"/>
  <c r="R5923" i="11"/>
  <c r="R5922" i="11"/>
  <c r="R5921" i="11"/>
  <c r="R5920" i="11"/>
  <c r="R5919" i="11"/>
  <c r="R5918" i="11"/>
  <c r="R5917" i="11"/>
  <c r="R5916" i="11"/>
  <c r="R5915" i="11"/>
  <c r="R5914" i="11"/>
  <c r="R5913" i="11"/>
  <c r="R5912" i="11"/>
  <c r="R5911" i="11"/>
  <c r="R5910" i="11"/>
  <c r="R5909" i="11"/>
  <c r="R5908" i="11"/>
  <c r="R5907" i="11"/>
  <c r="R5906" i="11"/>
  <c r="R5905" i="11"/>
  <c r="R5904" i="11"/>
  <c r="R5903" i="11"/>
  <c r="R5902" i="11"/>
  <c r="R5901" i="11"/>
  <c r="R5900" i="11"/>
  <c r="R5899" i="11"/>
  <c r="R5898" i="11"/>
  <c r="R5897" i="11"/>
  <c r="R5896" i="11"/>
  <c r="R5895" i="11"/>
  <c r="R5894" i="11"/>
  <c r="R5893" i="11"/>
  <c r="R5892" i="11"/>
  <c r="R5891" i="11"/>
  <c r="R5890" i="11"/>
  <c r="R5889" i="11"/>
  <c r="R5888" i="11"/>
  <c r="R5887" i="11"/>
  <c r="R5886" i="11"/>
  <c r="R5885" i="11"/>
  <c r="R5884" i="11"/>
  <c r="R5883" i="11"/>
  <c r="R5882" i="11"/>
  <c r="R5881" i="11"/>
  <c r="R5880" i="11"/>
  <c r="R5879" i="11"/>
  <c r="R5878" i="11"/>
  <c r="R5877" i="11"/>
  <c r="R5876" i="11"/>
  <c r="R5875" i="11"/>
  <c r="R5874" i="11"/>
  <c r="R5873" i="11"/>
  <c r="R5872" i="11"/>
  <c r="R5871" i="11"/>
  <c r="R5870" i="11"/>
  <c r="R5869" i="11"/>
  <c r="R5868" i="11"/>
  <c r="R5867" i="11"/>
  <c r="R5866" i="11"/>
  <c r="R5865" i="11"/>
  <c r="R5864" i="11"/>
  <c r="R5863" i="11"/>
  <c r="R5862" i="11"/>
  <c r="R5861" i="11"/>
  <c r="R5860" i="11"/>
  <c r="R5859" i="11"/>
  <c r="R5858" i="11"/>
  <c r="R5857" i="11"/>
  <c r="R5856" i="11"/>
  <c r="R5855" i="11"/>
  <c r="R5854" i="11"/>
  <c r="R5853" i="11"/>
  <c r="R5852" i="11"/>
  <c r="R5851" i="11"/>
  <c r="R5850" i="11"/>
  <c r="R5849" i="11"/>
  <c r="R5848" i="11"/>
  <c r="R5847" i="11"/>
  <c r="R5846" i="11"/>
  <c r="R5845" i="11"/>
  <c r="R5844" i="11"/>
  <c r="R5843" i="11"/>
  <c r="R5842" i="11"/>
  <c r="R5841" i="11"/>
  <c r="R5840" i="11"/>
  <c r="R5839" i="11"/>
  <c r="R5838" i="11"/>
  <c r="R5837" i="11"/>
  <c r="R5836" i="11"/>
  <c r="R5835" i="11"/>
  <c r="R5834" i="11"/>
  <c r="R5833" i="11"/>
  <c r="R5832" i="11"/>
  <c r="R5831" i="11"/>
  <c r="R5830" i="11"/>
  <c r="R5829" i="11"/>
  <c r="R5828" i="11"/>
  <c r="R5827" i="11"/>
  <c r="R5826" i="11"/>
  <c r="R5825" i="11"/>
  <c r="R5824" i="11"/>
  <c r="R5823" i="11"/>
  <c r="R5822" i="11"/>
  <c r="R5821" i="11"/>
  <c r="R5820" i="11"/>
  <c r="R5819" i="11"/>
  <c r="R5818" i="11"/>
  <c r="R5817" i="11"/>
  <c r="R5816" i="11"/>
  <c r="R5815" i="11"/>
  <c r="R5814" i="11"/>
  <c r="R5813" i="11"/>
  <c r="R5812" i="11"/>
  <c r="R5811" i="11"/>
  <c r="R5810" i="11"/>
  <c r="R5809" i="11"/>
  <c r="R5808" i="11"/>
  <c r="R5807" i="11"/>
  <c r="R5806" i="11"/>
  <c r="R5805" i="11"/>
  <c r="R5804" i="11"/>
  <c r="R5803" i="11"/>
  <c r="R5802" i="11"/>
  <c r="R5801" i="11"/>
  <c r="R5800" i="11"/>
  <c r="R5799" i="11"/>
  <c r="R5798" i="11"/>
  <c r="R5797" i="11"/>
  <c r="R5796" i="11"/>
  <c r="R5795" i="11"/>
  <c r="R5794" i="11"/>
  <c r="R5793" i="11"/>
  <c r="R5792" i="11"/>
  <c r="R5791" i="11"/>
  <c r="R5790" i="11"/>
  <c r="R5789" i="11"/>
  <c r="R5788" i="11"/>
  <c r="R5787" i="11"/>
  <c r="R5786" i="11"/>
  <c r="R5785" i="11"/>
  <c r="R5784" i="11"/>
  <c r="R5783" i="11"/>
  <c r="R5782" i="11"/>
  <c r="R5781" i="11"/>
  <c r="R5780" i="11"/>
  <c r="R5779" i="11"/>
  <c r="R5778" i="11"/>
  <c r="R5777" i="11"/>
  <c r="R5776" i="11"/>
  <c r="R5775" i="11"/>
  <c r="R5774" i="11"/>
  <c r="R5773" i="11"/>
  <c r="R5772" i="11"/>
  <c r="R5771" i="11"/>
  <c r="R5770" i="11"/>
  <c r="R5769" i="11"/>
  <c r="R5768" i="11"/>
  <c r="R5767" i="11"/>
  <c r="R5766" i="11"/>
  <c r="R5765" i="11"/>
  <c r="R5764" i="11"/>
  <c r="R5763" i="11"/>
  <c r="R5762" i="11"/>
  <c r="R5761" i="11"/>
  <c r="R5760" i="11"/>
  <c r="R5759" i="11"/>
  <c r="R5758" i="11"/>
  <c r="R5757" i="11"/>
  <c r="R5756" i="11"/>
  <c r="R5755" i="11"/>
  <c r="R5754" i="11"/>
  <c r="R5753" i="11"/>
  <c r="R5752" i="11"/>
  <c r="R5751" i="11"/>
  <c r="R5750" i="11"/>
  <c r="R5749" i="11"/>
  <c r="R5748" i="11"/>
  <c r="R5747" i="11"/>
  <c r="R5746" i="11"/>
  <c r="R5745" i="11"/>
  <c r="R5744" i="11"/>
  <c r="R5743" i="11"/>
  <c r="R5742" i="11"/>
  <c r="R5741" i="11"/>
  <c r="R5740" i="11"/>
  <c r="R5739" i="11"/>
  <c r="R5738" i="11"/>
  <c r="R5737" i="11"/>
  <c r="R5736" i="11"/>
  <c r="R5735" i="11"/>
  <c r="R5734" i="11"/>
  <c r="R5733" i="11"/>
  <c r="R5732" i="11"/>
  <c r="R5731" i="11"/>
  <c r="R5730" i="11"/>
  <c r="R5729" i="11"/>
  <c r="R5728" i="11"/>
  <c r="R5727" i="11"/>
  <c r="R5726" i="11"/>
  <c r="R5725" i="11"/>
  <c r="R5724" i="11"/>
  <c r="R5723" i="11"/>
  <c r="R5722" i="11"/>
  <c r="R5721" i="11"/>
  <c r="R5720" i="11"/>
  <c r="R5719" i="11"/>
  <c r="R5718" i="11"/>
  <c r="R5717" i="11"/>
  <c r="R5716" i="11"/>
  <c r="R5715" i="11"/>
  <c r="R5714" i="11"/>
  <c r="R5713" i="11"/>
  <c r="R5712" i="11"/>
  <c r="R5711" i="11"/>
  <c r="R5710" i="11"/>
  <c r="R5709" i="11"/>
  <c r="R5708" i="11"/>
  <c r="R5707" i="11"/>
  <c r="R5706" i="11"/>
  <c r="R5705" i="11"/>
  <c r="R5704" i="11"/>
  <c r="R5703" i="11"/>
  <c r="R5702" i="11"/>
  <c r="R5701" i="11"/>
  <c r="R5700" i="11"/>
  <c r="R5699" i="11"/>
  <c r="R5698" i="11"/>
  <c r="R5697" i="11"/>
  <c r="R5696" i="11"/>
  <c r="R5695" i="11"/>
  <c r="R5694" i="11"/>
  <c r="R5693" i="11"/>
  <c r="R5692" i="11"/>
  <c r="R5691" i="11"/>
  <c r="R5690" i="11"/>
  <c r="R5689" i="11"/>
  <c r="R5688" i="11"/>
  <c r="R5687" i="11"/>
  <c r="R5686" i="11"/>
  <c r="R5685" i="11"/>
  <c r="R5684" i="11"/>
  <c r="R5683" i="11"/>
  <c r="R5682" i="11"/>
  <c r="R5681" i="11"/>
  <c r="R5680" i="11"/>
  <c r="R5679" i="11"/>
  <c r="R5678" i="11"/>
  <c r="R5677" i="11"/>
  <c r="R5676" i="11"/>
  <c r="R5675" i="11"/>
  <c r="R5674" i="11"/>
  <c r="R5673" i="11"/>
  <c r="R5672" i="11"/>
  <c r="R5671" i="11"/>
  <c r="R5670" i="11"/>
  <c r="R5669" i="11"/>
  <c r="R5668" i="11"/>
  <c r="R5667" i="11"/>
  <c r="R5666" i="11"/>
  <c r="R5665" i="11"/>
  <c r="R5664" i="11"/>
  <c r="R5663" i="11"/>
  <c r="R5662" i="11"/>
  <c r="R5661" i="11"/>
  <c r="R5660" i="11"/>
  <c r="R5659" i="11"/>
  <c r="R5658" i="11"/>
  <c r="R5657" i="11"/>
  <c r="R5656" i="11"/>
  <c r="R5655" i="11"/>
  <c r="R5654" i="11"/>
  <c r="R5653" i="11"/>
  <c r="R5652" i="11"/>
  <c r="R5651" i="11"/>
  <c r="R5650" i="11"/>
  <c r="R5649" i="11"/>
  <c r="R5648" i="11"/>
  <c r="R5647" i="11"/>
  <c r="R5646" i="11"/>
  <c r="R5645" i="11"/>
  <c r="R5644" i="11"/>
  <c r="R5643" i="11"/>
  <c r="R5642" i="11"/>
  <c r="R5641" i="11"/>
  <c r="R5640" i="11"/>
  <c r="R5639" i="11"/>
  <c r="R5638" i="11"/>
  <c r="R5637" i="11"/>
  <c r="R5636" i="11"/>
  <c r="R5635" i="11"/>
  <c r="R5634" i="11"/>
  <c r="R5633" i="11"/>
  <c r="R5632" i="11"/>
  <c r="R5631" i="11"/>
  <c r="R5630" i="11"/>
  <c r="R5629" i="11"/>
  <c r="R5628" i="11"/>
  <c r="R5627" i="11"/>
  <c r="R5626" i="11"/>
  <c r="R5625" i="11"/>
  <c r="R5624" i="11"/>
  <c r="R5623" i="11"/>
  <c r="R5622" i="11"/>
  <c r="R5621" i="11"/>
  <c r="R5620" i="11"/>
  <c r="R5619" i="11"/>
  <c r="R5618" i="11"/>
  <c r="R5617" i="11"/>
  <c r="R5616" i="11"/>
  <c r="R5615" i="11"/>
  <c r="R5614" i="11"/>
  <c r="R5613" i="11"/>
  <c r="R5612" i="11"/>
  <c r="R5611" i="11"/>
  <c r="R5610" i="11"/>
  <c r="R5609" i="11"/>
  <c r="R5608" i="11"/>
  <c r="R5607" i="11"/>
  <c r="R5606" i="11"/>
  <c r="R5605" i="11"/>
  <c r="R5604" i="11"/>
  <c r="R5603" i="11"/>
  <c r="R5602" i="11"/>
  <c r="R5601" i="11"/>
  <c r="R5600" i="11"/>
  <c r="R5599" i="11"/>
  <c r="R5598" i="11"/>
  <c r="R5597" i="11"/>
  <c r="R5596" i="11"/>
  <c r="R5595" i="11"/>
  <c r="R5594" i="11"/>
  <c r="R5593" i="11"/>
  <c r="R5592" i="11"/>
  <c r="R5591" i="11"/>
  <c r="R5590" i="11"/>
  <c r="R5589" i="11"/>
  <c r="R5588" i="11"/>
  <c r="R5587" i="11"/>
  <c r="R5586" i="11"/>
  <c r="R5585" i="11"/>
  <c r="R5584" i="11"/>
  <c r="R5583" i="11"/>
  <c r="R5582" i="11"/>
  <c r="R5581" i="11"/>
  <c r="R5580" i="11"/>
  <c r="R5579" i="11"/>
  <c r="R5578" i="11"/>
  <c r="R5577" i="11"/>
  <c r="R5576" i="11"/>
  <c r="R5575" i="11"/>
  <c r="R5574" i="11"/>
  <c r="R5573" i="11"/>
  <c r="R5572" i="11"/>
  <c r="R5571" i="11"/>
  <c r="R5570" i="11"/>
  <c r="R5569" i="11"/>
  <c r="R5568" i="11"/>
  <c r="R5567" i="11"/>
  <c r="R5566" i="11"/>
  <c r="R5565" i="11"/>
  <c r="R5564" i="11"/>
  <c r="R5563" i="11"/>
  <c r="R5562" i="11"/>
  <c r="R5561" i="11"/>
  <c r="R5560" i="11"/>
  <c r="R5559" i="11"/>
  <c r="R5558" i="11"/>
  <c r="R5557" i="11"/>
  <c r="R5556" i="11"/>
  <c r="R5555" i="11"/>
  <c r="R5554" i="11"/>
  <c r="R5553" i="11"/>
  <c r="R5552" i="11"/>
  <c r="R5551" i="11"/>
  <c r="R5550" i="11"/>
  <c r="R5549" i="11"/>
  <c r="R5548" i="11"/>
  <c r="R5547" i="11"/>
  <c r="R5546" i="11"/>
  <c r="R5545" i="11"/>
  <c r="R5544" i="11"/>
  <c r="R5543" i="11"/>
  <c r="R5542" i="11"/>
  <c r="R5541" i="11"/>
  <c r="R5540" i="11"/>
  <c r="R5539" i="11"/>
  <c r="R5538" i="11"/>
  <c r="R5537" i="11"/>
  <c r="R5536" i="11"/>
  <c r="R5535" i="11"/>
  <c r="R5534" i="11"/>
  <c r="R5533" i="11"/>
  <c r="R5532" i="11"/>
  <c r="R5531" i="11"/>
  <c r="R5530" i="11"/>
  <c r="R5529" i="11"/>
  <c r="R5528" i="11"/>
  <c r="R5527" i="11"/>
  <c r="R5526" i="11"/>
  <c r="R5525" i="11"/>
  <c r="R5524" i="11"/>
  <c r="R5523" i="11"/>
  <c r="R5522" i="11"/>
  <c r="R5521" i="11"/>
  <c r="R5520" i="11"/>
  <c r="R5519" i="11"/>
  <c r="R5518" i="11"/>
  <c r="R5517" i="11"/>
  <c r="R5516" i="11"/>
  <c r="R5515" i="11"/>
  <c r="R5514" i="11"/>
  <c r="R5513" i="11"/>
  <c r="R5512" i="11"/>
  <c r="R5511" i="11"/>
  <c r="R5510" i="11"/>
  <c r="R5509" i="11"/>
  <c r="R5508" i="11"/>
  <c r="R5507" i="11"/>
  <c r="R5506" i="11"/>
  <c r="R5505" i="11"/>
  <c r="R5504" i="11"/>
  <c r="R5503" i="11"/>
  <c r="R5502" i="11"/>
  <c r="R5501" i="11"/>
  <c r="R5500" i="11"/>
  <c r="R5499" i="11"/>
  <c r="R5498" i="11"/>
  <c r="R5497" i="11"/>
  <c r="R5496" i="11"/>
  <c r="R5495" i="11"/>
  <c r="R5494" i="11"/>
  <c r="R5493" i="11"/>
  <c r="R5492" i="11"/>
  <c r="R5491" i="11"/>
  <c r="R5490" i="11"/>
  <c r="R5489" i="11"/>
  <c r="R5488" i="11"/>
  <c r="R5487" i="11"/>
  <c r="R5486" i="11"/>
  <c r="R5485" i="11"/>
  <c r="R5484" i="11"/>
  <c r="R5483" i="11"/>
  <c r="R5482" i="11"/>
  <c r="R5481" i="11"/>
  <c r="R5480" i="11"/>
  <c r="R5479" i="11"/>
  <c r="R5478" i="11"/>
  <c r="R5477" i="11"/>
  <c r="R5476" i="11"/>
  <c r="R5475" i="11"/>
  <c r="R5474" i="11"/>
  <c r="R5473" i="11"/>
  <c r="R5472" i="11"/>
  <c r="R5471" i="11"/>
  <c r="R5470" i="11"/>
  <c r="R5469" i="11"/>
  <c r="R5468" i="11"/>
  <c r="R5467" i="11"/>
  <c r="R5466" i="11"/>
  <c r="R5465" i="11"/>
  <c r="R5464" i="11"/>
  <c r="R5463" i="11"/>
  <c r="R5462" i="11"/>
  <c r="R5461" i="11"/>
  <c r="R5460" i="11"/>
  <c r="R5459" i="11"/>
  <c r="R5458" i="11"/>
  <c r="R5457" i="11"/>
  <c r="R5456" i="11"/>
  <c r="R5455" i="11"/>
  <c r="R5454" i="11"/>
  <c r="R5453" i="11"/>
  <c r="R5452" i="11"/>
  <c r="R5451" i="11"/>
  <c r="R5450" i="11"/>
  <c r="R5449" i="11"/>
  <c r="R5448" i="11"/>
  <c r="R5447" i="11"/>
  <c r="R5446" i="11"/>
  <c r="R5445" i="11"/>
  <c r="R5444" i="11"/>
  <c r="R5443" i="11"/>
  <c r="R5442" i="11"/>
  <c r="R5441" i="11"/>
  <c r="R5440" i="11"/>
  <c r="R5439" i="11"/>
  <c r="R5438" i="11"/>
  <c r="R5437" i="11"/>
  <c r="R5436" i="11"/>
  <c r="R5435" i="11"/>
  <c r="R5434" i="11"/>
  <c r="R5433" i="11"/>
  <c r="R5432" i="11"/>
  <c r="R5431" i="11"/>
  <c r="R5430" i="11"/>
  <c r="R5429" i="11"/>
  <c r="R5428" i="11"/>
  <c r="R5427" i="11"/>
  <c r="R5426" i="11"/>
  <c r="R5425" i="11"/>
  <c r="R5424" i="11"/>
  <c r="R5423" i="11"/>
  <c r="R5422" i="11"/>
  <c r="R5421" i="11"/>
  <c r="R5420" i="11"/>
  <c r="R5419" i="11"/>
  <c r="R5418" i="11"/>
  <c r="R5417" i="11"/>
  <c r="R5416" i="11"/>
  <c r="R5415" i="11"/>
  <c r="R5414" i="11"/>
  <c r="R5413" i="11"/>
  <c r="R5412" i="11"/>
  <c r="R5411" i="11"/>
  <c r="R5410" i="11"/>
  <c r="R5409" i="11"/>
  <c r="R5408" i="11"/>
  <c r="R5407" i="11"/>
  <c r="R5406" i="11"/>
  <c r="R5405" i="11"/>
  <c r="R5404" i="11"/>
  <c r="R5403" i="11"/>
  <c r="R5402" i="11"/>
  <c r="R5401" i="11"/>
  <c r="R5400" i="11"/>
  <c r="R5399" i="11"/>
  <c r="R5398" i="11"/>
  <c r="R5397" i="11"/>
  <c r="R5396" i="11"/>
  <c r="R5395" i="11"/>
  <c r="R5394" i="11"/>
  <c r="R5393" i="11"/>
  <c r="R5392" i="11"/>
  <c r="R5391" i="11"/>
  <c r="R5390" i="11"/>
  <c r="R5389" i="11"/>
  <c r="R5388" i="11"/>
  <c r="R5387" i="11"/>
  <c r="R5386" i="11"/>
  <c r="R5385" i="11"/>
  <c r="R5384" i="11"/>
  <c r="R5383" i="11"/>
  <c r="R5382" i="11"/>
  <c r="R5381" i="11"/>
  <c r="R5380" i="11"/>
  <c r="R5379" i="11"/>
  <c r="R5378" i="11"/>
  <c r="R5377" i="11"/>
  <c r="R5376" i="11"/>
  <c r="R5375" i="11"/>
  <c r="R5374" i="11"/>
  <c r="R5373" i="11"/>
  <c r="R5372" i="11"/>
  <c r="R5371" i="11"/>
  <c r="R5370" i="11"/>
  <c r="R5369" i="11"/>
  <c r="R5368" i="11"/>
  <c r="R5367" i="11"/>
  <c r="R5366" i="11"/>
  <c r="R5365" i="11"/>
  <c r="R5364" i="11"/>
  <c r="R5363" i="11"/>
  <c r="R5362" i="11"/>
  <c r="R5361" i="11"/>
  <c r="R5360" i="11"/>
  <c r="R5359" i="11"/>
  <c r="R5358" i="11"/>
  <c r="R5357" i="11"/>
  <c r="R5356" i="11"/>
  <c r="R5355" i="11"/>
  <c r="R5354" i="11"/>
  <c r="R5353" i="11"/>
  <c r="R5352" i="11"/>
  <c r="R5351" i="11"/>
  <c r="R5350" i="11"/>
  <c r="R5349" i="11"/>
  <c r="R5348" i="11"/>
  <c r="R5347" i="11"/>
  <c r="R5346" i="11"/>
  <c r="R5345" i="11"/>
  <c r="R5344" i="11"/>
  <c r="R5343" i="11"/>
  <c r="R5342" i="11"/>
  <c r="R5341" i="11"/>
  <c r="R5340" i="11"/>
  <c r="R5339" i="11"/>
  <c r="R5338" i="11"/>
  <c r="R5337" i="11"/>
  <c r="R5336" i="11"/>
  <c r="R5335" i="11"/>
  <c r="R5334" i="11"/>
  <c r="R5333" i="11"/>
  <c r="R5332" i="11"/>
  <c r="R5331" i="11"/>
  <c r="R5330" i="11"/>
  <c r="R5329" i="11"/>
  <c r="R5328" i="11"/>
  <c r="R5327" i="11"/>
  <c r="R5326" i="11"/>
  <c r="R5325" i="11"/>
  <c r="R5324" i="11"/>
  <c r="R5323" i="11"/>
  <c r="R5322" i="11"/>
  <c r="R5321" i="11"/>
  <c r="R5320" i="11"/>
  <c r="R5319" i="11"/>
  <c r="R5318" i="11"/>
  <c r="R5317" i="11"/>
  <c r="R5316" i="11"/>
  <c r="R5315" i="11"/>
  <c r="R5314" i="11"/>
  <c r="R5313" i="11"/>
  <c r="R5312" i="11"/>
  <c r="R5311" i="11"/>
  <c r="R5310" i="11"/>
  <c r="R5309" i="11"/>
  <c r="R5308" i="11"/>
  <c r="R5307" i="11"/>
  <c r="R5306" i="11"/>
  <c r="R5305" i="11"/>
  <c r="R5304" i="11"/>
  <c r="R5303" i="11"/>
  <c r="R5302" i="11"/>
  <c r="R5301" i="11"/>
  <c r="R5300" i="11"/>
  <c r="R5299" i="11"/>
  <c r="R5298" i="11"/>
  <c r="R5297" i="11"/>
  <c r="R5296" i="11"/>
  <c r="R5295" i="11"/>
  <c r="R5294" i="11"/>
  <c r="R5293" i="11"/>
  <c r="R5292" i="11"/>
  <c r="R5291" i="11"/>
  <c r="R5290" i="11"/>
  <c r="R5289" i="11"/>
  <c r="R5288" i="11"/>
  <c r="R5287" i="11"/>
  <c r="R5286" i="11"/>
  <c r="R5285" i="11"/>
  <c r="R5284" i="11"/>
  <c r="R5283" i="11"/>
  <c r="R5282" i="11"/>
  <c r="R5281" i="11"/>
  <c r="R5280" i="11"/>
  <c r="R5279" i="11"/>
  <c r="R5278" i="11"/>
  <c r="R5277" i="11"/>
  <c r="R5276" i="11"/>
  <c r="R5275" i="11"/>
  <c r="R5274" i="11"/>
  <c r="R5273" i="11"/>
  <c r="R5272" i="11"/>
  <c r="R5271" i="11"/>
  <c r="R5270" i="11"/>
  <c r="R5269" i="11"/>
  <c r="R5268" i="11"/>
  <c r="R5267" i="11"/>
  <c r="R5266" i="11"/>
  <c r="R5265" i="11"/>
  <c r="R5264" i="11"/>
  <c r="R5263" i="11"/>
  <c r="R5262" i="11"/>
  <c r="R5261" i="11"/>
  <c r="R5260" i="11"/>
  <c r="R5259" i="11"/>
  <c r="R5258" i="11"/>
  <c r="R5257" i="11"/>
  <c r="R5256" i="11"/>
  <c r="R5255" i="11"/>
  <c r="R5254" i="11"/>
  <c r="R5253" i="11"/>
  <c r="R5252" i="11"/>
  <c r="R5251" i="11"/>
  <c r="R5250" i="11"/>
  <c r="R5249" i="11"/>
  <c r="R5248" i="11"/>
  <c r="R5247" i="11"/>
  <c r="R5246" i="11"/>
  <c r="R5245" i="11"/>
  <c r="R5244" i="11"/>
  <c r="R5243" i="11"/>
  <c r="R5242" i="11"/>
  <c r="R5241" i="11"/>
  <c r="R5240" i="11"/>
  <c r="R5239" i="11"/>
  <c r="R5238" i="11"/>
  <c r="R5237" i="11"/>
  <c r="R5236" i="11"/>
  <c r="R5235" i="11"/>
  <c r="R5234" i="11"/>
  <c r="R5233" i="11"/>
  <c r="R5232" i="11"/>
  <c r="R5231" i="11"/>
  <c r="R5230" i="11"/>
  <c r="R5229" i="11"/>
  <c r="R5228" i="11"/>
  <c r="R5227" i="11"/>
  <c r="R5226" i="11"/>
  <c r="R5225" i="11"/>
  <c r="R5224" i="11"/>
  <c r="R5223" i="11"/>
  <c r="R5222" i="11"/>
  <c r="R5221" i="11"/>
  <c r="R5220" i="11"/>
  <c r="R5219" i="11"/>
  <c r="R5218" i="11"/>
  <c r="R5217" i="11"/>
  <c r="R5216" i="11"/>
  <c r="R5215" i="11"/>
  <c r="R5214" i="11"/>
  <c r="R5213" i="11"/>
  <c r="R5212" i="11"/>
  <c r="R5211" i="11"/>
  <c r="R5210" i="11"/>
  <c r="R5209" i="11"/>
  <c r="R5208" i="11"/>
  <c r="R5207" i="11"/>
  <c r="R5206" i="11"/>
  <c r="R5205" i="11"/>
  <c r="R5204" i="11"/>
  <c r="R5203" i="11"/>
  <c r="R5202" i="11"/>
  <c r="R5201" i="11"/>
  <c r="R5200" i="11"/>
  <c r="R5199" i="11"/>
  <c r="R5198" i="11"/>
  <c r="R5197" i="11"/>
  <c r="R5196" i="11"/>
  <c r="R5195" i="11"/>
  <c r="R5194" i="11"/>
  <c r="R5193" i="11"/>
  <c r="R5192" i="11"/>
  <c r="R5191" i="11"/>
  <c r="R5190" i="11"/>
  <c r="R5189" i="11"/>
  <c r="R5188" i="11"/>
  <c r="R5187" i="11"/>
  <c r="R5186" i="11"/>
  <c r="R5185" i="11"/>
  <c r="R5184" i="11"/>
  <c r="R5183" i="11"/>
  <c r="R5182" i="11"/>
  <c r="R5181" i="11"/>
  <c r="R5180" i="11"/>
  <c r="R5179" i="11"/>
  <c r="R5178" i="11"/>
  <c r="R5177" i="11"/>
  <c r="R5176" i="11"/>
  <c r="R5175" i="11"/>
  <c r="R5174" i="11"/>
  <c r="R5173" i="11"/>
  <c r="R5172" i="11"/>
  <c r="R5171" i="11"/>
  <c r="R5170" i="11"/>
  <c r="R5169" i="11"/>
  <c r="R5168" i="11"/>
  <c r="R5167" i="11"/>
  <c r="R5166" i="11"/>
  <c r="R5165" i="11"/>
  <c r="R5164" i="11"/>
  <c r="R5163" i="11"/>
  <c r="R5162" i="11"/>
  <c r="R5161" i="11"/>
  <c r="R5160" i="11"/>
  <c r="R5159" i="11"/>
  <c r="R5158" i="11"/>
  <c r="R5157" i="11"/>
  <c r="R5156" i="11"/>
  <c r="R5155" i="11"/>
  <c r="R5154" i="11"/>
  <c r="R5153" i="11"/>
  <c r="R5152" i="11"/>
  <c r="R5151" i="11"/>
  <c r="R5150" i="11"/>
  <c r="R5149" i="11"/>
  <c r="R5148" i="11"/>
  <c r="R5147" i="11"/>
  <c r="R5146" i="11"/>
  <c r="R5145" i="11"/>
  <c r="R5144" i="11"/>
  <c r="R5143" i="11"/>
  <c r="R5142" i="11"/>
  <c r="R5141" i="11"/>
  <c r="R5140" i="11"/>
  <c r="R5139" i="11"/>
  <c r="R5138" i="11"/>
  <c r="R5137" i="11"/>
  <c r="R5136" i="11"/>
  <c r="R5135" i="11"/>
  <c r="R5134" i="11"/>
  <c r="R5133" i="11"/>
  <c r="R5132" i="11"/>
  <c r="R5131" i="11"/>
  <c r="R5130" i="11"/>
  <c r="R5129" i="11"/>
  <c r="R5128" i="11"/>
  <c r="R5127" i="11"/>
  <c r="R5126" i="11"/>
  <c r="R5125" i="11"/>
  <c r="R5124" i="11"/>
  <c r="R5123" i="11"/>
  <c r="R5122" i="11"/>
  <c r="R5121" i="11"/>
  <c r="R5120" i="11"/>
  <c r="R5119" i="11"/>
  <c r="R5118" i="11"/>
  <c r="R5117" i="11"/>
  <c r="R5116" i="11"/>
  <c r="R5115" i="11"/>
  <c r="R5114" i="11"/>
  <c r="R5113" i="11"/>
  <c r="R5112" i="11"/>
  <c r="R5111" i="11"/>
  <c r="R5110" i="11"/>
  <c r="R5109" i="11"/>
  <c r="R5108" i="11"/>
  <c r="R5107" i="11"/>
  <c r="R5106" i="11"/>
  <c r="R5105" i="11"/>
  <c r="R5104" i="11"/>
  <c r="R5103" i="11"/>
  <c r="R5102" i="11"/>
  <c r="R5101" i="11"/>
  <c r="R5100" i="11"/>
  <c r="R5099" i="11"/>
  <c r="R5098" i="11"/>
  <c r="R5097" i="11"/>
  <c r="R5096" i="11"/>
  <c r="R5095" i="11"/>
  <c r="R5094" i="11"/>
  <c r="R5093" i="11"/>
  <c r="R5092" i="11"/>
  <c r="R5091" i="11"/>
  <c r="R5090" i="11"/>
  <c r="R5089" i="11"/>
  <c r="R5088" i="11"/>
  <c r="R5087" i="11"/>
  <c r="R5086" i="11"/>
  <c r="R5085" i="11"/>
  <c r="R5084" i="11"/>
  <c r="R5083" i="11"/>
  <c r="R5082" i="11"/>
  <c r="R5081" i="11"/>
  <c r="R5080" i="11"/>
  <c r="R5079" i="11"/>
  <c r="R5078" i="11"/>
  <c r="R5077" i="11"/>
  <c r="R5076" i="11"/>
  <c r="R5075" i="11"/>
  <c r="R5074" i="11"/>
  <c r="R5073" i="11"/>
  <c r="R5072" i="11"/>
  <c r="R5071" i="11"/>
  <c r="R5070" i="11"/>
  <c r="R5069" i="11"/>
  <c r="R5068" i="11"/>
  <c r="R5067" i="11"/>
  <c r="R5066" i="11"/>
  <c r="R5065" i="11"/>
  <c r="R5064" i="11"/>
  <c r="R5063" i="11"/>
  <c r="R5062" i="11"/>
  <c r="R5061" i="11"/>
  <c r="R5060" i="11"/>
  <c r="R5059" i="11"/>
  <c r="R5058" i="11"/>
  <c r="R5057" i="11"/>
  <c r="R5056" i="11"/>
  <c r="R5055" i="11"/>
  <c r="R5054" i="11"/>
  <c r="R5053" i="11"/>
  <c r="R5052" i="11"/>
  <c r="R5051" i="11"/>
  <c r="R5050" i="11"/>
  <c r="R5049" i="11"/>
  <c r="R5048" i="11"/>
  <c r="R5047" i="11"/>
  <c r="R5046" i="11"/>
  <c r="R5045" i="11"/>
  <c r="R5044" i="11"/>
  <c r="R5043" i="11"/>
  <c r="R5042" i="11"/>
  <c r="R5041" i="11"/>
  <c r="R5040" i="11"/>
  <c r="R5039" i="11"/>
  <c r="R5038" i="11"/>
  <c r="R5037" i="11"/>
  <c r="R5036" i="11"/>
  <c r="R5035" i="11"/>
  <c r="R5034" i="11"/>
  <c r="R5033" i="11"/>
  <c r="R5032" i="11"/>
  <c r="R5031" i="11"/>
  <c r="R5030" i="11"/>
  <c r="R5029" i="11"/>
  <c r="R5028" i="11"/>
  <c r="R5027" i="11"/>
  <c r="R5026" i="11"/>
  <c r="R5025" i="11"/>
  <c r="R5024" i="11"/>
  <c r="R5023" i="11"/>
  <c r="R5022" i="11"/>
  <c r="R5021" i="11"/>
  <c r="R5020" i="11"/>
  <c r="R5019" i="11"/>
  <c r="R5018" i="11"/>
  <c r="R5017" i="11"/>
  <c r="R5016" i="11"/>
  <c r="R5015" i="11"/>
  <c r="R5014" i="11"/>
  <c r="R5013" i="11"/>
  <c r="R5012" i="11"/>
  <c r="R5011" i="11"/>
  <c r="R5010" i="11"/>
  <c r="R5009" i="11"/>
  <c r="R5008" i="11"/>
  <c r="R5007" i="11"/>
  <c r="R5006" i="11"/>
  <c r="R5005" i="11"/>
  <c r="R5004" i="11"/>
  <c r="R5003" i="11"/>
  <c r="R5002" i="11"/>
  <c r="R5001" i="11"/>
  <c r="R5000" i="11"/>
  <c r="R4999" i="11"/>
  <c r="R4998" i="11"/>
  <c r="R4997" i="11"/>
  <c r="R4996" i="11"/>
  <c r="R4995" i="11"/>
  <c r="R4994" i="11"/>
  <c r="R4993" i="11"/>
  <c r="R4992" i="11"/>
  <c r="R4991" i="11"/>
  <c r="R4990" i="11"/>
  <c r="R4989" i="11"/>
  <c r="R4988" i="11"/>
  <c r="R4987" i="11"/>
  <c r="R4986" i="11"/>
  <c r="R4985" i="11"/>
  <c r="R4984" i="11"/>
  <c r="R4983" i="11"/>
  <c r="R4982" i="11"/>
  <c r="R4981" i="11"/>
  <c r="R4980" i="11"/>
  <c r="R4979" i="11"/>
  <c r="R4978" i="11"/>
  <c r="R4977" i="11"/>
  <c r="R4976" i="11"/>
  <c r="R4975" i="11"/>
  <c r="R4974" i="11"/>
  <c r="R4973" i="11"/>
  <c r="R4972" i="11"/>
  <c r="R4971" i="11"/>
  <c r="R4970" i="11"/>
  <c r="R4969" i="11"/>
  <c r="R4968" i="11"/>
  <c r="R4967" i="11"/>
  <c r="R4966" i="11"/>
  <c r="R4965" i="11"/>
  <c r="R4964" i="11"/>
  <c r="R4963" i="11"/>
  <c r="R4962" i="11"/>
  <c r="R4961" i="11"/>
  <c r="R4960" i="11"/>
  <c r="R4959" i="11"/>
  <c r="R4958" i="11"/>
  <c r="R4957" i="11"/>
  <c r="R4956" i="11"/>
  <c r="R4955" i="11"/>
  <c r="R4954" i="11"/>
  <c r="R4953" i="11"/>
  <c r="R4952" i="11"/>
  <c r="R4951" i="11"/>
  <c r="R4950" i="11"/>
  <c r="R4949" i="11"/>
  <c r="R4948" i="11"/>
  <c r="R4947" i="11"/>
  <c r="R4946" i="11"/>
  <c r="R4945" i="11"/>
  <c r="R4944" i="11"/>
  <c r="R4943" i="11"/>
  <c r="R4942" i="11"/>
  <c r="R4941" i="11"/>
  <c r="R4940" i="11"/>
  <c r="R4939" i="11"/>
  <c r="R4938" i="11"/>
  <c r="R4937" i="11"/>
  <c r="R4936" i="11"/>
  <c r="R4935" i="11"/>
  <c r="R4934" i="11"/>
  <c r="R4933" i="11"/>
  <c r="R4932" i="11"/>
  <c r="R4931" i="11"/>
  <c r="R4930" i="11"/>
  <c r="R4929" i="11"/>
  <c r="R4928" i="11"/>
  <c r="R4927" i="11"/>
  <c r="R4926" i="11"/>
  <c r="R4925" i="11"/>
  <c r="R4924" i="11"/>
  <c r="R4923" i="11"/>
  <c r="R4922" i="11"/>
  <c r="R4921" i="11"/>
  <c r="R4920" i="11"/>
  <c r="R4919" i="11"/>
  <c r="R4918" i="11"/>
  <c r="R4917" i="11"/>
  <c r="R4916" i="11"/>
  <c r="R4915" i="11"/>
  <c r="R4914" i="11"/>
  <c r="R4913" i="11"/>
  <c r="R4912" i="11"/>
  <c r="R4911" i="11"/>
  <c r="R4910" i="11"/>
  <c r="R4909" i="11"/>
  <c r="R4908" i="11"/>
  <c r="R4907" i="11"/>
  <c r="R4906" i="11"/>
  <c r="R4905" i="11"/>
  <c r="R4904" i="11"/>
  <c r="R4903" i="11"/>
  <c r="R4902" i="11"/>
  <c r="R4901" i="11"/>
  <c r="R4900" i="11"/>
  <c r="R4899" i="11"/>
  <c r="R4898" i="11"/>
  <c r="R4897" i="11"/>
  <c r="R4896" i="11"/>
  <c r="R4895" i="11"/>
  <c r="R4894" i="11"/>
  <c r="R4893" i="11"/>
  <c r="R4892" i="11"/>
  <c r="R4891" i="11"/>
  <c r="R4890" i="11"/>
  <c r="R4889" i="11"/>
  <c r="R4888" i="11"/>
  <c r="R4887" i="11"/>
  <c r="R4886" i="11"/>
  <c r="R4885" i="11"/>
  <c r="R4884" i="11"/>
  <c r="R4883" i="11"/>
  <c r="R4882" i="11"/>
  <c r="R4881" i="11"/>
  <c r="R4880" i="11"/>
  <c r="R4879" i="11"/>
  <c r="R4878" i="11"/>
  <c r="R4877" i="11"/>
  <c r="R4876" i="11"/>
  <c r="R4875" i="11"/>
  <c r="R4874" i="11"/>
  <c r="R4873" i="11"/>
  <c r="R4872" i="11"/>
  <c r="R4871" i="11"/>
  <c r="R4870" i="11"/>
  <c r="R4869" i="11"/>
  <c r="R4868" i="11"/>
  <c r="R4867" i="11"/>
  <c r="R4866" i="11"/>
  <c r="R4865" i="11"/>
  <c r="R4864" i="11"/>
  <c r="R4863" i="11"/>
  <c r="R4862" i="11"/>
  <c r="R4861" i="11"/>
  <c r="R4860" i="11"/>
  <c r="R4859" i="11"/>
  <c r="R4858" i="11"/>
  <c r="R4857" i="11"/>
  <c r="R4856" i="11"/>
  <c r="R4855" i="11"/>
  <c r="R4854" i="11"/>
  <c r="R4853" i="11"/>
  <c r="R4852" i="11"/>
  <c r="R4851" i="11"/>
  <c r="R4850" i="11"/>
  <c r="R4849" i="11"/>
  <c r="R4848" i="11"/>
  <c r="R4847" i="11"/>
  <c r="R4846" i="11"/>
  <c r="R4845" i="11"/>
  <c r="R4844" i="11"/>
  <c r="R4843" i="11"/>
  <c r="R4842" i="11"/>
  <c r="R4841" i="11"/>
  <c r="R4840" i="11"/>
  <c r="R4839" i="11"/>
  <c r="R4838" i="11"/>
  <c r="R4837" i="11"/>
  <c r="R4836" i="11"/>
  <c r="R4835" i="11"/>
  <c r="R4834" i="11"/>
  <c r="R4833" i="11"/>
  <c r="R4832" i="11"/>
  <c r="R4831" i="11"/>
  <c r="R4830" i="11"/>
  <c r="R4829" i="11"/>
  <c r="R4828" i="11"/>
  <c r="R4827" i="11"/>
  <c r="R4826" i="11"/>
  <c r="R4825" i="11"/>
  <c r="R4824" i="11"/>
  <c r="R4823" i="11"/>
  <c r="R4822" i="11"/>
  <c r="R4821" i="11"/>
  <c r="R4820" i="11"/>
  <c r="R4819" i="11"/>
  <c r="R4818" i="11"/>
  <c r="R4817" i="11"/>
  <c r="R4816" i="11"/>
  <c r="R4815" i="11"/>
  <c r="R4814" i="11"/>
  <c r="R4813" i="11"/>
  <c r="R4812" i="11"/>
  <c r="R4811" i="11"/>
  <c r="R4810" i="11"/>
  <c r="R4809" i="11"/>
  <c r="R4808" i="11"/>
  <c r="R4807" i="11"/>
  <c r="R4806" i="11"/>
  <c r="R4805" i="11"/>
  <c r="R4804" i="11"/>
  <c r="R4803" i="11"/>
  <c r="R4802" i="11"/>
  <c r="R4801" i="11"/>
  <c r="R4800" i="11"/>
  <c r="R4799" i="11"/>
  <c r="R4798" i="11"/>
  <c r="R4797" i="11"/>
  <c r="R4796" i="11"/>
  <c r="R4795" i="11"/>
  <c r="R4794" i="11"/>
  <c r="R4793" i="11"/>
  <c r="R4792" i="11"/>
  <c r="R4791" i="11"/>
  <c r="R4790" i="11"/>
  <c r="R4789" i="11"/>
  <c r="R4788" i="11"/>
  <c r="R4787" i="11"/>
  <c r="R4786" i="11"/>
  <c r="R4785" i="11"/>
  <c r="R4784" i="11"/>
  <c r="R4783" i="11"/>
  <c r="R4782" i="11"/>
  <c r="R4781" i="11"/>
  <c r="R4780" i="11"/>
  <c r="R4779" i="11"/>
  <c r="R4778" i="11"/>
  <c r="R4777" i="11"/>
  <c r="R4776" i="11"/>
  <c r="R4775" i="11"/>
  <c r="R4774" i="11"/>
  <c r="R4773" i="11"/>
  <c r="R4772" i="11"/>
  <c r="R4771" i="11"/>
  <c r="R4770" i="11"/>
  <c r="R4769" i="11"/>
  <c r="R4768" i="11"/>
  <c r="R4767" i="11"/>
  <c r="R4766" i="11"/>
  <c r="R4765" i="11"/>
  <c r="R4764" i="11"/>
  <c r="R4763" i="11"/>
  <c r="R4762" i="11"/>
  <c r="R4761" i="11"/>
  <c r="R4760" i="11"/>
  <c r="R4759" i="11"/>
  <c r="R4758" i="11"/>
  <c r="R4757" i="11"/>
  <c r="R4756" i="11"/>
  <c r="R4755" i="11"/>
  <c r="R4754" i="11"/>
  <c r="R4753" i="11"/>
  <c r="R4752" i="11"/>
  <c r="R4751" i="11"/>
  <c r="R4750" i="11"/>
  <c r="R4749" i="11"/>
  <c r="R4748" i="11"/>
  <c r="R4747" i="11"/>
  <c r="R4746" i="11"/>
  <c r="R4745" i="11"/>
  <c r="R4744" i="11"/>
  <c r="R4743" i="11"/>
  <c r="R4742" i="11"/>
  <c r="R4741" i="11"/>
  <c r="R4740" i="11"/>
  <c r="R4739" i="11"/>
  <c r="R4738" i="11"/>
  <c r="R4737" i="11"/>
  <c r="R4736" i="11"/>
  <c r="R4735" i="11"/>
  <c r="R4734" i="11"/>
  <c r="R4733" i="11"/>
  <c r="R4732" i="11"/>
  <c r="R4731" i="11"/>
  <c r="R4730" i="11"/>
  <c r="R4729" i="11"/>
  <c r="R4728" i="11"/>
  <c r="R4727" i="11"/>
  <c r="R4726" i="11"/>
  <c r="R4725" i="11"/>
  <c r="R4724" i="11"/>
  <c r="R4723" i="11"/>
  <c r="R4722" i="11"/>
  <c r="R4721" i="11"/>
  <c r="R4720" i="11"/>
  <c r="R4719" i="11"/>
  <c r="R4718" i="11"/>
  <c r="R4717" i="11"/>
  <c r="R4716" i="11"/>
  <c r="R4715" i="11"/>
  <c r="R4714" i="11"/>
  <c r="R4713" i="11"/>
  <c r="R4712" i="11"/>
  <c r="R4711" i="11"/>
  <c r="R4710" i="11"/>
  <c r="R4709" i="11"/>
  <c r="R4708" i="11"/>
  <c r="R4707" i="11"/>
  <c r="R4706" i="11"/>
  <c r="R4705" i="11"/>
  <c r="R4704" i="11"/>
  <c r="R4703" i="11"/>
  <c r="R4702" i="11"/>
  <c r="R4701" i="11"/>
  <c r="R4700" i="11"/>
  <c r="R4699" i="11"/>
  <c r="R4698" i="11"/>
  <c r="R4697" i="11"/>
  <c r="R4696" i="11"/>
  <c r="R4695" i="11"/>
  <c r="R4694" i="11"/>
  <c r="R4693" i="11"/>
  <c r="R4692" i="11"/>
  <c r="R4691" i="11"/>
  <c r="R4690" i="11"/>
  <c r="R4689" i="11"/>
  <c r="R4688" i="11"/>
  <c r="R4687" i="11"/>
  <c r="R4686" i="11"/>
  <c r="R4685" i="11"/>
  <c r="R4684" i="11"/>
  <c r="R4683" i="11"/>
  <c r="R4682" i="11"/>
  <c r="R4681" i="11"/>
  <c r="R4680" i="11"/>
  <c r="R4679" i="11"/>
  <c r="R4678" i="11"/>
  <c r="R4677" i="11"/>
  <c r="R4676" i="11"/>
  <c r="R4675" i="11"/>
  <c r="R4674" i="11"/>
  <c r="R4673" i="11"/>
  <c r="R4672" i="11"/>
  <c r="R4671" i="11"/>
  <c r="R4670" i="11"/>
  <c r="R4669" i="11"/>
  <c r="R4668" i="11"/>
  <c r="R4667" i="11"/>
  <c r="R4666" i="11"/>
  <c r="R4665" i="11"/>
  <c r="R4664" i="11"/>
  <c r="R4663" i="11"/>
  <c r="R4662" i="11"/>
  <c r="R4661" i="11"/>
  <c r="R4660" i="11"/>
  <c r="R4659" i="11"/>
  <c r="R4658" i="11"/>
  <c r="R4657" i="11"/>
  <c r="R4656" i="11"/>
  <c r="R4655" i="11"/>
  <c r="R4654" i="11"/>
  <c r="R4653" i="11"/>
  <c r="R4652" i="11"/>
  <c r="R4651" i="11"/>
  <c r="R4650" i="11"/>
  <c r="R4649" i="11"/>
  <c r="R4648" i="11"/>
  <c r="R4647" i="11"/>
  <c r="R4646" i="11"/>
  <c r="R4645" i="11"/>
  <c r="R4644" i="11"/>
  <c r="R4643" i="11"/>
  <c r="R4642" i="11"/>
  <c r="R4641" i="11"/>
  <c r="R4640" i="11"/>
  <c r="R4639" i="11"/>
  <c r="R4638" i="11"/>
  <c r="R4637" i="11"/>
  <c r="R4636" i="11"/>
  <c r="R4635" i="11"/>
  <c r="R4634" i="11"/>
  <c r="R4633" i="11"/>
  <c r="R4632" i="11"/>
  <c r="R4631" i="11"/>
  <c r="R4630" i="11"/>
  <c r="R4629" i="11"/>
  <c r="R4628" i="11"/>
  <c r="R4627" i="11"/>
  <c r="R4626" i="11"/>
  <c r="R4625" i="11"/>
  <c r="R4624" i="11"/>
  <c r="R4623" i="11"/>
  <c r="R4622" i="11"/>
  <c r="R4621" i="11"/>
  <c r="R4620" i="11"/>
  <c r="R4619" i="11"/>
  <c r="R4618" i="11"/>
  <c r="R4617" i="11"/>
  <c r="R4616" i="11"/>
  <c r="R4615" i="11"/>
  <c r="R4614" i="11"/>
  <c r="R4613" i="11"/>
  <c r="R4612" i="11"/>
  <c r="R4611" i="11"/>
  <c r="R4610" i="11"/>
  <c r="R4609" i="11"/>
  <c r="R4608" i="11"/>
  <c r="R4607" i="11"/>
  <c r="R4606" i="11"/>
  <c r="R4605" i="11"/>
  <c r="R4604" i="11"/>
  <c r="R4603" i="11"/>
  <c r="R4602" i="11"/>
  <c r="R4601" i="11"/>
  <c r="R4600" i="11"/>
  <c r="R4599" i="11"/>
  <c r="R4598" i="11"/>
  <c r="R4597" i="11"/>
  <c r="R4596" i="11"/>
  <c r="R4595" i="11"/>
  <c r="R4594" i="11"/>
  <c r="R4593" i="11"/>
  <c r="R4592" i="11"/>
  <c r="R4591" i="11"/>
  <c r="R4590" i="11"/>
  <c r="R4589" i="11"/>
  <c r="R4588" i="11"/>
  <c r="R4587" i="11"/>
  <c r="R4586" i="11"/>
  <c r="R4585" i="11"/>
  <c r="R4584" i="11"/>
  <c r="R4583" i="11"/>
  <c r="R4582" i="11"/>
  <c r="R4581" i="11"/>
  <c r="R4580" i="11"/>
  <c r="R4579" i="11"/>
  <c r="R4578" i="11"/>
  <c r="R4577" i="11"/>
  <c r="R4576" i="11"/>
  <c r="R4575" i="11"/>
  <c r="R4574" i="11"/>
  <c r="R4573" i="11"/>
  <c r="R4572" i="11"/>
  <c r="R4571" i="11"/>
  <c r="R4570" i="11"/>
  <c r="R4569" i="11"/>
  <c r="R4568" i="11"/>
  <c r="R4567" i="11"/>
  <c r="R4566" i="11"/>
  <c r="R4565" i="11"/>
  <c r="R4564" i="11"/>
  <c r="R4563" i="11"/>
  <c r="R4562" i="11"/>
  <c r="R4561" i="11"/>
  <c r="R4560" i="11"/>
  <c r="R4559" i="11"/>
  <c r="R4558" i="11"/>
  <c r="R4557" i="11"/>
  <c r="R4556" i="11"/>
  <c r="R4555" i="11"/>
  <c r="R4554" i="11"/>
  <c r="R4553" i="11"/>
  <c r="R4552" i="11"/>
  <c r="R4551" i="11"/>
  <c r="R4550" i="11"/>
  <c r="R4549" i="11"/>
  <c r="R4548" i="11"/>
  <c r="R4547" i="11"/>
  <c r="R4546" i="11"/>
  <c r="R4545" i="11"/>
  <c r="R4544" i="11"/>
  <c r="R4543" i="11"/>
  <c r="R4542" i="11"/>
  <c r="R4541" i="11"/>
  <c r="R4540" i="11"/>
  <c r="R4539" i="11"/>
  <c r="R4538" i="11"/>
  <c r="R4537" i="11"/>
  <c r="R4536" i="11"/>
  <c r="R4535" i="11"/>
  <c r="R4534" i="11"/>
  <c r="R4533" i="11"/>
  <c r="R4532" i="11"/>
  <c r="R4531" i="11"/>
  <c r="R4530" i="11"/>
  <c r="R4529" i="11"/>
  <c r="R4528" i="11"/>
  <c r="R4527" i="11"/>
  <c r="R4526" i="11"/>
  <c r="R4525" i="11"/>
  <c r="R4524" i="11"/>
  <c r="R4523" i="11"/>
  <c r="R4522" i="11"/>
  <c r="R4521" i="11"/>
  <c r="R4520" i="11"/>
  <c r="R4519" i="11"/>
  <c r="R4518" i="11"/>
  <c r="R4517" i="11"/>
  <c r="R4516" i="11"/>
  <c r="R4515" i="11"/>
  <c r="R4514" i="11"/>
  <c r="R4513" i="11"/>
  <c r="R4512" i="11"/>
  <c r="R4511" i="11"/>
  <c r="R4510" i="11"/>
  <c r="R4509" i="11"/>
  <c r="R4508" i="11"/>
  <c r="R4507" i="11"/>
  <c r="R4506" i="11"/>
  <c r="R4505" i="11"/>
  <c r="R4504" i="11"/>
  <c r="R4503" i="11"/>
  <c r="R4502" i="11"/>
  <c r="R4501" i="11"/>
  <c r="R4500" i="11"/>
  <c r="R4499" i="11"/>
  <c r="R4498" i="11"/>
  <c r="R4497" i="11"/>
  <c r="R4496" i="11"/>
  <c r="R4495" i="11"/>
  <c r="R4494" i="11"/>
  <c r="R4493" i="11"/>
  <c r="R4492" i="11"/>
  <c r="R4491" i="11"/>
  <c r="R4490" i="11"/>
  <c r="R4489" i="11"/>
  <c r="R4488" i="11"/>
  <c r="R4487" i="11"/>
  <c r="R4486" i="11"/>
  <c r="R4485" i="11"/>
  <c r="R4484" i="11"/>
  <c r="R4483" i="11"/>
  <c r="R4482" i="11"/>
  <c r="R4481" i="11"/>
  <c r="R4480" i="11"/>
  <c r="R4479" i="11"/>
  <c r="R4478" i="11"/>
  <c r="R4477" i="11"/>
  <c r="R4476" i="11"/>
  <c r="R4475" i="11"/>
  <c r="R4474" i="11"/>
  <c r="R4473" i="11"/>
  <c r="R4472" i="11"/>
  <c r="R4471" i="11"/>
  <c r="R4470" i="11"/>
  <c r="R4469" i="11"/>
  <c r="R4468" i="11"/>
  <c r="R4467" i="11"/>
  <c r="R4466" i="11"/>
  <c r="R4465" i="11"/>
  <c r="R4464" i="11"/>
  <c r="R4463" i="11"/>
  <c r="R4462" i="11"/>
  <c r="R4461" i="11"/>
  <c r="R4460" i="11"/>
  <c r="R4459" i="11"/>
  <c r="R4458" i="11"/>
  <c r="R4457" i="11"/>
  <c r="R4456" i="11"/>
  <c r="R4455" i="11"/>
  <c r="R4454" i="11"/>
  <c r="R4453" i="11"/>
  <c r="R4452" i="11"/>
  <c r="R4451" i="11"/>
  <c r="R4450" i="11"/>
  <c r="R4449" i="11"/>
  <c r="R4448" i="11"/>
  <c r="R4447" i="11"/>
  <c r="R4446" i="11"/>
  <c r="R4445" i="11"/>
  <c r="R4444" i="11"/>
  <c r="R4443" i="11"/>
  <c r="R4442" i="11"/>
  <c r="R4441" i="11"/>
  <c r="R4440" i="11"/>
  <c r="R4439" i="11"/>
  <c r="R4438" i="11"/>
  <c r="R4437" i="11"/>
  <c r="R4436" i="11"/>
  <c r="R4435" i="11"/>
  <c r="R4434" i="11"/>
  <c r="R4433" i="11"/>
  <c r="R4432" i="11"/>
  <c r="R4431" i="11"/>
  <c r="R4430" i="11"/>
  <c r="R4429" i="11"/>
  <c r="R4428" i="11"/>
  <c r="R4427" i="11"/>
  <c r="R4426" i="11"/>
  <c r="R4425" i="11"/>
  <c r="R4424" i="11"/>
  <c r="R4423" i="11"/>
  <c r="R4422" i="11"/>
  <c r="R4421" i="11"/>
  <c r="R4420" i="11"/>
  <c r="R4419" i="11"/>
  <c r="R4418" i="11"/>
  <c r="R4417" i="11"/>
  <c r="R4416" i="11"/>
  <c r="R4415" i="11"/>
  <c r="R4414" i="11"/>
  <c r="R4413" i="11"/>
  <c r="R4412" i="11"/>
  <c r="R4411" i="11"/>
  <c r="R4410" i="11"/>
  <c r="R4409" i="11"/>
  <c r="R4408" i="11"/>
  <c r="R4407" i="11"/>
  <c r="R4406" i="11"/>
  <c r="R4405" i="11"/>
  <c r="R4404" i="11"/>
  <c r="R4403" i="11"/>
  <c r="R4402" i="11"/>
  <c r="R4401" i="11"/>
  <c r="R4400" i="11"/>
  <c r="R4399" i="11"/>
  <c r="R4398" i="11"/>
  <c r="R4397" i="11"/>
  <c r="R4396" i="11"/>
  <c r="R4395" i="11"/>
  <c r="R4394" i="11"/>
  <c r="R4393" i="11"/>
  <c r="R4392" i="11"/>
  <c r="R4391" i="11"/>
  <c r="R4390" i="11"/>
  <c r="R4389" i="11"/>
  <c r="R4388" i="11"/>
  <c r="R4387" i="11"/>
  <c r="R4386" i="11"/>
  <c r="R4385" i="11"/>
  <c r="R4384" i="11"/>
  <c r="R4383" i="11"/>
  <c r="R4382" i="11"/>
  <c r="R4381" i="11"/>
  <c r="R4380" i="11"/>
  <c r="R4379" i="11"/>
  <c r="R4378" i="11"/>
  <c r="R4377" i="11"/>
  <c r="R4376" i="11"/>
  <c r="R4375" i="11"/>
  <c r="R4374" i="11"/>
  <c r="R4373" i="11"/>
  <c r="R4372" i="11"/>
  <c r="R4371" i="11"/>
  <c r="R4370" i="11"/>
  <c r="R4369" i="11"/>
  <c r="R4368" i="11"/>
  <c r="R4367" i="11"/>
  <c r="R4366" i="11"/>
  <c r="R4365" i="11"/>
  <c r="R4364" i="11"/>
  <c r="R4363" i="11"/>
  <c r="R4362" i="11"/>
  <c r="R4361" i="11"/>
  <c r="R4360" i="11"/>
  <c r="R4359" i="11"/>
  <c r="R4358" i="11"/>
  <c r="R4357" i="11"/>
  <c r="R4356" i="11"/>
  <c r="R4355" i="11"/>
  <c r="R4354" i="11"/>
  <c r="R4353" i="11"/>
  <c r="R4352" i="11"/>
  <c r="R4351" i="11"/>
  <c r="R4350" i="11"/>
  <c r="R4349" i="11"/>
  <c r="R4348" i="11"/>
  <c r="R4347" i="11"/>
  <c r="R4346" i="11"/>
  <c r="R4345" i="11"/>
  <c r="R4344" i="11"/>
  <c r="R4343" i="11"/>
  <c r="R4342" i="11"/>
  <c r="R4341" i="11"/>
  <c r="R4340" i="11"/>
  <c r="R4339" i="11"/>
  <c r="R4338" i="11"/>
  <c r="R4337" i="11"/>
  <c r="R4336" i="11"/>
  <c r="R4335" i="11"/>
  <c r="R4334" i="11"/>
  <c r="R4333" i="11"/>
  <c r="R4332" i="11"/>
  <c r="R4331" i="11"/>
  <c r="R4330" i="11"/>
  <c r="R4329" i="11"/>
  <c r="R4328" i="11"/>
  <c r="R4327" i="11"/>
  <c r="R4326" i="11"/>
  <c r="R4325" i="11"/>
  <c r="R4324" i="11"/>
  <c r="R4323" i="11"/>
  <c r="R4322" i="11"/>
  <c r="R4321" i="11"/>
  <c r="R4320" i="11"/>
  <c r="R4319" i="11"/>
  <c r="R4318" i="11"/>
  <c r="R4317" i="11"/>
  <c r="R4316" i="11"/>
  <c r="R4315" i="11"/>
  <c r="R4314" i="11"/>
  <c r="R4313" i="11"/>
  <c r="R4312" i="11"/>
  <c r="R4311" i="11"/>
  <c r="R4310" i="11"/>
  <c r="R4309" i="11"/>
  <c r="R4308" i="11"/>
  <c r="R4307" i="11"/>
  <c r="R4306" i="11"/>
  <c r="R4305" i="11"/>
  <c r="R4304" i="11"/>
  <c r="R4303" i="11"/>
  <c r="R4302" i="11"/>
  <c r="R4301" i="11"/>
  <c r="R4300" i="11"/>
  <c r="R4299" i="11"/>
  <c r="R4298" i="11"/>
  <c r="R4297" i="11"/>
  <c r="R4296" i="11"/>
  <c r="R4295" i="11"/>
  <c r="R4294" i="11"/>
  <c r="R4293" i="11"/>
  <c r="R4292" i="11"/>
  <c r="R4291" i="11"/>
  <c r="R4290" i="11"/>
  <c r="R4289" i="11"/>
  <c r="R4288" i="11"/>
  <c r="R4287" i="11"/>
  <c r="R4286" i="11"/>
  <c r="R4285" i="11"/>
  <c r="R4284" i="11"/>
  <c r="R4283" i="11"/>
  <c r="R4282" i="11"/>
  <c r="R4281" i="11"/>
  <c r="R4280" i="11"/>
  <c r="R4279" i="11"/>
  <c r="R4278" i="11"/>
  <c r="R4277" i="11"/>
  <c r="R4276" i="11"/>
  <c r="R4275" i="11"/>
  <c r="R4274" i="11"/>
  <c r="R4273" i="11"/>
  <c r="R4272" i="11"/>
  <c r="R4271" i="11"/>
  <c r="R4270" i="11"/>
  <c r="R4269" i="11"/>
  <c r="R4268" i="11"/>
  <c r="R4267" i="11"/>
  <c r="R4266" i="11"/>
  <c r="R4265" i="11"/>
  <c r="R4264" i="11"/>
  <c r="R4263" i="11"/>
  <c r="R4262" i="11"/>
  <c r="R4261" i="11"/>
  <c r="R4260" i="11"/>
  <c r="R4259" i="11"/>
  <c r="R4258" i="11"/>
  <c r="R4257" i="11"/>
  <c r="R4256" i="11"/>
  <c r="R4255" i="11"/>
  <c r="R4254" i="11"/>
  <c r="R4253" i="11"/>
  <c r="R4252" i="11"/>
  <c r="R4251" i="11"/>
  <c r="R4250" i="11"/>
  <c r="R4249" i="11"/>
  <c r="R4248" i="11"/>
  <c r="R4247" i="11"/>
  <c r="R4246" i="11"/>
  <c r="R4245" i="11"/>
  <c r="R4244" i="11"/>
  <c r="R4243" i="11"/>
  <c r="R4242" i="11"/>
  <c r="R4241" i="11"/>
  <c r="R4240" i="11"/>
  <c r="R4239" i="11"/>
  <c r="R4238" i="11"/>
  <c r="R4237" i="11"/>
  <c r="R4236" i="11"/>
  <c r="R4235" i="11"/>
  <c r="R4234" i="11"/>
  <c r="R4233" i="11"/>
  <c r="R4232" i="11"/>
  <c r="R4231" i="11"/>
  <c r="R4230" i="11"/>
  <c r="R4229" i="11"/>
  <c r="R4228" i="11"/>
  <c r="R4227" i="11"/>
  <c r="R4226" i="11"/>
  <c r="R4225" i="11"/>
  <c r="R4224" i="11"/>
  <c r="R4223" i="11"/>
  <c r="R4222" i="11"/>
  <c r="R4221" i="11"/>
  <c r="R4220" i="11"/>
  <c r="R4219" i="11"/>
  <c r="R4218" i="11"/>
  <c r="R4217" i="11"/>
  <c r="R4216" i="11"/>
  <c r="R4215" i="11"/>
  <c r="R4214" i="11"/>
  <c r="R4213" i="11"/>
  <c r="R4212" i="11"/>
  <c r="R4211" i="11"/>
  <c r="R4210" i="11"/>
  <c r="R4209" i="11"/>
  <c r="R4208" i="11"/>
  <c r="R4207" i="11"/>
  <c r="R4206" i="11"/>
  <c r="R4205" i="11"/>
  <c r="R4204" i="11"/>
  <c r="R4203" i="11"/>
  <c r="R4202" i="11"/>
  <c r="R4201" i="11"/>
  <c r="R4200" i="11"/>
  <c r="R4199" i="11"/>
  <c r="R4198" i="11"/>
  <c r="R4197" i="11"/>
  <c r="R4196" i="11"/>
  <c r="R4195" i="11"/>
  <c r="R4194" i="11"/>
  <c r="R4193" i="11"/>
  <c r="R4192" i="11"/>
  <c r="R4191" i="11"/>
  <c r="R4190" i="11"/>
  <c r="R4189" i="11"/>
  <c r="R4188" i="11"/>
  <c r="R4187" i="11"/>
  <c r="R4186" i="11"/>
  <c r="R4185" i="11"/>
  <c r="R4184" i="11"/>
  <c r="R4183" i="11"/>
  <c r="R4182" i="11"/>
  <c r="R4181" i="11"/>
  <c r="R4180" i="11"/>
  <c r="R4179" i="11"/>
  <c r="R4178" i="11"/>
  <c r="R4177" i="11"/>
  <c r="R4176" i="11"/>
  <c r="R4175" i="11"/>
  <c r="R4174" i="11"/>
  <c r="R4173" i="11"/>
  <c r="R4172" i="11"/>
  <c r="R4171" i="11"/>
  <c r="R4170" i="11"/>
  <c r="R4169" i="11"/>
  <c r="R4168" i="11"/>
  <c r="R4167" i="11"/>
  <c r="R4166" i="11"/>
  <c r="R4165" i="11"/>
  <c r="R4164" i="11"/>
  <c r="R4163" i="11"/>
  <c r="R4162" i="11"/>
  <c r="R4161" i="11"/>
  <c r="R4160" i="11"/>
  <c r="R4159" i="11"/>
  <c r="R4158" i="11"/>
  <c r="R4157" i="11"/>
  <c r="R4156" i="11"/>
  <c r="R4155" i="11"/>
  <c r="R4154" i="11"/>
  <c r="R4153" i="11"/>
  <c r="R4152" i="11"/>
  <c r="R4151" i="11"/>
  <c r="R4150" i="11"/>
  <c r="R4149" i="11"/>
  <c r="R4148" i="11"/>
  <c r="R4147" i="11"/>
  <c r="R4146" i="11"/>
  <c r="R4145" i="11"/>
  <c r="R4144" i="11"/>
  <c r="R4143" i="11"/>
  <c r="R4142" i="11"/>
  <c r="R4141" i="11"/>
  <c r="R4140" i="11"/>
  <c r="R4139" i="11"/>
  <c r="R4138" i="11"/>
  <c r="R4137" i="11"/>
  <c r="R4136" i="11"/>
  <c r="R4135" i="11"/>
  <c r="R4134" i="11"/>
  <c r="R4133" i="11"/>
  <c r="R4132" i="11"/>
  <c r="R4131" i="11"/>
  <c r="R4130" i="11"/>
  <c r="R4129" i="11"/>
  <c r="R4128" i="11"/>
  <c r="R4127" i="11"/>
  <c r="R4126" i="11"/>
  <c r="R4125" i="11"/>
  <c r="R4124" i="11"/>
  <c r="R4123" i="11"/>
  <c r="R4122" i="11"/>
  <c r="R4121" i="11"/>
  <c r="R4120" i="11"/>
  <c r="R4119" i="11"/>
  <c r="R4118" i="11"/>
  <c r="R4117" i="11"/>
  <c r="R4116" i="11"/>
  <c r="R4115" i="11"/>
  <c r="R4114" i="11"/>
  <c r="R4113" i="11"/>
  <c r="R4112" i="11"/>
  <c r="R4111" i="11"/>
  <c r="R4110" i="11"/>
  <c r="R4109" i="11"/>
  <c r="R4108" i="11"/>
  <c r="R4107" i="11"/>
  <c r="R4106" i="11"/>
  <c r="R4105" i="11"/>
  <c r="R4104" i="11"/>
  <c r="R4103" i="11"/>
  <c r="R4102" i="11"/>
  <c r="R4101" i="11"/>
  <c r="R4100" i="11"/>
  <c r="R4099" i="11"/>
  <c r="R4098" i="11"/>
  <c r="R4097" i="11"/>
  <c r="R4096" i="11"/>
  <c r="R4095" i="11"/>
  <c r="R4094" i="11"/>
  <c r="R4093" i="11"/>
  <c r="R4092" i="11"/>
  <c r="R4091" i="11"/>
  <c r="R4090" i="11"/>
  <c r="R4089" i="11"/>
  <c r="R4088" i="11"/>
  <c r="R4087" i="11"/>
  <c r="R4086" i="11"/>
  <c r="R4085" i="11"/>
  <c r="R4084" i="11"/>
  <c r="R4083" i="11"/>
  <c r="R4082" i="11"/>
  <c r="R4081" i="11"/>
  <c r="R4080" i="11"/>
  <c r="R4079" i="11"/>
  <c r="R4078" i="11"/>
  <c r="R4077" i="11"/>
  <c r="R4076" i="11"/>
  <c r="R4075" i="11"/>
  <c r="R4074" i="11"/>
  <c r="R4073" i="11"/>
  <c r="R4072" i="11"/>
  <c r="R4071" i="11"/>
  <c r="R4070" i="11"/>
  <c r="R4069" i="11"/>
  <c r="R4068" i="11"/>
  <c r="R4067" i="11"/>
  <c r="R4066" i="11"/>
  <c r="R4065" i="11"/>
  <c r="R4064" i="11"/>
  <c r="R4063" i="11"/>
  <c r="R4062" i="11"/>
  <c r="R4061" i="11"/>
  <c r="R4060" i="11"/>
  <c r="R4059" i="11"/>
  <c r="R4058" i="11"/>
  <c r="R4057" i="11"/>
  <c r="R4056" i="11"/>
  <c r="R4055" i="11"/>
  <c r="R4054" i="11"/>
  <c r="R4053" i="11"/>
  <c r="R4052" i="11"/>
  <c r="R4051" i="11"/>
  <c r="R4050" i="11"/>
  <c r="R4049" i="11"/>
  <c r="R4048" i="11"/>
  <c r="R4047" i="11"/>
  <c r="R4046" i="11"/>
  <c r="R4045" i="11"/>
  <c r="R4044" i="11"/>
  <c r="R4043" i="11"/>
  <c r="R4042" i="11"/>
  <c r="R4041" i="11"/>
  <c r="R4040" i="11"/>
  <c r="R4039" i="11"/>
  <c r="R4038" i="11"/>
  <c r="R4037" i="11"/>
  <c r="R4036" i="11"/>
  <c r="R4035" i="11"/>
  <c r="R4034" i="11"/>
  <c r="R4033" i="11"/>
  <c r="R4032" i="11"/>
  <c r="R4031" i="11"/>
  <c r="R4030" i="11"/>
  <c r="R4029" i="11"/>
  <c r="R4028" i="11"/>
  <c r="R4027" i="11"/>
  <c r="R4026" i="11"/>
  <c r="R4025" i="11"/>
  <c r="R4024" i="11"/>
  <c r="R4023" i="11"/>
  <c r="R4022" i="11"/>
  <c r="R4021" i="11"/>
  <c r="R4020" i="11"/>
  <c r="R4019" i="11"/>
  <c r="R4018" i="11"/>
  <c r="R4017" i="11"/>
  <c r="R4016" i="11"/>
  <c r="R4015" i="11"/>
  <c r="R4014" i="11"/>
  <c r="R4013" i="11"/>
  <c r="R4012" i="11"/>
  <c r="R4011" i="11"/>
  <c r="R4010" i="11"/>
  <c r="R4009" i="11"/>
  <c r="R4008" i="11"/>
  <c r="R4007" i="11"/>
  <c r="R4006" i="11"/>
  <c r="R4005" i="11"/>
  <c r="R4004" i="11"/>
  <c r="R4003" i="11"/>
  <c r="R4002" i="11"/>
  <c r="R4001" i="11"/>
  <c r="R4000" i="11"/>
  <c r="R3999" i="11"/>
  <c r="R3998" i="11"/>
  <c r="R3997" i="11"/>
  <c r="R3996" i="11"/>
  <c r="R3995" i="11"/>
  <c r="R3994" i="11"/>
  <c r="R3993" i="11"/>
  <c r="R3992" i="11"/>
  <c r="R3991" i="11"/>
  <c r="R3990" i="11"/>
  <c r="R3989" i="11"/>
  <c r="R3988" i="11"/>
  <c r="R3987" i="11"/>
  <c r="R3986" i="11"/>
  <c r="R3985" i="11"/>
  <c r="R3984" i="11"/>
  <c r="R3983" i="11"/>
  <c r="R3982" i="11"/>
  <c r="R3981" i="11"/>
  <c r="R3980" i="11"/>
  <c r="R3979" i="11"/>
  <c r="R3978" i="11"/>
  <c r="R3977" i="11"/>
  <c r="R3976" i="11"/>
  <c r="R3975" i="11"/>
  <c r="R3974" i="11"/>
  <c r="R3973" i="11"/>
  <c r="R3972" i="11"/>
  <c r="R3971" i="11"/>
  <c r="R3970" i="11"/>
  <c r="R3969" i="11"/>
  <c r="R3968" i="11"/>
  <c r="R3967" i="11"/>
  <c r="R3966" i="11"/>
  <c r="R3965" i="11"/>
  <c r="R3964" i="11"/>
  <c r="R3963" i="11"/>
  <c r="R3962" i="11"/>
  <c r="R3961" i="11"/>
  <c r="R3960" i="11"/>
  <c r="R3959" i="11"/>
  <c r="R3958" i="11"/>
  <c r="R3957" i="11"/>
  <c r="R3956" i="11"/>
  <c r="R3955" i="11"/>
  <c r="R3954" i="11"/>
  <c r="R3953" i="11"/>
  <c r="R3952" i="11"/>
  <c r="R3951" i="11"/>
  <c r="R3950" i="11"/>
  <c r="R3949" i="11"/>
  <c r="R3948" i="11"/>
  <c r="R3947" i="11"/>
  <c r="R3946" i="11"/>
  <c r="R3945" i="11"/>
  <c r="R3944" i="11"/>
  <c r="R3943" i="11"/>
  <c r="R3942" i="11"/>
  <c r="R3941" i="11"/>
  <c r="R3940" i="11"/>
  <c r="R3939" i="11"/>
  <c r="R3938" i="11"/>
  <c r="R3937" i="11"/>
  <c r="R3936" i="11"/>
  <c r="R3935" i="11"/>
  <c r="R3934" i="11"/>
  <c r="R3933" i="11"/>
  <c r="R3932" i="11"/>
  <c r="R3931" i="11"/>
  <c r="R3930" i="11"/>
  <c r="R3929" i="11"/>
  <c r="R3928" i="11"/>
  <c r="R3927" i="11"/>
  <c r="R3926" i="11"/>
  <c r="R3925" i="11"/>
  <c r="R3924" i="11"/>
  <c r="R3923" i="11"/>
  <c r="R3922" i="11"/>
  <c r="R3921" i="11"/>
  <c r="R3920" i="11"/>
  <c r="R3919" i="11"/>
  <c r="R3918" i="11"/>
  <c r="R3917" i="11"/>
  <c r="R3916" i="11"/>
  <c r="R3915" i="11"/>
  <c r="R3914" i="11"/>
  <c r="R3913" i="11"/>
  <c r="R3912" i="11"/>
  <c r="R3911" i="11"/>
  <c r="R3910" i="11"/>
  <c r="R3909" i="11"/>
  <c r="R3908" i="11"/>
  <c r="R3907" i="11"/>
  <c r="R3906" i="11"/>
  <c r="R3905" i="11"/>
  <c r="R3904" i="11"/>
  <c r="R3903" i="11"/>
  <c r="R3902" i="11"/>
  <c r="R3901" i="11"/>
  <c r="R3900" i="11"/>
  <c r="R3899" i="11"/>
  <c r="R3898" i="11"/>
  <c r="R3897" i="11"/>
  <c r="R3896" i="11"/>
  <c r="R3895" i="11"/>
  <c r="R3894" i="11"/>
  <c r="R3893" i="11"/>
  <c r="R3892" i="11"/>
  <c r="R3891" i="11"/>
  <c r="R3890" i="11"/>
  <c r="R3889" i="11"/>
  <c r="R3888" i="11"/>
  <c r="R3887" i="11"/>
  <c r="R3886" i="11"/>
  <c r="R3885" i="11"/>
  <c r="R3884" i="11"/>
  <c r="R3883" i="11"/>
  <c r="R3882" i="11"/>
  <c r="R3881" i="11"/>
  <c r="R3880" i="11"/>
  <c r="R3879" i="11"/>
  <c r="R3878" i="11"/>
  <c r="R3877" i="11"/>
  <c r="R3876" i="11"/>
  <c r="R3875" i="11"/>
  <c r="R3874" i="11"/>
  <c r="R3873" i="11"/>
  <c r="R3872" i="11"/>
  <c r="R3871" i="11"/>
  <c r="R3870" i="11"/>
  <c r="R3869" i="11"/>
  <c r="R3868" i="11"/>
  <c r="R3867" i="11"/>
  <c r="R3866" i="11"/>
  <c r="R3865" i="11"/>
  <c r="R3864" i="11"/>
  <c r="R3863" i="11"/>
  <c r="R3862" i="11"/>
  <c r="R3861" i="11"/>
  <c r="R3860" i="11"/>
  <c r="R3859" i="11"/>
  <c r="R3858" i="11"/>
  <c r="R3857" i="11"/>
  <c r="R3856" i="11"/>
  <c r="R3855" i="11"/>
  <c r="R3854" i="11"/>
  <c r="R3853" i="11"/>
  <c r="R3852" i="11"/>
  <c r="R3851" i="11"/>
  <c r="R3850" i="11"/>
  <c r="R3849" i="11"/>
  <c r="R3848" i="11"/>
  <c r="R3847" i="11"/>
  <c r="R3846" i="11"/>
  <c r="R3845" i="11"/>
  <c r="R3844" i="11"/>
  <c r="R3843" i="11"/>
  <c r="R3842" i="11"/>
  <c r="R3841" i="11"/>
  <c r="R3840" i="11"/>
  <c r="R3839" i="11"/>
  <c r="R3838" i="11"/>
  <c r="R3837" i="11"/>
  <c r="R3836" i="11"/>
  <c r="R3835" i="11"/>
  <c r="R3834" i="11"/>
  <c r="R3833" i="11"/>
  <c r="R3832" i="11"/>
  <c r="R3831" i="11"/>
  <c r="R3830" i="11"/>
  <c r="R3829" i="11"/>
  <c r="R3828" i="11"/>
  <c r="R3827" i="11"/>
  <c r="R3826" i="11"/>
  <c r="R3825" i="11"/>
  <c r="R3824" i="11"/>
  <c r="R3823" i="11"/>
  <c r="R3822" i="11"/>
  <c r="R3821" i="11"/>
  <c r="R3820" i="11"/>
  <c r="R3819" i="11"/>
  <c r="R3818" i="11"/>
  <c r="R3817" i="11"/>
  <c r="R3816" i="11"/>
  <c r="R3815" i="11"/>
  <c r="R3814" i="11"/>
  <c r="R3813" i="11"/>
  <c r="R3812" i="11"/>
  <c r="R3811" i="11"/>
  <c r="R3810" i="11"/>
  <c r="R3809" i="11"/>
  <c r="R3808" i="11"/>
  <c r="R3807" i="11"/>
  <c r="R3806" i="11"/>
  <c r="R3805" i="11"/>
  <c r="R3804" i="11"/>
  <c r="R3803" i="11"/>
  <c r="R3802" i="11"/>
  <c r="R3801" i="11"/>
  <c r="R3800" i="11"/>
  <c r="R3799" i="11"/>
  <c r="R3798" i="11"/>
  <c r="R3797" i="11"/>
  <c r="R3796" i="11"/>
  <c r="R3795" i="11"/>
  <c r="R3794" i="11"/>
  <c r="R3793" i="11"/>
  <c r="R3792" i="11"/>
  <c r="R3791" i="11"/>
  <c r="R3790" i="11"/>
  <c r="R3789" i="11"/>
  <c r="R3788" i="11"/>
  <c r="R3787" i="11"/>
  <c r="R3786" i="11"/>
  <c r="R3785" i="11"/>
  <c r="R3784" i="11"/>
  <c r="R3783" i="11"/>
  <c r="R3782" i="11"/>
  <c r="R3781" i="11"/>
  <c r="R3780" i="11"/>
  <c r="R3779" i="11"/>
  <c r="R3778" i="11"/>
  <c r="R3777" i="11"/>
  <c r="R3776" i="11"/>
  <c r="R3775" i="11"/>
  <c r="R3774" i="11"/>
  <c r="R3773" i="11"/>
  <c r="R3772" i="11"/>
  <c r="R3771" i="11"/>
  <c r="R3770" i="11"/>
  <c r="R3769" i="11"/>
  <c r="R3768" i="11"/>
  <c r="R3767" i="11"/>
  <c r="R3766" i="11"/>
  <c r="R3765" i="11"/>
  <c r="R3764" i="11"/>
  <c r="R3763" i="11"/>
  <c r="R3762" i="11"/>
  <c r="R3761" i="11"/>
  <c r="R3760" i="11"/>
  <c r="R3759" i="11"/>
  <c r="R3758" i="11"/>
  <c r="R3757" i="11"/>
  <c r="R3756" i="11"/>
  <c r="R3755" i="11"/>
  <c r="R3754" i="11"/>
  <c r="R3753" i="11"/>
  <c r="R3752" i="11"/>
  <c r="R3751" i="11"/>
  <c r="R3750" i="11"/>
  <c r="R3749" i="11"/>
  <c r="R3748" i="11"/>
  <c r="R3747" i="11"/>
  <c r="R3746" i="11"/>
  <c r="R3745" i="11"/>
  <c r="R3744" i="11"/>
  <c r="R3743" i="11"/>
  <c r="R3742" i="11"/>
  <c r="R3741" i="11"/>
  <c r="R3740" i="11"/>
  <c r="R3739" i="11"/>
  <c r="R3738" i="11"/>
  <c r="R3737" i="11"/>
  <c r="R3736" i="11"/>
  <c r="R3735" i="11"/>
  <c r="R3734" i="11"/>
  <c r="R3733" i="11"/>
  <c r="R3732" i="11"/>
  <c r="R3731" i="11"/>
  <c r="R3730" i="11"/>
  <c r="R3729" i="11"/>
  <c r="R3728" i="11"/>
  <c r="R3727" i="11"/>
  <c r="R3726" i="11"/>
  <c r="R3725" i="11"/>
  <c r="R3724" i="11"/>
  <c r="R3723" i="11"/>
  <c r="R3722" i="11"/>
  <c r="R3721" i="11"/>
  <c r="R3720" i="11"/>
  <c r="R3719" i="11"/>
  <c r="R3718" i="11"/>
  <c r="R3717" i="11"/>
  <c r="R3716" i="11"/>
  <c r="R3715" i="11"/>
  <c r="R3714" i="11"/>
  <c r="R3713" i="11"/>
  <c r="R3712" i="11"/>
  <c r="R3711" i="11"/>
  <c r="R3710" i="11"/>
  <c r="R3709" i="11"/>
  <c r="R3708" i="11"/>
  <c r="R3707" i="11"/>
  <c r="R3706" i="11"/>
  <c r="R3705" i="11"/>
  <c r="R3704" i="11"/>
  <c r="R3703" i="11"/>
  <c r="R3702" i="11"/>
  <c r="R3701" i="11"/>
  <c r="R3700" i="11"/>
  <c r="R3699" i="11"/>
  <c r="R3698" i="11"/>
  <c r="R3697" i="11"/>
  <c r="R3696" i="11"/>
  <c r="R3695" i="11"/>
  <c r="R3694" i="11"/>
  <c r="R3693" i="11"/>
  <c r="R3692" i="11"/>
  <c r="R3691" i="11"/>
  <c r="R3690" i="11"/>
  <c r="R3689" i="11"/>
  <c r="R3688" i="11"/>
  <c r="R3687" i="11"/>
  <c r="R3686" i="11"/>
  <c r="R3685" i="11"/>
  <c r="R3684" i="11"/>
  <c r="R3683" i="11"/>
  <c r="R3682" i="11"/>
  <c r="R3681" i="11"/>
  <c r="R3680" i="11"/>
  <c r="R3679" i="11"/>
  <c r="R3678" i="11"/>
  <c r="R3677" i="11"/>
  <c r="R3676" i="11"/>
  <c r="R3675" i="11"/>
  <c r="R3674" i="11"/>
  <c r="R3673" i="11"/>
  <c r="R3672" i="11"/>
  <c r="R3671" i="11"/>
  <c r="R3670" i="11"/>
  <c r="R3669" i="11"/>
  <c r="R3668" i="11"/>
  <c r="R3667" i="11"/>
  <c r="R3666" i="11"/>
  <c r="R3665" i="11"/>
  <c r="R3664" i="11"/>
  <c r="R3663" i="11"/>
  <c r="R3662" i="11"/>
  <c r="R3661" i="11"/>
  <c r="R3660" i="11"/>
  <c r="R3659" i="11"/>
  <c r="R3658" i="11"/>
  <c r="R3657" i="11"/>
  <c r="R3656" i="11"/>
  <c r="R3655" i="11"/>
  <c r="R3654" i="11"/>
  <c r="R3653" i="11"/>
  <c r="R3652" i="11"/>
  <c r="R3651" i="11"/>
  <c r="R3650" i="11"/>
  <c r="R3649" i="11"/>
  <c r="R3648" i="11"/>
  <c r="R3647" i="11"/>
  <c r="R3646" i="11"/>
  <c r="R3645" i="11"/>
  <c r="R3644" i="11"/>
  <c r="R3643" i="11"/>
  <c r="R3642" i="11"/>
  <c r="R3641" i="11"/>
  <c r="R3640" i="11"/>
  <c r="R3639" i="11"/>
  <c r="R3638" i="11"/>
  <c r="R3637" i="11"/>
  <c r="R3636" i="11"/>
  <c r="R3635" i="11"/>
  <c r="R3634" i="11"/>
  <c r="R3633" i="11"/>
  <c r="R3632" i="11"/>
  <c r="R3631" i="11"/>
  <c r="R3630" i="11"/>
  <c r="R3629" i="11"/>
  <c r="R3628" i="11"/>
  <c r="R3627" i="11"/>
  <c r="R3626" i="11"/>
  <c r="R3625" i="11"/>
  <c r="R3624" i="11"/>
  <c r="R3623" i="11"/>
  <c r="R3622" i="11"/>
  <c r="R3621" i="11"/>
  <c r="R3620" i="11"/>
  <c r="R3619" i="11"/>
  <c r="R3618" i="11"/>
  <c r="R3617" i="11"/>
  <c r="R3616" i="11"/>
  <c r="R3615" i="11"/>
  <c r="R3614" i="11"/>
  <c r="R3613" i="11"/>
  <c r="R3612" i="11"/>
  <c r="R3611" i="11"/>
  <c r="R3610" i="11"/>
  <c r="R3609" i="11"/>
  <c r="R3608" i="11"/>
  <c r="R3607" i="11"/>
  <c r="R3606" i="11"/>
  <c r="R3605" i="11"/>
  <c r="R3604" i="11"/>
  <c r="R3603" i="11"/>
  <c r="R3602" i="11"/>
  <c r="R3601" i="11"/>
  <c r="R3600" i="11"/>
  <c r="R3599" i="11"/>
  <c r="R3598" i="11"/>
  <c r="R3597" i="11"/>
  <c r="R3596" i="11"/>
  <c r="R3595" i="11"/>
  <c r="R3594" i="11"/>
  <c r="R3593" i="11"/>
  <c r="R3592" i="11"/>
  <c r="R3591" i="11"/>
  <c r="R3590" i="11"/>
  <c r="R3589" i="11"/>
  <c r="R3588" i="11"/>
  <c r="R3587" i="11"/>
  <c r="R3586" i="11"/>
  <c r="R3585" i="11"/>
  <c r="R3584" i="11"/>
  <c r="R3583" i="11"/>
  <c r="R3582" i="11"/>
  <c r="R3581" i="11"/>
  <c r="R3580" i="11"/>
  <c r="R3579" i="11"/>
  <c r="R3578" i="11"/>
  <c r="R3577" i="11"/>
  <c r="R3576" i="11"/>
  <c r="R3575" i="11"/>
  <c r="R3574" i="11"/>
  <c r="R3573" i="11"/>
  <c r="R3572" i="11"/>
  <c r="R3571" i="11"/>
  <c r="R3570" i="11"/>
  <c r="R3569" i="11"/>
  <c r="R3568" i="11"/>
  <c r="R3567" i="11"/>
  <c r="R3566" i="11"/>
  <c r="R3565" i="11"/>
  <c r="R3564" i="11"/>
  <c r="R3563" i="11"/>
  <c r="R3562" i="11"/>
  <c r="R3561" i="11"/>
  <c r="R3560" i="11"/>
  <c r="R3559" i="11"/>
  <c r="R3558" i="11"/>
  <c r="R3557" i="11"/>
  <c r="R3556" i="11"/>
  <c r="R3555" i="11"/>
  <c r="R3554" i="11"/>
  <c r="R3553" i="11"/>
  <c r="R3552" i="11"/>
  <c r="R3551" i="11"/>
  <c r="R3550" i="11"/>
  <c r="R3549" i="11"/>
  <c r="R3548" i="11"/>
  <c r="R3547" i="11"/>
  <c r="R3546" i="11"/>
  <c r="R3545" i="11"/>
  <c r="R3544" i="11"/>
  <c r="R3543" i="11"/>
  <c r="R3542" i="11"/>
  <c r="R3541" i="11"/>
  <c r="R3540" i="11"/>
  <c r="R3539" i="11"/>
  <c r="R3538" i="11"/>
  <c r="R3537" i="11"/>
  <c r="R3536" i="11"/>
  <c r="R3535" i="11"/>
  <c r="R3534" i="11"/>
  <c r="R3533" i="11"/>
  <c r="R3532" i="11"/>
  <c r="R3531" i="11"/>
  <c r="R3530" i="11"/>
  <c r="R3529" i="11"/>
  <c r="R3528" i="11"/>
  <c r="R3527" i="11"/>
  <c r="R3526" i="11"/>
  <c r="R3525" i="11"/>
  <c r="R3524" i="11"/>
  <c r="R3523" i="11"/>
  <c r="R3522" i="11"/>
  <c r="R3521" i="11"/>
  <c r="R3520" i="11"/>
  <c r="R3519" i="11"/>
  <c r="R3518" i="11"/>
  <c r="R3517" i="11"/>
  <c r="R3516" i="11"/>
  <c r="R3515" i="11"/>
  <c r="R3514" i="11"/>
  <c r="R3513" i="11"/>
  <c r="R3512" i="11"/>
  <c r="R3511" i="11"/>
  <c r="R3510" i="11"/>
  <c r="R3509" i="11"/>
  <c r="R3508" i="11"/>
  <c r="R3507" i="11"/>
  <c r="R3506" i="11"/>
  <c r="R3505" i="11"/>
  <c r="R3504" i="11"/>
  <c r="R3503" i="11"/>
  <c r="R3502" i="11"/>
  <c r="R3501" i="11"/>
  <c r="R3500" i="11"/>
  <c r="R3499" i="11"/>
  <c r="R3498" i="11"/>
  <c r="R3497" i="11"/>
  <c r="R3496" i="11"/>
  <c r="R3495" i="11"/>
  <c r="R3494" i="11"/>
  <c r="R3493" i="11"/>
  <c r="R3492" i="11"/>
  <c r="R3491" i="11"/>
  <c r="R3490" i="11"/>
  <c r="R3489" i="11"/>
  <c r="R3488" i="11"/>
  <c r="R3487" i="11"/>
  <c r="R3486" i="11"/>
  <c r="R3485" i="11"/>
  <c r="R3484" i="11"/>
  <c r="R3483" i="11"/>
  <c r="R3482" i="11"/>
  <c r="R3481" i="11"/>
  <c r="R3480" i="11"/>
  <c r="R3479" i="11"/>
  <c r="R3478" i="11"/>
  <c r="R3477" i="11"/>
  <c r="R3476" i="11"/>
  <c r="R3475" i="11"/>
  <c r="R3474" i="11"/>
  <c r="R3473" i="11"/>
  <c r="R3472" i="11"/>
  <c r="R3471" i="11"/>
  <c r="R3470" i="11"/>
  <c r="R3469" i="11"/>
  <c r="R3468" i="11"/>
  <c r="R3467" i="11"/>
  <c r="R3466" i="11"/>
  <c r="R3465" i="11"/>
  <c r="R3464" i="11"/>
  <c r="R3463" i="11"/>
  <c r="R3462" i="11"/>
  <c r="R3461" i="11"/>
  <c r="R3460" i="11"/>
  <c r="R3459" i="11"/>
  <c r="R3458" i="11"/>
  <c r="R3457" i="11"/>
  <c r="R3456" i="11"/>
  <c r="R3455" i="11"/>
  <c r="R3454" i="11"/>
  <c r="R3453" i="11"/>
  <c r="R3452" i="11"/>
  <c r="R3451" i="11"/>
  <c r="R3450" i="11"/>
  <c r="R3449" i="11"/>
  <c r="R3448" i="11"/>
  <c r="R3447" i="11"/>
  <c r="R3446" i="11"/>
  <c r="R3445" i="11"/>
  <c r="R3444" i="11"/>
  <c r="R3443" i="11"/>
  <c r="R3442" i="11"/>
  <c r="R3441" i="11"/>
  <c r="R3440" i="11"/>
  <c r="R3439" i="11"/>
  <c r="R3438" i="11"/>
  <c r="R3437" i="11"/>
  <c r="R3436" i="11"/>
  <c r="R3435" i="11"/>
  <c r="R3434" i="11"/>
  <c r="R3433" i="11"/>
  <c r="R3432" i="11"/>
  <c r="R3431" i="11"/>
  <c r="R3430" i="11"/>
  <c r="R3429" i="11"/>
  <c r="R3428" i="11"/>
  <c r="R3427" i="11"/>
  <c r="R3426" i="11"/>
  <c r="R3425" i="11"/>
  <c r="R3424" i="11"/>
  <c r="R3423" i="11"/>
  <c r="R3422" i="11"/>
  <c r="R3421" i="11"/>
  <c r="R3420" i="11"/>
  <c r="R3419" i="11"/>
  <c r="R3418" i="11"/>
  <c r="R3417" i="11"/>
  <c r="R3416" i="11"/>
  <c r="R3415" i="11"/>
  <c r="R3414" i="11"/>
  <c r="R3413" i="11"/>
  <c r="R3412" i="11"/>
  <c r="R3411" i="11"/>
  <c r="R3410" i="11"/>
  <c r="R3409" i="11"/>
  <c r="R3408" i="11"/>
  <c r="R3407" i="11"/>
  <c r="R3406" i="11"/>
  <c r="R3405" i="11"/>
  <c r="R3404" i="11"/>
  <c r="R3403" i="11"/>
  <c r="R3402" i="11"/>
  <c r="R3401" i="11"/>
  <c r="R3400" i="11"/>
  <c r="R3399" i="11"/>
  <c r="R3398" i="11"/>
  <c r="R3397" i="11"/>
  <c r="R3396" i="11"/>
  <c r="R3395" i="11"/>
  <c r="R3394" i="11"/>
  <c r="R3393" i="11"/>
  <c r="R3392" i="11"/>
  <c r="R3391" i="11"/>
  <c r="R3390" i="11"/>
  <c r="R3389" i="11"/>
  <c r="R3388" i="11"/>
  <c r="R3387" i="11"/>
  <c r="R3386" i="11"/>
  <c r="R3385" i="11"/>
  <c r="R3384" i="11"/>
  <c r="R3383" i="11"/>
  <c r="R3382" i="11"/>
  <c r="R3381" i="11"/>
  <c r="R3380" i="11"/>
  <c r="R3379" i="11"/>
  <c r="R3378" i="11"/>
  <c r="R3377" i="11"/>
  <c r="R3376" i="11"/>
  <c r="R3375" i="11"/>
  <c r="R3374" i="11"/>
  <c r="R3373" i="11"/>
  <c r="R3372" i="11"/>
  <c r="R3371" i="11"/>
  <c r="R3370" i="11"/>
  <c r="R3369" i="11"/>
  <c r="R3368" i="11"/>
  <c r="R3367" i="11"/>
  <c r="R3366" i="11"/>
  <c r="R3365" i="11"/>
  <c r="R3364" i="11"/>
  <c r="R3363" i="11"/>
  <c r="R3362" i="11"/>
  <c r="R3361" i="11"/>
  <c r="R3360" i="11"/>
  <c r="R3359" i="11"/>
  <c r="R3358" i="11"/>
  <c r="R3357" i="11"/>
  <c r="R3356" i="11"/>
  <c r="R3355" i="11"/>
  <c r="R3354" i="11"/>
  <c r="R3353" i="11"/>
  <c r="R3352" i="11"/>
  <c r="R3351" i="11"/>
  <c r="R3350" i="11"/>
  <c r="R3349" i="11"/>
  <c r="R3348" i="11"/>
  <c r="R3347" i="11"/>
  <c r="R3346" i="11"/>
  <c r="R3345" i="11"/>
  <c r="R3344" i="11"/>
  <c r="R3343" i="11"/>
  <c r="R3342" i="11"/>
  <c r="R3341" i="11"/>
  <c r="R3340" i="11"/>
  <c r="R3339" i="11"/>
  <c r="R3338" i="11"/>
  <c r="R3337" i="11"/>
  <c r="R3336" i="11"/>
  <c r="R3335" i="11"/>
  <c r="R3334" i="11"/>
  <c r="R3333" i="11"/>
  <c r="R3332" i="11"/>
  <c r="R3331" i="11"/>
  <c r="R3330" i="11"/>
  <c r="R3329" i="11"/>
  <c r="R3328" i="11"/>
  <c r="R3327" i="11"/>
  <c r="R3326" i="11"/>
  <c r="R3325" i="11"/>
  <c r="R3324" i="11"/>
  <c r="R3323" i="11"/>
  <c r="R3322" i="11"/>
  <c r="R3321" i="11"/>
  <c r="R3320" i="11"/>
  <c r="R3319" i="11"/>
  <c r="R3318" i="11"/>
  <c r="R3317" i="11"/>
  <c r="R3316" i="11"/>
  <c r="R3315" i="11"/>
  <c r="R3314" i="11"/>
  <c r="R3313" i="11"/>
  <c r="R3312" i="11"/>
  <c r="R3311" i="11"/>
  <c r="R3310" i="11"/>
  <c r="R3309" i="11"/>
  <c r="R3308" i="11"/>
  <c r="R3307" i="11"/>
  <c r="R3306" i="11"/>
  <c r="R3305" i="11"/>
  <c r="R3304" i="11"/>
  <c r="R3303" i="11"/>
  <c r="R3302" i="11"/>
  <c r="R3301" i="11"/>
  <c r="R3300" i="11"/>
  <c r="R3299" i="11"/>
  <c r="R3298" i="11"/>
  <c r="R3297" i="11"/>
  <c r="R3296" i="11"/>
  <c r="R3295" i="11"/>
  <c r="R3294" i="11"/>
  <c r="R3293" i="11"/>
  <c r="R3292" i="11"/>
  <c r="R3291" i="11"/>
  <c r="R3290" i="11"/>
  <c r="R3289" i="11"/>
  <c r="R3288" i="11"/>
  <c r="R3287" i="11"/>
  <c r="R3286" i="11"/>
  <c r="R3285" i="11"/>
  <c r="R3284" i="11"/>
  <c r="R3283" i="11"/>
  <c r="R3282" i="11"/>
  <c r="R3281" i="11"/>
  <c r="R3280" i="11"/>
  <c r="R3279" i="11"/>
  <c r="R3278" i="11"/>
  <c r="R3277" i="11"/>
  <c r="R3276" i="11"/>
  <c r="R3275" i="11"/>
  <c r="R3274" i="11"/>
  <c r="R3273" i="11"/>
  <c r="R3272" i="11"/>
  <c r="R3271" i="11"/>
  <c r="R3270" i="11"/>
  <c r="R3269" i="11"/>
  <c r="R3268" i="11"/>
  <c r="R3267" i="11"/>
  <c r="R3266" i="11"/>
  <c r="R3265" i="11"/>
  <c r="R3264" i="11"/>
  <c r="R3263" i="11"/>
  <c r="R3262" i="11"/>
  <c r="R3261" i="11"/>
  <c r="R3260" i="11"/>
  <c r="R3259" i="11"/>
  <c r="R3258" i="11"/>
  <c r="R3257" i="11"/>
  <c r="R3256" i="11"/>
  <c r="R3255" i="11"/>
  <c r="R3254" i="11"/>
  <c r="R3253" i="11"/>
  <c r="R3252" i="11"/>
  <c r="R3251" i="11"/>
  <c r="R3250" i="11"/>
  <c r="R3249" i="11"/>
  <c r="R3248" i="11"/>
  <c r="R3247" i="11"/>
  <c r="R3246" i="11"/>
  <c r="R3245" i="11"/>
  <c r="R3244" i="11"/>
  <c r="R3243" i="11"/>
  <c r="R3242" i="11"/>
  <c r="R3241" i="11"/>
  <c r="R3240" i="11"/>
  <c r="R3239" i="11"/>
  <c r="R3238" i="11"/>
  <c r="R3237" i="11"/>
  <c r="R3236" i="11"/>
  <c r="R3235" i="11"/>
  <c r="R3234" i="11"/>
  <c r="R3233" i="11"/>
  <c r="R3232" i="11"/>
  <c r="R3231" i="11"/>
  <c r="R3230" i="11"/>
  <c r="R3229" i="11"/>
  <c r="R3228" i="11"/>
  <c r="R3227" i="11"/>
  <c r="R3226" i="11"/>
  <c r="R3225" i="11"/>
  <c r="R3224" i="11"/>
  <c r="R3223" i="11"/>
  <c r="R3222" i="11"/>
  <c r="R3221" i="11"/>
  <c r="R3220" i="11"/>
  <c r="R3219" i="11"/>
  <c r="R3218" i="11"/>
  <c r="R3217" i="11"/>
  <c r="R3216" i="11"/>
  <c r="R3215" i="11"/>
  <c r="R3214" i="11"/>
  <c r="R3213" i="11"/>
  <c r="R3212" i="11"/>
  <c r="R3211" i="11"/>
  <c r="R3210" i="11"/>
  <c r="R3209" i="11"/>
  <c r="R3208" i="11"/>
  <c r="R3207" i="11"/>
  <c r="R3206" i="11"/>
  <c r="R3205" i="11"/>
  <c r="R3204" i="11"/>
  <c r="R3203" i="11"/>
  <c r="R3202" i="11"/>
  <c r="R3201" i="11"/>
  <c r="R3200" i="11"/>
  <c r="R3199" i="11"/>
  <c r="R3198" i="11"/>
  <c r="R3197" i="11"/>
  <c r="R3196" i="11"/>
  <c r="R3195" i="11"/>
  <c r="R3194" i="11"/>
  <c r="R3193" i="11"/>
  <c r="R3192" i="11"/>
  <c r="R3191" i="11"/>
  <c r="R3190" i="11"/>
  <c r="R3189" i="11"/>
  <c r="R3188" i="11"/>
  <c r="R3187" i="11"/>
  <c r="R3186" i="11"/>
  <c r="R3185" i="11"/>
  <c r="R3184" i="11"/>
  <c r="R3183" i="11"/>
  <c r="R3182" i="11"/>
  <c r="R3181" i="11"/>
  <c r="R3180" i="11"/>
  <c r="R3179" i="11"/>
  <c r="R3178" i="11"/>
  <c r="R3177" i="11"/>
  <c r="R3176" i="11"/>
  <c r="R3175" i="11"/>
  <c r="R3174" i="11"/>
  <c r="R3173" i="11"/>
  <c r="R3172" i="11"/>
  <c r="R3171" i="11"/>
  <c r="R3170" i="11"/>
  <c r="R3169" i="11"/>
  <c r="R3168" i="11"/>
  <c r="R3167" i="11"/>
  <c r="R3166" i="11"/>
  <c r="R3165" i="11"/>
  <c r="R3164" i="11"/>
  <c r="R3163" i="11"/>
  <c r="R3162" i="11"/>
  <c r="R3161" i="11"/>
  <c r="R3160" i="11"/>
  <c r="R3159" i="11"/>
  <c r="R3158" i="11"/>
  <c r="R3157" i="11"/>
  <c r="R3156" i="11"/>
  <c r="R3155" i="11"/>
  <c r="R3154" i="11"/>
  <c r="R3153" i="11"/>
  <c r="R3152" i="11"/>
  <c r="R3151" i="11"/>
  <c r="R3150" i="11"/>
  <c r="R3149" i="11"/>
  <c r="R3148" i="11"/>
  <c r="R3147" i="11"/>
  <c r="R3146" i="11"/>
  <c r="R3145" i="11"/>
  <c r="R3144" i="11"/>
  <c r="R3143" i="11"/>
  <c r="R3142" i="11"/>
  <c r="R3141" i="11"/>
  <c r="R3140" i="11"/>
  <c r="R3139" i="11"/>
  <c r="R3138" i="11"/>
  <c r="R3137" i="11"/>
  <c r="R3136" i="11"/>
  <c r="R3135" i="11"/>
  <c r="R3134" i="11"/>
  <c r="R3133" i="11"/>
  <c r="R3132" i="11"/>
  <c r="R3131" i="11"/>
  <c r="R3130" i="11"/>
  <c r="R3129" i="11"/>
  <c r="R3128" i="11"/>
  <c r="R3127" i="11"/>
  <c r="R3126" i="11"/>
  <c r="R3125" i="11"/>
  <c r="R3124" i="11"/>
  <c r="R3123" i="11"/>
  <c r="R3122" i="11"/>
  <c r="R3121" i="11"/>
  <c r="R3120" i="11"/>
  <c r="R3119" i="11"/>
  <c r="R3118" i="11"/>
  <c r="R3117" i="11"/>
  <c r="R3116" i="11"/>
  <c r="R3115" i="11"/>
  <c r="R3114" i="11"/>
  <c r="R3113" i="11"/>
  <c r="R3112" i="11"/>
  <c r="R3111" i="11"/>
  <c r="R3110" i="11"/>
  <c r="R3109" i="11"/>
  <c r="R3108" i="11"/>
  <c r="R3107" i="11"/>
  <c r="R3106" i="11"/>
  <c r="R3105" i="11"/>
  <c r="R3104" i="11"/>
  <c r="R3103" i="11"/>
  <c r="R3102" i="11"/>
  <c r="R3101" i="11"/>
  <c r="R3100" i="11"/>
  <c r="R3099" i="11"/>
  <c r="R3098" i="11"/>
  <c r="R3097" i="11"/>
  <c r="R3096" i="11"/>
  <c r="R3095" i="11"/>
  <c r="R3094" i="11"/>
  <c r="R3093" i="11"/>
  <c r="R3092" i="11"/>
  <c r="R3091" i="11"/>
  <c r="R3090" i="11"/>
  <c r="R3089" i="11"/>
  <c r="R3088" i="11"/>
  <c r="R3087" i="11"/>
  <c r="R3086" i="11"/>
  <c r="R3085" i="11"/>
  <c r="R3084" i="11"/>
  <c r="R3083" i="11"/>
  <c r="R3082" i="11"/>
  <c r="R3081" i="11"/>
  <c r="R3080" i="11"/>
  <c r="R3079" i="11"/>
  <c r="R3078" i="11"/>
  <c r="R3077" i="11"/>
  <c r="R3076" i="11"/>
  <c r="R3075" i="11"/>
  <c r="R3074" i="11"/>
  <c r="R3073" i="11"/>
  <c r="R3072" i="11"/>
  <c r="R3071" i="11"/>
  <c r="R3070" i="11"/>
  <c r="R3069" i="11"/>
  <c r="R3068" i="11"/>
  <c r="R3067" i="11"/>
  <c r="R3066" i="11"/>
  <c r="R3065" i="11"/>
  <c r="R3064" i="11"/>
  <c r="R3063" i="11"/>
  <c r="R3062" i="11"/>
  <c r="R3061" i="11"/>
  <c r="R3060" i="11"/>
  <c r="R3059" i="11"/>
  <c r="R3058" i="11"/>
  <c r="R3057" i="11"/>
  <c r="R3056" i="11"/>
  <c r="R3055" i="11"/>
  <c r="R3054" i="11"/>
  <c r="R3053" i="11"/>
  <c r="R3052" i="11"/>
  <c r="R3051" i="11"/>
  <c r="R3050" i="11"/>
  <c r="R3049" i="11"/>
  <c r="R3048" i="11"/>
  <c r="R3047" i="11"/>
  <c r="R3046" i="11"/>
  <c r="R3045" i="11"/>
  <c r="R3044" i="11"/>
  <c r="R3043" i="11"/>
  <c r="R3042" i="11"/>
  <c r="R3041" i="11"/>
  <c r="R3040" i="11"/>
  <c r="R3039" i="11"/>
  <c r="R3038" i="11"/>
  <c r="R3037" i="11"/>
  <c r="R3036" i="11"/>
  <c r="R3035" i="11"/>
  <c r="R3034" i="11"/>
  <c r="R3033" i="11"/>
  <c r="R3032" i="11"/>
  <c r="R3031" i="11"/>
  <c r="R3030" i="11"/>
  <c r="R3029" i="11"/>
  <c r="R3028" i="11"/>
  <c r="R3027" i="11"/>
  <c r="R3026" i="11"/>
  <c r="R3025" i="11"/>
  <c r="R3024" i="11"/>
  <c r="R3023" i="11"/>
  <c r="R3022" i="11"/>
  <c r="R3021" i="11"/>
  <c r="R3020" i="11"/>
  <c r="R3019" i="11"/>
  <c r="R3018" i="11"/>
  <c r="R3017" i="11"/>
  <c r="R3016" i="11"/>
  <c r="R3015" i="11"/>
  <c r="R3014" i="11"/>
  <c r="R3013" i="11"/>
  <c r="R3012" i="11"/>
  <c r="R3011" i="11"/>
  <c r="R3010" i="11"/>
  <c r="R3009" i="11"/>
  <c r="R3008" i="11"/>
  <c r="R3007" i="11"/>
  <c r="R3006" i="11"/>
  <c r="R3005" i="11"/>
  <c r="R3004" i="11"/>
  <c r="R3003" i="11"/>
  <c r="R3002" i="11"/>
  <c r="R3001" i="11"/>
  <c r="R3000" i="11"/>
  <c r="R2999" i="11"/>
  <c r="R2998" i="11"/>
  <c r="R2997" i="11"/>
  <c r="R2996" i="11"/>
  <c r="R2995" i="11"/>
  <c r="R2994" i="11"/>
  <c r="R2993" i="11"/>
  <c r="R2992" i="11"/>
  <c r="R2991" i="11"/>
  <c r="R2990" i="11"/>
  <c r="R2989" i="11"/>
  <c r="R2988" i="11"/>
  <c r="R2987" i="11"/>
  <c r="R2986" i="11"/>
  <c r="R2985" i="11"/>
  <c r="R2984" i="11"/>
  <c r="R2983" i="11"/>
  <c r="R2982" i="11"/>
  <c r="R2981" i="11"/>
  <c r="R2980" i="11"/>
  <c r="R2979" i="11"/>
  <c r="R2978" i="11"/>
  <c r="R2977" i="11"/>
  <c r="R2976" i="11"/>
  <c r="R2975" i="11"/>
  <c r="R2974" i="11"/>
  <c r="R2973" i="11"/>
  <c r="R2972" i="11"/>
  <c r="R2971" i="11"/>
  <c r="R2970" i="11"/>
  <c r="R2969" i="11"/>
  <c r="R2968" i="11"/>
  <c r="R2967" i="11"/>
  <c r="R2966" i="11"/>
  <c r="R2965" i="11"/>
  <c r="R2964" i="11"/>
  <c r="R2963" i="11"/>
  <c r="R2962" i="11"/>
  <c r="R2961" i="11"/>
  <c r="R2960" i="11"/>
  <c r="R2959" i="11"/>
  <c r="R2958" i="11"/>
  <c r="R2957" i="11"/>
  <c r="R2956" i="11"/>
  <c r="R2955" i="11"/>
  <c r="R2954" i="11"/>
  <c r="R2953" i="11"/>
  <c r="R2952" i="11"/>
  <c r="R2951" i="11"/>
  <c r="R2950" i="11"/>
  <c r="R2949" i="11"/>
  <c r="R2948" i="11"/>
  <c r="R2947" i="11"/>
  <c r="R2946" i="11"/>
  <c r="R2945" i="11"/>
  <c r="R2944" i="11"/>
  <c r="R2943" i="11"/>
  <c r="R2942" i="11"/>
  <c r="R2941" i="11"/>
  <c r="R2940" i="11"/>
  <c r="R2939" i="11"/>
  <c r="R2938" i="11"/>
  <c r="R2937" i="11"/>
  <c r="R2936" i="11"/>
  <c r="R2935" i="11"/>
  <c r="R2934" i="11"/>
  <c r="R2933" i="11"/>
  <c r="R2932" i="11"/>
  <c r="R2931" i="11"/>
  <c r="R2930" i="11"/>
  <c r="R2929" i="11"/>
  <c r="R2928" i="11"/>
  <c r="R2927" i="11"/>
  <c r="R2926" i="11"/>
  <c r="R2925" i="11"/>
  <c r="R2924" i="11"/>
  <c r="R2923" i="11"/>
  <c r="R2922" i="11"/>
  <c r="R2921" i="11"/>
  <c r="R2920" i="11"/>
  <c r="R2919" i="11"/>
  <c r="R2918" i="11"/>
  <c r="R2917" i="11"/>
  <c r="R2916" i="11"/>
  <c r="R2915" i="11"/>
  <c r="R2914" i="11"/>
  <c r="R2913" i="11"/>
  <c r="R2912" i="11"/>
  <c r="R2911" i="11"/>
  <c r="R2910" i="11"/>
  <c r="R2909" i="11"/>
  <c r="R2908" i="11"/>
  <c r="R2907" i="11"/>
  <c r="R2906" i="11"/>
  <c r="R2905" i="11"/>
  <c r="R2904" i="11"/>
  <c r="R2903" i="11"/>
  <c r="R2902" i="11"/>
  <c r="R2901" i="11"/>
  <c r="R2900" i="11"/>
  <c r="R2899" i="11"/>
  <c r="R2898" i="11"/>
  <c r="R2897" i="11"/>
  <c r="R2896" i="11"/>
  <c r="R2895" i="11"/>
  <c r="R2894" i="11"/>
  <c r="R2893" i="11"/>
  <c r="R2892" i="11"/>
  <c r="R2891" i="11"/>
  <c r="R2890" i="11"/>
  <c r="R2889" i="11"/>
  <c r="R2888" i="11"/>
  <c r="R2887" i="11"/>
  <c r="R2886" i="11"/>
  <c r="R2885" i="11"/>
  <c r="R2884" i="11"/>
  <c r="R2883" i="11"/>
  <c r="R2882" i="11"/>
  <c r="R2881" i="11"/>
  <c r="R2880" i="11"/>
  <c r="R2879" i="11"/>
  <c r="R2878" i="11"/>
  <c r="R2877" i="11"/>
  <c r="R2876" i="11"/>
  <c r="R2875" i="11"/>
  <c r="R2874" i="11"/>
  <c r="R2873" i="11"/>
  <c r="R2872" i="11"/>
  <c r="R2871" i="11"/>
  <c r="R2870" i="11"/>
  <c r="R2869" i="11"/>
  <c r="R2868" i="11"/>
  <c r="R2867" i="11"/>
  <c r="R2866" i="11"/>
  <c r="R2865" i="11"/>
  <c r="R2864" i="11"/>
  <c r="R2863" i="11"/>
  <c r="R2862" i="11"/>
  <c r="R2861" i="11"/>
  <c r="R2860" i="11"/>
  <c r="R2859" i="11"/>
  <c r="R2858" i="11"/>
  <c r="R2857" i="11"/>
  <c r="R2856" i="11"/>
  <c r="R2855" i="11"/>
  <c r="R2854" i="11"/>
  <c r="R2853" i="11"/>
  <c r="R2852" i="11"/>
  <c r="R2851" i="11"/>
  <c r="R2850" i="11"/>
  <c r="R2849" i="11"/>
  <c r="R2848" i="11"/>
  <c r="R2847" i="11"/>
  <c r="R2846" i="11"/>
  <c r="R2845" i="11"/>
  <c r="R2844" i="11"/>
  <c r="R2843" i="11"/>
  <c r="R2842" i="11"/>
  <c r="R2841" i="11"/>
  <c r="R2840" i="11"/>
  <c r="R2839" i="11"/>
  <c r="R2838" i="11"/>
  <c r="R2837" i="11"/>
  <c r="R2836" i="11"/>
  <c r="R2835" i="11"/>
  <c r="R2834" i="11"/>
  <c r="R2833" i="11"/>
  <c r="R2832" i="11"/>
  <c r="R2831" i="11"/>
  <c r="R2830" i="11"/>
  <c r="R2829" i="11"/>
  <c r="R2828" i="11"/>
  <c r="R2827" i="11"/>
  <c r="R2826" i="11"/>
  <c r="R2825" i="11"/>
  <c r="R2824" i="11"/>
  <c r="R2823" i="11"/>
  <c r="R2822" i="11"/>
  <c r="R2821" i="11"/>
  <c r="R2820" i="11"/>
  <c r="R2819" i="11"/>
  <c r="R2818" i="11"/>
  <c r="R2817" i="11"/>
  <c r="R2816" i="11"/>
  <c r="R2815" i="11"/>
  <c r="R2814" i="11"/>
  <c r="R2813" i="11"/>
  <c r="R2812" i="11"/>
  <c r="R2811" i="11"/>
  <c r="R2810" i="11"/>
  <c r="R2809" i="11"/>
  <c r="R2808" i="11"/>
  <c r="R2807" i="11"/>
  <c r="R2806" i="11"/>
  <c r="R2805" i="11"/>
  <c r="R2804" i="11"/>
  <c r="R2803" i="11"/>
  <c r="R2802" i="11"/>
  <c r="R2801" i="11"/>
  <c r="R2800" i="11"/>
  <c r="R2799" i="11"/>
  <c r="R2798" i="11"/>
  <c r="R2797" i="11"/>
  <c r="R2796" i="11"/>
  <c r="R2795" i="11"/>
  <c r="R2794" i="11"/>
  <c r="R2793" i="11"/>
  <c r="R2792" i="11"/>
  <c r="R2791" i="11"/>
  <c r="R2790" i="11"/>
  <c r="R2789" i="11"/>
  <c r="R2788" i="11"/>
  <c r="R2787" i="11"/>
  <c r="R2786" i="11"/>
  <c r="R2785" i="11"/>
  <c r="R2784" i="11"/>
  <c r="R2783" i="11"/>
  <c r="R2782" i="11"/>
  <c r="R2781" i="11"/>
  <c r="R2780" i="11"/>
  <c r="R2779" i="11"/>
  <c r="R2778" i="11"/>
  <c r="R2777" i="11"/>
  <c r="R2776" i="11"/>
  <c r="R2775" i="11"/>
  <c r="R2774" i="11"/>
  <c r="R2773" i="11"/>
  <c r="R2772" i="11"/>
  <c r="R2771" i="11"/>
  <c r="R2770" i="11"/>
  <c r="R2769" i="11"/>
  <c r="R2768" i="11"/>
  <c r="R2767" i="11"/>
  <c r="R2766" i="11"/>
  <c r="R2765" i="11"/>
  <c r="R2764" i="11"/>
  <c r="R2763" i="11"/>
  <c r="R2762" i="11"/>
  <c r="R2761" i="11"/>
  <c r="R2760" i="11"/>
  <c r="R2759" i="11"/>
  <c r="R2758" i="11"/>
  <c r="R2757" i="11"/>
  <c r="R2756" i="11"/>
  <c r="R2755" i="11"/>
  <c r="R2754" i="11"/>
  <c r="R2753" i="11"/>
  <c r="R2752" i="11"/>
  <c r="R2751" i="11"/>
  <c r="R2750" i="11"/>
  <c r="R2749" i="11"/>
  <c r="R2748" i="11"/>
  <c r="R2747" i="11"/>
  <c r="R2746" i="11"/>
  <c r="R2745" i="11"/>
  <c r="R2744" i="11"/>
  <c r="R2743" i="11"/>
  <c r="R2742" i="11"/>
  <c r="R2741" i="11"/>
  <c r="R2740" i="11"/>
  <c r="R2739" i="11"/>
  <c r="R2738" i="11"/>
  <c r="R2737" i="11"/>
  <c r="R2736" i="11"/>
  <c r="R2735" i="11"/>
  <c r="R2734" i="11"/>
  <c r="R2733" i="11"/>
  <c r="R2732" i="11"/>
  <c r="R2731" i="11"/>
  <c r="R2730" i="11"/>
  <c r="R2729" i="11"/>
  <c r="R2728" i="11"/>
  <c r="R2727" i="11"/>
  <c r="R2726" i="11"/>
  <c r="R2725" i="11"/>
  <c r="R2724" i="11"/>
  <c r="R2723" i="11"/>
  <c r="R2722" i="11"/>
  <c r="R2721" i="11"/>
  <c r="R2720" i="11"/>
  <c r="R2719" i="11"/>
  <c r="R2718" i="11"/>
  <c r="R2717" i="11"/>
  <c r="R2716" i="11"/>
  <c r="R2715" i="11"/>
  <c r="R2714" i="11"/>
  <c r="R2713" i="11"/>
  <c r="R2712" i="11"/>
  <c r="R2711" i="11"/>
  <c r="R2710" i="11"/>
  <c r="R2709" i="11"/>
  <c r="R2708" i="11"/>
  <c r="R2707" i="11"/>
  <c r="R2706" i="11"/>
  <c r="R2705" i="11"/>
  <c r="R2704" i="11"/>
  <c r="R2703" i="11"/>
  <c r="R2702" i="11"/>
  <c r="R2701" i="11"/>
  <c r="R2700" i="11"/>
  <c r="R2699" i="11"/>
  <c r="R2698" i="11"/>
  <c r="R2697" i="11"/>
  <c r="R2696" i="11"/>
  <c r="R2695" i="11"/>
  <c r="R2694" i="11"/>
  <c r="R2693" i="11"/>
  <c r="R2692" i="11"/>
  <c r="R2691" i="11"/>
  <c r="R2690" i="11"/>
  <c r="R2689" i="11"/>
  <c r="R2688" i="11"/>
  <c r="R2687" i="11"/>
  <c r="R2686" i="11"/>
  <c r="R2685" i="11"/>
  <c r="R2684" i="11"/>
  <c r="R2683" i="11"/>
  <c r="R2682" i="11"/>
  <c r="R2681" i="11"/>
  <c r="R2680" i="11"/>
  <c r="R2679" i="11"/>
  <c r="R2678" i="11"/>
  <c r="R2677" i="11"/>
  <c r="R2676" i="11"/>
  <c r="R2675" i="11"/>
  <c r="R2674" i="11"/>
  <c r="R2673" i="11"/>
  <c r="R2672" i="11"/>
  <c r="R2671" i="11"/>
  <c r="R2670" i="11"/>
  <c r="R2669" i="11"/>
  <c r="R2668" i="11"/>
  <c r="R2667" i="11"/>
  <c r="R2666" i="11"/>
  <c r="R2665" i="11"/>
  <c r="R2664" i="11"/>
  <c r="R2663" i="11"/>
  <c r="R2662" i="11"/>
  <c r="R2661" i="11"/>
  <c r="R2660" i="11"/>
  <c r="R2659" i="11"/>
  <c r="R2658" i="11"/>
  <c r="R2657" i="11"/>
  <c r="R2656" i="11"/>
  <c r="R2655" i="11"/>
  <c r="R2654" i="11"/>
  <c r="R2653" i="11"/>
  <c r="R2652" i="11"/>
  <c r="R2651" i="11"/>
  <c r="R2650" i="11"/>
  <c r="R2649" i="11"/>
  <c r="R2648" i="11"/>
  <c r="R2647" i="11"/>
  <c r="R2646" i="11"/>
  <c r="R2645" i="11"/>
  <c r="R2644" i="11"/>
  <c r="R2643" i="11"/>
  <c r="R2642" i="11"/>
  <c r="R2641" i="11"/>
  <c r="R2640" i="11"/>
  <c r="R2639" i="11"/>
  <c r="R2638" i="11"/>
  <c r="R2637" i="11"/>
  <c r="R2636" i="11"/>
  <c r="R2635" i="11"/>
  <c r="R2634" i="11"/>
  <c r="R2633" i="11"/>
  <c r="R2632" i="11"/>
  <c r="R2631" i="11"/>
  <c r="R2630" i="11"/>
  <c r="R2629" i="11"/>
  <c r="R2628" i="11"/>
  <c r="R2627" i="11"/>
  <c r="R2626" i="11"/>
  <c r="R2625" i="11"/>
  <c r="R2624" i="11"/>
  <c r="R2623" i="11"/>
  <c r="R2622" i="11"/>
  <c r="R2621" i="11"/>
  <c r="R2620" i="11"/>
  <c r="R2619" i="11"/>
  <c r="R2618" i="11"/>
  <c r="R2617" i="11"/>
  <c r="R2616" i="11"/>
  <c r="R2615" i="11"/>
  <c r="R2614" i="11"/>
  <c r="R2613" i="11"/>
  <c r="R2612" i="11"/>
  <c r="R2611" i="11"/>
  <c r="R2610" i="11"/>
  <c r="R2609" i="11"/>
  <c r="R2608" i="11"/>
  <c r="R2607" i="11"/>
  <c r="R2606" i="11"/>
  <c r="R2605" i="11"/>
  <c r="R2604" i="11"/>
  <c r="R2603" i="11"/>
  <c r="R2602" i="11"/>
  <c r="R2601" i="11"/>
  <c r="R2600" i="11"/>
  <c r="R2599" i="11"/>
  <c r="R2598" i="11"/>
  <c r="R2597" i="11"/>
  <c r="R2596" i="11"/>
  <c r="R2595" i="11"/>
  <c r="R2594" i="11"/>
  <c r="R2593" i="11"/>
  <c r="R2592" i="11"/>
  <c r="R2591" i="11"/>
  <c r="R2590" i="11"/>
  <c r="R2589" i="11"/>
  <c r="R2588" i="11"/>
  <c r="R2587" i="11"/>
  <c r="R2586" i="11"/>
  <c r="R2585" i="11"/>
  <c r="R2584" i="11"/>
  <c r="R2583" i="11"/>
  <c r="R2582" i="11"/>
  <c r="R2581" i="11"/>
  <c r="R2580" i="11"/>
  <c r="R2579" i="11"/>
  <c r="R2578" i="11"/>
  <c r="R2577" i="11"/>
  <c r="R2576" i="11"/>
  <c r="R2575" i="11"/>
  <c r="R2574" i="11"/>
  <c r="R2573" i="11"/>
  <c r="R2572" i="11"/>
  <c r="R2571" i="11"/>
  <c r="R2570" i="11"/>
  <c r="R2569" i="11"/>
  <c r="R2568" i="11"/>
  <c r="R2567" i="11"/>
  <c r="R2566" i="11"/>
  <c r="R2565" i="11"/>
  <c r="R2564" i="11"/>
  <c r="R2563" i="11"/>
  <c r="R2562" i="11"/>
  <c r="R2561" i="11"/>
  <c r="R2560" i="11"/>
  <c r="R2559" i="11"/>
  <c r="R2558" i="11"/>
  <c r="R2557" i="11"/>
  <c r="R2556" i="11"/>
  <c r="R2555" i="11"/>
  <c r="R2554" i="11"/>
  <c r="R2553" i="11"/>
  <c r="R2552" i="11"/>
  <c r="R2551" i="11"/>
  <c r="R2550" i="11"/>
  <c r="R2549" i="11"/>
  <c r="R2548" i="11"/>
  <c r="R2547" i="11"/>
  <c r="R2546" i="11"/>
  <c r="R2545" i="11"/>
  <c r="R2544" i="11"/>
  <c r="R2543" i="11"/>
  <c r="R2542" i="11"/>
  <c r="R2541" i="11"/>
  <c r="R2540" i="11"/>
  <c r="R2539" i="11"/>
  <c r="R2538" i="11"/>
  <c r="R2537" i="11"/>
  <c r="R2536" i="11"/>
  <c r="R2535" i="11"/>
  <c r="R2534" i="11"/>
  <c r="R2533" i="11"/>
  <c r="R2532" i="11"/>
  <c r="R2531" i="11"/>
  <c r="R2530" i="11"/>
  <c r="R2529" i="11"/>
  <c r="R2528" i="11"/>
  <c r="R2527" i="11"/>
  <c r="R2526" i="11"/>
  <c r="R2525" i="11"/>
  <c r="R2524" i="11"/>
  <c r="R2523" i="11"/>
  <c r="R2522" i="11"/>
  <c r="R2521" i="11"/>
  <c r="R2520" i="11"/>
  <c r="R2519" i="11"/>
  <c r="R2518" i="11"/>
  <c r="R2517" i="11"/>
  <c r="R2516" i="11"/>
  <c r="R2515" i="11"/>
  <c r="R2514" i="11"/>
  <c r="R2513" i="11"/>
  <c r="R2512" i="11"/>
  <c r="R2511" i="11"/>
  <c r="R2510" i="11"/>
  <c r="R2509" i="11"/>
  <c r="R2508" i="11"/>
  <c r="R2507" i="11"/>
  <c r="R2506" i="11"/>
  <c r="R2505" i="11"/>
  <c r="R2504" i="11"/>
  <c r="R2503" i="11"/>
  <c r="R2502" i="11"/>
  <c r="R2501" i="11"/>
  <c r="R2500" i="11"/>
  <c r="R2499" i="11"/>
  <c r="R2498" i="11"/>
  <c r="R2497" i="11"/>
  <c r="R2496" i="11"/>
  <c r="R2495" i="11"/>
  <c r="R2494" i="11"/>
  <c r="R2493" i="11"/>
  <c r="R2492" i="11"/>
  <c r="R2491" i="11"/>
  <c r="R2490" i="11"/>
  <c r="R2489" i="11"/>
  <c r="R2488" i="11"/>
  <c r="R2487" i="11"/>
  <c r="R2486" i="11"/>
  <c r="R2485" i="11"/>
  <c r="R2484" i="11"/>
  <c r="R2483" i="11"/>
  <c r="R2482" i="11"/>
  <c r="R2481" i="11"/>
  <c r="R2480" i="11"/>
  <c r="R2479" i="11"/>
  <c r="R2478" i="11"/>
  <c r="R2477" i="11"/>
  <c r="R2476" i="11"/>
  <c r="R2475" i="11"/>
  <c r="R2474" i="11"/>
  <c r="R2473" i="11"/>
  <c r="R2472" i="11"/>
  <c r="R2471" i="11"/>
  <c r="R2470" i="11"/>
  <c r="R2469" i="11"/>
  <c r="R2468" i="11"/>
  <c r="R2467" i="11"/>
  <c r="R2466" i="11"/>
  <c r="R2465" i="11"/>
  <c r="R2464" i="11"/>
  <c r="R2463" i="11"/>
  <c r="R2462" i="11"/>
  <c r="R2461" i="11"/>
  <c r="R2460" i="11"/>
  <c r="R2459" i="11"/>
  <c r="R2458" i="11"/>
  <c r="R2457" i="11"/>
  <c r="R2456" i="11"/>
  <c r="R2455" i="11"/>
  <c r="R2454" i="11"/>
  <c r="R2453" i="11"/>
  <c r="R2452" i="11"/>
  <c r="R2451" i="11"/>
  <c r="R2450" i="11"/>
  <c r="R2449" i="11"/>
  <c r="R2448" i="11"/>
  <c r="R2447" i="11"/>
  <c r="R2446" i="11"/>
  <c r="R2445" i="11"/>
  <c r="R2444" i="11"/>
  <c r="R2443" i="11"/>
  <c r="R2442" i="11"/>
  <c r="R2441" i="11"/>
  <c r="R2440" i="11"/>
  <c r="R2439" i="11"/>
  <c r="R2438" i="11"/>
  <c r="R2437" i="11"/>
  <c r="R2436" i="11"/>
  <c r="R2435" i="11"/>
  <c r="R2434" i="11"/>
  <c r="R2433" i="11"/>
  <c r="R2432" i="11"/>
  <c r="R2431" i="11"/>
  <c r="R2430" i="11"/>
  <c r="R2429" i="11"/>
  <c r="R2428" i="11"/>
  <c r="R2427" i="11"/>
  <c r="R2426" i="11"/>
  <c r="R2425" i="11"/>
  <c r="R2424" i="11"/>
  <c r="R2423" i="11"/>
  <c r="R2422" i="11"/>
  <c r="R2421" i="11"/>
  <c r="R2420" i="11"/>
  <c r="R2419" i="11"/>
  <c r="R2418" i="11"/>
  <c r="R2417" i="11"/>
  <c r="R2416" i="11"/>
  <c r="R2415" i="11"/>
  <c r="R2414" i="11"/>
  <c r="R2413" i="11"/>
  <c r="R2412" i="11"/>
  <c r="R2411" i="11"/>
  <c r="R2410" i="11"/>
  <c r="R2409" i="11"/>
  <c r="R2408" i="11"/>
  <c r="R2407" i="11"/>
  <c r="R2406" i="11"/>
  <c r="R2405" i="11"/>
  <c r="R2404" i="11"/>
  <c r="R2403" i="11"/>
  <c r="R2402" i="11"/>
  <c r="R2401" i="11"/>
  <c r="R2400" i="11"/>
  <c r="R2399" i="11"/>
  <c r="R2398" i="11"/>
  <c r="R2397" i="11"/>
  <c r="R2396" i="11"/>
  <c r="R2395" i="11"/>
  <c r="R2394" i="11"/>
  <c r="R2393" i="11"/>
  <c r="R2392" i="11"/>
  <c r="R2391" i="11"/>
  <c r="R2390" i="11"/>
  <c r="R2389" i="11"/>
  <c r="R2388" i="11"/>
  <c r="R2387" i="11"/>
  <c r="R2386" i="11"/>
  <c r="R2385" i="11"/>
  <c r="R2384" i="11"/>
  <c r="R2383" i="11"/>
  <c r="R2382" i="11"/>
  <c r="R2381" i="11"/>
  <c r="R2380" i="11"/>
  <c r="R2379" i="11"/>
  <c r="R2378" i="11"/>
  <c r="R2377" i="11"/>
  <c r="R2376" i="11"/>
  <c r="R2375" i="11"/>
  <c r="R2374" i="11"/>
  <c r="R2373" i="11"/>
  <c r="R2372" i="11"/>
  <c r="R2371" i="11"/>
  <c r="R2370" i="11"/>
  <c r="R2369" i="11"/>
  <c r="R2368" i="11"/>
  <c r="R2367" i="11"/>
  <c r="R2366" i="11"/>
  <c r="R2365" i="11"/>
  <c r="R2364" i="11"/>
  <c r="R2363" i="11"/>
  <c r="R2362" i="11"/>
  <c r="R2361" i="11"/>
  <c r="R2360" i="11"/>
  <c r="R2359" i="11"/>
  <c r="R2358" i="11"/>
  <c r="R2357" i="11"/>
  <c r="R2356" i="11"/>
  <c r="R2355" i="11"/>
  <c r="R2354" i="11"/>
  <c r="R2353" i="11"/>
  <c r="R2352" i="11"/>
  <c r="R2351" i="11"/>
  <c r="R2350" i="11"/>
  <c r="R2349" i="11"/>
  <c r="R2348" i="11"/>
  <c r="R2347" i="11"/>
  <c r="R2346" i="11"/>
  <c r="R2345" i="11"/>
  <c r="R2344" i="11"/>
  <c r="R2343" i="11"/>
  <c r="R2342" i="11"/>
  <c r="R2341" i="11"/>
  <c r="R2340" i="11"/>
  <c r="R2339" i="11"/>
  <c r="R2338" i="11"/>
  <c r="R2337" i="11"/>
  <c r="R2336" i="11"/>
  <c r="R2335" i="11"/>
  <c r="R2334" i="11"/>
  <c r="R2333" i="11"/>
  <c r="R2332" i="11"/>
  <c r="R2331" i="11"/>
  <c r="R2330" i="11"/>
  <c r="R2329" i="11"/>
  <c r="R2328" i="11"/>
  <c r="R2327" i="11"/>
  <c r="R2326" i="11"/>
  <c r="R2325" i="11"/>
  <c r="R2324" i="11"/>
  <c r="R2323" i="11"/>
  <c r="R2322" i="11"/>
  <c r="R2321" i="11"/>
  <c r="R2320" i="11"/>
  <c r="R2319" i="11"/>
  <c r="R2318" i="11"/>
  <c r="R2317" i="11"/>
  <c r="R2316" i="11"/>
  <c r="R2315" i="11"/>
  <c r="R2314" i="11"/>
  <c r="R2313" i="11"/>
  <c r="R2312" i="11"/>
  <c r="R2311" i="11"/>
  <c r="R2310" i="11"/>
  <c r="R2309" i="11"/>
  <c r="R2308" i="11"/>
  <c r="R2307" i="11"/>
  <c r="R2306" i="11"/>
  <c r="R2305" i="11"/>
  <c r="R2304" i="11"/>
  <c r="R2303" i="11"/>
  <c r="R2302" i="11"/>
  <c r="R2301" i="11"/>
  <c r="R2300" i="11"/>
  <c r="R2299" i="11"/>
  <c r="R2298" i="11"/>
  <c r="R2297" i="11"/>
  <c r="R2296" i="11"/>
  <c r="R2295" i="11"/>
  <c r="R2294" i="11"/>
  <c r="R2293" i="11"/>
  <c r="R2292" i="11"/>
  <c r="R2291" i="11"/>
  <c r="R2290" i="11"/>
  <c r="R2289" i="11"/>
  <c r="R2288" i="11"/>
  <c r="R2287" i="11"/>
  <c r="R2286" i="11"/>
  <c r="R2285" i="11"/>
  <c r="R2284" i="11"/>
  <c r="R2283" i="11"/>
  <c r="R2282" i="11"/>
  <c r="R2281" i="11"/>
  <c r="R2280" i="11"/>
  <c r="R2279" i="11"/>
  <c r="R2278" i="11"/>
  <c r="R2277" i="11"/>
  <c r="R2276" i="11"/>
  <c r="R2275" i="11"/>
  <c r="R2274" i="11"/>
  <c r="R2273" i="11"/>
  <c r="R2272" i="11"/>
  <c r="R2271" i="11"/>
  <c r="R2270" i="11"/>
  <c r="R2269" i="11"/>
  <c r="R2268" i="11"/>
  <c r="R2267" i="11"/>
  <c r="R2266" i="11"/>
  <c r="R2265" i="11"/>
  <c r="R2264" i="11"/>
  <c r="R2263" i="11"/>
  <c r="R2262" i="11"/>
  <c r="R2261" i="11"/>
  <c r="R2260" i="11"/>
  <c r="R2259" i="11"/>
  <c r="R2258" i="11"/>
  <c r="R2257" i="11"/>
  <c r="R2256" i="11"/>
  <c r="R2255" i="11"/>
  <c r="R2254" i="11"/>
  <c r="R2253" i="11"/>
  <c r="R2252" i="11"/>
  <c r="R2251" i="11"/>
  <c r="R2250" i="11"/>
  <c r="R2249" i="11"/>
  <c r="R2248" i="11"/>
  <c r="R2247" i="11"/>
  <c r="R2246" i="11"/>
  <c r="R2245" i="11"/>
  <c r="R2244" i="11"/>
  <c r="R2243" i="11"/>
  <c r="R2242" i="11"/>
  <c r="R2241" i="11"/>
  <c r="R2240" i="11"/>
  <c r="R2239" i="11"/>
  <c r="R2238" i="11"/>
  <c r="R2237" i="11"/>
  <c r="R2236" i="11"/>
  <c r="R2235" i="11"/>
  <c r="R2234" i="11"/>
  <c r="R2233" i="11"/>
  <c r="R2232" i="11"/>
  <c r="R2231" i="11"/>
  <c r="R2230" i="11"/>
  <c r="R2229" i="11"/>
  <c r="R2228" i="11"/>
  <c r="R2227" i="11"/>
  <c r="R2226" i="11"/>
  <c r="R2225" i="11"/>
  <c r="R2224" i="11"/>
  <c r="R2223" i="11"/>
  <c r="R2222" i="11"/>
  <c r="R2221" i="11"/>
  <c r="R2220" i="11"/>
  <c r="R2219" i="11"/>
  <c r="R2218" i="11"/>
  <c r="R2217" i="11"/>
  <c r="R2216" i="11"/>
  <c r="R2215" i="11"/>
  <c r="R2214" i="11"/>
  <c r="R2213" i="11"/>
  <c r="R2212" i="11"/>
  <c r="R2211" i="11"/>
  <c r="R2210" i="11"/>
  <c r="R2209" i="11"/>
  <c r="R2208" i="11"/>
  <c r="R2207" i="11"/>
  <c r="R2206" i="11"/>
  <c r="R2205" i="11"/>
  <c r="R2204" i="11"/>
  <c r="R2203" i="11"/>
  <c r="R2202" i="11"/>
  <c r="R2201" i="11"/>
  <c r="R2200" i="11"/>
  <c r="R2199" i="11"/>
  <c r="R2198" i="11"/>
  <c r="R2197" i="11"/>
  <c r="R2196" i="11"/>
  <c r="R2195" i="11"/>
  <c r="R2194" i="11"/>
  <c r="R2193" i="11"/>
  <c r="R2192" i="11"/>
  <c r="R2191" i="11"/>
  <c r="R2190" i="11"/>
  <c r="R2189" i="11"/>
  <c r="R2188" i="11"/>
  <c r="R2187" i="11"/>
  <c r="R2186" i="11"/>
  <c r="R2185" i="11"/>
  <c r="R2184" i="11"/>
  <c r="R2183" i="11"/>
  <c r="R2182" i="11"/>
  <c r="R2181" i="11"/>
  <c r="R2180" i="11"/>
  <c r="R2179" i="11"/>
  <c r="R2178" i="11"/>
  <c r="R2177" i="11"/>
  <c r="R2176" i="11"/>
  <c r="R2175" i="11"/>
  <c r="R2174" i="11"/>
  <c r="R2173" i="11"/>
  <c r="R2172" i="11"/>
  <c r="R2171" i="11"/>
  <c r="R2170" i="11"/>
  <c r="R2169" i="11"/>
  <c r="R2168" i="11"/>
  <c r="R2167" i="11"/>
  <c r="R2166" i="11"/>
  <c r="R2165" i="11"/>
  <c r="R2164" i="11"/>
  <c r="R2163" i="11"/>
  <c r="R2162" i="11"/>
  <c r="R2161" i="11"/>
  <c r="R2160" i="11"/>
  <c r="R2159" i="11"/>
  <c r="R2158" i="11"/>
  <c r="R2157" i="11"/>
  <c r="R2156" i="11"/>
  <c r="R2155" i="11"/>
  <c r="R2154" i="11"/>
  <c r="R2153" i="11"/>
  <c r="R2152" i="11"/>
  <c r="R2151" i="11"/>
  <c r="R2150" i="11"/>
  <c r="R2149" i="11"/>
  <c r="R2148" i="11"/>
  <c r="R2147" i="11"/>
  <c r="R2146" i="11"/>
  <c r="R2145" i="11"/>
  <c r="R2144" i="11"/>
  <c r="R2143" i="11"/>
  <c r="R2142" i="11"/>
  <c r="R2141" i="11"/>
  <c r="R2140" i="11"/>
  <c r="R2139" i="11"/>
  <c r="R2138" i="11"/>
  <c r="R2137" i="11"/>
  <c r="R2136" i="11"/>
  <c r="R2135" i="11"/>
  <c r="R2134" i="11"/>
  <c r="R2133" i="11"/>
  <c r="R2132" i="11"/>
  <c r="R2131" i="11"/>
  <c r="R2130" i="11"/>
  <c r="R2129" i="11"/>
  <c r="R2128" i="11"/>
  <c r="R2127" i="11"/>
  <c r="R2126" i="11"/>
  <c r="R2125" i="11"/>
  <c r="R2124" i="11"/>
  <c r="R2123" i="11"/>
  <c r="R2122" i="11"/>
  <c r="R2121" i="11"/>
  <c r="R2120" i="11"/>
  <c r="R2119" i="11"/>
  <c r="R2118" i="11"/>
  <c r="R2117" i="11"/>
  <c r="R2116" i="11"/>
  <c r="R2115" i="11"/>
  <c r="R2114" i="11"/>
  <c r="R2113" i="11"/>
  <c r="R2112" i="11"/>
  <c r="R2111" i="11"/>
  <c r="R2110" i="11"/>
  <c r="R2109" i="11"/>
  <c r="R2108" i="11"/>
  <c r="R2107" i="11"/>
  <c r="R2106" i="11"/>
  <c r="R2105" i="11"/>
  <c r="R2104" i="11"/>
  <c r="R2103" i="11"/>
  <c r="R2102" i="11"/>
  <c r="R2101" i="11"/>
  <c r="R2100" i="11"/>
  <c r="R2099" i="11"/>
  <c r="R2098" i="11"/>
  <c r="R2097" i="11"/>
  <c r="R2096" i="11"/>
  <c r="R2095" i="11"/>
  <c r="R2094" i="11"/>
  <c r="R2093" i="11"/>
  <c r="R2092" i="11"/>
  <c r="R2091" i="11"/>
  <c r="R2090" i="11"/>
  <c r="R2089" i="11"/>
  <c r="R2088" i="11"/>
  <c r="R2087" i="11"/>
  <c r="R2086" i="11"/>
  <c r="R2085" i="11"/>
  <c r="R2084" i="11"/>
  <c r="R2083" i="11"/>
  <c r="R2082" i="11"/>
  <c r="R2081" i="11"/>
  <c r="R2080" i="11"/>
  <c r="R2079" i="11"/>
  <c r="R2078" i="11"/>
  <c r="R2077" i="11"/>
  <c r="R2076" i="11"/>
  <c r="R2075" i="11"/>
  <c r="R2074" i="11"/>
  <c r="R2073" i="11"/>
  <c r="R2072" i="11"/>
  <c r="R2071" i="11"/>
  <c r="R2070" i="11"/>
  <c r="R2069" i="11"/>
  <c r="R2068" i="11"/>
  <c r="R2067" i="11"/>
  <c r="R2066" i="11"/>
  <c r="R2065" i="11"/>
  <c r="R2064" i="11"/>
  <c r="R2063" i="11"/>
  <c r="R2062" i="11"/>
  <c r="R2061" i="11"/>
  <c r="R2060" i="11"/>
  <c r="R2059" i="11"/>
  <c r="R2058" i="11"/>
  <c r="R2057" i="11"/>
  <c r="R2056" i="11"/>
  <c r="R2055" i="11"/>
  <c r="R2054" i="11"/>
  <c r="R2053" i="11"/>
  <c r="R2052" i="11"/>
  <c r="R2051" i="11"/>
  <c r="R2050" i="11"/>
  <c r="R2049" i="11"/>
  <c r="R2048" i="11"/>
  <c r="R2047" i="11"/>
  <c r="R2046" i="11"/>
  <c r="R2045" i="11"/>
  <c r="R2044" i="11"/>
  <c r="R2043" i="11"/>
  <c r="R2042" i="11"/>
  <c r="R2041" i="11"/>
  <c r="R2040" i="11"/>
  <c r="R2039" i="11"/>
  <c r="R2038" i="11"/>
  <c r="R2037" i="11"/>
  <c r="R2036" i="11"/>
  <c r="R2035" i="11"/>
  <c r="R2034" i="11"/>
  <c r="R2033" i="11"/>
  <c r="R2032" i="11"/>
  <c r="R2031" i="11"/>
  <c r="R2030" i="11"/>
  <c r="R2029" i="11"/>
  <c r="R2028" i="11"/>
  <c r="R2027" i="11"/>
  <c r="R2026" i="11"/>
  <c r="R2025" i="11"/>
  <c r="R2024" i="11"/>
  <c r="R2023" i="11"/>
  <c r="R2022" i="11"/>
  <c r="R2021" i="11"/>
  <c r="R2020" i="11"/>
  <c r="R2019" i="11"/>
  <c r="R2018" i="11"/>
  <c r="R2017" i="11"/>
  <c r="R2016" i="11"/>
  <c r="R2015" i="11"/>
  <c r="R2014" i="11"/>
  <c r="R2013" i="11"/>
  <c r="R2012" i="11"/>
  <c r="R2011" i="11"/>
  <c r="R2010" i="11"/>
  <c r="R2009" i="11"/>
  <c r="R2008" i="11"/>
  <c r="R2007" i="11"/>
  <c r="R2006" i="11"/>
  <c r="R2005" i="11"/>
  <c r="R2004" i="11"/>
  <c r="R2003" i="11"/>
  <c r="R2002" i="11"/>
  <c r="R2001" i="11"/>
  <c r="R2000" i="11"/>
  <c r="R1999" i="11"/>
  <c r="R1998" i="11"/>
  <c r="R1997" i="11"/>
  <c r="R1996" i="11"/>
  <c r="R1995" i="11"/>
  <c r="R1994" i="11"/>
  <c r="R1993" i="11"/>
  <c r="R1992" i="11"/>
  <c r="R1991" i="11"/>
  <c r="R1990" i="11"/>
  <c r="R1989" i="11"/>
  <c r="R1988" i="11"/>
  <c r="R1987" i="11"/>
  <c r="R1986" i="11"/>
  <c r="R1985" i="11"/>
  <c r="R1984" i="11"/>
  <c r="R1983" i="11"/>
  <c r="R1982" i="11"/>
  <c r="R1981" i="11"/>
  <c r="R1980" i="11"/>
  <c r="R1979" i="11"/>
  <c r="R1978" i="11"/>
  <c r="R1977" i="11"/>
  <c r="R1976" i="11"/>
  <c r="R1975" i="11"/>
  <c r="R1974" i="11"/>
  <c r="R1973" i="11"/>
  <c r="R1972" i="11"/>
  <c r="R1971" i="11"/>
  <c r="R1970" i="11"/>
  <c r="R1969" i="11"/>
  <c r="R1968" i="11"/>
  <c r="R1967" i="11"/>
  <c r="R1966" i="11"/>
  <c r="R1965" i="11"/>
  <c r="R1964" i="11"/>
  <c r="R1963" i="11"/>
  <c r="R1962" i="11"/>
  <c r="R1961" i="11"/>
  <c r="R1960" i="11"/>
  <c r="R1959" i="11"/>
  <c r="R1958" i="11"/>
  <c r="R1957" i="11"/>
  <c r="R1956" i="11"/>
  <c r="R1955" i="11"/>
  <c r="R1954" i="11"/>
  <c r="R1953" i="11"/>
  <c r="R1952" i="11"/>
  <c r="R1951" i="11"/>
  <c r="R1950" i="11"/>
  <c r="R1949" i="11"/>
  <c r="R1948" i="11"/>
  <c r="R1947" i="11"/>
  <c r="R1946" i="11"/>
  <c r="R1945" i="11"/>
  <c r="R1944" i="11"/>
  <c r="R1943" i="11"/>
  <c r="R1942" i="11"/>
  <c r="R1941" i="11"/>
  <c r="R1940" i="11"/>
  <c r="R1939" i="11"/>
  <c r="R1938" i="11"/>
  <c r="R1937" i="11"/>
  <c r="R1936" i="11"/>
  <c r="R1935" i="11"/>
  <c r="R1934" i="11"/>
  <c r="R1933" i="11"/>
  <c r="R1932" i="11"/>
  <c r="R1931" i="11"/>
  <c r="R1930" i="11"/>
  <c r="R1929" i="11"/>
  <c r="R1928" i="11"/>
  <c r="R1927" i="11"/>
  <c r="R1926" i="11"/>
  <c r="R1925" i="11"/>
  <c r="R1924" i="11"/>
  <c r="R1923" i="11"/>
  <c r="R1922" i="11"/>
  <c r="R1921" i="11"/>
  <c r="R1920" i="11"/>
  <c r="R1919" i="11"/>
  <c r="R1918" i="11"/>
  <c r="R1917" i="11"/>
  <c r="R1916" i="11"/>
  <c r="R1915" i="11"/>
  <c r="R1914" i="11"/>
  <c r="R1913" i="11"/>
  <c r="R1912" i="11"/>
  <c r="R1911" i="11"/>
  <c r="R1910" i="11"/>
  <c r="R1909" i="11"/>
  <c r="R1908" i="11"/>
  <c r="R1907" i="11"/>
  <c r="R1906" i="11"/>
  <c r="R1905" i="11"/>
  <c r="R1904" i="11"/>
  <c r="R1903" i="11"/>
  <c r="R1902" i="11"/>
  <c r="R1901" i="11"/>
  <c r="R1900" i="11"/>
  <c r="R1899" i="11"/>
  <c r="R1898" i="11"/>
  <c r="R1897" i="11"/>
  <c r="R1896" i="11"/>
  <c r="R1895" i="11"/>
  <c r="R1894" i="11"/>
  <c r="R1893" i="11"/>
  <c r="R1892" i="11"/>
  <c r="R1891" i="11"/>
  <c r="R1890" i="11"/>
  <c r="R1889" i="11"/>
  <c r="R1888" i="11"/>
  <c r="R1887" i="11"/>
  <c r="R1886" i="11"/>
  <c r="R1885" i="11"/>
  <c r="R1884" i="11"/>
  <c r="R1883" i="11"/>
  <c r="R1882" i="11"/>
  <c r="R1881" i="11"/>
  <c r="R1880" i="11"/>
  <c r="R1879" i="11"/>
  <c r="R1878" i="11"/>
  <c r="R1877" i="11"/>
  <c r="R1876" i="11"/>
  <c r="R1875" i="11"/>
  <c r="R1874" i="11"/>
  <c r="R1873" i="11"/>
  <c r="R1872" i="11"/>
  <c r="R1871" i="11"/>
  <c r="R1870" i="11"/>
  <c r="R1869" i="11"/>
  <c r="R1868" i="11"/>
  <c r="R1867" i="11"/>
  <c r="R1866" i="11"/>
  <c r="R1865" i="11"/>
  <c r="R1864" i="11"/>
  <c r="R1863" i="11"/>
  <c r="R1862" i="11"/>
  <c r="R1861" i="11"/>
  <c r="R1860" i="11"/>
  <c r="R1859" i="11"/>
  <c r="R1858" i="11"/>
  <c r="R1857" i="11"/>
  <c r="R1856" i="11"/>
  <c r="R1855" i="11"/>
  <c r="R1854" i="11"/>
  <c r="R1853" i="11"/>
  <c r="R1852" i="11"/>
  <c r="R1851" i="11"/>
  <c r="R1850" i="11"/>
  <c r="R1849" i="11"/>
  <c r="R1848" i="11"/>
  <c r="R1847" i="11"/>
  <c r="R1846" i="11"/>
  <c r="R1845" i="11"/>
  <c r="R1844" i="11"/>
  <c r="R1843" i="11"/>
  <c r="R1842" i="11"/>
  <c r="R1841" i="11"/>
  <c r="R1840" i="11"/>
  <c r="R1839" i="11"/>
  <c r="R1838" i="11"/>
  <c r="R1837" i="11"/>
  <c r="R1836" i="11"/>
  <c r="R1835" i="11"/>
  <c r="R1834" i="11"/>
  <c r="R1833" i="11"/>
  <c r="R1832" i="11"/>
  <c r="R1831" i="11"/>
  <c r="R1830" i="11"/>
  <c r="R1829" i="11"/>
  <c r="R1828" i="11"/>
  <c r="R1827" i="11"/>
  <c r="R1826" i="11"/>
  <c r="R1825" i="11"/>
  <c r="R1824" i="11"/>
  <c r="R1823" i="11"/>
  <c r="R1822" i="11"/>
  <c r="R1821" i="11"/>
  <c r="R1820" i="11"/>
  <c r="R1819" i="11"/>
  <c r="R1818" i="11"/>
  <c r="R1817" i="11"/>
  <c r="R1816" i="11"/>
  <c r="R1815" i="11"/>
  <c r="R1814" i="11"/>
  <c r="R1813" i="11"/>
  <c r="R1812" i="11"/>
  <c r="R1811" i="11"/>
  <c r="R1810" i="11"/>
  <c r="R1809" i="11"/>
  <c r="R1808" i="11"/>
  <c r="R1807" i="11"/>
  <c r="R1806" i="11"/>
  <c r="R1805" i="11"/>
  <c r="R1804" i="11"/>
  <c r="R1803" i="11"/>
  <c r="R1802" i="11"/>
  <c r="R1801" i="11"/>
  <c r="R1800" i="11"/>
  <c r="R1799" i="11"/>
  <c r="R1798" i="11"/>
  <c r="R1797" i="11"/>
  <c r="R1796" i="11"/>
  <c r="R1795" i="11"/>
  <c r="R1794" i="11"/>
  <c r="R1793" i="11"/>
  <c r="R1792" i="11"/>
  <c r="R1791" i="11"/>
  <c r="R1790" i="11"/>
  <c r="R1789" i="11"/>
  <c r="R1788" i="11"/>
  <c r="R1787" i="11"/>
  <c r="R1786" i="11"/>
  <c r="R1785" i="11"/>
  <c r="R1784" i="11"/>
  <c r="R1783" i="11"/>
  <c r="R1782" i="11"/>
  <c r="R1781" i="11"/>
  <c r="R1780" i="11"/>
  <c r="R1779" i="11"/>
  <c r="R1778" i="11"/>
  <c r="R1777" i="11"/>
  <c r="R1776" i="11"/>
  <c r="R1775" i="11"/>
  <c r="R1774" i="11"/>
  <c r="R1773" i="11"/>
  <c r="R1772" i="11"/>
  <c r="R1771" i="11"/>
  <c r="R1770" i="11"/>
  <c r="R1769" i="11"/>
  <c r="R1768" i="11"/>
  <c r="R1767" i="11"/>
  <c r="R1766" i="11"/>
  <c r="R1765" i="11"/>
  <c r="R1764" i="11"/>
  <c r="R1763" i="11"/>
  <c r="R1762" i="11"/>
  <c r="R1761" i="11"/>
  <c r="R1760" i="11"/>
  <c r="R1759" i="11"/>
  <c r="R1758" i="11"/>
  <c r="R1757" i="11"/>
  <c r="R1756" i="11"/>
  <c r="R1755" i="11"/>
  <c r="R1754" i="11"/>
  <c r="R1753" i="11"/>
  <c r="R1752" i="11"/>
  <c r="R1751" i="11"/>
  <c r="R1750" i="11"/>
  <c r="R1749" i="11"/>
  <c r="R1748" i="11"/>
  <c r="R1747" i="11"/>
  <c r="R1746" i="11"/>
  <c r="R1745" i="11"/>
  <c r="R1744" i="11"/>
  <c r="R1743" i="11"/>
  <c r="R1742" i="11"/>
  <c r="R1741" i="11"/>
  <c r="R1740" i="11"/>
  <c r="R1739" i="11"/>
  <c r="R1738" i="11"/>
  <c r="R1737" i="11"/>
  <c r="R1736" i="11"/>
  <c r="R1735" i="11"/>
  <c r="R1734" i="11"/>
  <c r="R1733" i="11"/>
  <c r="R1732" i="11"/>
  <c r="R1731" i="11"/>
  <c r="R1730" i="11"/>
  <c r="R1729" i="11"/>
  <c r="R1728" i="11"/>
  <c r="R1727" i="11"/>
  <c r="R1726" i="11"/>
  <c r="R1725" i="11"/>
  <c r="R1724" i="11"/>
  <c r="R1723" i="11"/>
  <c r="R1722" i="11"/>
  <c r="R1721" i="11"/>
  <c r="R1720" i="11"/>
  <c r="R1719" i="11"/>
  <c r="R1718" i="11"/>
  <c r="R1717" i="11"/>
  <c r="R1716" i="11"/>
  <c r="R1715" i="11"/>
  <c r="R1714" i="11"/>
  <c r="R1713" i="11"/>
  <c r="R1712" i="11"/>
  <c r="R1711" i="11"/>
  <c r="R1710" i="11"/>
  <c r="R1709" i="11"/>
  <c r="R1708" i="11"/>
  <c r="R1707" i="11"/>
  <c r="R1706" i="11"/>
  <c r="R1705" i="11"/>
  <c r="R1704" i="11"/>
  <c r="R1703" i="11"/>
  <c r="R1702" i="11"/>
  <c r="R1701" i="11"/>
  <c r="R1700" i="11"/>
  <c r="R1699" i="11"/>
  <c r="R1698" i="11"/>
  <c r="R1697" i="11"/>
  <c r="R1696" i="11"/>
  <c r="R1695" i="11"/>
  <c r="R1694" i="11"/>
  <c r="R1693" i="11"/>
  <c r="R1692" i="11"/>
  <c r="R1691" i="11"/>
  <c r="R1690" i="11"/>
  <c r="R1689" i="11"/>
  <c r="R1688" i="11"/>
  <c r="R1687" i="11"/>
  <c r="R1686" i="11"/>
  <c r="R1685" i="11"/>
  <c r="R1684" i="11"/>
  <c r="R1683" i="11"/>
  <c r="R1682" i="11"/>
  <c r="R1681" i="11"/>
  <c r="R1680" i="11"/>
  <c r="R1679" i="11"/>
  <c r="R1678" i="11"/>
  <c r="R1677" i="11"/>
  <c r="R1676" i="11"/>
  <c r="R1675" i="11"/>
  <c r="R1674" i="11"/>
  <c r="R1673" i="11"/>
  <c r="R1672" i="11"/>
  <c r="R1671" i="11"/>
  <c r="R1670" i="11"/>
  <c r="R1669" i="11"/>
  <c r="R1668" i="11"/>
  <c r="R1667" i="11"/>
  <c r="R1666" i="11"/>
  <c r="R1665" i="11"/>
  <c r="R1664" i="11"/>
  <c r="R1663" i="11"/>
  <c r="R1662" i="11"/>
  <c r="R1661" i="11"/>
  <c r="R1660" i="11"/>
  <c r="R1659" i="11"/>
  <c r="R1658" i="11"/>
  <c r="R1657" i="11"/>
  <c r="R1656" i="11"/>
  <c r="R1655" i="11"/>
  <c r="R1654" i="11"/>
  <c r="R1653" i="11"/>
  <c r="R1652" i="11"/>
  <c r="R1651" i="11"/>
  <c r="R1650" i="11"/>
  <c r="R1649" i="11"/>
  <c r="R1648" i="11"/>
  <c r="R1647" i="11"/>
  <c r="R1646" i="11"/>
  <c r="R1645" i="11"/>
  <c r="R1644" i="11"/>
  <c r="R1643" i="11"/>
  <c r="R1642" i="11"/>
  <c r="R1641" i="11"/>
  <c r="R1640" i="11"/>
  <c r="R1639" i="11"/>
  <c r="R1638" i="11"/>
  <c r="R1637" i="11"/>
  <c r="R1636" i="11"/>
  <c r="R1635" i="11"/>
  <c r="R1634" i="11"/>
  <c r="R1633" i="11"/>
  <c r="R1632" i="11"/>
  <c r="R1631" i="11"/>
  <c r="R1630" i="11"/>
  <c r="R1629" i="11"/>
  <c r="R1628" i="11"/>
  <c r="R1627" i="11"/>
  <c r="R1626" i="11"/>
  <c r="R1625" i="11"/>
  <c r="R1624" i="11"/>
  <c r="R1623" i="11"/>
  <c r="R1622" i="11"/>
  <c r="R1621" i="11"/>
  <c r="R1620" i="11"/>
  <c r="R1619" i="11"/>
  <c r="R1618" i="11"/>
  <c r="R1617" i="11"/>
  <c r="R1616" i="11"/>
  <c r="R1615" i="11"/>
  <c r="R1614" i="11"/>
  <c r="R1613" i="11"/>
  <c r="R1612" i="11"/>
  <c r="R1611" i="11"/>
  <c r="R1610" i="11"/>
  <c r="R1609" i="11"/>
  <c r="R1608" i="11"/>
  <c r="R1607" i="11"/>
  <c r="R1606" i="11"/>
  <c r="R1605" i="11"/>
  <c r="R1604" i="11"/>
  <c r="R1603" i="11"/>
  <c r="R1602" i="11"/>
  <c r="R1601" i="11"/>
  <c r="R1600" i="11"/>
  <c r="R1599" i="11"/>
  <c r="R1598" i="11"/>
  <c r="R1597" i="11"/>
  <c r="R1596" i="11"/>
  <c r="R1595" i="11"/>
  <c r="R1594" i="11"/>
  <c r="R1593" i="11"/>
  <c r="R1592" i="11"/>
  <c r="R1591" i="11"/>
  <c r="R1590" i="11"/>
  <c r="R1589" i="11"/>
  <c r="R1588" i="11"/>
  <c r="R1587" i="11"/>
  <c r="R1586" i="11"/>
  <c r="R1585" i="11"/>
  <c r="R1584" i="11"/>
  <c r="R1583" i="11"/>
  <c r="R1582" i="11"/>
  <c r="R1581" i="11"/>
  <c r="R1580" i="11"/>
  <c r="R1579" i="11"/>
  <c r="R1578" i="11"/>
  <c r="R1577" i="11"/>
  <c r="R1576" i="11"/>
  <c r="R1575" i="11"/>
  <c r="R1574" i="11"/>
  <c r="R1573" i="11"/>
  <c r="R1572" i="11"/>
  <c r="R1571" i="11"/>
  <c r="R1570" i="11"/>
  <c r="R1569" i="11"/>
  <c r="R1568" i="11"/>
  <c r="R1567" i="11"/>
  <c r="R1566" i="11"/>
  <c r="R1565" i="11"/>
  <c r="R1564" i="11"/>
  <c r="R1563" i="11"/>
  <c r="R1562" i="11"/>
  <c r="R1561" i="11"/>
  <c r="R1560" i="11"/>
  <c r="R1559" i="11"/>
  <c r="R1558" i="11"/>
  <c r="R1557" i="11"/>
  <c r="R1556" i="11"/>
  <c r="R1555" i="11"/>
  <c r="R1554" i="11"/>
  <c r="R1553" i="11"/>
  <c r="R1552" i="11"/>
  <c r="R1551" i="11"/>
  <c r="R1550" i="11"/>
  <c r="R1549" i="11"/>
  <c r="R1548" i="11"/>
  <c r="R1547" i="11"/>
  <c r="R1546" i="11"/>
  <c r="R1545" i="11"/>
  <c r="R1544" i="11"/>
  <c r="R1543" i="11"/>
  <c r="R1542" i="11"/>
  <c r="R1541" i="11"/>
  <c r="R1540" i="11"/>
  <c r="R1539" i="11"/>
  <c r="R1538" i="11"/>
  <c r="R1537" i="11"/>
  <c r="R1536" i="11"/>
  <c r="R1535" i="11"/>
  <c r="R1534" i="11"/>
  <c r="R1533" i="11"/>
  <c r="R1532" i="11"/>
  <c r="R1531" i="11"/>
  <c r="R1530" i="11"/>
  <c r="R1529" i="11"/>
  <c r="R1528" i="11"/>
  <c r="R1527" i="11"/>
  <c r="R1526" i="11"/>
  <c r="R1525" i="11"/>
  <c r="R1524" i="11"/>
  <c r="R1523" i="11"/>
  <c r="R1522" i="11"/>
  <c r="R1521" i="11"/>
  <c r="R1520" i="11"/>
  <c r="R1519" i="11"/>
  <c r="R1518" i="11"/>
  <c r="R1517" i="11"/>
  <c r="R1516" i="11"/>
  <c r="R1515" i="11"/>
  <c r="R1514" i="11"/>
  <c r="R1513" i="11"/>
  <c r="R1512" i="11"/>
  <c r="R1511" i="11"/>
  <c r="R1510" i="11"/>
  <c r="R1509" i="11"/>
  <c r="R1508" i="11"/>
  <c r="R1507" i="11"/>
  <c r="R1506" i="11"/>
  <c r="R1505" i="11"/>
  <c r="R1504" i="11"/>
  <c r="R1503" i="11"/>
  <c r="R1502" i="11"/>
  <c r="R1501" i="11"/>
  <c r="R1500" i="11"/>
  <c r="R1499" i="11"/>
  <c r="R1498" i="11"/>
  <c r="R1497" i="11"/>
  <c r="R1496" i="11"/>
  <c r="R1495" i="11"/>
  <c r="R1494" i="11"/>
  <c r="R1493" i="11"/>
  <c r="R1492" i="11"/>
  <c r="R1491" i="11"/>
  <c r="R1490" i="11"/>
  <c r="R1489" i="11"/>
  <c r="R1488" i="11"/>
  <c r="R1487" i="11"/>
  <c r="R1486" i="11"/>
  <c r="R1485" i="11"/>
  <c r="R1484" i="11"/>
  <c r="R1483" i="11"/>
  <c r="R1482" i="11"/>
  <c r="R1481" i="11"/>
  <c r="R1480" i="11"/>
  <c r="R1479" i="11"/>
  <c r="R1478" i="11"/>
  <c r="R1477" i="11"/>
  <c r="R1476" i="11"/>
  <c r="R1475" i="11"/>
  <c r="R1474" i="11"/>
  <c r="R1473" i="11"/>
  <c r="R1472" i="11"/>
  <c r="R1471" i="11"/>
  <c r="R1470" i="11"/>
  <c r="R1469" i="11"/>
  <c r="R1468" i="11"/>
  <c r="R1467" i="11"/>
  <c r="R1466" i="11"/>
  <c r="R1465" i="11"/>
  <c r="R1464" i="11"/>
  <c r="R1463" i="11"/>
  <c r="R1462" i="11"/>
  <c r="R1461" i="11"/>
  <c r="R1460" i="11"/>
  <c r="R1459" i="11"/>
  <c r="R1458" i="11"/>
  <c r="R1457" i="11"/>
  <c r="R1456" i="11"/>
  <c r="R1455" i="11"/>
  <c r="R1454" i="11"/>
  <c r="R1453" i="11"/>
  <c r="R1452" i="11"/>
  <c r="R1451" i="11"/>
  <c r="R1450" i="11"/>
  <c r="R1449" i="11"/>
  <c r="R1448" i="11"/>
  <c r="R1447" i="11"/>
  <c r="R1446" i="11"/>
  <c r="R1445" i="11"/>
  <c r="R1444" i="11"/>
  <c r="R1443" i="11"/>
  <c r="R1442" i="11"/>
  <c r="R1441" i="11"/>
  <c r="R1440" i="11"/>
  <c r="R1439" i="11"/>
  <c r="R1438" i="11"/>
  <c r="R1437" i="11"/>
  <c r="R1436" i="11"/>
  <c r="R1435" i="11"/>
  <c r="R1434" i="11"/>
  <c r="R1433" i="11"/>
  <c r="R1432" i="11"/>
  <c r="R1431" i="11"/>
  <c r="R1430" i="11"/>
  <c r="R1429" i="11"/>
  <c r="R1428" i="11"/>
  <c r="R1427" i="11"/>
  <c r="R1426" i="11"/>
  <c r="R1425" i="11"/>
  <c r="R1424" i="11"/>
  <c r="R1423" i="11"/>
  <c r="R1422" i="11"/>
  <c r="R1421" i="11"/>
  <c r="R1420" i="11"/>
  <c r="R1419" i="11"/>
  <c r="R1418" i="11"/>
  <c r="R1417" i="11"/>
  <c r="R1416" i="11"/>
  <c r="R1415" i="11"/>
  <c r="R1414" i="11"/>
  <c r="R1413" i="11"/>
  <c r="R1412" i="11"/>
  <c r="R1411" i="11"/>
  <c r="R1410" i="11"/>
  <c r="R1409" i="11"/>
  <c r="R1408" i="11"/>
  <c r="R1407" i="11"/>
  <c r="R1406" i="11"/>
  <c r="R1405" i="11"/>
  <c r="R1404" i="11"/>
  <c r="R1403" i="11"/>
  <c r="R1402" i="11"/>
  <c r="R1401" i="11"/>
  <c r="R1400" i="11"/>
  <c r="R1399" i="11"/>
  <c r="R1398" i="11"/>
  <c r="R1397" i="11"/>
  <c r="R1396" i="11"/>
  <c r="R1395" i="11"/>
  <c r="R1394" i="11"/>
  <c r="R1393" i="11"/>
  <c r="R1392" i="11"/>
  <c r="R1391" i="11"/>
  <c r="R1390" i="11"/>
  <c r="R1389" i="11"/>
  <c r="R1388" i="11"/>
  <c r="R1387" i="11"/>
  <c r="R1386" i="11"/>
  <c r="R1385" i="11"/>
  <c r="R1384" i="11"/>
  <c r="R1383" i="11"/>
  <c r="R1382" i="11"/>
  <c r="R1381" i="11"/>
  <c r="R1380" i="11"/>
  <c r="R1379" i="11"/>
  <c r="R1378" i="11"/>
  <c r="R1377" i="11"/>
  <c r="R1376" i="11"/>
  <c r="R1375" i="11"/>
  <c r="R1374" i="11"/>
  <c r="R1373" i="11"/>
  <c r="R1372" i="11"/>
  <c r="R1371" i="11"/>
  <c r="R1370" i="11"/>
  <c r="R1369" i="11"/>
  <c r="R1368" i="11"/>
  <c r="R1367" i="11"/>
  <c r="R1366" i="11"/>
  <c r="R1365" i="11"/>
  <c r="R1364" i="11"/>
  <c r="R1363" i="11"/>
  <c r="R1362" i="11"/>
  <c r="R1361" i="11"/>
  <c r="R1360" i="11"/>
  <c r="R1359" i="11"/>
  <c r="R1358" i="11"/>
  <c r="R1357" i="11"/>
  <c r="R1356" i="11"/>
  <c r="R1355" i="11"/>
  <c r="R1354" i="11"/>
  <c r="R1353" i="11"/>
  <c r="R1352" i="11"/>
  <c r="R1351" i="11"/>
  <c r="R1350" i="11"/>
  <c r="R1349" i="11"/>
  <c r="R1348" i="11"/>
  <c r="R1347" i="11"/>
  <c r="R1346" i="11"/>
  <c r="R1345" i="11"/>
  <c r="R1344" i="11"/>
  <c r="R1343" i="11"/>
  <c r="R1342" i="11"/>
  <c r="R1341" i="11"/>
  <c r="R1340" i="11"/>
  <c r="R1339" i="11"/>
  <c r="R1338" i="11"/>
  <c r="R1337" i="11"/>
  <c r="R1336" i="11"/>
  <c r="R1335" i="11"/>
  <c r="R1334" i="11"/>
  <c r="R1333" i="11"/>
  <c r="R1332" i="11"/>
  <c r="R1331" i="11"/>
  <c r="R1330" i="11"/>
  <c r="R1329" i="11"/>
  <c r="R1328" i="11"/>
  <c r="R1327" i="11"/>
  <c r="R1326" i="11"/>
  <c r="R1325" i="11"/>
  <c r="R1324" i="11"/>
  <c r="R1323" i="11"/>
  <c r="R1322" i="11"/>
  <c r="R1321" i="11"/>
  <c r="R1320" i="11"/>
  <c r="R1319" i="11"/>
  <c r="R1318" i="11"/>
  <c r="R1317" i="11"/>
  <c r="R1316" i="11"/>
  <c r="R1315" i="11"/>
  <c r="R1314" i="11"/>
  <c r="R1313" i="11"/>
  <c r="R1312" i="11"/>
  <c r="R1311" i="11"/>
  <c r="R1310" i="11"/>
  <c r="R1309" i="11"/>
  <c r="R1308" i="11"/>
  <c r="R1307" i="11"/>
  <c r="R1306" i="11"/>
  <c r="R1305" i="11"/>
  <c r="R1304" i="11"/>
  <c r="R1303" i="11"/>
  <c r="R1302" i="11"/>
  <c r="R1301" i="11"/>
  <c r="R1300" i="11"/>
  <c r="R1299" i="11"/>
  <c r="R1298" i="11"/>
  <c r="R1297" i="11"/>
  <c r="R1296" i="11"/>
  <c r="R1295" i="11"/>
  <c r="R1294" i="11"/>
  <c r="R1293" i="11"/>
  <c r="R1292" i="11"/>
  <c r="R1291" i="11"/>
  <c r="R1290" i="11"/>
  <c r="R1289" i="11"/>
  <c r="R1288" i="11"/>
  <c r="R1287" i="11"/>
  <c r="R1286" i="11"/>
  <c r="R1285" i="11"/>
  <c r="R1284" i="11"/>
  <c r="R1283" i="11"/>
  <c r="R1282" i="11"/>
  <c r="R1281" i="11"/>
  <c r="R1280" i="11"/>
  <c r="R1279" i="11"/>
  <c r="R1278" i="11"/>
  <c r="R1277" i="11"/>
  <c r="R1276" i="11"/>
  <c r="R1275" i="11"/>
  <c r="R1274" i="11"/>
  <c r="R1273" i="11"/>
  <c r="R1272" i="11"/>
  <c r="R1271" i="11"/>
  <c r="R1270" i="11"/>
  <c r="R1269" i="11"/>
  <c r="R1268" i="11"/>
  <c r="R1267" i="11"/>
  <c r="R1266" i="11"/>
  <c r="R1265" i="11"/>
  <c r="R1264" i="11"/>
  <c r="R1263" i="11"/>
  <c r="R1262" i="11"/>
  <c r="R1261" i="11"/>
  <c r="R1260" i="11"/>
  <c r="R1259" i="11"/>
  <c r="R1258" i="11"/>
  <c r="R1257" i="11"/>
  <c r="R1256" i="11"/>
  <c r="R1255" i="11"/>
  <c r="R1254" i="11"/>
  <c r="R1253" i="11"/>
  <c r="R1252" i="11"/>
  <c r="R1251" i="11"/>
  <c r="R1250" i="11"/>
  <c r="R1249" i="11"/>
  <c r="R1248" i="11"/>
  <c r="R1247" i="11"/>
  <c r="R1246" i="11"/>
  <c r="R1245" i="11"/>
  <c r="R1244" i="11"/>
  <c r="R1243" i="11"/>
  <c r="R1242" i="11"/>
  <c r="R1241" i="11"/>
  <c r="R1240" i="11"/>
  <c r="R1239" i="11"/>
  <c r="R1238" i="11"/>
  <c r="R1237" i="11"/>
  <c r="R1236" i="11"/>
  <c r="R1235" i="11"/>
  <c r="R1234" i="11"/>
  <c r="R1233" i="11"/>
  <c r="R1232" i="11"/>
  <c r="R1231" i="11"/>
  <c r="R1230" i="11"/>
  <c r="R1229" i="11"/>
  <c r="R1228" i="11"/>
  <c r="R1227" i="11"/>
  <c r="R1226" i="11"/>
  <c r="R1225" i="11"/>
  <c r="R1224" i="11"/>
  <c r="R1223" i="11"/>
  <c r="R1222" i="11"/>
  <c r="R1221" i="11"/>
  <c r="R1220" i="11"/>
  <c r="R1219" i="11"/>
  <c r="R1218" i="11"/>
  <c r="R1217" i="11"/>
  <c r="R1216" i="11"/>
  <c r="R1215" i="11"/>
  <c r="R1214" i="11"/>
  <c r="R1213" i="11"/>
  <c r="R1212" i="11"/>
  <c r="R1211" i="11"/>
  <c r="R1210" i="11"/>
  <c r="R1209" i="11"/>
  <c r="R1208" i="11"/>
  <c r="R1207" i="11"/>
  <c r="R1206" i="11"/>
  <c r="R1205" i="11"/>
  <c r="R1204" i="11"/>
  <c r="R1203" i="11"/>
  <c r="R1202" i="11"/>
  <c r="R1201" i="11"/>
  <c r="R1200" i="11"/>
  <c r="R1199" i="11"/>
  <c r="R1198" i="11"/>
  <c r="R1197" i="11"/>
  <c r="R1196" i="11"/>
  <c r="R1195" i="11"/>
  <c r="R1194" i="11"/>
  <c r="R1193" i="11"/>
  <c r="R1192" i="11"/>
  <c r="R1191" i="11"/>
  <c r="R1190" i="11"/>
  <c r="R1189" i="11"/>
  <c r="R1188" i="11"/>
  <c r="R1187" i="11"/>
  <c r="R1186" i="11"/>
  <c r="R1185" i="11"/>
  <c r="R1184" i="11"/>
  <c r="R1183" i="11"/>
  <c r="R1182" i="11"/>
  <c r="R1181" i="11"/>
  <c r="R1180" i="11"/>
  <c r="R1179" i="11"/>
  <c r="R1178" i="11"/>
  <c r="R1177" i="11"/>
  <c r="R1176" i="11"/>
  <c r="R1175" i="11"/>
  <c r="R1174" i="11"/>
  <c r="R1173" i="11"/>
  <c r="R1172" i="11"/>
  <c r="R1171" i="11"/>
  <c r="R1170" i="11"/>
  <c r="R1169" i="11"/>
  <c r="R1168" i="11"/>
  <c r="R1167" i="11"/>
  <c r="R1166" i="11"/>
  <c r="R1165" i="11"/>
  <c r="R1164" i="11"/>
  <c r="R1163" i="11"/>
  <c r="R1162" i="11"/>
  <c r="R1161" i="11"/>
  <c r="R1160" i="11"/>
  <c r="R1159" i="11"/>
  <c r="R1158" i="11"/>
  <c r="R1157" i="11"/>
  <c r="R1156" i="11"/>
  <c r="R1155" i="11"/>
  <c r="R1154" i="11"/>
  <c r="R1153" i="11"/>
  <c r="R1152" i="11"/>
  <c r="R1151" i="11"/>
  <c r="R1150" i="11"/>
  <c r="R1149" i="11"/>
  <c r="R1148" i="11"/>
  <c r="R1147" i="11"/>
  <c r="R1146" i="11"/>
  <c r="R1145" i="11"/>
  <c r="R1144" i="11"/>
  <c r="R1143" i="11"/>
  <c r="R1142" i="11"/>
  <c r="R1141" i="11"/>
  <c r="R1140" i="11"/>
  <c r="R1139" i="11"/>
  <c r="R1138" i="11"/>
  <c r="R1137" i="11"/>
  <c r="R1136" i="11"/>
  <c r="R1135" i="11"/>
  <c r="R1134" i="11"/>
  <c r="R1133" i="11"/>
  <c r="R1132" i="11"/>
  <c r="R1131" i="11"/>
  <c r="R1130" i="11"/>
  <c r="R1129" i="11"/>
  <c r="R1128" i="11"/>
  <c r="R1127" i="11"/>
  <c r="R1126" i="11"/>
  <c r="R1125" i="11"/>
  <c r="R1124" i="11"/>
  <c r="R1123" i="11"/>
  <c r="R1122" i="11"/>
  <c r="R1121" i="11"/>
  <c r="R1120" i="11"/>
  <c r="R1119" i="11"/>
  <c r="R1118" i="11"/>
  <c r="R1117" i="11"/>
  <c r="R1116" i="11"/>
  <c r="R1115" i="11"/>
  <c r="R1114" i="11"/>
  <c r="R1113" i="11"/>
  <c r="R1112" i="11"/>
  <c r="R1111" i="11"/>
  <c r="R1110" i="11"/>
  <c r="R1109" i="11"/>
  <c r="R1108" i="11"/>
  <c r="R1107" i="11"/>
  <c r="R1106" i="11"/>
  <c r="R1105" i="11"/>
  <c r="R1104" i="11"/>
  <c r="R1103" i="11"/>
  <c r="R1102" i="11"/>
  <c r="R1101" i="11"/>
  <c r="R1100" i="11"/>
  <c r="R1099" i="11"/>
  <c r="R1098" i="11"/>
  <c r="R1097" i="11"/>
  <c r="R1096" i="11"/>
  <c r="R1095" i="11"/>
  <c r="R1094" i="11"/>
  <c r="R1093" i="11"/>
  <c r="R1092" i="11"/>
  <c r="R1091" i="11"/>
  <c r="R1090" i="11"/>
  <c r="R1089" i="11"/>
  <c r="R1088" i="11"/>
  <c r="R1087" i="11"/>
  <c r="R1086" i="11"/>
  <c r="R1085" i="11"/>
  <c r="R1084" i="11"/>
  <c r="R1083" i="11"/>
  <c r="R1082" i="11"/>
  <c r="R1081" i="11"/>
  <c r="R1080" i="11"/>
  <c r="R1079" i="11"/>
  <c r="R1078" i="11"/>
  <c r="R1077" i="11"/>
  <c r="R1076" i="11"/>
  <c r="R1075" i="11"/>
  <c r="R1074" i="11"/>
  <c r="R1073" i="11"/>
  <c r="R1072" i="11"/>
  <c r="R1071" i="11"/>
  <c r="R1070" i="11"/>
  <c r="R1069" i="11"/>
  <c r="R1068" i="11"/>
  <c r="R1067" i="11"/>
  <c r="R1066" i="11"/>
  <c r="R1065" i="11"/>
  <c r="R1064" i="11"/>
  <c r="R1063" i="11"/>
  <c r="R1062" i="11"/>
  <c r="R1061" i="11"/>
  <c r="R1060" i="11"/>
  <c r="R1059" i="11"/>
  <c r="R1058" i="11"/>
  <c r="R1057" i="11"/>
  <c r="R1056" i="11"/>
  <c r="R1055" i="11"/>
  <c r="R1054" i="11"/>
  <c r="R1053" i="11"/>
  <c r="R1052" i="11"/>
  <c r="R1051" i="11"/>
  <c r="R1050" i="11"/>
  <c r="R1049" i="11"/>
  <c r="R1048" i="11"/>
  <c r="R1047" i="11"/>
  <c r="R1046" i="11"/>
  <c r="R1045" i="11"/>
  <c r="R1044" i="11"/>
  <c r="R1043" i="11"/>
  <c r="R1042" i="11"/>
  <c r="R1041" i="11"/>
  <c r="R1040" i="11"/>
  <c r="R1039" i="11"/>
  <c r="R1038" i="11"/>
  <c r="R1037" i="11"/>
  <c r="R1036" i="11"/>
  <c r="R1035" i="11"/>
  <c r="R1034" i="11"/>
  <c r="R1033" i="11"/>
  <c r="R1032" i="11"/>
  <c r="R1031" i="11"/>
  <c r="R1030" i="11"/>
  <c r="R1029" i="11"/>
  <c r="R1028" i="11"/>
  <c r="R1027" i="11"/>
  <c r="R1026" i="11"/>
  <c r="R1025" i="11"/>
  <c r="R1024" i="11"/>
  <c r="R1023" i="11"/>
  <c r="R1022" i="11"/>
  <c r="R1021" i="11"/>
  <c r="R1020" i="11"/>
  <c r="R1019" i="11"/>
  <c r="R1018" i="11"/>
  <c r="R1017" i="11"/>
  <c r="R1016" i="11"/>
  <c r="R1015" i="11"/>
  <c r="R1014" i="11"/>
  <c r="R1013" i="11"/>
  <c r="R1012" i="11"/>
  <c r="R1011" i="11"/>
  <c r="R1010" i="11"/>
  <c r="R1009" i="11"/>
  <c r="R1008" i="11"/>
  <c r="R1007" i="11"/>
  <c r="R1006" i="11"/>
  <c r="R1005" i="11"/>
  <c r="R1004" i="11"/>
  <c r="R1003" i="11"/>
  <c r="R1002" i="11"/>
  <c r="R1001" i="11"/>
  <c r="R1000" i="11"/>
  <c r="R999" i="11"/>
  <c r="R998" i="11"/>
  <c r="R997" i="11"/>
  <c r="R996" i="11"/>
  <c r="R995" i="11"/>
  <c r="R994" i="11"/>
  <c r="R993" i="11"/>
  <c r="R992" i="11"/>
  <c r="R991" i="11"/>
  <c r="R990" i="11"/>
  <c r="R989" i="11"/>
  <c r="R988" i="11"/>
  <c r="R987" i="11"/>
  <c r="R986" i="11"/>
  <c r="R985" i="11"/>
  <c r="R984" i="11"/>
  <c r="R983" i="11"/>
  <c r="R982" i="11"/>
  <c r="R981" i="11"/>
  <c r="R980" i="11"/>
  <c r="R979" i="11"/>
  <c r="R978" i="11"/>
  <c r="R977" i="11"/>
  <c r="R976" i="11"/>
  <c r="R975" i="11"/>
  <c r="R974" i="11"/>
  <c r="R973" i="11"/>
  <c r="R972" i="11"/>
  <c r="R971" i="11"/>
  <c r="R970" i="11"/>
  <c r="R969" i="11"/>
  <c r="R968" i="11"/>
  <c r="R967" i="11"/>
  <c r="R966" i="11"/>
  <c r="R965" i="11"/>
  <c r="R964" i="11"/>
  <c r="R963" i="11"/>
  <c r="R962" i="11"/>
  <c r="R961" i="11"/>
  <c r="R960" i="11"/>
  <c r="R959" i="11"/>
  <c r="R958" i="11"/>
  <c r="R957" i="11"/>
  <c r="R956" i="11"/>
  <c r="R955" i="11"/>
  <c r="R954" i="11"/>
  <c r="R953" i="11"/>
  <c r="R952" i="11"/>
  <c r="R951" i="11"/>
  <c r="R950" i="11"/>
  <c r="R949" i="11"/>
  <c r="R948" i="11"/>
  <c r="R947" i="11"/>
  <c r="R946" i="11"/>
  <c r="R945" i="11"/>
  <c r="R944" i="11"/>
  <c r="R943" i="11"/>
  <c r="R942" i="11"/>
  <c r="R941" i="11"/>
  <c r="R940" i="11"/>
  <c r="R939" i="11"/>
  <c r="R938" i="11"/>
  <c r="R937" i="11"/>
  <c r="R936" i="11"/>
  <c r="R935" i="11"/>
  <c r="R934" i="11"/>
  <c r="R933" i="11"/>
  <c r="R932" i="11"/>
  <c r="R931" i="11"/>
  <c r="R930" i="11"/>
  <c r="R929" i="11"/>
  <c r="R928" i="11"/>
  <c r="R927" i="11"/>
  <c r="R926" i="11"/>
  <c r="R925" i="11"/>
  <c r="R924" i="11"/>
  <c r="R923" i="11"/>
  <c r="R922" i="11"/>
  <c r="R921" i="11"/>
  <c r="R920" i="11"/>
  <c r="R919" i="11"/>
  <c r="R918" i="11"/>
  <c r="R917" i="11"/>
  <c r="R916" i="11"/>
  <c r="R915" i="11"/>
  <c r="R914" i="11"/>
  <c r="R913" i="11"/>
  <c r="R912" i="11"/>
  <c r="R911" i="11"/>
  <c r="R910" i="11"/>
  <c r="R909" i="11"/>
  <c r="R908" i="11"/>
  <c r="R907" i="11"/>
  <c r="R906" i="11"/>
  <c r="R905" i="11"/>
  <c r="R904" i="11"/>
  <c r="R903" i="11"/>
  <c r="R902" i="11"/>
  <c r="R901" i="11"/>
  <c r="R900" i="11"/>
  <c r="R899" i="11"/>
  <c r="R898" i="11"/>
  <c r="R897" i="11"/>
  <c r="R896" i="11"/>
  <c r="R895" i="11"/>
  <c r="R894" i="11"/>
  <c r="R893" i="11"/>
  <c r="R892" i="11"/>
  <c r="R891" i="11"/>
  <c r="R890" i="11"/>
  <c r="R889" i="11"/>
  <c r="R888" i="11"/>
  <c r="R887" i="11"/>
  <c r="R886" i="11"/>
  <c r="R885" i="11"/>
  <c r="R884" i="11"/>
  <c r="R883" i="11"/>
  <c r="R882" i="11"/>
  <c r="R881" i="11"/>
  <c r="R880" i="11"/>
  <c r="R879" i="11"/>
  <c r="R878" i="11"/>
  <c r="R877" i="11"/>
  <c r="R876" i="11"/>
  <c r="R875" i="11"/>
  <c r="R874" i="11"/>
  <c r="R873" i="11"/>
  <c r="R872" i="11"/>
  <c r="R871" i="11"/>
  <c r="R870" i="11"/>
  <c r="R869" i="11"/>
  <c r="R868" i="11"/>
  <c r="R867" i="11"/>
  <c r="R866" i="11"/>
  <c r="R865" i="11"/>
  <c r="R864" i="11"/>
  <c r="R863" i="11"/>
  <c r="R862" i="11"/>
  <c r="R861" i="11"/>
  <c r="R860" i="11"/>
  <c r="R859" i="11"/>
  <c r="R858" i="11"/>
  <c r="R857" i="11"/>
  <c r="R856" i="11"/>
  <c r="R855" i="11"/>
  <c r="R854" i="11"/>
  <c r="R853" i="11"/>
  <c r="R852" i="11"/>
  <c r="R851" i="11"/>
  <c r="R850" i="11"/>
  <c r="R849" i="11"/>
  <c r="R848" i="11"/>
  <c r="R847" i="11"/>
  <c r="R846" i="11"/>
  <c r="R845" i="11"/>
  <c r="R844" i="11"/>
  <c r="R843" i="11"/>
  <c r="R842" i="11"/>
  <c r="R841" i="11"/>
  <c r="R840" i="11"/>
  <c r="R839" i="11"/>
  <c r="R838" i="11"/>
  <c r="R837" i="11"/>
  <c r="R836" i="11"/>
  <c r="R835" i="11"/>
  <c r="R834" i="11"/>
  <c r="R833" i="11"/>
  <c r="R832" i="11"/>
  <c r="R831" i="11"/>
  <c r="R830" i="11"/>
  <c r="R829" i="11"/>
  <c r="R828" i="11"/>
  <c r="R827" i="11"/>
  <c r="R826" i="11"/>
  <c r="R825" i="11"/>
  <c r="R824" i="11"/>
  <c r="R823" i="11"/>
  <c r="R822" i="11"/>
  <c r="R821" i="11"/>
  <c r="R820" i="11"/>
  <c r="R819" i="11"/>
  <c r="R818" i="11"/>
  <c r="R817" i="11"/>
  <c r="R816" i="11"/>
  <c r="R815" i="11"/>
  <c r="R814" i="11"/>
  <c r="R813" i="11"/>
  <c r="R812" i="11"/>
  <c r="R811" i="11"/>
  <c r="R810" i="11"/>
  <c r="R809" i="11"/>
  <c r="R808" i="11"/>
  <c r="R807" i="11"/>
  <c r="R806" i="11"/>
  <c r="R805" i="11"/>
  <c r="R804" i="11"/>
  <c r="R803" i="11"/>
  <c r="R802" i="11"/>
  <c r="R801" i="11"/>
  <c r="R800" i="11"/>
  <c r="R799" i="11"/>
  <c r="R798" i="11"/>
  <c r="R797" i="11"/>
  <c r="R796" i="11"/>
  <c r="R795" i="11"/>
  <c r="R794" i="11"/>
  <c r="R793" i="11"/>
  <c r="R792" i="11"/>
  <c r="R791" i="11"/>
  <c r="R790" i="11"/>
  <c r="R789" i="11"/>
  <c r="R788" i="11"/>
  <c r="R787" i="11"/>
  <c r="R786" i="11"/>
  <c r="R785" i="11"/>
  <c r="R784" i="11"/>
  <c r="R783" i="11"/>
  <c r="R782" i="11"/>
  <c r="R781" i="11"/>
  <c r="R780" i="11"/>
  <c r="R779" i="11"/>
  <c r="R778" i="11"/>
  <c r="R777" i="11"/>
  <c r="R776" i="11"/>
  <c r="R775" i="11"/>
  <c r="R774" i="11"/>
  <c r="R773" i="11"/>
  <c r="R772" i="11"/>
  <c r="R771" i="11"/>
  <c r="R770" i="11"/>
  <c r="R769" i="11"/>
  <c r="R768" i="11"/>
  <c r="R767" i="11"/>
  <c r="R766" i="11"/>
  <c r="R765" i="11"/>
  <c r="R764" i="11"/>
  <c r="R763" i="11"/>
  <c r="R762" i="11"/>
  <c r="R761" i="11"/>
  <c r="R760" i="11"/>
  <c r="R759" i="11"/>
  <c r="R758" i="11"/>
  <c r="R757" i="11"/>
  <c r="R756" i="11"/>
  <c r="R755" i="11"/>
  <c r="R754" i="11"/>
  <c r="R753" i="11"/>
  <c r="R752" i="11"/>
  <c r="R751" i="11"/>
  <c r="R750" i="11"/>
  <c r="R749" i="11"/>
  <c r="R748" i="11"/>
  <c r="R747" i="11"/>
  <c r="R746" i="11"/>
  <c r="R745" i="11"/>
  <c r="R744" i="11"/>
  <c r="R743" i="11"/>
  <c r="R742" i="11"/>
  <c r="R741" i="11"/>
  <c r="R740" i="11"/>
  <c r="R739" i="11"/>
  <c r="R738" i="11"/>
  <c r="R737" i="11"/>
  <c r="R736" i="11"/>
  <c r="R735" i="11"/>
  <c r="R734" i="11"/>
  <c r="R733" i="11"/>
  <c r="R732" i="11"/>
  <c r="R731" i="11"/>
  <c r="R730" i="11"/>
  <c r="R729" i="11"/>
  <c r="R728" i="11"/>
  <c r="R727" i="11"/>
  <c r="R726" i="11"/>
  <c r="R725" i="11"/>
  <c r="R724" i="11"/>
  <c r="R723" i="11"/>
  <c r="R722" i="11"/>
  <c r="R721" i="11"/>
  <c r="R720" i="11"/>
  <c r="R719" i="11"/>
  <c r="R718" i="11"/>
  <c r="R717" i="11"/>
  <c r="R716" i="11"/>
  <c r="R715" i="11"/>
  <c r="R714" i="11"/>
  <c r="R713" i="11"/>
  <c r="R712" i="11"/>
  <c r="R711" i="11"/>
  <c r="R710" i="11"/>
  <c r="R709" i="11"/>
  <c r="R708" i="11"/>
  <c r="R707" i="11"/>
  <c r="R706" i="11"/>
  <c r="R705" i="11"/>
  <c r="R704" i="11"/>
  <c r="R703" i="11"/>
  <c r="R702" i="11"/>
  <c r="R701" i="11"/>
  <c r="R700" i="11"/>
  <c r="R699" i="11"/>
  <c r="R698" i="11"/>
  <c r="R697" i="11"/>
  <c r="R696" i="11"/>
  <c r="R695" i="11"/>
  <c r="R694" i="11"/>
  <c r="R693" i="11"/>
  <c r="R692" i="11"/>
  <c r="R691" i="11"/>
  <c r="R690" i="11"/>
  <c r="R689" i="11"/>
  <c r="R688" i="11"/>
  <c r="R687" i="11"/>
  <c r="R686" i="11"/>
  <c r="R685" i="11"/>
  <c r="R684" i="11"/>
  <c r="R683" i="11"/>
  <c r="R682" i="11"/>
  <c r="R681" i="11"/>
  <c r="R680" i="11"/>
  <c r="R679" i="11"/>
  <c r="R678" i="11"/>
  <c r="R677" i="11"/>
  <c r="R676" i="11"/>
  <c r="R675" i="11"/>
  <c r="R674" i="11"/>
  <c r="R673" i="11"/>
  <c r="R672" i="11"/>
  <c r="R671" i="11"/>
  <c r="R670" i="11"/>
  <c r="R669" i="11"/>
  <c r="R668" i="11"/>
  <c r="R667" i="11"/>
  <c r="R666" i="11"/>
  <c r="R665" i="11"/>
  <c r="R664" i="11"/>
  <c r="R663" i="11"/>
  <c r="R662" i="11"/>
  <c r="R661" i="11"/>
  <c r="R660" i="11"/>
  <c r="R659" i="11"/>
  <c r="R658" i="11"/>
  <c r="R657" i="11"/>
  <c r="R656" i="11"/>
  <c r="R655" i="11"/>
  <c r="R654" i="11"/>
  <c r="R653" i="11"/>
  <c r="R652" i="11"/>
  <c r="R651" i="11"/>
  <c r="R650" i="11"/>
  <c r="R649" i="11"/>
  <c r="R648" i="11"/>
  <c r="R647" i="11"/>
  <c r="R646" i="11"/>
  <c r="R645" i="11"/>
  <c r="R644" i="11"/>
  <c r="R643" i="11"/>
  <c r="R642" i="11"/>
  <c r="R641" i="11"/>
  <c r="R640" i="11"/>
  <c r="R639" i="11"/>
  <c r="R638" i="11"/>
  <c r="R637" i="11"/>
  <c r="R636" i="11"/>
  <c r="R635" i="11"/>
  <c r="R634" i="11"/>
  <c r="R633" i="11"/>
  <c r="R632" i="11"/>
  <c r="R631" i="11"/>
  <c r="R630" i="11"/>
  <c r="R629" i="11"/>
  <c r="R628" i="11"/>
  <c r="R627" i="11"/>
  <c r="R626" i="11"/>
  <c r="R625" i="11"/>
  <c r="R624" i="11"/>
  <c r="R623" i="11"/>
  <c r="R622" i="11"/>
  <c r="R621" i="11"/>
  <c r="R620" i="11"/>
  <c r="R619" i="11"/>
  <c r="R618" i="11"/>
  <c r="R617" i="11"/>
  <c r="R616" i="11"/>
  <c r="R615" i="11"/>
  <c r="R614" i="11"/>
  <c r="R613" i="11"/>
  <c r="R612" i="11"/>
  <c r="R611" i="11"/>
  <c r="R610" i="11"/>
  <c r="R609" i="11"/>
  <c r="R608" i="11"/>
  <c r="R607" i="11"/>
  <c r="R606" i="11"/>
  <c r="R605" i="11"/>
  <c r="R604" i="11"/>
  <c r="R603" i="11"/>
  <c r="R602" i="11"/>
  <c r="R601" i="11"/>
  <c r="R600" i="11"/>
  <c r="R599" i="11"/>
  <c r="R598" i="11"/>
  <c r="R597" i="11"/>
  <c r="R596" i="11"/>
  <c r="R595" i="11"/>
  <c r="R594" i="11"/>
  <c r="R593" i="11"/>
  <c r="R592" i="11"/>
  <c r="R591" i="11"/>
  <c r="R590" i="11"/>
  <c r="R589" i="11"/>
  <c r="R588" i="11"/>
  <c r="R587" i="11"/>
  <c r="R586" i="11"/>
  <c r="R585" i="11"/>
  <c r="R584" i="11"/>
  <c r="R583" i="11"/>
  <c r="R582" i="11"/>
  <c r="R581" i="11"/>
  <c r="R580" i="11"/>
  <c r="R579" i="11"/>
  <c r="R578" i="11"/>
  <c r="R577" i="11"/>
  <c r="R576" i="11"/>
  <c r="R575" i="11"/>
  <c r="R574" i="11"/>
  <c r="R573" i="11"/>
  <c r="R572" i="11"/>
  <c r="R571" i="11"/>
  <c r="R570" i="11"/>
  <c r="R569" i="11"/>
  <c r="R568" i="11"/>
  <c r="R567" i="11"/>
  <c r="R566" i="11"/>
  <c r="R565" i="11"/>
  <c r="R564" i="11"/>
  <c r="R563" i="11"/>
  <c r="R562" i="11"/>
  <c r="R561" i="11"/>
  <c r="R560" i="11"/>
  <c r="R559" i="11"/>
  <c r="R558" i="11"/>
  <c r="R557" i="11"/>
  <c r="R556" i="11"/>
  <c r="R555" i="11"/>
  <c r="R554" i="11"/>
  <c r="R553" i="11"/>
  <c r="R552" i="11"/>
  <c r="R551" i="11"/>
  <c r="R550" i="11"/>
  <c r="R549" i="11"/>
  <c r="R548" i="11"/>
  <c r="R547" i="11"/>
  <c r="R546" i="11"/>
  <c r="R545" i="11"/>
  <c r="R544" i="11"/>
  <c r="R543" i="11"/>
  <c r="R542" i="11"/>
  <c r="R541" i="11"/>
  <c r="R540" i="11"/>
  <c r="R539" i="11"/>
  <c r="R538" i="11"/>
  <c r="R537" i="11"/>
  <c r="R536" i="11"/>
  <c r="R535" i="11"/>
  <c r="R534" i="11"/>
  <c r="R533" i="11"/>
  <c r="R532" i="11"/>
  <c r="R531" i="11"/>
  <c r="R530" i="11"/>
  <c r="R529" i="11"/>
  <c r="R528" i="11"/>
  <c r="R527" i="11"/>
  <c r="R526" i="11"/>
  <c r="R525" i="11"/>
  <c r="R524" i="11"/>
  <c r="R523" i="11"/>
  <c r="R522" i="11"/>
  <c r="R521" i="11"/>
  <c r="R520" i="11"/>
  <c r="R519" i="11"/>
  <c r="R518" i="11"/>
  <c r="R517" i="11"/>
  <c r="R516" i="11"/>
  <c r="R515" i="11"/>
  <c r="R514" i="11"/>
  <c r="R513" i="11"/>
  <c r="R512" i="11"/>
  <c r="R511" i="11"/>
  <c r="R510" i="11"/>
  <c r="R509" i="11"/>
  <c r="R508" i="11"/>
  <c r="R507" i="11"/>
  <c r="R506" i="11"/>
  <c r="R505" i="11"/>
  <c r="R504" i="11"/>
  <c r="R503" i="11"/>
  <c r="R502" i="11"/>
  <c r="R501" i="11"/>
  <c r="R500" i="11"/>
  <c r="R499" i="11"/>
  <c r="R498" i="11"/>
  <c r="R497" i="11"/>
  <c r="R496" i="11"/>
  <c r="R495" i="11"/>
  <c r="R494" i="11"/>
  <c r="R493" i="11"/>
  <c r="R492" i="11"/>
  <c r="R491" i="11"/>
  <c r="R490" i="11"/>
  <c r="R489" i="11"/>
  <c r="R488" i="11"/>
  <c r="R487" i="11"/>
  <c r="R486" i="11"/>
  <c r="R485" i="11"/>
  <c r="R484" i="11"/>
  <c r="R483" i="11"/>
  <c r="R482" i="11"/>
  <c r="R481" i="11"/>
  <c r="R480" i="11"/>
  <c r="R479" i="11"/>
  <c r="R478" i="11"/>
  <c r="R477" i="11"/>
  <c r="R476" i="11"/>
  <c r="R475" i="11"/>
  <c r="R474" i="11"/>
  <c r="R473" i="11"/>
  <c r="R472" i="11"/>
  <c r="R471" i="11"/>
  <c r="R470" i="11"/>
  <c r="R469" i="11"/>
  <c r="R468" i="11"/>
  <c r="R467" i="11"/>
  <c r="R466" i="11"/>
  <c r="R465" i="11"/>
  <c r="R464" i="11"/>
  <c r="R463" i="11"/>
  <c r="R462" i="11"/>
  <c r="R461" i="11"/>
  <c r="R460" i="11"/>
  <c r="R459" i="11"/>
  <c r="R458" i="11"/>
  <c r="R457" i="11"/>
  <c r="R456" i="11"/>
  <c r="R455" i="11"/>
  <c r="R454" i="11"/>
  <c r="R453" i="11"/>
  <c r="R452" i="11"/>
  <c r="R451" i="11"/>
  <c r="R450" i="11"/>
  <c r="R449" i="11"/>
  <c r="R448" i="11"/>
  <c r="R447" i="11"/>
  <c r="R446" i="11"/>
  <c r="R445" i="11"/>
  <c r="R444" i="11"/>
  <c r="R443" i="11"/>
  <c r="R442" i="11"/>
  <c r="R441" i="11"/>
  <c r="R440" i="11"/>
  <c r="R439" i="11"/>
  <c r="R438" i="11"/>
  <c r="R437" i="11"/>
  <c r="R436" i="11"/>
  <c r="R435" i="11"/>
  <c r="R434" i="11"/>
  <c r="R433" i="11"/>
  <c r="R432" i="11"/>
  <c r="R431" i="11"/>
  <c r="R430" i="11"/>
  <c r="R429" i="11"/>
  <c r="R428" i="11"/>
  <c r="R427" i="11"/>
  <c r="R426" i="11"/>
  <c r="R425" i="11"/>
  <c r="R424" i="11"/>
  <c r="R423" i="11"/>
  <c r="R422" i="11"/>
  <c r="R421" i="11"/>
  <c r="R420" i="11"/>
  <c r="R419" i="11"/>
  <c r="R418" i="11"/>
  <c r="R417" i="11"/>
  <c r="R416" i="11"/>
  <c r="R415" i="11"/>
  <c r="R414" i="11"/>
  <c r="R413" i="11"/>
  <c r="R412" i="11"/>
  <c r="R411" i="11"/>
  <c r="R410" i="11"/>
  <c r="R409" i="11"/>
  <c r="R408" i="11"/>
  <c r="R407" i="11"/>
  <c r="R406" i="11"/>
  <c r="R405" i="11"/>
  <c r="R404" i="11"/>
  <c r="R403" i="11"/>
  <c r="R402" i="11"/>
  <c r="R401" i="11"/>
  <c r="R400" i="11"/>
  <c r="R399" i="11"/>
  <c r="R398" i="11"/>
  <c r="R397" i="11"/>
  <c r="R396" i="11"/>
  <c r="R395" i="11"/>
  <c r="R394" i="11"/>
  <c r="R393" i="11"/>
  <c r="R392" i="11"/>
  <c r="R391" i="11"/>
  <c r="R390" i="11"/>
  <c r="R389" i="11"/>
  <c r="R388" i="11"/>
  <c r="R387" i="11"/>
  <c r="R386" i="11"/>
  <c r="R385" i="11"/>
  <c r="R384" i="11"/>
  <c r="R383" i="11"/>
  <c r="R382" i="11"/>
  <c r="R381" i="11"/>
  <c r="R380" i="11"/>
  <c r="R379" i="11"/>
  <c r="R378" i="11"/>
  <c r="R377" i="11"/>
  <c r="R376" i="11"/>
  <c r="R375" i="11"/>
  <c r="R374" i="11"/>
  <c r="R373" i="11"/>
  <c r="R372" i="11"/>
  <c r="R371" i="11"/>
  <c r="R370" i="11"/>
  <c r="R369" i="11"/>
  <c r="R368" i="11"/>
  <c r="R367" i="11"/>
  <c r="R366" i="11"/>
  <c r="R365" i="11"/>
  <c r="R364" i="11"/>
  <c r="R363" i="11"/>
  <c r="R362" i="11"/>
  <c r="R361" i="11"/>
  <c r="R360" i="11"/>
  <c r="R359" i="11"/>
  <c r="R358" i="11"/>
  <c r="R357" i="11"/>
  <c r="R356" i="11"/>
  <c r="R355" i="11"/>
  <c r="R354" i="11"/>
  <c r="R353" i="11"/>
  <c r="R352" i="11"/>
  <c r="R351" i="11"/>
  <c r="R350" i="11"/>
  <c r="R349" i="11"/>
  <c r="R348" i="11"/>
  <c r="R347" i="11"/>
  <c r="R346" i="11"/>
  <c r="R345" i="11"/>
  <c r="R344" i="11"/>
  <c r="R343" i="11"/>
  <c r="R342" i="11"/>
  <c r="R341" i="11"/>
  <c r="R340" i="11"/>
  <c r="R339" i="11"/>
  <c r="R338" i="11"/>
  <c r="R337" i="11"/>
  <c r="R336" i="11"/>
  <c r="R335" i="11"/>
  <c r="R334" i="11"/>
  <c r="R333" i="11"/>
  <c r="R332" i="11"/>
  <c r="R331" i="11"/>
  <c r="R330" i="11"/>
  <c r="R329" i="11"/>
  <c r="R328" i="11"/>
  <c r="R327" i="11"/>
  <c r="R326" i="11"/>
  <c r="R325" i="11"/>
  <c r="R324" i="11"/>
  <c r="R323" i="11"/>
  <c r="R322" i="11"/>
  <c r="R321" i="11"/>
  <c r="R320" i="11"/>
  <c r="R319" i="11"/>
  <c r="R318" i="11"/>
  <c r="R317" i="11"/>
  <c r="R316" i="11"/>
  <c r="R315" i="11"/>
  <c r="R314" i="11"/>
  <c r="R313" i="11"/>
  <c r="R312" i="11"/>
  <c r="R311" i="11"/>
  <c r="R310" i="11"/>
  <c r="R309" i="11"/>
  <c r="R308" i="11"/>
  <c r="R307" i="11"/>
  <c r="R306" i="11"/>
  <c r="R305" i="11"/>
  <c r="R304" i="11"/>
  <c r="R303" i="11"/>
  <c r="R302" i="11"/>
  <c r="R301" i="11"/>
  <c r="R300" i="11"/>
  <c r="R299" i="11"/>
  <c r="R298" i="11"/>
  <c r="R297" i="11"/>
  <c r="R296" i="11"/>
  <c r="R295" i="11"/>
  <c r="R294" i="11"/>
  <c r="R293" i="11"/>
  <c r="R292" i="11"/>
  <c r="R291" i="11"/>
  <c r="R290" i="11"/>
  <c r="R289" i="11"/>
  <c r="R288" i="11"/>
  <c r="R287" i="11"/>
  <c r="R286" i="11"/>
  <c r="R285" i="11"/>
  <c r="R284" i="11"/>
  <c r="R283" i="11"/>
  <c r="R282" i="11"/>
  <c r="R281" i="11"/>
  <c r="R280" i="11"/>
  <c r="R279" i="11"/>
  <c r="R278" i="11"/>
  <c r="R277" i="11"/>
  <c r="R276" i="11"/>
  <c r="R275" i="11"/>
  <c r="R274" i="11"/>
  <c r="R273" i="11"/>
  <c r="R272" i="11"/>
  <c r="R271" i="11"/>
  <c r="R270" i="11"/>
  <c r="R269" i="11"/>
  <c r="R268" i="11"/>
  <c r="R267" i="11"/>
  <c r="R266" i="11"/>
  <c r="R265" i="11"/>
  <c r="R264" i="11"/>
  <c r="R263" i="11"/>
  <c r="R262" i="11"/>
  <c r="R261" i="11"/>
  <c r="R260" i="11"/>
  <c r="R259" i="11"/>
  <c r="R258" i="11"/>
  <c r="R257" i="11"/>
  <c r="R256" i="11"/>
  <c r="R255" i="11"/>
  <c r="R254" i="11"/>
  <c r="R253" i="11"/>
  <c r="R252" i="11"/>
  <c r="R251" i="11"/>
  <c r="R250" i="11"/>
  <c r="R249" i="11"/>
  <c r="R248" i="11"/>
  <c r="R247" i="11"/>
  <c r="R246" i="11"/>
  <c r="R245" i="11"/>
  <c r="R244" i="11"/>
  <c r="R243" i="11"/>
  <c r="R242" i="11"/>
  <c r="R241" i="11"/>
  <c r="R240" i="11"/>
  <c r="R239" i="11"/>
  <c r="R238" i="11"/>
  <c r="R237" i="11"/>
  <c r="R236" i="11"/>
  <c r="R235" i="11"/>
  <c r="R234" i="11"/>
  <c r="R233" i="11"/>
  <c r="R232" i="11"/>
  <c r="R231" i="11"/>
  <c r="R230" i="11"/>
  <c r="R229" i="11"/>
  <c r="R228" i="11"/>
  <c r="R227" i="11"/>
  <c r="R226" i="11"/>
  <c r="R225" i="11"/>
  <c r="R224" i="11"/>
  <c r="R223" i="11"/>
  <c r="R222" i="11"/>
  <c r="R221" i="11"/>
  <c r="R220" i="11"/>
  <c r="R219" i="11"/>
  <c r="R218" i="11"/>
  <c r="R217" i="11"/>
  <c r="R216" i="11"/>
  <c r="R215" i="11"/>
  <c r="R214" i="11"/>
  <c r="R213" i="11"/>
  <c r="R212" i="11"/>
  <c r="R211" i="11"/>
  <c r="R210" i="11"/>
  <c r="R209" i="11"/>
  <c r="R208" i="11"/>
  <c r="R207" i="11"/>
  <c r="R206" i="11"/>
  <c r="R205" i="11"/>
  <c r="R204" i="11"/>
  <c r="R203" i="11"/>
  <c r="R202" i="11"/>
  <c r="R201" i="11"/>
  <c r="R200" i="11"/>
  <c r="R199" i="11"/>
  <c r="R198" i="11"/>
  <c r="R197" i="11"/>
  <c r="R196" i="11"/>
  <c r="R195" i="11"/>
  <c r="R194" i="11"/>
  <c r="R193" i="11"/>
  <c r="R192" i="11"/>
  <c r="R191" i="11"/>
  <c r="R190" i="11"/>
  <c r="R189" i="11"/>
  <c r="R188" i="11"/>
  <c r="R187" i="11"/>
  <c r="R186" i="11"/>
  <c r="R185" i="11"/>
  <c r="R184" i="11"/>
  <c r="R183" i="11"/>
  <c r="R182" i="11"/>
  <c r="R181" i="11"/>
  <c r="R180" i="11"/>
  <c r="R179" i="11"/>
  <c r="R178" i="11"/>
  <c r="R177" i="11"/>
  <c r="R176" i="11"/>
  <c r="R175" i="11"/>
  <c r="R174" i="11"/>
  <c r="R173" i="11"/>
  <c r="R172" i="11"/>
  <c r="R171" i="11"/>
  <c r="R170" i="11"/>
  <c r="R169" i="11"/>
  <c r="R168" i="11"/>
  <c r="R167" i="11"/>
  <c r="R166" i="11"/>
  <c r="R165" i="11"/>
  <c r="R164" i="11"/>
  <c r="R163" i="11"/>
  <c r="R162" i="11"/>
  <c r="R161" i="11"/>
  <c r="R160" i="11"/>
  <c r="R159" i="11"/>
  <c r="R158" i="11"/>
  <c r="R157" i="11"/>
  <c r="R156" i="11"/>
  <c r="R155" i="11"/>
  <c r="R154" i="11"/>
  <c r="R153" i="11"/>
  <c r="R152" i="11"/>
  <c r="R151" i="11"/>
  <c r="R150" i="11"/>
  <c r="R149" i="11"/>
  <c r="R148" i="11"/>
  <c r="R147" i="11"/>
  <c r="R146" i="11"/>
  <c r="R145" i="11"/>
  <c r="R144" i="11"/>
  <c r="R143" i="11"/>
  <c r="R142" i="11"/>
  <c r="R141" i="11"/>
  <c r="R140" i="11"/>
  <c r="R139" i="11"/>
  <c r="R138" i="11"/>
  <c r="R137" i="11"/>
  <c r="R136" i="11"/>
  <c r="R135" i="11"/>
  <c r="R134" i="11"/>
  <c r="R133" i="11"/>
  <c r="R132" i="11"/>
  <c r="R131" i="11"/>
  <c r="R130" i="11"/>
  <c r="R129" i="11"/>
  <c r="R128" i="11"/>
  <c r="R127" i="11"/>
  <c r="R126" i="11"/>
  <c r="R125" i="11"/>
  <c r="R124" i="11"/>
  <c r="R123" i="11"/>
  <c r="R122" i="11"/>
  <c r="R121" i="11"/>
  <c r="R120" i="11"/>
  <c r="R119" i="11"/>
  <c r="R118" i="11"/>
  <c r="R117" i="11"/>
  <c r="R116" i="11"/>
  <c r="R115" i="11"/>
  <c r="R114" i="11"/>
  <c r="R113" i="11"/>
  <c r="R112" i="11"/>
  <c r="R111" i="11"/>
  <c r="R110" i="11"/>
  <c r="R109" i="11"/>
  <c r="R108" i="11"/>
  <c r="R107" i="11"/>
  <c r="R106" i="11"/>
  <c r="R105" i="11"/>
  <c r="R104" i="11"/>
  <c r="R103" i="11"/>
  <c r="R102" i="11"/>
  <c r="R101" i="11"/>
  <c r="R100" i="11"/>
  <c r="R99" i="11"/>
  <c r="R98" i="11"/>
  <c r="R97" i="11"/>
  <c r="R96" i="11"/>
  <c r="R95" i="11"/>
  <c r="R94" i="11"/>
  <c r="R93" i="11"/>
  <c r="R92" i="11"/>
  <c r="R91" i="11"/>
  <c r="R90" i="11"/>
  <c r="R89" i="11"/>
  <c r="R88" i="11"/>
  <c r="R87" i="11"/>
  <c r="R86" i="11"/>
  <c r="R85" i="11"/>
  <c r="R84" i="11"/>
  <c r="R83" i="11"/>
  <c r="R82" i="11"/>
  <c r="R81" i="11"/>
  <c r="R80" i="11"/>
  <c r="R79" i="11"/>
  <c r="R78" i="11"/>
  <c r="R77" i="11"/>
  <c r="R76" i="11"/>
  <c r="R75" i="11"/>
  <c r="R74" i="11"/>
  <c r="R73" i="11"/>
  <c r="R72" i="11"/>
  <c r="R71" i="11"/>
  <c r="R70" i="11"/>
  <c r="R69" i="11"/>
  <c r="R68" i="11"/>
  <c r="R67" i="11"/>
  <c r="R66" i="11"/>
  <c r="R65" i="11"/>
  <c r="R64" i="11"/>
  <c r="R63" i="11"/>
  <c r="R62" i="11"/>
  <c r="R61" i="11"/>
  <c r="R60" i="11"/>
  <c r="R59" i="11"/>
  <c r="R58" i="11"/>
  <c r="R57" i="11"/>
  <c r="R56" i="11"/>
  <c r="R55" i="11"/>
  <c r="R54" i="11"/>
  <c r="R53" i="11"/>
  <c r="R52" i="11"/>
  <c r="R51" i="11"/>
  <c r="R50" i="11"/>
  <c r="R49" i="11"/>
  <c r="R48" i="11"/>
  <c r="R47" i="11"/>
  <c r="R46" i="11"/>
  <c r="R45" i="11"/>
  <c r="R44" i="11"/>
  <c r="R43" i="11"/>
  <c r="R42" i="11"/>
  <c r="R41" i="11"/>
  <c r="R40" i="11"/>
  <c r="R39" i="11"/>
  <c r="R38" i="11"/>
  <c r="R37" i="11"/>
  <c r="R36" i="11"/>
  <c r="R35" i="11"/>
  <c r="R34" i="11"/>
  <c r="R33" i="11"/>
  <c r="R32" i="11"/>
  <c r="R31" i="11"/>
  <c r="R30" i="11"/>
  <c r="R29" i="11"/>
  <c r="R28" i="11"/>
  <c r="R27" i="11"/>
  <c r="R26" i="11"/>
  <c r="R25" i="11"/>
  <c r="R24" i="11"/>
  <c r="R23" i="11"/>
  <c r="R22" i="11"/>
  <c r="R21" i="11"/>
  <c r="R20" i="11"/>
  <c r="R19" i="11"/>
  <c r="R18" i="11"/>
  <c r="R17" i="11"/>
  <c r="R16" i="11"/>
  <c r="R15" i="11"/>
  <c r="R14" i="11"/>
  <c r="R13" i="11"/>
  <c r="R12" i="11"/>
  <c r="R11" i="11"/>
  <c r="R10" i="11"/>
  <c r="R9" i="11"/>
  <c r="R8" i="11"/>
  <c r="R7" i="11"/>
  <c r="R6" i="11"/>
  <c r="R5" i="11"/>
  <c r="R4" i="11"/>
  <c r="R3" i="11"/>
  <c r="R2" i="11"/>
  <c r="N2" i="11" l="1"/>
  <c r="O8" i="12" l="1"/>
  <c r="J3" i="12"/>
  <c r="O2" i="12" l="1"/>
  <c r="O3" i="12"/>
  <c r="O4" i="12"/>
  <c r="O5" i="12"/>
  <c r="J4" i="12" l="1"/>
  <c r="J5" i="12"/>
  <c r="I5" i="12"/>
  <c r="I4" i="12"/>
  <c r="I3" i="12"/>
  <c r="O7" i="12" l="1"/>
  <c r="O2" i="11" l="1"/>
  <c r="H8785" i="11" l="1"/>
  <c r="H8784" i="11"/>
  <c r="H8783" i="11"/>
  <c r="H8782" i="11"/>
  <c r="H8781" i="11"/>
  <c r="H8780" i="11"/>
  <c r="H8779" i="11"/>
  <c r="H8778" i="11"/>
  <c r="H8777" i="11"/>
  <c r="H8776" i="11"/>
  <c r="H8775" i="11"/>
  <c r="H8774" i="11"/>
  <c r="H8773" i="11"/>
  <c r="H8772" i="11"/>
  <c r="H8771" i="11"/>
  <c r="H8770" i="11"/>
  <c r="H8769" i="11"/>
  <c r="H8768" i="11"/>
  <c r="H8767" i="11"/>
  <c r="H8766" i="11"/>
  <c r="H8765" i="11"/>
  <c r="H8764" i="11"/>
  <c r="H8763" i="11"/>
  <c r="H8762" i="11"/>
  <c r="H8761" i="11"/>
  <c r="H8760" i="11"/>
  <c r="H8759" i="11"/>
  <c r="H8758" i="11"/>
  <c r="H8757" i="11"/>
  <c r="H8756" i="11"/>
  <c r="H8755" i="11"/>
  <c r="H8754" i="11"/>
  <c r="H8753" i="11"/>
  <c r="H8752" i="11"/>
  <c r="H8751" i="11"/>
  <c r="H8750" i="11"/>
  <c r="H8749" i="11"/>
  <c r="H8748" i="11"/>
  <c r="H8747" i="11"/>
  <c r="H8746" i="11"/>
  <c r="H8745" i="11"/>
  <c r="H8744" i="11"/>
  <c r="H8743" i="11"/>
  <c r="H8742" i="11"/>
  <c r="H8741" i="11"/>
  <c r="H8740" i="11"/>
  <c r="H8739" i="11"/>
  <c r="H8738" i="11"/>
  <c r="H8737" i="11"/>
  <c r="H8736" i="11"/>
  <c r="H8735" i="11"/>
  <c r="H8734" i="11"/>
  <c r="H8733" i="11"/>
  <c r="H8732" i="11"/>
  <c r="H8731" i="11"/>
  <c r="H8730" i="11"/>
  <c r="H8729" i="11"/>
  <c r="H8728" i="11"/>
  <c r="H8727" i="11"/>
  <c r="H8726" i="11"/>
  <c r="H8725" i="11"/>
  <c r="H8724" i="11"/>
  <c r="H8723" i="11"/>
  <c r="H8722" i="11"/>
  <c r="H8721" i="11"/>
  <c r="H8720" i="11"/>
  <c r="H8719" i="11"/>
  <c r="H8718" i="11"/>
  <c r="H8717" i="11"/>
  <c r="H8716" i="11"/>
  <c r="H8715" i="11"/>
  <c r="H8714" i="11"/>
  <c r="H8713" i="11"/>
  <c r="H8712" i="11"/>
  <c r="H8711" i="11"/>
  <c r="H8710" i="11"/>
  <c r="H8709" i="11"/>
  <c r="H8708" i="11"/>
  <c r="H8707" i="11"/>
  <c r="H8706" i="11"/>
  <c r="H8705" i="11"/>
  <c r="H8704" i="11"/>
  <c r="H8703" i="11"/>
  <c r="H8702" i="11"/>
  <c r="H8701" i="11"/>
  <c r="H8700" i="11"/>
  <c r="H8699" i="11"/>
  <c r="H8698" i="11"/>
  <c r="H8697" i="11"/>
  <c r="H8696" i="11"/>
  <c r="H8695" i="11"/>
  <c r="H8694" i="11"/>
  <c r="H8693" i="11"/>
  <c r="H8692" i="11"/>
  <c r="H8691" i="11"/>
  <c r="H8690" i="11"/>
  <c r="H8689" i="11"/>
  <c r="H8688" i="11"/>
  <c r="H8687" i="11"/>
  <c r="H8686" i="11"/>
  <c r="H8685" i="11"/>
  <c r="H8684" i="11"/>
  <c r="H8683" i="11"/>
  <c r="H8682" i="11"/>
  <c r="H8681" i="11"/>
  <c r="H8680" i="11"/>
  <c r="H8679" i="11"/>
  <c r="H8678" i="11"/>
  <c r="H8677" i="11"/>
  <c r="H8676" i="11"/>
  <c r="H8675" i="11"/>
  <c r="H8674" i="11"/>
  <c r="H8673" i="11"/>
  <c r="H8672" i="11"/>
  <c r="H8671" i="11"/>
  <c r="H8670" i="11"/>
  <c r="H8669" i="11"/>
  <c r="H8668" i="11"/>
  <c r="H8667" i="11"/>
  <c r="H8666" i="11"/>
  <c r="H8665" i="11"/>
  <c r="H8664" i="11"/>
  <c r="H8663" i="11"/>
  <c r="H8662" i="11"/>
  <c r="H8661" i="11"/>
  <c r="H8660" i="11"/>
  <c r="H8659" i="11"/>
  <c r="H8658" i="11"/>
  <c r="H8657" i="11"/>
  <c r="H8656" i="11"/>
  <c r="H8655" i="11"/>
  <c r="H8654" i="11"/>
  <c r="H8653" i="11"/>
  <c r="H8652" i="11"/>
  <c r="H8651" i="11"/>
  <c r="H8650" i="11"/>
  <c r="H8649" i="11"/>
  <c r="H8648" i="11"/>
  <c r="H8647" i="11"/>
  <c r="H8646" i="11"/>
  <c r="H8645" i="11"/>
  <c r="H8644" i="11"/>
  <c r="H8643" i="11"/>
  <c r="H8642" i="11"/>
  <c r="H8641" i="11"/>
  <c r="H8640" i="11"/>
  <c r="H8639" i="11"/>
  <c r="H8638" i="11"/>
  <c r="H8637" i="11"/>
  <c r="H8636" i="11"/>
  <c r="H8635" i="11"/>
  <c r="H8634" i="11"/>
  <c r="H8633" i="11"/>
  <c r="H8632" i="11"/>
  <c r="H8631" i="11"/>
  <c r="H8630" i="11"/>
  <c r="H8629" i="11"/>
  <c r="H8628" i="11"/>
  <c r="H8627" i="11"/>
  <c r="H8626" i="11"/>
  <c r="H8625" i="11"/>
  <c r="H8624" i="11"/>
  <c r="H8623" i="11"/>
  <c r="H8622" i="11"/>
  <c r="H8621" i="11"/>
  <c r="H8620" i="11"/>
  <c r="H8619" i="11"/>
  <c r="H8618" i="11"/>
  <c r="H8617" i="11"/>
  <c r="H8616" i="11"/>
  <c r="H8615" i="11"/>
  <c r="H8614" i="11"/>
  <c r="H8613" i="11"/>
  <c r="H8612" i="11"/>
  <c r="H8611" i="11"/>
  <c r="H8610" i="11"/>
  <c r="H8609" i="11"/>
  <c r="H8608" i="11"/>
  <c r="H8607" i="11"/>
  <c r="H8606" i="11"/>
  <c r="H8605" i="11"/>
  <c r="H8604" i="11"/>
  <c r="H8603" i="11"/>
  <c r="H8602" i="11"/>
  <c r="H8601" i="11"/>
  <c r="H8600" i="11"/>
  <c r="H8599" i="11"/>
  <c r="H8598" i="11"/>
  <c r="H8597" i="11"/>
  <c r="H8596" i="11"/>
  <c r="H8595" i="11"/>
  <c r="H8594" i="11"/>
  <c r="H8593" i="11"/>
  <c r="H8592" i="11"/>
  <c r="H8591" i="11"/>
  <c r="H8590" i="11"/>
  <c r="H8589" i="11"/>
  <c r="H8588" i="11"/>
  <c r="H8587" i="11"/>
  <c r="H8586" i="11"/>
  <c r="H8585" i="11"/>
  <c r="H8584" i="11"/>
  <c r="H8583" i="11"/>
  <c r="H8582" i="11"/>
  <c r="H8581" i="11"/>
  <c r="H8580" i="11"/>
  <c r="H8579" i="11"/>
  <c r="H8578" i="11"/>
  <c r="H8577" i="11"/>
  <c r="H8576" i="11"/>
  <c r="H8575" i="11"/>
  <c r="H8574" i="11"/>
  <c r="H8573" i="11"/>
  <c r="H8572" i="11"/>
  <c r="H8571" i="11"/>
  <c r="H8570" i="11"/>
  <c r="H8569" i="11"/>
  <c r="H8568" i="11"/>
  <c r="H8567" i="11"/>
  <c r="H8566" i="11"/>
  <c r="H8565" i="11"/>
  <c r="H8564" i="11"/>
  <c r="H8563" i="11"/>
  <c r="H8562" i="11"/>
  <c r="H8561" i="11"/>
  <c r="H8560" i="11"/>
  <c r="H8559" i="11"/>
  <c r="H8558" i="11"/>
  <c r="H8557" i="11"/>
  <c r="H8556" i="11"/>
  <c r="H8555" i="11"/>
  <c r="H8554" i="11"/>
  <c r="H8553" i="11"/>
  <c r="H8552" i="11"/>
  <c r="H8551" i="11"/>
  <c r="H8550" i="11"/>
  <c r="H8549" i="11"/>
  <c r="H8548" i="11"/>
  <c r="H8547" i="11"/>
  <c r="H8546" i="11"/>
  <c r="H8545" i="11"/>
  <c r="H8544" i="11"/>
  <c r="H8543" i="11"/>
  <c r="H8542" i="11"/>
  <c r="H8541" i="11"/>
  <c r="H8540" i="11"/>
  <c r="H8539" i="11"/>
  <c r="H8538" i="11"/>
  <c r="H8537" i="11"/>
  <c r="H8536" i="11"/>
  <c r="H8535" i="11"/>
  <c r="H8534" i="11"/>
  <c r="H8533" i="11"/>
  <c r="H8532" i="11"/>
  <c r="H8531" i="11"/>
  <c r="H8530" i="11"/>
  <c r="H8529" i="11"/>
  <c r="H8528" i="11"/>
  <c r="H8527" i="11"/>
  <c r="H8526" i="11"/>
  <c r="H8525" i="11"/>
  <c r="H8524" i="11"/>
  <c r="H8523" i="11"/>
  <c r="H8522" i="11"/>
  <c r="H8521" i="11"/>
  <c r="H8520" i="11"/>
  <c r="H8519" i="11"/>
  <c r="H8518" i="11"/>
  <c r="H8517" i="11"/>
  <c r="H8516" i="11"/>
  <c r="H8515" i="11"/>
  <c r="H8514" i="11"/>
  <c r="H8513" i="11"/>
  <c r="H8512" i="11"/>
  <c r="H8511" i="11"/>
  <c r="H8510" i="11"/>
  <c r="H8509" i="11"/>
  <c r="H8508" i="11"/>
  <c r="H8507" i="11"/>
  <c r="H8506" i="11"/>
  <c r="H8505" i="11"/>
  <c r="H8504" i="11"/>
  <c r="H8503" i="11"/>
  <c r="H8502" i="11"/>
  <c r="H8501" i="11"/>
  <c r="H8500" i="11"/>
  <c r="H8499" i="11"/>
  <c r="H8498" i="11"/>
  <c r="H8497" i="11"/>
  <c r="H8496" i="11"/>
  <c r="H8495" i="11"/>
  <c r="H8494" i="11"/>
  <c r="H8493" i="11"/>
  <c r="H8492" i="11"/>
  <c r="H8491" i="11"/>
  <c r="H8490" i="11"/>
  <c r="H8489" i="11"/>
  <c r="H8488" i="11"/>
  <c r="H8487" i="11"/>
  <c r="H8486" i="11"/>
  <c r="H8485" i="11"/>
  <c r="H8484" i="11"/>
  <c r="H8483" i="11"/>
  <c r="H8482" i="11"/>
  <c r="H8481" i="11"/>
  <c r="H8480" i="11"/>
  <c r="H8479" i="11"/>
  <c r="H8478" i="11"/>
  <c r="H8477" i="11"/>
  <c r="H8476" i="11"/>
  <c r="H8475" i="11"/>
  <c r="H8474" i="11"/>
  <c r="H8473" i="11"/>
  <c r="H8472" i="11"/>
  <c r="H8471" i="11"/>
  <c r="H8470" i="11"/>
  <c r="H8469" i="11"/>
  <c r="H8468" i="11"/>
  <c r="H8467" i="11"/>
  <c r="H8466" i="11"/>
  <c r="H8465" i="11"/>
  <c r="H8464" i="11"/>
  <c r="H8463" i="11"/>
  <c r="H8462" i="11"/>
  <c r="H8461" i="11"/>
  <c r="H8460" i="11"/>
  <c r="H8459" i="11"/>
  <c r="H8458" i="11"/>
  <c r="H8457" i="11"/>
  <c r="H8456" i="11"/>
  <c r="H8455" i="11"/>
  <c r="H8454" i="11"/>
  <c r="H8453" i="11"/>
  <c r="H8452" i="11"/>
  <c r="H8451" i="11"/>
  <c r="H8450" i="11"/>
  <c r="H8449" i="11"/>
  <c r="H8448" i="11"/>
  <c r="H8447" i="11"/>
  <c r="H8446" i="11"/>
  <c r="H8445" i="11"/>
  <c r="H8444" i="11"/>
  <c r="H8443" i="11"/>
  <c r="H8442" i="11"/>
  <c r="H8441" i="11"/>
  <c r="H8440" i="11"/>
  <c r="H8439" i="11"/>
  <c r="H8438" i="11"/>
  <c r="H8437" i="11"/>
  <c r="H8436" i="11"/>
  <c r="H8435" i="11"/>
  <c r="H8434" i="11"/>
  <c r="H8433" i="11"/>
  <c r="H8432" i="11"/>
  <c r="H8431" i="11"/>
  <c r="H8430" i="11"/>
  <c r="H8429" i="11"/>
  <c r="H8428" i="11"/>
  <c r="H8427" i="11"/>
  <c r="H8426" i="11"/>
  <c r="H8425" i="11"/>
  <c r="H8424" i="11"/>
  <c r="H8423" i="11"/>
  <c r="H8422" i="11"/>
  <c r="H8421" i="11"/>
  <c r="H8420" i="11"/>
  <c r="H8419" i="11"/>
  <c r="H8418" i="11"/>
  <c r="H8417" i="11"/>
  <c r="H8416" i="11"/>
  <c r="H8415" i="11"/>
  <c r="H8414" i="11"/>
  <c r="H8413" i="11"/>
  <c r="H8412" i="11"/>
  <c r="H8411" i="11"/>
  <c r="H8410" i="11"/>
  <c r="H8409" i="11"/>
  <c r="H8408" i="11"/>
  <c r="H8407" i="11"/>
  <c r="H8406" i="11"/>
  <c r="H8405" i="11"/>
  <c r="H8404" i="11"/>
  <c r="H8403" i="11"/>
  <c r="H8402" i="11"/>
  <c r="H8401" i="11"/>
  <c r="H8400" i="11"/>
  <c r="H8399" i="11"/>
  <c r="H8398" i="11"/>
  <c r="H8397" i="11"/>
  <c r="H8396" i="11"/>
  <c r="H8395" i="11"/>
  <c r="H8394" i="11"/>
  <c r="H8393" i="11"/>
  <c r="H8392" i="11"/>
  <c r="H8391" i="11"/>
  <c r="H8390" i="11"/>
  <c r="H8389" i="11"/>
  <c r="H8388" i="11"/>
  <c r="H8387" i="11"/>
  <c r="H8386" i="11"/>
  <c r="H8385" i="11"/>
  <c r="H8384" i="11"/>
  <c r="H8383" i="11"/>
  <c r="H8382" i="11"/>
  <c r="H8381" i="11"/>
  <c r="H8380" i="11"/>
  <c r="H8379" i="11"/>
  <c r="H8378" i="11"/>
  <c r="H8377" i="11"/>
  <c r="H8376" i="11"/>
  <c r="H8375" i="11"/>
  <c r="H8374" i="11"/>
  <c r="H8373" i="11"/>
  <c r="H8372" i="11"/>
  <c r="H8371" i="11"/>
  <c r="H8370" i="11"/>
  <c r="H8369" i="11"/>
  <c r="H8368" i="11"/>
  <c r="H8367" i="11"/>
  <c r="H8366" i="11"/>
  <c r="H8365" i="11"/>
  <c r="H8364" i="11"/>
  <c r="H8363" i="11"/>
  <c r="H8362" i="11"/>
  <c r="H8361" i="11"/>
  <c r="H8360" i="11"/>
  <c r="H8359" i="11"/>
  <c r="H8358" i="11"/>
  <c r="H8357" i="11"/>
  <c r="H8356" i="11"/>
  <c r="H8355" i="11"/>
  <c r="H8354" i="11"/>
  <c r="H8353" i="11"/>
  <c r="H8352" i="11"/>
  <c r="H8351" i="11"/>
  <c r="H8350" i="11"/>
  <c r="H8349" i="11"/>
  <c r="H8348" i="11"/>
  <c r="H8347" i="11"/>
  <c r="H8346" i="11"/>
  <c r="H8345" i="11"/>
  <c r="H8344" i="11"/>
  <c r="H8343" i="11"/>
  <c r="H8342" i="11"/>
  <c r="H8341" i="11"/>
  <c r="H8340" i="11"/>
  <c r="H8339" i="11"/>
  <c r="H8338" i="11"/>
  <c r="H8337" i="11"/>
  <c r="H8336" i="11"/>
  <c r="H8335" i="11"/>
  <c r="H8334" i="11"/>
  <c r="H8333" i="11"/>
  <c r="H8332" i="11"/>
  <c r="H8331" i="11"/>
  <c r="H8330" i="11"/>
  <c r="H8329" i="11"/>
  <c r="H8328" i="11"/>
  <c r="H8327" i="11"/>
  <c r="H8326" i="11"/>
  <c r="H8325" i="11"/>
  <c r="H8324" i="11"/>
  <c r="H8323" i="11"/>
  <c r="H8322" i="11"/>
  <c r="H8321" i="11"/>
  <c r="H8320" i="11"/>
  <c r="H8319" i="11"/>
  <c r="H8318" i="11"/>
  <c r="H8317" i="11"/>
  <c r="H8316" i="11"/>
  <c r="H8315" i="11"/>
  <c r="H8314" i="11"/>
  <c r="H8313" i="11"/>
  <c r="H8312" i="11"/>
  <c r="H8311" i="11"/>
  <c r="H8310" i="11"/>
  <c r="H8309" i="11"/>
  <c r="H8308" i="11"/>
  <c r="H8307" i="11"/>
  <c r="H8306" i="11"/>
  <c r="H8305" i="11"/>
  <c r="H8304" i="11"/>
  <c r="H8303" i="11"/>
  <c r="H8302" i="11"/>
  <c r="H8301" i="11"/>
  <c r="H8300" i="11"/>
  <c r="H8299" i="11"/>
  <c r="H8298" i="11"/>
  <c r="H8297" i="11"/>
  <c r="H8296" i="11"/>
  <c r="H8295" i="11"/>
  <c r="H8294" i="11"/>
  <c r="H8293" i="11"/>
  <c r="H8292" i="11"/>
  <c r="H8291" i="11"/>
  <c r="H8290" i="11"/>
  <c r="H8289" i="11"/>
  <c r="H8288" i="11"/>
  <c r="H8287" i="11"/>
  <c r="H8286" i="11"/>
  <c r="H8285" i="11"/>
  <c r="H8284" i="11"/>
  <c r="H8283" i="11"/>
  <c r="H8282" i="11"/>
  <c r="H8281" i="11"/>
  <c r="H8280" i="11"/>
  <c r="H8279" i="11"/>
  <c r="H8278" i="11"/>
  <c r="H8277" i="11"/>
  <c r="H8276" i="11"/>
  <c r="H8275" i="11"/>
  <c r="H8274" i="11"/>
  <c r="H8273" i="11"/>
  <c r="H8272" i="11"/>
  <c r="H8271" i="11"/>
  <c r="H8270" i="11"/>
  <c r="H8269" i="11"/>
  <c r="H8268" i="11"/>
  <c r="H8267" i="11"/>
  <c r="H8266" i="11"/>
  <c r="H8265" i="11"/>
  <c r="H8264" i="11"/>
  <c r="H8263" i="11"/>
  <c r="H8262" i="11"/>
  <c r="H8261" i="11"/>
  <c r="H8260" i="11"/>
  <c r="H8259" i="11"/>
  <c r="H8258" i="11"/>
  <c r="H8257" i="11"/>
  <c r="H8256" i="11"/>
  <c r="H8255" i="11"/>
  <c r="H8254" i="11"/>
  <c r="H8253" i="11"/>
  <c r="H8252" i="11"/>
  <c r="H8251" i="11"/>
  <c r="H8250" i="11"/>
  <c r="H8249" i="11"/>
  <c r="H8248" i="11"/>
  <c r="H8247" i="11"/>
  <c r="H8246" i="11"/>
  <c r="H8245" i="11"/>
  <c r="H8244" i="11"/>
  <c r="H8243" i="11"/>
  <c r="H8242" i="11"/>
  <c r="H8241" i="11"/>
  <c r="H8240" i="11"/>
  <c r="H8239" i="11"/>
  <c r="H8238" i="11"/>
  <c r="H8237" i="11"/>
  <c r="H8236" i="11"/>
  <c r="H8235" i="11"/>
  <c r="H8234" i="11"/>
  <c r="H8233" i="11"/>
  <c r="H8232" i="11"/>
  <c r="H8231" i="11"/>
  <c r="H8230" i="11"/>
  <c r="H8229" i="11"/>
  <c r="H8228" i="11"/>
  <c r="H8227" i="11"/>
  <c r="H8226" i="11"/>
  <c r="H8225" i="11"/>
  <c r="H8224" i="11"/>
  <c r="H8223" i="11"/>
  <c r="H8222" i="11"/>
  <c r="H8221" i="11"/>
  <c r="H8220" i="11"/>
  <c r="H8219" i="11"/>
  <c r="H8218" i="11"/>
  <c r="H8217" i="11"/>
  <c r="H8216" i="11"/>
  <c r="H8215" i="11"/>
  <c r="H8214" i="11"/>
  <c r="H8213" i="11"/>
  <c r="H8212" i="11"/>
  <c r="H8211" i="11"/>
  <c r="H8210" i="11"/>
  <c r="H8209" i="11"/>
  <c r="H8208" i="11"/>
  <c r="H8207" i="11"/>
  <c r="H8206" i="11"/>
  <c r="H8205" i="11"/>
  <c r="H8204" i="11"/>
  <c r="H8203" i="11"/>
  <c r="H8202" i="11"/>
  <c r="H8201" i="11"/>
  <c r="H8200" i="11"/>
  <c r="H8199" i="11"/>
  <c r="H8198" i="11"/>
  <c r="H8197" i="11"/>
  <c r="H8196" i="11"/>
  <c r="H8195" i="11"/>
  <c r="H8194" i="11"/>
  <c r="H8193" i="11"/>
  <c r="H8192" i="11"/>
  <c r="H8191" i="11"/>
  <c r="H8190" i="11"/>
  <c r="H8189" i="11"/>
  <c r="H8188" i="11"/>
  <c r="H8187" i="11"/>
  <c r="H8186" i="11"/>
  <c r="H8185" i="11"/>
  <c r="H8184" i="11"/>
  <c r="H8183" i="11"/>
  <c r="H8182" i="11"/>
  <c r="H8181" i="11"/>
  <c r="H8180" i="11"/>
  <c r="H8179" i="11"/>
  <c r="H8178" i="11"/>
  <c r="H8177" i="11"/>
  <c r="H8176" i="11"/>
  <c r="H8175" i="11"/>
  <c r="H8174" i="11"/>
  <c r="H8173" i="11"/>
  <c r="H8172" i="11"/>
  <c r="H8171" i="11"/>
  <c r="H8170" i="11"/>
  <c r="H8169" i="11"/>
  <c r="H8168" i="11"/>
  <c r="H8167" i="11"/>
  <c r="H8166" i="11"/>
  <c r="H8165" i="11"/>
  <c r="H8164" i="11"/>
  <c r="H8163" i="11"/>
  <c r="H8162" i="11"/>
  <c r="H8161" i="11"/>
  <c r="H8160" i="11"/>
  <c r="H8159" i="11"/>
  <c r="H8158" i="11"/>
  <c r="H8157" i="11"/>
  <c r="H8156" i="11"/>
  <c r="H8155" i="11"/>
  <c r="H8154" i="11"/>
  <c r="H8153" i="11"/>
  <c r="H8152" i="11"/>
  <c r="H8151" i="11"/>
  <c r="H8150" i="11"/>
  <c r="H8149" i="11"/>
  <c r="H8148" i="11"/>
  <c r="H8147" i="11"/>
  <c r="H8146" i="11"/>
  <c r="H8145" i="11"/>
  <c r="H8144" i="11"/>
  <c r="H8143" i="11"/>
  <c r="H8142" i="11"/>
  <c r="H8141" i="11"/>
  <c r="H8140" i="11"/>
  <c r="H8139" i="11"/>
  <c r="H8138" i="11"/>
  <c r="H8137" i="11"/>
  <c r="H8136" i="11"/>
  <c r="H8135" i="11"/>
  <c r="H8134" i="11"/>
  <c r="H8133" i="11"/>
  <c r="H8132" i="11"/>
  <c r="H8131" i="11"/>
  <c r="H8130" i="11"/>
  <c r="H8129" i="11"/>
  <c r="H8128" i="11"/>
  <c r="H8127" i="11"/>
  <c r="H8126" i="11"/>
  <c r="H8125" i="11"/>
  <c r="H8124" i="11"/>
  <c r="H8123" i="11"/>
  <c r="H8122" i="11"/>
  <c r="H8121" i="11"/>
  <c r="H8120" i="11"/>
  <c r="H8119" i="11"/>
  <c r="H8118" i="11"/>
  <c r="H8117" i="11"/>
  <c r="H8116" i="11"/>
  <c r="H8115" i="11"/>
  <c r="H8114" i="11"/>
  <c r="H8113" i="11"/>
  <c r="H8112" i="11"/>
  <c r="H8111" i="11"/>
  <c r="H8110" i="11"/>
  <c r="H8109" i="11"/>
  <c r="H8108" i="11"/>
  <c r="H8107" i="11"/>
  <c r="H8106" i="11"/>
  <c r="H8105" i="11"/>
  <c r="H8104" i="11"/>
  <c r="H8103" i="11"/>
  <c r="H8102" i="11"/>
  <c r="H8101" i="11"/>
  <c r="H8100" i="11"/>
  <c r="H8099" i="11"/>
  <c r="H8098" i="11"/>
  <c r="H8097" i="11"/>
  <c r="H8096" i="11"/>
  <c r="H8095" i="11"/>
  <c r="H8094" i="11"/>
  <c r="H8093" i="11"/>
  <c r="H8092" i="11"/>
  <c r="H8091" i="11"/>
  <c r="H8090" i="11"/>
  <c r="H8089" i="11"/>
  <c r="H8088" i="11"/>
  <c r="H8087" i="11"/>
  <c r="H8086" i="11"/>
  <c r="H8085" i="11"/>
  <c r="H8084" i="11"/>
  <c r="H8083" i="11"/>
  <c r="H8082" i="11"/>
  <c r="H8081" i="11"/>
  <c r="H8080" i="11"/>
  <c r="H8079" i="11"/>
  <c r="H8078" i="11"/>
  <c r="H8077" i="11"/>
  <c r="H8076" i="11"/>
  <c r="H8075" i="11"/>
  <c r="H8074" i="11"/>
  <c r="H8073" i="11"/>
  <c r="H8072" i="11"/>
  <c r="H8071" i="11"/>
  <c r="H8070" i="11"/>
  <c r="H8069" i="11"/>
  <c r="H8068" i="11"/>
  <c r="H8067" i="11"/>
  <c r="H8066" i="11"/>
  <c r="H8065" i="11"/>
  <c r="H8064" i="11"/>
  <c r="H8063" i="11"/>
  <c r="H8062" i="11"/>
  <c r="H8061" i="11"/>
  <c r="H8060" i="11"/>
  <c r="H8059" i="11"/>
  <c r="H8058" i="11"/>
  <c r="H8057" i="11"/>
  <c r="H8056" i="11"/>
  <c r="H8055" i="11"/>
  <c r="H8054" i="11"/>
  <c r="H8053" i="11"/>
  <c r="H8052" i="11"/>
  <c r="H8051" i="11"/>
  <c r="H8050" i="11"/>
  <c r="H8049" i="11"/>
  <c r="H8048" i="11"/>
  <c r="H8047" i="11"/>
  <c r="H8046" i="11"/>
  <c r="H8045" i="11"/>
  <c r="H8044" i="11"/>
  <c r="H8043" i="11"/>
  <c r="H8042" i="11"/>
  <c r="H8041" i="11"/>
  <c r="H8040" i="11"/>
  <c r="H8039" i="11"/>
  <c r="H8038" i="11"/>
  <c r="H8037" i="11"/>
  <c r="H8036" i="11"/>
  <c r="H8035" i="11"/>
  <c r="H8034" i="11"/>
  <c r="H8033" i="11"/>
  <c r="H8032" i="11"/>
  <c r="H8031" i="11"/>
  <c r="H8030" i="11"/>
  <c r="H8029" i="11"/>
  <c r="H8028" i="11"/>
  <c r="H8027" i="11"/>
  <c r="H8026" i="11"/>
  <c r="H8025" i="11"/>
  <c r="H8024" i="11"/>
  <c r="H8023" i="11"/>
  <c r="H8022" i="11"/>
  <c r="H8021" i="11"/>
  <c r="H8020" i="11"/>
  <c r="H8019" i="11"/>
  <c r="H8018" i="11"/>
  <c r="H8017" i="11"/>
  <c r="H8016" i="11"/>
  <c r="H8015" i="11"/>
  <c r="H8014" i="11"/>
  <c r="H8013" i="11"/>
  <c r="H8012" i="11"/>
  <c r="H8011" i="11"/>
  <c r="H8010" i="11"/>
  <c r="H8009" i="11"/>
  <c r="H8008" i="11"/>
  <c r="H8007" i="11"/>
  <c r="H8006" i="11"/>
  <c r="H8005" i="11"/>
  <c r="H8004" i="11"/>
  <c r="H8003" i="11"/>
  <c r="H8002" i="11"/>
  <c r="H8001" i="11"/>
  <c r="H8000" i="11"/>
  <c r="H7999" i="11"/>
  <c r="H7998" i="11"/>
  <c r="H7997" i="11"/>
  <c r="H7996" i="11"/>
  <c r="H7995" i="11"/>
  <c r="H7994" i="11"/>
  <c r="H7993" i="11"/>
  <c r="H7992" i="11"/>
  <c r="H7991" i="11"/>
  <c r="H7990" i="11"/>
  <c r="H7989" i="11"/>
  <c r="H7988" i="11"/>
  <c r="H7987" i="11"/>
  <c r="H7986" i="11"/>
  <c r="H7985" i="11"/>
  <c r="H7984" i="11"/>
  <c r="H7983" i="11"/>
  <c r="H7982" i="11"/>
  <c r="H7981" i="11"/>
  <c r="H7980" i="11"/>
  <c r="H7979" i="11"/>
  <c r="H7978" i="11"/>
  <c r="H7977" i="11"/>
  <c r="H7976" i="11"/>
  <c r="H7975" i="11"/>
  <c r="H7974" i="11"/>
  <c r="H7973" i="11"/>
  <c r="H7972" i="11"/>
  <c r="H7971" i="11"/>
  <c r="H7970" i="11"/>
  <c r="H7969" i="11"/>
  <c r="H7968" i="11"/>
  <c r="H7967" i="11"/>
  <c r="H7966" i="11"/>
  <c r="H7965" i="11"/>
  <c r="H7964" i="11"/>
  <c r="H7963" i="11"/>
  <c r="H7962" i="11"/>
  <c r="H7961" i="11"/>
  <c r="H7960" i="11"/>
  <c r="H7959" i="11"/>
  <c r="H7958" i="11"/>
  <c r="H7957" i="11"/>
  <c r="H7956" i="11"/>
  <c r="H7955" i="11"/>
  <c r="H7954" i="11"/>
  <c r="H7953" i="11"/>
  <c r="H7952" i="11"/>
  <c r="H7951" i="11"/>
  <c r="H7950" i="11"/>
  <c r="H7949" i="11"/>
  <c r="H7948" i="11"/>
  <c r="H7947" i="11"/>
  <c r="H7946" i="11"/>
  <c r="H7945" i="11"/>
  <c r="H7944" i="11"/>
  <c r="H7943" i="11"/>
  <c r="H7942" i="11"/>
  <c r="H7941" i="11"/>
  <c r="H7940" i="11"/>
  <c r="H7939" i="11"/>
  <c r="H7938" i="11"/>
  <c r="H7937" i="11"/>
  <c r="H7936" i="11"/>
  <c r="H7935" i="11"/>
  <c r="H7934" i="11"/>
  <c r="H7933" i="11"/>
  <c r="H7932" i="11"/>
  <c r="H7931" i="11"/>
  <c r="H7930" i="11"/>
  <c r="H7929" i="11"/>
  <c r="H7928" i="11"/>
  <c r="H7927" i="11"/>
  <c r="H7926" i="11"/>
  <c r="H7925" i="11"/>
  <c r="H7924" i="11"/>
  <c r="H7923" i="11"/>
  <c r="H7922" i="11"/>
  <c r="H7921" i="11"/>
  <c r="H7920" i="11"/>
  <c r="H7919" i="11"/>
  <c r="H7918" i="11"/>
  <c r="H7917" i="11"/>
  <c r="H7916" i="11"/>
  <c r="H7915" i="11"/>
  <c r="H7914" i="11"/>
  <c r="H7913" i="11"/>
  <c r="H7912" i="11"/>
  <c r="H7911" i="11"/>
  <c r="H7910" i="11"/>
  <c r="H7909" i="11"/>
  <c r="H7908" i="11"/>
  <c r="H7907" i="11"/>
  <c r="H7906" i="11"/>
  <c r="H7905" i="11"/>
  <c r="H7904" i="11"/>
  <c r="H7903" i="11"/>
  <c r="H7902" i="11"/>
  <c r="H7901" i="11"/>
  <c r="H7900" i="11"/>
  <c r="H7899" i="11"/>
  <c r="H7898" i="11"/>
  <c r="H7897" i="11"/>
  <c r="H7896" i="11"/>
  <c r="H7895" i="11"/>
  <c r="H7894" i="11"/>
  <c r="H7893" i="11"/>
  <c r="H7892" i="11"/>
  <c r="H7891" i="11"/>
  <c r="H7890" i="11"/>
  <c r="H7889" i="11"/>
  <c r="H7888" i="11"/>
  <c r="H7887" i="11"/>
  <c r="H7886" i="11"/>
  <c r="H7885" i="11"/>
  <c r="H7884" i="11"/>
  <c r="H7883" i="11"/>
  <c r="H7882" i="11"/>
  <c r="H7881" i="11"/>
  <c r="H7880" i="11"/>
  <c r="H7879" i="11"/>
  <c r="H7878" i="11"/>
  <c r="H7877" i="11"/>
  <c r="H7876" i="11"/>
  <c r="H7875" i="11"/>
  <c r="H7874" i="11"/>
  <c r="H7873" i="11"/>
  <c r="H7872" i="11"/>
  <c r="H7871" i="11"/>
  <c r="H7870" i="11"/>
  <c r="H7869" i="11"/>
  <c r="H7868" i="11"/>
  <c r="H7867" i="11"/>
  <c r="H7866" i="11"/>
  <c r="H7865" i="11"/>
  <c r="H7864" i="11"/>
  <c r="H7863" i="11"/>
  <c r="H7862" i="11"/>
  <c r="H7861" i="11"/>
  <c r="H7860" i="11"/>
  <c r="H7859" i="11"/>
  <c r="H7858" i="11"/>
  <c r="H7857" i="11"/>
  <c r="H7856" i="11"/>
  <c r="H7855" i="11"/>
  <c r="H7854" i="11"/>
  <c r="H7853" i="11"/>
  <c r="H7852" i="11"/>
  <c r="H7851" i="11"/>
  <c r="H7850" i="11"/>
  <c r="H7849" i="11"/>
  <c r="H7848" i="11"/>
  <c r="H7847" i="11"/>
  <c r="H7846" i="11"/>
  <c r="H7845" i="11"/>
  <c r="H7844" i="11"/>
  <c r="H7843" i="11"/>
  <c r="H7842" i="11"/>
  <c r="H7841" i="11"/>
  <c r="H7840" i="11"/>
  <c r="H7839" i="11"/>
  <c r="H7838" i="11"/>
  <c r="H7837" i="11"/>
  <c r="H7836" i="11"/>
  <c r="H7835" i="11"/>
  <c r="H7834" i="11"/>
  <c r="H7833" i="11"/>
  <c r="H7832" i="11"/>
  <c r="H7831" i="11"/>
  <c r="H7830" i="11"/>
  <c r="H7829" i="11"/>
  <c r="H7828" i="11"/>
  <c r="H7827" i="11"/>
  <c r="H7826" i="11"/>
  <c r="H7825" i="11"/>
  <c r="H7824" i="11"/>
  <c r="H7823" i="11"/>
  <c r="H7822" i="11"/>
  <c r="H7821" i="11"/>
  <c r="H7820" i="11"/>
  <c r="H7819" i="11"/>
  <c r="H7818" i="11"/>
  <c r="H7817" i="11"/>
  <c r="H7816" i="11"/>
  <c r="H7815" i="11"/>
  <c r="H7814" i="11"/>
  <c r="H7813" i="11"/>
  <c r="H7812" i="11"/>
  <c r="H7811" i="11"/>
  <c r="H7810" i="11"/>
  <c r="H7809" i="11"/>
  <c r="H7808" i="11"/>
  <c r="H7807" i="11"/>
  <c r="H7806" i="11"/>
  <c r="H7805" i="11"/>
  <c r="H7804" i="11"/>
  <c r="H7803" i="11"/>
  <c r="H7802" i="11"/>
  <c r="H7801" i="11"/>
  <c r="H7800" i="11"/>
  <c r="H7799" i="11"/>
  <c r="H7798" i="11"/>
  <c r="H7797" i="11"/>
  <c r="H7796" i="11"/>
  <c r="H7795" i="11"/>
  <c r="H7794" i="11"/>
  <c r="H7793" i="11"/>
  <c r="H7792" i="11"/>
  <c r="H7791" i="11"/>
  <c r="H7790" i="11"/>
  <c r="H7789" i="11"/>
  <c r="H7788" i="11"/>
  <c r="H7787" i="11"/>
  <c r="H7786" i="11"/>
  <c r="H7785" i="11"/>
  <c r="H7784" i="11"/>
  <c r="H7783" i="11"/>
  <c r="H7782" i="11"/>
  <c r="H7781" i="11"/>
  <c r="H7780" i="11"/>
  <c r="H7779" i="11"/>
  <c r="H7778" i="11"/>
  <c r="H7777" i="11"/>
  <c r="H7776" i="11"/>
  <c r="H7775" i="11"/>
  <c r="H7774" i="11"/>
  <c r="H7773" i="11"/>
  <c r="H7772" i="11"/>
  <c r="H7771" i="11"/>
  <c r="H7770" i="11"/>
  <c r="H7769" i="11"/>
  <c r="H7768" i="11"/>
  <c r="H7767" i="11"/>
  <c r="H7766" i="11"/>
  <c r="H7765" i="11"/>
  <c r="H7764" i="11"/>
  <c r="H7763" i="11"/>
  <c r="H7762" i="11"/>
  <c r="H7761" i="11"/>
  <c r="H7760" i="11"/>
  <c r="H7759" i="11"/>
  <c r="H7758" i="11"/>
  <c r="H7757" i="11"/>
  <c r="H7756" i="11"/>
  <c r="H7755" i="11"/>
  <c r="H7754" i="11"/>
  <c r="H7753" i="11"/>
  <c r="H7752" i="11"/>
  <c r="H7751" i="11"/>
  <c r="H7750" i="11"/>
  <c r="H7749" i="11"/>
  <c r="H7748" i="11"/>
  <c r="H7747" i="11"/>
  <c r="H7746" i="11"/>
  <c r="H7745" i="11"/>
  <c r="H7744" i="11"/>
  <c r="H7743" i="11"/>
  <c r="H7742" i="11"/>
  <c r="H7741" i="11"/>
  <c r="H7740" i="11"/>
  <c r="H7739" i="11"/>
  <c r="H7738" i="11"/>
  <c r="H7737" i="11"/>
  <c r="H7736" i="11"/>
  <c r="H7735" i="11"/>
  <c r="H7734" i="11"/>
  <c r="H7733" i="11"/>
  <c r="H7732" i="11"/>
  <c r="H7731" i="11"/>
  <c r="H7730" i="11"/>
  <c r="H7729" i="11"/>
  <c r="H7728" i="11"/>
  <c r="H7727" i="11"/>
  <c r="H7726" i="11"/>
  <c r="H7725" i="11"/>
  <c r="H7724" i="11"/>
  <c r="H7723" i="11"/>
  <c r="H7722" i="11"/>
  <c r="H7721" i="11"/>
  <c r="H7720" i="11"/>
  <c r="H7719" i="11"/>
  <c r="H7718" i="11"/>
  <c r="H7717" i="11"/>
  <c r="H7716" i="11"/>
  <c r="H7715" i="11"/>
  <c r="H7714" i="11"/>
  <c r="H7713" i="11"/>
  <c r="H7712" i="11"/>
  <c r="H7711" i="11"/>
  <c r="H7710" i="11"/>
  <c r="H7709" i="11"/>
  <c r="H7708" i="11"/>
  <c r="H7707" i="11"/>
  <c r="H7706" i="11"/>
  <c r="H7705" i="11"/>
  <c r="H7704" i="11"/>
  <c r="H7703" i="11"/>
  <c r="H7702" i="11"/>
  <c r="H7701" i="11"/>
  <c r="H7700" i="11"/>
  <c r="H7699" i="11"/>
  <c r="H7698" i="11"/>
  <c r="H7697" i="11"/>
  <c r="H7696" i="11"/>
  <c r="H7695" i="11"/>
  <c r="H7694" i="11"/>
  <c r="H7693" i="11"/>
  <c r="H7692" i="11"/>
  <c r="H7691" i="11"/>
  <c r="H7690" i="11"/>
  <c r="H7689" i="11"/>
  <c r="H7688" i="11"/>
  <c r="H7687" i="11"/>
  <c r="H7686" i="11"/>
  <c r="H7685" i="11"/>
  <c r="H7684" i="11"/>
  <c r="H7683" i="11"/>
  <c r="H7682" i="11"/>
  <c r="H7681" i="11"/>
  <c r="H7680" i="11"/>
  <c r="H7679" i="11"/>
  <c r="H7678" i="11"/>
  <c r="H7677" i="11"/>
  <c r="H7676" i="11"/>
  <c r="H7675" i="11"/>
  <c r="H7674" i="11"/>
  <c r="H7673" i="11"/>
  <c r="H7672" i="11"/>
  <c r="H7671" i="11"/>
  <c r="H7670" i="11"/>
  <c r="H7669" i="11"/>
  <c r="H7668" i="11"/>
  <c r="H7667" i="11"/>
  <c r="H7666" i="11"/>
  <c r="H7665" i="11"/>
  <c r="H7664" i="11"/>
  <c r="H7663" i="11"/>
  <c r="H7662" i="11"/>
  <c r="H7661" i="11"/>
  <c r="H7660" i="11"/>
  <c r="H7659" i="11"/>
  <c r="H7658" i="11"/>
  <c r="H7657" i="11"/>
  <c r="H7656" i="11"/>
  <c r="H7655" i="11"/>
  <c r="H7654" i="11"/>
  <c r="H7653" i="11"/>
  <c r="H7652" i="11"/>
  <c r="H7651" i="11"/>
  <c r="H7650" i="11"/>
  <c r="H7649" i="11"/>
  <c r="H7648" i="11"/>
  <c r="H7647" i="11"/>
  <c r="H7646" i="11"/>
  <c r="H7645" i="11"/>
  <c r="H7644" i="11"/>
  <c r="H7643" i="11"/>
  <c r="H7642" i="11"/>
  <c r="H7641" i="11"/>
  <c r="H7640" i="11"/>
  <c r="H7639" i="11"/>
  <c r="H7638" i="11"/>
  <c r="H7637" i="11"/>
  <c r="H7636" i="11"/>
  <c r="H7635" i="11"/>
  <c r="H7634" i="11"/>
  <c r="H7633" i="11"/>
  <c r="H7632" i="11"/>
  <c r="H7631" i="11"/>
  <c r="H7630" i="11"/>
  <c r="H7629" i="11"/>
  <c r="H7628" i="11"/>
  <c r="H7627" i="11"/>
  <c r="H7626" i="11"/>
  <c r="H7625" i="11"/>
  <c r="H7624" i="11"/>
  <c r="H7623" i="11"/>
  <c r="H7622" i="11"/>
  <c r="H7621" i="11"/>
  <c r="H7620" i="11"/>
  <c r="H7619" i="11"/>
  <c r="H7618" i="11"/>
  <c r="H7617" i="11"/>
  <c r="H7616" i="11"/>
  <c r="H7615" i="11"/>
  <c r="H7614" i="11"/>
  <c r="H7613" i="11"/>
  <c r="H7612" i="11"/>
  <c r="H7611" i="11"/>
  <c r="H7610" i="11"/>
  <c r="H7609" i="11"/>
  <c r="H7608" i="11"/>
  <c r="H7607" i="11"/>
  <c r="H7606" i="11"/>
  <c r="H7605" i="11"/>
  <c r="H7604" i="11"/>
  <c r="H7603" i="11"/>
  <c r="H7602" i="11"/>
  <c r="H7601" i="11"/>
  <c r="H7600" i="11"/>
  <c r="H7599" i="11"/>
  <c r="H7598" i="11"/>
  <c r="H7597" i="11"/>
  <c r="H7596" i="11"/>
  <c r="H7595" i="11"/>
  <c r="H7594" i="11"/>
  <c r="H7593" i="11"/>
  <c r="H7592" i="11"/>
  <c r="H7591" i="11"/>
  <c r="H7590" i="11"/>
  <c r="H7589" i="11"/>
  <c r="H7588" i="11"/>
  <c r="H7587" i="11"/>
  <c r="H7586" i="11"/>
  <c r="H7585" i="11"/>
  <c r="H7584" i="11"/>
  <c r="H7583" i="11"/>
  <c r="H7582" i="11"/>
  <c r="H7581" i="11"/>
  <c r="H7580" i="11"/>
  <c r="H7579" i="11"/>
  <c r="H7578" i="11"/>
  <c r="H7577" i="11"/>
  <c r="H7576" i="11"/>
  <c r="H7575" i="11"/>
  <c r="H7574" i="11"/>
  <c r="H7573" i="11"/>
  <c r="H7572" i="11"/>
  <c r="H7571" i="11"/>
  <c r="H7570" i="11"/>
  <c r="H7569" i="11"/>
  <c r="H7568" i="11"/>
  <c r="H7567" i="11"/>
  <c r="H7566" i="11"/>
  <c r="H7565" i="11"/>
  <c r="H7564" i="11"/>
  <c r="H7563" i="11"/>
  <c r="H7562" i="11"/>
  <c r="H7561" i="11"/>
  <c r="H7560" i="11"/>
  <c r="H7559" i="11"/>
  <c r="H7558" i="11"/>
  <c r="H7557" i="11"/>
  <c r="H7556" i="11"/>
  <c r="H7555" i="11"/>
  <c r="H7554" i="11"/>
  <c r="H7553" i="11"/>
  <c r="H7552" i="11"/>
  <c r="H7551" i="11"/>
  <c r="H7550" i="11"/>
  <c r="H7549" i="11"/>
  <c r="H7548" i="11"/>
  <c r="H7547" i="11"/>
  <c r="H7546" i="11"/>
  <c r="H7545" i="11"/>
  <c r="H7544" i="11"/>
  <c r="H7543" i="11"/>
  <c r="H7542" i="11"/>
  <c r="H7541" i="11"/>
  <c r="H7540" i="11"/>
  <c r="H7539" i="11"/>
  <c r="H7538" i="11"/>
  <c r="H7537" i="11"/>
  <c r="H7536" i="11"/>
  <c r="H7535" i="11"/>
  <c r="H7534" i="11"/>
  <c r="H7533" i="11"/>
  <c r="H7532" i="11"/>
  <c r="H7531" i="11"/>
  <c r="H7530" i="11"/>
  <c r="H7529" i="11"/>
  <c r="H7528" i="11"/>
  <c r="H7527" i="11"/>
  <c r="H7526" i="11"/>
  <c r="H7525" i="11"/>
  <c r="H7524" i="11"/>
  <c r="H7523" i="11"/>
  <c r="H7522" i="11"/>
  <c r="H7521" i="11"/>
  <c r="H7520" i="11"/>
  <c r="H7519" i="11"/>
  <c r="H7518" i="11"/>
  <c r="H7517" i="11"/>
  <c r="H7516" i="11"/>
  <c r="H7515" i="11"/>
  <c r="H7514" i="11"/>
  <c r="H7513" i="11"/>
  <c r="H7512" i="11"/>
  <c r="H7511" i="11"/>
  <c r="H7510" i="11"/>
  <c r="H7509" i="11"/>
  <c r="H7508" i="11"/>
  <c r="H7507" i="11"/>
  <c r="H7506" i="11"/>
  <c r="H7505" i="11"/>
  <c r="H7504" i="11"/>
  <c r="H7503" i="11"/>
  <c r="H7502" i="11"/>
  <c r="H7501" i="11"/>
  <c r="H7500" i="11"/>
  <c r="H7499" i="11"/>
  <c r="H7498" i="11"/>
  <c r="H7497" i="11"/>
  <c r="H7496" i="11"/>
  <c r="H7495" i="11"/>
  <c r="H7494" i="11"/>
  <c r="H7493" i="11"/>
  <c r="H7492" i="11"/>
  <c r="H7491" i="11"/>
  <c r="H7490" i="11"/>
  <c r="H7489" i="11"/>
  <c r="H7488" i="11"/>
  <c r="H7487" i="11"/>
  <c r="H7486" i="11"/>
  <c r="H7485" i="11"/>
  <c r="H7484" i="11"/>
  <c r="H7483" i="11"/>
  <c r="H7482" i="11"/>
  <c r="H7481" i="11"/>
  <c r="H7480" i="11"/>
  <c r="H7479" i="11"/>
  <c r="H7478" i="11"/>
  <c r="H7477" i="11"/>
  <c r="H7476" i="11"/>
  <c r="H7475" i="11"/>
  <c r="H7474" i="11"/>
  <c r="H7473" i="11"/>
  <c r="H7472" i="11"/>
  <c r="H7471" i="11"/>
  <c r="H7470" i="11"/>
  <c r="H7469" i="11"/>
  <c r="H7468" i="11"/>
  <c r="H7467" i="11"/>
  <c r="H7466" i="11"/>
  <c r="H7465" i="11"/>
  <c r="H7464" i="11"/>
  <c r="H7463" i="11"/>
  <c r="H7462" i="11"/>
  <c r="H7461" i="11"/>
  <c r="H7460" i="11"/>
  <c r="H7459" i="11"/>
  <c r="H7458" i="11"/>
  <c r="H7457" i="11"/>
  <c r="H7456" i="11"/>
  <c r="H7455" i="11"/>
  <c r="H7454" i="11"/>
  <c r="H7453" i="11"/>
  <c r="H7452" i="11"/>
  <c r="H7451" i="11"/>
  <c r="H7450" i="11"/>
  <c r="H7449" i="11"/>
  <c r="H7448" i="11"/>
  <c r="H7447" i="11"/>
  <c r="H7446" i="11"/>
  <c r="H7445" i="11"/>
  <c r="H7444" i="11"/>
  <c r="H7443" i="11"/>
  <c r="H7442" i="11"/>
  <c r="H7441" i="11"/>
  <c r="H7440" i="11"/>
  <c r="H7439" i="11"/>
  <c r="H7438" i="11"/>
  <c r="H7437" i="11"/>
  <c r="H7436" i="11"/>
  <c r="H7435" i="11"/>
  <c r="H7434" i="11"/>
  <c r="H7433" i="11"/>
  <c r="H7432" i="11"/>
  <c r="H7431" i="11"/>
  <c r="H7430" i="11"/>
  <c r="H7429" i="11"/>
  <c r="H7428" i="11"/>
  <c r="H7427" i="11"/>
  <c r="H7426" i="11"/>
  <c r="H7425" i="11"/>
  <c r="H7424" i="11"/>
  <c r="H7423" i="11"/>
  <c r="H7422" i="11"/>
  <c r="H7421" i="11"/>
  <c r="H7420" i="11"/>
  <c r="H7419" i="11"/>
  <c r="H7418" i="11"/>
  <c r="H7417" i="11"/>
  <c r="H7416" i="11"/>
  <c r="H7415" i="11"/>
  <c r="H7414" i="11"/>
  <c r="H7413" i="11"/>
  <c r="H7412" i="11"/>
  <c r="H7411" i="11"/>
  <c r="H7410" i="11"/>
  <c r="H7409" i="11"/>
  <c r="H7408" i="11"/>
  <c r="H7407" i="11"/>
  <c r="H7406" i="11"/>
  <c r="H7405" i="11"/>
  <c r="H7404" i="11"/>
  <c r="H7403" i="11"/>
  <c r="H7402" i="11"/>
  <c r="H7401" i="11"/>
  <c r="H7400" i="11"/>
  <c r="H7399" i="11"/>
  <c r="H7398" i="11"/>
  <c r="H7397" i="11"/>
  <c r="H7396" i="11"/>
  <c r="H7395" i="11"/>
  <c r="H7394" i="11"/>
  <c r="H7393" i="11"/>
  <c r="H7392" i="11"/>
  <c r="H7391" i="11"/>
  <c r="H7390" i="11"/>
  <c r="H7389" i="11"/>
  <c r="H7388" i="11"/>
  <c r="H7387" i="11"/>
  <c r="H7386" i="11"/>
  <c r="H7385" i="11"/>
  <c r="H7384" i="11"/>
  <c r="H7383" i="11"/>
  <c r="H7382" i="11"/>
  <c r="H7381" i="11"/>
  <c r="H7380" i="11"/>
  <c r="H7379" i="11"/>
  <c r="H7378" i="11"/>
  <c r="H7377" i="11"/>
  <c r="H7376" i="11"/>
  <c r="H7375" i="11"/>
  <c r="H7374" i="11"/>
  <c r="H7373" i="11"/>
  <c r="H7372" i="11"/>
  <c r="H7371" i="11"/>
  <c r="H7370" i="11"/>
  <c r="H7369" i="11"/>
  <c r="H7368" i="11"/>
  <c r="H7367" i="11"/>
  <c r="H7366" i="11"/>
  <c r="H7365" i="11"/>
  <c r="H7364" i="11"/>
  <c r="H7363" i="11"/>
  <c r="H7362" i="11"/>
  <c r="H7361" i="11"/>
  <c r="H7360" i="11"/>
  <c r="H7359" i="11"/>
  <c r="H7358" i="11"/>
  <c r="H7357" i="11"/>
  <c r="H7356" i="11"/>
  <c r="H7355" i="11"/>
  <c r="H7354" i="11"/>
  <c r="H7353" i="11"/>
  <c r="H7352" i="11"/>
  <c r="H7351" i="11"/>
  <c r="H7350" i="11"/>
  <c r="H7349" i="11"/>
  <c r="H7348" i="11"/>
  <c r="H7347" i="11"/>
  <c r="H7346" i="11"/>
  <c r="H7345" i="11"/>
  <c r="H7344" i="11"/>
  <c r="H7343" i="11"/>
  <c r="H7342" i="11"/>
  <c r="H7341" i="11"/>
  <c r="H7340" i="11"/>
  <c r="H7339" i="11"/>
  <c r="H7338" i="11"/>
  <c r="H7337" i="11"/>
  <c r="H7336" i="11"/>
  <c r="H7335" i="11"/>
  <c r="H7334" i="11"/>
  <c r="H7333" i="11"/>
  <c r="H7332" i="11"/>
  <c r="H7331" i="11"/>
  <c r="H7330" i="11"/>
  <c r="H7329" i="11"/>
  <c r="H7328" i="11"/>
  <c r="H7327" i="11"/>
  <c r="H7326" i="11"/>
  <c r="H7325" i="11"/>
  <c r="H7324" i="11"/>
  <c r="H7323" i="11"/>
  <c r="H7322" i="11"/>
  <c r="H7321" i="11"/>
  <c r="H7320" i="11"/>
  <c r="H7319" i="11"/>
  <c r="H7318" i="11"/>
  <c r="H7317" i="11"/>
  <c r="H7316" i="11"/>
  <c r="H7315" i="11"/>
  <c r="H7314" i="11"/>
  <c r="H7313" i="11"/>
  <c r="H7312" i="11"/>
  <c r="H7311" i="11"/>
  <c r="H7310" i="11"/>
  <c r="H7309" i="11"/>
  <c r="H7308" i="11"/>
  <c r="H7307" i="11"/>
  <c r="H7306" i="11"/>
  <c r="H7305" i="11"/>
  <c r="H7304" i="11"/>
  <c r="H7303" i="11"/>
  <c r="H7302" i="11"/>
  <c r="H7301" i="11"/>
  <c r="H7300" i="11"/>
  <c r="H7299" i="11"/>
  <c r="H7298" i="11"/>
  <c r="H7297" i="11"/>
  <c r="H7296" i="11"/>
  <c r="H7295" i="11"/>
  <c r="H7294" i="11"/>
  <c r="H7293" i="11"/>
  <c r="H7292" i="11"/>
  <c r="H7291" i="11"/>
  <c r="H7290" i="11"/>
  <c r="H7289" i="11"/>
  <c r="H7288" i="11"/>
  <c r="H7287" i="11"/>
  <c r="H7286" i="11"/>
  <c r="H7285" i="11"/>
  <c r="H7284" i="11"/>
  <c r="H7283" i="11"/>
  <c r="H7282" i="11"/>
  <c r="H7281" i="11"/>
  <c r="H7280" i="11"/>
  <c r="H7279" i="11"/>
  <c r="H7278" i="11"/>
  <c r="H7277" i="11"/>
  <c r="H7276" i="11"/>
  <c r="H7275" i="11"/>
  <c r="H7274" i="11"/>
  <c r="H7273" i="11"/>
  <c r="H7272" i="11"/>
  <c r="H7271" i="11"/>
  <c r="H7270" i="11"/>
  <c r="H7269" i="11"/>
  <c r="H7268" i="11"/>
  <c r="H7267" i="11"/>
  <c r="H7266" i="11"/>
  <c r="H7265" i="11"/>
  <c r="H7264" i="11"/>
  <c r="H7263" i="11"/>
  <c r="H7262" i="11"/>
  <c r="H7261" i="11"/>
  <c r="H7260" i="11"/>
  <c r="H7259" i="11"/>
  <c r="H7258" i="11"/>
  <c r="H7257" i="11"/>
  <c r="H7256" i="11"/>
  <c r="H7255" i="11"/>
  <c r="H7254" i="11"/>
  <c r="H7253" i="11"/>
  <c r="H7252" i="11"/>
  <c r="H7251" i="11"/>
  <c r="H7250" i="11"/>
  <c r="H7249" i="11"/>
  <c r="H7248" i="11"/>
  <c r="H7247" i="11"/>
  <c r="H7246" i="11"/>
  <c r="H7245" i="11"/>
  <c r="H7244" i="11"/>
  <c r="H7243" i="11"/>
  <c r="H7242" i="11"/>
  <c r="H7241" i="11"/>
  <c r="H7240" i="11"/>
  <c r="H7239" i="11"/>
  <c r="H7238" i="11"/>
  <c r="H7237" i="11"/>
  <c r="H7236" i="11"/>
  <c r="H7235" i="11"/>
  <c r="H7234" i="11"/>
  <c r="H7233" i="11"/>
  <c r="H7232" i="11"/>
  <c r="H7231" i="11"/>
  <c r="H7230" i="11"/>
  <c r="H7229" i="11"/>
  <c r="H7228" i="11"/>
  <c r="H7227" i="11"/>
  <c r="H7226" i="11"/>
  <c r="H7225" i="11"/>
  <c r="H7224" i="11"/>
  <c r="H7223" i="11"/>
  <c r="H7222" i="11"/>
  <c r="H7221" i="11"/>
  <c r="H7220" i="11"/>
  <c r="H7219" i="11"/>
  <c r="H7218" i="11"/>
  <c r="H7217" i="11"/>
  <c r="H7216" i="11"/>
  <c r="H7215" i="11"/>
  <c r="H7214" i="11"/>
  <c r="H7213" i="11"/>
  <c r="H7212" i="11"/>
  <c r="H7211" i="11"/>
  <c r="H7210" i="11"/>
  <c r="H7209" i="11"/>
  <c r="H7208" i="11"/>
  <c r="H7207" i="11"/>
  <c r="H7206" i="11"/>
  <c r="H7205" i="11"/>
  <c r="H7204" i="11"/>
  <c r="H7203" i="11"/>
  <c r="H7202" i="11"/>
  <c r="H7201" i="11"/>
  <c r="H7200" i="11"/>
  <c r="H7199" i="11"/>
  <c r="H7198" i="11"/>
  <c r="H7197" i="11"/>
  <c r="H7196" i="11"/>
  <c r="H7195" i="11"/>
  <c r="H7194" i="11"/>
  <c r="H7193" i="11"/>
  <c r="H7192" i="11"/>
  <c r="H7191" i="11"/>
  <c r="H7190" i="11"/>
  <c r="H7189" i="11"/>
  <c r="H7188" i="11"/>
  <c r="H7187" i="11"/>
  <c r="H7186" i="11"/>
  <c r="H7185" i="11"/>
  <c r="H7184" i="11"/>
  <c r="H7183" i="11"/>
  <c r="H7182" i="11"/>
  <c r="H7181" i="11"/>
  <c r="H7180" i="11"/>
  <c r="H7179" i="11"/>
  <c r="H7178" i="11"/>
  <c r="H7177" i="11"/>
  <c r="H7176" i="11"/>
  <c r="H7175" i="11"/>
  <c r="H7174" i="11"/>
  <c r="H7173" i="11"/>
  <c r="H7172" i="11"/>
  <c r="H7171" i="11"/>
  <c r="H7170" i="11"/>
  <c r="H7169" i="11"/>
  <c r="H7168" i="11"/>
  <c r="H7167" i="11"/>
  <c r="H7166" i="11"/>
  <c r="H7165" i="11"/>
  <c r="H7164" i="11"/>
  <c r="H7163" i="11"/>
  <c r="H7162" i="11"/>
  <c r="H7161" i="11"/>
  <c r="H7160" i="11"/>
  <c r="H7159" i="11"/>
  <c r="H7158" i="11"/>
  <c r="H7157" i="11"/>
  <c r="H7156" i="11"/>
  <c r="H7155" i="11"/>
  <c r="H7154" i="11"/>
  <c r="H7153" i="11"/>
  <c r="H7152" i="11"/>
  <c r="H7151" i="11"/>
  <c r="H7150" i="11"/>
  <c r="H7149" i="11"/>
  <c r="H7148" i="11"/>
  <c r="H7147" i="11"/>
  <c r="H7146" i="11"/>
  <c r="H7145" i="11"/>
  <c r="H7144" i="11"/>
  <c r="H7143" i="11"/>
  <c r="H7142" i="11"/>
  <c r="H7141" i="11"/>
  <c r="H7140" i="11"/>
  <c r="H7139" i="11"/>
  <c r="H7138" i="11"/>
  <c r="H7137" i="11"/>
  <c r="H7136" i="11"/>
  <c r="H7135" i="11"/>
  <c r="H7134" i="11"/>
  <c r="H7133" i="11"/>
  <c r="H7132" i="11"/>
  <c r="H7131" i="11"/>
  <c r="H7130" i="11"/>
  <c r="H7129" i="11"/>
  <c r="H7128" i="11"/>
  <c r="H7127" i="11"/>
  <c r="H7126" i="11"/>
  <c r="H7125" i="11"/>
  <c r="H7124" i="11"/>
  <c r="H7123" i="11"/>
  <c r="H7122" i="11"/>
  <c r="H7121" i="11"/>
  <c r="H7120" i="11"/>
  <c r="H7119" i="11"/>
  <c r="H7118" i="11"/>
  <c r="H7117" i="11"/>
  <c r="H7116" i="11"/>
  <c r="H7115" i="11"/>
  <c r="H7114" i="11"/>
  <c r="H7113" i="11"/>
  <c r="H7112" i="11"/>
  <c r="H7111" i="11"/>
  <c r="H7110" i="11"/>
  <c r="H7109" i="11"/>
  <c r="H7108" i="11"/>
  <c r="H7107" i="11"/>
  <c r="H7106" i="11"/>
  <c r="H7105" i="11"/>
  <c r="H7104" i="11"/>
  <c r="H7103" i="11"/>
  <c r="H7102" i="11"/>
  <c r="H7101" i="11"/>
  <c r="H7100" i="11"/>
  <c r="H7099" i="11"/>
  <c r="H7098" i="11"/>
  <c r="H7097" i="11"/>
  <c r="H7096" i="11"/>
  <c r="H7095" i="11"/>
  <c r="H7094" i="11"/>
  <c r="H7093" i="11"/>
  <c r="H7092" i="11"/>
  <c r="H7091" i="11"/>
  <c r="H7090" i="11"/>
  <c r="H7089" i="11"/>
  <c r="H7088" i="11"/>
  <c r="H7087" i="11"/>
  <c r="H7086" i="11"/>
  <c r="H7085" i="11"/>
  <c r="H7084" i="11"/>
  <c r="H7083" i="11"/>
  <c r="H7082" i="11"/>
  <c r="H7081" i="11"/>
  <c r="H7080" i="11"/>
  <c r="H7079" i="11"/>
  <c r="H7078" i="11"/>
  <c r="H7077" i="11"/>
  <c r="H7076" i="11"/>
  <c r="H7075" i="11"/>
  <c r="H7074" i="11"/>
  <c r="H7073" i="11"/>
  <c r="H7072" i="11"/>
  <c r="H7071" i="11"/>
  <c r="H7070" i="11"/>
  <c r="H7069" i="11"/>
  <c r="H7068" i="11"/>
  <c r="H7067" i="11"/>
  <c r="H7066" i="11"/>
  <c r="H7065" i="11"/>
  <c r="H7064" i="11"/>
  <c r="H7063" i="11"/>
  <c r="H7062" i="11"/>
  <c r="H7061" i="11"/>
  <c r="H7060" i="11"/>
  <c r="H7059" i="11"/>
  <c r="H7058" i="11"/>
  <c r="H7057" i="11"/>
  <c r="H7056" i="11"/>
  <c r="H7055" i="11"/>
  <c r="H7054" i="11"/>
  <c r="H7053" i="11"/>
  <c r="H7052" i="11"/>
  <c r="H7051" i="11"/>
  <c r="H7050" i="11"/>
  <c r="H7049" i="11"/>
  <c r="H7048" i="11"/>
  <c r="H7047" i="11"/>
  <c r="H7046" i="11"/>
  <c r="H7045" i="11"/>
  <c r="H7044" i="11"/>
  <c r="H7043" i="11"/>
  <c r="H7042" i="11"/>
  <c r="H7041" i="11"/>
  <c r="H7040" i="11"/>
  <c r="H7039" i="11"/>
  <c r="H7038" i="11"/>
  <c r="H7037" i="11"/>
  <c r="H7036" i="11"/>
  <c r="H7035" i="11"/>
  <c r="H7034" i="11"/>
  <c r="H7033" i="11"/>
  <c r="H7032" i="11"/>
  <c r="H7031" i="11"/>
  <c r="H7030" i="11"/>
  <c r="H7029" i="11"/>
  <c r="H7028" i="11"/>
  <c r="H7027" i="11"/>
  <c r="H7026" i="11"/>
  <c r="H7025" i="11"/>
  <c r="H7024" i="11"/>
  <c r="H7023" i="11"/>
  <c r="H7022" i="11"/>
  <c r="H7021" i="11"/>
  <c r="H7020" i="11"/>
  <c r="H7019" i="11"/>
  <c r="H7018" i="11"/>
  <c r="H7017" i="11"/>
  <c r="H7016" i="11"/>
  <c r="H7015" i="11"/>
  <c r="H7014" i="11"/>
  <c r="H7013" i="11"/>
  <c r="H7012" i="11"/>
  <c r="H7011" i="11"/>
  <c r="H7010" i="11"/>
  <c r="H7009" i="11"/>
  <c r="H7008" i="11"/>
  <c r="H7007" i="11"/>
  <c r="H7006" i="11"/>
  <c r="H7005" i="11"/>
  <c r="H7004" i="11"/>
  <c r="H7003" i="11"/>
  <c r="H7002" i="11"/>
  <c r="H7001" i="11"/>
  <c r="H7000" i="11"/>
  <c r="H6999" i="11"/>
  <c r="H6998" i="11"/>
  <c r="H6997" i="11"/>
  <c r="H6996" i="11"/>
  <c r="H6995" i="11"/>
  <c r="H6994" i="11"/>
  <c r="H6993" i="11"/>
  <c r="H6992" i="11"/>
  <c r="H6991" i="11"/>
  <c r="H6990" i="11"/>
  <c r="H6989" i="11"/>
  <c r="H6988" i="11"/>
  <c r="H6987" i="11"/>
  <c r="H6986" i="11"/>
  <c r="H6985" i="11"/>
  <c r="H6984" i="11"/>
  <c r="H6983" i="11"/>
  <c r="H6982" i="11"/>
  <c r="H6981" i="11"/>
  <c r="H6980" i="11"/>
  <c r="H6979" i="11"/>
  <c r="H6978" i="11"/>
  <c r="H6977" i="11"/>
  <c r="H6976" i="11"/>
  <c r="H6975" i="11"/>
  <c r="H6974" i="11"/>
  <c r="H6973" i="11"/>
  <c r="H6972" i="11"/>
  <c r="H6971" i="11"/>
  <c r="H6970" i="11"/>
  <c r="H6969" i="11"/>
  <c r="H6968" i="11"/>
  <c r="H6967" i="11"/>
  <c r="H6966" i="11"/>
  <c r="H6965" i="11"/>
  <c r="H6964" i="11"/>
  <c r="H6963" i="11"/>
  <c r="H6962" i="11"/>
  <c r="H6961" i="11"/>
  <c r="H6960" i="11"/>
  <c r="H6959" i="11"/>
  <c r="H6958" i="11"/>
  <c r="H6957" i="11"/>
  <c r="H6956" i="11"/>
  <c r="H6955" i="11"/>
  <c r="H6954" i="11"/>
  <c r="H6953" i="11"/>
  <c r="H6952" i="11"/>
  <c r="H6951" i="11"/>
  <c r="H6950" i="11"/>
  <c r="H6949" i="11"/>
  <c r="H6948" i="11"/>
  <c r="H6947" i="11"/>
  <c r="H6946" i="11"/>
  <c r="H6945" i="11"/>
  <c r="H6944" i="11"/>
  <c r="H6943" i="11"/>
  <c r="H6942" i="11"/>
  <c r="H6941" i="11"/>
  <c r="H6940" i="11"/>
  <c r="H6939" i="11"/>
  <c r="H6938" i="11"/>
  <c r="H6937" i="11"/>
  <c r="H6936" i="11"/>
  <c r="H6935" i="11"/>
  <c r="H6934" i="11"/>
  <c r="H6933" i="11"/>
  <c r="H6932" i="11"/>
  <c r="H6931" i="11"/>
  <c r="H6930" i="11"/>
  <c r="H6929" i="11"/>
  <c r="H6928" i="11"/>
  <c r="H6927" i="11"/>
  <c r="H6926" i="11"/>
  <c r="H6925" i="11"/>
  <c r="H6924" i="11"/>
  <c r="H6923" i="11"/>
  <c r="H6922" i="11"/>
  <c r="H6921" i="11"/>
  <c r="H6920" i="11"/>
  <c r="H6919" i="11"/>
  <c r="H6918" i="11"/>
  <c r="H6917" i="11"/>
  <c r="H6916" i="11"/>
  <c r="H6915" i="11"/>
  <c r="H6914" i="11"/>
  <c r="H6913" i="11"/>
  <c r="H6912" i="11"/>
  <c r="H6911" i="11"/>
  <c r="H6910" i="11"/>
  <c r="H6909" i="11"/>
  <c r="H6908" i="11"/>
  <c r="H6907" i="11"/>
  <c r="H6906" i="11"/>
  <c r="H6905" i="11"/>
  <c r="H6904" i="11"/>
  <c r="H6903" i="11"/>
  <c r="H6902" i="11"/>
  <c r="H6901" i="11"/>
  <c r="H6900" i="11"/>
  <c r="H6899" i="11"/>
  <c r="H6898" i="11"/>
  <c r="H6897" i="11"/>
  <c r="H6896" i="11"/>
  <c r="H6895" i="11"/>
  <c r="H6894" i="11"/>
  <c r="H6893" i="11"/>
  <c r="H6892" i="11"/>
  <c r="H6891" i="11"/>
  <c r="H6890" i="11"/>
  <c r="H6889" i="11"/>
  <c r="H6888" i="11"/>
  <c r="H6887" i="11"/>
  <c r="H6886" i="11"/>
  <c r="H6885" i="11"/>
  <c r="H6884" i="11"/>
  <c r="H6883" i="11"/>
  <c r="H6882" i="11"/>
  <c r="H6881" i="11"/>
  <c r="H6880" i="11"/>
  <c r="H6879" i="11"/>
  <c r="H6878" i="11"/>
  <c r="H6877" i="11"/>
  <c r="H6876" i="11"/>
  <c r="H6875" i="11"/>
  <c r="H6874" i="11"/>
  <c r="H6873" i="11"/>
  <c r="H6872" i="11"/>
  <c r="H6871" i="11"/>
  <c r="H6870" i="11"/>
  <c r="H6869" i="11"/>
  <c r="H6868" i="11"/>
  <c r="H6867" i="11"/>
  <c r="H6866" i="11"/>
  <c r="H6865" i="11"/>
  <c r="H6864" i="11"/>
  <c r="H6863" i="11"/>
  <c r="H6862" i="11"/>
  <c r="H6861" i="11"/>
  <c r="H6860" i="11"/>
  <c r="H6859" i="11"/>
  <c r="H6858" i="11"/>
  <c r="H6857" i="11"/>
  <c r="H6856" i="11"/>
  <c r="H6855" i="11"/>
  <c r="H6854" i="11"/>
  <c r="H6853" i="11"/>
  <c r="H6852" i="11"/>
  <c r="H6851" i="11"/>
  <c r="H6850" i="11"/>
  <c r="H6849" i="11"/>
  <c r="H6848" i="11"/>
  <c r="H6847" i="11"/>
  <c r="H6846" i="11"/>
  <c r="H6845" i="11"/>
  <c r="H6844" i="11"/>
  <c r="H6843" i="11"/>
  <c r="H6842" i="11"/>
  <c r="H6841" i="11"/>
  <c r="H6840" i="11"/>
  <c r="H6839" i="11"/>
  <c r="H6838" i="11"/>
  <c r="H6837" i="11"/>
  <c r="H6836" i="11"/>
  <c r="H6835" i="11"/>
  <c r="H6834" i="11"/>
  <c r="H6833" i="11"/>
  <c r="H6832" i="11"/>
  <c r="H6831" i="11"/>
  <c r="H6830" i="11"/>
  <c r="H6829" i="11"/>
  <c r="H6828" i="11"/>
  <c r="H6827" i="11"/>
  <c r="H6826" i="11"/>
  <c r="H6825" i="11"/>
  <c r="H6824" i="11"/>
  <c r="H6823" i="11"/>
  <c r="H6822" i="11"/>
  <c r="H6821" i="11"/>
  <c r="H6820" i="11"/>
  <c r="H6819" i="11"/>
  <c r="H6818" i="11"/>
  <c r="H6817" i="11"/>
  <c r="H6816" i="11"/>
  <c r="H6815" i="11"/>
  <c r="H6814" i="11"/>
  <c r="H6813" i="11"/>
  <c r="H6812" i="11"/>
  <c r="H6811" i="11"/>
  <c r="H6810" i="11"/>
  <c r="H6809" i="11"/>
  <c r="H6808" i="11"/>
  <c r="H6807" i="11"/>
  <c r="H6806" i="11"/>
  <c r="H6805" i="11"/>
  <c r="H6804" i="11"/>
  <c r="H6803" i="11"/>
  <c r="H6802" i="11"/>
  <c r="H6801" i="11"/>
  <c r="H6800" i="11"/>
  <c r="H6799" i="11"/>
  <c r="H6798" i="11"/>
  <c r="H6797" i="11"/>
  <c r="H6796" i="11"/>
  <c r="H6795" i="11"/>
  <c r="H6794" i="11"/>
  <c r="H6793" i="11"/>
  <c r="H6792" i="11"/>
  <c r="H6791" i="11"/>
  <c r="H6790" i="11"/>
  <c r="H6789" i="11"/>
  <c r="H6788" i="11"/>
  <c r="H6787" i="11"/>
  <c r="H6786" i="11"/>
  <c r="H6785" i="11"/>
  <c r="H6784" i="11"/>
  <c r="H6783" i="11"/>
  <c r="H6782" i="11"/>
  <c r="H6781" i="11"/>
  <c r="H6780" i="11"/>
  <c r="H6779" i="11"/>
  <c r="H6778" i="11"/>
  <c r="H6777" i="11"/>
  <c r="H6776" i="11"/>
  <c r="H6775" i="11"/>
  <c r="H6774" i="11"/>
  <c r="H6773" i="11"/>
  <c r="H6772" i="11"/>
  <c r="H6771" i="11"/>
  <c r="H6770" i="11"/>
  <c r="H6769" i="11"/>
  <c r="H6768" i="11"/>
  <c r="H6767" i="11"/>
  <c r="H6766" i="11"/>
  <c r="H6765" i="11"/>
  <c r="H6764" i="11"/>
  <c r="H6763" i="11"/>
  <c r="H6762" i="11"/>
  <c r="H6761" i="11"/>
  <c r="H6760" i="11"/>
  <c r="H6759" i="11"/>
  <c r="H6758" i="11"/>
  <c r="H6757" i="11"/>
  <c r="H6756" i="11"/>
  <c r="H6755" i="11"/>
  <c r="H6754" i="11"/>
  <c r="H6753" i="11"/>
  <c r="H6752" i="11"/>
  <c r="H6751" i="11"/>
  <c r="H6750" i="11"/>
  <c r="H6749" i="11"/>
  <c r="H6748" i="11"/>
  <c r="H6747" i="11"/>
  <c r="H6746" i="11"/>
  <c r="H6745" i="11"/>
  <c r="H6744" i="11"/>
  <c r="H6743" i="11"/>
  <c r="H6742" i="11"/>
  <c r="H6741" i="11"/>
  <c r="H6740" i="11"/>
  <c r="H6739" i="11"/>
  <c r="H6738" i="11"/>
  <c r="H6737" i="11"/>
  <c r="H6736" i="11"/>
  <c r="H6735" i="11"/>
  <c r="H6734" i="11"/>
  <c r="H6733" i="11"/>
  <c r="H6732" i="11"/>
  <c r="H6731" i="11"/>
  <c r="H6730" i="11"/>
  <c r="H6729" i="11"/>
  <c r="H6728" i="11"/>
  <c r="H6727" i="11"/>
  <c r="H6726" i="11"/>
  <c r="H6725" i="11"/>
  <c r="H6724" i="11"/>
  <c r="H6723" i="11"/>
  <c r="H6722" i="11"/>
  <c r="H6721" i="11"/>
  <c r="H6720" i="11"/>
  <c r="H6719" i="11"/>
  <c r="H6718" i="11"/>
  <c r="H6717" i="11"/>
  <c r="H6716" i="11"/>
  <c r="H6715" i="11"/>
  <c r="H6714" i="11"/>
  <c r="H6713" i="11"/>
  <c r="H6712" i="11"/>
  <c r="H6711" i="11"/>
  <c r="H6710" i="11"/>
  <c r="H6709" i="11"/>
  <c r="H6708" i="11"/>
  <c r="H6707" i="11"/>
  <c r="H6706" i="11"/>
  <c r="H6705" i="11"/>
  <c r="H6704" i="11"/>
  <c r="H6703" i="11"/>
  <c r="H6702" i="11"/>
  <c r="H6701" i="11"/>
  <c r="H6700" i="11"/>
  <c r="H6699" i="11"/>
  <c r="H6698" i="11"/>
  <c r="H6697" i="11"/>
  <c r="H6696" i="11"/>
  <c r="H6695" i="11"/>
  <c r="H6694" i="11"/>
  <c r="H6693" i="11"/>
  <c r="H6692" i="11"/>
  <c r="H6691" i="11"/>
  <c r="H6690" i="11"/>
  <c r="H6689" i="11"/>
  <c r="H6688" i="11"/>
  <c r="H6687" i="11"/>
  <c r="H6686" i="11"/>
  <c r="H6685" i="11"/>
  <c r="H6684" i="11"/>
  <c r="H6683" i="11"/>
  <c r="H6682" i="11"/>
  <c r="H6681" i="11"/>
  <c r="H6680" i="11"/>
  <c r="H6679" i="11"/>
  <c r="H6678" i="11"/>
  <c r="H6677" i="11"/>
  <c r="H6676" i="11"/>
  <c r="H6675" i="11"/>
  <c r="H6674" i="11"/>
  <c r="H6673" i="11"/>
  <c r="H6672" i="11"/>
  <c r="H6671" i="11"/>
  <c r="H6670" i="11"/>
  <c r="H6669" i="11"/>
  <c r="H6668" i="11"/>
  <c r="H6667" i="11"/>
  <c r="H6666" i="11"/>
  <c r="H6665" i="11"/>
  <c r="H6664" i="11"/>
  <c r="H6663" i="11"/>
  <c r="H6662" i="11"/>
  <c r="H6661" i="11"/>
  <c r="H6660" i="11"/>
  <c r="H6659" i="11"/>
  <c r="H6658" i="11"/>
  <c r="H6657" i="11"/>
  <c r="H6656" i="11"/>
  <c r="H6655" i="11"/>
  <c r="H6654" i="11"/>
  <c r="H6653" i="11"/>
  <c r="H6652" i="11"/>
  <c r="H6651" i="11"/>
  <c r="H6650" i="11"/>
  <c r="H6649" i="11"/>
  <c r="H6648" i="11"/>
  <c r="H6647" i="11"/>
  <c r="H6646" i="11"/>
  <c r="H6645" i="11"/>
  <c r="H6644" i="11"/>
  <c r="H6643" i="11"/>
  <c r="H6642" i="11"/>
  <c r="H6641" i="11"/>
  <c r="H6640" i="11"/>
  <c r="H6639" i="11"/>
  <c r="H6638" i="11"/>
  <c r="H6637" i="11"/>
  <c r="H6636" i="11"/>
  <c r="H6635" i="11"/>
  <c r="H6634" i="11"/>
  <c r="H6633" i="11"/>
  <c r="H6632" i="11"/>
  <c r="H6631" i="11"/>
  <c r="H6630" i="11"/>
  <c r="H6629" i="11"/>
  <c r="H6628" i="11"/>
  <c r="H6627" i="11"/>
  <c r="H6626" i="11"/>
  <c r="H6625" i="11"/>
  <c r="H6624" i="11"/>
  <c r="H6623" i="11"/>
  <c r="H6622" i="11"/>
  <c r="H6621" i="11"/>
  <c r="H6620" i="11"/>
  <c r="H6619" i="11"/>
  <c r="H6618" i="11"/>
  <c r="H6617" i="11"/>
  <c r="H6616" i="11"/>
  <c r="H6615" i="11"/>
  <c r="H6614" i="11"/>
  <c r="H6613" i="11"/>
  <c r="H6612" i="11"/>
  <c r="H6611" i="11"/>
  <c r="H6610" i="11"/>
  <c r="H6609" i="11"/>
  <c r="H6608" i="11"/>
  <c r="H6607" i="11"/>
  <c r="H6606" i="11"/>
  <c r="H6605" i="11"/>
  <c r="H6604" i="11"/>
  <c r="H6603" i="11"/>
  <c r="H6602" i="11"/>
  <c r="H6601" i="11"/>
  <c r="H6600" i="11"/>
  <c r="H6599" i="11"/>
  <c r="H6598" i="11"/>
  <c r="H6597" i="11"/>
  <c r="H6596" i="11"/>
  <c r="H6595" i="11"/>
  <c r="H6594" i="11"/>
  <c r="H6593" i="11"/>
  <c r="H6592" i="11"/>
  <c r="H6591" i="11"/>
  <c r="H6590" i="11"/>
  <c r="H6589" i="11"/>
  <c r="H6588" i="11"/>
  <c r="H6587" i="11"/>
  <c r="H6586" i="11"/>
  <c r="H6585" i="11"/>
  <c r="H6584" i="11"/>
  <c r="H6583" i="11"/>
  <c r="H6582" i="11"/>
  <c r="H6581" i="11"/>
  <c r="H6580" i="11"/>
  <c r="H6579" i="11"/>
  <c r="H6578" i="11"/>
  <c r="H6577" i="11"/>
  <c r="H6576" i="11"/>
  <c r="H6575" i="11"/>
  <c r="H6574" i="11"/>
  <c r="H6573" i="11"/>
  <c r="H6572" i="11"/>
  <c r="H6571" i="11"/>
  <c r="H6570" i="11"/>
  <c r="H6569" i="11"/>
  <c r="H6568" i="11"/>
  <c r="H6567" i="11"/>
  <c r="H6566" i="11"/>
  <c r="H6565" i="11"/>
  <c r="H6564" i="11"/>
  <c r="H6563" i="11"/>
  <c r="H6562" i="11"/>
  <c r="H6561" i="11"/>
  <c r="H6560" i="11"/>
  <c r="H6559" i="11"/>
  <c r="H6558" i="11"/>
  <c r="H6557" i="11"/>
  <c r="H6556" i="11"/>
  <c r="H6555" i="11"/>
  <c r="H6554" i="11"/>
  <c r="H6553" i="11"/>
  <c r="H6552" i="11"/>
  <c r="H6551" i="11"/>
  <c r="H6550" i="11"/>
  <c r="H6549" i="11"/>
  <c r="H6548" i="11"/>
  <c r="H6547" i="11"/>
  <c r="H6546" i="11"/>
  <c r="H6545" i="11"/>
  <c r="H6544" i="11"/>
  <c r="H6543" i="11"/>
  <c r="H6542" i="11"/>
  <c r="H6541" i="11"/>
  <c r="H6540" i="11"/>
  <c r="H6539" i="11"/>
  <c r="H6538" i="11"/>
  <c r="H6537" i="11"/>
  <c r="H6536" i="11"/>
  <c r="H6535" i="11"/>
  <c r="H6534" i="11"/>
  <c r="H6533" i="11"/>
  <c r="H6532" i="11"/>
  <c r="H6531" i="11"/>
  <c r="H6530" i="11"/>
  <c r="H6529" i="11"/>
  <c r="H6528" i="11"/>
  <c r="H6527" i="11"/>
  <c r="H6526" i="11"/>
  <c r="H6525" i="11"/>
  <c r="H6524" i="11"/>
  <c r="H6523" i="11"/>
  <c r="H6522" i="11"/>
  <c r="H6521" i="11"/>
  <c r="H6520" i="11"/>
  <c r="H6519" i="11"/>
  <c r="H6518" i="11"/>
  <c r="H6517" i="11"/>
  <c r="H6516" i="11"/>
  <c r="H6515" i="11"/>
  <c r="H6514" i="11"/>
  <c r="H6513" i="11"/>
  <c r="H6512" i="11"/>
  <c r="H6511" i="11"/>
  <c r="H6510" i="11"/>
  <c r="H6509" i="11"/>
  <c r="H6508" i="11"/>
  <c r="H6507" i="11"/>
  <c r="H6506" i="11"/>
  <c r="H6505" i="11"/>
  <c r="H6504" i="11"/>
  <c r="H6503" i="11"/>
  <c r="H6502" i="11"/>
  <c r="H6501" i="11"/>
  <c r="H6500" i="11"/>
  <c r="H6499" i="11"/>
  <c r="H6498" i="11"/>
  <c r="H6497" i="11"/>
  <c r="H6496" i="11"/>
  <c r="H6495" i="11"/>
  <c r="H6494" i="11"/>
  <c r="H6493" i="11"/>
  <c r="H6492" i="11"/>
  <c r="H6491" i="11"/>
  <c r="H6490" i="11"/>
  <c r="H6489" i="11"/>
  <c r="H6488" i="11"/>
  <c r="H6487" i="11"/>
  <c r="H6486" i="11"/>
  <c r="H6485" i="11"/>
  <c r="H6484" i="11"/>
  <c r="H6483" i="11"/>
  <c r="H6482" i="11"/>
  <c r="H6481" i="11"/>
  <c r="H6480" i="11"/>
  <c r="H6479" i="11"/>
  <c r="H6478" i="11"/>
  <c r="H6477" i="11"/>
  <c r="H6476" i="11"/>
  <c r="H6475" i="11"/>
  <c r="H6474" i="11"/>
  <c r="H6473" i="11"/>
  <c r="H6472" i="11"/>
  <c r="H6471" i="11"/>
  <c r="H6470" i="11"/>
  <c r="H6469" i="11"/>
  <c r="H6468" i="11"/>
  <c r="H6467" i="11"/>
  <c r="H6466" i="11"/>
  <c r="H6465" i="11"/>
  <c r="H6464" i="11"/>
  <c r="H6463" i="11"/>
  <c r="H6462" i="11"/>
  <c r="H6461" i="11"/>
  <c r="H6460" i="11"/>
  <c r="H6459" i="11"/>
  <c r="H6458" i="11"/>
  <c r="H6457" i="11"/>
  <c r="H6456" i="11"/>
  <c r="H6455" i="11"/>
  <c r="H6454" i="11"/>
  <c r="H6453" i="11"/>
  <c r="H6452" i="11"/>
  <c r="H6451" i="11"/>
  <c r="H6450" i="11"/>
  <c r="H6449" i="11"/>
  <c r="H6448" i="11"/>
  <c r="H6447" i="11"/>
  <c r="H6446" i="11"/>
  <c r="H6445" i="11"/>
  <c r="H6444" i="11"/>
  <c r="H6443" i="11"/>
  <c r="H6442" i="11"/>
  <c r="H6441" i="11"/>
  <c r="H6440" i="11"/>
  <c r="H6439" i="11"/>
  <c r="H6438" i="11"/>
  <c r="H6437" i="11"/>
  <c r="H6436" i="11"/>
  <c r="H6435" i="11"/>
  <c r="H6434" i="11"/>
  <c r="H6433" i="11"/>
  <c r="H6432" i="11"/>
  <c r="H6431" i="11"/>
  <c r="H6430" i="11"/>
  <c r="H6429" i="11"/>
  <c r="H6428" i="11"/>
  <c r="H6427" i="11"/>
  <c r="H6426" i="11"/>
  <c r="H6425" i="11"/>
  <c r="H6424" i="11"/>
  <c r="H6423" i="11"/>
  <c r="H6422" i="11"/>
  <c r="H6421" i="11"/>
  <c r="H6420" i="11"/>
  <c r="H6419" i="11"/>
  <c r="H6418" i="11"/>
  <c r="H6417" i="11"/>
  <c r="H6416" i="11"/>
  <c r="H6415" i="11"/>
  <c r="H6414" i="11"/>
  <c r="H6413" i="11"/>
  <c r="H6412" i="11"/>
  <c r="H6411" i="11"/>
  <c r="H6410" i="11"/>
  <c r="H6409" i="11"/>
  <c r="H6408" i="11"/>
  <c r="H6407" i="11"/>
  <c r="H6406" i="11"/>
  <c r="H6405" i="11"/>
  <c r="H6404" i="11"/>
  <c r="H6403" i="11"/>
  <c r="H6402" i="11"/>
  <c r="H6401" i="11"/>
  <c r="H6400" i="11"/>
  <c r="H6399" i="11"/>
  <c r="H6398" i="11"/>
  <c r="H6397" i="11"/>
  <c r="H6396" i="11"/>
  <c r="H6395" i="11"/>
  <c r="H6394" i="11"/>
  <c r="H6393" i="11"/>
  <c r="H6392" i="11"/>
  <c r="H6391" i="11"/>
  <c r="H6390" i="11"/>
  <c r="H6389" i="11"/>
  <c r="H6388" i="11"/>
  <c r="H6387" i="11"/>
  <c r="H6386" i="11"/>
  <c r="H6385" i="11"/>
  <c r="H6384" i="11"/>
  <c r="H6383" i="11"/>
  <c r="H6382" i="11"/>
  <c r="H6381" i="11"/>
  <c r="H6380" i="11"/>
  <c r="H6379" i="11"/>
  <c r="H6378" i="11"/>
  <c r="H6377" i="11"/>
  <c r="H6376" i="11"/>
  <c r="H6375" i="11"/>
  <c r="H6374" i="11"/>
  <c r="H6373" i="11"/>
  <c r="H6372" i="11"/>
  <c r="H6371" i="11"/>
  <c r="H6370" i="11"/>
  <c r="H6369" i="11"/>
  <c r="H6368" i="11"/>
  <c r="H6367" i="11"/>
  <c r="H6366" i="11"/>
  <c r="H6365" i="11"/>
  <c r="H6364" i="11"/>
  <c r="H6363" i="11"/>
  <c r="H6362" i="11"/>
  <c r="H6361" i="11"/>
  <c r="H6360" i="11"/>
  <c r="H6359" i="11"/>
  <c r="H6358" i="11"/>
  <c r="H6357" i="11"/>
  <c r="H6356" i="11"/>
  <c r="H6355" i="11"/>
  <c r="H6354" i="11"/>
  <c r="H6353" i="11"/>
  <c r="H6352" i="11"/>
  <c r="H6351" i="11"/>
  <c r="H6350" i="11"/>
  <c r="H6349" i="11"/>
  <c r="H6348" i="11"/>
  <c r="H6347" i="11"/>
  <c r="H6346" i="11"/>
  <c r="H6345" i="11"/>
  <c r="H6344" i="11"/>
  <c r="H6343" i="11"/>
  <c r="H6342" i="11"/>
  <c r="H6341" i="11"/>
  <c r="H6340" i="11"/>
  <c r="H6339" i="11"/>
  <c r="H6338" i="11"/>
  <c r="H6337" i="11"/>
  <c r="H6336" i="11"/>
  <c r="H6335" i="11"/>
  <c r="H6334" i="11"/>
  <c r="H6333" i="11"/>
  <c r="H6332" i="11"/>
  <c r="H6331" i="11"/>
  <c r="H6330" i="11"/>
  <c r="H6329" i="11"/>
  <c r="H6328" i="11"/>
  <c r="H6327" i="11"/>
  <c r="H6326" i="11"/>
  <c r="H6325" i="11"/>
  <c r="H6324" i="11"/>
  <c r="H6323" i="11"/>
  <c r="H6322" i="11"/>
  <c r="H6321" i="11"/>
  <c r="H6320" i="11"/>
  <c r="H6319" i="11"/>
  <c r="H6318" i="11"/>
  <c r="H6317" i="11"/>
  <c r="H6316" i="11"/>
  <c r="H6315" i="11"/>
  <c r="H6314" i="11"/>
  <c r="H6313" i="11"/>
  <c r="H6312" i="11"/>
  <c r="H6311" i="11"/>
  <c r="H6310" i="11"/>
  <c r="H6309" i="11"/>
  <c r="H6308" i="11"/>
  <c r="H6307" i="11"/>
  <c r="H6306" i="11"/>
  <c r="H6305" i="11"/>
  <c r="H6304" i="11"/>
  <c r="H6303" i="11"/>
  <c r="H6302" i="11"/>
  <c r="H6301" i="11"/>
  <c r="H6300" i="11"/>
  <c r="H6299" i="11"/>
  <c r="H6298" i="11"/>
  <c r="H6297" i="11"/>
  <c r="H6296" i="11"/>
  <c r="H6295" i="11"/>
  <c r="H6294" i="11"/>
  <c r="H6293" i="11"/>
  <c r="H6292" i="11"/>
  <c r="H6291" i="11"/>
  <c r="H6290" i="11"/>
  <c r="H6289" i="11"/>
  <c r="H6288" i="11"/>
  <c r="H6287" i="11"/>
  <c r="H6286" i="11"/>
  <c r="H6285" i="11"/>
  <c r="H6284" i="11"/>
  <c r="H6283" i="11"/>
  <c r="H6282" i="11"/>
  <c r="H6281" i="11"/>
  <c r="H6280" i="11"/>
  <c r="H6279" i="11"/>
  <c r="H6278" i="11"/>
  <c r="H6277" i="11"/>
  <c r="H6276" i="11"/>
  <c r="H6275" i="11"/>
  <c r="H6274" i="11"/>
  <c r="H6273" i="11"/>
  <c r="H6272" i="11"/>
  <c r="H6271" i="11"/>
  <c r="H6270" i="11"/>
  <c r="H6269" i="11"/>
  <c r="H6268" i="11"/>
  <c r="H6267" i="11"/>
  <c r="H6266" i="11"/>
  <c r="H6265" i="11"/>
  <c r="H6264" i="11"/>
  <c r="H6263" i="11"/>
  <c r="H6262" i="11"/>
  <c r="H6261" i="11"/>
  <c r="H6260" i="11"/>
  <c r="H6259" i="11"/>
  <c r="H6258" i="11"/>
  <c r="H6257" i="11"/>
  <c r="H6256" i="11"/>
  <c r="H6255" i="11"/>
  <c r="H6254" i="11"/>
  <c r="H6253" i="11"/>
  <c r="H6252" i="11"/>
  <c r="H6251" i="11"/>
  <c r="H6250" i="11"/>
  <c r="H6249" i="11"/>
  <c r="H6248" i="11"/>
  <c r="H6247" i="11"/>
  <c r="H6246" i="11"/>
  <c r="H6245" i="11"/>
  <c r="H6244" i="11"/>
  <c r="H6243" i="11"/>
  <c r="H6242" i="11"/>
  <c r="H6241" i="11"/>
  <c r="H6240" i="11"/>
  <c r="H6239" i="11"/>
  <c r="H6238" i="11"/>
  <c r="H6237" i="11"/>
  <c r="H6236" i="11"/>
  <c r="H6235" i="11"/>
  <c r="H6234" i="11"/>
  <c r="H6233" i="11"/>
  <c r="H6232" i="11"/>
  <c r="H6231" i="11"/>
  <c r="H6230" i="11"/>
  <c r="H6229" i="11"/>
  <c r="H6228" i="11"/>
  <c r="H6227" i="11"/>
  <c r="H6226" i="11"/>
  <c r="H6225" i="11"/>
  <c r="H6224" i="11"/>
  <c r="H6223" i="11"/>
  <c r="H6222" i="11"/>
  <c r="H6221" i="11"/>
  <c r="H6220" i="11"/>
  <c r="H6219" i="11"/>
  <c r="H6218" i="11"/>
  <c r="H6217" i="11"/>
  <c r="H6216" i="11"/>
  <c r="H6215" i="11"/>
  <c r="H6214" i="11"/>
  <c r="H6213" i="11"/>
  <c r="H6212" i="11"/>
  <c r="H6211" i="11"/>
  <c r="H6210" i="11"/>
  <c r="H6209" i="11"/>
  <c r="H6208" i="11"/>
  <c r="H6207" i="11"/>
  <c r="H6206" i="11"/>
  <c r="H6205" i="11"/>
  <c r="H6204" i="11"/>
  <c r="H6203" i="11"/>
  <c r="H6202" i="11"/>
  <c r="H6201" i="11"/>
  <c r="H6200" i="11"/>
  <c r="H6199" i="11"/>
  <c r="H6198" i="11"/>
  <c r="H6197" i="11"/>
  <c r="H6196" i="11"/>
  <c r="H6195" i="11"/>
  <c r="H6194" i="11"/>
  <c r="H6193" i="11"/>
  <c r="H6192" i="11"/>
  <c r="H6191" i="11"/>
  <c r="H6190" i="11"/>
  <c r="H6189" i="11"/>
  <c r="H6188" i="11"/>
  <c r="H6187" i="11"/>
  <c r="H6186" i="11"/>
  <c r="H6185" i="11"/>
  <c r="H6184" i="11"/>
  <c r="H6183" i="11"/>
  <c r="H6182" i="11"/>
  <c r="H6181" i="11"/>
  <c r="H6180" i="11"/>
  <c r="H6179" i="11"/>
  <c r="H6178" i="11"/>
  <c r="H6177" i="11"/>
  <c r="H6176" i="11"/>
  <c r="H6175" i="11"/>
  <c r="H6174" i="11"/>
  <c r="H6173" i="11"/>
  <c r="H6172" i="11"/>
  <c r="H6171" i="11"/>
  <c r="H6170" i="11"/>
  <c r="H6169" i="11"/>
  <c r="H6168" i="11"/>
  <c r="H6167" i="11"/>
  <c r="H6166" i="11"/>
  <c r="H6165" i="11"/>
  <c r="H6164" i="11"/>
  <c r="H6163" i="11"/>
  <c r="H6162" i="11"/>
  <c r="H6161" i="11"/>
  <c r="H6160" i="11"/>
  <c r="H6159" i="11"/>
  <c r="H6158" i="11"/>
  <c r="H6157" i="11"/>
  <c r="H6156" i="11"/>
  <c r="H6155" i="11"/>
  <c r="H6154" i="11"/>
  <c r="H6153" i="11"/>
  <c r="H6152" i="11"/>
  <c r="H6151" i="11"/>
  <c r="H6150" i="11"/>
  <c r="H6149" i="11"/>
  <c r="H6148" i="11"/>
  <c r="H6147" i="11"/>
  <c r="H6146" i="11"/>
  <c r="H6145" i="11"/>
  <c r="H6144" i="11"/>
  <c r="H6143" i="11"/>
  <c r="H6142" i="11"/>
  <c r="H6141" i="11"/>
  <c r="H6140" i="11"/>
  <c r="H6139" i="11"/>
  <c r="H6138" i="11"/>
  <c r="H6137" i="11"/>
  <c r="H6136" i="11"/>
  <c r="H6135" i="11"/>
  <c r="H6134" i="11"/>
  <c r="H6133" i="11"/>
  <c r="H6132" i="11"/>
  <c r="H6131" i="11"/>
  <c r="H6130" i="11"/>
  <c r="H6129" i="11"/>
  <c r="H6128" i="11"/>
  <c r="H6127" i="11"/>
  <c r="H6126" i="11"/>
  <c r="H6125" i="11"/>
  <c r="H6124" i="11"/>
  <c r="H6123" i="11"/>
  <c r="H6122" i="11"/>
  <c r="H6121" i="11"/>
  <c r="H6120" i="11"/>
  <c r="H6119" i="11"/>
  <c r="H6118" i="11"/>
  <c r="H6117" i="11"/>
  <c r="H6116" i="11"/>
  <c r="H6115" i="11"/>
  <c r="H6114" i="11"/>
  <c r="H6113" i="11"/>
  <c r="H6112" i="11"/>
  <c r="H6111" i="11"/>
  <c r="H6110" i="11"/>
  <c r="H6109" i="11"/>
  <c r="H6108" i="11"/>
  <c r="H6107" i="11"/>
  <c r="H6106" i="11"/>
  <c r="H6105" i="11"/>
  <c r="H6104" i="11"/>
  <c r="H6103" i="11"/>
  <c r="H6102" i="11"/>
  <c r="H6101" i="11"/>
  <c r="H6100" i="11"/>
  <c r="H6099" i="11"/>
  <c r="H6098" i="11"/>
  <c r="H6097" i="11"/>
  <c r="H6096" i="11"/>
  <c r="H6095" i="11"/>
  <c r="H6094" i="11"/>
  <c r="H6093" i="11"/>
  <c r="H6092" i="11"/>
  <c r="H6091" i="11"/>
  <c r="H6090" i="11"/>
  <c r="H6089" i="11"/>
  <c r="H6088" i="11"/>
  <c r="H6087" i="11"/>
  <c r="H6086" i="11"/>
  <c r="H6085" i="11"/>
  <c r="H6084" i="11"/>
  <c r="H6083" i="11"/>
  <c r="H6082" i="11"/>
  <c r="H6081" i="11"/>
  <c r="H6080" i="11"/>
  <c r="H6079" i="11"/>
  <c r="H6078" i="11"/>
  <c r="H6077" i="11"/>
  <c r="H6076" i="11"/>
  <c r="H6075" i="11"/>
  <c r="H6074" i="11"/>
  <c r="H6073" i="11"/>
  <c r="H6072" i="11"/>
  <c r="H6071" i="11"/>
  <c r="H6070" i="11"/>
  <c r="H6069" i="11"/>
  <c r="H6068" i="11"/>
  <c r="H6067" i="11"/>
  <c r="H6066" i="11"/>
  <c r="H6065" i="11"/>
  <c r="H6064" i="11"/>
  <c r="H6063" i="11"/>
  <c r="H6062" i="11"/>
  <c r="H6061" i="11"/>
  <c r="H6060" i="11"/>
  <c r="H6059" i="11"/>
  <c r="H6058" i="11"/>
  <c r="H6057" i="11"/>
  <c r="H6056" i="11"/>
  <c r="H6055" i="11"/>
  <c r="H6054" i="11"/>
  <c r="H6053" i="11"/>
  <c r="H6052" i="11"/>
  <c r="H6051" i="11"/>
  <c r="H6050" i="11"/>
  <c r="H6049" i="11"/>
  <c r="H6048" i="11"/>
  <c r="H6047" i="11"/>
  <c r="H6046" i="11"/>
  <c r="H6045" i="11"/>
  <c r="H6044" i="11"/>
  <c r="H6043" i="11"/>
  <c r="H6042" i="11"/>
  <c r="H6041" i="11"/>
  <c r="H6040" i="11"/>
  <c r="H6039" i="11"/>
  <c r="H6038" i="11"/>
  <c r="H6037" i="11"/>
  <c r="H6036" i="11"/>
  <c r="H6035" i="11"/>
  <c r="H6034" i="11"/>
  <c r="H6033" i="11"/>
  <c r="H6032" i="11"/>
  <c r="H6031" i="11"/>
  <c r="H6030" i="11"/>
  <c r="H6029" i="11"/>
  <c r="H6028" i="11"/>
  <c r="H6027" i="11"/>
  <c r="H6026" i="11"/>
  <c r="H6025" i="11"/>
  <c r="H6024" i="11"/>
  <c r="H6023" i="11"/>
  <c r="H6022" i="11"/>
  <c r="H6021" i="11"/>
  <c r="H6020" i="11"/>
  <c r="H6019" i="11"/>
  <c r="H6018" i="11"/>
  <c r="H6017" i="11"/>
  <c r="H6016" i="11"/>
  <c r="H6015" i="11"/>
  <c r="H6014" i="11"/>
  <c r="H6013" i="11"/>
  <c r="H6012" i="11"/>
  <c r="H6011" i="11"/>
  <c r="H6010" i="11"/>
  <c r="H6009" i="11"/>
  <c r="H6008" i="11"/>
  <c r="H6007" i="11"/>
  <c r="H6006" i="11"/>
  <c r="H6005" i="11"/>
  <c r="H6004" i="11"/>
  <c r="H6003" i="11"/>
  <c r="H6002" i="11"/>
  <c r="H6001" i="11"/>
  <c r="H6000" i="11"/>
  <c r="H5999" i="11"/>
  <c r="H5998" i="11"/>
  <c r="H5997" i="11"/>
  <c r="H5996" i="11"/>
  <c r="H5995" i="11"/>
  <c r="H5994" i="11"/>
  <c r="H5993" i="11"/>
  <c r="H5992" i="11"/>
  <c r="H5991" i="11"/>
  <c r="H5990" i="11"/>
  <c r="H5989" i="11"/>
  <c r="H5988" i="11"/>
  <c r="H5987" i="11"/>
  <c r="H5986" i="11"/>
  <c r="H5985" i="11"/>
  <c r="H5984" i="11"/>
  <c r="H5983" i="11"/>
  <c r="H5982" i="11"/>
  <c r="H5981" i="11"/>
  <c r="H5980" i="11"/>
  <c r="H5979" i="11"/>
  <c r="H5978" i="11"/>
  <c r="H5977" i="11"/>
  <c r="H5976" i="11"/>
  <c r="H5975" i="11"/>
  <c r="H5974" i="11"/>
  <c r="H5973" i="11"/>
  <c r="H5972" i="11"/>
  <c r="H5971" i="11"/>
  <c r="H5970" i="11"/>
  <c r="H5969" i="11"/>
  <c r="H5968" i="11"/>
  <c r="H5967" i="11"/>
  <c r="H5966" i="11"/>
  <c r="H5965" i="11"/>
  <c r="H5964" i="11"/>
  <c r="H5963" i="11"/>
  <c r="H5962" i="11"/>
  <c r="H5961" i="11"/>
  <c r="H5960" i="11"/>
  <c r="H5959" i="11"/>
  <c r="H5958" i="11"/>
  <c r="H5957" i="11"/>
  <c r="H5956" i="11"/>
  <c r="H5955" i="11"/>
  <c r="H5954" i="11"/>
  <c r="H5953" i="11"/>
  <c r="H5952" i="11"/>
  <c r="H5951" i="11"/>
  <c r="H5950" i="11"/>
  <c r="H5949" i="11"/>
  <c r="H5948" i="11"/>
  <c r="H5947" i="11"/>
  <c r="H5946" i="11"/>
  <c r="H5945" i="11"/>
  <c r="H5944" i="11"/>
  <c r="H5943" i="11"/>
  <c r="H5942" i="11"/>
  <c r="H5941" i="11"/>
  <c r="H5940" i="11"/>
  <c r="H5939" i="11"/>
  <c r="H5938" i="11"/>
  <c r="H5937" i="11"/>
  <c r="H5936" i="11"/>
  <c r="H5935" i="11"/>
  <c r="H5934" i="11"/>
  <c r="H5933" i="11"/>
  <c r="H5932" i="11"/>
  <c r="H5931" i="11"/>
  <c r="H5930" i="11"/>
  <c r="H5929" i="11"/>
  <c r="H5928" i="11"/>
  <c r="H5927" i="11"/>
  <c r="H5926" i="11"/>
  <c r="H5925" i="11"/>
  <c r="H5924" i="11"/>
  <c r="H5923" i="11"/>
  <c r="H5922" i="11"/>
  <c r="H5921" i="11"/>
  <c r="H5920" i="11"/>
  <c r="H5919" i="11"/>
  <c r="H5918" i="11"/>
  <c r="H5917" i="11"/>
  <c r="H5916" i="11"/>
  <c r="H5915" i="11"/>
  <c r="H5914" i="11"/>
  <c r="H5913" i="11"/>
  <c r="H5912" i="11"/>
  <c r="H5911" i="11"/>
  <c r="H5910" i="11"/>
  <c r="H5909" i="11"/>
  <c r="H5908" i="11"/>
  <c r="H5907" i="11"/>
  <c r="H5906" i="11"/>
  <c r="H5905" i="11"/>
  <c r="H5904" i="11"/>
  <c r="H5903" i="11"/>
  <c r="H5902" i="11"/>
  <c r="H5901" i="11"/>
  <c r="H5900" i="11"/>
  <c r="H5899" i="11"/>
  <c r="H5898" i="11"/>
  <c r="H5897" i="11"/>
  <c r="H5896" i="11"/>
  <c r="H5895" i="11"/>
  <c r="H5894" i="11"/>
  <c r="H5893" i="11"/>
  <c r="H5892" i="11"/>
  <c r="H5891" i="11"/>
  <c r="H5890" i="11"/>
  <c r="H5889" i="11"/>
  <c r="H5888" i="11"/>
  <c r="H5887" i="11"/>
  <c r="H5886" i="11"/>
  <c r="H5885" i="11"/>
  <c r="H5884" i="11"/>
  <c r="H5883" i="11"/>
  <c r="H5882" i="11"/>
  <c r="H5881" i="11"/>
  <c r="H5880" i="11"/>
  <c r="H5879" i="11"/>
  <c r="H5878" i="11"/>
  <c r="H5877" i="11"/>
  <c r="H5876" i="11"/>
  <c r="H5875" i="11"/>
  <c r="H5874" i="11"/>
  <c r="H5873" i="11"/>
  <c r="H5872" i="11"/>
  <c r="H5871" i="11"/>
  <c r="H5870" i="11"/>
  <c r="H5869" i="11"/>
  <c r="H5868" i="11"/>
  <c r="H5867" i="11"/>
  <c r="H5866" i="11"/>
  <c r="H5865" i="11"/>
  <c r="H5864" i="11"/>
  <c r="H5863" i="11"/>
  <c r="H5862" i="11"/>
  <c r="H5861" i="11"/>
  <c r="H5860" i="11"/>
  <c r="H5859" i="11"/>
  <c r="H5858" i="11"/>
  <c r="H5857" i="11"/>
  <c r="H5856" i="11"/>
  <c r="H5855" i="11"/>
  <c r="H5854" i="11"/>
  <c r="H5853" i="11"/>
  <c r="H5852" i="11"/>
  <c r="H5851" i="11"/>
  <c r="H5850" i="11"/>
  <c r="H5849" i="11"/>
  <c r="H5848" i="11"/>
  <c r="H5847" i="11"/>
  <c r="H5846" i="11"/>
  <c r="H5845" i="11"/>
  <c r="H5844" i="11"/>
  <c r="H5843" i="11"/>
  <c r="H5842" i="11"/>
  <c r="H5841" i="11"/>
  <c r="H5840" i="11"/>
  <c r="H5839" i="11"/>
  <c r="H5838" i="11"/>
  <c r="H5837" i="11"/>
  <c r="H5836" i="11"/>
  <c r="H5835" i="11"/>
  <c r="H5834" i="11"/>
  <c r="H5833" i="11"/>
  <c r="H5832" i="11"/>
  <c r="H5831" i="11"/>
  <c r="H5830" i="11"/>
  <c r="H5829" i="11"/>
  <c r="H5828" i="11"/>
  <c r="H5827" i="11"/>
  <c r="H5826" i="11"/>
  <c r="H5825" i="11"/>
  <c r="H5824" i="11"/>
  <c r="H5823" i="11"/>
  <c r="H5822" i="11"/>
  <c r="H5821" i="11"/>
  <c r="H5820" i="11"/>
  <c r="H5819" i="11"/>
  <c r="H5818" i="11"/>
  <c r="H5817" i="11"/>
  <c r="H5816" i="11"/>
  <c r="H5815" i="11"/>
  <c r="H5814" i="11"/>
  <c r="H5813" i="11"/>
  <c r="H5812" i="11"/>
  <c r="H5811" i="11"/>
  <c r="H5810" i="11"/>
  <c r="H5809" i="11"/>
  <c r="H5808" i="11"/>
  <c r="H5807" i="11"/>
  <c r="H5806" i="11"/>
  <c r="H5805" i="11"/>
  <c r="H5804" i="11"/>
  <c r="H5803" i="11"/>
  <c r="H5802" i="11"/>
  <c r="H5801" i="11"/>
  <c r="H5800" i="11"/>
  <c r="H5799" i="11"/>
  <c r="H5798" i="11"/>
  <c r="H5797" i="11"/>
  <c r="H5796" i="11"/>
  <c r="H5795" i="11"/>
  <c r="H5794" i="11"/>
  <c r="H5793" i="11"/>
  <c r="H5792" i="11"/>
  <c r="H5791" i="11"/>
  <c r="H5790" i="11"/>
  <c r="H5789" i="11"/>
  <c r="H5788" i="11"/>
  <c r="H5787" i="11"/>
  <c r="H5786" i="11"/>
  <c r="H5785" i="11"/>
  <c r="H5784" i="11"/>
  <c r="H5783" i="11"/>
  <c r="H5782" i="11"/>
  <c r="H5781" i="11"/>
  <c r="H5780" i="11"/>
  <c r="H5779" i="11"/>
  <c r="H5778" i="11"/>
  <c r="H5777" i="11"/>
  <c r="H5776" i="11"/>
  <c r="H5775" i="11"/>
  <c r="H5774" i="11"/>
  <c r="H5773" i="11"/>
  <c r="H5772" i="11"/>
  <c r="H5771" i="11"/>
  <c r="H5770" i="11"/>
  <c r="H5769" i="11"/>
  <c r="H5768" i="11"/>
  <c r="H5767" i="11"/>
  <c r="H5766" i="11"/>
  <c r="H5765" i="11"/>
  <c r="H5764" i="11"/>
  <c r="H5763" i="11"/>
  <c r="H5762" i="11"/>
  <c r="H5761" i="11"/>
  <c r="H5760" i="11"/>
  <c r="H5759" i="11"/>
  <c r="H5758" i="11"/>
  <c r="H5757" i="11"/>
  <c r="H5756" i="11"/>
  <c r="H5755" i="11"/>
  <c r="H5754" i="11"/>
  <c r="H5753" i="11"/>
  <c r="H5752" i="11"/>
  <c r="H5751" i="11"/>
  <c r="H5750" i="11"/>
  <c r="H5749" i="11"/>
  <c r="H5748" i="11"/>
  <c r="H5747" i="11"/>
  <c r="H5746" i="11"/>
  <c r="H5745" i="11"/>
  <c r="H5744" i="11"/>
  <c r="H5743" i="11"/>
  <c r="H5742" i="11"/>
  <c r="H5741" i="11"/>
  <c r="H5740" i="11"/>
  <c r="H5739" i="11"/>
  <c r="H5738" i="11"/>
  <c r="H5737" i="11"/>
  <c r="H5736" i="11"/>
  <c r="H5735" i="11"/>
  <c r="H5734" i="11"/>
  <c r="H5733" i="11"/>
  <c r="H5732" i="11"/>
  <c r="H5731" i="11"/>
  <c r="H5730" i="11"/>
  <c r="H5729" i="11"/>
  <c r="H5728" i="11"/>
  <c r="H5727" i="11"/>
  <c r="H5726" i="11"/>
  <c r="H5725" i="11"/>
  <c r="H5724" i="11"/>
  <c r="H5723" i="11"/>
  <c r="H5722" i="11"/>
  <c r="H5721" i="11"/>
  <c r="H5720" i="11"/>
  <c r="H5719" i="11"/>
  <c r="H5718" i="11"/>
  <c r="H5717" i="11"/>
  <c r="H5716" i="11"/>
  <c r="H5715" i="11"/>
  <c r="H5714" i="11"/>
  <c r="H5713" i="11"/>
  <c r="H5712" i="11"/>
  <c r="H5711" i="11"/>
  <c r="H5710" i="11"/>
  <c r="H5709" i="11"/>
  <c r="H5708" i="11"/>
  <c r="H5707" i="11"/>
  <c r="H5706" i="11"/>
  <c r="H5705" i="11"/>
  <c r="H5704" i="11"/>
  <c r="H5703" i="11"/>
  <c r="H5702" i="11"/>
  <c r="H5701" i="11"/>
  <c r="H5700" i="11"/>
  <c r="H5699" i="11"/>
  <c r="H5698" i="11"/>
  <c r="H5697" i="11"/>
  <c r="H5696" i="11"/>
  <c r="H5695" i="11"/>
  <c r="H5694" i="11"/>
  <c r="H5693" i="11"/>
  <c r="H5692" i="11"/>
  <c r="H5691" i="11"/>
  <c r="H5690" i="11"/>
  <c r="H5689" i="11"/>
  <c r="H5688" i="11"/>
  <c r="H5687" i="11"/>
  <c r="H5686" i="11"/>
  <c r="H5685" i="11"/>
  <c r="H5684" i="11"/>
  <c r="H5683" i="11"/>
  <c r="H5682" i="11"/>
  <c r="H5681" i="11"/>
  <c r="H5680" i="11"/>
  <c r="H5679" i="11"/>
  <c r="H5678" i="11"/>
  <c r="H5677" i="11"/>
  <c r="H5676" i="11"/>
  <c r="H5675" i="11"/>
  <c r="H5674" i="11"/>
  <c r="H5673" i="11"/>
  <c r="H5672" i="11"/>
  <c r="H5671" i="11"/>
  <c r="H5670" i="11"/>
  <c r="H5669" i="11"/>
  <c r="H5668" i="11"/>
  <c r="H5667" i="11"/>
  <c r="H5666" i="11"/>
  <c r="H5665" i="11"/>
  <c r="H5664" i="11"/>
  <c r="H5663" i="11"/>
  <c r="H5662" i="11"/>
  <c r="H5661" i="11"/>
  <c r="H5660" i="11"/>
  <c r="H5659" i="11"/>
  <c r="H5658" i="11"/>
  <c r="H5657" i="11"/>
  <c r="H5656" i="11"/>
  <c r="H5655" i="11"/>
  <c r="H5654" i="11"/>
  <c r="H5653" i="11"/>
  <c r="H5652" i="11"/>
  <c r="H5651" i="11"/>
  <c r="H5650" i="11"/>
  <c r="H5649" i="11"/>
  <c r="H5648" i="11"/>
  <c r="H5647" i="11"/>
  <c r="H5646" i="11"/>
  <c r="H5645" i="11"/>
  <c r="H5644" i="11"/>
  <c r="H5643" i="11"/>
  <c r="H5642" i="11"/>
  <c r="H5641" i="11"/>
  <c r="H5640" i="11"/>
  <c r="H5639" i="11"/>
  <c r="H5638" i="11"/>
  <c r="H5637" i="11"/>
  <c r="H5636" i="11"/>
  <c r="H5635" i="11"/>
  <c r="H5634" i="11"/>
  <c r="H5633" i="11"/>
  <c r="H5632" i="11"/>
  <c r="H5631" i="11"/>
  <c r="H5630" i="11"/>
  <c r="H5629" i="11"/>
  <c r="H5628" i="11"/>
  <c r="H5627" i="11"/>
  <c r="H5626" i="11"/>
  <c r="H5625" i="11"/>
  <c r="H5624" i="11"/>
  <c r="H5623" i="11"/>
  <c r="H5622" i="11"/>
  <c r="H5621" i="11"/>
  <c r="H5620" i="11"/>
  <c r="H5619" i="11"/>
  <c r="H5618" i="11"/>
  <c r="H5617" i="11"/>
  <c r="H5616" i="11"/>
  <c r="H5615" i="11"/>
  <c r="H5614" i="11"/>
  <c r="H5613" i="11"/>
  <c r="H5612" i="11"/>
  <c r="H5611" i="11"/>
  <c r="H5610" i="11"/>
  <c r="H5609" i="11"/>
  <c r="H5608" i="11"/>
  <c r="H5607" i="11"/>
  <c r="H5606" i="11"/>
  <c r="H5605" i="11"/>
  <c r="H5604" i="11"/>
  <c r="H5603" i="11"/>
  <c r="H5602" i="11"/>
  <c r="H5601" i="11"/>
  <c r="H5600" i="11"/>
  <c r="H5599" i="11"/>
  <c r="H5598" i="11"/>
  <c r="H5597" i="11"/>
  <c r="H5596" i="11"/>
  <c r="H5595" i="11"/>
  <c r="H5594" i="11"/>
  <c r="H5593" i="11"/>
  <c r="H5592" i="11"/>
  <c r="H5591" i="11"/>
  <c r="H5590" i="11"/>
  <c r="H5589" i="11"/>
  <c r="H5588" i="11"/>
  <c r="H5587" i="11"/>
  <c r="H5586" i="11"/>
  <c r="H5585" i="11"/>
  <c r="H5584" i="11"/>
  <c r="H5583" i="11"/>
  <c r="H5582" i="11"/>
  <c r="H5581" i="11"/>
  <c r="H5580" i="11"/>
  <c r="H5579" i="11"/>
  <c r="H5578" i="11"/>
  <c r="H5577" i="11"/>
  <c r="H5576" i="11"/>
  <c r="H5575" i="11"/>
  <c r="H5574" i="11"/>
  <c r="H5573" i="11"/>
  <c r="H5572" i="11"/>
  <c r="H5571" i="11"/>
  <c r="H5570" i="11"/>
  <c r="H5569" i="11"/>
  <c r="H5568" i="11"/>
  <c r="H5567" i="11"/>
  <c r="H5566" i="11"/>
  <c r="H5565" i="11"/>
  <c r="H5564" i="11"/>
  <c r="H5563" i="11"/>
  <c r="H5562" i="11"/>
  <c r="H5561" i="11"/>
  <c r="H5560" i="11"/>
  <c r="H5559" i="11"/>
  <c r="H5558" i="11"/>
  <c r="H5557" i="11"/>
  <c r="H5556" i="11"/>
  <c r="H5555" i="11"/>
  <c r="H5554" i="11"/>
  <c r="H5553" i="11"/>
  <c r="H5552" i="11"/>
  <c r="H5551" i="11"/>
  <c r="H5550" i="11"/>
  <c r="H5549" i="11"/>
  <c r="H5548" i="11"/>
  <c r="H5547" i="11"/>
  <c r="H5546" i="11"/>
  <c r="H5545" i="11"/>
  <c r="H5544" i="11"/>
  <c r="H5543" i="11"/>
  <c r="H5542" i="11"/>
  <c r="H5541" i="11"/>
  <c r="H5540" i="11"/>
  <c r="H5539" i="11"/>
  <c r="H5538" i="11"/>
  <c r="H5537" i="11"/>
  <c r="H5536" i="11"/>
  <c r="H5535" i="11"/>
  <c r="H5534" i="11"/>
  <c r="H5533" i="11"/>
  <c r="H5532" i="11"/>
  <c r="H5531" i="11"/>
  <c r="H5530" i="11"/>
  <c r="H5529" i="11"/>
  <c r="H5528" i="11"/>
  <c r="H5527" i="11"/>
  <c r="H5526" i="11"/>
  <c r="H5525" i="11"/>
  <c r="H5524" i="11"/>
  <c r="H5523" i="11"/>
  <c r="H5522" i="11"/>
  <c r="H5521" i="11"/>
  <c r="H5520" i="11"/>
  <c r="H5519" i="11"/>
  <c r="H5518" i="11"/>
  <c r="H5517" i="11"/>
  <c r="H5516" i="11"/>
  <c r="H5515" i="11"/>
  <c r="H5514" i="11"/>
  <c r="H5513" i="11"/>
  <c r="H5512" i="11"/>
  <c r="H5511" i="11"/>
  <c r="H5510" i="11"/>
  <c r="H5509" i="11"/>
  <c r="H5508" i="11"/>
  <c r="H5507" i="11"/>
  <c r="H5506" i="11"/>
  <c r="H5505" i="11"/>
  <c r="H5504" i="11"/>
  <c r="H5503" i="11"/>
  <c r="H5502" i="11"/>
  <c r="H5501" i="11"/>
  <c r="H5500" i="11"/>
  <c r="H5499" i="11"/>
  <c r="H5498" i="11"/>
  <c r="H5497" i="11"/>
  <c r="H5496" i="11"/>
  <c r="H5495" i="11"/>
  <c r="H5494" i="11"/>
  <c r="H5493" i="11"/>
  <c r="H5492" i="11"/>
  <c r="H5491" i="11"/>
  <c r="H5490" i="11"/>
  <c r="H5489" i="11"/>
  <c r="H5488" i="11"/>
  <c r="H5487" i="11"/>
  <c r="H5486" i="11"/>
  <c r="H5485" i="11"/>
  <c r="H5484" i="11"/>
  <c r="H5483" i="11"/>
  <c r="H5482" i="11"/>
  <c r="H5481" i="11"/>
  <c r="H5480" i="11"/>
  <c r="H5479" i="11"/>
  <c r="H5478" i="11"/>
  <c r="H5477" i="11"/>
  <c r="H5476" i="11"/>
  <c r="H5475" i="11"/>
  <c r="H5474" i="11"/>
  <c r="H5473" i="11"/>
  <c r="H5472" i="11"/>
  <c r="H5471" i="11"/>
  <c r="H5470" i="11"/>
  <c r="H5469" i="11"/>
  <c r="H5468" i="11"/>
  <c r="H5467" i="11"/>
  <c r="H5466" i="11"/>
  <c r="H5465" i="11"/>
  <c r="H5464" i="11"/>
  <c r="H5463" i="11"/>
  <c r="H5462" i="11"/>
  <c r="H5461" i="11"/>
  <c r="H5460" i="11"/>
  <c r="H5459" i="11"/>
  <c r="H5458" i="11"/>
  <c r="H5457" i="11"/>
  <c r="H5456" i="11"/>
  <c r="H5455" i="11"/>
  <c r="H5454" i="11"/>
  <c r="H5453" i="11"/>
  <c r="H5452" i="11"/>
  <c r="H5451" i="11"/>
  <c r="H5450" i="11"/>
  <c r="H5449" i="11"/>
  <c r="H5448" i="11"/>
  <c r="H5447" i="11"/>
  <c r="H5446" i="11"/>
  <c r="H5445" i="11"/>
  <c r="H5444" i="11"/>
  <c r="H5443" i="11"/>
  <c r="H5442" i="11"/>
  <c r="H5441" i="11"/>
  <c r="H5440" i="11"/>
  <c r="H5439" i="11"/>
  <c r="H5438" i="11"/>
  <c r="H5437" i="11"/>
  <c r="H5436" i="11"/>
  <c r="H5435" i="11"/>
  <c r="H5434" i="11"/>
  <c r="H5433" i="11"/>
  <c r="H5432" i="11"/>
  <c r="H5431" i="11"/>
  <c r="H5430" i="11"/>
  <c r="H5429" i="11"/>
  <c r="H5428" i="11"/>
  <c r="H5427" i="11"/>
  <c r="H5426" i="11"/>
  <c r="H5425" i="11"/>
  <c r="H5424" i="11"/>
  <c r="H5423" i="11"/>
  <c r="H5422" i="11"/>
  <c r="H5421" i="11"/>
  <c r="H5420" i="11"/>
  <c r="H5419" i="11"/>
  <c r="H5418" i="11"/>
  <c r="H5417" i="11"/>
  <c r="H5416" i="11"/>
  <c r="H5415" i="11"/>
  <c r="H5414" i="11"/>
  <c r="H5413" i="11"/>
  <c r="H5412" i="11"/>
  <c r="H5411" i="11"/>
  <c r="H5410" i="11"/>
  <c r="H5409" i="11"/>
  <c r="H5408" i="11"/>
  <c r="H5407" i="11"/>
  <c r="H5406" i="11"/>
  <c r="H5405" i="11"/>
  <c r="H5404" i="11"/>
  <c r="H5403" i="11"/>
  <c r="H5402" i="11"/>
  <c r="H5401" i="11"/>
  <c r="H5400" i="11"/>
  <c r="H5399" i="11"/>
  <c r="H5398" i="11"/>
  <c r="H5397" i="11"/>
  <c r="H5396" i="11"/>
  <c r="H5395" i="11"/>
  <c r="H5394" i="11"/>
  <c r="H5393" i="11"/>
  <c r="H5392" i="11"/>
  <c r="H5391" i="11"/>
  <c r="H5390" i="11"/>
  <c r="H5389" i="11"/>
  <c r="H5388" i="11"/>
  <c r="H5387" i="11"/>
  <c r="H5386" i="11"/>
  <c r="H5385" i="11"/>
  <c r="H5384" i="11"/>
  <c r="H5383" i="11"/>
  <c r="H5382" i="11"/>
  <c r="H5381" i="11"/>
  <c r="H5380" i="11"/>
  <c r="H5379" i="11"/>
  <c r="H5378" i="11"/>
  <c r="H5377" i="11"/>
  <c r="H5376" i="11"/>
  <c r="H5375" i="11"/>
  <c r="H5374" i="11"/>
  <c r="H5373" i="11"/>
  <c r="H5372" i="11"/>
  <c r="H5371" i="11"/>
  <c r="H5370" i="11"/>
  <c r="H5369" i="11"/>
  <c r="H5368" i="11"/>
  <c r="H5367" i="11"/>
  <c r="H5366" i="11"/>
  <c r="H5365" i="11"/>
  <c r="H5364" i="11"/>
  <c r="H5363" i="11"/>
  <c r="H5362" i="11"/>
  <c r="H5361" i="11"/>
  <c r="H5360" i="11"/>
  <c r="H5359" i="11"/>
  <c r="H5358" i="11"/>
  <c r="H5357" i="11"/>
  <c r="H5356" i="11"/>
  <c r="H5355" i="11"/>
  <c r="H5354" i="11"/>
  <c r="H5353" i="11"/>
  <c r="H5352" i="11"/>
  <c r="H5351" i="11"/>
  <c r="H5350" i="11"/>
  <c r="H5349" i="11"/>
  <c r="H5348" i="11"/>
  <c r="H5347" i="11"/>
  <c r="H5346" i="11"/>
  <c r="H5345" i="11"/>
  <c r="H5344" i="11"/>
  <c r="H5343" i="11"/>
  <c r="H5342" i="11"/>
  <c r="H5341" i="11"/>
  <c r="H5340" i="11"/>
  <c r="H5339" i="11"/>
  <c r="H5338" i="11"/>
  <c r="H5337" i="11"/>
  <c r="H5336" i="11"/>
  <c r="H5335" i="11"/>
  <c r="H5334" i="11"/>
  <c r="H5333" i="11"/>
  <c r="H5332" i="11"/>
  <c r="H5331" i="11"/>
  <c r="H5330" i="11"/>
  <c r="H5329" i="11"/>
  <c r="H5328" i="11"/>
  <c r="H5327" i="11"/>
  <c r="H5326" i="11"/>
  <c r="H5325" i="11"/>
  <c r="H5324" i="11"/>
  <c r="H5323" i="11"/>
  <c r="H5322" i="11"/>
  <c r="H5321" i="11"/>
  <c r="H5320" i="11"/>
  <c r="H5319" i="11"/>
  <c r="H5318" i="11"/>
  <c r="H5317" i="11"/>
  <c r="H5316" i="11"/>
  <c r="H5315" i="11"/>
  <c r="H5314" i="11"/>
  <c r="H5313" i="11"/>
  <c r="H5312" i="11"/>
  <c r="H5311" i="11"/>
  <c r="H5310" i="11"/>
  <c r="H5309" i="11"/>
  <c r="H5308" i="11"/>
  <c r="H5307" i="11"/>
  <c r="H5306" i="11"/>
  <c r="H5305" i="11"/>
  <c r="H5304" i="11"/>
  <c r="H5303" i="11"/>
  <c r="H5302" i="11"/>
  <c r="H5301" i="11"/>
  <c r="H5300" i="11"/>
  <c r="H5299" i="11"/>
  <c r="H5298" i="11"/>
  <c r="H5297" i="11"/>
  <c r="H5296" i="11"/>
  <c r="H5295" i="11"/>
  <c r="H5294" i="11"/>
  <c r="H5293" i="11"/>
  <c r="H5292" i="11"/>
  <c r="H5291" i="11"/>
  <c r="H5290" i="11"/>
  <c r="H5289" i="11"/>
  <c r="H5288" i="11"/>
  <c r="H5287" i="11"/>
  <c r="H5286" i="11"/>
  <c r="H5285" i="11"/>
  <c r="H5284" i="11"/>
  <c r="H5283" i="11"/>
  <c r="H5282" i="11"/>
  <c r="H5281" i="11"/>
  <c r="H5280" i="11"/>
  <c r="H5279" i="11"/>
  <c r="H5278" i="11"/>
  <c r="H5277" i="11"/>
  <c r="H5276" i="11"/>
  <c r="H5275" i="11"/>
  <c r="H5274" i="11"/>
  <c r="H5273" i="11"/>
  <c r="H5272" i="11"/>
  <c r="H5271" i="11"/>
  <c r="H5270" i="11"/>
  <c r="H5269" i="11"/>
  <c r="H5268" i="11"/>
  <c r="H5267" i="11"/>
  <c r="H5266" i="11"/>
  <c r="H5265" i="11"/>
  <c r="H5264" i="11"/>
  <c r="H5263" i="11"/>
  <c r="H5262" i="11"/>
  <c r="H5261" i="11"/>
  <c r="H5260" i="11"/>
  <c r="H5259" i="11"/>
  <c r="H5258" i="11"/>
  <c r="H5257" i="11"/>
  <c r="H5256" i="11"/>
  <c r="H5255" i="11"/>
  <c r="H5254" i="11"/>
  <c r="H5253" i="11"/>
  <c r="H5252" i="11"/>
  <c r="H5251" i="11"/>
  <c r="H5250" i="11"/>
  <c r="H5249" i="11"/>
  <c r="H5248" i="11"/>
  <c r="H5247" i="11"/>
  <c r="H5246" i="11"/>
  <c r="H5245" i="11"/>
  <c r="H5244" i="11"/>
  <c r="H5243" i="11"/>
  <c r="H5242" i="11"/>
  <c r="H5241" i="11"/>
  <c r="H5240" i="11"/>
  <c r="H5239" i="11"/>
  <c r="H5238" i="11"/>
  <c r="H5237" i="11"/>
  <c r="H5236" i="11"/>
  <c r="H5235" i="11"/>
  <c r="H5234" i="11"/>
  <c r="H5233" i="11"/>
  <c r="H5232" i="11"/>
  <c r="H5231" i="11"/>
  <c r="H5230" i="11"/>
  <c r="H5229" i="11"/>
  <c r="H5228" i="11"/>
  <c r="H5227" i="11"/>
  <c r="H5226" i="11"/>
  <c r="H5225" i="11"/>
  <c r="H5224" i="11"/>
  <c r="H5223" i="11"/>
  <c r="H5222" i="11"/>
  <c r="H5221" i="11"/>
  <c r="H5220" i="11"/>
  <c r="H5219" i="11"/>
  <c r="H5218" i="11"/>
  <c r="H5217" i="11"/>
  <c r="H5216" i="11"/>
  <c r="H5215" i="11"/>
  <c r="H5214" i="11"/>
  <c r="H5213" i="11"/>
  <c r="H5212" i="11"/>
  <c r="H5211" i="11"/>
  <c r="H5210" i="11"/>
  <c r="H5209" i="11"/>
  <c r="H5208" i="11"/>
  <c r="H5207" i="11"/>
  <c r="H5206" i="11"/>
  <c r="H5205" i="11"/>
  <c r="H5204" i="11"/>
  <c r="H5203" i="11"/>
  <c r="H5202" i="11"/>
  <c r="H5201" i="11"/>
  <c r="H5200" i="11"/>
  <c r="H5199" i="11"/>
  <c r="H5198" i="11"/>
  <c r="H5197" i="11"/>
  <c r="H5196" i="11"/>
  <c r="H5195" i="11"/>
  <c r="H5194" i="11"/>
  <c r="H5193" i="11"/>
  <c r="H5192" i="11"/>
  <c r="H5191" i="11"/>
  <c r="H5190" i="11"/>
  <c r="H5189" i="11"/>
  <c r="H5188" i="11"/>
  <c r="H5187" i="11"/>
  <c r="H5186" i="11"/>
  <c r="H5185" i="11"/>
  <c r="H5184" i="11"/>
  <c r="H5183" i="11"/>
  <c r="H5182" i="11"/>
  <c r="H5181" i="11"/>
  <c r="H5180" i="11"/>
  <c r="H5179" i="11"/>
  <c r="H5178" i="11"/>
  <c r="H5177" i="11"/>
  <c r="H5176" i="11"/>
  <c r="H5175" i="11"/>
  <c r="H5174" i="11"/>
  <c r="H5173" i="11"/>
  <c r="H5172" i="11"/>
  <c r="H5171" i="11"/>
  <c r="H5170" i="11"/>
  <c r="H5169" i="11"/>
  <c r="H5168" i="11"/>
  <c r="H5167" i="11"/>
  <c r="H5166" i="11"/>
  <c r="H5165" i="11"/>
  <c r="H5164" i="11"/>
  <c r="H5163" i="11"/>
  <c r="H5162" i="11"/>
  <c r="H5161" i="11"/>
  <c r="H5160" i="11"/>
  <c r="H5159" i="11"/>
  <c r="H5158" i="11"/>
  <c r="H5157" i="11"/>
  <c r="H5156" i="11"/>
  <c r="H5155" i="11"/>
  <c r="H5154" i="11"/>
  <c r="H5153" i="11"/>
  <c r="H5152" i="11"/>
  <c r="H5151" i="11"/>
  <c r="H5150" i="11"/>
  <c r="H5149" i="11"/>
  <c r="H5148" i="11"/>
  <c r="H5147" i="11"/>
  <c r="H5146" i="11"/>
  <c r="H5145" i="11"/>
  <c r="H5144" i="11"/>
  <c r="H5143" i="11"/>
  <c r="H5142" i="11"/>
  <c r="H5141" i="11"/>
  <c r="H5140" i="11"/>
  <c r="H5139" i="11"/>
  <c r="H5138" i="11"/>
  <c r="H5137" i="11"/>
  <c r="H5136" i="11"/>
  <c r="H5135" i="11"/>
  <c r="H5134" i="11"/>
  <c r="H5133" i="11"/>
  <c r="H5132" i="11"/>
  <c r="H5131" i="11"/>
  <c r="H5130" i="11"/>
  <c r="H5129" i="11"/>
  <c r="H5128" i="11"/>
  <c r="H5127" i="11"/>
  <c r="H5126" i="11"/>
  <c r="H5125" i="11"/>
  <c r="H5124" i="11"/>
  <c r="H5123" i="11"/>
  <c r="H5122" i="11"/>
  <c r="H5121" i="11"/>
  <c r="H5120" i="11"/>
  <c r="H5119" i="11"/>
  <c r="H5118" i="11"/>
  <c r="H5117" i="11"/>
  <c r="H5116" i="11"/>
  <c r="H5115" i="11"/>
  <c r="H5114" i="11"/>
  <c r="H5113" i="11"/>
  <c r="H5112" i="11"/>
  <c r="H5111" i="11"/>
  <c r="H5110" i="11"/>
  <c r="H5109" i="11"/>
  <c r="H5108" i="11"/>
  <c r="H5107" i="11"/>
  <c r="H5106" i="11"/>
  <c r="H5105" i="11"/>
  <c r="H5104" i="11"/>
  <c r="H5103" i="11"/>
  <c r="H5102" i="11"/>
  <c r="H5101" i="11"/>
  <c r="H5100" i="11"/>
  <c r="H5099" i="11"/>
  <c r="H5098" i="11"/>
  <c r="H5097" i="11"/>
  <c r="H5096" i="11"/>
  <c r="H5095" i="11"/>
  <c r="H5094" i="11"/>
  <c r="H5093" i="11"/>
  <c r="H5092" i="11"/>
  <c r="H5091" i="11"/>
  <c r="H5090" i="11"/>
  <c r="H5089" i="11"/>
  <c r="H5088" i="11"/>
  <c r="H5087" i="11"/>
  <c r="H5086" i="11"/>
  <c r="H5085" i="11"/>
  <c r="H5084" i="11"/>
  <c r="H5083" i="11"/>
  <c r="H5082" i="11"/>
  <c r="H5081" i="11"/>
  <c r="H5080" i="11"/>
  <c r="H5079" i="11"/>
  <c r="H5078" i="11"/>
  <c r="H5077" i="11"/>
  <c r="H5076" i="11"/>
  <c r="H5075" i="11"/>
  <c r="H5074" i="11"/>
  <c r="H5073" i="11"/>
  <c r="H5072" i="11"/>
  <c r="H5071" i="11"/>
  <c r="H5070" i="11"/>
  <c r="H5069" i="11"/>
  <c r="H5068" i="11"/>
  <c r="H5067" i="11"/>
  <c r="H5066" i="11"/>
  <c r="H5065" i="11"/>
  <c r="H5064" i="11"/>
  <c r="H5063" i="11"/>
  <c r="H5062" i="11"/>
  <c r="H5061" i="11"/>
  <c r="H5060" i="11"/>
  <c r="H5059" i="11"/>
  <c r="H5058" i="11"/>
  <c r="H5057" i="11"/>
  <c r="H5056" i="11"/>
  <c r="H5055" i="11"/>
  <c r="H5054" i="11"/>
  <c r="H5053" i="11"/>
  <c r="H5052" i="11"/>
  <c r="H5051" i="11"/>
  <c r="H5050" i="11"/>
  <c r="H5049" i="11"/>
  <c r="H5048" i="11"/>
  <c r="H5047" i="11"/>
  <c r="H5046" i="11"/>
  <c r="H5045" i="11"/>
  <c r="H5044" i="11"/>
  <c r="H5043" i="11"/>
  <c r="H5042" i="11"/>
  <c r="H5041" i="11"/>
  <c r="H5040" i="11"/>
  <c r="H5039" i="11"/>
  <c r="H5038" i="11"/>
  <c r="H5037" i="11"/>
  <c r="H5036" i="11"/>
  <c r="H5035" i="11"/>
  <c r="H5034" i="11"/>
  <c r="H5033" i="11"/>
  <c r="H5032" i="11"/>
  <c r="H5031" i="11"/>
  <c r="H5030" i="11"/>
  <c r="H5029" i="11"/>
  <c r="H5028" i="11"/>
  <c r="H5027" i="11"/>
  <c r="H5026" i="11"/>
  <c r="H5025" i="11"/>
  <c r="H5024" i="11"/>
  <c r="H5023" i="11"/>
  <c r="H5022" i="11"/>
  <c r="H5021" i="11"/>
  <c r="H5020" i="11"/>
  <c r="H5019" i="11"/>
  <c r="H5018" i="11"/>
  <c r="H5017" i="11"/>
  <c r="H5016" i="11"/>
  <c r="H5015" i="11"/>
  <c r="H5014" i="11"/>
  <c r="H5013" i="11"/>
  <c r="H5012" i="11"/>
  <c r="H5011" i="11"/>
  <c r="H5010" i="11"/>
  <c r="H5009" i="11"/>
  <c r="H5008" i="11"/>
  <c r="H5007" i="11"/>
  <c r="H5006" i="11"/>
  <c r="H5005" i="11"/>
  <c r="H5004" i="11"/>
  <c r="H5003" i="11"/>
  <c r="H5002" i="11"/>
  <c r="H5001" i="11"/>
  <c r="H5000" i="11"/>
  <c r="H4999" i="11"/>
  <c r="H4998" i="11"/>
  <c r="H4997" i="11"/>
  <c r="H4996" i="11"/>
  <c r="H4995" i="11"/>
  <c r="H4994" i="11"/>
  <c r="H4993" i="11"/>
  <c r="H4992" i="11"/>
  <c r="H4991" i="11"/>
  <c r="H4990" i="11"/>
  <c r="H4989" i="11"/>
  <c r="H4988" i="11"/>
  <c r="H4987" i="11"/>
  <c r="H4986" i="11"/>
  <c r="H4985" i="11"/>
  <c r="H4984" i="11"/>
  <c r="H4983" i="11"/>
  <c r="H4982" i="11"/>
  <c r="H4981" i="11"/>
  <c r="H4980" i="11"/>
  <c r="H4979" i="11"/>
  <c r="H4978" i="11"/>
  <c r="H4977" i="11"/>
  <c r="H4976" i="11"/>
  <c r="H4975" i="11"/>
  <c r="H4974" i="11"/>
  <c r="H4973" i="11"/>
  <c r="H4972" i="11"/>
  <c r="H4971" i="11"/>
  <c r="H4970" i="11"/>
  <c r="H4969" i="11"/>
  <c r="H4968" i="11"/>
  <c r="H4967" i="11"/>
  <c r="H4966" i="11"/>
  <c r="H4965" i="11"/>
  <c r="H4964" i="11"/>
  <c r="H4963" i="11"/>
  <c r="H4962" i="11"/>
  <c r="H4961" i="11"/>
  <c r="H4960" i="11"/>
  <c r="H4959" i="11"/>
  <c r="H4958" i="11"/>
  <c r="H4957" i="11"/>
  <c r="H4956" i="11"/>
  <c r="H4955" i="11"/>
  <c r="H4954" i="11"/>
  <c r="H4953" i="11"/>
  <c r="H4952" i="11"/>
  <c r="H4951" i="11"/>
  <c r="H4950" i="11"/>
  <c r="H4949" i="11"/>
  <c r="H4948" i="11"/>
  <c r="H4947" i="11"/>
  <c r="H4946" i="11"/>
  <c r="H4945" i="11"/>
  <c r="H4944" i="11"/>
  <c r="H4943" i="11"/>
  <c r="H4942" i="11"/>
  <c r="H4941" i="11"/>
  <c r="H4940" i="11"/>
  <c r="H4939" i="11"/>
  <c r="H4938" i="11"/>
  <c r="H4937" i="11"/>
  <c r="H4936" i="11"/>
  <c r="H4935" i="11"/>
  <c r="H4934" i="11"/>
  <c r="H4933" i="11"/>
  <c r="H4932" i="11"/>
  <c r="H4931" i="11"/>
  <c r="H4930" i="11"/>
  <c r="H4929" i="11"/>
  <c r="H4928" i="11"/>
  <c r="H4927" i="11"/>
  <c r="H4926" i="11"/>
  <c r="H4925" i="11"/>
  <c r="H4924" i="11"/>
  <c r="H4923" i="11"/>
  <c r="H4922" i="11"/>
  <c r="H4921" i="11"/>
  <c r="H4920" i="11"/>
  <c r="H4919" i="11"/>
  <c r="H4918" i="11"/>
  <c r="H4917" i="11"/>
  <c r="H4916" i="11"/>
  <c r="H4915" i="11"/>
  <c r="H4914" i="11"/>
  <c r="H4913" i="11"/>
  <c r="H4912" i="11"/>
  <c r="H4911" i="11"/>
  <c r="H4910" i="11"/>
  <c r="H4909" i="11"/>
  <c r="H4908" i="11"/>
  <c r="H4907" i="11"/>
  <c r="H4906" i="11"/>
  <c r="H4905" i="11"/>
  <c r="H4904" i="11"/>
  <c r="H4903" i="11"/>
  <c r="H4902" i="11"/>
  <c r="H4901" i="11"/>
  <c r="H4900" i="11"/>
  <c r="H4899" i="11"/>
  <c r="H4898" i="11"/>
  <c r="H4897" i="11"/>
  <c r="H4896" i="11"/>
  <c r="H4895" i="11"/>
  <c r="H4894" i="11"/>
  <c r="H4893" i="11"/>
  <c r="H4892" i="11"/>
  <c r="H4891" i="11"/>
  <c r="H4890" i="11"/>
  <c r="H4889" i="11"/>
  <c r="H4888" i="11"/>
  <c r="H4887" i="11"/>
  <c r="H4886" i="11"/>
  <c r="H4885" i="11"/>
  <c r="H4884" i="11"/>
  <c r="H4883" i="11"/>
  <c r="H4882" i="11"/>
  <c r="H4881" i="11"/>
  <c r="H4880" i="11"/>
  <c r="H4879" i="11"/>
  <c r="H4878" i="11"/>
  <c r="H4877" i="11"/>
  <c r="H4876" i="11"/>
  <c r="H4875" i="11"/>
  <c r="H4874" i="11"/>
  <c r="H4873" i="11"/>
  <c r="H4872" i="11"/>
  <c r="H4871" i="11"/>
  <c r="H4870" i="11"/>
  <c r="H4869" i="11"/>
  <c r="H4868" i="11"/>
  <c r="H4867" i="11"/>
  <c r="H4866" i="11"/>
  <c r="H4865" i="11"/>
  <c r="H4864" i="11"/>
  <c r="H4863" i="11"/>
  <c r="H4862" i="11"/>
  <c r="H4861" i="11"/>
  <c r="H4860" i="11"/>
  <c r="H4859" i="11"/>
  <c r="H4858" i="11"/>
  <c r="H4857" i="11"/>
  <c r="H4856" i="11"/>
  <c r="H4855" i="11"/>
  <c r="H4854" i="11"/>
  <c r="H4853" i="11"/>
  <c r="H4852" i="11"/>
  <c r="H4851" i="11"/>
  <c r="H4850" i="11"/>
  <c r="H4849" i="11"/>
  <c r="H4848" i="11"/>
  <c r="H4847" i="11"/>
  <c r="H4846" i="11"/>
  <c r="H4845" i="11"/>
  <c r="H4844" i="11"/>
  <c r="H4843" i="11"/>
  <c r="H4842" i="11"/>
  <c r="H4841" i="11"/>
  <c r="H4840" i="11"/>
  <c r="H4839" i="11"/>
  <c r="H4838" i="11"/>
  <c r="H4837" i="11"/>
  <c r="H4836" i="11"/>
  <c r="H4835" i="11"/>
  <c r="H4834" i="11"/>
  <c r="H4833" i="11"/>
  <c r="H4832" i="11"/>
  <c r="H4831" i="11"/>
  <c r="H4830" i="11"/>
  <c r="H4829" i="11"/>
  <c r="H4828" i="11"/>
  <c r="H4827" i="11"/>
  <c r="H4826" i="11"/>
  <c r="H4825" i="11"/>
  <c r="H4824" i="11"/>
  <c r="H4823" i="11"/>
  <c r="H4822" i="11"/>
  <c r="H4821" i="11"/>
  <c r="H4820" i="11"/>
  <c r="H4819" i="11"/>
  <c r="H4818" i="11"/>
  <c r="H4817" i="11"/>
  <c r="H4816" i="11"/>
  <c r="H4815" i="11"/>
  <c r="H4814" i="11"/>
  <c r="H4813" i="11"/>
  <c r="H4812" i="11"/>
  <c r="H4811" i="11"/>
  <c r="H4810" i="11"/>
  <c r="H4809" i="11"/>
  <c r="H4808" i="11"/>
  <c r="H4807" i="11"/>
  <c r="H4806" i="11"/>
  <c r="H4805" i="11"/>
  <c r="H4804" i="11"/>
  <c r="H4803" i="11"/>
  <c r="H4802" i="11"/>
  <c r="H4801" i="11"/>
  <c r="H4800" i="11"/>
  <c r="H4799" i="11"/>
  <c r="H4798" i="11"/>
  <c r="H4797" i="11"/>
  <c r="H4796" i="11"/>
  <c r="H4795" i="11"/>
  <c r="H4794" i="11"/>
  <c r="H4793" i="11"/>
  <c r="H4792" i="11"/>
  <c r="H4791" i="11"/>
  <c r="H4790" i="11"/>
  <c r="H4789" i="11"/>
  <c r="H4788" i="11"/>
  <c r="H4787" i="11"/>
  <c r="H4786" i="11"/>
  <c r="H4785" i="11"/>
  <c r="H4784" i="11"/>
  <c r="H4783" i="11"/>
  <c r="H4782" i="11"/>
  <c r="H4781" i="11"/>
  <c r="H4780" i="11"/>
  <c r="H4779" i="11"/>
  <c r="H4778" i="11"/>
  <c r="H4777" i="11"/>
  <c r="H4776" i="11"/>
  <c r="H4775" i="11"/>
  <c r="H4774" i="11"/>
  <c r="H4773" i="11"/>
  <c r="H4772" i="11"/>
  <c r="H4771" i="11"/>
  <c r="H4770" i="11"/>
  <c r="H4769" i="11"/>
  <c r="H4768" i="11"/>
  <c r="H4767" i="11"/>
  <c r="H4766" i="11"/>
  <c r="H4765" i="11"/>
  <c r="H4764" i="11"/>
  <c r="H4763" i="11"/>
  <c r="H4762" i="11"/>
  <c r="H4761" i="11"/>
  <c r="H4760" i="11"/>
  <c r="H4759" i="11"/>
  <c r="H4758" i="11"/>
  <c r="H4757" i="11"/>
  <c r="H4756" i="11"/>
  <c r="H4755" i="11"/>
  <c r="H4754" i="11"/>
  <c r="H4753" i="11"/>
  <c r="H4752" i="11"/>
  <c r="H4751" i="11"/>
  <c r="H4750" i="11"/>
  <c r="H4749" i="11"/>
  <c r="H4748" i="11"/>
  <c r="H4747" i="11"/>
  <c r="H4746" i="11"/>
  <c r="H4745" i="11"/>
  <c r="H4744" i="11"/>
  <c r="H4743" i="11"/>
  <c r="H4742" i="11"/>
  <c r="H4741" i="11"/>
  <c r="H4740" i="11"/>
  <c r="H4739" i="11"/>
  <c r="H4738" i="11"/>
  <c r="H4737" i="11"/>
  <c r="H4736" i="11"/>
  <c r="H4735" i="11"/>
  <c r="H4734" i="11"/>
  <c r="H4733" i="11"/>
  <c r="H4732" i="11"/>
  <c r="H4731" i="11"/>
  <c r="H4730" i="11"/>
  <c r="H4729" i="11"/>
  <c r="H4728" i="11"/>
  <c r="H4727" i="11"/>
  <c r="H4726" i="11"/>
  <c r="H4725" i="11"/>
  <c r="H4724" i="11"/>
  <c r="H4723" i="11"/>
  <c r="H4722" i="11"/>
  <c r="H4721" i="11"/>
  <c r="H4720" i="11"/>
  <c r="H4719" i="11"/>
  <c r="H4718" i="11"/>
  <c r="H4717" i="11"/>
  <c r="H4716" i="11"/>
  <c r="H4715" i="11"/>
  <c r="H4714" i="11"/>
  <c r="H4713" i="11"/>
  <c r="H4712" i="11"/>
  <c r="H4711" i="11"/>
  <c r="H4710" i="11"/>
  <c r="H4709" i="11"/>
  <c r="H4708" i="11"/>
  <c r="H4707" i="11"/>
  <c r="H4706" i="11"/>
  <c r="H4705" i="11"/>
  <c r="H4704" i="11"/>
  <c r="H4703" i="11"/>
  <c r="H4702" i="11"/>
  <c r="H4701" i="11"/>
  <c r="H4700" i="11"/>
  <c r="H4699" i="11"/>
  <c r="H4698" i="11"/>
  <c r="H4697" i="11"/>
  <c r="H4696" i="11"/>
  <c r="H4695" i="11"/>
  <c r="H4694" i="11"/>
  <c r="H4693" i="11"/>
  <c r="H4692" i="11"/>
  <c r="H4691" i="11"/>
  <c r="H4690" i="11"/>
  <c r="H4689" i="11"/>
  <c r="H4688" i="11"/>
  <c r="H4687" i="11"/>
  <c r="H4686" i="11"/>
  <c r="H4685" i="11"/>
  <c r="H4684" i="11"/>
  <c r="H4683" i="11"/>
  <c r="H4682" i="11"/>
  <c r="H4681" i="11"/>
  <c r="H4680" i="11"/>
  <c r="H4679" i="11"/>
  <c r="H4678" i="11"/>
  <c r="H4677" i="11"/>
  <c r="H4676" i="11"/>
  <c r="H4675" i="11"/>
  <c r="H4674" i="11"/>
  <c r="H4673" i="11"/>
  <c r="H4672" i="11"/>
  <c r="H4671" i="11"/>
  <c r="H4670" i="11"/>
  <c r="H4669" i="11"/>
  <c r="H4668" i="11"/>
  <c r="H4667" i="11"/>
  <c r="H4666" i="11"/>
  <c r="H4665" i="11"/>
  <c r="H4664" i="11"/>
  <c r="H4663" i="11"/>
  <c r="H4662" i="11"/>
  <c r="H4661" i="11"/>
  <c r="H4660" i="11"/>
  <c r="H4659" i="11"/>
  <c r="H4658" i="11"/>
  <c r="H4657" i="11"/>
  <c r="H4656" i="11"/>
  <c r="H4655" i="11"/>
  <c r="H4654" i="11"/>
  <c r="H4653" i="11"/>
  <c r="H4652" i="11"/>
  <c r="H4651" i="11"/>
  <c r="H4650" i="11"/>
  <c r="H4649" i="11"/>
  <c r="H4648" i="11"/>
  <c r="H4647" i="11"/>
  <c r="H4646" i="11"/>
  <c r="H4645" i="11"/>
  <c r="H4644" i="11"/>
  <c r="H4643" i="11"/>
  <c r="H4642" i="11"/>
  <c r="H4641" i="11"/>
  <c r="H4640" i="11"/>
  <c r="H4639" i="11"/>
  <c r="H4638" i="11"/>
  <c r="H4637" i="11"/>
  <c r="H4636" i="11"/>
  <c r="H4635" i="11"/>
  <c r="H4634" i="11"/>
  <c r="H4633" i="11"/>
  <c r="H4632" i="11"/>
  <c r="H4631" i="11"/>
  <c r="H4630" i="11"/>
  <c r="H4629" i="11"/>
  <c r="H4628" i="11"/>
  <c r="H4627" i="11"/>
  <c r="H4626" i="11"/>
  <c r="H4625" i="11"/>
  <c r="H4624" i="11"/>
  <c r="H4623" i="11"/>
  <c r="H4622" i="11"/>
  <c r="H4621" i="11"/>
  <c r="H4620" i="11"/>
  <c r="H4619" i="11"/>
  <c r="H4618" i="11"/>
  <c r="H4617" i="11"/>
  <c r="H4616" i="11"/>
  <c r="H4615" i="11"/>
  <c r="H4614" i="11"/>
  <c r="H4613" i="11"/>
  <c r="H4612" i="11"/>
  <c r="H4611" i="11"/>
  <c r="H4610" i="11"/>
  <c r="H4609" i="11"/>
  <c r="H4608" i="11"/>
  <c r="H4607" i="11"/>
  <c r="H4606" i="11"/>
  <c r="H4605" i="11"/>
  <c r="H4604" i="11"/>
  <c r="H4603" i="11"/>
  <c r="H4602" i="11"/>
  <c r="H4601" i="11"/>
  <c r="H4600" i="11"/>
  <c r="H4599" i="11"/>
  <c r="H4598" i="11"/>
  <c r="H4597" i="11"/>
  <c r="H4596" i="11"/>
  <c r="H4595" i="11"/>
  <c r="H4594" i="11"/>
  <c r="H4593" i="11"/>
  <c r="H4592" i="11"/>
  <c r="H4591" i="11"/>
  <c r="H4590" i="11"/>
  <c r="H4589" i="11"/>
  <c r="H4588" i="11"/>
  <c r="H4587" i="11"/>
  <c r="H4586" i="11"/>
  <c r="H4585" i="11"/>
  <c r="H4584" i="11"/>
  <c r="H4583" i="11"/>
  <c r="H4582" i="11"/>
  <c r="H4581" i="11"/>
  <c r="H4580" i="11"/>
  <c r="H4579" i="11"/>
  <c r="H4578" i="11"/>
  <c r="H4577" i="11"/>
  <c r="H4576" i="11"/>
  <c r="H4575" i="11"/>
  <c r="H4574" i="11"/>
  <c r="H4573" i="11"/>
  <c r="H4572" i="11"/>
  <c r="H4571" i="11"/>
  <c r="H4570" i="11"/>
  <c r="H4569" i="11"/>
  <c r="H4568" i="11"/>
  <c r="H4567" i="11"/>
  <c r="H4566" i="11"/>
  <c r="H4565" i="11"/>
  <c r="H4564" i="11"/>
  <c r="H4563" i="11"/>
  <c r="H4562" i="11"/>
  <c r="H4561" i="11"/>
  <c r="H4560" i="11"/>
  <c r="H4559" i="11"/>
  <c r="H4558" i="11"/>
  <c r="H4557" i="11"/>
  <c r="H4556" i="11"/>
  <c r="H4555" i="11"/>
  <c r="H4554" i="11"/>
  <c r="H4553" i="11"/>
  <c r="H4552" i="11"/>
  <c r="H4551" i="11"/>
  <c r="H4550" i="11"/>
  <c r="H4549" i="11"/>
  <c r="H4548" i="11"/>
  <c r="H4547" i="11"/>
  <c r="H4546" i="11"/>
  <c r="H4545" i="11"/>
  <c r="H4544" i="11"/>
  <c r="H4543" i="11"/>
  <c r="H4542" i="11"/>
  <c r="H4541" i="11"/>
  <c r="H4540" i="11"/>
  <c r="H4539" i="11"/>
  <c r="H4538" i="11"/>
  <c r="H4537" i="11"/>
  <c r="H4536" i="11"/>
  <c r="H4535" i="11"/>
  <c r="H4534" i="11"/>
  <c r="H4533" i="11"/>
  <c r="H4532" i="11"/>
  <c r="H4531" i="11"/>
  <c r="H4530" i="11"/>
  <c r="H4529" i="11"/>
  <c r="H4528" i="11"/>
  <c r="H4527" i="11"/>
  <c r="H4526" i="11"/>
  <c r="H4525" i="11"/>
  <c r="H4524" i="11"/>
  <c r="H4523" i="11"/>
  <c r="H4522" i="11"/>
  <c r="H4521" i="11"/>
  <c r="H4520" i="11"/>
  <c r="H4519" i="11"/>
  <c r="H4518" i="11"/>
  <c r="H4517" i="11"/>
  <c r="H4516" i="11"/>
  <c r="H4515" i="11"/>
  <c r="H4514" i="11"/>
  <c r="H4513" i="11"/>
  <c r="H4512" i="11"/>
  <c r="H4511" i="11"/>
  <c r="H4510" i="11"/>
  <c r="H4509" i="11"/>
  <c r="H4508" i="11"/>
  <c r="H4507" i="11"/>
  <c r="H4506" i="11"/>
  <c r="H4505" i="11"/>
  <c r="H4504" i="11"/>
  <c r="H4503" i="11"/>
  <c r="H4502" i="11"/>
  <c r="H4501" i="11"/>
  <c r="H4500" i="11"/>
  <c r="H4499" i="11"/>
  <c r="H4498" i="11"/>
  <c r="H4497" i="11"/>
  <c r="H4496" i="11"/>
  <c r="H4495" i="11"/>
  <c r="H4494" i="11"/>
  <c r="H4493" i="11"/>
  <c r="H4492" i="11"/>
  <c r="H4491" i="11"/>
  <c r="H4490" i="11"/>
  <c r="H4489" i="11"/>
  <c r="H4488" i="11"/>
  <c r="H4487" i="11"/>
  <c r="H4486" i="11"/>
  <c r="H4485" i="11"/>
  <c r="H4484" i="11"/>
  <c r="H4483" i="11"/>
  <c r="H4482" i="11"/>
  <c r="H4481" i="11"/>
  <c r="H4480" i="11"/>
  <c r="H4479" i="11"/>
  <c r="H4478" i="11"/>
  <c r="H4477" i="11"/>
  <c r="H4476" i="11"/>
  <c r="H4475" i="11"/>
  <c r="H4474" i="11"/>
  <c r="H4473" i="11"/>
  <c r="H4472" i="11"/>
  <c r="H4471" i="11"/>
  <c r="H4470" i="11"/>
  <c r="H4469" i="11"/>
  <c r="H4468" i="11"/>
  <c r="H4467" i="11"/>
  <c r="H4466" i="11"/>
  <c r="H4465" i="11"/>
  <c r="H4464" i="11"/>
  <c r="H4463" i="11"/>
  <c r="H4462" i="11"/>
  <c r="H4461" i="11"/>
  <c r="H4460" i="11"/>
  <c r="H4459" i="11"/>
  <c r="H4458" i="11"/>
  <c r="H4457" i="11"/>
  <c r="H4456" i="11"/>
  <c r="H4455" i="11"/>
  <c r="H4454" i="11"/>
  <c r="H4453" i="11"/>
  <c r="H4452" i="11"/>
  <c r="H4451" i="11"/>
  <c r="H4450" i="11"/>
  <c r="H4449" i="11"/>
  <c r="H4448" i="11"/>
  <c r="H4447" i="11"/>
  <c r="H4446" i="11"/>
  <c r="H4445" i="11"/>
  <c r="H4444" i="11"/>
  <c r="H4443" i="11"/>
  <c r="H4442" i="11"/>
  <c r="H4441" i="11"/>
  <c r="H4440" i="11"/>
  <c r="H4439" i="11"/>
  <c r="H4438" i="11"/>
  <c r="H4437" i="11"/>
  <c r="H4436" i="11"/>
  <c r="H4435" i="11"/>
  <c r="H4434" i="11"/>
  <c r="H4433" i="11"/>
  <c r="H4432" i="11"/>
  <c r="H4431" i="11"/>
  <c r="H4430" i="11"/>
  <c r="H4429" i="11"/>
  <c r="H4428" i="11"/>
  <c r="H4427" i="11"/>
  <c r="H4426" i="11"/>
  <c r="H4425" i="11"/>
  <c r="H4424" i="11"/>
  <c r="H4423" i="11"/>
  <c r="H4422" i="11"/>
  <c r="H4421" i="11"/>
  <c r="H4420" i="11"/>
  <c r="H4419" i="11"/>
  <c r="H4418" i="11"/>
  <c r="H4417" i="11"/>
  <c r="H4416" i="11"/>
  <c r="H4415" i="11"/>
  <c r="H4414" i="11"/>
  <c r="H4413" i="11"/>
  <c r="H4412" i="11"/>
  <c r="H4411" i="11"/>
  <c r="H4410" i="11"/>
  <c r="H4409" i="11"/>
  <c r="H4408" i="11"/>
  <c r="H4407" i="11"/>
  <c r="H4406" i="11"/>
  <c r="H4405" i="11"/>
  <c r="H4404" i="11"/>
  <c r="H4403" i="11"/>
  <c r="H4402" i="11"/>
  <c r="H4401" i="11"/>
  <c r="H4400" i="11"/>
  <c r="H4399" i="11"/>
  <c r="H4398" i="11"/>
  <c r="H4397" i="11"/>
  <c r="H4396" i="11"/>
  <c r="H4395" i="11"/>
  <c r="H4394" i="11"/>
  <c r="H4393" i="11"/>
  <c r="H4392" i="11"/>
  <c r="H4391" i="11"/>
  <c r="H4390" i="11"/>
  <c r="H4389" i="11"/>
  <c r="H4388" i="11"/>
  <c r="H4387" i="11"/>
  <c r="H4386" i="11"/>
  <c r="H4385" i="11"/>
  <c r="H4384" i="11"/>
  <c r="H4383" i="11"/>
  <c r="H4382" i="11"/>
  <c r="H4381" i="11"/>
  <c r="H4380" i="11"/>
  <c r="H4379" i="11"/>
  <c r="H4378" i="11"/>
  <c r="H4377" i="11"/>
  <c r="H4376" i="11"/>
  <c r="H4375" i="11"/>
  <c r="H4374" i="11"/>
  <c r="H4373" i="11"/>
  <c r="H4372" i="11"/>
  <c r="H4371" i="11"/>
  <c r="H4370" i="11"/>
  <c r="H4369" i="11"/>
  <c r="H4368" i="11"/>
  <c r="H4367" i="11"/>
  <c r="H4366" i="11"/>
  <c r="H4365" i="11"/>
  <c r="H4364" i="11"/>
  <c r="H4363" i="11"/>
  <c r="H4362" i="11"/>
  <c r="H4361" i="11"/>
  <c r="H4360" i="11"/>
  <c r="H4359" i="11"/>
  <c r="H4358" i="11"/>
  <c r="H4357" i="11"/>
  <c r="H4356" i="11"/>
  <c r="H4355" i="11"/>
  <c r="H4354" i="11"/>
  <c r="H4353" i="11"/>
  <c r="H4352" i="11"/>
  <c r="H4351" i="11"/>
  <c r="H4350" i="11"/>
  <c r="H4349" i="11"/>
  <c r="H4348" i="11"/>
  <c r="H4347" i="11"/>
  <c r="H4346" i="11"/>
  <c r="H4345" i="11"/>
  <c r="H4344" i="11"/>
  <c r="H4343" i="11"/>
  <c r="H4342" i="11"/>
  <c r="H4341" i="11"/>
  <c r="H4340" i="11"/>
  <c r="H4339" i="11"/>
  <c r="H4338" i="11"/>
  <c r="H4337" i="11"/>
  <c r="H4336" i="11"/>
  <c r="H4335" i="11"/>
  <c r="H4334" i="11"/>
  <c r="H4333" i="11"/>
  <c r="H4332" i="11"/>
  <c r="H4331" i="11"/>
  <c r="H4330" i="11"/>
  <c r="H4329" i="11"/>
  <c r="H4328" i="11"/>
  <c r="H4327" i="11"/>
  <c r="H4326" i="11"/>
  <c r="H4325" i="11"/>
  <c r="H4324" i="11"/>
  <c r="H4323" i="11"/>
  <c r="H4322" i="11"/>
  <c r="H4321" i="11"/>
  <c r="H4320" i="11"/>
  <c r="H4319" i="11"/>
  <c r="H4318" i="11"/>
  <c r="H4317" i="11"/>
  <c r="H4316" i="11"/>
  <c r="H4315" i="11"/>
  <c r="H4314" i="11"/>
  <c r="H4313" i="11"/>
  <c r="H4312" i="11"/>
  <c r="H4311" i="11"/>
  <c r="H4310" i="11"/>
  <c r="H4309" i="11"/>
  <c r="H4308" i="11"/>
  <c r="H4307" i="11"/>
  <c r="H4306" i="11"/>
  <c r="H4305" i="11"/>
  <c r="H4304" i="11"/>
  <c r="H4303" i="11"/>
  <c r="H4302" i="11"/>
  <c r="H4301" i="11"/>
  <c r="H4300" i="11"/>
  <c r="H4299" i="11"/>
  <c r="H4298" i="11"/>
  <c r="H4297" i="11"/>
  <c r="H4296" i="11"/>
  <c r="H4295" i="11"/>
  <c r="H4294" i="11"/>
  <c r="H4293" i="11"/>
  <c r="H4292" i="11"/>
  <c r="H4291" i="11"/>
  <c r="H4290" i="11"/>
  <c r="H4289" i="11"/>
  <c r="H4288" i="11"/>
  <c r="H4287" i="11"/>
  <c r="H4286" i="11"/>
  <c r="H4285" i="11"/>
  <c r="H4284" i="11"/>
  <c r="H4283" i="11"/>
  <c r="H4282" i="11"/>
  <c r="H4281" i="11"/>
  <c r="H4280" i="11"/>
  <c r="H4279" i="11"/>
  <c r="H4278" i="11"/>
  <c r="H4277" i="11"/>
  <c r="H4276" i="11"/>
  <c r="H4275" i="11"/>
  <c r="H4274" i="11"/>
  <c r="H4273" i="11"/>
  <c r="H4272" i="11"/>
  <c r="H4271" i="11"/>
  <c r="H4270" i="11"/>
  <c r="H4269" i="11"/>
  <c r="H4268" i="11"/>
  <c r="H4267" i="11"/>
  <c r="H4266" i="11"/>
  <c r="H4265" i="11"/>
  <c r="H4264" i="11"/>
  <c r="H4263" i="11"/>
  <c r="H4262" i="11"/>
  <c r="H4261" i="11"/>
  <c r="H4260" i="11"/>
  <c r="H4259" i="11"/>
  <c r="H4258" i="11"/>
  <c r="H4257" i="11"/>
  <c r="H4256" i="11"/>
  <c r="H4255" i="11"/>
  <c r="H4254" i="11"/>
  <c r="H4253" i="11"/>
  <c r="H4252" i="11"/>
  <c r="H4251" i="11"/>
  <c r="H4250" i="11"/>
  <c r="H4249" i="11"/>
  <c r="H4248" i="11"/>
  <c r="H4247" i="11"/>
  <c r="H4246" i="11"/>
  <c r="H4245" i="11"/>
  <c r="H4244" i="11"/>
  <c r="H4243" i="11"/>
  <c r="H4242" i="11"/>
  <c r="H4241" i="11"/>
  <c r="H4240" i="11"/>
  <c r="H4239" i="11"/>
  <c r="H4238" i="11"/>
  <c r="H4237" i="11"/>
  <c r="H4236" i="11"/>
  <c r="H4235" i="11"/>
  <c r="H4234" i="11"/>
  <c r="H4233" i="11"/>
  <c r="H4232" i="11"/>
  <c r="H4231" i="11"/>
  <c r="H4230" i="11"/>
  <c r="H4229" i="11"/>
  <c r="H4228" i="11"/>
  <c r="H4227" i="11"/>
  <c r="H4226" i="11"/>
  <c r="H4225" i="11"/>
  <c r="H4224" i="11"/>
  <c r="H4223" i="11"/>
  <c r="H4222" i="11"/>
  <c r="H4221" i="11"/>
  <c r="H4220" i="11"/>
  <c r="H4219" i="11"/>
  <c r="H4218" i="11"/>
  <c r="H4217" i="11"/>
  <c r="H4216" i="11"/>
  <c r="H4215" i="11"/>
  <c r="H4214" i="11"/>
  <c r="H4213" i="11"/>
  <c r="H4212" i="11"/>
  <c r="H4211" i="11"/>
  <c r="H4210" i="11"/>
  <c r="H4209" i="11"/>
  <c r="H4208" i="11"/>
  <c r="H4207" i="11"/>
  <c r="H4206" i="11"/>
  <c r="H4205" i="11"/>
  <c r="H4204" i="11"/>
  <c r="H4203" i="11"/>
  <c r="H4202" i="11"/>
  <c r="H4201" i="11"/>
  <c r="H4200" i="11"/>
  <c r="H4199" i="11"/>
  <c r="H4198" i="11"/>
  <c r="H4197" i="11"/>
  <c r="H4196" i="11"/>
  <c r="H4195" i="11"/>
  <c r="H4194" i="11"/>
  <c r="H4193" i="11"/>
  <c r="H4192" i="11"/>
  <c r="H4191" i="11"/>
  <c r="H4190" i="11"/>
  <c r="H4189" i="11"/>
  <c r="H4188" i="11"/>
  <c r="H4187" i="11"/>
  <c r="H4186" i="11"/>
  <c r="H4185" i="11"/>
  <c r="H4184" i="11"/>
  <c r="H4183" i="11"/>
  <c r="H4182" i="11"/>
  <c r="H4181" i="11"/>
  <c r="H4180" i="11"/>
  <c r="H4179" i="11"/>
  <c r="H4178" i="11"/>
  <c r="H4177" i="11"/>
  <c r="H4176" i="11"/>
  <c r="H4175" i="11"/>
  <c r="H4174" i="11"/>
  <c r="H4173" i="11"/>
  <c r="H4172" i="11"/>
  <c r="H4171" i="11"/>
  <c r="H4170" i="11"/>
  <c r="H4169" i="11"/>
  <c r="H4168" i="11"/>
  <c r="H4167" i="11"/>
  <c r="H4166" i="11"/>
  <c r="H4165" i="11"/>
  <c r="H4164" i="11"/>
  <c r="H4163" i="11"/>
  <c r="H4162" i="11"/>
  <c r="H4161" i="11"/>
  <c r="H4160" i="11"/>
  <c r="H4159" i="11"/>
  <c r="H4158" i="11"/>
  <c r="H4157" i="11"/>
  <c r="H4156" i="11"/>
  <c r="H4155" i="11"/>
  <c r="H4154" i="11"/>
  <c r="H4153" i="11"/>
  <c r="H4152" i="11"/>
  <c r="H4151" i="11"/>
  <c r="H4150" i="11"/>
  <c r="H4149" i="11"/>
  <c r="H4148" i="11"/>
  <c r="H4147" i="11"/>
  <c r="H4146" i="11"/>
  <c r="H4145" i="11"/>
  <c r="H4144" i="11"/>
  <c r="H4143" i="11"/>
  <c r="H4142" i="11"/>
  <c r="H4141" i="11"/>
  <c r="H4140" i="11"/>
  <c r="H4139" i="11"/>
  <c r="H4138" i="11"/>
  <c r="H4137" i="11"/>
  <c r="H4136" i="11"/>
  <c r="H4135" i="11"/>
  <c r="H4134" i="11"/>
  <c r="H4133" i="11"/>
  <c r="H4132" i="11"/>
  <c r="H4131" i="11"/>
  <c r="H4130" i="11"/>
  <c r="H4129" i="11"/>
  <c r="H4128" i="11"/>
  <c r="H4127" i="11"/>
  <c r="H4126" i="11"/>
  <c r="H4125" i="11"/>
  <c r="H4124" i="11"/>
  <c r="H4123" i="11"/>
  <c r="H4122" i="11"/>
  <c r="H4121" i="11"/>
  <c r="H4120" i="11"/>
  <c r="H4119" i="11"/>
  <c r="H4118" i="11"/>
  <c r="H4117" i="11"/>
  <c r="H4116" i="11"/>
  <c r="H4115" i="11"/>
  <c r="H4114" i="11"/>
  <c r="H4113" i="11"/>
  <c r="H4112" i="11"/>
  <c r="H4111" i="11"/>
  <c r="H4110" i="11"/>
  <c r="H4109" i="11"/>
  <c r="H4108" i="11"/>
  <c r="H4107" i="11"/>
  <c r="H4106" i="11"/>
  <c r="H4105" i="11"/>
  <c r="H4104" i="11"/>
  <c r="H4103" i="11"/>
  <c r="H4102" i="11"/>
  <c r="H4101" i="11"/>
  <c r="H4100" i="11"/>
  <c r="H4099" i="11"/>
  <c r="H4098" i="11"/>
  <c r="H4097" i="11"/>
  <c r="H4096" i="11"/>
  <c r="H4095" i="11"/>
  <c r="H4094" i="11"/>
  <c r="H4093" i="11"/>
  <c r="H4092" i="11"/>
  <c r="H4091" i="11"/>
  <c r="H4090" i="11"/>
  <c r="H4089" i="11"/>
  <c r="H4088" i="11"/>
  <c r="H4087" i="11"/>
  <c r="H4086" i="11"/>
  <c r="H4085" i="11"/>
  <c r="H4084" i="11"/>
  <c r="H4083" i="11"/>
  <c r="H4082" i="11"/>
  <c r="H4081" i="11"/>
  <c r="H4080" i="11"/>
  <c r="H4079" i="11"/>
  <c r="H4078" i="11"/>
  <c r="H4077" i="11"/>
  <c r="H4076" i="11"/>
  <c r="H4075" i="11"/>
  <c r="H4074" i="11"/>
  <c r="H4073" i="11"/>
  <c r="H4072" i="11"/>
  <c r="H4071" i="11"/>
  <c r="H4070" i="11"/>
  <c r="H4069" i="11"/>
  <c r="H4068" i="11"/>
  <c r="H4067" i="11"/>
  <c r="H4066" i="11"/>
  <c r="H4065" i="11"/>
  <c r="H4064" i="11"/>
  <c r="H4063" i="11"/>
  <c r="H4062" i="11"/>
  <c r="H4061" i="11"/>
  <c r="H4060" i="11"/>
  <c r="H4059" i="11"/>
  <c r="H4058" i="11"/>
  <c r="H4057" i="11"/>
  <c r="H4056" i="11"/>
  <c r="H4055" i="11"/>
  <c r="H4054" i="11"/>
  <c r="H4053" i="11"/>
  <c r="H4052" i="11"/>
  <c r="H4051" i="11"/>
  <c r="H4050" i="11"/>
  <c r="H4049" i="11"/>
  <c r="H4048" i="11"/>
  <c r="H4047" i="11"/>
  <c r="H4046" i="11"/>
  <c r="H4045" i="11"/>
  <c r="H4044" i="11"/>
  <c r="H4043" i="11"/>
  <c r="H4042" i="11"/>
  <c r="H4041" i="11"/>
  <c r="H4040" i="11"/>
  <c r="H4039" i="11"/>
  <c r="H4038" i="11"/>
  <c r="H4037" i="11"/>
  <c r="H4036" i="11"/>
  <c r="H4035" i="11"/>
  <c r="H4034" i="11"/>
  <c r="H4033" i="11"/>
  <c r="H4032" i="11"/>
  <c r="H4031" i="11"/>
  <c r="H4030" i="11"/>
  <c r="H4029" i="11"/>
  <c r="H4028" i="11"/>
  <c r="H4027" i="11"/>
  <c r="H4026" i="11"/>
  <c r="H4025" i="11"/>
  <c r="H4024" i="11"/>
  <c r="H4023" i="11"/>
  <c r="H4022" i="11"/>
  <c r="H4021" i="11"/>
  <c r="H4020" i="11"/>
  <c r="H4019" i="11"/>
  <c r="H4018" i="11"/>
  <c r="H4017" i="11"/>
  <c r="H4016" i="11"/>
  <c r="H4015" i="11"/>
  <c r="H4014" i="11"/>
  <c r="H4013" i="11"/>
  <c r="H4012" i="11"/>
  <c r="H4011" i="11"/>
  <c r="H4010" i="11"/>
  <c r="H4009" i="11"/>
  <c r="H4008" i="11"/>
  <c r="H4007" i="11"/>
  <c r="H4006" i="11"/>
  <c r="H4005" i="11"/>
  <c r="H4004" i="11"/>
  <c r="H4003" i="11"/>
  <c r="H4002" i="11"/>
  <c r="H4001" i="11"/>
  <c r="H4000" i="11"/>
  <c r="H3999" i="11"/>
  <c r="H3998" i="11"/>
  <c r="H3997" i="11"/>
  <c r="H3996" i="11"/>
  <c r="H3995" i="11"/>
  <c r="H3994" i="11"/>
  <c r="H3993" i="11"/>
  <c r="H3992" i="11"/>
  <c r="H3991" i="11"/>
  <c r="H3990" i="11"/>
  <c r="H3989" i="11"/>
  <c r="H3988" i="11"/>
  <c r="H3987" i="11"/>
  <c r="H3986" i="11"/>
  <c r="H3985" i="11"/>
  <c r="H3984" i="11"/>
  <c r="H3983" i="11"/>
  <c r="H3982" i="11"/>
  <c r="H3981" i="11"/>
  <c r="H3980" i="11"/>
  <c r="H3979" i="11"/>
  <c r="H3978" i="11"/>
  <c r="H3977" i="11"/>
  <c r="H3976" i="11"/>
  <c r="H3975" i="11"/>
  <c r="H3974" i="11"/>
  <c r="H3973" i="11"/>
  <c r="H3972" i="11"/>
  <c r="H3971" i="11"/>
  <c r="H3970" i="11"/>
  <c r="H3969" i="11"/>
  <c r="H3968" i="11"/>
  <c r="H3967" i="11"/>
  <c r="H3966" i="11"/>
  <c r="H3965" i="11"/>
  <c r="H3964" i="11"/>
  <c r="H3963" i="11"/>
  <c r="H3962" i="11"/>
  <c r="H3961" i="11"/>
  <c r="H3960" i="11"/>
  <c r="H3959" i="11"/>
  <c r="H3958" i="11"/>
  <c r="H3957" i="11"/>
  <c r="H3956" i="11"/>
  <c r="H3955" i="11"/>
  <c r="H3954" i="11"/>
  <c r="H3953" i="11"/>
  <c r="H3952" i="11"/>
  <c r="H3951" i="11"/>
  <c r="H3950" i="11"/>
  <c r="H3949" i="11"/>
  <c r="H3948" i="11"/>
  <c r="H3947" i="11"/>
  <c r="H3946" i="11"/>
  <c r="H3945" i="11"/>
  <c r="H3944" i="11"/>
  <c r="H3943" i="11"/>
  <c r="H3942" i="11"/>
  <c r="H3941" i="11"/>
  <c r="H3940" i="11"/>
  <c r="H3939" i="11"/>
  <c r="H3938" i="11"/>
  <c r="H3937" i="11"/>
  <c r="H3936" i="11"/>
  <c r="H3935" i="11"/>
  <c r="H3934" i="11"/>
  <c r="H3933" i="11"/>
  <c r="H3932" i="11"/>
  <c r="H3931" i="11"/>
  <c r="H3930" i="11"/>
  <c r="H3929" i="11"/>
  <c r="H3928" i="11"/>
  <c r="H3927" i="11"/>
  <c r="H3926" i="11"/>
  <c r="H3925" i="11"/>
  <c r="H3924" i="11"/>
  <c r="H3923" i="11"/>
  <c r="H3922" i="11"/>
  <c r="H3921" i="11"/>
  <c r="H3920" i="11"/>
  <c r="H3919" i="11"/>
  <c r="H3918" i="11"/>
  <c r="H3917" i="11"/>
  <c r="H3916" i="11"/>
  <c r="H3915" i="11"/>
  <c r="H3914" i="11"/>
  <c r="H3913" i="11"/>
  <c r="H3912" i="11"/>
  <c r="H3911" i="11"/>
  <c r="H3910" i="11"/>
  <c r="H3909" i="11"/>
  <c r="H3908" i="11"/>
  <c r="H3907" i="11"/>
  <c r="H3906" i="11"/>
  <c r="H3905" i="11"/>
  <c r="H3904" i="11"/>
  <c r="H3903" i="11"/>
  <c r="H3902" i="11"/>
  <c r="H3901" i="11"/>
  <c r="H3900" i="11"/>
  <c r="H3899" i="11"/>
  <c r="H3898" i="11"/>
  <c r="H3897" i="11"/>
  <c r="H3896" i="11"/>
  <c r="H3895" i="11"/>
  <c r="H3894" i="11"/>
  <c r="H3893" i="11"/>
  <c r="H3892" i="11"/>
  <c r="H3891" i="11"/>
  <c r="H3890" i="11"/>
  <c r="H3889" i="11"/>
  <c r="H3888" i="11"/>
  <c r="H3887" i="11"/>
  <c r="H3886" i="11"/>
  <c r="H3885" i="11"/>
  <c r="H3884" i="11"/>
  <c r="H3883" i="11"/>
  <c r="H3882" i="11"/>
  <c r="H3881" i="11"/>
  <c r="H3880" i="11"/>
  <c r="H3879" i="11"/>
  <c r="H3878" i="11"/>
  <c r="H3877" i="11"/>
  <c r="H3876" i="11"/>
  <c r="H3875" i="11"/>
  <c r="H3874" i="11"/>
  <c r="H3873" i="11"/>
  <c r="H3872" i="11"/>
  <c r="H3871" i="11"/>
  <c r="H3870" i="11"/>
  <c r="H3869" i="11"/>
  <c r="H3868" i="11"/>
  <c r="H3867" i="11"/>
  <c r="H3866" i="11"/>
  <c r="H3865" i="11"/>
  <c r="H3864" i="11"/>
  <c r="H3863" i="11"/>
  <c r="H3862" i="11"/>
  <c r="H3861" i="11"/>
  <c r="H3860" i="11"/>
  <c r="H3859" i="11"/>
  <c r="H3858" i="11"/>
  <c r="H3857" i="11"/>
  <c r="H3856" i="11"/>
  <c r="H3855" i="11"/>
  <c r="H3854" i="11"/>
  <c r="H3853" i="11"/>
  <c r="H3852" i="11"/>
  <c r="H3851" i="11"/>
  <c r="H3850" i="11"/>
  <c r="H3849" i="11"/>
  <c r="H3848" i="11"/>
  <c r="H3847" i="11"/>
  <c r="H3846" i="11"/>
  <c r="H3845" i="11"/>
  <c r="H3844" i="11"/>
  <c r="H3843" i="11"/>
  <c r="H3842" i="11"/>
  <c r="H3841" i="11"/>
  <c r="H3840" i="11"/>
  <c r="H3839" i="11"/>
  <c r="H3838" i="11"/>
  <c r="H3837" i="11"/>
  <c r="H3836" i="11"/>
  <c r="H3835" i="11"/>
  <c r="H3834" i="11"/>
  <c r="H3833" i="11"/>
  <c r="H3832" i="11"/>
  <c r="H3831" i="11"/>
  <c r="H3830" i="11"/>
  <c r="H3829" i="11"/>
  <c r="H3828" i="11"/>
  <c r="H3827" i="11"/>
  <c r="H3826" i="11"/>
  <c r="H3825" i="11"/>
  <c r="H3824" i="11"/>
  <c r="H3823" i="11"/>
  <c r="H3822" i="11"/>
  <c r="H3821" i="11"/>
  <c r="H3820" i="11"/>
  <c r="H3819" i="11"/>
  <c r="H3818" i="11"/>
  <c r="H3817" i="11"/>
  <c r="H3816" i="11"/>
  <c r="H3815" i="11"/>
  <c r="H3814" i="11"/>
  <c r="H3813" i="11"/>
  <c r="H3812" i="11"/>
  <c r="H3811" i="11"/>
  <c r="H3810" i="11"/>
  <c r="H3809" i="11"/>
  <c r="H3808" i="11"/>
  <c r="H3807" i="11"/>
  <c r="H3806" i="11"/>
  <c r="H3805" i="11"/>
  <c r="H3804" i="11"/>
  <c r="H3803" i="11"/>
  <c r="H3802" i="11"/>
  <c r="H3801" i="11"/>
  <c r="H3800" i="11"/>
  <c r="H3799" i="11"/>
  <c r="H3798" i="11"/>
  <c r="H3797" i="11"/>
  <c r="H3796" i="11"/>
  <c r="H3795" i="11"/>
  <c r="H3794" i="11"/>
  <c r="H3793" i="11"/>
  <c r="H3792" i="11"/>
  <c r="H3791" i="11"/>
  <c r="H3790" i="11"/>
  <c r="H3789" i="11"/>
  <c r="H3788" i="11"/>
  <c r="H3787" i="11"/>
  <c r="H3786" i="11"/>
  <c r="H3785" i="11"/>
  <c r="H3784" i="11"/>
  <c r="H3783" i="11"/>
  <c r="H3782" i="11"/>
  <c r="H3781" i="11"/>
  <c r="H3780" i="11"/>
  <c r="H3779" i="11"/>
  <c r="H3778" i="11"/>
  <c r="H3777" i="11"/>
  <c r="H3776" i="11"/>
  <c r="H3775" i="11"/>
  <c r="H3774" i="11"/>
  <c r="H3773" i="11"/>
  <c r="H3772" i="11"/>
  <c r="H3771" i="11"/>
  <c r="H3770" i="11"/>
  <c r="H3769" i="11"/>
  <c r="H3768" i="11"/>
  <c r="H3767" i="11"/>
  <c r="H3766" i="11"/>
  <c r="H3765" i="11"/>
  <c r="H3764" i="11"/>
  <c r="H3763" i="11"/>
  <c r="H3762" i="11"/>
  <c r="H3761" i="11"/>
  <c r="H3760" i="11"/>
  <c r="H3759" i="11"/>
  <c r="H3758" i="11"/>
  <c r="H3757" i="11"/>
  <c r="H3756" i="11"/>
  <c r="H3755" i="11"/>
  <c r="H3754" i="11"/>
  <c r="H3753" i="11"/>
  <c r="H3752" i="11"/>
  <c r="H3751" i="11"/>
  <c r="H3750" i="11"/>
  <c r="H3749" i="11"/>
  <c r="H3748" i="11"/>
  <c r="H3747" i="11"/>
  <c r="H3746" i="11"/>
  <c r="H3745" i="11"/>
  <c r="H3744" i="11"/>
  <c r="H3743" i="11"/>
  <c r="H3742" i="11"/>
  <c r="H3741" i="11"/>
  <c r="H3740" i="11"/>
  <c r="H3739" i="11"/>
  <c r="H3738" i="11"/>
  <c r="H3737" i="11"/>
  <c r="H3736" i="11"/>
  <c r="H3735" i="11"/>
  <c r="H3734" i="11"/>
  <c r="H3733" i="11"/>
  <c r="H3732" i="11"/>
  <c r="H3731" i="11"/>
  <c r="H3730" i="11"/>
  <c r="H3729" i="11"/>
  <c r="H3728" i="11"/>
  <c r="H3727" i="11"/>
  <c r="H3726" i="11"/>
  <c r="H3725" i="11"/>
  <c r="H3724" i="11"/>
  <c r="H3723" i="11"/>
  <c r="H3722" i="11"/>
  <c r="H3721" i="11"/>
  <c r="H3720" i="11"/>
  <c r="H3719" i="11"/>
  <c r="H3718" i="11"/>
  <c r="H3717" i="11"/>
  <c r="H3716" i="11"/>
  <c r="H3715" i="11"/>
  <c r="H3714" i="11"/>
  <c r="H3713" i="11"/>
  <c r="H3712" i="11"/>
  <c r="H3711" i="11"/>
  <c r="H3710" i="11"/>
  <c r="H3709" i="11"/>
  <c r="H3708" i="11"/>
  <c r="H3707" i="11"/>
  <c r="H3706" i="11"/>
  <c r="H3705" i="11"/>
  <c r="H3704" i="11"/>
  <c r="H3703" i="11"/>
  <c r="H3702" i="11"/>
  <c r="H3701" i="11"/>
  <c r="H3700" i="11"/>
  <c r="H3699" i="11"/>
  <c r="H3698" i="11"/>
  <c r="H3697" i="11"/>
  <c r="H3696" i="11"/>
  <c r="H3695" i="11"/>
  <c r="H3694" i="11"/>
  <c r="H3693" i="11"/>
  <c r="H3692" i="11"/>
  <c r="H3691" i="11"/>
  <c r="H3690" i="11"/>
  <c r="H3689" i="11"/>
  <c r="H3688" i="11"/>
  <c r="H3687" i="11"/>
  <c r="H3686" i="11"/>
  <c r="H3685" i="11"/>
  <c r="H3684" i="11"/>
  <c r="H3683" i="11"/>
  <c r="H3682" i="11"/>
  <c r="H3681" i="11"/>
  <c r="H3680" i="11"/>
  <c r="H3679" i="11"/>
  <c r="H3678" i="11"/>
  <c r="H3677" i="11"/>
  <c r="H3676" i="11"/>
  <c r="H3675" i="11"/>
  <c r="H3674" i="11"/>
  <c r="H3673" i="11"/>
  <c r="H3672" i="11"/>
  <c r="H3671" i="11"/>
  <c r="H3670" i="11"/>
  <c r="H3669" i="11"/>
  <c r="H3668" i="11"/>
  <c r="H3667" i="11"/>
  <c r="H3666" i="11"/>
  <c r="H3665" i="11"/>
  <c r="H3664" i="11"/>
  <c r="H3663" i="11"/>
  <c r="H3662" i="11"/>
  <c r="H3661" i="11"/>
  <c r="H3660" i="11"/>
  <c r="H3659" i="11"/>
  <c r="H3658" i="11"/>
  <c r="H3657" i="11"/>
  <c r="H3656" i="11"/>
  <c r="H3655" i="11"/>
  <c r="H3654" i="11"/>
  <c r="H3653" i="11"/>
  <c r="H3652" i="11"/>
  <c r="H3651" i="11"/>
  <c r="H3650" i="11"/>
  <c r="H3649" i="11"/>
  <c r="H3648" i="11"/>
  <c r="H3647" i="11"/>
  <c r="H3646" i="11"/>
  <c r="H3645" i="11"/>
  <c r="H3644" i="11"/>
  <c r="H3643" i="11"/>
  <c r="H3642" i="11"/>
  <c r="H3641" i="11"/>
  <c r="H3640" i="11"/>
  <c r="H3639" i="11"/>
  <c r="H3638" i="11"/>
  <c r="H3637" i="11"/>
  <c r="H3636" i="11"/>
  <c r="H3635" i="11"/>
  <c r="H3634" i="11"/>
  <c r="H3633" i="11"/>
  <c r="H3632" i="11"/>
  <c r="H3631" i="11"/>
  <c r="H3630" i="11"/>
  <c r="H3629" i="11"/>
  <c r="H3628" i="11"/>
  <c r="H3627" i="11"/>
  <c r="H3626" i="11"/>
  <c r="H3625" i="11"/>
  <c r="H3624" i="11"/>
  <c r="H3623" i="11"/>
  <c r="H3622" i="11"/>
  <c r="H3621" i="11"/>
  <c r="H3620" i="11"/>
  <c r="H3619" i="11"/>
  <c r="H3618" i="11"/>
  <c r="H3617" i="11"/>
  <c r="H3616" i="11"/>
  <c r="H3615" i="11"/>
  <c r="H3614" i="11"/>
  <c r="H3613" i="11"/>
  <c r="H3612" i="11"/>
  <c r="H3611" i="11"/>
  <c r="H3610" i="11"/>
  <c r="H3609" i="11"/>
  <c r="H3608" i="11"/>
  <c r="H3607" i="11"/>
  <c r="H3606" i="11"/>
  <c r="H3605" i="11"/>
  <c r="H3604" i="11"/>
  <c r="H3603" i="11"/>
  <c r="H3602" i="11"/>
  <c r="H3601" i="11"/>
  <c r="H3600" i="11"/>
  <c r="H3599" i="11"/>
  <c r="H3598" i="11"/>
  <c r="H3597" i="11"/>
  <c r="H3596" i="11"/>
  <c r="H3595" i="11"/>
  <c r="H3594" i="11"/>
  <c r="H3593" i="11"/>
  <c r="H3592" i="11"/>
  <c r="H3591" i="11"/>
  <c r="H3590" i="11"/>
  <c r="H3589" i="11"/>
  <c r="H3588" i="11"/>
  <c r="H3587" i="11"/>
  <c r="H3586" i="11"/>
  <c r="H3585" i="11"/>
  <c r="H3584" i="11"/>
  <c r="H3583" i="11"/>
  <c r="H3582" i="11"/>
  <c r="H3581" i="11"/>
  <c r="H3580" i="11"/>
  <c r="H3579" i="11"/>
  <c r="H3578" i="11"/>
  <c r="H3577" i="11"/>
  <c r="H3576" i="11"/>
  <c r="H3575" i="11"/>
  <c r="H3574" i="11"/>
  <c r="H3573" i="11"/>
  <c r="H3572" i="11"/>
  <c r="H3571" i="11"/>
  <c r="H3570" i="11"/>
  <c r="H3569" i="11"/>
  <c r="H3568" i="11"/>
  <c r="H3567" i="11"/>
  <c r="H3566" i="11"/>
  <c r="H3565" i="11"/>
  <c r="H3564" i="11"/>
  <c r="H3563" i="11"/>
  <c r="H3562" i="11"/>
  <c r="H3561" i="11"/>
  <c r="H3560" i="11"/>
  <c r="H3559" i="11"/>
  <c r="H3558" i="11"/>
  <c r="H3557" i="11"/>
  <c r="H3556" i="11"/>
  <c r="H3555" i="11"/>
  <c r="H3554" i="11"/>
  <c r="H3553" i="11"/>
  <c r="H3552" i="11"/>
  <c r="H3551" i="11"/>
  <c r="H3550" i="11"/>
  <c r="H3549" i="11"/>
  <c r="H3548" i="11"/>
  <c r="H3547" i="11"/>
  <c r="H3546" i="11"/>
  <c r="H3545" i="11"/>
  <c r="H3544" i="11"/>
  <c r="H3543" i="11"/>
  <c r="H3542" i="11"/>
  <c r="H3541" i="11"/>
  <c r="H3540" i="11"/>
  <c r="H3539" i="11"/>
  <c r="H3538" i="11"/>
  <c r="H3537" i="11"/>
  <c r="H3536" i="11"/>
  <c r="H3535" i="11"/>
  <c r="H3534" i="11"/>
  <c r="H3533" i="11"/>
  <c r="H3532" i="11"/>
  <c r="H3531" i="11"/>
  <c r="H3530" i="11"/>
  <c r="H3529" i="11"/>
  <c r="H3528" i="11"/>
  <c r="H3527" i="11"/>
  <c r="H3526" i="11"/>
  <c r="H3525" i="11"/>
  <c r="H3524" i="11"/>
  <c r="H3523" i="11"/>
  <c r="H3522" i="11"/>
  <c r="H3521" i="11"/>
  <c r="H3520" i="11"/>
  <c r="H3519" i="11"/>
  <c r="H3518" i="11"/>
  <c r="H3517" i="11"/>
  <c r="H3516" i="11"/>
  <c r="H3515" i="11"/>
  <c r="H3514" i="11"/>
  <c r="H3513" i="11"/>
  <c r="H3512" i="11"/>
  <c r="H3511" i="11"/>
  <c r="H3510" i="11"/>
  <c r="H3509" i="11"/>
  <c r="H3508" i="11"/>
  <c r="H3507" i="11"/>
  <c r="H3506" i="11"/>
  <c r="H3505" i="11"/>
  <c r="H3504" i="11"/>
  <c r="H3503" i="11"/>
  <c r="H3502" i="11"/>
  <c r="H3501" i="11"/>
  <c r="H3500" i="11"/>
  <c r="H3499" i="11"/>
  <c r="H3498" i="11"/>
  <c r="H3497" i="11"/>
  <c r="H3496" i="11"/>
  <c r="H3495" i="11"/>
  <c r="H3494" i="11"/>
  <c r="H3493" i="11"/>
  <c r="H3492" i="11"/>
  <c r="H3491" i="11"/>
  <c r="H3490" i="11"/>
  <c r="H3489" i="11"/>
  <c r="H3488" i="11"/>
  <c r="H3487" i="11"/>
  <c r="H3486" i="11"/>
  <c r="H3485" i="11"/>
  <c r="H3484" i="11"/>
  <c r="H3483" i="11"/>
  <c r="H3482" i="11"/>
  <c r="H3481" i="11"/>
  <c r="H3480" i="11"/>
  <c r="H3479" i="11"/>
  <c r="H3478" i="11"/>
  <c r="H3477" i="11"/>
  <c r="H3476" i="11"/>
  <c r="H3475" i="11"/>
  <c r="H3474" i="11"/>
  <c r="H3473" i="11"/>
  <c r="H3472" i="11"/>
  <c r="H3471" i="11"/>
  <c r="H3470" i="11"/>
  <c r="H3469" i="11"/>
  <c r="H3468" i="11"/>
  <c r="H3467" i="11"/>
  <c r="H3466" i="11"/>
  <c r="H3465" i="11"/>
  <c r="H3464" i="11"/>
  <c r="H3463" i="11"/>
  <c r="H3462" i="11"/>
  <c r="H3461" i="11"/>
  <c r="H3460" i="11"/>
  <c r="H3459" i="11"/>
  <c r="H3458" i="11"/>
  <c r="H3457" i="11"/>
  <c r="H3456" i="11"/>
  <c r="H3455" i="11"/>
  <c r="H3454" i="11"/>
  <c r="H3453" i="11"/>
  <c r="H3452" i="11"/>
  <c r="H3451" i="11"/>
  <c r="H3450" i="11"/>
  <c r="H3449" i="11"/>
  <c r="H3448" i="11"/>
  <c r="H3447" i="11"/>
  <c r="H3446" i="11"/>
  <c r="H3445" i="11"/>
  <c r="H3444" i="11"/>
  <c r="H3443" i="11"/>
  <c r="H3442" i="11"/>
  <c r="H3441" i="11"/>
  <c r="H3440" i="11"/>
  <c r="H3439" i="11"/>
  <c r="H3438" i="11"/>
  <c r="H3437" i="11"/>
  <c r="H3436" i="11"/>
  <c r="H3435" i="11"/>
  <c r="H3434" i="11"/>
  <c r="H3433" i="11"/>
  <c r="H3432" i="11"/>
  <c r="H3431" i="11"/>
  <c r="H3430" i="11"/>
  <c r="H3429" i="11"/>
  <c r="H3428" i="11"/>
  <c r="H3427" i="11"/>
  <c r="H3426" i="11"/>
  <c r="H3425" i="11"/>
  <c r="H3424" i="11"/>
  <c r="H3423" i="11"/>
  <c r="H3422" i="11"/>
  <c r="H3421" i="11"/>
  <c r="H3420" i="11"/>
  <c r="H3419" i="11"/>
  <c r="H3418" i="11"/>
  <c r="H3417" i="11"/>
  <c r="H3416" i="11"/>
  <c r="H3415" i="11"/>
  <c r="H3414" i="11"/>
  <c r="H3413" i="11"/>
  <c r="H3412" i="11"/>
  <c r="H3411" i="11"/>
  <c r="H3410" i="11"/>
  <c r="H3409" i="11"/>
  <c r="H3408" i="11"/>
  <c r="H3407" i="11"/>
  <c r="H3406" i="11"/>
  <c r="H3405" i="11"/>
  <c r="H3404" i="11"/>
  <c r="H3403" i="11"/>
  <c r="H3402" i="11"/>
  <c r="H3401" i="11"/>
  <c r="H3400" i="11"/>
  <c r="H3399" i="11"/>
  <c r="H3398" i="11"/>
  <c r="H3397" i="11"/>
  <c r="H3396" i="11"/>
  <c r="H3395" i="11"/>
  <c r="H3394" i="11"/>
  <c r="H3393" i="11"/>
  <c r="H3392" i="11"/>
  <c r="H3391" i="11"/>
  <c r="H3390" i="11"/>
  <c r="H3389" i="11"/>
  <c r="H3388" i="11"/>
  <c r="H3387" i="11"/>
  <c r="H3386" i="11"/>
  <c r="H3385" i="11"/>
  <c r="H3384" i="11"/>
  <c r="H3383" i="11"/>
  <c r="H3382" i="11"/>
  <c r="H3381" i="11"/>
  <c r="H3380" i="11"/>
  <c r="H3379" i="11"/>
  <c r="H3378" i="11"/>
  <c r="H3377" i="11"/>
  <c r="H3376" i="11"/>
  <c r="H3375" i="11"/>
  <c r="H3374" i="11"/>
  <c r="H3373" i="11"/>
  <c r="H3372" i="11"/>
  <c r="H3371" i="11"/>
  <c r="H3370" i="11"/>
  <c r="H3369" i="11"/>
  <c r="H3368" i="11"/>
  <c r="H3367" i="11"/>
  <c r="H3366" i="11"/>
  <c r="H3365" i="11"/>
  <c r="H3364" i="11"/>
  <c r="H3363" i="11"/>
  <c r="H3362" i="11"/>
  <c r="H3361" i="11"/>
  <c r="H3360" i="11"/>
  <c r="H3359" i="11"/>
  <c r="H3358" i="11"/>
  <c r="H3357" i="11"/>
  <c r="H3356" i="11"/>
  <c r="H3355" i="11"/>
  <c r="H3354" i="11"/>
  <c r="H3353" i="11"/>
  <c r="H3352" i="11"/>
  <c r="H3351" i="11"/>
  <c r="H3350" i="11"/>
  <c r="H3349" i="11"/>
  <c r="H3348" i="11"/>
  <c r="H3347" i="11"/>
  <c r="H3346" i="11"/>
  <c r="H3345" i="11"/>
  <c r="H3344" i="11"/>
  <c r="H3343" i="11"/>
  <c r="H3342" i="11"/>
  <c r="H3341" i="11"/>
  <c r="H3340" i="11"/>
  <c r="H3339" i="11"/>
  <c r="H3338" i="11"/>
  <c r="H3337" i="11"/>
  <c r="H3336" i="11"/>
  <c r="H3335" i="11"/>
  <c r="H3334" i="11"/>
  <c r="H3333" i="11"/>
  <c r="H3332" i="11"/>
  <c r="H3331" i="11"/>
  <c r="H3330" i="11"/>
  <c r="H3329" i="11"/>
  <c r="H3328" i="11"/>
  <c r="H3327" i="11"/>
  <c r="H3326" i="11"/>
  <c r="H3325" i="11"/>
  <c r="H3324" i="11"/>
  <c r="H3323" i="11"/>
  <c r="H3322" i="11"/>
  <c r="H3321" i="11"/>
  <c r="H3320" i="11"/>
  <c r="H3319" i="11"/>
  <c r="H3318" i="11"/>
  <c r="H3317" i="11"/>
  <c r="H3316" i="11"/>
  <c r="H3315" i="11"/>
  <c r="H3314" i="11"/>
  <c r="H3313" i="11"/>
  <c r="H3312" i="11"/>
  <c r="H3311" i="11"/>
  <c r="H3310" i="11"/>
  <c r="H3309" i="11"/>
  <c r="H3308" i="11"/>
  <c r="H3307" i="11"/>
  <c r="H3306" i="11"/>
  <c r="H3305" i="11"/>
  <c r="H3304" i="11"/>
  <c r="H3303" i="11"/>
  <c r="H3302" i="11"/>
  <c r="H3301" i="11"/>
  <c r="H3300" i="11"/>
  <c r="H3299" i="11"/>
  <c r="H3298" i="11"/>
  <c r="H3297" i="11"/>
  <c r="H3296" i="11"/>
  <c r="H3295" i="11"/>
  <c r="H3294" i="11"/>
  <c r="H3293" i="11"/>
  <c r="H3292" i="11"/>
  <c r="H3291" i="11"/>
  <c r="H3290" i="11"/>
  <c r="H3289" i="11"/>
  <c r="H3288" i="11"/>
  <c r="H3287" i="11"/>
  <c r="H3286" i="11"/>
  <c r="H3285" i="11"/>
  <c r="H3284" i="11"/>
  <c r="H3283" i="11"/>
  <c r="H3282" i="11"/>
  <c r="H3281" i="11"/>
  <c r="H3280" i="11"/>
  <c r="H3279" i="11"/>
  <c r="H3278" i="11"/>
  <c r="H3277" i="11"/>
  <c r="H3276" i="11"/>
  <c r="H3275" i="11"/>
  <c r="H3274" i="11"/>
  <c r="H3273" i="11"/>
  <c r="H3272" i="11"/>
  <c r="H3271" i="11"/>
  <c r="H3270" i="11"/>
  <c r="H3269" i="11"/>
  <c r="H3268" i="11"/>
  <c r="H3267" i="11"/>
  <c r="H3266" i="11"/>
  <c r="H3265" i="11"/>
  <c r="H3264" i="11"/>
  <c r="H3263" i="11"/>
  <c r="H3262" i="11"/>
  <c r="H3261" i="11"/>
  <c r="H3260" i="11"/>
  <c r="H3259" i="11"/>
  <c r="H3258" i="11"/>
  <c r="H3257" i="11"/>
  <c r="H3256" i="11"/>
  <c r="H3255" i="11"/>
  <c r="H3254" i="11"/>
  <c r="H3253" i="11"/>
  <c r="H3252" i="11"/>
  <c r="H3251" i="11"/>
  <c r="H3250" i="11"/>
  <c r="H3249" i="11"/>
  <c r="H3248" i="11"/>
  <c r="H3247" i="11"/>
  <c r="H3246" i="11"/>
  <c r="H3245" i="11"/>
  <c r="H3244" i="11"/>
  <c r="H3243" i="11"/>
  <c r="H3242" i="11"/>
  <c r="H3241" i="11"/>
  <c r="H3240" i="11"/>
  <c r="H3239" i="11"/>
  <c r="H3238" i="11"/>
  <c r="H3237" i="11"/>
  <c r="H3236" i="11"/>
  <c r="H3235" i="11"/>
  <c r="H3234" i="11"/>
  <c r="H3233" i="11"/>
  <c r="H3232" i="11"/>
  <c r="H3231" i="11"/>
  <c r="H3230" i="11"/>
  <c r="H3229" i="11"/>
  <c r="H3228" i="11"/>
  <c r="H3227" i="11"/>
  <c r="H3226" i="11"/>
  <c r="H3225" i="11"/>
  <c r="H3224" i="11"/>
  <c r="H3223" i="11"/>
  <c r="H3222" i="11"/>
  <c r="H3221" i="11"/>
  <c r="H3220" i="11"/>
  <c r="H3219" i="11"/>
  <c r="H3218" i="11"/>
  <c r="H3217" i="11"/>
  <c r="H3216" i="11"/>
  <c r="H3215" i="11"/>
  <c r="H3214" i="11"/>
  <c r="H3213" i="11"/>
  <c r="H3212" i="11"/>
  <c r="H3211" i="11"/>
  <c r="H3210" i="11"/>
  <c r="H3209" i="11"/>
  <c r="H3208" i="11"/>
  <c r="H3207" i="11"/>
  <c r="H3206" i="11"/>
  <c r="H3205" i="11"/>
  <c r="H3204" i="11"/>
  <c r="H3203" i="11"/>
  <c r="H3202" i="11"/>
  <c r="H3201" i="11"/>
  <c r="H3200" i="11"/>
  <c r="H3199" i="11"/>
  <c r="H3198" i="11"/>
  <c r="H3197" i="11"/>
  <c r="H3196" i="11"/>
  <c r="H3195" i="11"/>
  <c r="H3194" i="11"/>
  <c r="H3193" i="11"/>
  <c r="H3192" i="11"/>
  <c r="H3191" i="11"/>
  <c r="H3190" i="11"/>
  <c r="H3189" i="11"/>
  <c r="H3188" i="11"/>
  <c r="H3187" i="11"/>
  <c r="H3186" i="11"/>
  <c r="H3185" i="11"/>
  <c r="H3184" i="11"/>
  <c r="H3183" i="11"/>
  <c r="H3182" i="11"/>
  <c r="H3181" i="11"/>
  <c r="H3180" i="11"/>
  <c r="H3179" i="11"/>
  <c r="H3178" i="11"/>
  <c r="H3177" i="11"/>
  <c r="H3176" i="11"/>
  <c r="H3175" i="11"/>
  <c r="H3174" i="11"/>
  <c r="H3173" i="11"/>
  <c r="H3172" i="11"/>
  <c r="H3171" i="11"/>
  <c r="H3170" i="11"/>
  <c r="H3169" i="11"/>
  <c r="H3168" i="11"/>
  <c r="H3167" i="11"/>
  <c r="H3166" i="11"/>
  <c r="H3165" i="11"/>
  <c r="H3164" i="11"/>
  <c r="H3163" i="11"/>
  <c r="H3162" i="11"/>
  <c r="H3161" i="11"/>
  <c r="H3160" i="11"/>
  <c r="H3159" i="11"/>
  <c r="H3158" i="11"/>
  <c r="H3157" i="11"/>
  <c r="H3156" i="11"/>
  <c r="H3155" i="11"/>
  <c r="H3154" i="11"/>
  <c r="H3153" i="11"/>
  <c r="H3152" i="11"/>
  <c r="H3151" i="11"/>
  <c r="H3150" i="11"/>
  <c r="H3149" i="11"/>
  <c r="H3148" i="11"/>
  <c r="H3147" i="11"/>
  <c r="H3146" i="11"/>
  <c r="H3145" i="11"/>
  <c r="H3144" i="11"/>
  <c r="H3143" i="11"/>
  <c r="H3142" i="11"/>
  <c r="H3141" i="11"/>
  <c r="H3140" i="11"/>
  <c r="H3139" i="11"/>
  <c r="H3138" i="11"/>
  <c r="H3137" i="11"/>
  <c r="H3136" i="11"/>
  <c r="H3135" i="11"/>
  <c r="H3134" i="11"/>
  <c r="H3133" i="11"/>
  <c r="H3132" i="11"/>
  <c r="H3131" i="11"/>
  <c r="H3130" i="11"/>
  <c r="H3129" i="11"/>
  <c r="H3128" i="11"/>
  <c r="H3127" i="11"/>
  <c r="H3126" i="11"/>
  <c r="H3125" i="11"/>
  <c r="H3124" i="11"/>
  <c r="H3123" i="11"/>
  <c r="H3122" i="11"/>
  <c r="H3121" i="11"/>
  <c r="H3120" i="11"/>
  <c r="H3119" i="11"/>
  <c r="H3118" i="11"/>
  <c r="H3117" i="11"/>
  <c r="H3116" i="11"/>
  <c r="H3115" i="11"/>
  <c r="H3114" i="11"/>
  <c r="H3113" i="11"/>
  <c r="H3112" i="11"/>
  <c r="H3111" i="11"/>
  <c r="H3110" i="11"/>
  <c r="H3109" i="11"/>
  <c r="H3108" i="11"/>
  <c r="H3107" i="11"/>
  <c r="H3106" i="11"/>
  <c r="H3105" i="11"/>
  <c r="H3104" i="11"/>
  <c r="H3103" i="11"/>
  <c r="H3102" i="11"/>
  <c r="H3101" i="11"/>
  <c r="H3100" i="11"/>
  <c r="H3099" i="11"/>
  <c r="H3098" i="11"/>
  <c r="H3097" i="11"/>
  <c r="H3096" i="11"/>
  <c r="H3095" i="11"/>
  <c r="H3094" i="11"/>
  <c r="H3093" i="11"/>
  <c r="H3092" i="11"/>
  <c r="H3091" i="11"/>
  <c r="H3090" i="11"/>
  <c r="H3089" i="11"/>
  <c r="H3088" i="11"/>
  <c r="H3087" i="11"/>
  <c r="H3086" i="11"/>
  <c r="H3085" i="11"/>
  <c r="H3084" i="11"/>
  <c r="H3083" i="11"/>
  <c r="H3082" i="11"/>
  <c r="H3081" i="11"/>
  <c r="H3080" i="11"/>
  <c r="H3079" i="11"/>
  <c r="H3078" i="11"/>
  <c r="H3077" i="11"/>
  <c r="H3076" i="11"/>
  <c r="H3075" i="11"/>
  <c r="H3074" i="11"/>
  <c r="H3073" i="11"/>
  <c r="H3072" i="11"/>
  <c r="H3071" i="11"/>
  <c r="H3070" i="11"/>
  <c r="H3069" i="11"/>
  <c r="H3068" i="11"/>
  <c r="H3067" i="11"/>
  <c r="H3066" i="11"/>
  <c r="H3065" i="11"/>
  <c r="H3064" i="11"/>
  <c r="H3063" i="11"/>
  <c r="H3062" i="11"/>
  <c r="H3061" i="11"/>
  <c r="H3060" i="11"/>
  <c r="H3059" i="11"/>
  <c r="H3058" i="11"/>
  <c r="H3057" i="11"/>
  <c r="H3056" i="11"/>
  <c r="H3055" i="11"/>
  <c r="H3054" i="11"/>
  <c r="H3053" i="11"/>
  <c r="H3052" i="11"/>
  <c r="H3051" i="11"/>
  <c r="H3050" i="11"/>
  <c r="H3049" i="11"/>
  <c r="H3048" i="11"/>
  <c r="H3047" i="11"/>
  <c r="H3046" i="11"/>
  <c r="H3045" i="11"/>
  <c r="H3044" i="11"/>
  <c r="H3043" i="11"/>
  <c r="H3042" i="11"/>
  <c r="H3041" i="11"/>
  <c r="H3040" i="11"/>
  <c r="H3039" i="11"/>
  <c r="H3038" i="11"/>
  <c r="H3037" i="11"/>
  <c r="H3036" i="11"/>
  <c r="H3035" i="11"/>
  <c r="H3034" i="11"/>
  <c r="H3033" i="11"/>
  <c r="H3032" i="11"/>
  <c r="H3031" i="11"/>
  <c r="H3030" i="11"/>
  <c r="H3029" i="11"/>
  <c r="H3028" i="11"/>
  <c r="H3027" i="11"/>
  <c r="H3026" i="11"/>
  <c r="H3025" i="11"/>
  <c r="H3024" i="11"/>
  <c r="H3023" i="11"/>
  <c r="H3022" i="11"/>
  <c r="H3021" i="11"/>
  <c r="H3020" i="11"/>
  <c r="H3019" i="11"/>
  <c r="H3018" i="11"/>
  <c r="H3017" i="11"/>
  <c r="H3016" i="11"/>
  <c r="H3015" i="11"/>
  <c r="H3014" i="11"/>
  <c r="H3013" i="11"/>
  <c r="H3012" i="11"/>
  <c r="H3011" i="11"/>
  <c r="H3010" i="11"/>
  <c r="H3009" i="11"/>
  <c r="H3008" i="11"/>
  <c r="H3007" i="11"/>
  <c r="H3006" i="11"/>
  <c r="H3005" i="11"/>
  <c r="H3004" i="11"/>
  <c r="H3003" i="11"/>
  <c r="H3002" i="11"/>
  <c r="H3001" i="11"/>
  <c r="H3000" i="11"/>
  <c r="H2999" i="11"/>
  <c r="H2998" i="11"/>
  <c r="H2997" i="11"/>
  <c r="H2996" i="11"/>
  <c r="H2995" i="11"/>
  <c r="H2994" i="11"/>
  <c r="H2993" i="11"/>
  <c r="H2992" i="11"/>
  <c r="H2991" i="11"/>
  <c r="H2990" i="11"/>
  <c r="H2989" i="11"/>
  <c r="H2988" i="11"/>
  <c r="H2987" i="11"/>
  <c r="H2986" i="11"/>
  <c r="H2985" i="11"/>
  <c r="H2984" i="11"/>
  <c r="H2983" i="11"/>
  <c r="H2982" i="11"/>
  <c r="H2981" i="11"/>
  <c r="H2980" i="11"/>
  <c r="H2979" i="11"/>
  <c r="H2978" i="11"/>
  <c r="H2977" i="11"/>
  <c r="H2976" i="11"/>
  <c r="H2975" i="11"/>
  <c r="H2974" i="11"/>
  <c r="H2973" i="11"/>
  <c r="H2972" i="11"/>
  <c r="H2971" i="11"/>
  <c r="H2970" i="11"/>
  <c r="H2969" i="11"/>
  <c r="H2968" i="11"/>
  <c r="H2967" i="11"/>
  <c r="H2966" i="11"/>
  <c r="H2965" i="11"/>
  <c r="H2964" i="11"/>
  <c r="H2963" i="11"/>
  <c r="H2962" i="11"/>
  <c r="H2961" i="11"/>
  <c r="H2960" i="11"/>
  <c r="H2959" i="11"/>
  <c r="H2958" i="11"/>
  <c r="H2957" i="11"/>
  <c r="H2956" i="11"/>
  <c r="H2955" i="11"/>
  <c r="H2954" i="11"/>
  <c r="H2953" i="11"/>
  <c r="H2952" i="11"/>
  <c r="H2951" i="11"/>
  <c r="H2950" i="11"/>
  <c r="H2949" i="11"/>
  <c r="H2948" i="11"/>
  <c r="H2947" i="11"/>
  <c r="H2946" i="11"/>
  <c r="H2945" i="11"/>
  <c r="H2944" i="11"/>
  <c r="H2943" i="11"/>
  <c r="H2942" i="11"/>
  <c r="H2941" i="11"/>
  <c r="H2940" i="11"/>
  <c r="H2939" i="11"/>
  <c r="H2938" i="11"/>
  <c r="H2937" i="11"/>
  <c r="H2936" i="11"/>
  <c r="H2935" i="11"/>
  <c r="H2934" i="11"/>
  <c r="H2933" i="11"/>
  <c r="H2932" i="11"/>
  <c r="H2931" i="11"/>
  <c r="H2930" i="11"/>
  <c r="H2929" i="11"/>
  <c r="H2928" i="11"/>
  <c r="H2927" i="11"/>
  <c r="H2926" i="11"/>
  <c r="H2925" i="11"/>
  <c r="H2924" i="11"/>
  <c r="H2923" i="11"/>
  <c r="H2922" i="11"/>
  <c r="H2921" i="11"/>
  <c r="H2920" i="11"/>
  <c r="H2919" i="11"/>
  <c r="H2918" i="11"/>
  <c r="H2917" i="11"/>
  <c r="H2916" i="11"/>
  <c r="H2915" i="11"/>
  <c r="H2914" i="11"/>
  <c r="H2913" i="11"/>
  <c r="H2912" i="11"/>
  <c r="H2911" i="11"/>
  <c r="H2910" i="11"/>
  <c r="H2909" i="11"/>
  <c r="H2908" i="11"/>
  <c r="H2907" i="11"/>
  <c r="H2906" i="11"/>
  <c r="H2905" i="11"/>
  <c r="H2904" i="11"/>
  <c r="H2903" i="11"/>
  <c r="H2902" i="11"/>
  <c r="H2901" i="11"/>
  <c r="H2900" i="11"/>
  <c r="H2899" i="11"/>
  <c r="H2898" i="11"/>
  <c r="H2897" i="11"/>
  <c r="H2896" i="11"/>
  <c r="H2895" i="11"/>
  <c r="H2894" i="11"/>
  <c r="H2893" i="11"/>
  <c r="H2892" i="11"/>
  <c r="H2891" i="11"/>
  <c r="H2890" i="11"/>
  <c r="H2889" i="11"/>
  <c r="H2888" i="11"/>
  <c r="H2887" i="11"/>
  <c r="H2886" i="11"/>
  <c r="H2885" i="11"/>
  <c r="H2884" i="11"/>
  <c r="H2883" i="11"/>
  <c r="H2882" i="11"/>
  <c r="H2881" i="11"/>
  <c r="H2880" i="11"/>
  <c r="H2879" i="11"/>
  <c r="H2878" i="11"/>
  <c r="H2877" i="11"/>
  <c r="H2876" i="11"/>
  <c r="H2875" i="11"/>
  <c r="H2874" i="11"/>
  <c r="H2873" i="11"/>
  <c r="H2872" i="11"/>
  <c r="H2871" i="11"/>
  <c r="H2870" i="11"/>
  <c r="H2869" i="11"/>
  <c r="H2868" i="11"/>
  <c r="H2867" i="11"/>
  <c r="H2866" i="11"/>
  <c r="H2865" i="11"/>
  <c r="H2864" i="11"/>
  <c r="H2863" i="11"/>
  <c r="H2862" i="11"/>
  <c r="H2861" i="11"/>
  <c r="H2860" i="11"/>
  <c r="H2859" i="11"/>
  <c r="H2858" i="11"/>
  <c r="H2857" i="11"/>
  <c r="H2856" i="11"/>
  <c r="H2855" i="11"/>
  <c r="H2854" i="11"/>
  <c r="H2853" i="11"/>
  <c r="H2852" i="11"/>
  <c r="H2851" i="11"/>
  <c r="H2850" i="11"/>
  <c r="H2849" i="11"/>
  <c r="H2848" i="11"/>
  <c r="H2847" i="11"/>
  <c r="H2846" i="11"/>
  <c r="H2845" i="11"/>
  <c r="H2844" i="11"/>
  <c r="H2843" i="11"/>
  <c r="H2842" i="11"/>
  <c r="H2841" i="11"/>
  <c r="H2840" i="11"/>
  <c r="H2839" i="11"/>
  <c r="H2838" i="11"/>
  <c r="H2837" i="11"/>
  <c r="H2836" i="11"/>
  <c r="H2835" i="11"/>
  <c r="H2834" i="11"/>
  <c r="H2833" i="11"/>
  <c r="H2832" i="11"/>
  <c r="H2831" i="11"/>
  <c r="H2830" i="11"/>
  <c r="H2829" i="11"/>
  <c r="H2828" i="11"/>
  <c r="H2827" i="11"/>
  <c r="H2826" i="11"/>
  <c r="H2825" i="11"/>
  <c r="H2824" i="11"/>
  <c r="H2823" i="11"/>
  <c r="H2822" i="11"/>
  <c r="H2821" i="11"/>
  <c r="H2820" i="11"/>
  <c r="H2819" i="11"/>
  <c r="H2818" i="11"/>
  <c r="H2817" i="11"/>
  <c r="H2816" i="11"/>
  <c r="H2815" i="11"/>
  <c r="H2814" i="11"/>
  <c r="H2813" i="11"/>
  <c r="H2812" i="11"/>
  <c r="H2811" i="11"/>
  <c r="H2810" i="11"/>
  <c r="H2809" i="11"/>
  <c r="H2808" i="11"/>
  <c r="H2807" i="11"/>
  <c r="H2806" i="11"/>
  <c r="H2805" i="11"/>
  <c r="H2804" i="11"/>
  <c r="H2803" i="11"/>
  <c r="H2802" i="11"/>
  <c r="H2801" i="11"/>
  <c r="H2800" i="11"/>
  <c r="H2799" i="11"/>
  <c r="H2798" i="11"/>
  <c r="H2797" i="11"/>
  <c r="H2796" i="11"/>
  <c r="H2795" i="11"/>
  <c r="H2794" i="11"/>
  <c r="H2793" i="11"/>
  <c r="H2792" i="11"/>
  <c r="H2791" i="11"/>
  <c r="H2790" i="11"/>
  <c r="H2789" i="11"/>
  <c r="H2788" i="11"/>
  <c r="H2787" i="11"/>
  <c r="H2786" i="11"/>
  <c r="H2785" i="11"/>
  <c r="H2784" i="11"/>
  <c r="H2783" i="11"/>
  <c r="H2782" i="11"/>
  <c r="H2781" i="11"/>
  <c r="H2780" i="11"/>
  <c r="H2779" i="11"/>
  <c r="H2778" i="11"/>
  <c r="H2777" i="11"/>
  <c r="H2776" i="11"/>
  <c r="H2775" i="11"/>
  <c r="H2774" i="11"/>
  <c r="H2773" i="11"/>
  <c r="H2772" i="11"/>
  <c r="H2771" i="11"/>
  <c r="H2770" i="11"/>
  <c r="H2769" i="11"/>
  <c r="H2768" i="11"/>
  <c r="H2767" i="11"/>
  <c r="H2766" i="11"/>
  <c r="H2765" i="11"/>
  <c r="H2764" i="11"/>
  <c r="H2763" i="11"/>
  <c r="H2762" i="11"/>
  <c r="H2761" i="11"/>
  <c r="H2760" i="11"/>
  <c r="H2759" i="11"/>
  <c r="H2758" i="11"/>
  <c r="H2757" i="11"/>
  <c r="H2756" i="11"/>
  <c r="H2755" i="11"/>
  <c r="H2754" i="11"/>
  <c r="H2753" i="11"/>
  <c r="H2752" i="11"/>
  <c r="H2751" i="11"/>
  <c r="H2750" i="11"/>
  <c r="H2749" i="11"/>
  <c r="H2748" i="11"/>
  <c r="H2747" i="11"/>
  <c r="H2746" i="11"/>
  <c r="H2745" i="11"/>
  <c r="H2744" i="11"/>
  <c r="H2743" i="11"/>
  <c r="H2742" i="11"/>
  <c r="H2741" i="11"/>
  <c r="H2740" i="11"/>
  <c r="H2739" i="11"/>
  <c r="H2738" i="11"/>
  <c r="H2737" i="11"/>
  <c r="H2736" i="11"/>
  <c r="H2735" i="11"/>
  <c r="H2734" i="11"/>
  <c r="H2733" i="11"/>
  <c r="H2732" i="11"/>
  <c r="H2731" i="11"/>
  <c r="H2730" i="11"/>
  <c r="H2729" i="11"/>
  <c r="H2728" i="11"/>
  <c r="H2727" i="11"/>
  <c r="H2726" i="11"/>
  <c r="H2725" i="11"/>
  <c r="H2724" i="11"/>
  <c r="H2723" i="11"/>
  <c r="H2722" i="11"/>
  <c r="H2721" i="11"/>
  <c r="H2720" i="11"/>
  <c r="H2719" i="11"/>
  <c r="H2718" i="11"/>
  <c r="H2717" i="11"/>
  <c r="H2716" i="11"/>
  <c r="H2715" i="11"/>
  <c r="H2714" i="11"/>
  <c r="H2713" i="11"/>
  <c r="H2712" i="11"/>
  <c r="H2711" i="11"/>
  <c r="H2710" i="11"/>
  <c r="H2709" i="11"/>
  <c r="H2708" i="11"/>
  <c r="H2707" i="11"/>
  <c r="H2706" i="11"/>
  <c r="H2705" i="11"/>
  <c r="H2704" i="11"/>
  <c r="H2703" i="11"/>
  <c r="H2702" i="11"/>
  <c r="H2701" i="11"/>
  <c r="H2700" i="11"/>
  <c r="H2699" i="11"/>
  <c r="H2698" i="11"/>
  <c r="H2697" i="11"/>
  <c r="H2696" i="11"/>
  <c r="H2695" i="11"/>
  <c r="H2694" i="11"/>
  <c r="H2693" i="11"/>
  <c r="H2692" i="11"/>
  <c r="H2691" i="11"/>
  <c r="H2690" i="11"/>
  <c r="H2689" i="11"/>
  <c r="H2688" i="11"/>
  <c r="H2687" i="11"/>
  <c r="H2686" i="11"/>
  <c r="H2685" i="11"/>
  <c r="H2684" i="11"/>
  <c r="H2683" i="11"/>
  <c r="H2682" i="11"/>
  <c r="H2681" i="11"/>
  <c r="H2680" i="11"/>
  <c r="H2679" i="11"/>
  <c r="H2678" i="11"/>
  <c r="H2677" i="11"/>
  <c r="H2676" i="11"/>
  <c r="H2675" i="11"/>
  <c r="H2674" i="11"/>
  <c r="H2673" i="11"/>
  <c r="H2672" i="11"/>
  <c r="H2671" i="11"/>
  <c r="H2670" i="11"/>
  <c r="H2669" i="11"/>
  <c r="H2668" i="11"/>
  <c r="H2667" i="11"/>
  <c r="H2666" i="11"/>
  <c r="H2665" i="11"/>
  <c r="H2664" i="11"/>
  <c r="H2663" i="11"/>
  <c r="H2662" i="11"/>
  <c r="H2661" i="11"/>
  <c r="H2660" i="11"/>
  <c r="H2659" i="11"/>
  <c r="H2658" i="11"/>
  <c r="H2657" i="11"/>
  <c r="H2656" i="11"/>
  <c r="H2655" i="11"/>
  <c r="H2654" i="11"/>
  <c r="H2653" i="11"/>
  <c r="H2652" i="11"/>
  <c r="H2651" i="11"/>
  <c r="H2650" i="11"/>
  <c r="H2649" i="11"/>
  <c r="H2648" i="11"/>
  <c r="H2647" i="11"/>
  <c r="H2646" i="11"/>
  <c r="H2645" i="11"/>
  <c r="H2644" i="11"/>
  <c r="H2643" i="11"/>
  <c r="H2642" i="11"/>
  <c r="H2641" i="11"/>
  <c r="H2640" i="11"/>
  <c r="H2639" i="11"/>
  <c r="H2638" i="11"/>
  <c r="H2637" i="11"/>
  <c r="H2636" i="11"/>
  <c r="H2635" i="11"/>
  <c r="H2634" i="11"/>
  <c r="H2633" i="11"/>
  <c r="H2632" i="11"/>
  <c r="H2631" i="11"/>
  <c r="H2630" i="11"/>
  <c r="H2629" i="11"/>
  <c r="H2628" i="11"/>
  <c r="H2627" i="11"/>
  <c r="H2626" i="11"/>
  <c r="H2625" i="11"/>
  <c r="H2624" i="11"/>
  <c r="H2623" i="11"/>
  <c r="H2622" i="11"/>
  <c r="H2621" i="11"/>
  <c r="H2620" i="11"/>
  <c r="H2619" i="11"/>
  <c r="H2618" i="11"/>
  <c r="H2617" i="11"/>
  <c r="H2616" i="11"/>
  <c r="H2615" i="11"/>
  <c r="H2614" i="11"/>
  <c r="H2613" i="11"/>
  <c r="H2612" i="11"/>
  <c r="H2611" i="11"/>
  <c r="H2610" i="11"/>
  <c r="H2609" i="11"/>
  <c r="H2608" i="11"/>
  <c r="H2607" i="11"/>
  <c r="H2606" i="11"/>
  <c r="H2605" i="11"/>
  <c r="H2604" i="11"/>
  <c r="H2603" i="11"/>
  <c r="H2602" i="11"/>
  <c r="H2601" i="11"/>
  <c r="H2600" i="11"/>
  <c r="H2599" i="11"/>
  <c r="H2598" i="11"/>
  <c r="H2597" i="11"/>
  <c r="H2596" i="11"/>
  <c r="H2595" i="11"/>
  <c r="H2594" i="11"/>
  <c r="H2593" i="11"/>
  <c r="H2592" i="11"/>
  <c r="H2591" i="11"/>
  <c r="H2590" i="11"/>
  <c r="H2589" i="11"/>
  <c r="H2588" i="11"/>
  <c r="H2587" i="11"/>
  <c r="H2586" i="11"/>
  <c r="H2585" i="11"/>
  <c r="H2584" i="11"/>
  <c r="H2583" i="11"/>
  <c r="H2582" i="11"/>
  <c r="H2581" i="11"/>
  <c r="H2580" i="11"/>
  <c r="H2579" i="11"/>
  <c r="H2578" i="11"/>
  <c r="H2577" i="11"/>
  <c r="H2576" i="11"/>
  <c r="H2575" i="11"/>
  <c r="H2574" i="11"/>
  <c r="H2573" i="11"/>
  <c r="H2572" i="11"/>
  <c r="H2571" i="11"/>
  <c r="H2570" i="11"/>
  <c r="H2569" i="11"/>
  <c r="H2568" i="11"/>
  <c r="H2567" i="11"/>
  <c r="H2566" i="11"/>
  <c r="H2565" i="11"/>
  <c r="H2564" i="11"/>
  <c r="H2563" i="11"/>
  <c r="H2562" i="11"/>
  <c r="H2561" i="11"/>
  <c r="H2560" i="11"/>
  <c r="H2559" i="11"/>
  <c r="H2558" i="11"/>
  <c r="H2557" i="11"/>
  <c r="H2556" i="11"/>
  <c r="H2555" i="11"/>
  <c r="H2554" i="11"/>
  <c r="H2553" i="11"/>
  <c r="H2552" i="11"/>
  <c r="H2551" i="11"/>
  <c r="H2550" i="11"/>
  <c r="H2549" i="11"/>
  <c r="H2548" i="11"/>
  <c r="H2547" i="11"/>
  <c r="H2546" i="11"/>
  <c r="H2545" i="11"/>
  <c r="H2544" i="11"/>
  <c r="H2543" i="11"/>
  <c r="H2542" i="11"/>
  <c r="H2541" i="11"/>
  <c r="H2540" i="11"/>
  <c r="H2539" i="11"/>
  <c r="H2538" i="11"/>
  <c r="H2537" i="11"/>
  <c r="H2536" i="11"/>
  <c r="H2535" i="11"/>
  <c r="H2534" i="11"/>
  <c r="H2533" i="11"/>
  <c r="H2532" i="11"/>
  <c r="H2531" i="11"/>
  <c r="H2530" i="11"/>
  <c r="H2529" i="11"/>
  <c r="H2528" i="11"/>
  <c r="H2527" i="11"/>
  <c r="H2526" i="11"/>
  <c r="H2525" i="11"/>
  <c r="H2524" i="11"/>
  <c r="H2523" i="11"/>
  <c r="H2522" i="11"/>
  <c r="H2521" i="11"/>
  <c r="H2520" i="11"/>
  <c r="H2519" i="11"/>
  <c r="H2518" i="11"/>
  <c r="H2517" i="11"/>
  <c r="H2516" i="11"/>
  <c r="H2515" i="11"/>
  <c r="H2514" i="11"/>
  <c r="H2513" i="11"/>
  <c r="H2512" i="11"/>
  <c r="H2511" i="11"/>
  <c r="H2510" i="11"/>
  <c r="H2509" i="11"/>
  <c r="H2508" i="11"/>
  <c r="H2507" i="11"/>
  <c r="H2506" i="11"/>
  <c r="H2505" i="11"/>
  <c r="H2504" i="11"/>
  <c r="H2503" i="11"/>
  <c r="H2502" i="11"/>
  <c r="H2501" i="11"/>
  <c r="H2500" i="11"/>
  <c r="H2499" i="11"/>
  <c r="H2498" i="11"/>
  <c r="H2497" i="11"/>
  <c r="H2496" i="11"/>
  <c r="H2495" i="11"/>
  <c r="H2494" i="11"/>
  <c r="H2493" i="11"/>
  <c r="H2492" i="11"/>
  <c r="H2491" i="11"/>
  <c r="H2490" i="11"/>
  <c r="H2489" i="11"/>
  <c r="H2488" i="11"/>
  <c r="H2487" i="11"/>
  <c r="H2486" i="11"/>
  <c r="H2485" i="11"/>
  <c r="H2484" i="11"/>
  <c r="H2483" i="11"/>
  <c r="H2482" i="11"/>
  <c r="H2481" i="11"/>
  <c r="H2480" i="11"/>
  <c r="H2479" i="11"/>
  <c r="H2478" i="11"/>
  <c r="H2477" i="11"/>
  <c r="H2476" i="11"/>
  <c r="H2475" i="11"/>
  <c r="H2474" i="11"/>
  <c r="H2473" i="11"/>
  <c r="H2472" i="11"/>
  <c r="H2471" i="11"/>
  <c r="H2470" i="11"/>
  <c r="H2469" i="11"/>
  <c r="H2468" i="11"/>
  <c r="H2467" i="11"/>
  <c r="H2466" i="11"/>
  <c r="H2465" i="11"/>
  <c r="H2464" i="11"/>
  <c r="H2463" i="11"/>
  <c r="H2462" i="11"/>
  <c r="H2461" i="11"/>
  <c r="H2460" i="11"/>
  <c r="H2459" i="11"/>
  <c r="H2458" i="11"/>
  <c r="H2457" i="11"/>
  <c r="H2456" i="11"/>
  <c r="H2455" i="11"/>
  <c r="H2454" i="11"/>
  <c r="H2453" i="11"/>
  <c r="H2452" i="11"/>
  <c r="H2451" i="11"/>
  <c r="H2450" i="11"/>
  <c r="H2449" i="11"/>
  <c r="H2448" i="11"/>
  <c r="H2447" i="11"/>
  <c r="H2446" i="11"/>
  <c r="H2445" i="11"/>
  <c r="H2444" i="11"/>
  <c r="H2443" i="11"/>
  <c r="H2442" i="11"/>
  <c r="H2441" i="11"/>
  <c r="H2440" i="11"/>
  <c r="H2439" i="11"/>
  <c r="H2438" i="11"/>
  <c r="H2437" i="11"/>
  <c r="H2436" i="11"/>
  <c r="H2435" i="11"/>
  <c r="H2434" i="11"/>
  <c r="H2433" i="11"/>
  <c r="H2432" i="11"/>
  <c r="H2431" i="11"/>
  <c r="H2430" i="11"/>
  <c r="H2429" i="11"/>
  <c r="H2428" i="11"/>
  <c r="H2427" i="11"/>
  <c r="H2426" i="11"/>
  <c r="H2425" i="11"/>
  <c r="H2424" i="11"/>
  <c r="H2423" i="11"/>
  <c r="H2422" i="11"/>
  <c r="H2421" i="11"/>
  <c r="H2420" i="11"/>
  <c r="H2419" i="11"/>
  <c r="H2418" i="11"/>
  <c r="H2417" i="11"/>
  <c r="H2416" i="11"/>
  <c r="H2415" i="11"/>
  <c r="H2414" i="11"/>
  <c r="H2413" i="11"/>
  <c r="H2412" i="11"/>
  <c r="H2411" i="11"/>
  <c r="H2410" i="11"/>
  <c r="H2409" i="11"/>
  <c r="H2408" i="11"/>
  <c r="H2407" i="11"/>
  <c r="H2406" i="11"/>
  <c r="H2405" i="11"/>
  <c r="H2404" i="11"/>
  <c r="H2403" i="11"/>
  <c r="H2402" i="11"/>
  <c r="H2401" i="11"/>
  <c r="H2400" i="11"/>
  <c r="H2399" i="11"/>
  <c r="H2398" i="11"/>
  <c r="H2397" i="11"/>
  <c r="H2396" i="11"/>
  <c r="H2395" i="11"/>
  <c r="H2394" i="11"/>
  <c r="H2393" i="11"/>
  <c r="H2392" i="11"/>
  <c r="H2391" i="11"/>
  <c r="H2390" i="11"/>
  <c r="H2389" i="11"/>
  <c r="H2388" i="11"/>
  <c r="H2387" i="11"/>
  <c r="H2386" i="11"/>
  <c r="H2385" i="11"/>
  <c r="H2384" i="11"/>
  <c r="H2383" i="11"/>
  <c r="H2382" i="11"/>
  <c r="H2381" i="11"/>
  <c r="H2380" i="11"/>
  <c r="H2379" i="11"/>
  <c r="H2378" i="11"/>
  <c r="H2377" i="11"/>
  <c r="H2376" i="11"/>
  <c r="H2375" i="11"/>
  <c r="H2374" i="11"/>
  <c r="H2373" i="11"/>
  <c r="H2372" i="11"/>
  <c r="H2371" i="11"/>
  <c r="H2370" i="11"/>
  <c r="H2369" i="11"/>
  <c r="H2368" i="11"/>
  <c r="H2367" i="11"/>
  <c r="H2366" i="11"/>
  <c r="H2365" i="11"/>
  <c r="H2364" i="11"/>
  <c r="H2363" i="11"/>
  <c r="H2362" i="11"/>
  <c r="H2361" i="11"/>
  <c r="H2360" i="11"/>
  <c r="H2359" i="11"/>
  <c r="H2358" i="11"/>
  <c r="H2357" i="11"/>
  <c r="H2356" i="11"/>
  <c r="H2355" i="11"/>
  <c r="H2354" i="11"/>
  <c r="H2353" i="11"/>
  <c r="H2352" i="11"/>
  <c r="H2351" i="11"/>
  <c r="H2350" i="11"/>
  <c r="H2349" i="11"/>
  <c r="H2348" i="11"/>
  <c r="H2347" i="11"/>
  <c r="H2346" i="11"/>
  <c r="H2345" i="11"/>
  <c r="H2344" i="11"/>
  <c r="H2343" i="11"/>
  <c r="H2342" i="11"/>
  <c r="H2341" i="11"/>
  <c r="H2340" i="11"/>
  <c r="H2339" i="11"/>
  <c r="H2338" i="11"/>
  <c r="H2337" i="11"/>
  <c r="H2336" i="11"/>
  <c r="H2335" i="11"/>
  <c r="H2334" i="11"/>
  <c r="H2333" i="11"/>
  <c r="H2332" i="11"/>
  <c r="H2331" i="11"/>
  <c r="H2330" i="11"/>
  <c r="H2329" i="11"/>
  <c r="H2328" i="11"/>
  <c r="H2327" i="11"/>
  <c r="H2326" i="11"/>
  <c r="H2325" i="11"/>
  <c r="H2324" i="11"/>
  <c r="H2323" i="11"/>
  <c r="H2322" i="11"/>
  <c r="H2321" i="11"/>
  <c r="H2320" i="11"/>
  <c r="H2319" i="11"/>
  <c r="H2318" i="11"/>
  <c r="H2317" i="11"/>
  <c r="H2316" i="11"/>
  <c r="H2315" i="11"/>
  <c r="H2314" i="11"/>
  <c r="H2313" i="11"/>
  <c r="H2312" i="11"/>
  <c r="H2311" i="11"/>
  <c r="H2310" i="11"/>
  <c r="H2309" i="11"/>
  <c r="H2308" i="11"/>
  <c r="H2307" i="11"/>
  <c r="H2306" i="11"/>
  <c r="H2305" i="11"/>
  <c r="H2304" i="11"/>
  <c r="H2303" i="11"/>
  <c r="H2302" i="11"/>
  <c r="H2301" i="11"/>
  <c r="H2300" i="11"/>
  <c r="H2299" i="11"/>
  <c r="H2298" i="11"/>
  <c r="H2297" i="11"/>
  <c r="H2296" i="11"/>
  <c r="H2295" i="11"/>
  <c r="H2294" i="11"/>
  <c r="H2293" i="11"/>
  <c r="H2292" i="11"/>
  <c r="H2291" i="11"/>
  <c r="H2290" i="11"/>
  <c r="H2289" i="11"/>
  <c r="H2288" i="11"/>
  <c r="H2287" i="11"/>
  <c r="H2286" i="11"/>
  <c r="H2285" i="11"/>
  <c r="H2284" i="11"/>
  <c r="H2283" i="11"/>
  <c r="H2282" i="11"/>
  <c r="H2281" i="11"/>
  <c r="H2280" i="11"/>
  <c r="H2279" i="11"/>
  <c r="H2278" i="11"/>
  <c r="H2277" i="11"/>
  <c r="H2276" i="11"/>
  <c r="H2275" i="11"/>
  <c r="H2274" i="11"/>
  <c r="H2273" i="11"/>
  <c r="H2272" i="11"/>
  <c r="H2271" i="11"/>
  <c r="H2270" i="11"/>
  <c r="H2269" i="11"/>
  <c r="H2268" i="11"/>
  <c r="H2267" i="11"/>
  <c r="H2266" i="11"/>
  <c r="H2265" i="11"/>
  <c r="H2264" i="11"/>
  <c r="H2263" i="11"/>
  <c r="H2262" i="11"/>
  <c r="H2261" i="11"/>
  <c r="H2260" i="11"/>
  <c r="H2259" i="11"/>
  <c r="H2258" i="11"/>
  <c r="H2257" i="11"/>
  <c r="H2256" i="11"/>
  <c r="H2255" i="11"/>
  <c r="H2254" i="11"/>
  <c r="H2253" i="11"/>
  <c r="H2252" i="11"/>
  <c r="H2251" i="11"/>
  <c r="H2250" i="11"/>
  <c r="H2249" i="11"/>
  <c r="H2248" i="11"/>
  <c r="H2247" i="11"/>
  <c r="H2246" i="11"/>
  <c r="H2245" i="11"/>
  <c r="H2244" i="11"/>
  <c r="H2243" i="11"/>
  <c r="H2242" i="11"/>
  <c r="H2241" i="11"/>
  <c r="H2240" i="11"/>
  <c r="H2239" i="11"/>
  <c r="H2238" i="11"/>
  <c r="H2237" i="11"/>
  <c r="H2236" i="11"/>
  <c r="H2235" i="11"/>
  <c r="H2234" i="11"/>
  <c r="H2233" i="11"/>
  <c r="H2232" i="11"/>
  <c r="H2231" i="11"/>
  <c r="H2230" i="11"/>
  <c r="H2229" i="11"/>
  <c r="H2228" i="11"/>
  <c r="H2227" i="11"/>
  <c r="H2226" i="11"/>
  <c r="H2225" i="11"/>
  <c r="H2224" i="11"/>
  <c r="H2223" i="11"/>
  <c r="H2222" i="11"/>
  <c r="H2221" i="11"/>
  <c r="H2220" i="11"/>
  <c r="H2219" i="11"/>
  <c r="H2218" i="11"/>
  <c r="H2217" i="11"/>
  <c r="H2216" i="11"/>
  <c r="H2215" i="11"/>
  <c r="H2214" i="11"/>
  <c r="H2213" i="11"/>
  <c r="H2212" i="11"/>
  <c r="H2211" i="11"/>
  <c r="H2210" i="11"/>
  <c r="H2209" i="11"/>
  <c r="H2208" i="11"/>
  <c r="H2207" i="11"/>
  <c r="H2206" i="11"/>
  <c r="H2205" i="11"/>
  <c r="H2204" i="11"/>
  <c r="H2203" i="11"/>
  <c r="H2202" i="11"/>
  <c r="H2201" i="11"/>
  <c r="H2200" i="11"/>
  <c r="H2199" i="11"/>
  <c r="H2198" i="11"/>
  <c r="H2197" i="11"/>
  <c r="H2196" i="11"/>
  <c r="H2195" i="11"/>
  <c r="H2194" i="11"/>
  <c r="H2193" i="11"/>
  <c r="H2192" i="11"/>
  <c r="H2191" i="11"/>
  <c r="H2190" i="11"/>
  <c r="H2189" i="11"/>
  <c r="H2188" i="11"/>
  <c r="H2187" i="11"/>
  <c r="H2186" i="11"/>
  <c r="H2185" i="11"/>
  <c r="H2184" i="11"/>
  <c r="H2183" i="11"/>
  <c r="H2182" i="11"/>
  <c r="H2181" i="11"/>
  <c r="H2180" i="11"/>
  <c r="H2179" i="11"/>
  <c r="H2178" i="11"/>
  <c r="H2177" i="11"/>
  <c r="H2176" i="11"/>
  <c r="H2175" i="11"/>
  <c r="H2174" i="11"/>
  <c r="H2173" i="11"/>
  <c r="H2172" i="11"/>
  <c r="H2171" i="11"/>
  <c r="H2170" i="11"/>
  <c r="H2169" i="11"/>
  <c r="H2168" i="11"/>
  <c r="H2167" i="11"/>
  <c r="H2166" i="11"/>
  <c r="H2165" i="11"/>
  <c r="H2164" i="11"/>
  <c r="H2163" i="11"/>
  <c r="H2162" i="11"/>
  <c r="H2161" i="11"/>
  <c r="H2160" i="11"/>
  <c r="H2159" i="11"/>
  <c r="H2158" i="11"/>
  <c r="H2157" i="11"/>
  <c r="H2156" i="11"/>
  <c r="H2155" i="11"/>
  <c r="H2154" i="11"/>
  <c r="H2153" i="11"/>
  <c r="H2152" i="11"/>
  <c r="H2151" i="11"/>
  <c r="H2150" i="11"/>
  <c r="H2149" i="11"/>
  <c r="H2148" i="11"/>
  <c r="H2147" i="11"/>
  <c r="H2146" i="11"/>
  <c r="H2145" i="11"/>
  <c r="H2144" i="11"/>
  <c r="H2143" i="11"/>
  <c r="H2142" i="11"/>
  <c r="H2141" i="11"/>
  <c r="H2140" i="11"/>
  <c r="H2139" i="11"/>
  <c r="H2138" i="11"/>
  <c r="H2137" i="11"/>
  <c r="H2136" i="11"/>
  <c r="H2135" i="11"/>
  <c r="H2134" i="11"/>
  <c r="H2133" i="11"/>
  <c r="H2132" i="11"/>
  <c r="H2131" i="11"/>
  <c r="H2130" i="11"/>
  <c r="H2129" i="11"/>
  <c r="H2128" i="11"/>
  <c r="H2127" i="11"/>
  <c r="H2126" i="11"/>
  <c r="H2125" i="11"/>
  <c r="H2124" i="11"/>
  <c r="H2123" i="11"/>
  <c r="H2122" i="11"/>
  <c r="H2121" i="11"/>
  <c r="H2120" i="11"/>
  <c r="H2119" i="11"/>
  <c r="H2118" i="11"/>
  <c r="H2117" i="11"/>
  <c r="H2116" i="11"/>
  <c r="H2115" i="11"/>
  <c r="H2114" i="11"/>
  <c r="H2113" i="11"/>
  <c r="H2112" i="11"/>
  <c r="H2111" i="11"/>
  <c r="H2110" i="11"/>
  <c r="H2109" i="11"/>
  <c r="H2108" i="11"/>
  <c r="H2107" i="11"/>
  <c r="H2106" i="11"/>
  <c r="H2105" i="11"/>
  <c r="H2104" i="11"/>
  <c r="H2103" i="11"/>
  <c r="H2102" i="11"/>
  <c r="H2101" i="11"/>
  <c r="H2100" i="11"/>
  <c r="H2099" i="11"/>
  <c r="H2098" i="11"/>
  <c r="H2097" i="11"/>
  <c r="H2096" i="11"/>
  <c r="H2095" i="11"/>
  <c r="H2094" i="11"/>
  <c r="H2093" i="11"/>
  <c r="H2092" i="11"/>
  <c r="H2091" i="11"/>
  <c r="H2090" i="11"/>
  <c r="H2089" i="11"/>
  <c r="H2088" i="11"/>
  <c r="H2087" i="11"/>
  <c r="H2086" i="11"/>
  <c r="H2085" i="11"/>
  <c r="H2084" i="11"/>
  <c r="H2083" i="11"/>
  <c r="H2082" i="11"/>
  <c r="H2081" i="11"/>
  <c r="H2080" i="11"/>
  <c r="H2079" i="11"/>
  <c r="H2078" i="11"/>
  <c r="H2077" i="11"/>
  <c r="H2076" i="11"/>
  <c r="H2075" i="11"/>
  <c r="H2074" i="11"/>
  <c r="H2073" i="11"/>
  <c r="H2072" i="11"/>
  <c r="H2071" i="11"/>
  <c r="H2070" i="11"/>
  <c r="H2069" i="11"/>
  <c r="H2068" i="11"/>
  <c r="H2067" i="11"/>
  <c r="H2066" i="11"/>
  <c r="H2065" i="11"/>
  <c r="H2064" i="11"/>
  <c r="H2063" i="11"/>
  <c r="H2062" i="11"/>
  <c r="H2061" i="11"/>
  <c r="H2060" i="11"/>
  <c r="H2059" i="11"/>
  <c r="H2058" i="11"/>
  <c r="H2057" i="11"/>
  <c r="H2056" i="11"/>
  <c r="H2055" i="11"/>
  <c r="H2054" i="11"/>
  <c r="H2053" i="11"/>
  <c r="H2052" i="11"/>
  <c r="H2051" i="11"/>
  <c r="H2050" i="11"/>
  <c r="H2049" i="11"/>
  <c r="H2048" i="11"/>
  <c r="H2047" i="11"/>
  <c r="H2046" i="11"/>
  <c r="H2045" i="11"/>
  <c r="H2044" i="11"/>
  <c r="H2043" i="11"/>
  <c r="H2042" i="11"/>
  <c r="H2041" i="11"/>
  <c r="H2040" i="11"/>
  <c r="H2039" i="11"/>
  <c r="H2038" i="11"/>
  <c r="H2037" i="11"/>
  <c r="H2036" i="11"/>
  <c r="H2035" i="11"/>
  <c r="H2034" i="11"/>
  <c r="H2033" i="11"/>
  <c r="H2032" i="11"/>
  <c r="H2031" i="11"/>
  <c r="H2030" i="11"/>
  <c r="H2029" i="11"/>
  <c r="H2028" i="11"/>
  <c r="H2027" i="11"/>
  <c r="H2026" i="11"/>
  <c r="H2025" i="11"/>
  <c r="H2024" i="11"/>
  <c r="H2023" i="11"/>
  <c r="H2022" i="11"/>
  <c r="H2021" i="11"/>
  <c r="H2020" i="11"/>
  <c r="H2019" i="11"/>
  <c r="H2018" i="11"/>
  <c r="H2017" i="11"/>
  <c r="H2016" i="11"/>
  <c r="H2015" i="11"/>
  <c r="H2014" i="11"/>
  <c r="H2013" i="11"/>
  <c r="H2012" i="11"/>
  <c r="H2011" i="11"/>
  <c r="H2010" i="11"/>
  <c r="H2009" i="11"/>
  <c r="H2008" i="11"/>
  <c r="H2007" i="11"/>
  <c r="H2006" i="11"/>
  <c r="H2005" i="11"/>
  <c r="H2004" i="11"/>
  <c r="H2003" i="11"/>
  <c r="H2002" i="11"/>
  <c r="H2001" i="11"/>
  <c r="H2000" i="11"/>
  <c r="H1999" i="11"/>
  <c r="H1998" i="11"/>
  <c r="H1997" i="11"/>
  <c r="H1996" i="11"/>
  <c r="H1995" i="11"/>
  <c r="H1994" i="11"/>
  <c r="H1993" i="11"/>
  <c r="H1992" i="11"/>
  <c r="H1991" i="11"/>
  <c r="H1990" i="11"/>
  <c r="H1989" i="11"/>
  <c r="H1988" i="11"/>
  <c r="H1987" i="11"/>
  <c r="H1986" i="11"/>
  <c r="H1985" i="11"/>
  <c r="H1984" i="11"/>
  <c r="H1983" i="11"/>
  <c r="H1982" i="11"/>
  <c r="H1981" i="11"/>
  <c r="H1980" i="11"/>
  <c r="H1979" i="11"/>
  <c r="H1978" i="11"/>
  <c r="H1977" i="11"/>
  <c r="H1976" i="11"/>
  <c r="H1975" i="11"/>
  <c r="H1974" i="11"/>
  <c r="H1973" i="11"/>
  <c r="H1972" i="11"/>
  <c r="H1971" i="11"/>
  <c r="H1970" i="11"/>
  <c r="H1969" i="11"/>
  <c r="H1968" i="11"/>
  <c r="H1967" i="11"/>
  <c r="H1966" i="11"/>
  <c r="H1965" i="11"/>
  <c r="H1964" i="11"/>
  <c r="H1963" i="11"/>
  <c r="H1962" i="11"/>
  <c r="H1961" i="11"/>
  <c r="H1960" i="11"/>
  <c r="H1959" i="11"/>
  <c r="H1958" i="11"/>
  <c r="H1957" i="11"/>
  <c r="H1956" i="11"/>
  <c r="H1955" i="11"/>
  <c r="H1954" i="11"/>
  <c r="H1953" i="11"/>
  <c r="H1952" i="11"/>
  <c r="H1951" i="11"/>
  <c r="H1950" i="11"/>
  <c r="H1949" i="11"/>
  <c r="H1948" i="11"/>
  <c r="H1947" i="11"/>
  <c r="H1946" i="11"/>
  <c r="H1945" i="11"/>
  <c r="H1944" i="11"/>
  <c r="H1943" i="11"/>
  <c r="H1942" i="11"/>
  <c r="H1941" i="11"/>
  <c r="H1940" i="11"/>
  <c r="H1939" i="11"/>
  <c r="H1938" i="11"/>
  <c r="H1937" i="11"/>
  <c r="H1936" i="11"/>
  <c r="H1935" i="11"/>
  <c r="H1934" i="11"/>
  <c r="H1933" i="11"/>
  <c r="H1932" i="11"/>
  <c r="H1931" i="11"/>
  <c r="H1930" i="11"/>
  <c r="H1929" i="11"/>
  <c r="H1928" i="11"/>
  <c r="H1927" i="11"/>
  <c r="H1926" i="11"/>
  <c r="H1925" i="11"/>
  <c r="H1924" i="11"/>
  <c r="H1923" i="11"/>
  <c r="H1922" i="11"/>
  <c r="H1921" i="11"/>
  <c r="H1920" i="11"/>
  <c r="H1919" i="11"/>
  <c r="H1918" i="11"/>
  <c r="H1917" i="11"/>
  <c r="H1916" i="11"/>
  <c r="H1915" i="11"/>
  <c r="H1914" i="11"/>
  <c r="H1913" i="11"/>
  <c r="H1912" i="11"/>
  <c r="H1911" i="11"/>
  <c r="H1910" i="11"/>
  <c r="H1909" i="11"/>
  <c r="H1908" i="11"/>
  <c r="H1907" i="11"/>
  <c r="H1906" i="11"/>
  <c r="H1905" i="11"/>
  <c r="H1904" i="11"/>
  <c r="H1903" i="11"/>
  <c r="H1902" i="11"/>
  <c r="H1901" i="11"/>
  <c r="H1900" i="11"/>
  <c r="H1899" i="11"/>
  <c r="H1898" i="11"/>
  <c r="H1897" i="11"/>
  <c r="H1896" i="11"/>
  <c r="H1895" i="11"/>
  <c r="H1894" i="11"/>
  <c r="H1893" i="11"/>
  <c r="H1892" i="11"/>
  <c r="H1891" i="11"/>
  <c r="H1890" i="11"/>
  <c r="H1889" i="11"/>
  <c r="H1888" i="11"/>
  <c r="H1887" i="11"/>
  <c r="H1886" i="11"/>
  <c r="H1885" i="11"/>
  <c r="H1884" i="11"/>
  <c r="H1883" i="11"/>
  <c r="H1882" i="11"/>
  <c r="H1881" i="11"/>
  <c r="H1880" i="11"/>
  <c r="H1879" i="11"/>
  <c r="H1878" i="11"/>
  <c r="H1877" i="11"/>
  <c r="H1876" i="11"/>
  <c r="H1875" i="11"/>
  <c r="H1874" i="11"/>
  <c r="H1873" i="11"/>
  <c r="H1872" i="11"/>
  <c r="H1871" i="11"/>
  <c r="H1870" i="11"/>
  <c r="H1869" i="11"/>
  <c r="H1868" i="11"/>
  <c r="H1867" i="11"/>
  <c r="H1866" i="11"/>
  <c r="H1865" i="11"/>
  <c r="H1864" i="11"/>
  <c r="H1863" i="11"/>
  <c r="H1862" i="11"/>
  <c r="H1861" i="11"/>
  <c r="H1860" i="11"/>
  <c r="H1859" i="11"/>
  <c r="H1858" i="11"/>
  <c r="H1857" i="11"/>
  <c r="H1856" i="11"/>
  <c r="H1855" i="11"/>
  <c r="H1854" i="11"/>
  <c r="H1853" i="11"/>
  <c r="H1852" i="11"/>
  <c r="H1851" i="11"/>
  <c r="H1850" i="11"/>
  <c r="H1849" i="11"/>
  <c r="H1848" i="11"/>
  <c r="H1847" i="11"/>
  <c r="H1846" i="11"/>
  <c r="H1845" i="11"/>
  <c r="H1844" i="11"/>
  <c r="H1843" i="11"/>
  <c r="H1842" i="11"/>
  <c r="H1841" i="11"/>
  <c r="H1840" i="11"/>
  <c r="H1839" i="11"/>
  <c r="H1838" i="11"/>
  <c r="H1837" i="11"/>
  <c r="H1836" i="11"/>
  <c r="H1835" i="11"/>
  <c r="H1834" i="11"/>
  <c r="H1833" i="11"/>
  <c r="H1832" i="11"/>
  <c r="H1831" i="11"/>
  <c r="H1830" i="11"/>
  <c r="H1829" i="11"/>
  <c r="H1828" i="11"/>
  <c r="H1827" i="11"/>
  <c r="H1826" i="11"/>
  <c r="H1825" i="11"/>
  <c r="H1824" i="11"/>
  <c r="H1823" i="11"/>
  <c r="H1822" i="11"/>
  <c r="H1821" i="11"/>
  <c r="H1820" i="11"/>
  <c r="H1819" i="11"/>
  <c r="H1818" i="11"/>
  <c r="H1817" i="11"/>
  <c r="H1816" i="11"/>
  <c r="H1815" i="11"/>
  <c r="H1814" i="11"/>
  <c r="H1813" i="11"/>
  <c r="H1812" i="11"/>
  <c r="H1811" i="11"/>
  <c r="H1810" i="11"/>
  <c r="H1809" i="11"/>
  <c r="H1808" i="11"/>
  <c r="H1807" i="11"/>
  <c r="H1806" i="11"/>
  <c r="H1805" i="11"/>
  <c r="H1804" i="11"/>
  <c r="H1803" i="11"/>
  <c r="H1802" i="11"/>
  <c r="H1801" i="11"/>
  <c r="H1800" i="11"/>
  <c r="H1799" i="11"/>
  <c r="H1798" i="11"/>
  <c r="H1797" i="11"/>
  <c r="H1796" i="11"/>
  <c r="H1795" i="11"/>
  <c r="H1794" i="11"/>
  <c r="H1793" i="11"/>
  <c r="H1792" i="11"/>
  <c r="H1791" i="11"/>
  <c r="H1790" i="11"/>
  <c r="H1789" i="11"/>
  <c r="H1788" i="11"/>
  <c r="H1787" i="11"/>
  <c r="H1786" i="11"/>
  <c r="H1785" i="11"/>
  <c r="H1784" i="11"/>
  <c r="H1783" i="11"/>
  <c r="H1782" i="11"/>
  <c r="H1781" i="11"/>
  <c r="H1780" i="11"/>
  <c r="H1779" i="11"/>
  <c r="H1778" i="11"/>
  <c r="H1777" i="11"/>
  <c r="H1776" i="11"/>
  <c r="H1775" i="11"/>
  <c r="H1774" i="11"/>
  <c r="H1773" i="11"/>
  <c r="H1772" i="11"/>
  <c r="H1771" i="11"/>
  <c r="H1770" i="11"/>
  <c r="H1769" i="11"/>
  <c r="H1768" i="11"/>
  <c r="H1767" i="11"/>
  <c r="H1766" i="11"/>
  <c r="H1765" i="11"/>
  <c r="H1764" i="11"/>
  <c r="H1763" i="11"/>
  <c r="H1762" i="11"/>
  <c r="H1761" i="11"/>
  <c r="H1760" i="11"/>
  <c r="H1759" i="11"/>
  <c r="H1758" i="11"/>
  <c r="H1757" i="11"/>
  <c r="H1756" i="11"/>
  <c r="H1755" i="11"/>
  <c r="H1754" i="11"/>
  <c r="H1753" i="11"/>
  <c r="H1752" i="11"/>
  <c r="H1751" i="11"/>
  <c r="H1750" i="11"/>
  <c r="H1749" i="11"/>
  <c r="H1748" i="11"/>
  <c r="H1747" i="11"/>
  <c r="H1746" i="11"/>
  <c r="H1745" i="11"/>
  <c r="H1744" i="11"/>
  <c r="H1743" i="11"/>
  <c r="H1742" i="11"/>
  <c r="H1741" i="11"/>
  <c r="H1740" i="11"/>
  <c r="H1739" i="11"/>
  <c r="H1738" i="11"/>
  <c r="H1737" i="11"/>
  <c r="H1736" i="11"/>
  <c r="H1735" i="11"/>
  <c r="H1734" i="11"/>
  <c r="H1733" i="11"/>
  <c r="H1732" i="11"/>
  <c r="H1731" i="11"/>
  <c r="H1730" i="11"/>
  <c r="H1729" i="11"/>
  <c r="H1728" i="11"/>
  <c r="H1727" i="11"/>
  <c r="H1726" i="11"/>
  <c r="H1725" i="11"/>
  <c r="H1724" i="11"/>
  <c r="H1723" i="11"/>
  <c r="H1722" i="11"/>
  <c r="H1721" i="11"/>
  <c r="H1720" i="11"/>
  <c r="H1719" i="11"/>
  <c r="H1718" i="11"/>
  <c r="H1717" i="11"/>
  <c r="H1716" i="11"/>
  <c r="H1715" i="11"/>
  <c r="H1714" i="11"/>
  <c r="H1713" i="11"/>
  <c r="H1712" i="11"/>
  <c r="H1711" i="11"/>
  <c r="H1710" i="11"/>
  <c r="H1709" i="11"/>
  <c r="H1708" i="11"/>
  <c r="H1707" i="11"/>
  <c r="H1706" i="11"/>
  <c r="H1705" i="11"/>
  <c r="H1704" i="11"/>
  <c r="H1703" i="11"/>
  <c r="H1702" i="11"/>
  <c r="H1701" i="11"/>
  <c r="H1700" i="11"/>
  <c r="H1699" i="11"/>
  <c r="H1698" i="11"/>
  <c r="H1697" i="11"/>
  <c r="H1696" i="11"/>
  <c r="H1695" i="11"/>
  <c r="H1694" i="11"/>
  <c r="H1693" i="11"/>
  <c r="H1692" i="11"/>
  <c r="H1691" i="11"/>
  <c r="H1690" i="11"/>
  <c r="H1689" i="11"/>
  <c r="H1688" i="11"/>
  <c r="H1687" i="11"/>
  <c r="H1686" i="11"/>
  <c r="H1685" i="11"/>
  <c r="H1684" i="11"/>
  <c r="H1683" i="11"/>
  <c r="H1682" i="11"/>
  <c r="H1681" i="11"/>
  <c r="H1680" i="11"/>
  <c r="H1679" i="11"/>
  <c r="H1678" i="11"/>
  <c r="H1677" i="11"/>
  <c r="H1676" i="11"/>
  <c r="H1675" i="11"/>
  <c r="H1674" i="11"/>
  <c r="H1673" i="11"/>
  <c r="H1672" i="11"/>
  <c r="H1671" i="11"/>
  <c r="H1670" i="11"/>
  <c r="H1669" i="11"/>
  <c r="H1668" i="11"/>
  <c r="H1667" i="11"/>
  <c r="H1666" i="11"/>
  <c r="H1665" i="11"/>
  <c r="H1664" i="11"/>
  <c r="H1663" i="11"/>
  <c r="H1662" i="11"/>
  <c r="H1661" i="11"/>
  <c r="H1660" i="11"/>
  <c r="H1659" i="11"/>
  <c r="H1658" i="11"/>
  <c r="H1657" i="11"/>
  <c r="H1656" i="11"/>
  <c r="H1655" i="11"/>
  <c r="H1654" i="11"/>
  <c r="H1653" i="11"/>
  <c r="H1652" i="11"/>
  <c r="H1651" i="11"/>
  <c r="H1650" i="11"/>
  <c r="H1649" i="11"/>
  <c r="H1648" i="11"/>
  <c r="H1647" i="11"/>
  <c r="H1646" i="11"/>
  <c r="H1645" i="11"/>
  <c r="H1644" i="11"/>
  <c r="H1643" i="11"/>
  <c r="H1642" i="11"/>
  <c r="H1641" i="11"/>
  <c r="H1640" i="11"/>
  <c r="H1639" i="11"/>
  <c r="H1638" i="11"/>
  <c r="H1637" i="11"/>
  <c r="H1636" i="11"/>
  <c r="H1635" i="11"/>
  <c r="H1634" i="11"/>
  <c r="H1633" i="11"/>
  <c r="H1632" i="11"/>
  <c r="H1631" i="11"/>
  <c r="H1630" i="11"/>
  <c r="H1629" i="11"/>
  <c r="H1628" i="11"/>
  <c r="H1627" i="11"/>
  <c r="H1626" i="11"/>
  <c r="H1625" i="11"/>
  <c r="H1624" i="11"/>
  <c r="H1623" i="11"/>
  <c r="H1622" i="11"/>
  <c r="H1621" i="11"/>
  <c r="H1620" i="11"/>
  <c r="H1619" i="11"/>
  <c r="H1618" i="11"/>
  <c r="H1617" i="11"/>
  <c r="H1616" i="11"/>
  <c r="H1615" i="11"/>
  <c r="H1614" i="11"/>
  <c r="H1613" i="11"/>
  <c r="H1612" i="11"/>
  <c r="H1611" i="11"/>
  <c r="H1610" i="11"/>
  <c r="H1609" i="11"/>
  <c r="H1608" i="11"/>
  <c r="H1607" i="11"/>
  <c r="H1606" i="11"/>
  <c r="H1605" i="11"/>
  <c r="H1604" i="11"/>
  <c r="H1603" i="11"/>
  <c r="H1602" i="11"/>
  <c r="H1601" i="11"/>
  <c r="H1600" i="11"/>
  <c r="H1599" i="11"/>
  <c r="H1598" i="11"/>
  <c r="H1597" i="11"/>
  <c r="H1596" i="11"/>
  <c r="H1595" i="11"/>
  <c r="H1594" i="11"/>
  <c r="H1593" i="11"/>
  <c r="H1592" i="11"/>
  <c r="H1591" i="11"/>
  <c r="H1590" i="11"/>
  <c r="H1589" i="11"/>
  <c r="H1588" i="11"/>
  <c r="H1587" i="11"/>
  <c r="H1586" i="11"/>
  <c r="H1585" i="11"/>
  <c r="H1584" i="11"/>
  <c r="H1583" i="11"/>
  <c r="H1582" i="11"/>
  <c r="H1581" i="11"/>
  <c r="H1580" i="11"/>
  <c r="H1579" i="11"/>
  <c r="H1578" i="11"/>
  <c r="H1577" i="11"/>
  <c r="H1576" i="11"/>
  <c r="H1575" i="11"/>
  <c r="H1574" i="11"/>
  <c r="H1573" i="11"/>
  <c r="H1572" i="11"/>
  <c r="H1571" i="11"/>
  <c r="H1570" i="11"/>
  <c r="H1569" i="11"/>
  <c r="H1568" i="11"/>
  <c r="H1567" i="11"/>
  <c r="H1566" i="11"/>
  <c r="H1565" i="11"/>
  <c r="H1564" i="11"/>
  <c r="H1563" i="11"/>
  <c r="H1562" i="11"/>
  <c r="H1561" i="11"/>
  <c r="H1560" i="11"/>
  <c r="H1559" i="11"/>
  <c r="H1558" i="11"/>
  <c r="H1557" i="11"/>
  <c r="H1556" i="11"/>
  <c r="H1555" i="11"/>
  <c r="H1554" i="11"/>
  <c r="H1553" i="11"/>
  <c r="H1552" i="11"/>
  <c r="H1551" i="11"/>
  <c r="H1550" i="11"/>
  <c r="H1549" i="11"/>
  <c r="H1548" i="11"/>
  <c r="H1547" i="11"/>
  <c r="H1546" i="11"/>
  <c r="H1545" i="11"/>
  <c r="H1544" i="11"/>
  <c r="H1543" i="11"/>
  <c r="H1542" i="11"/>
  <c r="H1541" i="11"/>
  <c r="H1540" i="11"/>
  <c r="H1539" i="11"/>
  <c r="H1538" i="11"/>
  <c r="H1537" i="11"/>
  <c r="H1536" i="11"/>
  <c r="H1535" i="11"/>
  <c r="H1534" i="11"/>
  <c r="H1533" i="11"/>
  <c r="H1532" i="11"/>
  <c r="H1531" i="11"/>
  <c r="H1530" i="11"/>
  <c r="H1529" i="11"/>
  <c r="H1528" i="11"/>
  <c r="H1527" i="11"/>
  <c r="H1526" i="11"/>
  <c r="H1525" i="11"/>
  <c r="H1524" i="11"/>
  <c r="H1523" i="11"/>
  <c r="H1522" i="11"/>
  <c r="H1521" i="11"/>
  <c r="H1520" i="11"/>
  <c r="H1519" i="11"/>
  <c r="H1518" i="11"/>
  <c r="H1517" i="11"/>
  <c r="H1516" i="11"/>
  <c r="H1515" i="11"/>
  <c r="H1514" i="11"/>
  <c r="H1513" i="11"/>
  <c r="H1512" i="11"/>
  <c r="H1511" i="11"/>
  <c r="H1510" i="11"/>
  <c r="H1509" i="11"/>
  <c r="H1508" i="11"/>
  <c r="H1507" i="11"/>
  <c r="H1506" i="11"/>
  <c r="H1505" i="11"/>
  <c r="H1504" i="11"/>
  <c r="H1503" i="11"/>
  <c r="H1502" i="11"/>
  <c r="H1501" i="11"/>
  <c r="H1500" i="11"/>
  <c r="H1499" i="11"/>
  <c r="H1498" i="11"/>
  <c r="H1497" i="11"/>
  <c r="H1496" i="11"/>
  <c r="H1495" i="11"/>
  <c r="H1494" i="11"/>
  <c r="H1493" i="11"/>
  <c r="H1492" i="11"/>
  <c r="H1491" i="11"/>
  <c r="H1490" i="11"/>
  <c r="H1489" i="11"/>
  <c r="H1488" i="11"/>
  <c r="H1487" i="11"/>
  <c r="H1486" i="11"/>
  <c r="H1485" i="11"/>
  <c r="H1484" i="11"/>
  <c r="H1483" i="11"/>
  <c r="H1482" i="11"/>
  <c r="H1481" i="11"/>
  <c r="H1480" i="11"/>
  <c r="H1479" i="11"/>
  <c r="H1478" i="11"/>
  <c r="H1477" i="11"/>
  <c r="H1476" i="11"/>
  <c r="H1475" i="11"/>
  <c r="H1474" i="11"/>
  <c r="H1473" i="11"/>
  <c r="H1472" i="11"/>
  <c r="H1471" i="11"/>
  <c r="H1470" i="11"/>
  <c r="H1469" i="11"/>
  <c r="H1468" i="11"/>
  <c r="H1467" i="11"/>
  <c r="H1466" i="11"/>
  <c r="H1465" i="11"/>
  <c r="H1464" i="11"/>
  <c r="H1463" i="11"/>
  <c r="H1462" i="11"/>
  <c r="H1461" i="11"/>
  <c r="H1460" i="11"/>
  <c r="H1459" i="11"/>
  <c r="H1458" i="11"/>
  <c r="H1457" i="11"/>
  <c r="H1456" i="11"/>
  <c r="H1455" i="11"/>
  <c r="H1454" i="11"/>
  <c r="H1453" i="11"/>
  <c r="H1452" i="11"/>
  <c r="H1451" i="11"/>
  <c r="H1450" i="11"/>
  <c r="H1449" i="11"/>
  <c r="H1448" i="11"/>
  <c r="H1447" i="11"/>
  <c r="H1446" i="11"/>
  <c r="H1445" i="11"/>
  <c r="H1444" i="11"/>
  <c r="H1443" i="11"/>
  <c r="H1442" i="11"/>
  <c r="H1441" i="11"/>
  <c r="H1440" i="11"/>
  <c r="H1439" i="11"/>
  <c r="H1438" i="11"/>
  <c r="H1437" i="11"/>
  <c r="H1436" i="11"/>
  <c r="H1435" i="11"/>
  <c r="H1434" i="11"/>
  <c r="H1433" i="11"/>
  <c r="H1432" i="11"/>
  <c r="H1431" i="11"/>
  <c r="H1430" i="11"/>
  <c r="H1429" i="11"/>
  <c r="H1428" i="11"/>
  <c r="H1427" i="11"/>
  <c r="H1426" i="11"/>
  <c r="H1425" i="11"/>
  <c r="H1424" i="11"/>
  <c r="H1423" i="11"/>
  <c r="H1422" i="11"/>
  <c r="H1421" i="11"/>
  <c r="H1420" i="11"/>
  <c r="H1419" i="11"/>
  <c r="H1418" i="11"/>
  <c r="H1417" i="11"/>
  <c r="H1416" i="11"/>
  <c r="H1415" i="11"/>
  <c r="H1414" i="11"/>
  <c r="H1413" i="11"/>
  <c r="H1412" i="11"/>
  <c r="H1411" i="11"/>
  <c r="H1410" i="11"/>
  <c r="H1409" i="11"/>
  <c r="H1408" i="11"/>
  <c r="H1407" i="11"/>
  <c r="H1406" i="11"/>
  <c r="H1405" i="11"/>
  <c r="H1404" i="11"/>
  <c r="H1403" i="11"/>
  <c r="H1402" i="11"/>
  <c r="H1401" i="11"/>
  <c r="H1400" i="11"/>
  <c r="H1399" i="11"/>
  <c r="H1398" i="11"/>
  <c r="H1397" i="11"/>
  <c r="H1396" i="11"/>
  <c r="H1395" i="11"/>
  <c r="H1394" i="11"/>
  <c r="H1393" i="11"/>
  <c r="H1392" i="11"/>
  <c r="H1391" i="11"/>
  <c r="H1390" i="11"/>
  <c r="H1389" i="11"/>
  <c r="H1388" i="11"/>
  <c r="H1387" i="11"/>
  <c r="H1386" i="11"/>
  <c r="H1385" i="11"/>
  <c r="H1384" i="11"/>
  <c r="H1383" i="11"/>
  <c r="H1382" i="11"/>
  <c r="H1381" i="11"/>
  <c r="H1380" i="11"/>
  <c r="H1379" i="11"/>
  <c r="H1378" i="11"/>
  <c r="H1377" i="11"/>
  <c r="H1376" i="11"/>
  <c r="H1375" i="11"/>
  <c r="H1374" i="11"/>
  <c r="H1373" i="11"/>
  <c r="H1372" i="11"/>
  <c r="H1371" i="11"/>
  <c r="H1370" i="11"/>
  <c r="H1369" i="11"/>
  <c r="H1368" i="11"/>
  <c r="H1367" i="11"/>
  <c r="H1366" i="11"/>
  <c r="H1365" i="11"/>
  <c r="H1364" i="11"/>
  <c r="H1363" i="11"/>
  <c r="H1362" i="11"/>
  <c r="H1361" i="11"/>
  <c r="H1360" i="11"/>
  <c r="H1359" i="11"/>
  <c r="H1358" i="11"/>
  <c r="H1357" i="11"/>
  <c r="H1356" i="11"/>
  <c r="H1355" i="11"/>
  <c r="H1354" i="11"/>
  <c r="H1353" i="11"/>
  <c r="H1352" i="11"/>
  <c r="H1351" i="11"/>
  <c r="H1350" i="11"/>
  <c r="H1349" i="11"/>
  <c r="H1348" i="11"/>
  <c r="H1347" i="11"/>
  <c r="H1346" i="11"/>
  <c r="H1345" i="11"/>
  <c r="H1344" i="11"/>
  <c r="H1343" i="11"/>
  <c r="H1342" i="11"/>
  <c r="H1341" i="11"/>
  <c r="H1340" i="11"/>
  <c r="H1339" i="11"/>
  <c r="H1338" i="11"/>
  <c r="H1337" i="11"/>
  <c r="H1336" i="11"/>
  <c r="H1335" i="11"/>
  <c r="H1334" i="11"/>
  <c r="H1333" i="11"/>
  <c r="H1332" i="11"/>
  <c r="H1331" i="11"/>
  <c r="H1330" i="11"/>
  <c r="H1329" i="11"/>
  <c r="H1328" i="11"/>
  <c r="H1327" i="11"/>
  <c r="H1326" i="11"/>
  <c r="H1325" i="11"/>
  <c r="H1324" i="11"/>
  <c r="H1323" i="11"/>
  <c r="H1322" i="11"/>
  <c r="H1321" i="11"/>
  <c r="H1320" i="11"/>
  <c r="H1319" i="11"/>
  <c r="H1318" i="11"/>
  <c r="H1317" i="11"/>
  <c r="H1316" i="11"/>
  <c r="H1315" i="11"/>
  <c r="H1314" i="11"/>
  <c r="H1313" i="11"/>
  <c r="H1312" i="11"/>
  <c r="H1311" i="11"/>
  <c r="H1310" i="11"/>
  <c r="H1309" i="11"/>
  <c r="H1308" i="11"/>
  <c r="H1307" i="11"/>
  <c r="H1306" i="11"/>
  <c r="H1305" i="11"/>
  <c r="H1304" i="11"/>
  <c r="H1303" i="11"/>
  <c r="H1302" i="11"/>
  <c r="H1301" i="11"/>
  <c r="H1300" i="11"/>
  <c r="H1299" i="11"/>
  <c r="H1298" i="11"/>
  <c r="H1297" i="11"/>
  <c r="H1296" i="11"/>
  <c r="H1295" i="11"/>
  <c r="H1294" i="11"/>
  <c r="H1293" i="11"/>
  <c r="H1292" i="11"/>
  <c r="H1291" i="11"/>
  <c r="H1290" i="11"/>
  <c r="H1289" i="11"/>
  <c r="H1288" i="11"/>
  <c r="H1287" i="11"/>
  <c r="H1286" i="11"/>
  <c r="H1285" i="11"/>
  <c r="H1284" i="11"/>
  <c r="H1283" i="11"/>
  <c r="H1282" i="11"/>
  <c r="H1281" i="11"/>
  <c r="H1280" i="11"/>
  <c r="H1279" i="11"/>
  <c r="H1278" i="11"/>
  <c r="H1277" i="11"/>
  <c r="H1276" i="11"/>
  <c r="H1275" i="11"/>
  <c r="H1274" i="11"/>
  <c r="H1273" i="11"/>
  <c r="H1272" i="11"/>
  <c r="H1271" i="11"/>
  <c r="H1270" i="11"/>
  <c r="H1269" i="11"/>
  <c r="H1268" i="11"/>
  <c r="H1267" i="11"/>
  <c r="H1266" i="11"/>
  <c r="H1265" i="11"/>
  <c r="H1264" i="11"/>
  <c r="H1263" i="11"/>
  <c r="H1262" i="11"/>
  <c r="H1261" i="11"/>
  <c r="H1260" i="11"/>
  <c r="H1259" i="11"/>
  <c r="H1258" i="11"/>
  <c r="H1257" i="11"/>
  <c r="H1256" i="11"/>
  <c r="H1255" i="11"/>
  <c r="H1254" i="11"/>
  <c r="H1253" i="11"/>
  <c r="H1252" i="11"/>
  <c r="H1251" i="11"/>
  <c r="H1250" i="11"/>
  <c r="H1249" i="11"/>
  <c r="H1248" i="11"/>
  <c r="H1247" i="11"/>
  <c r="H1246" i="11"/>
  <c r="H1245" i="11"/>
  <c r="H1244" i="11"/>
  <c r="H1243" i="11"/>
  <c r="H1242" i="11"/>
  <c r="H1241" i="11"/>
  <c r="H1240" i="11"/>
  <c r="H1239" i="11"/>
  <c r="H1238" i="11"/>
  <c r="H1237" i="11"/>
  <c r="H1236" i="11"/>
  <c r="H1235" i="11"/>
  <c r="H1234" i="11"/>
  <c r="H1233" i="11"/>
  <c r="H1232" i="11"/>
  <c r="H1231" i="11"/>
  <c r="H1230" i="11"/>
  <c r="H1229" i="11"/>
  <c r="H1228" i="11"/>
  <c r="H1227" i="11"/>
  <c r="H1226" i="11"/>
  <c r="H1225" i="11"/>
  <c r="H1224" i="11"/>
  <c r="H1223" i="11"/>
  <c r="H1222" i="11"/>
  <c r="H1221" i="11"/>
  <c r="H1220" i="11"/>
  <c r="H1219" i="11"/>
  <c r="H1218" i="11"/>
  <c r="H1217" i="11"/>
  <c r="H1216" i="11"/>
  <c r="H1215" i="11"/>
  <c r="H1214" i="11"/>
  <c r="H1213" i="11"/>
  <c r="H1212" i="11"/>
  <c r="H1211" i="11"/>
  <c r="H1210" i="11"/>
  <c r="H1209" i="11"/>
  <c r="H1208" i="11"/>
  <c r="H1207" i="11"/>
  <c r="H1206" i="11"/>
  <c r="H1205" i="11"/>
  <c r="H1204" i="11"/>
  <c r="H1203" i="11"/>
  <c r="H1202" i="11"/>
  <c r="H1201" i="11"/>
  <c r="H1200" i="11"/>
  <c r="H1199" i="11"/>
  <c r="H1198" i="11"/>
  <c r="H1197" i="11"/>
  <c r="H1196" i="11"/>
  <c r="H1195" i="11"/>
  <c r="H1194" i="11"/>
  <c r="H1193" i="11"/>
  <c r="H1192" i="11"/>
  <c r="H1191" i="11"/>
  <c r="H1190" i="11"/>
  <c r="H1189" i="11"/>
  <c r="H1188" i="11"/>
  <c r="H1187" i="11"/>
  <c r="H1186" i="11"/>
  <c r="H1185" i="11"/>
  <c r="H1184" i="11"/>
  <c r="H1183" i="11"/>
  <c r="H1182" i="11"/>
  <c r="H1181" i="11"/>
  <c r="H1180" i="11"/>
  <c r="H1179" i="11"/>
  <c r="H1178" i="11"/>
  <c r="H1177" i="11"/>
  <c r="H1176" i="11"/>
  <c r="H1175" i="11"/>
  <c r="H1174" i="11"/>
  <c r="H1173" i="11"/>
  <c r="H1172" i="11"/>
  <c r="H1171" i="11"/>
  <c r="H1170" i="11"/>
  <c r="H1169" i="11"/>
  <c r="H1168" i="11"/>
  <c r="H1167" i="11"/>
  <c r="H1166" i="11"/>
  <c r="H1165" i="11"/>
  <c r="H1164" i="11"/>
  <c r="H1163" i="11"/>
  <c r="H1162" i="11"/>
  <c r="H1161" i="11"/>
  <c r="H1160" i="11"/>
  <c r="H1159" i="11"/>
  <c r="H1158" i="11"/>
  <c r="H1157" i="11"/>
  <c r="H1156" i="11"/>
  <c r="H1155" i="11"/>
  <c r="H1154" i="11"/>
  <c r="H1153" i="11"/>
  <c r="H1152" i="11"/>
  <c r="H1151" i="11"/>
  <c r="H1150" i="11"/>
  <c r="H1149" i="11"/>
  <c r="H1148" i="11"/>
  <c r="H1147" i="11"/>
  <c r="H1146" i="11"/>
  <c r="H1145" i="11"/>
  <c r="H1144" i="11"/>
  <c r="H1143" i="11"/>
  <c r="H1142" i="11"/>
  <c r="H1141" i="11"/>
  <c r="H1140" i="11"/>
  <c r="H1139" i="11"/>
  <c r="H1138" i="11"/>
  <c r="H1137" i="11"/>
  <c r="H1136" i="11"/>
  <c r="H1135" i="11"/>
  <c r="H1134" i="11"/>
  <c r="H1133" i="11"/>
  <c r="H1132" i="11"/>
  <c r="H1131" i="11"/>
  <c r="H1130" i="11"/>
  <c r="H1129" i="11"/>
  <c r="H1128" i="11"/>
  <c r="H1127" i="11"/>
  <c r="H1126" i="11"/>
  <c r="H1125" i="11"/>
  <c r="H1124" i="11"/>
  <c r="H1123" i="11"/>
  <c r="H1122" i="11"/>
  <c r="H1121" i="11"/>
  <c r="H1120" i="11"/>
  <c r="H1119" i="11"/>
  <c r="H1118" i="11"/>
  <c r="H1117" i="11"/>
  <c r="H1116" i="11"/>
  <c r="H1115" i="11"/>
  <c r="H1114" i="11"/>
  <c r="H1113" i="11"/>
  <c r="H1112" i="11"/>
  <c r="H1111" i="11"/>
  <c r="H1110" i="11"/>
  <c r="H1109" i="11"/>
  <c r="H1108" i="11"/>
  <c r="H1107" i="11"/>
  <c r="H1106" i="11"/>
  <c r="H1105" i="11"/>
  <c r="H1104" i="11"/>
  <c r="H1103" i="11"/>
  <c r="H1102" i="11"/>
  <c r="H1101" i="11"/>
  <c r="H1100" i="11"/>
  <c r="H1099" i="11"/>
  <c r="H1098" i="11"/>
  <c r="H1097" i="11"/>
  <c r="H1096" i="11"/>
  <c r="H1095" i="11"/>
  <c r="H1094" i="11"/>
  <c r="H1093" i="11"/>
  <c r="H1092" i="11"/>
  <c r="H1091" i="11"/>
  <c r="H1090" i="11"/>
  <c r="H1089" i="11"/>
  <c r="H1088" i="11"/>
  <c r="H1087" i="11"/>
  <c r="H1086" i="11"/>
  <c r="H1085" i="11"/>
  <c r="H1084" i="11"/>
  <c r="H1083" i="11"/>
  <c r="H1082" i="11"/>
  <c r="H1081" i="11"/>
  <c r="H1080" i="11"/>
  <c r="H1079" i="11"/>
  <c r="H1078" i="11"/>
  <c r="H1077" i="11"/>
  <c r="H1076" i="11"/>
  <c r="H1075" i="11"/>
  <c r="H1074" i="11"/>
  <c r="H1073" i="11"/>
  <c r="H1072" i="11"/>
  <c r="H1071" i="11"/>
  <c r="H1070" i="11"/>
  <c r="H1069" i="11"/>
  <c r="H1068" i="11"/>
  <c r="H1067" i="11"/>
  <c r="H1066" i="11"/>
  <c r="H1065" i="11"/>
  <c r="H1064" i="11"/>
  <c r="H1063" i="11"/>
  <c r="H1062" i="11"/>
  <c r="H1061" i="11"/>
  <c r="H1060" i="11"/>
  <c r="H1059" i="11"/>
  <c r="H1058" i="11"/>
  <c r="H1057" i="11"/>
  <c r="H1056" i="11"/>
  <c r="H1055" i="11"/>
  <c r="H1054" i="11"/>
  <c r="H1053" i="11"/>
  <c r="H1052" i="11"/>
  <c r="H1051" i="11"/>
  <c r="H1050" i="11"/>
  <c r="H1049" i="11"/>
  <c r="H1048" i="11"/>
  <c r="H1047" i="11"/>
  <c r="H1046" i="11"/>
  <c r="H1045" i="11"/>
  <c r="H1044" i="11"/>
  <c r="H1043" i="11"/>
  <c r="H1042" i="11"/>
  <c r="H1041" i="11"/>
  <c r="H1040" i="11"/>
  <c r="H1039" i="11"/>
  <c r="H1038" i="11"/>
  <c r="H1037" i="11"/>
  <c r="H1036" i="11"/>
  <c r="H1035" i="11"/>
  <c r="H1034" i="11"/>
  <c r="H1033" i="11"/>
  <c r="H1032" i="11"/>
  <c r="H1031" i="11"/>
  <c r="H1030" i="11"/>
  <c r="H1029" i="11"/>
  <c r="H1028" i="11"/>
  <c r="H1027" i="11"/>
  <c r="H1026" i="11"/>
  <c r="H1025" i="11"/>
  <c r="H1024" i="11"/>
  <c r="H1023" i="11"/>
  <c r="H1022" i="11"/>
  <c r="H1021" i="11"/>
  <c r="H1020" i="11"/>
  <c r="H1019" i="11"/>
  <c r="H1018" i="11"/>
  <c r="H1017" i="11"/>
  <c r="H1016" i="11"/>
  <c r="H1015" i="11"/>
  <c r="H1014" i="11"/>
  <c r="H1013" i="11"/>
  <c r="H1012" i="11"/>
  <c r="H1011" i="11"/>
  <c r="H1010" i="11"/>
  <c r="H1009" i="11"/>
  <c r="H1008" i="11"/>
  <c r="H1007" i="11"/>
  <c r="H1006" i="11"/>
  <c r="H1005" i="11"/>
  <c r="H1004" i="11"/>
  <c r="H1003" i="11"/>
  <c r="H1002" i="11"/>
  <c r="H1001" i="11"/>
  <c r="H1000" i="11"/>
  <c r="H999" i="11"/>
  <c r="H998" i="11"/>
  <c r="H997" i="11"/>
  <c r="H996" i="11"/>
  <c r="H995" i="11"/>
  <c r="H994" i="11"/>
  <c r="H993" i="11"/>
  <c r="H992" i="11"/>
  <c r="H991" i="11"/>
  <c r="H990" i="11"/>
  <c r="H989" i="11"/>
  <c r="H988" i="11"/>
  <c r="H987" i="11"/>
  <c r="H986" i="11"/>
  <c r="H985" i="11"/>
  <c r="H984" i="11"/>
  <c r="H983" i="11"/>
  <c r="H982" i="11"/>
  <c r="H981" i="11"/>
  <c r="H980" i="11"/>
  <c r="H979" i="11"/>
  <c r="H978" i="11"/>
  <c r="H977" i="11"/>
  <c r="H976" i="11"/>
  <c r="H975" i="11"/>
  <c r="H974" i="11"/>
  <c r="H973" i="11"/>
  <c r="H972" i="11"/>
  <c r="H971" i="11"/>
  <c r="H970" i="11"/>
  <c r="H969" i="11"/>
  <c r="H968" i="11"/>
  <c r="H967" i="11"/>
  <c r="H966" i="11"/>
  <c r="H965" i="11"/>
  <c r="H964" i="11"/>
  <c r="H963" i="11"/>
  <c r="H962" i="11"/>
  <c r="H961" i="11"/>
  <c r="H960" i="11"/>
  <c r="H959" i="11"/>
  <c r="H958" i="11"/>
  <c r="H957" i="11"/>
  <c r="H956" i="11"/>
  <c r="H955" i="11"/>
  <c r="H954" i="11"/>
  <c r="H953" i="11"/>
  <c r="H952" i="11"/>
  <c r="H951" i="11"/>
  <c r="H950" i="11"/>
  <c r="H949" i="11"/>
  <c r="H948" i="11"/>
  <c r="H947" i="11"/>
  <c r="H946" i="11"/>
  <c r="H945" i="11"/>
  <c r="H944" i="11"/>
  <c r="H943" i="11"/>
  <c r="H942" i="11"/>
  <c r="H941" i="11"/>
  <c r="H940" i="11"/>
  <c r="H939" i="11"/>
  <c r="H938" i="11"/>
  <c r="H937" i="11"/>
  <c r="H936" i="11"/>
  <c r="H935" i="11"/>
  <c r="H934" i="11"/>
  <c r="H933" i="11"/>
  <c r="H932" i="11"/>
  <c r="H931" i="11"/>
  <c r="H930" i="11"/>
  <c r="H929" i="11"/>
  <c r="H928" i="11"/>
  <c r="H927" i="11"/>
  <c r="H926" i="11"/>
  <c r="H925" i="11"/>
  <c r="H924" i="11"/>
  <c r="H923" i="11"/>
  <c r="H922" i="11"/>
  <c r="H921" i="11"/>
  <c r="H920" i="11"/>
  <c r="H919" i="11"/>
  <c r="H918" i="11"/>
  <c r="H917" i="11"/>
  <c r="H916" i="11"/>
  <c r="H915" i="11"/>
  <c r="H914" i="11"/>
  <c r="H913" i="11"/>
  <c r="H912" i="11"/>
  <c r="H911" i="11"/>
  <c r="H910" i="11"/>
  <c r="H909" i="11"/>
  <c r="H908" i="11"/>
  <c r="H907" i="11"/>
  <c r="H906" i="11"/>
  <c r="H905" i="11"/>
  <c r="H904" i="11"/>
  <c r="H903" i="11"/>
  <c r="H902" i="11"/>
  <c r="H901" i="11"/>
  <c r="H900" i="11"/>
  <c r="H899" i="11"/>
  <c r="H898" i="11"/>
  <c r="H897" i="11"/>
  <c r="H896" i="11"/>
  <c r="H895" i="11"/>
  <c r="H894" i="11"/>
  <c r="H893" i="11"/>
  <c r="H892" i="11"/>
  <c r="H891" i="11"/>
  <c r="H890" i="11"/>
  <c r="H889" i="11"/>
  <c r="H888" i="11"/>
  <c r="H887" i="11"/>
  <c r="H886" i="11"/>
  <c r="H885" i="11"/>
  <c r="H884" i="11"/>
  <c r="H883" i="11"/>
  <c r="H882" i="11"/>
  <c r="H881" i="11"/>
  <c r="H880" i="11"/>
  <c r="H879" i="11"/>
  <c r="H878" i="11"/>
  <c r="H877" i="11"/>
  <c r="H876" i="11"/>
  <c r="H875" i="11"/>
  <c r="H874" i="11"/>
  <c r="H873" i="11"/>
  <c r="H872" i="11"/>
  <c r="H871" i="11"/>
  <c r="H870" i="11"/>
  <c r="H869" i="11"/>
  <c r="H868" i="11"/>
  <c r="H867" i="11"/>
  <c r="H866" i="11"/>
  <c r="H865" i="11"/>
  <c r="H864" i="11"/>
  <c r="H863" i="11"/>
  <c r="H862" i="11"/>
  <c r="H861" i="11"/>
  <c r="H860" i="11"/>
  <c r="H859" i="11"/>
  <c r="H858" i="11"/>
  <c r="H857" i="11"/>
  <c r="H856" i="11"/>
  <c r="H855" i="11"/>
  <c r="H854" i="11"/>
  <c r="H853" i="11"/>
  <c r="H852" i="11"/>
  <c r="H851" i="11"/>
  <c r="H850" i="11"/>
  <c r="H849" i="11"/>
  <c r="H848" i="11"/>
  <c r="H847" i="11"/>
  <c r="H846" i="11"/>
  <c r="H845" i="11"/>
  <c r="H844" i="11"/>
  <c r="H843" i="11"/>
  <c r="H842" i="11"/>
  <c r="H841" i="11"/>
  <c r="H840" i="11"/>
  <c r="H839" i="11"/>
  <c r="H838" i="11"/>
  <c r="H837" i="11"/>
  <c r="H836" i="11"/>
  <c r="H835" i="11"/>
  <c r="H834" i="11"/>
  <c r="H833" i="11"/>
  <c r="H832" i="11"/>
  <c r="H831" i="11"/>
  <c r="H830" i="11"/>
  <c r="H829" i="11"/>
  <c r="H828" i="11"/>
  <c r="H827" i="11"/>
  <c r="H826" i="11"/>
  <c r="H825" i="11"/>
  <c r="H824" i="11"/>
  <c r="H823" i="11"/>
  <c r="H822" i="11"/>
  <c r="H821" i="11"/>
  <c r="H820" i="11"/>
  <c r="H819" i="11"/>
  <c r="H818" i="11"/>
  <c r="H817" i="11"/>
  <c r="H816" i="11"/>
  <c r="H815" i="11"/>
  <c r="H814" i="11"/>
  <c r="H813" i="11"/>
  <c r="H812" i="11"/>
  <c r="H811" i="11"/>
  <c r="H810" i="11"/>
  <c r="H809" i="11"/>
  <c r="H808" i="11"/>
  <c r="H807" i="11"/>
  <c r="H806" i="11"/>
  <c r="H805" i="11"/>
  <c r="H804" i="11"/>
  <c r="H803" i="11"/>
  <c r="H802" i="11"/>
  <c r="H801" i="11"/>
  <c r="H800" i="11"/>
  <c r="H799" i="11"/>
  <c r="H798" i="11"/>
  <c r="H797" i="11"/>
  <c r="H796" i="11"/>
  <c r="H795" i="11"/>
  <c r="H794" i="11"/>
  <c r="H793" i="11"/>
  <c r="H792" i="11"/>
  <c r="H791" i="11"/>
  <c r="H790" i="11"/>
  <c r="H789" i="11"/>
  <c r="H788" i="11"/>
  <c r="H787" i="11"/>
  <c r="H786" i="11"/>
  <c r="H785" i="11"/>
  <c r="H784" i="11"/>
  <c r="H783" i="11"/>
  <c r="H782" i="11"/>
  <c r="H781" i="11"/>
  <c r="H780" i="11"/>
  <c r="H779" i="11"/>
  <c r="H778" i="11"/>
  <c r="H777" i="11"/>
  <c r="H776" i="11"/>
  <c r="H775" i="11"/>
  <c r="H774" i="11"/>
  <c r="H773" i="11"/>
  <c r="H772" i="11"/>
  <c r="H771" i="11"/>
  <c r="H770" i="11"/>
  <c r="H769" i="11"/>
  <c r="H768" i="11"/>
  <c r="H767" i="11"/>
  <c r="H766" i="11"/>
  <c r="H765" i="11"/>
  <c r="H764" i="11"/>
  <c r="H763" i="11"/>
  <c r="H762" i="11"/>
  <c r="H761" i="11"/>
  <c r="H760" i="11"/>
  <c r="H759" i="11"/>
  <c r="H758" i="11"/>
  <c r="H757" i="11"/>
  <c r="H756" i="11"/>
  <c r="H755" i="11"/>
  <c r="H754" i="11"/>
  <c r="H753" i="11"/>
  <c r="H752" i="11"/>
  <c r="H751" i="11"/>
  <c r="H750" i="11"/>
  <c r="H749" i="11"/>
  <c r="H748" i="11"/>
  <c r="H747" i="11"/>
  <c r="H746" i="11"/>
  <c r="H745" i="11"/>
  <c r="H744" i="11"/>
  <c r="H743" i="11"/>
  <c r="H742" i="11"/>
  <c r="H741" i="11"/>
  <c r="H740" i="11"/>
  <c r="H739" i="11"/>
  <c r="H738" i="11"/>
  <c r="H737" i="11"/>
  <c r="H736" i="11"/>
  <c r="H735" i="11"/>
  <c r="H734" i="11"/>
  <c r="H733" i="11"/>
  <c r="H732" i="11"/>
  <c r="H731" i="11"/>
  <c r="H730" i="11"/>
  <c r="H729" i="11"/>
  <c r="H728" i="11"/>
  <c r="H727" i="11"/>
  <c r="H726" i="11"/>
  <c r="H725" i="11"/>
  <c r="H724" i="11"/>
  <c r="H723" i="11"/>
  <c r="H722" i="11"/>
  <c r="H721" i="11"/>
  <c r="H720" i="11"/>
  <c r="H719" i="11"/>
  <c r="H718" i="11"/>
  <c r="H717" i="11"/>
  <c r="H716" i="11"/>
  <c r="H715" i="11"/>
  <c r="H714" i="11"/>
  <c r="H713" i="11"/>
  <c r="H712" i="11"/>
  <c r="H711" i="11"/>
  <c r="H710" i="11"/>
  <c r="H709" i="11"/>
  <c r="H708" i="11"/>
  <c r="H707" i="11"/>
  <c r="H706" i="11"/>
  <c r="H705" i="11"/>
  <c r="H704" i="11"/>
  <c r="H703" i="11"/>
  <c r="H702" i="11"/>
  <c r="H701" i="11"/>
  <c r="H700" i="11"/>
  <c r="H699" i="11"/>
  <c r="H698" i="11"/>
  <c r="H697" i="11"/>
  <c r="H696" i="11"/>
  <c r="H695" i="11"/>
  <c r="H694" i="11"/>
  <c r="H693" i="11"/>
  <c r="H692" i="11"/>
  <c r="H691" i="11"/>
  <c r="H690" i="11"/>
  <c r="H689" i="11"/>
  <c r="H688" i="11"/>
  <c r="H687" i="11"/>
  <c r="H686" i="11"/>
  <c r="H685" i="11"/>
  <c r="H684" i="11"/>
  <c r="H683" i="11"/>
  <c r="H682" i="11"/>
  <c r="H681" i="11"/>
  <c r="H680" i="11"/>
  <c r="H679" i="11"/>
  <c r="H678" i="11"/>
  <c r="H677" i="11"/>
  <c r="H676" i="11"/>
  <c r="H675" i="11"/>
  <c r="H674" i="11"/>
  <c r="H673" i="11"/>
  <c r="H672" i="11"/>
  <c r="H671" i="11"/>
  <c r="H670" i="11"/>
  <c r="H669" i="11"/>
  <c r="H668" i="11"/>
  <c r="H667" i="11"/>
  <c r="H666" i="11"/>
  <c r="H665" i="11"/>
  <c r="H664" i="11"/>
  <c r="H663" i="11"/>
  <c r="H662" i="11"/>
  <c r="H661" i="11"/>
  <c r="H660" i="11"/>
  <c r="H659" i="11"/>
  <c r="H658" i="11"/>
  <c r="H657" i="11"/>
  <c r="H656" i="11"/>
  <c r="H655" i="11"/>
  <c r="H654" i="11"/>
  <c r="H653" i="11"/>
  <c r="H652" i="11"/>
  <c r="H651" i="11"/>
  <c r="H650" i="11"/>
  <c r="H649" i="11"/>
  <c r="H648" i="11"/>
  <c r="H647" i="11"/>
  <c r="H646" i="11"/>
  <c r="H645" i="11"/>
  <c r="H644" i="11"/>
  <c r="H643" i="11"/>
  <c r="H642" i="11"/>
  <c r="H641" i="11"/>
  <c r="H640" i="11"/>
  <c r="H639" i="11"/>
  <c r="H638" i="11"/>
  <c r="H637" i="11"/>
  <c r="H636" i="11"/>
  <c r="H635" i="11"/>
  <c r="H634" i="11"/>
  <c r="H633" i="11"/>
  <c r="H632" i="11"/>
  <c r="H631" i="11"/>
  <c r="H630" i="11"/>
  <c r="H629" i="11"/>
  <c r="H628" i="11"/>
  <c r="H627" i="11"/>
  <c r="H626" i="11"/>
  <c r="H625" i="11"/>
  <c r="H624" i="11"/>
  <c r="H623" i="11"/>
  <c r="H622" i="11"/>
  <c r="H621" i="11"/>
  <c r="H620" i="11"/>
  <c r="H619" i="11"/>
  <c r="H618" i="11"/>
  <c r="H617" i="11"/>
  <c r="H616" i="11"/>
  <c r="H615" i="11"/>
  <c r="H614" i="11"/>
  <c r="H613" i="11"/>
  <c r="H612" i="11"/>
  <c r="H611" i="11"/>
  <c r="H610" i="11"/>
  <c r="H609" i="11"/>
  <c r="H608" i="11"/>
  <c r="H607" i="11"/>
  <c r="H606" i="11"/>
  <c r="H605" i="11"/>
  <c r="H604" i="11"/>
  <c r="H603" i="11"/>
  <c r="H602" i="11"/>
  <c r="H601" i="11"/>
  <c r="H600" i="11"/>
  <c r="H599" i="11"/>
  <c r="H598" i="11"/>
  <c r="H597" i="11"/>
  <c r="H596" i="11"/>
  <c r="H595" i="11"/>
  <c r="H594" i="11"/>
  <c r="H593" i="11"/>
  <c r="H592" i="11"/>
  <c r="H591" i="11"/>
  <c r="H590" i="11"/>
  <c r="H589" i="11"/>
  <c r="H588" i="11"/>
  <c r="H587" i="11"/>
  <c r="H586" i="11"/>
  <c r="H585" i="11"/>
  <c r="H584" i="11"/>
  <c r="H583" i="11"/>
  <c r="H582" i="11"/>
  <c r="H581" i="11"/>
  <c r="H580" i="11"/>
  <c r="H579" i="11"/>
  <c r="H578" i="11"/>
  <c r="H577" i="11"/>
  <c r="H576" i="11"/>
  <c r="H575" i="11"/>
  <c r="H574" i="11"/>
  <c r="H573" i="11"/>
  <c r="H572" i="11"/>
  <c r="H571" i="11"/>
  <c r="H570" i="11"/>
  <c r="H569" i="11"/>
  <c r="H568" i="11"/>
  <c r="H567" i="11"/>
  <c r="H566" i="11"/>
  <c r="H565" i="11"/>
  <c r="H564" i="11"/>
  <c r="H563" i="11"/>
  <c r="H562" i="11"/>
  <c r="H561" i="11"/>
  <c r="H560" i="11"/>
  <c r="H559" i="11"/>
  <c r="H558" i="11"/>
  <c r="H557" i="11"/>
  <c r="H556" i="11"/>
  <c r="H555" i="11"/>
  <c r="H554" i="11"/>
  <c r="H553" i="11"/>
  <c r="H552" i="11"/>
  <c r="H551" i="11"/>
  <c r="H550" i="11"/>
  <c r="H549" i="11"/>
  <c r="H548" i="11"/>
  <c r="H547" i="11"/>
  <c r="H546" i="11"/>
  <c r="H545" i="11"/>
  <c r="H544" i="11"/>
  <c r="H543" i="11"/>
  <c r="H542" i="11"/>
  <c r="H541" i="11"/>
  <c r="H540" i="11"/>
  <c r="H539" i="11"/>
  <c r="H538" i="11"/>
  <c r="H537" i="11"/>
  <c r="H536" i="11"/>
  <c r="H535" i="11"/>
  <c r="H534" i="11"/>
  <c r="H533" i="11"/>
  <c r="H532" i="11"/>
  <c r="H531" i="11"/>
  <c r="H530" i="11"/>
  <c r="H529" i="11"/>
  <c r="H528" i="11"/>
  <c r="H527" i="11"/>
  <c r="H526" i="11"/>
  <c r="H525" i="11"/>
  <c r="H524" i="11"/>
  <c r="H523" i="11"/>
  <c r="H522" i="11"/>
  <c r="H521" i="11"/>
  <c r="H520" i="11"/>
  <c r="H519" i="11"/>
  <c r="H518" i="11"/>
  <c r="H517" i="11"/>
  <c r="H516" i="11"/>
  <c r="H515" i="11"/>
  <c r="H514" i="11"/>
  <c r="H513" i="11"/>
  <c r="H512" i="11"/>
  <c r="H511" i="11"/>
  <c r="H510" i="11"/>
  <c r="H509" i="11"/>
  <c r="H508" i="11"/>
  <c r="H507" i="11"/>
  <c r="H506" i="11"/>
  <c r="H505" i="11"/>
  <c r="H504" i="11"/>
  <c r="H503" i="11"/>
  <c r="H502" i="11"/>
  <c r="H501" i="11"/>
  <c r="H500" i="11"/>
  <c r="H499" i="11"/>
  <c r="H498" i="11"/>
  <c r="H497" i="11"/>
  <c r="H496" i="11"/>
  <c r="H495" i="11"/>
  <c r="H494" i="11"/>
  <c r="H493" i="11"/>
  <c r="H492" i="11"/>
  <c r="H491" i="11"/>
  <c r="H490" i="11"/>
  <c r="H489" i="11"/>
  <c r="H488" i="11"/>
  <c r="H487" i="11"/>
  <c r="H486" i="11"/>
  <c r="H485" i="11"/>
  <c r="H484" i="11"/>
  <c r="H483" i="11"/>
  <c r="H482" i="11"/>
  <c r="H481" i="11"/>
  <c r="H480" i="11"/>
  <c r="H479" i="11"/>
  <c r="H478" i="11"/>
  <c r="H477" i="11"/>
  <c r="H476" i="11"/>
  <c r="H475" i="11"/>
  <c r="H474" i="11"/>
  <c r="H473" i="11"/>
  <c r="H472" i="11"/>
  <c r="H471" i="11"/>
  <c r="H470" i="11"/>
  <c r="H469" i="11"/>
  <c r="H468" i="11"/>
  <c r="H467" i="11"/>
  <c r="H466" i="11"/>
  <c r="H465" i="11"/>
  <c r="H464" i="11"/>
  <c r="H463" i="11"/>
  <c r="H462" i="11"/>
  <c r="H461" i="11"/>
  <c r="H460" i="11"/>
  <c r="H459" i="11"/>
  <c r="H458" i="11"/>
  <c r="H457" i="11"/>
  <c r="H456" i="11"/>
  <c r="H455" i="11"/>
  <c r="H454" i="11"/>
  <c r="H453" i="11"/>
  <c r="H452" i="11"/>
  <c r="H451" i="11"/>
  <c r="H450" i="11"/>
  <c r="H449" i="11"/>
  <c r="H448" i="11"/>
  <c r="H447" i="11"/>
  <c r="H446" i="11"/>
  <c r="H445" i="11"/>
  <c r="H444" i="11"/>
  <c r="H443" i="11"/>
  <c r="H442" i="11"/>
  <c r="H441" i="11"/>
  <c r="H440" i="11"/>
  <c r="H439" i="11"/>
  <c r="H438" i="11"/>
  <c r="H437" i="11"/>
  <c r="H436" i="11"/>
  <c r="H435" i="11"/>
  <c r="H434" i="11"/>
  <c r="H433" i="11"/>
  <c r="H432" i="11"/>
  <c r="H431" i="11"/>
  <c r="H430" i="11"/>
  <c r="H429" i="11"/>
  <c r="H428" i="11"/>
  <c r="H427" i="11"/>
  <c r="H426" i="11"/>
  <c r="H425" i="11"/>
  <c r="H424" i="11"/>
  <c r="H423" i="11"/>
  <c r="H422" i="11"/>
  <c r="H421" i="11"/>
  <c r="H420" i="11"/>
  <c r="H419" i="11"/>
  <c r="H418" i="11"/>
  <c r="H417" i="11"/>
  <c r="H416" i="11"/>
  <c r="H415" i="11"/>
  <c r="H414" i="11"/>
  <c r="H413" i="11"/>
  <c r="H412" i="11"/>
  <c r="H411" i="11"/>
  <c r="H410" i="11"/>
  <c r="H409" i="11"/>
  <c r="H408" i="11"/>
  <c r="H407" i="11"/>
  <c r="H406" i="11"/>
  <c r="H405" i="11"/>
  <c r="H404" i="11"/>
  <c r="H403" i="11"/>
  <c r="H402" i="11"/>
  <c r="H401" i="11"/>
  <c r="H400" i="11"/>
  <c r="H399" i="11"/>
  <c r="H398" i="11"/>
  <c r="H397" i="11"/>
  <c r="H396" i="11"/>
  <c r="H395" i="11"/>
  <c r="H394" i="11"/>
  <c r="H393" i="11"/>
  <c r="H392" i="11"/>
  <c r="H391" i="11"/>
  <c r="H390" i="11"/>
  <c r="H389" i="11"/>
  <c r="H388" i="11"/>
  <c r="H387" i="11"/>
  <c r="H386" i="11"/>
  <c r="H385" i="11"/>
  <c r="H384" i="11"/>
  <c r="H383" i="11"/>
  <c r="H382" i="11"/>
  <c r="H381" i="11"/>
  <c r="H380" i="11"/>
  <c r="H379" i="11"/>
  <c r="H378" i="11"/>
  <c r="H377" i="11"/>
  <c r="H376" i="11"/>
  <c r="H375" i="11"/>
  <c r="H374" i="11"/>
  <c r="H373" i="11"/>
  <c r="H372" i="11"/>
  <c r="H371" i="11"/>
  <c r="H370" i="11"/>
  <c r="H369" i="11"/>
  <c r="H368" i="11"/>
  <c r="H367" i="11"/>
  <c r="H366" i="11"/>
  <c r="H365" i="11"/>
  <c r="H364" i="11"/>
  <c r="H363" i="11"/>
  <c r="H362" i="11"/>
  <c r="H361" i="11"/>
  <c r="H360" i="11"/>
  <c r="H359" i="11"/>
  <c r="H358" i="11"/>
  <c r="H357" i="11"/>
  <c r="H356" i="11"/>
  <c r="H355" i="11"/>
  <c r="H354" i="11"/>
  <c r="H353" i="11"/>
  <c r="H352" i="11"/>
  <c r="H351" i="11"/>
  <c r="H350" i="11"/>
  <c r="H349" i="11"/>
  <c r="H348" i="11"/>
  <c r="H347" i="11"/>
  <c r="H346" i="11"/>
  <c r="H345" i="11"/>
  <c r="H344" i="11"/>
  <c r="H343" i="11"/>
  <c r="H342" i="11"/>
  <c r="H341" i="11"/>
  <c r="H340" i="11"/>
  <c r="H339" i="11"/>
  <c r="H338" i="11"/>
  <c r="H337" i="11"/>
  <c r="H336" i="11"/>
  <c r="H335" i="11"/>
  <c r="H334" i="11"/>
  <c r="H333" i="11"/>
  <c r="H332" i="11"/>
  <c r="H331" i="11"/>
  <c r="H330" i="11"/>
  <c r="H329" i="11"/>
  <c r="H328" i="11"/>
  <c r="H327" i="11"/>
  <c r="H326" i="11"/>
  <c r="H325" i="11"/>
  <c r="H324" i="11"/>
  <c r="H323" i="11"/>
  <c r="H322" i="11"/>
  <c r="H321" i="11"/>
  <c r="H320" i="11"/>
  <c r="H319" i="11"/>
  <c r="H318" i="11"/>
  <c r="H317" i="11"/>
  <c r="H316" i="11"/>
  <c r="H315" i="11"/>
  <c r="H314" i="11"/>
  <c r="H313" i="11"/>
  <c r="H312" i="11"/>
  <c r="H311" i="11"/>
  <c r="H310" i="11"/>
  <c r="H309" i="11"/>
  <c r="H308" i="11"/>
  <c r="H307" i="11"/>
  <c r="H306" i="11"/>
  <c r="H305" i="11"/>
  <c r="H304" i="11"/>
  <c r="H303" i="11"/>
  <c r="H302" i="11"/>
  <c r="H301" i="11"/>
  <c r="H300" i="11"/>
  <c r="H299" i="11"/>
  <c r="H298" i="11"/>
  <c r="H297" i="11"/>
  <c r="H296" i="11"/>
  <c r="H295" i="11"/>
  <c r="H294" i="11"/>
  <c r="H293" i="11"/>
  <c r="H292" i="11"/>
  <c r="H291" i="11"/>
  <c r="H290" i="11"/>
  <c r="H289" i="11"/>
  <c r="H288" i="11"/>
  <c r="H287" i="11"/>
  <c r="H286" i="11"/>
  <c r="H285" i="11"/>
  <c r="H284" i="11"/>
  <c r="H283" i="11"/>
  <c r="H282" i="11"/>
  <c r="H281" i="11"/>
  <c r="H280" i="11"/>
  <c r="H279" i="11"/>
  <c r="H278" i="11"/>
  <c r="H277" i="11"/>
  <c r="H276" i="11"/>
  <c r="H275" i="11"/>
  <c r="H274" i="11"/>
  <c r="H273" i="11"/>
  <c r="H272" i="11"/>
  <c r="H271" i="11"/>
  <c r="H270" i="11"/>
  <c r="H269" i="11"/>
  <c r="H268" i="11"/>
  <c r="H267" i="11"/>
  <c r="H266" i="11"/>
  <c r="H265" i="11"/>
  <c r="H264" i="11"/>
  <c r="H263" i="11"/>
  <c r="H262" i="11"/>
  <c r="H261" i="11"/>
  <c r="H260" i="11"/>
  <c r="H259" i="11"/>
  <c r="H258" i="11"/>
  <c r="H257" i="11"/>
  <c r="H256" i="11"/>
  <c r="H255" i="11"/>
  <c r="H254" i="11"/>
  <c r="H253" i="11"/>
  <c r="H252" i="11"/>
  <c r="H251" i="11"/>
  <c r="H250" i="11"/>
  <c r="H249" i="11"/>
  <c r="H248" i="11"/>
  <c r="H247" i="11"/>
  <c r="H246" i="11"/>
  <c r="H245" i="11"/>
  <c r="H244" i="11"/>
  <c r="H243" i="11"/>
  <c r="H242" i="11"/>
  <c r="H241" i="11"/>
  <c r="H240" i="11"/>
  <c r="H239" i="11"/>
  <c r="H238" i="1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H145" i="11"/>
  <c r="H144" i="11"/>
  <c r="H143" i="11"/>
  <c r="H142" i="1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H129" i="1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H111" i="11"/>
  <c r="H110" i="11"/>
  <c r="H109" i="11"/>
  <c r="H108" i="11"/>
  <c r="H107" i="11"/>
  <c r="H106" i="11"/>
  <c r="H105" i="11"/>
  <c r="H104" i="11"/>
  <c r="H103" i="11"/>
  <c r="H102" i="11"/>
  <c r="H101" i="11"/>
  <c r="H100" i="11"/>
  <c r="H99" i="11"/>
  <c r="H98" i="11"/>
  <c r="H97" i="11"/>
  <c r="H96" i="11"/>
  <c r="H95" i="11"/>
  <c r="H94" i="11"/>
  <c r="H93" i="11"/>
  <c r="H92" i="1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H9" i="11"/>
  <c r="H8" i="11"/>
  <c r="H7" i="11"/>
  <c r="H6" i="11"/>
  <c r="H5" i="11"/>
  <c r="H4" i="11"/>
  <c r="H3" i="11"/>
  <c r="H2" i="11"/>
  <c r="W2" i="11" l="1"/>
  <c r="V2" i="11"/>
  <c r="Y911" i="11" l="1"/>
  <c r="AE911" i="11" s="1"/>
  <c r="V7" i="11"/>
  <c r="Z1028" i="11"/>
  <c r="AF1028" i="11" s="1"/>
  <c r="W7" i="11"/>
  <c r="Y2" i="11"/>
  <c r="AE2" i="11" s="1"/>
  <c r="Z2" i="11"/>
  <c r="AF2" i="11" s="1"/>
  <c r="Y5" i="11"/>
  <c r="AE5" i="11" s="1"/>
  <c r="AH5" i="11" s="1"/>
  <c r="Y7" i="11"/>
  <c r="AE7" i="11" s="1"/>
  <c r="AH7" i="11" s="1"/>
  <c r="Y9" i="11"/>
  <c r="AE9" i="11" s="1"/>
  <c r="Y11" i="11"/>
  <c r="AE11" i="11" s="1"/>
  <c r="Y13" i="11"/>
  <c r="AE13" i="11" s="1"/>
  <c r="Y15" i="11"/>
  <c r="AE15" i="11" s="1"/>
  <c r="Y17" i="11"/>
  <c r="AE17" i="11" s="1"/>
  <c r="Y19" i="11"/>
  <c r="AE19" i="11" s="1"/>
  <c r="Y21" i="11"/>
  <c r="AE21" i="11" s="1"/>
  <c r="Y23" i="11"/>
  <c r="AE23" i="11" s="1"/>
  <c r="Y25" i="11"/>
  <c r="AE25" i="11" s="1"/>
  <c r="Y27" i="11"/>
  <c r="AE27" i="11" s="1"/>
  <c r="Y29" i="11"/>
  <c r="AE29" i="11" s="1"/>
  <c r="Y31" i="11"/>
  <c r="AE31" i="11" s="1"/>
  <c r="Y33" i="11"/>
  <c r="AE33" i="11" s="1"/>
  <c r="Y35" i="11"/>
  <c r="AE35" i="11" s="1"/>
  <c r="Y37" i="11"/>
  <c r="AE37" i="11" s="1"/>
  <c r="Y39" i="11"/>
  <c r="AE39" i="11" s="1"/>
  <c r="Y41" i="11"/>
  <c r="AE41" i="11" s="1"/>
  <c r="Y43" i="11"/>
  <c r="AE43" i="11" s="1"/>
  <c r="Y45" i="11"/>
  <c r="AE45" i="11" s="1"/>
  <c r="Y47" i="11"/>
  <c r="AE47" i="11" s="1"/>
  <c r="Y49" i="11"/>
  <c r="AE49" i="11" s="1"/>
  <c r="Y51" i="11"/>
  <c r="AE51" i="11" s="1"/>
  <c r="Y53" i="11"/>
  <c r="AE53" i="11" s="1"/>
  <c r="Y55" i="11"/>
  <c r="AE55" i="11" s="1"/>
  <c r="Y57" i="11"/>
  <c r="AE57" i="11" s="1"/>
  <c r="Y59" i="11"/>
  <c r="AE59" i="11" s="1"/>
  <c r="Y61" i="11"/>
  <c r="AE61" i="11" s="1"/>
  <c r="Y63" i="11"/>
  <c r="AE63" i="11" s="1"/>
  <c r="Y65" i="11"/>
  <c r="AE65" i="11" s="1"/>
  <c r="Y67" i="11"/>
  <c r="AE67" i="11" s="1"/>
  <c r="Y69" i="11"/>
  <c r="AE69" i="11" s="1"/>
  <c r="Y71" i="11"/>
  <c r="AE71" i="11" s="1"/>
  <c r="Y73" i="11"/>
  <c r="AE73" i="11" s="1"/>
  <c r="Y75" i="11"/>
  <c r="AE75" i="11" s="1"/>
  <c r="Y77" i="11"/>
  <c r="AE77" i="11" s="1"/>
  <c r="Y79" i="11"/>
  <c r="AE79" i="11" s="1"/>
  <c r="Y81" i="11"/>
  <c r="AE81" i="11" s="1"/>
  <c r="Y83" i="11"/>
  <c r="AE83" i="11" s="1"/>
  <c r="Y85" i="11"/>
  <c r="AE85" i="11" s="1"/>
  <c r="Y87" i="11"/>
  <c r="AE87" i="11" s="1"/>
  <c r="Y89" i="11"/>
  <c r="AE89" i="11" s="1"/>
  <c r="Y91" i="11"/>
  <c r="AE91" i="11" s="1"/>
  <c r="Y93" i="11"/>
  <c r="AE93" i="11" s="1"/>
  <c r="Y95" i="11"/>
  <c r="AE95" i="11" s="1"/>
  <c r="Y97" i="11"/>
  <c r="AE97" i="11" s="1"/>
  <c r="Y99" i="11"/>
  <c r="AE99" i="11" s="1"/>
  <c r="Y101" i="11"/>
  <c r="AE101" i="11" s="1"/>
  <c r="Y103" i="11"/>
  <c r="AE103" i="11" s="1"/>
  <c r="Y105" i="11"/>
  <c r="AE105" i="11" s="1"/>
  <c r="Y107" i="11"/>
  <c r="AE107" i="11" s="1"/>
  <c r="Y109" i="11"/>
  <c r="AE109" i="11" s="1"/>
  <c r="Y111" i="11"/>
  <c r="AE111" i="11" s="1"/>
  <c r="Y113" i="11"/>
  <c r="AE113" i="11" s="1"/>
  <c r="Y115" i="11"/>
  <c r="AE115" i="11" s="1"/>
  <c r="Y117" i="11"/>
  <c r="AE117" i="11" s="1"/>
  <c r="Y119" i="11"/>
  <c r="AE119" i="11" s="1"/>
  <c r="Y121" i="11"/>
  <c r="AE121" i="11" s="1"/>
  <c r="Y123" i="11"/>
  <c r="AE123" i="11" s="1"/>
  <c r="Y125" i="11"/>
  <c r="AE125" i="11" s="1"/>
  <c r="Y127" i="11"/>
  <c r="AE127" i="11" s="1"/>
  <c r="Y129" i="11"/>
  <c r="AE129" i="11" s="1"/>
  <c r="Y131" i="11"/>
  <c r="AE131" i="11" s="1"/>
  <c r="Y133" i="11"/>
  <c r="AE133" i="11" s="1"/>
  <c r="Y135" i="11"/>
  <c r="AE135" i="11" s="1"/>
  <c r="Y137" i="11"/>
  <c r="AE137" i="11" s="1"/>
  <c r="Y139" i="11"/>
  <c r="AE139" i="11" s="1"/>
  <c r="Y141" i="11"/>
  <c r="AE141" i="11" s="1"/>
  <c r="Y143" i="11"/>
  <c r="AE143" i="11" s="1"/>
  <c r="Y145" i="11"/>
  <c r="AE145" i="11" s="1"/>
  <c r="Y147" i="11"/>
  <c r="AE147" i="11" s="1"/>
  <c r="Y149" i="11"/>
  <c r="AE149" i="11" s="1"/>
  <c r="Y151" i="11"/>
  <c r="AE151" i="11" s="1"/>
  <c r="Y153" i="11"/>
  <c r="AE153" i="11" s="1"/>
  <c r="Y155" i="11"/>
  <c r="AE155" i="11" s="1"/>
  <c r="Y157" i="11"/>
  <c r="AE157" i="11" s="1"/>
  <c r="Y159" i="11"/>
  <c r="AE159" i="11" s="1"/>
  <c r="Y161" i="11"/>
  <c r="AE161" i="11" s="1"/>
  <c r="Y163" i="11"/>
  <c r="AE163" i="11" s="1"/>
  <c r="Y165" i="11"/>
  <c r="AE165" i="11" s="1"/>
  <c r="Y167" i="11"/>
  <c r="AE167" i="11" s="1"/>
  <c r="Y169" i="11"/>
  <c r="AE169" i="11" s="1"/>
  <c r="Y171" i="11"/>
  <c r="AE171" i="11" s="1"/>
  <c r="Y173" i="11"/>
  <c r="AE173" i="11" s="1"/>
  <c r="Y175" i="11"/>
  <c r="AE175" i="11" s="1"/>
  <c r="Y177" i="11"/>
  <c r="AE177" i="11" s="1"/>
  <c r="Y179" i="11"/>
  <c r="AE179" i="11" s="1"/>
  <c r="Y181" i="11"/>
  <c r="AE181" i="11" s="1"/>
  <c r="Y183" i="11"/>
  <c r="AE183" i="11" s="1"/>
  <c r="Y185" i="11"/>
  <c r="AE185" i="11" s="1"/>
  <c r="Y187" i="11"/>
  <c r="AE187" i="11" s="1"/>
  <c r="Y189" i="11"/>
  <c r="AE189" i="11" s="1"/>
  <c r="Y191" i="11"/>
  <c r="AE191" i="11" s="1"/>
  <c r="Y193" i="11"/>
  <c r="AE193" i="11" s="1"/>
  <c r="Y195" i="11"/>
  <c r="AE195" i="11" s="1"/>
  <c r="Y197" i="11"/>
  <c r="AE197" i="11" s="1"/>
  <c r="Y199" i="11"/>
  <c r="AE199" i="11" s="1"/>
  <c r="Y201" i="11"/>
  <c r="AE201" i="11" s="1"/>
  <c r="Y203" i="11"/>
  <c r="AE203" i="11" s="1"/>
  <c r="Y205" i="11"/>
  <c r="AE205" i="11" s="1"/>
  <c r="Y207" i="11"/>
  <c r="AE207" i="11" s="1"/>
  <c r="Y209" i="11"/>
  <c r="AE209" i="11" s="1"/>
  <c r="Y211" i="11"/>
  <c r="AE211" i="11" s="1"/>
  <c r="Y213" i="11"/>
  <c r="AE213" i="11" s="1"/>
  <c r="Y215" i="11"/>
  <c r="AE215" i="11" s="1"/>
  <c r="Y217" i="11"/>
  <c r="AE217" i="11" s="1"/>
  <c r="Y219" i="11"/>
  <c r="AE219" i="11" s="1"/>
  <c r="Y221" i="11"/>
  <c r="AE221" i="11" s="1"/>
  <c r="Y223" i="11"/>
  <c r="AE223" i="11" s="1"/>
  <c r="Y225" i="11"/>
  <c r="AE225" i="11" s="1"/>
  <c r="Y227" i="11"/>
  <c r="AE227" i="11" s="1"/>
  <c r="Y229" i="11"/>
  <c r="AE229" i="11" s="1"/>
  <c r="Y231" i="11"/>
  <c r="AE231" i="11" s="1"/>
  <c r="Y233" i="11"/>
  <c r="AE233" i="11" s="1"/>
  <c r="Y235" i="11"/>
  <c r="AE235" i="11" s="1"/>
  <c r="Y237" i="11"/>
  <c r="AE237" i="11" s="1"/>
  <c r="Y239" i="11"/>
  <c r="AE239" i="11" s="1"/>
  <c r="Y241" i="11"/>
  <c r="AE241" i="11" s="1"/>
  <c r="Y243" i="11"/>
  <c r="AE243" i="11" s="1"/>
  <c r="Y245" i="11"/>
  <c r="AE245" i="11" s="1"/>
  <c r="Y247" i="11"/>
  <c r="AE247" i="11" s="1"/>
  <c r="Y249" i="11"/>
  <c r="AE249" i="11" s="1"/>
  <c r="Y251" i="11"/>
  <c r="AE251" i="11" s="1"/>
  <c r="Y253" i="11"/>
  <c r="AE253" i="11" s="1"/>
  <c r="Y255" i="11"/>
  <c r="AE255" i="11" s="1"/>
  <c r="Y257" i="11"/>
  <c r="AE257" i="11" s="1"/>
  <c r="Y259" i="11"/>
  <c r="AE259" i="11" s="1"/>
  <c r="Y261" i="11"/>
  <c r="AE261" i="11" s="1"/>
  <c r="Y263" i="11"/>
  <c r="AE263" i="11" s="1"/>
  <c r="Y265" i="11"/>
  <c r="AE265" i="11" s="1"/>
  <c r="Y267" i="11"/>
  <c r="AE267" i="11" s="1"/>
  <c r="Y269" i="11"/>
  <c r="AE269" i="11" s="1"/>
  <c r="Y271" i="11"/>
  <c r="AE271" i="11" s="1"/>
  <c r="Y273" i="11"/>
  <c r="AE273" i="11" s="1"/>
  <c r="Y275" i="11"/>
  <c r="AE275" i="11" s="1"/>
  <c r="Y277" i="11"/>
  <c r="AE277" i="11" s="1"/>
  <c r="Y279" i="11"/>
  <c r="AE279" i="11" s="1"/>
  <c r="Y281" i="11"/>
  <c r="AE281" i="11" s="1"/>
  <c r="Y283" i="11"/>
  <c r="AE283" i="11" s="1"/>
  <c r="Y285" i="11"/>
  <c r="AE285" i="11" s="1"/>
  <c r="Y287" i="11"/>
  <c r="AE287" i="11" s="1"/>
  <c r="Y289" i="11"/>
  <c r="AE289" i="11" s="1"/>
  <c r="Y291" i="11"/>
  <c r="AE291" i="11" s="1"/>
  <c r="Y293" i="11"/>
  <c r="AE293" i="11" s="1"/>
  <c r="Y295" i="11"/>
  <c r="AE295" i="11" s="1"/>
  <c r="Y297" i="11"/>
  <c r="AE297" i="11" s="1"/>
  <c r="Y299" i="11"/>
  <c r="AE299" i="11" s="1"/>
  <c r="Y301" i="11"/>
  <c r="AE301" i="11" s="1"/>
  <c r="Y303" i="11"/>
  <c r="AE303" i="11" s="1"/>
  <c r="Y305" i="11"/>
  <c r="AE305" i="11" s="1"/>
  <c r="Y307" i="11"/>
  <c r="AE307" i="11" s="1"/>
  <c r="Y309" i="11"/>
  <c r="AE309" i="11" s="1"/>
  <c r="Y311" i="11"/>
  <c r="AE311" i="11" s="1"/>
  <c r="Y313" i="11"/>
  <c r="AE313" i="11" s="1"/>
  <c r="Y315" i="11"/>
  <c r="AE315" i="11" s="1"/>
  <c r="Y317" i="11"/>
  <c r="AE317" i="11" s="1"/>
  <c r="Y319" i="11"/>
  <c r="AE319" i="11" s="1"/>
  <c r="Y321" i="11"/>
  <c r="AE321" i="11" s="1"/>
  <c r="Y323" i="11"/>
  <c r="AE323" i="11" s="1"/>
  <c r="Y325" i="11"/>
  <c r="AE325" i="11" s="1"/>
  <c r="Y327" i="11"/>
  <c r="AE327" i="11" s="1"/>
  <c r="Y329" i="11"/>
  <c r="AE329" i="11" s="1"/>
  <c r="Y331" i="11"/>
  <c r="AE331" i="11" s="1"/>
  <c r="Y333" i="11"/>
  <c r="AE333" i="11" s="1"/>
  <c r="Y335" i="11"/>
  <c r="AE335" i="11" s="1"/>
  <c r="Y337" i="11"/>
  <c r="AE337" i="11" s="1"/>
  <c r="Y339" i="11"/>
  <c r="AE339" i="11" s="1"/>
  <c r="Y341" i="11"/>
  <c r="AE341" i="11" s="1"/>
  <c r="Y343" i="11"/>
  <c r="AE343" i="11" s="1"/>
  <c r="Y345" i="11"/>
  <c r="AE345" i="11" s="1"/>
  <c r="Y347" i="11"/>
  <c r="AE347" i="11" s="1"/>
  <c r="Y349" i="11"/>
  <c r="AE349" i="11" s="1"/>
  <c r="Y351" i="11"/>
  <c r="AE351" i="11" s="1"/>
  <c r="Y353" i="11"/>
  <c r="AE353" i="11" s="1"/>
  <c r="Y355" i="11"/>
  <c r="AE355" i="11" s="1"/>
  <c r="Y357" i="11"/>
  <c r="AE357" i="11" s="1"/>
  <c r="Y359" i="11"/>
  <c r="AE359" i="11" s="1"/>
  <c r="Y361" i="11"/>
  <c r="AE361" i="11" s="1"/>
  <c r="Y363" i="11"/>
  <c r="AE363" i="11" s="1"/>
  <c r="Y365" i="11"/>
  <c r="AE365" i="11" s="1"/>
  <c r="Y367" i="11"/>
  <c r="AE367" i="11" s="1"/>
  <c r="Y369" i="11"/>
  <c r="AE369" i="11" s="1"/>
  <c r="Y371" i="11"/>
  <c r="AE371" i="11" s="1"/>
  <c r="Y373" i="11"/>
  <c r="AE373" i="11" s="1"/>
  <c r="Y375" i="11"/>
  <c r="AE375" i="11" s="1"/>
  <c r="Y377" i="11"/>
  <c r="AE377" i="11" s="1"/>
  <c r="Y379" i="11"/>
  <c r="AE379" i="11" s="1"/>
  <c r="Y381" i="11"/>
  <c r="AE381" i="11" s="1"/>
  <c r="Y383" i="11"/>
  <c r="AE383" i="11" s="1"/>
  <c r="Y385" i="11"/>
  <c r="AE385" i="11" s="1"/>
  <c r="Y387" i="11"/>
  <c r="AE387" i="11" s="1"/>
  <c r="Y389" i="11"/>
  <c r="AE389" i="11" s="1"/>
  <c r="Y391" i="11"/>
  <c r="AE391" i="11" s="1"/>
  <c r="Y393" i="11"/>
  <c r="AE393" i="11" s="1"/>
  <c r="Y395" i="11"/>
  <c r="AE395" i="11" s="1"/>
  <c r="Y397" i="11"/>
  <c r="AE397" i="11" s="1"/>
  <c r="Y399" i="11"/>
  <c r="AE399" i="11" s="1"/>
  <c r="Y401" i="11"/>
  <c r="AE401" i="11" s="1"/>
  <c r="Y403" i="11"/>
  <c r="AE403" i="11" s="1"/>
  <c r="Y405" i="11"/>
  <c r="AE405" i="11" s="1"/>
  <c r="Y407" i="11"/>
  <c r="AE407" i="11" s="1"/>
  <c r="Y409" i="11"/>
  <c r="AE409" i="11" s="1"/>
  <c r="Y411" i="11"/>
  <c r="AE411" i="11" s="1"/>
  <c r="Y413" i="11"/>
  <c r="AE413" i="11" s="1"/>
  <c r="Y415" i="11"/>
  <c r="AE415" i="11" s="1"/>
  <c r="Y417" i="11"/>
  <c r="AE417" i="11" s="1"/>
  <c r="Y419" i="11"/>
  <c r="AE419" i="11" s="1"/>
  <c r="Y421" i="11"/>
  <c r="AE421" i="11" s="1"/>
  <c r="Y423" i="11"/>
  <c r="AE423" i="11" s="1"/>
  <c r="Y425" i="11"/>
  <c r="AE425" i="11" s="1"/>
  <c r="Y427" i="11"/>
  <c r="AE427" i="11" s="1"/>
  <c r="Y429" i="11"/>
  <c r="AE429" i="11" s="1"/>
  <c r="Y431" i="11"/>
  <c r="AE431" i="11" s="1"/>
  <c r="Y433" i="11"/>
  <c r="AE433" i="11" s="1"/>
  <c r="Y435" i="11"/>
  <c r="AE435" i="11" s="1"/>
  <c r="Y437" i="11"/>
  <c r="AE437" i="11" s="1"/>
  <c r="Y439" i="11"/>
  <c r="AE439" i="11" s="1"/>
  <c r="Y441" i="11"/>
  <c r="AE441" i="11" s="1"/>
  <c r="Y443" i="11"/>
  <c r="AE443" i="11" s="1"/>
  <c r="Y445" i="11"/>
  <c r="AE445" i="11" s="1"/>
  <c r="Y447" i="11"/>
  <c r="AE447" i="11" s="1"/>
  <c r="Y449" i="11"/>
  <c r="AE449" i="11" s="1"/>
  <c r="Y451" i="11"/>
  <c r="AE451" i="11" s="1"/>
  <c r="Y453" i="11"/>
  <c r="AE453" i="11" s="1"/>
  <c r="Y455" i="11"/>
  <c r="AE455" i="11" s="1"/>
  <c r="Y457" i="11"/>
  <c r="AE457" i="11" s="1"/>
  <c r="Y459" i="11"/>
  <c r="AE459" i="11" s="1"/>
  <c r="Y461" i="11"/>
  <c r="AE461" i="11" s="1"/>
  <c r="Y463" i="11"/>
  <c r="AE463" i="11" s="1"/>
  <c r="Y465" i="11"/>
  <c r="AE465" i="11" s="1"/>
  <c r="Y467" i="11"/>
  <c r="AE467" i="11" s="1"/>
  <c r="Y469" i="11"/>
  <c r="AE469" i="11" s="1"/>
  <c r="Y471" i="11"/>
  <c r="AE471" i="11" s="1"/>
  <c r="Y473" i="11"/>
  <c r="AE473" i="11" s="1"/>
  <c r="Y475" i="11"/>
  <c r="AE475" i="11" s="1"/>
  <c r="Y477" i="11"/>
  <c r="AE477" i="11" s="1"/>
  <c r="Y479" i="11"/>
  <c r="AE479" i="11" s="1"/>
  <c r="Y481" i="11"/>
  <c r="AE481" i="11" s="1"/>
  <c r="Y483" i="11"/>
  <c r="AE483" i="11" s="1"/>
  <c r="Y485" i="11"/>
  <c r="AE485" i="11" s="1"/>
  <c r="Y487" i="11"/>
  <c r="AE487" i="11" s="1"/>
  <c r="Y489" i="11"/>
  <c r="AE489" i="11" s="1"/>
  <c r="Y491" i="11"/>
  <c r="AE491" i="11" s="1"/>
  <c r="Y493" i="11"/>
  <c r="AE493" i="11" s="1"/>
  <c r="Y495" i="11"/>
  <c r="AE495" i="11" s="1"/>
  <c r="Y497" i="11"/>
  <c r="AE497" i="11" s="1"/>
  <c r="Y499" i="11"/>
  <c r="AE499" i="11" s="1"/>
  <c r="Y501" i="11"/>
  <c r="AE501" i="11" s="1"/>
  <c r="Y503" i="11"/>
  <c r="AE503" i="11" s="1"/>
  <c r="Y505" i="11"/>
  <c r="AE505" i="11" s="1"/>
  <c r="Y507" i="11"/>
  <c r="AE507" i="11" s="1"/>
  <c r="Y509" i="11"/>
  <c r="AE509" i="11" s="1"/>
  <c r="Y511" i="11"/>
  <c r="AE511" i="11" s="1"/>
  <c r="Y513" i="11"/>
  <c r="AE513" i="11" s="1"/>
  <c r="Y515" i="11"/>
  <c r="AE515" i="11" s="1"/>
  <c r="Y517" i="11"/>
  <c r="AE517" i="11" s="1"/>
  <c r="Y519" i="11"/>
  <c r="AE519" i="11" s="1"/>
  <c r="Y521" i="11"/>
  <c r="AE521" i="11" s="1"/>
  <c r="Y523" i="11"/>
  <c r="AE523" i="11" s="1"/>
  <c r="Y525" i="11"/>
  <c r="AE525" i="11" s="1"/>
  <c r="Y527" i="11"/>
  <c r="AE527" i="11" s="1"/>
  <c r="Y529" i="11"/>
  <c r="AE529" i="11" s="1"/>
  <c r="Y531" i="11"/>
  <c r="AE531" i="11" s="1"/>
  <c r="Y533" i="11"/>
  <c r="AE533" i="11" s="1"/>
  <c r="Y535" i="11"/>
  <c r="AE535" i="11" s="1"/>
  <c r="Y537" i="11"/>
  <c r="AE537" i="11" s="1"/>
  <c r="Y539" i="11"/>
  <c r="AE539" i="11" s="1"/>
  <c r="Y541" i="11"/>
  <c r="AE541" i="11" s="1"/>
  <c r="Y543" i="11"/>
  <c r="AE543" i="11" s="1"/>
  <c r="Y545" i="11"/>
  <c r="AE545" i="11" s="1"/>
  <c r="Y547" i="11"/>
  <c r="AE547" i="11" s="1"/>
  <c r="Y549" i="11"/>
  <c r="AE549" i="11" s="1"/>
  <c r="Y551" i="11"/>
  <c r="AE551" i="11" s="1"/>
  <c r="Y553" i="11"/>
  <c r="AE553" i="11" s="1"/>
  <c r="Y555" i="11"/>
  <c r="AE555" i="11" s="1"/>
  <c r="Y557" i="11"/>
  <c r="AE557" i="11" s="1"/>
  <c r="Y559" i="11"/>
  <c r="AE559" i="11" s="1"/>
  <c r="Y561" i="11"/>
  <c r="AE561" i="11" s="1"/>
  <c r="Y563" i="11"/>
  <c r="AE563" i="11" s="1"/>
  <c r="Y565" i="11"/>
  <c r="AE565" i="11" s="1"/>
  <c r="Y567" i="11"/>
  <c r="AE567" i="11" s="1"/>
  <c r="Y569" i="11"/>
  <c r="AE569" i="11" s="1"/>
  <c r="Y571" i="11"/>
  <c r="AE571" i="11" s="1"/>
  <c r="Y573" i="11"/>
  <c r="AE573" i="11" s="1"/>
  <c r="Y575" i="11"/>
  <c r="AE575" i="11" s="1"/>
  <c r="Y577" i="11"/>
  <c r="AE577" i="11" s="1"/>
  <c r="Y579" i="11"/>
  <c r="AE579" i="11" s="1"/>
  <c r="Y581" i="11"/>
  <c r="AE581" i="11" s="1"/>
  <c r="Y583" i="11"/>
  <c r="AE583" i="11" s="1"/>
  <c r="Y585" i="11"/>
  <c r="AE585" i="11" s="1"/>
  <c r="Y587" i="11"/>
  <c r="AE587" i="11" s="1"/>
  <c r="Y589" i="11"/>
  <c r="AE589" i="11" s="1"/>
  <c r="Y591" i="11"/>
  <c r="AE591" i="11" s="1"/>
  <c r="Y593" i="11"/>
  <c r="AE593" i="11" s="1"/>
  <c r="Y595" i="11"/>
  <c r="AE595" i="11" s="1"/>
  <c r="Y597" i="11"/>
  <c r="AE597" i="11" s="1"/>
  <c r="Y599" i="11"/>
  <c r="AE599" i="11" s="1"/>
  <c r="Y601" i="11"/>
  <c r="AE601" i="11" s="1"/>
  <c r="Y603" i="11"/>
  <c r="AE603" i="11" s="1"/>
  <c r="Y605" i="11"/>
  <c r="AE605" i="11" s="1"/>
  <c r="Y607" i="11"/>
  <c r="AE607" i="11" s="1"/>
  <c r="Y609" i="11"/>
  <c r="AE609" i="11" s="1"/>
  <c r="Y611" i="11"/>
  <c r="AE611" i="11" s="1"/>
  <c r="Y613" i="11"/>
  <c r="AE613" i="11" s="1"/>
  <c r="Y615" i="11"/>
  <c r="AE615" i="11" s="1"/>
  <c r="Y617" i="11"/>
  <c r="AE617" i="11" s="1"/>
  <c r="Y619" i="11"/>
  <c r="AE619" i="11" s="1"/>
  <c r="Y621" i="11"/>
  <c r="AE621" i="11" s="1"/>
  <c r="Y623" i="11"/>
  <c r="AE623" i="11" s="1"/>
  <c r="Y625" i="11"/>
  <c r="AE625" i="11" s="1"/>
  <c r="Y627" i="11"/>
  <c r="AE627" i="11" s="1"/>
  <c r="Y629" i="11"/>
  <c r="AE629" i="11" s="1"/>
  <c r="Y631" i="11"/>
  <c r="AE631" i="11" s="1"/>
  <c r="Y633" i="11"/>
  <c r="AE633" i="11" s="1"/>
  <c r="Y635" i="11"/>
  <c r="AE635" i="11" s="1"/>
  <c r="Y637" i="11"/>
  <c r="AE637" i="11" s="1"/>
  <c r="Y639" i="11"/>
  <c r="AE639" i="11" s="1"/>
  <c r="Y641" i="11"/>
  <c r="AE641" i="11" s="1"/>
  <c r="Y643" i="11"/>
  <c r="AE643" i="11" s="1"/>
  <c r="Y645" i="11"/>
  <c r="AE645" i="11" s="1"/>
  <c r="Y647" i="11"/>
  <c r="AE647" i="11" s="1"/>
  <c r="Y649" i="11"/>
  <c r="AE649" i="11" s="1"/>
  <c r="Y651" i="11"/>
  <c r="AE651" i="11" s="1"/>
  <c r="Y653" i="11"/>
  <c r="AE653" i="11" s="1"/>
  <c r="Y655" i="11"/>
  <c r="AE655" i="11" s="1"/>
  <c r="Y657" i="11"/>
  <c r="AE657" i="11" s="1"/>
  <c r="Y659" i="11"/>
  <c r="AE659" i="11" s="1"/>
  <c r="Y661" i="11"/>
  <c r="AE661" i="11" s="1"/>
  <c r="Y663" i="11"/>
  <c r="AE663" i="11" s="1"/>
  <c r="Y665" i="11"/>
  <c r="AE665" i="11" s="1"/>
  <c r="Y667" i="11"/>
  <c r="AE667" i="11" s="1"/>
  <c r="Y669" i="11"/>
  <c r="AE669" i="11" s="1"/>
  <c r="Y671" i="11"/>
  <c r="AE671" i="11" s="1"/>
  <c r="Y673" i="11"/>
  <c r="AE673" i="11" s="1"/>
  <c r="Y675" i="11"/>
  <c r="AE675" i="11" s="1"/>
  <c r="Y677" i="11"/>
  <c r="AE677" i="11" s="1"/>
  <c r="Y679" i="11"/>
  <c r="AE679" i="11" s="1"/>
  <c r="Y681" i="11"/>
  <c r="AE681" i="11" s="1"/>
  <c r="Y683" i="11"/>
  <c r="AE683" i="11" s="1"/>
  <c r="Y685" i="11"/>
  <c r="AE685" i="11" s="1"/>
  <c r="Y687" i="11"/>
  <c r="AE687" i="11" s="1"/>
  <c r="Y689" i="11"/>
  <c r="AE689" i="11" s="1"/>
  <c r="Y691" i="11"/>
  <c r="AE691" i="11" s="1"/>
  <c r="Y693" i="11"/>
  <c r="AE693" i="11" s="1"/>
  <c r="Y695" i="11"/>
  <c r="AE695" i="11" s="1"/>
  <c r="Y697" i="11"/>
  <c r="AE697" i="11" s="1"/>
  <c r="Y699" i="11"/>
  <c r="AE699" i="11" s="1"/>
  <c r="Y701" i="11"/>
  <c r="AE701" i="11" s="1"/>
  <c r="Y703" i="11"/>
  <c r="AE703" i="11" s="1"/>
  <c r="Y705" i="11"/>
  <c r="AE705" i="11" s="1"/>
  <c r="Y707" i="11"/>
  <c r="AE707" i="11" s="1"/>
  <c r="Y709" i="11"/>
  <c r="AE709" i="11" s="1"/>
  <c r="Y711" i="11"/>
  <c r="AE711" i="11" s="1"/>
  <c r="Y713" i="11"/>
  <c r="AE713" i="11" s="1"/>
  <c r="Y715" i="11"/>
  <c r="AE715" i="11" s="1"/>
  <c r="Y717" i="11"/>
  <c r="AE717" i="11" s="1"/>
  <c r="Y719" i="11"/>
  <c r="AE719" i="11" s="1"/>
  <c r="Y721" i="11"/>
  <c r="AE721" i="11" s="1"/>
  <c r="Y723" i="11"/>
  <c r="AE723" i="11" s="1"/>
  <c r="Y725" i="11"/>
  <c r="AE725" i="11" s="1"/>
  <c r="Y727" i="11"/>
  <c r="AE727" i="11" s="1"/>
  <c r="Y729" i="11"/>
  <c r="AE729" i="11" s="1"/>
  <c r="Y731" i="11"/>
  <c r="AE731" i="11" s="1"/>
  <c r="Y733" i="11"/>
  <c r="AE733" i="11" s="1"/>
  <c r="Y735" i="11"/>
  <c r="AE735" i="11" s="1"/>
  <c r="Y737" i="11"/>
  <c r="AE737" i="11" s="1"/>
  <c r="Y739" i="11"/>
  <c r="AE739" i="11" s="1"/>
  <c r="Y741" i="11"/>
  <c r="AE741" i="11" s="1"/>
  <c r="Y743" i="11"/>
  <c r="AE743" i="11" s="1"/>
  <c r="Y745" i="11"/>
  <c r="AE745" i="11" s="1"/>
  <c r="Y747" i="11"/>
  <c r="AE747" i="11" s="1"/>
  <c r="Y749" i="11"/>
  <c r="AE749" i="11" s="1"/>
  <c r="Y751" i="11"/>
  <c r="AE751" i="11" s="1"/>
  <c r="Y753" i="11"/>
  <c r="AE753" i="11" s="1"/>
  <c r="Y755" i="11"/>
  <c r="AE755" i="11" s="1"/>
  <c r="Y757" i="11"/>
  <c r="AE757" i="11" s="1"/>
  <c r="Y759" i="11"/>
  <c r="AE759" i="11" s="1"/>
  <c r="Y761" i="11"/>
  <c r="AE761" i="11" s="1"/>
  <c r="Y763" i="11"/>
  <c r="AE763" i="11" s="1"/>
  <c r="Y765" i="11"/>
  <c r="AE765" i="11" s="1"/>
  <c r="Y767" i="11"/>
  <c r="AE767" i="11" s="1"/>
  <c r="Y769" i="11"/>
  <c r="AE769" i="11" s="1"/>
  <c r="Y771" i="11"/>
  <c r="AE771" i="11" s="1"/>
  <c r="Y773" i="11"/>
  <c r="AE773" i="11" s="1"/>
  <c r="Y775" i="11"/>
  <c r="AE775" i="11" s="1"/>
  <c r="Y777" i="11"/>
  <c r="AE777" i="11" s="1"/>
  <c r="Y779" i="11"/>
  <c r="AE779" i="11" s="1"/>
  <c r="Y781" i="11"/>
  <c r="AE781" i="11" s="1"/>
  <c r="Y783" i="11"/>
  <c r="AE783" i="11" s="1"/>
  <c r="Y785" i="11"/>
  <c r="AE785" i="11" s="1"/>
  <c r="Y787" i="11"/>
  <c r="AE787" i="11" s="1"/>
  <c r="Y789" i="11"/>
  <c r="AE789" i="11" s="1"/>
  <c r="Y791" i="11"/>
  <c r="AE791" i="11" s="1"/>
  <c r="Y793" i="11"/>
  <c r="AE793" i="11" s="1"/>
  <c r="Y795" i="11"/>
  <c r="AE795" i="11" s="1"/>
  <c r="Y797" i="11"/>
  <c r="AE797" i="11" s="1"/>
  <c r="Y799" i="11"/>
  <c r="AE799" i="11" s="1"/>
  <c r="Y801" i="11"/>
  <c r="AE801" i="11" s="1"/>
  <c r="Y803" i="11"/>
  <c r="AE803" i="11" s="1"/>
  <c r="Y805" i="11"/>
  <c r="AE805" i="11" s="1"/>
  <c r="Y807" i="11"/>
  <c r="AE807" i="11" s="1"/>
  <c r="Y809" i="11"/>
  <c r="AE809" i="11" s="1"/>
  <c r="Y811" i="11"/>
  <c r="AE811" i="11" s="1"/>
  <c r="Y813" i="11"/>
  <c r="AE813" i="11" s="1"/>
  <c r="Y815" i="11"/>
  <c r="AE815" i="11" s="1"/>
  <c r="Y817" i="11"/>
  <c r="AE817" i="11" s="1"/>
  <c r="Y819" i="11"/>
  <c r="AE819" i="11" s="1"/>
  <c r="Y821" i="11"/>
  <c r="AE821" i="11" s="1"/>
  <c r="Y823" i="11"/>
  <c r="AE823" i="11" s="1"/>
  <c r="Y825" i="11"/>
  <c r="AE825" i="11" s="1"/>
  <c r="Y827" i="11"/>
  <c r="AE827" i="11" s="1"/>
  <c r="Y829" i="11"/>
  <c r="AE829" i="11" s="1"/>
  <c r="Y831" i="11"/>
  <c r="AE831" i="11" s="1"/>
  <c r="Y833" i="11"/>
  <c r="AE833" i="11" s="1"/>
  <c r="Y835" i="11"/>
  <c r="AE835" i="11" s="1"/>
  <c r="Y837" i="11"/>
  <c r="AE837" i="11" s="1"/>
  <c r="Y839" i="11"/>
  <c r="AE839" i="11" s="1"/>
  <c r="Y841" i="11"/>
  <c r="AE841" i="11" s="1"/>
  <c r="Y843" i="11"/>
  <c r="AE843" i="11" s="1"/>
  <c r="Y845" i="11"/>
  <c r="AE845" i="11" s="1"/>
  <c r="Y847" i="11"/>
  <c r="AE847" i="11" s="1"/>
  <c r="Y849" i="11"/>
  <c r="AE849" i="11" s="1"/>
  <c r="Y851" i="11"/>
  <c r="AE851" i="11" s="1"/>
  <c r="Y853" i="11"/>
  <c r="AE853" i="11" s="1"/>
  <c r="Y855" i="11"/>
  <c r="AE855" i="11" s="1"/>
  <c r="Y857" i="11"/>
  <c r="AE857" i="11" s="1"/>
  <c r="Y859" i="11"/>
  <c r="AE859" i="11" s="1"/>
  <c r="Y861" i="11"/>
  <c r="AE861" i="11" s="1"/>
  <c r="Y863" i="11"/>
  <c r="AE863" i="11" s="1"/>
  <c r="Y865" i="11"/>
  <c r="AE865" i="11" s="1"/>
  <c r="Y867" i="11"/>
  <c r="AE867" i="11" s="1"/>
  <c r="Y869" i="11"/>
  <c r="AE869" i="11" s="1"/>
  <c r="Y871" i="11"/>
  <c r="AE871" i="11" s="1"/>
  <c r="Y873" i="11"/>
  <c r="AE873" i="11" s="1"/>
  <c r="Y875" i="11"/>
  <c r="AE875" i="11" s="1"/>
  <c r="Y877" i="11"/>
  <c r="AE877" i="11" s="1"/>
  <c r="Y879" i="11"/>
  <c r="AE879" i="11" s="1"/>
  <c r="Y881" i="11"/>
  <c r="AE881" i="11" s="1"/>
  <c r="Y883" i="11"/>
  <c r="AE883" i="11" s="1"/>
  <c r="Y885" i="11"/>
  <c r="AE885" i="11" s="1"/>
  <c r="Y887" i="11"/>
  <c r="AE887" i="11" s="1"/>
  <c r="Y889" i="11"/>
  <c r="AE889" i="11" s="1"/>
  <c r="Y891" i="11"/>
  <c r="AE891" i="11" s="1"/>
  <c r="Y893" i="11"/>
  <c r="AE893" i="11" s="1"/>
  <c r="Y895" i="11"/>
  <c r="AE895" i="11" s="1"/>
  <c r="Y897" i="11"/>
  <c r="AE897" i="11" s="1"/>
  <c r="Y899" i="11"/>
  <c r="AE899" i="11" s="1"/>
  <c r="Y901" i="11"/>
  <c r="AE901" i="11" s="1"/>
  <c r="Y903" i="11"/>
  <c r="AE903" i="11" s="1"/>
  <c r="Y905" i="11"/>
  <c r="AE905" i="11" s="1"/>
  <c r="Y907" i="11"/>
  <c r="AE907" i="11" s="1"/>
  <c r="Y909" i="11"/>
  <c r="AE909" i="11" s="1"/>
  <c r="Z913" i="11"/>
  <c r="AF913" i="11" s="1"/>
  <c r="Z917" i="11"/>
  <c r="AF917" i="11" s="1"/>
  <c r="Z921" i="11"/>
  <c r="AF921" i="11" s="1"/>
  <c r="Z925" i="11"/>
  <c r="AF925" i="11" s="1"/>
  <c r="Z929" i="11"/>
  <c r="AF929" i="11" s="1"/>
  <c r="Z933" i="11"/>
  <c r="AF933" i="11" s="1"/>
  <c r="Z938" i="11"/>
  <c r="AF938" i="11" s="1"/>
  <c r="Z946" i="11"/>
  <c r="AF946" i="11" s="1"/>
  <c r="Z954" i="11"/>
  <c r="AF954" i="11" s="1"/>
  <c r="Z962" i="11"/>
  <c r="AF962" i="11" s="1"/>
  <c r="Z970" i="11"/>
  <c r="AF970" i="11" s="1"/>
  <c r="Z978" i="11"/>
  <c r="AF978" i="11" s="1"/>
  <c r="Z986" i="11"/>
  <c r="AF986" i="11" s="1"/>
  <c r="Z994" i="11"/>
  <c r="AF994" i="11" s="1"/>
  <c r="Z1002" i="11"/>
  <c r="AF1002" i="11" s="1"/>
  <c r="Z1010" i="11"/>
  <c r="AF1010" i="11" s="1"/>
  <c r="Z1018" i="11"/>
  <c r="AF1018" i="11" s="1"/>
  <c r="Z1026" i="11"/>
  <c r="AF1026" i="11" s="1"/>
  <c r="Y8785" i="11"/>
  <c r="AE8785" i="11" s="1"/>
  <c r="Y8783" i="11"/>
  <c r="AE8783" i="11" s="1"/>
  <c r="Y8781" i="11"/>
  <c r="AE8781" i="11" s="1"/>
  <c r="Y8779" i="11"/>
  <c r="AE8779" i="11" s="1"/>
  <c r="Y8777" i="11"/>
  <c r="AE8777" i="11" s="1"/>
  <c r="Y8775" i="11"/>
  <c r="AE8775" i="11" s="1"/>
  <c r="Y8773" i="11"/>
  <c r="AE8773" i="11" s="1"/>
  <c r="Y8771" i="11"/>
  <c r="AE8771" i="11" s="1"/>
  <c r="Y8769" i="11"/>
  <c r="AE8769" i="11" s="1"/>
  <c r="Y8767" i="11"/>
  <c r="AE8767" i="11" s="1"/>
  <c r="Y8765" i="11"/>
  <c r="AE8765" i="11" s="1"/>
  <c r="Y8763" i="11"/>
  <c r="AE8763" i="11" s="1"/>
  <c r="Y8761" i="11"/>
  <c r="AE8761" i="11" s="1"/>
  <c r="Y8759" i="11"/>
  <c r="AE8759" i="11" s="1"/>
  <c r="Y8757" i="11"/>
  <c r="AE8757" i="11" s="1"/>
  <c r="Y8755" i="11"/>
  <c r="AE8755" i="11" s="1"/>
  <c r="Y8753" i="11"/>
  <c r="AE8753" i="11" s="1"/>
  <c r="Y8751" i="11"/>
  <c r="AE8751" i="11" s="1"/>
  <c r="Y8749" i="11"/>
  <c r="AE8749" i="11" s="1"/>
  <c r="Y8747" i="11"/>
  <c r="AE8747" i="11" s="1"/>
  <c r="Y8745" i="11"/>
  <c r="AE8745" i="11" s="1"/>
  <c r="Y8743" i="11"/>
  <c r="AE8743" i="11" s="1"/>
  <c r="Y8741" i="11"/>
  <c r="AE8741" i="11" s="1"/>
  <c r="Y8739" i="11"/>
  <c r="AE8739" i="11" s="1"/>
  <c r="Y8737" i="11"/>
  <c r="AE8737" i="11" s="1"/>
  <c r="Y8735" i="11"/>
  <c r="AE8735" i="11" s="1"/>
  <c r="Y8733" i="11"/>
  <c r="AE8733" i="11" s="1"/>
  <c r="Y8731" i="11"/>
  <c r="AE8731" i="11" s="1"/>
  <c r="Y8729" i="11"/>
  <c r="AE8729" i="11" s="1"/>
  <c r="Y8727" i="11"/>
  <c r="AE8727" i="11" s="1"/>
  <c r="Y8725" i="11"/>
  <c r="AE8725" i="11" s="1"/>
  <c r="Y8723" i="11"/>
  <c r="AE8723" i="11" s="1"/>
  <c r="Y8721" i="11"/>
  <c r="AE8721" i="11" s="1"/>
  <c r="Y8719" i="11"/>
  <c r="AE8719" i="11" s="1"/>
  <c r="Y8717" i="11"/>
  <c r="AE8717" i="11" s="1"/>
  <c r="Y8715" i="11"/>
  <c r="AE8715" i="11" s="1"/>
  <c r="Y8713" i="11"/>
  <c r="AE8713" i="11" s="1"/>
  <c r="Y8711" i="11"/>
  <c r="AE8711" i="11" s="1"/>
  <c r="Y8709" i="11"/>
  <c r="AE8709" i="11" s="1"/>
  <c r="Y8707" i="11"/>
  <c r="AE8707" i="11" s="1"/>
  <c r="Y8705" i="11"/>
  <c r="AE8705" i="11" s="1"/>
  <c r="Y8703" i="11"/>
  <c r="AE8703" i="11" s="1"/>
  <c r="Y8701" i="11"/>
  <c r="AE8701" i="11" s="1"/>
  <c r="Y8699" i="11"/>
  <c r="AE8699" i="11" s="1"/>
  <c r="Y8697" i="11"/>
  <c r="AE8697" i="11" s="1"/>
  <c r="Y8695" i="11"/>
  <c r="AE8695" i="11" s="1"/>
  <c r="Y8693" i="11"/>
  <c r="AE8693" i="11" s="1"/>
  <c r="Y8691" i="11"/>
  <c r="AE8691" i="11" s="1"/>
  <c r="Y8689" i="11"/>
  <c r="AE8689" i="11" s="1"/>
  <c r="Y8687" i="11"/>
  <c r="AE8687" i="11" s="1"/>
  <c r="Y8685" i="11"/>
  <c r="AE8685" i="11" s="1"/>
  <c r="Y8683" i="11"/>
  <c r="AE8683" i="11" s="1"/>
  <c r="Y8681" i="11"/>
  <c r="AE8681" i="11" s="1"/>
  <c r="Y8679" i="11"/>
  <c r="AE8679" i="11" s="1"/>
  <c r="Y8677" i="11"/>
  <c r="AE8677" i="11" s="1"/>
  <c r="Y8675" i="11"/>
  <c r="AE8675" i="11" s="1"/>
  <c r="Y8673" i="11"/>
  <c r="AE8673" i="11" s="1"/>
  <c r="Y8671" i="11"/>
  <c r="AE8671" i="11" s="1"/>
  <c r="Y8669" i="11"/>
  <c r="AE8669" i="11" s="1"/>
  <c r="Y8667" i="11"/>
  <c r="AE8667" i="11" s="1"/>
  <c r="Y8665" i="11"/>
  <c r="AE8665" i="11" s="1"/>
  <c r="Y8663" i="11"/>
  <c r="AE8663" i="11" s="1"/>
  <c r="Y8661" i="11"/>
  <c r="AE8661" i="11" s="1"/>
  <c r="Y8659" i="11"/>
  <c r="AE8659" i="11" s="1"/>
  <c r="Y8657" i="11"/>
  <c r="AE8657" i="11" s="1"/>
  <c r="Y8655" i="11"/>
  <c r="AE8655" i="11" s="1"/>
  <c r="Y8653" i="11"/>
  <c r="AE8653" i="11" s="1"/>
  <c r="Y8651" i="11"/>
  <c r="AE8651" i="11" s="1"/>
  <c r="Y8649" i="11"/>
  <c r="AE8649" i="11" s="1"/>
  <c r="Y8647" i="11"/>
  <c r="AE8647" i="11" s="1"/>
  <c r="Y8645" i="11"/>
  <c r="AE8645" i="11" s="1"/>
  <c r="Y8643" i="11"/>
  <c r="AE8643" i="11" s="1"/>
  <c r="Y8641" i="11"/>
  <c r="AE8641" i="11" s="1"/>
  <c r="Y8639" i="11"/>
  <c r="AE8639" i="11" s="1"/>
  <c r="Y8637" i="11"/>
  <c r="AE8637" i="11" s="1"/>
  <c r="Y8635" i="11"/>
  <c r="AE8635" i="11" s="1"/>
  <c r="Y8633" i="11"/>
  <c r="AE8633" i="11" s="1"/>
  <c r="Y8631" i="11"/>
  <c r="AE8631" i="11" s="1"/>
  <c r="Y8784" i="11"/>
  <c r="AE8784" i="11" s="1"/>
  <c r="Y8776" i="11"/>
  <c r="AE8776" i="11" s="1"/>
  <c r="Y8768" i="11"/>
  <c r="AE8768" i="11" s="1"/>
  <c r="Y8760" i="11"/>
  <c r="AE8760" i="11" s="1"/>
  <c r="Y8752" i="11"/>
  <c r="AE8752" i="11" s="1"/>
  <c r="Y8744" i="11"/>
  <c r="AE8744" i="11" s="1"/>
  <c r="Y8736" i="11"/>
  <c r="AE8736" i="11" s="1"/>
  <c r="Y8728" i="11"/>
  <c r="AE8728" i="11" s="1"/>
  <c r="Y8720" i="11"/>
  <c r="AE8720" i="11" s="1"/>
  <c r="Y8712" i="11"/>
  <c r="AE8712" i="11" s="1"/>
  <c r="Y8704" i="11"/>
  <c r="AE8704" i="11" s="1"/>
  <c r="Y8696" i="11"/>
  <c r="AE8696" i="11" s="1"/>
  <c r="Y8688" i="11"/>
  <c r="AE8688" i="11" s="1"/>
  <c r="Y8680" i="11"/>
  <c r="AE8680" i="11" s="1"/>
  <c r="Y8672" i="11"/>
  <c r="AE8672" i="11" s="1"/>
  <c r="Y8664" i="11"/>
  <c r="AE8664" i="11" s="1"/>
  <c r="Y8656" i="11"/>
  <c r="AE8656" i="11" s="1"/>
  <c r="Y8648" i="11"/>
  <c r="AE8648" i="11" s="1"/>
  <c r="Y8640" i="11"/>
  <c r="AE8640" i="11" s="1"/>
  <c r="Y8632" i="11"/>
  <c r="AE8632" i="11" s="1"/>
  <c r="Y8627" i="11"/>
  <c r="AE8627" i="11" s="1"/>
  <c r="Y8623" i="11"/>
  <c r="AE8623" i="11" s="1"/>
  <c r="Y8619" i="11"/>
  <c r="AE8619" i="11" s="1"/>
  <c r="Y8782" i="11"/>
  <c r="AE8782" i="11" s="1"/>
  <c r="Y8774" i="11"/>
  <c r="AE8774" i="11" s="1"/>
  <c r="Y8766" i="11"/>
  <c r="AE8766" i="11" s="1"/>
  <c r="Y8758" i="11"/>
  <c r="AE8758" i="11" s="1"/>
  <c r="Y8750" i="11"/>
  <c r="AE8750" i="11" s="1"/>
  <c r="Y8742" i="11"/>
  <c r="AE8742" i="11" s="1"/>
  <c r="Y8734" i="11"/>
  <c r="AE8734" i="11" s="1"/>
  <c r="Y8726" i="11"/>
  <c r="AE8726" i="11" s="1"/>
  <c r="Y8718" i="11"/>
  <c r="AE8718" i="11" s="1"/>
  <c r="Y8710" i="11"/>
  <c r="AE8710" i="11" s="1"/>
  <c r="Y8702" i="11"/>
  <c r="AE8702" i="11" s="1"/>
  <c r="Y8694" i="11"/>
  <c r="AE8694" i="11" s="1"/>
  <c r="Y8686" i="11"/>
  <c r="AE8686" i="11" s="1"/>
  <c r="Y8678" i="11"/>
  <c r="AE8678" i="11" s="1"/>
  <c r="Y8670" i="11"/>
  <c r="AE8670" i="11" s="1"/>
  <c r="Y8662" i="11"/>
  <c r="AE8662" i="11" s="1"/>
  <c r="Y8654" i="11"/>
  <c r="AE8654" i="11" s="1"/>
  <c r="Y8646" i="11"/>
  <c r="AE8646" i="11" s="1"/>
  <c r="Y8638" i="11"/>
  <c r="AE8638" i="11" s="1"/>
  <c r="Y8630" i="11"/>
  <c r="AE8630" i="11" s="1"/>
  <c r="Y8626" i="11"/>
  <c r="AE8626" i="11" s="1"/>
  <c r="Y8622" i="11"/>
  <c r="AE8622" i="11" s="1"/>
  <c r="Y8618" i="11"/>
  <c r="AE8618" i="11" s="1"/>
  <c r="Y8615" i="11"/>
  <c r="AE8615" i="11" s="1"/>
  <c r="Y8613" i="11"/>
  <c r="AE8613" i="11" s="1"/>
  <c r="Y8611" i="11"/>
  <c r="AE8611" i="11" s="1"/>
  <c r="Y8609" i="11"/>
  <c r="AE8609" i="11" s="1"/>
  <c r="Y8607" i="11"/>
  <c r="AE8607" i="11" s="1"/>
  <c r="Y8605" i="11"/>
  <c r="AE8605" i="11" s="1"/>
  <c r="Y8603" i="11"/>
  <c r="AE8603" i="11" s="1"/>
  <c r="Y8601" i="11"/>
  <c r="AE8601" i="11" s="1"/>
  <c r="Y8599" i="11"/>
  <c r="AE8599" i="11" s="1"/>
  <c r="Y8597" i="11"/>
  <c r="AE8597" i="11" s="1"/>
  <c r="Y8595" i="11"/>
  <c r="AE8595" i="11" s="1"/>
  <c r="Y8593" i="11"/>
  <c r="AE8593" i="11" s="1"/>
  <c r="Y8591" i="11"/>
  <c r="AE8591" i="11" s="1"/>
  <c r="Y8589" i="11"/>
  <c r="AE8589" i="11" s="1"/>
  <c r="Y8587" i="11"/>
  <c r="AE8587" i="11" s="1"/>
  <c r="Y8585" i="11"/>
  <c r="AE8585" i="11" s="1"/>
  <c r="Y8583" i="11"/>
  <c r="AE8583" i="11" s="1"/>
  <c r="Y8581" i="11"/>
  <c r="AE8581" i="11" s="1"/>
  <c r="Y8579" i="11"/>
  <c r="AE8579" i="11" s="1"/>
  <c r="Y8577" i="11"/>
  <c r="AE8577" i="11" s="1"/>
  <c r="Y8575" i="11"/>
  <c r="AE8575" i="11" s="1"/>
  <c r="Y8573" i="11"/>
  <c r="AE8573" i="11" s="1"/>
  <c r="Y8571" i="11"/>
  <c r="AE8571" i="11" s="1"/>
  <c r="Y8569" i="11"/>
  <c r="AE8569" i="11" s="1"/>
  <c r="Y8567" i="11"/>
  <c r="AE8567" i="11" s="1"/>
  <c r="Y8565" i="11"/>
  <c r="AE8565" i="11" s="1"/>
  <c r="Y8563" i="11"/>
  <c r="AE8563" i="11" s="1"/>
  <c r="Y8561" i="11"/>
  <c r="AE8561" i="11" s="1"/>
  <c r="Y8559" i="11"/>
  <c r="AE8559" i="11" s="1"/>
  <c r="Y8557" i="11"/>
  <c r="AE8557" i="11" s="1"/>
  <c r="Y8555" i="11"/>
  <c r="AE8555" i="11" s="1"/>
  <c r="Y8553" i="11"/>
  <c r="AE8553" i="11" s="1"/>
  <c r="Y8551" i="11"/>
  <c r="AE8551" i="11" s="1"/>
  <c r="Y8549" i="11"/>
  <c r="AE8549" i="11" s="1"/>
  <c r="Y8547" i="11"/>
  <c r="AE8547" i="11" s="1"/>
  <c r="Y8545" i="11"/>
  <c r="AE8545" i="11" s="1"/>
  <c r="Y8543" i="11"/>
  <c r="AE8543" i="11" s="1"/>
  <c r="Y8541" i="11"/>
  <c r="AE8541" i="11" s="1"/>
  <c r="Y8539" i="11"/>
  <c r="AE8539" i="11" s="1"/>
  <c r="Y8537" i="11"/>
  <c r="AE8537" i="11" s="1"/>
  <c r="Y8535" i="11"/>
  <c r="AE8535" i="11" s="1"/>
  <c r="Y8533" i="11"/>
  <c r="AE8533" i="11" s="1"/>
  <c r="Y8531" i="11"/>
  <c r="AE8531" i="11" s="1"/>
  <c r="Y8529" i="11"/>
  <c r="AE8529" i="11" s="1"/>
  <c r="Y8527" i="11"/>
  <c r="AE8527" i="11" s="1"/>
  <c r="Y8525" i="11"/>
  <c r="AE8525" i="11" s="1"/>
  <c r="Y8523" i="11"/>
  <c r="AE8523" i="11" s="1"/>
  <c r="Y8521" i="11"/>
  <c r="AE8521" i="11" s="1"/>
  <c r="Y8519" i="11"/>
  <c r="AE8519" i="11" s="1"/>
  <c r="Y8517" i="11"/>
  <c r="AE8517" i="11" s="1"/>
  <c r="Y8515" i="11"/>
  <c r="AE8515" i="11" s="1"/>
  <c r="Y8513" i="11"/>
  <c r="AE8513" i="11" s="1"/>
  <c r="Y8511" i="11"/>
  <c r="AE8511" i="11" s="1"/>
  <c r="Y8509" i="11"/>
  <c r="AE8509" i="11" s="1"/>
  <c r="Y8507" i="11"/>
  <c r="AE8507" i="11" s="1"/>
  <c r="Y8505" i="11"/>
  <c r="AE8505" i="11" s="1"/>
  <c r="Y8503" i="11"/>
  <c r="AE8503" i="11" s="1"/>
  <c r="Y8501" i="11"/>
  <c r="AE8501" i="11" s="1"/>
  <c r="Y8499" i="11"/>
  <c r="AE8499" i="11" s="1"/>
  <c r="Y8497" i="11"/>
  <c r="AE8497" i="11" s="1"/>
  <c r="Y8495" i="11"/>
  <c r="AE8495" i="11" s="1"/>
  <c r="Y8493" i="11"/>
  <c r="AE8493" i="11" s="1"/>
  <c r="Y8780" i="11"/>
  <c r="AE8780" i="11" s="1"/>
  <c r="Y8772" i="11"/>
  <c r="AE8772" i="11" s="1"/>
  <c r="Y8764" i="11"/>
  <c r="AE8764" i="11" s="1"/>
  <c r="Y8756" i="11"/>
  <c r="AE8756" i="11" s="1"/>
  <c r="Y8748" i="11"/>
  <c r="AE8748" i="11" s="1"/>
  <c r="Y8740" i="11"/>
  <c r="AE8740" i="11" s="1"/>
  <c r="Y8732" i="11"/>
  <c r="AE8732" i="11" s="1"/>
  <c r="Y8724" i="11"/>
  <c r="AE8724" i="11" s="1"/>
  <c r="Y8716" i="11"/>
  <c r="AE8716" i="11" s="1"/>
  <c r="Y8708" i="11"/>
  <c r="AE8708" i="11" s="1"/>
  <c r="Y8700" i="11"/>
  <c r="AE8700" i="11" s="1"/>
  <c r="Y8692" i="11"/>
  <c r="AE8692" i="11" s="1"/>
  <c r="Y8684" i="11"/>
  <c r="AE8684" i="11" s="1"/>
  <c r="Y8676" i="11"/>
  <c r="AE8676" i="11" s="1"/>
  <c r="Y8668" i="11"/>
  <c r="AE8668" i="11" s="1"/>
  <c r="Y8660" i="11"/>
  <c r="AE8660" i="11" s="1"/>
  <c r="Y8652" i="11"/>
  <c r="AE8652" i="11" s="1"/>
  <c r="Y8644" i="11"/>
  <c r="AE8644" i="11" s="1"/>
  <c r="Y8636" i="11"/>
  <c r="AE8636" i="11" s="1"/>
  <c r="Y8629" i="11"/>
  <c r="AE8629" i="11" s="1"/>
  <c r="Y8625" i="11"/>
  <c r="AE8625" i="11" s="1"/>
  <c r="Y8621" i="11"/>
  <c r="AE8621" i="11" s="1"/>
  <c r="Y8617" i="11"/>
  <c r="AE8617" i="11" s="1"/>
  <c r="Y8778" i="11"/>
  <c r="AE8778" i="11" s="1"/>
  <c r="Y8746" i="11"/>
  <c r="AE8746" i="11" s="1"/>
  <c r="Y8714" i="11"/>
  <c r="AE8714" i="11" s="1"/>
  <c r="Y8682" i="11"/>
  <c r="AE8682" i="11" s="1"/>
  <c r="Y8650" i="11"/>
  <c r="AE8650" i="11" s="1"/>
  <c r="Y8624" i="11"/>
  <c r="AE8624" i="11" s="1"/>
  <c r="Y8612" i="11"/>
  <c r="AE8612" i="11" s="1"/>
  <c r="Y8604" i="11"/>
  <c r="AE8604" i="11" s="1"/>
  <c r="Y8596" i="11"/>
  <c r="AE8596" i="11" s="1"/>
  <c r="Y8588" i="11"/>
  <c r="AE8588" i="11" s="1"/>
  <c r="Y8580" i="11"/>
  <c r="AE8580" i="11" s="1"/>
  <c r="Y8572" i="11"/>
  <c r="AE8572" i="11" s="1"/>
  <c r="Y8564" i="11"/>
  <c r="AE8564" i="11" s="1"/>
  <c r="Y8556" i="11"/>
  <c r="AE8556" i="11" s="1"/>
  <c r="Y8548" i="11"/>
  <c r="AE8548" i="11" s="1"/>
  <c r="Y8540" i="11"/>
  <c r="AE8540" i="11" s="1"/>
  <c r="Y8532" i="11"/>
  <c r="AE8532" i="11" s="1"/>
  <c r="Y8524" i="11"/>
  <c r="AE8524" i="11" s="1"/>
  <c r="Y8516" i="11"/>
  <c r="AE8516" i="11" s="1"/>
  <c r="Y8508" i="11"/>
  <c r="AE8508" i="11" s="1"/>
  <c r="Y8500" i="11"/>
  <c r="AE8500" i="11" s="1"/>
  <c r="Y8490" i="11"/>
  <c r="AE8490" i="11" s="1"/>
  <c r="Y8488" i="11"/>
  <c r="AE8488" i="11" s="1"/>
  <c r="Y8486" i="11"/>
  <c r="AE8486" i="11" s="1"/>
  <c r="Y8484" i="11"/>
  <c r="AE8484" i="11" s="1"/>
  <c r="Y8482" i="11"/>
  <c r="AE8482" i="11" s="1"/>
  <c r="Y8480" i="11"/>
  <c r="AE8480" i="11" s="1"/>
  <c r="Y8478" i="11"/>
  <c r="AE8478" i="11" s="1"/>
  <c r="Y8476" i="11"/>
  <c r="AE8476" i="11" s="1"/>
  <c r="Y8474" i="11"/>
  <c r="AE8474" i="11" s="1"/>
  <c r="Y8472" i="11"/>
  <c r="AE8472" i="11" s="1"/>
  <c r="Y8470" i="11"/>
  <c r="AE8470" i="11" s="1"/>
  <c r="Y8468" i="11"/>
  <c r="AE8468" i="11" s="1"/>
  <c r="Y8466" i="11"/>
  <c r="AE8466" i="11" s="1"/>
  <c r="Y8464" i="11"/>
  <c r="AE8464" i="11" s="1"/>
  <c r="Y8462" i="11"/>
  <c r="AE8462" i="11" s="1"/>
  <c r="Y8460" i="11"/>
  <c r="AE8460" i="11" s="1"/>
  <c r="Y8458" i="11"/>
  <c r="AE8458" i="11" s="1"/>
  <c r="Y8456" i="11"/>
  <c r="AE8456" i="11" s="1"/>
  <c r="Y8454" i="11"/>
  <c r="AE8454" i="11" s="1"/>
  <c r="Y8452" i="11"/>
  <c r="AE8452" i="11" s="1"/>
  <c r="Y8450" i="11"/>
  <c r="AE8450" i="11" s="1"/>
  <c r="Y8448" i="11"/>
  <c r="AE8448" i="11" s="1"/>
  <c r="Y8446" i="11"/>
  <c r="AE8446" i="11" s="1"/>
  <c r="Y8444" i="11"/>
  <c r="AE8444" i="11" s="1"/>
  <c r="Y8442" i="11"/>
  <c r="AE8442" i="11" s="1"/>
  <c r="Y8440" i="11"/>
  <c r="AE8440" i="11" s="1"/>
  <c r="Y8438" i="11"/>
  <c r="AE8438" i="11" s="1"/>
  <c r="Y8436" i="11"/>
  <c r="AE8436" i="11" s="1"/>
  <c r="Y8434" i="11"/>
  <c r="AE8434" i="11" s="1"/>
  <c r="Y8432" i="11"/>
  <c r="AE8432" i="11" s="1"/>
  <c r="Y8430" i="11"/>
  <c r="AE8430" i="11" s="1"/>
  <c r="Y8428" i="11"/>
  <c r="AE8428" i="11" s="1"/>
  <c r="Y8426" i="11"/>
  <c r="AE8426" i="11" s="1"/>
  <c r="Y8424" i="11"/>
  <c r="AE8424" i="11" s="1"/>
  <c r="Y8422" i="11"/>
  <c r="AE8422" i="11" s="1"/>
  <c r="Y8420" i="11"/>
  <c r="AE8420" i="11" s="1"/>
  <c r="Y8418" i="11"/>
  <c r="AE8418" i="11" s="1"/>
  <c r="Y8416" i="11"/>
  <c r="AE8416" i="11" s="1"/>
  <c r="Y8414" i="11"/>
  <c r="AE8414" i="11" s="1"/>
  <c r="Y8412" i="11"/>
  <c r="AE8412" i="11" s="1"/>
  <c r="Y8410" i="11"/>
  <c r="AE8410" i="11" s="1"/>
  <c r="Y8408" i="11"/>
  <c r="AE8408" i="11" s="1"/>
  <c r="Y8406" i="11"/>
  <c r="AE8406" i="11" s="1"/>
  <c r="Y8404" i="11"/>
  <c r="AE8404" i="11" s="1"/>
  <c r="Y8402" i="11"/>
  <c r="AE8402" i="11" s="1"/>
  <c r="Y8400" i="11"/>
  <c r="AE8400" i="11" s="1"/>
  <c r="Y8398" i="11"/>
  <c r="AE8398" i="11" s="1"/>
  <c r="Y8396" i="11"/>
  <c r="AE8396" i="11" s="1"/>
  <c r="Y8394" i="11"/>
  <c r="AE8394" i="11" s="1"/>
  <c r="Y8392" i="11"/>
  <c r="AE8392" i="11" s="1"/>
  <c r="Y8390" i="11"/>
  <c r="AE8390" i="11" s="1"/>
  <c r="Y8388" i="11"/>
  <c r="AE8388" i="11" s="1"/>
  <c r="Y8386" i="11"/>
  <c r="AE8386" i="11" s="1"/>
  <c r="Y8384" i="11"/>
  <c r="AE8384" i="11" s="1"/>
  <c r="Y8382" i="11"/>
  <c r="AE8382" i="11" s="1"/>
  <c r="Y8380" i="11"/>
  <c r="AE8380" i="11" s="1"/>
  <c r="Y8378" i="11"/>
  <c r="AE8378" i="11" s="1"/>
  <c r="Y8376" i="11"/>
  <c r="AE8376" i="11" s="1"/>
  <c r="Y8374" i="11"/>
  <c r="AE8374" i="11" s="1"/>
  <c r="Y8372" i="11"/>
  <c r="AE8372" i="11" s="1"/>
  <c r="Y8370" i="11"/>
  <c r="AE8370" i="11" s="1"/>
  <c r="Y8368" i="11"/>
  <c r="AE8368" i="11" s="1"/>
  <c r="Y8366" i="11"/>
  <c r="AE8366" i="11" s="1"/>
  <c r="Y8770" i="11"/>
  <c r="AE8770" i="11" s="1"/>
  <c r="Y8738" i="11"/>
  <c r="AE8738" i="11" s="1"/>
  <c r="Y8706" i="11"/>
  <c r="AE8706" i="11" s="1"/>
  <c r="Y8674" i="11"/>
  <c r="AE8674" i="11" s="1"/>
  <c r="Y8642" i="11"/>
  <c r="AE8642" i="11" s="1"/>
  <c r="Y8620" i="11"/>
  <c r="AE8620" i="11" s="1"/>
  <c r="Y8610" i="11"/>
  <c r="AE8610" i="11" s="1"/>
  <c r="Y8602" i="11"/>
  <c r="AE8602" i="11" s="1"/>
  <c r="Y8594" i="11"/>
  <c r="AE8594" i="11" s="1"/>
  <c r="Y8586" i="11"/>
  <c r="AE8586" i="11" s="1"/>
  <c r="Y8578" i="11"/>
  <c r="AE8578" i="11" s="1"/>
  <c r="Y8570" i="11"/>
  <c r="AE8570" i="11" s="1"/>
  <c r="Y8562" i="11"/>
  <c r="AE8562" i="11" s="1"/>
  <c r="Y8554" i="11"/>
  <c r="AE8554" i="11" s="1"/>
  <c r="Y8546" i="11"/>
  <c r="AE8546" i="11" s="1"/>
  <c r="Y8538" i="11"/>
  <c r="AE8538" i="11" s="1"/>
  <c r="Y8530" i="11"/>
  <c r="AE8530" i="11" s="1"/>
  <c r="Y8522" i="11"/>
  <c r="AE8522" i="11" s="1"/>
  <c r="Y8514" i="11"/>
  <c r="AE8514" i="11" s="1"/>
  <c r="Y8506" i="11"/>
  <c r="AE8506" i="11" s="1"/>
  <c r="Y8498" i="11"/>
  <c r="AE8498" i="11" s="1"/>
  <c r="Y8492" i="11"/>
  <c r="AE8492" i="11" s="1"/>
  <c r="Y8762" i="11"/>
  <c r="AE8762" i="11" s="1"/>
  <c r="Y8730" i="11"/>
  <c r="AE8730" i="11" s="1"/>
  <c r="Y8698" i="11"/>
  <c r="AE8698" i="11" s="1"/>
  <c r="Y8666" i="11"/>
  <c r="AE8666" i="11" s="1"/>
  <c r="Y8634" i="11"/>
  <c r="AE8634" i="11" s="1"/>
  <c r="Y8616" i="11"/>
  <c r="AE8616" i="11" s="1"/>
  <c r="Y8608" i="11"/>
  <c r="AE8608" i="11" s="1"/>
  <c r="Y8600" i="11"/>
  <c r="AE8600" i="11" s="1"/>
  <c r="Y8592" i="11"/>
  <c r="AE8592" i="11" s="1"/>
  <c r="Y8584" i="11"/>
  <c r="AE8584" i="11" s="1"/>
  <c r="Y8576" i="11"/>
  <c r="AE8576" i="11" s="1"/>
  <c r="Y8568" i="11"/>
  <c r="AE8568" i="11" s="1"/>
  <c r="Y8560" i="11"/>
  <c r="AE8560" i="11" s="1"/>
  <c r="Y8552" i="11"/>
  <c r="AE8552" i="11" s="1"/>
  <c r="Y8544" i="11"/>
  <c r="AE8544" i="11" s="1"/>
  <c r="Y8536" i="11"/>
  <c r="AE8536" i="11" s="1"/>
  <c r="Y8528" i="11"/>
  <c r="AE8528" i="11" s="1"/>
  <c r="Y8520" i="11"/>
  <c r="AE8520" i="11" s="1"/>
  <c r="Y8512" i="11"/>
  <c r="AE8512" i="11" s="1"/>
  <c r="Y8504" i="11"/>
  <c r="AE8504" i="11" s="1"/>
  <c r="Y8496" i="11"/>
  <c r="AE8496" i="11" s="1"/>
  <c r="Y8489" i="11"/>
  <c r="AE8489" i="11" s="1"/>
  <c r="Y8487" i="11"/>
  <c r="AE8487" i="11" s="1"/>
  <c r="Y8485" i="11"/>
  <c r="AE8485" i="11" s="1"/>
  <c r="Y8483" i="11"/>
  <c r="AE8483" i="11" s="1"/>
  <c r="Y8481" i="11"/>
  <c r="AE8481" i="11" s="1"/>
  <c r="Y8479" i="11"/>
  <c r="AE8479" i="11" s="1"/>
  <c r="Y8477" i="11"/>
  <c r="AE8477" i="11" s="1"/>
  <c r="Y8475" i="11"/>
  <c r="AE8475" i="11" s="1"/>
  <c r="Y8473" i="11"/>
  <c r="AE8473" i="11" s="1"/>
  <c r="Y8471" i="11"/>
  <c r="AE8471" i="11" s="1"/>
  <c r="Y8469" i="11"/>
  <c r="AE8469" i="11" s="1"/>
  <c r="Y8467" i="11"/>
  <c r="AE8467" i="11" s="1"/>
  <c r="Y8465" i="11"/>
  <c r="AE8465" i="11" s="1"/>
  <c r="Y8463" i="11"/>
  <c r="AE8463" i="11" s="1"/>
  <c r="Y8461" i="11"/>
  <c r="AE8461" i="11" s="1"/>
  <c r="Y8459" i="11"/>
  <c r="AE8459" i="11" s="1"/>
  <c r="Y8457" i="11"/>
  <c r="AE8457" i="11" s="1"/>
  <c r="Y8455" i="11"/>
  <c r="AE8455" i="11" s="1"/>
  <c r="Y8453" i="11"/>
  <c r="AE8453" i="11" s="1"/>
  <c r="Y8451" i="11"/>
  <c r="AE8451" i="11" s="1"/>
  <c r="Y8449" i="11"/>
  <c r="AE8449" i="11" s="1"/>
  <c r="Y8447" i="11"/>
  <c r="AE8447" i="11" s="1"/>
  <c r="Y8445" i="11"/>
  <c r="AE8445" i="11" s="1"/>
  <c r="Y8443" i="11"/>
  <c r="AE8443" i="11" s="1"/>
  <c r="Y8441" i="11"/>
  <c r="AE8441" i="11" s="1"/>
  <c r="Y8439" i="11"/>
  <c r="AE8439" i="11" s="1"/>
  <c r="Y8437" i="11"/>
  <c r="AE8437" i="11" s="1"/>
  <c r="Y8435" i="11"/>
  <c r="AE8435" i="11" s="1"/>
  <c r="Y8433" i="11"/>
  <c r="AE8433" i="11" s="1"/>
  <c r="Y8431" i="11"/>
  <c r="AE8431" i="11" s="1"/>
  <c r="Y8429" i="11"/>
  <c r="AE8429" i="11" s="1"/>
  <c r="Y8427" i="11"/>
  <c r="AE8427" i="11" s="1"/>
  <c r="Y8425" i="11"/>
  <c r="AE8425" i="11" s="1"/>
  <c r="Y8423" i="11"/>
  <c r="AE8423" i="11" s="1"/>
  <c r="Y8421" i="11"/>
  <c r="AE8421" i="11" s="1"/>
  <c r="Y8419" i="11"/>
  <c r="AE8419" i="11" s="1"/>
  <c r="Y8417" i="11"/>
  <c r="AE8417" i="11" s="1"/>
  <c r="Y8415" i="11"/>
  <c r="AE8415" i="11" s="1"/>
  <c r="Y8413" i="11"/>
  <c r="AE8413" i="11" s="1"/>
  <c r="Y8411" i="11"/>
  <c r="AE8411" i="11" s="1"/>
  <c r="Y8409" i="11"/>
  <c r="AE8409" i="11" s="1"/>
  <c r="Y8407" i="11"/>
  <c r="AE8407" i="11" s="1"/>
  <c r="Y8405" i="11"/>
  <c r="AE8405" i="11" s="1"/>
  <c r="Y8403" i="11"/>
  <c r="AE8403" i="11" s="1"/>
  <c r="Y8401" i="11"/>
  <c r="AE8401" i="11" s="1"/>
  <c r="Y8399" i="11"/>
  <c r="AE8399" i="11" s="1"/>
  <c r="Y8397" i="11"/>
  <c r="AE8397" i="11" s="1"/>
  <c r="Y8395" i="11"/>
  <c r="AE8395" i="11" s="1"/>
  <c r="Y8393" i="11"/>
  <c r="AE8393" i="11" s="1"/>
  <c r="Y8391" i="11"/>
  <c r="AE8391" i="11" s="1"/>
  <c r="Y8389" i="11"/>
  <c r="AE8389" i="11" s="1"/>
  <c r="Y8387" i="11"/>
  <c r="AE8387" i="11" s="1"/>
  <c r="Y8385" i="11"/>
  <c r="AE8385" i="11" s="1"/>
  <c r="Y8383" i="11"/>
  <c r="AE8383" i="11" s="1"/>
  <c r="Y8381" i="11"/>
  <c r="AE8381" i="11" s="1"/>
  <c r="Y8379" i="11"/>
  <c r="AE8379" i="11" s="1"/>
  <c r="Y8377" i="11"/>
  <c r="AE8377" i="11" s="1"/>
  <c r="Y8375" i="11"/>
  <c r="AE8375" i="11" s="1"/>
  <c r="Y8373" i="11"/>
  <c r="AE8373" i="11" s="1"/>
  <c r="Y8371" i="11"/>
  <c r="AE8371" i="11" s="1"/>
  <c r="Y8369" i="11"/>
  <c r="AE8369" i="11" s="1"/>
  <c r="Y8367" i="11"/>
  <c r="AE8367" i="11" s="1"/>
  <c r="Y8365" i="11"/>
  <c r="AE8365" i="11" s="1"/>
  <c r="Y8754" i="11"/>
  <c r="AE8754" i="11" s="1"/>
  <c r="Y8628" i="11"/>
  <c r="AE8628" i="11" s="1"/>
  <c r="Y8590" i="11"/>
  <c r="AE8590" i="11" s="1"/>
  <c r="Y8558" i="11"/>
  <c r="AE8558" i="11" s="1"/>
  <c r="Y8526" i="11"/>
  <c r="AE8526" i="11" s="1"/>
  <c r="Y8494" i="11"/>
  <c r="AE8494" i="11" s="1"/>
  <c r="Y8722" i="11"/>
  <c r="AE8722" i="11" s="1"/>
  <c r="Y8614" i="11"/>
  <c r="AE8614" i="11" s="1"/>
  <c r="Y8582" i="11"/>
  <c r="AE8582" i="11" s="1"/>
  <c r="Y8550" i="11"/>
  <c r="AE8550" i="11" s="1"/>
  <c r="Y8518" i="11"/>
  <c r="AE8518" i="11" s="1"/>
  <c r="Y8491" i="11"/>
  <c r="AE8491" i="11" s="1"/>
  <c r="Y8364" i="11"/>
  <c r="AE8364" i="11" s="1"/>
  <c r="Y8362" i="11"/>
  <c r="AE8362" i="11" s="1"/>
  <c r="Y8360" i="11"/>
  <c r="AE8360" i="11" s="1"/>
  <c r="Y8358" i="11"/>
  <c r="AE8358" i="11" s="1"/>
  <c r="Y8356" i="11"/>
  <c r="AE8356" i="11" s="1"/>
  <c r="Y8354" i="11"/>
  <c r="AE8354" i="11" s="1"/>
  <c r="Y8352" i="11"/>
  <c r="AE8352" i="11" s="1"/>
  <c r="Y8350" i="11"/>
  <c r="AE8350" i="11" s="1"/>
  <c r="Y8348" i="11"/>
  <c r="AE8348" i="11" s="1"/>
  <c r="Y8346" i="11"/>
  <c r="AE8346" i="11" s="1"/>
  <c r="Y8344" i="11"/>
  <c r="AE8344" i="11" s="1"/>
  <c r="Y8342" i="11"/>
  <c r="AE8342" i="11" s="1"/>
  <c r="Y8340" i="11"/>
  <c r="AE8340" i="11" s="1"/>
  <c r="Y8338" i="11"/>
  <c r="AE8338" i="11" s="1"/>
  <c r="Y8336" i="11"/>
  <c r="AE8336" i="11" s="1"/>
  <c r="Y8334" i="11"/>
  <c r="AE8334" i="11" s="1"/>
  <c r="Y8332" i="11"/>
  <c r="AE8332" i="11" s="1"/>
  <c r="Y8330" i="11"/>
  <c r="AE8330" i="11" s="1"/>
  <c r="Y8328" i="11"/>
  <c r="AE8328" i="11" s="1"/>
  <c r="Y8326" i="11"/>
  <c r="AE8326" i="11" s="1"/>
  <c r="Y8324" i="11"/>
  <c r="AE8324" i="11" s="1"/>
  <c r="Y8322" i="11"/>
  <c r="AE8322" i="11" s="1"/>
  <c r="Y8320" i="11"/>
  <c r="AE8320" i="11" s="1"/>
  <c r="Y8318" i="11"/>
  <c r="AE8318" i="11" s="1"/>
  <c r="Y8316" i="11"/>
  <c r="AE8316" i="11" s="1"/>
  <c r="Y8314" i="11"/>
  <c r="AE8314" i="11" s="1"/>
  <c r="Y8312" i="11"/>
  <c r="AE8312" i="11" s="1"/>
  <c r="Y8310" i="11"/>
  <c r="AE8310" i="11" s="1"/>
  <c r="Y8308" i="11"/>
  <c r="AE8308" i="11" s="1"/>
  <c r="Y8306" i="11"/>
  <c r="AE8306" i="11" s="1"/>
  <c r="Y8304" i="11"/>
  <c r="AE8304" i="11" s="1"/>
  <c r="Y8302" i="11"/>
  <c r="AE8302" i="11" s="1"/>
  <c r="Y8300" i="11"/>
  <c r="AE8300" i="11" s="1"/>
  <c r="Y8298" i="11"/>
  <c r="AE8298" i="11" s="1"/>
  <c r="Y8296" i="11"/>
  <c r="AE8296" i="11" s="1"/>
  <c r="Y8294" i="11"/>
  <c r="AE8294" i="11" s="1"/>
  <c r="Y8292" i="11"/>
  <c r="AE8292" i="11" s="1"/>
  <c r="Y8290" i="11"/>
  <c r="AE8290" i="11" s="1"/>
  <c r="Y8288" i="11"/>
  <c r="AE8288" i="11" s="1"/>
  <c r="Y8286" i="11"/>
  <c r="AE8286" i="11" s="1"/>
  <c r="Y8284" i="11"/>
  <c r="AE8284" i="11" s="1"/>
  <c r="Y8282" i="11"/>
  <c r="AE8282" i="11" s="1"/>
  <c r="Y8280" i="11"/>
  <c r="AE8280" i="11" s="1"/>
  <c r="Y8278" i="11"/>
  <c r="AE8278" i="11" s="1"/>
  <c r="Y8276" i="11"/>
  <c r="AE8276" i="11" s="1"/>
  <c r="Y8274" i="11"/>
  <c r="AE8274" i="11" s="1"/>
  <c r="Y8272" i="11"/>
  <c r="AE8272" i="11" s="1"/>
  <c r="Y8270" i="11"/>
  <c r="AE8270" i="11" s="1"/>
  <c r="Y8268" i="11"/>
  <c r="AE8268" i="11" s="1"/>
  <c r="Y8266" i="11"/>
  <c r="AE8266" i="11" s="1"/>
  <c r="Y8264" i="11"/>
  <c r="AE8264" i="11" s="1"/>
  <c r="Y8262" i="11"/>
  <c r="AE8262" i="11" s="1"/>
  <c r="Y8260" i="11"/>
  <c r="AE8260" i="11" s="1"/>
  <c r="Y8258" i="11"/>
  <c r="AE8258" i="11" s="1"/>
  <c r="Y8256" i="11"/>
  <c r="AE8256" i="11" s="1"/>
  <c r="Y8254" i="11"/>
  <c r="AE8254" i="11" s="1"/>
  <c r="Y8252" i="11"/>
  <c r="AE8252" i="11" s="1"/>
  <c r="Y8250" i="11"/>
  <c r="AE8250" i="11" s="1"/>
  <c r="Y8248" i="11"/>
  <c r="AE8248" i="11" s="1"/>
  <c r="Y8246" i="11"/>
  <c r="AE8246" i="11" s="1"/>
  <c r="Y8244" i="11"/>
  <c r="AE8244" i="11" s="1"/>
  <c r="Y8242" i="11"/>
  <c r="AE8242" i="11" s="1"/>
  <c r="Y8240" i="11"/>
  <c r="AE8240" i="11" s="1"/>
  <c r="Y8238" i="11"/>
  <c r="AE8238" i="11" s="1"/>
  <c r="Y8236" i="11"/>
  <c r="AE8236" i="11" s="1"/>
  <c r="Y8234" i="11"/>
  <c r="AE8234" i="11" s="1"/>
  <c r="Y8232" i="11"/>
  <c r="AE8232" i="11" s="1"/>
  <c r="Y8230" i="11"/>
  <c r="AE8230" i="11" s="1"/>
  <c r="Y8228" i="11"/>
  <c r="AE8228" i="11" s="1"/>
  <c r="Y8226" i="11"/>
  <c r="AE8226" i="11" s="1"/>
  <c r="Y8224" i="11"/>
  <c r="AE8224" i="11" s="1"/>
  <c r="Y8222" i="11"/>
  <c r="AE8222" i="11" s="1"/>
  <c r="Y8220" i="11"/>
  <c r="AE8220" i="11" s="1"/>
  <c r="Y8218" i="11"/>
  <c r="AE8218" i="11" s="1"/>
  <c r="Y8216" i="11"/>
  <c r="AE8216" i="11" s="1"/>
  <c r="Y8214" i="11"/>
  <c r="AE8214" i="11" s="1"/>
  <c r="Y8212" i="11"/>
  <c r="AE8212" i="11" s="1"/>
  <c r="Y8690" i="11"/>
  <c r="AE8690" i="11" s="1"/>
  <c r="Y8606" i="11"/>
  <c r="AE8606" i="11" s="1"/>
  <c r="Y8574" i="11"/>
  <c r="AE8574" i="11" s="1"/>
  <c r="Y8542" i="11"/>
  <c r="AE8542" i="11" s="1"/>
  <c r="Y8510" i="11"/>
  <c r="AE8510" i="11" s="1"/>
  <c r="Y8658" i="11"/>
  <c r="AE8658" i="11" s="1"/>
  <c r="Y8598" i="11"/>
  <c r="AE8598" i="11" s="1"/>
  <c r="Y8566" i="11"/>
  <c r="AE8566" i="11" s="1"/>
  <c r="Y8534" i="11"/>
  <c r="AE8534" i="11" s="1"/>
  <c r="Y8502" i="11"/>
  <c r="AE8502" i="11" s="1"/>
  <c r="Y8363" i="11"/>
  <c r="AE8363" i="11" s="1"/>
  <c r="Y8361" i="11"/>
  <c r="AE8361" i="11" s="1"/>
  <c r="Y8359" i="11"/>
  <c r="AE8359" i="11" s="1"/>
  <c r="Y8357" i="11"/>
  <c r="AE8357" i="11" s="1"/>
  <c r="Y8355" i="11"/>
  <c r="AE8355" i="11" s="1"/>
  <c r="Y8353" i="11"/>
  <c r="AE8353" i="11" s="1"/>
  <c r="Y8351" i="11"/>
  <c r="AE8351" i="11" s="1"/>
  <c r="Y8349" i="11"/>
  <c r="AE8349" i="11" s="1"/>
  <c r="Y8347" i="11"/>
  <c r="AE8347" i="11" s="1"/>
  <c r="Y8345" i="11"/>
  <c r="AE8345" i="11" s="1"/>
  <c r="Y8343" i="11"/>
  <c r="AE8343" i="11" s="1"/>
  <c r="Y8341" i="11"/>
  <c r="AE8341" i="11" s="1"/>
  <c r="Y8339" i="11"/>
  <c r="AE8339" i="11" s="1"/>
  <c r="Y8337" i="11"/>
  <c r="AE8337" i="11" s="1"/>
  <c r="Y8335" i="11"/>
  <c r="AE8335" i="11" s="1"/>
  <c r="Y8333" i="11"/>
  <c r="AE8333" i="11" s="1"/>
  <c r="Y8331" i="11"/>
  <c r="AE8331" i="11" s="1"/>
  <c r="Y8329" i="11"/>
  <c r="AE8329" i="11" s="1"/>
  <c r="Y8327" i="11"/>
  <c r="AE8327" i="11" s="1"/>
  <c r="Y8325" i="11"/>
  <c r="AE8325" i="11" s="1"/>
  <c r="Y8323" i="11"/>
  <c r="AE8323" i="11" s="1"/>
  <c r="Y8321" i="11"/>
  <c r="AE8321" i="11" s="1"/>
  <c r="Y8319" i="11"/>
  <c r="AE8319" i="11" s="1"/>
  <c r="Y8317" i="11"/>
  <c r="AE8317" i="11" s="1"/>
  <c r="Y8315" i="11"/>
  <c r="AE8315" i="11" s="1"/>
  <c r="Y8313" i="11"/>
  <c r="AE8313" i="11" s="1"/>
  <c r="Y8311" i="11"/>
  <c r="AE8311" i="11" s="1"/>
  <c r="Y8309" i="11"/>
  <c r="AE8309" i="11" s="1"/>
  <c r="Y8307" i="11"/>
  <c r="AE8307" i="11" s="1"/>
  <c r="Y8305" i="11"/>
  <c r="AE8305" i="11" s="1"/>
  <c r="Y8303" i="11"/>
  <c r="AE8303" i="11" s="1"/>
  <c r="Y8301" i="11"/>
  <c r="AE8301" i="11" s="1"/>
  <c r="Y8299" i="11"/>
  <c r="AE8299" i="11" s="1"/>
  <c r="Y8297" i="11"/>
  <c r="AE8297" i="11" s="1"/>
  <c r="Y8295" i="11"/>
  <c r="AE8295" i="11" s="1"/>
  <c r="Y8293" i="11"/>
  <c r="AE8293" i="11" s="1"/>
  <c r="Y8291" i="11"/>
  <c r="AE8291" i="11" s="1"/>
  <c r="Y8289" i="11"/>
  <c r="AE8289" i="11" s="1"/>
  <c r="Y8287" i="11"/>
  <c r="AE8287" i="11" s="1"/>
  <c r="Y8285" i="11"/>
  <c r="AE8285" i="11" s="1"/>
  <c r="Y8283" i="11"/>
  <c r="AE8283" i="11" s="1"/>
  <c r="Y8281" i="11"/>
  <c r="AE8281" i="11" s="1"/>
  <c r="Y8279" i="11"/>
  <c r="AE8279" i="11" s="1"/>
  <c r="Y8277" i="11"/>
  <c r="AE8277" i="11" s="1"/>
  <c r="Y8275" i="11"/>
  <c r="AE8275" i="11" s="1"/>
  <c r="Y8273" i="11"/>
  <c r="AE8273" i="11" s="1"/>
  <c r="Y8271" i="11"/>
  <c r="AE8271" i="11" s="1"/>
  <c r="Y8269" i="11"/>
  <c r="AE8269" i="11" s="1"/>
  <c r="Y8267" i="11"/>
  <c r="AE8267" i="11" s="1"/>
  <c r="Y8265" i="11"/>
  <c r="AE8265" i="11" s="1"/>
  <c r="Y8263" i="11"/>
  <c r="AE8263" i="11" s="1"/>
  <c r="Y8261" i="11"/>
  <c r="AE8261" i="11" s="1"/>
  <c r="Y8259" i="11"/>
  <c r="AE8259" i="11" s="1"/>
  <c r="Y8257" i="11"/>
  <c r="AE8257" i="11" s="1"/>
  <c r="Y8255" i="11"/>
  <c r="AE8255" i="11" s="1"/>
  <c r="Y8253" i="11"/>
  <c r="AE8253" i="11" s="1"/>
  <c r="Y8251" i="11"/>
  <c r="AE8251" i="11" s="1"/>
  <c r="Y8249" i="11"/>
  <c r="AE8249" i="11" s="1"/>
  <c r="Y8247" i="11"/>
  <c r="AE8247" i="11" s="1"/>
  <c r="Y8245" i="11"/>
  <c r="AE8245" i="11" s="1"/>
  <c r="Y8243" i="11"/>
  <c r="AE8243" i="11" s="1"/>
  <c r="Y8241" i="11"/>
  <c r="AE8241" i="11" s="1"/>
  <c r="Y8239" i="11"/>
  <c r="AE8239" i="11" s="1"/>
  <c r="Y8237" i="11"/>
  <c r="AE8237" i="11" s="1"/>
  <c r="Y8235" i="11"/>
  <c r="AE8235" i="11" s="1"/>
  <c r="Y8227" i="11"/>
  <c r="AE8227" i="11" s="1"/>
  <c r="Y8219" i="11"/>
  <c r="AE8219" i="11" s="1"/>
  <c r="Y8210" i="11"/>
  <c r="AE8210" i="11" s="1"/>
  <c r="Y8208" i="11"/>
  <c r="AE8208" i="11" s="1"/>
  <c r="Y8206" i="11"/>
  <c r="AE8206" i="11" s="1"/>
  <c r="Y8204" i="11"/>
  <c r="AE8204" i="11" s="1"/>
  <c r="Y8202" i="11"/>
  <c r="AE8202" i="11" s="1"/>
  <c r="Y8200" i="11"/>
  <c r="AE8200" i="11" s="1"/>
  <c r="Y8198" i="11"/>
  <c r="AE8198" i="11" s="1"/>
  <c r="Y8196" i="11"/>
  <c r="AE8196" i="11" s="1"/>
  <c r="Y8194" i="11"/>
  <c r="AE8194" i="11" s="1"/>
  <c r="Y8192" i="11"/>
  <c r="AE8192" i="11" s="1"/>
  <c r="Y8190" i="11"/>
  <c r="AE8190" i="11" s="1"/>
  <c r="Y8188" i="11"/>
  <c r="AE8188" i="11" s="1"/>
  <c r="Y8186" i="11"/>
  <c r="AE8186" i="11" s="1"/>
  <c r="Y8184" i="11"/>
  <c r="AE8184" i="11" s="1"/>
  <c r="Y8182" i="11"/>
  <c r="AE8182" i="11" s="1"/>
  <c r="Y8180" i="11"/>
  <c r="AE8180" i="11" s="1"/>
  <c r="Y8178" i="11"/>
  <c r="AE8178" i="11" s="1"/>
  <c r="Y8176" i="11"/>
  <c r="AE8176" i="11" s="1"/>
  <c r="Y8174" i="11"/>
  <c r="AE8174" i="11" s="1"/>
  <c r="Y8172" i="11"/>
  <c r="AE8172" i="11" s="1"/>
  <c r="Y8170" i="11"/>
  <c r="AE8170" i="11" s="1"/>
  <c r="Y8168" i="11"/>
  <c r="AE8168" i="11" s="1"/>
  <c r="Y8166" i="11"/>
  <c r="AE8166" i="11" s="1"/>
  <c r="Y8164" i="11"/>
  <c r="AE8164" i="11" s="1"/>
  <c r="Y8162" i="11"/>
  <c r="AE8162" i="11" s="1"/>
  <c r="Y8160" i="11"/>
  <c r="AE8160" i="11" s="1"/>
  <c r="Y8158" i="11"/>
  <c r="AE8158" i="11" s="1"/>
  <c r="Y8156" i="11"/>
  <c r="AE8156" i="11" s="1"/>
  <c r="Y8154" i="11"/>
  <c r="AE8154" i="11" s="1"/>
  <c r="Y8152" i="11"/>
  <c r="AE8152" i="11" s="1"/>
  <c r="Y8150" i="11"/>
  <c r="AE8150" i="11" s="1"/>
  <c r="Y8148" i="11"/>
  <c r="AE8148" i="11" s="1"/>
  <c r="Y8146" i="11"/>
  <c r="AE8146" i="11" s="1"/>
  <c r="Y8144" i="11"/>
  <c r="AE8144" i="11" s="1"/>
  <c r="Y8142" i="11"/>
  <c r="AE8142" i="11" s="1"/>
  <c r="Y8140" i="11"/>
  <c r="AE8140" i="11" s="1"/>
  <c r="Y8138" i="11"/>
  <c r="AE8138" i="11" s="1"/>
  <c r="Y8136" i="11"/>
  <c r="AE8136" i="11" s="1"/>
  <c r="Y8134" i="11"/>
  <c r="AE8134" i="11" s="1"/>
  <c r="Y8132" i="11"/>
  <c r="AE8132" i="11" s="1"/>
  <c r="Y8130" i="11"/>
  <c r="AE8130" i="11" s="1"/>
  <c r="Y8128" i="11"/>
  <c r="AE8128" i="11" s="1"/>
  <c r="Y8126" i="11"/>
  <c r="AE8126" i="11" s="1"/>
  <c r="Y8124" i="11"/>
  <c r="AE8124" i="11" s="1"/>
  <c r="Y8122" i="11"/>
  <c r="AE8122" i="11" s="1"/>
  <c r="Y8120" i="11"/>
  <c r="AE8120" i="11" s="1"/>
  <c r="Y8118" i="11"/>
  <c r="AE8118" i="11" s="1"/>
  <c r="Y8116" i="11"/>
  <c r="AE8116" i="11" s="1"/>
  <c r="Y8114" i="11"/>
  <c r="AE8114" i="11" s="1"/>
  <c r="Y8112" i="11"/>
  <c r="AE8112" i="11" s="1"/>
  <c r="Y8110" i="11"/>
  <c r="AE8110" i="11" s="1"/>
  <c r="Y8108" i="11"/>
  <c r="AE8108" i="11" s="1"/>
  <c r="Y8106" i="11"/>
  <c r="AE8106" i="11" s="1"/>
  <c r="Y8104" i="11"/>
  <c r="AE8104" i="11" s="1"/>
  <c r="Y8102" i="11"/>
  <c r="AE8102" i="11" s="1"/>
  <c r="Y8100" i="11"/>
  <c r="AE8100" i="11" s="1"/>
  <c r="Y8098" i="11"/>
  <c r="AE8098" i="11" s="1"/>
  <c r="Y8096" i="11"/>
  <c r="AE8096" i="11" s="1"/>
  <c r="Y8094" i="11"/>
  <c r="AE8094" i="11" s="1"/>
  <c r="Y8092" i="11"/>
  <c r="AE8092" i="11" s="1"/>
  <c r="Y8090" i="11"/>
  <c r="AE8090" i="11" s="1"/>
  <c r="Y8088" i="11"/>
  <c r="AE8088" i="11" s="1"/>
  <c r="Y8086" i="11"/>
  <c r="AE8086" i="11" s="1"/>
  <c r="Y8084" i="11"/>
  <c r="AE8084" i="11" s="1"/>
  <c r="Y8082" i="11"/>
  <c r="AE8082" i="11" s="1"/>
  <c r="Y8080" i="11"/>
  <c r="AE8080" i="11" s="1"/>
  <c r="Y8078" i="11"/>
  <c r="AE8078" i="11" s="1"/>
  <c r="Y8076" i="11"/>
  <c r="AE8076" i="11" s="1"/>
  <c r="Y8074" i="11"/>
  <c r="AE8074" i="11" s="1"/>
  <c r="Y8072" i="11"/>
  <c r="AE8072" i="11" s="1"/>
  <c r="Y8070" i="11"/>
  <c r="AE8070" i="11" s="1"/>
  <c r="Y8068" i="11"/>
  <c r="AE8068" i="11" s="1"/>
  <c r="Y8066" i="11"/>
  <c r="AE8066" i="11" s="1"/>
  <c r="Y8064" i="11"/>
  <c r="AE8064" i="11" s="1"/>
  <c r="Y8062" i="11"/>
  <c r="AE8062" i="11" s="1"/>
  <c r="Y8060" i="11"/>
  <c r="AE8060" i="11" s="1"/>
  <c r="Y8058" i="11"/>
  <c r="AE8058" i="11" s="1"/>
  <c r="Y8056" i="11"/>
  <c r="AE8056" i="11" s="1"/>
  <c r="Y8054" i="11"/>
  <c r="AE8054" i="11" s="1"/>
  <c r="Y8052" i="11"/>
  <c r="AE8052" i="11" s="1"/>
  <c r="Y8233" i="11"/>
  <c r="AE8233" i="11" s="1"/>
  <c r="Y8225" i="11"/>
  <c r="AE8225" i="11" s="1"/>
  <c r="Y8217" i="11"/>
  <c r="AE8217" i="11" s="1"/>
  <c r="Y8231" i="11"/>
  <c r="AE8231" i="11" s="1"/>
  <c r="Y8223" i="11"/>
  <c r="AE8223" i="11" s="1"/>
  <c r="Y8215" i="11"/>
  <c r="AE8215" i="11" s="1"/>
  <c r="Y8211" i="11"/>
  <c r="AE8211" i="11" s="1"/>
  <c r="Y8209" i="11"/>
  <c r="AE8209" i="11" s="1"/>
  <c r="Y8207" i="11"/>
  <c r="AE8207" i="11" s="1"/>
  <c r="Y8205" i="11"/>
  <c r="AE8205" i="11" s="1"/>
  <c r="Y8203" i="11"/>
  <c r="AE8203" i="11" s="1"/>
  <c r="Y8201" i="11"/>
  <c r="AE8201" i="11" s="1"/>
  <c r="Y8199" i="11"/>
  <c r="AE8199" i="11" s="1"/>
  <c r="Y8197" i="11"/>
  <c r="AE8197" i="11" s="1"/>
  <c r="Y8195" i="11"/>
  <c r="AE8195" i="11" s="1"/>
  <c r="Y8193" i="11"/>
  <c r="AE8193" i="11" s="1"/>
  <c r="Y8191" i="11"/>
  <c r="AE8191" i="11" s="1"/>
  <c r="Y8189" i="11"/>
  <c r="AE8189" i="11" s="1"/>
  <c r="Y8187" i="11"/>
  <c r="AE8187" i="11" s="1"/>
  <c r="Y8185" i="11"/>
  <c r="AE8185" i="11" s="1"/>
  <c r="Y8183" i="11"/>
  <c r="AE8183" i="11" s="1"/>
  <c r="Y8181" i="11"/>
  <c r="AE8181" i="11" s="1"/>
  <c r="Y8179" i="11"/>
  <c r="AE8179" i="11" s="1"/>
  <c r="Y8177" i="11"/>
  <c r="AE8177" i="11" s="1"/>
  <c r="Y8175" i="11"/>
  <c r="AE8175" i="11" s="1"/>
  <c r="Y8173" i="11"/>
  <c r="AE8173" i="11" s="1"/>
  <c r="Y8171" i="11"/>
  <c r="AE8171" i="11" s="1"/>
  <c r="Y8169" i="11"/>
  <c r="AE8169" i="11" s="1"/>
  <c r="Y8167" i="11"/>
  <c r="AE8167" i="11" s="1"/>
  <c r="Y8165" i="11"/>
  <c r="AE8165" i="11" s="1"/>
  <c r="Y8163" i="11"/>
  <c r="AE8163" i="11" s="1"/>
  <c r="Y8161" i="11"/>
  <c r="AE8161" i="11" s="1"/>
  <c r="Y8159" i="11"/>
  <c r="AE8159" i="11" s="1"/>
  <c r="Y8157" i="11"/>
  <c r="AE8157" i="11" s="1"/>
  <c r="Y8155" i="11"/>
  <c r="AE8155" i="11" s="1"/>
  <c r="Y8153" i="11"/>
  <c r="AE8153" i="11" s="1"/>
  <c r="Y8151" i="11"/>
  <c r="AE8151" i="11" s="1"/>
  <c r="Y8149" i="11"/>
  <c r="AE8149" i="11" s="1"/>
  <c r="Y8147" i="11"/>
  <c r="AE8147" i="11" s="1"/>
  <c r="Y8145" i="11"/>
  <c r="AE8145" i="11" s="1"/>
  <c r="Y8143" i="11"/>
  <c r="AE8143" i="11" s="1"/>
  <c r="Y8141" i="11"/>
  <c r="AE8141" i="11" s="1"/>
  <c r="Y8139" i="11"/>
  <c r="AE8139" i="11" s="1"/>
  <c r="Y8137" i="11"/>
  <c r="AE8137" i="11" s="1"/>
  <c r="Y8135" i="11"/>
  <c r="AE8135" i="11" s="1"/>
  <c r="Y8133" i="11"/>
  <c r="AE8133" i="11" s="1"/>
  <c r="Y8131" i="11"/>
  <c r="AE8131" i="11" s="1"/>
  <c r="Y8129" i="11"/>
  <c r="AE8129" i="11" s="1"/>
  <c r="Y8127" i="11"/>
  <c r="AE8127" i="11" s="1"/>
  <c r="Y8125" i="11"/>
  <c r="AE8125" i="11" s="1"/>
  <c r="Y8123" i="11"/>
  <c r="AE8123" i="11" s="1"/>
  <c r="Y8121" i="11"/>
  <c r="AE8121" i="11" s="1"/>
  <c r="Y8119" i="11"/>
  <c r="AE8119" i="11" s="1"/>
  <c r="Y8117" i="11"/>
  <c r="AE8117" i="11" s="1"/>
  <c r="Y8115" i="11"/>
  <c r="AE8115" i="11" s="1"/>
  <c r="Y8113" i="11"/>
  <c r="AE8113" i="11" s="1"/>
  <c r="Y8111" i="11"/>
  <c r="AE8111" i="11" s="1"/>
  <c r="Y8109" i="11"/>
  <c r="AE8109" i="11" s="1"/>
  <c r="Y8107" i="11"/>
  <c r="AE8107" i="11" s="1"/>
  <c r="Y8105" i="11"/>
  <c r="AE8105" i="11" s="1"/>
  <c r="Y8103" i="11"/>
  <c r="AE8103" i="11" s="1"/>
  <c r="Y8101" i="11"/>
  <c r="AE8101" i="11" s="1"/>
  <c r="Y8099" i="11"/>
  <c r="AE8099" i="11" s="1"/>
  <c r="Y8097" i="11"/>
  <c r="AE8097" i="11" s="1"/>
  <c r="Y8095" i="11"/>
  <c r="AE8095" i="11" s="1"/>
  <c r="Y8093" i="11"/>
  <c r="AE8093" i="11" s="1"/>
  <c r="Y8091" i="11"/>
  <c r="AE8091" i="11" s="1"/>
  <c r="Y8089" i="11"/>
  <c r="AE8089" i="11" s="1"/>
  <c r="Y8087" i="11"/>
  <c r="AE8087" i="11" s="1"/>
  <c r="Y8085" i="11"/>
  <c r="AE8085" i="11" s="1"/>
  <c r="Y8083" i="11"/>
  <c r="AE8083" i="11" s="1"/>
  <c r="Y8081" i="11"/>
  <c r="AE8081" i="11" s="1"/>
  <c r="Y8079" i="11"/>
  <c r="AE8079" i="11" s="1"/>
  <c r="Y8077" i="11"/>
  <c r="AE8077" i="11" s="1"/>
  <c r="Y8075" i="11"/>
  <c r="AE8075" i="11" s="1"/>
  <c r="Y8073" i="11"/>
  <c r="AE8073" i="11" s="1"/>
  <c r="Y8071" i="11"/>
  <c r="AE8071" i="11" s="1"/>
  <c r="Y8069" i="11"/>
  <c r="AE8069" i="11" s="1"/>
  <c r="Y8067" i="11"/>
  <c r="AE8067" i="11" s="1"/>
  <c r="Y8065" i="11"/>
  <c r="AE8065" i="11" s="1"/>
  <c r="Y8063" i="11"/>
  <c r="AE8063" i="11" s="1"/>
  <c r="Y8061" i="11"/>
  <c r="AE8061" i="11" s="1"/>
  <c r="Y8059" i="11"/>
  <c r="AE8059" i="11" s="1"/>
  <c r="Y8057" i="11"/>
  <c r="AE8057" i="11" s="1"/>
  <c r="Y8055" i="11"/>
  <c r="AE8055" i="11" s="1"/>
  <c r="Y8053" i="11"/>
  <c r="AE8053" i="11" s="1"/>
  <c r="Y8051" i="11"/>
  <c r="AE8051" i="11" s="1"/>
  <c r="Y8049" i="11"/>
  <c r="AE8049" i="11" s="1"/>
  <c r="Y8047" i="11"/>
  <c r="AE8047" i="11" s="1"/>
  <c r="Y8045" i="11"/>
  <c r="AE8045" i="11" s="1"/>
  <c r="Y8043" i="11"/>
  <c r="AE8043" i="11" s="1"/>
  <c r="Y8041" i="11"/>
  <c r="AE8041" i="11" s="1"/>
  <c r="Y8039" i="11"/>
  <c r="AE8039" i="11" s="1"/>
  <c r="Y8037" i="11"/>
  <c r="AE8037" i="11" s="1"/>
  <c r="Y8035" i="11"/>
  <c r="AE8035" i="11" s="1"/>
  <c r="Y8033" i="11"/>
  <c r="AE8033" i="11" s="1"/>
  <c r="Y8031" i="11"/>
  <c r="AE8031" i="11" s="1"/>
  <c r="Y8029" i="11"/>
  <c r="AE8029" i="11" s="1"/>
  <c r="Y8027" i="11"/>
  <c r="AE8027" i="11" s="1"/>
  <c r="Y8025" i="11"/>
  <c r="AE8025" i="11" s="1"/>
  <c r="Y8023" i="11"/>
  <c r="AE8023" i="11" s="1"/>
  <c r="Y8021" i="11"/>
  <c r="AE8021" i="11" s="1"/>
  <c r="Y8019" i="11"/>
  <c r="AE8019" i="11" s="1"/>
  <c r="Y8017" i="11"/>
  <c r="AE8017" i="11" s="1"/>
  <c r="Y8015" i="11"/>
  <c r="AE8015" i="11" s="1"/>
  <c r="Y8013" i="11"/>
  <c r="AE8013" i="11" s="1"/>
  <c r="Y8011" i="11"/>
  <c r="AE8011" i="11" s="1"/>
  <c r="Y8009" i="11"/>
  <c r="AE8009" i="11" s="1"/>
  <c r="Y8007" i="11"/>
  <c r="AE8007" i="11" s="1"/>
  <c r="Y8005" i="11"/>
  <c r="AE8005" i="11" s="1"/>
  <c r="Y8003" i="11"/>
  <c r="AE8003" i="11" s="1"/>
  <c r="Y8001" i="11"/>
  <c r="AE8001" i="11" s="1"/>
  <c r="Y7999" i="11"/>
  <c r="AE7999" i="11" s="1"/>
  <c r="Y7997" i="11"/>
  <c r="AE7997" i="11" s="1"/>
  <c r="Y7995" i="11"/>
  <c r="AE7995" i="11" s="1"/>
  <c r="Y7993" i="11"/>
  <c r="AE7993" i="11" s="1"/>
  <c r="Y7991" i="11"/>
  <c r="AE7991" i="11" s="1"/>
  <c r="Y7989" i="11"/>
  <c r="AE7989" i="11" s="1"/>
  <c r="Y7987" i="11"/>
  <c r="AE7987" i="11" s="1"/>
  <c r="Y7985" i="11"/>
  <c r="AE7985" i="11" s="1"/>
  <c r="Y7983" i="11"/>
  <c r="AE7983" i="11" s="1"/>
  <c r="Y7981" i="11"/>
  <c r="AE7981" i="11" s="1"/>
  <c r="Y7979" i="11"/>
  <c r="AE7979" i="11" s="1"/>
  <c r="Y7977" i="11"/>
  <c r="AE7977" i="11" s="1"/>
  <c r="Y7975" i="11"/>
  <c r="AE7975" i="11" s="1"/>
  <c r="Y7973" i="11"/>
  <c r="AE7973" i="11" s="1"/>
  <c r="Y7971" i="11"/>
  <c r="AE7971" i="11" s="1"/>
  <c r="Y7969" i="11"/>
  <c r="AE7969" i="11" s="1"/>
  <c r="Y7967" i="11"/>
  <c r="AE7967" i="11" s="1"/>
  <c r="Y7965" i="11"/>
  <c r="AE7965" i="11" s="1"/>
  <c r="Y7963" i="11"/>
  <c r="AE7963" i="11" s="1"/>
  <c r="Y7961" i="11"/>
  <c r="AE7961" i="11" s="1"/>
  <c r="Y7959" i="11"/>
  <c r="AE7959" i="11" s="1"/>
  <c r="Y7957" i="11"/>
  <c r="AE7957" i="11" s="1"/>
  <c r="Y7955" i="11"/>
  <c r="AE7955" i="11" s="1"/>
  <c r="Y7953" i="11"/>
  <c r="AE7953" i="11" s="1"/>
  <c r="Y7951" i="11"/>
  <c r="AE7951" i="11" s="1"/>
  <c r="Y7949" i="11"/>
  <c r="AE7949" i="11" s="1"/>
  <c r="Y7947" i="11"/>
  <c r="AE7947" i="11" s="1"/>
  <c r="Y7945" i="11"/>
  <c r="AE7945" i="11" s="1"/>
  <c r="Y7943" i="11"/>
  <c r="AE7943" i="11" s="1"/>
  <c r="Y7941" i="11"/>
  <c r="AE7941" i="11" s="1"/>
  <c r="Y7939" i="11"/>
  <c r="AE7939" i="11" s="1"/>
  <c r="Y7937" i="11"/>
  <c r="AE7937" i="11" s="1"/>
  <c r="Y7935" i="11"/>
  <c r="AE7935" i="11" s="1"/>
  <c r="Y7933" i="11"/>
  <c r="AE7933" i="11" s="1"/>
  <c r="Y7931" i="11"/>
  <c r="AE7931" i="11" s="1"/>
  <c r="Y7929" i="11"/>
  <c r="AE7929" i="11" s="1"/>
  <c r="Y7927" i="11"/>
  <c r="AE7927" i="11" s="1"/>
  <c r="Y7925" i="11"/>
  <c r="AE7925" i="11" s="1"/>
  <c r="Y7923" i="11"/>
  <c r="AE7923" i="11" s="1"/>
  <c r="Y7921" i="11"/>
  <c r="AE7921" i="11" s="1"/>
  <c r="Y8229" i="11"/>
  <c r="AE8229" i="11" s="1"/>
  <c r="Y8221" i="11"/>
  <c r="AE8221" i="11" s="1"/>
  <c r="Y8213" i="11"/>
  <c r="AE8213" i="11" s="1"/>
  <c r="Y8050" i="11"/>
  <c r="AE8050" i="11" s="1"/>
  <c r="Y8042" i="11"/>
  <c r="AE8042" i="11" s="1"/>
  <c r="Y8034" i="11"/>
  <c r="AE8034" i="11" s="1"/>
  <c r="Y8026" i="11"/>
  <c r="AE8026" i="11" s="1"/>
  <c r="Y8018" i="11"/>
  <c r="AE8018" i="11" s="1"/>
  <c r="Y8010" i="11"/>
  <c r="AE8010" i="11" s="1"/>
  <c r="Y8002" i="11"/>
  <c r="AE8002" i="11" s="1"/>
  <c r="Y7994" i="11"/>
  <c r="AE7994" i="11" s="1"/>
  <c r="Y7986" i="11"/>
  <c r="AE7986" i="11" s="1"/>
  <c r="Y7978" i="11"/>
  <c r="AE7978" i="11" s="1"/>
  <c r="Y7970" i="11"/>
  <c r="AE7970" i="11" s="1"/>
  <c r="Y7962" i="11"/>
  <c r="AE7962" i="11" s="1"/>
  <c r="Y7954" i="11"/>
  <c r="AE7954" i="11" s="1"/>
  <c r="Y7946" i="11"/>
  <c r="AE7946" i="11" s="1"/>
  <c r="Y7938" i="11"/>
  <c r="AE7938" i="11" s="1"/>
  <c r="Y7930" i="11"/>
  <c r="AE7930" i="11" s="1"/>
  <c r="Y7922" i="11"/>
  <c r="AE7922" i="11" s="1"/>
  <c r="Y7917" i="11"/>
  <c r="AE7917" i="11" s="1"/>
  <c r="Y7913" i="11"/>
  <c r="AE7913" i="11" s="1"/>
  <c r="Y7909" i="11"/>
  <c r="AE7909" i="11" s="1"/>
  <c r="Y7905" i="11"/>
  <c r="AE7905" i="11" s="1"/>
  <c r="Y7901" i="11"/>
  <c r="AE7901" i="11" s="1"/>
  <c r="Y7897" i="11"/>
  <c r="AE7897" i="11" s="1"/>
  <c r="Y7893" i="11"/>
  <c r="AE7893" i="11" s="1"/>
  <c r="Y7889" i="11"/>
  <c r="AE7889" i="11" s="1"/>
  <c r="Y7885" i="11"/>
  <c r="AE7885" i="11" s="1"/>
  <c r="Y7881" i="11"/>
  <c r="AE7881" i="11" s="1"/>
  <c r="Y8048" i="11"/>
  <c r="AE8048" i="11" s="1"/>
  <c r="Y8040" i="11"/>
  <c r="AE8040" i="11" s="1"/>
  <c r="Y8032" i="11"/>
  <c r="AE8032" i="11" s="1"/>
  <c r="Y8024" i="11"/>
  <c r="AE8024" i="11" s="1"/>
  <c r="Y8016" i="11"/>
  <c r="AE8016" i="11" s="1"/>
  <c r="Y8008" i="11"/>
  <c r="AE8008" i="11" s="1"/>
  <c r="Y8000" i="11"/>
  <c r="AE8000" i="11" s="1"/>
  <c r="Y7992" i="11"/>
  <c r="AE7992" i="11" s="1"/>
  <c r="Y7984" i="11"/>
  <c r="AE7984" i="11" s="1"/>
  <c r="Y7976" i="11"/>
  <c r="AE7976" i="11" s="1"/>
  <c r="Y7968" i="11"/>
  <c r="AE7968" i="11" s="1"/>
  <c r="Y7960" i="11"/>
  <c r="AE7960" i="11" s="1"/>
  <c r="Y7952" i="11"/>
  <c r="AE7952" i="11" s="1"/>
  <c r="Y7944" i="11"/>
  <c r="AE7944" i="11" s="1"/>
  <c r="Y7936" i="11"/>
  <c r="AE7936" i="11" s="1"/>
  <c r="Y7928" i="11"/>
  <c r="AE7928" i="11" s="1"/>
  <c r="Y7920" i="11"/>
  <c r="AE7920" i="11" s="1"/>
  <c r="Y7916" i="11"/>
  <c r="AE7916" i="11" s="1"/>
  <c r="Y7912" i="11"/>
  <c r="AE7912" i="11" s="1"/>
  <c r="Y7908" i="11"/>
  <c r="AE7908" i="11" s="1"/>
  <c r="Y7904" i="11"/>
  <c r="AE7904" i="11" s="1"/>
  <c r="Y7900" i="11"/>
  <c r="AE7900" i="11" s="1"/>
  <c r="Y7896" i="11"/>
  <c r="AE7896" i="11" s="1"/>
  <c r="Y7892" i="11"/>
  <c r="AE7892" i="11" s="1"/>
  <c r="Y7888" i="11"/>
  <c r="AE7888" i="11" s="1"/>
  <c r="Y7884" i="11"/>
  <c r="AE7884" i="11" s="1"/>
  <c r="Y7880" i="11"/>
  <c r="AE7880" i="11" s="1"/>
  <c r="Y7877" i="11"/>
  <c r="AE7877" i="11" s="1"/>
  <c r="Y7875" i="11"/>
  <c r="AE7875" i="11" s="1"/>
  <c r="Y7873" i="11"/>
  <c r="AE7873" i="11" s="1"/>
  <c r="Y7871" i="11"/>
  <c r="AE7871" i="11" s="1"/>
  <c r="Y7869" i="11"/>
  <c r="AE7869" i="11" s="1"/>
  <c r="Y7867" i="11"/>
  <c r="AE7867" i="11" s="1"/>
  <c r="Y7865" i="11"/>
  <c r="AE7865" i="11" s="1"/>
  <c r="Y7863" i="11"/>
  <c r="AE7863" i="11" s="1"/>
  <c r="Y7861" i="11"/>
  <c r="AE7861" i="11" s="1"/>
  <c r="Y7859" i="11"/>
  <c r="AE7859" i="11" s="1"/>
  <c r="Y7857" i="11"/>
  <c r="AE7857" i="11" s="1"/>
  <c r="Y7855" i="11"/>
  <c r="AE7855" i="11" s="1"/>
  <c r="Y7853" i="11"/>
  <c r="AE7853" i="11" s="1"/>
  <c r="Y7851" i="11"/>
  <c r="AE7851" i="11" s="1"/>
  <c r="Y7849" i="11"/>
  <c r="AE7849" i="11" s="1"/>
  <c r="Y7847" i="11"/>
  <c r="AE7847" i="11" s="1"/>
  <c r="Y7845" i="11"/>
  <c r="AE7845" i="11" s="1"/>
  <c r="Y7843" i="11"/>
  <c r="AE7843" i="11" s="1"/>
  <c r="Y7841" i="11"/>
  <c r="AE7841" i="11" s="1"/>
  <c r="Y7839" i="11"/>
  <c r="AE7839" i="11" s="1"/>
  <c r="Y7837" i="11"/>
  <c r="AE7837" i="11" s="1"/>
  <c r="Y7835" i="11"/>
  <c r="AE7835" i="11" s="1"/>
  <c r="Y7833" i="11"/>
  <c r="AE7833" i="11" s="1"/>
  <c r="Y7831" i="11"/>
  <c r="AE7831" i="11" s="1"/>
  <c r="Y7829" i="11"/>
  <c r="AE7829" i="11" s="1"/>
  <c r="Y7827" i="11"/>
  <c r="AE7827" i="11" s="1"/>
  <c r="Y7825" i="11"/>
  <c r="AE7825" i="11" s="1"/>
  <c r="Y7823" i="11"/>
  <c r="AE7823" i="11" s="1"/>
  <c r="Y7821" i="11"/>
  <c r="AE7821" i="11" s="1"/>
  <c r="Y7819" i="11"/>
  <c r="AE7819" i="11" s="1"/>
  <c r="Y7817" i="11"/>
  <c r="AE7817" i="11" s="1"/>
  <c r="Y7815" i="11"/>
  <c r="AE7815" i="11" s="1"/>
  <c r="Y7813" i="11"/>
  <c r="AE7813" i="11" s="1"/>
  <c r="Y7811" i="11"/>
  <c r="AE7811" i="11" s="1"/>
  <c r="Y7809" i="11"/>
  <c r="AE7809" i="11" s="1"/>
  <c r="Y7807" i="11"/>
  <c r="AE7807" i="11" s="1"/>
  <c r="Y7805" i="11"/>
  <c r="AE7805" i="11" s="1"/>
  <c r="Y7803" i="11"/>
  <c r="AE7803" i="11" s="1"/>
  <c r="Y7801" i="11"/>
  <c r="AE7801" i="11" s="1"/>
  <c r="Y7799" i="11"/>
  <c r="AE7799" i="11" s="1"/>
  <c r="Y7797" i="11"/>
  <c r="AE7797" i="11" s="1"/>
  <c r="Y7795" i="11"/>
  <c r="AE7795" i="11" s="1"/>
  <c r="Y7793" i="11"/>
  <c r="AE7793" i="11" s="1"/>
  <c r="Y7791" i="11"/>
  <c r="AE7791" i="11" s="1"/>
  <c r="Y7789" i="11"/>
  <c r="AE7789" i="11" s="1"/>
  <c r="Y7787" i="11"/>
  <c r="AE7787" i="11" s="1"/>
  <c r="Y7785" i="11"/>
  <c r="AE7785" i="11" s="1"/>
  <c r="Y7783" i="11"/>
  <c r="AE7783" i="11" s="1"/>
  <c r="Y7781" i="11"/>
  <c r="AE7781" i="11" s="1"/>
  <c r="Y7779" i="11"/>
  <c r="AE7779" i="11" s="1"/>
  <c r="Y7777" i="11"/>
  <c r="AE7777" i="11" s="1"/>
  <c r="Y7775" i="11"/>
  <c r="AE7775" i="11" s="1"/>
  <c r="Y7773" i="11"/>
  <c r="AE7773" i="11" s="1"/>
  <c r="Y7771" i="11"/>
  <c r="AE7771" i="11" s="1"/>
  <c r="Y7769" i="11"/>
  <c r="AE7769" i="11" s="1"/>
  <c r="Y7767" i="11"/>
  <c r="AE7767" i="11" s="1"/>
  <c r="Y7765" i="11"/>
  <c r="AE7765" i="11" s="1"/>
  <c r="Y7763" i="11"/>
  <c r="AE7763" i="11" s="1"/>
  <c r="Y7761" i="11"/>
  <c r="AE7761" i="11" s="1"/>
  <c r="Y7759" i="11"/>
  <c r="AE7759" i="11" s="1"/>
  <c r="Y7757" i="11"/>
  <c r="AE7757" i="11" s="1"/>
  <c r="Y7755" i="11"/>
  <c r="AE7755" i="11" s="1"/>
  <c r="Y7753" i="11"/>
  <c r="AE7753" i="11" s="1"/>
  <c r="Y7751" i="11"/>
  <c r="AE7751" i="11" s="1"/>
  <c r="Y7749" i="11"/>
  <c r="AE7749" i="11" s="1"/>
  <c r="Y7747" i="11"/>
  <c r="AE7747" i="11" s="1"/>
  <c r="Y7745" i="11"/>
  <c r="AE7745" i="11" s="1"/>
  <c r="Y7743" i="11"/>
  <c r="AE7743" i="11" s="1"/>
  <c r="Y7741" i="11"/>
  <c r="AE7741" i="11" s="1"/>
  <c r="Y7739" i="11"/>
  <c r="AE7739" i="11" s="1"/>
  <c r="Y7737" i="11"/>
  <c r="AE7737" i="11" s="1"/>
  <c r="Y7735" i="11"/>
  <c r="AE7735" i="11" s="1"/>
  <c r="Y7733" i="11"/>
  <c r="AE7733" i="11" s="1"/>
  <c r="Y7731" i="11"/>
  <c r="AE7731" i="11" s="1"/>
  <c r="Y7729" i="11"/>
  <c r="AE7729" i="11" s="1"/>
  <c r="Y7727" i="11"/>
  <c r="AE7727" i="11" s="1"/>
  <c r="Y7725" i="11"/>
  <c r="AE7725" i="11" s="1"/>
  <c r="Y7723" i="11"/>
  <c r="AE7723" i="11" s="1"/>
  <c r="Y7721" i="11"/>
  <c r="AE7721" i="11" s="1"/>
  <c r="Y7719" i="11"/>
  <c r="AE7719" i="11" s="1"/>
  <c r="Y7717" i="11"/>
  <c r="AE7717" i="11" s="1"/>
  <c r="Y7715" i="11"/>
  <c r="AE7715" i="11" s="1"/>
  <c r="Y7713" i="11"/>
  <c r="AE7713" i="11" s="1"/>
  <c r="Y7711" i="11"/>
  <c r="AE7711" i="11" s="1"/>
  <c r="Y7709" i="11"/>
  <c r="AE7709" i="11" s="1"/>
  <c r="Y7707" i="11"/>
  <c r="AE7707" i="11" s="1"/>
  <c r="Y7705" i="11"/>
  <c r="AE7705" i="11" s="1"/>
  <c r="Y7703" i="11"/>
  <c r="AE7703" i="11" s="1"/>
  <c r="Y7701" i="11"/>
  <c r="AE7701" i="11" s="1"/>
  <c r="Y7699" i="11"/>
  <c r="AE7699" i="11" s="1"/>
  <c r="Y7697" i="11"/>
  <c r="AE7697" i="11" s="1"/>
  <c r="Y7695" i="11"/>
  <c r="AE7695" i="11" s="1"/>
  <c r="Y7693" i="11"/>
  <c r="AE7693" i="11" s="1"/>
  <c r="Y7691" i="11"/>
  <c r="AE7691" i="11" s="1"/>
  <c r="Y7689" i="11"/>
  <c r="AE7689" i="11" s="1"/>
  <c r="Y7687" i="11"/>
  <c r="AE7687" i="11" s="1"/>
  <c r="Y7685" i="11"/>
  <c r="AE7685" i="11" s="1"/>
  <c r="Y7683" i="11"/>
  <c r="AE7683" i="11" s="1"/>
  <c r="Y7681" i="11"/>
  <c r="AE7681" i="11" s="1"/>
  <c r="Y7679" i="11"/>
  <c r="AE7679" i="11" s="1"/>
  <c r="Y7677" i="11"/>
  <c r="AE7677" i="11" s="1"/>
  <c r="Y7675" i="11"/>
  <c r="AE7675" i="11" s="1"/>
  <c r="Y7673" i="11"/>
  <c r="AE7673" i="11" s="1"/>
  <c r="Y7671" i="11"/>
  <c r="AE7671" i="11" s="1"/>
  <c r="Y7669" i="11"/>
  <c r="AE7669" i="11" s="1"/>
  <c r="Y7667" i="11"/>
  <c r="AE7667" i="11" s="1"/>
  <c r="Y7665" i="11"/>
  <c r="AE7665" i="11" s="1"/>
  <c r="Y7663" i="11"/>
  <c r="AE7663" i="11" s="1"/>
  <c r="Y7661" i="11"/>
  <c r="AE7661" i="11" s="1"/>
  <c r="Y7659" i="11"/>
  <c r="AE7659" i="11" s="1"/>
  <c r="Y7657" i="11"/>
  <c r="AE7657" i="11" s="1"/>
  <c r="Y7655" i="11"/>
  <c r="AE7655" i="11" s="1"/>
  <c r="Y7653" i="11"/>
  <c r="AE7653" i="11" s="1"/>
  <c r="Y7651" i="11"/>
  <c r="AE7651" i="11" s="1"/>
  <c r="Y7649" i="11"/>
  <c r="AE7649" i="11" s="1"/>
  <c r="Y7647" i="11"/>
  <c r="AE7647" i="11" s="1"/>
  <c r="Y7645" i="11"/>
  <c r="AE7645" i="11" s="1"/>
  <c r="Y7643" i="11"/>
  <c r="AE7643" i="11" s="1"/>
  <c r="Y7641" i="11"/>
  <c r="AE7641" i="11" s="1"/>
  <c r="Y7639" i="11"/>
  <c r="AE7639" i="11" s="1"/>
  <c r="Y7637" i="11"/>
  <c r="AE7637" i="11" s="1"/>
  <c r="Y7635" i="11"/>
  <c r="AE7635" i="11" s="1"/>
  <c r="Y7633" i="11"/>
  <c r="AE7633" i="11" s="1"/>
  <c r="Y7631" i="11"/>
  <c r="AE7631" i="11" s="1"/>
  <c r="Y7629" i="11"/>
  <c r="AE7629" i="11" s="1"/>
  <c r="Y7627" i="11"/>
  <c r="AE7627" i="11" s="1"/>
  <c r="Y7625" i="11"/>
  <c r="AE7625" i="11" s="1"/>
  <c r="Y7623" i="11"/>
  <c r="AE7623" i="11" s="1"/>
  <c r="Y7621" i="11"/>
  <c r="AE7621" i="11" s="1"/>
  <c r="Y7619" i="11"/>
  <c r="AE7619" i="11" s="1"/>
  <c r="Y7617" i="11"/>
  <c r="AE7617" i="11" s="1"/>
  <c r="Y7615" i="11"/>
  <c r="AE7615" i="11" s="1"/>
  <c r="Y7613" i="11"/>
  <c r="AE7613" i="11" s="1"/>
  <c r="Y7611" i="11"/>
  <c r="AE7611" i="11" s="1"/>
  <c r="Y7609" i="11"/>
  <c r="AE7609" i="11" s="1"/>
  <c r="Y7607" i="11"/>
  <c r="AE7607" i="11" s="1"/>
  <c r="Y7605" i="11"/>
  <c r="AE7605" i="11" s="1"/>
  <c r="Y7603" i="11"/>
  <c r="AE7603" i="11" s="1"/>
  <c r="Y7601" i="11"/>
  <c r="AE7601" i="11" s="1"/>
  <c r="Y7599" i="11"/>
  <c r="AE7599" i="11" s="1"/>
  <c r="Y7597" i="11"/>
  <c r="AE7597" i="11" s="1"/>
  <c r="Y7595" i="11"/>
  <c r="AE7595" i="11" s="1"/>
  <c r="Y7593" i="11"/>
  <c r="AE7593" i="11" s="1"/>
  <c r="Y7591" i="11"/>
  <c r="AE7591" i="11" s="1"/>
  <c r="Y8046" i="11"/>
  <c r="AE8046" i="11" s="1"/>
  <c r="Y8038" i="11"/>
  <c r="AE8038" i="11" s="1"/>
  <c r="Y8030" i="11"/>
  <c r="AE8030" i="11" s="1"/>
  <c r="Y8022" i="11"/>
  <c r="AE8022" i="11" s="1"/>
  <c r="Y8014" i="11"/>
  <c r="AE8014" i="11" s="1"/>
  <c r="Y8006" i="11"/>
  <c r="AE8006" i="11" s="1"/>
  <c r="Y7998" i="11"/>
  <c r="AE7998" i="11" s="1"/>
  <c r="Y7990" i="11"/>
  <c r="AE7990" i="11" s="1"/>
  <c r="Y7982" i="11"/>
  <c r="AE7982" i="11" s="1"/>
  <c r="Y7974" i="11"/>
  <c r="AE7974" i="11" s="1"/>
  <c r="Y7966" i="11"/>
  <c r="AE7966" i="11" s="1"/>
  <c r="Y7958" i="11"/>
  <c r="AE7958" i="11" s="1"/>
  <c r="Y7950" i="11"/>
  <c r="AE7950" i="11" s="1"/>
  <c r="Y7942" i="11"/>
  <c r="AE7942" i="11" s="1"/>
  <c r="Y7934" i="11"/>
  <c r="AE7934" i="11" s="1"/>
  <c r="Y7926" i="11"/>
  <c r="AE7926" i="11" s="1"/>
  <c r="Y7919" i="11"/>
  <c r="AE7919" i="11" s="1"/>
  <c r="Y7915" i="11"/>
  <c r="AE7915" i="11" s="1"/>
  <c r="Y7911" i="11"/>
  <c r="AE7911" i="11" s="1"/>
  <c r="Y7907" i="11"/>
  <c r="AE7907" i="11" s="1"/>
  <c r="Y7903" i="11"/>
  <c r="AE7903" i="11" s="1"/>
  <c r="Y7899" i="11"/>
  <c r="AE7899" i="11" s="1"/>
  <c r="Y7895" i="11"/>
  <c r="AE7895" i="11" s="1"/>
  <c r="Y7891" i="11"/>
  <c r="AE7891" i="11" s="1"/>
  <c r="Y7887" i="11"/>
  <c r="AE7887" i="11" s="1"/>
  <c r="Y7883" i="11"/>
  <c r="AE7883" i="11" s="1"/>
  <c r="Y7879" i="11"/>
  <c r="AE7879" i="11" s="1"/>
  <c r="Y8044" i="11"/>
  <c r="AE8044" i="11" s="1"/>
  <c r="Y8036" i="11"/>
  <c r="AE8036" i="11" s="1"/>
  <c r="Y8028" i="11"/>
  <c r="AE8028" i="11" s="1"/>
  <c r="Y8020" i="11"/>
  <c r="AE8020" i="11" s="1"/>
  <c r="Y8012" i="11"/>
  <c r="AE8012" i="11" s="1"/>
  <c r="Y8004" i="11"/>
  <c r="AE8004" i="11" s="1"/>
  <c r="Y7996" i="11"/>
  <c r="AE7996" i="11" s="1"/>
  <c r="Y7988" i="11"/>
  <c r="AE7988" i="11" s="1"/>
  <c r="Y7980" i="11"/>
  <c r="AE7980" i="11" s="1"/>
  <c r="Y7972" i="11"/>
  <c r="AE7972" i="11" s="1"/>
  <c r="Y7964" i="11"/>
  <c r="AE7964" i="11" s="1"/>
  <c r="Y7956" i="11"/>
  <c r="AE7956" i="11" s="1"/>
  <c r="Y7948" i="11"/>
  <c r="AE7948" i="11" s="1"/>
  <c r="Y7940" i="11"/>
  <c r="AE7940" i="11" s="1"/>
  <c r="Y7932" i="11"/>
  <c r="AE7932" i="11" s="1"/>
  <c r="Y7924" i="11"/>
  <c r="AE7924" i="11" s="1"/>
  <c r="Y7918" i="11"/>
  <c r="AE7918" i="11" s="1"/>
  <c r="Y7914" i="11"/>
  <c r="AE7914" i="11" s="1"/>
  <c r="Y7910" i="11"/>
  <c r="AE7910" i="11" s="1"/>
  <c r="Y7906" i="11"/>
  <c r="AE7906" i="11" s="1"/>
  <c r="Y7902" i="11"/>
  <c r="AE7902" i="11" s="1"/>
  <c r="Y7898" i="11"/>
  <c r="AE7898" i="11" s="1"/>
  <c r="Y7894" i="11"/>
  <c r="AE7894" i="11" s="1"/>
  <c r="Y7890" i="11"/>
  <c r="AE7890" i="11" s="1"/>
  <c r="Y7886" i="11"/>
  <c r="AE7886" i="11" s="1"/>
  <c r="Y7882" i="11"/>
  <c r="AE7882" i="11" s="1"/>
  <c r="Y7878" i="11"/>
  <c r="AE7878" i="11" s="1"/>
  <c r="Y7876" i="11"/>
  <c r="AE7876" i="11" s="1"/>
  <c r="Y7874" i="11"/>
  <c r="AE7874" i="11" s="1"/>
  <c r="Y7872" i="11"/>
  <c r="AE7872" i="11" s="1"/>
  <c r="Y7870" i="11"/>
  <c r="AE7870" i="11" s="1"/>
  <c r="Y7868" i="11"/>
  <c r="AE7868" i="11" s="1"/>
  <c r="Y7866" i="11"/>
  <c r="AE7866" i="11" s="1"/>
  <c r="Y7864" i="11"/>
  <c r="AE7864" i="11" s="1"/>
  <c r="Y7862" i="11"/>
  <c r="AE7862" i="11" s="1"/>
  <c r="Y7860" i="11"/>
  <c r="AE7860" i="11" s="1"/>
  <c r="Y7858" i="11"/>
  <c r="AE7858" i="11" s="1"/>
  <c r="Y7856" i="11"/>
  <c r="AE7856" i="11" s="1"/>
  <c r="Y7854" i="11"/>
  <c r="AE7854" i="11" s="1"/>
  <c r="Y7852" i="11"/>
  <c r="AE7852" i="11" s="1"/>
  <c r="Y7850" i="11"/>
  <c r="AE7850" i="11" s="1"/>
  <c r="Y7848" i="11"/>
  <c r="AE7848" i="11" s="1"/>
  <c r="Y7846" i="11"/>
  <c r="AE7846" i="11" s="1"/>
  <c r="Y7844" i="11"/>
  <c r="AE7844" i="11" s="1"/>
  <c r="Y7842" i="11"/>
  <c r="AE7842" i="11" s="1"/>
  <c r="Y7840" i="11"/>
  <c r="AE7840" i="11" s="1"/>
  <c r="Y7838" i="11"/>
  <c r="AE7838" i="11" s="1"/>
  <c r="Y7836" i="11"/>
  <c r="AE7836" i="11" s="1"/>
  <c r="Y7834" i="11"/>
  <c r="AE7834" i="11" s="1"/>
  <c r="Y7832" i="11"/>
  <c r="AE7832" i="11" s="1"/>
  <c r="Y7830" i="11"/>
  <c r="AE7830" i="11" s="1"/>
  <c r="Y7828" i="11"/>
  <c r="AE7828" i="11" s="1"/>
  <c r="Y7826" i="11"/>
  <c r="AE7826" i="11" s="1"/>
  <c r="Y7824" i="11"/>
  <c r="AE7824" i="11" s="1"/>
  <c r="Y7822" i="11"/>
  <c r="AE7822" i="11" s="1"/>
  <c r="Y7820" i="11"/>
  <c r="AE7820" i="11" s="1"/>
  <c r="Y7818" i="11"/>
  <c r="AE7818" i="11" s="1"/>
  <c r="Y7816" i="11"/>
  <c r="AE7816" i="11" s="1"/>
  <c r="Y7814" i="11"/>
  <c r="AE7814" i="11" s="1"/>
  <c r="Y7812" i="11"/>
  <c r="AE7812" i="11" s="1"/>
  <c r="Y7810" i="11"/>
  <c r="AE7810" i="11" s="1"/>
  <c r="Y7808" i="11"/>
  <c r="AE7808" i="11" s="1"/>
  <c r="Y7806" i="11"/>
  <c r="AE7806" i="11" s="1"/>
  <c r="Y7804" i="11"/>
  <c r="AE7804" i="11" s="1"/>
  <c r="Y7802" i="11"/>
  <c r="AE7802" i="11" s="1"/>
  <c r="Y7800" i="11"/>
  <c r="AE7800" i="11" s="1"/>
  <c r="Y7798" i="11"/>
  <c r="AE7798" i="11" s="1"/>
  <c r="Y7796" i="11"/>
  <c r="AE7796" i="11" s="1"/>
  <c r="Y7794" i="11"/>
  <c r="AE7794" i="11" s="1"/>
  <c r="Y7792" i="11"/>
  <c r="AE7792" i="11" s="1"/>
  <c r="Y7790" i="11"/>
  <c r="AE7790" i="11" s="1"/>
  <c r="Y7788" i="11"/>
  <c r="AE7788" i="11" s="1"/>
  <c r="Y7786" i="11"/>
  <c r="AE7786" i="11" s="1"/>
  <c r="Y7784" i="11"/>
  <c r="AE7784" i="11" s="1"/>
  <c r="Y7782" i="11"/>
  <c r="AE7782" i="11" s="1"/>
  <c r="Y7780" i="11"/>
  <c r="AE7780" i="11" s="1"/>
  <c r="Y7778" i="11"/>
  <c r="AE7778" i="11" s="1"/>
  <c r="Y7776" i="11"/>
  <c r="AE7776" i="11" s="1"/>
  <c r="Y7774" i="11"/>
  <c r="AE7774" i="11" s="1"/>
  <c r="Y7772" i="11"/>
  <c r="AE7772" i="11" s="1"/>
  <c r="Y7770" i="11"/>
  <c r="AE7770" i="11" s="1"/>
  <c r="Y7768" i="11"/>
  <c r="AE7768" i="11" s="1"/>
  <c r="Y7766" i="11"/>
  <c r="AE7766" i="11" s="1"/>
  <c r="Y7764" i="11"/>
  <c r="AE7764" i="11" s="1"/>
  <c r="Y7762" i="11"/>
  <c r="AE7762" i="11" s="1"/>
  <c r="Y7760" i="11"/>
  <c r="AE7760" i="11" s="1"/>
  <c r="Y7758" i="11"/>
  <c r="AE7758" i="11" s="1"/>
  <c r="Y7756" i="11"/>
  <c r="AE7756" i="11" s="1"/>
  <c r="Y7754" i="11"/>
  <c r="AE7754" i="11" s="1"/>
  <c r="Y7752" i="11"/>
  <c r="AE7752" i="11" s="1"/>
  <c r="Y7750" i="11"/>
  <c r="AE7750" i="11" s="1"/>
  <c r="Y7748" i="11"/>
  <c r="AE7748" i="11" s="1"/>
  <c r="Y7746" i="11"/>
  <c r="AE7746" i="11" s="1"/>
  <c r="Y7744" i="11"/>
  <c r="AE7744" i="11" s="1"/>
  <c r="Y7742" i="11"/>
  <c r="AE7742" i="11" s="1"/>
  <c r="Y7740" i="11"/>
  <c r="AE7740" i="11" s="1"/>
  <c r="Y7738" i="11"/>
  <c r="AE7738" i="11" s="1"/>
  <c r="Y7736" i="11"/>
  <c r="AE7736" i="11" s="1"/>
  <c r="Y7734" i="11"/>
  <c r="AE7734" i="11" s="1"/>
  <c r="Y7732" i="11"/>
  <c r="AE7732" i="11" s="1"/>
  <c r="Y7730" i="11"/>
  <c r="AE7730" i="11" s="1"/>
  <c r="Y7728" i="11"/>
  <c r="AE7728" i="11" s="1"/>
  <c r="Y7726" i="11"/>
  <c r="AE7726" i="11" s="1"/>
  <c r="Y7724" i="11"/>
  <c r="AE7724" i="11" s="1"/>
  <c r="Y7722" i="11"/>
  <c r="AE7722" i="11" s="1"/>
  <c r="Y7720" i="11"/>
  <c r="AE7720" i="11" s="1"/>
  <c r="Y7718" i="11"/>
  <c r="AE7718" i="11" s="1"/>
  <c r="Y7716" i="11"/>
  <c r="AE7716" i="11" s="1"/>
  <c r="Y7714" i="11"/>
  <c r="AE7714" i="11" s="1"/>
  <c r="Y7712" i="11"/>
  <c r="AE7712" i="11" s="1"/>
  <c r="Y7710" i="11"/>
  <c r="AE7710" i="11" s="1"/>
  <c r="Y7708" i="11"/>
  <c r="AE7708" i="11" s="1"/>
  <c r="Y7706" i="11"/>
  <c r="AE7706" i="11" s="1"/>
  <c r="Y7704" i="11"/>
  <c r="AE7704" i="11" s="1"/>
  <c r="Y7702" i="11"/>
  <c r="AE7702" i="11" s="1"/>
  <c r="Y7700" i="11"/>
  <c r="AE7700" i="11" s="1"/>
  <c r="Y7698" i="11"/>
  <c r="AE7698" i="11" s="1"/>
  <c r="Y7696" i="11"/>
  <c r="AE7696" i="11" s="1"/>
  <c r="Y7694" i="11"/>
  <c r="AE7694" i="11" s="1"/>
  <c r="Y7692" i="11"/>
  <c r="AE7692" i="11" s="1"/>
  <c r="Y7690" i="11"/>
  <c r="AE7690" i="11" s="1"/>
  <c r="Y7688" i="11"/>
  <c r="AE7688" i="11" s="1"/>
  <c r="Y7686" i="11"/>
  <c r="AE7686" i="11" s="1"/>
  <c r="Y7684" i="11"/>
  <c r="AE7684" i="11" s="1"/>
  <c r="Y7682" i="11"/>
  <c r="AE7682" i="11" s="1"/>
  <c r="Y7680" i="11"/>
  <c r="AE7680" i="11" s="1"/>
  <c r="Y7678" i="11"/>
  <c r="AE7678" i="11" s="1"/>
  <c r="Y7676" i="11"/>
  <c r="AE7676" i="11" s="1"/>
  <c r="Y7674" i="11"/>
  <c r="AE7674" i="11" s="1"/>
  <c r="Y7672" i="11"/>
  <c r="AE7672" i="11" s="1"/>
  <c r="Y7670" i="11"/>
  <c r="AE7670" i="11" s="1"/>
  <c r="Y7668" i="11"/>
  <c r="AE7668" i="11" s="1"/>
  <c r="Y7666" i="11"/>
  <c r="AE7666" i="11" s="1"/>
  <c r="Y7664" i="11"/>
  <c r="AE7664" i="11" s="1"/>
  <c r="Y7662" i="11"/>
  <c r="AE7662" i="11" s="1"/>
  <c r="Y7660" i="11"/>
  <c r="AE7660" i="11" s="1"/>
  <c r="Y7658" i="11"/>
  <c r="AE7658" i="11" s="1"/>
  <c r="Y7656" i="11"/>
  <c r="AE7656" i="11" s="1"/>
  <c r="Y7654" i="11"/>
  <c r="AE7654" i="11" s="1"/>
  <c r="Y7652" i="11"/>
  <c r="AE7652" i="11" s="1"/>
  <c r="Y7650" i="11"/>
  <c r="AE7650" i="11" s="1"/>
  <c r="Y7648" i="11"/>
  <c r="AE7648" i="11" s="1"/>
  <c r="Y7646" i="11"/>
  <c r="AE7646" i="11" s="1"/>
  <c r="Y7644" i="11"/>
  <c r="AE7644" i="11" s="1"/>
  <c r="Y7642" i="11"/>
  <c r="AE7642" i="11" s="1"/>
  <c r="Y7640" i="11"/>
  <c r="AE7640" i="11" s="1"/>
  <c r="Y7638" i="11"/>
  <c r="AE7638" i="11" s="1"/>
  <c r="Y7636" i="11"/>
  <c r="AE7636" i="11" s="1"/>
  <c r="Y7634" i="11"/>
  <c r="AE7634" i="11" s="1"/>
  <c r="Y7632" i="11"/>
  <c r="AE7632" i="11" s="1"/>
  <c r="Y7630" i="11"/>
  <c r="AE7630" i="11" s="1"/>
  <c r="Y7628" i="11"/>
  <c r="AE7628" i="11" s="1"/>
  <c r="Y7626" i="11"/>
  <c r="AE7626" i="11" s="1"/>
  <c r="Y7624" i="11"/>
  <c r="AE7624" i="11" s="1"/>
  <c r="Y7622" i="11"/>
  <c r="AE7622" i="11" s="1"/>
  <c r="Y7620" i="11"/>
  <c r="AE7620" i="11" s="1"/>
  <c r="Y7618" i="11"/>
  <c r="AE7618" i="11" s="1"/>
  <c r="Y7616" i="11"/>
  <c r="AE7616" i="11" s="1"/>
  <c r="Y7614" i="11"/>
  <c r="AE7614" i="11" s="1"/>
  <c r="Y7612" i="11"/>
  <c r="AE7612" i="11" s="1"/>
  <c r="Y7610" i="11"/>
  <c r="AE7610" i="11" s="1"/>
  <c r="Y7608" i="11"/>
  <c r="AE7608" i="11" s="1"/>
  <c r="Y7606" i="11"/>
  <c r="AE7606" i="11" s="1"/>
  <c r="Y7604" i="11"/>
  <c r="AE7604" i="11" s="1"/>
  <c r="Y7602" i="11"/>
  <c r="AE7602" i="11" s="1"/>
  <c r="Y7600" i="11"/>
  <c r="AE7600" i="11" s="1"/>
  <c r="Y7598" i="11"/>
  <c r="AE7598" i="11" s="1"/>
  <c r="Y7596" i="11"/>
  <c r="AE7596" i="11" s="1"/>
  <c r="Y7594" i="11"/>
  <c r="AE7594" i="11" s="1"/>
  <c r="Y7592" i="11"/>
  <c r="AE7592" i="11" s="1"/>
  <c r="Y7590" i="11"/>
  <c r="AE7590" i="11" s="1"/>
  <c r="Y7588" i="11"/>
  <c r="AE7588" i="11" s="1"/>
  <c r="Y7586" i="11"/>
  <c r="AE7586" i="11" s="1"/>
  <c r="Y7584" i="11"/>
  <c r="AE7584" i="11" s="1"/>
  <c r="Y7582" i="11"/>
  <c r="AE7582" i="11" s="1"/>
  <c r="Y7580" i="11"/>
  <c r="AE7580" i="11" s="1"/>
  <c r="Y7578" i="11"/>
  <c r="AE7578" i="11" s="1"/>
  <c r="Y7576" i="11"/>
  <c r="AE7576" i="11" s="1"/>
  <c r="Y7574" i="11"/>
  <c r="AE7574" i="11" s="1"/>
  <c r="Y7572" i="11"/>
  <c r="AE7572" i="11" s="1"/>
  <c r="Y7570" i="11"/>
  <c r="AE7570" i="11" s="1"/>
  <c r="Y7568" i="11"/>
  <c r="AE7568" i="11" s="1"/>
  <c r="Y7566" i="11"/>
  <c r="AE7566" i="11" s="1"/>
  <c r="Y7564" i="11"/>
  <c r="AE7564" i="11" s="1"/>
  <c r="Y7562" i="11"/>
  <c r="AE7562" i="11" s="1"/>
  <c r="Y7560" i="11"/>
  <c r="AE7560" i="11" s="1"/>
  <c r="Y7558" i="11"/>
  <c r="AE7558" i="11" s="1"/>
  <c r="Y7556" i="11"/>
  <c r="AE7556" i="11" s="1"/>
  <c r="Y7554" i="11"/>
  <c r="AE7554" i="11" s="1"/>
  <c r="Y7552" i="11"/>
  <c r="AE7552" i="11" s="1"/>
  <c r="Y7550" i="11"/>
  <c r="AE7550" i="11" s="1"/>
  <c r="Y7548" i="11"/>
  <c r="AE7548" i="11" s="1"/>
  <c r="Y7546" i="11"/>
  <c r="AE7546" i="11" s="1"/>
  <c r="Y7544" i="11"/>
  <c r="AE7544" i="11" s="1"/>
  <c r="Y7542" i="11"/>
  <c r="AE7542" i="11" s="1"/>
  <c r="Y7540" i="11"/>
  <c r="AE7540" i="11" s="1"/>
  <c r="Y7538" i="11"/>
  <c r="AE7538" i="11" s="1"/>
  <c r="Y7536" i="11"/>
  <c r="AE7536" i="11" s="1"/>
  <c r="Y7534" i="11"/>
  <c r="AE7534" i="11" s="1"/>
  <c r="Y7532" i="11"/>
  <c r="AE7532" i="11" s="1"/>
  <c r="Y7530" i="11"/>
  <c r="AE7530" i="11" s="1"/>
  <c r="Y7528" i="11"/>
  <c r="AE7528" i="11" s="1"/>
  <c r="Y7526" i="11"/>
  <c r="AE7526" i="11" s="1"/>
  <c r="Y7524" i="11"/>
  <c r="AE7524" i="11" s="1"/>
  <c r="Y7522" i="11"/>
  <c r="AE7522" i="11" s="1"/>
  <c r="Y7520" i="11"/>
  <c r="AE7520" i="11" s="1"/>
  <c r="Y7518" i="11"/>
  <c r="AE7518" i="11" s="1"/>
  <c r="Y7516" i="11"/>
  <c r="AE7516" i="11" s="1"/>
  <c r="Y7514" i="11"/>
  <c r="AE7514" i="11" s="1"/>
  <c r="Y7512" i="11"/>
  <c r="AE7512" i="11" s="1"/>
  <c r="Y7510" i="11"/>
  <c r="AE7510" i="11" s="1"/>
  <c r="Y7508" i="11"/>
  <c r="AE7508" i="11" s="1"/>
  <c r="Y7506" i="11"/>
  <c r="AE7506" i="11" s="1"/>
  <c r="Y7504" i="11"/>
  <c r="AE7504" i="11" s="1"/>
  <c r="Y7502" i="11"/>
  <c r="AE7502" i="11" s="1"/>
  <c r="Y7500" i="11"/>
  <c r="AE7500" i="11" s="1"/>
  <c r="Y7498" i="11"/>
  <c r="AE7498" i="11" s="1"/>
  <c r="Y7496" i="11"/>
  <c r="AE7496" i="11" s="1"/>
  <c r="Y7494" i="11"/>
  <c r="AE7494" i="11" s="1"/>
  <c r="Y7492" i="11"/>
  <c r="AE7492" i="11" s="1"/>
  <c r="Y7490" i="11"/>
  <c r="AE7490" i="11" s="1"/>
  <c r="Y7488" i="11"/>
  <c r="AE7488" i="11" s="1"/>
  <c r="Y7486" i="11"/>
  <c r="AE7486" i="11" s="1"/>
  <c r="Y7484" i="11"/>
  <c r="AE7484" i="11" s="1"/>
  <c r="Y7482" i="11"/>
  <c r="AE7482" i="11" s="1"/>
  <c r="Y7480" i="11"/>
  <c r="AE7480" i="11" s="1"/>
  <c r="Y7478" i="11"/>
  <c r="AE7478" i="11" s="1"/>
  <c r="Y7476" i="11"/>
  <c r="AE7476" i="11" s="1"/>
  <c r="Y7474" i="11"/>
  <c r="AE7474" i="11" s="1"/>
  <c r="Y7472" i="11"/>
  <c r="AE7472" i="11" s="1"/>
  <c r="Y7470" i="11"/>
  <c r="AE7470" i="11" s="1"/>
  <c r="Y7468" i="11"/>
  <c r="AE7468" i="11" s="1"/>
  <c r="Y7466" i="11"/>
  <c r="AE7466" i="11" s="1"/>
  <c r="Y7464" i="11"/>
  <c r="AE7464" i="11" s="1"/>
  <c r="Y7462" i="11"/>
  <c r="AE7462" i="11" s="1"/>
  <c r="Y7460" i="11"/>
  <c r="AE7460" i="11" s="1"/>
  <c r="Y7458" i="11"/>
  <c r="AE7458" i="11" s="1"/>
  <c r="Y7456" i="11"/>
  <c r="AE7456" i="11" s="1"/>
  <c r="Y7454" i="11"/>
  <c r="AE7454" i="11" s="1"/>
  <c r="Y7452" i="11"/>
  <c r="AE7452" i="11" s="1"/>
  <c r="Y7450" i="11"/>
  <c r="AE7450" i="11" s="1"/>
  <c r="Y7448" i="11"/>
  <c r="AE7448" i="11" s="1"/>
  <c r="Y7446" i="11"/>
  <c r="AE7446" i="11" s="1"/>
  <c r="Y7444" i="11"/>
  <c r="AE7444" i="11" s="1"/>
  <c r="Y7442" i="11"/>
  <c r="AE7442" i="11" s="1"/>
  <c r="Y7440" i="11"/>
  <c r="AE7440" i="11" s="1"/>
  <c r="Y7438" i="11"/>
  <c r="AE7438" i="11" s="1"/>
  <c r="Y7436" i="11"/>
  <c r="AE7436" i="11" s="1"/>
  <c r="Y7434" i="11"/>
  <c r="AE7434" i="11" s="1"/>
  <c r="Y7432" i="11"/>
  <c r="AE7432" i="11" s="1"/>
  <c r="Y7430" i="11"/>
  <c r="AE7430" i="11" s="1"/>
  <c r="Y7428" i="11"/>
  <c r="AE7428" i="11" s="1"/>
  <c r="Y7426" i="11"/>
  <c r="AE7426" i="11" s="1"/>
  <c r="Y7424" i="11"/>
  <c r="AE7424" i="11" s="1"/>
  <c r="Y7422" i="11"/>
  <c r="AE7422" i="11" s="1"/>
  <c r="Y7420" i="11"/>
  <c r="AE7420" i="11" s="1"/>
  <c r="Y7418" i="11"/>
  <c r="AE7418" i="11" s="1"/>
  <c r="Y7416" i="11"/>
  <c r="AE7416" i="11" s="1"/>
  <c r="Y7414" i="11"/>
  <c r="AE7414" i="11" s="1"/>
  <c r="Y7412" i="11"/>
  <c r="AE7412" i="11" s="1"/>
  <c r="Y7410" i="11"/>
  <c r="AE7410" i="11" s="1"/>
  <c r="Y7408" i="11"/>
  <c r="AE7408" i="11" s="1"/>
  <c r="Y7406" i="11"/>
  <c r="AE7406" i="11" s="1"/>
  <c r="Y7404" i="11"/>
  <c r="AE7404" i="11" s="1"/>
  <c r="Y7402" i="11"/>
  <c r="AE7402" i="11" s="1"/>
  <c r="Y7400" i="11"/>
  <c r="AE7400" i="11" s="1"/>
  <c r="Y7398" i="11"/>
  <c r="AE7398" i="11" s="1"/>
  <c r="Y7396" i="11"/>
  <c r="AE7396" i="11" s="1"/>
  <c r="Y7394" i="11"/>
  <c r="AE7394" i="11" s="1"/>
  <c r="Y7392" i="11"/>
  <c r="AE7392" i="11" s="1"/>
  <c r="Y7390" i="11"/>
  <c r="AE7390" i="11" s="1"/>
  <c r="Y7388" i="11"/>
  <c r="AE7388" i="11" s="1"/>
  <c r="Y7386" i="11"/>
  <c r="AE7386" i="11" s="1"/>
  <c r="Y7384" i="11"/>
  <c r="AE7384" i="11" s="1"/>
  <c r="Y7382" i="11"/>
  <c r="AE7382" i="11" s="1"/>
  <c r="Y7380" i="11"/>
  <c r="AE7380" i="11" s="1"/>
  <c r="Y7378" i="11"/>
  <c r="AE7378" i="11" s="1"/>
  <c r="Y7376" i="11"/>
  <c r="AE7376" i="11" s="1"/>
  <c r="Y7374" i="11"/>
  <c r="AE7374" i="11" s="1"/>
  <c r="Y7372" i="11"/>
  <c r="AE7372" i="11" s="1"/>
  <c r="Y7370" i="11"/>
  <c r="AE7370" i="11" s="1"/>
  <c r="Y7368" i="11"/>
  <c r="AE7368" i="11" s="1"/>
  <c r="Y7366" i="11"/>
  <c r="AE7366" i="11" s="1"/>
  <c r="Y7364" i="11"/>
  <c r="AE7364" i="11" s="1"/>
  <c r="Y7362" i="11"/>
  <c r="AE7362" i="11" s="1"/>
  <c r="Y7360" i="11"/>
  <c r="AE7360" i="11" s="1"/>
  <c r="Y7358" i="11"/>
  <c r="AE7358" i="11" s="1"/>
  <c r="Y7356" i="11"/>
  <c r="AE7356" i="11" s="1"/>
  <c r="Y7354" i="11"/>
  <c r="AE7354" i="11" s="1"/>
  <c r="Y7352" i="11"/>
  <c r="AE7352" i="11" s="1"/>
  <c r="Y7350" i="11"/>
  <c r="AE7350" i="11" s="1"/>
  <c r="Y7348" i="11"/>
  <c r="AE7348" i="11" s="1"/>
  <c r="Y7346" i="11"/>
  <c r="AE7346" i="11" s="1"/>
  <c r="Y7344" i="11"/>
  <c r="AE7344" i="11" s="1"/>
  <c r="Y7342" i="11"/>
  <c r="AE7342" i="11" s="1"/>
  <c r="Y7340" i="11"/>
  <c r="AE7340" i="11" s="1"/>
  <c r="Y7338" i="11"/>
  <c r="AE7338" i="11" s="1"/>
  <c r="Y7336" i="11"/>
  <c r="AE7336" i="11" s="1"/>
  <c r="Y7334" i="11"/>
  <c r="AE7334" i="11" s="1"/>
  <c r="Y7332" i="11"/>
  <c r="AE7332" i="11" s="1"/>
  <c r="Y7330" i="11"/>
  <c r="AE7330" i="11" s="1"/>
  <c r="Y7328" i="11"/>
  <c r="AE7328" i="11" s="1"/>
  <c r="Y7326" i="11"/>
  <c r="AE7326" i="11" s="1"/>
  <c r="Y7324" i="11"/>
  <c r="AE7324" i="11" s="1"/>
  <c r="Y7322" i="11"/>
  <c r="AE7322" i="11" s="1"/>
  <c r="Y7320" i="11"/>
  <c r="AE7320" i="11" s="1"/>
  <c r="Y7318" i="11"/>
  <c r="AE7318" i="11" s="1"/>
  <c r="Y7316" i="11"/>
  <c r="AE7316" i="11" s="1"/>
  <c r="Y7314" i="11"/>
  <c r="AE7314" i="11" s="1"/>
  <c r="Y7312" i="11"/>
  <c r="AE7312" i="11" s="1"/>
  <c r="Y7310" i="11"/>
  <c r="AE7310" i="11" s="1"/>
  <c r="Y7308" i="11"/>
  <c r="AE7308" i="11" s="1"/>
  <c r="Y7306" i="11"/>
  <c r="AE7306" i="11" s="1"/>
  <c r="Y7304" i="11"/>
  <c r="AE7304" i="11" s="1"/>
  <c r="Y7302" i="11"/>
  <c r="AE7302" i="11" s="1"/>
  <c r="Y7300" i="11"/>
  <c r="AE7300" i="11" s="1"/>
  <c r="Y7298" i="11"/>
  <c r="AE7298" i="11" s="1"/>
  <c r="Y7296" i="11"/>
  <c r="AE7296" i="11" s="1"/>
  <c r="Y7294" i="11"/>
  <c r="AE7294" i="11" s="1"/>
  <c r="Y7292" i="11"/>
  <c r="AE7292" i="11" s="1"/>
  <c r="Y7290" i="11"/>
  <c r="AE7290" i="11" s="1"/>
  <c r="Y7288" i="11"/>
  <c r="AE7288" i="11" s="1"/>
  <c r="Y7286" i="11"/>
  <c r="AE7286" i="11" s="1"/>
  <c r="Y7284" i="11"/>
  <c r="AE7284" i="11" s="1"/>
  <c r="Y7282" i="11"/>
  <c r="AE7282" i="11" s="1"/>
  <c r="Y7280" i="11"/>
  <c r="AE7280" i="11" s="1"/>
  <c r="Y7278" i="11"/>
  <c r="AE7278" i="11" s="1"/>
  <c r="Y7276" i="11"/>
  <c r="AE7276" i="11" s="1"/>
  <c r="Y7274" i="11"/>
  <c r="AE7274" i="11" s="1"/>
  <c r="Y7272" i="11"/>
  <c r="AE7272" i="11" s="1"/>
  <c r="Y7270" i="11"/>
  <c r="AE7270" i="11" s="1"/>
  <c r="Y7268" i="11"/>
  <c r="AE7268" i="11" s="1"/>
  <c r="Y7266" i="11"/>
  <c r="AE7266" i="11" s="1"/>
  <c r="Y7264" i="11"/>
  <c r="AE7264" i="11" s="1"/>
  <c r="Y7262" i="11"/>
  <c r="AE7262" i="11" s="1"/>
  <c r="Y7260" i="11"/>
  <c r="AE7260" i="11" s="1"/>
  <c r="Y7258" i="11"/>
  <c r="AE7258" i="11" s="1"/>
  <c r="Y7256" i="11"/>
  <c r="AE7256" i="11" s="1"/>
  <c r="Y7589" i="11"/>
  <c r="AE7589" i="11" s="1"/>
  <c r="Y7587" i="11"/>
  <c r="AE7587" i="11" s="1"/>
  <c r="Y7585" i="11"/>
  <c r="AE7585" i="11" s="1"/>
  <c r="Y7583" i="11"/>
  <c r="AE7583" i="11" s="1"/>
  <c r="Y7581" i="11"/>
  <c r="AE7581" i="11" s="1"/>
  <c r="Y7579" i="11"/>
  <c r="AE7579" i="11" s="1"/>
  <c r="Y7577" i="11"/>
  <c r="AE7577" i="11" s="1"/>
  <c r="Y7575" i="11"/>
  <c r="AE7575" i="11" s="1"/>
  <c r="Y7573" i="11"/>
  <c r="AE7573" i="11" s="1"/>
  <c r="Y7571" i="11"/>
  <c r="AE7571" i="11" s="1"/>
  <c r="Y7569" i="11"/>
  <c r="AE7569" i="11" s="1"/>
  <c r="Y7567" i="11"/>
  <c r="AE7567" i="11" s="1"/>
  <c r="Y7565" i="11"/>
  <c r="AE7565" i="11" s="1"/>
  <c r="Y7563" i="11"/>
  <c r="AE7563" i="11" s="1"/>
  <c r="Y7561" i="11"/>
  <c r="AE7561" i="11" s="1"/>
  <c r="Y7559" i="11"/>
  <c r="AE7559" i="11" s="1"/>
  <c r="Y7557" i="11"/>
  <c r="AE7557" i="11" s="1"/>
  <c r="Y7555" i="11"/>
  <c r="AE7555" i="11" s="1"/>
  <c r="Y7553" i="11"/>
  <c r="AE7553" i="11" s="1"/>
  <c r="Y7551" i="11"/>
  <c r="AE7551" i="11" s="1"/>
  <c r="Y7549" i="11"/>
  <c r="AE7549" i="11" s="1"/>
  <c r="Y7547" i="11"/>
  <c r="AE7547" i="11" s="1"/>
  <c r="Y7545" i="11"/>
  <c r="AE7545" i="11" s="1"/>
  <c r="Y7543" i="11"/>
  <c r="AE7543" i="11" s="1"/>
  <c r="Y7541" i="11"/>
  <c r="AE7541" i="11" s="1"/>
  <c r="Y7539" i="11"/>
  <c r="AE7539" i="11" s="1"/>
  <c r="Y7537" i="11"/>
  <c r="AE7537" i="11" s="1"/>
  <c r="Y7535" i="11"/>
  <c r="AE7535" i="11" s="1"/>
  <c r="Y7533" i="11"/>
  <c r="AE7533" i="11" s="1"/>
  <c r="Y7531" i="11"/>
  <c r="AE7531" i="11" s="1"/>
  <c r="Y7529" i="11"/>
  <c r="AE7529" i="11" s="1"/>
  <c r="Y7527" i="11"/>
  <c r="AE7527" i="11" s="1"/>
  <c r="Y7525" i="11"/>
  <c r="AE7525" i="11" s="1"/>
  <c r="Y7523" i="11"/>
  <c r="AE7523" i="11" s="1"/>
  <c r="Y7521" i="11"/>
  <c r="AE7521" i="11" s="1"/>
  <c r="Y7519" i="11"/>
  <c r="AE7519" i="11" s="1"/>
  <c r="Y7517" i="11"/>
  <c r="AE7517" i="11" s="1"/>
  <c r="Y7515" i="11"/>
  <c r="AE7515" i="11" s="1"/>
  <c r="Y7513" i="11"/>
  <c r="AE7513" i="11" s="1"/>
  <c r="Y7511" i="11"/>
  <c r="AE7511" i="11" s="1"/>
  <c r="Y7509" i="11"/>
  <c r="AE7509" i="11" s="1"/>
  <c r="Y7507" i="11"/>
  <c r="AE7507" i="11" s="1"/>
  <c r="Y7505" i="11"/>
  <c r="AE7505" i="11" s="1"/>
  <c r="Y7503" i="11"/>
  <c r="AE7503" i="11" s="1"/>
  <c r="Y7501" i="11"/>
  <c r="AE7501" i="11" s="1"/>
  <c r="Y7499" i="11"/>
  <c r="AE7499" i="11" s="1"/>
  <c r="Y7497" i="11"/>
  <c r="AE7497" i="11" s="1"/>
  <c r="Y7495" i="11"/>
  <c r="AE7495" i="11" s="1"/>
  <c r="Y7493" i="11"/>
  <c r="AE7493" i="11" s="1"/>
  <c r="Y7491" i="11"/>
  <c r="AE7491" i="11" s="1"/>
  <c r="Y7489" i="11"/>
  <c r="AE7489" i="11" s="1"/>
  <c r="Y7487" i="11"/>
  <c r="AE7487" i="11" s="1"/>
  <c r="Y7485" i="11"/>
  <c r="AE7485" i="11" s="1"/>
  <c r="Y7483" i="11"/>
  <c r="AE7483" i="11" s="1"/>
  <c r="Y7481" i="11"/>
  <c r="AE7481" i="11" s="1"/>
  <c r="Y7479" i="11"/>
  <c r="AE7479" i="11" s="1"/>
  <c r="Y7477" i="11"/>
  <c r="AE7477" i="11" s="1"/>
  <c r="Y7475" i="11"/>
  <c r="AE7475" i="11" s="1"/>
  <c r="Y7473" i="11"/>
  <c r="AE7473" i="11" s="1"/>
  <c r="Y7471" i="11"/>
  <c r="AE7471" i="11" s="1"/>
  <c r="Y7469" i="11"/>
  <c r="AE7469" i="11" s="1"/>
  <c r="Y7467" i="11"/>
  <c r="AE7467" i="11" s="1"/>
  <c r="Y7465" i="11"/>
  <c r="AE7465" i="11" s="1"/>
  <c r="Y7463" i="11"/>
  <c r="AE7463" i="11" s="1"/>
  <c r="Y7461" i="11"/>
  <c r="AE7461" i="11" s="1"/>
  <c r="Y7459" i="11"/>
  <c r="AE7459" i="11" s="1"/>
  <c r="Y7457" i="11"/>
  <c r="AE7457" i="11" s="1"/>
  <c r="Y7455" i="11"/>
  <c r="AE7455" i="11" s="1"/>
  <c r="Y7453" i="11"/>
  <c r="AE7453" i="11" s="1"/>
  <c r="Y7451" i="11"/>
  <c r="AE7451" i="11" s="1"/>
  <c r="Y7449" i="11"/>
  <c r="AE7449" i="11" s="1"/>
  <c r="Y7447" i="11"/>
  <c r="AE7447" i="11" s="1"/>
  <c r="Y7445" i="11"/>
  <c r="AE7445" i="11" s="1"/>
  <c r="Y7443" i="11"/>
  <c r="AE7443" i="11" s="1"/>
  <c r="Y7441" i="11"/>
  <c r="AE7441" i="11" s="1"/>
  <c r="Y7439" i="11"/>
  <c r="AE7439" i="11" s="1"/>
  <c r="Y7437" i="11"/>
  <c r="AE7437" i="11" s="1"/>
  <c r="Y7435" i="11"/>
  <c r="AE7435" i="11" s="1"/>
  <c r="Y7433" i="11"/>
  <c r="AE7433" i="11" s="1"/>
  <c r="Y7431" i="11"/>
  <c r="AE7431" i="11" s="1"/>
  <c r="Y7429" i="11"/>
  <c r="AE7429" i="11" s="1"/>
  <c r="Y7427" i="11"/>
  <c r="AE7427" i="11" s="1"/>
  <c r="Y7425" i="11"/>
  <c r="AE7425" i="11" s="1"/>
  <c r="Y7423" i="11"/>
  <c r="AE7423" i="11" s="1"/>
  <c r="Y7421" i="11"/>
  <c r="AE7421" i="11" s="1"/>
  <c r="Y7419" i="11"/>
  <c r="AE7419" i="11" s="1"/>
  <c r="Y7417" i="11"/>
  <c r="AE7417" i="11" s="1"/>
  <c r="Y7415" i="11"/>
  <c r="AE7415" i="11" s="1"/>
  <c r="Y7413" i="11"/>
  <c r="AE7413" i="11" s="1"/>
  <c r="Y7411" i="11"/>
  <c r="AE7411" i="11" s="1"/>
  <c r="Y7409" i="11"/>
  <c r="AE7409" i="11" s="1"/>
  <c r="Y7407" i="11"/>
  <c r="AE7407" i="11" s="1"/>
  <c r="Y7405" i="11"/>
  <c r="AE7405" i="11" s="1"/>
  <c r="Y7403" i="11"/>
  <c r="AE7403" i="11" s="1"/>
  <c r="Y7401" i="11"/>
  <c r="AE7401" i="11" s="1"/>
  <c r="Y7399" i="11"/>
  <c r="AE7399" i="11" s="1"/>
  <c r="Y7397" i="11"/>
  <c r="AE7397" i="11" s="1"/>
  <c r="Y7395" i="11"/>
  <c r="AE7395" i="11" s="1"/>
  <c r="Y7393" i="11"/>
  <c r="AE7393" i="11" s="1"/>
  <c r="Y7391" i="11"/>
  <c r="AE7391" i="11" s="1"/>
  <c r="Y7389" i="11"/>
  <c r="AE7389" i="11" s="1"/>
  <c r="Y7387" i="11"/>
  <c r="AE7387" i="11" s="1"/>
  <c r="Y7385" i="11"/>
  <c r="AE7385" i="11" s="1"/>
  <c r="Y7383" i="11"/>
  <c r="AE7383" i="11" s="1"/>
  <c r="Y7381" i="11"/>
  <c r="AE7381" i="11" s="1"/>
  <c r="Y7379" i="11"/>
  <c r="AE7379" i="11" s="1"/>
  <c r="Y7377" i="11"/>
  <c r="AE7377" i="11" s="1"/>
  <c r="Y7375" i="11"/>
  <c r="AE7375" i="11" s="1"/>
  <c r="Y7373" i="11"/>
  <c r="AE7373" i="11" s="1"/>
  <c r="Y7371" i="11"/>
  <c r="AE7371" i="11" s="1"/>
  <c r="Y7369" i="11"/>
  <c r="AE7369" i="11" s="1"/>
  <c r="Y7367" i="11"/>
  <c r="AE7367" i="11" s="1"/>
  <c r="Y7365" i="11"/>
  <c r="AE7365" i="11" s="1"/>
  <c r="Y7363" i="11"/>
  <c r="AE7363" i="11" s="1"/>
  <c r="Y7361" i="11"/>
  <c r="AE7361" i="11" s="1"/>
  <c r="Y7359" i="11"/>
  <c r="AE7359" i="11" s="1"/>
  <c r="Y7357" i="11"/>
  <c r="AE7357" i="11" s="1"/>
  <c r="Y7355" i="11"/>
  <c r="AE7355" i="11" s="1"/>
  <c r="Y7353" i="11"/>
  <c r="AE7353" i="11" s="1"/>
  <c r="Y7351" i="11"/>
  <c r="AE7351" i="11" s="1"/>
  <c r="Y7349" i="11"/>
  <c r="AE7349" i="11" s="1"/>
  <c r="Y7347" i="11"/>
  <c r="AE7347" i="11" s="1"/>
  <c r="Y7345" i="11"/>
  <c r="AE7345" i="11" s="1"/>
  <c r="Y7343" i="11"/>
  <c r="AE7343" i="11" s="1"/>
  <c r="Y7341" i="11"/>
  <c r="AE7341" i="11" s="1"/>
  <c r="Y7339" i="11"/>
  <c r="AE7339" i="11" s="1"/>
  <c r="Y7337" i="11"/>
  <c r="AE7337" i="11" s="1"/>
  <c r="Y7335" i="11"/>
  <c r="AE7335" i="11" s="1"/>
  <c r="Y7333" i="11"/>
  <c r="AE7333" i="11" s="1"/>
  <c r="Y7331" i="11"/>
  <c r="AE7331" i="11" s="1"/>
  <c r="Y7329" i="11"/>
  <c r="AE7329" i="11" s="1"/>
  <c r="Y7327" i="11"/>
  <c r="AE7327" i="11" s="1"/>
  <c r="Y7325" i="11"/>
  <c r="AE7325" i="11" s="1"/>
  <c r="Y7323" i="11"/>
  <c r="AE7323" i="11" s="1"/>
  <c r="Y7321" i="11"/>
  <c r="AE7321" i="11" s="1"/>
  <c r="Y7319" i="11"/>
  <c r="AE7319" i="11" s="1"/>
  <c r="Y7317" i="11"/>
  <c r="AE7317" i="11" s="1"/>
  <c r="Y7315" i="11"/>
  <c r="AE7315" i="11" s="1"/>
  <c r="Y7313" i="11"/>
  <c r="AE7313" i="11" s="1"/>
  <c r="Y7311" i="11"/>
  <c r="AE7311" i="11" s="1"/>
  <c r="Y7309" i="11"/>
  <c r="AE7309" i="11" s="1"/>
  <c r="Y7307" i="11"/>
  <c r="AE7307" i="11" s="1"/>
  <c r="Y7305" i="11"/>
  <c r="AE7305" i="11" s="1"/>
  <c r="Y7303" i="11"/>
  <c r="AE7303" i="11" s="1"/>
  <c r="Y7301" i="11"/>
  <c r="AE7301" i="11" s="1"/>
  <c r="Y7299" i="11"/>
  <c r="AE7299" i="11" s="1"/>
  <c r="Y7297" i="11"/>
  <c r="AE7297" i="11" s="1"/>
  <c r="Y7295" i="11"/>
  <c r="AE7295" i="11" s="1"/>
  <c r="Y7293" i="11"/>
  <c r="AE7293" i="11" s="1"/>
  <c r="Y7291" i="11"/>
  <c r="AE7291" i="11" s="1"/>
  <c r="Y7289" i="11"/>
  <c r="AE7289" i="11" s="1"/>
  <c r="Y7287" i="11"/>
  <c r="AE7287" i="11" s="1"/>
  <c r="Y7285" i="11"/>
  <c r="AE7285" i="11" s="1"/>
  <c r="Y7283" i="11"/>
  <c r="AE7283" i="11" s="1"/>
  <c r="Y7281" i="11"/>
  <c r="AE7281" i="11" s="1"/>
  <c r="Y7279" i="11"/>
  <c r="AE7279" i="11" s="1"/>
  <c r="Y7277" i="11"/>
  <c r="AE7277" i="11" s="1"/>
  <c r="Y7275" i="11"/>
  <c r="AE7275" i="11" s="1"/>
  <c r="Y7273" i="11"/>
  <c r="AE7273" i="11" s="1"/>
  <c r="Y7271" i="11"/>
  <c r="AE7271" i="11" s="1"/>
  <c r="Y7269" i="11"/>
  <c r="AE7269" i="11" s="1"/>
  <c r="Y7267" i="11"/>
  <c r="AE7267" i="11" s="1"/>
  <c r="Y7265" i="11"/>
  <c r="AE7265" i="11" s="1"/>
  <c r="Y7263" i="11"/>
  <c r="AE7263" i="11" s="1"/>
  <c r="Y7261" i="11"/>
  <c r="AE7261" i="11" s="1"/>
  <c r="Y7259" i="11"/>
  <c r="AE7259" i="11" s="1"/>
  <c r="Y7257" i="11"/>
  <c r="AE7257" i="11" s="1"/>
  <c r="Y7255" i="11"/>
  <c r="AE7255" i="11" s="1"/>
  <c r="Y7254" i="11"/>
  <c r="AE7254" i="11" s="1"/>
  <c r="Y7252" i="11"/>
  <c r="AE7252" i="11" s="1"/>
  <c r="Y7250" i="11"/>
  <c r="AE7250" i="11" s="1"/>
  <c r="Y7248" i="11"/>
  <c r="AE7248" i="11" s="1"/>
  <c r="Y7246" i="11"/>
  <c r="AE7246" i="11" s="1"/>
  <c r="Y7244" i="11"/>
  <c r="AE7244" i="11" s="1"/>
  <c r="Y7242" i="11"/>
  <c r="AE7242" i="11" s="1"/>
  <c r="Y7240" i="11"/>
  <c r="AE7240" i="11" s="1"/>
  <c r="Y7238" i="11"/>
  <c r="AE7238" i="11" s="1"/>
  <c r="Y7236" i="11"/>
  <c r="AE7236" i="11" s="1"/>
  <c r="Y7234" i="11"/>
  <c r="AE7234" i="11" s="1"/>
  <c r="Y7232" i="11"/>
  <c r="AE7232" i="11" s="1"/>
  <c r="Y7230" i="11"/>
  <c r="AE7230" i="11" s="1"/>
  <c r="Y7228" i="11"/>
  <c r="AE7228" i="11" s="1"/>
  <c r="Y7226" i="11"/>
  <c r="AE7226" i="11" s="1"/>
  <c r="Y7224" i="11"/>
  <c r="AE7224" i="11" s="1"/>
  <c r="Y7222" i="11"/>
  <c r="AE7222" i="11" s="1"/>
  <c r="Y7220" i="11"/>
  <c r="AE7220" i="11" s="1"/>
  <c r="Y7218" i="11"/>
  <c r="AE7218" i="11" s="1"/>
  <c r="Y7216" i="11"/>
  <c r="AE7216" i="11" s="1"/>
  <c r="Y7214" i="11"/>
  <c r="AE7214" i="11" s="1"/>
  <c r="Y7212" i="11"/>
  <c r="AE7212" i="11" s="1"/>
  <c r="Y7210" i="11"/>
  <c r="AE7210" i="11" s="1"/>
  <c r="Y7208" i="11"/>
  <c r="AE7208" i="11" s="1"/>
  <c r="Y7206" i="11"/>
  <c r="AE7206" i="11" s="1"/>
  <c r="Y7204" i="11"/>
  <c r="AE7204" i="11" s="1"/>
  <c r="Y7202" i="11"/>
  <c r="AE7202" i="11" s="1"/>
  <c r="Y7200" i="11"/>
  <c r="AE7200" i="11" s="1"/>
  <c r="Y7198" i="11"/>
  <c r="AE7198" i="11" s="1"/>
  <c r="Y7196" i="11"/>
  <c r="AE7196" i="11" s="1"/>
  <c r="Y7194" i="11"/>
  <c r="AE7194" i="11" s="1"/>
  <c r="Y7192" i="11"/>
  <c r="AE7192" i="11" s="1"/>
  <c r="Y7190" i="11"/>
  <c r="AE7190" i="11" s="1"/>
  <c r="Y7188" i="11"/>
  <c r="AE7188" i="11" s="1"/>
  <c r="Y7186" i="11"/>
  <c r="AE7186" i="11" s="1"/>
  <c r="Y7184" i="11"/>
  <c r="AE7184" i="11" s="1"/>
  <c r="Y7182" i="11"/>
  <c r="AE7182" i="11" s="1"/>
  <c r="Y7180" i="11"/>
  <c r="AE7180" i="11" s="1"/>
  <c r="Y7178" i="11"/>
  <c r="AE7178" i="11" s="1"/>
  <c r="Y7176" i="11"/>
  <c r="AE7176" i="11" s="1"/>
  <c r="Y7174" i="11"/>
  <c r="AE7174" i="11" s="1"/>
  <c r="Y7172" i="11"/>
  <c r="AE7172" i="11" s="1"/>
  <c r="Y7170" i="11"/>
  <c r="AE7170" i="11" s="1"/>
  <c r="Y7168" i="11"/>
  <c r="AE7168" i="11" s="1"/>
  <c r="Y7166" i="11"/>
  <c r="AE7166" i="11" s="1"/>
  <c r="Y7164" i="11"/>
  <c r="AE7164" i="11" s="1"/>
  <c r="Y7162" i="11"/>
  <c r="AE7162" i="11" s="1"/>
  <c r="Y7160" i="11"/>
  <c r="AE7160" i="11" s="1"/>
  <c r="Y7158" i="11"/>
  <c r="AE7158" i="11" s="1"/>
  <c r="Y7156" i="11"/>
  <c r="AE7156" i="11" s="1"/>
  <c r="Y7154" i="11"/>
  <c r="AE7154" i="11" s="1"/>
  <c r="Y7152" i="11"/>
  <c r="AE7152" i="11" s="1"/>
  <c r="Y7150" i="11"/>
  <c r="AE7150" i="11" s="1"/>
  <c r="Y7148" i="11"/>
  <c r="AE7148" i="11" s="1"/>
  <c r="Y7146" i="11"/>
  <c r="AE7146" i="11" s="1"/>
  <c r="Y7144" i="11"/>
  <c r="AE7144" i="11" s="1"/>
  <c r="Y7142" i="11"/>
  <c r="AE7142" i="11" s="1"/>
  <c r="Y7140" i="11"/>
  <c r="AE7140" i="11" s="1"/>
  <c r="Y7138" i="11"/>
  <c r="AE7138" i="11" s="1"/>
  <c r="Y7136" i="11"/>
  <c r="AE7136" i="11" s="1"/>
  <c r="Y7134" i="11"/>
  <c r="AE7134" i="11" s="1"/>
  <c r="Y7132" i="11"/>
  <c r="AE7132" i="11" s="1"/>
  <c r="Y7130" i="11"/>
  <c r="AE7130" i="11" s="1"/>
  <c r="Y7128" i="11"/>
  <c r="AE7128" i="11" s="1"/>
  <c r="Y7126" i="11"/>
  <c r="AE7126" i="11" s="1"/>
  <c r="Y7124" i="11"/>
  <c r="AE7124" i="11" s="1"/>
  <c r="Y7122" i="11"/>
  <c r="AE7122" i="11" s="1"/>
  <c r="Y7120" i="11"/>
  <c r="AE7120" i="11" s="1"/>
  <c r="Y7118" i="11"/>
  <c r="AE7118" i="11" s="1"/>
  <c r="Y7116" i="11"/>
  <c r="AE7116" i="11" s="1"/>
  <c r="Y7114" i="11"/>
  <c r="AE7114" i="11" s="1"/>
  <c r="Y7112" i="11"/>
  <c r="AE7112" i="11" s="1"/>
  <c r="Y7110" i="11"/>
  <c r="AE7110" i="11" s="1"/>
  <c r="Y7108" i="11"/>
  <c r="AE7108" i="11" s="1"/>
  <c r="Y7106" i="11"/>
  <c r="AE7106" i="11" s="1"/>
  <c r="Y7104" i="11"/>
  <c r="AE7104" i="11" s="1"/>
  <c r="Y7102" i="11"/>
  <c r="AE7102" i="11" s="1"/>
  <c r="Y7100" i="11"/>
  <c r="AE7100" i="11" s="1"/>
  <c r="Y7098" i="11"/>
  <c r="AE7098" i="11" s="1"/>
  <c r="Y7096" i="11"/>
  <c r="AE7096" i="11" s="1"/>
  <c r="Y7094" i="11"/>
  <c r="AE7094" i="11" s="1"/>
  <c r="Y7092" i="11"/>
  <c r="AE7092" i="11" s="1"/>
  <c r="Y7090" i="11"/>
  <c r="AE7090" i="11" s="1"/>
  <c r="Y7088" i="11"/>
  <c r="AE7088" i="11" s="1"/>
  <c r="Y7086" i="11"/>
  <c r="AE7086" i="11" s="1"/>
  <c r="Y7084" i="11"/>
  <c r="AE7084" i="11" s="1"/>
  <c r="Y7082" i="11"/>
  <c r="AE7082" i="11" s="1"/>
  <c r="Y7080" i="11"/>
  <c r="AE7080" i="11" s="1"/>
  <c r="Y7078" i="11"/>
  <c r="AE7078" i="11" s="1"/>
  <c r="Y7076" i="11"/>
  <c r="AE7076" i="11" s="1"/>
  <c r="Y7074" i="11"/>
  <c r="AE7074" i="11" s="1"/>
  <c r="Y7072" i="11"/>
  <c r="AE7072" i="11" s="1"/>
  <c r="Y7070" i="11"/>
  <c r="AE7070" i="11" s="1"/>
  <c r="Y7068" i="11"/>
  <c r="AE7068" i="11" s="1"/>
  <c r="Y7066" i="11"/>
  <c r="AE7066" i="11" s="1"/>
  <c r="Y7064" i="11"/>
  <c r="AE7064" i="11" s="1"/>
  <c r="Y7062" i="11"/>
  <c r="AE7062" i="11" s="1"/>
  <c r="Y7060" i="11"/>
  <c r="AE7060" i="11" s="1"/>
  <c r="Y7058" i="11"/>
  <c r="AE7058" i="11" s="1"/>
  <c r="Y7056" i="11"/>
  <c r="AE7056" i="11" s="1"/>
  <c r="Y7054" i="11"/>
  <c r="AE7054" i="11" s="1"/>
  <c r="Y7052" i="11"/>
  <c r="AE7052" i="11" s="1"/>
  <c r="Y7050" i="11"/>
  <c r="AE7050" i="11" s="1"/>
  <c r="Y7048" i="11"/>
  <c r="AE7048" i="11" s="1"/>
  <c r="Y7046" i="11"/>
  <c r="AE7046" i="11" s="1"/>
  <c r="Y7044" i="11"/>
  <c r="AE7044" i="11" s="1"/>
  <c r="Y7042" i="11"/>
  <c r="AE7042" i="11" s="1"/>
  <c r="Y7040" i="11"/>
  <c r="AE7040" i="11" s="1"/>
  <c r="Y7038" i="11"/>
  <c r="AE7038" i="11" s="1"/>
  <c r="Y7036" i="11"/>
  <c r="AE7036" i="11" s="1"/>
  <c r="Y7034" i="11"/>
  <c r="AE7034" i="11" s="1"/>
  <c r="Y7032" i="11"/>
  <c r="AE7032" i="11" s="1"/>
  <c r="Y7030" i="11"/>
  <c r="AE7030" i="11" s="1"/>
  <c r="Y7028" i="11"/>
  <c r="AE7028" i="11" s="1"/>
  <c r="Y7026" i="11"/>
  <c r="AE7026" i="11" s="1"/>
  <c r="Y7024" i="11"/>
  <c r="AE7024" i="11" s="1"/>
  <c r="Y7022" i="11"/>
  <c r="AE7022" i="11" s="1"/>
  <c r="Y7020" i="11"/>
  <c r="AE7020" i="11" s="1"/>
  <c r="Y7018" i="11"/>
  <c r="AE7018" i="11" s="1"/>
  <c r="Y7016" i="11"/>
  <c r="AE7016" i="11" s="1"/>
  <c r="Y7014" i="11"/>
  <c r="AE7014" i="11" s="1"/>
  <c r="Y7012" i="11"/>
  <c r="AE7012" i="11" s="1"/>
  <c r="Y7010" i="11"/>
  <c r="AE7010" i="11" s="1"/>
  <c r="Y7008" i="11"/>
  <c r="AE7008" i="11" s="1"/>
  <c r="Y7006" i="11"/>
  <c r="AE7006" i="11" s="1"/>
  <c r="Y7004" i="11"/>
  <c r="AE7004" i="11" s="1"/>
  <c r="Y7002" i="11"/>
  <c r="AE7002" i="11" s="1"/>
  <c r="Y7000" i="11"/>
  <c r="AE7000" i="11" s="1"/>
  <c r="Y6998" i="11"/>
  <c r="AE6998" i="11" s="1"/>
  <c r="Y6996" i="11"/>
  <c r="AE6996" i="11" s="1"/>
  <c r="Y6994" i="11"/>
  <c r="AE6994" i="11" s="1"/>
  <c r="Y6992" i="11"/>
  <c r="AE6992" i="11" s="1"/>
  <c r="Y6990" i="11"/>
  <c r="AE6990" i="11" s="1"/>
  <c r="Y6988" i="11"/>
  <c r="AE6988" i="11" s="1"/>
  <c r="Y6986" i="11"/>
  <c r="AE6986" i="11" s="1"/>
  <c r="Y6984" i="11"/>
  <c r="AE6984" i="11" s="1"/>
  <c r="Y6982" i="11"/>
  <c r="AE6982" i="11" s="1"/>
  <c r="Y6980" i="11"/>
  <c r="AE6980" i="11" s="1"/>
  <c r="Y6978" i="11"/>
  <c r="AE6978" i="11" s="1"/>
  <c r="Y6976" i="11"/>
  <c r="AE6976" i="11" s="1"/>
  <c r="Y6974" i="11"/>
  <c r="AE6974" i="11" s="1"/>
  <c r="Y6972" i="11"/>
  <c r="AE6972" i="11" s="1"/>
  <c r="Y6970" i="11"/>
  <c r="AE6970" i="11" s="1"/>
  <c r="Y6968" i="11"/>
  <c r="AE6968" i="11" s="1"/>
  <c r="Y6966" i="11"/>
  <c r="AE6966" i="11" s="1"/>
  <c r="Y6964" i="11"/>
  <c r="AE6964" i="11" s="1"/>
  <c r="Y6962" i="11"/>
  <c r="AE6962" i="11" s="1"/>
  <c r="Y6960" i="11"/>
  <c r="AE6960" i="11" s="1"/>
  <c r="Y6958" i="11"/>
  <c r="AE6958" i="11" s="1"/>
  <c r="Y6956" i="11"/>
  <c r="AE6956" i="11" s="1"/>
  <c r="Y6954" i="11"/>
  <c r="AE6954" i="11" s="1"/>
  <c r="Y6952" i="11"/>
  <c r="AE6952" i="11" s="1"/>
  <c r="Y6950" i="11"/>
  <c r="AE6950" i="11" s="1"/>
  <c r="Y6948" i="11"/>
  <c r="AE6948" i="11" s="1"/>
  <c r="Y6946" i="11"/>
  <c r="AE6946" i="11" s="1"/>
  <c r="Y6944" i="11"/>
  <c r="AE6944" i="11" s="1"/>
  <c r="Y6942" i="11"/>
  <c r="AE6942" i="11" s="1"/>
  <c r="Y6940" i="11"/>
  <c r="AE6940" i="11" s="1"/>
  <c r="Y6938" i="11"/>
  <c r="AE6938" i="11" s="1"/>
  <c r="Y6936" i="11"/>
  <c r="AE6936" i="11" s="1"/>
  <c r="Y6934" i="11"/>
  <c r="AE6934" i="11" s="1"/>
  <c r="Y6932" i="11"/>
  <c r="AE6932" i="11" s="1"/>
  <c r="Y6930" i="11"/>
  <c r="AE6930" i="11" s="1"/>
  <c r="Y6928" i="11"/>
  <c r="AE6928" i="11" s="1"/>
  <c r="Y6926" i="11"/>
  <c r="AE6926" i="11" s="1"/>
  <c r="Y6924" i="11"/>
  <c r="AE6924" i="11" s="1"/>
  <c r="Y6922" i="11"/>
  <c r="AE6922" i="11" s="1"/>
  <c r="Y6920" i="11"/>
  <c r="AE6920" i="11" s="1"/>
  <c r="Y6918" i="11"/>
  <c r="AE6918" i="11" s="1"/>
  <c r="Y6916" i="11"/>
  <c r="AE6916" i="11" s="1"/>
  <c r="Y6914" i="11"/>
  <c r="AE6914" i="11" s="1"/>
  <c r="Y7253" i="11"/>
  <c r="AE7253" i="11" s="1"/>
  <c r="Y7251" i="11"/>
  <c r="AE7251" i="11" s="1"/>
  <c r="Y7249" i="11"/>
  <c r="AE7249" i="11" s="1"/>
  <c r="Y7247" i="11"/>
  <c r="AE7247" i="11" s="1"/>
  <c r="Y7245" i="11"/>
  <c r="AE7245" i="11" s="1"/>
  <c r="Y7243" i="11"/>
  <c r="AE7243" i="11" s="1"/>
  <c r="Y7241" i="11"/>
  <c r="AE7241" i="11" s="1"/>
  <c r="Y7239" i="11"/>
  <c r="AE7239" i="11" s="1"/>
  <c r="Y7237" i="11"/>
  <c r="AE7237" i="11" s="1"/>
  <c r="Y7235" i="11"/>
  <c r="AE7235" i="11" s="1"/>
  <c r="Y7233" i="11"/>
  <c r="AE7233" i="11" s="1"/>
  <c r="Y7231" i="11"/>
  <c r="AE7231" i="11" s="1"/>
  <c r="Y7229" i="11"/>
  <c r="AE7229" i="11" s="1"/>
  <c r="Y7227" i="11"/>
  <c r="AE7227" i="11" s="1"/>
  <c r="Y7225" i="11"/>
  <c r="AE7225" i="11" s="1"/>
  <c r="Y7223" i="11"/>
  <c r="AE7223" i="11" s="1"/>
  <c r="Y7221" i="11"/>
  <c r="AE7221" i="11" s="1"/>
  <c r="Y7219" i="11"/>
  <c r="AE7219" i="11" s="1"/>
  <c r="Y7217" i="11"/>
  <c r="AE7217" i="11" s="1"/>
  <c r="Y7215" i="11"/>
  <c r="AE7215" i="11" s="1"/>
  <c r="Y7213" i="11"/>
  <c r="AE7213" i="11" s="1"/>
  <c r="Y7211" i="11"/>
  <c r="AE7211" i="11" s="1"/>
  <c r="Y7209" i="11"/>
  <c r="AE7209" i="11" s="1"/>
  <c r="Y7207" i="11"/>
  <c r="AE7207" i="11" s="1"/>
  <c r="Y7205" i="11"/>
  <c r="AE7205" i="11" s="1"/>
  <c r="Y7203" i="11"/>
  <c r="AE7203" i="11" s="1"/>
  <c r="Y7201" i="11"/>
  <c r="AE7201" i="11" s="1"/>
  <c r="Y7199" i="11"/>
  <c r="AE7199" i="11" s="1"/>
  <c r="Y7197" i="11"/>
  <c r="AE7197" i="11" s="1"/>
  <c r="Y7195" i="11"/>
  <c r="AE7195" i="11" s="1"/>
  <c r="Y7193" i="11"/>
  <c r="AE7193" i="11" s="1"/>
  <c r="Y7191" i="11"/>
  <c r="AE7191" i="11" s="1"/>
  <c r="Y7189" i="11"/>
  <c r="AE7189" i="11" s="1"/>
  <c r="Y7187" i="11"/>
  <c r="AE7187" i="11" s="1"/>
  <c r="Y7185" i="11"/>
  <c r="AE7185" i="11" s="1"/>
  <c r="Y7183" i="11"/>
  <c r="AE7183" i="11" s="1"/>
  <c r="Y7181" i="11"/>
  <c r="AE7181" i="11" s="1"/>
  <c r="Y7179" i="11"/>
  <c r="AE7179" i="11" s="1"/>
  <c r="Y7177" i="11"/>
  <c r="AE7177" i="11" s="1"/>
  <c r="Y7175" i="11"/>
  <c r="AE7175" i="11" s="1"/>
  <c r="Y7173" i="11"/>
  <c r="AE7173" i="11" s="1"/>
  <c r="Y7171" i="11"/>
  <c r="AE7171" i="11" s="1"/>
  <c r="Y7169" i="11"/>
  <c r="AE7169" i="11" s="1"/>
  <c r="Y7167" i="11"/>
  <c r="AE7167" i="11" s="1"/>
  <c r="Y7165" i="11"/>
  <c r="AE7165" i="11" s="1"/>
  <c r="Y7163" i="11"/>
  <c r="AE7163" i="11" s="1"/>
  <c r="Y7161" i="11"/>
  <c r="AE7161" i="11" s="1"/>
  <c r="Y7159" i="11"/>
  <c r="AE7159" i="11" s="1"/>
  <c r="Y7157" i="11"/>
  <c r="AE7157" i="11" s="1"/>
  <c r="Y7155" i="11"/>
  <c r="AE7155" i="11" s="1"/>
  <c r="Y7153" i="11"/>
  <c r="AE7153" i="11" s="1"/>
  <c r="Y7151" i="11"/>
  <c r="AE7151" i="11" s="1"/>
  <c r="Y7149" i="11"/>
  <c r="AE7149" i="11" s="1"/>
  <c r="Y7147" i="11"/>
  <c r="AE7147" i="11" s="1"/>
  <c r="Y7145" i="11"/>
  <c r="AE7145" i="11" s="1"/>
  <c r="Y7143" i="11"/>
  <c r="AE7143" i="11" s="1"/>
  <c r="Y7141" i="11"/>
  <c r="AE7141" i="11" s="1"/>
  <c r="Y7139" i="11"/>
  <c r="AE7139" i="11" s="1"/>
  <c r="Y7137" i="11"/>
  <c r="AE7137" i="11" s="1"/>
  <c r="Y7135" i="11"/>
  <c r="AE7135" i="11" s="1"/>
  <c r="Y7133" i="11"/>
  <c r="AE7133" i="11" s="1"/>
  <c r="Y7131" i="11"/>
  <c r="AE7131" i="11" s="1"/>
  <c r="Y7129" i="11"/>
  <c r="AE7129" i="11" s="1"/>
  <c r="Y7127" i="11"/>
  <c r="AE7127" i="11" s="1"/>
  <c r="Y7125" i="11"/>
  <c r="AE7125" i="11" s="1"/>
  <c r="Y7123" i="11"/>
  <c r="AE7123" i="11" s="1"/>
  <c r="Y7121" i="11"/>
  <c r="AE7121" i="11" s="1"/>
  <c r="Y7119" i="11"/>
  <c r="AE7119" i="11" s="1"/>
  <c r="Y7117" i="11"/>
  <c r="AE7117" i="11" s="1"/>
  <c r="Y7115" i="11"/>
  <c r="AE7115" i="11" s="1"/>
  <c r="Y7113" i="11"/>
  <c r="AE7113" i="11" s="1"/>
  <c r="Y7111" i="11"/>
  <c r="AE7111" i="11" s="1"/>
  <c r="Y7109" i="11"/>
  <c r="AE7109" i="11" s="1"/>
  <c r="Y7107" i="11"/>
  <c r="AE7107" i="11" s="1"/>
  <c r="Y7105" i="11"/>
  <c r="AE7105" i="11" s="1"/>
  <c r="Y7103" i="11"/>
  <c r="AE7103" i="11" s="1"/>
  <c r="Y7101" i="11"/>
  <c r="AE7101" i="11" s="1"/>
  <c r="Y7099" i="11"/>
  <c r="AE7099" i="11" s="1"/>
  <c r="Y7097" i="11"/>
  <c r="AE7097" i="11" s="1"/>
  <c r="Y7095" i="11"/>
  <c r="AE7095" i="11" s="1"/>
  <c r="Y7093" i="11"/>
  <c r="AE7093" i="11" s="1"/>
  <c r="Y7091" i="11"/>
  <c r="AE7091" i="11" s="1"/>
  <c r="Y7089" i="11"/>
  <c r="AE7089" i="11" s="1"/>
  <c r="Y7087" i="11"/>
  <c r="AE7087" i="11" s="1"/>
  <c r="Y7085" i="11"/>
  <c r="AE7085" i="11" s="1"/>
  <c r="Y7083" i="11"/>
  <c r="AE7083" i="11" s="1"/>
  <c r="Y7081" i="11"/>
  <c r="AE7081" i="11" s="1"/>
  <c r="Y7079" i="11"/>
  <c r="AE7079" i="11" s="1"/>
  <c r="Y7077" i="11"/>
  <c r="AE7077" i="11" s="1"/>
  <c r="Y7075" i="11"/>
  <c r="AE7075" i="11" s="1"/>
  <c r="Y7073" i="11"/>
  <c r="AE7073" i="11" s="1"/>
  <c r="Y7071" i="11"/>
  <c r="AE7071" i="11" s="1"/>
  <c r="Y7069" i="11"/>
  <c r="AE7069" i="11" s="1"/>
  <c r="Y7067" i="11"/>
  <c r="AE7067" i="11" s="1"/>
  <c r="Y7065" i="11"/>
  <c r="AE7065" i="11" s="1"/>
  <c r="Y7063" i="11"/>
  <c r="AE7063" i="11" s="1"/>
  <c r="Y7061" i="11"/>
  <c r="AE7061" i="11" s="1"/>
  <c r="Y7059" i="11"/>
  <c r="AE7059" i="11" s="1"/>
  <c r="Y7057" i="11"/>
  <c r="AE7057" i="11" s="1"/>
  <c r="Y7055" i="11"/>
  <c r="AE7055" i="11" s="1"/>
  <c r="Y7053" i="11"/>
  <c r="AE7053" i="11" s="1"/>
  <c r="Y7051" i="11"/>
  <c r="AE7051" i="11" s="1"/>
  <c r="Y7049" i="11"/>
  <c r="AE7049" i="11" s="1"/>
  <c r="Y7047" i="11"/>
  <c r="AE7047" i="11" s="1"/>
  <c r="Y7045" i="11"/>
  <c r="AE7045" i="11" s="1"/>
  <c r="Y7043" i="11"/>
  <c r="AE7043" i="11" s="1"/>
  <c r="Y7041" i="11"/>
  <c r="AE7041" i="11" s="1"/>
  <c r="Y7039" i="11"/>
  <c r="AE7039" i="11" s="1"/>
  <c r="Y7037" i="11"/>
  <c r="AE7037" i="11" s="1"/>
  <c r="Y7035" i="11"/>
  <c r="AE7035" i="11" s="1"/>
  <c r="Y7033" i="11"/>
  <c r="AE7033" i="11" s="1"/>
  <c r="Y7031" i="11"/>
  <c r="AE7031" i="11" s="1"/>
  <c r="Y7029" i="11"/>
  <c r="AE7029" i="11" s="1"/>
  <c r="Y7027" i="11"/>
  <c r="AE7027" i="11" s="1"/>
  <c r="Y7025" i="11"/>
  <c r="AE7025" i="11" s="1"/>
  <c r="Y7023" i="11"/>
  <c r="AE7023" i="11" s="1"/>
  <c r="Y7021" i="11"/>
  <c r="AE7021" i="11" s="1"/>
  <c r="Y7019" i="11"/>
  <c r="AE7019" i="11" s="1"/>
  <c r="Y7017" i="11"/>
  <c r="AE7017" i="11" s="1"/>
  <c r="Y7015" i="11"/>
  <c r="AE7015" i="11" s="1"/>
  <c r="Y7013" i="11"/>
  <c r="AE7013" i="11" s="1"/>
  <c r="Y7011" i="11"/>
  <c r="AE7011" i="11" s="1"/>
  <c r="Y7009" i="11"/>
  <c r="AE7009" i="11" s="1"/>
  <c r="Y7007" i="11"/>
  <c r="AE7007" i="11" s="1"/>
  <c r="Y7005" i="11"/>
  <c r="AE7005" i="11" s="1"/>
  <c r="Y7003" i="11"/>
  <c r="AE7003" i="11" s="1"/>
  <c r="Y7001" i="11"/>
  <c r="AE7001" i="11" s="1"/>
  <c r="Y6999" i="11"/>
  <c r="AE6999" i="11" s="1"/>
  <c r="Y6997" i="11"/>
  <c r="AE6997" i="11" s="1"/>
  <c r="Y6995" i="11"/>
  <c r="AE6995" i="11" s="1"/>
  <c r="Y6993" i="11"/>
  <c r="AE6993" i="11" s="1"/>
  <c r="Y6991" i="11"/>
  <c r="AE6991" i="11" s="1"/>
  <c r="Y6989" i="11"/>
  <c r="AE6989" i="11" s="1"/>
  <c r="Y6987" i="11"/>
  <c r="AE6987" i="11" s="1"/>
  <c r="Y6985" i="11"/>
  <c r="AE6985" i="11" s="1"/>
  <c r="Y6983" i="11"/>
  <c r="AE6983" i="11" s="1"/>
  <c r="Y6981" i="11"/>
  <c r="AE6981" i="11" s="1"/>
  <c r="Y6979" i="11"/>
  <c r="AE6979" i="11" s="1"/>
  <c r="Y6977" i="11"/>
  <c r="AE6977" i="11" s="1"/>
  <c r="Y6975" i="11"/>
  <c r="AE6975" i="11" s="1"/>
  <c r="Y6973" i="11"/>
  <c r="AE6973" i="11" s="1"/>
  <c r="Y6971" i="11"/>
  <c r="AE6971" i="11" s="1"/>
  <c r="Y6969" i="11"/>
  <c r="AE6969" i="11" s="1"/>
  <c r="Y6967" i="11"/>
  <c r="AE6967" i="11" s="1"/>
  <c r="Y6965" i="11"/>
  <c r="AE6965" i="11" s="1"/>
  <c r="Y6963" i="11"/>
  <c r="AE6963" i="11" s="1"/>
  <c r="Y6961" i="11"/>
  <c r="AE6961" i="11" s="1"/>
  <c r="Y6959" i="11"/>
  <c r="AE6959" i="11" s="1"/>
  <c r="Y6957" i="11"/>
  <c r="AE6957" i="11" s="1"/>
  <c r="Y6955" i="11"/>
  <c r="AE6955" i="11" s="1"/>
  <c r="Y6953" i="11"/>
  <c r="AE6953" i="11" s="1"/>
  <c r="Y6951" i="11"/>
  <c r="AE6951" i="11" s="1"/>
  <c r="Y6949" i="11"/>
  <c r="AE6949" i="11" s="1"/>
  <c r="Y6947" i="11"/>
  <c r="AE6947" i="11" s="1"/>
  <c r="Y6945" i="11"/>
  <c r="AE6945" i="11" s="1"/>
  <c r="Y6943" i="11"/>
  <c r="AE6943" i="11" s="1"/>
  <c r="Y6941" i="11"/>
  <c r="AE6941" i="11" s="1"/>
  <c r="Y6939" i="11"/>
  <c r="AE6939" i="11" s="1"/>
  <c r="Y6937" i="11"/>
  <c r="AE6937" i="11" s="1"/>
  <c r="Y6935" i="11"/>
  <c r="AE6935" i="11" s="1"/>
  <c r="Y6933" i="11"/>
  <c r="AE6933" i="11" s="1"/>
  <c r="Y6931" i="11"/>
  <c r="AE6931" i="11" s="1"/>
  <c r="Y6929" i="11"/>
  <c r="AE6929" i="11" s="1"/>
  <c r="Y6927" i="11"/>
  <c r="AE6927" i="11" s="1"/>
  <c r="Y6925" i="11"/>
  <c r="AE6925" i="11" s="1"/>
  <c r="Y6923" i="11"/>
  <c r="AE6923" i="11" s="1"/>
  <c r="Y6921" i="11"/>
  <c r="AE6921" i="11" s="1"/>
  <c r="Y6919" i="11"/>
  <c r="AE6919" i="11" s="1"/>
  <c r="Y6917" i="11"/>
  <c r="AE6917" i="11" s="1"/>
  <c r="Y6915" i="11"/>
  <c r="AE6915" i="11" s="1"/>
  <c r="Y6913" i="11"/>
  <c r="AE6913" i="11" s="1"/>
  <c r="Y6909" i="11"/>
  <c r="AE6909" i="11" s="1"/>
  <c r="Y6912" i="11"/>
  <c r="AE6912" i="11" s="1"/>
  <c r="Y6908" i="11"/>
  <c r="AE6908" i="11" s="1"/>
  <c r="Y6906" i="11"/>
  <c r="AE6906" i="11" s="1"/>
  <c r="Y6904" i="11"/>
  <c r="AE6904" i="11" s="1"/>
  <c r="Y6902" i="11"/>
  <c r="AE6902" i="11" s="1"/>
  <c r="Y6900" i="11"/>
  <c r="AE6900" i="11" s="1"/>
  <c r="Y6898" i="11"/>
  <c r="AE6898" i="11" s="1"/>
  <c r="Y6896" i="11"/>
  <c r="AE6896" i="11" s="1"/>
  <c r="Y6894" i="11"/>
  <c r="AE6894" i="11" s="1"/>
  <c r="Y6892" i="11"/>
  <c r="AE6892" i="11" s="1"/>
  <c r="Y6890" i="11"/>
  <c r="AE6890" i="11" s="1"/>
  <c r="Y6888" i="11"/>
  <c r="AE6888" i="11" s="1"/>
  <c r="Y6886" i="11"/>
  <c r="AE6886" i="11" s="1"/>
  <c r="Y6884" i="11"/>
  <c r="AE6884" i="11" s="1"/>
  <c r="Y6882" i="11"/>
  <c r="AE6882" i="11" s="1"/>
  <c r="Y6880" i="11"/>
  <c r="AE6880" i="11" s="1"/>
  <c r="Y6878" i="11"/>
  <c r="AE6878" i="11" s="1"/>
  <c r="Y6876" i="11"/>
  <c r="AE6876" i="11" s="1"/>
  <c r="Y6874" i="11"/>
  <c r="AE6874" i="11" s="1"/>
  <c r="Y6872" i="11"/>
  <c r="AE6872" i="11" s="1"/>
  <c r="Y6870" i="11"/>
  <c r="AE6870" i="11" s="1"/>
  <c r="Y6868" i="11"/>
  <c r="AE6868" i="11" s="1"/>
  <c r="Y6866" i="11"/>
  <c r="AE6866" i="11" s="1"/>
  <c r="Y6864" i="11"/>
  <c r="AE6864" i="11" s="1"/>
  <c r="Y6862" i="11"/>
  <c r="AE6862" i="11" s="1"/>
  <c r="Y6860" i="11"/>
  <c r="AE6860" i="11" s="1"/>
  <c r="Y6858" i="11"/>
  <c r="AE6858" i="11" s="1"/>
  <c r="Y6856" i="11"/>
  <c r="AE6856" i="11" s="1"/>
  <c r="Y6854" i="11"/>
  <c r="AE6854" i="11" s="1"/>
  <c r="Y6852" i="11"/>
  <c r="AE6852" i="11" s="1"/>
  <c r="Y6850" i="11"/>
  <c r="AE6850" i="11" s="1"/>
  <c r="Y6848" i="11"/>
  <c r="AE6848" i="11" s="1"/>
  <c r="Y6846" i="11"/>
  <c r="AE6846" i="11" s="1"/>
  <c r="Y6844" i="11"/>
  <c r="AE6844" i="11" s="1"/>
  <c r="Y6842" i="11"/>
  <c r="AE6842" i="11" s="1"/>
  <c r="Y6840" i="11"/>
  <c r="AE6840" i="11" s="1"/>
  <c r="Y6838" i="11"/>
  <c r="AE6838" i="11" s="1"/>
  <c r="Y6836" i="11"/>
  <c r="AE6836" i="11" s="1"/>
  <c r="Y6834" i="11"/>
  <c r="AE6834" i="11" s="1"/>
  <c r="Y6832" i="11"/>
  <c r="AE6832" i="11" s="1"/>
  <c r="Y6830" i="11"/>
  <c r="AE6830" i="11" s="1"/>
  <c r="Y6828" i="11"/>
  <c r="AE6828" i="11" s="1"/>
  <c r="Y6826" i="11"/>
  <c r="AE6826" i="11" s="1"/>
  <c r="Y6824" i="11"/>
  <c r="AE6824" i="11" s="1"/>
  <c r="Y6822" i="11"/>
  <c r="AE6822" i="11" s="1"/>
  <c r="Y6820" i="11"/>
  <c r="AE6820" i="11" s="1"/>
  <c r="Y6818" i="11"/>
  <c r="AE6818" i="11" s="1"/>
  <c r="Y6816" i="11"/>
  <c r="AE6816" i="11" s="1"/>
  <c r="Y6814" i="11"/>
  <c r="AE6814" i="11" s="1"/>
  <c r="Y6812" i="11"/>
  <c r="AE6812" i="11" s="1"/>
  <c r="Y6810" i="11"/>
  <c r="AE6810" i="11" s="1"/>
  <c r="Y6808" i="11"/>
  <c r="AE6808" i="11" s="1"/>
  <c r="Y6806" i="11"/>
  <c r="AE6806" i="11" s="1"/>
  <c r="Y6804" i="11"/>
  <c r="AE6804" i="11" s="1"/>
  <c r="Y6802" i="11"/>
  <c r="AE6802" i="11" s="1"/>
  <c r="Y6800" i="11"/>
  <c r="AE6800" i="11" s="1"/>
  <c r="Y6798" i="11"/>
  <c r="AE6798" i="11" s="1"/>
  <c r="Y6796" i="11"/>
  <c r="AE6796" i="11" s="1"/>
  <c r="Y6794" i="11"/>
  <c r="AE6794" i="11" s="1"/>
  <c r="Y6792" i="11"/>
  <c r="AE6792" i="11" s="1"/>
  <c r="Y6790" i="11"/>
  <c r="AE6790" i="11" s="1"/>
  <c r="Y6788" i="11"/>
  <c r="AE6788" i="11" s="1"/>
  <c r="Y6786" i="11"/>
  <c r="AE6786" i="11" s="1"/>
  <c r="Y6784" i="11"/>
  <c r="AE6784" i="11" s="1"/>
  <c r="Y6782" i="11"/>
  <c r="AE6782" i="11" s="1"/>
  <c r="Y6780" i="11"/>
  <c r="AE6780" i="11" s="1"/>
  <c r="Y6778" i="11"/>
  <c r="AE6778" i="11" s="1"/>
  <c r="Y6776" i="11"/>
  <c r="AE6776" i="11" s="1"/>
  <c r="Y6774" i="11"/>
  <c r="AE6774" i="11" s="1"/>
  <c r="Y6772" i="11"/>
  <c r="AE6772" i="11" s="1"/>
  <c r="Y6770" i="11"/>
  <c r="AE6770" i="11" s="1"/>
  <c r="Y6768" i="11"/>
  <c r="AE6768" i="11" s="1"/>
  <c r="Y6766" i="11"/>
  <c r="AE6766" i="11" s="1"/>
  <c r="Y6764" i="11"/>
  <c r="AE6764" i="11" s="1"/>
  <c r="Y6762" i="11"/>
  <c r="AE6762" i="11" s="1"/>
  <c r="Y6760" i="11"/>
  <c r="AE6760" i="11" s="1"/>
  <c r="Y6758" i="11"/>
  <c r="AE6758" i="11" s="1"/>
  <c r="Y6756" i="11"/>
  <c r="AE6756" i="11" s="1"/>
  <c r="Y6754" i="11"/>
  <c r="AE6754" i="11" s="1"/>
  <c r="Y6752" i="11"/>
  <c r="AE6752" i="11" s="1"/>
  <c r="Y6750" i="11"/>
  <c r="AE6750" i="11" s="1"/>
  <c r="Y6748" i="11"/>
  <c r="AE6748" i="11" s="1"/>
  <c r="Y6746" i="11"/>
  <c r="AE6746" i="11" s="1"/>
  <c r="Y6744" i="11"/>
  <c r="AE6744" i="11" s="1"/>
  <c r="Y6742" i="11"/>
  <c r="AE6742" i="11" s="1"/>
  <c r="Y6740" i="11"/>
  <c r="AE6740" i="11" s="1"/>
  <c r="Y6738" i="11"/>
  <c r="AE6738" i="11" s="1"/>
  <c r="Y6736" i="11"/>
  <c r="AE6736" i="11" s="1"/>
  <c r="Y6734" i="11"/>
  <c r="AE6734" i="11" s="1"/>
  <c r="Y6732" i="11"/>
  <c r="AE6732" i="11" s="1"/>
  <c r="Y6730" i="11"/>
  <c r="AE6730" i="11" s="1"/>
  <c r="Y6728" i="11"/>
  <c r="AE6728" i="11" s="1"/>
  <c r="Y6726" i="11"/>
  <c r="AE6726" i="11" s="1"/>
  <c r="Y6724" i="11"/>
  <c r="AE6724" i="11" s="1"/>
  <c r="Y6722" i="11"/>
  <c r="AE6722" i="11" s="1"/>
  <c r="Y6720" i="11"/>
  <c r="AE6720" i="11" s="1"/>
  <c r="Y6718" i="11"/>
  <c r="AE6718" i="11" s="1"/>
  <c r="Y6716" i="11"/>
  <c r="AE6716" i="11" s="1"/>
  <c r="Y6714" i="11"/>
  <c r="AE6714" i="11" s="1"/>
  <c r="Y6712" i="11"/>
  <c r="AE6712" i="11" s="1"/>
  <c r="Y6710" i="11"/>
  <c r="AE6710" i="11" s="1"/>
  <c r="Y6708" i="11"/>
  <c r="AE6708" i="11" s="1"/>
  <c r="Y6706" i="11"/>
  <c r="AE6706" i="11" s="1"/>
  <c r="Y6704" i="11"/>
  <c r="AE6704" i="11" s="1"/>
  <c r="Y6702" i="11"/>
  <c r="AE6702" i="11" s="1"/>
  <c r="Y6700" i="11"/>
  <c r="AE6700" i="11" s="1"/>
  <c r="Y6698" i="11"/>
  <c r="AE6698" i="11" s="1"/>
  <c r="Y6696" i="11"/>
  <c r="AE6696" i="11" s="1"/>
  <c r="Y6694" i="11"/>
  <c r="AE6694" i="11" s="1"/>
  <c r="Y6692" i="11"/>
  <c r="AE6692" i="11" s="1"/>
  <c r="Y6690" i="11"/>
  <c r="AE6690" i="11" s="1"/>
  <c r="Y6688" i="11"/>
  <c r="AE6688" i="11" s="1"/>
  <c r="Y6686" i="11"/>
  <c r="AE6686" i="11" s="1"/>
  <c r="Y6684" i="11"/>
  <c r="AE6684" i="11" s="1"/>
  <c r="Y6682" i="11"/>
  <c r="AE6682" i="11" s="1"/>
  <c r="Y6680" i="11"/>
  <c r="AE6680" i="11" s="1"/>
  <c r="Y6678" i="11"/>
  <c r="AE6678" i="11" s="1"/>
  <c r="Y6676" i="11"/>
  <c r="AE6676" i="11" s="1"/>
  <c r="Y6674" i="11"/>
  <c r="AE6674" i="11" s="1"/>
  <c r="Y6672" i="11"/>
  <c r="AE6672" i="11" s="1"/>
  <c r="Y6670" i="11"/>
  <c r="AE6670" i="11" s="1"/>
  <c r="Y6668" i="11"/>
  <c r="AE6668" i="11" s="1"/>
  <c r="Y6666" i="11"/>
  <c r="AE6666" i="11" s="1"/>
  <c r="Y6664" i="11"/>
  <c r="AE6664" i="11" s="1"/>
  <c r="Y6662" i="11"/>
  <c r="AE6662" i="11" s="1"/>
  <c r="Y6660" i="11"/>
  <c r="AE6660" i="11" s="1"/>
  <c r="Y6658" i="11"/>
  <c r="AE6658" i="11" s="1"/>
  <c r="Y6656" i="11"/>
  <c r="AE6656" i="11" s="1"/>
  <c r="Y6911" i="11"/>
  <c r="AE6911" i="11" s="1"/>
  <c r="Y6910" i="11"/>
  <c r="AE6910" i="11" s="1"/>
  <c r="Y6907" i="11"/>
  <c r="AE6907" i="11" s="1"/>
  <c r="Y6905" i="11"/>
  <c r="AE6905" i="11" s="1"/>
  <c r="Y6903" i="11"/>
  <c r="AE6903" i="11" s="1"/>
  <c r="Y6901" i="11"/>
  <c r="AE6901" i="11" s="1"/>
  <c r="Y6899" i="11"/>
  <c r="AE6899" i="11" s="1"/>
  <c r="Y6897" i="11"/>
  <c r="AE6897" i="11" s="1"/>
  <c r="Y6895" i="11"/>
  <c r="AE6895" i="11" s="1"/>
  <c r="Y6893" i="11"/>
  <c r="AE6893" i="11" s="1"/>
  <c r="Y6891" i="11"/>
  <c r="AE6891" i="11" s="1"/>
  <c r="Y6889" i="11"/>
  <c r="AE6889" i="11" s="1"/>
  <c r="Y6887" i="11"/>
  <c r="AE6887" i="11" s="1"/>
  <c r="Y6885" i="11"/>
  <c r="AE6885" i="11" s="1"/>
  <c r="Y6883" i="11"/>
  <c r="AE6883" i="11" s="1"/>
  <c r="Y6881" i="11"/>
  <c r="AE6881" i="11" s="1"/>
  <c r="Y6879" i="11"/>
  <c r="AE6879" i="11" s="1"/>
  <c r="Y6877" i="11"/>
  <c r="AE6877" i="11" s="1"/>
  <c r="Y6875" i="11"/>
  <c r="AE6875" i="11" s="1"/>
  <c r="Y6873" i="11"/>
  <c r="AE6873" i="11" s="1"/>
  <c r="Y6871" i="11"/>
  <c r="AE6871" i="11" s="1"/>
  <c r="Y6869" i="11"/>
  <c r="AE6869" i="11" s="1"/>
  <c r="Y6867" i="11"/>
  <c r="AE6867" i="11" s="1"/>
  <c r="Y6865" i="11"/>
  <c r="AE6865" i="11" s="1"/>
  <c r="Y6863" i="11"/>
  <c r="AE6863" i="11" s="1"/>
  <c r="Y6861" i="11"/>
  <c r="AE6861" i="11" s="1"/>
  <c r="Y6859" i="11"/>
  <c r="AE6859" i="11" s="1"/>
  <c r="Y6857" i="11"/>
  <c r="AE6857" i="11" s="1"/>
  <c r="Y6855" i="11"/>
  <c r="AE6855" i="11" s="1"/>
  <c r="Y6853" i="11"/>
  <c r="AE6853" i="11" s="1"/>
  <c r="Y6851" i="11"/>
  <c r="AE6851" i="11" s="1"/>
  <c r="Y6849" i="11"/>
  <c r="AE6849" i="11" s="1"/>
  <c r="Y6847" i="11"/>
  <c r="AE6847" i="11" s="1"/>
  <c r="Y6845" i="11"/>
  <c r="AE6845" i="11" s="1"/>
  <c r="Y6843" i="11"/>
  <c r="AE6843" i="11" s="1"/>
  <c r="Y6841" i="11"/>
  <c r="AE6841" i="11" s="1"/>
  <c r="Y6839" i="11"/>
  <c r="AE6839" i="11" s="1"/>
  <c r="Y6837" i="11"/>
  <c r="AE6837" i="11" s="1"/>
  <c r="Y6835" i="11"/>
  <c r="AE6835" i="11" s="1"/>
  <c r="Y6833" i="11"/>
  <c r="AE6833" i="11" s="1"/>
  <c r="Y6831" i="11"/>
  <c r="AE6831" i="11" s="1"/>
  <c r="Y6829" i="11"/>
  <c r="AE6829" i="11" s="1"/>
  <c r="Y6827" i="11"/>
  <c r="AE6827" i="11" s="1"/>
  <c r="Y6825" i="11"/>
  <c r="AE6825" i="11" s="1"/>
  <c r="Y6823" i="11"/>
  <c r="AE6823" i="11" s="1"/>
  <c r="Y6821" i="11"/>
  <c r="AE6821" i="11" s="1"/>
  <c r="Y6819" i="11"/>
  <c r="AE6819" i="11" s="1"/>
  <c r="Y6817" i="11"/>
  <c r="AE6817" i="11" s="1"/>
  <c r="Y6815" i="11"/>
  <c r="AE6815" i="11" s="1"/>
  <c r="Y6813" i="11"/>
  <c r="AE6813" i="11" s="1"/>
  <c r="Y6811" i="11"/>
  <c r="AE6811" i="11" s="1"/>
  <c r="Y6809" i="11"/>
  <c r="AE6809" i="11" s="1"/>
  <c r="Y6807" i="11"/>
  <c r="AE6807" i="11" s="1"/>
  <c r="Y6805" i="11"/>
  <c r="AE6805" i="11" s="1"/>
  <c r="Y6803" i="11"/>
  <c r="AE6803" i="11" s="1"/>
  <c r="Y6801" i="11"/>
  <c r="AE6801" i="11" s="1"/>
  <c r="Y6799" i="11"/>
  <c r="AE6799" i="11" s="1"/>
  <c r="Y6797" i="11"/>
  <c r="AE6797" i="11" s="1"/>
  <c r="Y6795" i="11"/>
  <c r="AE6795" i="11" s="1"/>
  <c r="Y6793" i="11"/>
  <c r="AE6793" i="11" s="1"/>
  <c r="Y6791" i="11"/>
  <c r="AE6791" i="11" s="1"/>
  <c r="Y6789" i="11"/>
  <c r="AE6789" i="11" s="1"/>
  <c r="Y6787" i="11"/>
  <c r="AE6787" i="11" s="1"/>
  <c r="Y6785" i="11"/>
  <c r="AE6785" i="11" s="1"/>
  <c r="Y6783" i="11"/>
  <c r="AE6783" i="11" s="1"/>
  <c r="Y6781" i="11"/>
  <c r="AE6781" i="11" s="1"/>
  <c r="Y6779" i="11"/>
  <c r="AE6779" i="11" s="1"/>
  <c r="Y6777" i="11"/>
  <c r="AE6777" i="11" s="1"/>
  <c r="Y6775" i="11"/>
  <c r="AE6775" i="11" s="1"/>
  <c r="Y6773" i="11"/>
  <c r="AE6773" i="11" s="1"/>
  <c r="Y6771" i="11"/>
  <c r="AE6771" i="11" s="1"/>
  <c r="Y6769" i="11"/>
  <c r="AE6769" i="11" s="1"/>
  <c r="Y6767" i="11"/>
  <c r="AE6767" i="11" s="1"/>
  <c r="Y6765" i="11"/>
  <c r="AE6765" i="11" s="1"/>
  <c r="Y6763" i="11"/>
  <c r="AE6763" i="11" s="1"/>
  <c r="Y6761" i="11"/>
  <c r="AE6761" i="11" s="1"/>
  <c r="Y6759" i="11"/>
  <c r="AE6759" i="11" s="1"/>
  <c r="Y6757" i="11"/>
  <c r="AE6757" i="11" s="1"/>
  <c r="Y6755" i="11"/>
  <c r="AE6755" i="11" s="1"/>
  <c r="Y6753" i="11"/>
  <c r="AE6753" i="11" s="1"/>
  <c r="Y6751" i="11"/>
  <c r="AE6751" i="11" s="1"/>
  <c r="Y6749" i="11"/>
  <c r="AE6749" i="11" s="1"/>
  <c r="Y6747" i="11"/>
  <c r="AE6747" i="11" s="1"/>
  <c r="Y6745" i="11"/>
  <c r="AE6745" i="11" s="1"/>
  <c r="Y6743" i="11"/>
  <c r="AE6743" i="11" s="1"/>
  <c r="Y6741" i="11"/>
  <c r="AE6741" i="11" s="1"/>
  <c r="Y6739" i="11"/>
  <c r="AE6739" i="11" s="1"/>
  <c r="Y6737" i="11"/>
  <c r="AE6737" i="11" s="1"/>
  <c r="Y6735" i="11"/>
  <c r="AE6735" i="11" s="1"/>
  <c r="Y6733" i="11"/>
  <c r="AE6733" i="11" s="1"/>
  <c r="Y6731" i="11"/>
  <c r="AE6731" i="11" s="1"/>
  <c r="Y6729" i="11"/>
  <c r="AE6729" i="11" s="1"/>
  <c r="Y6727" i="11"/>
  <c r="AE6727" i="11" s="1"/>
  <c r="Y6725" i="11"/>
  <c r="AE6725" i="11" s="1"/>
  <c r="Y6723" i="11"/>
  <c r="AE6723" i="11" s="1"/>
  <c r="Y6721" i="11"/>
  <c r="AE6721" i="11" s="1"/>
  <c r="Y6719" i="11"/>
  <c r="AE6719" i="11" s="1"/>
  <c r="Y6717" i="11"/>
  <c r="AE6717" i="11" s="1"/>
  <c r="Y6715" i="11"/>
  <c r="AE6715" i="11" s="1"/>
  <c r="Y6713" i="11"/>
  <c r="AE6713" i="11" s="1"/>
  <c r="Y6711" i="11"/>
  <c r="AE6711" i="11" s="1"/>
  <c r="Y6709" i="11"/>
  <c r="AE6709" i="11" s="1"/>
  <c r="Y6707" i="11"/>
  <c r="AE6707" i="11" s="1"/>
  <c r="Y6705" i="11"/>
  <c r="AE6705" i="11" s="1"/>
  <c r="Y6703" i="11"/>
  <c r="AE6703" i="11" s="1"/>
  <c r="Y6701" i="11"/>
  <c r="AE6701" i="11" s="1"/>
  <c r="Y6699" i="11"/>
  <c r="AE6699" i="11" s="1"/>
  <c r="Y6697" i="11"/>
  <c r="AE6697" i="11" s="1"/>
  <c r="Y6695" i="11"/>
  <c r="AE6695" i="11" s="1"/>
  <c r="Y6693" i="11"/>
  <c r="AE6693" i="11" s="1"/>
  <c r="Y6691" i="11"/>
  <c r="AE6691" i="11" s="1"/>
  <c r="Y6689" i="11"/>
  <c r="AE6689" i="11" s="1"/>
  <c r="Y6687" i="11"/>
  <c r="AE6687" i="11" s="1"/>
  <c r="Y6685" i="11"/>
  <c r="AE6685" i="11" s="1"/>
  <c r="Y6683" i="11"/>
  <c r="AE6683" i="11" s="1"/>
  <c r="Y6681" i="11"/>
  <c r="AE6681" i="11" s="1"/>
  <c r="Y6679" i="11"/>
  <c r="AE6679" i="11" s="1"/>
  <c r="Y6677" i="11"/>
  <c r="AE6677" i="11" s="1"/>
  <c r="Y6675" i="11"/>
  <c r="AE6675" i="11" s="1"/>
  <c r="Y6673" i="11"/>
  <c r="AE6673" i="11" s="1"/>
  <c r="Y6671" i="11"/>
  <c r="AE6671" i="11" s="1"/>
  <c r="Y6669" i="11"/>
  <c r="AE6669" i="11" s="1"/>
  <c r="Y6667" i="11"/>
  <c r="AE6667" i="11" s="1"/>
  <c r="Y6665" i="11"/>
  <c r="AE6665" i="11" s="1"/>
  <c r="Y6663" i="11"/>
  <c r="AE6663" i="11" s="1"/>
  <c r="Y6661" i="11"/>
  <c r="AE6661" i="11" s="1"/>
  <c r="Y6659" i="11"/>
  <c r="AE6659" i="11" s="1"/>
  <c r="Y6657" i="11"/>
  <c r="AE6657" i="11" s="1"/>
  <c r="Y6655" i="11"/>
  <c r="AE6655" i="11" s="1"/>
  <c r="Y6653" i="11"/>
  <c r="AE6653" i="11" s="1"/>
  <c r="Y6651" i="11"/>
  <c r="AE6651" i="11" s="1"/>
  <c r="Y6649" i="11"/>
  <c r="AE6649" i="11" s="1"/>
  <c r="Y6647" i="11"/>
  <c r="AE6647" i="11" s="1"/>
  <c r="Y6645" i="11"/>
  <c r="AE6645" i="11" s="1"/>
  <c r="Y6643" i="11"/>
  <c r="AE6643" i="11" s="1"/>
  <c r="Y6641" i="11"/>
  <c r="AE6641" i="11" s="1"/>
  <c r="Y6639" i="11"/>
  <c r="AE6639" i="11" s="1"/>
  <c r="Y6637" i="11"/>
  <c r="AE6637" i="11" s="1"/>
  <c r="Y6635" i="11"/>
  <c r="AE6635" i="11" s="1"/>
  <c r="Y6633" i="11"/>
  <c r="AE6633" i="11" s="1"/>
  <c r="Y6631" i="11"/>
  <c r="AE6631" i="11" s="1"/>
  <c r="Y6629" i="11"/>
  <c r="AE6629" i="11" s="1"/>
  <c r="Y6627" i="11"/>
  <c r="AE6627" i="11" s="1"/>
  <c r="Y6625" i="11"/>
  <c r="AE6625" i="11" s="1"/>
  <c r="Y6623" i="11"/>
  <c r="AE6623" i="11" s="1"/>
  <c r="Y6621" i="11"/>
  <c r="AE6621" i="11" s="1"/>
  <c r="Y6619" i="11"/>
  <c r="AE6619" i="11" s="1"/>
  <c r="Y6617" i="11"/>
  <c r="AE6617" i="11" s="1"/>
  <c r="Y6615" i="11"/>
  <c r="AE6615" i="11" s="1"/>
  <c r="Y6613" i="11"/>
  <c r="AE6613" i="11" s="1"/>
  <c r="Y6611" i="11"/>
  <c r="AE6611" i="11" s="1"/>
  <c r="Y6609" i="11"/>
  <c r="AE6609" i="11" s="1"/>
  <c r="Y6607" i="11"/>
  <c r="AE6607" i="11" s="1"/>
  <c r="Y6605" i="11"/>
  <c r="AE6605" i="11" s="1"/>
  <c r="Y6603" i="11"/>
  <c r="AE6603" i="11" s="1"/>
  <c r="Y6601" i="11"/>
  <c r="AE6601" i="11" s="1"/>
  <c r="Y6599" i="11"/>
  <c r="AE6599" i="11" s="1"/>
  <c r="Y6597" i="11"/>
  <c r="AE6597" i="11" s="1"/>
  <c r="Y6595" i="11"/>
  <c r="AE6595" i="11" s="1"/>
  <c r="Y6593" i="11"/>
  <c r="AE6593" i="11" s="1"/>
  <c r="Y6591" i="11"/>
  <c r="AE6591" i="11" s="1"/>
  <c r="Y6589" i="11"/>
  <c r="AE6589" i="11" s="1"/>
  <c r="Y6587" i="11"/>
  <c r="AE6587" i="11" s="1"/>
  <c r="Y6585" i="11"/>
  <c r="AE6585" i="11" s="1"/>
  <c r="Y6583" i="11"/>
  <c r="AE6583" i="11" s="1"/>
  <c r="Y6581" i="11"/>
  <c r="AE6581" i="11" s="1"/>
  <c r="Y6579" i="11"/>
  <c r="AE6579" i="11" s="1"/>
  <c r="Y6577" i="11"/>
  <c r="AE6577" i="11" s="1"/>
  <c r="Y6575" i="11"/>
  <c r="AE6575" i="11" s="1"/>
  <c r="Y6573" i="11"/>
  <c r="AE6573" i="11" s="1"/>
  <c r="Y6571" i="11"/>
  <c r="AE6571" i="11" s="1"/>
  <c r="Y6569" i="11"/>
  <c r="AE6569" i="11" s="1"/>
  <c r="Y6567" i="11"/>
  <c r="AE6567" i="11" s="1"/>
  <c r="Y6565" i="11"/>
  <c r="AE6565" i="11" s="1"/>
  <c r="Y6563" i="11"/>
  <c r="AE6563" i="11" s="1"/>
  <c r="Y6561" i="11"/>
  <c r="AE6561" i="11" s="1"/>
  <c r="Y6559" i="11"/>
  <c r="AE6559" i="11" s="1"/>
  <c r="Y6557" i="11"/>
  <c r="AE6557" i="11" s="1"/>
  <c r="Y6555" i="11"/>
  <c r="AE6555" i="11" s="1"/>
  <c r="Y6553" i="11"/>
  <c r="AE6553" i="11" s="1"/>
  <c r="Y6551" i="11"/>
  <c r="AE6551" i="11" s="1"/>
  <c r="Y6549" i="11"/>
  <c r="AE6549" i="11" s="1"/>
  <c r="Y6547" i="11"/>
  <c r="AE6547" i="11" s="1"/>
  <c r="Y6545" i="11"/>
  <c r="AE6545" i="11" s="1"/>
  <c r="Y6543" i="11"/>
  <c r="AE6543" i="11" s="1"/>
  <c r="Y6541" i="11"/>
  <c r="AE6541" i="11" s="1"/>
  <c r="Y6539" i="11"/>
  <c r="AE6539" i="11" s="1"/>
  <c r="Y6537" i="11"/>
  <c r="AE6537" i="11" s="1"/>
  <c r="Y6535" i="11"/>
  <c r="AE6535" i="11" s="1"/>
  <c r="Y6533" i="11"/>
  <c r="AE6533" i="11" s="1"/>
  <c r="Y6531" i="11"/>
  <c r="AE6531" i="11" s="1"/>
  <c r="Y6529" i="11"/>
  <c r="AE6529" i="11" s="1"/>
  <c r="Y6527" i="11"/>
  <c r="AE6527" i="11" s="1"/>
  <c r="Y6525" i="11"/>
  <c r="AE6525" i="11" s="1"/>
  <c r="Y6523" i="11"/>
  <c r="AE6523" i="11" s="1"/>
  <c r="Y6521" i="11"/>
  <c r="AE6521" i="11" s="1"/>
  <c r="Y6519" i="11"/>
  <c r="AE6519" i="11" s="1"/>
  <c r="Y6517" i="11"/>
  <c r="AE6517" i="11" s="1"/>
  <c r="Y6515" i="11"/>
  <c r="AE6515" i="11" s="1"/>
  <c r="Y6513" i="11"/>
  <c r="AE6513" i="11" s="1"/>
  <c r="Y6511" i="11"/>
  <c r="AE6511" i="11" s="1"/>
  <c r="Y6509" i="11"/>
  <c r="AE6509" i="11" s="1"/>
  <c r="Y6507" i="11"/>
  <c r="AE6507" i="11" s="1"/>
  <c r="Y6505" i="11"/>
  <c r="AE6505" i="11" s="1"/>
  <c r="Y6503" i="11"/>
  <c r="AE6503" i="11" s="1"/>
  <c r="Y6501" i="11"/>
  <c r="AE6501" i="11" s="1"/>
  <c r="Y6499" i="11"/>
  <c r="AE6499" i="11" s="1"/>
  <c r="Y6497" i="11"/>
  <c r="AE6497" i="11" s="1"/>
  <c r="Y6495" i="11"/>
  <c r="AE6495" i="11" s="1"/>
  <c r="Y6493" i="11"/>
  <c r="AE6493" i="11" s="1"/>
  <c r="Y6491" i="11"/>
  <c r="AE6491" i="11" s="1"/>
  <c r="Y6489" i="11"/>
  <c r="AE6489" i="11" s="1"/>
  <c r="Y6487" i="11"/>
  <c r="AE6487" i="11" s="1"/>
  <c r="Y6485" i="11"/>
  <c r="AE6485" i="11" s="1"/>
  <c r="Y6483" i="11"/>
  <c r="AE6483" i="11" s="1"/>
  <c r="Y6481" i="11"/>
  <c r="AE6481" i="11" s="1"/>
  <c r="Y6479" i="11"/>
  <c r="AE6479" i="11" s="1"/>
  <c r="Y6477" i="11"/>
  <c r="AE6477" i="11" s="1"/>
  <c r="Y6475" i="11"/>
  <c r="AE6475" i="11" s="1"/>
  <c r="Y6473" i="11"/>
  <c r="AE6473" i="11" s="1"/>
  <c r="Y6471" i="11"/>
  <c r="AE6471" i="11" s="1"/>
  <c r="Y6469" i="11"/>
  <c r="AE6469" i="11" s="1"/>
  <c r="Y6467" i="11"/>
  <c r="AE6467" i="11" s="1"/>
  <c r="Y6465" i="11"/>
  <c r="AE6465" i="11" s="1"/>
  <c r="Y6463" i="11"/>
  <c r="AE6463" i="11" s="1"/>
  <c r="Y6461" i="11"/>
  <c r="AE6461" i="11" s="1"/>
  <c r="Y6459" i="11"/>
  <c r="AE6459" i="11" s="1"/>
  <c r="Y6457" i="11"/>
  <c r="AE6457" i="11" s="1"/>
  <c r="Y6455" i="11"/>
  <c r="AE6455" i="11" s="1"/>
  <c r="Y6453" i="11"/>
  <c r="AE6453" i="11" s="1"/>
  <c r="Y6451" i="11"/>
  <c r="AE6451" i="11" s="1"/>
  <c r="Y6449" i="11"/>
  <c r="AE6449" i="11" s="1"/>
  <c r="Y6447" i="11"/>
  <c r="AE6447" i="11" s="1"/>
  <c r="Y6445" i="11"/>
  <c r="AE6445" i="11" s="1"/>
  <c r="Y6443" i="11"/>
  <c r="AE6443" i="11" s="1"/>
  <c r="Y6441" i="11"/>
  <c r="AE6441" i="11" s="1"/>
  <c r="Y6439" i="11"/>
  <c r="AE6439" i="11" s="1"/>
  <c r="Y6437" i="11"/>
  <c r="AE6437" i="11" s="1"/>
  <c r="Y6435" i="11"/>
  <c r="AE6435" i="11" s="1"/>
  <c r="Y6433" i="11"/>
  <c r="AE6433" i="11" s="1"/>
  <c r="Y6431" i="11"/>
  <c r="AE6431" i="11" s="1"/>
  <c r="Y6429" i="11"/>
  <c r="AE6429" i="11" s="1"/>
  <c r="Y6427" i="11"/>
  <c r="AE6427" i="11" s="1"/>
  <c r="Y6425" i="11"/>
  <c r="AE6425" i="11" s="1"/>
  <c r="Y6423" i="11"/>
  <c r="AE6423" i="11" s="1"/>
  <c r="Y6421" i="11"/>
  <c r="AE6421" i="11" s="1"/>
  <c r="Y6419" i="11"/>
  <c r="AE6419" i="11" s="1"/>
  <c r="Y6417" i="11"/>
  <c r="AE6417" i="11" s="1"/>
  <c r="Y6415" i="11"/>
  <c r="AE6415" i="11" s="1"/>
  <c r="Y6413" i="11"/>
  <c r="AE6413" i="11" s="1"/>
  <c r="Y6411" i="11"/>
  <c r="AE6411" i="11" s="1"/>
  <c r="Y6409" i="11"/>
  <c r="AE6409" i="11" s="1"/>
  <c r="Y6654" i="11"/>
  <c r="AE6654" i="11" s="1"/>
  <c r="Y6646" i="11"/>
  <c r="AE6646" i="11" s="1"/>
  <c r="Y6638" i="11"/>
  <c r="AE6638" i="11" s="1"/>
  <c r="Y6630" i="11"/>
  <c r="AE6630" i="11" s="1"/>
  <c r="Y6622" i="11"/>
  <c r="AE6622" i="11" s="1"/>
  <c r="Y6614" i="11"/>
  <c r="AE6614" i="11" s="1"/>
  <c r="Y6606" i="11"/>
  <c r="AE6606" i="11" s="1"/>
  <c r="Y6598" i="11"/>
  <c r="AE6598" i="11" s="1"/>
  <c r="Y6590" i="11"/>
  <c r="AE6590" i="11" s="1"/>
  <c r="Y6582" i="11"/>
  <c r="AE6582" i="11" s="1"/>
  <c r="Y6574" i="11"/>
  <c r="AE6574" i="11" s="1"/>
  <c r="Y6566" i="11"/>
  <c r="AE6566" i="11" s="1"/>
  <c r="Y6558" i="11"/>
  <c r="AE6558" i="11" s="1"/>
  <c r="Y6550" i="11"/>
  <c r="AE6550" i="11" s="1"/>
  <c r="Y6542" i="11"/>
  <c r="AE6542" i="11" s="1"/>
  <c r="Y6534" i="11"/>
  <c r="AE6534" i="11" s="1"/>
  <c r="Y6526" i="11"/>
  <c r="AE6526" i="11" s="1"/>
  <c r="Y6518" i="11"/>
  <c r="AE6518" i="11" s="1"/>
  <c r="Y6510" i="11"/>
  <c r="AE6510" i="11" s="1"/>
  <c r="Y6502" i="11"/>
  <c r="AE6502" i="11" s="1"/>
  <c r="Y6494" i="11"/>
  <c r="AE6494" i="11" s="1"/>
  <c r="Y6486" i="11"/>
  <c r="AE6486" i="11" s="1"/>
  <c r="Y6478" i="11"/>
  <c r="AE6478" i="11" s="1"/>
  <c r="Y6470" i="11"/>
  <c r="AE6470" i="11" s="1"/>
  <c r="Y6462" i="11"/>
  <c r="AE6462" i="11" s="1"/>
  <c r="Y6454" i="11"/>
  <c r="AE6454" i="11" s="1"/>
  <c r="Y6446" i="11"/>
  <c r="AE6446" i="11" s="1"/>
  <c r="Y6438" i="11"/>
  <c r="AE6438" i="11" s="1"/>
  <c r="Y6430" i="11"/>
  <c r="AE6430" i="11" s="1"/>
  <c r="Y6422" i="11"/>
  <c r="AE6422" i="11" s="1"/>
  <c r="Y6414" i="11"/>
  <c r="AE6414" i="11" s="1"/>
  <c r="Y6407" i="11"/>
  <c r="AE6407" i="11" s="1"/>
  <c r="Y6403" i="11"/>
  <c r="AE6403" i="11" s="1"/>
  <c r="Y6399" i="11"/>
  <c r="AE6399" i="11" s="1"/>
  <c r="Y6395" i="11"/>
  <c r="AE6395" i="11" s="1"/>
  <c r="Y6391" i="11"/>
  <c r="AE6391" i="11" s="1"/>
  <c r="Y6387" i="11"/>
  <c r="AE6387" i="11" s="1"/>
  <c r="Y6383" i="11"/>
  <c r="AE6383" i="11" s="1"/>
  <c r="Y6379" i="11"/>
  <c r="AE6379" i="11" s="1"/>
  <c r="Y6375" i="11"/>
  <c r="AE6375" i="11" s="1"/>
  <c r="Y6371" i="11"/>
  <c r="AE6371" i="11" s="1"/>
  <c r="Y6367" i="11"/>
  <c r="AE6367" i="11" s="1"/>
  <c r="Y6363" i="11"/>
  <c r="AE6363" i="11" s="1"/>
  <c r="Y6359" i="11"/>
  <c r="AE6359" i="11" s="1"/>
  <c r="Y6355" i="11"/>
  <c r="AE6355" i="11" s="1"/>
  <c r="Y6351" i="11"/>
  <c r="AE6351" i="11" s="1"/>
  <c r="Y6347" i="11"/>
  <c r="AE6347" i="11" s="1"/>
  <c r="Y6343" i="11"/>
  <c r="AE6343" i="11" s="1"/>
  <c r="Y6339" i="11"/>
  <c r="AE6339" i="11" s="1"/>
  <c r="Y6335" i="11"/>
  <c r="AE6335" i="11" s="1"/>
  <c r="Y6331" i="11"/>
  <c r="AE6331" i="11" s="1"/>
  <c r="Y6327" i="11"/>
  <c r="AE6327" i="11" s="1"/>
  <c r="Y6323" i="11"/>
  <c r="AE6323" i="11" s="1"/>
  <c r="Y6319" i="11"/>
  <c r="AE6319" i="11" s="1"/>
  <c r="Y6315" i="11"/>
  <c r="AE6315" i="11" s="1"/>
  <c r="Y6311" i="11"/>
  <c r="AE6311" i="11" s="1"/>
  <c r="Y6307" i="11"/>
  <c r="AE6307" i="11" s="1"/>
  <c r="Y6303" i="11"/>
  <c r="AE6303" i="11" s="1"/>
  <c r="Y6299" i="11"/>
  <c r="AE6299" i="11" s="1"/>
  <c r="Y6295" i="11"/>
  <c r="AE6295" i="11" s="1"/>
  <c r="Y6291" i="11"/>
  <c r="AE6291" i="11" s="1"/>
  <c r="Y6287" i="11"/>
  <c r="AE6287" i="11" s="1"/>
  <c r="Y6283" i="11"/>
  <c r="AE6283" i="11" s="1"/>
  <c r="Y6279" i="11"/>
  <c r="AE6279" i="11" s="1"/>
  <c r="Y6275" i="11"/>
  <c r="AE6275" i="11" s="1"/>
  <c r="Y6271" i="11"/>
  <c r="AE6271" i="11" s="1"/>
  <c r="Y6267" i="11"/>
  <c r="AE6267" i="11" s="1"/>
  <c r="Y6263" i="11"/>
  <c r="AE6263" i="11" s="1"/>
  <c r="Y6259" i="11"/>
  <c r="AE6259" i="11" s="1"/>
  <c r="Y6255" i="11"/>
  <c r="AE6255" i="11" s="1"/>
  <c r="Y6251" i="11"/>
  <c r="AE6251" i="11" s="1"/>
  <c r="Y6247" i="11"/>
  <c r="AE6247" i="11" s="1"/>
  <c r="Y6243" i="11"/>
  <c r="AE6243" i="11" s="1"/>
  <c r="Y6239" i="11"/>
  <c r="AE6239" i="11" s="1"/>
  <c r="Y6235" i="11"/>
  <c r="AE6235" i="11" s="1"/>
  <c r="Y6231" i="11"/>
  <c r="AE6231" i="11" s="1"/>
  <c r="Y6228" i="11"/>
  <c r="AE6228" i="11" s="1"/>
  <c r="Y6226" i="11"/>
  <c r="AE6226" i="11" s="1"/>
  <c r="Y6224" i="11"/>
  <c r="AE6224" i="11" s="1"/>
  <c r="Y6222" i="11"/>
  <c r="AE6222" i="11" s="1"/>
  <c r="Y6220" i="11"/>
  <c r="AE6220" i="11" s="1"/>
  <c r="Y6218" i="11"/>
  <c r="AE6218" i="11" s="1"/>
  <c r="Y6216" i="11"/>
  <c r="AE6216" i="11" s="1"/>
  <c r="Y6214" i="11"/>
  <c r="AE6214" i="11" s="1"/>
  <c r="Y6212" i="11"/>
  <c r="AE6212" i="11" s="1"/>
  <c r="Y6210" i="11"/>
  <c r="AE6210" i="11" s="1"/>
  <c r="Y6208" i="11"/>
  <c r="AE6208" i="11" s="1"/>
  <c r="Y6206" i="11"/>
  <c r="AE6206" i="11" s="1"/>
  <c r="Y6204" i="11"/>
  <c r="AE6204" i="11" s="1"/>
  <c r="Y6202" i="11"/>
  <c r="AE6202" i="11" s="1"/>
  <c r="Y6200" i="11"/>
  <c r="AE6200" i="11" s="1"/>
  <c r="Y6198" i="11"/>
  <c r="AE6198" i="11" s="1"/>
  <c r="Y6196" i="11"/>
  <c r="AE6196" i="11" s="1"/>
  <c r="Y6194" i="11"/>
  <c r="AE6194" i="11" s="1"/>
  <c r="Y6192" i="11"/>
  <c r="AE6192" i="11" s="1"/>
  <c r="Y6190" i="11"/>
  <c r="AE6190" i="11" s="1"/>
  <c r="Y6188" i="11"/>
  <c r="AE6188" i="11" s="1"/>
  <c r="Y6186" i="11"/>
  <c r="AE6186" i="11" s="1"/>
  <c r="Y6184" i="11"/>
  <c r="AE6184" i="11" s="1"/>
  <c r="Y6182" i="11"/>
  <c r="AE6182" i="11" s="1"/>
  <c r="Y6180" i="11"/>
  <c r="AE6180" i="11" s="1"/>
  <c r="Y6178" i="11"/>
  <c r="AE6178" i="11" s="1"/>
  <c r="Y6176" i="11"/>
  <c r="AE6176" i="11" s="1"/>
  <c r="Y6174" i="11"/>
  <c r="AE6174" i="11" s="1"/>
  <c r="Y6172" i="11"/>
  <c r="AE6172" i="11" s="1"/>
  <c r="Y6170" i="11"/>
  <c r="AE6170" i="11" s="1"/>
  <c r="Y6168" i="11"/>
  <c r="AE6168" i="11" s="1"/>
  <c r="Y6166" i="11"/>
  <c r="AE6166" i="11" s="1"/>
  <c r="Y6164" i="11"/>
  <c r="AE6164" i="11" s="1"/>
  <c r="Y6162" i="11"/>
  <c r="AE6162" i="11" s="1"/>
  <c r="Y6160" i="11"/>
  <c r="AE6160" i="11" s="1"/>
  <c r="Y6158" i="11"/>
  <c r="AE6158" i="11" s="1"/>
  <c r="Y6156" i="11"/>
  <c r="AE6156" i="11" s="1"/>
  <c r="Y6154" i="11"/>
  <c r="AE6154" i="11" s="1"/>
  <c r="Y6152" i="11"/>
  <c r="AE6152" i="11" s="1"/>
  <c r="Y6150" i="11"/>
  <c r="AE6150" i="11" s="1"/>
  <c r="Y6148" i="11"/>
  <c r="AE6148" i="11" s="1"/>
  <c r="Y6146" i="11"/>
  <c r="AE6146" i="11" s="1"/>
  <c r="Y6144" i="11"/>
  <c r="AE6144" i="11" s="1"/>
  <c r="Y6142" i="11"/>
  <c r="AE6142" i="11" s="1"/>
  <c r="Y6140" i="11"/>
  <c r="AE6140" i="11" s="1"/>
  <c r="Y6138" i="11"/>
  <c r="AE6138" i="11" s="1"/>
  <c r="Y6136" i="11"/>
  <c r="AE6136" i="11" s="1"/>
  <c r="Y6134" i="11"/>
  <c r="AE6134" i="11" s="1"/>
  <c r="Y6132" i="11"/>
  <c r="AE6132" i="11" s="1"/>
  <c r="Y6130" i="11"/>
  <c r="AE6130" i="11" s="1"/>
  <c r="Y6128" i="11"/>
  <c r="AE6128" i="11" s="1"/>
  <c r="Y6126" i="11"/>
  <c r="AE6126" i="11" s="1"/>
  <c r="Y6124" i="11"/>
  <c r="AE6124" i="11" s="1"/>
  <c r="Y6122" i="11"/>
  <c r="AE6122" i="11" s="1"/>
  <c r="Y6120" i="11"/>
  <c r="AE6120" i="11" s="1"/>
  <c r="Y6118" i="11"/>
  <c r="AE6118" i="11" s="1"/>
  <c r="Y6116" i="11"/>
  <c r="AE6116" i="11" s="1"/>
  <c r="Y6114" i="11"/>
  <c r="AE6114" i="11" s="1"/>
  <c r="Y6112" i="11"/>
  <c r="AE6112" i="11" s="1"/>
  <c r="Y6110" i="11"/>
  <c r="AE6110" i="11" s="1"/>
  <c r="Y6108" i="11"/>
  <c r="AE6108" i="11" s="1"/>
  <c r="Y6106" i="11"/>
  <c r="AE6106" i="11" s="1"/>
  <c r="Y6104" i="11"/>
  <c r="AE6104" i="11" s="1"/>
  <c r="Y6102" i="11"/>
  <c r="AE6102" i="11" s="1"/>
  <c r="Y6100" i="11"/>
  <c r="AE6100" i="11" s="1"/>
  <c r="Y6098" i="11"/>
  <c r="AE6098" i="11" s="1"/>
  <c r="Y6096" i="11"/>
  <c r="AE6096" i="11" s="1"/>
  <c r="Y6094" i="11"/>
  <c r="AE6094" i="11" s="1"/>
  <c r="Y6092" i="11"/>
  <c r="AE6092" i="11" s="1"/>
  <c r="Y6090" i="11"/>
  <c r="AE6090" i="11" s="1"/>
  <c r="Y6088" i="11"/>
  <c r="AE6088" i="11" s="1"/>
  <c r="Y6086" i="11"/>
  <c r="AE6086" i="11" s="1"/>
  <c r="Y6084" i="11"/>
  <c r="AE6084" i="11" s="1"/>
  <c r="Y6082" i="11"/>
  <c r="AE6082" i="11" s="1"/>
  <c r="Y6080" i="11"/>
  <c r="AE6080" i="11" s="1"/>
  <c r="Y6078" i="11"/>
  <c r="AE6078" i="11" s="1"/>
  <c r="Y6076" i="11"/>
  <c r="AE6076" i="11" s="1"/>
  <c r="Y6074" i="11"/>
  <c r="AE6074" i="11" s="1"/>
  <c r="Y6072" i="11"/>
  <c r="AE6072" i="11" s="1"/>
  <c r="Y6070" i="11"/>
  <c r="AE6070" i="11" s="1"/>
  <c r="Y6068" i="11"/>
  <c r="AE6068" i="11" s="1"/>
  <c r="Y6066" i="11"/>
  <c r="AE6066" i="11" s="1"/>
  <c r="Y6064" i="11"/>
  <c r="AE6064" i="11" s="1"/>
  <c r="Y6062" i="11"/>
  <c r="AE6062" i="11" s="1"/>
  <c r="Y6060" i="11"/>
  <c r="AE6060" i="11" s="1"/>
  <c r="Y6058" i="11"/>
  <c r="AE6058" i="11" s="1"/>
  <c r="Y6056" i="11"/>
  <c r="AE6056" i="11" s="1"/>
  <c r="Y6054" i="11"/>
  <c r="AE6054" i="11" s="1"/>
  <c r="Y6052" i="11"/>
  <c r="AE6052" i="11" s="1"/>
  <c r="Y6050" i="11"/>
  <c r="AE6050" i="11" s="1"/>
  <c r="Y6048" i="11"/>
  <c r="AE6048" i="11" s="1"/>
  <c r="Y6046" i="11"/>
  <c r="AE6046" i="11" s="1"/>
  <c r="Y6044" i="11"/>
  <c r="AE6044" i="11" s="1"/>
  <c r="Y6042" i="11"/>
  <c r="AE6042" i="11" s="1"/>
  <c r="Y6040" i="11"/>
  <c r="AE6040" i="11" s="1"/>
  <c r="Y6038" i="11"/>
  <c r="AE6038" i="11" s="1"/>
  <c r="Y6036" i="11"/>
  <c r="AE6036" i="11" s="1"/>
  <c r="Y6034" i="11"/>
  <c r="AE6034" i="11" s="1"/>
  <c r="Y6032" i="11"/>
  <c r="AE6032" i="11" s="1"/>
  <c r="Y6030" i="11"/>
  <c r="AE6030" i="11" s="1"/>
  <c r="Y6028" i="11"/>
  <c r="AE6028" i="11" s="1"/>
  <c r="Y6026" i="11"/>
  <c r="AE6026" i="11" s="1"/>
  <c r="Y6024" i="11"/>
  <c r="AE6024" i="11" s="1"/>
  <c r="Y6022" i="11"/>
  <c r="AE6022" i="11" s="1"/>
  <c r="Y6020" i="11"/>
  <c r="AE6020" i="11" s="1"/>
  <c r="Y6018" i="11"/>
  <c r="AE6018" i="11" s="1"/>
  <c r="Y6016" i="11"/>
  <c r="AE6016" i="11" s="1"/>
  <c r="Y6014" i="11"/>
  <c r="AE6014" i="11" s="1"/>
  <c r="Y6012" i="11"/>
  <c r="AE6012" i="11" s="1"/>
  <c r="Y6010" i="11"/>
  <c r="AE6010" i="11" s="1"/>
  <c r="Y6008" i="11"/>
  <c r="AE6008" i="11" s="1"/>
  <c r="Y6006" i="11"/>
  <c r="AE6006" i="11" s="1"/>
  <c r="Y6004" i="11"/>
  <c r="AE6004" i="11" s="1"/>
  <c r="Y6002" i="11"/>
  <c r="AE6002" i="11" s="1"/>
  <c r="Y6000" i="11"/>
  <c r="AE6000" i="11" s="1"/>
  <c r="Y5998" i="11"/>
  <c r="AE5998" i="11" s="1"/>
  <c r="Y5996" i="11"/>
  <c r="AE5996" i="11" s="1"/>
  <c r="Y5994" i="11"/>
  <c r="AE5994" i="11" s="1"/>
  <c r="Y5992" i="11"/>
  <c r="AE5992" i="11" s="1"/>
  <c r="Y5990" i="11"/>
  <c r="AE5990" i="11" s="1"/>
  <c r="Y5988" i="11"/>
  <c r="AE5988" i="11" s="1"/>
  <c r="Y5986" i="11"/>
  <c r="AE5986" i="11" s="1"/>
  <c r="Y5984" i="11"/>
  <c r="AE5984" i="11" s="1"/>
  <c r="Y5982" i="11"/>
  <c r="AE5982" i="11" s="1"/>
  <c r="Y5980" i="11"/>
  <c r="AE5980" i="11" s="1"/>
  <c r="Y5978" i="11"/>
  <c r="AE5978" i="11" s="1"/>
  <c r="Y5976" i="11"/>
  <c r="AE5976" i="11" s="1"/>
  <c r="Y5974" i="11"/>
  <c r="AE5974" i="11" s="1"/>
  <c r="Y5972" i="11"/>
  <c r="AE5972" i="11" s="1"/>
  <c r="Y5970" i="11"/>
  <c r="AE5970" i="11" s="1"/>
  <c r="Y5968" i="11"/>
  <c r="AE5968" i="11" s="1"/>
  <c r="Y5966" i="11"/>
  <c r="AE5966" i="11" s="1"/>
  <c r="Y5964" i="11"/>
  <c r="AE5964" i="11" s="1"/>
  <c r="Y5962" i="11"/>
  <c r="AE5962" i="11" s="1"/>
  <c r="Y5960" i="11"/>
  <c r="AE5960" i="11" s="1"/>
  <c r="Y5958" i="11"/>
  <c r="AE5958" i="11" s="1"/>
  <c r="Y5956" i="11"/>
  <c r="AE5956" i="11" s="1"/>
  <c r="Y5954" i="11"/>
  <c r="AE5954" i="11" s="1"/>
  <c r="Y5952" i="11"/>
  <c r="AE5952" i="11" s="1"/>
  <c r="Y5950" i="11"/>
  <c r="AE5950" i="11" s="1"/>
  <c r="Y5948" i="11"/>
  <c r="AE5948" i="11" s="1"/>
  <c r="Y5946" i="11"/>
  <c r="AE5946" i="11" s="1"/>
  <c r="Y5944" i="11"/>
  <c r="AE5944" i="11" s="1"/>
  <c r="Y5942" i="11"/>
  <c r="AE5942" i="11" s="1"/>
  <c r="Y5940" i="11"/>
  <c r="AE5940" i="11" s="1"/>
  <c r="Y5938" i="11"/>
  <c r="AE5938" i="11" s="1"/>
  <c r="Y5936" i="11"/>
  <c r="AE5936" i="11" s="1"/>
  <c r="Y5934" i="11"/>
  <c r="AE5934" i="11" s="1"/>
  <c r="Y5932" i="11"/>
  <c r="AE5932" i="11" s="1"/>
  <c r="Y5930" i="11"/>
  <c r="AE5930" i="11" s="1"/>
  <c r="Y5928" i="11"/>
  <c r="AE5928" i="11" s="1"/>
  <c r="Y5926" i="11"/>
  <c r="AE5926" i="11" s="1"/>
  <c r="Y5924" i="11"/>
  <c r="AE5924" i="11" s="1"/>
  <c r="Y5922" i="11"/>
  <c r="AE5922" i="11" s="1"/>
  <c r="Y5920" i="11"/>
  <c r="AE5920" i="11" s="1"/>
  <c r="Y5918" i="11"/>
  <c r="AE5918" i="11" s="1"/>
  <c r="Y5916" i="11"/>
  <c r="AE5916" i="11" s="1"/>
  <c r="Y5914" i="11"/>
  <c r="AE5914" i="11" s="1"/>
  <c r="Y5912" i="11"/>
  <c r="AE5912" i="11" s="1"/>
  <c r="Y5910" i="11"/>
  <c r="AE5910" i="11" s="1"/>
  <c r="Y5908" i="11"/>
  <c r="AE5908" i="11" s="1"/>
  <c r="Y5906" i="11"/>
  <c r="AE5906" i="11" s="1"/>
  <c r="Y5904" i="11"/>
  <c r="AE5904" i="11" s="1"/>
  <c r="Y5902" i="11"/>
  <c r="AE5902" i="11" s="1"/>
  <c r="Y5900" i="11"/>
  <c r="AE5900" i="11" s="1"/>
  <c r="Y5898" i="11"/>
  <c r="AE5898" i="11" s="1"/>
  <c r="Y5896" i="11"/>
  <c r="AE5896" i="11" s="1"/>
  <c r="Y5894" i="11"/>
  <c r="AE5894" i="11" s="1"/>
  <c r="Y5892" i="11"/>
  <c r="AE5892" i="11" s="1"/>
  <c r="Y5890" i="11"/>
  <c r="AE5890" i="11" s="1"/>
  <c r="Y5888" i="11"/>
  <c r="AE5888" i="11" s="1"/>
  <c r="Y5886" i="11"/>
  <c r="AE5886" i="11" s="1"/>
  <c r="Y5884" i="11"/>
  <c r="AE5884" i="11" s="1"/>
  <c r="Y5882" i="11"/>
  <c r="AE5882" i="11" s="1"/>
  <c r="Y5880" i="11"/>
  <c r="AE5880" i="11" s="1"/>
  <c r="Y5878" i="11"/>
  <c r="AE5878" i="11" s="1"/>
  <c r="Y5876" i="11"/>
  <c r="AE5876" i="11" s="1"/>
  <c r="Y5874" i="11"/>
  <c r="AE5874" i="11" s="1"/>
  <c r="Y5872" i="11"/>
  <c r="AE5872" i="11" s="1"/>
  <c r="Y5870" i="11"/>
  <c r="AE5870" i="11" s="1"/>
  <c r="Y5868" i="11"/>
  <c r="AE5868" i="11" s="1"/>
  <c r="Y5866" i="11"/>
  <c r="AE5866" i="11" s="1"/>
  <c r="Y5864" i="11"/>
  <c r="AE5864" i="11" s="1"/>
  <c r="Y5862" i="11"/>
  <c r="AE5862" i="11" s="1"/>
  <c r="Y5860" i="11"/>
  <c r="AE5860" i="11" s="1"/>
  <c r="Y5858" i="11"/>
  <c r="AE5858" i="11" s="1"/>
  <c r="Y5856" i="11"/>
  <c r="AE5856" i="11" s="1"/>
  <c r="Y5854" i="11"/>
  <c r="AE5854" i="11" s="1"/>
  <c r="Y5852" i="11"/>
  <c r="AE5852" i="11" s="1"/>
  <c r="Y5850" i="11"/>
  <c r="AE5850" i="11" s="1"/>
  <c r="Y5848" i="11"/>
  <c r="AE5848" i="11" s="1"/>
  <c r="Y5846" i="11"/>
  <c r="AE5846" i="11" s="1"/>
  <c r="Y5844" i="11"/>
  <c r="AE5844" i="11" s="1"/>
  <c r="Y5842" i="11"/>
  <c r="AE5842" i="11" s="1"/>
  <c r="Y5840" i="11"/>
  <c r="AE5840" i="11" s="1"/>
  <c r="Y5838" i="11"/>
  <c r="AE5838" i="11" s="1"/>
  <c r="Y5836" i="11"/>
  <c r="AE5836" i="11" s="1"/>
  <c r="Y5834" i="11"/>
  <c r="AE5834" i="11" s="1"/>
  <c r="Y5832" i="11"/>
  <c r="AE5832" i="11" s="1"/>
  <c r="Y5830" i="11"/>
  <c r="AE5830" i="11" s="1"/>
  <c r="Y5828" i="11"/>
  <c r="AE5828" i="11" s="1"/>
  <c r="Y5826" i="11"/>
  <c r="AE5826" i="11" s="1"/>
  <c r="Y5824" i="11"/>
  <c r="AE5824" i="11" s="1"/>
  <c r="Y5822" i="11"/>
  <c r="AE5822" i="11" s="1"/>
  <c r="Y5820" i="11"/>
  <c r="AE5820" i="11" s="1"/>
  <c r="Y5818" i="11"/>
  <c r="AE5818" i="11" s="1"/>
  <c r="Y5816" i="11"/>
  <c r="AE5816" i="11" s="1"/>
  <c r="Y5814" i="11"/>
  <c r="AE5814" i="11" s="1"/>
  <c r="Y5812" i="11"/>
  <c r="AE5812" i="11" s="1"/>
  <c r="Y5810" i="11"/>
  <c r="AE5810" i="11" s="1"/>
  <c r="Y5808" i="11"/>
  <c r="AE5808" i="11" s="1"/>
  <c r="Y5806" i="11"/>
  <c r="AE5806" i="11" s="1"/>
  <c r="Y5804" i="11"/>
  <c r="AE5804" i="11" s="1"/>
  <c r="Y5802" i="11"/>
  <c r="AE5802" i="11" s="1"/>
  <c r="Y5800" i="11"/>
  <c r="AE5800" i="11" s="1"/>
  <c r="Y5798" i="11"/>
  <c r="AE5798" i="11" s="1"/>
  <c r="Y5796" i="11"/>
  <c r="AE5796" i="11" s="1"/>
  <c r="Y5794" i="11"/>
  <c r="AE5794" i="11" s="1"/>
  <c r="Y5792" i="11"/>
  <c r="AE5792" i="11" s="1"/>
  <c r="Y5790" i="11"/>
  <c r="AE5790" i="11" s="1"/>
  <c r="Y5788" i="11"/>
  <c r="AE5788" i="11" s="1"/>
  <c r="Y5786" i="11"/>
  <c r="AE5786" i="11" s="1"/>
  <c r="Y5784" i="11"/>
  <c r="AE5784" i="11" s="1"/>
  <c r="Y5782" i="11"/>
  <c r="AE5782" i="11" s="1"/>
  <c r="Y5780" i="11"/>
  <c r="AE5780" i="11" s="1"/>
  <c r="Y5778" i="11"/>
  <c r="AE5778" i="11" s="1"/>
  <c r="Y5776" i="11"/>
  <c r="AE5776" i="11" s="1"/>
  <c r="Y5774" i="11"/>
  <c r="AE5774" i="11" s="1"/>
  <c r="Y5772" i="11"/>
  <c r="AE5772" i="11" s="1"/>
  <c r="Y5770" i="11"/>
  <c r="AE5770" i="11" s="1"/>
  <c r="Y5768" i="11"/>
  <c r="AE5768" i="11" s="1"/>
  <c r="Y5766" i="11"/>
  <c r="AE5766" i="11" s="1"/>
  <c r="Y5764" i="11"/>
  <c r="AE5764" i="11" s="1"/>
  <c r="Y5762" i="11"/>
  <c r="AE5762" i="11" s="1"/>
  <c r="Y5760" i="11"/>
  <c r="AE5760" i="11" s="1"/>
  <c r="Y5758" i="11"/>
  <c r="AE5758" i="11" s="1"/>
  <c r="Y5756" i="11"/>
  <c r="AE5756" i="11" s="1"/>
  <c r="Y5754" i="11"/>
  <c r="AE5754" i="11" s="1"/>
  <c r="Y5752" i="11"/>
  <c r="AE5752" i="11" s="1"/>
  <c r="Y5750" i="11"/>
  <c r="AE5750" i="11" s="1"/>
  <c r="Y5748" i="11"/>
  <c r="AE5748" i="11" s="1"/>
  <c r="Y5746" i="11"/>
  <c r="AE5746" i="11" s="1"/>
  <c r="Y5744" i="11"/>
  <c r="AE5744" i="11" s="1"/>
  <c r="Y5742" i="11"/>
  <c r="AE5742" i="11" s="1"/>
  <c r="Y5740" i="11"/>
  <c r="AE5740" i="11" s="1"/>
  <c r="Y5738" i="11"/>
  <c r="AE5738" i="11" s="1"/>
  <c r="Y5736" i="11"/>
  <c r="AE5736" i="11" s="1"/>
  <c r="Y5734" i="11"/>
  <c r="AE5734" i="11" s="1"/>
  <c r="Y5732" i="11"/>
  <c r="AE5732" i="11" s="1"/>
  <c r="Y5730" i="11"/>
  <c r="AE5730" i="11" s="1"/>
  <c r="Y5728" i="11"/>
  <c r="AE5728" i="11" s="1"/>
  <c r="Y5726" i="11"/>
  <c r="AE5726" i="11" s="1"/>
  <c r="Y5724" i="11"/>
  <c r="AE5724" i="11" s="1"/>
  <c r="Y5722" i="11"/>
  <c r="AE5722" i="11" s="1"/>
  <c r="Y5720" i="11"/>
  <c r="AE5720" i="11" s="1"/>
  <c r="Y5718" i="11"/>
  <c r="AE5718" i="11" s="1"/>
  <c r="Y5716" i="11"/>
  <c r="AE5716" i="11" s="1"/>
  <c r="Y5714" i="11"/>
  <c r="AE5714" i="11" s="1"/>
  <c r="Y5712" i="11"/>
  <c r="AE5712" i="11" s="1"/>
  <c r="Y5710" i="11"/>
  <c r="AE5710" i="11" s="1"/>
  <c r="Y5708" i="11"/>
  <c r="AE5708" i="11" s="1"/>
  <c r="Y5706" i="11"/>
  <c r="AE5706" i="11" s="1"/>
  <c r="Y5704" i="11"/>
  <c r="AE5704" i="11" s="1"/>
  <c r="Y5702" i="11"/>
  <c r="AE5702" i="11" s="1"/>
  <c r="Y5700" i="11"/>
  <c r="AE5700" i="11" s="1"/>
  <c r="Y5698" i="11"/>
  <c r="AE5698" i="11" s="1"/>
  <c r="Y6652" i="11"/>
  <c r="AE6652" i="11" s="1"/>
  <c r="Y6644" i="11"/>
  <c r="AE6644" i="11" s="1"/>
  <c r="Y6636" i="11"/>
  <c r="AE6636" i="11" s="1"/>
  <c r="Y6628" i="11"/>
  <c r="AE6628" i="11" s="1"/>
  <c r="Y6620" i="11"/>
  <c r="AE6620" i="11" s="1"/>
  <c r="Y6612" i="11"/>
  <c r="AE6612" i="11" s="1"/>
  <c r="Y6604" i="11"/>
  <c r="AE6604" i="11" s="1"/>
  <c r="Y6596" i="11"/>
  <c r="AE6596" i="11" s="1"/>
  <c r="Y6588" i="11"/>
  <c r="AE6588" i="11" s="1"/>
  <c r="Y6580" i="11"/>
  <c r="AE6580" i="11" s="1"/>
  <c r="Y6572" i="11"/>
  <c r="AE6572" i="11" s="1"/>
  <c r="Y6564" i="11"/>
  <c r="AE6564" i="11" s="1"/>
  <c r="Y6556" i="11"/>
  <c r="AE6556" i="11" s="1"/>
  <c r="Y6548" i="11"/>
  <c r="AE6548" i="11" s="1"/>
  <c r="Y6540" i="11"/>
  <c r="AE6540" i="11" s="1"/>
  <c r="Y6532" i="11"/>
  <c r="AE6532" i="11" s="1"/>
  <c r="Y6524" i="11"/>
  <c r="AE6524" i="11" s="1"/>
  <c r="Y6516" i="11"/>
  <c r="AE6516" i="11" s="1"/>
  <c r="Y6508" i="11"/>
  <c r="AE6508" i="11" s="1"/>
  <c r="Y6500" i="11"/>
  <c r="AE6500" i="11" s="1"/>
  <c r="Y6492" i="11"/>
  <c r="AE6492" i="11" s="1"/>
  <c r="Y6484" i="11"/>
  <c r="AE6484" i="11" s="1"/>
  <c r="Y6476" i="11"/>
  <c r="AE6476" i="11" s="1"/>
  <c r="Y6468" i="11"/>
  <c r="AE6468" i="11" s="1"/>
  <c r="Y6460" i="11"/>
  <c r="AE6460" i="11" s="1"/>
  <c r="Y6452" i="11"/>
  <c r="AE6452" i="11" s="1"/>
  <c r="Y6444" i="11"/>
  <c r="AE6444" i="11" s="1"/>
  <c r="Y6436" i="11"/>
  <c r="AE6436" i="11" s="1"/>
  <c r="Y6428" i="11"/>
  <c r="AE6428" i="11" s="1"/>
  <c r="Y6420" i="11"/>
  <c r="AE6420" i="11" s="1"/>
  <c r="Y6412" i="11"/>
  <c r="AE6412" i="11" s="1"/>
  <c r="Y6406" i="11"/>
  <c r="AE6406" i="11" s="1"/>
  <c r="Y6402" i="11"/>
  <c r="AE6402" i="11" s="1"/>
  <c r="Y6398" i="11"/>
  <c r="AE6398" i="11" s="1"/>
  <c r="Y6394" i="11"/>
  <c r="AE6394" i="11" s="1"/>
  <c r="Y6390" i="11"/>
  <c r="AE6390" i="11" s="1"/>
  <c r="Y6386" i="11"/>
  <c r="AE6386" i="11" s="1"/>
  <c r="Y6382" i="11"/>
  <c r="AE6382" i="11" s="1"/>
  <c r="Y6378" i="11"/>
  <c r="AE6378" i="11" s="1"/>
  <c r="Y6374" i="11"/>
  <c r="AE6374" i="11" s="1"/>
  <c r="Y6370" i="11"/>
  <c r="AE6370" i="11" s="1"/>
  <c r="Y6366" i="11"/>
  <c r="AE6366" i="11" s="1"/>
  <c r="Y6362" i="11"/>
  <c r="AE6362" i="11" s="1"/>
  <c r="Y6358" i="11"/>
  <c r="AE6358" i="11" s="1"/>
  <c r="Y6354" i="11"/>
  <c r="AE6354" i="11" s="1"/>
  <c r="Y6350" i="11"/>
  <c r="AE6350" i="11" s="1"/>
  <c r="Y6346" i="11"/>
  <c r="AE6346" i="11" s="1"/>
  <c r="Y6342" i="11"/>
  <c r="AE6342" i="11" s="1"/>
  <c r="Y6338" i="11"/>
  <c r="AE6338" i="11" s="1"/>
  <c r="Y6334" i="11"/>
  <c r="AE6334" i="11" s="1"/>
  <c r="Y6330" i="11"/>
  <c r="AE6330" i="11" s="1"/>
  <c r="Y6326" i="11"/>
  <c r="AE6326" i="11" s="1"/>
  <c r="Y6322" i="11"/>
  <c r="AE6322" i="11" s="1"/>
  <c r="Y6318" i="11"/>
  <c r="AE6318" i="11" s="1"/>
  <c r="Y6314" i="11"/>
  <c r="AE6314" i="11" s="1"/>
  <c r="Y6310" i="11"/>
  <c r="AE6310" i="11" s="1"/>
  <c r="Y6306" i="11"/>
  <c r="AE6306" i="11" s="1"/>
  <c r="Y6302" i="11"/>
  <c r="AE6302" i="11" s="1"/>
  <c r="Y6298" i="11"/>
  <c r="AE6298" i="11" s="1"/>
  <c r="Y6294" i="11"/>
  <c r="AE6294" i="11" s="1"/>
  <c r="Y6290" i="11"/>
  <c r="AE6290" i="11" s="1"/>
  <c r="Y6286" i="11"/>
  <c r="AE6286" i="11" s="1"/>
  <c r="Y6282" i="11"/>
  <c r="AE6282" i="11" s="1"/>
  <c r="Y6278" i="11"/>
  <c r="AE6278" i="11" s="1"/>
  <c r="Y6274" i="11"/>
  <c r="AE6274" i="11" s="1"/>
  <c r="Y6270" i="11"/>
  <c r="AE6270" i="11" s="1"/>
  <c r="Y6266" i="11"/>
  <c r="AE6266" i="11" s="1"/>
  <c r="Y6262" i="11"/>
  <c r="AE6262" i="11" s="1"/>
  <c r="Y6258" i="11"/>
  <c r="AE6258" i="11" s="1"/>
  <c r="Y6254" i="11"/>
  <c r="AE6254" i="11" s="1"/>
  <c r="Y6250" i="11"/>
  <c r="AE6250" i="11" s="1"/>
  <c r="Y6246" i="11"/>
  <c r="AE6246" i="11" s="1"/>
  <c r="Y6242" i="11"/>
  <c r="AE6242" i="11" s="1"/>
  <c r="Y6238" i="11"/>
  <c r="AE6238" i="11" s="1"/>
  <c r="Y6234" i="11"/>
  <c r="AE6234" i="11" s="1"/>
  <c r="Y6230" i="11"/>
  <c r="AE6230" i="11" s="1"/>
  <c r="Y6650" i="11"/>
  <c r="AE6650" i="11" s="1"/>
  <c r="Y6642" i="11"/>
  <c r="AE6642" i="11" s="1"/>
  <c r="Y6634" i="11"/>
  <c r="AE6634" i="11" s="1"/>
  <c r="Y6626" i="11"/>
  <c r="AE6626" i="11" s="1"/>
  <c r="Y6618" i="11"/>
  <c r="AE6618" i="11" s="1"/>
  <c r="Y6610" i="11"/>
  <c r="AE6610" i="11" s="1"/>
  <c r="Y6602" i="11"/>
  <c r="AE6602" i="11" s="1"/>
  <c r="Y6594" i="11"/>
  <c r="AE6594" i="11" s="1"/>
  <c r="Y6586" i="11"/>
  <c r="AE6586" i="11" s="1"/>
  <c r="Y6578" i="11"/>
  <c r="AE6578" i="11" s="1"/>
  <c r="Y6570" i="11"/>
  <c r="AE6570" i="11" s="1"/>
  <c r="Y6562" i="11"/>
  <c r="AE6562" i="11" s="1"/>
  <c r="Y6554" i="11"/>
  <c r="AE6554" i="11" s="1"/>
  <c r="Y6546" i="11"/>
  <c r="AE6546" i="11" s="1"/>
  <c r="Y6538" i="11"/>
  <c r="AE6538" i="11" s="1"/>
  <c r="Y6530" i="11"/>
  <c r="AE6530" i="11" s="1"/>
  <c r="Y6522" i="11"/>
  <c r="AE6522" i="11" s="1"/>
  <c r="Y6514" i="11"/>
  <c r="AE6514" i="11" s="1"/>
  <c r="Y6506" i="11"/>
  <c r="AE6506" i="11" s="1"/>
  <c r="Y6498" i="11"/>
  <c r="AE6498" i="11" s="1"/>
  <c r="Y6490" i="11"/>
  <c r="AE6490" i="11" s="1"/>
  <c r="Y6482" i="11"/>
  <c r="AE6482" i="11" s="1"/>
  <c r="Y6474" i="11"/>
  <c r="AE6474" i="11" s="1"/>
  <c r="Y6466" i="11"/>
  <c r="AE6466" i="11" s="1"/>
  <c r="Y6458" i="11"/>
  <c r="AE6458" i="11" s="1"/>
  <c r="Y6450" i="11"/>
  <c r="AE6450" i="11" s="1"/>
  <c r="Y6442" i="11"/>
  <c r="AE6442" i="11" s="1"/>
  <c r="Y6434" i="11"/>
  <c r="AE6434" i="11" s="1"/>
  <c r="Y6426" i="11"/>
  <c r="AE6426" i="11" s="1"/>
  <c r="Y6418" i="11"/>
  <c r="AE6418" i="11" s="1"/>
  <c r="Y6410" i="11"/>
  <c r="AE6410" i="11" s="1"/>
  <c r="Y6405" i="11"/>
  <c r="AE6405" i="11" s="1"/>
  <c r="Y6401" i="11"/>
  <c r="AE6401" i="11" s="1"/>
  <c r="Y6397" i="11"/>
  <c r="AE6397" i="11" s="1"/>
  <c r="Y6393" i="11"/>
  <c r="AE6393" i="11" s="1"/>
  <c r="Y6389" i="11"/>
  <c r="AE6389" i="11" s="1"/>
  <c r="Y6385" i="11"/>
  <c r="AE6385" i="11" s="1"/>
  <c r="Y6381" i="11"/>
  <c r="AE6381" i="11" s="1"/>
  <c r="Y6377" i="11"/>
  <c r="AE6377" i="11" s="1"/>
  <c r="Y6373" i="11"/>
  <c r="AE6373" i="11" s="1"/>
  <c r="Y6369" i="11"/>
  <c r="AE6369" i="11" s="1"/>
  <c r="Y6365" i="11"/>
  <c r="AE6365" i="11" s="1"/>
  <c r="Y6361" i="11"/>
  <c r="AE6361" i="11" s="1"/>
  <c r="Y6357" i="11"/>
  <c r="AE6357" i="11" s="1"/>
  <c r="Y6353" i="11"/>
  <c r="AE6353" i="11" s="1"/>
  <c r="Y6349" i="11"/>
  <c r="AE6349" i="11" s="1"/>
  <c r="Y6345" i="11"/>
  <c r="AE6345" i="11" s="1"/>
  <c r="Y6341" i="11"/>
  <c r="AE6341" i="11" s="1"/>
  <c r="Y6337" i="11"/>
  <c r="AE6337" i="11" s="1"/>
  <c r="Y6333" i="11"/>
  <c r="AE6333" i="11" s="1"/>
  <c r="Y6329" i="11"/>
  <c r="AE6329" i="11" s="1"/>
  <c r="Y6325" i="11"/>
  <c r="AE6325" i="11" s="1"/>
  <c r="Y6321" i="11"/>
  <c r="AE6321" i="11" s="1"/>
  <c r="Y6317" i="11"/>
  <c r="AE6317" i="11" s="1"/>
  <c r="Y6313" i="11"/>
  <c r="AE6313" i="11" s="1"/>
  <c r="Y6309" i="11"/>
  <c r="AE6309" i="11" s="1"/>
  <c r="Y6305" i="11"/>
  <c r="AE6305" i="11" s="1"/>
  <c r="Y6301" i="11"/>
  <c r="AE6301" i="11" s="1"/>
  <c r="Y6297" i="11"/>
  <c r="AE6297" i="11" s="1"/>
  <c r="Y6293" i="11"/>
  <c r="AE6293" i="11" s="1"/>
  <c r="Y6289" i="11"/>
  <c r="AE6289" i="11" s="1"/>
  <c r="Y6285" i="11"/>
  <c r="AE6285" i="11" s="1"/>
  <c r="Y6281" i="11"/>
  <c r="AE6281" i="11" s="1"/>
  <c r="Y6277" i="11"/>
  <c r="AE6277" i="11" s="1"/>
  <c r="Y6273" i="11"/>
  <c r="AE6273" i="11" s="1"/>
  <c r="Y6269" i="11"/>
  <c r="AE6269" i="11" s="1"/>
  <c r="Y6265" i="11"/>
  <c r="AE6265" i="11" s="1"/>
  <c r="Y6261" i="11"/>
  <c r="AE6261" i="11" s="1"/>
  <c r="Y6257" i="11"/>
  <c r="AE6257" i="11" s="1"/>
  <c r="Y6253" i="11"/>
  <c r="AE6253" i="11" s="1"/>
  <c r="Y6249" i="11"/>
  <c r="AE6249" i="11" s="1"/>
  <c r="Y6245" i="11"/>
  <c r="AE6245" i="11" s="1"/>
  <c r="Y6241" i="11"/>
  <c r="AE6241" i="11" s="1"/>
  <c r="Y6237" i="11"/>
  <c r="AE6237" i="11" s="1"/>
  <c r="Y6233" i="11"/>
  <c r="AE6233" i="11" s="1"/>
  <c r="Y6229" i="11"/>
  <c r="AE6229" i="11" s="1"/>
  <c r="Y6227" i="11"/>
  <c r="AE6227" i="11" s="1"/>
  <c r="Y6225" i="11"/>
  <c r="AE6225" i="11" s="1"/>
  <c r="Y6223" i="11"/>
  <c r="AE6223" i="11" s="1"/>
  <c r="Y6221" i="11"/>
  <c r="AE6221" i="11" s="1"/>
  <c r="Y6219" i="11"/>
  <c r="AE6219" i="11" s="1"/>
  <c r="Y6217" i="11"/>
  <c r="AE6217" i="11" s="1"/>
  <c r="Y6215" i="11"/>
  <c r="AE6215" i="11" s="1"/>
  <c r="Y6213" i="11"/>
  <c r="AE6213" i="11" s="1"/>
  <c r="Y6211" i="11"/>
  <c r="AE6211" i="11" s="1"/>
  <c r="Y6209" i="11"/>
  <c r="AE6209" i="11" s="1"/>
  <c r="Y6207" i="11"/>
  <c r="AE6207" i="11" s="1"/>
  <c r="Y6205" i="11"/>
  <c r="AE6205" i="11" s="1"/>
  <c r="Y6203" i="11"/>
  <c r="AE6203" i="11" s="1"/>
  <c r="Y6201" i="11"/>
  <c r="AE6201" i="11" s="1"/>
  <c r="Y6199" i="11"/>
  <c r="AE6199" i="11" s="1"/>
  <c r="Y6197" i="11"/>
  <c r="AE6197" i="11" s="1"/>
  <c r="Y6195" i="11"/>
  <c r="AE6195" i="11" s="1"/>
  <c r="Y6193" i="11"/>
  <c r="AE6193" i="11" s="1"/>
  <c r="Y6191" i="11"/>
  <c r="AE6191" i="11" s="1"/>
  <c r="Y6189" i="11"/>
  <c r="AE6189" i="11" s="1"/>
  <c r="Y6187" i="11"/>
  <c r="AE6187" i="11" s="1"/>
  <c r="Y6185" i="11"/>
  <c r="AE6185" i="11" s="1"/>
  <c r="Y6183" i="11"/>
  <c r="AE6183" i="11" s="1"/>
  <c r="Y6181" i="11"/>
  <c r="AE6181" i="11" s="1"/>
  <c r="Y6179" i="11"/>
  <c r="AE6179" i="11" s="1"/>
  <c r="Y6177" i="11"/>
  <c r="AE6177" i="11" s="1"/>
  <c r="Y6175" i="11"/>
  <c r="AE6175" i="11" s="1"/>
  <c r="Y6173" i="11"/>
  <c r="AE6173" i="11" s="1"/>
  <c r="Y6171" i="11"/>
  <c r="AE6171" i="11" s="1"/>
  <c r="Y6169" i="11"/>
  <c r="AE6169" i="11" s="1"/>
  <c r="Y6167" i="11"/>
  <c r="AE6167" i="11" s="1"/>
  <c r="Y6165" i="11"/>
  <c r="AE6165" i="11" s="1"/>
  <c r="Y6163" i="11"/>
  <c r="AE6163" i="11" s="1"/>
  <c r="Y6161" i="11"/>
  <c r="AE6161" i="11" s="1"/>
  <c r="Y6159" i="11"/>
  <c r="AE6159" i="11" s="1"/>
  <c r="Y6157" i="11"/>
  <c r="AE6157" i="11" s="1"/>
  <c r="Y6155" i="11"/>
  <c r="AE6155" i="11" s="1"/>
  <c r="Y6153" i="11"/>
  <c r="AE6153" i="11" s="1"/>
  <c r="Y6151" i="11"/>
  <c r="AE6151" i="11" s="1"/>
  <c r="Y6149" i="11"/>
  <c r="AE6149" i="11" s="1"/>
  <c r="Y6147" i="11"/>
  <c r="AE6147" i="11" s="1"/>
  <c r="Y6145" i="11"/>
  <c r="AE6145" i="11" s="1"/>
  <c r="Y6143" i="11"/>
  <c r="AE6143" i="11" s="1"/>
  <c r="Y6141" i="11"/>
  <c r="AE6141" i="11" s="1"/>
  <c r="Y6139" i="11"/>
  <c r="AE6139" i="11" s="1"/>
  <c r="Y6137" i="11"/>
  <c r="AE6137" i="11" s="1"/>
  <c r="Y6135" i="11"/>
  <c r="AE6135" i="11" s="1"/>
  <c r="Y6133" i="11"/>
  <c r="AE6133" i="11" s="1"/>
  <c r="Y6131" i="11"/>
  <c r="AE6131" i="11" s="1"/>
  <c r="Y6129" i="11"/>
  <c r="AE6129" i="11" s="1"/>
  <c r="Y6127" i="11"/>
  <c r="AE6127" i="11" s="1"/>
  <c r="Y6125" i="11"/>
  <c r="AE6125" i="11" s="1"/>
  <c r="Y6123" i="11"/>
  <c r="AE6123" i="11" s="1"/>
  <c r="Y6121" i="11"/>
  <c r="AE6121" i="11" s="1"/>
  <c r="Y6119" i="11"/>
  <c r="AE6119" i="11" s="1"/>
  <c r="Y6117" i="11"/>
  <c r="AE6117" i="11" s="1"/>
  <c r="Y6115" i="11"/>
  <c r="AE6115" i="11" s="1"/>
  <c r="Y6113" i="11"/>
  <c r="AE6113" i="11" s="1"/>
  <c r="Y6111" i="11"/>
  <c r="AE6111" i="11" s="1"/>
  <c r="Y6109" i="11"/>
  <c r="AE6109" i="11" s="1"/>
  <c r="Y6107" i="11"/>
  <c r="AE6107" i="11" s="1"/>
  <c r="Y6105" i="11"/>
  <c r="AE6105" i="11" s="1"/>
  <c r="Y6103" i="11"/>
  <c r="AE6103" i="11" s="1"/>
  <c r="Y6101" i="11"/>
  <c r="AE6101" i="11" s="1"/>
  <c r="Y6099" i="11"/>
  <c r="AE6099" i="11" s="1"/>
  <c r="Y6097" i="11"/>
  <c r="AE6097" i="11" s="1"/>
  <c r="Y6095" i="11"/>
  <c r="AE6095" i="11" s="1"/>
  <c r="Y6093" i="11"/>
  <c r="AE6093" i="11" s="1"/>
  <c r="Y6091" i="11"/>
  <c r="AE6091" i="11" s="1"/>
  <c r="Y6089" i="11"/>
  <c r="AE6089" i="11" s="1"/>
  <c r="Y6087" i="11"/>
  <c r="AE6087" i="11" s="1"/>
  <c r="Y6085" i="11"/>
  <c r="AE6085" i="11" s="1"/>
  <c r="Y6083" i="11"/>
  <c r="AE6083" i="11" s="1"/>
  <c r="Y6081" i="11"/>
  <c r="AE6081" i="11" s="1"/>
  <c r="Y6079" i="11"/>
  <c r="AE6079" i="11" s="1"/>
  <c r="Y6077" i="11"/>
  <c r="AE6077" i="11" s="1"/>
  <c r="Y6075" i="11"/>
  <c r="AE6075" i="11" s="1"/>
  <c r="Y6073" i="11"/>
  <c r="AE6073" i="11" s="1"/>
  <c r="Y6071" i="11"/>
  <c r="AE6071" i="11" s="1"/>
  <c r="Y6069" i="11"/>
  <c r="AE6069" i="11" s="1"/>
  <c r="Y6067" i="11"/>
  <c r="AE6067" i="11" s="1"/>
  <c r="Y6065" i="11"/>
  <c r="AE6065" i="11" s="1"/>
  <c r="Y6063" i="11"/>
  <c r="AE6063" i="11" s="1"/>
  <c r="Y6061" i="11"/>
  <c r="AE6061" i="11" s="1"/>
  <c r="Y6059" i="11"/>
  <c r="AE6059" i="11" s="1"/>
  <c r="Y6057" i="11"/>
  <c r="AE6057" i="11" s="1"/>
  <c r="Y6055" i="11"/>
  <c r="AE6055" i="11" s="1"/>
  <c r="Y6053" i="11"/>
  <c r="AE6053" i="11" s="1"/>
  <c r="Y6051" i="11"/>
  <c r="AE6051" i="11" s="1"/>
  <c r="Y6049" i="11"/>
  <c r="AE6049" i="11" s="1"/>
  <c r="Y6047" i="11"/>
  <c r="AE6047" i="11" s="1"/>
  <c r="Y6045" i="11"/>
  <c r="AE6045" i="11" s="1"/>
  <c r="Y6043" i="11"/>
  <c r="AE6043" i="11" s="1"/>
  <c r="Y6041" i="11"/>
  <c r="AE6041" i="11" s="1"/>
  <c r="Y6039" i="11"/>
  <c r="AE6039" i="11" s="1"/>
  <c r="Y6037" i="11"/>
  <c r="AE6037" i="11" s="1"/>
  <c r="Y6035" i="11"/>
  <c r="AE6035" i="11" s="1"/>
  <c r="Y6033" i="11"/>
  <c r="AE6033" i="11" s="1"/>
  <c r="Y6031" i="11"/>
  <c r="AE6031" i="11" s="1"/>
  <c r="Y6029" i="11"/>
  <c r="AE6029" i="11" s="1"/>
  <c r="Y6027" i="11"/>
  <c r="AE6027" i="11" s="1"/>
  <c r="Y6025" i="11"/>
  <c r="AE6025" i="11" s="1"/>
  <c r="Y6023" i="11"/>
  <c r="AE6023" i="11" s="1"/>
  <c r="Y6021" i="11"/>
  <c r="AE6021" i="11" s="1"/>
  <c r="Y6019" i="11"/>
  <c r="AE6019" i="11" s="1"/>
  <c r="Y6017" i="11"/>
  <c r="AE6017" i="11" s="1"/>
  <c r="Y6015" i="11"/>
  <c r="AE6015" i="11" s="1"/>
  <c r="Y6013" i="11"/>
  <c r="AE6013" i="11" s="1"/>
  <c r="Y6011" i="11"/>
  <c r="AE6011" i="11" s="1"/>
  <c r="Y6009" i="11"/>
  <c r="AE6009" i="11" s="1"/>
  <c r="Y6007" i="11"/>
  <c r="AE6007" i="11" s="1"/>
  <c r="Y6005" i="11"/>
  <c r="AE6005" i="11" s="1"/>
  <c r="Y6003" i="11"/>
  <c r="AE6003" i="11" s="1"/>
  <c r="Y6001" i="11"/>
  <c r="AE6001" i="11" s="1"/>
  <c r="Y5999" i="11"/>
  <c r="AE5999" i="11" s="1"/>
  <c r="Y5997" i="11"/>
  <c r="AE5997" i="11" s="1"/>
  <c r="Y5995" i="11"/>
  <c r="AE5995" i="11" s="1"/>
  <c r="Y5993" i="11"/>
  <c r="AE5993" i="11" s="1"/>
  <c r="Y5991" i="11"/>
  <c r="AE5991" i="11" s="1"/>
  <c r="Y5989" i="11"/>
  <c r="AE5989" i="11" s="1"/>
  <c r="Y5987" i="11"/>
  <c r="AE5987" i="11" s="1"/>
  <c r="Y5985" i="11"/>
  <c r="AE5985" i="11" s="1"/>
  <c r="Y5983" i="11"/>
  <c r="AE5983" i="11" s="1"/>
  <c r="Y5981" i="11"/>
  <c r="AE5981" i="11" s="1"/>
  <c r="Y5979" i="11"/>
  <c r="AE5979" i="11" s="1"/>
  <c r="Y5977" i="11"/>
  <c r="AE5977" i="11" s="1"/>
  <c r="Y5975" i="11"/>
  <c r="AE5975" i="11" s="1"/>
  <c r="Y5973" i="11"/>
  <c r="AE5973" i="11" s="1"/>
  <c r="Y5971" i="11"/>
  <c r="AE5971" i="11" s="1"/>
  <c r="Y5969" i="11"/>
  <c r="AE5969" i="11" s="1"/>
  <c r="Y5967" i="11"/>
  <c r="AE5967" i="11" s="1"/>
  <c r="Y5965" i="11"/>
  <c r="AE5965" i="11" s="1"/>
  <c r="Y5963" i="11"/>
  <c r="AE5963" i="11" s="1"/>
  <c r="Y5961" i="11"/>
  <c r="AE5961" i="11" s="1"/>
  <c r="Y5959" i="11"/>
  <c r="AE5959" i="11" s="1"/>
  <c r="Y5957" i="11"/>
  <c r="AE5957" i="11" s="1"/>
  <c r="Y5955" i="11"/>
  <c r="AE5955" i="11" s="1"/>
  <c r="Y5953" i="11"/>
  <c r="AE5953" i="11" s="1"/>
  <c r="Y5951" i="11"/>
  <c r="AE5951" i="11" s="1"/>
  <c r="Y5949" i="11"/>
  <c r="AE5949" i="11" s="1"/>
  <c r="Y5947" i="11"/>
  <c r="AE5947" i="11" s="1"/>
  <c r="Y5945" i="11"/>
  <c r="AE5945" i="11" s="1"/>
  <c r="Y5943" i="11"/>
  <c r="AE5943" i="11" s="1"/>
  <c r="Y5941" i="11"/>
  <c r="AE5941" i="11" s="1"/>
  <c r="Y5939" i="11"/>
  <c r="AE5939" i="11" s="1"/>
  <c r="Y5937" i="11"/>
  <c r="AE5937" i="11" s="1"/>
  <c r="Y5935" i="11"/>
  <c r="AE5935" i="11" s="1"/>
  <c r="Y5933" i="11"/>
  <c r="AE5933" i="11" s="1"/>
  <c r="Y5931" i="11"/>
  <c r="AE5931" i="11" s="1"/>
  <c r="Y5929" i="11"/>
  <c r="AE5929" i="11" s="1"/>
  <c r="Y5927" i="11"/>
  <c r="AE5927" i="11" s="1"/>
  <c r="Y5925" i="11"/>
  <c r="AE5925" i="11" s="1"/>
  <c r="Y5923" i="11"/>
  <c r="AE5923" i="11" s="1"/>
  <c r="Y5921" i="11"/>
  <c r="AE5921" i="11" s="1"/>
  <c r="Y5919" i="11"/>
  <c r="AE5919" i="11" s="1"/>
  <c r="Y5917" i="11"/>
  <c r="AE5917" i="11" s="1"/>
  <c r="Y5915" i="11"/>
  <c r="AE5915" i="11" s="1"/>
  <c r="Y5913" i="11"/>
  <c r="AE5913" i="11" s="1"/>
  <c r="Y5911" i="11"/>
  <c r="AE5911" i="11" s="1"/>
  <c r="Y5909" i="11"/>
  <c r="AE5909" i="11" s="1"/>
  <c r="Y5907" i="11"/>
  <c r="AE5907" i="11" s="1"/>
  <c r="Y5905" i="11"/>
  <c r="AE5905" i="11" s="1"/>
  <c r="Y5903" i="11"/>
  <c r="AE5903" i="11" s="1"/>
  <c r="Y5901" i="11"/>
  <c r="AE5901" i="11" s="1"/>
  <c r="Y5899" i="11"/>
  <c r="AE5899" i="11" s="1"/>
  <c r="Y5897" i="11"/>
  <c r="AE5897" i="11" s="1"/>
  <c r="Y5895" i="11"/>
  <c r="AE5895" i="11" s="1"/>
  <c r="Y5893" i="11"/>
  <c r="AE5893" i="11" s="1"/>
  <c r="Y5891" i="11"/>
  <c r="AE5891" i="11" s="1"/>
  <c r="Y5889" i="11"/>
  <c r="AE5889" i="11" s="1"/>
  <c r="Y5887" i="11"/>
  <c r="AE5887" i="11" s="1"/>
  <c r="Y5885" i="11"/>
  <c r="AE5885" i="11" s="1"/>
  <c r="Y5883" i="11"/>
  <c r="AE5883" i="11" s="1"/>
  <c r="Y5881" i="11"/>
  <c r="AE5881" i="11" s="1"/>
  <c r="Y5879" i="11"/>
  <c r="AE5879" i="11" s="1"/>
  <c r="Y5877" i="11"/>
  <c r="AE5877" i="11" s="1"/>
  <c r="Y5875" i="11"/>
  <c r="AE5875" i="11" s="1"/>
  <c r="Y5873" i="11"/>
  <c r="AE5873" i="11" s="1"/>
  <c r="Y5871" i="11"/>
  <c r="AE5871" i="11" s="1"/>
  <c r="Y5869" i="11"/>
  <c r="AE5869" i="11" s="1"/>
  <c r="Y5867" i="11"/>
  <c r="AE5867" i="11" s="1"/>
  <c r="Y5865" i="11"/>
  <c r="AE5865" i="11" s="1"/>
  <c r="Y5863" i="11"/>
  <c r="AE5863" i="11" s="1"/>
  <c r="Y5861" i="11"/>
  <c r="AE5861" i="11" s="1"/>
  <c r="Y5859" i="11"/>
  <c r="AE5859" i="11" s="1"/>
  <c r="Y5857" i="11"/>
  <c r="AE5857" i="11" s="1"/>
  <c r="Y5855" i="11"/>
  <c r="AE5855" i="11" s="1"/>
  <c r="Y5853" i="11"/>
  <c r="AE5853" i="11" s="1"/>
  <c r="Y5851" i="11"/>
  <c r="AE5851" i="11" s="1"/>
  <c r="Y5849" i="11"/>
  <c r="AE5849" i="11" s="1"/>
  <c r="Y5847" i="11"/>
  <c r="AE5847" i="11" s="1"/>
  <c r="Y5845" i="11"/>
  <c r="AE5845" i="11" s="1"/>
  <c r="Y5843" i="11"/>
  <c r="AE5843" i="11" s="1"/>
  <c r="Y5841" i="11"/>
  <c r="AE5841" i="11" s="1"/>
  <c r="Y5839" i="11"/>
  <c r="AE5839" i="11" s="1"/>
  <c r="Y5837" i="11"/>
  <c r="AE5837" i="11" s="1"/>
  <c r="Y5835" i="11"/>
  <c r="AE5835" i="11" s="1"/>
  <c r="Y5833" i="11"/>
  <c r="AE5833" i="11" s="1"/>
  <c r="Y5831" i="11"/>
  <c r="AE5831" i="11" s="1"/>
  <c r="Y5829" i="11"/>
  <c r="AE5829" i="11" s="1"/>
  <c r="Y5827" i="11"/>
  <c r="AE5827" i="11" s="1"/>
  <c r="Y5825" i="11"/>
  <c r="AE5825" i="11" s="1"/>
  <c r="Y5823" i="11"/>
  <c r="AE5823" i="11" s="1"/>
  <c r="Y5821" i="11"/>
  <c r="AE5821" i="11" s="1"/>
  <c r="Y5819" i="11"/>
  <c r="AE5819" i="11" s="1"/>
  <c r="Y5817" i="11"/>
  <c r="AE5817" i="11" s="1"/>
  <c r="Y5815" i="11"/>
  <c r="AE5815" i="11" s="1"/>
  <c r="Y5813" i="11"/>
  <c r="AE5813" i="11" s="1"/>
  <c r="Y5811" i="11"/>
  <c r="AE5811" i="11" s="1"/>
  <c r="Y5809" i="11"/>
  <c r="AE5809" i="11" s="1"/>
  <c r="Y5807" i="11"/>
  <c r="AE5807" i="11" s="1"/>
  <c r="Y5805" i="11"/>
  <c r="AE5805" i="11" s="1"/>
  <c r="Y5803" i="11"/>
  <c r="AE5803" i="11" s="1"/>
  <c r="Y5801" i="11"/>
  <c r="AE5801" i="11" s="1"/>
  <c r="Y5799" i="11"/>
  <c r="AE5799" i="11" s="1"/>
  <c r="Y5797" i="11"/>
  <c r="AE5797" i="11" s="1"/>
  <c r="Y5795" i="11"/>
  <c r="AE5795" i="11" s="1"/>
  <c r="Y5793" i="11"/>
  <c r="AE5793" i="11" s="1"/>
  <c r="Y5791" i="11"/>
  <c r="AE5791" i="11" s="1"/>
  <c r="Y5789" i="11"/>
  <c r="AE5789" i="11" s="1"/>
  <c r="Y5787" i="11"/>
  <c r="AE5787" i="11" s="1"/>
  <c r="Y5785" i="11"/>
  <c r="AE5785" i="11" s="1"/>
  <c r="Y5783" i="11"/>
  <c r="AE5783" i="11" s="1"/>
  <c r="Y5781" i="11"/>
  <c r="AE5781" i="11" s="1"/>
  <c r="Y5779" i="11"/>
  <c r="AE5779" i="11" s="1"/>
  <c r="Y5777" i="11"/>
  <c r="AE5777" i="11" s="1"/>
  <c r="Y5775" i="11"/>
  <c r="AE5775" i="11" s="1"/>
  <c r="Y5773" i="11"/>
  <c r="AE5773" i="11" s="1"/>
  <c r="Y5771" i="11"/>
  <c r="AE5771" i="11" s="1"/>
  <c r="Y5769" i="11"/>
  <c r="AE5769" i="11" s="1"/>
  <c r="Y5767" i="11"/>
  <c r="AE5767" i="11" s="1"/>
  <c r="Y5765" i="11"/>
  <c r="AE5765" i="11" s="1"/>
  <c r="Y5763" i="11"/>
  <c r="AE5763" i="11" s="1"/>
  <c r="Y5761" i="11"/>
  <c r="AE5761" i="11" s="1"/>
  <c r="Y5759" i="11"/>
  <c r="AE5759" i="11" s="1"/>
  <c r="Y5757" i="11"/>
  <c r="AE5757" i="11" s="1"/>
  <c r="Y5755" i="11"/>
  <c r="AE5755" i="11" s="1"/>
  <c r="Y5753" i="11"/>
  <c r="AE5753" i="11" s="1"/>
  <c r="Y5751" i="11"/>
  <c r="AE5751" i="11" s="1"/>
  <c r="Y5749" i="11"/>
  <c r="AE5749" i="11" s="1"/>
  <c r="Y5747" i="11"/>
  <c r="AE5747" i="11" s="1"/>
  <c r="Y5745" i="11"/>
  <c r="AE5745" i="11" s="1"/>
  <c r="Y5743" i="11"/>
  <c r="AE5743" i="11" s="1"/>
  <c r="Y5741" i="11"/>
  <c r="AE5741" i="11" s="1"/>
  <c r="Y5739" i="11"/>
  <c r="AE5739" i="11" s="1"/>
  <c r="Y5737" i="11"/>
  <c r="AE5737" i="11" s="1"/>
  <c r="Y5735" i="11"/>
  <c r="AE5735" i="11" s="1"/>
  <c r="Y5733" i="11"/>
  <c r="AE5733" i="11" s="1"/>
  <c r="Y5731" i="11"/>
  <c r="AE5731" i="11" s="1"/>
  <c r="Y5729" i="11"/>
  <c r="AE5729" i="11" s="1"/>
  <c r="Y5727" i="11"/>
  <c r="AE5727" i="11" s="1"/>
  <c r="Y5725" i="11"/>
  <c r="AE5725" i="11" s="1"/>
  <c r="Y5723" i="11"/>
  <c r="AE5723" i="11" s="1"/>
  <c r="Y5721" i="11"/>
  <c r="AE5721" i="11" s="1"/>
  <c r="Y5719" i="11"/>
  <c r="AE5719" i="11" s="1"/>
  <c r="Y5717" i="11"/>
  <c r="AE5717" i="11" s="1"/>
  <c r="Y5715" i="11"/>
  <c r="AE5715" i="11" s="1"/>
  <c r="Y5713" i="11"/>
  <c r="AE5713" i="11" s="1"/>
  <c r="Y5711" i="11"/>
  <c r="AE5711" i="11" s="1"/>
  <c r="Y5709" i="11"/>
  <c r="AE5709" i="11" s="1"/>
  <c r="Y5707" i="11"/>
  <c r="AE5707" i="11" s="1"/>
  <c r="Y5705" i="11"/>
  <c r="AE5705" i="11" s="1"/>
  <c r="Y5703" i="11"/>
  <c r="AE5703" i="11" s="1"/>
  <c r="Y5701" i="11"/>
  <c r="AE5701" i="11" s="1"/>
  <c r="Y5699" i="11"/>
  <c r="AE5699" i="11" s="1"/>
  <c r="Y6648" i="11"/>
  <c r="AE6648" i="11" s="1"/>
  <c r="Y6640" i="11"/>
  <c r="AE6640" i="11" s="1"/>
  <c r="Y6632" i="11"/>
  <c r="AE6632" i="11" s="1"/>
  <c r="Y6624" i="11"/>
  <c r="AE6624" i="11" s="1"/>
  <c r="Y6616" i="11"/>
  <c r="AE6616" i="11" s="1"/>
  <c r="Y6608" i="11"/>
  <c r="AE6608" i="11" s="1"/>
  <c r="Y6600" i="11"/>
  <c r="AE6600" i="11" s="1"/>
  <c r="Y6592" i="11"/>
  <c r="AE6592" i="11" s="1"/>
  <c r="Y6584" i="11"/>
  <c r="AE6584" i="11" s="1"/>
  <c r="Y6576" i="11"/>
  <c r="AE6576" i="11" s="1"/>
  <c r="Y6568" i="11"/>
  <c r="AE6568" i="11" s="1"/>
  <c r="Y6560" i="11"/>
  <c r="AE6560" i="11" s="1"/>
  <c r="Y6552" i="11"/>
  <c r="AE6552" i="11" s="1"/>
  <c r="Y6544" i="11"/>
  <c r="AE6544" i="11" s="1"/>
  <c r="Y6536" i="11"/>
  <c r="AE6536" i="11" s="1"/>
  <c r="Y6528" i="11"/>
  <c r="AE6528" i="11" s="1"/>
  <c r="Y6520" i="11"/>
  <c r="AE6520" i="11" s="1"/>
  <c r="Y6512" i="11"/>
  <c r="AE6512" i="11" s="1"/>
  <c r="Y6504" i="11"/>
  <c r="AE6504" i="11" s="1"/>
  <c r="Y6496" i="11"/>
  <c r="AE6496" i="11" s="1"/>
  <c r="Y6488" i="11"/>
  <c r="AE6488" i="11" s="1"/>
  <c r="Y6480" i="11"/>
  <c r="AE6480" i="11" s="1"/>
  <c r="Y6472" i="11"/>
  <c r="AE6472" i="11" s="1"/>
  <c r="Y6464" i="11"/>
  <c r="AE6464" i="11" s="1"/>
  <c r="Y6456" i="11"/>
  <c r="AE6456" i="11" s="1"/>
  <c r="Y6448" i="11"/>
  <c r="AE6448" i="11" s="1"/>
  <c r="Y6440" i="11"/>
  <c r="AE6440" i="11" s="1"/>
  <c r="Y6432" i="11"/>
  <c r="AE6432" i="11" s="1"/>
  <c r="Y6424" i="11"/>
  <c r="AE6424" i="11" s="1"/>
  <c r="Y6416" i="11"/>
  <c r="AE6416" i="11" s="1"/>
  <c r="Y6408" i="11"/>
  <c r="AE6408" i="11" s="1"/>
  <c r="Y6404" i="11"/>
  <c r="AE6404" i="11" s="1"/>
  <c r="Y6400" i="11"/>
  <c r="AE6400" i="11" s="1"/>
  <c r="Y6396" i="11"/>
  <c r="AE6396" i="11" s="1"/>
  <c r="Y6392" i="11"/>
  <c r="AE6392" i="11" s="1"/>
  <c r="Y6388" i="11"/>
  <c r="AE6388" i="11" s="1"/>
  <c r="Y6384" i="11"/>
  <c r="AE6384" i="11" s="1"/>
  <c r="Y6380" i="11"/>
  <c r="AE6380" i="11" s="1"/>
  <c r="Y6376" i="11"/>
  <c r="AE6376" i="11" s="1"/>
  <c r="Y6372" i="11"/>
  <c r="AE6372" i="11" s="1"/>
  <c r="Y6368" i="11"/>
  <c r="AE6368" i="11" s="1"/>
  <c r="Y6364" i="11"/>
  <c r="AE6364" i="11" s="1"/>
  <c r="Y6360" i="11"/>
  <c r="AE6360" i="11" s="1"/>
  <c r="Y6356" i="11"/>
  <c r="AE6356" i="11" s="1"/>
  <c r="Y6352" i="11"/>
  <c r="AE6352" i="11" s="1"/>
  <c r="Y6348" i="11"/>
  <c r="AE6348" i="11" s="1"/>
  <c r="Y6344" i="11"/>
  <c r="AE6344" i="11" s="1"/>
  <c r="Y6340" i="11"/>
  <c r="AE6340" i="11" s="1"/>
  <c r="Y6336" i="11"/>
  <c r="AE6336" i="11" s="1"/>
  <c r="Y6332" i="11"/>
  <c r="AE6332" i="11" s="1"/>
  <c r="Y6328" i="11"/>
  <c r="AE6328" i="11" s="1"/>
  <c r="Y6324" i="11"/>
  <c r="AE6324" i="11" s="1"/>
  <c r="Y6320" i="11"/>
  <c r="AE6320" i="11" s="1"/>
  <c r="Y6316" i="11"/>
  <c r="AE6316" i="11" s="1"/>
  <c r="Y6312" i="11"/>
  <c r="AE6312" i="11" s="1"/>
  <c r="Y6308" i="11"/>
  <c r="AE6308" i="11" s="1"/>
  <c r="Y6304" i="11"/>
  <c r="AE6304" i="11" s="1"/>
  <c r="Y6300" i="11"/>
  <c r="AE6300" i="11" s="1"/>
  <c r="Y6296" i="11"/>
  <c r="AE6296" i="11" s="1"/>
  <c r="Y6292" i="11"/>
  <c r="AE6292" i="11" s="1"/>
  <c r="Y6288" i="11"/>
  <c r="AE6288" i="11" s="1"/>
  <c r="Y6284" i="11"/>
  <c r="AE6284" i="11" s="1"/>
  <c r="Y6280" i="11"/>
  <c r="AE6280" i="11" s="1"/>
  <c r="Y6276" i="11"/>
  <c r="AE6276" i="11" s="1"/>
  <c r="Y6272" i="11"/>
  <c r="AE6272" i="11" s="1"/>
  <c r="Y6268" i="11"/>
  <c r="AE6268" i="11" s="1"/>
  <c r="Y6264" i="11"/>
  <c r="AE6264" i="11" s="1"/>
  <c r="Y6260" i="11"/>
  <c r="AE6260" i="11" s="1"/>
  <c r="Y6256" i="11"/>
  <c r="AE6256" i="11" s="1"/>
  <c r="Y6252" i="11"/>
  <c r="AE6252" i="11" s="1"/>
  <c r="Y6248" i="11"/>
  <c r="AE6248" i="11" s="1"/>
  <c r="Y6244" i="11"/>
  <c r="AE6244" i="11" s="1"/>
  <c r="Y6240" i="11"/>
  <c r="AE6240" i="11" s="1"/>
  <c r="Y6236" i="11"/>
  <c r="AE6236" i="11" s="1"/>
  <c r="Y6232" i="11"/>
  <c r="AE6232" i="11" s="1"/>
  <c r="Y5697" i="11"/>
  <c r="AE5697" i="11" s="1"/>
  <c r="Y5695" i="11"/>
  <c r="AE5695" i="11" s="1"/>
  <c r="Y5693" i="11"/>
  <c r="AE5693" i="11" s="1"/>
  <c r="Y5691" i="11"/>
  <c r="AE5691" i="11" s="1"/>
  <c r="Y5689" i="11"/>
  <c r="AE5689" i="11" s="1"/>
  <c r="Y5687" i="11"/>
  <c r="AE5687" i="11" s="1"/>
  <c r="Y5685" i="11"/>
  <c r="AE5685" i="11" s="1"/>
  <c r="Y5683" i="11"/>
  <c r="AE5683" i="11" s="1"/>
  <c r="Y5681" i="11"/>
  <c r="AE5681" i="11" s="1"/>
  <c r="Y5679" i="11"/>
  <c r="AE5679" i="11" s="1"/>
  <c r="Y5677" i="11"/>
  <c r="AE5677" i="11" s="1"/>
  <c r="Y5675" i="11"/>
  <c r="AE5675" i="11" s="1"/>
  <c r="Y5673" i="11"/>
  <c r="AE5673" i="11" s="1"/>
  <c r="Y5671" i="11"/>
  <c r="AE5671" i="11" s="1"/>
  <c r="Y5669" i="11"/>
  <c r="AE5669" i="11" s="1"/>
  <c r="Y5667" i="11"/>
  <c r="AE5667" i="11" s="1"/>
  <c r="Y5665" i="11"/>
  <c r="AE5665" i="11" s="1"/>
  <c r="Y5663" i="11"/>
  <c r="AE5663" i="11" s="1"/>
  <c r="Y5661" i="11"/>
  <c r="AE5661" i="11" s="1"/>
  <c r="Y5659" i="11"/>
  <c r="AE5659" i="11" s="1"/>
  <c r="Y5657" i="11"/>
  <c r="AE5657" i="11" s="1"/>
  <c r="Y5655" i="11"/>
  <c r="AE5655" i="11" s="1"/>
  <c r="Y5653" i="11"/>
  <c r="AE5653" i="11" s="1"/>
  <c r="Y5651" i="11"/>
  <c r="AE5651" i="11" s="1"/>
  <c r="Y5649" i="11"/>
  <c r="AE5649" i="11" s="1"/>
  <c r="Y5647" i="11"/>
  <c r="AE5647" i="11" s="1"/>
  <c r="Y5645" i="11"/>
  <c r="AE5645" i="11" s="1"/>
  <c r="Y5643" i="11"/>
  <c r="AE5643" i="11" s="1"/>
  <c r="Y5641" i="11"/>
  <c r="AE5641" i="11" s="1"/>
  <c r="Y5639" i="11"/>
  <c r="AE5639" i="11" s="1"/>
  <c r="Y5637" i="11"/>
  <c r="AE5637" i="11" s="1"/>
  <c r="Y5635" i="11"/>
  <c r="AE5635" i="11" s="1"/>
  <c r="Y5633" i="11"/>
  <c r="AE5633" i="11" s="1"/>
  <c r="Y5631" i="11"/>
  <c r="AE5631" i="11" s="1"/>
  <c r="Y5629" i="11"/>
  <c r="AE5629" i="11" s="1"/>
  <c r="Y5627" i="11"/>
  <c r="AE5627" i="11" s="1"/>
  <c r="Y5625" i="11"/>
  <c r="AE5625" i="11" s="1"/>
  <c r="Y5623" i="11"/>
  <c r="AE5623" i="11" s="1"/>
  <c r="Y5621" i="11"/>
  <c r="AE5621" i="11" s="1"/>
  <c r="Y5619" i="11"/>
  <c r="AE5619" i="11" s="1"/>
  <c r="Y5617" i="11"/>
  <c r="AE5617" i="11" s="1"/>
  <c r="Y5615" i="11"/>
  <c r="AE5615" i="11" s="1"/>
  <c r="Y5613" i="11"/>
  <c r="AE5613" i="11" s="1"/>
  <c r="Y5611" i="11"/>
  <c r="AE5611" i="11" s="1"/>
  <c r="Y5609" i="11"/>
  <c r="AE5609" i="11" s="1"/>
  <c r="Y5607" i="11"/>
  <c r="AE5607" i="11" s="1"/>
  <c r="Y5605" i="11"/>
  <c r="AE5605" i="11" s="1"/>
  <c r="Y5603" i="11"/>
  <c r="AE5603" i="11" s="1"/>
  <c r="Y5601" i="11"/>
  <c r="AE5601" i="11" s="1"/>
  <c r="Y5599" i="11"/>
  <c r="AE5599" i="11" s="1"/>
  <c r="Y5597" i="11"/>
  <c r="AE5597" i="11" s="1"/>
  <c r="Y5595" i="11"/>
  <c r="AE5595" i="11" s="1"/>
  <c r="Y5593" i="11"/>
  <c r="AE5593" i="11" s="1"/>
  <c r="Y5591" i="11"/>
  <c r="AE5591" i="11" s="1"/>
  <c r="Y5589" i="11"/>
  <c r="AE5589" i="11" s="1"/>
  <c r="Y5587" i="11"/>
  <c r="AE5587" i="11" s="1"/>
  <c r="Y5585" i="11"/>
  <c r="AE5585" i="11" s="1"/>
  <c r="Y5583" i="11"/>
  <c r="AE5583" i="11" s="1"/>
  <c r="Y5581" i="11"/>
  <c r="AE5581" i="11" s="1"/>
  <c r="Y5579" i="11"/>
  <c r="AE5579" i="11" s="1"/>
  <c r="Y5577" i="11"/>
  <c r="AE5577" i="11" s="1"/>
  <c r="Y5575" i="11"/>
  <c r="AE5575" i="11" s="1"/>
  <c r="Y5573" i="11"/>
  <c r="AE5573" i="11" s="1"/>
  <c r="Y5571" i="11"/>
  <c r="AE5571" i="11" s="1"/>
  <c r="Y5569" i="11"/>
  <c r="AE5569" i="11" s="1"/>
  <c r="Y5567" i="11"/>
  <c r="AE5567" i="11" s="1"/>
  <c r="Y5565" i="11"/>
  <c r="AE5565" i="11" s="1"/>
  <c r="Y5563" i="11"/>
  <c r="AE5563" i="11" s="1"/>
  <c r="Y5561" i="11"/>
  <c r="AE5561" i="11" s="1"/>
  <c r="Y5559" i="11"/>
  <c r="AE5559" i="11" s="1"/>
  <c r="Y5557" i="11"/>
  <c r="AE5557" i="11" s="1"/>
  <c r="Y5555" i="11"/>
  <c r="AE5555" i="11" s="1"/>
  <c r="Y5553" i="11"/>
  <c r="AE5553" i="11" s="1"/>
  <c r="Y5551" i="11"/>
  <c r="AE5551" i="11" s="1"/>
  <c r="Y5549" i="11"/>
  <c r="AE5549" i="11" s="1"/>
  <c r="Y5547" i="11"/>
  <c r="AE5547" i="11" s="1"/>
  <c r="Y5545" i="11"/>
  <c r="AE5545" i="11" s="1"/>
  <c r="Y5543" i="11"/>
  <c r="AE5543" i="11" s="1"/>
  <c r="Y5541" i="11"/>
  <c r="AE5541" i="11" s="1"/>
  <c r="Y5539" i="11"/>
  <c r="AE5539" i="11" s="1"/>
  <c r="Y5537" i="11"/>
  <c r="AE5537" i="11" s="1"/>
  <c r="Y5535" i="11"/>
  <c r="AE5535" i="11" s="1"/>
  <c r="Y5533" i="11"/>
  <c r="AE5533" i="11" s="1"/>
  <c r="Y5531" i="11"/>
  <c r="AE5531" i="11" s="1"/>
  <c r="Y5529" i="11"/>
  <c r="AE5529" i="11" s="1"/>
  <c r="Y5527" i="11"/>
  <c r="AE5527" i="11" s="1"/>
  <c r="Y5525" i="11"/>
  <c r="AE5525" i="11" s="1"/>
  <c r="Y5523" i="11"/>
  <c r="AE5523" i="11" s="1"/>
  <c r="Y5521" i="11"/>
  <c r="AE5521" i="11" s="1"/>
  <c r="Y5519" i="11"/>
  <c r="AE5519" i="11" s="1"/>
  <c r="Y5517" i="11"/>
  <c r="AE5517" i="11" s="1"/>
  <c r="Y5515" i="11"/>
  <c r="AE5515" i="11" s="1"/>
  <c r="Y5513" i="11"/>
  <c r="AE5513" i="11" s="1"/>
  <c r="Y5511" i="11"/>
  <c r="AE5511" i="11" s="1"/>
  <c r="Y5509" i="11"/>
  <c r="AE5509" i="11" s="1"/>
  <c r="Y5507" i="11"/>
  <c r="AE5507" i="11" s="1"/>
  <c r="Y5505" i="11"/>
  <c r="AE5505" i="11" s="1"/>
  <c r="Y5503" i="11"/>
  <c r="AE5503" i="11" s="1"/>
  <c r="Y5501" i="11"/>
  <c r="AE5501" i="11" s="1"/>
  <c r="Y5499" i="11"/>
  <c r="AE5499" i="11" s="1"/>
  <c r="Y5497" i="11"/>
  <c r="AE5497" i="11" s="1"/>
  <c r="Y5495" i="11"/>
  <c r="AE5495" i="11" s="1"/>
  <c r="Y5493" i="11"/>
  <c r="AE5493" i="11" s="1"/>
  <c r="Y5491" i="11"/>
  <c r="AE5491" i="11" s="1"/>
  <c r="Y5489" i="11"/>
  <c r="AE5489" i="11" s="1"/>
  <c r="Y5487" i="11"/>
  <c r="AE5487" i="11" s="1"/>
  <c r="Y5485" i="11"/>
  <c r="AE5485" i="11" s="1"/>
  <c r="Y5483" i="11"/>
  <c r="AE5483" i="11" s="1"/>
  <c r="Y5481" i="11"/>
  <c r="AE5481" i="11" s="1"/>
  <c r="Y5479" i="11"/>
  <c r="AE5479" i="11" s="1"/>
  <c r="Y5477" i="11"/>
  <c r="AE5477" i="11" s="1"/>
  <c r="Y5475" i="11"/>
  <c r="AE5475" i="11" s="1"/>
  <c r="Y5473" i="11"/>
  <c r="AE5473" i="11" s="1"/>
  <c r="Y5471" i="11"/>
  <c r="AE5471" i="11" s="1"/>
  <c r="Y5469" i="11"/>
  <c r="AE5469" i="11" s="1"/>
  <c r="Y5467" i="11"/>
  <c r="AE5467" i="11" s="1"/>
  <c r="Y5465" i="11"/>
  <c r="AE5465" i="11" s="1"/>
  <c r="Y5463" i="11"/>
  <c r="AE5463" i="11" s="1"/>
  <c r="Y5461" i="11"/>
  <c r="AE5461" i="11" s="1"/>
  <c r="Y5459" i="11"/>
  <c r="AE5459" i="11" s="1"/>
  <c r="Y5457" i="11"/>
  <c r="AE5457" i="11" s="1"/>
  <c r="Y5455" i="11"/>
  <c r="AE5455" i="11" s="1"/>
  <c r="Y5453" i="11"/>
  <c r="AE5453" i="11" s="1"/>
  <c r="Y5451" i="11"/>
  <c r="AE5451" i="11" s="1"/>
  <c r="Y5449" i="11"/>
  <c r="AE5449" i="11" s="1"/>
  <c r="Y5447" i="11"/>
  <c r="AE5447" i="11" s="1"/>
  <c r="Y5445" i="11"/>
  <c r="AE5445" i="11" s="1"/>
  <c r="Y5443" i="11"/>
  <c r="AE5443" i="11" s="1"/>
  <c r="Y5441" i="11"/>
  <c r="AE5441" i="11" s="1"/>
  <c r="Y5439" i="11"/>
  <c r="AE5439" i="11" s="1"/>
  <c r="Y5437" i="11"/>
  <c r="AE5437" i="11" s="1"/>
  <c r="Y5435" i="11"/>
  <c r="AE5435" i="11" s="1"/>
  <c r="Y5433" i="11"/>
  <c r="AE5433" i="11" s="1"/>
  <c r="Y5431" i="11"/>
  <c r="AE5431" i="11" s="1"/>
  <c r="Y5429" i="11"/>
  <c r="AE5429" i="11" s="1"/>
  <c r="Y5427" i="11"/>
  <c r="AE5427" i="11" s="1"/>
  <c r="Y5425" i="11"/>
  <c r="AE5425" i="11" s="1"/>
  <c r="Y5423" i="11"/>
  <c r="AE5423" i="11" s="1"/>
  <c r="Y5421" i="11"/>
  <c r="AE5421" i="11" s="1"/>
  <c r="Y5419" i="11"/>
  <c r="AE5419" i="11" s="1"/>
  <c r="Y5417" i="11"/>
  <c r="AE5417" i="11" s="1"/>
  <c r="Y5415" i="11"/>
  <c r="AE5415" i="11" s="1"/>
  <c r="Y5413" i="11"/>
  <c r="AE5413" i="11" s="1"/>
  <c r="Y5411" i="11"/>
  <c r="AE5411" i="11" s="1"/>
  <c r="Y5409" i="11"/>
  <c r="AE5409" i="11" s="1"/>
  <c r="Y5407" i="11"/>
  <c r="AE5407" i="11" s="1"/>
  <c r="Y5405" i="11"/>
  <c r="AE5405" i="11" s="1"/>
  <c r="Y5403" i="11"/>
  <c r="AE5403" i="11" s="1"/>
  <c r="Y5401" i="11"/>
  <c r="AE5401" i="11" s="1"/>
  <c r="Y5399" i="11"/>
  <c r="AE5399" i="11" s="1"/>
  <c r="Y5397" i="11"/>
  <c r="AE5397" i="11" s="1"/>
  <c r="Y5395" i="11"/>
  <c r="AE5395" i="11" s="1"/>
  <c r="Y5393" i="11"/>
  <c r="AE5393" i="11" s="1"/>
  <c r="Y5391" i="11"/>
  <c r="AE5391" i="11" s="1"/>
  <c r="Y5389" i="11"/>
  <c r="AE5389" i="11" s="1"/>
  <c r="Y5387" i="11"/>
  <c r="AE5387" i="11" s="1"/>
  <c r="Y5385" i="11"/>
  <c r="AE5385" i="11" s="1"/>
  <c r="Y5383" i="11"/>
  <c r="AE5383" i="11" s="1"/>
  <c r="Y5381" i="11"/>
  <c r="AE5381" i="11" s="1"/>
  <c r="Y5379" i="11"/>
  <c r="AE5379" i="11" s="1"/>
  <c r="Y5377" i="11"/>
  <c r="AE5377" i="11" s="1"/>
  <c r="Y5375" i="11"/>
  <c r="AE5375" i="11" s="1"/>
  <c r="Y5373" i="11"/>
  <c r="AE5373" i="11" s="1"/>
  <c r="Y5371" i="11"/>
  <c r="AE5371" i="11" s="1"/>
  <c r="Y5369" i="11"/>
  <c r="AE5369" i="11" s="1"/>
  <c r="Y5367" i="11"/>
  <c r="AE5367" i="11" s="1"/>
  <c r="Y5365" i="11"/>
  <c r="AE5365" i="11" s="1"/>
  <c r="Y5363" i="11"/>
  <c r="AE5363" i="11" s="1"/>
  <c r="Y5361" i="11"/>
  <c r="AE5361" i="11" s="1"/>
  <c r="Y5359" i="11"/>
  <c r="AE5359" i="11" s="1"/>
  <c r="Y5357" i="11"/>
  <c r="AE5357" i="11" s="1"/>
  <c r="Y5355" i="11"/>
  <c r="AE5355" i="11" s="1"/>
  <c r="Y5353" i="11"/>
  <c r="AE5353" i="11" s="1"/>
  <c r="Y5351" i="11"/>
  <c r="AE5351" i="11" s="1"/>
  <c r="Y5349" i="11"/>
  <c r="AE5349" i="11" s="1"/>
  <c r="Y5347" i="11"/>
  <c r="AE5347" i="11" s="1"/>
  <c r="Y5345" i="11"/>
  <c r="AE5345" i="11" s="1"/>
  <c r="Y5343" i="11"/>
  <c r="AE5343" i="11" s="1"/>
  <c r="Y5341" i="11"/>
  <c r="AE5341" i="11" s="1"/>
  <c r="Y5339" i="11"/>
  <c r="AE5339" i="11" s="1"/>
  <c r="Y5337" i="11"/>
  <c r="AE5337" i="11" s="1"/>
  <c r="Y5335" i="11"/>
  <c r="AE5335" i="11" s="1"/>
  <c r="Y5333" i="11"/>
  <c r="AE5333" i="11" s="1"/>
  <c r="Y5331" i="11"/>
  <c r="AE5331" i="11" s="1"/>
  <c r="Y5329" i="11"/>
  <c r="AE5329" i="11" s="1"/>
  <c r="Y5327" i="11"/>
  <c r="AE5327" i="11" s="1"/>
  <c r="Y5325" i="11"/>
  <c r="AE5325" i="11" s="1"/>
  <c r="Y5323" i="11"/>
  <c r="AE5323" i="11" s="1"/>
  <c r="Y5321" i="11"/>
  <c r="AE5321" i="11" s="1"/>
  <c r="Y5319" i="11"/>
  <c r="AE5319" i="11" s="1"/>
  <c r="Y5317" i="11"/>
  <c r="AE5317" i="11" s="1"/>
  <c r="Y5315" i="11"/>
  <c r="AE5315" i="11" s="1"/>
  <c r="Y5313" i="11"/>
  <c r="AE5313" i="11" s="1"/>
  <c r="Y5311" i="11"/>
  <c r="AE5311" i="11" s="1"/>
  <c r="Y5309" i="11"/>
  <c r="AE5309" i="11" s="1"/>
  <c r="Y5307" i="11"/>
  <c r="AE5307" i="11" s="1"/>
  <c r="Y5305" i="11"/>
  <c r="AE5305" i="11" s="1"/>
  <c r="Y5303" i="11"/>
  <c r="AE5303" i="11" s="1"/>
  <c r="Y5301" i="11"/>
  <c r="AE5301" i="11" s="1"/>
  <c r="Y5299" i="11"/>
  <c r="AE5299" i="11" s="1"/>
  <c r="Y5297" i="11"/>
  <c r="AE5297" i="11" s="1"/>
  <c r="Y5295" i="11"/>
  <c r="AE5295" i="11" s="1"/>
  <c r="Y5293" i="11"/>
  <c r="AE5293" i="11" s="1"/>
  <c r="Y5291" i="11"/>
  <c r="AE5291" i="11" s="1"/>
  <c r="Y5289" i="11"/>
  <c r="AE5289" i="11" s="1"/>
  <c r="Y5287" i="11"/>
  <c r="AE5287" i="11" s="1"/>
  <c r="Y5285" i="11"/>
  <c r="AE5285" i="11" s="1"/>
  <c r="Y5283" i="11"/>
  <c r="AE5283" i="11" s="1"/>
  <c r="Y5281" i="11"/>
  <c r="AE5281" i="11" s="1"/>
  <c r="Y5279" i="11"/>
  <c r="AE5279" i="11" s="1"/>
  <c r="Y5277" i="11"/>
  <c r="AE5277" i="11" s="1"/>
  <c r="Y5275" i="11"/>
  <c r="AE5275" i="11" s="1"/>
  <c r="Y5273" i="11"/>
  <c r="AE5273" i="11" s="1"/>
  <c r="Y5271" i="11"/>
  <c r="AE5271" i="11" s="1"/>
  <c r="Y5269" i="11"/>
  <c r="AE5269" i="11" s="1"/>
  <c r="Y5267" i="11"/>
  <c r="AE5267" i="11" s="1"/>
  <c r="Y5265" i="11"/>
  <c r="AE5265" i="11" s="1"/>
  <c r="Y5263" i="11"/>
  <c r="AE5263" i="11" s="1"/>
  <c r="Y5261" i="11"/>
  <c r="AE5261" i="11" s="1"/>
  <c r="Y5259" i="11"/>
  <c r="AE5259" i="11" s="1"/>
  <c r="Y5257" i="11"/>
  <c r="AE5257" i="11" s="1"/>
  <c r="Y5255" i="11"/>
  <c r="AE5255" i="11" s="1"/>
  <c r="Y5253" i="11"/>
  <c r="AE5253" i="11" s="1"/>
  <c r="Y5251" i="11"/>
  <c r="AE5251" i="11" s="1"/>
  <c r="Y5249" i="11"/>
  <c r="AE5249" i="11" s="1"/>
  <c r="Y5247" i="11"/>
  <c r="AE5247" i="11" s="1"/>
  <c r="Y5245" i="11"/>
  <c r="AE5245" i="11" s="1"/>
  <c r="Y5243" i="11"/>
  <c r="AE5243" i="11" s="1"/>
  <c r="Y5241" i="11"/>
  <c r="AE5241" i="11" s="1"/>
  <c r="Y5239" i="11"/>
  <c r="AE5239" i="11" s="1"/>
  <c r="Y5237" i="11"/>
  <c r="AE5237" i="11" s="1"/>
  <c r="Y5235" i="11"/>
  <c r="AE5235" i="11" s="1"/>
  <c r="Y5233" i="11"/>
  <c r="AE5233" i="11" s="1"/>
  <c r="Y5231" i="11"/>
  <c r="AE5231" i="11" s="1"/>
  <c r="Y5229" i="11"/>
  <c r="AE5229" i="11" s="1"/>
  <c r="Y5227" i="11"/>
  <c r="AE5227" i="11" s="1"/>
  <c r="Y5225" i="11"/>
  <c r="AE5225" i="11" s="1"/>
  <c r="Y5223" i="11"/>
  <c r="AE5223" i="11" s="1"/>
  <c r="Y5221" i="11"/>
  <c r="AE5221" i="11" s="1"/>
  <c r="Y5219" i="11"/>
  <c r="AE5219" i="11" s="1"/>
  <c r="Y5217" i="11"/>
  <c r="AE5217" i="11" s="1"/>
  <c r="Y5215" i="11"/>
  <c r="AE5215" i="11" s="1"/>
  <c r="Y5213" i="11"/>
  <c r="AE5213" i="11" s="1"/>
  <c r="Y5211" i="11"/>
  <c r="AE5211" i="11" s="1"/>
  <c r="Y5209" i="11"/>
  <c r="AE5209" i="11" s="1"/>
  <c r="Y5207" i="11"/>
  <c r="AE5207" i="11" s="1"/>
  <c r="Y5205" i="11"/>
  <c r="AE5205" i="11" s="1"/>
  <c r="Y5203" i="11"/>
  <c r="AE5203" i="11" s="1"/>
  <c r="Y5201" i="11"/>
  <c r="AE5201" i="11" s="1"/>
  <c r="Y5199" i="11"/>
  <c r="AE5199" i="11" s="1"/>
  <c r="Y5197" i="11"/>
  <c r="AE5197" i="11" s="1"/>
  <c r="Y5195" i="11"/>
  <c r="AE5195" i="11" s="1"/>
  <c r="Y5193" i="11"/>
  <c r="AE5193" i="11" s="1"/>
  <c r="Y5191" i="11"/>
  <c r="AE5191" i="11" s="1"/>
  <c r="Y5189" i="11"/>
  <c r="AE5189" i="11" s="1"/>
  <c r="Y5187" i="11"/>
  <c r="AE5187" i="11" s="1"/>
  <c r="Y5185" i="11"/>
  <c r="AE5185" i="11" s="1"/>
  <c r="Y5183" i="11"/>
  <c r="AE5183" i="11" s="1"/>
  <c r="Y5181" i="11"/>
  <c r="AE5181" i="11" s="1"/>
  <c r="Y5179" i="11"/>
  <c r="AE5179" i="11" s="1"/>
  <c r="Y5177" i="11"/>
  <c r="AE5177" i="11" s="1"/>
  <c r="Y5175" i="11"/>
  <c r="AE5175" i="11" s="1"/>
  <c r="Y5173" i="11"/>
  <c r="AE5173" i="11" s="1"/>
  <c r="Y5171" i="11"/>
  <c r="AE5171" i="11" s="1"/>
  <c r="Y5169" i="11"/>
  <c r="AE5169" i="11" s="1"/>
  <c r="Y5167" i="11"/>
  <c r="AE5167" i="11" s="1"/>
  <c r="Y5165" i="11"/>
  <c r="AE5165" i="11" s="1"/>
  <c r="Y5163" i="11"/>
  <c r="AE5163" i="11" s="1"/>
  <c r="Y5161" i="11"/>
  <c r="AE5161" i="11" s="1"/>
  <c r="Y5159" i="11"/>
  <c r="AE5159" i="11" s="1"/>
  <c r="Y5157" i="11"/>
  <c r="AE5157" i="11" s="1"/>
  <c r="Y5155" i="11"/>
  <c r="AE5155" i="11" s="1"/>
  <c r="Y5153" i="11"/>
  <c r="AE5153" i="11" s="1"/>
  <c r="Y5151" i="11"/>
  <c r="AE5151" i="11" s="1"/>
  <c r="Y5149" i="11"/>
  <c r="AE5149" i="11" s="1"/>
  <c r="Y5147" i="11"/>
  <c r="AE5147" i="11" s="1"/>
  <c r="Y5145" i="11"/>
  <c r="AE5145" i="11" s="1"/>
  <c r="Y5143" i="11"/>
  <c r="AE5143" i="11" s="1"/>
  <c r="Y5141" i="11"/>
  <c r="AE5141" i="11" s="1"/>
  <c r="Y5139" i="11"/>
  <c r="AE5139" i="11" s="1"/>
  <c r="Y5137" i="11"/>
  <c r="AE5137" i="11" s="1"/>
  <c r="Y5135" i="11"/>
  <c r="AE5135" i="11" s="1"/>
  <c r="Y5133" i="11"/>
  <c r="AE5133" i="11" s="1"/>
  <c r="Y5131" i="11"/>
  <c r="AE5131" i="11" s="1"/>
  <c r="Y5129" i="11"/>
  <c r="AE5129" i="11" s="1"/>
  <c r="Y5127" i="11"/>
  <c r="AE5127" i="11" s="1"/>
  <c r="Y5125" i="11"/>
  <c r="AE5125" i="11" s="1"/>
  <c r="Y5123" i="11"/>
  <c r="AE5123" i="11" s="1"/>
  <c r="Y5121" i="11"/>
  <c r="AE5121" i="11" s="1"/>
  <c r="Y5119" i="11"/>
  <c r="AE5119" i="11" s="1"/>
  <c r="Y5117" i="11"/>
  <c r="AE5117" i="11" s="1"/>
  <c r="Y5115" i="11"/>
  <c r="AE5115" i="11" s="1"/>
  <c r="Y5113" i="11"/>
  <c r="AE5113" i="11" s="1"/>
  <c r="Y5111" i="11"/>
  <c r="AE5111" i="11" s="1"/>
  <c r="Y5109" i="11"/>
  <c r="AE5109" i="11" s="1"/>
  <c r="Y5107" i="11"/>
  <c r="AE5107" i="11" s="1"/>
  <c r="Y5105" i="11"/>
  <c r="AE5105" i="11" s="1"/>
  <c r="Y5103" i="11"/>
  <c r="AE5103" i="11" s="1"/>
  <c r="Y5101" i="11"/>
  <c r="AE5101" i="11" s="1"/>
  <c r="Y5099" i="11"/>
  <c r="AE5099" i="11" s="1"/>
  <c r="Y5097" i="11"/>
  <c r="AE5097" i="11" s="1"/>
  <c r="Y5095" i="11"/>
  <c r="AE5095" i="11" s="1"/>
  <c r="Y5093" i="11"/>
  <c r="AE5093" i="11" s="1"/>
  <c r="Y5091" i="11"/>
  <c r="AE5091" i="11" s="1"/>
  <c r="Y5089" i="11"/>
  <c r="AE5089" i="11" s="1"/>
  <c r="Y5087" i="11"/>
  <c r="AE5087" i="11" s="1"/>
  <c r="Y5085" i="11"/>
  <c r="AE5085" i="11" s="1"/>
  <c r="Y5083" i="11"/>
  <c r="AE5083" i="11" s="1"/>
  <c r="Y5081" i="11"/>
  <c r="AE5081" i="11" s="1"/>
  <c r="Y5079" i="11"/>
  <c r="AE5079" i="11" s="1"/>
  <c r="Y5077" i="11"/>
  <c r="AE5077" i="11" s="1"/>
  <c r="Y5075" i="11"/>
  <c r="AE5075" i="11" s="1"/>
  <c r="Y5073" i="11"/>
  <c r="AE5073" i="11" s="1"/>
  <c r="Y5071" i="11"/>
  <c r="AE5071" i="11" s="1"/>
  <c r="Y5069" i="11"/>
  <c r="AE5069" i="11" s="1"/>
  <c r="Y5067" i="11"/>
  <c r="AE5067" i="11" s="1"/>
  <c r="Y5065" i="11"/>
  <c r="AE5065" i="11" s="1"/>
  <c r="Y5063" i="11"/>
  <c r="AE5063" i="11" s="1"/>
  <c r="Y5061" i="11"/>
  <c r="AE5061" i="11" s="1"/>
  <c r="Y5059" i="11"/>
  <c r="AE5059" i="11" s="1"/>
  <c r="Y5057" i="11"/>
  <c r="AE5057" i="11" s="1"/>
  <c r="Y5055" i="11"/>
  <c r="AE5055" i="11" s="1"/>
  <c r="Y5053" i="11"/>
  <c r="AE5053" i="11" s="1"/>
  <c r="Y5051" i="11"/>
  <c r="AE5051" i="11" s="1"/>
  <c r="Y5049" i="11"/>
  <c r="AE5049" i="11" s="1"/>
  <c r="Y5047" i="11"/>
  <c r="AE5047" i="11" s="1"/>
  <c r="Y5045" i="11"/>
  <c r="AE5045" i="11" s="1"/>
  <c r="Y5043" i="11"/>
  <c r="AE5043" i="11" s="1"/>
  <c r="Y5041" i="11"/>
  <c r="AE5041" i="11" s="1"/>
  <c r="Y5039" i="11"/>
  <c r="AE5039" i="11" s="1"/>
  <c r="Y5037" i="11"/>
  <c r="AE5037" i="11" s="1"/>
  <c r="Y5035" i="11"/>
  <c r="AE5035" i="11" s="1"/>
  <c r="Y5033" i="11"/>
  <c r="AE5033" i="11" s="1"/>
  <c r="Y5031" i="11"/>
  <c r="AE5031" i="11" s="1"/>
  <c r="Y5029" i="11"/>
  <c r="AE5029" i="11" s="1"/>
  <c r="Y5027" i="11"/>
  <c r="AE5027" i="11" s="1"/>
  <c r="Y5025" i="11"/>
  <c r="AE5025" i="11" s="1"/>
  <c r="Y5023" i="11"/>
  <c r="AE5023" i="11" s="1"/>
  <c r="Y5021" i="11"/>
  <c r="AE5021" i="11" s="1"/>
  <c r="Y5019" i="11"/>
  <c r="AE5019" i="11" s="1"/>
  <c r="Y5017" i="11"/>
  <c r="AE5017" i="11" s="1"/>
  <c r="Y5696" i="11"/>
  <c r="AE5696" i="11" s="1"/>
  <c r="Y5694" i="11"/>
  <c r="AE5694" i="11" s="1"/>
  <c r="Y5692" i="11"/>
  <c r="AE5692" i="11" s="1"/>
  <c r="Y5690" i="11"/>
  <c r="AE5690" i="11" s="1"/>
  <c r="Y5688" i="11"/>
  <c r="AE5688" i="11" s="1"/>
  <c r="Y5686" i="11"/>
  <c r="AE5686" i="11" s="1"/>
  <c r="Y5684" i="11"/>
  <c r="AE5684" i="11" s="1"/>
  <c r="Y5682" i="11"/>
  <c r="AE5682" i="11" s="1"/>
  <c r="Y5680" i="11"/>
  <c r="AE5680" i="11" s="1"/>
  <c r="Y5678" i="11"/>
  <c r="AE5678" i="11" s="1"/>
  <c r="Y5676" i="11"/>
  <c r="AE5676" i="11" s="1"/>
  <c r="Y5674" i="11"/>
  <c r="AE5674" i="11" s="1"/>
  <c r="Y5672" i="11"/>
  <c r="AE5672" i="11" s="1"/>
  <c r="Y5670" i="11"/>
  <c r="AE5670" i="11" s="1"/>
  <c r="Y5668" i="11"/>
  <c r="AE5668" i="11" s="1"/>
  <c r="Y5666" i="11"/>
  <c r="AE5666" i="11" s="1"/>
  <c r="Y5664" i="11"/>
  <c r="AE5664" i="11" s="1"/>
  <c r="Y5662" i="11"/>
  <c r="AE5662" i="11" s="1"/>
  <c r="Y5660" i="11"/>
  <c r="AE5660" i="11" s="1"/>
  <c r="Y5658" i="11"/>
  <c r="AE5658" i="11" s="1"/>
  <c r="Y5656" i="11"/>
  <c r="AE5656" i="11" s="1"/>
  <c r="Y5654" i="11"/>
  <c r="AE5654" i="11" s="1"/>
  <c r="Y5652" i="11"/>
  <c r="AE5652" i="11" s="1"/>
  <c r="Y5650" i="11"/>
  <c r="AE5650" i="11" s="1"/>
  <c r="Y5648" i="11"/>
  <c r="AE5648" i="11" s="1"/>
  <c r="Y5646" i="11"/>
  <c r="AE5646" i="11" s="1"/>
  <c r="Y5644" i="11"/>
  <c r="AE5644" i="11" s="1"/>
  <c r="Y5642" i="11"/>
  <c r="AE5642" i="11" s="1"/>
  <c r="Y5640" i="11"/>
  <c r="AE5640" i="11" s="1"/>
  <c r="Y5638" i="11"/>
  <c r="AE5638" i="11" s="1"/>
  <c r="Y5636" i="11"/>
  <c r="AE5636" i="11" s="1"/>
  <c r="Y5634" i="11"/>
  <c r="AE5634" i="11" s="1"/>
  <c r="Y5632" i="11"/>
  <c r="AE5632" i="11" s="1"/>
  <c r="Y5630" i="11"/>
  <c r="AE5630" i="11" s="1"/>
  <c r="Y5628" i="11"/>
  <c r="AE5628" i="11" s="1"/>
  <c r="Y5626" i="11"/>
  <c r="AE5626" i="11" s="1"/>
  <c r="Y5624" i="11"/>
  <c r="AE5624" i="11" s="1"/>
  <c r="Y5622" i="11"/>
  <c r="AE5622" i="11" s="1"/>
  <c r="Y5620" i="11"/>
  <c r="AE5620" i="11" s="1"/>
  <c r="Y5618" i="11"/>
  <c r="AE5618" i="11" s="1"/>
  <c r="Y5616" i="11"/>
  <c r="AE5616" i="11" s="1"/>
  <c r="Y5614" i="11"/>
  <c r="AE5614" i="11" s="1"/>
  <c r="Y5612" i="11"/>
  <c r="AE5612" i="11" s="1"/>
  <c r="Y5610" i="11"/>
  <c r="AE5610" i="11" s="1"/>
  <c r="Y5608" i="11"/>
  <c r="AE5608" i="11" s="1"/>
  <c r="Y5606" i="11"/>
  <c r="AE5606" i="11" s="1"/>
  <c r="Y5604" i="11"/>
  <c r="AE5604" i="11" s="1"/>
  <c r="Y5602" i="11"/>
  <c r="AE5602" i="11" s="1"/>
  <c r="Y5600" i="11"/>
  <c r="AE5600" i="11" s="1"/>
  <c r="Y5598" i="11"/>
  <c r="AE5598" i="11" s="1"/>
  <c r="Y5596" i="11"/>
  <c r="AE5596" i="11" s="1"/>
  <c r="Y5594" i="11"/>
  <c r="AE5594" i="11" s="1"/>
  <c r="Y5592" i="11"/>
  <c r="AE5592" i="11" s="1"/>
  <c r="Y5590" i="11"/>
  <c r="AE5590" i="11" s="1"/>
  <c r="Y5588" i="11"/>
  <c r="AE5588" i="11" s="1"/>
  <c r="Y5586" i="11"/>
  <c r="AE5586" i="11" s="1"/>
  <c r="Y5584" i="11"/>
  <c r="AE5584" i="11" s="1"/>
  <c r="Y5582" i="11"/>
  <c r="AE5582" i="11" s="1"/>
  <c r="Y5580" i="11"/>
  <c r="AE5580" i="11" s="1"/>
  <c r="Y5578" i="11"/>
  <c r="AE5578" i="11" s="1"/>
  <c r="Y5576" i="11"/>
  <c r="AE5576" i="11" s="1"/>
  <c r="Y5574" i="11"/>
  <c r="AE5574" i="11" s="1"/>
  <c r="Y5572" i="11"/>
  <c r="AE5572" i="11" s="1"/>
  <c r="Y5570" i="11"/>
  <c r="AE5570" i="11" s="1"/>
  <c r="Y5568" i="11"/>
  <c r="AE5568" i="11" s="1"/>
  <c r="Y5566" i="11"/>
  <c r="AE5566" i="11" s="1"/>
  <c r="Y5564" i="11"/>
  <c r="AE5564" i="11" s="1"/>
  <c r="Y5562" i="11"/>
  <c r="AE5562" i="11" s="1"/>
  <c r="Y5560" i="11"/>
  <c r="AE5560" i="11" s="1"/>
  <c r="Y5558" i="11"/>
  <c r="AE5558" i="11" s="1"/>
  <c r="Y5556" i="11"/>
  <c r="AE5556" i="11" s="1"/>
  <c r="Y5554" i="11"/>
  <c r="AE5554" i="11" s="1"/>
  <c r="Y5552" i="11"/>
  <c r="AE5552" i="11" s="1"/>
  <c r="Y5550" i="11"/>
  <c r="AE5550" i="11" s="1"/>
  <c r="Y5548" i="11"/>
  <c r="AE5548" i="11" s="1"/>
  <c r="Y5546" i="11"/>
  <c r="AE5546" i="11" s="1"/>
  <c r="Y5544" i="11"/>
  <c r="AE5544" i="11" s="1"/>
  <c r="Y5542" i="11"/>
  <c r="AE5542" i="11" s="1"/>
  <c r="Y5540" i="11"/>
  <c r="AE5540" i="11" s="1"/>
  <c r="Y5538" i="11"/>
  <c r="AE5538" i="11" s="1"/>
  <c r="Y5536" i="11"/>
  <c r="AE5536" i="11" s="1"/>
  <c r="Y5534" i="11"/>
  <c r="AE5534" i="11" s="1"/>
  <c r="Y5532" i="11"/>
  <c r="AE5532" i="11" s="1"/>
  <c r="Y5530" i="11"/>
  <c r="AE5530" i="11" s="1"/>
  <c r="Y5528" i="11"/>
  <c r="AE5528" i="11" s="1"/>
  <c r="Y5526" i="11"/>
  <c r="AE5526" i="11" s="1"/>
  <c r="Y5524" i="11"/>
  <c r="AE5524" i="11" s="1"/>
  <c r="Y5522" i="11"/>
  <c r="AE5522" i="11" s="1"/>
  <c r="Y5520" i="11"/>
  <c r="AE5520" i="11" s="1"/>
  <c r="Y5518" i="11"/>
  <c r="AE5518" i="11" s="1"/>
  <c r="Y5516" i="11"/>
  <c r="AE5516" i="11" s="1"/>
  <c r="Y5514" i="11"/>
  <c r="AE5514" i="11" s="1"/>
  <c r="Y5512" i="11"/>
  <c r="AE5512" i="11" s="1"/>
  <c r="Y5510" i="11"/>
  <c r="AE5510" i="11" s="1"/>
  <c r="Y5508" i="11"/>
  <c r="AE5508" i="11" s="1"/>
  <c r="Y5506" i="11"/>
  <c r="AE5506" i="11" s="1"/>
  <c r="Y5504" i="11"/>
  <c r="AE5504" i="11" s="1"/>
  <c r="Y5502" i="11"/>
  <c r="AE5502" i="11" s="1"/>
  <c r="Y5500" i="11"/>
  <c r="AE5500" i="11" s="1"/>
  <c r="Y5498" i="11"/>
  <c r="AE5498" i="11" s="1"/>
  <c r="Y5496" i="11"/>
  <c r="AE5496" i="11" s="1"/>
  <c r="Y5494" i="11"/>
  <c r="AE5494" i="11" s="1"/>
  <c r="Y5492" i="11"/>
  <c r="AE5492" i="11" s="1"/>
  <c r="Y5490" i="11"/>
  <c r="AE5490" i="11" s="1"/>
  <c r="Y5488" i="11"/>
  <c r="AE5488" i="11" s="1"/>
  <c r="Y5486" i="11"/>
  <c r="AE5486" i="11" s="1"/>
  <c r="Y5484" i="11"/>
  <c r="AE5484" i="11" s="1"/>
  <c r="Y5482" i="11"/>
  <c r="AE5482" i="11" s="1"/>
  <c r="Y5480" i="11"/>
  <c r="AE5480" i="11" s="1"/>
  <c r="Y5478" i="11"/>
  <c r="AE5478" i="11" s="1"/>
  <c r="Y5476" i="11"/>
  <c r="AE5476" i="11" s="1"/>
  <c r="Y5474" i="11"/>
  <c r="AE5474" i="11" s="1"/>
  <c r="Y5472" i="11"/>
  <c r="AE5472" i="11" s="1"/>
  <c r="Y5470" i="11"/>
  <c r="AE5470" i="11" s="1"/>
  <c r="Y5468" i="11"/>
  <c r="AE5468" i="11" s="1"/>
  <c r="Y5466" i="11"/>
  <c r="AE5466" i="11" s="1"/>
  <c r="Y5464" i="11"/>
  <c r="AE5464" i="11" s="1"/>
  <c r="Y5462" i="11"/>
  <c r="AE5462" i="11" s="1"/>
  <c r="Y5460" i="11"/>
  <c r="AE5460" i="11" s="1"/>
  <c r="Y5458" i="11"/>
  <c r="AE5458" i="11" s="1"/>
  <c r="Y5456" i="11"/>
  <c r="AE5456" i="11" s="1"/>
  <c r="Y5454" i="11"/>
  <c r="AE5454" i="11" s="1"/>
  <c r="Y5452" i="11"/>
  <c r="AE5452" i="11" s="1"/>
  <c r="Y5450" i="11"/>
  <c r="AE5450" i="11" s="1"/>
  <c r="Y5448" i="11"/>
  <c r="AE5448" i="11" s="1"/>
  <c r="Y5446" i="11"/>
  <c r="AE5446" i="11" s="1"/>
  <c r="Y5444" i="11"/>
  <c r="AE5444" i="11" s="1"/>
  <c r="Y5442" i="11"/>
  <c r="AE5442" i="11" s="1"/>
  <c r="Y5440" i="11"/>
  <c r="AE5440" i="11" s="1"/>
  <c r="Y5438" i="11"/>
  <c r="AE5438" i="11" s="1"/>
  <c r="Y5436" i="11"/>
  <c r="AE5436" i="11" s="1"/>
  <c r="Y5434" i="11"/>
  <c r="AE5434" i="11" s="1"/>
  <c r="Y5432" i="11"/>
  <c r="AE5432" i="11" s="1"/>
  <c r="Y5430" i="11"/>
  <c r="AE5430" i="11" s="1"/>
  <c r="Y5428" i="11"/>
  <c r="AE5428" i="11" s="1"/>
  <c r="Y5426" i="11"/>
  <c r="AE5426" i="11" s="1"/>
  <c r="Y5424" i="11"/>
  <c r="AE5424" i="11" s="1"/>
  <c r="Y5422" i="11"/>
  <c r="AE5422" i="11" s="1"/>
  <c r="Y5420" i="11"/>
  <c r="AE5420" i="11" s="1"/>
  <c r="Y5418" i="11"/>
  <c r="AE5418" i="11" s="1"/>
  <c r="Y5416" i="11"/>
  <c r="AE5416" i="11" s="1"/>
  <c r="Y5414" i="11"/>
  <c r="AE5414" i="11" s="1"/>
  <c r="Y5412" i="11"/>
  <c r="AE5412" i="11" s="1"/>
  <c r="Y5410" i="11"/>
  <c r="AE5410" i="11" s="1"/>
  <c r="Y5408" i="11"/>
  <c r="AE5408" i="11" s="1"/>
  <c r="Y5406" i="11"/>
  <c r="AE5406" i="11" s="1"/>
  <c r="Y5404" i="11"/>
  <c r="AE5404" i="11" s="1"/>
  <c r="Y5402" i="11"/>
  <c r="AE5402" i="11" s="1"/>
  <c r="Y5400" i="11"/>
  <c r="AE5400" i="11" s="1"/>
  <c r="Y5398" i="11"/>
  <c r="AE5398" i="11" s="1"/>
  <c r="Y5396" i="11"/>
  <c r="AE5396" i="11" s="1"/>
  <c r="Y5394" i="11"/>
  <c r="AE5394" i="11" s="1"/>
  <c r="Y5392" i="11"/>
  <c r="AE5392" i="11" s="1"/>
  <c r="Y5390" i="11"/>
  <c r="AE5390" i="11" s="1"/>
  <c r="Y5388" i="11"/>
  <c r="AE5388" i="11" s="1"/>
  <c r="Y5386" i="11"/>
  <c r="AE5386" i="11" s="1"/>
  <c r="Y5384" i="11"/>
  <c r="AE5384" i="11" s="1"/>
  <c r="Y5382" i="11"/>
  <c r="AE5382" i="11" s="1"/>
  <c r="Y5380" i="11"/>
  <c r="AE5380" i="11" s="1"/>
  <c r="Y5378" i="11"/>
  <c r="AE5378" i="11" s="1"/>
  <c r="Y5376" i="11"/>
  <c r="AE5376" i="11" s="1"/>
  <c r="Y5374" i="11"/>
  <c r="AE5374" i="11" s="1"/>
  <c r="Y5372" i="11"/>
  <c r="AE5372" i="11" s="1"/>
  <c r="Y5370" i="11"/>
  <c r="AE5370" i="11" s="1"/>
  <c r="Y5368" i="11"/>
  <c r="AE5368" i="11" s="1"/>
  <c r="Y5366" i="11"/>
  <c r="AE5366" i="11" s="1"/>
  <c r="Y5364" i="11"/>
  <c r="AE5364" i="11" s="1"/>
  <c r="Y5362" i="11"/>
  <c r="AE5362" i="11" s="1"/>
  <c r="Y5360" i="11"/>
  <c r="AE5360" i="11" s="1"/>
  <c r="Y5358" i="11"/>
  <c r="AE5358" i="11" s="1"/>
  <c r="Y5356" i="11"/>
  <c r="AE5356" i="11" s="1"/>
  <c r="Y5354" i="11"/>
  <c r="AE5354" i="11" s="1"/>
  <c r="Y5352" i="11"/>
  <c r="AE5352" i="11" s="1"/>
  <c r="Y5350" i="11"/>
  <c r="AE5350" i="11" s="1"/>
  <c r="Y5348" i="11"/>
  <c r="AE5348" i="11" s="1"/>
  <c r="Y5346" i="11"/>
  <c r="AE5346" i="11" s="1"/>
  <c r="Y5344" i="11"/>
  <c r="AE5344" i="11" s="1"/>
  <c r="Y5342" i="11"/>
  <c r="AE5342" i="11" s="1"/>
  <c r="Y5340" i="11"/>
  <c r="AE5340" i="11" s="1"/>
  <c r="Y5338" i="11"/>
  <c r="AE5338" i="11" s="1"/>
  <c r="Y5336" i="11"/>
  <c r="AE5336" i="11" s="1"/>
  <c r="Y5334" i="11"/>
  <c r="AE5334" i="11" s="1"/>
  <c r="Y5332" i="11"/>
  <c r="AE5332" i="11" s="1"/>
  <c r="Y5330" i="11"/>
  <c r="AE5330" i="11" s="1"/>
  <c r="Y5328" i="11"/>
  <c r="AE5328" i="11" s="1"/>
  <c r="Y5326" i="11"/>
  <c r="AE5326" i="11" s="1"/>
  <c r="Y5324" i="11"/>
  <c r="AE5324" i="11" s="1"/>
  <c r="Y5322" i="11"/>
  <c r="AE5322" i="11" s="1"/>
  <c r="Y5320" i="11"/>
  <c r="AE5320" i="11" s="1"/>
  <c r="Y5318" i="11"/>
  <c r="AE5318" i="11" s="1"/>
  <c r="Y5316" i="11"/>
  <c r="AE5316" i="11" s="1"/>
  <c r="Y5314" i="11"/>
  <c r="AE5314" i="11" s="1"/>
  <c r="Y5312" i="11"/>
  <c r="AE5312" i="11" s="1"/>
  <c r="Y5310" i="11"/>
  <c r="AE5310" i="11" s="1"/>
  <c r="Y5308" i="11"/>
  <c r="AE5308" i="11" s="1"/>
  <c r="Y5306" i="11"/>
  <c r="AE5306" i="11" s="1"/>
  <c r="Y5304" i="11"/>
  <c r="AE5304" i="11" s="1"/>
  <c r="Y5302" i="11"/>
  <c r="AE5302" i="11" s="1"/>
  <c r="Y5300" i="11"/>
  <c r="AE5300" i="11" s="1"/>
  <c r="Y5298" i="11"/>
  <c r="AE5298" i="11" s="1"/>
  <c r="Y5296" i="11"/>
  <c r="AE5296" i="11" s="1"/>
  <c r="Y5294" i="11"/>
  <c r="AE5294" i="11" s="1"/>
  <c r="Y5292" i="11"/>
  <c r="AE5292" i="11" s="1"/>
  <c r="Y5290" i="11"/>
  <c r="AE5290" i="11" s="1"/>
  <c r="Y5288" i="11"/>
  <c r="AE5288" i="11" s="1"/>
  <c r="Y5286" i="11"/>
  <c r="AE5286" i="11" s="1"/>
  <c r="Y5284" i="11"/>
  <c r="AE5284" i="11" s="1"/>
  <c r="Y5282" i="11"/>
  <c r="AE5282" i="11" s="1"/>
  <c r="Y5280" i="11"/>
  <c r="AE5280" i="11" s="1"/>
  <c r="Y5278" i="11"/>
  <c r="AE5278" i="11" s="1"/>
  <c r="Y5276" i="11"/>
  <c r="AE5276" i="11" s="1"/>
  <c r="Y5274" i="11"/>
  <c r="AE5274" i="11" s="1"/>
  <c r="Y5272" i="11"/>
  <c r="AE5272" i="11" s="1"/>
  <c r="Y5270" i="11"/>
  <c r="AE5270" i="11" s="1"/>
  <c r="Y5268" i="11"/>
  <c r="AE5268" i="11" s="1"/>
  <c r="Y5266" i="11"/>
  <c r="AE5266" i="11" s="1"/>
  <c r="Y5264" i="11"/>
  <c r="AE5264" i="11" s="1"/>
  <c r="Y5262" i="11"/>
  <c r="AE5262" i="11" s="1"/>
  <c r="Y5260" i="11"/>
  <c r="AE5260" i="11" s="1"/>
  <c r="Y5258" i="11"/>
  <c r="AE5258" i="11" s="1"/>
  <c r="Y5256" i="11"/>
  <c r="AE5256" i="11" s="1"/>
  <c r="Y5254" i="11"/>
  <c r="AE5254" i="11" s="1"/>
  <c r="Y5252" i="11"/>
  <c r="AE5252" i="11" s="1"/>
  <c r="Y5250" i="11"/>
  <c r="AE5250" i="11" s="1"/>
  <c r="Y5248" i="11"/>
  <c r="AE5248" i="11" s="1"/>
  <c r="Y5246" i="11"/>
  <c r="AE5246" i="11" s="1"/>
  <c r="Y5244" i="11"/>
  <c r="AE5244" i="11" s="1"/>
  <c r="Y5242" i="11"/>
  <c r="AE5242" i="11" s="1"/>
  <c r="Y5240" i="11"/>
  <c r="AE5240" i="11" s="1"/>
  <c r="Y5238" i="11"/>
  <c r="AE5238" i="11" s="1"/>
  <c r="Y5236" i="11"/>
  <c r="AE5236" i="11" s="1"/>
  <c r="Y5234" i="11"/>
  <c r="AE5234" i="11" s="1"/>
  <c r="Y5232" i="11"/>
  <c r="AE5232" i="11" s="1"/>
  <c r="Y5230" i="11"/>
  <c r="AE5230" i="11" s="1"/>
  <c r="Y5228" i="11"/>
  <c r="AE5228" i="11" s="1"/>
  <c r="Y5226" i="11"/>
  <c r="AE5226" i="11" s="1"/>
  <c r="Y5224" i="11"/>
  <c r="AE5224" i="11" s="1"/>
  <c r="Y5222" i="11"/>
  <c r="AE5222" i="11" s="1"/>
  <c r="Y5220" i="11"/>
  <c r="AE5220" i="11" s="1"/>
  <c r="Y5218" i="11"/>
  <c r="AE5218" i="11" s="1"/>
  <c r="Y5216" i="11"/>
  <c r="AE5216" i="11" s="1"/>
  <c r="Y5214" i="11"/>
  <c r="AE5214" i="11" s="1"/>
  <c r="Y5212" i="11"/>
  <c r="AE5212" i="11" s="1"/>
  <c r="Y5210" i="11"/>
  <c r="AE5210" i="11" s="1"/>
  <c r="Y5208" i="11"/>
  <c r="AE5208" i="11" s="1"/>
  <c r="Y5206" i="11"/>
  <c r="AE5206" i="11" s="1"/>
  <c r="Y5204" i="11"/>
  <c r="AE5204" i="11" s="1"/>
  <c r="Y5202" i="11"/>
  <c r="AE5202" i="11" s="1"/>
  <c r="Y5200" i="11"/>
  <c r="AE5200" i="11" s="1"/>
  <c r="Y5198" i="11"/>
  <c r="AE5198" i="11" s="1"/>
  <c r="Y5196" i="11"/>
  <c r="AE5196" i="11" s="1"/>
  <c r="Y5194" i="11"/>
  <c r="AE5194" i="11" s="1"/>
  <c r="Y5192" i="11"/>
  <c r="AE5192" i="11" s="1"/>
  <c r="Y5190" i="11"/>
  <c r="AE5190" i="11" s="1"/>
  <c r="Y5188" i="11"/>
  <c r="AE5188" i="11" s="1"/>
  <c r="Y5186" i="11"/>
  <c r="AE5186" i="11" s="1"/>
  <c r="Y5184" i="11"/>
  <c r="AE5184" i="11" s="1"/>
  <c r="Y5182" i="11"/>
  <c r="AE5182" i="11" s="1"/>
  <c r="Y5180" i="11"/>
  <c r="AE5180" i="11" s="1"/>
  <c r="Y5178" i="11"/>
  <c r="AE5178" i="11" s="1"/>
  <c r="Y5176" i="11"/>
  <c r="AE5176" i="11" s="1"/>
  <c r="Y5174" i="11"/>
  <c r="AE5174" i="11" s="1"/>
  <c r="Y5172" i="11"/>
  <c r="AE5172" i="11" s="1"/>
  <c r="Y5170" i="11"/>
  <c r="AE5170" i="11" s="1"/>
  <c r="Y5168" i="11"/>
  <c r="AE5168" i="11" s="1"/>
  <c r="Y5166" i="11"/>
  <c r="AE5166" i="11" s="1"/>
  <c r="Y5164" i="11"/>
  <c r="AE5164" i="11" s="1"/>
  <c r="Y5162" i="11"/>
  <c r="AE5162" i="11" s="1"/>
  <c r="Y5160" i="11"/>
  <c r="AE5160" i="11" s="1"/>
  <c r="Y5158" i="11"/>
  <c r="AE5158" i="11" s="1"/>
  <c r="Y5156" i="11"/>
  <c r="AE5156" i="11" s="1"/>
  <c r="Y5154" i="11"/>
  <c r="AE5154" i="11" s="1"/>
  <c r="Y5152" i="11"/>
  <c r="AE5152" i="11" s="1"/>
  <c r="Y5150" i="11"/>
  <c r="AE5150" i="11" s="1"/>
  <c r="Y5148" i="11"/>
  <c r="AE5148" i="11" s="1"/>
  <c r="Y5146" i="11"/>
  <c r="AE5146" i="11" s="1"/>
  <c r="Y5144" i="11"/>
  <c r="AE5144" i="11" s="1"/>
  <c r="Y5142" i="11"/>
  <c r="AE5142" i="11" s="1"/>
  <c r="Y5140" i="11"/>
  <c r="AE5140" i="11" s="1"/>
  <c r="Y5138" i="11"/>
  <c r="AE5138" i="11" s="1"/>
  <c r="Y5136" i="11"/>
  <c r="AE5136" i="11" s="1"/>
  <c r="Y5134" i="11"/>
  <c r="AE5134" i="11" s="1"/>
  <c r="Y5132" i="11"/>
  <c r="AE5132" i="11" s="1"/>
  <c r="Y5130" i="11"/>
  <c r="AE5130" i="11" s="1"/>
  <c r="Y5128" i="11"/>
  <c r="AE5128" i="11" s="1"/>
  <c r="Y5126" i="11"/>
  <c r="AE5126" i="11" s="1"/>
  <c r="Y5124" i="11"/>
  <c r="AE5124" i="11" s="1"/>
  <c r="Y5122" i="11"/>
  <c r="AE5122" i="11" s="1"/>
  <c r="Y5120" i="11"/>
  <c r="AE5120" i="11" s="1"/>
  <c r="Y5118" i="11"/>
  <c r="AE5118" i="11" s="1"/>
  <c r="Y5116" i="11"/>
  <c r="AE5116" i="11" s="1"/>
  <c r="Y5114" i="11"/>
  <c r="AE5114" i="11" s="1"/>
  <c r="Y5112" i="11"/>
  <c r="AE5112" i="11" s="1"/>
  <c r="Y5110" i="11"/>
  <c r="AE5110" i="11" s="1"/>
  <c r="Y5108" i="11"/>
  <c r="AE5108" i="11" s="1"/>
  <c r="Y5106" i="11"/>
  <c r="AE5106" i="11" s="1"/>
  <c r="Y5104" i="11"/>
  <c r="AE5104" i="11" s="1"/>
  <c r="Y5102" i="11"/>
  <c r="AE5102" i="11" s="1"/>
  <c r="Y5100" i="11"/>
  <c r="AE5100" i="11" s="1"/>
  <c r="Y5098" i="11"/>
  <c r="AE5098" i="11" s="1"/>
  <c r="Y5096" i="11"/>
  <c r="AE5096" i="11" s="1"/>
  <c r="Y5094" i="11"/>
  <c r="AE5094" i="11" s="1"/>
  <c r="Y5086" i="11"/>
  <c r="AE5086" i="11" s="1"/>
  <c r="Y5078" i="11"/>
  <c r="AE5078" i="11" s="1"/>
  <c r="Y5070" i="11"/>
  <c r="AE5070" i="11" s="1"/>
  <c r="Y5062" i="11"/>
  <c r="AE5062" i="11" s="1"/>
  <c r="Y5054" i="11"/>
  <c r="AE5054" i="11" s="1"/>
  <c r="Y5046" i="11"/>
  <c r="AE5046" i="11" s="1"/>
  <c r="Y5038" i="11"/>
  <c r="AE5038" i="11" s="1"/>
  <c r="Y5030" i="11"/>
  <c r="AE5030" i="11" s="1"/>
  <c r="Y5022" i="11"/>
  <c r="AE5022" i="11" s="1"/>
  <c r="Y5015" i="11"/>
  <c r="AE5015" i="11" s="1"/>
  <c r="Y5011" i="11"/>
  <c r="AE5011" i="11" s="1"/>
  <c r="Y5007" i="11"/>
  <c r="AE5007" i="11" s="1"/>
  <c r="Y5003" i="11"/>
  <c r="AE5003" i="11" s="1"/>
  <c r="Y4999" i="11"/>
  <c r="AE4999" i="11" s="1"/>
  <c r="Y4995" i="11"/>
  <c r="AE4995" i="11" s="1"/>
  <c r="Y4991" i="11"/>
  <c r="AE4991" i="11" s="1"/>
  <c r="Y4987" i="11"/>
  <c r="AE4987" i="11" s="1"/>
  <c r="Y4983" i="11"/>
  <c r="AE4983" i="11" s="1"/>
  <c r="Y4979" i="11"/>
  <c r="AE4979" i="11" s="1"/>
  <c r="Y4975" i="11"/>
  <c r="AE4975" i="11" s="1"/>
  <c r="Y4971" i="11"/>
  <c r="AE4971" i="11" s="1"/>
  <c r="Y4967" i="11"/>
  <c r="AE4967" i="11" s="1"/>
  <c r="Y4963" i="11"/>
  <c r="AE4963" i="11" s="1"/>
  <c r="Y4959" i="11"/>
  <c r="AE4959" i="11" s="1"/>
  <c r="Y4955" i="11"/>
  <c r="AE4955" i="11" s="1"/>
  <c r="Y5092" i="11"/>
  <c r="AE5092" i="11" s="1"/>
  <c r="Y5084" i="11"/>
  <c r="AE5084" i="11" s="1"/>
  <c r="Y5076" i="11"/>
  <c r="AE5076" i="11" s="1"/>
  <c r="Y5068" i="11"/>
  <c r="AE5068" i="11" s="1"/>
  <c r="Y5060" i="11"/>
  <c r="AE5060" i="11" s="1"/>
  <c r="Y5052" i="11"/>
  <c r="AE5052" i="11" s="1"/>
  <c r="Y5044" i="11"/>
  <c r="AE5044" i="11" s="1"/>
  <c r="Y5036" i="11"/>
  <c r="AE5036" i="11" s="1"/>
  <c r="Y5028" i="11"/>
  <c r="AE5028" i="11" s="1"/>
  <c r="Y5020" i="11"/>
  <c r="AE5020" i="11" s="1"/>
  <c r="Y5014" i="11"/>
  <c r="AE5014" i="11" s="1"/>
  <c r="Y5010" i="11"/>
  <c r="AE5010" i="11" s="1"/>
  <c r="Y5006" i="11"/>
  <c r="AE5006" i="11" s="1"/>
  <c r="Y5002" i="11"/>
  <c r="AE5002" i="11" s="1"/>
  <c r="Y4998" i="11"/>
  <c r="AE4998" i="11" s="1"/>
  <c r="Y4994" i="11"/>
  <c r="AE4994" i="11" s="1"/>
  <c r="Y4990" i="11"/>
  <c r="AE4990" i="11" s="1"/>
  <c r="Y4986" i="11"/>
  <c r="AE4986" i="11" s="1"/>
  <c r="Y4982" i="11"/>
  <c r="AE4982" i="11" s="1"/>
  <c r="Y4978" i="11"/>
  <c r="AE4978" i="11" s="1"/>
  <c r="Y4974" i="11"/>
  <c r="AE4974" i="11" s="1"/>
  <c r="Y4970" i="11"/>
  <c r="AE4970" i="11" s="1"/>
  <c r="Y4966" i="11"/>
  <c r="AE4966" i="11" s="1"/>
  <c r="Y4962" i="11"/>
  <c r="AE4962" i="11" s="1"/>
  <c r="Y4958" i="11"/>
  <c r="AE4958" i="11" s="1"/>
  <c r="Y4954" i="11"/>
  <c r="AE4954" i="11" s="1"/>
  <c r="Y4952" i="11"/>
  <c r="AE4952" i="11" s="1"/>
  <c r="Y4950" i="11"/>
  <c r="AE4950" i="11" s="1"/>
  <c r="Y4948" i="11"/>
  <c r="AE4948" i="11" s="1"/>
  <c r="Y4946" i="11"/>
  <c r="AE4946" i="11" s="1"/>
  <c r="Y4944" i="11"/>
  <c r="AE4944" i="11" s="1"/>
  <c r="Y4942" i="11"/>
  <c r="AE4942" i="11" s="1"/>
  <c r="Y4940" i="11"/>
  <c r="AE4940" i="11" s="1"/>
  <c r="Y4938" i="11"/>
  <c r="AE4938" i="11" s="1"/>
  <c r="Y4936" i="11"/>
  <c r="AE4936" i="11" s="1"/>
  <c r="Y4934" i="11"/>
  <c r="AE4934" i="11" s="1"/>
  <c r="Y4932" i="11"/>
  <c r="AE4932" i="11" s="1"/>
  <c r="Y4930" i="11"/>
  <c r="AE4930" i="11" s="1"/>
  <c r="Y4928" i="11"/>
  <c r="AE4928" i="11" s="1"/>
  <c r="Y4926" i="11"/>
  <c r="AE4926" i="11" s="1"/>
  <c r="Y4924" i="11"/>
  <c r="AE4924" i="11" s="1"/>
  <c r="Y4922" i="11"/>
  <c r="AE4922" i="11" s="1"/>
  <c r="Y4920" i="11"/>
  <c r="AE4920" i="11" s="1"/>
  <c r="Y4918" i="11"/>
  <c r="AE4918" i="11" s="1"/>
  <c r="Y4916" i="11"/>
  <c r="AE4916" i="11" s="1"/>
  <c r="Y4914" i="11"/>
  <c r="AE4914" i="11" s="1"/>
  <c r="Y4912" i="11"/>
  <c r="AE4912" i="11" s="1"/>
  <c r="Y4910" i="11"/>
  <c r="AE4910" i="11" s="1"/>
  <c r="Y4908" i="11"/>
  <c r="AE4908" i="11" s="1"/>
  <c r="Y4906" i="11"/>
  <c r="AE4906" i="11" s="1"/>
  <c r="Y4904" i="11"/>
  <c r="AE4904" i="11" s="1"/>
  <c r="Y4902" i="11"/>
  <c r="AE4902" i="11" s="1"/>
  <c r="Y4900" i="11"/>
  <c r="AE4900" i="11" s="1"/>
  <c r="Y4898" i="11"/>
  <c r="AE4898" i="11" s="1"/>
  <c r="Y4896" i="11"/>
  <c r="AE4896" i="11" s="1"/>
  <c r="Y4894" i="11"/>
  <c r="AE4894" i="11" s="1"/>
  <c r="Y4892" i="11"/>
  <c r="AE4892" i="11" s="1"/>
  <c r="Y4890" i="11"/>
  <c r="AE4890" i="11" s="1"/>
  <c r="Y4888" i="11"/>
  <c r="AE4888" i="11" s="1"/>
  <c r="Y4886" i="11"/>
  <c r="AE4886" i="11" s="1"/>
  <c r="Y4884" i="11"/>
  <c r="AE4884" i="11" s="1"/>
  <c r="Y4882" i="11"/>
  <c r="AE4882" i="11" s="1"/>
  <c r="Y4880" i="11"/>
  <c r="AE4880" i="11" s="1"/>
  <c r="Y4878" i="11"/>
  <c r="AE4878" i="11" s="1"/>
  <c r="Y4876" i="11"/>
  <c r="AE4876" i="11" s="1"/>
  <c r="Y4874" i="11"/>
  <c r="AE4874" i="11" s="1"/>
  <c r="Y4872" i="11"/>
  <c r="AE4872" i="11" s="1"/>
  <c r="Y4870" i="11"/>
  <c r="AE4870" i="11" s="1"/>
  <c r="Y4868" i="11"/>
  <c r="AE4868" i="11" s="1"/>
  <c r="Y4866" i="11"/>
  <c r="AE4866" i="11" s="1"/>
  <c r="Y4864" i="11"/>
  <c r="AE4864" i="11" s="1"/>
  <c r="Y4862" i="11"/>
  <c r="AE4862" i="11" s="1"/>
  <c r="Y4860" i="11"/>
  <c r="AE4860" i="11" s="1"/>
  <c r="Y4858" i="11"/>
  <c r="AE4858" i="11" s="1"/>
  <c r="Y4856" i="11"/>
  <c r="AE4856" i="11" s="1"/>
  <c r="Y4854" i="11"/>
  <c r="AE4854" i="11" s="1"/>
  <c r="Y4852" i="11"/>
  <c r="AE4852" i="11" s="1"/>
  <c r="Y4850" i="11"/>
  <c r="AE4850" i="11" s="1"/>
  <c r="Y4848" i="11"/>
  <c r="AE4848" i="11" s="1"/>
  <c r="Y4846" i="11"/>
  <c r="AE4846" i="11" s="1"/>
  <c r="Y4844" i="11"/>
  <c r="AE4844" i="11" s="1"/>
  <c r="Y4842" i="11"/>
  <c r="AE4842" i="11" s="1"/>
  <c r="Y4840" i="11"/>
  <c r="AE4840" i="11" s="1"/>
  <c r="Y4838" i="11"/>
  <c r="AE4838" i="11" s="1"/>
  <c r="Y4836" i="11"/>
  <c r="AE4836" i="11" s="1"/>
  <c r="Y4834" i="11"/>
  <c r="AE4834" i="11" s="1"/>
  <c r="Y4832" i="11"/>
  <c r="AE4832" i="11" s="1"/>
  <c r="Y4830" i="11"/>
  <c r="AE4830" i="11" s="1"/>
  <c r="Y4828" i="11"/>
  <c r="AE4828" i="11" s="1"/>
  <c r="Y4826" i="11"/>
  <c r="AE4826" i="11" s="1"/>
  <c r="Y4824" i="11"/>
  <c r="AE4824" i="11" s="1"/>
  <c r="Y4822" i="11"/>
  <c r="AE4822" i="11" s="1"/>
  <c r="Y4820" i="11"/>
  <c r="AE4820" i="11" s="1"/>
  <c r="Y4818" i="11"/>
  <c r="AE4818" i="11" s="1"/>
  <c r="Y4816" i="11"/>
  <c r="AE4816" i="11" s="1"/>
  <c r="Y4814" i="11"/>
  <c r="AE4814" i="11" s="1"/>
  <c r="Y4812" i="11"/>
  <c r="AE4812" i="11" s="1"/>
  <c r="Y4810" i="11"/>
  <c r="AE4810" i="11" s="1"/>
  <c r="Y4808" i="11"/>
  <c r="AE4808" i="11" s="1"/>
  <c r="Y4806" i="11"/>
  <c r="AE4806" i="11" s="1"/>
  <c r="Y4804" i="11"/>
  <c r="AE4804" i="11" s="1"/>
  <c r="Y4802" i="11"/>
  <c r="AE4802" i="11" s="1"/>
  <c r="Y4800" i="11"/>
  <c r="AE4800" i="11" s="1"/>
  <c r="Y4798" i="11"/>
  <c r="AE4798" i="11" s="1"/>
  <c r="Y4796" i="11"/>
  <c r="AE4796" i="11" s="1"/>
  <c r="Y4794" i="11"/>
  <c r="AE4794" i="11" s="1"/>
  <c r="Y4792" i="11"/>
  <c r="AE4792" i="11" s="1"/>
  <c r="Y4790" i="11"/>
  <c r="AE4790" i="11" s="1"/>
  <c r="Y4788" i="11"/>
  <c r="AE4788" i="11" s="1"/>
  <c r="Y4786" i="11"/>
  <c r="AE4786" i="11" s="1"/>
  <c r="Y4784" i="11"/>
  <c r="AE4784" i="11" s="1"/>
  <c r="Y4782" i="11"/>
  <c r="AE4782" i="11" s="1"/>
  <c r="Y4780" i="11"/>
  <c r="AE4780" i="11" s="1"/>
  <c r="Y4778" i="11"/>
  <c r="AE4778" i="11" s="1"/>
  <c r="Y4776" i="11"/>
  <c r="AE4776" i="11" s="1"/>
  <c r="Y4774" i="11"/>
  <c r="AE4774" i="11" s="1"/>
  <c r="Y4772" i="11"/>
  <c r="AE4772" i="11" s="1"/>
  <c r="Y4770" i="11"/>
  <c r="AE4770" i="11" s="1"/>
  <c r="Y4768" i="11"/>
  <c r="AE4768" i="11" s="1"/>
  <c r="Y4766" i="11"/>
  <c r="AE4766" i="11" s="1"/>
  <c r="Y4764" i="11"/>
  <c r="AE4764" i="11" s="1"/>
  <c r="Y4762" i="11"/>
  <c r="AE4762" i="11" s="1"/>
  <c r="Y4760" i="11"/>
  <c r="AE4760" i="11" s="1"/>
  <c r="Y4758" i="11"/>
  <c r="AE4758" i="11" s="1"/>
  <c r="Y4756" i="11"/>
  <c r="AE4756" i="11" s="1"/>
  <c r="Y4754" i="11"/>
  <c r="AE4754" i="11" s="1"/>
  <c r="Y4752" i="11"/>
  <c r="AE4752" i="11" s="1"/>
  <c r="Y4750" i="11"/>
  <c r="AE4750" i="11" s="1"/>
  <c r="Y4748" i="11"/>
  <c r="AE4748" i="11" s="1"/>
  <c r="Y4746" i="11"/>
  <c r="AE4746" i="11" s="1"/>
  <c r="Y4744" i="11"/>
  <c r="AE4744" i="11" s="1"/>
  <c r="Y4742" i="11"/>
  <c r="AE4742" i="11" s="1"/>
  <c r="Y4740" i="11"/>
  <c r="AE4740" i="11" s="1"/>
  <c r="Y4738" i="11"/>
  <c r="AE4738" i="11" s="1"/>
  <c r="Y4736" i="11"/>
  <c r="AE4736" i="11" s="1"/>
  <c r="Y4734" i="11"/>
  <c r="AE4734" i="11" s="1"/>
  <c r="Y4732" i="11"/>
  <c r="AE4732" i="11" s="1"/>
  <c r="Y4730" i="11"/>
  <c r="AE4730" i="11" s="1"/>
  <c r="Y4728" i="11"/>
  <c r="AE4728" i="11" s="1"/>
  <c r="Y4726" i="11"/>
  <c r="AE4726" i="11" s="1"/>
  <c r="Y4724" i="11"/>
  <c r="AE4724" i="11" s="1"/>
  <c r="Y4722" i="11"/>
  <c r="AE4722" i="11" s="1"/>
  <c r="Y4720" i="11"/>
  <c r="AE4720" i="11" s="1"/>
  <c r="Y4718" i="11"/>
  <c r="AE4718" i="11" s="1"/>
  <c r="Y4716" i="11"/>
  <c r="AE4716" i="11" s="1"/>
  <c r="Y4714" i="11"/>
  <c r="AE4714" i="11" s="1"/>
  <c r="Y4712" i="11"/>
  <c r="AE4712" i="11" s="1"/>
  <c r="Y4710" i="11"/>
  <c r="AE4710" i="11" s="1"/>
  <c r="Y4708" i="11"/>
  <c r="AE4708" i="11" s="1"/>
  <c r="Y4706" i="11"/>
  <c r="AE4706" i="11" s="1"/>
  <c r="Y4704" i="11"/>
  <c r="AE4704" i="11" s="1"/>
  <c r="Y4702" i="11"/>
  <c r="AE4702" i="11" s="1"/>
  <c r="Y4700" i="11"/>
  <c r="AE4700" i="11" s="1"/>
  <c r="Y4698" i="11"/>
  <c r="AE4698" i="11" s="1"/>
  <c r="Y4696" i="11"/>
  <c r="AE4696" i="11" s="1"/>
  <c r="Y4694" i="11"/>
  <c r="AE4694" i="11" s="1"/>
  <c r="Y4692" i="11"/>
  <c r="AE4692" i="11" s="1"/>
  <c r="Y4690" i="11"/>
  <c r="AE4690" i="11" s="1"/>
  <c r="Y4688" i="11"/>
  <c r="AE4688" i="11" s="1"/>
  <c r="Y4686" i="11"/>
  <c r="AE4686" i="11" s="1"/>
  <c r="Y4684" i="11"/>
  <c r="AE4684" i="11" s="1"/>
  <c r="Y4682" i="11"/>
  <c r="AE4682" i="11" s="1"/>
  <c r="Y4680" i="11"/>
  <c r="AE4680" i="11" s="1"/>
  <c r="Y4678" i="11"/>
  <c r="AE4678" i="11" s="1"/>
  <c r="Y4676" i="11"/>
  <c r="AE4676" i="11" s="1"/>
  <c r="Y4674" i="11"/>
  <c r="AE4674" i="11" s="1"/>
  <c r="Y4672" i="11"/>
  <c r="AE4672" i="11" s="1"/>
  <c r="Y4670" i="11"/>
  <c r="AE4670" i="11" s="1"/>
  <c r="Y4668" i="11"/>
  <c r="AE4668" i="11" s="1"/>
  <c r="Y4666" i="11"/>
  <c r="AE4666" i="11" s="1"/>
  <c r="Y4664" i="11"/>
  <c r="AE4664" i="11" s="1"/>
  <c r="Y4662" i="11"/>
  <c r="AE4662" i="11" s="1"/>
  <c r="Y4660" i="11"/>
  <c r="AE4660" i="11" s="1"/>
  <c r="Y4658" i="11"/>
  <c r="AE4658" i="11" s="1"/>
  <c r="Y4656" i="11"/>
  <c r="AE4656" i="11" s="1"/>
  <c r="Y4654" i="11"/>
  <c r="AE4654" i="11" s="1"/>
  <c r="Y4652" i="11"/>
  <c r="AE4652" i="11" s="1"/>
  <c r="Y4650" i="11"/>
  <c r="AE4650" i="11" s="1"/>
  <c r="Y4648" i="11"/>
  <c r="AE4648" i="11" s="1"/>
  <c r="Y4646" i="11"/>
  <c r="AE4646" i="11" s="1"/>
  <c r="Y4644" i="11"/>
  <c r="AE4644" i="11" s="1"/>
  <c r="Y4642" i="11"/>
  <c r="AE4642" i="11" s="1"/>
  <c r="Y4640" i="11"/>
  <c r="AE4640" i="11" s="1"/>
  <c r="Y4638" i="11"/>
  <c r="AE4638" i="11" s="1"/>
  <c r="Y4636" i="11"/>
  <c r="AE4636" i="11" s="1"/>
  <c r="Y4634" i="11"/>
  <c r="AE4634" i="11" s="1"/>
  <c r="Y4632" i="11"/>
  <c r="AE4632" i="11" s="1"/>
  <c r="Y4630" i="11"/>
  <c r="AE4630" i="11" s="1"/>
  <c r="Y4628" i="11"/>
  <c r="AE4628" i="11" s="1"/>
  <c r="Y4626" i="11"/>
  <c r="AE4626" i="11" s="1"/>
  <c r="Y4624" i="11"/>
  <c r="AE4624" i="11" s="1"/>
  <c r="Y4622" i="11"/>
  <c r="AE4622" i="11" s="1"/>
  <c r="Y4620" i="11"/>
  <c r="AE4620" i="11" s="1"/>
  <c r="Y4618" i="11"/>
  <c r="AE4618" i="11" s="1"/>
  <c r="Y4616" i="11"/>
  <c r="AE4616" i="11" s="1"/>
  <c r="Y4614" i="11"/>
  <c r="AE4614" i="11" s="1"/>
  <c r="Y4612" i="11"/>
  <c r="AE4612" i="11" s="1"/>
  <c r="Y4610" i="11"/>
  <c r="AE4610" i="11" s="1"/>
  <c r="Y4608" i="11"/>
  <c r="AE4608" i="11" s="1"/>
  <c r="Y4606" i="11"/>
  <c r="AE4606" i="11" s="1"/>
  <c r="Y4604" i="11"/>
  <c r="AE4604" i="11" s="1"/>
  <c r="Y4602" i="11"/>
  <c r="AE4602" i="11" s="1"/>
  <c r="Y4600" i="11"/>
  <c r="AE4600" i="11" s="1"/>
  <c r="Y4598" i="11"/>
  <c r="AE4598" i="11" s="1"/>
  <c r="Y4596" i="11"/>
  <c r="AE4596" i="11" s="1"/>
  <c r="Y4594" i="11"/>
  <c r="AE4594" i="11" s="1"/>
  <c r="Y4592" i="11"/>
  <c r="AE4592" i="11" s="1"/>
  <c r="Y4590" i="11"/>
  <c r="AE4590" i="11" s="1"/>
  <c r="Y4588" i="11"/>
  <c r="AE4588" i="11" s="1"/>
  <c r="Y4586" i="11"/>
  <c r="AE4586" i="11" s="1"/>
  <c r="Y4584" i="11"/>
  <c r="AE4584" i="11" s="1"/>
  <c r="Y4582" i="11"/>
  <c r="AE4582" i="11" s="1"/>
  <c r="Y4580" i="11"/>
  <c r="AE4580" i="11" s="1"/>
  <c r="Y4578" i="11"/>
  <c r="AE4578" i="11" s="1"/>
  <c r="Y4576" i="11"/>
  <c r="AE4576" i="11" s="1"/>
  <c r="Y4574" i="11"/>
  <c r="AE4574" i="11" s="1"/>
  <c r="Y4572" i="11"/>
  <c r="AE4572" i="11" s="1"/>
  <c r="Y4570" i="11"/>
  <c r="AE4570" i="11" s="1"/>
  <c r="Y4568" i="11"/>
  <c r="AE4568" i="11" s="1"/>
  <c r="Y4566" i="11"/>
  <c r="AE4566" i="11" s="1"/>
  <c r="Y4564" i="11"/>
  <c r="AE4564" i="11" s="1"/>
  <c r="Y4562" i="11"/>
  <c r="AE4562" i="11" s="1"/>
  <c r="Y4560" i="11"/>
  <c r="AE4560" i="11" s="1"/>
  <c r="Y4558" i="11"/>
  <c r="AE4558" i="11" s="1"/>
  <c r="Y4556" i="11"/>
  <c r="AE4556" i="11" s="1"/>
  <c r="Y4554" i="11"/>
  <c r="AE4554" i="11" s="1"/>
  <c r="Y4552" i="11"/>
  <c r="AE4552" i="11" s="1"/>
  <c r="Y4550" i="11"/>
  <c r="AE4550" i="11" s="1"/>
  <c r="Y4548" i="11"/>
  <c r="AE4548" i="11" s="1"/>
  <c r="Y4546" i="11"/>
  <c r="AE4546" i="11" s="1"/>
  <c r="Y4544" i="11"/>
  <c r="AE4544" i="11" s="1"/>
  <c r="Y4542" i="11"/>
  <c r="AE4542" i="11" s="1"/>
  <c r="Y4540" i="11"/>
  <c r="AE4540" i="11" s="1"/>
  <c r="Y4538" i="11"/>
  <c r="AE4538" i="11" s="1"/>
  <c r="Y4536" i="11"/>
  <c r="AE4536" i="11" s="1"/>
  <c r="Y4534" i="11"/>
  <c r="AE4534" i="11" s="1"/>
  <c r="Y4532" i="11"/>
  <c r="AE4532" i="11" s="1"/>
  <c r="Y4530" i="11"/>
  <c r="AE4530" i="11" s="1"/>
  <c r="Y4528" i="11"/>
  <c r="AE4528" i="11" s="1"/>
  <c r="Y4526" i="11"/>
  <c r="AE4526" i="11" s="1"/>
  <c r="Y4524" i="11"/>
  <c r="AE4524" i="11" s="1"/>
  <c r="Y4522" i="11"/>
  <c r="AE4522" i="11" s="1"/>
  <c r="Y4520" i="11"/>
  <c r="AE4520" i="11" s="1"/>
  <c r="Y4518" i="11"/>
  <c r="AE4518" i="11" s="1"/>
  <c r="Y4516" i="11"/>
  <c r="AE4516" i="11" s="1"/>
  <c r="Y4514" i="11"/>
  <c r="AE4514" i="11" s="1"/>
  <c r="Y4512" i="11"/>
  <c r="AE4512" i="11" s="1"/>
  <c r="Y4510" i="11"/>
  <c r="AE4510" i="11" s="1"/>
  <c r="Y4508" i="11"/>
  <c r="AE4508" i="11" s="1"/>
  <c r="Y4506" i="11"/>
  <c r="AE4506" i="11" s="1"/>
  <c r="Y4504" i="11"/>
  <c r="AE4504" i="11" s="1"/>
  <c r="Y4502" i="11"/>
  <c r="AE4502" i="11" s="1"/>
  <c r="Y4500" i="11"/>
  <c r="AE4500" i="11" s="1"/>
  <c r="Y4498" i="11"/>
  <c r="AE4498" i="11" s="1"/>
  <c r="Y4496" i="11"/>
  <c r="AE4496" i="11" s="1"/>
  <c r="Y4494" i="11"/>
  <c r="AE4494" i="11" s="1"/>
  <c r="Y4492" i="11"/>
  <c r="AE4492" i="11" s="1"/>
  <c r="Y4490" i="11"/>
  <c r="AE4490" i="11" s="1"/>
  <c r="Y4488" i="11"/>
  <c r="AE4488" i="11" s="1"/>
  <c r="Y4486" i="11"/>
  <c r="AE4486" i="11" s="1"/>
  <c r="Y4484" i="11"/>
  <c r="AE4484" i="11" s="1"/>
  <c r="Y4482" i="11"/>
  <c r="AE4482" i="11" s="1"/>
  <c r="Y4480" i="11"/>
  <c r="AE4480" i="11" s="1"/>
  <c r="Y4478" i="11"/>
  <c r="AE4478" i="11" s="1"/>
  <c r="Y4476" i="11"/>
  <c r="AE4476" i="11" s="1"/>
  <c r="Y4474" i="11"/>
  <c r="AE4474" i="11" s="1"/>
  <c r="Y4472" i="11"/>
  <c r="AE4472" i="11" s="1"/>
  <c r="Y4470" i="11"/>
  <c r="AE4470" i="11" s="1"/>
  <c r="Y4468" i="11"/>
  <c r="AE4468" i="11" s="1"/>
  <c r="Y4466" i="11"/>
  <c r="AE4466" i="11" s="1"/>
  <c r="Y4464" i="11"/>
  <c r="AE4464" i="11" s="1"/>
  <c r="Y4462" i="11"/>
  <c r="AE4462" i="11" s="1"/>
  <c r="Y4460" i="11"/>
  <c r="AE4460" i="11" s="1"/>
  <c r="Y4458" i="11"/>
  <c r="AE4458" i="11" s="1"/>
  <c r="Y4456" i="11"/>
  <c r="AE4456" i="11" s="1"/>
  <c r="Y4454" i="11"/>
  <c r="AE4454" i="11" s="1"/>
  <c r="Y4452" i="11"/>
  <c r="AE4452" i="11" s="1"/>
  <c r="Y4450" i="11"/>
  <c r="AE4450" i="11" s="1"/>
  <c r="Y4448" i="11"/>
  <c r="AE4448" i="11" s="1"/>
  <c r="Y4446" i="11"/>
  <c r="AE4446" i="11" s="1"/>
  <c r="Y4444" i="11"/>
  <c r="AE4444" i="11" s="1"/>
  <c r="Y4442" i="11"/>
  <c r="AE4442" i="11" s="1"/>
  <c r="Y4440" i="11"/>
  <c r="AE4440" i="11" s="1"/>
  <c r="Y4438" i="11"/>
  <c r="AE4438" i="11" s="1"/>
  <c r="Y4436" i="11"/>
  <c r="AE4436" i="11" s="1"/>
  <c r="Y4434" i="11"/>
  <c r="AE4434" i="11" s="1"/>
  <c r="Y4432" i="11"/>
  <c r="AE4432" i="11" s="1"/>
  <c r="Y4430" i="11"/>
  <c r="AE4430" i="11" s="1"/>
  <c r="Y4428" i="11"/>
  <c r="AE4428" i="11" s="1"/>
  <c r="Y4426" i="11"/>
  <c r="AE4426" i="11" s="1"/>
  <c r="Y4424" i="11"/>
  <c r="AE4424" i="11" s="1"/>
  <c r="Y4422" i="11"/>
  <c r="AE4422" i="11" s="1"/>
  <c r="Y4420" i="11"/>
  <c r="AE4420" i="11" s="1"/>
  <c r="Y4418" i="11"/>
  <c r="AE4418" i="11" s="1"/>
  <c r="Y4416" i="11"/>
  <c r="AE4416" i="11" s="1"/>
  <c r="Y4414" i="11"/>
  <c r="AE4414" i="11" s="1"/>
  <c r="Y4412" i="11"/>
  <c r="AE4412" i="11" s="1"/>
  <c r="Y4410" i="11"/>
  <c r="AE4410" i="11" s="1"/>
  <c r="Y4408" i="11"/>
  <c r="AE4408" i="11" s="1"/>
  <c r="Y4406" i="11"/>
  <c r="AE4406" i="11" s="1"/>
  <c r="Y4404" i="11"/>
  <c r="AE4404" i="11" s="1"/>
  <c r="Y4402" i="11"/>
  <c r="AE4402" i="11" s="1"/>
  <c r="Y4400" i="11"/>
  <c r="AE4400" i="11" s="1"/>
  <c r="Y4398" i="11"/>
  <c r="AE4398" i="11" s="1"/>
  <c r="Y4396" i="11"/>
  <c r="AE4396" i="11" s="1"/>
  <c r="Y4394" i="11"/>
  <c r="AE4394" i="11" s="1"/>
  <c r="Y4392" i="11"/>
  <c r="AE4392" i="11" s="1"/>
  <c r="Y4390" i="11"/>
  <c r="AE4390" i="11" s="1"/>
  <c r="Y4388" i="11"/>
  <c r="AE4388" i="11" s="1"/>
  <c r="Y4386" i="11"/>
  <c r="AE4386" i="11" s="1"/>
  <c r="Y4384" i="11"/>
  <c r="AE4384" i="11" s="1"/>
  <c r="Y4382" i="11"/>
  <c r="AE4382" i="11" s="1"/>
  <c r="Y4380" i="11"/>
  <c r="AE4380" i="11" s="1"/>
  <c r="Y4378" i="11"/>
  <c r="AE4378" i="11" s="1"/>
  <c r="Y4376" i="11"/>
  <c r="AE4376" i="11" s="1"/>
  <c r="Y4374" i="11"/>
  <c r="AE4374" i="11" s="1"/>
  <c r="Y4372" i="11"/>
  <c r="AE4372" i="11" s="1"/>
  <c r="Y4370" i="11"/>
  <c r="AE4370" i="11" s="1"/>
  <c r="Y4368" i="11"/>
  <c r="AE4368" i="11" s="1"/>
  <c r="Y4366" i="11"/>
  <c r="AE4366" i="11" s="1"/>
  <c r="Y4364" i="11"/>
  <c r="AE4364" i="11" s="1"/>
  <c r="Y4362" i="11"/>
  <c r="AE4362" i="11" s="1"/>
  <c r="Y4360" i="11"/>
  <c r="AE4360" i="11" s="1"/>
  <c r="Y4358" i="11"/>
  <c r="AE4358" i="11" s="1"/>
  <c r="Y4356" i="11"/>
  <c r="AE4356" i="11" s="1"/>
  <c r="Y4354" i="11"/>
  <c r="AE4354" i="11" s="1"/>
  <c r="Y4352" i="11"/>
  <c r="AE4352" i="11" s="1"/>
  <c r="Y4350" i="11"/>
  <c r="AE4350" i="11" s="1"/>
  <c r="Y4348" i="11"/>
  <c r="AE4348" i="11" s="1"/>
  <c r="Y4346" i="11"/>
  <c r="AE4346" i="11" s="1"/>
  <c r="Y4344" i="11"/>
  <c r="AE4344" i="11" s="1"/>
  <c r="Y4342" i="11"/>
  <c r="AE4342" i="11" s="1"/>
  <c r="Y4340" i="11"/>
  <c r="AE4340" i="11" s="1"/>
  <c r="Y4338" i="11"/>
  <c r="AE4338" i="11" s="1"/>
  <c r="Y4336" i="11"/>
  <c r="AE4336" i="11" s="1"/>
  <c r="Y4334" i="11"/>
  <c r="AE4334" i="11" s="1"/>
  <c r="Y4332" i="11"/>
  <c r="AE4332" i="11" s="1"/>
  <c r="Y4330" i="11"/>
  <c r="AE4330" i="11" s="1"/>
  <c r="Y4328" i="11"/>
  <c r="AE4328" i="11" s="1"/>
  <c r="Y4326" i="11"/>
  <c r="AE4326" i="11" s="1"/>
  <c r="Y4324" i="11"/>
  <c r="AE4324" i="11" s="1"/>
  <c r="Y4322" i="11"/>
  <c r="AE4322" i="11" s="1"/>
  <c r="Y4320" i="11"/>
  <c r="AE4320" i="11" s="1"/>
  <c r="Y4318" i="11"/>
  <c r="AE4318" i="11" s="1"/>
  <c r="Y4316" i="11"/>
  <c r="AE4316" i="11" s="1"/>
  <c r="Y4314" i="11"/>
  <c r="AE4314" i="11" s="1"/>
  <c r="Y4312" i="11"/>
  <c r="AE4312" i="11" s="1"/>
  <c r="Y4310" i="11"/>
  <c r="AE4310" i="11" s="1"/>
  <c r="Y4308" i="11"/>
  <c r="AE4308" i="11" s="1"/>
  <c r="Y4306" i="11"/>
  <c r="AE4306" i="11" s="1"/>
  <c r="Y4304" i="11"/>
  <c r="AE4304" i="11" s="1"/>
  <c r="Y4302" i="11"/>
  <c r="AE4302" i="11" s="1"/>
  <c r="Y4300" i="11"/>
  <c r="AE4300" i="11" s="1"/>
  <c r="Y4298" i="11"/>
  <c r="AE4298" i="11" s="1"/>
  <c r="Y4296" i="11"/>
  <c r="AE4296" i="11" s="1"/>
  <c r="Y4294" i="11"/>
  <c r="AE4294" i="11" s="1"/>
  <c r="Y4292" i="11"/>
  <c r="AE4292" i="11" s="1"/>
  <c r="Y4290" i="11"/>
  <c r="AE4290" i="11" s="1"/>
  <c r="Y4288" i="11"/>
  <c r="AE4288" i="11" s="1"/>
  <c r="Y4286" i="11"/>
  <c r="AE4286" i="11" s="1"/>
  <c r="Y4284" i="11"/>
  <c r="AE4284" i="11" s="1"/>
  <c r="Y4282" i="11"/>
  <c r="AE4282" i="11" s="1"/>
  <c r="Y4280" i="11"/>
  <c r="AE4280" i="11" s="1"/>
  <c r="Y4278" i="11"/>
  <c r="AE4278" i="11" s="1"/>
  <c r="Y4276" i="11"/>
  <c r="AE4276" i="11" s="1"/>
  <c r="Y4274" i="11"/>
  <c r="AE4274" i="11" s="1"/>
  <c r="Y4272" i="11"/>
  <c r="AE4272" i="11" s="1"/>
  <c r="Y4270" i="11"/>
  <c r="AE4270" i="11" s="1"/>
  <c r="Y4268" i="11"/>
  <c r="AE4268" i="11" s="1"/>
  <c r="Y4266" i="11"/>
  <c r="AE4266" i="11" s="1"/>
  <c r="Y4264" i="11"/>
  <c r="AE4264" i="11" s="1"/>
  <c r="Y4262" i="11"/>
  <c r="AE4262" i="11" s="1"/>
  <c r="Y4260" i="11"/>
  <c r="AE4260" i="11" s="1"/>
  <c r="Y4258" i="11"/>
  <c r="AE4258" i="11" s="1"/>
  <c r="Y4256" i="11"/>
  <c r="AE4256" i="11" s="1"/>
  <c r="Y4254" i="11"/>
  <c r="AE4254" i="11" s="1"/>
  <c r="Y4252" i="11"/>
  <c r="AE4252" i="11" s="1"/>
  <c r="Y4250" i="11"/>
  <c r="AE4250" i="11" s="1"/>
  <c r="Y4248" i="11"/>
  <c r="AE4248" i="11" s="1"/>
  <c r="Y4246" i="11"/>
  <c r="AE4246" i="11" s="1"/>
  <c r="Y4244" i="11"/>
  <c r="AE4244" i="11" s="1"/>
  <c r="Y4242" i="11"/>
  <c r="AE4242" i="11" s="1"/>
  <c r="Y4240" i="11"/>
  <c r="AE4240" i="11" s="1"/>
  <c r="Y4238" i="11"/>
  <c r="AE4238" i="11" s="1"/>
  <c r="Y4236" i="11"/>
  <c r="AE4236" i="11" s="1"/>
  <c r="Y4234" i="11"/>
  <c r="AE4234" i="11" s="1"/>
  <c r="Y4232" i="11"/>
  <c r="AE4232" i="11" s="1"/>
  <c r="Y4230" i="11"/>
  <c r="AE4230" i="11" s="1"/>
  <c r="Y4228" i="11"/>
  <c r="AE4228" i="11" s="1"/>
  <c r="Y4226" i="11"/>
  <c r="AE4226" i="11" s="1"/>
  <c r="Y4224" i="11"/>
  <c r="AE4224" i="11" s="1"/>
  <c r="Y4222" i="11"/>
  <c r="AE4222" i="11" s="1"/>
  <c r="Y4220" i="11"/>
  <c r="AE4220" i="11" s="1"/>
  <c r="Y4218" i="11"/>
  <c r="AE4218" i="11" s="1"/>
  <c r="Y4216" i="11"/>
  <c r="AE4216" i="11" s="1"/>
  <c r="Y4214" i="11"/>
  <c r="AE4214" i="11" s="1"/>
  <c r="Y4212" i="11"/>
  <c r="AE4212" i="11" s="1"/>
  <c r="Y4210" i="11"/>
  <c r="AE4210" i="11" s="1"/>
  <c r="Y4208" i="11"/>
  <c r="AE4208" i="11" s="1"/>
  <c r="Y4206" i="11"/>
  <c r="AE4206" i="11" s="1"/>
  <c r="Y4204" i="11"/>
  <c r="AE4204" i="11" s="1"/>
  <c r="Y4202" i="11"/>
  <c r="AE4202" i="11" s="1"/>
  <c r="Y4200" i="11"/>
  <c r="AE4200" i="11" s="1"/>
  <c r="Y4198" i="11"/>
  <c r="AE4198" i="11" s="1"/>
  <c r="Y4196" i="11"/>
  <c r="AE4196" i="11" s="1"/>
  <c r="Y4194" i="11"/>
  <c r="AE4194" i="11" s="1"/>
  <c r="Y4192" i="11"/>
  <c r="AE4192" i="11" s="1"/>
  <c r="Y4190" i="11"/>
  <c r="AE4190" i="11" s="1"/>
  <c r="Y4188" i="11"/>
  <c r="AE4188" i="11" s="1"/>
  <c r="Y4186" i="11"/>
  <c r="AE4186" i="11" s="1"/>
  <c r="Y4184" i="11"/>
  <c r="AE4184" i="11" s="1"/>
  <c r="Y4182" i="11"/>
  <c r="AE4182" i="11" s="1"/>
  <c r="Y4180" i="11"/>
  <c r="AE4180" i="11" s="1"/>
  <c r="Y4178" i="11"/>
  <c r="AE4178" i="11" s="1"/>
  <c r="Y4176" i="11"/>
  <c r="AE4176" i="11" s="1"/>
  <c r="Y4174" i="11"/>
  <c r="AE4174" i="11" s="1"/>
  <c r="Y4172" i="11"/>
  <c r="AE4172" i="11" s="1"/>
  <c r="Y4170" i="11"/>
  <c r="AE4170" i="11" s="1"/>
  <c r="Y4168" i="11"/>
  <c r="AE4168" i="11" s="1"/>
  <c r="Y4166" i="11"/>
  <c r="AE4166" i="11" s="1"/>
  <c r="Y4164" i="11"/>
  <c r="AE4164" i="11" s="1"/>
  <c r="Y4162" i="11"/>
  <c r="AE4162" i="11" s="1"/>
  <c r="Y4160" i="11"/>
  <c r="AE4160" i="11" s="1"/>
  <c r="Y4158" i="11"/>
  <c r="AE4158" i="11" s="1"/>
  <c r="Y4156" i="11"/>
  <c r="AE4156" i="11" s="1"/>
  <c r="Y4154" i="11"/>
  <c r="AE4154" i="11" s="1"/>
  <c r="Y4152" i="11"/>
  <c r="AE4152" i="11" s="1"/>
  <c r="Y4150" i="11"/>
  <c r="AE4150" i="11" s="1"/>
  <c r="Y4148" i="11"/>
  <c r="AE4148" i="11" s="1"/>
  <c r="Y4146" i="11"/>
  <c r="AE4146" i="11" s="1"/>
  <c r="Y4144" i="11"/>
  <c r="AE4144" i="11" s="1"/>
  <c r="Y4142" i="11"/>
  <c r="AE4142" i="11" s="1"/>
  <c r="Y4140" i="11"/>
  <c r="AE4140" i="11" s="1"/>
  <c r="Y4138" i="11"/>
  <c r="AE4138" i="11" s="1"/>
  <c r="Y4136" i="11"/>
  <c r="AE4136" i="11" s="1"/>
  <c r="Y4134" i="11"/>
  <c r="AE4134" i="11" s="1"/>
  <c r="Y4132" i="11"/>
  <c r="AE4132" i="11" s="1"/>
  <c r="Y4130" i="11"/>
  <c r="AE4130" i="11" s="1"/>
  <c r="Y4128" i="11"/>
  <c r="AE4128" i="11" s="1"/>
  <c r="Y4126" i="11"/>
  <c r="AE4126" i="11" s="1"/>
  <c r="Y4124" i="11"/>
  <c r="AE4124" i="11" s="1"/>
  <c r="Y4122" i="11"/>
  <c r="AE4122" i="11" s="1"/>
  <c r="Y4120" i="11"/>
  <c r="AE4120" i="11" s="1"/>
  <c r="Y4118" i="11"/>
  <c r="AE4118" i="11" s="1"/>
  <c r="Y4116" i="11"/>
  <c r="AE4116" i="11" s="1"/>
  <c r="Y4114" i="11"/>
  <c r="AE4114" i="11" s="1"/>
  <c r="Y4112" i="11"/>
  <c r="AE4112" i="11" s="1"/>
  <c r="Y4110" i="11"/>
  <c r="AE4110" i="11" s="1"/>
  <c r="Y4108" i="11"/>
  <c r="AE4108" i="11" s="1"/>
  <c r="Y4106" i="11"/>
  <c r="AE4106" i="11" s="1"/>
  <c r="Y4104" i="11"/>
  <c r="AE4104" i="11" s="1"/>
  <c r="Y4102" i="11"/>
  <c r="AE4102" i="11" s="1"/>
  <c r="Y4100" i="11"/>
  <c r="AE4100" i="11" s="1"/>
  <c r="Y4098" i="11"/>
  <c r="AE4098" i="11" s="1"/>
  <c r="Y4096" i="11"/>
  <c r="AE4096" i="11" s="1"/>
  <c r="Y4094" i="11"/>
  <c r="AE4094" i="11" s="1"/>
  <c r="Y4092" i="11"/>
  <c r="AE4092" i="11" s="1"/>
  <c r="Y4090" i="11"/>
  <c r="AE4090" i="11" s="1"/>
  <c r="Y4088" i="11"/>
  <c r="AE4088" i="11" s="1"/>
  <c r="Y4086" i="11"/>
  <c r="AE4086" i="11" s="1"/>
  <c r="Y4084" i="11"/>
  <c r="AE4084" i="11" s="1"/>
  <c r="Y4082" i="11"/>
  <c r="AE4082" i="11" s="1"/>
  <c r="Y4080" i="11"/>
  <c r="AE4080" i="11" s="1"/>
  <c r="Y4078" i="11"/>
  <c r="AE4078" i="11" s="1"/>
  <c r="Y4076" i="11"/>
  <c r="AE4076" i="11" s="1"/>
  <c r="Y4074" i="11"/>
  <c r="AE4074" i="11" s="1"/>
  <c r="Y4072" i="11"/>
  <c r="AE4072" i="11" s="1"/>
  <c r="Y4070" i="11"/>
  <c r="AE4070" i="11" s="1"/>
  <c r="Y4068" i="11"/>
  <c r="AE4068" i="11" s="1"/>
  <c r="Y4066" i="11"/>
  <c r="AE4066" i="11" s="1"/>
  <c r="Y4064" i="11"/>
  <c r="AE4064" i="11" s="1"/>
  <c r="Y4062" i="11"/>
  <c r="AE4062" i="11" s="1"/>
  <c r="Y4060" i="11"/>
  <c r="AE4060" i="11" s="1"/>
  <c r="Y4058" i="11"/>
  <c r="AE4058" i="11" s="1"/>
  <c r="Y4056" i="11"/>
  <c r="AE4056" i="11" s="1"/>
  <c r="Y4054" i="11"/>
  <c r="AE4054" i="11" s="1"/>
  <c r="Y4052" i="11"/>
  <c r="AE4052" i="11" s="1"/>
  <c r="Y4050" i="11"/>
  <c r="AE4050" i="11" s="1"/>
  <c r="Y4048" i="11"/>
  <c r="AE4048" i="11" s="1"/>
  <c r="Y4046" i="11"/>
  <c r="AE4046" i="11" s="1"/>
  <c r="Y4044" i="11"/>
  <c r="AE4044" i="11" s="1"/>
  <c r="Y4042" i="11"/>
  <c r="AE4042" i="11" s="1"/>
  <c r="Y4040" i="11"/>
  <c r="AE4040" i="11" s="1"/>
  <c r="Y4038" i="11"/>
  <c r="AE4038" i="11" s="1"/>
  <c r="Y4036" i="11"/>
  <c r="AE4036" i="11" s="1"/>
  <c r="Y4034" i="11"/>
  <c r="AE4034" i="11" s="1"/>
  <c r="Y4032" i="11"/>
  <c r="AE4032" i="11" s="1"/>
  <c r="Y4030" i="11"/>
  <c r="AE4030" i="11" s="1"/>
  <c r="Y4028" i="11"/>
  <c r="AE4028" i="11" s="1"/>
  <c r="Y4026" i="11"/>
  <c r="AE4026" i="11" s="1"/>
  <c r="Y4024" i="11"/>
  <c r="AE4024" i="11" s="1"/>
  <c r="Y4022" i="11"/>
  <c r="AE4022" i="11" s="1"/>
  <c r="Y4020" i="11"/>
  <c r="AE4020" i="11" s="1"/>
  <c r="Y4018" i="11"/>
  <c r="AE4018" i="11" s="1"/>
  <c r="Y4016" i="11"/>
  <c r="AE4016" i="11" s="1"/>
  <c r="Y4014" i="11"/>
  <c r="AE4014" i="11" s="1"/>
  <c r="Y4012" i="11"/>
  <c r="AE4012" i="11" s="1"/>
  <c r="Y4010" i="11"/>
  <c r="AE4010" i="11" s="1"/>
  <c r="Y4008" i="11"/>
  <c r="AE4008" i="11" s="1"/>
  <c r="Y4006" i="11"/>
  <c r="AE4006" i="11" s="1"/>
  <c r="Y4004" i="11"/>
  <c r="AE4004" i="11" s="1"/>
  <c r="Y4002" i="11"/>
  <c r="AE4002" i="11" s="1"/>
  <c r="Y4000" i="11"/>
  <c r="AE4000" i="11" s="1"/>
  <c r="Y3998" i="11"/>
  <c r="AE3998" i="11" s="1"/>
  <c r="Y3996" i="11"/>
  <c r="AE3996" i="11" s="1"/>
  <c r="Y3994" i="11"/>
  <c r="AE3994" i="11" s="1"/>
  <c r="Y3992" i="11"/>
  <c r="AE3992" i="11" s="1"/>
  <c r="Y3990" i="11"/>
  <c r="AE3990" i="11" s="1"/>
  <c r="Y3988" i="11"/>
  <c r="AE3988" i="11" s="1"/>
  <c r="Y3986" i="11"/>
  <c r="AE3986" i="11" s="1"/>
  <c r="Y3984" i="11"/>
  <c r="AE3984" i="11" s="1"/>
  <c r="Y3982" i="11"/>
  <c r="AE3982" i="11" s="1"/>
  <c r="Y3980" i="11"/>
  <c r="AE3980" i="11" s="1"/>
  <c r="Y3978" i="11"/>
  <c r="AE3978" i="11" s="1"/>
  <c r="Y3976" i="11"/>
  <c r="AE3976" i="11" s="1"/>
  <c r="Y3974" i="11"/>
  <c r="AE3974" i="11" s="1"/>
  <c r="Y3972" i="11"/>
  <c r="AE3972" i="11" s="1"/>
  <c r="Y3970" i="11"/>
  <c r="AE3970" i="11" s="1"/>
  <c r="Y3968" i="11"/>
  <c r="AE3968" i="11" s="1"/>
  <c r="Y3966" i="11"/>
  <c r="AE3966" i="11" s="1"/>
  <c r="Y3964" i="11"/>
  <c r="AE3964" i="11" s="1"/>
  <c r="Y3962" i="11"/>
  <c r="AE3962" i="11" s="1"/>
  <c r="Y3960" i="11"/>
  <c r="AE3960" i="11" s="1"/>
  <c r="Y3958" i="11"/>
  <c r="AE3958" i="11" s="1"/>
  <c r="Y3956" i="11"/>
  <c r="AE3956" i="11" s="1"/>
  <c r="Y3954" i="11"/>
  <c r="AE3954" i="11" s="1"/>
  <c r="Y3952" i="11"/>
  <c r="AE3952" i="11" s="1"/>
  <c r="Y3950" i="11"/>
  <c r="AE3950" i="11" s="1"/>
  <c r="Y3948" i="11"/>
  <c r="AE3948" i="11" s="1"/>
  <c r="Y3946" i="11"/>
  <c r="AE3946" i="11" s="1"/>
  <c r="Y3944" i="11"/>
  <c r="AE3944" i="11" s="1"/>
  <c r="Y3942" i="11"/>
  <c r="AE3942" i="11" s="1"/>
  <c r="Y3940" i="11"/>
  <c r="AE3940" i="11" s="1"/>
  <c r="Y3938" i="11"/>
  <c r="AE3938" i="11" s="1"/>
  <c r="Y3936" i="11"/>
  <c r="AE3936" i="11" s="1"/>
  <c r="Y3934" i="11"/>
  <c r="AE3934" i="11" s="1"/>
  <c r="Y3932" i="11"/>
  <c r="AE3932" i="11" s="1"/>
  <c r="Y3930" i="11"/>
  <c r="AE3930" i="11" s="1"/>
  <c r="Y3928" i="11"/>
  <c r="AE3928" i="11" s="1"/>
  <c r="Y3926" i="11"/>
  <c r="AE3926" i="11" s="1"/>
  <c r="Y3924" i="11"/>
  <c r="AE3924" i="11" s="1"/>
  <c r="Y3922" i="11"/>
  <c r="AE3922" i="11" s="1"/>
  <c r="Y3920" i="11"/>
  <c r="AE3920" i="11" s="1"/>
  <c r="Y3918" i="11"/>
  <c r="AE3918" i="11" s="1"/>
  <c r="Y3916" i="11"/>
  <c r="AE3916" i="11" s="1"/>
  <c r="Y3914" i="11"/>
  <c r="AE3914" i="11" s="1"/>
  <c r="Y3912" i="11"/>
  <c r="AE3912" i="11" s="1"/>
  <c r="Y3910" i="11"/>
  <c r="AE3910" i="11" s="1"/>
  <c r="Y3908" i="11"/>
  <c r="AE3908" i="11" s="1"/>
  <c r="Y3906" i="11"/>
  <c r="AE3906" i="11" s="1"/>
  <c r="Y3904" i="11"/>
  <c r="AE3904" i="11" s="1"/>
  <c r="Y3902" i="11"/>
  <c r="AE3902" i="11" s="1"/>
  <c r="Y3900" i="11"/>
  <c r="AE3900" i="11" s="1"/>
  <c r="Y3898" i="11"/>
  <c r="AE3898" i="11" s="1"/>
  <c r="Y3896" i="11"/>
  <c r="AE3896" i="11" s="1"/>
  <c r="Y3894" i="11"/>
  <c r="AE3894" i="11" s="1"/>
  <c r="Y3892" i="11"/>
  <c r="AE3892" i="11" s="1"/>
  <c r="Y3890" i="11"/>
  <c r="AE3890" i="11" s="1"/>
  <c r="Y3888" i="11"/>
  <c r="AE3888" i="11" s="1"/>
  <c r="Y3886" i="11"/>
  <c r="AE3886" i="11" s="1"/>
  <c r="Y3884" i="11"/>
  <c r="AE3884" i="11" s="1"/>
  <c r="Y3882" i="11"/>
  <c r="AE3882" i="11" s="1"/>
  <c r="Y3880" i="11"/>
  <c r="AE3880" i="11" s="1"/>
  <c r="Y3878" i="11"/>
  <c r="AE3878" i="11" s="1"/>
  <c r="Y3876" i="11"/>
  <c r="AE3876" i="11" s="1"/>
  <c r="Y3874" i="11"/>
  <c r="AE3874" i="11" s="1"/>
  <c r="Y3872" i="11"/>
  <c r="AE3872" i="11" s="1"/>
  <c r="Y3870" i="11"/>
  <c r="AE3870" i="11" s="1"/>
  <c r="Y3868" i="11"/>
  <c r="AE3868" i="11" s="1"/>
  <c r="Y3866" i="11"/>
  <c r="AE3866" i="11" s="1"/>
  <c r="Y3864" i="11"/>
  <c r="AE3864" i="11" s="1"/>
  <c r="Y3862" i="11"/>
  <c r="AE3862" i="11" s="1"/>
  <c r="Y3860" i="11"/>
  <c r="AE3860" i="11" s="1"/>
  <c r="Y3858" i="11"/>
  <c r="AE3858" i="11" s="1"/>
  <c r="Y3856" i="11"/>
  <c r="AE3856" i="11" s="1"/>
  <c r="Y3854" i="11"/>
  <c r="AE3854" i="11" s="1"/>
  <c r="Y3852" i="11"/>
  <c r="AE3852" i="11" s="1"/>
  <c r="Y3850" i="11"/>
  <c r="AE3850" i="11" s="1"/>
  <c r="Y3848" i="11"/>
  <c r="AE3848" i="11" s="1"/>
  <c r="Y3846" i="11"/>
  <c r="AE3846" i="11" s="1"/>
  <c r="Y3844" i="11"/>
  <c r="AE3844" i="11" s="1"/>
  <c r="Y3842" i="11"/>
  <c r="AE3842" i="11" s="1"/>
  <c r="Y3840" i="11"/>
  <c r="AE3840" i="11" s="1"/>
  <c r="Y3838" i="11"/>
  <c r="AE3838" i="11" s="1"/>
  <c r="Y3836" i="11"/>
  <c r="AE3836" i="11" s="1"/>
  <c r="Y3834" i="11"/>
  <c r="AE3834" i="11" s="1"/>
  <c r="Y3832" i="11"/>
  <c r="AE3832" i="11" s="1"/>
  <c r="Y3830" i="11"/>
  <c r="AE3830" i="11" s="1"/>
  <c r="Y3828" i="11"/>
  <c r="AE3828" i="11" s="1"/>
  <c r="Y3826" i="11"/>
  <c r="AE3826" i="11" s="1"/>
  <c r="Y3824" i="11"/>
  <c r="AE3824" i="11" s="1"/>
  <c r="Y3822" i="11"/>
  <c r="AE3822" i="11" s="1"/>
  <c r="Y3820" i="11"/>
  <c r="AE3820" i="11" s="1"/>
  <c r="Y3818" i="11"/>
  <c r="AE3818" i="11" s="1"/>
  <c r="Y3816" i="11"/>
  <c r="AE3816" i="11" s="1"/>
  <c r="Y3814" i="11"/>
  <c r="AE3814" i="11" s="1"/>
  <c r="Y3812" i="11"/>
  <c r="AE3812" i="11" s="1"/>
  <c r="Y3810" i="11"/>
  <c r="AE3810" i="11" s="1"/>
  <c r="Y3808" i="11"/>
  <c r="AE3808" i="11" s="1"/>
  <c r="Y3806" i="11"/>
  <c r="AE3806" i="11" s="1"/>
  <c r="Y3804" i="11"/>
  <c r="AE3804" i="11" s="1"/>
  <c r="Y3802" i="11"/>
  <c r="AE3802" i="11" s="1"/>
  <c r="Y3800" i="11"/>
  <c r="AE3800" i="11" s="1"/>
  <c r="Y3798" i="11"/>
  <c r="AE3798" i="11" s="1"/>
  <c r="Y3796" i="11"/>
  <c r="AE3796" i="11" s="1"/>
  <c r="Y3794" i="11"/>
  <c r="AE3794" i="11" s="1"/>
  <c r="Y3792" i="11"/>
  <c r="AE3792" i="11" s="1"/>
  <c r="Y3790" i="11"/>
  <c r="AE3790" i="11" s="1"/>
  <c r="Y3788" i="11"/>
  <c r="AE3788" i="11" s="1"/>
  <c r="Y3786" i="11"/>
  <c r="AE3786" i="11" s="1"/>
  <c r="Y3784" i="11"/>
  <c r="AE3784" i="11" s="1"/>
  <c r="Y3782" i="11"/>
  <c r="AE3782" i="11" s="1"/>
  <c r="Y3780" i="11"/>
  <c r="AE3780" i="11" s="1"/>
  <c r="Y3778" i="11"/>
  <c r="AE3778" i="11" s="1"/>
  <c r="Y3776" i="11"/>
  <c r="AE3776" i="11" s="1"/>
  <c r="Y3774" i="11"/>
  <c r="AE3774" i="11" s="1"/>
  <c r="Y3772" i="11"/>
  <c r="AE3772" i="11" s="1"/>
  <c r="Y3770" i="11"/>
  <c r="AE3770" i="11" s="1"/>
  <c r="Y3768" i="11"/>
  <c r="AE3768" i="11" s="1"/>
  <c r="Y3766" i="11"/>
  <c r="AE3766" i="11" s="1"/>
  <c r="Y3764" i="11"/>
  <c r="AE3764" i="11" s="1"/>
  <c r="Y3762" i="11"/>
  <c r="AE3762" i="11" s="1"/>
  <c r="Y3760" i="11"/>
  <c r="AE3760" i="11" s="1"/>
  <c r="Y3758" i="11"/>
  <c r="AE3758" i="11" s="1"/>
  <c r="Y3756" i="11"/>
  <c r="AE3756" i="11" s="1"/>
  <c r="Y3754" i="11"/>
  <c r="AE3754" i="11" s="1"/>
  <c r="Y3752" i="11"/>
  <c r="AE3752" i="11" s="1"/>
  <c r="Y3750" i="11"/>
  <c r="AE3750" i="11" s="1"/>
  <c r="Y3748" i="11"/>
  <c r="AE3748" i="11" s="1"/>
  <c r="Y3746" i="11"/>
  <c r="AE3746" i="11" s="1"/>
  <c r="Y3744" i="11"/>
  <c r="AE3744" i="11" s="1"/>
  <c r="Y3742" i="11"/>
  <c r="AE3742" i="11" s="1"/>
  <c r="Y3740" i="11"/>
  <c r="AE3740" i="11" s="1"/>
  <c r="Y3738" i="11"/>
  <c r="AE3738" i="11" s="1"/>
  <c r="Y3736" i="11"/>
  <c r="AE3736" i="11" s="1"/>
  <c r="Y3734" i="11"/>
  <c r="AE3734" i="11" s="1"/>
  <c r="Y3732" i="11"/>
  <c r="AE3732" i="11" s="1"/>
  <c r="Y3730" i="11"/>
  <c r="AE3730" i="11" s="1"/>
  <c r="Y3728" i="11"/>
  <c r="AE3728" i="11" s="1"/>
  <c r="Y3726" i="11"/>
  <c r="AE3726" i="11" s="1"/>
  <c r="Y3724" i="11"/>
  <c r="AE3724" i="11" s="1"/>
  <c r="Y3722" i="11"/>
  <c r="AE3722" i="11" s="1"/>
  <c r="Y3720" i="11"/>
  <c r="AE3720" i="11" s="1"/>
  <c r="Y3718" i="11"/>
  <c r="AE3718" i="11" s="1"/>
  <c r="Y3716" i="11"/>
  <c r="AE3716" i="11" s="1"/>
  <c r="Y3714" i="11"/>
  <c r="AE3714" i="11" s="1"/>
  <c r="Y3712" i="11"/>
  <c r="AE3712" i="11" s="1"/>
  <c r="Y3710" i="11"/>
  <c r="AE3710" i="11" s="1"/>
  <c r="Y3708" i="11"/>
  <c r="AE3708" i="11" s="1"/>
  <c r="Y3706" i="11"/>
  <c r="AE3706" i="11" s="1"/>
  <c r="Y3704" i="11"/>
  <c r="AE3704" i="11" s="1"/>
  <c r="Y3702" i="11"/>
  <c r="AE3702" i="11" s="1"/>
  <c r="Y3700" i="11"/>
  <c r="AE3700" i="11" s="1"/>
  <c r="Y3698" i="11"/>
  <c r="AE3698" i="11" s="1"/>
  <c r="Y3696" i="11"/>
  <c r="AE3696" i="11" s="1"/>
  <c r="Y3694" i="11"/>
  <c r="AE3694" i="11" s="1"/>
  <c r="Y3692" i="11"/>
  <c r="AE3692" i="11" s="1"/>
  <c r="Y3690" i="11"/>
  <c r="AE3690" i="11" s="1"/>
  <c r="Y3688" i="11"/>
  <c r="AE3688" i="11" s="1"/>
  <c r="Y3686" i="11"/>
  <c r="AE3686" i="11" s="1"/>
  <c r="Y3684" i="11"/>
  <c r="AE3684" i="11" s="1"/>
  <c r="Y3682" i="11"/>
  <c r="AE3682" i="11" s="1"/>
  <c r="Y3680" i="11"/>
  <c r="AE3680" i="11" s="1"/>
  <c r="Y3678" i="11"/>
  <c r="AE3678" i="11" s="1"/>
  <c r="Y3676" i="11"/>
  <c r="AE3676" i="11" s="1"/>
  <c r="Y3674" i="11"/>
  <c r="AE3674" i="11" s="1"/>
  <c r="Y3672" i="11"/>
  <c r="AE3672" i="11" s="1"/>
  <c r="Y3670" i="11"/>
  <c r="AE3670" i="11" s="1"/>
  <c r="Y3668" i="11"/>
  <c r="AE3668" i="11" s="1"/>
  <c r="Y3666" i="11"/>
  <c r="AE3666" i="11" s="1"/>
  <c r="Y3664" i="11"/>
  <c r="AE3664" i="11" s="1"/>
  <c r="Y3662" i="11"/>
  <c r="AE3662" i="11" s="1"/>
  <c r="Y3660" i="11"/>
  <c r="AE3660" i="11" s="1"/>
  <c r="Y3658" i="11"/>
  <c r="AE3658" i="11" s="1"/>
  <c r="Y3656" i="11"/>
  <c r="AE3656" i="11" s="1"/>
  <c r="Y3654" i="11"/>
  <c r="AE3654" i="11" s="1"/>
  <c r="Y3652" i="11"/>
  <c r="AE3652" i="11" s="1"/>
  <c r="Y3650" i="11"/>
  <c r="AE3650" i="11" s="1"/>
  <c r="Y3648" i="11"/>
  <c r="AE3648" i="11" s="1"/>
  <c r="Y3646" i="11"/>
  <c r="AE3646" i="11" s="1"/>
  <c r="Y3644" i="11"/>
  <c r="AE3644" i="11" s="1"/>
  <c r="Y3642" i="11"/>
  <c r="AE3642" i="11" s="1"/>
  <c r="Y5090" i="11"/>
  <c r="AE5090" i="11" s="1"/>
  <c r="Y5082" i="11"/>
  <c r="AE5082" i="11" s="1"/>
  <c r="Y5074" i="11"/>
  <c r="AE5074" i="11" s="1"/>
  <c r="Y5066" i="11"/>
  <c r="AE5066" i="11" s="1"/>
  <c r="Y5058" i="11"/>
  <c r="AE5058" i="11" s="1"/>
  <c r="Y5050" i="11"/>
  <c r="AE5050" i="11" s="1"/>
  <c r="Y5042" i="11"/>
  <c r="AE5042" i="11" s="1"/>
  <c r="Y5034" i="11"/>
  <c r="AE5034" i="11" s="1"/>
  <c r="Y5026" i="11"/>
  <c r="AE5026" i="11" s="1"/>
  <c r="Y5018" i="11"/>
  <c r="AE5018" i="11" s="1"/>
  <c r="Y5013" i="11"/>
  <c r="AE5013" i="11" s="1"/>
  <c r="Y5009" i="11"/>
  <c r="AE5009" i="11" s="1"/>
  <c r="Y5005" i="11"/>
  <c r="AE5005" i="11" s="1"/>
  <c r="Y5001" i="11"/>
  <c r="AE5001" i="11" s="1"/>
  <c r="Y4997" i="11"/>
  <c r="AE4997" i="11" s="1"/>
  <c r="Y4993" i="11"/>
  <c r="AE4993" i="11" s="1"/>
  <c r="Y4989" i="11"/>
  <c r="AE4989" i="11" s="1"/>
  <c r="Y4985" i="11"/>
  <c r="AE4985" i="11" s="1"/>
  <c r="Y4981" i="11"/>
  <c r="AE4981" i="11" s="1"/>
  <c r="Y4977" i="11"/>
  <c r="AE4977" i="11" s="1"/>
  <c r="Y4973" i="11"/>
  <c r="AE4973" i="11" s="1"/>
  <c r="Y4969" i="11"/>
  <c r="AE4969" i="11" s="1"/>
  <c r="Y4965" i="11"/>
  <c r="AE4965" i="11" s="1"/>
  <c r="Y4961" i="11"/>
  <c r="AE4961" i="11" s="1"/>
  <c r="Y4957" i="11"/>
  <c r="AE4957" i="11" s="1"/>
  <c r="Y5088" i="11"/>
  <c r="AE5088" i="11" s="1"/>
  <c r="Y5080" i="11"/>
  <c r="AE5080" i="11" s="1"/>
  <c r="Y5072" i="11"/>
  <c r="AE5072" i="11" s="1"/>
  <c r="Y5064" i="11"/>
  <c r="AE5064" i="11" s="1"/>
  <c r="Y5056" i="11"/>
  <c r="AE5056" i="11" s="1"/>
  <c r="Y5048" i="11"/>
  <c r="AE5048" i="11" s="1"/>
  <c r="Y5040" i="11"/>
  <c r="AE5040" i="11" s="1"/>
  <c r="Y5032" i="11"/>
  <c r="AE5032" i="11" s="1"/>
  <c r="Y5024" i="11"/>
  <c r="AE5024" i="11" s="1"/>
  <c r="Y5016" i="11"/>
  <c r="AE5016" i="11" s="1"/>
  <c r="Y5012" i="11"/>
  <c r="AE5012" i="11" s="1"/>
  <c r="Y5008" i="11"/>
  <c r="AE5008" i="11" s="1"/>
  <c r="Y5004" i="11"/>
  <c r="AE5004" i="11" s="1"/>
  <c r="Y5000" i="11"/>
  <c r="AE5000" i="11" s="1"/>
  <c r="Y4996" i="11"/>
  <c r="AE4996" i="11" s="1"/>
  <c r="Y4992" i="11"/>
  <c r="AE4992" i="11" s="1"/>
  <c r="Y4988" i="11"/>
  <c r="AE4988" i="11" s="1"/>
  <c r="Y4984" i="11"/>
  <c r="AE4984" i="11" s="1"/>
  <c r="Y4980" i="11"/>
  <c r="AE4980" i="11" s="1"/>
  <c r="Y4976" i="11"/>
  <c r="AE4976" i="11" s="1"/>
  <c r="Y4972" i="11"/>
  <c r="AE4972" i="11" s="1"/>
  <c r="Y4968" i="11"/>
  <c r="AE4968" i="11" s="1"/>
  <c r="Y4964" i="11"/>
  <c r="AE4964" i="11" s="1"/>
  <c r="Y4960" i="11"/>
  <c r="AE4960" i="11" s="1"/>
  <c r="Y4956" i="11"/>
  <c r="AE4956" i="11" s="1"/>
  <c r="Y4953" i="11"/>
  <c r="AE4953" i="11" s="1"/>
  <c r="Y4951" i="11"/>
  <c r="AE4951" i="11" s="1"/>
  <c r="Y4949" i="11"/>
  <c r="AE4949" i="11" s="1"/>
  <c r="Y4947" i="11"/>
  <c r="AE4947" i="11" s="1"/>
  <c r="Y4945" i="11"/>
  <c r="AE4945" i="11" s="1"/>
  <c r="Y4943" i="11"/>
  <c r="AE4943" i="11" s="1"/>
  <c r="Y4941" i="11"/>
  <c r="AE4941" i="11" s="1"/>
  <c r="Y4939" i="11"/>
  <c r="AE4939" i="11" s="1"/>
  <c r="Y4937" i="11"/>
  <c r="AE4937" i="11" s="1"/>
  <c r="Y4935" i="11"/>
  <c r="AE4935" i="11" s="1"/>
  <c r="Y4933" i="11"/>
  <c r="AE4933" i="11" s="1"/>
  <c r="Y4931" i="11"/>
  <c r="AE4931" i="11" s="1"/>
  <c r="Y4929" i="11"/>
  <c r="AE4929" i="11" s="1"/>
  <c r="Y4927" i="11"/>
  <c r="AE4927" i="11" s="1"/>
  <c r="Y4925" i="11"/>
  <c r="AE4925" i="11" s="1"/>
  <c r="Y4923" i="11"/>
  <c r="AE4923" i="11" s="1"/>
  <c r="Y4921" i="11"/>
  <c r="AE4921" i="11" s="1"/>
  <c r="Y4919" i="11"/>
  <c r="AE4919" i="11" s="1"/>
  <c r="Y4917" i="11"/>
  <c r="AE4917" i="11" s="1"/>
  <c r="Y4915" i="11"/>
  <c r="AE4915" i="11" s="1"/>
  <c r="Y4913" i="11"/>
  <c r="AE4913" i="11" s="1"/>
  <c r="Y4911" i="11"/>
  <c r="AE4911" i="11" s="1"/>
  <c r="Y4909" i="11"/>
  <c r="AE4909" i="11" s="1"/>
  <c r="Y4907" i="11"/>
  <c r="AE4907" i="11" s="1"/>
  <c r="Y4905" i="11"/>
  <c r="AE4905" i="11" s="1"/>
  <c r="Y4903" i="11"/>
  <c r="AE4903" i="11" s="1"/>
  <c r="Y4901" i="11"/>
  <c r="AE4901" i="11" s="1"/>
  <c r="Y4899" i="11"/>
  <c r="AE4899" i="11" s="1"/>
  <c r="Y4897" i="11"/>
  <c r="AE4897" i="11" s="1"/>
  <c r="Y4895" i="11"/>
  <c r="AE4895" i="11" s="1"/>
  <c r="Y4893" i="11"/>
  <c r="AE4893" i="11" s="1"/>
  <c r="Y4891" i="11"/>
  <c r="AE4891" i="11" s="1"/>
  <c r="Y4889" i="11"/>
  <c r="AE4889" i="11" s="1"/>
  <c r="Y4887" i="11"/>
  <c r="AE4887" i="11" s="1"/>
  <c r="Y4885" i="11"/>
  <c r="AE4885" i="11" s="1"/>
  <c r="Y4883" i="11"/>
  <c r="AE4883" i="11" s="1"/>
  <c r="Y4881" i="11"/>
  <c r="AE4881" i="11" s="1"/>
  <c r="Y4879" i="11"/>
  <c r="AE4879" i="11" s="1"/>
  <c r="Y4877" i="11"/>
  <c r="AE4877" i="11" s="1"/>
  <c r="Y4875" i="11"/>
  <c r="AE4875" i="11" s="1"/>
  <c r="Y4873" i="11"/>
  <c r="AE4873" i="11" s="1"/>
  <c r="Y4871" i="11"/>
  <c r="AE4871" i="11" s="1"/>
  <c r="Y4869" i="11"/>
  <c r="AE4869" i="11" s="1"/>
  <c r="Y4867" i="11"/>
  <c r="AE4867" i="11" s="1"/>
  <c r="Y4865" i="11"/>
  <c r="AE4865" i="11" s="1"/>
  <c r="Y4863" i="11"/>
  <c r="AE4863" i="11" s="1"/>
  <c r="Y4861" i="11"/>
  <c r="AE4861" i="11" s="1"/>
  <c r="Y4859" i="11"/>
  <c r="AE4859" i="11" s="1"/>
  <c r="Y4857" i="11"/>
  <c r="AE4857" i="11" s="1"/>
  <c r="Y4855" i="11"/>
  <c r="AE4855" i="11" s="1"/>
  <c r="Y4853" i="11"/>
  <c r="AE4853" i="11" s="1"/>
  <c r="Y4851" i="11"/>
  <c r="AE4851" i="11" s="1"/>
  <c r="Y4849" i="11"/>
  <c r="AE4849" i="11" s="1"/>
  <c r="Y4847" i="11"/>
  <c r="AE4847" i="11" s="1"/>
  <c r="Y4845" i="11"/>
  <c r="AE4845" i="11" s="1"/>
  <c r="Y4843" i="11"/>
  <c r="AE4843" i="11" s="1"/>
  <c r="Y4841" i="11"/>
  <c r="AE4841" i="11" s="1"/>
  <c r="Y4839" i="11"/>
  <c r="AE4839" i="11" s="1"/>
  <c r="Y4837" i="11"/>
  <c r="AE4837" i="11" s="1"/>
  <c r="Y4835" i="11"/>
  <c r="AE4835" i="11" s="1"/>
  <c r="Y4833" i="11"/>
  <c r="AE4833" i="11" s="1"/>
  <c r="Y4831" i="11"/>
  <c r="AE4831" i="11" s="1"/>
  <c r="Y4829" i="11"/>
  <c r="AE4829" i="11" s="1"/>
  <c r="Y4827" i="11"/>
  <c r="AE4827" i="11" s="1"/>
  <c r="Y4825" i="11"/>
  <c r="AE4825" i="11" s="1"/>
  <c r="Y4823" i="11"/>
  <c r="AE4823" i="11" s="1"/>
  <c r="Y4821" i="11"/>
  <c r="AE4821" i="11" s="1"/>
  <c r="Y4819" i="11"/>
  <c r="AE4819" i="11" s="1"/>
  <c r="Y4817" i="11"/>
  <c r="AE4817" i="11" s="1"/>
  <c r="Y4815" i="11"/>
  <c r="AE4815" i="11" s="1"/>
  <c r="Y4813" i="11"/>
  <c r="AE4813" i="11" s="1"/>
  <c r="Y4811" i="11"/>
  <c r="AE4811" i="11" s="1"/>
  <c r="Y4809" i="11"/>
  <c r="AE4809" i="11" s="1"/>
  <c r="Y4807" i="11"/>
  <c r="AE4807" i="11" s="1"/>
  <c r="Y4805" i="11"/>
  <c r="AE4805" i="11" s="1"/>
  <c r="Y4803" i="11"/>
  <c r="AE4803" i="11" s="1"/>
  <c r="Y4801" i="11"/>
  <c r="AE4801" i="11" s="1"/>
  <c r="Y4799" i="11"/>
  <c r="AE4799" i="11" s="1"/>
  <c r="Y4797" i="11"/>
  <c r="AE4797" i="11" s="1"/>
  <c r="Y4795" i="11"/>
  <c r="AE4795" i="11" s="1"/>
  <c r="Y4793" i="11"/>
  <c r="AE4793" i="11" s="1"/>
  <c r="Y4791" i="11"/>
  <c r="AE4791" i="11" s="1"/>
  <c r="Y4789" i="11"/>
  <c r="AE4789" i="11" s="1"/>
  <c r="Y4787" i="11"/>
  <c r="AE4787" i="11" s="1"/>
  <c r="Y4785" i="11"/>
  <c r="AE4785" i="11" s="1"/>
  <c r="Y4783" i="11"/>
  <c r="AE4783" i="11" s="1"/>
  <c r="Y4781" i="11"/>
  <c r="AE4781" i="11" s="1"/>
  <c r="Y4779" i="11"/>
  <c r="AE4779" i="11" s="1"/>
  <c r="Y4777" i="11"/>
  <c r="AE4777" i="11" s="1"/>
  <c r="Y4775" i="11"/>
  <c r="AE4775" i="11" s="1"/>
  <c r="Y4773" i="11"/>
  <c r="AE4773" i="11" s="1"/>
  <c r="Y4771" i="11"/>
  <c r="AE4771" i="11" s="1"/>
  <c r="Y4769" i="11"/>
  <c r="AE4769" i="11" s="1"/>
  <c r="Y4767" i="11"/>
  <c r="AE4767" i="11" s="1"/>
  <c r="Y4765" i="11"/>
  <c r="AE4765" i="11" s="1"/>
  <c r="Y4763" i="11"/>
  <c r="AE4763" i="11" s="1"/>
  <c r="Y4761" i="11"/>
  <c r="AE4761" i="11" s="1"/>
  <c r="Y4759" i="11"/>
  <c r="AE4759" i="11" s="1"/>
  <c r="Y4757" i="11"/>
  <c r="AE4757" i="11" s="1"/>
  <c r="Y4755" i="11"/>
  <c r="AE4755" i="11" s="1"/>
  <c r="Y4753" i="11"/>
  <c r="AE4753" i="11" s="1"/>
  <c r="Y4751" i="11"/>
  <c r="AE4751" i="11" s="1"/>
  <c r="Y4749" i="11"/>
  <c r="AE4749" i="11" s="1"/>
  <c r="Y4747" i="11"/>
  <c r="AE4747" i="11" s="1"/>
  <c r="Y4745" i="11"/>
  <c r="AE4745" i="11" s="1"/>
  <c r="Y4743" i="11"/>
  <c r="AE4743" i="11" s="1"/>
  <c r="Y4741" i="11"/>
  <c r="AE4741" i="11" s="1"/>
  <c r="Y4739" i="11"/>
  <c r="AE4739" i="11" s="1"/>
  <c r="Y4737" i="11"/>
  <c r="AE4737" i="11" s="1"/>
  <c r="Y4735" i="11"/>
  <c r="AE4735" i="11" s="1"/>
  <c r="Y4733" i="11"/>
  <c r="AE4733" i="11" s="1"/>
  <c r="Y4731" i="11"/>
  <c r="AE4731" i="11" s="1"/>
  <c r="Y4729" i="11"/>
  <c r="AE4729" i="11" s="1"/>
  <c r="Y4727" i="11"/>
  <c r="AE4727" i="11" s="1"/>
  <c r="Y4725" i="11"/>
  <c r="AE4725" i="11" s="1"/>
  <c r="Y4723" i="11"/>
  <c r="AE4723" i="11" s="1"/>
  <c r="Y4721" i="11"/>
  <c r="AE4721" i="11" s="1"/>
  <c r="Y4719" i="11"/>
  <c r="AE4719" i="11" s="1"/>
  <c r="Y4717" i="11"/>
  <c r="AE4717" i="11" s="1"/>
  <c r="Y4715" i="11"/>
  <c r="AE4715" i="11" s="1"/>
  <c r="Y4713" i="11"/>
  <c r="AE4713" i="11" s="1"/>
  <c r="Y4711" i="11"/>
  <c r="AE4711" i="11" s="1"/>
  <c r="Y4709" i="11"/>
  <c r="AE4709" i="11" s="1"/>
  <c r="Y4707" i="11"/>
  <c r="AE4707" i="11" s="1"/>
  <c r="Y4705" i="11"/>
  <c r="AE4705" i="11" s="1"/>
  <c r="Y4703" i="11"/>
  <c r="AE4703" i="11" s="1"/>
  <c r="Y4701" i="11"/>
  <c r="AE4701" i="11" s="1"/>
  <c r="Y4699" i="11"/>
  <c r="AE4699" i="11" s="1"/>
  <c r="Y4697" i="11"/>
  <c r="AE4697" i="11" s="1"/>
  <c r="Y4695" i="11"/>
  <c r="AE4695" i="11" s="1"/>
  <c r="Y4693" i="11"/>
  <c r="AE4693" i="11" s="1"/>
  <c r="Y4691" i="11"/>
  <c r="AE4691" i="11" s="1"/>
  <c r="Y4689" i="11"/>
  <c r="AE4689" i="11" s="1"/>
  <c r="Y4687" i="11"/>
  <c r="AE4687" i="11" s="1"/>
  <c r="Y4685" i="11"/>
  <c r="AE4685" i="11" s="1"/>
  <c r="Y4683" i="11"/>
  <c r="AE4683" i="11" s="1"/>
  <c r="Y4681" i="11"/>
  <c r="AE4681" i="11" s="1"/>
  <c r="Y4679" i="11"/>
  <c r="AE4679" i="11" s="1"/>
  <c r="Y4677" i="11"/>
  <c r="AE4677" i="11" s="1"/>
  <c r="Y4675" i="11"/>
  <c r="AE4675" i="11" s="1"/>
  <c r="Y4673" i="11"/>
  <c r="AE4673" i="11" s="1"/>
  <c r="Y4671" i="11"/>
  <c r="AE4671" i="11" s="1"/>
  <c r="Y4669" i="11"/>
  <c r="AE4669" i="11" s="1"/>
  <c r="Y4667" i="11"/>
  <c r="AE4667" i="11" s="1"/>
  <c r="Y4665" i="11"/>
  <c r="AE4665" i="11" s="1"/>
  <c r="Y4663" i="11"/>
  <c r="AE4663" i="11" s="1"/>
  <c r="Y4661" i="11"/>
  <c r="AE4661" i="11" s="1"/>
  <c r="Y4659" i="11"/>
  <c r="AE4659" i="11" s="1"/>
  <c r="Y4657" i="11"/>
  <c r="AE4657" i="11" s="1"/>
  <c r="Y4655" i="11"/>
  <c r="AE4655" i="11" s="1"/>
  <c r="Y4653" i="11"/>
  <c r="AE4653" i="11" s="1"/>
  <c r="Y4651" i="11"/>
  <c r="AE4651" i="11" s="1"/>
  <c r="Y4649" i="11"/>
  <c r="AE4649" i="11" s="1"/>
  <c r="Y4647" i="11"/>
  <c r="AE4647" i="11" s="1"/>
  <c r="Y4645" i="11"/>
  <c r="AE4645" i="11" s="1"/>
  <c r="Y4643" i="11"/>
  <c r="AE4643" i="11" s="1"/>
  <c r="Y4641" i="11"/>
  <c r="AE4641" i="11" s="1"/>
  <c r="Y4639" i="11"/>
  <c r="AE4639" i="11" s="1"/>
  <c r="Y4637" i="11"/>
  <c r="AE4637" i="11" s="1"/>
  <c r="Y4635" i="11"/>
  <c r="AE4635" i="11" s="1"/>
  <c r="Y4633" i="11"/>
  <c r="AE4633" i="11" s="1"/>
  <c r="Y4631" i="11"/>
  <c r="AE4631" i="11" s="1"/>
  <c r="Y4629" i="11"/>
  <c r="AE4629" i="11" s="1"/>
  <c r="Y4627" i="11"/>
  <c r="AE4627" i="11" s="1"/>
  <c r="Y4625" i="11"/>
  <c r="AE4625" i="11" s="1"/>
  <c r="Y4623" i="11"/>
  <c r="AE4623" i="11" s="1"/>
  <c r="Y4621" i="11"/>
  <c r="AE4621" i="11" s="1"/>
  <c r="Y4619" i="11"/>
  <c r="AE4619" i="11" s="1"/>
  <c r="Y4617" i="11"/>
  <c r="AE4617" i="11" s="1"/>
  <c r="Y4615" i="11"/>
  <c r="AE4615" i="11" s="1"/>
  <c r="Y4613" i="11"/>
  <c r="AE4613" i="11" s="1"/>
  <c r="Y4611" i="11"/>
  <c r="AE4611" i="11" s="1"/>
  <c r="Y4609" i="11"/>
  <c r="AE4609" i="11" s="1"/>
  <c r="Y4607" i="11"/>
  <c r="AE4607" i="11" s="1"/>
  <c r="Y4605" i="11"/>
  <c r="AE4605" i="11" s="1"/>
  <c r="Y4603" i="11"/>
  <c r="AE4603" i="11" s="1"/>
  <c r="Y4601" i="11"/>
  <c r="AE4601" i="11" s="1"/>
  <c r="Y4599" i="11"/>
  <c r="AE4599" i="11" s="1"/>
  <c r="Y4597" i="11"/>
  <c r="AE4597" i="11" s="1"/>
  <c r="Y4595" i="11"/>
  <c r="AE4595" i="11" s="1"/>
  <c r="Y4593" i="11"/>
  <c r="AE4593" i="11" s="1"/>
  <c r="Y4591" i="11"/>
  <c r="AE4591" i="11" s="1"/>
  <c r="Y4589" i="11"/>
  <c r="AE4589" i="11" s="1"/>
  <c r="Y4587" i="11"/>
  <c r="AE4587" i="11" s="1"/>
  <c r="Y4585" i="11"/>
  <c r="AE4585" i="11" s="1"/>
  <c r="Y4583" i="11"/>
  <c r="AE4583" i="11" s="1"/>
  <c r="Y4581" i="11"/>
  <c r="AE4581" i="11" s="1"/>
  <c r="Y4579" i="11"/>
  <c r="AE4579" i="11" s="1"/>
  <c r="Y4577" i="11"/>
  <c r="AE4577" i="11" s="1"/>
  <c r="Y4575" i="11"/>
  <c r="AE4575" i="11" s="1"/>
  <c r="Y4573" i="11"/>
  <c r="AE4573" i="11" s="1"/>
  <c r="Y4571" i="11"/>
  <c r="AE4571" i="11" s="1"/>
  <c r="Y4569" i="11"/>
  <c r="AE4569" i="11" s="1"/>
  <c r="Y4567" i="11"/>
  <c r="AE4567" i="11" s="1"/>
  <c r="Y4565" i="11"/>
  <c r="AE4565" i="11" s="1"/>
  <c r="Y4563" i="11"/>
  <c r="AE4563" i="11" s="1"/>
  <c r="Y4561" i="11"/>
  <c r="AE4561" i="11" s="1"/>
  <c r="Y4559" i="11"/>
  <c r="AE4559" i="11" s="1"/>
  <c r="Y4557" i="11"/>
  <c r="AE4557" i="11" s="1"/>
  <c r="Y4555" i="11"/>
  <c r="AE4555" i="11" s="1"/>
  <c r="Y4553" i="11"/>
  <c r="AE4553" i="11" s="1"/>
  <c r="Y4551" i="11"/>
  <c r="AE4551" i="11" s="1"/>
  <c r="Y4549" i="11"/>
  <c r="AE4549" i="11" s="1"/>
  <c r="Y4547" i="11"/>
  <c r="AE4547" i="11" s="1"/>
  <c r="Y4545" i="11"/>
  <c r="AE4545" i="11" s="1"/>
  <c r="Y4543" i="11"/>
  <c r="AE4543" i="11" s="1"/>
  <c r="Y4541" i="11"/>
  <c r="AE4541" i="11" s="1"/>
  <c r="Y4539" i="11"/>
  <c r="AE4539" i="11" s="1"/>
  <c r="Y4537" i="11"/>
  <c r="AE4537" i="11" s="1"/>
  <c r="Y4535" i="11"/>
  <c r="AE4535" i="11" s="1"/>
  <c r="Y4533" i="11"/>
  <c r="AE4533" i="11" s="1"/>
  <c r="Y4531" i="11"/>
  <c r="AE4531" i="11" s="1"/>
  <c r="Y4529" i="11"/>
  <c r="AE4529" i="11" s="1"/>
  <c r="Y4527" i="11"/>
  <c r="AE4527" i="11" s="1"/>
  <c r="Y4525" i="11"/>
  <c r="AE4525" i="11" s="1"/>
  <c r="Y4523" i="11"/>
  <c r="AE4523" i="11" s="1"/>
  <c r="Y4521" i="11"/>
  <c r="AE4521" i="11" s="1"/>
  <c r="Y4519" i="11"/>
  <c r="AE4519" i="11" s="1"/>
  <c r="Y4517" i="11"/>
  <c r="AE4517" i="11" s="1"/>
  <c r="Y4515" i="11"/>
  <c r="AE4515" i="11" s="1"/>
  <c r="Y4513" i="11"/>
  <c r="AE4513" i="11" s="1"/>
  <c r="Y4511" i="11"/>
  <c r="AE4511" i="11" s="1"/>
  <c r="Y4509" i="11"/>
  <c r="AE4509" i="11" s="1"/>
  <c r="Y4507" i="11"/>
  <c r="AE4507" i="11" s="1"/>
  <c r="Y4505" i="11"/>
  <c r="AE4505" i="11" s="1"/>
  <c r="Y4503" i="11"/>
  <c r="AE4503" i="11" s="1"/>
  <c r="Y4501" i="11"/>
  <c r="AE4501" i="11" s="1"/>
  <c r="Y4499" i="11"/>
  <c r="AE4499" i="11" s="1"/>
  <c r="Y4497" i="11"/>
  <c r="AE4497" i="11" s="1"/>
  <c r="Y4495" i="11"/>
  <c r="AE4495" i="11" s="1"/>
  <c r="Y4493" i="11"/>
  <c r="AE4493" i="11" s="1"/>
  <c r="Y4491" i="11"/>
  <c r="AE4491" i="11" s="1"/>
  <c r="Y4489" i="11"/>
  <c r="AE4489" i="11" s="1"/>
  <c r="Y4487" i="11"/>
  <c r="AE4487" i="11" s="1"/>
  <c r="Y4485" i="11"/>
  <c r="AE4485" i="11" s="1"/>
  <c r="Y4483" i="11"/>
  <c r="AE4483" i="11" s="1"/>
  <c r="Y4481" i="11"/>
  <c r="AE4481" i="11" s="1"/>
  <c r="Y4479" i="11"/>
  <c r="AE4479" i="11" s="1"/>
  <c r="Y4477" i="11"/>
  <c r="AE4477" i="11" s="1"/>
  <c r="Y4475" i="11"/>
  <c r="AE4475" i="11" s="1"/>
  <c r="Y4473" i="11"/>
  <c r="AE4473" i="11" s="1"/>
  <c r="Y4471" i="11"/>
  <c r="AE4471" i="11" s="1"/>
  <c r="Y4469" i="11"/>
  <c r="AE4469" i="11" s="1"/>
  <c r="Y4467" i="11"/>
  <c r="AE4467" i="11" s="1"/>
  <c r="Y4465" i="11"/>
  <c r="AE4465" i="11" s="1"/>
  <c r="Y4463" i="11"/>
  <c r="AE4463" i="11" s="1"/>
  <c r="Y4461" i="11"/>
  <c r="AE4461" i="11" s="1"/>
  <c r="Y4459" i="11"/>
  <c r="AE4459" i="11" s="1"/>
  <c r="Y4457" i="11"/>
  <c r="AE4457" i="11" s="1"/>
  <c r="Y4455" i="11"/>
  <c r="AE4455" i="11" s="1"/>
  <c r="Y4453" i="11"/>
  <c r="AE4453" i="11" s="1"/>
  <c r="Y4451" i="11"/>
  <c r="AE4451" i="11" s="1"/>
  <c r="Y4449" i="11"/>
  <c r="AE4449" i="11" s="1"/>
  <c r="Y4447" i="11"/>
  <c r="AE4447" i="11" s="1"/>
  <c r="Y4445" i="11"/>
  <c r="AE4445" i="11" s="1"/>
  <c r="Y4443" i="11"/>
  <c r="AE4443" i="11" s="1"/>
  <c r="Y4441" i="11"/>
  <c r="AE4441" i="11" s="1"/>
  <c r="Y4439" i="11"/>
  <c r="AE4439" i="11" s="1"/>
  <c r="Y4437" i="11"/>
  <c r="AE4437" i="11" s="1"/>
  <c r="Y4435" i="11"/>
  <c r="AE4435" i="11" s="1"/>
  <c r="Y4433" i="11"/>
  <c r="AE4433" i="11" s="1"/>
  <c r="Y4431" i="11"/>
  <c r="AE4431" i="11" s="1"/>
  <c r="Y4429" i="11"/>
  <c r="AE4429" i="11" s="1"/>
  <c r="Y4427" i="11"/>
  <c r="AE4427" i="11" s="1"/>
  <c r="Y4425" i="11"/>
  <c r="AE4425" i="11" s="1"/>
  <c r="Y4423" i="11"/>
  <c r="AE4423" i="11" s="1"/>
  <c r="Y4421" i="11"/>
  <c r="AE4421" i="11" s="1"/>
  <c r="Y4419" i="11"/>
  <c r="AE4419" i="11" s="1"/>
  <c r="Y4417" i="11"/>
  <c r="AE4417" i="11" s="1"/>
  <c r="Y4415" i="11"/>
  <c r="AE4415" i="11" s="1"/>
  <c r="Y4413" i="11"/>
  <c r="AE4413" i="11" s="1"/>
  <c r="Y4411" i="11"/>
  <c r="AE4411" i="11" s="1"/>
  <c r="Y4409" i="11"/>
  <c r="AE4409" i="11" s="1"/>
  <c r="Y4407" i="11"/>
  <c r="AE4407" i="11" s="1"/>
  <c r="Y4405" i="11"/>
  <c r="AE4405" i="11" s="1"/>
  <c r="Y4403" i="11"/>
  <c r="AE4403" i="11" s="1"/>
  <c r="Y4401" i="11"/>
  <c r="AE4401" i="11" s="1"/>
  <c r="Y4399" i="11"/>
  <c r="AE4399" i="11" s="1"/>
  <c r="Y4397" i="11"/>
  <c r="AE4397" i="11" s="1"/>
  <c r="Y4395" i="11"/>
  <c r="AE4395" i="11" s="1"/>
  <c r="Y4393" i="11"/>
  <c r="AE4393" i="11" s="1"/>
  <c r="Y4391" i="11"/>
  <c r="AE4391" i="11" s="1"/>
  <c r="Y4389" i="11"/>
  <c r="AE4389" i="11" s="1"/>
  <c r="Y4387" i="11"/>
  <c r="AE4387" i="11" s="1"/>
  <c r="Y4385" i="11"/>
  <c r="AE4385" i="11" s="1"/>
  <c r="Y4383" i="11"/>
  <c r="AE4383" i="11" s="1"/>
  <c r="Y4381" i="11"/>
  <c r="AE4381" i="11" s="1"/>
  <c r="Y4379" i="11"/>
  <c r="AE4379" i="11" s="1"/>
  <c r="Y4377" i="11"/>
  <c r="AE4377" i="11" s="1"/>
  <c r="Y4375" i="11"/>
  <c r="AE4375" i="11" s="1"/>
  <c r="Y4373" i="11"/>
  <c r="AE4373" i="11" s="1"/>
  <c r="Y4371" i="11"/>
  <c r="AE4371" i="11" s="1"/>
  <c r="Y4369" i="11"/>
  <c r="AE4369" i="11" s="1"/>
  <c r="Y4367" i="11"/>
  <c r="AE4367" i="11" s="1"/>
  <c r="Y4365" i="11"/>
  <c r="AE4365" i="11" s="1"/>
  <c r="Y4363" i="11"/>
  <c r="AE4363" i="11" s="1"/>
  <c r="Y4361" i="11"/>
  <c r="AE4361" i="11" s="1"/>
  <c r="Y4359" i="11"/>
  <c r="AE4359" i="11" s="1"/>
  <c r="Y4357" i="11"/>
  <c r="AE4357" i="11" s="1"/>
  <c r="Y4355" i="11"/>
  <c r="AE4355" i="11" s="1"/>
  <c r="Y4353" i="11"/>
  <c r="AE4353" i="11" s="1"/>
  <c r="Y4351" i="11"/>
  <c r="AE4351" i="11" s="1"/>
  <c r="Y4349" i="11"/>
  <c r="AE4349" i="11" s="1"/>
  <c r="Y4347" i="11"/>
  <c r="AE4347" i="11" s="1"/>
  <c r="Y4345" i="11"/>
  <c r="AE4345" i="11" s="1"/>
  <c r="Y4343" i="11"/>
  <c r="AE4343" i="11" s="1"/>
  <c r="Y4341" i="11"/>
  <c r="AE4341" i="11" s="1"/>
  <c r="Y4339" i="11"/>
  <c r="AE4339" i="11" s="1"/>
  <c r="Y4337" i="11"/>
  <c r="AE4337" i="11" s="1"/>
  <c r="Y4335" i="11"/>
  <c r="AE4335" i="11" s="1"/>
  <c r="Y4333" i="11"/>
  <c r="AE4333" i="11" s="1"/>
  <c r="Y4331" i="11"/>
  <c r="AE4331" i="11" s="1"/>
  <c r="Y4329" i="11"/>
  <c r="AE4329" i="11" s="1"/>
  <c r="Y4327" i="11"/>
  <c r="AE4327" i="11" s="1"/>
  <c r="Y4325" i="11"/>
  <c r="AE4325" i="11" s="1"/>
  <c r="Y4323" i="11"/>
  <c r="AE4323" i="11" s="1"/>
  <c r="Y4321" i="11"/>
  <c r="AE4321" i="11" s="1"/>
  <c r="Y4319" i="11"/>
  <c r="AE4319" i="11" s="1"/>
  <c r="Y4317" i="11"/>
  <c r="AE4317" i="11" s="1"/>
  <c r="Y4315" i="11"/>
  <c r="AE4315" i="11" s="1"/>
  <c r="Y4313" i="11"/>
  <c r="AE4313" i="11" s="1"/>
  <c r="Y4311" i="11"/>
  <c r="AE4311" i="11" s="1"/>
  <c r="Y4309" i="11"/>
  <c r="AE4309" i="11" s="1"/>
  <c r="Y4307" i="11"/>
  <c r="AE4307" i="11" s="1"/>
  <c r="Y4305" i="11"/>
  <c r="AE4305" i="11" s="1"/>
  <c r="Y4303" i="11"/>
  <c r="AE4303" i="11" s="1"/>
  <c r="Y4301" i="11"/>
  <c r="AE4301" i="11" s="1"/>
  <c r="Y4299" i="11"/>
  <c r="AE4299" i="11" s="1"/>
  <c r="Y4297" i="11"/>
  <c r="AE4297" i="11" s="1"/>
  <c r="Y4295" i="11"/>
  <c r="AE4295" i="11" s="1"/>
  <c r="Y4293" i="11"/>
  <c r="AE4293" i="11" s="1"/>
  <c r="Y4291" i="11"/>
  <c r="AE4291" i="11" s="1"/>
  <c r="Y4289" i="11"/>
  <c r="AE4289" i="11" s="1"/>
  <c r="Y4287" i="11"/>
  <c r="AE4287" i="11" s="1"/>
  <c r="Y4285" i="11"/>
  <c r="AE4285" i="11" s="1"/>
  <c r="Y4283" i="11"/>
  <c r="AE4283" i="11" s="1"/>
  <c r="Y4281" i="11"/>
  <c r="AE4281" i="11" s="1"/>
  <c r="Y4279" i="11"/>
  <c r="AE4279" i="11" s="1"/>
  <c r="Y4277" i="11"/>
  <c r="AE4277" i="11" s="1"/>
  <c r="Y4275" i="11"/>
  <c r="AE4275" i="11" s="1"/>
  <c r="Y4273" i="11"/>
  <c r="AE4273" i="11" s="1"/>
  <c r="Y4271" i="11"/>
  <c r="AE4271" i="11" s="1"/>
  <c r="Y4269" i="11"/>
  <c r="AE4269" i="11" s="1"/>
  <c r="Y4267" i="11"/>
  <c r="AE4267" i="11" s="1"/>
  <c r="Y4265" i="11"/>
  <c r="AE4265" i="11" s="1"/>
  <c r="Y4263" i="11"/>
  <c r="AE4263" i="11" s="1"/>
  <c r="Y4261" i="11"/>
  <c r="AE4261" i="11" s="1"/>
  <c r="Y4259" i="11"/>
  <c r="AE4259" i="11" s="1"/>
  <c r="Y4257" i="11"/>
  <c r="AE4257" i="11" s="1"/>
  <c r="Y4255" i="11"/>
  <c r="AE4255" i="11" s="1"/>
  <c r="Y4253" i="11"/>
  <c r="AE4253" i="11" s="1"/>
  <c r="Y4251" i="11"/>
  <c r="AE4251" i="11" s="1"/>
  <c r="Y4249" i="11"/>
  <c r="AE4249" i="11" s="1"/>
  <c r="Y4247" i="11"/>
  <c r="AE4247" i="11" s="1"/>
  <c r="Y4245" i="11"/>
  <c r="AE4245" i="11" s="1"/>
  <c r="Y4243" i="11"/>
  <c r="AE4243" i="11" s="1"/>
  <c r="Y4241" i="11"/>
  <c r="AE4241" i="11" s="1"/>
  <c r="Y4239" i="11"/>
  <c r="AE4239" i="11" s="1"/>
  <c r="Y4237" i="11"/>
  <c r="AE4237" i="11" s="1"/>
  <c r="Y4235" i="11"/>
  <c r="AE4235" i="11" s="1"/>
  <c r="Y4233" i="11"/>
  <c r="AE4233" i="11" s="1"/>
  <c r="Y4231" i="11"/>
  <c r="AE4231" i="11" s="1"/>
  <c r="Y4229" i="11"/>
  <c r="AE4229" i="11" s="1"/>
  <c r="Y4227" i="11"/>
  <c r="AE4227" i="11" s="1"/>
  <c r="Y4225" i="11"/>
  <c r="AE4225" i="11" s="1"/>
  <c r="Y4223" i="11"/>
  <c r="AE4223" i="11" s="1"/>
  <c r="Y4221" i="11"/>
  <c r="AE4221" i="11" s="1"/>
  <c r="Y4219" i="11"/>
  <c r="AE4219" i="11" s="1"/>
  <c r="Y4217" i="11"/>
  <c r="AE4217" i="11" s="1"/>
  <c r="Y4215" i="11"/>
  <c r="AE4215" i="11" s="1"/>
  <c r="Y4213" i="11"/>
  <c r="AE4213" i="11" s="1"/>
  <c r="Y4211" i="11"/>
  <c r="AE4211" i="11" s="1"/>
  <c r="Y4209" i="11"/>
  <c r="AE4209" i="11" s="1"/>
  <c r="Y4207" i="11"/>
  <c r="AE4207" i="11" s="1"/>
  <c r="Y4205" i="11"/>
  <c r="AE4205" i="11" s="1"/>
  <c r="Y4203" i="11"/>
  <c r="AE4203" i="11" s="1"/>
  <c r="Y4201" i="11"/>
  <c r="AE4201" i="11" s="1"/>
  <c r="Y4199" i="11"/>
  <c r="AE4199" i="11" s="1"/>
  <c r="Y4197" i="11"/>
  <c r="AE4197" i="11" s="1"/>
  <c r="Y4195" i="11"/>
  <c r="AE4195" i="11" s="1"/>
  <c r="Y4193" i="11"/>
  <c r="AE4193" i="11" s="1"/>
  <c r="Y4191" i="11"/>
  <c r="AE4191" i="11" s="1"/>
  <c r="Y4189" i="11"/>
  <c r="AE4189" i="11" s="1"/>
  <c r="Y4187" i="11"/>
  <c r="AE4187" i="11" s="1"/>
  <c r="Y4185" i="11"/>
  <c r="AE4185" i="11" s="1"/>
  <c r="Y4183" i="11"/>
  <c r="AE4183" i="11" s="1"/>
  <c r="Y4181" i="11"/>
  <c r="AE4181" i="11" s="1"/>
  <c r="Y4179" i="11"/>
  <c r="AE4179" i="11" s="1"/>
  <c r="Y4177" i="11"/>
  <c r="AE4177" i="11" s="1"/>
  <c r="Y4175" i="11"/>
  <c r="AE4175" i="11" s="1"/>
  <c r="Y4173" i="11"/>
  <c r="AE4173" i="11" s="1"/>
  <c r="Y4171" i="11"/>
  <c r="AE4171" i="11" s="1"/>
  <c r="Y4169" i="11"/>
  <c r="AE4169" i="11" s="1"/>
  <c r="Y4167" i="11"/>
  <c r="AE4167" i="11" s="1"/>
  <c r="Y4165" i="11"/>
  <c r="AE4165" i="11" s="1"/>
  <c r="Y4163" i="11"/>
  <c r="AE4163" i="11" s="1"/>
  <c r="Y4161" i="11"/>
  <c r="AE4161" i="11" s="1"/>
  <c r="Y4159" i="11"/>
  <c r="AE4159" i="11" s="1"/>
  <c r="Y4157" i="11"/>
  <c r="AE4157" i="11" s="1"/>
  <c r="Y4155" i="11"/>
  <c r="AE4155" i="11" s="1"/>
  <c r="Y4153" i="11"/>
  <c r="AE4153" i="11" s="1"/>
  <c r="Y4151" i="11"/>
  <c r="AE4151" i="11" s="1"/>
  <c r="Y4149" i="11"/>
  <c r="AE4149" i="11" s="1"/>
  <c r="Y4147" i="11"/>
  <c r="AE4147" i="11" s="1"/>
  <c r="Y4145" i="11"/>
  <c r="AE4145" i="11" s="1"/>
  <c r="Y4143" i="11"/>
  <c r="AE4143" i="11" s="1"/>
  <c r="Y4141" i="11"/>
  <c r="AE4141" i="11" s="1"/>
  <c r="Y4139" i="11"/>
  <c r="AE4139" i="11" s="1"/>
  <c r="Y4137" i="11"/>
  <c r="AE4137" i="11" s="1"/>
  <c r="Y4135" i="11"/>
  <c r="AE4135" i="11" s="1"/>
  <c r="Y4133" i="11"/>
  <c r="AE4133" i="11" s="1"/>
  <c r="Y4131" i="11"/>
  <c r="AE4131" i="11" s="1"/>
  <c r="Y4129" i="11"/>
  <c r="AE4129" i="11" s="1"/>
  <c r="Y4127" i="11"/>
  <c r="AE4127" i="11" s="1"/>
  <c r="Y4125" i="11"/>
  <c r="AE4125" i="11" s="1"/>
  <c r="Y4123" i="11"/>
  <c r="AE4123" i="11" s="1"/>
  <c r="Y4121" i="11"/>
  <c r="AE4121" i="11" s="1"/>
  <c r="Y4119" i="11"/>
  <c r="AE4119" i="11" s="1"/>
  <c r="Y4117" i="11"/>
  <c r="AE4117" i="11" s="1"/>
  <c r="Y4115" i="11"/>
  <c r="AE4115" i="11" s="1"/>
  <c r="Y4113" i="11"/>
  <c r="AE4113" i="11" s="1"/>
  <c r="Y4111" i="11"/>
  <c r="AE4111" i="11" s="1"/>
  <c r="Y4109" i="11"/>
  <c r="AE4109" i="11" s="1"/>
  <c r="Y4107" i="11"/>
  <c r="AE4107" i="11" s="1"/>
  <c r="Y4105" i="11"/>
  <c r="AE4105" i="11" s="1"/>
  <c r="Y4103" i="11"/>
  <c r="AE4103" i="11" s="1"/>
  <c r="Y4101" i="11"/>
  <c r="AE4101" i="11" s="1"/>
  <c r="Y4099" i="11"/>
  <c r="AE4099" i="11" s="1"/>
  <c r="Y4097" i="11"/>
  <c r="AE4097" i="11" s="1"/>
  <c r="Y4095" i="11"/>
  <c r="AE4095" i="11" s="1"/>
  <c r="Y4093" i="11"/>
  <c r="AE4093" i="11" s="1"/>
  <c r="Y4091" i="11"/>
  <c r="AE4091" i="11" s="1"/>
  <c r="Y4089" i="11"/>
  <c r="AE4089" i="11" s="1"/>
  <c r="Y4087" i="11"/>
  <c r="AE4087" i="11" s="1"/>
  <c r="Y4085" i="11"/>
  <c r="AE4085" i="11" s="1"/>
  <c r="Y4083" i="11"/>
  <c r="AE4083" i="11" s="1"/>
  <c r="Y4081" i="11"/>
  <c r="AE4081" i="11" s="1"/>
  <c r="Y4079" i="11"/>
  <c r="AE4079" i="11" s="1"/>
  <c r="Y4077" i="11"/>
  <c r="AE4077" i="11" s="1"/>
  <c r="Y4075" i="11"/>
  <c r="AE4075" i="11" s="1"/>
  <c r="Y4073" i="11"/>
  <c r="AE4073" i="11" s="1"/>
  <c r="Y4071" i="11"/>
  <c r="AE4071" i="11" s="1"/>
  <c r="Y4069" i="11"/>
  <c r="AE4069" i="11" s="1"/>
  <c r="Y4067" i="11"/>
  <c r="AE4067" i="11" s="1"/>
  <c r="Y4065" i="11"/>
  <c r="AE4065" i="11" s="1"/>
  <c r="Y4063" i="11"/>
  <c r="AE4063" i="11" s="1"/>
  <c r="Y4061" i="11"/>
  <c r="AE4061" i="11" s="1"/>
  <c r="Y4059" i="11"/>
  <c r="AE4059" i="11" s="1"/>
  <c r="Y4057" i="11"/>
  <c r="AE4057" i="11" s="1"/>
  <c r="Y4055" i="11"/>
  <c r="AE4055" i="11" s="1"/>
  <c r="Y4053" i="11"/>
  <c r="AE4053" i="11" s="1"/>
  <c r="Y4051" i="11"/>
  <c r="AE4051" i="11" s="1"/>
  <c r="Y4049" i="11"/>
  <c r="AE4049" i="11" s="1"/>
  <c r="Y4047" i="11"/>
  <c r="AE4047" i="11" s="1"/>
  <c r="Y4045" i="11"/>
  <c r="AE4045" i="11" s="1"/>
  <c r="Y4043" i="11"/>
  <c r="AE4043" i="11" s="1"/>
  <c r="Y4041" i="11"/>
  <c r="AE4041" i="11" s="1"/>
  <c r="Y4039" i="11"/>
  <c r="AE4039" i="11" s="1"/>
  <c r="Y4037" i="11"/>
  <c r="AE4037" i="11" s="1"/>
  <c r="Y4035" i="11"/>
  <c r="AE4035" i="11" s="1"/>
  <c r="Y4033" i="11"/>
  <c r="AE4033" i="11" s="1"/>
  <c r="Y4031" i="11"/>
  <c r="AE4031" i="11" s="1"/>
  <c r="Y4029" i="11"/>
  <c r="AE4029" i="11" s="1"/>
  <c r="Y4027" i="11"/>
  <c r="AE4027" i="11" s="1"/>
  <c r="Y4025" i="11"/>
  <c r="AE4025" i="11" s="1"/>
  <c r="Y4023" i="11"/>
  <c r="AE4023" i="11" s="1"/>
  <c r="Y4021" i="11"/>
  <c r="AE4021" i="11" s="1"/>
  <c r="Y4019" i="11"/>
  <c r="AE4019" i="11" s="1"/>
  <c r="Y4017" i="11"/>
  <c r="AE4017" i="11" s="1"/>
  <c r="Y4015" i="11"/>
  <c r="AE4015" i="11" s="1"/>
  <c r="Y4013" i="11"/>
  <c r="AE4013" i="11" s="1"/>
  <c r="Y4011" i="11"/>
  <c r="AE4011" i="11" s="1"/>
  <c r="Y4009" i="11"/>
  <c r="AE4009" i="11" s="1"/>
  <c r="Y4007" i="11"/>
  <c r="AE4007" i="11" s="1"/>
  <c r="Y4005" i="11"/>
  <c r="AE4005" i="11" s="1"/>
  <c r="Y4003" i="11"/>
  <c r="AE4003" i="11" s="1"/>
  <c r="Y4001" i="11"/>
  <c r="AE4001" i="11" s="1"/>
  <c r="Y3999" i="11"/>
  <c r="AE3999" i="11" s="1"/>
  <c r="Y3997" i="11"/>
  <c r="AE3997" i="11" s="1"/>
  <c r="Y3995" i="11"/>
  <c r="AE3995" i="11" s="1"/>
  <c r="Y3993" i="11"/>
  <c r="AE3993" i="11" s="1"/>
  <c r="Y3991" i="11"/>
  <c r="AE3991" i="11" s="1"/>
  <c r="Y3989" i="11"/>
  <c r="AE3989" i="11" s="1"/>
  <c r="Y3987" i="11"/>
  <c r="AE3987" i="11" s="1"/>
  <c r="Y3985" i="11"/>
  <c r="AE3985" i="11" s="1"/>
  <c r="Y3983" i="11"/>
  <c r="AE3983" i="11" s="1"/>
  <c r="Y3981" i="11"/>
  <c r="AE3981" i="11" s="1"/>
  <c r="Y3979" i="11"/>
  <c r="AE3979" i="11" s="1"/>
  <c r="Y3977" i="11"/>
  <c r="AE3977" i="11" s="1"/>
  <c r="Y3975" i="11"/>
  <c r="AE3975" i="11" s="1"/>
  <c r="Y3973" i="11"/>
  <c r="AE3973" i="11" s="1"/>
  <c r="Y3971" i="11"/>
  <c r="AE3971" i="11" s="1"/>
  <c r="Y3969" i="11"/>
  <c r="AE3969" i="11" s="1"/>
  <c r="Y3967" i="11"/>
  <c r="AE3967" i="11" s="1"/>
  <c r="Y3965" i="11"/>
  <c r="AE3965" i="11" s="1"/>
  <c r="Y3963" i="11"/>
  <c r="AE3963" i="11" s="1"/>
  <c r="Y3961" i="11"/>
  <c r="AE3961" i="11" s="1"/>
  <c r="Y3959" i="11"/>
  <c r="AE3959" i="11" s="1"/>
  <c r="Y3957" i="11"/>
  <c r="AE3957" i="11" s="1"/>
  <c r="Y3955" i="11"/>
  <c r="AE3955" i="11" s="1"/>
  <c r="Y3953" i="11"/>
  <c r="AE3953" i="11" s="1"/>
  <c r="Y3951" i="11"/>
  <c r="AE3951" i="11" s="1"/>
  <c r="Y3949" i="11"/>
  <c r="AE3949" i="11" s="1"/>
  <c r="Y3947" i="11"/>
  <c r="AE3947" i="11" s="1"/>
  <c r="Y3945" i="11"/>
  <c r="AE3945" i="11" s="1"/>
  <c r="Y3943" i="11"/>
  <c r="AE3943" i="11" s="1"/>
  <c r="Y3941" i="11"/>
  <c r="AE3941" i="11" s="1"/>
  <c r="Y3939" i="11"/>
  <c r="AE3939" i="11" s="1"/>
  <c r="Y3937" i="11"/>
  <c r="AE3937" i="11" s="1"/>
  <c r="Y3935" i="11"/>
  <c r="AE3935" i="11" s="1"/>
  <c r="Y3933" i="11"/>
  <c r="AE3933" i="11" s="1"/>
  <c r="Y3931" i="11"/>
  <c r="AE3931" i="11" s="1"/>
  <c r="Y3929" i="11"/>
  <c r="AE3929" i="11" s="1"/>
  <c r="Y3927" i="11"/>
  <c r="AE3927" i="11" s="1"/>
  <c r="Y3925" i="11"/>
  <c r="AE3925" i="11" s="1"/>
  <c r="Y3923" i="11"/>
  <c r="AE3923" i="11" s="1"/>
  <c r="Y3921" i="11"/>
  <c r="AE3921" i="11" s="1"/>
  <c r="Y3919" i="11"/>
  <c r="AE3919" i="11" s="1"/>
  <c r="Y3917" i="11"/>
  <c r="AE3917" i="11" s="1"/>
  <c r="Y3915" i="11"/>
  <c r="AE3915" i="11" s="1"/>
  <c r="Y3913" i="11"/>
  <c r="AE3913" i="11" s="1"/>
  <c r="Y3911" i="11"/>
  <c r="AE3911" i="11" s="1"/>
  <c r="Y3909" i="11"/>
  <c r="AE3909" i="11" s="1"/>
  <c r="Y3907" i="11"/>
  <c r="AE3907" i="11" s="1"/>
  <c r="Y3905" i="11"/>
  <c r="AE3905" i="11" s="1"/>
  <c r="Y3903" i="11"/>
  <c r="AE3903" i="11" s="1"/>
  <c r="Y3901" i="11"/>
  <c r="AE3901" i="11" s="1"/>
  <c r="Y3899" i="11"/>
  <c r="AE3899" i="11" s="1"/>
  <c r="Y3897" i="11"/>
  <c r="AE3897" i="11" s="1"/>
  <c r="Y3895" i="11"/>
  <c r="AE3895" i="11" s="1"/>
  <c r="Y3893" i="11"/>
  <c r="AE3893" i="11" s="1"/>
  <c r="Y3891" i="11"/>
  <c r="AE3891" i="11" s="1"/>
  <c r="Y3889" i="11"/>
  <c r="AE3889" i="11" s="1"/>
  <c r="Y3887" i="11"/>
  <c r="AE3887" i="11" s="1"/>
  <c r="Y3885" i="11"/>
  <c r="AE3885" i="11" s="1"/>
  <c r="Y3883" i="11"/>
  <c r="AE3883" i="11" s="1"/>
  <c r="Y3881" i="11"/>
  <c r="AE3881" i="11" s="1"/>
  <c r="Y3879" i="11"/>
  <c r="AE3879" i="11" s="1"/>
  <c r="Y3877" i="11"/>
  <c r="AE3877" i="11" s="1"/>
  <c r="Y3875" i="11"/>
  <c r="AE3875" i="11" s="1"/>
  <c r="Y3873" i="11"/>
  <c r="AE3873" i="11" s="1"/>
  <c r="Y3871" i="11"/>
  <c r="AE3871" i="11" s="1"/>
  <c r="Y3869" i="11"/>
  <c r="AE3869" i="11" s="1"/>
  <c r="Y3867" i="11"/>
  <c r="AE3867" i="11" s="1"/>
  <c r="Y3865" i="11"/>
  <c r="AE3865" i="11" s="1"/>
  <c r="Y3863" i="11"/>
  <c r="AE3863" i="11" s="1"/>
  <c r="Y3861" i="11"/>
  <c r="AE3861" i="11" s="1"/>
  <c r="Y3859" i="11"/>
  <c r="AE3859" i="11" s="1"/>
  <c r="Y3857" i="11"/>
  <c r="AE3857" i="11" s="1"/>
  <c r="Y3855" i="11"/>
  <c r="AE3855" i="11" s="1"/>
  <c r="Y3853" i="11"/>
  <c r="AE3853" i="11" s="1"/>
  <c r="Y3851" i="11"/>
  <c r="AE3851" i="11" s="1"/>
  <c r="Y3849" i="11"/>
  <c r="AE3849" i="11" s="1"/>
  <c r="Y3847" i="11"/>
  <c r="AE3847" i="11" s="1"/>
  <c r="Y3845" i="11"/>
  <c r="AE3845" i="11" s="1"/>
  <c r="Y3843" i="11"/>
  <c r="AE3843" i="11" s="1"/>
  <c r="Y3841" i="11"/>
  <c r="AE3841" i="11" s="1"/>
  <c r="Y3839" i="11"/>
  <c r="AE3839" i="11" s="1"/>
  <c r="Y3837" i="11"/>
  <c r="AE3837" i="11" s="1"/>
  <c r="Y3835" i="11"/>
  <c r="AE3835" i="11" s="1"/>
  <c r="Y3833" i="11"/>
  <c r="AE3833" i="11" s="1"/>
  <c r="Y3831" i="11"/>
  <c r="AE3831" i="11" s="1"/>
  <c r="Y3829" i="11"/>
  <c r="AE3829" i="11" s="1"/>
  <c r="Y3827" i="11"/>
  <c r="AE3827" i="11" s="1"/>
  <c r="Y3825" i="11"/>
  <c r="AE3825" i="11" s="1"/>
  <c r="Y3823" i="11"/>
  <c r="AE3823" i="11" s="1"/>
  <c r="Y3821" i="11"/>
  <c r="AE3821" i="11" s="1"/>
  <c r="Y3819" i="11"/>
  <c r="AE3819" i="11" s="1"/>
  <c r="Y3817" i="11"/>
  <c r="AE3817" i="11" s="1"/>
  <c r="Y3815" i="11"/>
  <c r="AE3815" i="11" s="1"/>
  <c r="Y3813" i="11"/>
  <c r="AE3813" i="11" s="1"/>
  <c r="Y3811" i="11"/>
  <c r="AE3811" i="11" s="1"/>
  <c r="Y3809" i="11"/>
  <c r="AE3809" i="11" s="1"/>
  <c r="Y3807" i="11"/>
  <c r="AE3807" i="11" s="1"/>
  <c r="Y3805" i="11"/>
  <c r="AE3805" i="11" s="1"/>
  <c r="Y3803" i="11"/>
  <c r="AE3803" i="11" s="1"/>
  <c r="Y3801" i="11"/>
  <c r="AE3801" i="11" s="1"/>
  <c r="Y3799" i="11"/>
  <c r="AE3799" i="11" s="1"/>
  <c r="Y3797" i="11"/>
  <c r="AE3797" i="11" s="1"/>
  <c r="Y3795" i="11"/>
  <c r="AE3795" i="11" s="1"/>
  <c r="Y3793" i="11"/>
  <c r="AE3793" i="11" s="1"/>
  <c r="Y3791" i="11"/>
  <c r="AE3791" i="11" s="1"/>
  <c r="Y3789" i="11"/>
  <c r="AE3789" i="11" s="1"/>
  <c r="Y3787" i="11"/>
  <c r="AE3787" i="11" s="1"/>
  <c r="Y3785" i="11"/>
  <c r="AE3785" i="11" s="1"/>
  <c r="Y3783" i="11"/>
  <c r="AE3783" i="11" s="1"/>
  <c r="Y3781" i="11"/>
  <c r="AE3781" i="11" s="1"/>
  <c r="Y3779" i="11"/>
  <c r="AE3779" i="11" s="1"/>
  <c r="Y3777" i="11"/>
  <c r="AE3777" i="11" s="1"/>
  <c r="Y3775" i="11"/>
  <c r="AE3775" i="11" s="1"/>
  <c r="Y3773" i="11"/>
  <c r="AE3773" i="11" s="1"/>
  <c r="Y3771" i="11"/>
  <c r="AE3771" i="11" s="1"/>
  <c r="Y3769" i="11"/>
  <c r="AE3769" i="11" s="1"/>
  <c r="Y3767" i="11"/>
  <c r="AE3767" i="11" s="1"/>
  <c r="Y3765" i="11"/>
  <c r="AE3765" i="11" s="1"/>
  <c r="Y3763" i="11"/>
  <c r="AE3763" i="11" s="1"/>
  <c r="Y3761" i="11"/>
  <c r="AE3761" i="11" s="1"/>
  <c r="Y3759" i="11"/>
  <c r="AE3759" i="11" s="1"/>
  <c r="Y3757" i="11"/>
  <c r="AE3757" i="11" s="1"/>
  <c r="Y3755" i="11"/>
  <c r="AE3755" i="11" s="1"/>
  <c r="Y3753" i="11"/>
  <c r="AE3753" i="11" s="1"/>
  <c r="Y3751" i="11"/>
  <c r="AE3751" i="11" s="1"/>
  <c r="Y3749" i="11"/>
  <c r="AE3749" i="11" s="1"/>
  <c r="Y3747" i="11"/>
  <c r="AE3747" i="11" s="1"/>
  <c r="Y3745" i="11"/>
  <c r="AE3745" i="11" s="1"/>
  <c r="Y3743" i="11"/>
  <c r="AE3743" i="11" s="1"/>
  <c r="Y3741" i="11"/>
  <c r="AE3741" i="11" s="1"/>
  <c r="Y3739" i="11"/>
  <c r="AE3739" i="11" s="1"/>
  <c r="Y3737" i="11"/>
  <c r="AE3737" i="11" s="1"/>
  <c r="Y3735" i="11"/>
  <c r="AE3735" i="11" s="1"/>
  <c r="Y3733" i="11"/>
  <c r="AE3733" i="11" s="1"/>
  <c r="Y3731" i="11"/>
  <c r="AE3731" i="11" s="1"/>
  <c r="Y3729" i="11"/>
  <c r="AE3729" i="11" s="1"/>
  <c r="Y3727" i="11"/>
  <c r="AE3727" i="11" s="1"/>
  <c r="Y3725" i="11"/>
  <c r="AE3725" i="11" s="1"/>
  <c r="Y3723" i="11"/>
  <c r="AE3723" i="11" s="1"/>
  <c r="Y3721" i="11"/>
  <c r="AE3721" i="11" s="1"/>
  <c r="Y3719" i="11"/>
  <c r="AE3719" i="11" s="1"/>
  <c r="Y3717" i="11"/>
  <c r="AE3717" i="11" s="1"/>
  <c r="Y3715" i="11"/>
  <c r="AE3715" i="11" s="1"/>
  <c r="Y3713" i="11"/>
  <c r="AE3713" i="11" s="1"/>
  <c r="Y3711" i="11"/>
  <c r="AE3711" i="11" s="1"/>
  <c r="Y3709" i="11"/>
  <c r="AE3709" i="11" s="1"/>
  <c r="Y3707" i="11"/>
  <c r="AE3707" i="11" s="1"/>
  <c r="Y3705" i="11"/>
  <c r="AE3705" i="11" s="1"/>
  <c r="Y3703" i="11"/>
  <c r="AE3703" i="11" s="1"/>
  <c r="Y3701" i="11"/>
  <c r="AE3701" i="11" s="1"/>
  <c r="Y3699" i="11"/>
  <c r="AE3699" i="11" s="1"/>
  <c r="Y3697" i="11"/>
  <c r="AE3697" i="11" s="1"/>
  <c r="Y3695" i="11"/>
  <c r="AE3695" i="11" s="1"/>
  <c r="Y3693" i="11"/>
  <c r="AE3693" i="11" s="1"/>
  <c r="Y3691" i="11"/>
  <c r="AE3691" i="11" s="1"/>
  <c r="Y3689" i="11"/>
  <c r="AE3689" i="11" s="1"/>
  <c r="Y3687" i="11"/>
  <c r="AE3687" i="11" s="1"/>
  <c r="Y3685" i="11"/>
  <c r="AE3685" i="11" s="1"/>
  <c r="Y3683" i="11"/>
  <c r="AE3683" i="11" s="1"/>
  <c r="Y3681" i="11"/>
  <c r="AE3681" i="11" s="1"/>
  <c r="Y3679" i="11"/>
  <c r="AE3679" i="11" s="1"/>
  <c r="Y3677" i="11"/>
  <c r="AE3677" i="11" s="1"/>
  <c r="Y3675" i="11"/>
  <c r="AE3675" i="11" s="1"/>
  <c r="Y3673" i="11"/>
  <c r="AE3673" i="11" s="1"/>
  <c r="Y3671" i="11"/>
  <c r="AE3671" i="11" s="1"/>
  <c r="Y3669" i="11"/>
  <c r="AE3669" i="11" s="1"/>
  <c r="Y3667" i="11"/>
  <c r="AE3667" i="11" s="1"/>
  <c r="Y3665" i="11"/>
  <c r="AE3665" i="11" s="1"/>
  <c r="Y3663" i="11"/>
  <c r="AE3663" i="11" s="1"/>
  <c r="Y3661" i="11"/>
  <c r="AE3661" i="11" s="1"/>
  <c r="Y3659" i="11"/>
  <c r="AE3659" i="11" s="1"/>
  <c r="Y3657" i="11"/>
  <c r="AE3657" i="11" s="1"/>
  <c r="Y3655" i="11"/>
  <c r="AE3655" i="11" s="1"/>
  <c r="Y3653" i="11"/>
  <c r="AE3653" i="11" s="1"/>
  <c r="Y3651" i="11"/>
  <c r="AE3651" i="11" s="1"/>
  <c r="Y3649" i="11"/>
  <c r="AE3649" i="11" s="1"/>
  <c r="Y3647" i="11"/>
  <c r="AE3647" i="11" s="1"/>
  <c r="Y3645" i="11"/>
  <c r="AE3645" i="11" s="1"/>
  <c r="Y3643" i="11"/>
  <c r="AE3643" i="11" s="1"/>
  <c r="Y3641" i="11"/>
  <c r="AE3641" i="11" s="1"/>
  <c r="Y3640" i="11"/>
  <c r="AE3640" i="11" s="1"/>
  <c r="Y3638" i="11"/>
  <c r="AE3638" i="11" s="1"/>
  <c r="Y3636" i="11"/>
  <c r="AE3636" i="11" s="1"/>
  <c r="Y3634" i="11"/>
  <c r="AE3634" i="11" s="1"/>
  <c r="Y3632" i="11"/>
  <c r="AE3632" i="11" s="1"/>
  <c r="Y3630" i="11"/>
  <c r="AE3630" i="11" s="1"/>
  <c r="Y3628" i="11"/>
  <c r="AE3628" i="11" s="1"/>
  <c r="Y3626" i="11"/>
  <c r="AE3626" i="11" s="1"/>
  <c r="Y3624" i="11"/>
  <c r="AE3624" i="11" s="1"/>
  <c r="Y3622" i="11"/>
  <c r="AE3622" i="11" s="1"/>
  <c r="Y3620" i="11"/>
  <c r="AE3620" i="11" s="1"/>
  <c r="Y3618" i="11"/>
  <c r="AE3618" i="11" s="1"/>
  <c r="Y3616" i="11"/>
  <c r="AE3616" i="11" s="1"/>
  <c r="Y3614" i="11"/>
  <c r="AE3614" i="11" s="1"/>
  <c r="Y3612" i="11"/>
  <c r="AE3612" i="11" s="1"/>
  <c r="Y3610" i="11"/>
  <c r="AE3610" i="11" s="1"/>
  <c r="Y3608" i="11"/>
  <c r="AE3608" i="11" s="1"/>
  <c r="Y3606" i="11"/>
  <c r="AE3606" i="11" s="1"/>
  <c r="Y3604" i="11"/>
  <c r="AE3604" i="11" s="1"/>
  <c r="Y3602" i="11"/>
  <c r="AE3602" i="11" s="1"/>
  <c r="Y3600" i="11"/>
  <c r="AE3600" i="11" s="1"/>
  <c r="Y3598" i="11"/>
  <c r="AE3598" i="11" s="1"/>
  <c r="Y3596" i="11"/>
  <c r="AE3596" i="11" s="1"/>
  <c r="Y3594" i="11"/>
  <c r="AE3594" i="11" s="1"/>
  <c r="Y3592" i="11"/>
  <c r="AE3592" i="11" s="1"/>
  <c r="Y3590" i="11"/>
  <c r="AE3590" i="11" s="1"/>
  <c r="Y3588" i="11"/>
  <c r="AE3588" i="11" s="1"/>
  <c r="Y3586" i="11"/>
  <c r="AE3586" i="11" s="1"/>
  <c r="Y3584" i="11"/>
  <c r="AE3584" i="11" s="1"/>
  <c r="Y3582" i="11"/>
  <c r="AE3582" i="11" s="1"/>
  <c r="Y3580" i="11"/>
  <c r="AE3580" i="11" s="1"/>
  <c r="Y3578" i="11"/>
  <c r="AE3578" i="11" s="1"/>
  <c r="Y3576" i="11"/>
  <c r="AE3576" i="11" s="1"/>
  <c r="Y3574" i="11"/>
  <c r="AE3574" i="11" s="1"/>
  <c r="Y3572" i="11"/>
  <c r="AE3572" i="11" s="1"/>
  <c r="Y3570" i="11"/>
  <c r="AE3570" i="11" s="1"/>
  <c r="Y3568" i="11"/>
  <c r="AE3568" i="11" s="1"/>
  <c r="Y3566" i="11"/>
  <c r="AE3566" i="11" s="1"/>
  <c r="Y3564" i="11"/>
  <c r="AE3564" i="11" s="1"/>
  <c r="Y3562" i="11"/>
  <c r="AE3562" i="11" s="1"/>
  <c r="Y3560" i="11"/>
  <c r="AE3560" i="11" s="1"/>
  <c r="Y3558" i="11"/>
  <c r="AE3558" i="11" s="1"/>
  <c r="Y3556" i="11"/>
  <c r="AE3556" i="11" s="1"/>
  <c r="Y3554" i="11"/>
  <c r="AE3554" i="11" s="1"/>
  <c r="Y3552" i="11"/>
  <c r="AE3552" i="11" s="1"/>
  <c r="Y3550" i="11"/>
  <c r="AE3550" i="11" s="1"/>
  <c r="Y3548" i="11"/>
  <c r="AE3548" i="11" s="1"/>
  <c r="Y3546" i="11"/>
  <c r="AE3546" i="11" s="1"/>
  <c r="Y3544" i="11"/>
  <c r="AE3544" i="11" s="1"/>
  <c r="Y3542" i="11"/>
  <c r="AE3542" i="11" s="1"/>
  <c r="Y3540" i="11"/>
  <c r="AE3540" i="11" s="1"/>
  <c r="Y3538" i="11"/>
  <c r="AE3538" i="11" s="1"/>
  <c r="Y3536" i="11"/>
  <c r="AE3536" i="11" s="1"/>
  <c r="Y3534" i="11"/>
  <c r="AE3534" i="11" s="1"/>
  <c r="Y3532" i="11"/>
  <c r="AE3532" i="11" s="1"/>
  <c r="Y3530" i="11"/>
  <c r="AE3530" i="11" s="1"/>
  <c r="Y3528" i="11"/>
  <c r="AE3528" i="11" s="1"/>
  <c r="Y3526" i="11"/>
  <c r="AE3526" i="11" s="1"/>
  <c r="Y3524" i="11"/>
  <c r="AE3524" i="11" s="1"/>
  <c r="Y3522" i="11"/>
  <c r="AE3522" i="11" s="1"/>
  <c r="Y3520" i="11"/>
  <c r="AE3520" i="11" s="1"/>
  <c r="Y3518" i="11"/>
  <c r="AE3518" i="11" s="1"/>
  <c r="Y3516" i="11"/>
  <c r="AE3516" i="11" s="1"/>
  <c r="Y3514" i="11"/>
  <c r="AE3514" i="11" s="1"/>
  <c r="Y3512" i="11"/>
  <c r="AE3512" i="11" s="1"/>
  <c r="Y3510" i="11"/>
  <c r="AE3510" i="11" s="1"/>
  <c r="Y3508" i="11"/>
  <c r="AE3508" i="11" s="1"/>
  <c r="Y3506" i="11"/>
  <c r="AE3506" i="11" s="1"/>
  <c r="Y3504" i="11"/>
  <c r="AE3504" i="11" s="1"/>
  <c r="Y3502" i="11"/>
  <c r="AE3502" i="11" s="1"/>
  <c r="Y3500" i="11"/>
  <c r="AE3500" i="11" s="1"/>
  <c r="Y3498" i="11"/>
  <c r="AE3498" i="11" s="1"/>
  <c r="Y3496" i="11"/>
  <c r="AE3496" i="11" s="1"/>
  <c r="Y3494" i="11"/>
  <c r="AE3494" i="11" s="1"/>
  <c r="Y3492" i="11"/>
  <c r="AE3492" i="11" s="1"/>
  <c r="Y3490" i="11"/>
  <c r="AE3490" i="11" s="1"/>
  <c r="Y3488" i="11"/>
  <c r="AE3488" i="11" s="1"/>
  <c r="Y3486" i="11"/>
  <c r="AE3486" i="11" s="1"/>
  <c r="Y3484" i="11"/>
  <c r="AE3484" i="11" s="1"/>
  <c r="Y3482" i="11"/>
  <c r="AE3482" i="11" s="1"/>
  <c r="Y3480" i="11"/>
  <c r="AE3480" i="11" s="1"/>
  <c r="Y3478" i="11"/>
  <c r="AE3478" i="11" s="1"/>
  <c r="Y3476" i="11"/>
  <c r="AE3476" i="11" s="1"/>
  <c r="Y3474" i="11"/>
  <c r="AE3474" i="11" s="1"/>
  <c r="Y3472" i="11"/>
  <c r="AE3472" i="11" s="1"/>
  <c r="Y3470" i="11"/>
  <c r="AE3470" i="11" s="1"/>
  <c r="Y3468" i="11"/>
  <c r="AE3468" i="11" s="1"/>
  <c r="Y3466" i="11"/>
  <c r="AE3466" i="11" s="1"/>
  <c r="Y3464" i="11"/>
  <c r="AE3464" i="11" s="1"/>
  <c r="Y3462" i="11"/>
  <c r="AE3462" i="11" s="1"/>
  <c r="Y3460" i="11"/>
  <c r="AE3460" i="11" s="1"/>
  <c r="Y3458" i="11"/>
  <c r="AE3458" i="11" s="1"/>
  <c r="Y3456" i="11"/>
  <c r="AE3456" i="11" s="1"/>
  <c r="Y3454" i="11"/>
  <c r="AE3454" i="11" s="1"/>
  <c r="Y3452" i="11"/>
  <c r="AE3452" i="11" s="1"/>
  <c r="Y3450" i="11"/>
  <c r="AE3450" i="11" s="1"/>
  <c r="Y3448" i="11"/>
  <c r="AE3448" i="11" s="1"/>
  <c r="Y3446" i="11"/>
  <c r="AE3446" i="11" s="1"/>
  <c r="Y3444" i="11"/>
  <c r="AE3444" i="11" s="1"/>
  <c r="Y3442" i="11"/>
  <c r="AE3442" i="11" s="1"/>
  <c r="Y3440" i="11"/>
  <c r="AE3440" i="11" s="1"/>
  <c r="Y3438" i="11"/>
  <c r="AE3438" i="11" s="1"/>
  <c r="Y3436" i="11"/>
  <c r="AE3436" i="11" s="1"/>
  <c r="Y3434" i="11"/>
  <c r="AE3434" i="11" s="1"/>
  <c r="Y3432" i="11"/>
  <c r="AE3432" i="11" s="1"/>
  <c r="Y3430" i="11"/>
  <c r="AE3430" i="11" s="1"/>
  <c r="Y3428" i="11"/>
  <c r="AE3428" i="11" s="1"/>
  <c r="Y3426" i="11"/>
  <c r="AE3426" i="11" s="1"/>
  <c r="Y3424" i="11"/>
  <c r="AE3424" i="11" s="1"/>
  <c r="Y3422" i="11"/>
  <c r="AE3422" i="11" s="1"/>
  <c r="Y3420" i="11"/>
  <c r="AE3420" i="11" s="1"/>
  <c r="Y3418" i="11"/>
  <c r="AE3418" i="11" s="1"/>
  <c r="Y3416" i="11"/>
  <c r="AE3416" i="11" s="1"/>
  <c r="Y3414" i="11"/>
  <c r="AE3414" i="11" s="1"/>
  <c r="Y3412" i="11"/>
  <c r="AE3412" i="11" s="1"/>
  <c r="Y3410" i="11"/>
  <c r="AE3410" i="11" s="1"/>
  <c r="Y3408" i="11"/>
  <c r="AE3408" i="11" s="1"/>
  <c r="Y3406" i="11"/>
  <c r="AE3406" i="11" s="1"/>
  <c r="Y3404" i="11"/>
  <c r="AE3404" i="11" s="1"/>
  <c r="Y3402" i="11"/>
  <c r="AE3402" i="11" s="1"/>
  <c r="Y3400" i="11"/>
  <c r="AE3400" i="11" s="1"/>
  <c r="Y3398" i="11"/>
  <c r="AE3398" i="11" s="1"/>
  <c r="Y3396" i="11"/>
  <c r="AE3396" i="11" s="1"/>
  <c r="Y3394" i="11"/>
  <c r="AE3394" i="11" s="1"/>
  <c r="Y3392" i="11"/>
  <c r="AE3392" i="11" s="1"/>
  <c r="Y3390" i="11"/>
  <c r="AE3390" i="11" s="1"/>
  <c r="Y3388" i="11"/>
  <c r="AE3388" i="11" s="1"/>
  <c r="Y3386" i="11"/>
  <c r="AE3386" i="11" s="1"/>
  <c r="Y3384" i="11"/>
  <c r="AE3384" i="11" s="1"/>
  <c r="Y3382" i="11"/>
  <c r="AE3382" i="11" s="1"/>
  <c r="Y3380" i="11"/>
  <c r="AE3380" i="11" s="1"/>
  <c r="Y3378" i="11"/>
  <c r="AE3378" i="11" s="1"/>
  <c r="Y3376" i="11"/>
  <c r="AE3376" i="11" s="1"/>
  <c r="Y3374" i="11"/>
  <c r="AE3374" i="11" s="1"/>
  <c r="Y3372" i="11"/>
  <c r="AE3372" i="11" s="1"/>
  <c r="Y3370" i="11"/>
  <c r="AE3370" i="11" s="1"/>
  <c r="Y3368" i="11"/>
  <c r="AE3368" i="11" s="1"/>
  <c r="Y3366" i="11"/>
  <c r="AE3366" i="11" s="1"/>
  <c r="Y3364" i="11"/>
  <c r="AE3364" i="11" s="1"/>
  <c r="Y3362" i="11"/>
  <c r="AE3362" i="11" s="1"/>
  <c r="Y3360" i="11"/>
  <c r="AE3360" i="11" s="1"/>
  <c r="Y3358" i="11"/>
  <c r="AE3358" i="11" s="1"/>
  <c r="Y3356" i="11"/>
  <c r="AE3356" i="11" s="1"/>
  <c r="Y3354" i="11"/>
  <c r="AE3354" i="11" s="1"/>
  <c r="Y3352" i="11"/>
  <c r="AE3352" i="11" s="1"/>
  <c r="Y3350" i="11"/>
  <c r="AE3350" i="11" s="1"/>
  <c r="Y3348" i="11"/>
  <c r="AE3348" i="11" s="1"/>
  <c r="Y3346" i="11"/>
  <c r="AE3346" i="11" s="1"/>
  <c r="Y3344" i="11"/>
  <c r="AE3344" i="11" s="1"/>
  <c r="Y3342" i="11"/>
  <c r="AE3342" i="11" s="1"/>
  <c r="Y3340" i="11"/>
  <c r="AE3340" i="11" s="1"/>
  <c r="Y3338" i="11"/>
  <c r="AE3338" i="11" s="1"/>
  <c r="Y3336" i="11"/>
  <c r="AE3336" i="11" s="1"/>
  <c r="Y3334" i="11"/>
  <c r="AE3334" i="11" s="1"/>
  <c r="Y3332" i="11"/>
  <c r="AE3332" i="11" s="1"/>
  <c r="Y3330" i="11"/>
  <c r="AE3330" i="11" s="1"/>
  <c r="Y3328" i="11"/>
  <c r="AE3328" i="11" s="1"/>
  <c r="Y3326" i="11"/>
  <c r="AE3326" i="11" s="1"/>
  <c r="Y3324" i="11"/>
  <c r="AE3324" i="11" s="1"/>
  <c r="Y3322" i="11"/>
  <c r="AE3322" i="11" s="1"/>
  <c r="Y3320" i="11"/>
  <c r="AE3320" i="11" s="1"/>
  <c r="Y3318" i="11"/>
  <c r="AE3318" i="11" s="1"/>
  <c r="Y3316" i="11"/>
  <c r="AE3316" i="11" s="1"/>
  <c r="Y3314" i="11"/>
  <c r="AE3314" i="11" s="1"/>
  <c r="Y3312" i="11"/>
  <c r="AE3312" i="11" s="1"/>
  <c r="Y3310" i="11"/>
  <c r="AE3310" i="11" s="1"/>
  <c r="Y3308" i="11"/>
  <c r="AE3308" i="11" s="1"/>
  <c r="Y3306" i="11"/>
  <c r="AE3306" i="11" s="1"/>
  <c r="Y3304" i="11"/>
  <c r="AE3304" i="11" s="1"/>
  <c r="Y3302" i="11"/>
  <c r="AE3302" i="11" s="1"/>
  <c r="Y3300" i="11"/>
  <c r="AE3300" i="11" s="1"/>
  <c r="Y3298" i="11"/>
  <c r="AE3298" i="11" s="1"/>
  <c r="Y3296" i="11"/>
  <c r="AE3296" i="11" s="1"/>
  <c r="Y3294" i="11"/>
  <c r="AE3294" i="11" s="1"/>
  <c r="Y3292" i="11"/>
  <c r="AE3292" i="11" s="1"/>
  <c r="Y3290" i="11"/>
  <c r="AE3290" i="11" s="1"/>
  <c r="Y3288" i="11"/>
  <c r="AE3288" i="11" s="1"/>
  <c r="Y3286" i="11"/>
  <c r="AE3286" i="11" s="1"/>
  <c r="Y3284" i="11"/>
  <c r="AE3284" i="11" s="1"/>
  <c r="Y3282" i="11"/>
  <c r="AE3282" i="11" s="1"/>
  <c r="Y3280" i="11"/>
  <c r="AE3280" i="11" s="1"/>
  <c r="Y3278" i="11"/>
  <c r="AE3278" i="11" s="1"/>
  <c r="Y3276" i="11"/>
  <c r="AE3276" i="11" s="1"/>
  <c r="Y3274" i="11"/>
  <c r="AE3274" i="11" s="1"/>
  <c r="Y3272" i="11"/>
  <c r="AE3272" i="11" s="1"/>
  <c r="Y3270" i="11"/>
  <c r="AE3270" i="11" s="1"/>
  <c r="Y3268" i="11"/>
  <c r="AE3268" i="11" s="1"/>
  <c r="Y3266" i="11"/>
  <c r="AE3266" i="11" s="1"/>
  <c r="Y3264" i="11"/>
  <c r="AE3264" i="11" s="1"/>
  <c r="Y3262" i="11"/>
  <c r="AE3262" i="11" s="1"/>
  <c r="Y3260" i="11"/>
  <c r="AE3260" i="11" s="1"/>
  <c r="Y3258" i="11"/>
  <c r="AE3258" i="11" s="1"/>
  <c r="Y3256" i="11"/>
  <c r="AE3256" i="11" s="1"/>
  <c r="Y3254" i="11"/>
  <c r="AE3254" i="11" s="1"/>
  <c r="Y3252" i="11"/>
  <c r="AE3252" i="11" s="1"/>
  <c r="Y3250" i="11"/>
  <c r="AE3250" i="11" s="1"/>
  <c r="Y3248" i="11"/>
  <c r="AE3248" i="11" s="1"/>
  <c r="Y3246" i="11"/>
  <c r="AE3246" i="11" s="1"/>
  <c r="Y3244" i="11"/>
  <c r="AE3244" i="11" s="1"/>
  <c r="Y3242" i="11"/>
  <c r="AE3242" i="11" s="1"/>
  <c r="Y3240" i="11"/>
  <c r="AE3240" i="11" s="1"/>
  <c r="Y3238" i="11"/>
  <c r="AE3238" i="11" s="1"/>
  <c r="Y3236" i="11"/>
  <c r="AE3236" i="11" s="1"/>
  <c r="Y3234" i="11"/>
  <c r="AE3234" i="11" s="1"/>
  <c r="Y3232" i="11"/>
  <c r="AE3232" i="11" s="1"/>
  <c r="Y3230" i="11"/>
  <c r="AE3230" i="11" s="1"/>
  <c r="Y3228" i="11"/>
  <c r="AE3228" i="11" s="1"/>
  <c r="Y3226" i="11"/>
  <c r="AE3226" i="11" s="1"/>
  <c r="Y3224" i="11"/>
  <c r="AE3224" i="11" s="1"/>
  <c r="Y3222" i="11"/>
  <c r="AE3222" i="11" s="1"/>
  <c r="Y3220" i="11"/>
  <c r="AE3220" i="11" s="1"/>
  <c r="Y3218" i="11"/>
  <c r="AE3218" i="11" s="1"/>
  <c r="Y3216" i="11"/>
  <c r="AE3216" i="11" s="1"/>
  <c r="Y3214" i="11"/>
  <c r="AE3214" i="11" s="1"/>
  <c r="Y3212" i="11"/>
  <c r="AE3212" i="11" s="1"/>
  <c r="Y3210" i="11"/>
  <c r="AE3210" i="11" s="1"/>
  <c r="Y3208" i="11"/>
  <c r="AE3208" i="11" s="1"/>
  <c r="Y3206" i="11"/>
  <c r="AE3206" i="11" s="1"/>
  <c r="Y3204" i="11"/>
  <c r="AE3204" i="11" s="1"/>
  <c r="Y3202" i="11"/>
  <c r="AE3202" i="11" s="1"/>
  <c r="Y3200" i="11"/>
  <c r="AE3200" i="11" s="1"/>
  <c r="Y3198" i="11"/>
  <c r="AE3198" i="11" s="1"/>
  <c r="Y3196" i="11"/>
  <c r="AE3196" i="11" s="1"/>
  <c r="Y3194" i="11"/>
  <c r="AE3194" i="11" s="1"/>
  <c r="Y3192" i="11"/>
  <c r="AE3192" i="11" s="1"/>
  <c r="Y3190" i="11"/>
  <c r="AE3190" i="11" s="1"/>
  <c r="Y3188" i="11"/>
  <c r="AE3188" i="11" s="1"/>
  <c r="Y3186" i="11"/>
  <c r="AE3186" i="11" s="1"/>
  <c r="Y3184" i="11"/>
  <c r="AE3184" i="11" s="1"/>
  <c r="Y3182" i="11"/>
  <c r="AE3182" i="11" s="1"/>
  <c r="Y3180" i="11"/>
  <c r="AE3180" i="11" s="1"/>
  <c r="Y3178" i="11"/>
  <c r="AE3178" i="11" s="1"/>
  <c r="Y3176" i="11"/>
  <c r="AE3176" i="11" s="1"/>
  <c r="Y3174" i="11"/>
  <c r="AE3174" i="11" s="1"/>
  <c r="Y3172" i="11"/>
  <c r="AE3172" i="11" s="1"/>
  <c r="Y3170" i="11"/>
  <c r="AE3170" i="11" s="1"/>
  <c r="Y3168" i="11"/>
  <c r="AE3168" i="11" s="1"/>
  <c r="Y3166" i="11"/>
  <c r="AE3166" i="11" s="1"/>
  <c r="Y3164" i="11"/>
  <c r="AE3164" i="11" s="1"/>
  <c r="Y3162" i="11"/>
  <c r="AE3162" i="11" s="1"/>
  <c r="Y3160" i="11"/>
  <c r="AE3160" i="11" s="1"/>
  <c r="Y3158" i="11"/>
  <c r="AE3158" i="11" s="1"/>
  <c r="Y3156" i="11"/>
  <c r="AE3156" i="11" s="1"/>
  <c r="Y3154" i="11"/>
  <c r="AE3154" i="11" s="1"/>
  <c r="Y3152" i="11"/>
  <c r="AE3152" i="11" s="1"/>
  <c r="Y3150" i="11"/>
  <c r="AE3150" i="11" s="1"/>
  <c r="Y3148" i="11"/>
  <c r="AE3148" i="11" s="1"/>
  <c r="Y3146" i="11"/>
  <c r="AE3146" i="11" s="1"/>
  <c r="Y3144" i="11"/>
  <c r="AE3144" i="11" s="1"/>
  <c r="Y3142" i="11"/>
  <c r="AE3142" i="11" s="1"/>
  <c r="Y3140" i="11"/>
  <c r="AE3140" i="11" s="1"/>
  <c r="Y3138" i="11"/>
  <c r="AE3138" i="11" s="1"/>
  <c r="Y3136" i="11"/>
  <c r="AE3136" i="11" s="1"/>
  <c r="Y3134" i="11"/>
  <c r="AE3134" i="11" s="1"/>
  <c r="Y3132" i="11"/>
  <c r="AE3132" i="11" s="1"/>
  <c r="Y3130" i="11"/>
  <c r="AE3130" i="11" s="1"/>
  <c r="Y3128" i="11"/>
  <c r="AE3128" i="11" s="1"/>
  <c r="Y3126" i="11"/>
  <c r="AE3126" i="11" s="1"/>
  <c r="Y3124" i="11"/>
  <c r="AE3124" i="11" s="1"/>
  <c r="Y3122" i="11"/>
  <c r="AE3122" i="11" s="1"/>
  <c r="Y3120" i="11"/>
  <c r="AE3120" i="11" s="1"/>
  <c r="Y3118" i="11"/>
  <c r="AE3118" i="11" s="1"/>
  <c r="Y3116" i="11"/>
  <c r="AE3116" i="11" s="1"/>
  <c r="Y3114" i="11"/>
  <c r="AE3114" i="11" s="1"/>
  <c r="Y3112" i="11"/>
  <c r="AE3112" i="11" s="1"/>
  <c r="Y3110" i="11"/>
  <c r="AE3110" i="11" s="1"/>
  <c r="Y3108" i="11"/>
  <c r="AE3108" i="11" s="1"/>
  <c r="Y3106" i="11"/>
  <c r="AE3106" i="11" s="1"/>
  <c r="Y3104" i="11"/>
  <c r="AE3104" i="11" s="1"/>
  <c r="Y3102" i="11"/>
  <c r="AE3102" i="11" s="1"/>
  <c r="Y3100" i="11"/>
  <c r="AE3100" i="11" s="1"/>
  <c r="Y3098" i="11"/>
  <c r="AE3098" i="11" s="1"/>
  <c r="Y3096" i="11"/>
  <c r="AE3096" i="11" s="1"/>
  <c r="Y3094" i="11"/>
  <c r="AE3094" i="11" s="1"/>
  <c r="Y3092" i="11"/>
  <c r="AE3092" i="11" s="1"/>
  <c r="Y3090" i="11"/>
  <c r="AE3090" i="11" s="1"/>
  <c r="Y3088" i="11"/>
  <c r="AE3088" i="11" s="1"/>
  <c r="Y3086" i="11"/>
  <c r="AE3086" i="11" s="1"/>
  <c r="Y3084" i="11"/>
  <c r="AE3084" i="11" s="1"/>
  <c r="Y3082" i="11"/>
  <c r="AE3082" i="11" s="1"/>
  <c r="Y3080" i="11"/>
  <c r="AE3080" i="11" s="1"/>
  <c r="Y3078" i="11"/>
  <c r="AE3078" i="11" s="1"/>
  <c r="Y3076" i="11"/>
  <c r="AE3076" i="11" s="1"/>
  <c r="Y3074" i="11"/>
  <c r="AE3074" i="11" s="1"/>
  <c r="Y3072" i="11"/>
  <c r="AE3072" i="11" s="1"/>
  <c r="Y3070" i="11"/>
  <c r="AE3070" i="11" s="1"/>
  <c r="Y3068" i="11"/>
  <c r="AE3068" i="11" s="1"/>
  <c r="Y3066" i="11"/>
  <c r="AE3066" i="11" s="1"/>
  <c r="Y3064" i="11"/>
  <c r="AE3064" i="11" s="1"/>
  <c r="Y3062" i="11"/>
  <c r="AE3062" i="11" s="1"/>
  <c r="Y3060" i="11"/>
  <c r="AE3060" i="11" s="1"/>
  <c r="Y3058" i="11"/>
  <c r="AE3058" i="11" s="1"/>
  <c r="Y3056" i="11"/>
  <c r="AE3056" i="11" s="1"/>
  <c r="Y3054" i="11"/>
  <c r="AE3054" i="11" s="1"/>
  <c r="Y3052" i="11"/>
  <c r="AE3052" i="11" s="1"/>
  <c r="Y3050" i="11"/>
  <c r="AE3050" i="11" s="1"/>
  <c r="Y3048" i="11"/>
  <c r="AE3048" i="11" s="1"/>
  <c r="Y3046" i="11"/>
  <c r="AE3046" i="11" s="1"/>
  <c r="Y3044" i="11"/>
  <c r="AE3044" i="11" s="1"/>
  <c r="Y3042" i="11"/>
  <c r="AE3042" i="11" s="1"/>
  <c r="Y3040" i="11"/>
  <c r="AE3040" i="11" s="1"/>
  <c r="Y3038" i="11"/>
  <c r="AE3038" i="11" s="1"/>
  <c r="Y3036" i="11"/>
  <c r="AE3036" i="11" s="1"/>
  <c r="Y3034" i="11"/>
  <c r="AE3034" i="11" s="1"/>
  <c r="Y3032" i="11"/>
  <c r="AE3032" i="11" s="1"/>
  <c r="Y3030" i="11"/>
  <c r="AE3030" i="11" s="1"/>
  <c r="Y3028" i="11"/>
  <c r="AE3028" i="11" s="1"/>
  <c r="Y3026" i="11"/>
  <c r="AE3026" i="11" s="1"/>
  <c r="Y3024" i="11"/>
  <c r="AE3024" i="11" s="1"/>
  <c r="Y3022" i="11"/>
  <c r="AE3022" i="11" s="1"/>
  <c r="Y3020" i="11"/>
  <c r="AE3020" i="11" s="1"/>
  <c r="Y3018" i="11"/>
  <c r="AE3018" i="11" s="1"/>
  <c r="Y3016" i="11"/>
  <c r="AE3016" i="11" s="1"/>
  <c r="Y3014" i="11"/>
  <c r="AE3014" i="11" s="1"/>
  <c r="Y3012" i="11"/>
  <c r="AE3012" i="11" s="1"/>
  <c r="Y3010" i="11"/>
  <c r="AE3010" i="11" s="1"/>
  <c r="Y3008" i="11"/>
  <c r="AE3008" i="11" s="1"/>
  <c r="Y3006" i="11"/>
  <c r="AE3006" i="11" s="1"/>
  <c r="Y3004" i="11"/>
  <c r="AE3004" i="11" s="1"/>
  <c r="Y3002" i="11"/>
  <c r="AE3002" i="11" s="1"/>
  <c r="Y3000" i="11"/>
  <c r="AE3000" i="11" s="1"/>
  <c r="Y2998" i="11"/>
  <c r="AE2998" i="11" s="1"/>
  <c r="Y2996" i="11"/>
  <c r="AE2996" i="11" s="1"/>
  <c r="Y2994" i="11"/>
  <c r="AE2994" i="11" s="1"/>
  <c r="Y2992" i="11"/>
  <c r="AE2992" i="11" s="1"/>
  <c r="Y2990" i="11"/>
  <c r="AE2990" i="11" s="1"/>
  <c r="Y2988" i="11"/>
  <c r="AE2988" i="11" s="1"/>
  <c r="Y2986" i="11"/>
  <c r="AE2986" i="11" s="1"/>
  <c r="Y2984" i="11"/>
  <c r="AE2984" i="11" s="1"/>
  <c r="Y2982" i="11"/>
  <c r="AE2982" i="11" s="1"/>
  <c r="Y2980" i="11"/>
  <c r="AE2980" i="11" s="1"/>
  <c r="Y2978" i="11"/>
  <c r="AE2978" i="11" s="1"/>
  <c r="Y2976" i="11"/>
  <c r="AE2976" i="11" s="1"/>
  <c r="Y2974" i="11"/>
  <c r="AE2974" i="11" s="1"/>
  <c r="Y2972" i="11"/>
  <c r="AE2972" i="11" s="1"/>
  <c r="Y2970" i="11"/>
  <c r="AE2970" i="11" s="1"/>
  <c r="Y2968" i="11"/>
  <c r="AE2968" i="11" s="1"/>
  <c r="Y2966" i="11"/>
  <c r="AE2966" i="11" s="1"/>
  <c r="Y2964" i="11"/>
  <c r="AE2964" i="11" s="1"/>
  <c r="Y2962" i="11"/>
  <c r="AE2962" i="11" s="1"/>
  <c r="Y2960" i="11"/>
  <c r="AE2960" i="11" s="1"/>
  <c r="Y2958" i="11"/>
  <c r="AE2958" i="11" s="1"/>
  <c r="Y2956" i="11"/>
  <c r="AE2956" i="11" s="1"/>
  <c r="Y2954" i="11"/>
  <c r="AE2954" i="11" s="1"/>
  <c r="Y2952" i="11"/>
  <c r="AE2952" i="11" s="1"/>
  <c r="Y2950" i="11"/>
  <c r="AE2950" i="11" s="1"/>
  <c r="Y2948" i="11"/>
  <c r="AE2948" i="11" s="1"/>
  <c r="Y2946" i="11"/>
  <c r="AE2946" i="11" s="1"/>
  <c r="Y2944" i="11"/>
  <c r="AE2944" i="11" s="1"/>
  <c r="Y2942" i="11"/>
  <c r="AE2942" i="11" s="1"/>
  <c r="Y2940" i="11"/>
  <c r="AE2940" i="11" s="1"/>
  <c r="Y2938" i="11"/>
  <c r="AE2938" i="11" s="1"/>
  <c r="Y2936" i="11"/>
  <c r="AE2936" i="11" s="1"/>
  <c r="Y2934" i="11"/>
  <c r="AE2934" i="11" s="1"/>
  <c r="Y2932" i="11"/>
  <c r="AE2932" i="11" s="1"/>
  <c r="Y2930" i="11"/>
  <c r="AE2930" i="11" s="1"/>
  <c r="Y2928" i="11"/>
  <c r="AE2928" i="11" s="1"/>
  <c r="Y2926" i="11"/>
  <c r="AE2926" i="11" s="1"/>
  <c r="Y2924" i="11"/>
  <c r="AE2924" i="11" s="1"/>
  <c r="Y2922" i="11"/>
  <c r="AE2922" i="11" s="1"/>
  <c r="Y2920" i="11"/>
  <c r="AE2920" i="11" s="1"/>
  <c r="Y2918" i="11"/>
  <c r="AE2918" i="11" s="1"/>
  <c r="Y2916" i="11"/>
  <c r="AE2916" i="11" s="1"/>
  <c r="Y2914" i="11"/>
  <c r="AE2914" i="11" s="1"/>
  <c r="Y2912" i="11"/>
  <c r="AE2912" i="11" s="1"/>
  <c r="Y2910" i="11"/>
  <c r="AE2910" i="11" s="1"/>
  <c r="Y2908" i="11"/>
  <c r="AE2908" i="11" s="1"/>
  <c r="Y2906" i="11"/>
  <c r="AE2906" i="11" s="1"/>
  <c r="Y2904" i="11"/>
  <c r="AE2904" i="11" s="1"/>
  <c r="Y2902" i="11"/>
  <c r="AE2902" i="11" s="1"/>
  <c r="Y2900" i="11"/>
  <c r="AE2900" i="11" s="1"/>
  <c r="Y2898" i="11"/>
  <c r="AE2898" i="11" s="1"/>
  <c r="Y2896" i="11"/>
  <c r="AE2896" i="11" s="1"/>
  <c r="Y2894" i="11"/>
  <c r="AE2894" i="11" s="1"/>
  <c r="Y2892" i="11"/>
  <c r="AE2892" i="11" s="1"/>
  <c r="Y2890" i="11"/>
  <c r="AE2890" i="11" s="1"/>
  <c r="Y2888" i="11"/>
  <c r="AE2888" i="11" s="1"/>
  <c r="Y2886" i="11"/>
  <c r="AE2886" i="11" s="1"/>
  <c r="Y2884" i="11"/>
  <c r="AE2884" i="11" s="1"/>
  <c r="Y2882" i="11"/>
  <c r="AE2882" i="11" s="1"/>
  <c r="Y2880" i="11"/>
  <c r="AE2880" i="11" s="1"/>
  <c r="Y2878" i="11"/>
  <c r="AE2878" i="11" s="1"/>
  <c r="Y2876" i="11"/>
  <c r="AE2876" i="11" s="1"/>
  <c r="Y2874" i="11"/>
  <c r="AE2874" i="11" s="1"/>
  <c r="Y2872" i="11"/>
  <c r="AE2872" i="11" s="1"/>
  <c r="Y2870" i="11"/>
  <c r="AE2870" i="11" s="1"/>
  <c r="Y2868" i="11"/>
  <c r="AE2868" i="11" s="1"/>
  <c r="Y2866" i="11"/>
  <c r="AE2866" i="11" s="1"/>
  <c r="Y2864" i="11"/>
  <c r="AE2864" i="11" s="1"/>
  <c r="Y2862" i="11"/>
  <c r="AE2862" i="11" s="1"/>
  <c r="Y2860" i="11"/>
  <c r="AE2860" i="11" s="1"/>
  <c r="Y2858" i="11"/>
  <c r="AE2858" i="11" s="1"/>
  <c r="Y2856" i="11"/>
  <c r="AE2856" i="11" s="1"/>
  <c r="Y2854" i="11"/>
  <c r="AE2854" i="11" s="1"/>
  <c r="Y2852" i="11"/>
  <c r="AE2852" i="11" s="1"/>
  <c r="Y2850" i="11"/>
  <c r="AE2850" i="11" s="1"/>
  <c r="Y2848" i="11"/>
  <c r="AE2848" i="11" s="1"/>
  <c r="Y2846" i="11"/>
  <c r="AE2846" i="11" s="1"/>
  <c r="Y2844" i="11"/>
  <c r="AE2844" i="11" s="1"/>
  <c r="Y2842" i="11"/>
  <c r="AE2842" i="11" s="1"/>
  <c r="Y2840" i="11"/>
  <c r="AE2840" i="11" s="1"/>
  <c r="Y2838" i="11"/>
  <c r="AE2838" i="11" s="1"/>
  <c r="Y2836" i="11"/>
  <c r="AE2836" i="11" s="1"/>
  <c r="Y2834" i="11"/>
  <c r="AE2834" i="11" s="1"/>
  <c r="Y2832" i="11"/>
  <c r="AE2832" i="11" s="1"/>
  <c r="Y2830" i="11"/>
  <c r="AE2830" i="11" s="1"/>
  <c r="Y2828" i="11"/>
  <c r="AE2828" i="11" s="1"/>
  <c r="Y2826" i="11"/>
  <c r="AE2826" i="11" s="1"/>
  <c r="Y2824" i="11"/>
  <c r="AE2824" i="11" s="1"/>
  <c r="Y2822" i="11"/>
  <c r="AE2822" i="11" s="1"/>
  <c r="Y2820" i="11"/>
  <c r="AE2820" i="11" s="1"/>
  <c r="Y2818" i="11"/>
  <c r="AE2818" i="11" s="1"/>
  <c r="Y2816" i="11"/>
  <c r="AE2816" i="11" s="1"/>
  <c r="Y2814" i="11"/>
  <c r="AE2814" i="11" s="1"/>
  <c r="Y2812" i="11"/>
  <c r="AE2812" i="11" s="1"/>
  <c r="Y2810" i="11"/>
  <c r="AE2810" i="11" s="1"/>
  <c r="Y2808" i="11"/>
  <c r="AE2808" i="11" s="1"/>
  <c r="Y2806" i="11"/>
  <c r="AE2806" i="11" s="1"/>
  <c r="Y2804" i="11"/>
  <c r="AE2804" i="11" s="1"/>
  <c r="Y2802" i="11"/>
  <c r="AE2802" i="11" s="1"/>
  <c r="Y2800" i="11"/>
  <c r="AE2800" i="11" s="1"/>
  <c r="Y2798" i="11"/>
  <c r="AE2798" i="11" s="1"/>
  <c r="Y2796" i="11"/>
  <c r="AE2796" i="11" s="1"/>
  <c r="Y2794" i="11"/>
  <c r="AE2794" i="11" s="1"/>
  <c r="Y2792" i="11"/>
  <c r="AE2792" i="11" s="1"/>
  <c r="Y2790" i="11"/>
  <c r="AE2790" i="11" s="1"/>
  <c r="Y2788" i="11"/>
  <c r="AE2788" i="11" s="1"/>
  <c r="Y2786" i="11"/>
  <c r="AE2786" i="11" s="1"/>
  <c r="Y2784" i="11"/>
  <c r="AE2784" i="11" s="1"/>
  <c r="Y2782" i="11"/>
  <c r="AE2782" i="11" s="1"/>
  <c r="Y2780" i="11"/>
  <c r="AE2780" i="11" s="1"/>
  <c r="Y2778" i="11"/>
  <c r="AE2778" i="11" s="1"/>
  <c r="Y2776" i="11"/>
  <c r="AE2776" i="11" s="1"/>
  <c r="Y2774" i="11"/>
  <c r="AE2774" i="11" s="1"/>
  <c r="Y2772" i="11"/>
  <c r="AE2772" i="11" s="1"/>
  <c r="Y2770" i="11"/>
  <c r="AE2770" i="11" s="1"/>
  <c r="Y2768" i="11"/>
  <c r="AE2768" i="11" s="1"/>
  <c r="Y2766" i="11"/>
  <c r="AE2766" i="11" s="1"/>
  <c r="Y2764" i="11"/>
  <c r="AE2764" i="11" s="1"/>
  <c r="Y2762" i="11"/>
  <c r="AE2762" i="11" s="1"/>
  <c r="Y2760" i="11"/>
  <c r="AE2760" i="11" s="1"/>
  <c r="Y2758" i="11"/>
  <c r="AE2758" i="11" s="1"/>
  <c r="Y2756" i="11"/>
  <c r="AE2756" i="11" s="1"/>
  <c r="Y2754" i="11"/>
  <c r="AE2754" i="11" s="1"/>
  <c r="Y2752" i="11"/>
  <c r="AE2752" i="11" s="1"/>
  <c r="Y2750" i="11"/>
  <c r="AE2750" i="11" s="1"/>
  <c r="Y2748" i="11"/>
  <c r="AE2748" i="11" s="1"/>
  <c r="Y2746" i="11"/>
  <c r="AE2746" i="11" s="1"/>
  <c r="Y2744" i="11"/>
  <c r="AE2744" i="11" s="1"/>
  <c r="Y2742" i="11"/>
  <c r="AE2742" i="11" s="1"/>
  <c r="Y2740" i="11"/>
  <c r="AE2740" i="11" s="1"/>
  <c r="Y2738" i="11"/>
  <c r="AE2738" i="11" s="1"/>
  <c r="Y2736" i="11"/>
  <c r="AE2736" i="11" s="1"/>
  <c r="Y2734" i="11"/>
  <c r="AE2734" i="11" s="1"/>
  <c r="Y2732" i="11"/>
  <c r="AE2732" i="11" s="1"/>
  <c r="Y2730" i="11"/>
  <c r="AE2730" i="11" s="1"/>
  <c r="Y2728" i="11"/>
  <c r="AE2728" i="11" s="1"/>
  <c r="Y2726" i="11"/>
  <c r="AE2726" i="11" s="1"/>
  <c r="Y2724" i="11"/>
  <c r="AE2724" i="11" s="1"/>
  <c r="Y2722" i="11"/>
  <c r="AE2722" i="11" s="1"/>
  <c r="Y2720" i="11"/>
  <c r="AE2720" i="11" s="1"/>
  <c r="Y2718" i="11"/>
  <c r="AE2718" i="11" s="1"/>
  <c r="Y2716" i="11"/>
  <c r="AE2716" i="11" s="1"/>
  <c r="Y2714" i="11"/>
  <c r="AE2714" i="11" s="1"/>
  <c r="Y2712" i="11"/>
  <c r="AE2712" i="11" s="1"/>
  <c r="Y2710" i="11"/>
  <c r="AE2710" i="11" s="1"/>
  <c r="Y2708" i="11"/>
  <c r="AE2708" i="11" s="1"/>
  <c r="Y2706" i="11"/>
  <c r="AE2706" i="11" s="1"/>
  <c r="Y2704" i="11"/>
  <c r="AE2704" i="11" s="1"/>
  <c r="Y2702" i="11"/>
  <c r="AE2702" i="11" s="1"/>
  <c r="Y2700" i="11"/>
  <c r="AE2700" i="11" s="1"/>
  <c r="Y2698" i="11"/>
  <c r="AE2698" i="11" s="1"/>
  <c r="Y2696" i="11"/>
  <c r="AE2696" i="11" s="1"/>
  <c r="Y2694" i="11"/>
  <c r="AE2694" i="11" s="1"/>
  <c r="Y2692" i="11"/>
  <c r="AE2692" i="11" s="1"/>
  <c r="Y2690" i="11"/>
  <c r="AE2690" i="11" s="1"/>
  <c r="Y2688" i="11"/>
  <c r="AE2688" i="11" s="1"/>
  <c r="Y2686" i="11"/>
  <c r="AE2686" i="11" s="1"/>
  <c r="Y2684" i="11"/>
  <c r="AE2684" i="11" s="1"/>
  <c r="Y2682" i="11"/>
  <c r="AE2682" i="11" s="1"/>
  <c r="Y2680" i="11"/>
  <c r="AE2680" i="11" s="1"/>
  <c r="Y2678" i="11"/>
  <c r="AE2678" i="11" s="1"/>
  <c r="Y2676" i="11"/>
  <c r="AE2676" i="11" s="1"/>
  <c r="Y2674" i="11"/>
  <c r="AE2674" i="11" s="1"/>
  <c r="Y2672" i="11"/>
  <c r="AE2672" i="11" s="1"/>
  <c r="Y2670" i="11"/>
  <c r="AE2670" i="11" s="1"/>
  <c r="Y2668" i="11"/>
  <c r="AE2668" i="11" s="1"/>
  <c r="Y2666" i="11"/>
  <c r="AE2666" i="11" s="1"/>
  <c r="Y2664" i="11"/>
  <c r="AE2664" i="11" s="1"/>
  <c r="Y2662" i="11"/>
  <c r="AE2662" i="11" s="1"/>
  <c r="Y2660" i="11"/>
  <c r="AE2660" i="11" s="1"/>
  <c r="Y2658" i="11"/>
  <c r="AE2658" i="11" s="1"/>
  <c r="Y2656" i="11"/>
  <c r="AE2656" i="11" s="1"/>
  <c r="Y2654" i="11"/>
  <c r="AE2654" i="11" s="1"/>
  <c r="Y2652" i="11"/>
  <c r="AE2652" i="11" s="1"/>
  <c r="Y2650" i="11"/>
  <c r="AE2650" i="11" s="1"/>
  <c r="Y2648" i="11"/>
  <c r="AE2648" i="11" s="1"/>
  <c r="Y2646" i="11"/>
  <c r="AE2646" i="11" s="1"/>
  <c r="Y2644" i="11"/>
  <c r="AE2644" i="11" s="1"/>
  <c r="Y2642" i="11"/>
  <c r="AE2642" i="11" s="1"/>
  <c r="Y2640" i="11"/>
  <c r="AE2640" i="11" s="1"/>
  <c r="Y2638" i="11"/>
  <c r="AE2638" i="11" s="1"/>
  <c r="Y2636" i="11"/>
  <c r="AE2636" i="11" s="1"/>
  <c r="Y2634" i="11"/>
  <c r="AE2634" i="11" s="1"/>
  <c r="Y2632" i="11"/>
  <c r="AE2632" i="11" s="1"/>
  <c r="Y2630" i="11"/>
  <c r="AE2630" i="11" s="1"/>
  <c r="Y2628" i="11"/>
  <c r="AE2628" i="11" s="1"/>
  <c r="Y2626" i="11"/>
  <c r="AE2626" i="11" s="1"/>
  <c r="Y2624" i="11"/>
  <c r="AE2624" i="11" s="1"/>
  <c r="Y2622" i="11"/>
  <c r="AE2622" i="11" s="1"/>
  <c r="Y2620" i="11"/>
  <c r="AE2620" i="11" s="1"/>
  <c r="Y2618" i="11"/>
  <c r="AE2618" i="11" s="1"/>
  <c r="Y2616" i="11"/>
  <c r="AE2616" i="11" s="1"/>
  <c r="Y2614" i="11"/>
  <c r="AE2614" i="11" s="1"/>
  <c r="Y2612" i="11"/>
  <c r="AE2612" i="11" s="1"/>
  <c r="Y2610" i="11"/>
  <c r="AE2610" i="11" s="1"/>
  <c r="Y2608" i="11"/>
  <c r="AE2608" i="11" s="1"/>
  <c r="Y2606" i="11"/>
  <c r="AE2606" i="11" s="1"/>
  <c r="Y2604" i="11"/>
  <c r="AE2604" i="11" s="1"/>
  <c r="Y2602" i="11"/>
  <c r="AE2602" i="11" s="1"/>
  <c r="Y2600" i="11"/>
  <c r="AE2600" i="11" s="1"/>
  <c r="Y2598" i="11"/>
  <c r="AE2598" i="11" s="1"/>
  <c r="Y2596" i="11"/>
  <c r="AE2596" i="11" s="1"/>
  <c r="Y2594" i="11"/>
  <c r="AE2594" i="11" s="1"/>
  <c r="Y2592" i="11"/>
  <c r="AE2592" i="11" s="1"/>
  <c r="Y2590" i="11"/>
  <c r="AE2590" i="11" s="1"/>
  <c r="Y2588" i="11"/>
  <c r="AE2588" i="11" s="1"/>
  <c r="Y2586" i="11"/>
  <c r="AE2586" i="11" s="1"/>
  <c r="Y2584" i="11"/>
  <c r="AE2584" i="11" s="1"/>
  <c r="Y2582" i="11"/>
  <c r="AE2582" i="11" s="1"/>
  <c r="Y2580" i="11"/>
  <c r="AE2580" i="11" s="1"/>
  <c r="Y2578" i="11"/>
  <c r="AE2578" i="11" s="1"/>
  <c r="Y2576" i="11"/>
  <c r="AE2576" i="11" s="1"/>
  <c r="Y2574" i="11"/>
  <c r="AE2574" i="11" s="1"/>
  <c r="Y2572" i="11"/>
  <c r="AE2572" i="11" s="1"/>
  <c r="Y2570" i="11"/>
  <c r="AE2570" i="11" s="1"/>
  <c r="Y2568" i="11"/>
  <c r="AE2568" i="11" s="1"/>
  <c r="Y2566" i="11"/>
  <c r="AE2566" i="11" s="1"/>
  <c r="Y2564" i="11"/>
  <c r="AE2564" i="11" s="1"/>
  <c r="Y2562" i="11"/>
  <c r="AE2562" i="11" s="1"/>
  <c r="Y2560" i="11"/>
  <c r="AE2560" i="11" s="1"/>
  <c r="Y2558" i="11"/>
  <c r="AE2558" i="11" s="1"/>
  <c r="Y2556" i="11"/>
  <c r="AE2556" i="11" s="1"/>
  <c r="Y2554" i="11"/>
  <c r="AE2554" i="11" s="1"/>
  <c r="Y2552" i="11"/>
  <c r="AE2552" i="11" s="1"/>
  <c r="Y2550" i="11"/>
  <c r="AE2550" i="11" s="1"/>
  <c r="Y2548" i="11"/>
  <c r="AE2548" i="11" s="1"/>
  <c r="Y2546" i="11"/>
  <c r="AE2546" i="11" s="1"/>
  <c r="Y2544" i="11"/>
  <c r="AE2544" i="11" s="1"/>
  <c r="Y2542" i="11"/>
  <c r="AE2542" i="11" s="1"/>
  <c r="Y2540" i="11"/>
  <c r="AE2540" i="11" s="1"/>
  <c r="Y2538" i="11"/>
  <c r="AE2538" i="11" s="1"/>
  <c r="Y2536" i="11"/>
  <c r="AE2536" i="11" s="1"/>
  <c r="Y2534" i="11"/>
  <c r="AE2534" i="11" s="1"/>
  <c r="Y2532" i="11"/>
  <c r="AE2532" i="11" s="1"/>
  <c r="Y2530" i="11"/>
  <c r="AE2530" i="11" s="1"/>
  <c r="Y2528" i="11"/>
  <c r="AE2528" i="11" s="1"/>
  <c r="Y2526" i="11"/>
  <c r="AE2526" i="11" s="1"/>
  <c r="Y2524" i="11"/>
  <c r="AE2524" i="11" s="1"/>
  <c r="Y2522" i="11"/>
  <c r="AE2522" i="11" s="1"/>
  <c r="Y2520" i="11"/>
  <c r="AE2520" i="11" s="1"/>
  <c r="Y2518" i="11"/>
  <c r="AE2518" i="11" s="1"/>
  <c r="Y2516" i="11"/>
  <c r="AE2516" i="11" s="1"/>
  <c r="Y2514" i="11"/>
  <c r="AE2514" i="11" s="1"/>
  <c r="Y2512" i="11"/>
  <c r="AE2512" i="11" s="1"/>
  <c r="Y2510" i="11"/>
  <c r="AE2510" i="11" s="1"/>
  <c r="Y2508" i="11"/>
  <c r="AE2508" i="11" s="1"/>
  <c r="Y2506" i="11"/>
  <c r="AE2506" i="11" s="1"/>
  <c r="Y2504" i="11"/>
  <c r="AE2504" i="11" s="1"/>
  <c r="Y2502" i="11"/>
  <c r="AE2502" i="11" s="1"/>
  <c r="Y2500" i="11"/>
  <c r="AE2500" i="11" s="1"/>
  <c r="Y2498" i="11"/>
  <c r="AE2498" i="11" s="1"/>
  <c r="Y2496" i="11"/>
  <c r="AE2496" i="11" s="1"/>
  <c r="Y2494" i="11"/>
  <c r="AE2494" i="11" s="1"/>
  <c r="Y2492" i="11"/>
  <c r="AE2492" i="11" s="1"/>
  <c r="Y2490" i="11"/>
  <c r="AE2490" i="11" s="1"/>
  <c r="Y2488" i="11"/>
  <c r="AE2488" i="11" s="1"/>
  <c r="Y2486" i="11"/>
  <c r="AE2486" i="11" s="1"/>
  <c r="Y2484" i="11"/>
  <c r="AE2484" i="11" s="1"/>
  <c r="Y2482" i="11"/>
  <c r="AE2482" i="11" s="1"/>
  <c r="Y2480" i="11"/>
  <c r="AE2480" i="11" s="1"/>
  <c r="Y2478" i="11"/>
  <c r="AE2478" i="11" s="1"/>
  <c r="Y2476" i="11"/>
  <c r="AE2476" i="11" s="1"/>
  <c r="Y2474" i="11"/>
  <c r="AE2474" i="11" s="1"/>
  <c r="Y2472" i="11"/>
  <c r="AE2472" i="11" s="1"/>
  <c r="Y2470" i="11"/>
  <c r="AE2470" i="11" s="1"/>
  <c r="Y2468" i="11"/>
  <c r="AE2468" i="11" s="1"/>
  <c r="Y2466" i="11"/>
  <c r="AE2466" i="11" s="1"/>
  <c r="Y2464" i="11"/>
  <c r="AE2464" i="11" s="1"/>
  <c r="Y2462" i="11"/>
  <c r="AE2462" i="11" s="1"/>
  <c r="Y2460" i="11"/>
  <c r="AE2460" i="11" s="1"/>
  <c r="Y2458" i="11"/>
  <c r="AE2458" i="11" s="1"/>
  <c r="Y2456" i="11"/>
  <c r="AE2456" i="11" s="1"/>
  <c r="Y2454" i="11"/>
  <c r="AE2454" i="11" s="1"/>
  <c r="Y2452" i="11"/>
  <c r="AE2452" i="11" s="1"/>
  <c r="Y2450" i="11"/>
  <c r="AE2450" i="11" s="1"/>
  <c r="Y2448" i="11"/>
  <c r="AE2448" i="11" s="1"/>
  <c r="Y2446" i="11"/>
  <c r="AE2446" i="11" s="1"/>
  <c r="Y2444" i="11"/>
  <c r="AE2444" i="11" s="1"/>
  <c r="Y2442" i="11"/>
  <c r="AE2442" i="11" s="1"/>
  <c r="Y2440" i="11"/>
  <c r="AE2440" i="11" s="1"/>
  <c r="Y2438" i="11"/>
  <c r="AE2438" i="11" s="1"/>
  <c r="Y2436" i="11"/>
  <c r="AE2436" i="11" s="1"/>
  <c r="Y2434" i="11"/>
  <c r="AE2434" i="11" s="1"/>
  <c r="Y2432" i="11"/>
  <c r="AE2432" i="11" s="1"/>
  <c r="Y2430" i="11"/>
  <c r="AE2430" i="11" s="1"/>
  <c r="Y2428" i="11"/>
  <c r="AE2428" i="11" s="1"/>
  <c r="Y2426" i="11"/>
  <c r="AE2426" i="11" s="1"/>
  <c r="Y2424" i="11"/>
  <c r="AE2424" i="11" s="1"/>
  <c r="Y2422" i="11"/>
  <c r="AE2422" i="11" s="1"/>
  <c r="Y2420" i="11"/>
  <c r="AE2420" i="11" s="1"/>
  <c r="Y2418" i="11"/>
  <c r="AE2418" i="11" s="1"/>
  <c r="Y2416" i="11"/>
  <c r="AE2416" i="11" s="1"/>
  <c r="Y2414" i="11"/>
  <c r="AE2414" i="11" s="1"/>
  <c r="Y2412" i="11"/>
  <c r="AE2412" i="11" s="1"/>
  <c r="Y2410" i="11"/>
  <c r="AE2410" i="11" s="1"/>
  <c r="Y2408" i="11"/>
  <c r="AE2408" i="11" s="1"/>
  <c r="Y2406" i="11"/>
  <c r="AE2406" i="11" s="1"/>
  <c r="Y2404" i="11"/>
  <c r="AE2404" i="11" s="1"/>
  <c r="Y2402" i="11"/>
  <c r="AE2402" i="11" s="1"/>
  <c r="Y2400" i="11"/>
  <c r="AE2400" i="11" s="1"/>
  <c r="Y2398" i="11"/>
  <c r="AE2398" i="11" s="1"/>
  <c r="Y2396" i="11"/>
  <c r="AE2396" i="11" s="1"/>
  <c r="Y2394" i="11"/>
  <c r="AE2394" i="11" s="1"/>
  <c r="Y2392" i="11"/>
  <c r="AE2392" i="11" s="1"/>
  <c r="Y2390" i="11"/>
  <c r="AE2390" i="11" s="1"/>
  <c r="Y2388" i="11"/>
  <c r="AE2388" i="11" s="1"/>
  <c r="Y2386" i="11"/>
  <c r="AE2386" i="11" s="1"/>
  <c r="Y2384" i="11"/>
  <c r="AE2384" i="11" s="1"/>
  <c r="Y2382" i="11"/>
  <c r="AE2382" i="11" s="1"/>
  <c r="Y2380" i="11"/>
  <c r="AE2380" i="11" s="1"/>
  <c r="Y2378" i="11"/>
  <c r="AE2378" i="11" s="1"/>
  <c r="Y2376" i="11"/>
  <c r="AE2376" i="11" s="1"/>
  <c r="Y2374" i="11"/>
  <c r="AE2374" i="11" s="1"/>
  <c r="Y2372" i="11"/>
  <c r="AE2372" i="11" s="1"/>
  <c r="Y2370" i="11"/>
  <c r="AE2370" i="11" s="1"/>
  <c r="Y2368" i="11"/>
  <c r="AE2368" i="11" s="1"/>
  <c r="Y2366" i="11"/>
  <c r="AE2366" i="11" s="1"/>
  <c r="Y2364" i="11"/>
  <c r="AE2364" i="11" s="1"/>
  <c r="Y2362" i="11"/>
  <c r="AE2362" i="11" s="1"/>
  <c r="Y2360" i="11"/>
  <c r="AE2360" i="11" s="1"/>
  <c r="Y2358" i="11"/>
  <c r="AE2358" i="11" s="1"/>
  <c r="Y2356" i="11"/>
  <c r="AE2356" i="11" s="1"/>
  <c r="Y2354" i="11"/>
  <c r="AE2354" i="11" s="1"/>
  <c r="Y2352" i="11"/>
  <c r="AE2352" i="11" s="1"/>
  <c r="Y2350" i="11"/>
  <c r="AE2350" i="11" s="1"/>
  <c r="Y2348" i="11"/>
  <c r="AE2348" i="11" s="1"/>
  <c r="Y2346" i="11"/>
  <c r="AE2346" i="11" s="1"/>
  <c r="Y2344" i="11"/>
  <c r="AE2344" i="11" s="1"/>
  <c r="Y2342" i="11"/>
  <c r="AE2342" i="11" s="1"/>
  <c r="Y2340" i="11"/>
  <c r="AE2340" i="11" s="1"/>
  <c r="Y2338" i="11"/>
  <c r="AE2338" i="11" s="1"/>
  <c r="Y2336" i="11"/>
  <c r="AE2336" i="11" s="1"/>
  <c r="Y2334" i="11"/>
  <c r="AE2334" i="11" s="1"/>
  <c r="Y2332" i="11"/>
  <c r="AE2332" i="11" s="1"/>
  <c r="Y2330" i="11"/>
  <c r="AE2330" i="11" s="1"/>
  <c r="Y2328" i="11"/>
  <c r="AE2328" i="11" s="1"/>
  <c r="Y2326" i="11"/>
  <c r="AE2326" i="11" s="1"/>
  <c r="Y2324" i="11"/>
  <c r="AE2324" i="11" s="1"/>
  <c r="Y2322" i="11"/>
  <c r="AE2322" i="11" s="1"/>
  <c r="Y2320" i="11"/>
  <c r="AE2320" i="11" s="1"/>
  <c r="Y2318" i="11"/>
  <c r="AE2318" i="11" s="1"/>
  <c r="Y2316" i="11"/>
  <c r="AE2316" i="11" s="1"/>
  <c r="Y2314" i="11"/>
  <c r="AE2314" i="11" s="1"/>
  <c r="Y2312" i="11"/>
  <c r="AE2312" i="11" s="1"/>
  <c r="Y2310" i="11"/>
  <c r="AE2310" i="11" s="1"/>
  <c r="Y2308" i="11"/>
  <c r="AE2308" i="11" s="1"/>
  <c r="Y2306" i="11"/>
  <c r="AE2306" i="11" s="1"/>
  <c r="Y2304" i="11"/>
  <c r="AE2304" i="11" s="1"/>
  <c r="Y2302" i="11"/>
  <c r="AE2302" i="11" s="1"/>
  <c r="Y2300" i="11"/>
  <c r="AE2300" i="11" s="1"/>
  <c r="Y2298" i="11"/>
  <c r="AE2298" i="11" s="1"/>
  <c r="Y2296" i="11"/>
  <c r="AE2296" i="11" s="1"/>
  <c r="Y2294" i="11"/>
  <c r="AE2294" i="11" s="1"/>
  <c r="Y2292" i="11"/>
  <c r="AE2292" i="11" s="1"/>
  <c r="Y2290" i="11"/>
  <c r="AE2290" i="11" s="1"/>
  <c r="Y2288" i="11"/>
  <c r="AE2288" i="11" s="1"/>
  <c r="Y2286" i="11"/>
  <c r="AE2286" i="11" s="1"/>
  <c r="Y2284" i="11"/>
  <c r="AE2284" i="11" s="1"/>
  <c r="Y2282" i="11"/>
  <c r="AE2282" i="11" s="1"/>
  <c r="Y2280" i="11"/>
  <c r="AE2280" i="11" s="1"/>
  <c r="Y2278" i="11"/>
  <c r="AE2278" i="11" s="1"/>
  <c r="Y3639" i="11"/>
  <c r="AE3639" i="11" s="1"/>
  <c r="Y3637" i="11"/>
  <c r="AE3637" i="11" s="1"/>
  <c r="Y3635" i="11"/>
  <c r="AE3635" i="11" s="1"/>
  <c r="Y3633" i="11"/>
  <c r="AE3633" i="11" s="1"/>
  <c r="Y3631" i="11"/>
  <c r="AE3631" i="11" s="1"/>
  <c r="Y3629" i="11"/>
  <c r="AE3629" i="11" s="1"/>
  <c r="Y3627" i="11"/>
  <c r="AE3627" i="11" s="1"/>
  <c r="Y3625" i="11"/>
  <c r="AE3625" i="11" s="1"/>
  <c r="Y3623" i="11"/>
  <c r="AE3623" i="11" s="1"/>
  <c r="Y3621" i="11"/>
  <c r="AE3621" i="11" s="1"/>
  <c r="Y3619" i="11"/>
  <c r="AE3619" i="11" s="1"/>
  <c r="Y3617" i="11"/>
  <c r="AE3617" i="11" s="1"/>
  <c r="Y3615" i="11"/>
  <c r="AE3615" i="11" s="1"/>
  <c r="Y3613" i="11"/>
  <c r="AE3613" i="11" s="1"/>
  <c r="Y3611" i="11"/>
  <c r="AE3611" i="11" s="1"/>
  <c r="Y3609" i="11"/>
  <c r="AE3609" i="11" s="1"/>
  <c r="Y3607" i="11"/>
  <c r="AE3607" i="11" s="1"/>
  <c r="Y3605" i="11"/>
  <c r="AE3605" i="11" s="1"/>
  <c r="Y3603" i="11"/>
  <c r="AE3603" i="11" s="1"/>
  <c r="Y3601" i="11"/>
  <c r="AE3601" i="11" s="1"/>
  <c r="Y3599" i="11"/>
  <c r="AE3599" i="11" s="1"/>
  <c r="Y3597" i="11"/>
  <c r="AE3597" i="11" s="1"/>
  <c r="Y3595" i="11"/>
  <c r="AE3595" i="11" s="1"/>
  <c r="Y3593" i="11"/>
  <c r="AE3593" i="11" s="1"/>
  <c r="Y3591" i="11"/>
  <c r="AE3591" i="11" s="1"/>
  <c r="Y3589" i="11"/>
  <c r="AE3589" i="11" s="1"/>
  <c r="Y3587" i="11"/>
  <c r="AE3587" i="11" s="1"/>
  <c r="Y3585" i="11"/>
  <c r="AE3585" i="11" s="1"/>
  <c r="Y3583" i="11"/>
  <c r="AE3583" i="11" s="1"/>
  <c r="Y3581" i="11"/>
  <c r="AE3581" i="11" s="1"/>
  <c r="Y3579" i="11"/>
  <c r="AE3579" i="11" s="1"/>
  <c r="Y3577" i="11"/>
  <c r="AE3577" i="11" s="1"/>
  <c r="Y3575" i="11"/>
  <c r="AE3575" i="11" s="1"/>
  <c r="Y3573" i="11"/>
  <c r="AE3573" i="11" s="1"/>
  <c r="Y3571" i="11"/>
  <c r="AE3571" i="11" s="1"/>
  <c r="Y3569" i="11"/>
  <c r="AE3569" i="11" s="1"/>
  <c r="Y3567" i="11"/>
  <c r="AE3567" i="11" s="1"/>
  <c r="Y3565" i="11"/>
  <c r="AE3565" i="11" s="1"/>
  <c r="Y3563" i="11"/>
  <c r="AE3563" i="11" s="1"/>
  <c r="Y3561" i="11"/>
  <c r="AE3561" i="11" s="1"/>
  <c r="Y3559" i="11"/>
  <c r="AE3559" i="11" s="1"/>
  <c r="Y3557" i="11"/>
  <c r="AE3557" i="11" s="1"/>
  <c r="Y3555" i="11"/>
  <c r="AE3555" i="11" s="1"/>
  <c r="Y3553" i="11"/>
  <c r="AE3553" i="11" s="1"/>
  <c r="Y3551" i="11"/>
  <c r="AE3551" i="11" s="1"/>
  <c r="Y3549" i="11"/>
  <c r="AE3549" i="11" s="1"/>
  <c r="Y3547" i="11"/>
  <c r="AE3547" i="11" s="1"/>
  <c r="Y3545" i="11"/>
  <c r="AE3545" i="11" s="1"/>
  <c r="Y3543" i="11"/>
  <c r="AE3543" i="11" s="1"/>
  <c r="Y3541" i="11"/>
  <c r="AE3541" i="11" s="1"/>
  <c r="Y3539" i="11"/>
  <c r="AE3539" i="11" s="1"/>
  <c r="Y3537" i="11"/>
  <c r="AE3537" i="11" s="1"/>
  <c r="Y3535" i="11"/>
  <c r="AE3535" i="11" s="1"/>
  <c r="Y3533" i="11"/>
  <c r="AE3533" i="11" s="1"/>
  <c r="Y3531" i="11"/>
  <c r="AE3531" i="11" s="1"/>
  <c r="Y3529" i="11"/>
  <c r="AE3529" i="11" s="1"/>
  <c r="Y3527" i="11"/>
  <c r="AE3527" i="11" s="1"/>
  <c r="Y3525" i="11"/>
  <c r="AE3525" i="11" s="1"/>
  <c r="Y3523" i="11"/>
  <c r="AE3523" i="11" s="1"/>
  <c r="Y3521" i="11"/>
  <c r="AE3521" i="11" s="1"/>
  <c r="Y3519" i="11"/>
  <c r="AE3519" i="11" s="1"/>
  <c r="Y3517" i="11"/>
  <c r="AE3517" i="11" s="1"/>
  <c r="Y3515" i="11"/>
  <c r="AE3515" i="11" s="1"/>
  <c r="Y3513" i="11"/>
  <c r="AE3513" i="11" s="1"/>
  <c r="Y3511" i="11"/>
  <c r="AE3511" i="11" s="1"/>
  <c r="Y3509" i="11"/>
  <c r="AE3509" i="11" s="1"/>
  <c r="Y3507" i="11"/>
  <c r="AE3507" i="11" s="1"/>
  <c r="Y3505" i="11"/>
  <c r="AE3505" i="11" s="1"/>
  <c r="Y3503" i="11"/>
  <c r="AE3503" i="11" s="1"/>
  <c r="Y3501" i="11"/>
  <c r="AE3501" i="11" s="1"/>
  <c r="Y3499" i="11"/>
  <c r="AE3499" i="11" s="1"/>
  <c r="Y3497" i="11"/>
  <c r="AE3497" i="11" s="1"/>
  <c r="Y3495" i="11"/>
  <c r="AE3495" i="11" s="1"/>
  <c r="Y3493" i="11"/>
  <c r="AE3493" i="11" s="1"/>
  <c r="Y3491" i="11"/>
  <c r="AE3491" i="11" s="1"/>
  <c r="Y3489" i="11"/>
  <c r="AE3489" i="11" s="1"/>
  <c r="Y3487" i="11"/>
  <c r="AE3487" i="11" s="1"/>
  <c r="Y3485" i="11"/>
  <c r="AE3485" i="11" s="1"/>
  <c r="Y3483" i="11"/>
  <c r="AE3483" i="11" s="1"/>
  <c r="Y3481" i="11"/>
  <c r="AE3481" i="11" s="1"/>
  <c r="Y3479" i="11"/>
  <c r="AE3479" i="11" s="1"/>
  <c r="Y3477" i="11"/>
  <c r="AE3477" i="11" s="1"/>
  <c r="Y3475" i="11"/>
  <c r="AE3475" i="11" s="1"/>
  <c r="Y3473" i="11"/>
  <c r="AE3473" i="11" s="1"/>
  <c r="Y3471" i="11"/>
  <c r="AE3471" i="11" s="1"/>
  <c r="Y3469" i="11"/>
  <c r="AE3469" i="11" s="1"/>
  <c r="Y3467" i="11"/>
  <c r="AE3467" i="11" s="1"/>
  <c r="Y3465" i="11"/>
  <c r="AE3465" i="11" s="1"/>
  <c r="Y3463" i="11"/>
  <c r="AE3463" i="11" s="1"/>
  <c r="Y3461" i="11"/>
  <c r="AE3461" i="11" s="1"/>
  <c r="Y3459" i="11"/>
  <c r="AE3459" i="11" s="1"/>
  <c r="Y3457" i="11"/>
  <c r="AE3457" i="11" s="1"/>
  <c r="Y3455" i="11"/>
  <c r="AE3455" i="11" s="1"/>
  <c r="Y3453" i="11"/>
  <c r="AE3453" i="11" s="1"/>
  <c r="Y3451" i="11"/>
  <c r="AE3451" i="11" s="1"/>
  <c r="Y3449" i="11"/>
  <c r="AE3449" i="11" s="1"/>
  <c r="Y3447" i="11"/>
  <c r="AE3447" i="11" s="1"/>
  <c r="Y3445" i="11"/>
  <c r="AE3445" i="11" s="1"/>
  <c r="Y3443" i="11"/>
  <c r="AE3443" i="11" s="1"/>
  <c r="Y3441" i="11"/>
  <c r="AE3441" i="11" s="1"/>
  <c r="Y3439" i="11"/>
  <c r="AE3439" i="11" s="1"/>
  <c r="Y3437" i="11"/>
  <c r="AE3437" i="11" s="1"/>
  <c r="Y3435" i="11"/>
  <c r="AE3435" i="11" s="1"/>
  <c r="Y3433" i="11"/>
  <c r="AE3433" i="11" s="1"/>
  <c r="Y3431" i="11"/>
  <c r="AE3431" i="11" s="1"/>
  <c r="Y3429" i="11"/>
  <c r="AE3429" i="11" s="1"/>
  <c r="Y3427" i="11"/>
  <c r="AE3427" i="11" s="1"/>
  <c r="Y3425" i="11"/>
  <c r="AE3425" i="11" s="1"/>
  <c r="Y3423" i="11"/>
  <c r="AE3423" i="11" s="1"/>
  <c r="Y3421" i="11"/>
  <c r="AE3421" i="11" s="1"/>
  <c r="Y3419" i="11"/>
  <c r="AE3419" i="11" s="1"/>
  <c r="Y3417" i="11"/>
  <c r="AE3417" i="11" s="1"/>
  <c r="Y3415" i="11"/>
  <c r="AE3415" i="11" s="1"/>
  <c r="Y3413" i="11"/>
  <c r="AE3413" i="11" s="1"/>
  <c r="Y3411" i="11"/>
  <c r="AE3411" i="11" s="1"/>
  <c r="Y3409" i="11"/>
  <c r="AE3409" i="11" s="1"/>
  <c r="Y3407" i="11"/>
  <c r="AE3407" i="11" s="1"/>
  <c r="Y3405" i="11"/>
  <c r="AE3405" i="11" s="1"/>
  <c r="Y3403" i="11"/>
  <c r="AE3403" i="11" s="1"/>
  <c r="Y3401" i="11"/>
  <c r="AE3401" i="11" s="1"/>
  <c r="Y3399" i="11"/>
  <c r="AE3399" i="11" s="1"/>
  <c r="Y3397" i="11"/>
  <c r="AE3397" i="11" s="1"/>
  <c r="Y3395" i="11"/>
  <c r="AE3395" i="11" s="1"/>
  <c r="Y3393" i="11"/>
  <c r="AE3393" i="11" s="1"/>
  <c r="Y3391" i="11"/>
  <c r="AE3391" i="11" s="1"/>
  <c r="Y3389" i="11"/>
  <c r="AE3389" i="11" s="1"/>
  <c r="Y3387" i="11"/>
  <c r="AE3387" i="11" s="1"/>
  <c r="Y3385" i="11"/>
  <c r="AE3385" i="11" s="1"/>
  <c r="Y3383" i="11"/>
  <c r="AE3383" i="11" s="1"/>
  <c r="Y3381" i="11"/>
  <c r="AE3381" i="11" s="1"/>
  <c r="Y3379" i="11"/>
  <c r="AE3379" i="11" s="1"/>
  <c r="Y3377" i="11"/>
  <c r="AE3377" i="11" s="1"/>
  <c r="Y3375" i="11"/>
  <c r="AE3375" i="11" s="1"/>
  <c r="Y3373" i="11"/>
  <c r="AE3373" i="11" s="1"/>
  <c r="Y3371" i="11"/>
  <c r="AE3371" i="11" s="1"/>
  <c r="Y3369" i="11"/>
  <c r="AE3369" i="11" s="1"/>
  <c r="Y3367" i="11"/>
  <c r="AE3367" i="11" s="1"/>
  <c r="Y3365" i="11"/>
  <c r="AE3365" i="11" s="1"/>
  <c r="Y3363" i="11"/>
  <c r="AE3363" i="11" s="1"/>
  <c r="Y3361" i="11"/>
  <c r="AE3361" i="11" s="1"/>
  <c r="Y3359" i="11"/>
  <c r="AE3359" i="11" s="1"/>
  <c r="Y3357" i="11"/>
  <c r="AE3357" i="11" s="1"/>
  <c r="Y3355" i="11"/>
  <c r="AE3355" i="11" s="1"/>
  <c r="Y3353" i="11"/>
  <c r="AE3353" i="11" s="1"/>
  <c r="Y3351" i="11"/>
  <c r="AE3351" i="11" s="1"/>
  <c r="Y3349" i="11"/>
  <c r="AE3349" i="11" s="1"/>
  <c r="Y3347" i="11"/>
  <c r="AE3347" i="11" s="1"/>
  <c r="Y3345" i="11"/>
  <c r="AE3345" i="11" s="1"/>
  <c r="Y3343" i="11"/>
  <c r="AE3343" i="11" s="1"/>
  <c r="Y3341" i="11"/>
  <c r="AE3341" i="11" s="1"/>
  <c r="Y3339" i="11"/>
  <c r="AE3339" i="11" s="1"/>
  <c r="Y3337" i="11"/>
  <c r="AE3337" i="11" s="1"/>
  <c r="Y3335" i="11"/>
  <c r="AE3335" i="11" s="1"/>
  <c r="Y3333" i="11"/>
  <c r="AE3333" i="11" s="1"/>
  <c r="Y3331" i="11"/>
  <c r="AE3331" i="11" s="1"/>
  <c r="Y3329" i="11"/>
  <c r="AE3329" i="11" s="1"/>
  <c r="Y3327" i="11"/>
  <c r="AE3327" i="11" s="1"/>
  <c r="Y3325" i="11"/>
  <c r="AE3325" i="11" s="1"/>
  <c r="Y3323" i="11"/>
  <c r="AE3323" i="11" s="1"/>
  <c r="Y3321" i="11"/>
  <c r="AE3321" i="11" s="1"/>
  <c r="Y3319" i="11"/>
  <c r="AE3319" i="11" s="1"/>
  <c r="Y3317" i="11"/>
  <c r="AE3317" i="11" s="1"/>
  <c r="Y3315" i="11"/>
  <c r="AE3315" i="11" s="1"/>
  <c r="Y3313" i="11"/>
  <c r="AE3313" i="11" s="1"/>
  <c r="Y3311" i="11"/>
  <c r="AE3311" i="11" s="1"/>
  <c r="Y3309" i="11"/>
  <c r="AE3309" i="11" s="1"/>
  <c r="Y3307" i="11"/>
  <c r="AE3307" i="11" s="1"/>
  <c r="Y3305" i="11"/>
  <c r="AE3305" i="11" s="1"/>
  <c r="Y3303" i="11"/>
  <c r="AE3303" i="11" s="1"/>
  <c r="Y3301" i="11"/>
  <c r="AE3301" i="11" s="1"/>
  <c r="Y3299" i="11"/>
  <c r="AE3299" i="11" s="1"/>
  <c r="Y3297" i="11"/>
  <c r="AE3297" i="11" s="1"/>
  <c r="Y3295" i="11"/>
  <c r="AE3295" i="11" s="1"/>
  <c r="Y3293" i="11"/>
  <c r="AE3293" i="11" s="1"/>
  <c r="Y3291" i="11"/>
  <c r="AE3291" i="11" s="1"/>
  <c r="Y3289" i="11"/>
  <c r="AE3289" i="11" s="1"/>
  <c r="Y3287" i="11"/>
  <c r="AE3287" i="11" s="1"/>
  <c r="Y3285" i="11"/>
  <c r="AE3285" i="11" s="1"/>
  <c r="Y3283" i="11"/>
  <c r="AE3283" i="11" s="1"/>
  <c r="Y3281" i="11"/>
  <c r="AE3281" i="11" s="1"/>
  <c r="Y3279" i="11"/>
  <c r="AE3279" i="11" s="1"/>
  <c r="Y3277" i="11"/>
  <c r="AE3277" i="11" s="1"/>
  <c r="Y3275" i="11"/>
  <c r="AE3275" i="11" s="1"/>
  <c r="Y3273" i="11"/>
  <c r="AE3273" i="11" s="1"/>
  <c r="Y3271" i="11"/>
  <c r="AE3271" i="11" s="1"/>
  <c r="Y3269" i="11"/>
  <c r="AE3269" i="11" s="1"/>
  <c r="Y3267" i="11"/>
  <c r="AE3267" i="11" s="1"/>
  <c r="Y3265" i="11"/>
  <c r="AE3265" i="11" s="1"/>
  <c r="Y3263" i="11"/>
  <c r="AE3263" i="11" s="1"/>
  <c r="Y3261" i="11"/>
  <c r="AE3261" i="11" s="1"/>
  <c r="Y3259" i="11"/>
  <c r="AE3259" i="11" s="1"/>
  <c r="Y3257" i="11"/>
  <c r="AE3257" i="11" s="1"/>
  <c r="Y3255" i="11"/>
  <c r="AE3255" i="11" s="1"/>
  <c r="Y3253" i="11"/>
  <c r="AE3253" i="11" s="1"/>
  <c r="Y3251" i="11"/>
  <c r="AE3251" i="11" s="1"/>
  <c r="Y3249" i="11"/>
  <c r="AE3249" i="11" s="1"/>
  <c r="Y3247" i="11"/>
  <c r="AE3247" i="11" s="1"/>
  <c r="Y3245" i="11"/>
  <c r="AE3245" i="11" s="1"/>
  <c r="Y3243" i="11"/>
  <c r="AE3243" i="11" s="1"/>
  <c r="Y3241" i="11"/>
  <c r="AE3241" i="11" s="1"/>
  <c r="Y3239" i="11"/>
  <c r="AE3239" i="11" s="1"/>
  <c r="Y3237" i="11"/>
  <c r="AE3237" i="11" s="1"/>
  <c r="Y3235" i="11"/>
  <c r="AE3235" i="11" s="1"/>
  <c r="Y3233" i="11"/>
  <c r="AE3233" i="11" s="1"/>
  <c r="Y3231" i="11"/>
  <c r="AE3231" i="11" s="1"/>
  <c r="Y3229" i="11"/>
  <c r="AE3229" i="11" s="1"/>
  <c r="Y3227" i="11"/>
  <c r="AE3227" i="11" s="1"/>
  <c r="Y3225" i="11"/>
  <c r="AE3225" i="11" s="1"/>
  <c r="Y3223" i="11"/>
  <c r="AE3223" i="11" s="1"/>
  <c r="Y3221" i="11"/>
  <c r="AE3221" i="11" s="1"/>
  <c r="Y3219" i="11"/>
  <c r="AE3219" i="11" s="1"/>
  <c r="Y3217" i="11"/>
  <c r="AE3217" i="11" s="1"/>
  <c r="Y3215" i="11"/>
  <c r="AE3215" i="11" s="1"/>
  <c r="Y3213" i="11"/>
  <c r="AE3213" i="11" s="1"/>
  <c r="Y3211" i="11"/>
  <c r="AE3211" i="11" s="1"/>
  <c r="Y3209" i="11"/>
  <c r="AE3209" i="11" s="1"/>
  <c r="Y3207" i="11"/>
  <c r="AE3207" i="11" s="1"/>
  <c r="Y3205" i="11"/>
  <c r="AE3205" i="11" s="1"/>
  <c r="Y3203" i="11"/>
  <c r="AE3203" i="11" s="1"/>
  <c r="Y3201" i="11"/>
  <c r="AE3201" i="11" s="1"/>
  <c r="Y3199" i="11"/>
  <c r="AE3199" i="11" s="1"/>
  <c r="Y3197" i="11"/>
  <c r="AE3197" i="11" s="1"/>
  <c r="Y3195" i="11"/>
  <c r="AE3195" i="11" s="1"/>
  <c r="Y3193" i="11"/>
  <c r="AE3193" i="11" s="1"/>
  <c r="Y3191" i="11"/>
  <c r="AE3191" i="11" s="1"/>
  <c r="Y3189" i="11"/>
  <c r="AE3189" i="11" s="1"/>
  <c r="Y3187" i="11"/>
  <c r="AE3187" i="11" s="1"/>
  <c r="Y3185" i="11"/>
  <c r="AE3185" i="11" s="1"/>
  <c r="Y3183" i="11"/>
  <c r="AE3183" i="11" s="1"/>
  <c r="Y3181" i="11"/>
  <c r="AE3181" i="11" s="1"/>
  <c r="Y3179" i="11"/>
  <c r="AE3179" i="11" s="1"/>
  <c r="Y3177" i="11"/>
  <c r="AE3177" i="11" s="1"/>
  <c r="Y3175" i="11"/>
  <c r="AE3175" i="11" s="1"/>
  <c r="Y3173" i="11"/>
  <c r="AE3173" i="11" s="1"/>
  <c r="Y3171" i="11"/>
  <c r="AE3171" i="11" s="1"/>
  <c r="Y3169" i="11"/>
  <c r="AE3169" i="11" s="1"/>
  <c r="Y3167" i="11"/>
  <c r="AE3167" i="11" s="1"/>
  <c r="Y3165" i="11"/>
  <c r="AE3165" i="11" s="1"/>
  <c r="Y3163" i="11"/>
  <c r="AE3163" i="11" s="1"/>
  <c r="Y3161" i="11"/>
  <c r="AE3161" i="11" s="1"/>
  <c r="Y3159" i="11"/>
  <c r="AE3159" i="11" s="1"/>
  <c r="Y3157" i="11"/>
  <c r="AE3157" i="11" s="1"/>
  <c r="Y3155" i="11"/>
  <c r="AE3155" i="11" s="1"/>
  <c r="Y3153" i="11"/>
  <c r="AE3153" i="11" s="1"/>
  <c r="Y3151" i="11"/>
  <c r="AE3151" i="11" s="1"/>
  <c r="Y3149" i="11"/>
  <c r="AE3149" i="11" s="1"/>
  <c r="Y3147" i="11"/>
  <c r="AE3147" i="11" s="1"/>
  <c r="Y3145" i="11"/>
  <c r="AE3145" i="11" s="1"/>
  <c r="Y3143" i="11"/>
  <c r="AE3143" i="11" s="1"/>
  <c r="Y3141" i="11"/>
  <c r="AE3141" i="11" s="1"/>
  <c r="Y3139" i="11"/>
  <c r="AE3139" i="11" s="1"/>
  <c r="Y3137" i="11"/>
  <c r="AE3137" i="11" s="1"/>
  <c r="Y3135" i="11"/>
  <c r="AE3135" i="11" s="1"/>
  <c r="Y3133" i="11"/>
  <c r="AE3133" i="11" s="1"/>
  <c r="Y3131" i="11"/>
  <c r="AE3131" i="11" s="1"/>
  <c r="Y3129" i="11"/>
  <c r="AE3129" i="11" s="1"/>
  <c r="Y3127" i="11"/>
  <c r="AE3127" i="11" s="1"/>
  <c r="Y3125" i="11"/>
  <c r="AE3125" i="11" s="1"/>
  <c r="Y3123" i="11"/>
  <c r="AE3123" i="11" s="1"/>
  <c r="Y3121" i="11"/>
  <c r="AE3121" i="11" s="1"/>
  <c r="Y3119" i="11"/>
  <c r="AE3119" i="11" s="1"/>
  <c r="Y3117" i="11"/>
  <c r="AE3117" i="11" s="1"/>
  <c r="Y3115" i="11"/>
  <c r="AE3115" i="11" s="1"/>
  <c r="Y3113" i="11"/>
  <c r="AE3113" i="11" s="1"/>
  <c r="Y3111" i="11"/>
  <c r="AE3111" i="11" s="1"/>
  <c r="Y3109" i="11"/>
  <c r="AE3109" i="11" s="1"/>
  <c r="Y3107" i="11"/>
  <c r="AE3107" i="11" s="1"/>
  <c r="Y3105" i="11"/>
  <c r="AE3105" i="11" s="1"/>
  <c r="Y3103" i="11"/>
  <c r="AE3103" i="11" s="1"/>
  <c r="Y3101" i="11"/>
  <c r="AE3101" i="11" s="1"/>
  <c r="Y3099" i="11"/>
  <c r="AE3099" i="11" s="1"/>
  <c r="Y3097" i="11"/>
  <c r="AE3097" i="11" s="1"/>
  <c r="Y3095" i="11"/>
  <c r="AE3095" i="11" s="1"/>
  <c r="Y3093" i="11"/>
  <c r="AE3093" i="11" s="1"/>
  <c r="Y3091" i="11"/>
  <c r="AE3091" i="11" s="1"/>
  <c r="Y3089" i="11"/>
  <c r="AE3089" i="11" s="1"/>
  <c r="Y3087" i="11"/>
  <c r="AE3087" i="11" s="1"/>
  <c r="Y3085" i="11"/>
  <c r="AE3085" i="11" s="1"/>
  <c r="Y3083" i="11"/>
  <c r="AE3083" i="11" s="1"/>
  <c r="Y3081" i="11"/>
  <c r="AE3081" i="11" s="1"/>
  <c r="Y3079" i="11"/>
  <c r="AE3079" i="11" s="1"/>
  <c r="Y3077" i="11"/>
  <c r="AE3077" i="11" s="1"/>
  <c r="Y3075" i="11"/>
  <c r="AE3075" i="11" s="1"/>
  <c r="Y3073" i="11"/>
  <c r="AE3073" i="11" s="1"/>
  <c r="Y3071" i="11"/>
  <c r="AE3071" i="11" s="1"/>
  <c r="Y3069" i="11"/>
  <c r="AE3069" i="11" s="1"/>
  <c r="Y3067" i="11"/>
  <c r="AE3067" i="11" s="1"/>
  <c r="Y3065" i="11"/>
  <c r="AE3065" i="11" s="1"/>
  <c r="Y3063" i="11"/>
  <c r="AE3063" i="11" s="1"/>
  <c r="Y3061" i="11"/>
  <c r="AE3061" i="11" s="1"/>
  <c r="Y3059" i="11"/>
  <c r="AE3059" i="11" s="1"/>
  <c r="Y3057" i="11"/>
  <c r="AE3057" i="11" s="1"/>
  <c r="Y3055" i="11"/>
  <c r="AE3055" i="11" s="1"/>
  <c r="Y3053" i="11"/>
  <c r="AE3053" i="11" s="1"/>
  <c r="Y3051" i="11"/>
  <c r="AE3051" i="11" s="1"/>
  <c r="Y3049" i="11"/>
  <c r="AE3049" i="11" s="1"/>
  <c r="Y3047" i="11"/>
  <c r="AE3047" i="11" s="1"/>
  <c r="Y3045" i="11"/>
  <c r="AE3045" i="11" s="1"/>
  <c r="Y3043" i="11"/>
  <c r="AE3043" i="11" s="1"/>
  <c r="Y3041" i="11"/>
  <c r="AE3041" i="11" s="1"/>
  <c r="Y3039" i="11"/>
  <c r="AE3039" i="11" s="1"/>
  <c r="Y3037" i="11"/>
  <c r="AE3037" i="11" s="1"/>
  <c r="Y3035" i="11"/>
  <c r="AE3035" i="11" s="1"/>
  <c r="Y3033" i="11"/>
  <c r="AE3033" i="11" s="1"/>
  <c r="Y3031" i="11"/>
  <c r="AE3031" i="11" s="1"/>
  <c r="Y3029" i="11"/>
  <c r="AE3029" i="11" s="1"/>
  <c r="Y3027" i="11"/>
  <c r="AE3027" i="11" s="1"/>
  <c r="Y3025" i="11"/>
  <c r="AE3025" i="11" s="1"/>
  <c r="Y3023" i="11"/>
  <c r="AE3023" i="11" s="1"/>
  <c r="Y3021" i="11"/>
  <c r="AE3021" i="11" s="1"/>
  <c r="Y3019" i="11"/>
  <c r="AE3019" i="11" s="1"/>
  <c r="Y3017" i="11"/>
  <c r="AE3017" i="11" s="1"/>
  <c r="Y3015" i="11"/>
  <c r="AE3015" i="11" s="1"/>
  <c r="Y3013" i="11"/>
  <c r="AE3013" i="11" s="1"/>
  <c r="Y3011" i="11"/>
  <c r="AE3011" i="11" s="1"/>
  <c r="Y3009" i="11"/>
  <c r="AE3009" i="11" s="1"/>
  <c r="Y3007" i="11"/>
  <c r="AE3007" i="11" s="1"/>
  <c r="Y3005" i="11"/>
  <c r="AE3005" i="11" s="1"/>
  <c r="Y3003" i="11"/>
  <c r="AE3003" i="11" s="1"/>
  <c r="Y3001" i="11"/>
  <c r="AE3001" i="11" s="1"/>
  <c r="Y2999" i="11"/>
  <c r="AE2999" i="11" s="1"/>
  <c r="Y2997" i="11"/>
  <c r="AE2997" i="11" s="1"/>
  <c r="Y2995" i="11"/>
  <c r="AE2995" i="11" s="1"/>
  <c r="Y2993" i="11"/>
  <c r="AE2993" i="11" s="1"/>
  <c r="Y2991" i="11"/>
  <c r="AE2991" i="11" s="1"/>
  <c r="Y2989" i="11"/>
  <c r="AE2989" i="11" s="1"/>
  <c r="Y2987" i="11"/>
  <c r="AE2987" i="11" s="1"/>
  <c r="Y2985" i="11"/>
  <c r="AE2985" i="11" s="1"/>
  <c r="Y2983" i="11"/>
  <c r="AE2983" i="11" s="1"/>
  <c r="Y2981" i="11"/>
  <c r="AE2981" i="11" s="1"/>
  <c r="Y2979" i="11"/>
  <c r="AE2979" i="11" s="1"/>
  <c r="Y2977" i="11"/>
  <c r="AE2977" i="11" s="1"/>
  <c r="Y2975" i="11"/>
  <c r="AE2975" i="11" s="1"/>
  <c r="Y2973" i="11"/>
  <c r="AE2973" i="11" s="1"/>
  <c r="Y2971" i="11"/>
  <c r="AE2971" i="11" s="1"/>
  <c r="Y2969" i="11"/>
  <c r="AE2969" i="11" s="1"/>
  <c r="Y2967" i="11"/>
  <c r="AE2967" i="11" s="1"/>
  <c r="Y2965" i="11"/>
  <c r="AE2965" i="11" s="1"/>
  <c r="Y2963" i="11"/>
  <c r="AE2963" i="11" s="1"/>
  <c r="Y2961" i="11"/>
  <c r="AE2961" i="11" s="1"/>
  <c r="Y2959" i="11"/>
  <c r="AE2959" i="11" s="1"/>
  <c r="Y2957" i="11"/>
  <c r="AE2957" i="11" s="1"/>
  <c r="Y2955" i="11"/>
  <c r="AE2955" i="11" s="1"/>
  <c r="Y2953" i="11"/>
  <c r="AE2953" i="11" s="1"/>
  <c r="Y2951" i="11"/>
  <c r="AE2951" i="11" s="1"/>
  <c r="Y2949" i="11"/>
  <c r="AE2949" i="11" s="1"/>
  <c r="Y2947" i="11"/>
  <c r="AE2947" i="11" s="1"/>
  <c r="Y2945" i="11"/>
  <c r="AE2945" i="11" s="1"/>
  <c r="Y2943" i="11"/>
  <c r="AE2943" i="11" s="1"/>
  <c r="Y2941" i="11"/>
  <c r="AE2941" i="11" s="1"/>
  <c r="Y2939" i="11"/>
  <c r="AE2939" i="11" s="1"/>
  <c r="Y2937" i="11"/>
  <c r="AE2937" i="11" s="1"/>
  <c r="Y2935" i="11"/>
  <c r="AE2935" i="11" s="1"/>
  <c r="Y2933" i="11"/>
  <c r="AE2933" i="11" s="1"/>
  <c r="Y2931" i="11"/>
  <c r="AE2931" i="11" s="1"/>
  <c r="Y2929" i="11"/>
  <c r="AE2929" i="11" s="1"/>
  <c r="Y2927" i="11"/>
  <c r="AE2927" i="11" s="1"/>
  <c r="Y2925" i="11"/>
  <c r="AE2925" i="11" s="1"/>
  <c r="Y2923" i="11"/>
  <c r="AE2923" i="11" s="1"/>
  <c r="Y2921" i="11"/>
  <c r="AE2921" i="11" s="1"/>
  <c r="Y2919" i="11"/>
  <c r="AE2919" i="11" s="1"/>
  <c r="Y2917" i="11"/>
  <c r="AE2917" i="11" s="1"/>
  <c r="Y2915" i="11"/>
  <c r="AE2915" i="11" s="1"/>
  <c r="Y2913" i="11"/>
  <c r="AE2913" i="11" s="1"/>
  <c r="Y2911" i="11"/>
  <c r="AE2911" i="11" s="1"/>
  <c r="Y2909" i="11"/>
  <c r="AE2909" i="11" s="1"/>
  <c r="Y2907" i="11"/>
  <c r="AE2907" i="11" s="1"/>
  <c r="Y2905" i="11"/>
  <c r="AE2905" i="11" s="1"/>
  <c r="Y2903" i="11"/>
  <c r="AE2903" i="11" s="1"/>
  <c r="Y2901" i="11"/>
  <c r="AE2901" i="11" s="1"/>
  <c r="Y2899" i="11"/>
  <c r="AE2899" i="11" s="1"/>
  <c r="Y2897" i="11"/>
  <c r="AE2897" i="11" s="1"/>
  <c r="Y2895" i="11"/>
  <c r="AE2895" i="11" s="1"/>
  <c r="Y2893" i="11"/>
  <c r="AE2893" i="11" s="1"/>
  <c r="Y2891" i="11"/>
  <c r="AE2891" i="11" s="1"/>
  <c r="Y2889" i="11"/>
  <c r="AE2889" i="11" s="1"/>
  <c r="Y2887" i="11"/>
  <c r="AE2887" i="11" s="1"/>
  <c r="Y2885" i="11"/>
  <c r="AE2885" i="11" s="1"/>
  <c r="Y2883" i="11"/>
  <c r="AE2883" i="11" s="1"/>
  <c r="Y2881" i="11"/>
  <c r="AE2881" i="11" s="1"/>
  <c r="Y2879" i="11"/>
  <c r="AE2879" i="11" s="1"/>
  <c r="Y2877" i="11"/>
  <c r="AE2877" i="11" s="1"/>
  <c r="Y2875" i="11"/>
  <c r="AE2875" i="11" s="1"/>
  <c r="Y2873" i="11"/>
  <c r="AE2873" i="11" s="1"/>
  <c r="Y2871" i="11"/>
  <c r="AE2871" i="11" s="1"/>
  <c r="Y2869" i="11"/>
  <c r="AE2869" i="11" s="1"/>
  <c r="Y2867" i="11"/>
  <c r="AE2867" i="11" s="1"/>
  <c r="Y2865" i="11"/>
  <c r="AE2865" i="11" s="1"/>
  <c r="Y2863" i="11"/>
  <c r="AE2863" i="11" s="1"/>
  <c r="Y2861" i="11"/>
  <c r="AE2861" i="11" s="1"/>
  <c r="Y2859" i="11"/>
  <c r="AE2859" i="11" s="1"/>
  <c r="Y2857" i="11"/>
  <c r="AE2857" i="11" s="1"/>
  <c r="Y2855" i="11"/>
  <c r="AE2855" i="11" s="1"/>
  <c r="Y2853" i="11"/>
  <c r="AE2853" i="11" s="1"/>
  <c r="Y2851" i="11"/>
  <c r="AE2851" i="11" s="1"/>
  <c r="Y2849" i="11"/>
  <c r="AE2849" i="11" s="1"/>
  <c r="Y2847" i="11"/>
  <c r="AE2847" i="11" s="1"/>
  <c r="Y2845" i="11"/>
  <c r="AE2845" i="11" s="1"/>
  <c r="Y2843" i="11"/>
  <c r="AE2843" i="11" s="1"/>
  <c r="Y2841" i="11"/>
  <c r="AE2841" i="11" s="1"/>
  <c r="Y2839" i="11"/>
  <c r="AE2839" i="11" s="1"/>
  <c r="Y2837" i="11"/>
  <c r="AE2837" i="11" s="1"/>
  <c r="Y2835" i="11"/>
  <c r="AE2835" i="11" s="1"/>
  <c r="Y2833" i="11"/>
  <c r="AE2833" i="11" s="1"/>
  <c r="Y2831" i="11"/>
  <c r="AE2831" i="11" s="1"/>
  <c r="Y2829" i="11"/>
  <c r="AE2829" i="11" s="1"/>
  <c r="Y2827" i="11"/>
  <c r="AE2827" i="11" s="1"/>
  <c r="Y2825" i="11"/>
  <c r="AE2825" i="11" s="1"/>
  <c r="Y2823" i="11"/>
  <c r="AE2823" i="11" s="1"/>
  <c r="Y2821" i="11"/>
  <c r="AE2821" i="11" s="1"/>
  <c r="Y2819" i="11"/>
  <c r="AE2819" i="11" s="1"/>
  <c r="Y2817" i="11"/>
  <c r="AE2817" i="11" s="1"/>
  <c r="Y2815" i="11"/>
  <c r="AE2815" i="11" s="1"/>
  <c r="Y2813" i="11"/>
  <c r="AE2813" i="11" s="1"/>
  <c r="Y2811" i="11"/>
  <c r="AE2811" i="11" s="1"/>
  <c r="Y2809" i="11"/>
  <c r="AE2809" i="11" s="1"/>
  <c r="Y2807" i="11"/>
  <c r="AE2807" i="11" s="1"/>
  <c r="Y2805" i="11"/>
  <c r="AE2805" i="11" s="1"/>
  <c r="Y2803" i="11"/>
  <c r="AE2803" i="11" s="1"/>
  <c r="Y2801" i="11"/>
  <c r="AE2801" i="11" s="1"/>
  <c r="Y2799" i="11"/>
  <c r="AE2799" i="11" s="1"/>
  <c r="Y2797" i="11"/>
  <c r="AE2797" i="11" s="1"/>
  <c r="Y2795" i="11"/>
  <c r="AE2795" i="11" s="1"/>
  <c r="Y2793" i="11"/>
  <c r="AE2793" i="11" s="1"/>
  <c r="Y2791" i="11"/>
  <c r="AE2791" i="11" s="1"/>
  <c r="Y2789" i="11"/>
  <c r="AE2789" i="11" s="1"/>
  <c r="Y2787" i="11"/>
  <c r="AE2787" i="11" s="1"/>
  <c r="Y2785" i="11"/>
  <c r="AE2785" i="11" s="1"/>
  <c r="Y2783" i="11"/>
  <c r="AE2783" i="11" s="1"/>
  <c r="Y2781" i="11"/>
  <c r="AE2781" i="11" s="1"/>
  <c r="Y2779" i="11"/>
  <c r="AE2779" i="11" s="1"/>
  <c r="Y2777" i="11"/>
  <c r="AE2777" i="11" s="1"/>
  <c r="Y2775" i="11"/>
  <c r="AE2775" i="11" s="1"/>
  <c r="Y2773" i="11"/>
  <c r="AE2773" i="11" s="1"/>
  <c r="Y2771" i="11"/>
  <c r="AE2771" i="11" s="1"/>
  <c r="Y2769" i="11"/>
  <c r="AE2769" i="11" s="1"/>
  <c r="Y2767" i="11"/>
  <c r="AE2767" i="11" s="1"/>
  <c r="Y2765" i="11"/>
  <c r="AE2765" i="11" s="1"/>
  <c r="Y2763" i="11"/>
  <c r="AE2763" i="11" s="1"/>
  <c r="Y2761" i="11"/>
  <c r="AE2761" i="11" s="1"/>
  <c r="Y2759" i="11"/>
  <c r="AE2759" i="11" s="1"/>
  <c r="Y2757" i="11"/>
  <c r="AE2757" i="11" s="1"/>
  <c r="Y2755" i="11"/>
  <c r="AE2755" i="11" s="1"/>
  <c r="Y2753" i="11"/>
  <c r="AE2753" i="11" s="1"/>
  <c r="Y2751" i="11"/>
  <c r="AE2751" i="11" s="1"/>
  <c r="Y2749" i="11"/>
  <c r="AE2749" i="11" s="1"/>
  <c r="Y2747" i="11"/>
  <c r="AE2747" i="11" s="1"/>
  <c r="Y2745" i="11"/>
  <c r="AE2745" i="11" s="1"/>
  <c r="Y2743" i="11"/>
  <c r="AE2743" i="11" s="1"/>
  <c r="Y2741" i="11"/>
  <c r="AE2741" i="11" s="1"/>
  <c r="Y2739" i="11"/>
  <c r="AE2739" i="11" s="1"/>
  <c r="Y2737" i="11"/>
  <c r="AE2737" i="11" s="1"/>
  <c r="Y2735" i="11"/>
  <c r="AE2735" i="11" s="1"/>
  <c r="Y2733" i="11"/>
  <c r="AE2733" i="11" s="1"/>
  <c r="Y2731" i="11"/>
  <c r="AE2731" i="11" s="1"/>
  <c r="Y2729" i="11"/>
  <c r="AE2729" i="11" s="1"/>
  <c r="Y2727" i="11"/>
  <c r="AE2727" i="11" s="1"/>
  <c r="Y2725" i="11"/>
  <c r="AE2725" i="11" s="1"/>
  <c r="Y2723" i="11"/>
  <c r="AE2723" i="11" s="1"/>
  <c r="Y2721" i="11"/>
  <c r="AE2721" i="11" s="1"/>
  <c r="Y2719" i="11"/>
  <c r="AE2719" i="11" s="1"/>
  <c r="Y2717" i="11"/>
  <c r="AE2717" i="11" s="1"/>
  <c r="Y2715" i="11"/>
  <c r="AE2715" i="11" s="1"/>
  <c r="Y2713" i="11"/>
  <c r="AE2713" i="11" s="1"/>
  <c r="Y2711" i="11"/>
  <c r="AE2711" i="11" s="1"/>
  <c r="Y2709" i="11"/>
  <c r="AE2709" i="11" s="1"/>
  <c r="Y2707" i="11"/>
  <c r="AE2707" i="11" s="1"/>
  <c r="Y2705" i="11"/>
  <c r="AE2705" i="11" s="1"/>
  <c r="Y2703" i="11"/>
  <c r="AE2703" i="11" s="1"/>
  <c r="Y2701" i="11"/>
  <c r="AE2701" i="11" s="1"/>
  <c r="Y2699" i="11"/>
  <c r="AE2699" i="11" s="1"/>
  <c r="Y2697" i="11"/>
  <c r="AE2697" i="11" s="1"/>
  <c r="Y2695" i="11"/>
  <c r="AE2695" i="11" s="1"/>
  <c r="Y2693" i="11"/>
  <c r="AE2693" i="11" s="1"/>
  <c r="Y2691" i="11"/>
  <c r="AE2691" i="11" s="1"/>
  <c r="Y2689" i="11"/>
  <c r="AE2689" i="11" s="1"/>
  <c r="Y2687" i="11"/>
  <c r="AE2687" i="11" s="1"/>
  <c r="Y2685" i="11"/>
  <c r="AE2685" i="11" s="1"/>
  <c r="Y2683" i="11"/>
  <c r="AE2683" i="11" s="1"/>
  <c r="Y2681" i="11"/>
  <c r="AE2681" i="11" s="1"/>
  <c r="Y2679" i="11"/>
  <c r="AE2679" i="11" s="1"/>
  <c r="Y2677" i="11"/>
  <c r="AE2677" i="11" s="1"/>
  <c r="Y2675" i="11"/>
  <c r="AE2675" i="11" s="1"/>
  <c r="Y2673" i="11"/>
  <c r="AE2673" i="11" s="1"/>
  <c r="Y2671" i="11"/>
  <c r="AE2671" i="11" s="1"/>
  <c r="Y2669" i="11"/>
  <c r="AE2669" i="11" s="1"/>
  <c r="Y2667" i="11"/>
  <c r="AE2667" i="11" s="1"/>
  <c r="Y2665" i="11"/>
  <c r="AE2665" i="11" s="1"/>
  <c r="Y2663" i="11"/>
  <c r="AE2663" i="11" s="1"/>
  <c r="Y2661" i="11"/>
  <c r="AE2661" i="11" s="1"/>
  <c r="Y2659" i="11"/>
  <c r="AE2659" i="11" s="1"/>
  <c r="Y2657" i="11"/>
  <c r="AE2657" i="11" s="1"/>
  <c r="Y2655" i="11"/>
  <c r="AE2655" i="11" s="1"/>
  <c r="Y2653" i="11"/>
  <c r="AE2653" i="11" s="1"/>
  <c r="Y2651" i="11"/>
  <c r="AE2651" i="11" s="1"/>
  <c r="Y2649" i="11"/>
  <c r="AE2649" i="11" s="1"/>
  <c r="Y2647" i="11"/>
  <c r="AE2647" i="11" s="1"/>
  <c r="Y2645" i="11"/>
  <c r="AE2645" i="11" s="1"/>
  <c r="Y2643" i="11"/>
  <c r="AE2643" i="11" s="1"/>
  <c r="Y2641" i="11"/>
  <c r="AE2641" i="11" s="1"/>
  <c r="Y2639" i="11"/>
  <c r="AE2639" i="11" s="1"/>
  <c r="Y2637" i="11"/>
  <c r="AE2637" i="11" s="1"/>
  <c r="Y2635" i="11"/>
  <c r="AE2635" i="11" s="1"/>
  <c r="Y2633" i="11"/>
  <c r="AE2633" i="11" s="1"/>
  <c r="Y2631" i="11"/>
  <c r="AE2631" i="11" s="1"/>
  <c r="Y2629" i="11"/>
  <c r="AE2629" i="11" s="1"/>
  <c r="Y2627" i="11"/>
  <c r="AE2627" i="11" s="1"/>
  <c r="Y2625" i="11"/>
  <c r="AE2625" i="11" s="1"/>
  <c r="Y2623" i="11"/>
  <c r="AE2623" i="11" s="1"/>
  <c r="Y2621" i="11"/>
  <c r="AE2621" i="11" s="1"/>
  <c r="Y2619" i="11"/>
  <c r="AE2619" i="11" s="1"/>
  <c r="Y2617" i="11"/>
  <c r="AE2617" i="11" s="1"/>
  <c r="Y2615" i="11"/>
  <c r="AE2615" i="11" s="1"/>
  <c r="Y2613" i="11"/>
  <c r="AE2613" i="11" s="1"/>
  <c r="Y2611" i="11"/>
  <c r="AE2611" i="11" s="1"/>
  <c r="Y2609" i="11"/>
  <c r="AE2609" i="11" s="1"/>
  <c r="Y2607" i="11"/>
  <c r="AE2607" i="11" s="1"/>
  <c r="Y2605" i="11"/>
  <c r="AE2605" i="11" s="1"/>
  <c r="Y2603" i="11"/>
  <c r="AE2603" i="11" s="1"/>
  <c r="Y2601" i="11"/>
  <c r="AE2601" i="11" s="1"/>
  <c r="Y2599" i="11"/>
  <c r="AE2599" i="11" s="1"/>
  <c r="Y2597" i="11"/>
  <c r="AE2597" i="11" s="1"/>
  <c r="Y2595" i="11"/>
  <c r="AE2595" i="11" s="1"/>
  <c r="Y2593" i="11"/>
  <c r="AE2593" i="11" s="1"/>
  <c r="Y2591" i="11"/>
  <c r="AE2591" i="11" s="1"/>
  <c r="Y2589" i="11"/>
  <c r="AE2589" i="11" s="1"/>
  <c r="Y2587" i="11"/>
  <c r="AE2587" i="11" s="1"/>
  <c r="Y2585" i="11"/>
  <c r="AE2585" i="11" s="1"/>
  <c r="Y2583" i="11"/>
  <c r="AE2583" i="11" s="1"/>
  <c r="Y2581" i="11"/>
  <c r="AE2581" i="11" s="1"/>
  <c r="Y2579" i="11"/>
  <c r="AE2579" i="11" s="1"/>
  <c r="Y2577" i="11"/>
  <c r="AE2577" i="11" s="1"/>
  <c r="Y2575" i="11"/>
  <c r="AE2575" i="11" s="1"/>
  <c r="Y2573" i="11"/>
  <c r="AE2573" i="11" s="1"/>
  <c r="Y2571" i="11"/>
  <c r="AE2571" i="11" s="1"/>
  <c r="Y2569" i="11"/>
  <c r="AE2569" i="11" s="1"/>
  <c r="Y2567" i="11"/>
  <c r="AE2567" i="11" s="1"/>
  <c r="Y2565" i="11"/>
  <c r="AE2565" i="11" s="1"/>
  <c r="Y2563" i="11"/>
  <c r="AE2563" i="11" s="1"/>
  <c r="Y2561" i="11"/>
  <c r="AE2561" i="11" s="1"/>
  <c r="Y2559" i="11"/>
  <c r="AE2559" i="11" s="1"/>
  <c r="Y2557" i="11"/>
  <c r="AE2557" i="11" s="1"/>
  <c r="Y2555" i="11"/>
  <c r="AE2555" i="11" s="1"/>
  <c r="Y2553" i="11"/>
  <c r="AE2553" i="11" s="1"/>
  <c r="Y2551" i="11"/>
  <c r="AE2551" i="11" s="1"/>
  <c r="Y2549" i="11"/>
  <c r="AE2549" i="11" s="1"/>
  <c r="Y2547" i="11"/>
  <c r="AE2547" i="11" s="1"/>
  <c r="Y2545" i="11"/>
  <c r="AE2545" i="11" s="1"/>
  <c r="Y2543" i="11"/>
  <c r="AE2543" i="11" s="1"/>
  <c r="Y2541" i="11"/>
  <c r="AE2541" i="11" s="1"/>
  <c r="Y2539" i="11"/>
  <c r="AE2539" i="11" s="1"/>
  <c r="Y2537" i="11"/>
  <c r="AE2537" i="11" s="1"/>
  <c r="Y2535" i="11"/>
  <c r="AE2535" i="11" s="1"/>
  <c r="Y2533" i="11"/>
  <c r="AE2533" i="11" s="1"/>
  <c r="Y2531" i="11"/>
  <c r="AE2531" i="11" s="1"/>
  <c r="Y2529" i="11"/>
  <c r="AE2529" i="11" s="1"/>
  <c r="Y2527" i="11"/>
  <c r="AE2527" i="11" s="1"/>
  <c r="Y2525" i="11"/>
  <c r="AE2525" i="11" s="1"/>
  <c r="Y2523" i="11"/>
  <c r="AE2523" i="11" s="1"/>
  <c r="Y2521" i="11"/>
  <c r="AE2521" i="11" s="1"/>
  <c r="Y2519" i="11"/>
  <c r="AE2519" i="11" s="1"/>
  <c r="Y2517" i="11"/>
  <c r="AE2517" i="11" s="1"/>
  <c r="Y2515" i="11"/>
  <c r="AE2515" i="11" s="1"/>
  <c r="Y2513" i="11"/>
  <c r="AE2513" i="11" s="1"/>
  <c r="Y2511" i="11"/>
  <c r="AE2511" i="11" s="1"/>
  <c r="Y2509" i="11"/>
  <c r="AE2509" i="11" s="1"/>
  <c r="Y2507" i="11"/>
  <c r="AE2507" i="11" s="1"/>
  <c r="Y2505" i="11"/>
  <c r="AE2505" i="11" s="1"/>
  <c r="Y2503" i="11"/>
  <c r="AE2503" i="11" s="1"/>
  <c r="Y2501" i="11"/>
  <c r="AE2501" i="11" s="1"/>
  <c r="Y2499" i="11"/>
  <c r="AE2499" i="11" s="1"/>
  <c r="Y2497" i="11"/>
  <c r="AE2497" i="11" s="1"/>
  <c r="Y2495" i="11"/>
  <c r="AE2495" i="11" s="1"/>
  <c r="Y2493" i="11"/>
  <c r="AE2493" i="11" s="1"/>
  <c r="Y2491" i="11"/>
  <c r="AE2491" i="11" s="1"/>
  <c r="Y2489" i="11"/>
  <c r="AE2489" i="11" s="1"/>
  <c r="Y2487" i="11"/>
  <c r="AE2487" i="11" s="1"/>
  <c r="Y2485" i="11"/>
  <c r="AE2485" i="11" s="1"/>
  <c r="Y2483" i="11"/>
  <c r="AE2483" i="11" s="1"/>
  <c r="Y2481" i="11"/>
  <c r="AE2481" i="11" s="1"/>
  <c r="Y2479" i="11"/>
  <c r="AE2479" i="11" s="1"/>
  <c r="Y2477" i="11"/>
  <c r="AE2477" i="11" s="1"/>
  <c r="Y2475" i="11"/>
  <c r="AE2475" i="11" s="1"/>
  <c r="Y2473" i="11"/>
  <c r="AE2473" i="11" s="1"/>
  <c r="Y2471" i="11"/>
  <c r="AE2471" i="11" s="1"/>
  <c r="Y2469" i="11"/>
  <c r="AE2469" i="11" s="1"/>
  <c r="Y2467" i="11"/>
  <c r="AE2467" i="11" s="1"/>
  <c r="Y2465" i="11"/>
  <c r="AE2465" i="11" s="1"/>
  <c r="Y2463" i="11"/>
  <c r="AE2463" i="11" s="1"/>
  <c r="Y2461" i="11"/>
  <c r="AE2461" i="11" s="1"/>
  <c r="Y2459" i="11"/>
  <c r="AE2459" i="11" s="1"/>
  <c r="Y2457" i="11"/>
  <c r="AE2457" i="11" s="1"/>
  <c r="Y2455" i="11"/>
  <c r="AE2455" i="11" s="1"/>
  <c r="Y2453" i="11"/>
  <c r="AE2453" i="11" s="1"/>
  <c r="Y2451" i="11"/>
  <c r="AE2451" i="11" s="1"/>
  <c r="Y2449" i="11"/>
  <c r="AE2449" i="11" s="1"/>
  <c r="Y2447" i="11"/>
  <c r="AE2447" i="11" s="1"/>
  <c r="Y2445" i="11"/>
  <c r="AE2445" i="11" s="1"/>
  <c r="Y2443" i="11"/>
  <c r="AE2443" i="11" s="1"/>
  <c r="Y2441" i="11"/>
  <c r="AE2441" i="11" s="1"/>
  <c r="Y2439" i="11"/>
  <c r="AE2439" i="11" s="1"/>
  <c r="Y2437" i="11"/>
  <c r="AE2437" i="11" s="1"/>
  <c r="Y2435" i="11"/>
  <c r="AE2435" i="11" s="1"/>
  <c r="Y2433" i="11"/>
  <c r="AE2433" i="11" s="1"/>
  <c r="Y2431" i="11"/>
  <c r="AE2431" i="11" s="1"/>
  <c r="Y2429" i="11"/>
  <c r="AE2429" i="11" s="1"/>
  <c r="Y2427" i="11"/>
  <c r="AE2427" i="11" s="1"/>
  <c r="Y2425" i="11"/>
  <c r="AE2425" i="11" s="1"/>
  <c r="Y2423" i="11"/>
  <c r="AE2423" i="11" s="1"/>
  <c r="Y2421" i="11"/>
  <c r="AE2421" i="11" s="1"/>
  <c r="Y2419" i="11"/>
  <c r="AE2419" i="11" s="1"/>
  <c r="Y2417" i="11"/>
  <c r="AE2417" i="11" s="1"/>
  <c r="Y2415" i="11"/>
  <c r="AE2415" i="11" s="1"/>
  <c r="Y2413" i="11"/>
  <c r="AE2413" i="11" s="1"/>
  <c r="Y2411" i="11"/>
  <c r="AE2411" i="11" s="1"/>
  <c r="Y2409" i="11"/>
  <c r="AE2409" i="11" s="1"/>
  <c r="Y2407" i="11"/>
  <c r="AE2407" i="11" s="1"/>
  <c r="Y2405" i="11"/>
  <c r="AE2405" i="11" s="1"/>
  <c r="Y2403" i="11"/>
  <c r="AE2403" i="11" s="1"/>
  <c r="Y2401" i="11"/>
  <c r="AE2401" i="11" s="1"/>
  <c r="Y2399" i="11"/>
  <c r="AE2399" i="11" s="1"/>
  <c r="Y2397" i="11"/>
  <c r="AE2397" i="11" s="1"/>
  <c r="Y2395" i="11"/>
  <c r="AE2395" i="11" s="1"/>
  <c r="Y2393" i="11"/>
  <c r="AE2393" i="11" s="1"/>
  <c r="Y2391" i="11"/>
  <c r="AE2391" i="11" s="1"/>
  <c r="Y2389" i="11"/>
  <c r="AE2389" i="11" s="1"/>
  <c r="Y2387" i="11"/>
  <c r="AE2387" i="11" s="1"/>
  <c r="Y2385" i="11"/>
  <c r="AE2385" i="11" s="1"/>
  <c r="Y2383" i="11"/>
  <c r="AE2383" i="11" s="1"/>
  <c r="Y2381" i="11"/>
  <c r="AE2381" i="11" s="1"/>
  <c r="Y2379" i="11"/>
  <c r="AE2379" i="11" s="1"/>
  <c r="Y2377" i="11"/>
  <c r="AE2377" i="11" s="1"/>
  <c r="Y2375" i="11"/>
  <c r="AE2375" i="11" s="1"/>
  <c r="Y2373" i="11"/>
  <c r="AE2373" i="11" s="1"/>
  <c r="Y2371" i="11"/>
  <c r="AE2371" i="11" s="1"/>
  <c r="Y2369" i="11"/>
  <c r="AE2369" i="11" s="1"/>
  <c r="Y2367" i="11"/>
  <c r="AE2367" i="11" s="1"/>
  <c r="Y2365" i="11"/>
  <c r="AE2365" i="11" s="1"/>
  <c r="Y2363" i="11"/>
  <c r="AE2363" i="11" s="1"/>
  <c r="Y2361" i="11"/>
  <c r="AE2361" i="11" s="1"/>
  <c r="Y2359" i="11"/>
  <c r="AE2359" i="11" s="1"/>
  <c r="Y2357" i="11"/>
  <c r="AE2357" i="11" s="1"/>
  <c r="Y2355" i="11"/>
  <c r="AE2355" i="11" s="1"/>
  <c r="Y2353" i="11"/>
  <c r="AE2353" i="11" s="1"/>
  <c r="Y2351" i="11"/>
  <c r="AE2351" i="11" s="1"/>
  <c r="Y2349" i="11"/>
  <c r="AE2349" i="11" s="1"/>
  <c r="Y2347" i="11"/>
  <c r="AE2347" i="11" s="1"/>
  <c r="Y2345" i="11"/>
  <c r="AE2345" i="11" s="1"/>
  <c r="Y2343" i="11"/>
  <c r="AE2343" i="11" s="1"/>
  <c r="Y2341" i="11"/>
  <c r="AE2341" i="11" s="1"/>
  <c r="Y2339" i="11"/>
  <c r="AE2339" i="11" s="1"/>
  <c r="Y2337" i="11"/>
  <c r="AE2337" i="11" s="1"/>
  <c r="Y2335" i="11"/>
  <c r="AE2335" i="11" s="1"/>
  <c r="Y2333" i="11"/>
  <c r="AE2333" i="11" s="1"/>
  <c r="Y2331" i="11"/>
  <c r="AE2331" i="11" s="1"/>
  <c r="Y2329" i="11"/>
  <c r="AE2329" i="11" s="1"/>
  <c r="Y2327" i="11"/>
  <c r="AE2327" i="11" s="1"/>
  <c r="Y2325" i="11"/>
  <c r="AE2325" i="11" s="1"/>
  <c r="Y2323" i="11"/>
  <c r="AE2323" i="11" s="1"/>
  <c r="Y2321" i="11"/>
  <c r="AE2321" i="11" s="1"/>
  <c r="Y2319" i="11"/>
  <c r="AE2319" i="11" s="1"/>
  <c r="Y2317" i="11"/>
  <c r="AE2317" i="11" s="1"/>
  <c r="Y2315" i="11"/>
  <c r="AE2315" i="11" s="1"/>
  <c r="Y2313" i="11"/>
  <c r="AE2313" i="11" s="1"/>
  <c r="Y2311" i="11"/>
  <c r="AE2311" i="11" s="1"/>
  <c r="Y2309" i="11"/>
  <c r="AE2309" i="11" s="1"/>
  <c r="Y2307" i="11"/>
  <c r="AE2307" i="11" s="1"/>
  <c r="Y2305" i="11"/>
  <c r="AE2305" i="11" s="1"/>
  <c r="Y2303" i="11"/>
  <c r="AE2303" i="11" s="1"/>
  <c r="Y2301" i="11"/>
  <c r="AE2301" i="11" s="1"/>
  <c r="Y2299" i="11"/>
  <c r="AE2299" i="11" s="1"/>
  <c r="Y2297" i="11"/>
  <c r="AE2297" i="11" s="1"/>
  <c r="Y2295" i="11"/>
  <c r="AE2295" i="11" s="1"/>
  <c r="Y2293" i="11"/>
  <c r="AE2293" i="11" s="1"/>
  <c r="Y2291" i="11"/>
  <c r="AE2291" i="11" s="1"/>
  <c r="Y2289" i="11"/>
  <c r="AE2289" i="11" s="1"/>
  <c r="Y2287" i="11"/>
  <c r="AE2287" i="11" s="1"/>
  <c r="Y2285" i="11"/>
  <c r="AE2285" i="11" s="1"/>
  <c r="Y2283" i="11"/>
  <c r="AE2283" i="11" s="1"/>
  <c r="Y2281" i="11"/>
  <c r="AE2281" i="11" s="1"/>
  <c r="Y2279" i="11"/>
  <c r="AE2279" i="11" s="1"/>
  <c r="Y2277" i="11"/>
  <c r="AE2277" i="11" s="1"/>
  <c r="Y2276" i="11"/>
  <c r="AE2276" i="11" s="1"/>
  <c r="Y2274" i="11"/>
  <c r="AE2274" i="11" s="1"/>
  <c r="Y2272" i="11"/>
  <c r="AE2272" i="11" s="1"/>
  <c r="Y2270" i="11"/>
  <c r="AE2270" i="11" s="1"/>
  <c r="Y2268" i="11"/>
  <c r="AE2268" i="11" s="1"/>
  <c r="Y2266" i="11"/>
  <c r="AE2266" i="11" s="1"/>
  <c r="Y2264" i="11"/>
  <c r="AE2264" i="11" s="1"/>
  <c r="Y2262" i="11"/>
  <c r="AE2262" i="11" s="1"/>
  <c r="Y2260" i="11"/>
  <c r="AE2260" i="11" s="1"/>
  <c r="Y2258" i="11"/>
  <c r="AE2258" i="11" s="1"/>
  <c r="Y2256" i="11"/>
  <c r="AE2256" i="11" s="1"/>
  <c r="Y2254" i="11"/>
  <c r="AE2254" i="11" s="1"/>
  <c r="Y2252" i="11"/>
  <c r="AE2252" i="11" s="1"/>
  <c r="Y2250" i="11"/>
  <c r="AE2250" i="11" s="1"/>
  <c r="Y2248" i="11"/>
  <c r="AE2248" i="11" s="1"/>
  <c r="Y2246" i="11"/>
  <c r="AE2246" i="11" s="1"/>
  <c r="Y2244" i="11"/>
  <c r="AE2244" i="11" s="1"/>
  <c r="Y2242" i="11"/>
  <c r="AE2242" i="11" s="1"/>
  <c r="Y2240" i="11"/>
  <c r="AE2240" i="11" s="1"/>
  <c r="Y2238" i="11"/>
  <c r="AE2238" i="11" s="1"/>
  <c r="Y2236" i="11"/>
  <c r="AE2236" i="11" s="1"/>
  <c r="Y2234" i="11"/>
  <c r="AE2234" i="11" s="1"/>
  <c r="Y2232" i="11"/>
  <c r="AE2232" i="11" s="1"/>
  <c r="Y2230" i="11"/>
  <c r="AE2230" i="11" s="1"/>
  <c r="Y2228" i="11"/>
  <c r="AE2228" i="11" s="1"/>
  <c r="Y2226" i="11"/>
  <c r="AE2226" i="11" s="1"/>
  <c r="Y2224" i="11"/>
  <c r="AE2224" i="11" s="1"/>
  <c r="Y2222" i="11"/>
  <c r="AE2222" i="11" s="1"/>
  <c r="Y2220" i="11"/>
  <c r="AE2220" i="11" s="1"/>
  <c r="Y2218" i="11"/>
  <c r="AE2218" i="11" s="1"/>
  <c r="Y2216" i="11"/>
  <c r="AE2216" i="11" s="1"/>
  <c r="Y2214" i="11"/>
  <c r="AE2214" i="11" s="1"/>
  <c r="Y2212" i="11"/>
  <c r="AE2212" i="11" s="1"/>
  <c r="Y2210" i="11"/>
  <c r="AE2210" i="11" s="1"/>
  <c r="Y2208" i="11"/>
  <c r="AE2208" i="11" s="1"/>
  <c r="Y2206" i="11"/>
  <c r="AE2206" i="11" s="1"/>
  <c r="Y2204" i="11"/>
  <c r="AE2204" i="11" s="1"/>
  <c r="Y2202" i="11"/>
  <c r="AE2202" i="11" s="1"/>
  <c r="Y2200" i="11"/>
  <c r="AE2200" i="11" s="1"/>
  <c r="Y2198" i="11"/>
  <c r="AE2198" i="11" s="1"/>
  <c r="Y2196" i="11"/>
  <c r="AE2196" i="11" s="1"/>
  <c r="Y2194" i="11"/>
  <c r="AE2194" i="11" s="1"/>
  <c r="Y2192" i="11"/>
  <c r="AE2192" i="11" s="1"/>
  <c r="Y2190" i="11"/>
  <c r="AE2190" i="11" s="1"/>
  <c r="Y2188" i="11"/>
  <c r="AE2188" i="11" s="1"/>
  <c r="Y2186" i="11"/>
  <c r="AE2186" i="11" s="1"/>
  <c r="Y2184" i="11"/>
  <c r="AE2184" i="11" s="1"/>
  <c r="Y2182" i="11"/>
  <c r="AE2182" i="11" s="1"/>
  <c r="Y2180" i="11"/>
  <c r="AE2180" i="11" s="1"/>
  <c r="Y2178" i="11"/>
  <c r="AE2178" i="11" s="1"/>
  <c r="Y2176" i="11"/>
  <c r="AE2176" i="11" s="1"/>
  <c r="Y2174" i="11"/>
  <c r="AE2174" i="11" s="1"/>
  <c r="Y2172" i="11"/>
  <c r="AE2172" i="11" s="1"/>
  <c r="Y2170" i="11"/>
  <c r="AE2170" i="11" s="1"/>
  <c r="Y2168" i="11"/>
  <c r="AE2168" i="11" s="1"/>
  <c r="Y2166" i="11"/>
  <c r="AE2166" i="11" s="1"/>
  <c r="Y2164" i="11"/>
  <c r="AE2164" i="11" s="1"/>
  <c r="Y2162" i="11"/>
  <c r="AE2162" i="11" s="1"/>
  <c r="Y2160" i="11"/>
  <c r="AE2160" i="11" s="1"/>
  <c r="Y2158" i="11"/>
  <c r="AE2158" i="11" s="1"/>
  <c r="Y2156" i="11"/>
  <c r="AE2156" i="11" s="1"/>
  <c r="Y2154" i="11"/>
  <c r="AE2154" i="11" s="1"/>
  <c r="Y2152" i="11"/>
  <c r="AE2152" i="11" s="1"/>
  <c r="Y2150" i="11"/>
  <c r="AE2150" i="11" s="1"/>
  <c r="Y2148" i="11"/>
  <c r="AE2148" i="11" s="1"/>
  <c r="Y2146" i="11"/>
  <c r="AE2146" i="11" s="1"/>
  <c r="Y2144" i="11"/>
  <c r="AE2144" i="11" s="1"/>
  <c r="Y2142" i="11"/>
  <c r="AE2142" i="11" s="1"/>
  <c r="Y2140" i="11"/>
  <c r="AE2140" i="11" s="1"/>
  <c r="Y2138" i="11"/>
  <c r="AE2138" i="11" s="1"/>
  <c r="Y2136" i="11"/>
  <c r="AE2136" i="11" s="1"/>
  <c r="Y2134" i="11"/>
  <c r="AE2134" i="11" s="1"/>
  <c r="Y2132" i="11"/>
  <c r="AE2132" i="11" s="1"/>
  <c r="Y2130" i="11"/>
  <c r="AE2130" i="11" s="1"/>
  <c r="Y2128" i="11"/>
  <c r="AE2128" i="11" s="1"/>
  <c r="Y2126" i="11"/>
  <c r="AE2126" i="11" s="1"/>
  <c r="Y2124" i="11"/>
  <c r="AE2124" i="11" s="1"/>
  <c r="Y2122" i="11"/>
  <c r="AE2122" i="11" s="1"/>
  <c r="Y2120" i="11"/>
  <c r="AE2120" i="11" s="1"/>
  <c r="Y2118" i="11"/>
  <c r="AE2118" i="11" s="1"/>
  <c r="Y2116" i="11"/>
  <c r="AE2116" i="11" s="1"/>
  <c r="Y2114" i="11"/>
  <c r="AE2114" i="11" s="1"/>
  <c r="Y2112" i="11"/>
  <c r="AE2112" i="11" s="1"/>
  <c r="Y2110" i="11"/>
  <c r="AE2110" i="11" s="1"/>
  <c r="Y2108" i="11"/>
  <c r="AE2108" i="11" s="1"/>
  <c r="Y2106" i="11"/>
  <c r="AE2106" i="11" s="1"/>
  <c r="Y2104" i="11"/>
  <c r="AE2104" i="11" s="1"/>
  <c r="Y2102" i="11"/>
  <c r="AE2102" i="11" s="1"/>
  <c r="Y2100" i="11"/>
  <c r="AE2100" i="11" s="1"/>
  <c r="Y2098" i="11"/>
  <c r="AE2098" i="11" s="1"/>
  <c r="Y2096" i="11"/>
  <c r="AE2096" i="11" s="1"/>
  <c r="Y2094" i="11"/>
  <c r="AE2094" i="11" s="1"/>
  <c r="Y2092" i="11"/>
  <c r="AE2092" i="11" s="1"/>
  <c r="Y2090" i="11"/>
  <c r="AE2090" i="11" s="1"/>
  <c r="Y2088" i="11"/>
  <c r="AE2088" i="11" s="1"/>
  <c r="Y2086" i="11"/>
  <c r="AE2086" i="11" s="1"/>
  <c r="Y2084" i="11"/>
  <c r="AE2084" i="11" s="1"/>
  <c r="Y2082" i="11"/>
  <c r="AE2082" i="11" s="1"/>
  <c r="Y2080" i="11"/>
  <c r="AE2080" i="11" s="1"/>
  <c r="Y2078" i="11"/>
  <c r="AE2078" i="11" s="1"/>
  <c r="Y2076" i="11"/>
  <c r="AE2076" i="11" s="1"/>
  <c r="Y2074" i="11"/>
  <c r="AE2074" i="11" s="1"/>
  <c r="Y2072" i="11"/>
  <c r="AE2072" i="11" s="1"/>
  <c r="Y2070" i="11"/>
  <c r="AE2070" i="11" s="1"/>
  <c r="Y2068" i="11"/>
  <c r="AE2068" i="11" s="1"/>
  <c r="Y2066" i="11"/>
  <c r="AE2066" i="11" s="1"/>
  <c r="Y2064" i="11"/>
  <c r="AE2064" i="11" s="1"/>
  <c r="Y2062" i="11"/>
  <c r="AE2062" i="11" s="1"/>
  <c r="Y2060" i="11"/>
  <c r="AE2060" i="11" s="1"/>
  <c r="Y2058" i="11"/>
  <c r="AE2058" i="11" s="1"/>
  <c r="Y2056" i="11"/>
  <c r="AE2056" i="11" s="1"/>
  <c r="Y2054" i="11"/>
  <c r="AE2054" i="11" s="1"/>
  <c r="Y2052" i="11"/>
  <c r="AE2052" i="11" s="1"/>
  <c r="Y2050" i="11"/>
  <c r="AE2050" i="11" s="1"/>
  <c r="Y2048" i="11"/>
  <c r="AE2048" i="11" s="1"/>
  <c r="Y2046" i="11"/>
  <c r="AE2046" i="11" s="1"/>
  <c r="Y2044" i="11"/>
  <c r="AE2044" i="11" s="1"/>
  <c r="Y2042" i="11"/>
  <c r="AE2042" i="11" s="1"/>
  <c r="Y2040" i="11"/>
  <c r="AE2040" i="11" s="1"/>
  <c r="Y2038" i="11"/>
  <c r="AE2038" i="11" s="1"/>
  <c r="Y2036" i="11"/>
  <c r="AE2036" i="11" s="1"/>
  <c r="Y2034" i="11"/>
  <c r="AE2034" i="11" s="1"/>
  <c r="Y2032" i="11"/>
  <c r="AE2032" i="11" s="1"/>
  <c r="Y2030" i="11"/>
  <c r="AE2030" i="11" s="1"/>
  <c r="Y2028" i="11"/>
  <c r="AE2028" i="11" s="1"/>
  <c r="Y2026" i="11"/>
  <c r="AE2026" i="11" s="1"/>
  <c r="Y2024" i="11"/>
  <c r="AE2024" i="11" s="1"/>
  <c r="Y2022" i="11"/>
  <c r="AE2022" i="11" s="1"/>
  <c r="Y2020" i="11"/>
  <c r="AE2020" i="11" s="1"/>
  <c r="Y2018" i="11"/>
  <c r="AE2018" i="11" s="1"/>
  <c r="Y2016" i="11"/>
  <c r="AE2016" i="11" s="1"/>
  <c r="Y2014" i="11"/>
  <c r="AE2014" i="11" s="1"/>
  <c r="Y2012" i="11"/>
  <c r="AE2012" i="11" s="1"/>
  <c r="Y2010" i="11"/>
  <c r="AE2010" i="11" s="1"/>
  <c r="Y2008" i="11"/>
  <c r="AE2008" i="11" s="1"/>
  <c r="Y2006" i="11"/>
  <c r="AE2006" i="11" s="1"/>
  <c r="Y2004" i="11"/>
  <c r="AE2004" i="11" s="1"/>
  <c r="Y2002" i="11"/>
  <c r="AE2002" i="11" s="1"/>
  <c r="Y2000" i="11"/>
  <c r="AE2000" i="11" s="1"/>
  <c r="Y1998" i="11"/>
  <c r="AE1998" i="11" s="1"/>
  <c r="Y1996" i="11"/>
  <c r="AE1996" i="11" s="1"/>
  <c r="Y1994" i="11"/>
  <c r="AE1994" i="11" s="1"/>
  <c r="Y1992" i="11"/>
  <c r="AE1992" i="11" s="1"/>
  <c r="Y1990" i="11"/>
  <c r="AE1990" i="11" s="1"/>
  <c r="Y1988" i="11"/>
  <c r="AE1988" i="11" s="1"/>
  <c r="Y1986" i="11"/>
  <c r="AE1986" i="11" s="1"/>
  <c r="Y1984" i="11"/>
  <c r="AE1984" i="11" s="1"/>
  <c r="Y1982" i="11"/>
  <c r="AE1982" i="11" s="1"/>
  <c r="Y1980" i="11"/>
  <c r="AE1980" i="11" s="1"/>
  <c r="Y1978" i="11"/>
  <c r="AE1978" i="11" s="1"/>
  <c r="Y1976" i="11"/>
  <c r="AE1976" i="11" s="1"/>
  <c r="Y1974" i="11"/>
  <c r="AE1974" i="11" s="1"/>
  <c r="Y1972" i="11"/>
  <c r="AE1972" i="11" s="1"/>
  <c r="Y1970" i="11"/>
  <c r="AE1970" i="11" s="1"/>
  <c r="Y1968" i="11"/>
  <c r="AE1968" i="11" s="1"/>
  <c r="Y1966" i="11"/>
  <c r="AE1966" i="11" s="1"/>
  <c r="Y1964" i="11"/>
  <c r="AE1964" i="11" s="1"/>
  <c r="Y1962" i="11"/>
  <c r="AE1962" i="11" s="1"/>
  <c r="Y1960" i="11"/>
  <c r="AE1960" i="11" s="1"/>
  <c r="Y1958" i="11"/>
  <c r="AE1958" i="11" s="1"/>
  <c r="Y1956" i="11"/>
  <c r="AE1956" i="11" s="1"/>
  <c r="Y1954" i="11"/>
  <c r="AE1954" i="11" s="1"/>
  <c r="Y1952" i="11"/>
  <c r="AE1952" i="11" s="1"/>
  <c r="Y1950" i="11"/>
  <c r="AE1950" i="11" s="1"/>
  <c r="Y1948" i="11"/>
  <c r="AE1948" i="11" s="1"/>
  <c r="Y1946" i="11"/>
  <c r="AE1946" i="11" s="1"/>
  <c r="Y1944" i="11"/>
  <c r="AE1944" i="11" s="1"/>
  <c r="Y1942" i="11"/>
  <c r="AE1942" i="11" s="1"/>
  <c r="Y1940" i="11"/>
  <c r="AE1940" i="11" s="1"/>
  <c r="Y1938" i="11"/>
  <c r="AE1938" i="11" s="1"/>
  <c r="Y1936" i="11"/>
  <c r="AE1936" i="11" s="1"/>
  <c r="Y1934" i="11"/>
  <c r="AE1934" i="11" s="1"/>
  <c r="Y1932" i="11"/>
  <c r="AE1932" i="11" s="1"/>
  <c r="Y1930" i="11"/>
  <c r="AE1930" i="11" s="1"/>
  <c r="Y1928" i="11"/>
  <c r="AE1928" i="11" s="1"/>
  <c r="Y1926" i="11"/>
  <c r="AE1926" i="11" s="1"/>
  <c r="Y1924" i="11"/>
  <c r="AE1924" i="11" s="1"/>
  <c r="Y1922" i="11"/>
  <c r="AE1922" i="11" s="1"/>
  <c r="Y1920" i="11"/>
  <c r="AE1920" i="11" s="1"/>
  <c r="Y1918" i="11"/>
  <c r="AE1918" i="11" s="1"/>
  <c r="Y1916" i="11"/>
  <c r="AE1916" i="11" s="1"/>
  <c r="Y1914" i="11"/>
  <c r="AE1914" i="11" s="1"/>
  <c r="Y1912" i="11"/>
  <c r="AE1912" i="11" s="1"/>
  <c r="Y1910" i="11"/>
  <c r="AE1910" i="11" s="1"/>
  <c r="Y1908" i="11"/>
  <c r="AE1908" i="11" s="1"/>
  <c r="Y1906" i="11"/>
  <c r="AE1906" i="11" s="1"/>
  <c r="Y1904" i="11"/>
  <c r="AE1904" i="11" s="1"/>
  <c r="Y1902" i="11"/>
  <c r="AE1902" i="11" s="1"/>
  <c r="Y1900" i="11"/>
  <c r="AE1900" i="11" s="1"/>
  <c r="Y1898" i="11"/>
  <c r="AE1898" i="11" s="1"/>
  <c r="Y1896" i="11"/>
  <c r="AE1896" i="11" s="1"/>
  <c r="Y1894" i="11"/>
  <c r="AE1894" i="11" s="1"/>
  <c r="Y1892" i="11"/>
  <c r="AE1892" i="11" s="1"/>
  <c r="Y1890" i="11"/>
  <c r="AE1890" i="11" s="1"/>
  <c r="Y1888" i="11"/>
  <c r="AE1888" i="11" s="1"/>
  <c r="Y1886" i="11"/>
  <c r="AE1886" i="11" s="1"/>
  <c r="Y1884" i="11"/>
  <c r="AE1884" i="11" s="1"/>
  <c r="Y1882" i="11"/>
  <c r="AE1882" i="11" s="1"/>
  <c r="Y1880" i="11"/>
  <c r="AE1880" i="11" s="1"/>
  <c r="Y1878" i="11"/>
  <c r="AE1878" i="11" s="1"/>
  <c r="Y1876" i="11"/>
  <c r="AE1876" i="11" s="1"/>
  <c r="Y1874" i="11"/>
  <c r="AE1874" i="11" s="1"/>
  <c r="Y1872" i="11"/>
  <c r="AE1872" i="11" s="1"/>
  <c r="Y1870" i="11"/>
  <c r="AE1870" i="11" s="1"/>
  <c r="Y1868" i="11"/>
  <c r="AE1868" i="11" s="1"/>
  <c r="Y1866" i="11"/>
  <c r="AE1866" i="11" s="1"/>
  <c r="Y1864" i="11"/>
  <c r="AE1864" i="11" s="1"/>
  <c r="Y1862" i="11"/>
  <c r="AE1862" i="11" s="1"/>
  <c r="Y1860" i="11"/>
  <c r="AE1860" i="11" s="1"/>
  <c r="Y1858" i="11"/>
  <c r="AE1858" i="11" s="1"/>
  <c r="Y1856" i="11"/>
  <c r="AE1856" i="11" s="1"/>
  <c r="Y1854" i="11"/>
  <c r="AE1854" i="11" s="1"/>
  <c r="Y1852" i="11"/>
  <c r="AE1852" i="11" s="1"/>
  <c r="Y1850" i="11"/>
  <c r="AE1850" i="11" s="1"/>
  <c r="Y1848" i="11"/>
  <c r="AE1848" i="11" s="1"/>
  <c r="Y1846" i="11"/>
  <c r="AE1846" i="11" s="1"/>
  <c r="Y1844" i="11"/>
  <c r="AE1844" i="11" s="1"/>
  <c r="Y1842" i="11"/>
  <c r="AE1842" i="11" s="1"/>
  <c r="Y1840" i="11"/>
  <c r="AE1840" i="11" s="1"/>
  <c r="Y1838" i="11"/>
  <c r="AE1838" i="11" s="1"/>
  <c r="Y1836" i="11"/>
  <c r="AE1836" i="11" s="1"/>
  <c r="Y1834" i="11"/>
  <c r="AE1834" i="11" s="1"/>
  <c r="Y1832" i="11"/>
  <c r="AE1832" i="11" s="1"/>
  <c r="Y1830" i="11"/>
  <c r="AE1830" i="11" s="1"/>
  <c r="Y1828" i="11"/>
  <c r="AE1828" i="11" s="1"/>
  <c r="Y1826" i="11"/>
  <c r="AE1826" i="11" s="1"/>
  <c r="Y1824" i="11"/>
  <c r="AE1824" i="11" s="1"/>
  <c r="Y1822" i="11"/>
  <c r="AE1822" i="11" s="1"/>
  <c r="Y1820" i="11"/>
  <c r="AE1820" i="11" s="1"/>
  <c r="Y1818" i="11"/>
  <c r="AE1818" i="11" s="1"/>
  <c r="Y1816" i="11"/>
  <c r="AE1816" i="11" s="1"/>
  <c r="Y1814" i="11"/>
  <c r="AE1814" i="11" s="1"/>
  <c r="Y1812" i="11"/>
  <c r="AE1812" i="11" s="1"/>
  <c r="Y1810" i="11"/>
  <c r="AE1810" i="11" s="1"/>
  <c r="Y1808" i="11"/>
  <c r="AE1808" i="11" s="1"/>
  <c r="Y1806" i="11"/>
  <c r="AE1806" i="11" s="1"/>
  <c r="Y1804" i="11"/>
  <c r="AE1804" i="11" s="1"/>
  <c r="Y1802" i="11"/>
  <c r="AE1802" i="11" s="1"/>
  <c r="Y1800" i="11"/>
  <c r="AE1800" i="11" s="1"/>
  <c r="Y1798" i="11"/>
  <c r="AE1798" i="11" s="1"/>
  <c r="Y1796" i="11"/>
  <c r="AE1796" i="11" s="1"/>
  <c r="Y1794" i="11"/>
  <c r="AE1794" i="11" s="1"/>
  <c r="Y1792" i="11"/>
  <c r="AE1792" i="11" s="1"/>
  <c r="Y1790" i="11"/>
  <c r="AE1790" i="11" s="1"/>
  <c r="Y1788" i="11"/>
  <c r="AE1788" i="11" s="1"/>
  <c r="Y1786" i="11"/>
  <c r="AE1786" i="11" s="1"/>
  <c r="Y1784" i="11"/>
  <c r="AE1784" i="11" s="1"/>
  <c r="Y1782" i="11"/>
  <c r="AE1782" i="11" s="1"/>
  <c r="Y1780" i="11"/>
  <c r="AE1780" i="11" s="1"/>
  <c r="Y1778" i="11"/>
  <c r="AE1778" i="11" s="1"/>
  <c r="Y1776" i="11"/>
  <c r="AE1776" i="11" s="1"/>
  <c r="Y1774" i="11"/>
  <c r="AE1774" i="11" s="1"/>
  <c r="Y1772" i="11"/>
  <c r="AE1772" i="11" s="1"/>
  <c r="Y1770" i="11"/>
  <c r="AE1770" i="11" s="1"/>
  <c r="Y1768" i="11"/>
  <c r="AE1768" i="11" s="1"/>
  <c r="Y1766" i="11"/>
  <c r="AE1766" i="11" s="1"/>
  <c r="Y1764" i="11"/>
  <c r="AE1764" i="11" s="1"/>
  <c r="Y1762" i="11"/>
  <c r="AE1762" i="11" s="1"/>
  <c r="Y1760" i="11"/>
  <c r="AE1760" i="11" s="1"/>
  <c r="Y1758" i="11"/>
  <c r="AE1758" i="11" s="1"/>
  <c r="Y1756" i="11"/>
  <c r="AE1756" i="11" s="1"/>
  <c r="Y1754" i="11"/>
  <c r="AE1754" i="11" s="1"/>
  <c r="Y1752" i="11"/>
  <c r="AE1752" i="11" s="1"/>
  <c r="Y1750" i="11"/>
  <c r="AE1750" i="11" s="1"/>
  <c r="Y1748" i="11"/>
  <c r="AE1748" i="11" s="1"/>
  <c r="Y1746" i="11"/>
  <c r="AE1746" i="11" s="1"/>
  <c r="Y1744" i="11"/>
  <c r="AE1744" i="11" s="1"/>
  <c r="Y1742" i="11"/>
  <c r="AE1742" i="11" s="1"/>
  <c r="Y1740" i="11"/>
  <c r="AE1740" i="11" s="1"/>
  <c r="Y1738" i="11"/>
  <c r="AE1738" i="11" s="1"/>
  <c r="Y1736" i="11"/>
  <c r="AE1736" i="11" s="1"/>
  <c r="Y1734" i="11"/>
  <c r="AE1734" i="11" s="1"/>
  <c r="Y1732" i="11"/>
  <c r="AE1732" i="11" s="1"/>
  <c r="Y1730" i="11"/>
  <c r="AE1730" i="11" s="1"/>
  <c r="Y1728" i="11"/>
  <c r="AE1728" i="11" s="1"/>
  <c r="Y1726" i="11"/>
  <c r="AE1726" i="11" s="1"/>
  <c r="Y1724" i="11"/>
  <c r="AE1724" i="11" s="1"/>
  <c r="Y1722" i="11"/>
  <c r="AE1722" i="11" s="1"/>
  <c r="Y1720" i="11"/>
  <c r="AE1720" i="11" s="1"/>
  <c r="Y1718" i="11"/>
  <c r="AE1718" i="11" s="1"/>
  <c r="Y1716" i="11"/>
  <c r="AE1716" i="11" s="1"/>
  <c r="Y1714" i="11"/>
  <c r="AE1714" i="11" s="1"/>
  <c r="Y1712" i="11"/>
  <c r="AE1712" i="11" s="1"/>
  <c r="Y1710" i="11"/>
  <c r="AE1710" i="11" s="1"/>
  <c r="Y1708" i="11"/>
  <c r="AE1708" i="11" s="1"/>
  <c r="Y1706" i="11"/>
  <c r="AE1706" i="11" s="1"/>
  <c r="Y1704" i="11"/>
  <c r="AE1704" i="11" s="1"/>
  <c r="Y1702" i="11"/>
  <c r="AE1702" i="11" s="1"/>
  <c r="Y1700" i="11"/>
  <c r="AE1700" i="11" s="1"/>
  <c r="Y1698" i="11"/>
  <c r="AE1698" i="11" s="1"/>
  <c r="Y1696" i="11"/>
  <c r="AE1696" i="11" s="1"/>
  <c r="Y1694" i="11"/>
  <c r="AE1694" i="11" s="1"/>
  <c r="Y1692" i="11"/>
  <c r="AE1692" i="11" s="1"/>
  <c r="Y1690" i="11"/>
  <c r="AE1690" i="11" s="1"/>
  <c r="Y1688" i="11"/>
  <c r="AE1688" i="11" s="1"/>
  <c r="Y1686" i="11"/>
  <c r="AE1686" i="11" s="1"/>
  <c r="Y1684" i="11"/>
  <c r="AE1684" i="11" s="1"/>
  <c r="Y1682" i="11"/>
  <c r="AE1682" i="11" s="1"/>
  <c r="Y1680" i="11"/>
  <c r="AE1680" i="11" s="1"/>
  <c r="Y1678" i="11"/>
  <c r="AE1678" i="11" s="1"/>
  <c r="Y1676" i="11"/>
  <c r="AE1676" i="11" s="1"/>
  <c r="Y1674" i="11"/>
  <c r="AE1674" i="11" s="1"/>
  <c r="Y1672" i="11"/>
  <c r="AE1672" i="11" s="1"/>
  <c r="Y1670" i="11"/>
  <c r="AE1670" i="11" s="1"/>
  <c r="Y1668" i="11"/>
  <c r="AE1668" i="11" s="1"/>
  <c r="Y1666" i="11"/>
  <c r="AE1666" i="11" s="1"/>
  <c r="Y1664" i="11"/>
  <c r="AE1664" i="11" s="1"/>
  <c r="Y1662" i="11"/>
  <c r="AE1662" i="11" s="1"/>
  <c r="Y1660" i="11"/>
  <c r="AE1660" i="11" s="1"/>
  <c r="Y1658" i="11"/>
  <c r="AE1658" i="11" s="1"/>
  <c r="Y1656" i="11"/>
  <c r="AE1656" i="11" s="1"/>
  <c r="Y1654" i="11"/>
  <c r="AE1654" i="11" s="1"/>
  <c r="Y1652" i="11"/>
  <c r="AE1652" i="11" s="1"/>
  <c r="Y1650" i="11"/>
  <c r="AE1650" i="11" s="1"/>
  <c r="Y1648" i="11"/>
  <c r="AE1648" i="11" s="1"/>
  <c r="Y1646" i="11"/>
  <c r="AE1646" i="11" s="1"/>
  <c r="Y1644" i="11"/>
  <c r="AE1644" i="11" s="1"/>
  <c r="Y1642" i="11"/>
  <c r="AE1642" i="11" s="1"/>
  <c r="Y1640" i="11"/>
  <c r="AE1640" i="11" s="1"/>
  <c r="Y1638" i="11"/>
  <c r="AE1638" i="11" s="1"/>
  <c r="Y1636" i="11"/>
  <c r="AE1636" i="11" s="1"/>
  <c r="Y1634" i="11"/>
  <c r="AE1634" i="11" s="1"/>
  <c r="Y1632" i="11"/>
  <c r="AE1632" i="11" s="1"/>
  <c r="Y1630" i="11"/>
  <c r="AE1630" i="11" s="1"/>
  <c r="Y1628" i="11"/>
  <c r="AE1628" i="11" s="1"/>
  <c r="Y1626" i="11"/>
  <c r="AE1626" i="11" s="1"/>
  <c r="Y1624" i="11"/>
  <c r="AE1624" i="11" s="1"/>
  <c r="Y1622" i="11"/>
  <c r="AE1622" i="11" s="1"/>
  <c r="Y1620" i="11"/>
  <c r="AE1620" i="11" s="1"/>
  <c r="Y1618" i="11"/>
  <c r="AE1618" i="11" s="1"/>
  <c r="Y1616" i="11"/>
  <c r="AE1616" i="11" s="1"/>
  <c r="Y1614" i="11"/>
  <c r="AE1614" i="11" s="1"/>
  <c r="Y1612" i="11"/>
  <c r="AE1612" i="11" s="1"/>
  <c r="Y1610" i="11"/>
  <c r="AE1610" i="11" s="1"/>
  <c r="Y1608" i="11"/>
  <c r="AE1608" i="11" s="1"/>
  <c r="Y1606" i="11"/>
  <c r="AE1606" i="11" s="1"/>
  <c r="Y1604" i="11"/>
  <c r="AE1604" i="11" s="1"/>
  <c r="Y1602" i="11"/>
  <c r="AE1602" i="11" s="1"/>
  <c r="Y1600" i="11"/>
  <c r="AE1600" i="11" s="1"/>
  <c r="Y1598" i="11"/>
  <c r="AE1598" i="11" s="1"/>
  <c r="Y1596" i="11"/>
  <c r="AE1596" i="11" s="1"/>
  <c r="Y1594" i="11"/>
  <c r="AE1594" i="11" s="1"/>
  <c r="Y1592" i="11"/>
  <c r="AE1592" i="11" s="1"/>
  <c r="Y1590" i="11"/>
  <c r="AE1590" i="11" s="1"/>
  <c r="Y1588" i="11"/>
  <c r="AE1588" i="11" s="1"/>
  <c r="Y1586" i="11"/>
  <c r="AE1586" i="11" s="1"/>
  <c r="Y1584" i="11"/>
  <c r="AE1584" i="11" s="1"/>
  <c r="Y1582" i="11"/>
  <c r="AE1582" i="11" s="1"/>
  <c r="Y1580" i="11"/>
  <c r="AE1580" i="11" s="1"/>
  <c r="Y1578" i="11"/>
  <c r="AE1578" i="11" s="1"/>
  <c r="Y1576" i="11"/>
  <c r="AE1576" i="11" s="1"/>
  <c r="Y1574" i="11"/>
  <c r="AE1574" i="11" s="1"/>
  <c r="Y1572" i="11"/>
  <c r="AE1572" i="11" s="1"/>
  <c r="Y1570" i="11"/>
  <c r="AE1570" i="11" s="1"/>
  <c r="Y1568" i="11"/>
  <c r="AE1568" i="11" s="1"/>
  <c r="Y1566" i="11"/>
  <c r="AE1566" i="11" s="1"/>
  <c r="Y1564" i="11"/>
  <c r="AE1564" i="11" s="1"/>
  <c r="Y1562" i="11"/>
  <c r="AE1562" i="11" s="1"/>
  <c r="Y1560" i="11"/>
  <c r="AE1560" i="11" s="1"/>
  <c r="Y1558" i="11"/>
  <c r="AE1558" i="11" s="1"/>
  <c r="Y1556" i="11"/>
  <c r="AE1556" i="11" s="1"/>
  <c r="Y1554" i="11"/>
  <c r="AE1554" i="11" s="1"/>
  <c r="Y1552" i="11"/>
  <c r="AE1552" i="11" s="1"/>
  <c r="Y1550" i="11"/>
  <c r="AE1550" i="11" s="1"/>
  <c r="Y1548" i="11"/>
  <c r="AE1548" i="11" s="1"/>
  <c r="Y1546" i="11"/>
  <c r="AE1546" i="11" s="1"/>
  <c r="Y1544" i="11"/>
  <c r="AE1544" i="11" s="1"/>
  <c r="Y1542" i="11"/>
  <c r="AE1542" i="11" s="1"/>
  <c r="Y1540" i="11"/>
  <c r="AE1540" i="11" s="1"/>
  <c r="Y1538" i="11"/>
  <c r="AE1538" i="11" s="1"/>
  <c r="Y1536" i="11"/>
  <c r="AE1536" i="11" s="1"/>
  <c r="Y1534" i="11"/>
  <c r="AE1534" i="11" s="1"/>
  <c r="Y1532" i="11"/>
  <c r="AE1532" i="11" s="1"/>
  <c r="Y1530" i="11"/>
  <c r="AE1530" i="11" s="1"/>
  <c r="Y1528" i="11"/>
  <c r="AE1528" i="11" s="1"/>
  <c r="Y1526" i="11"/>
  <c r="AE1526" i="11" s="1"/>
  <c r="Y1524" i="11"/>
  <c r="AE1524" i="11" s="1"/>
  <c r="Y1522" i="11"/>
  <c r="AE1522" i="11" s="1"/>
  <c r="Y1520" i="11"/>
  <c r="AE1520" i="11" s="1"/>
  <c r="Y1518" i="11"/>
  <c r="AE1518" i="11" s="1"/>
  <c r="Y1516" i="11"/>
  <c r="AE1516" i="11" s="1"/>
  <c r="Y1514" i="11"/>
  <c r="AE1514" i="11" s="1"/>
  <c r="Y1512" i="11"/>
  <c r="AE1512" i="11" s="1"/>
  <c r="Y1510" i="11"/>
  <c r="AE1510" i="11" s="1"/>
  <c r="Y1508" i="11"/>
  <c r="AE1508" i="11" s="1"/>
  <c r="Y1506" i="11"/>
  <c r="AE1506" i="11" s="1"/>
  <c r="Y1504" i="11"/>
  <c r="AE1504" i="11" s="1"/>
  <c r="Y1502" i="11"/>
  <c r="AE1502" i="11" s="1"/>
  <c r="Y1500" i="11"/>
  <c r="AE1500" i="11" s="1"/>
  <c r="Y1498" i="11"/>
  <c r="AE1498" i="11" s="1"/>
  <c r="Y1496" i="11"/>
  <c r="AE1496" i="11" s="1"/>
  <c r="Y1494" i="11"/>
  <c r="AE1494" i="11" s="1"/>
  <c r="Y1492" i="11"/>
  <c r="AE1492" i="11" s="1"/>
  <c r="Y1490" i="11"/>
  <c r="AE1490" i="11" s="1"/>
  <c r="Y1488" i="11"/>
  <c r="AE1488" i="11" s="1"/>
  <c r="Y1486" i="11"/>
  <c r="AE1486" i="11" s="1"/>
  <c r="Y1484" i="11"/>
  <c r="AE1484" i="11" s="1"/>
  <c r="Y1482" i="11"/>
  <c r="AE1482" i="11" s="1"/>
  <c r="Y1480" i="11"/>
  <c r="AE1480" i="11" s="1"/>
  <c r="Y1478" i="11"/>
  <c r="AE1478" i="11" s="1"/>
  <c r="Y1476" i="11"/>
  <c r="AE1476" i="11" s="1"/>
  <c r="Y1474" i="11"/>
  <c r="AE1474" i="11" s="1"/>
  <c r="Y1472" i="11"/>
  <c r="AE1472" i="11" s="1"/>
  <c r="Y1470" i="11"/>
  <c r="AE1470" i="11" s="1"/>
  <c r="Y1468" i="11"/>
  <c r="AE1468" i="11" s="1"/>
  <c r="Y1466" i="11"/>
  <c r="AE1466" i="11" s="1"/>
  <c r="Y1464" i="11"/>
  <c r="AE1464" i="11" s="1"/>
  <c r="Y1462" i="11"/>
  <c r="AE1462" i="11" s="1"/>
  <c r="Y1460" i="11"/>
  <c r="AE1460" i="11" s="1"/>
  <c r="Y1458" i="11"/>
  <c r="AE1458" i="11" s="1"/>
  <c r="Y1456" i="11"/>
  <c r="AE1456" i="11" s="1"/>
  <c r="Y1454" i="11"/>
  <c r="AE1454" i="11" s="1"/>
  <c r="Y1452" i="11"/>
  <c r="AE1452" i="11" s="1"/>
  <c r="Y1450" i="11"/>
  <c r="AE1450" i="11" s="1"/>
  <c r="Y1448" i="11"/>
  <c r="AE1448" i="11" s="1"/>
  <c r="Y1446" i="11"/>
  <c r="AE1446" i="11" s="1"/>
  <c r="Y1444" i="11"/>
  <c r="AE1444" i="11" s="1"/>
  <c r="Y1442" i="11"/>
  <c r="AE1442" i="11" s="1"/>
  <c r="Y1440" i="11"/>
  <c r="AE1440" i="11" s="1"/>
  <c r="Y1438" i="11"/>
  <c r="AE1438" i="11" s="1"/>
  <c r="Y1436" i="11"/>
  <c r="AE1436" i="11" s="1"/>
  <c r="Y1434" i="11"/>
  <c r="AE1434" i="11" s="1"/>
  <c r="Y1432" i="11"/>
  <c r="AE1432" i="11" s="1"/>
  <c r="Y1430" i="11"/>
  <c r="AE1430" i="11" s="1"/>
  <c r="Y1428" i="11"/>
  <c r="AE1428" i="11" s="1"/>
  <c r="Y1426" i="11"/>
  <c r="AE1426" i="11" s="1"/>
  <c r="Y1424" i="11"/>
  <c r="AE1424" i="11" s="1"/>
  <c r="Y1422" i="11"/>
  <c r="AE1422" i="11" s="1"/>
  <c r="Y1420" i="11"/>
  <c r="AE1420" i="11" s="1"/>
  <c r="Y1418" i="11"/>
  <c r="AE1418" i="11" s="1"/>
  <c r="Y1416" i="11"/>
  <c r="AE1416" i="11" s="1"/>
  <c r="Y1414" i="11"/>
  <c r="AE1414" i="11" s="1"/>
  <c r="Y1412" i="11"/>
  <c r="AE1412" i="11" s="1"/>
  <c r="Y1410" i="11"/>
  <c r="AE1410" i="11" s="1"/>
  <c r="Y1408" i="11"/>
  <c r="AE1408" i="11" s="1"/>
  <c r="Y1406" i="11"/>
  <c r="AE1406" i="11" s="1"/>
  <c r="Y1404" i="11"/>
  <c r="AE1404" i="11" s="1"/>
  <c r="Y1402" i="11"/>
  <c r="AE1402" i="11" s="1"/>
  <c r="Y1400" i="11"/>
  <c r="AE1400" i="11" s="1"/>
  <c r="Y1398" i="11"/>
  <c r="AE1398" i="11" s="1"/>
  <c r="Y1396" i="11"/>
  <c r="AE1396" i="11" s="1"/>
  <c r="Y1394" i="11"/>
  <c r="AE1394" i="11" s="1"/>
  <c r="Y1392" i="11"/>
  <c r="AE1392" i="11" s="1"/>
  <c r="Y1390" i="11"/>
  <c r="AE1390" i="11" s="1"/>
  <c r="Y1388" i="11"/>
  <c r="AE1388" i="11" s="1"/>
  <c r="Y1386" i="11"/>
  <c r="AE1386" i="11" s="1"/>
  <c r="Y1384" i="11"/>
  <c r="AE1384" i="11" s="1"/>
  <c r="Y1382" i="11"/>
  <c r="AE1382" i="11" s="1"/>
  <c r="Y1380" i="11"/>
  <c r="AE1380" i="11" s="1"/>
  <c r="Y1378" i="11"/>
  <c r="AE1378" i="11" s="1"/>
  <c r="Y1376" i="11"/>
  <c r="AE1376" i="11" s="1"/>
  <c r="Y1374" i="11"/>
  <c r="AE1374" i="11" s="1"/>
  <c r="Y1372" i="11"/>
  <c r="AE1372" i="11" s="1"/>
  <c r="Y1370" i="11"/>
  <c r="AE1370" i="11" s="1"/>
  <c r="Y1368" i="11"/>
  <c r="AE1368" i="11" s="1"/>
  <c r="Y1366" i="11"/>
  <c r="AE1366" i="11" s="1"/>
  <c r="Y1364" i="11"/>
  <c r="AE1364" i="11" s="1"/>
  <c r="Y1362" i="11"/>
  <c r="AE1362" i="11" s="1"/>
  <c r="Y1360" i="11"/>
  <c r="AE1360" i="11" s="1"/>
  <c r="Y1358" i="11"/>
  <c r="AE1358" i="11" s="1"/>
  <c r="Y1356" i="11"/>
  <c r="AE1356" i="11" s="1"/>
  <c r="Y1354" i="11"/>
  <c r="AE1354" i="11" s="1"/>
  <c r="Y1352" i="11"/>
  <c r="AE1352" i="11" s="1"/>
  <c r="Y1350" i="11"/>
  <c r="AE1350" i="11" s="1"/>
  <c r="Y1348" i="11"/>
  <c r="AE1348" i="11" s="1"/>
  <c r="Y1346" i="11"/>
  <c r="AE1346" i="11" s="1"/>
  <c r="Y1344" i="11"/>
  <c r="AE1344" i="11" s="1"/>
  <c r="Y1342" i="11"/>
  <c r="AE1342" i="11" s="1"/>
  <c r="Y1340" i="11"/>
  <c r="AE1340" i="11" s="1"/>
  <c r="Y1338" i="11"/>
  <c r="AE1338" i="11" s="1"/>
  <c r="Y1336" i="11"/>
  <c r="AE1336" i="11" s="1"/>
  <c r="Y1334" i="11"/>
  <c r="AE1334" i="11" s="1"/>
  <c r="Y1332" i="11"/>
  <c r="AE1332" i="11" s="1"/>
  <c r="Y1330" i="11"/>
  <c r="AE1330" i="11" s="1"/>
  <c r="Y1328" i="11"/>
  <c r="AE1328" i="11" s="1"/>
  <c r="Y1326" i="11"/>
  <c r="AE1326" i="11" s="1"/>
  <c r="Y1324" i="11"/>
  <c r="AE1324" i="11" s="1"/>
  <c r="Y1322" i="11"/>
  <c r="AE1322" i="11" s="1"/>
  <c r="Y1320" i="11"/>
  <c r="AE1320" i="11" s="1"/>
  <c r="Y1318" i="11"/>
  <c r="AE1318" i="11" s="1"/>
  <c r="Y1316" i="11"/>
  <c r="AE1316" i="11" s="1"/>
  <c r="Y1314" i="11"/>
  <c r="AE1314" i="11" s="1"/>
  <c r="Y1312" i="11"/>
  <c r="AE1312" i="11" s="1"/>
  <c r="Y1310" i="11"/>
  <c r="AE1310" i="11" s="1"/>
  <c r="Y1308" i="11"/>
  <c r="AE1308" i="11" s="1"/>
  <c r="Y1306" i="11"/>
  <c r="AE1306" i="11" s="1"/>
  <c r="Y1304" i="11"/>
  <c r="AE1304" i="11" s="1"/>
  <c r="Y1302" i="11"/>
  <c r="AE1302" i="11" s="1"/>
  <c r="Y1300" i="11"/>
  <c r="AE1300" i="11" s="1"/>
  <c r="Y1298" i="11"/>
  <c r="AE1298" i="11" s="1"/>
  <c r="Y1296" i="11"/>
  <c r="AE1296" i="11" s="1"/>
  <c r="Y1294" i="11"/>
  <c r="AE1294" i="11" s="1"/>
  <c r="Y1292" i="11"/>
  <c r="AE1292" i="11" s="1"/>
  <c r="Y1290" i="11"/>
  <c r="AE1290" i="11" s="1"/>
  <c r="Y1288" i="11"/>
  <c r="AE1288" i="11" s="1"/>
  <c r="Y1286" i="11"/>
  <c r="AE1286" i="11" s="1"/>
  <c r="Y1284" i="11"/>
  <c r="AE1284" i="11" s="1"/>
  <c r="Y1282" i="11"/>
  <c r="AE1282" i="11" s="1"/>
  <c r="Y1280" i="11"/>
  <c r="AE1280" i="11" s="1"/>
  <c r="Y1278" i="11"/>
  <c r="AE1278" i="11" s="1"/>
  <c r="Y1276" i="11"/>
  <c r="AE1276" i="11" s="1"/>
  <c r="Y1274" i="11"/>
  <c r="AE1274" i="11" s="1"/>
  <c r="Y1272" i="11"/>
  <c r="AE1272" i="11" s="1"/>
  <c r="Y1270" i="11"/>
  <c r="AE1270" i="11" s="1"/>
  <c r="Y1268" i="11"/>
  <c r="AE1268" i="11" s="1"/>
  <c r="Y1266" i="11"/>
  <c r="AE1266" i="11" s="1"/>
  <c r="Y1264" i="11"/>
  <c r="AE1264" i="11" s="1"/>
  <c r="Y1262" i="11"/>
  <c r="AE1262" i="11" s="1"/>
  <c r="Y1260" i="11"/>
  <c r="AE1260" i="11" s="1"/>
  <c r="Y1258" i="11"/>
  <c r="AE1258" i="11" s="1"/>
  <c r="Y1256" i="11"/>
  <c r="AE1256" i="11" s="1"/>
  <c r="Y1254" i="11"/>
  <c r="AE1254" i="11" s="1"/>
  <c r="Y1252" i="11"/>
  <c r="AE1252" i="11" s="1"/>
  <c r="Y1250" i="11"/>
  <c r="AE1250" i="11" s="1"/>
  <c r="Y1248" i="11"/>
  <c r="AE1248" i="11" s="1"/>
  <c r="Y1246" i="11"/>
  <c r="AE1246" i="11" s="1"/>
  <c r="Y1244" i="11"/>
  <c r="AE1244" i="11" s="1"/>
  <c r="Y1242" i="11"/>
  <c r="AE1242" i="11" s="1"/>
  <c r="Y1240" i="11"/>
  <c r="AE1240" i="11" s="1"/>
  <c r="Y1238" i="11"/>
  <c r="AE1238" i="11" s="1"/>
  <c r="Y1236" i="11"/>
  <c r="AE1236" i="11" s="1"/>
  <c r="Y1234" i="11"/>
  <c r="AE1234" i="11" s="1"/>
  <c r="Y1232" i="11"/>
  <c r="AE1232" i="11" s="1"/>
  <c r="Y1230" i="11"/>
  <c r="AE1230" i="11" s="1"/>
  <c r="Y1228" i="11"/>
  <c r="AE1228" i="11" s="1"/>
  <c r="Y1226" i="11"/>
  <c r="AE1226" i="11" s="1"/>
  <c r="Y1224" i="11"/>
  <c r="AE1224" i="11" s="1"/>
  <c r="Y1222" i="11"/>
  <c r="AE1222" i="11" s="1"/>
  <c r="Y1220" i="11"/>
  <c r="AE1220" i="11" s="1"/>
  <c r="Y1218" i="11"/>
  <c r="AE1218" i="11" s="1"/>
  <c r="Y1216" i="11"/>
  <c r="AE1216" i="11" s="1"/>
  <c r="Y1214" i="11"/>
  <c r="AE1214" i="11" s="1"/>
  <c r="Y1212" i="11"/>
  <c r="AE1212" i="11" s="1"/>
  <c r="Y1210" i="11"/>
  <c r="AE1210" i="11" s="1"/>
  <c r="Y1208" i="11"/>
  <c r="AE1208" i="11" s="1"/>
  <c r="Y1206" i="11"/>
  <c r="AE1206" i="11" s="1"/>
  <c r="Y1204" i="11"/>
  <c r="AE1204" i="11" s="1"/>
  <c r="Y1202" i="11"/>
  <c r="AE1202" i="11" s="1"/>
  <c r="Y1200" i="11"/>
  <c r="AE1200" i="11" s="1"/>
  <c r="Y1198" i="11"/>
  <c r="AE1198" i="11" s="1"/>
  <c r="Y1196" i="11"/>
  <c r="AE1196" i="11" s="1"/>
  <c r="Y1194" i="11"/>
  <c r="AE1194" i="11" s="1"/>
  <c r="Y1192" i="11"/>
  <c r="AE1192" i="11" s="1"/>
  <c r="Y1190" i="11"/>
  <c r="AE1190" i="11" s="1"/>
  <c r="Y1188" i="11"/>
  <c r="AE1188" i="11" s="1"/>
  <c r="Y1186" i="11"/>
  <c r="AE1186" i="11" s="1"/>
  <c r="Y1184" i="11"/>
  <c r="AE1184" i="11" s="1"/>
  <c r="Y1182" i="11"/>
  <c r="AE1182" i="11" s="1"/>
  <c r="Y1180" i="11"/>
  <c r="AE1180" i="11" s="1"/>
  <c r="Y1178" i="11"/>
  <c r="AE1178" i="11" s="1"/>
  <c r="Y1176" i="11"/>
  <c r="AE1176" i="11" s="1"/>
  <c r="Y1174" i="11"/>
  <c r="AE1174" i="11" s="1"/>
  <c r="Y1172" i="11"/>
  <c r="AE1172" i="11" s="1"/>
  <c r="Y1170" i="11"/>
  <c r="AE1170" i="11" s="1"/>
  <c r="Y1168" i="11"/>
  <c r="AE1168" i="11" s="1"/>
  <c r="Y1166" i="11"/>
  <c r="AE1166" i="11" s="1"/>
  <c r="Y1164" i="11"/>
  <c r="AE1164" i="11" s="1"/>
  <c r="Y1162" i="11"/>
  <c r="AE1162" i="11" s="1"/>
  <c r="Y1160" i="11"/>
  <c r="AE1160" i="11" s="1"/>
  <c r="Y1158" i="11"/>
  <c r="AE1158" i="11" s="1"/>
  <c r="Y1156" i="11"/>
  <c r="AE1156" i="11" s="1"/>
  <c r="Y1154" i="11"/>
  <c r="AE1154" i="11" s="1"/>
  <c r="Y1152" i="11"/>
  <c r="AE1152" i="11" s="1"/>
  <c r="Y1150" i="11"/>
  <c r="AE1150" i="11" s="1"/>
  <c r="Y1148" i="11"/>
  <c r="AE1148" i="11" s="1"/>
  <c r="Y1146" i="11"/>
  <c r="AE1146" i="11" s="1"/>
  <c r="Y1144" i="11"/>
  <c r="AE1144" i="11" s="1"/>
  <c r="Y1142" i="11"/>
  <c r="AE1142" i="11" s="1"/>
  <c r="Y1140" i="11"/>
  <c r="AE1140" i="11" s="1"/>
  <c r="Y1138" i="11"/>
  <c r="AE1138" i="11" s="1"/>
  <c r="Y1136" i="11"/>
  <c r="AE1136" i="11" s="1"/>
  <c r="Y1134" i="11"/>
  <c r="AE1134" i="11" s="1"/>
  <c r="Y1132" i="11"/>
  <c r="AE1132" i="11" s="1"/>
  <c r="Y1130" i="11"/>
  <c r="AE1130" i="11" s="1"/>
  <c r="Y1128" i="11"/>
  <c r="AE1128" i="11" s="1"/>
  <c r="Y1126" i="11"/>
  <c r="AE1126" i="11" s="1"/>
  <c r="Y1124" i="11"/>
  <c r="AE1124" i="11" s="1"/>
  <c r="Y1122" i="11"/>
  <c r="AE1122" i="11" s="1"/>
  <c r="Y1120" i="11"/>
  <c r="AE1120" i="11" s="1"/>
  <c r="Y1118" i="11"/>
  <c r="AE1118" i="11" s="1"/>
  <c r="Y1116" i="11"/>
  <c r="AE1116" i="11" s="1"/>
  <c r="Y1114" i="11"/>
  <c r="AE1114" i="11" s="1"/>
  <c r="Y1112" i="11"/>
  <c r="AE1112" i="11" s="1"/>
  <c r="Y1110" i="11"/>
  <c r="AE1110" i="11" s="1"/>
  <c r="Y1108" i="11"/>
  <c r="AE1108" i="11" s="1"/>
  <c r="Y1106" i="11"/>
  <c r="AE1106" i="11" s="1"/>
  <c r="Y1104" i="11"/>
  <c r="AE1104" i="11" s="1"/>
  <c r="Y1102" i="11"/>
  <c r="AE1102" i="11" s="1"/>
  <c r="Y1100" i="11"/>
  <c r="AE1100" i="11" s="1"/>
  <c r="Y1098" i="11"/>
  <c r="AE1098" i="11" s="1"/>
  <c r="Y1096" i="11"/>
  <c r="AE1096" i="11" s="1"/>
  <c r="Y1094" i="11"/>
  <c r="AE1094" i="11" s="1"/>
  <c r="Y1092" i="11"/>
  <c r="AE1092" i="11" s="1"/>
  <c r="Y1090" i="11"/>
  <c r="AE1090" i="11" s="1"/>
  <c r="Y1088" i="11"/>
  <c r="AE1088" i="11" s="1"/>
  <c r="Y1086" i="11"/>
  <c r="AE1086" i="11" s="1"/>
  <c r="Y1084" i="11"/>
  <c r="AE1084" i="11" s="1"/>
  <c r="Y1082" i="11"/>
  <c r="AE1082" i="11" s="1"/>
  <c r="Y1080" i="11"/>
  <c r="AE1080" i="11" s="1"/>
  <c r="Y1078" i="11"/>
  <c r="AE1078" i="11" s="1"/>
  <c r="Y1076" i="11"/>
  <c r="AE1076" i="11" s="1"/>
  <c r="Y1074" i="11"/>
  <c r="AE1074" i="11" s="1"/>
  <c r="Y1072" i="11"/>
  <c r="AE1072" i="11" s="1"/>
  <c r="Y1070" i="11"/>
  <c r="AE1070" i="11" s="1"/>
  <c r="Y1068" i="11"/>
  <c r="AE1068" i="11" s="1"/>
  <c r="Y1066" i="11"/>
  <c r="AE1066" i="11" s="1"/>
  <c r="Y1064" i="11"/>
  <c r="AE1064" i="11" s="1"/>
  <c r="Y1062" i="11"/>
  <c r="AE1062" i="11" s="1"/>
  <c r="Y1060" i="11"/>
  <c r="AE1060" i="11" s="1"/>
  <c r="Y1058" i="11"/>
  <c r="AE1058" i="11" s="1"/>
  <c r="Y1056" i="11"/>
  <c r="AE1056" i="11" s="1"/>
  <c r="Y1054" i="11"/>
  <c r="AE1054" i="11" s="1"/>
  <c r="Y1052" i="11"/>
  <c r="AE1052" i="11" s="1"/>
  <c r="Y1050" i="11"/>
  <c r="AE1050" i="11" s="1"/>
  <c r="Y1048" i="11"/>
  <c r="AE1048" i="11" s="1"/>
  <c r="Y1046" i="11"/>
  <c r="AE1046" i="11" s="1"/>
  <c r="Y1044" i="11"/>
  <c r="AE1044" i="11" s="1"/>
  <c r="Y1042" i="11"/>
  <c r="AE1042" i="11" s="1"/>
  <c r="Y1040" i="11"/>
  <c r="AE1040" i="11" s="1"/>
  <c r="Y1038" i="11"/>
  <c r="AE1038" i="11" s="1"/>
  <c r="Y1036" i="11"/>
  <c r="AE1036" i="11" s="1"/>
  <c r="Y1034" i="11"/>
  <c r="AE1034" i="11" s="1"/>
  <c r="Y1032" i="11"/>
  <c r="AE1032" i="11" s="1"/>
  <c r="Y1030" i="11"/>
  <c r="AE1030" i="11" s="1"/>
  <c r="Y1028" i="11"/>
  <c r="AE1028" i="11" s="1"/>
  <c r="Y1026" i="11"/>
  <c r="AE1026" i="11" s="1"/>
  <c r="Y1024" i="11"/>
  <c r="AE1024" i="11" s="1"/>
  <c r="Y1022" i="11"/>
  <c r="AE1022" i="11" s="1"/>
  <c r="Y1020" i="11"/>
  <c r="AE1020" i="11" s="1"/>
  <c r="Y1018" i="11"/>
  <c r="AE1018" i="11" s="1"/>
  <c r="Y1016" i="11"/>
  <c r="AE1016" i="11" s="1"/>
  <c r="Y1014" i="11"/>
  <c r="AE1014" i="11" s="1"/>
  <c r="Y1012" i="11"/>
  <c r="AE1012" i="11" s="1"/>
  <c r="Y1010" i="11"/>
  <c r="AE1010" i="11" s="1"/>
  <c r="Y1008" i="11"/>
  <c r="AE1008" i="11" s="1"/>
  <c r="Y1006" i="11"/>
  <c r="AE1006" i="11" s="1"/>
  <c r="Y1004" i="11"/>
  <c r="AE1004" i="11" s="1"/>
  <c r="Y1002" i="11"/>
  <c r="AE1002" i="11" s="1"/>
  <c r="Y1000" i="11"/>
  <c r="AE1000" i="11" s="1"/>
  <c r="Y998" i="11"/>
  <c r="AE998" i="11" s="1"/>
  <c r="Y996" i="11"/>
  <c r="AE996" i="11" s="1"/>
  <c r="Y994" i="11"/>
  <c r="AE994" i="11" s="1"/>
  <c r="Y992" i="11"/>
  <c r="AE992" i="11" s="1"/>
  <c r="Y990" i="11"/>
  <c r="AE990" i="11" s="1"/>
  <c r="Y988" i="11"/>
  <c r="AE988" i="11" s="1"/>
  <c r="Y986" i="11"/>
  <c r="AE986" i="11" s="1"/>
  <c r="Y984" i="11"/>
  <c r="AE984" i="11" s="1"/>
  <c r="Y982" i="11"/>
  <c r="AE982" i="11" s="1"/>
  <c r="Y980" i="11"/>
  <c r="AE980" i="11" s="1"/>
  <c r="Y978" i="11"/>
  <c r="AE978" i="11" s="1"/>
  <c r="Y976" i="11"/>
  <c r="AE976" i="11" s="1"/>
  <c r="Y974" i="11"/>
  <c r="AE974" i="11" s="1"/>
  <c r="Y972" i="11"/>
  <c r="AE972" i="11" s="1"/>
  <c r="Y970" i="11"/>
  <c r="AE970" i="11" s="1"/>
  <c r="Y968" i="11"/>
  <c r="AE968" i="11" s="1"/>
  <c r="Y966" i="11"/>
  <c r="AE966" i="11" s="1"/>
  <c r="Y964" i="11"/>
  <c r="AE964" i="11" s="1"/>
  <c r="Y962" i="11"/>
  <c r="AE962" i="11" s="1"/>
  <c r="Y960" i="11"/>
  <c r="AE960" i="11" s="1"/>
  <c r="Y958" i="11"/>
  <c r="AE958" i="11" s="1"/>
  <c r="Y956" i="11"/>
  <c r="AE956" i="11" s="1"/>
  <c r="Y954" i="11"/>
  <c r="AE954" i="11" s="1"/>
  <c r="Y952" i="11"/>
  <c r="AE952" i="11" s="1"/>
  <c r="Y950" i="11"/>
  <c r="AE950" i="11" s="1"/>
  <c r="Y948" i="11"/>
  <c r="AE948" i="11" s="1"/>
  <c r="Y946" i="11"/>
  <c r="AE946" i="11" s="1"/>
  <c r="Y944" i="11"/>
  <c r="AE944" i="11" s="1"/>
  <c r="Y942" i="11"/>
  <c r="AE942" i="11" s="1"/>
  <c r="Y940" i="11"/>
  <c r="AE940" i="11" s="1"/>
  <c r="Y938" i="11"/>
  <c r="AE938" i="11" s="1"/>
  <c r="Y936" i="11"/>
  <c r="AE936" i="11" s="1"/>
  <c r="Y934" i="11"/>
  <c r="AE934" i="11" s="1"/>
  <c r="Y932" i="11"/>
  <c r="AE932" i="11" s="1"/>
  <c r="Y930" i="11"/>
  <c r="AE930" i="11" s="1"/>
  <c r="Y928" i="11"/>
  <c r="AE928" i="11" s="1"/>
  <c r="Y926" i="11"/>
  <c r="AE926" i="11" s="1"/>
  <c r="Y924" i="11"/>
  <c r="AE924" i="11" s="1"/>
  <c r="Y922" i="11"/>
  <c r="AE922" i="11" s="1"/>
  <c r="Y920" i="11"/>
  <c r="AE920" i="11" s="1"/>
  <c r="Y918" i="11"/>
  <c r="AE918" i="11" s="1"/>
  <c r="Y916" i="11"/>
  <c r="AE916" i="11" s="1"/>
  <c r="Y914" i="11"/>
  <c r="AE914" i="11" s="1"/>
  <c r="Y2275" i="11"/>
  <c r="AE2275" i="11" s="1"/>
  <c r="Y2273" i="11"/>
  <c r="AE2273" i="11" s="1"/>
  <c r="Y2271" i="11"/>
  <c r="AE2271" i="11" s="1"/>
  <c r="Y2269" i="11"/>
  <c r="AE2269" i="11" s="1"/>
  <c r="Y2267" i="11"/>
  <c r="AE2267" i="11" s="1"/>
  <c r="Y2265" i="11"/>
  <c r="AE2265" i="11" s="1"/>
  <c r="Y2263" i="11"/>
  <c r="AE2263" i="11" s="1"/>
  <c r="Y2261" i="11"/>
  <c r="AE2261" i="11" s="1"/>
  <c r="Y2259" i="11"/>
  <c r="AE2259" i="11" s="1"/>
  <c r="Y2257" i="11"/>
  <c r="AE2257" i="11" s="1"/>
  <c r="Y2255" i="11"/>
  <c r="AE2255" i="11" s="1"/>
  <c r="Y2253" i="11"/>
  <c r="AE2253" i="11" s="1"/>
  <c r="Y2251" i="11"/>
  <c r="AE2251" i="11" s="1"/>
  <c r="Y2249" i="11"/>
  <c r="AE2249" i="11" s="1"/>
  <c r="Y2247" i="11"/>
  <c r="AE2247" i="11" s="1"/>
  <c r="Y2245" i="11"/>
  <c r="AE2245" i="11" s="1"/>
  <c r="Y2243" i="11"/>
  <c r="AE2243" i="11" s="1"/>
  <c r="Y2241" i="11"/>
  <c r="AE2241" i="11" s="1"/>
  <c r="Y2239" i="11"/>
  <c r="AE2239" i="11" s="1"/>
  <c r="Y2237" i="11"/>
  <c r="AE2237" i="11" s="1"/>
  <c r="Y2235" i="11"/>
  <c r="AE2235" i="11" s="1"/>
  <c r="Y2233" i="11"/>
  <c r="AE2233" i="11" s="1"/>
  <c r="Y2231" i="11"/>
  <c r="AE2231" i="11" s="1"/>
  <c r="Y2229" i="11"/>
  <c r="AE2229" i="11" s="1"/>
  <c r="Y2227" i="11"/>
  <c r="AE2227" i="11" s="1"/>
  <c r="Y2225" i="11"/>
  <c r="AE2225" i="11" s="1"/>
  <c r="Y2223" i="11"/>
  <c r="AE2223" i="11" s="1"/>
  <c r="Y2221" i="11"/>
  <c r="AE2221" i="11" s="1"/>
  <c r="Y2219" i="11"/>
  <c r="AE2219" i="11" s="1"/>
  <c r="Y2217" i="11"/>
  <c r="AE2217" i="11" s="1"/>
  <c r="Y2215" i="11"/>
  <c r="AE2215" i="11" s="1"/>
  <c r="Y2213" i="11"/>
  <c r="AE2213" i="11" s="1"/>
  <c r="Y2211" i="11"/>
  <c r="AE2211" i="11" s="1"/>
  <c r="Y2209" i="11"/>
  <c r="AE2209" i="11" s="1"/>
  <c r="Y2207" i="11"/>
  <c r="AE2207" i="11" s="1"/>
  <c r="Y2205" i="11"/>
  <c r="AE2205" i="11" s="1"/>
  <c r="Y2203" i="11"/>
  <c r="AE2203" i="11" s="1"/>
  <c r="Y2201" i="11"/>
  <c r="AE2201" i="11" s="1"/>
  <c r="Y2199" i="11"/>
  <c r="AE2199" i="11" s="1"/>
  <c r="Y2197" i="11"/>
  <c r="AE2197" i="11" s="1"/>
  <c r="Y2195" i="11"/>
  <c r="AE2195" i="11" s="1"/>
  <c r="Y2193" i="11"/>
  <c r="AE2193" i="11" s="1"/>
  <c r="Y2191" i="11"/>
  <c r="AE2191" i="11" s="1"/>
  <c r="Y2189" i="11"/>
  <c r="AE2189" i="11" s="1"/>
  <c r="Y2187" i="11"/>
  <c r="AE2187" i="11" s="1"/>
  <c r="Y2185" i="11"/>
  <c r="AE2185" i="11" s="1"/>
  <c r="Y2183" i="11"/>
  <c r="AE2183" i="11" s="1"/>
  <c r="Y2181" i="11"/>
  <c r="AE2181" i="11" s="1"/>
  <c r="Y2179" i="11"/>
  <c r="AE2179" i="11" s="1"/>
  <c r="Y2177" i="11"/>
  <c r="AE2177" i="11" s="1"/>
  <c r="Y2175" i="11"/>
  <c r="AE2175" i="11" s="1"/>
  <c r="Y2173" i="11"/>
  <c r="AE2173" i="11" s="1"/>
  <c r="Y2171" i="11"/>
  <c r="AE2171" i="11" s="1"/>
  <c r="Y2169" i="11"/>
  <c r="AE2169" i="11" s="1"/>
  <c r="Y2167" i="11"/>
  <c r="AE2167" i="11" s="1"/>
  <c r="Y2165" i="11"/>
  <c r="AE2165" i="11" s="1"/>
  <c r="Y2163" i="11"/>
  <c r="AE2163" i="11" s="1"/>
  <c r="Y2161" i="11"/>
  <c r="AE2161" i="11" s="1"/>
  <c r="Y2159" i="11"/>
  <c r="AE2159" i="11" s="1"/>
  <c r="Y2157" i="11"/>
  <c r="AE2157" i="11" s="1"/>
  <c r="Y2155" i="11"/>
  <c r="AE2155" i="11" s="1"/>
  <c r="Y2153" i="11"/>
  <c r="AE2153" i="11" s="1"/>
  <c r="Y2151" i="11"/>
  <c r="AE2151" i="11" s="1"/>
  <c r="Y2149" i="11"/>
  <c r="AE2149" i="11" s="1"/>
  <c r="Y2147" i="11"/>
  <c r="AE2147" i="11" s="1"/>
  <c r="Y2145" i="11"/>
  <c r="AE2145" i="11" s="1"/>
  <c r="Y2143" i="11"/>
  <c r="AE2143" i="11" s="1"/>
  <c r="Y2141" i="11"/>
  <c r="AE2141" i="11" s="1"/>
  <c r="Y2139" i="11"/>
  <c r="AE2139" i="11" s="1"/>
  <c r="Y2137" i="11"/>
  <c r="AE2137" i="11" s="1"/>
  <c r="Y2135" i="11"/>
  <c r="AE2135" i="11" s="1"/>
  <c r="Y2133" i="11"/>
  <c r="AE2133" i="11" s="1"/>
  <c r="Y2131" i="11"/>
  <c r="AE2131" i="11" s="1"/>
  <c r="Y2129" i="11"/>
  <c r="AE2129" i="11" s="1"/>
  <c r="Y2127" i="11"/>
  <c r="AE2127" i="11" s="1"/>
  <c r="Y2125" i="11"/>
  <c r="AE2125" i="11" s="1"/>
  <c r="Y2123" i="11"/>
  <c r="AE2123" i="11" s="1"/>
  <c r="Y2121" i="11"/>
  <c r="AE2121" i="11" s="1"/>
  <c r="Y2119" i="11"/>
  <c r="AE2119" i="11" s="1"/>
  <c r="Y2117" i="11"/>
  <c r="AE2117" i="11" s="1"/>
  <c r="Y2115" i="11"/>
  <c r="AE2115" i="11" s="1"/>
  <c r="Y2113" i="11"/>
  <c r="AE2113" i="11" s="1"/>
  <c r="Y2111" i="11"/>
  <c r="AE2111" i="11" s="1"/>
  <c r="Y2109" i="11"/>
  <c r="AE2109" i="11" s="1"/>
  <c r="Y2107" i="11"/>
  <c r="AE2107" i="11" s="1"/>
  <c r="Y2105" i="11"/>
  <c r="AE2105" i="11" s="1"/>
  <c r="Y2103" i="11"/>
  <c r="AE2103" i="11" s="1"/>
  <c r="Y2101" i="11"/>
  <c r="AE2101" i="11" s="1"/>
  <c r="Y2099" i="11"/>
  <c r="AE2099" i="11" s="1"/>
  <c r="Y2097" i="11"/>
  <c r="AE2097" i="11" s="1"/>
  <c r="Y2095" i="11"/>
  <c r="AE2095" i="11" s="1"/>
  <c r="Y2093" i="11"/>
  <c r="AE2093" i="11" s="1"/>
  <c r="Y2091" i="11"/>
  <c r="AE2091" i="11" s="1"/>
  <c r="Y2089" i="11"/>
  <c r="AE2089" i="11" s="1"/>
  <c r="Y2087" i="11"/>
  <c r="AE2087" i="11" s="1"/>
  <c r="Y2085" i="11"/>
  <c r="AE2085" i="11" s="1"/>
  <c r="Y2083" i="11"/>
  <c r="AE2083" i="11" s="1"/>
  <c r="Y2081" i="11"/>
  <c r="AE2081" i="11" s="1"/>
  <c r="Y2079" i="11"/>
  <c r="AE2079" i="11" s="1"/>
  <c r="Y2077" i="11"/>
  <c r="AE2077" i="11" s="1"/>
  <c r="Y2075" i="11"/>
  <c r="AE2075" i="11" s="1"/>
  <c r="Y2073" i="11"/>
  <c r="AE2073" i="11" s="1"/>
  <c r="Y2071" i="11"/>
  <c r="AE2071" i="11" s="1"/>
  <c r="Y2069" i="11"/>
  <c r="AE2069" i="11" s="1"/>
  <c r="Y2067" i="11"/>
  <c r="AE2067" i="11" s="1"/>
  <c r="Y2065" i="11"/>
  <c r="AE2065" i="11" s="1"/>
  <c r="Y2063" i="11"/>
  <c r="AE2063" i="11" s="1"/>
  <c r="Y2061" i="11"/>
  <c r="AE2061" i="11" s="1"/>
  <c r="Y2059" i="11"/>
  <c r="AE2059" i="11" s="1"/>
  <c r="Y2057" i="11"/>
  <c r="AE2057" i="11" s="1"/>
  <c r="Y2055" i="11"/>
  <c r="AE2055" i="11" s="1"/>
  <c r="Y2053" i="11"/>
  <c r="AE2053" i="11" s="1"/>
  <c r="Y2051" i="11"/>
  <c r="AE2051" i="11" s="1"/>
  <c r="Y2049" i="11"/>
  <c r="AE2049" i="11" s="1"/>
  <c r="Y2047" i="11"/>
  <c r="AE2047" i="11" s="1"/>
  <c r="Y2045" i="11"/>
  <c r="AE2045" i="11" s="1"/>
  <c r="Y2043" i="11"/>
  <c r="AE2043" i="11" s="1"/>
  <c r="Y2041" i="11"/>
  <c r="AE2041" i="11" s="1"/>
  <c r="Y2039" i="11"/>
  <c r="AE2039" i="11" s="1"/>
  <c r="Y2037" i="11"/>
  <c r="AE2037" i="11" s="1"/>
  <c r="Y2035" i="11"/>
  <c r="AE2035" i="11" s="1"/>
  <c r="Y2033" i="11"/>
  <c r="AE2033" i="11" s="1"/>
  <c r="Y2031" i="11"/>
  <c r="AE2031" i="11" s="1"/>
  <c r="Y2029" i="11"/>
  <c r="AE2029" i="11" s="1"/>
  <c r="Y2027" i="11"/>
  <c r="AE2027" i="11" s="1"/>
  <c r="Y2025" i="11"/>
  <c r="AE2025" i="11" s="1"/>
  <c r="Y2023" i="11"/>
  <c r="AE2023" i="11" s="1"/>
  <c r="Y2021" i="11"/>
  <c r="AE2021" i="11" s="1"/>
  <c r="Y2019" i="11"/>
  <c r="AE2019" i="11" s="1"/>
  <c r="Y2017" i="11"/>
  <c r="AE2017" i="11" s="1"/>
  <c r="Y2015" i="11"/>
  <c r="AE2015" i="11" s="1"/>
  <c r="Y2013" i="11"/>
  <c r="AE2013" i="11" s="1"/>
  <c r="Y2011" i="11"/>
  <c r="AE2011" i="11" s="1"/>
  <c r="Y2009" i="11"/>
  <c r="AE2009" i="11" s="1"/>
  <c r="Y2007" i="11"/>
  <c r="AE2007" i="11" s="1"/>
  <c r="Y2005" i="11"/>
  <c r="AE2005" i="11" s="1"/>
  <c r="Y2003" i="11"/>
  <c r="AE2003" i="11" s="1"/>
  <c r="Y2001" i="11"/>
  <c r="AE2001" i="11" s="1"/>
  <c r="Y1999" i="11"/>
  <c r="AE1999" i="11" s="1"/>
  <c r="Y1997" i="11"/>
  <c r="AE1997" i="11" s="1"/>
  <c r="Y1995" i="11"/>
  <c r="AE1995" i="11" s="1"/>
  <c r="Y1993" i="11"/>
  <c r="AE1993" i="11" s="1"/>
  <c r="Y1991" i="11"/>
  <c r="AE1991" i="11" s="1"/>
  <c r="Y1989" i="11"/>
  <c r="AE1989" i="11" s="1"/>
  <c r="Y1987" i="11"/>
  <c r="AE1987" i="11" s="1"/>
  <c r="Y1985" i="11"/>
  <c r="AE1985" i="11" s="1"/>
  <c r="Y1983" i="11"/>
  <c r="AE1983" i="11" s="1"/>
  <c r="Y1981" i="11"/>
  <c r="AE1981" i="11" s="1"/>
  <c r="Y1979" i="11"/>
  <c r="AE1979" i="11" s="1"/>
  <c r="Y1977" i="11"/>
  <c r="AE1977" i="11" s="1"/>
  <c r="Y1975" i="11"/>
  <c r="AE1975" i="11" s="1"/>
  <c r="Y1973" i="11"/>
  <c r="AE1973" i="11" s="1"/>
  <c r="Y1971" i="11"/>
  <c r="AE1971" i="11" s="1"/>
  <c r="Y1969" i="11"/>
  <c r="AE1969" i="11" s="1"/>
  <c r="Y1967" i="11"/>
  <c r="AE1967" i="11" s="1"/>
  <c r="Y1965" i="11"/>
  <c r="AE1965" i="11" s="1"/>
  <c r="Y1963" i="11"/>
  <c r="AE1963" i="11" s="1"/>
  <c r="Y1961" i="11"/>
  <c r="AE1961" i="11" s="1"/>
  <c r="Y1959" i="11"/>
  <c r="AE1959" i="11" s="1"/>
  <c r="Y1957" i="11"/>
  <c r="AE1957" i="11" s="1"/>
  <c r="Y1955" i="11"/>
  <c r="AE1955" i="11" s="1"/>
  <c r="Y1953" i="11"/>
  <c r="AE1953" i="11" s="1"/>
  <c r="Y1951" i="11"/>
  <c r="AE1951" i="11" s="1"/>
  <c r="Y1949" i="11"/>
  <c r="AE1949" i="11" s="1"/>
  <c r="Y1947" i="11"/>
  <c r="AE1947" i="11" s="1"/>
  <c r="Y1945" i="11"/>
  <c r="AE1945" i="11" s="1"/>
  <c r="Y1943" i="11"/>
  <c r="AE1943" i="11" s="1"/>
  <c r="Y1941" i="11"/>
  <c r="AE1941" i="11" s="1"/>
  <c r="Y1939" i="11"/>
  <c r="AE1939" i="11" s="1"/>
  <c r="Y1937" i="11"/>
  <c r="AE1937" i="11" s="1"/>
  <c r="Y1935" i="11"/>
  <c r="AE1935" i="11" s="1"/>
  <c r="Y1933" i="11"/>
  <c r="AE1933" i="11" s="1"/>
  <c r="Y1931" i="11"/>
  <c r="AE1931" i="11" s="1"/>
  <c r="Y1929" i="11"/>
  <c r="AE1929" i="11" s="1"/>
  <c r="Y1927" i="11"/>
  <c r="AE1927" i="11" s="1"/>
  <c r="Y1925" i="11"/>
  <c r="AE1925" i="11" s="1"/>
  <c r="Y1923" i="11"/>
  <c r="AE1923" i="11" s="1"/>
  <c r="Y1921" i="11"/>
  <c r="AE1921" i="11" s="1"/>
  <c r="Y1919" i="11"/>
  <c r="AE1919" i="11" s="1"/>
  <c r="Y1917" i="11"/>
  <c r="AE1917" i="11" s="1"/>
  <c r="Y1915" i="11"/>
  <c r="AE1915" i="11" s="1"/>
  <c r="Y1913" i="11"/>
  <c r="AE1913" i="11" s="1"/>
  <c r="Y1911" i="11"/>
  <c r="AE1911" i="11" s="1"/>
  <c r="Y1909" i="11"/>
  <c r="AE1909" i="11" s="1"/>
  <c r="Y1907" i="11"/>
  <c r="AE1907" i="11" s="1"/>
  <c r="Y1905" i="11"/>
  <c r="AE1905" i="11" s="1"/>
  <c r="Y1903" i="11"/>
  <c r="AE1903" i="11" s="1"/>
  <c r="Y1901" i="11"/>
  <c r="AE1901" i="11" s="1"/>
  <c r="Y1899" i="11"/>
  <c r="AE1899" i="11" s="1"/>
  <c r="Y1897" i="11"/>
  <c r="AE1897" i="11" s="1"/>
  <c r="Y1895" i="11"/>
  <c r="AE1895" i="11" s="1"/>
  <c r="Y1893" i="11"/>
  <c r="AE1893" i="11" s="1"/>
  <c r="Y1891" i="11"/>
  <c r="AE1891" i="11" s="1"/>
  <c r="Y1889" i="11"/>
  <c r="AE1889" i="11" s="1"/>
  <c r="Y1887" i="11"/>
  <c r="AE1887" i="11" s="1"/>
  <c r="Y1885" i="11"/>
  <c r="AE1885" i="11" s="1"/>
  <c r="Y1883" i="11"/>
  <c r="AE1883" i="11" s="1"/>
  <c r="Y1881" i="11"/>
  <c r="AE1881" i="11" s="1"/>
  <c r="Y1879" i="11"/>
  <c r="AE1879" i="11" s="1"/>
  <c r="Y1877" i="11"/>
  <c r="AE1877" i="11" s="1"/>
  <c r="Y1875" i="11"/>
  <c r="AE1875" i="11" s="1"/>
  <c r="Y1873" i="11"/>
  <c r="AE1873" i="11" s="1"/>
  <c r="Y1871" i="11"/>
  <c r="AE1871" i="11" s="1"/>
  <c r="Y1869" i="11"/>
  <c r="AE1869" i="11" s="1"/>
  <c r="Y1867" i="11"/>
  <c r="AE1867" i="11" s="1"/>
  <c r="Y1865" i="11"/>
  <c r="AE1865" i="11" s="1"/>
  <c r="Y1863" i="11"/>
  <c r="AE1863" i="11" s="1"/>
  <c r="Y1861" i="11"/>
  <c r="AE1861" i="11" s="1"/>
  <c r="Y1859" i="11"/>
  <c r="AE1859" i="11" s="1"/>
  <c r="Y1857" i="11"/>
  <c r="AE1857" i="11" s="1"/>
  <c r="Y1855" i="11"/>
  <c r="AE1855" i="11" s="1"/>
  <c r="Y1853" i="11"/>
  <c r="AE1853" i="11" s="1"/>
  <c r="Y1851" i="11"/>
  <c r="AE1851" i="11" s="1"/>
  <c r="Y1849" i="11"/>
  <c r="AE1849" i="11" s="1"/>
  <c r="Y1847" i="11"/>
  <c r="AE1847" i="11" s="1"/>
  <c r="Y1845" i="11"/>
  <c r="AE1845" i="11" s="1"/>
  <c r="Y1843" i="11"/>
  <c r="AE1843" i="11" s="1"/>
  <c r="Y1841" i="11"/>
  <c r="AE1841" i="11" s="1"/>
  <c r="Y1839" i="11"/>
  <c r="AE1839" i="11" s="1"/>
  <c r="Y1837" i="11"/>
  <c r="AE1837" i="11" s="1"/>
  <c r="Y1835" i="11"/>
  <c r="AE1835" i="11" s="1"/>
  <c r="Y1833" i="11"/>
  <c r="AE1833" i="11" s="1"/>
  <c r="Y1831" i="11"/>
  <c r="AE1831" i="11" s="1"/>
  <c r="Y1829" i="11"/>
  <c r="AE1829" i="11" s="1"/>
  <c r="Y1827" i="11"/>
  <c r="AE1827" i="11" s="1"/>
  <c r="Y1825" i="11"/>
  <c r="AE1825" i="11" s="1"/>
  <c r="Y1823" i="11"/>
  <c r="AE1823" i="11" s="1"/>
  <c r="Y1821" i="11"/>
  <c r="AE1821" i="11" s="1"/>
  <c r="Y1819" i="11"/>
  <c r="AE1819" i="11" s="1"/>
  <c r="Y1817" i="11"/>
  <c r="AE1817" i="11" s="1"/>
  <c r="Y1815" i="11"/>
  <c r="AE1815" i="11" s="1"/>
  <c r="Y1813" i="11"/>
  <c r="AE1813" i="11" s="1"/>
  <c r="Y1811" i="11"/>
  <c r="AE1811" i="11" s="1"/>
  <c r="Y1809" i="11"/>
  <c r="AE1809" i="11" s="1"/>
  <c r="Y1807" i="11"/>
  <c r="AE1807" i="11" s="1"/>
  <c r="Y1805" i="11"/>
  <c r="AE1805" i="11" s="1"/>
  <c r="Y1803" i="11"/>
  <c r="AE1803" i="11" s="1"/>
  <c r="Y1801" i="11"/>
  <c r="AE1801" i="11" s="1"/>
  <c r="Y1799" i="11"/>
  <c r="AE1799" i="11" s="1"/>
  <c r="Y1797" i="11"/>
  <c r="AE1797" i="11" s="1"/>
  <c r="Y1795" i="11"/>
  <c r="AE1795" i="11" s="1"/>
  <c r="Y1793" i="11"/>
  <c r="AE1793" i="11" s="1"/>
  <c r="Y1791" i="11"/>
  <c r="AE1791" i="11" s="1"/>
  <c r="Y1789" i="11"/>
  <c r="AE1789" i="11" s="1"/>
  <c r="Y1787" i="11"/>
  <c r="AE1787" i="11" s="1"/>
  <c r="Y1785" i="11"/>
  <c r="AE1785" i="11" s="1"/>
  <c r="Y1783" i="11"/>
  <c r="AE1783" i="11" s="1"/>
  <c r="Y1781" i="11"/>
  <c r="AE1781" i="11" s="1"/>
  <c r="Y1779" i="11"/>
  <c r="AE1779" i="11" s="1"/>
  <c r="Y1777" i="11"/>
  <c r="AE1777" i="11" s="1"/>
  <c r="Y1775" i="11"/>
  <c r="AE1775" i="11" s="1"/>
  <c r="Y1773" i="11"/>
  <c r="AE1773" i="11" s="1"/>
  <c r="Y1771" i="11"/>
  <c r="AE1771" i="11" s="1"/>
  <c r="Y1769" i="11"/>
  <c r="AE1769" i="11" s="1"/>
  <c r="Y1767" i="11"/>
  <c r="AE1767" i="11" s="1"/>
  <c r="Y1765" i="11"/>
  <c r="AE1765" i="11" s="1"/>
  <c r="Y1763" i="11"/>
  <c r="AE1763" i="11" s="1"/>
  <c r="Y1761" i="11"/>
  <c r="AE1761" i="11" s="1"/>
  <c r="Y1759" i="11"/>
  <c r="AE1759" i="11" s="1"/>
  <c r="Y1757" i="11"/>
  <c r="AE1757" i="11" s="1"/>
  <c r="Y1755" i="11"/>
  <c r="AE1755" i="11" s="1"/>
  <c r="Y1753" i="11"/>
  <c r="AE1753" i="11" s="1"/>
  <c r="Y1751" i="11"/>
  <c r="AE1751" i="11" s="1"/>
  <c r="Y1749" i="11"/>
  <c r="AE1749" i="11" s="1"/>
  <c r="Y1747" i="11"/>
  <c r="AE1747" i="11" s="1"/>
  <c r="Y1745" i="11"/>
  <c r="AE1745" i="11" s="1"/>
  <c r="Y1743" i="11"/>
  <c r="AE1743" i="11" s="1"/>
  <c r="Y1741" i="11"/>
  <c r="AE1741" i="11" s="1"/>
  <c r="Y1739" i="11"/>
  <c r="AE1739" i="11" s="1"/>
  <c r="Y1737" i="11"/>
  <c r="AE1737" i="11" s="1"/>
  <c r="Y1735" i="11"/>
  <c r="AE1735" i="11" s="1"/>
  <c r="Y1733" i="11"/>
  <c r="AE1733" i="11" s="1"/>
  <c r="Y1731" i="11"/>
  <c r="AE1731" i="11" s="1"/>
  <c r="Y1729" i="11"/>
  <c r="AE1729" i="11" s="1"/>
  <c r="Y1727" i="11"/>
  <c r="AE1727" i="11" s="1"/>
  <c r="Y1725" i="11"/>
  <c r="AE1725" i="11" s="1"/>
  <c r="Y1723" i="11"/>
  <c r="AE1723" i="11" s="1"/>
  <c r="Y1721" i="11"/>
  <c r="AE1721" i="11" s="1"/>
  <c r="Y1719" i="11"/>
  <c r="AE1719" i="11" s="1"/>
  <c r="Y1717" i="11"/>
  <c r="AE1717" i="11" s="1"/>
  <c r="Y1715" i="11"/>
  <c r="AE1715" i="11" s="1"/>
  <c r="Y1713" i="11"/>
  <c r="AE1713" i="11" s="1"/>
  <c r="Y1711" i="11"/>
  <c r="AE1711" i="11" s="1"/>
  <c r="Y1709" i="11"/>
  <c r="AE1709" i="11" s="1"/>
  <c r="Y1707" i="11"/>
  <c r="AE1707" i="11" s="1"/>
  <c r="Y1705" i="11"/>
  <c r="AE1705" i="11" s="1"/>
  <c r="Y1703" i="11"/>
  <c r="AE1703" i="11" s="1"/>
  <c r="Y1701" i="11"/>
  <c r="AE1701" i="11" s="1"/>
  <c r="Y1699" i="11"/>
  <c r="AE1699" i="11" s="1"/>
  <c r="Y1697" i="11"/>
  <c r="AE1697" i="11" s="1"/>
  <c r="Y1695" i="11"/>
  <c r="AE1695" i="11" s="1"/>
  <c r="Y1693" i="11"/>
  <c r="AE1693" i="11" s="1"/>
  <c r="Y1691" i="11"/>
  <c r="AE1691" i="11" s="1"/>
  <c r="Y1689" i="11"/>
  <c r="AE1689" i="11" s="1"/>
  <c r="Y1687" i="11"/>
  <c r="AE1687" i="11" s="1"/>
  <c r="Y1685" i="11"/>
  <c r="AE1685" i="11" s="1"/>
  <c r="Y1683" i="11"/>
  <c r="AE1683" i="11" s="1"/>
  <c r="Y1681" i="11"/>
  <c r="AE1681" i="11" s="1"/>
  <c r="Y1679" i="11"/>
  <c r="AE1679" i="11" s="1"/>
  <c r="Y1677" i="11"/>
  <c r="AE1677" i="11" s="1"/>
  <c r="Y1675" i="11"/>
  <c r="AE1675" i="11" s="1"/>
  <c r="Y1673" i="11"/>
  <c r="AE1673" i="11" s="1"/>
  <c r="Y1671" i="11"/>
  <c r="AE1671" i="11" s="1"/>
  <c r="Y1669" i="11"/>
  <c r="AE1669" i="11" s="1"/>
  <c r="Y1667" i="11"/>
  <c r="AE1667" i="11" s="1"/>
  <c r="Y1665" i="11"/>
  <c r="AE1665" i="11" s="1"/>
  <c r="Y1663" i="11"/>
  <c r="AE1663" i="11" s="1"/>
  <c r="Y1661" i="11"/>
  <c r="AE1661" i="11" s="1"/>
  <c r="Y1659" i="11"/>
  <c r="AE1659" i="11" s="1"/>
  <c r="Y1657" i="11"/>
  <c r="AE1657" i="11" s="1"/>
  <c r="Y1655" i="11"/>
  <c r="AE1655" i="11" s="1"/>
  <c r="Y1653" i="11"/>
  <c r="AE1653" i="11" s="1"/>
  <c r="Y1651" i="11"/>
  <c r="AE1651" i="11" s="1"/>
  <c r="Y1649" i="11"/>
  <c r="AE1649" i="11" s="1"/>
  <c r="Y1647" i="11"/>
  <c r="AE1647" i="11" s="1"/>
  <c r="Y1645" i="11"/>
  <c r="AE1645" i="11" s="1"/>
  <c r="Y1643" i="11"/>
  <c r="AE1643" i="11" s="1"/>
  <c r="Y1641" i="11"/>
  <c r="AE1641" i="11" s="1"/>
  <c r="Y1639" i="11"/>
  <c r="AE1639" i="11" s="1"/>
  <c r="Y1637" i="11"/>
  <c r="AE1637" i="11" s="1"/>
  <c r="Y1635" i="11"/>
  <c r="AE1635" i="11" s="1"/>
  <c r="Y1633" i="11"/>
  <c r="AE1633" i="11" s="1"/>
  <c r="Y1631" i="11"/>
  <c r="AE1631" i="11" s="1"/>
  <c r="Y1629" i="11"/>
  <c r="AE1629" i="11" s="1"/>
  <c r="Y1627" i="11"/>
  <c r="AE1627" i="11" s="1"/>
  <c r="Y1625" i="11"/>
  <c r="AE1625" i="11" s="1"/>
  <c r="Y1623" i="11"/>
  <c r="AE1623" i="11" s="1"/>
  <c r="Y1621" i="11"/>
  <c r="AE1621" i="11" s="1"/>
  <c r="Y1619" i="11"/>
  <c r="AE1619" i="11" s="1"/>
  <c r="Y1617" i="11"/>
  <c r="AE1617" i="11" s="1"/>
  <c r="Y1615" i="11"/>
  <c r="AE1615" i="11" s="1"/>
  <c r="Y1613" i="11"/>
  <c r="AE1613" i="11" s="1"/>
  <c r="Y1611" i="11"/>
  <c r="AE1611" i="11" s="1"/>
  <c r="Y1609" i="11"/>
  <c r="AE1609" i="11" s="1"/>
  <c r="Y1607" i="11"/>
  <c r="AE1607" i="11" s="1"/>
  <c r="Y1605" i="11"/>
  <c r="AE1605" i="11" s="1"/>
  <c r="Y1603" i="11"/>
  <c r="AE1603" i="11" s="1"/>
  <c r="Y1601" i="11"/>
  <c r="AE1601" i="11" s="1"/>
  <c r="Y1599" i="11"/>
  <c r="AE1599" i="11" s="1"/>
  <c r="Y1597" i="11"/>
  <c r="AE1597" i="11" s="1"/>
  <c r="Y1595" i="11"/>
  <c r="AE1595" i="11" s="1"/>
  <c r="Y1593" i="11"/>
  <c r="AE1593" i="11" s="1"/>
  <c r="Y1591" i="11"/>
  <c r="AE1591" i="11" s="1"/>
  <c r="Y1589" i="11"/>
  <c r="AE1589" i="11" s="1"/>
  <c r="Y1587" i="11"/>
  <c r="AE1587" i="11" s="1"/>
  <c r="Y1585" i="11"/>
  <c r="AE1585" i="11" s="1"/>
  <c r="Y1583" i="11"/>
  <c r="AE1583" i="11" s="1"/>
  <c r="Y1581" i="11"/>
  <c r="AE1581" i="11" s="1"/>
  <c r="Y1579" i="11"/>
  <c r="AE1579" i="11" s="1"/>
  <c r="Y1577" i="11"/>
  <c r="AE1577" i="11" s="1"/>
  <c r="Y1575" i="11"/>
  <c r="AE1575" i="11" s="1"/>
  <c r="Y1573" i="11"/>
  <c r="AE1573" i="11" s="1"/>
  <c r="Y1571" i="11"/>
  <c r="AE1571" i="11" s="1"/>
  <c r="Y1569" i="11"/>
  <c r="AE1569" i="11" s="1"/>
  <c r="Y1567" i="11"/>
  <c r="AE1567" i="11" s="1"/>
  <c r="Y1565" i="11"/>
  <c r="AE1565" i="11" s="1"/>
  <c r="Y1563" i="11"/>
  <c r="AE1563" i="11" s="1"/>
  <c r="Y1561" i="11"/>
  <c r="AE1561" i="11" s="1"/>
  <c r="Y1559" i="11"/>
  <c r="AE1559" i="11" s="1"/>
  <c r="Y1557" i="11"/>
  <c r="AE1557" i="11" s="1"/>
  <c r="Y1555" i="11"/>
  <c r="AE1555" i="11" s="1"/>
  <c r="Y1553" i="11"/>
  <c r="AE1553" i="11" s="1"/>
  <c r="Y1551" i="11"/>
  <c r="AE1551" i="11" s="1"/>
  <c r="Y1549" i="11"/>
  <c r="AE1549" i="11" s="1"/>
  <c r="Y1547" i="11"/>
  <c r="AE1547" i="11" s="1"/>
  <c r="Y1545" i="11"/>
  <c r="AE1545" i="11" s="1"/>
  <c r="Y1543" i="11"/>
  <c r="AE1543" i="11" s="1"/>
  <c r="Y1541" i="11"/>
  <c r="AE1541" i="11" s="1"/>
  <c r="Y1539" i="11"/>
  <c r="AE1539" i="11" s="1"/>
  <c r="Y1537" i="11"/>
  <c r="AE1537" i="11" s="1"/>
  <c r="Y1535" i="11"/>
  <c r="AE1535" i="11" s="1"/>
  <c r="Y1533" i="11"/>
  <c r="AE1533" i="11" s="1"/>
  <c r="Y1531" i="11"/>
  <c r="AE1531" i="11" s="1"/>
  <c r="Y1529" i="11"/>
  <c r="AE1529" i="11" s="1"/>
  <c r="Y1527" i="11"/>
  <c r="AE1527" i="11" s="1"/>
  <c r="Y1525" i="11"/>
  <c r="AE1525" i="11" s="1"/>
  <c r="Y1523" i="11"/>
  <c r="AE1523" i="11" s="1"/>
  <c r="Y1521" i="11"/>
  <c r="AE1521" i="11" s="1"/>
  <c r="Y1519" i="11"/>
  <c r="AE1519" i="11" s="1"/>
  <c r="Y1517" i="11"/>
  <c r="AE1517" i="11" s="1"/>
  <c r="Y1515" i="11"/>
  <c r="AE1515" i="11" s="1"/>
  <c r="Y1513" i="11"/>
  <c r="AE1513" i="11" s="1"/>
  <c r="Y1511" i="11"/>
  <c r="AE1511" i="11" s="1"/>
  <c r="Y1509" i="11"/>
  <c r="AE1509" i="11" s="1"/>
  <c r="Y1507" i="11"/>
  <c r="AE1507" i="11" s="1"/>
  <c r="Y1505" i="11"/>
  <c r="AE1505" i="11" s="1"/>
  <c r="Y1503" i="11"/>
  <c r="AE1503" i="11" s="1"/>
  <c r="Y1501" i="11"/>
  <c r="AE1501" i="11" s="1"/>
  <c r="Y1499" i="11"/>
  <c r="AE1499" i="11" s="1"/>
  <c r="Y1497" i="11"/>
  <c r="AE1497" i="11" s="1"/>
  <c r="Y1495" i="11"/>
  <c r="AE1495" i="11" s="1"/>
  <c r="Y1493" i="11"/>
  <c r="AE1493" i="11" s="1"/>
  <c r="Y1491" i="11"/>
  <c r="AE1491" i="11" s="1"/>
  <c r="Y1489" i="11"/>
  <c r="AE1489" i="11" s="1"/>
  <c r="Y1487" i="11"/>
  <c r="AE1487" i="11" s="1"/>
  <c r="Y1485" i="11"/>
  <c r="AE1485" i="11" s="1"/>
  <c r="Y1483" i="11"/>
  <c r="AE1483" i="11" s="1"/>
  <c r="Y1481" i="11"/>
  <c r="AE1481" i="11" s="1"/>
  <c r="Y1479" i="11"/>
  <c r="AE1479" i="11" s="1"/>
  <c r="Y1477" i="11"/>
  <c r="AE1477" i="11" s="1"/>
  <c r="Y1475" i="11"/>
  <c r="AE1475" i="11" s="1"/>
  <c r="Y1473" i="11"/>
  <c r="AE1473" i="11" s="1"/>
  <c r="Y1471" i="11"/>
  <c r="AE1471" i="11" s="1"/>
  <c r="Y1469" i="11"/>
  <c r="AE1469" i="11" s="1"/>
  <c r="Y1467" i="11"/>
  <c r="AE1467" i="11" s="1"/>
  <c r="Y1465" i="11"/>
  <c r="AE1465" i="11" s="1"/>
  <c r="Y1463" i="11"/>
  <c r="AE1463" i="11" s="1"/>
  <c r="Y1461" i="11"/>
  <c r="AE1461" i="11" s="1"/>
  <c r="Y1459" i="11"/>
  <c r="AE1459" i="11" s="1"/>
  <c r="Y1457" i="11"/>
  <c r="AE1457" i="11" s="1"/>
  <c r="Y1455" i="11"/>
  <c r="AE1455" i="11" s="1"/>
  <c r="Y1453" i="11"/>
  <c r="AE1453" i="11" s="1"/>
  <c r="Y1451" i="11"/>
  <c r="AE1451" i="11" s="1"/>
  <c r="Y1449" i="11"/>
  <c r="AE1449" i="11" s="1"/>
  <c r="Y1447" i="11"/>
  <c r="AE1447" i="11" s="1"/>
  <c r="Y1445" i="11"/>
  <c r="AE1445" i="11" s="1"/>
  <c r="Y1443" i="11"/>
  <c r="AE1443" i="11" s="1"/>
  <c r="Y1441" i="11"/>
  <c r="AE1441" i="11" s="1"/>
  <c r="Y1439" i="11"/>
  <c r="AE1439" i="11" s="1"/>
  <c r="Y1437" i="11"/>
  <c r="AE1437" i="11" s="1"/>
  <c r="Y1435" i="11"/>
  <c r="AE1435" i="11" s="1"/>
  <c r="Y1433" i="11"/>
  <c r="AE1433" i="11" s="1"/>
  <c r="Y1431" i="11"/>
  <c r="AE1431" i="11" s="1"/>
  <c r="Y1429" i="11"/>
  <c r="AE1429" i="11" s="1"/>
  <c r="Y1427" i="11"/>
  <c r="AE1427" i="11" s="1"/>
  <c r="Y1425" i="11"/>
  <c r="AE1425" i="11" s="1"/>
  <c r="Y1423" i="11"/>
  <c r="AE1423" i="11" s="1"/>
  <c r="Y1421" i="11"/>
  <c r="AE1421" i="11" s="1"/>
  <c r="Y1419" i="11"/>
  <c r="AE1419" i="11" s="1"/>
  <c r="Y1417" i="11"/>
  <c r="AE1417" i="11" s="1"/>
  <c r="Y1415" i="11"/>
  <c r="AE1415" i="11" s="1"/>
  <c r="Y1413" i="11"/>
  <c r="AE1413" i="11" s="1"/>
  <c r="Y1411" i="11"/>
  <c r="AE1411" i="11" s="1"/>
  <c r="Y1409" i="11"/>
  <c r="AE1409" i="11" s="1"/>
  <c r="Y1407" i="11"/>
  <c r="AE1407" i="11" s="1"/>
  <c r="Y1405" i="11"/>
  <c r="AE1405" i="11" s="1"/>
  <c r="Y1403" i="11"/>
  <c r="AE1403" i="11" s="1"/>
  <c r="Y1401" i="11"/>
  <c r="AE1401" i="11" s="1"/>
  <c r="Y1399" i="11"/>
  <c r="AE1399" i="11" s="1"/>
  <c r="Y1397" i="11"/>
  <c r="AE1397" i="11" s="1"/>
  <c r="Y1395" i="11"/>
  <c r="AE1395" i="11" s="1"/>
  <c r="Y1393" i="11"/>
  <c r="AE1393" i="11" s="1"/>
  <c r="Y1391" i="11"/>
  <c r="AE1391" i="11" s="1"/>
  <c r="Y1389" i="11"/>
  <c r="AE1389" i="11" s="1"/>
  <c r="Y1387" i="11"/>
  <c r="AE1387" i="11" s="1"/>
  <c r="Y1385" i="11"/>
  <c r="AE1385" i="11" s="1"/>
  <c r="Y1383" i="11"/>
  <c r="AE1383" i="11" s="1"/>
  <c r="Y1381" i="11"/>
  <c r="AE1381" i="11" s="1"/>
  <c r="Y1379" i="11"/>
  <c r="AE1379" i="11" s="1"/>
  <c r="Y1377" i="11"/>
  <c r="AE1377" i="11" s="1"/>
  <c r="Y1375" i="11"/>
  <c r="AE1375" i="11" s="1"/>
  <c r="Y1373" i="11"/>
  <c r="AE1373" i="11" s="1"/>
  <c r="Y1371" i="11"/>
  <c r="AE1371" i="11" s="1"/>
  <c r="Y1369" i="11"/>
  <c r="AE1369" i="11" s="1"/>
  <c r="Y1367" i="11"/>
  <c r="AE1367" i="11" s="1"/>
  <c r="Y1365" i="11"/>
  <c r="AE1365" i="11" s="1"/>
  <c r="Y1363" i="11"/>
  <c r="AE1363" i="11" s="1"/>
  <c r="Y1361" i="11"/>
  <c r="AE1361" i="11" s="1"/>
  <c r="Y1359" i="11"/>
  <c r="AE1359" i="11" s="1"/>
  <c r="Y1357" i="11"/>
  <c r="AE1357" i="11" s="1"/>
  <c r="Y1355" i="11"/>
  <c r="AE1355" i="11" s="1"/>
  <c r="Y1353" i="11"/>
  <c r="AE1353" i="11" s="1"/>
  <c r="Y1351" i="11"/>
  <c r="AE1351" i="11" s="1"/>
  <c r="Y1349" i="11"/>
  <c r="AE1349" i="11" s="1"/>
  <c r="Y1347" i="11"/>
  <c r="AE1347" i="11" s="1"/>
  <c r="Y1345" i="11"/>
  <c r="AE1345" i="11" s="1"/>
  <c r="Y1343" i="11"/>
  <c r="AE1343" i="11" s="1"/>
  <c r="Y1341" i="11"/>
  <c r="AE1341" i="11" s="1"/>
  <c r="Y1339" i="11"/>
  <c r="AE1339" i="11" s="1"/>
  <c r="Y1337" i="11"/>
  <c r="AE1337" i="11" s="1"/>
  <c r="Y1335" i="11"/>
  <c r="AE1335" i="11" s="1"/>
  <c r="Y1333" i="11"/>
  <c r="AE1333" i="11" s="1"/>
  <c r="Y1331" i="11"/>
  <c r="AE1331" i="11" s="1"/>
  <c r="Y1329" i="11"/>
  <c r="AE1329" i="11" s="1"/>
  <c r="Y1327" i="11"/>
  <c r="AE1327" i="11" s="1"/>
  <c r="Y1325" i="11"/>
  <c r="AE1325" i="11" s="1"/>
  <c r="Y1323" i="11"/>
  <c r="AE1323" i="11" s="1"/>
  <c r="Y1321" i="11"/>
  <c r="AE1321" i="11" s="1"/>
  <c r="Y1319" i="11"/>
  <c r="AE1319" i="11" s="1"/>
  <c r="Y1317" i="11"/>
  <c r="AE1317" i="11" s="1"/>
  <c r="Y1315" i="11"/>
  <c r="AE1315" i="11" s="1"/>
  <c r="Y1313" i="11"/>
  <c r="AE1313" i="11" s="1"/>
  <c r="Y1311" i="11"/>
  <c r="AE1311" i="11" s="1"/>
  <c r="Y1309" i="11"/>
  <c r="AE1309" i="11" s="1"/>
  <c r="Y1307" i="11"/>
  <c r="AE1307" i="11" s="1"/>
  <c r="Y1305" i="11"/>
  <c r="AE1305" i="11" s="1"/>
  <c r="Y1303" i="11"/>
  <c r="AE1303" i="11" s="1"/>
  <c r="Y1301" i="11"/>
  <c r="AE1301" i="11" s="1"/>
  <c r="Y1299" i="11"/>
  <c r="AE1299" i="11" s="1"/>
  <c r="Y1297" i="11"/>
  <c r="AE1297" i="11" s="1"/>
  <c r="Y1295" i="11"/>
  <c r="AE1295" i="11" s="1"/>
  <c r="Y1293" i="11"/>
  <c r="AE1293" i="11" s="1"/>
  <c r="Y1291" i="11"/>
  <c r="AE1291" i="11" s="1"/>
  <c r="Y1289" i="11"/>
  <c r="AE1289" i="11" s="1"/>
  <c r="Y1287" i="11"/>
  <c r="AE1287" i="11" s="1"/>
  <c r="Y1285" i="11"/>
  <c r="AE1285" i="11" s="1"/>
  <c r="Y1283" i="11"/>
  <c r="AE1283" i="11" s="1"/>
  <c r="Y1281" i="11"/>
  <c r="AE1281" i="11" s="1"/>
  <c r="Y1279" i="11"/>
  <c r="AE1279" i="11" s="1"/>
  <c r="Y1277" i="11"/>
  <c r="AE1277" i="11" s="1"/>
  <c r="Y1275" i="11"/>
  <c r="AE1275" i="11" s="1"/>
  <c r="Y1273" i="11"/>
  <c r="AE1273" i="11" s="1"/>
  <c r="Y1271" i="11"/>
  <c r="AE1271" i="11" s="1"/>
  <c r="Y1269" i="11"/>
  <c r="AE1269" i="11" s="1"/>
  <c r="Y1267" i="11"/>
  <c r="AE1267" i="11" s="1"/>
  <c r="Y1265" i="11"/>
  <c r="AE1265" i="11" s="1"/>
  <c r="Y1263" i="11"/>
  <c r="AE1263" i="11" s="1"/>
  <c r="Y1261" i="11"/>
  <c r="AE1261" i="11" s="1"/>
  <c r="Y1259" i="11"/>
  <c r="AE1259" i="11" s="1"/>
  <c r="Y1257" i="11"/>
  <c r="AE1257" i="11" s="1"/>
  <c r="Y1255" i="11"/>
  <c r="AE1255" i="11" s="1"/>
  <c r="Y1253" i="11"/>
  <c r="AE1253" i="11" s="1"/>
  <c r="Y1251" i="11"/>
  <c r="AE1251" i="11" s="1"/>
  <c r="Y1249" i="11"/>
  <c r="AE1249" i="11" s="1"/>
  <c r="Y1247" i="11"/>
  <c r="AE1247" i="11" s="1"/>
  <c r="Y1245" i="11"/>
  <c r="AE1245" i="11" s="1"/>
  <c r="Y1243" i="11"/>
  <c r="AE1243" i="11" s="1"/>
  <c r="Y1241" i="11"/>
  <c r="AE1241" i="11" s="1"/>
  <c r="Y1239" i="11"/>
  <c r="AE1239" i="11" s="1"/>
  <c r="Y1237" i="11"/>
  <c r="AE1237" i="11" s="1"/>
  <c r="Y1235" i="11"/>
  <c r="AE1235" i="11" s="1"/>
  <c r="Y1233" i="11"/>
  <c r="AE1233" i="11" s="1"/>
  <c r="Y1231" i="11"/>
  <c r="AE1231" i="11" s="1"/>
  <c r="Y1229" i="11"/>
  <c r="AE1229" i="11" s="1"/>
  <c r="Y1227" i="11"/>
  <c r="AE1227" i="11" s="1"/>
  <c r="Y1225" i="11"/>
  <c r="AE1225" i="11" s="1"/>
  <c r="Y1223" i="11"/>
  <c r="AE1223" i="11" s="1"/>
  <c r="Y1221" i="11"/>
  <c r="AE1221" i="11" s="1"/>
  <c r="Y1219" i="11"/>
  <c r="AE1219" i="11" s="1"/>
  <c r="Y1217" i="11"/>
  <c r="AE1217" i="11" s="1"/>
  <c r="Y1215" i="11"/>
  <c r="AE1215" i="11" s="1"/>
  <c r="Y1213" i="11"/>
  <c r="AE1213" i="11" s="1"/>
  <c r="Y1211" i="11"/>
  <c r="AE1211" i="11" s="1"/>
  <c r="Y1209" i="11"/>
  <c r="AE1209" i="11" s="1"/>
  <c r="Y1207" i="11"/>
  <c r="AE1207" i="11" s="1"/>
  <c r="Y1205" i="11"/>
  <c r="AE1205" i="11" s="1"/>
  <c r="Y1203" i="11"/>
  <c r="AE1203" i="11" s="1"/>
  <c r="Y1201" i="11"/>
  <c r="AE1201" i="11" s="1"/>
  <c r="Y1199" i="11"/>
  <c r="AE1199" i="11" s="1"/>
  <c r="Y1197" i="11"/>
  <c r="AE1197" i="11" s="1"/>
  <c r="Y1195" i="11"/>
  <c r="AE1195" i="11" s="1"/>
  <c r="Y1193" i="11"/>
  <c r="AE1193" i="11" s="1"/>
  <c r="Y1191" i="11"/>
  <c r="AE1191" i="11" s="1"/>
  <c r="Y1189" i="11"/>
  <c r="AE1189" i="11" s="1"/>
  <c r="Y1187" i="11"/>
  <c r="AE1187" i="11" s="1"/>
  <c r="Y1185" i="11"/>
  <c r="AE1185" i="11" s="1"/>
  <c r="Y1183" i="11"/>
  <c r="AE1183" i="11" s="1"/>
  <c r="Y1181" i="11"/>
  <c r="AE1181" i="11" s="1"/>
  <c r="Y1179" i="11"/>
  <c r="AE1179" i="11" s="1"/>
  <c r="Y1177" i="11"/>
  <c r="AE1177" i="11" s="1"/>
  <c r="Y1175" i="11"/>
  <c r="AE1175" i="11" s="1"/>
  <c r="Y1173" i="11"/>
  <c r="AE1173" i="11" s="1"/>
  <c r="Y1171" i="11"/>
  <c r="AE1171" i="11" s="1"/>
  <c r="Y1169" i="11"/>
  <c r="AE1169" i="11" s="1"/>
  <c r="Y1167" i="11"/>
  <c r="AE1167" i="11" s="1"/>
  <c r="Y1165" i="11"/>
  <c r="AE1165" i="11" s="1"/>
  <c r="Y1163" i="11"/>
  <c r="AE1163" i="11" s="1"/>
  <c r="Y1161" i="11"/>
  <c r="AE1161" i="11" s="1"/>
  <c r="Y1159" i="11"/>
  <c r="AE1159" i="11" s="1"/>
  <c r="Y1157" i="11"/>
  <c r="AE1157" i="11" s="1"/>
  <c r="Y1155" i="11"/>
  <c r="AE1155" i="11" s="1"/>
  <c r="Y1153" i="11"/>
  <c r="AE1153" i="11" s="1"/>
  <c r="Y1151" i="11"/>
  <c r="AE1151" i="11" s="1"/>
  <c r="Y1149" i="11"/>
  <c r="AE1149" i="11" s="1"/>
  <c r="Y1147" i="11"/>
  <c r="AE1147" i="11" s="1"/>
  <c r="Y1145" i="11"/>
  <c r="AE1145" i="11" s="1"/>
  <c r="Y1143" i="11"/>
  <c r="AE1143" i="11" s="1"/>
  <c r="Y1141" i="11"/>
  <c r="AE1141" i="11" s="1"/>
  <c r="Y1139" i="11"/>
  <c r="AE1139" i="11" s="1"/>
  <c r="Y1137" i="11"/>
  <c r="AE1137" i="11" s="1"/>
  <c r="Y1135" i="11"/>
  <c r="AE1135" i="11" s="1"/>
  <c r="Y1133" i="11"/>
  <c r="AE1133" i="11" s="1"/>
  <c r="Y1131" i="11"/>
  <c r="AE1131" i="11" s="1"/>
  <c r="Y1129" i="11"/>
  <c r="AE1129" i="11" s="1"/>
  <c r="Y1127" i="11"/>
  <c r="AE1127" i="11" s="1"/>
  <c r="Y1125" i="11"/>
  <c r="AE1125" i="11" s="1"/>
  <c r="Y1123" i="11"/>
  <c r="AE1123" i="11" s="1"/>
  <c r="Y1121" i="11"/>
  <c r="AE1121" i="11" s="1"/>
  <c r="Y1119" i="11"/>
  <c r="AE1119" i="11" s="1"/>
  <c r="Y1117" i="11"/>
  <c r="AE1117" i="11" s="1"/>
  <c r="Y1115" i="11"/>
  <c r="AE1115" i="11" s="1"/>
  <c r="Y1113" i="11"/>
  <c r="AE1113" i="11" s="1"/>
  <c r="Y1111" i="11"/>
  <c r="AE1111" i="11" s="1"/>
  <c r="Y1109" i="11"/>
  <c r="AE1109" i="11" s="1"/>
  <c r="Y1107" i="11"/>
  <c r="AE1107" i="11" s="1"/>
  <c r="Y1105" i="11"/>
  <c r="AE1105" i="11" s="1"/>
  <c r="Y1103" i="11"/>
  <c r="AE1103" i="11" s="1"/>
  <c r="Y1101" i="11"/>
  <c r="AE1101" i="11" s="1"/>
  <c r="Y1099" i="11"/>
  <c r="AE1099" i="11" s="1"/>
  <c r="Y1097" i="11"/>
  <c r="AE1097" i="11" s="1"/>
  <c r="Y1095" i="11"/>
  <c r="AE1095" i="11" s="1"/>
  <c r="Y1093" i="11"/>
  <c r="AE1093" i="11" s="1"/>
  <c r="Y1091" i="11"/>
  <c r="AE1091" i="11" s="1"/>
  <c r="Y1089" i="11"/>
  <c r="AE1089" i="11" s="1"/>
  <c r="Y1087" i="11"/>
  <c r="AE1087" i="11" s="1"/>
  <c r="Y1085" i="11"/>
  <c r="AE1085" i="11" s="1"/>
  <c r="Y1083" i="11"/>
  <c r="AE1083" i="11" s="1"/>
  <c r="Y1081" i="11"/>
  <c r="AE1081" i="11" s="1"/>
  <c r="Y1079" i="11"/>
  <c r="AE1079" i="11" s="1"/>
  <c r="Y1077" i="11"/>
  <c r="AE1077" i="11" s="1"/>
  <c r="Y1075" i="11"/>
  <c r="AE1075" i="11" s="1"/>
  <c r="Y1073" i="11"/>
  <c r="AE1073" i="11" s="1"/>
  <c r="Y1071" i="11"/>
  <c r="AE1071" i="11" s="1"/>
  <c r="Y1069" i="11"/>
  <c r="AE1069" i="11" s="1"/>
  <c r="Y1067" i="11"/>
  <c r="AE1067" i="11" s="1"/>
  <c r="Y1065" i="11"/>
  <c r="AE1065" i="11" s="1"/>
  <c r="Y1063" i="11"/>
  <c r="AE1063" i="11" s="1"/>
  <c r="Y1061" i="11"/>
  <c r="AE1061" i="11" s="1"/>
  <c r="Y1059" i="11"/>
  <c r="AE1059" i="11" s="1"/>
  <c r="Y1057" i="11"/>
  <c r="AE1057" i="11" s="1"/>
  <c r="Y1055" i="11"/>
  <c r="AE1055" i="11" s="1"/>
  <c r="Y1053" i="11"/>
  <c r="AE1053" i="11" s="1"/>
  <c r="Y1051" i="11"/>
  <c r="AE1051" i="11" s="1"/>
  <c r="Y1049" i="11"/>
  <c r="AE1049" i="11" s="1"/>
  <c r="Y1047" i="11"/>
  <c r="AE1047" i="11" s="1"/>
  <c r="Y1045" i="11"/>
  <c r="AE1045" i="11" s="1"/>
  <c r="Y1043" i="11"/>
  <c r="AE1043" i="11" s="1"/>
  <c r="Y1041" i="11"/>
  <c r="AE1041" i="11" s="1"/>
  <c r="Y1039" i="11"/>
  <c r="AE1039" i="11" s="1"/>
  <c r="Y1037" i="11"/>
  <c r="AE1037" i="11" s="1"/>
  <c r="Y1035" i="11"/>
  <c r="AE1035" i="11" s="1"/>
  <c r="Y1033" i="11"/>
  <c r="AE1033" i="11" s="1"/>
  <c r="Y1031" i="11"/>
  <c r="AE1031" i="11" s="1"/>
  <c r="Y1029" i="11"/>
  <c r="AE1029" i="11" s="1"/>
  <c r="Y1027" i="11"/>
  <c r="AE1027" i="11" s="1"/>
  <c r="Y1025" i="11"/>
  <c r="AE1025" i="11" s="1"/>
  <c r="Y1023" i="11"/>
  <c r="AE1023" i="11" s="1"/>
  <c r="Y1021" i="11"/>
  <c r="AE1021" i="11" s="1"/>
  <c r="Y1019" i="11"/>
  <c r="AE1019" i="11" s="1"/>
  <c r="Y1017" i="11"/>
  <c r="AE1017" i="11" s="1"/>
  <c r="Y1015" i="11"/>
  <c r="AE1015" i="11" s="1"/>
  <c r="Y1013" i="11"/>
  <c r="AE1013" i="11" s="1"/>
  <c r="Y1011" i="11"/>
  <c r="AE1011" i="11" s="1"/>
  <c r="Y1009" i="11"/>
  <c r="AE1009" i="11" s="1"/>
  <c r="Y1007" i="11"/>
  <c r="AE1007" i="11" s="1"/>
  <c r="Y1005" i="11"/>
  <c r="AE1005" i="11" s="1"/>
  <c r="Y1003" i="11"/>
  <c r="AE1003" i="11" s="1"/>
  <c r="Y1001" i="11"/>
  <c r="AE1001" i="11" s="1"/>
  <c r="Y999" i="11"/>
  <c r="AE999" i="11" s="1"/>
  <c r="Y997" i="11"/>
  <c r="AE997" i="11" s="1"/>
  <c r="Y995" i="11"/>
  <c r="AE995" i="11" s="1"/>
  <c r="Y993" i="11"/>
  <c r="AE993" i="11" s="1"/>
  <c r="Y991" i="11"/>
  <c r="AE991" i="11" s="1"/>
  <c r="Y989" i="11"/>
  <c r="AE989" i="11" s="1"/>
  <c r="Y987" i="11"/>
  <c r="AE987" i="11" s="1"/>
  <c r="Y985" i="11"/>
  <c r="AE985" i="11" s="1"/>
  <c r="Y983" i="11"/>
  <c r="AE983" i="11" s="1"/>
  <c r="Y981" i="11"/>
  <c r="AE981" i="11" s="1"/>
  <c r="Y979" i="11"/>
  <c r="AE979" i="11" s="1"/>
  <c r="Y977" i="11"/>
  <c r="AE977" i="11" s="1"/>
  <c r="Y975" i="11"/>
  <c r="AE975" i="11" s="1"/>
  <c r="Y973" i="11"/>
  <c r="AE973" i="11" s="1"/>
  <c r="Y971" i="11"/>
  <c r="AE971" i="11" s="1"/>
  <c r="Y969" i="11"/>
  <c r="AE969" i="11" s="1"/>
  <c r="Y967" i="11"/>
  <c r="AE967" i="11" s="1"/>
  <c r="Y965" i="11"/>
  <c r="AE965" i="11" s="1"/>
  <c r="Y963" i="11"/>
  <c r="AE963" i="11" s="1"/>
  <c r="Y961" i="11"/>
  <c r="AE961" i="11" s="1"/>
  <c r="Y959" i="11"/>
  <c r="AE959" i="11" s="1"/>
  <c r="Y957" i="11"/>
  <c r="AE957" i="11" s="1"/>
  <c r="Y955" i="11"/>
  <c r="AE955" i="11" s="1"/>
  <c r="Y953" i="11"/>
  <c r="AE953" i="11" s="1"/>
  <c r="Y951" i="11"/>
  <c r="AE951" i="11" s="1"/>
  <c r="Y949" i="11"/>
  <c r="AE949" i="11" s="1"/>
  <c r="Y947" i="11"/>
  <c r="AE947" i="11" s="1"/>
  <c r="Y945" i="11"/>
  <c r="AE945" i="11" s="1"/>
  <c r="Y943" i="11"/>
  <c r="AE943" i="11" s="1"/>
  <c r="Y941" i="11"/>
  <c r="AE941" i="11" s="1"/>
  <c r="Y939" i="11"/>
  <c r="AE939" i="11" s="1"/>
  <c r="Y937" i="11"/>
  <c r="AE937" i="11" s="1"/>
  <c r="Y935" i="11"/>
  <c r="AE935" i="11" s="1"/>
  <c r="Y933" i="11"/>
  <c r="AE933" i="11" s="1"/>
  <c r="Y931" i="11"/>
  <c r="AE931" i="11" s="1"/>
  <c r="Y929" i="11"/>
  <c r="AE929" i="11" s="1"/>
  <c r="Y927" i="11"/>
  <c r="AE927" i="11" s="1"/>
  <c r="Y925" i="11"/>
  <c r="AE925" i="11" s="1"/>
  <c r="Y923" i="11"/>
  <c r="AE923" i="11" s="1"/>
  <c r="Y921" i="11"/>
  <c r="AE921" i="11" s="1"/>
  <c r="Y919" i="11"/>
  <c r="AE919" i="11" s="1"/>
  <c r="Y917" i="11"/>
  <c r="AE917" i="11" s="1"/>
  <c r="Y915" i="11"/>
  <c r="AE915" i="11" s="1"/>
  <c r="Y913" i="11"/>
  <c r="AE913" i="11" s="1"/>
  <c r="Y3" i="11"/>
  <c r="AE3" i="11" s="1"/>
  <c r="Z5" i="11"/>
  <c r="AF5" i="11" s="1"/>
  <c r="Z7" i="11"/>
  <c r="AF7" i="11" s="1"/>
  <c r="Z9" i="11"/>
  <c r="AF9" i="11" s="1"/>
  <c r="Z11" i="11"/>
  <c r="AF11" i="11" s="1"/>
  <c r="Z13" i="11"/>
  <c r="AF13" i="11" s="1"/>
  <c r="Z15" i="11"/>
  <c r="AF15" i="11" s="1"/>
  <c r="Z17" i="11"/>
  <c r="AF17" i="11" s="1"/>
  <c r="Z19" i="11"/>
  <c r="AF19" i="11" s="1"/>
  <c r="Z21" i="11"/>
  <c r="AF21" i="11" s="1"/>
  <c r="Z23" i="11"/>
  <c r="AF23" i="11" s="1"/>
  <c r="Z25" i="11"/>
  <c r="AF25" i="11" s="1"/>
  <c r="Z27" i="11"/>
  <c r="AF27" i="11" s="1"/>
  <c r="Z29" i="11"/>
  <c r="AF29" i="11" s="1"/>
  <c r="Z31" i="11"/>
  <c r="AF31" i="11" s="1"/>
  <c r="Z33" i="11"/>
  <c r="AF33" i="11" s="1"/>
  <c r="Z35" i="11"/>
  <c r="AF35" i="11" s="1"/>
  <c r="Z37" i="11"/>
  <c r="AF37" i="11" s="1"/>
  <c r="Z39" i="11"/>
  <c r="AF39" i="11" s="1"/>
  <c r="Z41" i="11"/>
  <c r="AF41" i="11" s="1"/>
  <c r="Z43" i="11"/>
  <c r="AF43" i="11" s="1"/>
  <c r="Z45" i="11"/>
  <c r="AF45" i="11" s="1"/>
  <c r="Z47" i="11"/>
  <c r="AF47" i="11" s="1"/>
  <c r="Z49" i="11"/>
  <c r="AF49" i="11" s="1"/>
  <c r="Z51" i="11"/>
  <c r="AF51" i="11" s="1"/>
  <c r="Z53" i="11"/>
  <c r="AF53" i="11" s="1"/>
  <c r="Z55" i="11"/>
  <c r="AF55" i="11" s="1"/>
  <c r="Z57" i="11"/>
  <c r="AF57" i="11" s="1"/>
  <c r="Z59" i="11"/>
  <c r="AF59" i="11" s="1"/>
  <c r="Z61" i="11"/>
  <c r="AF61" i="11" s="1"/>
  <c r="Z63" i="11"/>
  <c r="AF63" i="11" s="1"/>
  <c r="Z65" i="11"/>
  <c r="AF65" i="11" s="1"/>
  <c r="Z67" i="11"/>
  <c r="AF67" i="11" s="1"/>
  <c r="Z69" i="11"/>
  <c r="AF69" i="11" s="1"/>
  <c r="Z71" i="11"/>
  <c r="AF71" i="11" s="1"/>
  <c r="Z73" i="11"/>
  <c r="AF73" i="11" s="1"/>
  <c r="Z75" i="11"/>
  <c r="AF75" i="11" s="1"/>
  <c r="Z77" i="11"/>
  <c r="AF77" i="11" s="1"/>
  <c r="Z79" i="11"/>
  <c r="AF79" i="11" s="1"/>
  <c r="Z81" i="11"/>
  <c r="AF81" i="11" s="1"/>
  <c r="Z83" i="11"/>
  <c r="AF83" i="11" s="1"/>
  <c r="Z85" i="11"/>
  <c r="AF85" i="11" s="1"/>
  <c r="Z87" i="11"/>
  <c r="AF87" i="11" s="1"/>
  <c r="Z89" i="11"/>
  <c r="AF89" i="11" s="1"/>
  <c r="Z91" i="11"/>
  <c r="AF91" i="11" s="1"/>
  <c r="Z93" i="11"/>
  <c r="AF93" i="11" s="1"/>
  <c r="Z95" i="11"/>
  <c r="AF95" i="11" s="1"/>
  <c r="Z97" i="11"/>
  <c r="AF97" i="11" s="1"/>
  <c r="Z99" i="11"/>
  <c r="AF99" i="11" s="1"/>
  <c r="Z101" i="11"/>
  <c r="AF101" i="11" s="1"/>
  <c r="Z103" i="11"/>
  <c r="AF103" i="11" s="1"/>
  <c r="Z105" i="11"/>
  <c r="AF105" i="11" s="1"/>
  <c r="Z107" i="11"/>
  <c r="AF107" i="11" s="1"/>
  <c r="Z109" i="11"/>
  <c r="AF109" i="11" s="1"/>
  <c r="Z111" i="11"/>
  <c r="AF111" i="11" s="1"/>
  <c r="Z113" i="11"/>
  <c r="AF113" i="11" s="1"/>
  <c r="Z115" i="11"/>
  <c r="AF115" i="11" s="1"/>
  <c r="Z117" i="11"/>
  <c r="AF117" i="11" s="1"/>
  <c r="Z119" i="11"/>
  <c r="AF119" i="11" s="1"/>
  <c r="Z121" i="11"/>
  <c r="AF121" i="11" s="1"/>
  <c r="Z123" i="11"/>
  <c r="AF123" i="11" s="1"/>
  <c r="Z125" i="11"/>
  <c r="AF125" i="11" s="1"/>
  <c r="Z127" i="11"/>
  <c r="AF127" i="11" s="1"/>
  <c r="Z129" i="11"/>
  <c r="AF129" i="11" s="1"/>
  <c r="Z131" i="11"/>
  <c r="AF131" i="11" s="1"/>
  <c r="Z133" i="11"/>
  <c r="AF133" i="11" s="1"/>
  <c r="Z135" i="11"/>
  <c r="AF135" i="11" s="1"/>
  <c r="Z137" i="11"/>
  <c r="AF137" i="11" s="1"/>
  <c r="Z139" i="11"/>
  <c r="AF139" i="11" s="1"/>
  <c r="Z141" i="11"/>
  <c r="AF141" i="11" s="1"/>
  <c r="Z143" i="11"/>
  <c r="AF143" i="11" s="1"/>
  <c r="Z145" i="11"/>
  <c r="AF145" i="11" s="1"/>
  <c r="Z147" i="11"/>
  <c r="AF147" i="11" s="1"/>
  <c r="Z149" i="11"/>
  <c r="AF149" i="11" s="1"/>
  <c r="Z151" i="11"/>
  <c r="AF151" i="11" s="1"/>
  <c r="Z153" i="11"/>
  <c r="AF153" i="11" s="1"/>
  <c r="Z155" i="11"/>
  <c r="AF155" i="11" s="1"/>
  <c r="Z157" i="11"/>
  <c r="AF157" i="11" s="1"/>
  <c r="Z159" i="11"/>
  <c r="AF159" i="11" s="1"/>
  <c r="Z161" i="11"/>
  <c r="AF161" i="11" s="1"/>
  <c r="Z163" i="11"/>
  <c r="AF163" i="11" s="1"/>
  <c r="Z165" i="11"/>
  <c r="AF165" i="11" s="1"/>
  <c r="Z167" i="11"/>
  <c r="AF167" i="11" s="1"/>
  <c r="Z169" i="11"/>
  <c r="AF169" i="11" s="1"/>
  <c r="Z171" i="11"/>
  <c r="AF171" i="11" s="1"/>
  <c r="Z173" i="11"/>
  <c r="AF173" i="11" s="1"/>
  <c r="Z175" i="11"/>
  <c r="AF175" i="11" s="1"/>
  <c r="Z177" i="11"/>
  <c r="AF177" i="11" s="1"/>
  <c r="Z179" i="11"/>
  <c r="AF179" i="11" s="1"/>
  <c r="Z181" i="11"/>
  <c r="AF181" i="11" s="1"/>
  <c r="Z183" i="11"/>
  <c r="AF183" i="11" s="1"/>
  <c r="Z185" i="11"/>
  <c r="AF185" i="11" s="1"/>
  <c r="Z187" i="11"/>
  <c r="AF187" i="11" s="1"/>
  <c r="Z189" i="11"/>
  <c r="AF189" i="11" s="1"/>
  <c r="Z191" i="11"/>
  <c r="AF191" i="11" s="1"/>
  <c r="Z193" i="11"/>
  <c r="AF193" i="11" s="1"/>
  <c r="Z195" i="11"/>
  <c r="AF195" i="11" s="1"/>
  <c r="Z197" i="11"/>
  <c r="AF197" i="11" s="1"/>
  <c r="Z199" i="11"/>
  <c r="AF199" i="11" s="1"/>
  <c r="Z201" i="11"/>
  <c r="AF201" i="11" s="1"/>
  <c r="Z203" i="11"/>
  <c r="AF203" i="11" s="1"/>
  <c r="Z205" i="11"/>
  <c r="AF205" i="11" s="1"/>
  <c r="Z207" i="11"/>
  <c r="AF207" i="11" s="1"/>
  <c r="Z209" i="11"/>
  <c r="AF209" i="11" s="1"/>
  <c r="Z211" i="11"/>
  <c r="AF211" i="11" s="1"/>
  <c r="Z213" i="11"/>
  <c r="AF213" i="11" s="1"/>
  <c r="Z215" i="11"/>
  <c r="AF215" i="11" s="1"/>
  <c r="Z217" i="11"/>
  <c r="AF217" i="11" s="1"/>
  <c r="Z219" i="11"/>
  <c r="AF219" i="11" s="1"/>
  <c r="Z221" i="11"/>
  <c r="AF221" i="11" s="1"/>
  <c r="Z223" i="11"/>
  <c r="AF223" i="11" s="1"/>
  <c r="Z225" i="11"/>
  <c r="AF225" i="11" s="1"/>
  <c r="Z227" i="11"/>
  <c r="AF227" i="11" s="1"/>
  <c r="Z229" i="11"/>
  <c r="AF229" i="11" s="1"/>
  <c r="Z231" i="11"/>
  <c r="AF231" i="11" s="1"/>
  <c r="Z233" i="11"/>
  <c r="AF233" i="11" s="1"/>
  <c r="Z235" i="11"/>
  <c r="AF235" i="11" s="1"/>
  <c r="Z237" i="11"/>
  <c r="AF237" i="11" s="1"/>
  <c r="Z239" i="11"/>
  <c r="AF239" i="11" s="1"/>
  <c r="Z241" i="11"/>
  <c r="AF241" i="11" s="1"/>
  <c r="Z243" i="11"/>
  <c r="AF243" i="11" s="1"/>
  <c r="Z245" i="11"/>
  <c r="AF245" i="11" s="1"/>
  <c r="Z247" i="11"/>
  <c r="AF247" i="11" s="1"/>
  <c r="Z249" i="11"/>
  <c r="AF249" i="11" s="1"/>
  <c r="Z251" i="11"/>
  <c r="AF251" i="11" s="1"/>
  <c r="Z253" i="11"/>
  <c r="AF253" i="11" s="1"/>
  <c r="Z255" i="11"/>
  <c r="AF255" i="11" s="1"/>
  <c r="Z257" i="11"/>
  <c r="AF257" i="11" s="1"/>
  <c r="Z259" i="11"/>
  <c r="AF259" i="11" s="1"/>
  <c r="Z261" i="11"/>
  <c r="AF261" i="11" s="1"/>
  <c r="Z263" i="11"/>
  <c r="AF263" i="11" s="1"/>
  <c r="Z265" i="11"/>
  <c r="AF265" i="11" s="1"/>
  <c r="Z267" i="11"/>
  <c r="AF267" i="11" s="1"/>
  <c r="Z269" i="11"/>
  <c r="AF269" i="11" s="1"/>
  <c r="Z271" i="11"/>
  <c r="AF271" i="11" s="1"/>
  <c r="Z273" i="11"/>
  <c r="AF273" i="11" s="1"/>
  <c r="Z275" i="11"/>
  <c r="AF275" i="11" s="1"/>
  <c r="Z277" i="11"/>
  <c r="AF277" i="11" s="1"/>
  <c r="Z279" i="11"/>
  <c r="AF279" i="11" s="1"/>
  <c r="Z281" i="11"/>
  <c r="AF281" i="11" s="1"/>
  <c r="Z283" i="11"/>
  <c r="AF283" i="11" s="1"/>
  <c r="Z285" i="11"/>
  <c r="AF285" i="11" s="1"/>
  <c r="Z287" i="11"/>
  <c r="AF287" i="11" s="1"/>
  <c r="Z289" i="11"/>
  <c r="AF289" i="11" s="1"/>
  <c r="Z291" i="11"/>
  <c r="AF291" i="11" s="1"/>
  <c r="Z293" i="11"/>
  <c r="AF293" i="11" s="1"/>
  <c r="Z295" i="11"/>
  <c r="AF295" i="11" s="1"/>
  <c r="Z297" i="11"/>
  <c r="AF297" i="11" s="1"/>
  <c r="Z299" i="11"/>
  <c r="AF299" i="11" s="1"/>
  <c r="Z301" i="11"/>
  <c r="AF301" i="11" s="1"/>
  <c r="Z303" i="11"/>
  <c r="AF303" i="11" s="1"/>
  <c r="Z305" i="11"/>
  <c r="AF305" i="11" s="1"/>
  <c r="Z307" i="11"/>
  <c r="AF307" i="11" s="1"/>
  <c r="Z309" i="11"/>
  <c r="AF309" i="11" s="1"/>
  <c r="Z311" i="11"/>
  <c r="AF311" i="11" s="1"/>
  <c r="Z313" i="11"/>
  <c r="AF313" i="11" s="1"/>
  <c r="Z315" i="11"/>
  <c r="AF315" i="11" s="1"/>
  <c r="Z317" i="11"/>
  <c r="AF317" i="11" s="1"/>
  <c r="Z319" i="11"/>
  <c r="AF319" i="11" s="1"/>
  <c r="Z321" i="11"/>
  <c r="AF321" i="11" s="1"/>
  <c r="Z323" i="11"/>
  <c r="AF323" i="11" s="1"/>
  <c r="Z325" i="11"/>
  <c r="AF325" i="11" s="1"/>
  <c r="Z327" i="11"/>
  <c r="AF327" i="11" s="1"/>
  <c r="Z329" i="11"/>
  <c r="AF329" i="11" s="1"/>
  <c r="Z331" i="11"/>
  <c r="AF331" i="11" s="1"/>
  <c r="Z333" i="11"/>
  <c r="AF333" i="11" s="1"/>
  <c r="Z335" i="11"/>
  <c r="AF335" i="11" s="1"/>
  <c r="Z337" i="11"/>
  <c r="AF337" i="11" s="1"/>
  <c r="Z339" i="11"/>
  <c r="AF339" i="11" s="1"/>
  <c r="Z341" i="11"/>
  <c r="AF341" i="11" s="1"/>
  <c r="Z343" i="11"/>
  <c r="AF343" i="11" s="1"/>
  <c r="Z345" i="11"/>
  <c r="AF345" i="11" s="1"/>
  <c r="Z347" i="11"/>
  <c r="AF347" i="11" s="1"/>
  <c r="Z349" i="11"/>
  <c r="AF349" i="11" s="1"/>
  <c r="Z351" i="11"/>
  <c r="AF351" i="11" s="1"/>
  <c r="Z353" i="11"/>
  <c r="AF353" i="11" s="1"/>
  <c r="Z355" i="11"/>
  <c r="AF355" i="11" s="1"/>
  <c r="Z357" i="11"/>
  <c r="AF357" i="11" s="1"/>
  <c r="Z359" i="11"/>
  <c r="AF359" i="11" s="1"/>
  <c r="Z361" i="11"/>
  <c r="AF361" i="11" s="1"/>
  <c r="Z363" i="11"/>
  <c r="AF363" i="11" s="1"/>
  <c r="Z365" i="11"/>
  <c r="AF365" i="11" s="1"/>
  <c r="Z367" i="11"/>
  <c r="AF367" i="11" s="1"/>
  <c r="Z369" i="11"/>
  <c r="AF369" i="11" s="1"/>
  <c r="Z371" i="11"/>
  <c r="AF371" i="11" s="1"/>
  <c r="Z373" i="11"/>
  <c r="AF373" i="11" s="1"/>
  <c r="Z375" i="11"/>
  <c r="AF375" i="11" s="1"/>
  <c r="Z377" i="11"/>
  <c r="AF377" i="11" s="1"/>
  <c r="Z379" i="11"/>
  <c r="AF379" i="11" s="1"/>
  <c r="Z381" i="11"/>
  <c r="AF381" i="11" s="1"/>
  <c r="Z383" i="11"/>
  <c r="AF383" i="11" s="1"/>
  <c r="Z385" i="11"/>
  <c r="AF385" i="11" s="1"/>
  <c r="Z387" i="11"/>
  <c r="AF387" i="11" s="1"/>
  <c r="Z389" i="11"/>
  <c r="AF389" i="11" s="1"/>
  <c r="Z391" i="11"/>
  <c r="AF391" i="11" s="1"/>
  <c r="Z393" i="11"/>
  <c r="AF393" i="11" s="1"/>
  <c r="Z395" i="11"/>
  <c r="AF395" i="11" s="1"/>
  <c r="Z397" i="11"/>
  <c r="AF397" i="11" s="1"/>
  <c r="Z399" i="11"/>
  <c r="AF399" i="11" s="1"/>
  <c r="Z401" i="11"/>
  <c r="AF401" i="11" s="1"/>
  <c r="Z403" i="11"/>
  <c r="AF403" i="11" s="1"/>
  <c r="Z405" i="11"/>
  <c r="AF405" i="11" s="1"/>
  <c r="Z407" i="11"/>
  <c r="AF407" i="11" s="1"/>
  <c r="Z409" i="11"/>
  <c r="AF409" i="11" s="1"/>
  <c r="Z411" i="11"/>
  <c r="AF411" i="11" s="1"/>
  <c r="Z413" i="11"/>
  <c r="AF413" i="11" s="1"/>
  <c r="Z415" i="11"/>
  <c r="AF415" i="11" s="1"/>
  <c r="Z417" i="11"/>
  <c r="AF417" i="11" s="1"/>
  <c r="Z419" i="11"/>
  <c r="AF419" i="11" s="1"/>
  <c r="Z421" i="11"/>
  <c r="AF421" i="11" s="1"/>
  <c r="Z423" i="11"/>
  <c r="AF423" i="11" s="1"/>
  <c r="Z425" i="11"/>
  <c r="AF425" i="11" s="1"/>
  <c r="Z427" i="11"/>
  <c r="AF427" i="11" s="1"/>
  <c r="Z429" i="11"/>
  <c r="AF429" i="11" s="1"/>
  <c r="Z431" i="11"/>
  <c r="AF431" i="11" s="1"/>
  <c r="Z433" i="11"/>
  <c r="AF433" i="11" s="1"/>
  <c r="Z435" i="11"/>
  <c r="AF435" i="11" s="1"/>
  <c r="Z437" i="11"/>
  <c r="AF437" i="11" s="1"/>
  <c r="Z439" i="11"/>
  <c r="AF439" i="11" s="1"/>
  <c r="Z441" i="11"/>
  <c r="AF441" i="11" s="1"/>
  <c r="Z443" i="11"/>
  <c r="AF443" i="11" s="1"/>
  <c r="Z445" i="11"/>
  <c r="AF445" i="11" s="1"/>
  <c r="Z447" i="11"/>
  <c r="AF447" i="11" s="1"/>
  <c r="Z449" i="11"/>
  <c r="AF449" i="11" s="1"/>
  <c r="Z451" i="11"/>
  <c r="AF451" i="11" s="1"/>
  <c r="Z453" i="11"/>
  <c r="AF453" i="11" s="1"/>
  <c r="Z455" i="11"/>
  <c r="AF455" i="11" s="1"/>
  <c r="Z457" i="11"/>
  <c r="AF457" i="11" s="1"/>
  <c r="Z459" i="11"/>
  <c r="AF459" i="11" s="1"/>
  <c r="Z461" i="11"/>
  <c r="AF461" i="11" s="1"/>
  <c r="Z463" i="11"/>
  <c r="AF463" i="11" s="1"/>
  <c r="Z465" i="11"/>
  <c r="AF465" i="11" s="1"/>
  <c r="Z467" i="11"/>
  <c r="AF467" i="11" s="1"/>
  <c r="Z469" i="11"/>
  <c r="AF469" i="11" s="1"/>
  <c r="Z471" i="11"/>
  <c r="AF471" i="11" s="1"/>
  <c r="Z473" i="11"/>
  <c r="AF473" i="11" s="1"/>
  <c r="Z475" i="11"/>
  <c r="AF475" i="11" s="1"/>
  <c r="Z477" i="11"/>
  <c r="AF477" i="11" s="1"/>
  <c r="Z479" i="11"/>
  <c r="AF479" i="11" s="1"/>
  <c r="Z481" i="11"/>
  <c r="AF481" i="11" s="1"/>
  <c r="Z483" i="11"/>
  <c r="AF483" i="11" s="1"/>
  <c r="Z485" i="11"/>
  <c r="AF485" i="11" s="1"/>
  <c r="Z487" i="11"/>
  <c r="AF487" i="11" s="1"/>
  <c r="Z489" i="11"/>
  <c r="AF489" i="11" s="1"/>
  <c r="Z491" i="11"/>
  <c r="AF491" i="11" s="1"/>
  <c r="Z493" i="11"/>
  <c r="AF493" i="11" s="1"/>
  <c r="Z495" i="11"/>
  <c r="AF495" i="11" s="1"/>
  <c r="Z497" i="11"/>
  <c r="AF497" i="11" s="1"/>
  <c r="Z499" i="11"/>
  <c r="AF499" i="11" s="1"/>
  <c r="Z501" i="11"/>
  <c r="AF501" i="11" s="1"/>
  <c r="Z503" i="11"/>
  <c r="AF503" i="11" s="1"/>
  <c r="Z505" i="11"/>
  <c r="AF505" i="11" s="1"/>
  <c r="Z507" i="11"/>
  <c r="AF507" i="11" s="1"/>
  <c r="Z509" i="11"/>
  <c r="AF509" i="11" s="1"/>
  <c r="Z511" i="11"/>
  <c r="AF511" i="11" s="1"/>
  <c r="Z513" i="11"/>
  <c r="AF513" i="11" s="1"/>
  <c r="Z515" i="11"/>
  <c r="AF515" i="11" s="1"/>
  <c r="Z517" i="11"/>
  <c r="AF517" i="11" s="1"/>
  <c r="Z519" i="11"/>
  <c r="AF519" i="11" s="1"/>
  <c r="Z521" i="11"/>
  <c r="AF521" i="11" s="1"/>
  <c r="Z523" i="11"/>
  <c r="AF523" i="11" s="1"/>
  <c r="Z525" i="11"/>
  <c r="AF525" i="11" s="1"/>
  <c r="Z527" i="11"/>
  <c r="AF527" i="11" s="1"/>
  <c r="Z529" i="11"/>
  <c r="AF529" i="11" s="1"/>
  <c r="Z531" i="11"/>
  <c r="AF531" i="11" s="1"/>
  <c r="Z533" i="11"/>
  <c r="AF533" i="11" s="1"/>
  <c r="Z535" i="11"/>
  <c r="AF535" i="11" s="1"/>
  <c r="Z537" i="11"/>
  <c r="AF537" i="11" s="1"/>
  <c r="Z539" i="11"/>
  <c r="AF539" i="11" s="1"/>
  <c r="Z541" i="11"/>
  <c r="AF541" i="11" s="1"/>
  <c r="Z543" i="11"/>
  <c r="AF543" i="11" s="1"/>
  <c r="Z545" i="11"/>
  <c r="AF545" i="11" s="1"/>
  <c r="Z547" i="11"/>
  <c r="AF547" i="11" s="1"/>
  <c r="Z549" i="11"/>
  <c r="AF549" i="11" s="1"/>
  <c r="Z551" i="11"/>
  <c r="AF551" i="11" s="1"/>
  <c r="Z553" i="11"/>
  <c r="AF553" i="11" s="1"/>
  <c r="Z555" i="11"/>
  <c r="AF555" i="11" s="1"/>
  <c r="Z557" i="11"/>
  <c r="AF557" i="11" s="1"/>
  <c r="Z559" i="11"/>
  <c r="AF559" i="11" s="1"/>
  <c r="Z561" i="11"/>
  <c r="AF561" i="11" s="1"/>
  <c r="Z563" i="11"/>
  <c r="AF563" i="11" s="1"/>
  <c r="Z565" i="11"/>
  <c r="AF565" i="11" s="1"/>
  <c r="Z567" i="11"/>
  <c r="AF567" i="11" s="1"/>
  <c r="Z569" i="11"/>
  <c r="AF569" i="11" s="1"/>
  <c r="Z571" i="11"/>
  <c r="AF571" i="11" s="1"/>
  <c r="Z573" i="11"/>
  <c r="AF573" i="11" s="1"/>
  <c r="Z575" i="11"/>
  <c r="AF575" i="11" s="1"/>
  <c r="Z577" i="11"/>
  <c r="AF577" i="11" s="1"/>
  <c r="Z579" i="11"/>
  <c r="AF579" i="11" s="1"/>
  <c r="Z581" i="11"/>
  <c r="AF581" i="11" s="1"/>
  <c r="Z583" i="11"/>
  <c r="AF583" i="11" s="1"/>
  <c r="Z585" i="11"/>
  <c r="AF585" i="11" s="1"/>
  <c r="Z587" i="11"/>
  <c r="AF587" i="11" s="1"/>
  <c r="Z589" i="11"/>
  <c r="AF589" i="11" s="1"/>
  <c r="Z591" i="11"/>
  <c r="AF591" i="11" s="1"/>
  <c r="Z593" i="11"/>
  <c r="AF593" i="11" s="1"/>
  <c r="Z595" i="11"/>
  <c r="AF595" i="11" s="1"/>
  <c r="Z597" i="11"/>
  <c r="AF597" i="11" s="1"/>
  <c r="Z599" i="11"/>
  <c r="AF599" i="11" s="1"/>
  <c r="Z601" i="11"/>
  <c r="AF601" i="11" s="1"/>
  <c r="Z603" i="11"/>
  <c r="AF603" i="11" s="1"/>
  <c r="Z605" i="11"/>
  <c r="AF605" i="11" s="1"/>
  <c r="Z607" i="11"/>
  <c r="AF607" i="11" s="1"/>
  <c r="Z609" i="11"/>
  <c r="AF609" i="11" s="1"/>
  <c r="Z611" i="11"/>
  <c r="AF611" i="11" s="1"/>
  <c r="Z613" i="11"/>
  <c r="AF613" i="11" s="1"/>
  <c r="Z615" i="11"/>
  <c r="AF615" i="11" s="1"/>
  <c r="Z617" i="11"/>
  <c r="AF617" i="11" s="1"/>
  <c r="Z619" i="11"/>
  <c r="AF619" i="11" s="1"/>
  <c r="Z621" i="11"/>
  <c r="AF621" i="11" s="1"/>
  <c r="Z623" i="11"/>
  <c r="AF623" i="11" s="1"/>
  <c r="Z625" i="11"/>
  <c r="AF625" i="11" s="1"/>
  <c r="Z627" i="11"/>
  <c r="AF627" i="11" s="1"/>
  <c r="Z629" i="11"/>
  <c r="AF629" i="11" s="1"/>
  <c r="Z631" i="11"/>
  <c r="AF631" i="11" s="1"/>
  <c r="Z633" i="11"/>
  <c r="AF633" i="11" s="1"/>
  <c r="Z635" i="11"/>
  <c r="AF635" i="11" s="1"/>
  <c r="Z637" i="11"/>
  <c r="AF637" i="11" s="1"/>
  <c r="Z639" i="11"/>
  <c r="AF639" i="11" s="1"/>
  <c r="Z641" i="11"/>
  <c r="AF641" i="11" s="1"/>
  <c r="Z643" i="11"/>
  <c r="AF643" i="11" s="1"/>
  <c r="Z645" i="11"/>
  <c r="AF645" i="11" s="1"/>
  <c r="Z647" i="11"/>
  <c r="AF647" i="11" s="1"/>
  <c r="Z649" i="11"/>
  <c r="AF649" i="11" s="1"/>
  <c r="Z651" i="11"/>
  <c r="AF651" i="11" s="1"/>
  <c r="Z653" i="11"/>
  <c r="AF653" i="11" s="1"/>
  <c r="Z655" i="11"/>
  <c r="AF655" i="11" s="1"/>
  <c r="Z657" i="11"/>
  <c r="AF657" i="11" s="1"/>
  <c r="Z659" i="11"/>
  <c r="AF659" i="11" s="1"/>
  <c r="Z661" i="11"/>
  <c r="AF661" i="11" s="1"/>
  <c r="Z663" i="11"/>
  <c r="AF663" i="11" s="1"/>
  <c r="Z665" i="11"/>
  <c r="AF665" i="11" s="1"/>
  <c r="Z667" i="11"/>
  <c r="AF667" i="11" s="1"/>
  <c r="Z669" i="11"/>
  <c r="AF669" i="11" s="1"/>
  <c r="Z671" i="11"/>
  <c r="AF671" i="11" s="1"/>
  <c r="Z673" i="11"/>
  <c r="AF673" i="11" s="1"/>
  <c r="Z675" i="11"/>
  <c r="AF675" i="11" s="1"/>
  <c r="Z677" i="11"/>
  <c r="AF677" i="11" s="1"/>
  <c r="Z679" i="11"/>
  <c r="AF679" i="11" s="1"/>
  <c r="Z681" i="11"/>
  <c r="AF681" i="11" s="1"/>
  <c r="Z683" i="11"/>
  <c r="AF683" i="11" s="1"/>
  <c r="Z685" i="11"/>
  <c r="AF685" i="11" s="1"/>
  <c r="Z687" i="11"/>
  <c r="AF687" i="11" s="1"/>
  <c r="Z689" i="11"/>
  <c r="AF689" i="11" s="1"/>
  <c r="Z691" i="11"/>
  <c r="AF691" i="11" s="1"/>
  <c r="Z693" i="11"/>
  <c r="AF693" i="11" s="1"/>
  <c r="Z695" i="11"/>
  <c r="AF695" i="11" s="1"/>
  <c r="Z697" i="11"/>
  <c r="AF697" i="11" s="1"/>
  <c r="Z699" i="11"/>
  <c r="AF699" i="11" s="1"/>
  <c r="Z701" i="11"/>
  <c r="AF701" i="11" s="1"/>
  <c r="Z703" i="11"/>
  <c r="AF703" i="11" s="1"/>
  <c r="Z705" i="11"/>
  <c r="AF705" i="11" s="1"/>
  <c r="Z707" i="11"/>
  <c r="AF707" i="11" s="1"/>
  <c r="Z709" i="11"/>
  <c r="AF709" i="11" s="1"/>
  <c r="Z711" i="11"/>
  <c r="AF711" i="11" s="1"/>
  <c r="Z713" i="11"/>
  <c r="AF713" i="11" s="1"/>
  <c r="Z715" i="11"/>
  <c r="AF715" i="11" s="1"/>
  <c r="Z717" i="11"/>
  <c r="AF717" i="11" s="1"/>
  <c r="Z719" i="11"/>
  <c r="AF719" i="11" s="1"/>
  <c r="Z721" i="11"/>
  <c r="AF721" i="11" s="1"/>
  <c r="Z723" i="11"/>
  <c r="AF723" i="11" s="1"/>
  <c r="Z725" i="11"/>
  <c r="AF725" i="11" s="1"/>
  <c r="Z727" i="11"/>
  <c r="AF727" i="11" s="1"/>
  <c r="Z729" i="11"/>
  <c r="AF729" i="11" s="1"/>
  <c r="Z731" i="11"/>
  <c r="AF731" i="11" s="1"/>
  <c r="Z733" i="11"/>
  <c r="AF733" i="11" s="1"/>
  <c r="Z735" i="11"/>
  <c r="AF735" i="11" s="1"/>
  <c r="Z737" i="11"/>
  <c r="AF737" i="11" s="1"/>
  <c r="Z739" i="11"/>
  <c r="AF739" i="11" s="1"/>
  <c r="Z741" i="11"/>
  <c r="AF741" i="11" s="1"/>
  <c r="Z743" i="11"/>
  <c r="AF743" i="11" s="1"/>
  <c r="Z745" i="11"/>
  <c r="AF745" i="11" s="1"/>
  <c r="Z747" i="11"/>
  <c r="AF747" i="11" s="1"/>
  <c r="Z749" i="11"/>
  <c r="AF749" i="11" s="1"/>
  <c r="Z751" i="11"/>
  <c r="AF751" i="11" s="1"/>
  <c r="Z753" i="11"/>
  <c r="AF753" i="11" s="1"/>
  <c r="Z755" i="11"/>
  <c r="AF755" i="11" s="1"/>
  <c r="Z757" i="11"/>
  <c r="AF757" i="11" s="1"/>
  <c r="Z759" i="11"/>
  <c r="AF759" i="11" s="1"/>
  <c r="Z761" i="11"/>
  <c r="AF761" i="11" s="1"/>
  <c r="Z763" i="11"/>
  <c r="AF763" i="11" s="1"/>
  <c r="Z765" i="11"/>
  <c r="AF765" i="11" s="1"/>
  <c r="Z767" i="11"/>
  <c r="AF767" i="11" s="1"/>
  <c r="Z769" i="11"/>
  <c r="AF769" i="11" s="1"/>
  <c r="Z771" i="11"/>
  <c r="AF771" i="11" s="1"/>
  <c r="Z773" i="11"/>
  <c r="AF773" i="11" s="1"/>
  <c r="Z775" i="11"/>
  <c r="AF775" i="11" s="1"/>
  <c r="Z777" i="11"/>
  <c r="AF777" i="11" s="1"/>
  <c r="Z779" i="11"/>
  <c r="AF779" i="11" s="1"/>
  <c r="Z781" i="11"/>
  <c r="AF781" i="11" s="1"/>
  <c r="Z783" i="11"/>
  <c r="AF783" i="11" s="1"/>
  <c r="Z785" i="11"/>
  <c r="AF785" i="11" s="1"/>
  <c r="Z787" i="11"/>
  <c r="AF787" i="11" s="1"/>
  <c r="Z789" i="11"/>
  <c r="AF789" i="11" s="1"/>
  <c r="Z791" i="11"/>
  <c r="AF791" i="11" s="1"/>
  <c r="Z793" i="11"/>
  <c r="AF793" i="11" s="1"/>
  <c r="Z795" i="11"/>
  <c r="AF795" i="11" s="1"/>
  <c r="Z797" i="11"/>
  <c r="AF797" i="11" s="1"/>
  <c r="Z799" i="11"/>
  <c r="AF799" i="11" s="1"/>
  <c r="Z801" i="11"/>
  <c r="AF801" i="11" s="1"/>
  <c r="Z803" i="11"/>
  <c r="AF803" i="11" s="1"/>
  <c r="Z805" i="11"/>
  <c r="AF805" i="11" s="1"/>
  <c r="Z807" i="11"/>
  <c r="AF807" i="11" s="1"/>
  <c r="Z809" i="11"/>
  <c r="AF809" i="11" s="1"/>
  <c r="Z811" i="11"/>
  <c r="AF811" i="11" s="1"/>
  <c r="Z813" i="11"/>
  <c r="AF813" i="11" s="1"/>
  <c r="Z815" i="11"/>
  <c r="AF815" i="11" s="1"/>
  <c r="Z817" i="11"/>
  <c r="AF817" i="11" s="1"/>
  <c r="Z819" i="11"/>
  <c r="AF819" i="11" s="1"/>
  <c r="Z821" i="11"/>
  <c r="AF821" i="11" s="1"/>
  <c r="Z823" i="11"/>
  <c r="AF823" i="11" s="1"/>
  <c r="Z825" i="11"/>
  <c r="AF825" i="11" s="1"/>
  <c r="Z827" i="11"/>
  <c r="AF827" i="11" s="1"/>
  <c r="Z829" i="11"/>
  <c r="AF829" i="11" s="1"/>
  <c r="Z831" i="11"/>
  <c r="AF831" i="11" s="1"/>
  <c r="Z833" i="11"/>
  <c r="AF833" i="11" s="1"/>
  <c r="Z835" i="11"/>
  <c r="AF835" i="11" s="1"/>
  <c r="Z837" i="11"/>
  <c r="AF837" i="11" s="1"/>
  <c r="Z839" i="11"/>
  <c r="AF839" i="11" s="1"/>
  <c r="Z841" i="11"/>
  <c r="AF841" i="11" s="1"/>
  <c r="Z843" i="11"/>
  <c r="AF843" i="11" s="1"/>
  <c r="Z845" i="11"/>
  <c r="AF845" i="11" s="1"/>
  <c r="Z847" i="11"/>
  <c r="AF847" i="11" s="1"/>
  <c r="Z849" i="11"/>
  <c r="AF849" i="11" s="1"/>
  <c r="Z851" i="11"/>
  <c r="AF851" i="11" s="1"/>
  <c r="Z853" i="11"/>
  <c r="AF853" i="11" s="1"/>
  <c r="Z855" i="11"/>
  <c r="AF855" i="11" s="1"/>
  <c r="Z857" i="11"/>
  <c r="AF857" i="11" s="1"/>
  <c r="Z859" i="11"/>
  <c r="AF859" i="11" s="1"/>
  <c r="Z861" i="11"/>
  <c r="AF861" i="11" s="1"/>
  <c r="Z863" i="11"/>
  <c r="AF863" i="11" s="1"/>
  <c r="Z865" i="11"/>
  <c r="AF865" i="11" s="1"/>
  <c r="Z867" i="11"/>
  <c r="AF867" i="11" s="1"/>
  <c r="Z869" i="11"/>
  <c r="AF869" i="11" s="1"/>
  <c r="Z871" i="11"/>
  <c r="AF871" i="11" s="1"/>
  <c r="Z873" i="11"/>
  <c r="AF873" i="11" s="1"/>
  <c r="Z875" i="11"/>
  <c r="AF875" i="11" s="1"/>
  <c r="Z877" i="11"/>
  <c r="AF877" i="11" s="1"/>
  <c r="Z879" i="11"/>
  <c r="AF879" i="11" s="1"/>
  <c r="Z881" i="11"/>
  <c r="AF881" i="11" s="1"/>
  <c r="Z883" i="11"/>
  <c r="AF883" i="11" s="1"/>
  <c r="Z885" i="11"/>
  <c r="AF885" i="11" s="1"/>
  <c r="Z887" i="11"/>
  <c r="AF887" i="11" s="1"/>
  <c r="Z889" i="11"/>
  <c r="AF889" i="11" s="1"/>
  <c r="Z891" i="11"/>
  <c r="AF891" i="11" s="1"/>
  <c r="Z893" i="11"/>
  <c r="AF893" i="11" s="1"/>
  <c r="Z895" i="11"/>
  <c r="AF895" i="11" s="1"/>
  <c r="Z897" i="11"/>
  <c r="AF897" i="11" s="1"/>
  <c r="Z899" i="11"/>
  <c r="AF899" i="11" s="1"/>
  <c r="Z901" i="11"/>
  <c r="AF901" i="11" s="1"/>
  <c r="Z903" i="11"/>
  <c r="AF903" i="11" s="1"/>
  <c r="Z905" i="11"/>
  <c r="AF905" i="11" s="1"/>
  <c r="Z907" i="11"/>
  <c r="AF907" i="11" s="1"/>
  <c r="Z909" i="11"/>
  <c r="AF909" i="11" s="1"/>
  <c r="Z911" i="11"/>
  <c r="AF911" i="11" s="1"/>
  <c r="Z914" i="11"/>
  <c r="AF914" i="11" s="1"/>
  <c r="Z918" i="11"/>
  <c r="AF918" i="11" s="1"/>
  <c r="Z922" i="11"/>
  <c r="AF922" i="11" s="1"/>
  <c r="Z926" i="11"/>
  <c r="AF926" i="11" s="1"/>
  <c r="Z930" i="11"/>
  <c r="AF930" i="11" s="1"/>
  <c r="Z934" i="11"/>
  <c r="AF934" i="11" s="1"/>
  <c r="Z940" i="11"/>
  <c r="AF940" i="11" s="1"/>
  <c r="Z948" i="11"/>
  <c r="AF948" i="11" s="1"/>
  <c r="Z956" i="11"/>
  <c r="AF956" i="11" s="1"/>
  <c r="Z964" i="11"/>
  <c r="AF964" i="11" s="1"/>
  <c r="Z972" i="11"/>
  <c r="AF972" i="11" s="1"/>
  <c r="Z980" i="11"/>
  <c r="AF980" i="11" s="1"/>
  <c r="Z988" i="11"/>
  <c r="AF988" i="11" s="1"/>
  <c r="Z996" i="11"/>
  <c r="AF996" i="11" s="1"/>
  <c r="Z1004" i="11"/>
  <c r="AF1004" i="11" s="1"/>
  <c r="Z1012" i="11"/>
  <c r="AF1012" i="11" s="1"/>
  <c r="Z1020" i="11"/>
  <c r="AF1020" i="11" s="1"/>
  <c r="Z3" i="11"/>
  <c r="AF3" i="11" s="1"/>
  <c r="Z8785" i="11"/>
  <c r="AF8785" i="11" s="1"/>
  <c r="Z8783" i="11"/>
  <c r="AF8783" i="11" s="1"/>
  <c r="Z8781" i="11"/>
  <c r="AF8781" i="11" s="1"/>
  <c r="Z8779" i="11"/>
  <c r="AF8779" i="11" s="1"/>
  <c r="Z8777" i="11"/>
  <c r="AF8777" i="11" s="1"/>
  <c r="Z8775" i="11"/>
  <c r="AF8775" i="11" s="1"/>
  <c r="Z8773" i="11"/>
  <c r="AF8773" i="11" s="1"/>
  <c r="Z8771" i="11"/>
  <c r="AF8771" i="11" s="1"/>
  <c r="Z8769" i="11"/>
  <c r="AF8769" i="11" s="1"/>
  <c r="Z8767" i="11"/>
  <c r="AF8767" i="11" s="1"/>
  <c r="Z8765" i="11"/>
  <c r="AF8765" i="11" s="1"/>
  <c r="Z8763" i="11"/>
  <c r="AF8763" i="11" s="1"/>
  <c r="Z8761" i="11"/>
  <c r="AF8761" i="11" s="1"/>
  <c r="Z8759" i="11"/>
  <c r="AF8759" i="11" s="1"/>
  <c r="Z8757" i="11"/>
  <c r="AF8757" i="11" s="1"/>
  <c r="Z8755" i="11"/>
  <c r="AF8755" i="11" s="1"/>
  <c r="Z8753" i="11"/>
  <c r="AF8753" i="11" s="1"/>
  <c r="Z8751" i="11"/>
  <c r="AF8751" i="11" s="1"/>
  <c r="Z8749" i="11"/>
  <c r="AF8749" i="11" s="1"/>
  <c r="Z8747" i="11"/>
  <c r="AF8747" i="11" s="1"/>
  <c r="Z8745" i="11"/>
  <c r="AF8745" i="11" s="1"/>
  <c r="Z8743" i="11"/>
  <c r="AF8743" i="11" s="1"/>
  <c r="Z8741" i="11"/>
  <c r="AF8741" i="11" s="1"/>
  <c r="Z8739" i="11"/>
  <c r="AF8739" i="11" s="1"/>
  <c r="Z8737" i="11"/>
  <c r="AF8737" i="11" s="1"/>
  <c r="Z8735" i="11"/>
  <c r="AF8735" i="11" s="1"/>
  <c r="Z8733" i="11"/>
  <c r="AF8733" i="11" s="1"/>
  <c r="Z8731" i="11"/>
  <c r="AF8731" i="11" s="1"/>
  <c r="Z8729" i="11"/>
  <c r="AF8729" i="11" s="1"/>
  <c r="Z8727" i="11"/>
  <c r="AF8727" i="11" s="1"/>
  <c r="Z8725" i="11"/>
  <c r="AF8725" i="11" s="1"/>
  <c r="Z8723" i="11"/>
  <c r="AF8723" i="11" s="1"/>
  <c r="Z8721" i="11"/>
  <c r="AF8721" i="11" s="1"/>
  <c r="Z8719" i="11"/>
  <c r="AF8719" i="11" s="1"/>
  <c r="Z8717" i="11"/>
  <c r="AF8717" i="11" s="1"/>
  <c r="Z8715" i="11"/>
  <c r="AF8715" i="11" s="1"/>
  <c r="Z8713" i="11"/>
  <c r="AF8713" i="11" s="1"/>
  <c r="Z8711" i="11"/>
  <c r="AF8711" i="11" s="1"/>
  <c r="Z8709" i="11"/>
  <c r="AF8709" i="11" s="1"/>
  <c r="Z8707" i="11"/>
  <c r="AF8707" i="11" s="1"/>
  <c r="Z8705" i="11"/>
  <c r="AF8705" i="11" s="1"/>
  <c r="Z8703" i="11"/>
  <c r="AF8703" i="11" s="1"/>
  <c r="Z8701" i="11"/>
  <c r="AF8701" i="11" s="1"/>
  <c r="Z8699" i="11"/>
  <c r="AF8699" i="11" s="1"/>
  <c r="Z8697" i="11"/>
  <c r="AF8697" i="11" s="1"/>
  <c r="Z8695" i="11"/>
  <c r="AF8695" i="11" s="1"/>
  <c r="Z8693" i="11"/>
  <c r="AF8693" i="11" s="1"/>
  <c r="Z8691" i="11"/>
  <c r="AF8691" i="11" s="1"/>
  <c r="Z8689" i="11"/>
  <c r="AF8689" i="11" s="1"/>
  <c r="Z8687" i="11"/>
  <c r="AF8687" i="11" s="1"/>
  <c r="Z8685" i="11"/>
  <c r="AF8685" i="11" s="1"/>
  <c r="Z8683" i="11"/>
  <c r="AF8683" i="11" s="1"/>
  <c r="Z8681" i="11"/>
  <c r="AF8681" i="11" s="1"/>
  <c r="Z8679" i="11"/>
  <c r="AF8679" i="11" s="1"/>
  <c r="Z8677" i="11"/>
  <c r="AF8677" i="11" s="1"/>
  <c r="Z8675" i="11"/>
  <c r="AF8675" i="11" s="1"/>
  <c r="Z8673" i="11"/>
  <c r="AF8673" i="11" s="1"/>
  <c r="Z8671" i="11"/>
  <c r="AF8671" i="11" s="1"/>
  <c r="Z8669" i="11"/>
  <c r="AF8669" i="11" s="1"/>
  <c r="Z8667" i="11"/>
  <c r="AF8667" i="11" s="1"/>
  <c r="Z8665" i="11"/>
  <c r="AF8665" i="11" s="1"/>
  <c r="Z8663" i="11"/>
  <c r="AF8663" i="11" s="1"/>
  <c r="Z8661" i="11"/>
  <c r="AF8661" i="11" s="1"/>
  <c r="Z8659" i="11"/>
  <c r="AF8659" i="11" s="1"/>
  <c r="Z8657" i="11"/>
  <c r="AF8657" i="11" s="1"/>
  <c r="Z8655" i="11"/>
  <c r="AF8655" i="11" s="1"/>
  <c r="Z8653" i="11"/>
  <c r="AF8653" i="11" s="1"/>
  <c r="Z8651" i="11"/>
  <c r="AF8651" i="11" s="1"/>
  <c r="Z8649" i="11"/>
  <c r="AF8649" i="11" s="1"/>
  <c r="Z8647" i="11"/>
  <c r="AF8647" i="11" s="1"/>
  <c r="Z8645" i="11"/>
  <c r="AF8645" i="11" s="1"/>
  <c r="Z8643" i="11"/>
  <c r="AF8643" i="11" s="1"/>
  <c r="Z8641" i="11"/>
  <c r="AF8641" i="11" s="1"/>
  <c r="Z8639" i="11"/>
  <c r="AF8639" i="11" s="1"/>
  <c r="Z8637" i="11"/>
  <c r="AF8637" i="11" s="1"/>
  <c r="Z8635" i="11"/>
  <c r="AF8635" i="11" s="1"/>
  <c r="Z8633" i="11"/>
  <c r="AF8633" i="11" s="1"/>
  <c r="Z8631" i="11"/>
  <c r="AF8631" i="11" s="1"/>
  <c r="Z8629" i="11"/>
  <c r="AF8629" i="11" s="1"/>
  <c r="Z8627" i="11"/>
  <c r="AF8627" i="11" s="1"/>
  <c r="Z8625" i="11"/>
  <c r="AF8625" i="11" s="1"/>
  <c r="Z8623" i="11"/>
  <c r="AF8623" i="11" s="1"/>
  <c r="Z8621" i="11"/>
  <c r="AF8621" i="11" s="1"/>
  <c r="Z8619" i="11"/>
  <c r="AF8619" i="11" s="1"/>
  <c r="Z8617" i="11"/>
  <c r="AF8617" i="11" s="1"/>
  <c r="Z8784" i="11"/>
  <c r="AF8784" i="11" s="1"/>
  <c r="Z8782" i="11"/>
  <c r="AF8782" i="11" s="1"/>
  <c r="Z8780" i="11"/>
  <c r="AF8780" i="11" s="1"/>
  <c r="Z8778" i="11"/>
  <c r="AF8778" i="11" s="1"/>
  <c r="Z8776" i="11"/>
  <c r="AF8776" i="11" s="1"/>
  <c r="Z8774" i="11"/>
  <c r="AF8774" i="11" s="1"/>
  <c r="Z8772" i="11"/>
  <c r="AF8772" i="11" s="1"/>
  <c r="Z8770" i="11"/>
  <c r="AF8770" i="11" s="1"/>
  <c r="Z8768" i="11"/>
  <c r="AF8768" i="11" s="1"/>
  <c r="Z8766" i="11"/>
  <c r="AF8766" i="11" s="1"/>
  <c r="Z8764" i="11"/>
  <c r="AF8764" i="11" s="1"/>
  <c r="Z8762" i="11"/>
  <c r="AF8762" i="11" s="1"/>
  <c r="Z8760" i="11"/>
  <c r="AF8760" i="11" s="1"/>
  <c r="Z8758" i="11"/>
  <c r="AF8758" i="11" s="1"/>
  <c r="Z8756" i="11"/>
  <c r="AF8756" i="11" s="1"/>
  <c r="Z8754" i="11"/>
  <c r="AF8754" i="11" s="1"/>
  <c r="Z8752" i="11"/>
  <c r="AF8752" i="11" s="1"/>
  <c r="Z8750" i="11"/>
  <c r="AF8750" i="11" s="1"/>
  <c r="Z8748" i="11"/>
  <c r="AF8748" i="11" s="1"/>
  <c r="Z8746" i="11"/>
  <c r="AF8746" i="11" s="1"/>
  <c r="Z8744" i="11"/>
  <c r="AF8744" i="11" s="1"/>
  <c r="Z8742" i="11"/>
  <c r="AF8742" i="11" s="1"/>
  <c r="Z8740" i="11"/>
  <c r="AF8740" i="11" s="1"/>
  <c r="Z8738" i="11"/>
  <c r="AF8738" i="11" s="1"/>
  <c r="Z8736" i="11"/>
  <c r="AF8736" i="11" s="1"/>
  <c r="Z8734" i="11"/>
  <c r="AF8734" i="11" s="1"/>
  <c r="Z8732" i="11"/>
  <c r="AF8732" i="11" s="1"/>
  <c r="Z8730" i="11"/>
  <c r="AF8730" i="11" s="1"/>
  <c r="Z8728" i="11"/>
  <c r="AF8728" i="11" s="1"/>
  <c r="Z8726" i="11"/>
  <c r="AF8726" i="11" s="1"/>
  <c r="Z8724" i="11"/>
  <c r="AF8724" i="11" s="1"/>
  <c r="Z8722" i="11"/>
  <c r="AF8722" i="11" s="1"/>
  <c r="Z8720" i="11"/>
  <c r="AF8720" i="11" s="1"/>
  <c r="Z8718" i="11"/>
  <c r="AF8718" i="11" s="1"/>
  <c r="Z8716" i="11"/>
  <c r="AF8716" i="11" s="1"/>
  <c r="Z8714" i="11"/>
  <c r="AF8714" i="11" s="1"/>
  <c r="Z8712" i="11"/>
  <c r="AF8712" i="11" s="1"/>
  <c r="Z8710" i="11"/>
  <c r="AF8710" i="11" s="1"/>
  <c r="Z8708" i="11"/>
  <c r="AF8708" i="11" s="1"/>
  <c r="Z8706" i="11"/>
  <c r="AF8706" i="11" s="1"/>
  <c r="Z8704" i="11"/>
  <c r="AF8704" i="11" s="1"/>
  <c r="Z8702" i="11"/>
  <c r="AF8702" i="11" s="1"/>
  <c r="Z8700" i="11"/>
  <c r="AF8700" i="11" s="1"/>
  <c r="Z8698" i="11"/>
  <c r="AF8698" i="11" s="1"/>
  <c r="Z8696" i="11"/>
  <c r="AF8696" i="11" s="1"/>
  <c r="Z8694" i="11"/>
  <c r="AF8694" i="11" s="1"/>
  <c r="Z8692" i="11"/>
  <c r="AF8692" i="11" s="1"/>
  <c r="Z8690" i="11"/>
  <c r="AF8690" i="11" s="1"/>
  <c r="Z8688" i="11"/>
  <c r="AF8688" i="11" s="1"/>
  <c r="Z8686" i="11"/>
  <c r="AF8686" i="11" s="1"/>
  <c r="Z8684" i="11"/>
  <c r="AF8684" i="11" s="1"/>
  <c r="Z8682" i="11"/>
  <c r="AF8682" i="11" s="1"/>
  <c r="Z8680" i="11"/>
  <c r="AF8680" i="11" s="1"/>
  <c r="Z8678" i="11"/>
  <c r="AF8678" i="11" s="1"/>
  <c r="Z8676" i="11"/>
  <c r="AF8676" i="11" s="1"/>
  <c r="Z8674" i="11"/>
  <c r="AF8674" i="11" s="1"/>
  <c r="Z8672" i="11"/>
  <c r="AF8672" i="11" s="1"/>
  <c r="Z8670" i="11"/>
  <c r="AF8670" i="11" s="1"/>
  <c r="Z8668" i="11"/>
  <c r="AF8668" i="11" s="1"/>
  <c r="Z8666" i="11"/>
  <c r="AF8666" i="11" s="1"/>
  <c r="Z8664" i="11"/>
  <c r="AF8664" i="11" s="1"/>
  <c r="Z8662" i="11"/>
  <c r="AF8662" i="11" s="1"/>
  <c r="Z8660" i="11"/>
  <c r="AF8660" i="11" s="1"/>
  <c r="Z8658" i="11"/>
  <c r="AF8658" i="11" s="1"/>
  <c r="Z8656" i="11"/>
  <c r="AF8656" i="11" s="1"/>
  <c r="Z8654" i="11"/>
  <c r="AF8654" i="11" s="1"/>
  <c r="Z8652" i="11"/>
  <c r="AF8652" i="11" s="1"/>
  <c r="Z8650" i="11"/>
  <c r="AF8650" i="11" s="1"/>
  <c r="Z8648" i="11"/>
  <c r="AF8648" i="11" s="1"/>
  <c r="Z8646" i="11"/>
  <c r="AF8646" i="11" s="1"/>
  <c r="Z8644" i="11"/>
  <c r="AF8644" i="11" s="1"/>
  <c r="Z8642" i="11"/>
  <c r="AF8642" i="11" s="1"/>
  <c r="Z8640" i="11"/>
  <c r="AF8640" i="11" s="1"/>
  <c r="Z8638" i="11"/>
  <c r="AF8638" i="11" s="1"/>
  <c r="Z8636" i="11"/>
  <c r="AF8636" i="11" s="1"/>
  <c r="Z8634" i="11"/>
  <c r="AF8634" i="11" s="1"/>
  <c r="Z8632" i="11"/>
  <c r="AF8632" i="11" s="1"/>
  <c r="Z8630" i="11"/>
  <c r="AF8630" i="11" s="1"/>
  <c r="Z8628" i="11"/>
  <c r="AF8628" i="11" s="1"/>
  <c r="Z8626" i="11"/>
  <c r="AF8626" i="11" s="1"/>
  <c r="Z8624" i="11"/>
  <c r="AF8624" i="11" s="1"/>
  <c r="Z8622" i="11"/>
  <c r="AF8622" i="11" s="1"/>
  <c r="Z8620" i="11"/>
  <c r="AF8620" i="11" s="1"/>
  <c r="Z8618" i="11"/>
  <c r="AF8618" i="11" s="1"/>
  <c r="Z8616" i="11"/>
  <c r="AF8616" i="11" s="1"/>
  <c r="Z8615" i="11"/>
  <c r="AF8615" i="11" s="1"/>
  <c r="Z8613" i="11"/>
  <c r="AF8613" i="11" s="1"/>
  <c r="Z8611" i="11"/>
  <c r="AF8611" i="11" s="1"/>
  <c r="Z8609" i="11"/>
  <c r="AF8609" i="11" s="1"/>
  <c r="Z8607" i="11"/>
  <c r="AF8607" i="11" s="1"/>
  <c r="Z8605" i="11"/>
  <c r="AF8605" i="11" s="1"/>
  <c r="Z8603" i="11"/>
  <c r="AF8603" i="11" s="1"/>
  <c r="Z8601" i="11"/>
  <c r="AF8601" i="11" s="1"/>
  <c r="Z8599" i="11"/>
  <c r="AF8599" i="11" s="1"/>
  <c r="Z8597" i="11"/>
  <c r="AF8597" i="11" s="1"/>
  <c r="Z8595" i="11"/>
  <c r="AF8595" i="11" s="1"/>
  <c r="Z8593" i="11"/>
  <c r="AF8593" i="11" s="1"/>
  <c r="Z8591" i="11"/>
  <c r="AF8591" i="11" s="1"/>
  <c r="Z8589" i="11"/>
  <c r="AF8589" i="11" s="1"/>
  <c r="Z8587" i="11"/>
  <c r="AF8587" i="11" s="1"/>
  <c r="Z8585" i="11"/>
  <c r="AF8585" i="11" s="1"/>
  <c r="Z8583" i="11"/>
  <c r="AF8583" i="11" s="1"/>
  <c r="Z8581" i="11"/>
  <c r="AF8581" i="11" s="1"/>
  <c r="Z8579" i="11"/>
  <c r="AF8579" i="11" s="1"/>
  <c r="Z8577" i="11"/>
  <c r="AF8577" i="11" s="1"/>
  <c r="Z8575" i="11"/>
  <c r="AF8575" i="11" s="1"/>
  <c r="Z8573" i="11"/>
  <c r="AF8573" i="11" s="1"/>
  <c r="Z8571" i="11"/>
  <c r="AF8571" i="11" s="1"/>
  <c r="Z8569" i="11"/>
  <c r="AF8569" i="11" s="1"/>
  <c r="Z8567" i="11"/>
  <c r="AF8567" i="11" s="1"/>
  <c r="Z8565" i="11"/>
  <c r="AF8565" i="11" s="1"/>
  <c r="Z8563" i="11"/>
  <c r="AF8563" i="11" s="1"/>
  <c r="Z8561" i="11"/>
  <c r="AF8561" i="11" s="1"/>
  <c r="Z8559" i="11"/>
  <c r="AF8559" i="11" s="1"/>
  <c r="Z8557" i="11"/>
  <c r="AF8557" i="11" s="1"/>
  <c r="Z8555" i="11"/>
  <c r="AF8555" i="11" s="1"/>
  <c r="Z8553" i="11"/>
  <c r="AF8553" i="11" s="1"/>
  <c r="Z8551" i="11"/>
  <c r="AF8551" i="11" s="1"/>
  <c r="Z8549" i="11"/>
  <c r="AF8549" i="11" s="1"/>
  <c r="Z8547" i="11"/>
  <c r="AF8547" i="11" s="1"/>
  <c r="Z8545" i="11"/>
  <c r="AF8545" i="11" s="1"/>
  <c r="Z8543" i="11"/>
  <c r="AF8543" i="11" s="1"/>
  <c r="Z8541" i="11"/>
  <c r="AF8541" i="11" s="1"/>
  <c r="Z8539" i="11"/>
  <c r="AF8539" i="11" s="1"/>
  <c r="Z8537" i="11"/>
  <c r="AF8537" i="11" s="1"/>
  <c r="Z8535" i="11"/>
  <c r="AF8535" i="11" s="1"/>
  <c r="Z8533" i="11"/>
  <c r="AF8533" i="11" s="1"/>
  <c r="Z8531" i="11"/>
  <c r="AF8531" i="11" s="1"/>
  <c r="Z8529" i="11"/>
  <c r="AF8529" i="11" s="1"/>
  <c r="Z8527" i="11"/>
  <c r="AF8527" i="11" s="1"/>
  <c r="Z8525" i="11"/>
  <c r="AF8525" i="11" s="1"/>
  <c r="Z8523" i="11"/>
  <c r="AF8523" i="11" s="1"/>
  <c r="Z8521" i="11"/>
  <c r="AF8521" i="11" s="1"/>
  <c r="Z8519" i="11"/>
  <c r="AF8519" i="11" s="1"/>
  <c r="Z8517" i="11"/>
  <c r="AF8517" i="11" s="1"/>
  <c r="Z8515" i="11"/>
  <c r="AF8515" i="11" s="1"/>
  <c r="Z8513" i="11"/>
  <c r="AF8513" i="11" s="1"/>
  <c r="Z8511" i="11"/>
  <c r="AF8511" i="11" s="1"/>
  <c r="Z8509" i="11"/>
  <c r="AF8509" i="11" s="1"/>
  <c r="Z8507" i="11"/>
  <c r="AF8507" i="11" s="1"/>
  <c r="Z8505" i="11"/>
  <c r="AF8505" i="11" s="1"/>
  <c r="Z8503" i="11"/>
  <c r="AF8503" i="11" s="1"/>
  <c r="Z8501" i="11"/>
  <c r="AF8501" i="11" s="1"/>
  <c r="Z8499" i="11"/>
  <c r="AF8499" i="11" s="1"/>
  <c r="Z8497" i="11"/>
  <c r="AF8497" i="11" s="1"/>
  <c r="Z8495" i="11"/>
  <c r="AF8495" i="11" s="1"/>
  <c r="Z8614" i="11"/>
  <c r="AF8614" i="11" s="1"/>
  <c r="Z8612" i="11"/>
  <c r="AF8612" i="11" s="1"/>
  <c r="Z8610" i="11"/>
  <c r="AF8610" i="11" s="1"/>
  <c r="Z8608" i="11"/>
  <c r="AF8608" i="11" s="1"/>
  <c r="Z8606" i="11"/>
  <c r="AF8606" i="11" s="1"/>
  <c r="Z8604" i="11"/>
  <c r="AF8604" i="11" s="1"/>
  <c r="Z8602" i="11"/>
  <c r="AF8602" i="11" s="1"/>
  <c r="Z8600" i="11"/>
  <c r="AF8600" i="11" s="1"/>
  <c r="Z8598" i="11"/>
  <c r="AF8598" i="11" s="1"/>
  <c r="Z8596" i="11"/>
  <c r="AF8596" i="11" s="1"/>
  <c r="Z8594" i="11"/>
  <c r="AF8594" i="11" s="1"/>
  <c r="Z8592" i="11"/>
  <c r="AF8592" i="11" s="1"/>
  <c r="Z8590" i="11"/>
  <c r="AF8590" i="11" s="1"/>
  <c r="Z8588" i="11"/>
  <c r="AF8588" i="11" s="1"/>
  <c r="Z8586" i="11"/>
  <c r="AF8586" i="11" s="1"/>
  <c r="Z8584" i="11"/>
  <c r="AF8584" i="11" s="1"/>
  <c r="Z8582" i="11"/>
  <c r="AF8582" i="11" s="1"/>
  <c r="Z8580" i="11"/>
  <c r="AF8580" i="11" s="1"/>
  <c r="Z8578" i="11"/>
  <c r="AF8578" i="11" s="1"/>
  <c r="Z8576" i="11"/>
  <c r="AF8576" i="11" s="1"/>
  <c r="Z8574" i="11"/>
  <c r="AF8574" i="11" s="1"/>
  <c r="Z8572" i="11"/>
  <c r="AF8572" i="11" s="1"/>
  <c r="Z8570" i="11"/>
  <c r="AF8570" i="11" s="1"/>
  <c r="Z8568" i="11"/>
  <c r="AF8568" i="11" s="1"/>
  <c r="Z8566" i="11"/>
  <c r="AF8566" i="11" s="1"/>
  <c r="Z8564" i="11"/>
  <c r="AF8564" i="11" s="1"/>
  <c r="Z8562" i="11"/>
  <c r="AF8562" i="11" s="1"/>
  <c r="Z8560" i="11"/>
  <c r="AF8560" i="11" s="1"/>
  <c r="Z8558" i="11"/>
  <c r="AF8558" i="11" s="1"/>
  <c r="Z8556" i="11"/>
  <c r="AF8556" i="11" s="1"/>
  <c r="Z8554" i="11"/>
  <c r="AF8554" i="11" s="1"/>
  <c r="Z8552" i="11"/>
  <c r="AF8552" i="11" s="1"/>
  <c r="Z8550" i="11"/>
  <c r="AF8550" i="11" s="1"/>
  <c r="Z8548" i="11"/>
  <c r="AF8548" i="11" s="1"/>
  <c r="Z8546" i="11"/>
  <c r="AF8546" i="11" s="1"/>
  <c r="Z8544" i="11"/>
  <c r="AF8544" i="11" s="1"/>
  <c r="Z8542" i="11"/>
  <c r="AF8542" i="11" s="1"/>
  <c r="Z8540" i="11"/>
  <c r="AF8540" i="11" s="1"/>
  <c r="Z8538" i="11"/>
  <c r="AF8538" i="11" s="1"/>
  <c r="Z8536" i="11"/>
  <c r="AF8536" i="11" s="1"/>
  <c r="Z8534" i="11"/>
  <c r="AF8534" i="11" s="1"/>
  <c r="Z8532" i="11"/>
  <c r="AF8532" i="11" s="1"/>
  <c r="Z8530" i="11"/>
  <c r="AF8530" i="11" s="1"/>
  <c r="Z8528" i="11"/>
  <c r="AF8528" i="11" s="1"/>
  <c r="Z8526" i="11"/>
  <c r="AF8526" i="11" s="1"/>
  <c r="Z8524" i="11"/>
  <c r="AF8524" i="11" s="1"/>
  <c r="Z8522" i="11"/>
  <c r="AF8522" i="11" s="1"/>
  <c r="Z8520" i="11"/>
  <c r="AF8520" i="11" s="1"/>
  <c r="Z8518" i="11"/>
  <c r="AF8518" i="11" s="1"/>
  <c r="Z8516" i="11"/>
  <c r="AF8516" i="11" s="1"/>
  <c r="Z8514" i="11"/>
  <c r="AF8514" i="11" s="1"/>
  <c r="Z8512" i="11"/>
  <c r="AF8512" i="11" s="1"/>
  <c r="Z8510" i="11"/>
  <c r="AF8510" i="11" s="1"/>
  <c r="Z8508" i="11"/>
  <c r="AF8508" i="11" s="1"/>
  <c r="Z8506" i="11"/>
  <c r="AF8506" i="11" s="1"/>
  <c r="Z8504" i="11"/>
  <c r="AF8504" i="11" s="1"/>
  <c r="Z8502" i="11"/>
  <c r="AF8502" i="11" s="1"/>
  <c r="Z8500" i="11"/>
  <c r="AF8500" i="11" s="1"/>
  <c r="Z8498" i="11"/>
  <c r="AF8498" i="11" s="1"/>
  <c r="Z8496" i="11"/>
  <c r="AF8496" i="11" s="1"/>
  <c r="Z8494" i="11"/>
  <c r="AF8494" i="11" s="1"/>
  <c r="Z8492" i="11"/>
  <c r="AF8492" i="11" s="1"/>
  <c r="Z8490" i="11"/>
  <c r="AF8490" i="11" s="1"/>
  <c r="Z8493" i="11"/>
  <c r="AF8493" i="11" s="1"/>
  <c r="Z8489" i="11"/>
  <c r="AF8489" i="11" s="1"/>
  <c r="Z8487" i="11"/>
  <c r="AF8487" i="11" s="1"/>
  <c r="Z8485" i="11"/>
  <c r="AF8485" i="11" s="1"/>
  <c r="Z8483" i="11"/>
  <c r="AF8483" i="11" s="1"/>
  <c r="Z8481" i="11"/>
  <c r="AF8481" i="11" s="1"/>
  <c r="Z8479" i="11"/>
  <c r="AF8479" i="11" s="1"/>
  <c r="Z8477" i="11"/>
  <c r="AF8477" i="11" s="1"/>
  <c r="Z8475" i="11"/>
  <c r="AF8475" i="11" s="1"/>
  <c r="Z8473" i="11"/>
  <c r="AF8473" i="11" s="1"/>
  <c r="Z8471" i="11"/>
  <c r="AF8471" i="11" s="1"/>
  <c r="Z8469" i="11"/>
  <c r="AF8469" i="11" s="1"/>
  <c r="Z8467" i="11"/>
  <c r="AF8467" i="11" s="1"/>
  <c r="Z8465" i="11"/>
  <c r="AF8465" i="11" s="1"/>
  <c r="Z8463" i="11"/>
  <c r="AF8463" i="11" s="1"/>
  <c r="Z8461" i="11"/>
  <c r="AF8461" i="11" s="1"/>
  <c r="Z8459" i="11"/>
  <c r="AF8459" i="11" s="1"/>
  <c r="Z8457" i="11"/>
  <c r="AF8457" i="11" s="1"/>
  <c r="Z8455" i="11"/>
  <c r="AF8455" i="11" s="1"/>
  <c r="Z8453" i="11"/>
  <c r="AF8453" i="11" s="1"/>
  <c r="Z8451" i="11"/>
  <c r="AF8451" i="11" s="1"/>
  <c r="Z8449" i="11"/>
  <c r="AF8449" i="11" s="1"/>
  <c r="Z8447" i="11"/>
  <c r="AF8447" i="11" s="1"/>
  <c r="Z8445" i="11"/>
  <c r="AF8445" i="11" s="1"/>
  <c r="Z8443" i="11"/>
  <c r="AF8443" i="11" s="1"/>
  <c r="Z8441" i="11"/>
  <c r="AF8441" i="11" s="1"/>
  <c r="Z8439" i="11"/>
  <c r="AF8439" i="11" s="1"/>
  <c r="Z8437" i="11"/>
  <c r="AF8437" i="11" s="1"/>
  <c r="Z8435" i="11"/>
  <c r="AF8435" i="11" s="1"/>
  <c r="Z8433" i="11"/>
  <c r="AF8433" i="11" s="1"/>
  <c r="Z8431" i="11"/>
  <c r="AF8431" i="11" s="1"/>
  <c r="Z8429" i="11"/>
  <c r="AF8429" i="11" s="1"/>
  <c r="Z8427" i="11"/>
  <c r="AF8427" i="11" s="1"/>
  <c r="Z8425" i="11"/>
  <c r="AF8425" i="11" s="1"/>
  <c r="Z8423" i="11"/>
  <c r="AF8423" i="11" s="1"/>
  <c r="Z8421" i="11"/>
  <c r="AF8421" i="11" s="1"/>
  <c r="Z8419" i="11"/>
  <c r="AF8419" i="11" s="1"/>
  <c r="Z8417" i="11"/>
  <c r="AF8417" i="11" s="1"/>
  <c r="Z8415" i="11"/>
  <c r="AF8415" i="11" s="1"/>
  <c r="Z8413" i="11"/>
  <c r="AF8413" i="11" s="1"/>
  <c r="Z8411" i="11"/>
  <c r="AF8411" i="11" s="1"/>
  <c r="Z8409" i="11"/>
  <c r="AF8409" i="11" s="1"/>
  <c r="Z8407" i="11"/>
  <c r="AF8407" i="11" s="1"/>
  <c r="Z8405" i="11"/>
  <c r="AF8405" i="11" s="1"/>
  <c r="Z8403" i="11"/>
  <c r="AF8403" i="11" s="1"/>
  <c r="Z8401" i="11"/>
  <c r="AF8401" i="11" s="1"/>
  <c r="Z8399" i="11"/>
  <c r="AF8399" i="11" s="1"/>
  <c r="Z8397" i="11"/>
  <c r="AF8397" i="11" s="1"/>
  <c r="Z8395" i="11"/>
  <c r="AF8395" i="11" s="1"/>
  <c r="Z8393" i="11"/>
  <c r="AF8393" i="11" s="1"/>
  <c r="Z8391" i="11"/>
  <c r="AF8391" i="11" s="1"/>
  <c r="Z8389" i="11"/>
  <c r="AF8389" i="11" s="1"/>
  <c r="Z8387" i="11"/>
  <c r="AF8387" i="11" s="1"/>
  <c r="Z8385" i="11"/>
  <c r="AF8385" i="11" s="1"/>
  <c r="Z8383" i="11"/>
  <c r="AF8383" i="11" s="1"/>
  <c r="Z8381" i="11"/>
  <c r="AF8381" i="11" s="1"/>
  <c r="Z8379" i="11"/>
  <c r="AF8379" i="11" s="1"/>
  <c r="Z8377" i="11"/>
  <c r="AF8377" i="11" s="1"/>
  <c r="Z8375" i="11"/>
  <c r="AF8375" i="11" s="1"/>
  <c r="Z8373" i="11"/>
  <c r="AF8373" i="11" s="1"/>
  <c r="Z8371" i="11"/>
  <c r="AF8371" i="11" s="1"/>
  <c r="Z8369" i="11"/>
  <c r="AF8369" i="11" s="1"/>
  <c r="Z8367" i="11"/>
  <c r="AF8367" i="11" s="1"/>
  <c r="Z8365" i="11"/>
  <c r="AF8365" i="11" s="1"/>
  <c r="Z8491" i="11"/>
  <c r="AF8491" i="11" s="1"/>
  <c r="Z8484" i="11"/>
  <c r="AF8484" i="11" s="1"/>
  <c r="Z8476" i="11"/>
  <c r="AF8476" i="11" s="1"/>
  <c r="Z8468" i="11"/>
  <c r="AF8468" i="11" s="1"/>
  <c r="Z8460" i="11"/>
  <c r="AF8460" i="11" s="1"/>
  <c r="Z8452" i="11"/>
  <c r="AF8452" i="11" s="1"/>
  <c r="Z8444" i="11"/>
  <c r="AF8444" i="11" s="1"/>
  <c r="Z8436" i="11"/>
  <c r="AF8436" i="11" s="1"/>
  <c r="Z8428" i="11"/>
  <c r="AF8428" i="11" s="1"/>
  <c r="Z8420" i="11"/>
  <c r="AF8420" i="11" s="1"/>
  <c r="Z8412" i="11"/>
  <c r="AF8412" i="11" s="1"/>
  <c r="Z8404" i="11"/>
  <c r="AF8404" i="11" s="1"/>
  <c r="Z8396" i="11"/>
  <c r="AF8396" i="11" s="1"/>
  <c r="Z8388" i="11"/>
  <c r="AF8388" i="11" s="1"/>
  <c r="Z8380" i="11"/>
  <c r="AF8380" i="11" s="1"/>
  <c r="Z8372" i="11"/>
  <c r="AF8372" i="11" s="1"/>
  <c r="Z8364" i="11"/>
  <c r="AF8364" i="11" s="1"/>
  <c r="Z8362" i="11"/>
  <c r="AF8362" i="11" s="1"/>
  <c r="Z8360" i="11"/>
  <c r="AF8360" i="11" s="1"/>
  <c r="Z8358" i="11"/>
  <c r="AF8358" i="11" s="1"/>
  <c r="Z8356" i="11"/>
  <c r="AF8356" i="11" s="1"/>
  <c r="Z8354" i="11"/>
  <c r="AF8354" i="11" s="1"/>
  <c r="Z8352" i="11"/>
  <c r="AF8352" i="11" s="1"/>
  <c r="Z8350" i="11"/>
  <c r="AF8350" i="11" s="1"/>
  <c r="Z8348" i="11"/>
  <c r="AF8348" i="11" s="1"/>
  <c r="Z8346" i="11"/>
  <c r="AF8346" i="11" s="1"/>
  <c r="Z8344" i="11"/>
  <c r="AF8344" i="11" s="1"/>
  <c r="Z8342" i="11"/>
  <c r="AF8342" i="11" s="1"/>
  <c r="Z8340" i="11"/>
  <c r="AF8340" i="11" s="1"/>
  <c r="Z8338" i="11"/>
  <c r="AF8338" i="11" s="1"/>
  <c r="Z8336" i="11"/>
  <c r="AF8336" i="11" s="1"/>
  <c r="Z8334" i="11"/>
  <c r="AF8334" i="11" s="1"/>
  <c r="Z8332" i="11"/>
  <c r="AF8332" i="11" s="1"/>
  <c r="Z8330" i="11"/>
  <c r="AF8330" i="11" s="1"/>
  <c r="Z8328" i="11"/>
  <c r="AF8328" i="11" s="1"/>
  <c r="Z8326" i="11"/>
  <c r="AF8326" i="11" s="1"/>
  <c r="Z8324" i="11"/>
  <c r="AF8324" i="11" s="1"/>
  <c r="Z8322" i="11"/>
  <c r="AF8322" i="11" s="1"/>
  <c r="Z8320" i="11"/>
  <c r="AF8320" i="11" s="1"/>
  <c r="Z8318" i="11"/>
  <c r="AF8318" i="11" s="1"/>
  <c r="Z8316" i="11"/>
  <c r="AF8316" i="11" s="1"/>
  <c r="Z8314" i="11"/>
  <c r="AF8314" i="11" s="1"/>
  <c r="Z8312" i="11"/>
  <c r="AF8312" i="11" s="1"/>
  <c r="Z8310" i="11"/>
  <c r="AF8310" i="11" s="1"/>
  <c r="Z8308" i="11"/>
  <c r="AF8308" i="11" s="1"/>
  <c r="Z8306" i="11"/>
  <c r="AF8306" i="11" s="1"/>
  <c r="Z8304" i="11"/>
  <c r="AF8304" i="11" s="1"/>
  <c r="Z8302" i="11"/>
  <c r="AF8302" i="11" s="1"/>
  <c r="Z8300" i="11"/>
  <c r="AF8300" i="11" s="1"/>
  <c r="Z8298" i="11"/>
  <c r="AF8298" i="11" s="1"/>
  <c r="Z8296" i="11"/>
  <c r="AF8296" i="11" s="1"/>
  <c r="Z8294" i="11"/>
  <c r="AF8294" i="11" s="1"/>
  <c r="Z8292" i="11"/>
  <c r="AF8292" i="11" s="1"/>
  <c r="Z8290" i="11"/>
  <c r="AF8290" i="11" s="1"/>
  <c r="Z8288" i="11"/>
  <c r="AF8288" i="11" s="1"/>
  <c r="Z8286" i="11"/>
  <c r="AF8286" i="11" s="1"/>
  <c r="Z8284" i="11"/>
  <c r="AF8284" i="11" s="1"/>
  <c r="Z8282" i="11"/>
  <c r="AF8282" i="11" s="1"/>
  <c r="Z8280" i="11"/>
  <c r="AF8280" i="11" s="1"/>
  <c r="Z8278" i="11"/>
  <c r="AF8278" i="11" s="1"/>
  <c r="Z8276" i="11"/>
  <c r="AF8276" i="11" s="1"/>
  <c r="Z8274" i="11"/>
  <c r="AF8274" i="11" s="1"/>
  <c r="Z8272" i="11"/>
  <c r="AF8272" i="11" s="1"/>
  <c r="Z8270" i="11"/>
  <c r="AF8270" i="11" s="1"/>
  <c r="Z8268" i="11"/>
  <c r="AF8268" i="11" s="1"/>
  <c r="Z8266" i="11"/>
  <c r="AF8266" i="11" s="1"/>
  <c r="Z8264" i="11"/>
  <c r="AF8264" i="11" s="1"/>
  <c r="Z8262" i="11"/>
  <c r="AF8262" i="11" s="1"/>
  <c r="Z8260" i="11"/>
  <c r="AF8260" i="11" s="1"/>
  <c r="Z8258" i="11"/>
  <c r="AF8258" i="11" s="1"/>
  <c r="Z8256" i="11"/>
  <c r="AF8256" i="11" s="1"/>
  <c r="Z8254" i="11"/>
  <c r="AF8254" i="11" s="1"/>
  <c r="Z8252" i="11"/>
  <c r="AF8252" i="11" s="1"/>
  <c r="Z8250" i="11"/>
  <c r="AF8250" i="11" s="1"/>
  <c r="Z8248" i="11"/>
  <c r="AF8248" i="11" s="1"/>
  <c r="Z8246" i="11"/>
  <c r="AF8246" i="11" s="1"/>
  <c r="Z8244" i="11"/>
  <c r="AF8244" i="11" s="1"/>
  <c r="Z8242" i="11"/>
  <c r="AF8242" i="11" s="1"/>
  <c r="Z8240" i="11"/>
  <c r="AF8240" i="11" s="1"/>
  <c r="Z8238" i="11"/>
  <c r="AF8238" i="11" s="1"/>
  <c r="Z8236" i="11"/>
  <c r="AF8236" i="11" s="1"/>
  <c r="Z8234" i="11"/>
  <c r="AF8234" i="11" s="1"/>
  <c r="Z8232" i="11"/>
  <c r="AF8232" i="11" s="1"/>
  <c r="Z8230" i="11"/>
  <c r="AF8230" i="11" s="1"/>
  <c r="Z8228" i="11"/>
  <c r="AF8228" i="11" s="1"/>
  <c r="Z8226" i="11"/>
  <c r="AF8226" i="11" s="1"/>
  <c r="Z8224" i="11"/>
  <c r="AF8224" i="11" s="1"/>
  <c r="Z8222" i="11"/>
  <c r="AF8222" i="11" s="1"/>
  <c r="Z8220" i="11"/>
  <c r="AF8220" i="11" s="1"/>
  <c r="Z8218" i="11"/>
  <c r="AF8218" i="11" s="1"/>
  <c r="Z8216" i="11"/>
  <c r="AF8216" i="11" s="1"/>
  <c r="Z8214" i="11"/>
  <c r="AF8214" i="11" s="1"/>
  <c r="Z8482" i="11"/>
  <c r="AF8482" i="11" s="1"/>
  <c r="Z8474" i="11"/>
  <c r="AF8474" i="11" s="1"/>
  <c r="Z8466" i="11"/>
  <c r="AF8466" i="11" s="1"/>
  <c r="Z8458" i="11"/>
  <c r="AF8458" i="11" s="1"/>
  <c r="Z8450" i="11"/>
  <c r="AF8450" i="11" s="1"/>
  <c r="Z8442" i="11"/>
  <c r="AF8442" i="11" s="1"/>
  <c r="Z8434" i="11"/>
  <c r="AF8434" i="11" s="1"/>
  <c r="Z8426" i="11"/>
  <c r="AF8426" i="11" s="1"/>
  <c r="Z8418" i="11"/>
  <c r="AF8418" i="11" s="1"/>
  <c r="Z8410" i="11"/>
  <c r="AF8410" i="11" s="1"/>
  <c r="Z8402" i="11"/>
  <c r="AF8402" i="11" s="1"/>
  <c r="Z8394" i="11"/>
  <c r="AF8394" i="11" s="1"/>
  <c r="Z8386" i="11"/>
  <c r="AF8386" i="11" s="1"/>
  <c r="Z8378" i="11"/>
  <c r="AF8378" i="11" s="1"/>
  <c r="Z8370" i="11"/>
  <c r="AF8370" i="11" s="1"/>
  <c r="Z8488" i="11"/>
  <c r="AF8488" i="11" s="1"/>
  <c r="Z8480" i="11"/>
  <c r="AF8480" i="11" s="1"/>
  <c r="Z8472" i="11"/>
  <c r="AF8472" i="11" s="1"/>
  <c r="Z8464" i="11"/>
  <c r="AF8464" i="11" s="1"/>
  <c r="Z8456" i="11"/>
  <c r="AF8456" i="11" s="1"/>
  <c r="Z8448" i="11"/>
  <c r="AF8448" i="11" s="1"/>
  <c r="Z8440" i="11"/>
  <c r="AF8440" i="11" s="1"/>
  <c r="Z8432" i="11"/>
  <c r="AF8432" i="11" s="1"/>
  <c r="Z8424" i="11"/>
  <c r="AF8424" i="11" s="1"/>
  <c r="Z8416" i="11"/>
  <c r="AF8416" i="11" s="1"/>
  <c r="Z8408" i="11"/>
  <c r="AF8408" i="11" s="1"/>
  <c r="Z8400" i="11"/>
  <c r="AF8400" i="11" s="1"/>
  <c r="Z8392" i="11"/>
  <c r="AF8392" i="11" s="1"/>
  <c r="Z8384" i="11"/>
  <c r="AF8384" i="11" s="1"/>
  <c r="Z8376" i="11"/>
  <c r="AF8376" i="11" s="1"/>
  <c r="Z8368" i="11"/>
  <c r="AF8368" i="11" s="1"/>
  <c r="Z8363" i="11"/>
  <c r="AF8363" i="11" s="1"/>
  <c r="Z8361" i="11"/>
  <c r="AF8361" i="11" s="1"/>
  <c r="Z8359" i="11"/>
  <c r="AF8359" i="11" s="1"/>
  <c r="Z8357" i="11"/>
  <c r="AF8357" i="11" s="1"/>
  <c r="Z8355" i="11"/>
  <c r="AF8355" i="11" s="1"/>
  <c r="Z8353" i="11"/>
  <c r="AF8353" i="11" s="1"/>
  <c r="Z8351" i="11"/>
  <c r="AF8351" i="11" s="1"/>
  <c r="Z8349" i="11"/>
  <c r="AF8349" i="11" s="1"/>
  <c r="Z8347" i="11"/>
  <c r="AF8347" i="11" s="1"/>
  <c r="Z8345" i="11"/>
  <c r="AF8345" i="11" s="1"/>
  <c r="Z8343" i="11"/>
  <c r="AF8343" i="11" s="1"/>
  <c r="Z8341" i="11"/>
  <c r="AF8341" i="11" s="1"/>
  <c r="Z8339" i="11"/>
  <c r="AF8339" i="11" s="1"/>
  <c r="Z8337" i="11"/>
  <c r="AF8337" i="11" s="1"/>
  <c r="Z8335" i="11"/>
  <c r="AF8335" i="11" s="1"/>
  <c r="Z8333" i="11"/>
  <c r="AF8333" i="11" s="1"/>
  <c r="Z8331" i="11"/>
  <c r="AF8331" i="11" s="1"/>
  <c r="Z8329" i="11"/>
  <c r="AF8329" i="11" s="1"/>
  <c r="Z8327" i="11"/>
  <c r="AF8327" i="11" s="1"/>
  <c r="Z8325" i="11"/>
  <c r="AF8325" i="11" s="1"/>
  <c r="Z8323" i="11"/>
  <c r="AF8323" i="11" s="1"/>
  <c r="Z8321" i="11"/>
  <c r="AF8321" i="11" s="1"/>
  <c r="Z8319" i="11"/>
  <c r="AF8319" i="11" s="1"/>
  <c r="Z8317" i="11"/>
  <c r="AF8317" i="11" s="1"/>
  <c r="Z8315" i="11"/>
  <c r="AF8315" i="11" s="1"/>
  <c r="Z8313" i="11"/>
  <c r="AF8313" i="11" s="1"/>
  <c r="Z8311" i="11"/>
  <c r="AF8311" i="11" s="1"/>
  <c r="Z8309" i="11"/>
  <c r="AF8309" i="11" s="1"/>
  <c r="Z8307" i="11"/>
  <c r="AF8307" i="11" s="1"/>
  <c r="Z8305" i="11"/>
  <c r="AF8305" i="11" s="1"/>
  <c r="Z8303" i="11"/>
  <c r="AF8303" i="11" s="1"/>
  <c r="Z8301" i="11"/>
  <c r="AF8301" i="11" s="1"/>
  <c r="Z8299" i="11"/>
  <c r="AF8299" i="11" s="1"/>
  <c r="Z8297" i="11"/>
  <c r="AF8297" i="11" s="1"/>
  <c r="Z8295" i="11"/>
  <c r="AF8295" i="11" s="1"/>
  <c r="Z8293" i="11"/>
  <c r="AF8293" i="11" s="1"/>
  <c r="Z8291" i="11"/>
  <c r="AF8291" i="11" s="1"/>
  <c r="Z8289" i="11"/>
  <c r="AF8289" i="11" s="1"/>
  <c r="Z8287" i="11"/>
  <c r="AF8287" i="11" s="1"/>
  <c r="Z8285" i="11"/>
  <c r="AF8285" i="11" s="1"/>
  <c r="Z8283" i="11"/>
  <c r="AF8283" i="11" s="1"/>
  <c r="Z8281" i="11"/>
  <c r="AF8281" i="11" s="1"/>
  <c r="Z8279" i="11"/>
  <c r="AF8279" i="11" s="1"/>
  <c r="Z8277" i="11"/>
  <c r="AF8277" i="11" s="1"/>
  <c r="Z8275" i="11"/>
  <c r="AF8275" i="11" s="1"/>
  <c r="Z8273" i="11"/>
  <c r="AF8273" i="11" s="1"/>
  <c r="Z8271" i="11"/>
  <c r="AF8271" i="11" s="1"/>
  <c r="Z8269" i="11"/>
  <c r="AF8269" i="11" s="1"/>
  <c r="Z8267" i="11"/>
  <c r="AF8267" i="11" s="1"/>
  <c r="Z8265" i="11"/>
  <c r="AF8265" i="11" s="1"/>
  <c r="Z8263" i="11"/>
  <c r="AF8263" i="11" s="1"/>
  <c r="Z8261" i="11"/>
  <c r="AF8261" i="11" s="1"/>
  <c r="Z8259" i="11"/>
  <c r="AF8259" i="11" s="1"/>
  <c r="Z8257" i="11"/>
  <c r="AF8257" i="11" s="1"/>
  <c r="Z8255" i="11"/>
  <c r="AF8255" i="11" s="1"/>
  <c r="Z8253" i="11"/>
  <c r="AF8253" i="11" s="1"/>
  <c r="Z8251" i="11"/>
  <c r="AF8251" i="11" s="1"/>
  <c r="Z8249" i="11"/>
  <c r="AF8249" i="11" s="1"/>
  <c r="Z8247" i="11"/>
  <c r="AF8247" i="11" s="1"/>
  <c r="Z8245" i="11"/>
  <c r="AF8245" i="11" s="1"/>
  <c r="Z8243" i="11"/>
  <c r="AF8243" i="11" s="1"/>
  <c r="Z8241" i="11"/>
  <c r="AF8241" i="11" s="1"/>
  <c r="Z8239" i="11"/>
  <c r="AF8239" i="11" s="1"/>
  <c r="Z8237" i="11"/>
  <c r="AF8237" i="11" s="1"/>
  <c r="Z8235" i="11"/>
  <c r="AF8235" i="11" s="1"/>
  <c r="Z8233" i="11"/>
  <c r="AF8233" i="11" s="1"/>
  <c r="Z8231" i="11"/>
  <c r="AF8231" i="11" s="1"/>
  <c r="Z8229" i="11"/>
  <c r="AF8229" i="11" s="1"/>
  <c r="Z8227" i="11"/>
  <c r="AF8227" i="11" s="1"/>
  <c r="Z8225" i="11"/>
  <c r="AF8225" i="11" s="1"/>
  <c r="Z8223" i="11"/>
  <c r="AF8223" i="11" s="1"/>
  <c r="Z8221" i="11"/>
  <c r="AF8221" i="11" s="1"/>
  <c r="Z8219" i="11"/>
  <c r="AF8219" i="11" s="1"/>
  <c r="Z8217" i="11"/>
  <c r="AF8217" i="11" s="1"/>
  <c r="Z8215" i="11"/>
  <c r="AF8215" i="11" s="1"/>
  <c r="Z8213" i="11"/>
  <c r="AF8213" i="11" s="1"/>
  <c r="Z8486" i="11"/>
  <c r="AF8486" i="11" s="1"/>
  <c r="Z8478" i="11"/>
  <c r="AF8478" i="11" s="1"/>
  <c r="Z8470" i="11"/>
  <c r="AF8470" i="11" s="1"/>
  <c r="Z8462" i="11"/>
  <c r="AF8462" i="11" s="1"/>
  <c r="Z8454" i="11"/>
  <c r="AF8454" i="11" s="1"/>
  <c r="Z8446" i="11"/>
  <c r="AF8446" i="11" s="1"/>
  <c r="Z8438" i="11"/>
  <c r="AF8438" i="11" s="1"/>
  <c r="Z8430" i="11"/>
  <c r="AF8430" i="11" s="1"/>
  <c r="Z8422" i="11"/>
  <c r="AF8422" i="11" s="1"/>
  <c r="Z8414" i="11"/>
  <c r="AF8414" i="11" s="1"/>
  <c r="Z8406" i="11"/>
  <c r="AF8406" i="11" s="1"/>
  <c r="Z8398" i="11"/>
  <c r="AF8398" i="11" s="1"/>
  <c r="Z8390" i="11"/>
  <c r="AF8390" i="11" s="1"/>
  <c r="Z8382" i="11"/>
  <c r="AF8382" i="11" s="1"/>
  <c r="Z8374" i="11"/>
  <c r="AF8374" i="11" s="1"/>
  <c r="Z8366" i="11"/>
  <c r="AF8366" i="11" s="1"/>
  <c r="Z8212" i="11"/>
  <c r="AF8212" i="11" s="1"/>
  <c r="Z8211" i="11"/>
  <c r="AF8211" i="11" s="1"/>
  <c r="Z8209" i="11"/>
  <c r="AF8209" i="11" s="1"/>
  <c r="Z8207" i="11"/>
  <c r="AF8207" i="11" s="1"/>
  <c r="Z8205" i="11"/>
  <c r="AF8205" i="11" s="1"/>
  <c r="Z8203" i="11"/>
  <c r="AF8203" i="11" s="1"/>
  <c r="Z8201" i="11"/>
  <c r="AF8201" i="11" s="1"/>
  <c r="Z8199" i="11"/>
  <c r="AF8199" i="11" s="1"/>
  <c r="Z8197" i="11"/>
  <c r="AF8197" i="11" s="1"/>
  <c r="Z8195" i="11"/>
  <c r="AF8195" i="11" s="1"/>
  <c r="Z8193" i="11"/>
  <c r="AF8193" i="11" s="1"/>
  <c r="Z8191" i="11"/>
  <c r="AF8191" i="11" s="1"/>
  <c r="Z8189" i="11"/>
  <c r="AF8189" i="11" s="1"/>
  <c r="Z8187" i="11"/>
  <c r="AF8187" i="11" s="1"/>
  <c r="Z8185" i="11"/>
  <c r="AF8185" i="11" s="1"/>
  <c r="Z8183" i="11"/>
  <c r="AF8183" i="11" s="1"/>
  <c r="Z8181" i="11"/>
  <c r="AF8181" i="11" s="1"/>
  <c r="Z8179" i="11"/>
  <c r="AF8179" i="11" s="1"/>
  <c r="Z8177" i="11"/>
  <c r="AF8177" i="11" s="1"/>
  <c r="Z8175" i="11"/>
  <c r="AF8175" i="11" s="1"/>
  <c r="Z8173" i="11"/>
  <c r="AF8173" i="11" s="1"/>
  <c r="Z8171" i="11"/>
  <c r="AF8171" i="11" s="1"/>
  <c r="Z8169" i="11"/>
  <c r="AF8169" i="11" s="1"/>
  <c r="Z8167" i="11"/>
  <c r="AF8167" i="11" s="1"/>
  <c r="Z8165" i="11"/>
  <c r="AF8165" i="11" s="1"/>
  <c r="Z8163" i="11"/>
  <c r="AF8163" i="11" s="1"/>
  <c r="Z8161" i="11"/>
  <c r="AF8161" i="11" s="1"/>
  <c r="Z8159" i="11"/>
  <c r="AF8159" i="11" s="1"/>
  <c r="Z8157" i="11"/>
  <c r="AF8157" i="11" s="1"/>
  <c r="Z8155" i="11"/>
  <c r="AF8155" i="11" s="1"/>
  <c r="Z8153" i="11"/>
  <c r="AF8153" i="11" s="1"/>
  <c r="Z8151" i="11"/>
  <c r="AF8151" i="11" s="1"/>
  <c r="Z8149" i="11"/>
  <c r="AF8149" i="11" s="1"/>
  <c r="Z8147" i="11"/>
  <c r="AF8147" i="11" s="1"/>
  <c r="Z8145" i="11"/>
  <c r="AF8145" i="11" s="1"/>
  <c r="Z8143" i="11"/>
  <c r="AF8143" i="11" s="1"/>
  <c r="Z8141" i="11"/>
  <c r="AF8141" i="11" s="1"/>
  <c r="Z8139" i="11"/>
  <c r="AF8139" i="11" s="1"/>
  <c r="Z8137" i="11"/>
  <c r="AF8137" i="11" s="1"/>
  <c r="Z8135" i="11"/>
  <c r="AF8135" i="11" s="1"/>
  <c r="Z8133" i="11"/>
  <c r="AF8133" i="11" s="1"/>
  <c r="Z8131" i="11"/>
  <c r="AF8131" i="11" s="1"/>
  <c r="Z8129" i="11"/>
  <c r="AF8129" i="11" s="1"/>
  <c r="Z8127" i="11"/>
  <c r="AF8127" i="11" s="1"/>
  <c r="Z8125" i="11"/>
  <c r="AF8125" i="11" s="1"/>
  <c r="Z8123" i="11"/>
  <c r="AF8123" i="11" s="1"/>
  <c r="Z8121" i="11"/>
  <c r="AF8121" i="11" s="1"/>
  <c r="Z8119" i="11"/>
  <c r="AF8119" i="11" s="1"/>
  <c r="Z8117" i="11"/>
  <c r="AF8117" i="11" s="1"/>
  <c r="Z8115" i="11"/>
  <c r="AF8115" i="11" s="1"/>
  <c r="Z8113" i="11"/>
  <c r="AF8113" i="11" s="1"/>
  <c r="Z8111" i="11"/>
  <c r="AF8111" i="11" s="1"/>
  <c r="Z8109" i="11"/>
  <c r="AF8109" i="11" s="1"/>
  <c r="Z8107" i="11"/>
  <c r="AF8107" i="11" s="1"/>
  <c r="Z8105" i="11"/>
  <c r="AF8105" i="11" s="1"/>
  <c r="Z8103" i="11"/>
  <c r="AF8103" i="11" s="1"/>
  <c r="Z8101" i="11"/>
  <c r="AF8101" i="11" s="1"/>
  <c r="Z8099" i="11"/>
  <c r="AF8099" i="11" s="1"/>
  <c r="Z8097" i="11"/>
  <c r="AF8097" i="11" s="1"/>
  <c r="Z8095" i="11"/>
  <c r="AF8095" i="11" s="1"/>
  <c r="Z8093" i="11"/>
  <c r="AF8093" i="11" s="1"/>
  <c r="Z8091" i="11"/>
  <c r="AF8091" i="11" s="1"/>
  <c r="Z8089" i="11"/>
  <c r="AF8089" i="11" s="1"/>
  <c r="Z8087" i="11"/>
  <c r="AF8087" i="11" s="1"/>
  <c r="Z8085" i="11"/>
  <c r="AF8085" i="11" s="1"/>
  <c r="Z8083" i="11"/>
  <c r="AF8083" i="11" s="1"/>
  <c r="Z8081" i="11"/>
  <c r="AF8081" i="11" s="1"/>
  <c r="Z8079" i="11"/>
  <c r="AF8079" i="11" s="1"/>
  <c r="Z8077" i="11"/>
  <c r="AF8077" i="11" s="1"/>
  <c r="Z8075" i="11"/>
  <c r="AF8075" i="11" s="1"/>
  <c r="Z8073" i="11"/>
  <c r="AF8073" i="11" s="1"/>
  <c r="Z8071" i="11"/>
  <c r="AF8071" i="11" s="1"/>
  <c r="Z8069" i="11"/>
  <c r="AF8069" i="11" s="1"/>
  <c r="Z8067" i="11"/>
  <c r="AF8067" i="11" s="1"/>
  <c r="Z8065" i="11"/>
  <c r="AF8065" i="11" s="1"/>
  <c r="Z8063" i="11"/>
  <c r="AF8063" i="11" s="1"/>
  <c r="Z8061" i="11"/>
  <c r="AF8061" i="11" s="1"/>
  <c r="Z8059" i="11"/>
  <c r="AF8059" i="11" s="1"/>
  <c r="Z8057" i="11"/>
  <c r="AF8057" i="11" s="1"/>
  <c r="Z8055" i="11"/>
  <c r="AF8055" i="11" s="1"/>
  <c r="Z8053" i="11"/>
  <c r="AF8053" i="11" s="1"/>
  <c r="Z8051" i="11"/>
  <c r="AF8051" i="11" s="1"/>
  <c r="Z8049" i="11"/>
  <c r="AF8049" i="11" s="1"/>
  <c r="Z8047" i="11"/>
  <c r="AF8047" i="11" s="1"/>
  <c r="Z8045" i="11"/>
  <c r="AF8045" i="11" s="1"/>
  <c r="Z8043" i="11"/>
  <c r="AF8043" i="11" s="1"/>
  <c r="Z8041" i="11"/>
  <c r="AF8041" i="11" s="1"/>
  <c r="Z8039" i="11"/>
  <c r="AF8039" i="11" s="1"/>
  <c r="Z8037" i="11"/>
  <c r="AF8037" i="11" s="1"/>
  <c r="Z8035" i="11"/>
  <c r="AF8035" i="11" s="1"/>
  <c r="Z8033" i="11"/>
  <c r="AF8033" i="11" s="1"/>
  <c r="Z8031" i="11"/>
  <c r="AF8031" i="11" s="1"/>
  <c r="Z8029" i="11"/>
  <c r="AF8029" i="11" s="1"/>
  <c r="Z8027" i="11"/>
  <c r="AF8027" i="11" s="1"/>
  <c r="Z8025" i="11"/>
  <c r="AF8025" i="11" s="1"/>
  <c r="Z8023" i="11"/>
  <c r="AF8023" i="11" s="1"/>
  <c r="Z8021" i="11"/>
  <c r="AF8021" i="11" s="1"/>
  <c r="Z8019" i="11"/>
  <c r="AF8019" i="11" s="1"/>
  <c r="Z8017" i="11"/>
  <c r="AF8017" i="11" s="1"/>
  <c r="Z8015" i="11"/>
  <c r="AF8015" i="11" s="1"/>
  <c r="Z8013" i="11"/>
  <c r="AF8013" i="11" s="1"/>
  <c r="Z8011" i="11"/>
  <c r="AF8011" i="11" s="1"/>
  <c r="Z8009" i="11"/>
  <c r="AF8009" i="11" s="1"/>
  <c r="Z8007" i="11"/>
  <c r="AF8007" i="11" s="1"/>
  <c r="Z8005" i="11"/>
  <c r="AF8005" i="11" s="1"/>
  <c r="Z8003" i="11"/>
  <c r="AF8003" i="11" s="1"/>
  <c r="Z8001" i="11"/>
  <c r="AF8001" i="11" s="1"/>
  <c r="Z7999" i="11"/>
  <c r="AF7999" i="11" s="1"/>
  <c r="Z7997" i="11"/>
  <c r="AF7997" i="11" s="1"/>
  <c r="Z7995" i="11"/>
  <c r="AF7995" i="11" s="1"/>
  <c r="Z7993" i="11"/>
  <c r="AF7993" i="11" s="1"/>
  <c r="Z7991" i="11"/>
  <c r="AF7991" i="11" s="1"/>
  <c r="Z7989" i="11"/>
  <c r="AF7989" i="11" s="1"/>
  <c r="Z7987" i="11"/>
  <c r="AF7987" i="11" s="1"/>
  <c r="Z7985" i="11"/>
  <c r="AF7985" i="11" s="1"/>
  <c r="Z7983" i="11"/>
  <c r="AF7983" i="11" s="1"/>
  <c r="Z7981" i="11"/>
  <c r="AF7981" i="11" s="1"/>
  <c r="Z7979" i="11"/>
  <c r="AF7979" i="11" s="1"/>
  <c r="Z7977" i="11"/>
  <c r="AF7977" i="11" s="1"/>
  <c r="Z7975" i="11"/>
  <c r="AF7975" i="11" s="1"/>
  <c r="Z7973" i="11"/>
  <c r="AF7973" i="11" s="1"/>
  <c r="Z7971" i="11"/>
  <c r="AF7971" i="11" s="1"/>
  <c r="Z7969" i="11"/>
  <c r="AF7969" i="11" s="1"/>
  <c r="Z7967" i="11"/>
  <c r="AF7967" i="11" s="1"/>
  <c r="Z7965" i="11"/>
  <c r="AF7965" i="11" s="1"/>
  <c r="Z7963" i="11"/>
  <c r="AF7963" i="11" s="1"/>
  <c r="Z7961" i="11"/>
  <c r="AF7961" i="11" s="1"/>
  <c r="Z7959" i="11"/>
  <c r="AF7959" i="11" s="1"/>
  <c r="Z7957" i="11"/>
  <c r="AF7957" i="11" s="1"/>
  <c r="Z7955" i="11"/>
  <c r="AF7955" i="11" s="1"/>
  <c r="Z7953" i="11"/>
  <c r="AF7953" i="11" s="1"/>
  <c r="Z7951" i="11"/>
  <c r="AF7951" i="11" s="1"/>
  <c r="Z7949" i="11"/>
  <c r="AF7949" i="11" s="1"/>
  <c r="Z7947" i="11"/>
  <c r="AF7947" i="11" s="1"/>
  <c r="Z7945" i="11"/>
  <c r="AF7945" i="11" s="1"/>
  <c r="Z7943" i="11"/>
  <c r="AF7943" i="11" s="1"/>
  <c r="Z7941" i="11"/>
  <c r="AF7941" i="11" s="1"/>
  <c r="Z7939" i="11"/>
  <c r="AF7939" i="11" s="1"/>
  <c r="Z7937" i="11"/>
  <c r="AF7937" i="11" s="1"/>
  <c r="Z7935" i="11"/>
  <c r="AF7935" i="11" s="1"/>
  <c r="Z7933" i="11"/>
  <c r="AF7933" i="11" s="1"/>
  <c r="Z7931" i="11"/>
  <c r="AF7931" i="11" s="1"/>
  <c r="Z7929" i="11"/>
  <c r="AF7929" i="11" s="1"/>
  <c r="Z7927" i="11"/>
  <c r="AF7927" i="11" s="1"/>
  <c r="Z7925" i="11"/>
  <c r="AF7925" i="11" s="1"/>
  <c r="Z7923" i="11"/>
  <c r="AF7923" i="11" s="1"/>
  <c r="Z7921" i="11"/>
  <c r="AF7921" i="11" s="1"/>
  <c r="Z7919" i="11"/>
  <c r="AF7919" i="11" s="1"/>
  <c r="Z7917" i="11"/>
  <c r="AF7917" i="11" s="1"/>
  <c r="Z7915" i="11"/>
  <c r="AF7915" i="11" s="1"/>
  <c r="Z7913" i="11"/>
  <c r="AF7913" i="11" s="1"/>
  <c r="Z7911" i="11"/>
  <c r="AF7911" i="11" s="1"/>
  <c r="Z7909" i="11"/>
  <c r="AF7909" i="11" s="1"/>
  <c r="Z7907" i="11"/>
  <c r="AF7907" i="11" s="1"/>
  <c r="Z7905" i="11"/>
  <c r="AF7905" i="11" s="1"/>
  <c r="Z7903" i="11"/>
  <c r="AF7903" i="11" s="1"/>
  <c r="Z7901" i="11"/>
  <c r="AF7901" i="11" s="1"/>
  <c r="Z7899" i="11"/>
  <c r="AF7899" i="11" s="1"/>
  <c r="Z7897" i="11"/>
  <c r="AF7897" i="11" s="1"/>
  <c r="Z7895" i="11"/>
  <c r="AF7895" i="11" s="1"/>
  <c r="Z7893" i="11"/>
  <c r="AF7893" i="11" s="1"/>
  <c r="Z7891" i="11"/>
  <c r="AF7891" i="11" s="1"/>
  <c r="Z7889" i="11"/>
  <c r="AF7889" i="11" s="1"/>
  <c r="Z7887" i="11"/>
  <c r="AF7887" i="11" s="1"/>
  <c r="Z7885" i="11"/>
  <c r="AF7885" i="11" s="1"/>
  <c r="Z7883" i="11"/>
  <c r="AF7883" i="11" s="1"/>
  <c r="Z7881" i="11"/>
  <c r="AF7881" i="11" s="1"/>
  <c r="Z7879" i="11"/>
  <c r="AF7879" i="11" s="1"/>
  <c r="Z8210" i="11"/>
  <c r="AF8210" i="11" s="1"/>
  <c r="Z8208" i="11"/>
  <c r="AF8208" i="11" s="1"/>
  <c r="Z8206" i="11"/>
  <c r="AF8206" i="11" s="1"/>
  <c r="Z8204" i="11"/>
  <c r="AF8204" i="11" s="1"/>
  <c r="Z8202" i="11"/>
  <c r="AF8202" i="11" s="1"/>
  <c r="Z8200" i="11"/>
  <c r="AF8200" i="11" s="1"/>
  <c r="Z8198" i="11"/>
  <c r="AF8198" i="11" s="1"/>
  <c r="Z8196" i="11"/>
  <c r="AF8196" i="11" s="1"/>
  <c r="Z8194" i="11"/>
  <c r="AF8194" i="11" s="1"/>
  <c r="Z8192" i="11"/>
  <c r="AF8192" i="11" s="1"/>
  <c r="Z8190" i="11"/>
  <c r="AF8190" i="11" s="1"/>
  <c r="Z8188" i="11"/>
  <c r="AF8188" i="11" s="1"/>
  <c r="Z8186" i="11"/>
  <c r="AF8186" i="11" s="1"/>
  <c r="Z8184" i="11"/>
  <c r="AF8184" i="11" s="1"/>
  <c r="Z8182" i="11"/>
  <c r="AF8182" i="11" s="1"/>
  <c r="Z8180" i="11"/>
  <c r="AF8180" i="11" s="1"/>
  <c r="Z8178" i="11"/>
  <c r="AF8178" i="11" s="1"/>
  <c r="Z8176" i="11"/>
  <c r="AF8176" i="11" s="1"/>
  <c r="Z8174" i="11"/>
  <c r="AF8174" i="11" s="1"/>
  <c r="Z8172" i="11"/>
  <c r="AF8172" i="11" s="1"/>
  <c r="Z8170" i="11"/>
  <c r="AF8170" i="11" s="1"/>
  <c r="Z8168" i="11"/>
  <c r="AF8168" i="11" s="1"/>
  <c r="Z8166" i="11"/>
  <c r="AF8166" i="11" s="1"/>
  <c r="Z8164" i="11"/>
  <c r="AF8164" i="11" s="1"/>
  <c r="Z8162" i="11"/>
  <c r="AF8162" i="11" s="1"/>
  <c r="Z8160" i="11"/>
  <c r="AF8160" i="11" s="1"/>
  <c r="Z8158" i="11"/>
  <c r="AF8158" i="11" s="1"/>
  <c r="Z8156" i="11"/>
  <c r="AF8156" i="11" s="1"/>
  <c r="Z8154" i="11"/>
  <c r="AF8154" i="11" s="1"/>
  <c r="Z8152" i="11"/>
  <c r="AF8152" i="11" s="1"/>
  <c r="Z8150" i="11"/>
  <c r="AF8150" i="11" s="1"/>
  <c r="Z8148" i="11"/>
  <c r="AF8148" i="11" s="1"/>
  <c r="Z8146" i="11"/>
  <c r="AF8146" i="11" s="1"/>
  <c r="Z8144" i="11"/>
  <c r="AF8144" i="11" s="1"/>
  <c r="Z8142" i="11"/>
  <c r="AF8142" i="11" s="1"/>
  <c r="Z8140" i="11"/>
  <c r="AF8140" i="11" s="1"/>
  <c r="Z8138" i="11"/>
  <c r="AF8138" i="11" s="1"/>
  <c r="Z8136" i="11"/>
  <c r="AF8136" i="11" s="1"/>
  <c r="Z8134" i="11"/>
  <c r="AF8134" i="11" s="1"/>
  <c r="Z8132" i="11"/>
  <c r="AF8132" i="11" s="1"/>
  <c r="Z8130" i="11"/>
  <c r="AF8130" i="11" s="1"/>
  <c r="Z8128" i="11"/>
  <c r="AF8128" i="11" s="1"/>
  <c r="Z8126" i="11"/>
  <c r="AF8126" i="11" s="1"/>
  <c r="Z8124" i="11"/>
  <c r="AF8124" i="11" s="1"/>
  <c r="Z8122" i="11"/>
  <c r="AF8122" i="11" s="1"/>
  <c r="Z8120" i="11"/>
  <c r="AF8120" i="11" s="1"/>
  <c r="Z8118" i="11"/>
  <c r="AF8118" i="11" s="1"/>
  <c r="Z8116" i="11"/>
  <c r="AF8116" i="11" s="1"/>
  <c r="Z8114" i="11"/>
  <c r="AF8114" i="11" s="1"/>
  <c r="Z8112" i="11"/>
  <c r="AF8112" i="11" s="1"/>
  <c r="Z8110" i="11"/>
  <c r="AF8110" i="11" s="1"/>
  <c r="Z8108" i="11"/>
  <c r="AF8108" i="11" s="1"/>
  <c r="Z8106" i="11"/>
  <c r="AF8106" i="11" s="1"/>
  <c r="Z8104" i="11"/>
  <c r="AF8104" i="11" s="1"/>
  <c r="Z8102" i="11"/>
  <c r="AF8102" i="11" s="1"/>
  <c r="Z8100" i="11"/>
  <c r="AF8100" i="11" s="1"/>
  <c r="Z8098" i="11"/>
  <c r="AF8098" i="11" s="1"/>
  <c r="Z8096" i="11"/>
  <c r="AF8096" i="11" s="1"/>
  <c r="Z8094" i="11"/>
  <c r="AF8094" i="11" s="1"/>
  <c r="Z8092" i="11"/>
  <c r="AF8092" i="11" s="1"/>
  <c r="Z8090" i="11"/>
  <c r="AF8090" i="11" s="1"/>
  <c r="Z8088" i="11"/>
  <c r="AF8088" i="11" s="1"/>
  <c r="Z8086" i="11"/>
  <c r="AF8086" i="11" s="1"/>
  <c r="Z8084" i="11"/>
  <c r="AF8084" i="11" s="1"/>
  <c r="Z8082" i="11"/>
  <c r="AF8082" i="11" s="1"/>
  <c r="Z8080" i="11"/>
  <c r="AF8080" i="11" s="1"/>
  <c r="Z8078" i="11"/>
  <c r="AF8078" i="11" s="1"/>
  <c r="Z8076" i="11"/>
  <c r="AF8076" i="11" s="1"/>
  <c r="Z8074" i="11"/>
  <c r="AF8074" i="11" s="1"/>
  <c r="Z8072" i="11"/>
  <c r="AF8072" i="11" s="1"/>
  <c r="Z8070" i="11"/>
  <c r="AF8070" i="11" s="1"/>
  <c r="Z8068" i="11"/>
  <c r="AF8068" i="11" s="1"/>
  <c r="Z8066" i="11"/>
  <c r="AF8066" i="11" s="1"/>
  <c r="Z8064" i="11"/>
  <c r="AF8064" i="11" s="1"/>
  <c r="Z8062" i="11"/>
  <c r="AF8062" i="11" s="1"/>
  <c r="Z8060" i="11"/>
  <c r="AF8060" i="11" s="1"/>
  <c r="Z8058" i="11"/>
  <c r="AF8058" i="11" s="1"/>
  <c r="Z8056" i="11"/>
  <c r="AF8056" i="11" s="1"/>
  <c r="Z8054" i="11"/>
  <c r="AF8054" i="11" s="1"/>
  <c r="Z8052" i="11"/>
  <c r="AF8052" i="11" s="1"/>
  <c r="Z8050" i="11"/>
  <c r="AF8050" i="11" s="1"/>
  <c r="Z8048" i="11"/>
  <c r="AF8048" i="11" s="1"/>
  <c r="Z8046" i="11"/>
  <c r="AF8046" i="11" s="1"/>
  <c r="Z8044" i="11"/>
  <c r="AF8044" i="11" s="1"/>
  <c r="Z8042" i="11"/>
  <c r="AF8042" i="11" s="1"/>
  <c r="Z8040" i="11"/>
  <c r="AF8040" i="11" s="1"/>
  <c r="Z8038" i="11"/>
  <c r="AF8038" i="11" s="1"/>
  <c r="Z8036" i="11"/>
  <c r="AF8036" i="11" s="1"/>
  <c r="Z8034" i="11"/>
  <c r="AF8034" i="11" s="1"/>
  <c r="Z8032" i="11"/>
  <c r="AF8032" i="11" s="1"/>
  <c r="Z8030" i="11"/>
  <c r="AF8030" i="11" s="1"/>
  <c r="Z8028" i="11"/>
  <c r="AF8028" i="11" s="1"/>
  <c r="Z8026" i="11"/>
  <c r="AF8026" i="11" s="1"/>
  <c r="Z8024" i="11"/>
  <c r="AF8024" i="11" s="1"/>
  <c r="Z8022" i="11"/>
  <c r="AF8022" i="11" s="1"/>
  <c r="Z8020" i="11"/>
  <c r="AF8020" i="11" s="1"/>
  <c r="Z8018" i="11"/>
  <c r="AF8018" i="11" s="1"/>
  <c r="Z8016" i="11"/>
  <c r="AF8016" i="11" s="1"/>
  <c r="Z8014" i="11"/>
  <c r="AF8014" i="11" s="1"/>
  <c r="Z8012" i="11"/>
  <c r="AF8012" i="11" s="1"/>
  <c r="Z8010" i="11"/>
  <c r="AF8010" i="11" s="1"/>
  <c r="Z8008" i="11"/>
  <c r="AF8008" i="11" s="1"/>
  <c r="Z8006" i="11"/>
  <c r="AF8006" i="11" s="1"/>
  <c r="Z8004" i="11"/>
  <c r="AF8004" i="11" s="1"/>
  <c r="Z8002" i="11"/>
  <c r="AF8002" i="11" s="1"/>
  <c r="Z8000" i="11"/>
  <c r="AF8000" i="11" s="1"/>
  <c r="Z7998" i="11"/>
  <c r="AF7998" i="11" s="1"/>
  <c r="Z7996" i="11"/>
  <c r="AF7996" i="11" s="1"/>
  <c r="Z7994" i="11"/>
  <c r="AF7994" i="11" s="1"/>
  <c r="Z7992" i="11"/>
  <c r="AF7992" i="11" s="1"/>
  <c r="Z7990" i="11"/>
  <c r="AF7990" i="11" s="1"/>
  <c r="Z7988" i="11"/>
  <c r="AF7988" i="11" s="1"/>
  <c r="Z7986" i="11"/>
  <c r="AF7986" i="11" s="1"/>
  <c r="Z7984" i="11"/>
  <c r="AF7984" i="11" s="1"/>
  <c r="Z7982" i="11"/>
  <c r="AF7982" i="11" s="1"/>
  <c r="Z7980" i="11"/>
  <c r="AF7980" i="11" s="1"/>
  <c r="Z7978" i="11"/>
  <c r="AF7978" i="11" s="1"/>
  <c r="Z7976" i="11"/>
  <c r="AF7976" i="11" s="1"/>
  <c r="Z7974" i="11"/>
  <c r="AF7974" i="11" s="1"/>
  <c r="Z7972" i="11"/>
  <c r="AF7972" i="11" s="1"/>
  <c r="Z7970" i="11"/>
  <c r="AF7970" i="11" s="1"/>
  <c r="Z7968" i="11"/>
  <c r="AF7968" i="11" s="1"/>
  <c r="Z7966" i="11"/>
  <c r="AF7966" i="11" s="1"/>
  <c r="Z7964" i="11"/>
  <c r="AF7964" i="11" s="1"/>
  <c r="Z7962" i="11"/>
  <c r="AF7962" i="11" s="1"/>
  <c r="Z7960" i="11"/>
  <c r="AF7960" i="11" s="1"/>
  <c r="Z7958" i="11"/>
  <c r="AF7958" i="11" s="1"/>
  <c r="Z7956" i="11"/>
  <c r="AF7956" i="11" s="1"/>
  <c r="Z7954" i="11"/>
  <c r="AF7954" i="11" s="1"/>
  <c r="Z7952" i="11"/>
  <c r="AF7952" i="11" s="1"/>
  <c r="Z7950" i="11"/>
  <c r="AF7950" i="11" s="1"/>
  <c r="Z7948" i="11"/>
  <c r="AF7948" i="11" s="1"/>
  <c r="Z7946" i="11"/>
  <c r="AF7946" i="11" s="1"/>
  <c r="Z7944" i="11"/>
  <c r="AF7944" i="11" s="1"/>
  <c r="Z7942" i="11"/>
  <c r="AF7942" i="11" s="1"/>
  <c r="Z7940" i="11"/>
  <c r="AF7940" i="11" s="1"/>
  <c r="Z7938" i="11"/>
  <c r="AF7938" i="11" s="1"/>
  <c r="Z7936" i="11"/>
  <c r="AF7936" i="11" s="1"/>
  <c r="Z7934" i="11"/>
  <c r="AF7934" i="11" s="1"/>
  <c r="Z7932" i="11"/>
  <c r="AF7932" i="11" s="1"/>
  <c r="Z7930" i="11"/>
  <c r="AF7930" i="11" s="1"/>
  <c r="Z7928" i="11"/>
  <c r="AF7928" i="11" s="1"/>
  <c r="Z7926" i="11"/>
  <c r="AF7926" i="11" s="1"/>
  <c r="Z7924" i="11"/>
  <c r="AF7924" i="11" s="1"/>
  <c r="Z7922" i="11"/>
  <c r="AF7922" i="11" s="1"/>
  <c r="Z7920" i="11"/>
  <c r="AF7920" i="11" s="1"/>
  <c r="Z7918" i="11"/>
  <c r="AF7918" i="11" s="1"/>
  <c r="Z7916" i="11"/>
  <c r="AF7916" i="11" s="1"/>
  <c r="Z7914" i="11"/>
  <c r="AF7914" i="11" s="1"/>
  <c r="Z7912" i="11"/>
  <c r="AF7912" i="11" s="1"/>
  <c r="Z7910" i="11"/>
  <c r="AF7910" i="11" s="1"/>
  <c r="Z7908" i="11"/>
  <c r="AF7908" i="11" s="1"/>
  <c r="Z7906" i="11"/>
  <c r="AF7906" i="11" s="1"/>
  <c r="Z7904" i="11"/>
  <c r="AF7904" i="11" s="1"/>
  <c r="Z7902" i="11"/>
  <c r="AF7902" i="11" s="1"/>
  <c r="Z7900" i="11"/>
  <c r="AF7900" i="11" s="1"/>
  <c r="Z7898" i="11"/>
  <c r="AF7898" i="11" s="1"/>
  <c r="Z7896" i="11"/>
  <c r="AF7896" i="11" s="1"/>
  <c r="Z7894" i="11"/>
  <c r="AF7894" i="11" s="1"/>
  <c r="Z7892" i="11"/>
  <c r="AF7892" i="11" s="1"/>
  <c r="Z7890" i="11"/>
  <c r="AF7890" i="11" s="1"/>
  <c r="Z7888" i="11"/>
  <c r="AF7888" i="11" s="1"/>
  <c r="Z7886" i="11"/>
  <c r="AF7886" i="11" s="1"/>
  <c r="Z7884" i="11"/>
  <c r="AF7884" i="11" s="1"/>
  <c r="Z7882" i="11"/>
  <c r="AF7882" i="11" s="1"/>
  <c r="Z7880" i="11"/>
  <c r="AF7880" i="11" s="1"/>
  <c r="Z7878" i="11"/>
  <c r="AF7878" i="11" s="1"/>
  <c r="Z7877" i="11"/>
  <c r="AF7877" i="11" s="1"/>
  <c r="Z7875" i="11"/>
  <c r="AF7875" i="11" s="1"/>
  <c r="Z7873" i="11"/>
  <c r="AF7873" i="11" s="1"/>
  <c r="Z7871" i="11"/>
  <c r="AF7871" i="11" s="1"/>
  <c r="Z7869" i="11"/>
  <c r="AF7869" i="11" s="1"/>
  <c r="Z7867" i="11"/>
  <c r="AF7867" i="11" s="1"/>
  <c r="Z7865" i="11"/>
  <c r="AF7865" i="11" s="1"/>
  <c r="Z7863" i="11"/>
  <c r="AF7863" i="11" s="1"/>
  <c r="Z7861" i="11"/>
  <c r="AF7861" i="11" s="1"/>
  <c r="Z7859" i="11"/>
  <c r="AF7859" i="11" s="1"/>
  <c r="Z7857" i="11"/>
  <c r="AF7857" i="11" s="1"/>
  <c r="Z7855" i="11"/>
  <c r="AF7855" i="11" s="1"/>
  <c r="Z7853" i="11"/>
  <c r="AF7853" i="11" s="1"/>
  <c r="Z7851" i="11"/>
  <c r="AF7851" i="11" s="1"/>
  <c r="Z7849" i="11"/>
  <c r="AF7849" i="11" s="1"/>
  <c r="Z7847" i="11"/>
  <c r="AF7847" i="11" s="1"/>
  <c r="Z7845" i="11"/>
  <c r="AF7845" i="11" s="1"/>
  <c r="Z7843" i="11"/>
  <c r="AF7843" i="11" s="1"/>
  <c r="Z7841" i="11"/>
  <c r="AF7841" i="11" s="1"/>
  <c r="Z7839" i="11"/>
  <c r="AF7839" i="11" s="1"/>
  <c r="Z7837" i="11"/>
  <c r="AF7837" i="11" s="1"/>
  <c r="Z7835" i="11"/>
  <c r="AF7835" i="11" s="1"/>
  <c r="Z7833" i="11"/>
  <c r="AF7833" i="11" s="1"/>
  <c r="Z7831" i="11"/>
  <c r="AF7831" i="11" s="1"/>
  <c r="Z7829" i="11"/>
  <c r="AF7829" i="11" s="1"/>
  <c r="Z7827" i="11"/>
  <c r="AF7827" i="11" s="1"/>
  <c r="Z7825" i="11"/>
  <c r="AF7825" i="11" s="1"/>
  <c r="Z7823" i="11"/>
  <c r="AF7823" i="11" s="1"/>
  <c r="Z7821" i="11"/>
  <c r="AF7821" i="11" s="1"/>
  <c r="Z7819" i="11"/>
  <c r="AF7819" i="11" s="1"/>
  <c r="Z7817" i="11"/>
  <c r="AF7817" i="11" s="1"/>
  <c r="Z7815" i="11"/>
  <c r="AF7815" i="11" s="1"/>
  <c r="Z7813" i="11"/>
  <c r="AF7813" i="11" s="1"/>
  <c r="Z7811" i="11"/>
  <c r="AF7811" i="11" s="1"/>
  <c r="Z7809" i="11"/>
  <c r="AF7809" i="11" s="1"/>
  <c r="Z7807" i="11"/>
  <c r="AF7807" i="11" s="1"/>
  <c r="Z7805" i="11"/>
  <c r="AF7805" i="11" s="1"/>
  <c r="Z7803" i="11"/>
  <c r="AF7803" i="11" s="1"/>
  <c r="Z7801" i="11"/>
  <c r="AF7801" i="11" s="1"/>
  <c r="Z7799" i="11"/>
  <c r="AF7799" i="11" s="1"/>
  <c r="Z7797" i="11"/>
  <c r="AF7797" i="11" s="1"/>
  <c r="Z7795" i="11"/>
  <c r="AF7795" i="11" s="1"/>
  <c r="Z7793" i="11"/>
  <c r="AF7793" i="11" s="1"/>
  <c r="Z7791" i="11"/>
  <c r="AF7791" i="11" s="1"/>
  <c r="Z7789" i="11"/>
  <c r="AF7789" i="11" s="1"/>
  <c r="Z7787" i="11"/>
  <c r="AF7787" i="11" s="1"/>
  <c r="Z7785" i="11"/>
  <c r="AF7785" i="11" s="1"/>
  <c r="Z7783" i="11"/>
  <c r="AF7783" i="11" s="1"/>
  <c r="Z7781" i="11"/>
  <c r="AF7781" i="11" s="1"/>
  <c r="Z7779" i="11"/>
  <c r="AF7779" i="11" s="1"/>
  <c r="Z7777" i="11"/>
  <c r="AF7777" i="11" s="1"/>
  <c r="Z7775" i="11"/>
  <c r="AF7775" i="11" s="1"/>
  <c r="Z7773" i="11"/>
  <c r="AF7773" i="11" s="1"/>
  <c r="Z7771" i="11"/>
  <c r="AF7771" i="11" s="1"/>
  <c r="Z7769" i="11"/>
  <c r="AF7769" i="11" s="1"/>
  <c r="Z7767" i="11"/>
  <c r="AF7767" i="11" s="1"/>
  <c r="Z7765" i="11"/>
  <c r="AF7765" i="11" s="1"/>
  <c r="Z7763" i="11"/>
  <c r="AF7763" i="11" s="1"/>
  <c r="Z7761" i="11"/>
  <c r="AF7761" i="11" s="1"/>
  <c r="Z7759" i="11"/>
  <c r="AF7759" i="11" s="1"/>
  <c r="Z7757" i="11"/>
  <c r="AF7757" i="11" s="1"/>
  <c r="Z7755" i="11"/>
  <c r="AF7755" i="11" s="1"/>
  <c r="Z7753" i="11"/>
  <c r="AF7753" i="11" s="1"/>
  <c r="Z7751" i="11"/>
  <c r="AF7751" i="11" s="1"/>
  <c r="Z7749" i="11"/>
  <c r="AF7749" i="11" s="1"/>
  <c r="Z7747" i="11"/>
  <c r="AF7747" i="11" s="1"/>
  <c r="Z7745" i="11"/>
  <c r="AF7745" i="11" s="1"/>
  <c r="Z7743" i="11"/>
  <c r="AF7743" i="11" s="1"/>
  <c r="Z7741" i="11"/>
  <c r="AF7741" i="11" s="1"/>
  <c r="Z7739" i="11"/>
  <c r="AF7739" i="11" s="1"/>
  <c r="Z7737" i="11"/>
  <c r="AF7737" i="11" s="1"/>
  <c r="Z7735" i="11"/>
  <c r="AF7735" i="11" s="1"/>
  <c r="Z7733" i="11"/>
  <c r="AF7733" i="11" s="1"/>
  <c r="Z7731" i="11"/>
  <c r="AF7731" i="11" s="1"/>
  <c r="Z7729" i="11"/>
  <c r="AF7729" i="11" s="1"/>
  <c r="Z7727" i="11"/>
  <c r="AF7727" i="11" s="1"/>
  <c r="Z7725" i="11"/>
  <c r="AF7725" i="11" s="1"/>
  <c r="Z7723" i="11"/>
  <c r="AF7723" i="11" s="1"/>
  <c r="Z7721" i="11"/>
  <c r="AF7721" i="11" s="1"/>
  <c r="Z7719" i="11"/>
  <c r="AF7719" i="11" s="1"/>
  <c r="Z7717" i="11"/>
  <c r="AF7717" i="11" s="1"/>
  <c r="Z7715" i="11"/>
  <c r="AF7715" i="11" s="1"/>
  <c r="Z7713" i="11"/>
  <c r="AF7713" i="11" s="1"/>
  <c r="Z7711" i="11"/>
  <c r="AF7711" i="11" s="1"/>
  <c r="Z7709" i="11"/>
  <c r="AF7709" i="11" s="1"/>
  <c r="Z7707" i="11"/>
  <c r="AF7707" i="11" s="1"/>
  <c r="Z7705" i="11"/>
  <c r="AF7705" i="11" s="1"/>
  <c r="Z7703" i="11"/>
  <c r="AF7703" i="11" s="1"/>
  <c r="Z7701" i="11"/>
  <c r="AF7701" i="11" s="1"/>
  <c r="Z7699" i="11"/>
  <c r="AF7699" i="11" s="1"/>
  <c r="Z7697" i="11"/>
  <c r="AF7697" i="11" s="1"/>
  <c r="Z7695" i="11"/>
  <c r="AF7695" i="11" s="1"/>
  <c r="Z7693" i="11"/>
  <c r="AF7693" i="11" s="1"/>
  <c r="Z7691" i="11"/>
  <c r="AF7691" i="11" s="1"/>
  <c r="Z7689" i="11"/>
  <c r="AF7689" i="11" s="1"/>
  <c r="Z7687" i="11"/>
  <c r="AF7687" i="11" s="1"/>
  <c r="Z7685" i="11"/>
  <c r="AF7685" i="11" s="1"/>
  <c r="Z7683" i="11"/>
  <c r="AF7683" i="11" s="1"/>
  <c r="Z7681" i="11"/>
  <c r="AF7681" i="11" s="1"/>
  <c r="Z7679" i="11"/>
  <c r="AF7679" i="11" s="1"/>
  <c r="Z7677" i="11"/>
  <c r="AF7677" i="11" s="1"/>
  <c r="Z7675" i="11"/>
  <c r="AF7675" i="11" s="1"/>
  <c r="Z7673" i="11"/>
  <c r="AF7673" i="11" s="1"/>
  <c r="Z7671" i="11"/>
  <c r="AF7671" i="11" s="1"/>
  <c r="Z7669" i="11"/>
  <c r="AF7669" i="11" s="1"/>
  <c r="Z7667" i="11"/>
  <c r="AF7667" i="11" s="1"/>
  <c r="Z7665" i="11"/>
  <c r="AF7665" i="11" s="1"/>
  <c r="Z7663" i="11"/>
  <c r="AF7663" i="11" s="1"/>
  <c r="Z7661" i="11"/>
  <c r="AF7661" i="11" s="1"/>
  <c r="Z7659" i="11"/>
  <c r="AF7659" i="11" s="1"/>
  <c r="Z7657" i="11"/>
  <c r="AF7657" i="11" s="1"/>
  <c r="Z7655" i="11"/>
  <c r="AF7655" i="11" s="1"/>
  <c r="Z7653" i="11"/>
  <c r="AF7653" i="11" s="1"/>
  <c r="Z7651" i="11"/>
  <c r="AF7651" i="11" s="1"/>
  <c r="Z7649" i="11"/>
  <c r="AF7649" i="11" s="1"/>
  <c r="Z7647" i="11"/>
  <c r="AF7647" i="11" s="1"/>
  <c r="Z7645" i="11"/>
  <c r="AF7645" i="11" s="1"/>
  <c r="Z7643" i="11"/>
  <c r="AF7643" i="11" s="1"/>
  <c r="Z7641" i="11"/>
  <c r="AF7641" i="11" s="1"/>
  <c r="Z7639" i="11"/>
  <c r="AF7639" i="11" s="1"/>
  <c r="Z7637" i="11"/>
  <c r="AF7637" i="11" s="1"/>
  <c r="Z7635" i="11"/>
  <c r="AF7635" i="11" s="1"/>
  <c r="Z7633" i="11"/>
  <c r="AF7633" i="11" s="1"/>
  <c r="Z7631" i="11"/>
  <c r="AF7631" i="11" s="1"/>
  <c r="Z7629" i="11"/>
  <c r="AF7629" i="11" s="1"/>
  <c r="Z7627" i="11"/>
  <c r="AF7627" i="11" s="1"/>
  <c r="Z7625" i="11"/>
  <c r="AF7625" i="11" s="1"/>
  <c r="Z7623" i="11"/>
  <c r="AF7623" i="11" s="1"/>
  <c r="Z7621" i="11"/>
  <c r="AF7621" i="11" s="1"/>
  <c r="Z7619" i="11"/>
  <c r="AF7619" i="11" s="1"/>
  <c r="Z7617" i="11"/>
  <c r="AF7617" i="11" s="1"/>
  <c r="Z7615" i="11"/>
  <c r="AF7615" i="11" s="1"/>
  <c r="Z7613" i="11"/>
  <c r="AF7613" i="11" s="1"/>
  <c r="Z7611" i="11"/>
  <c r="AF7611" i="11" s="1"/>
  <c r="Z7609" i="11"/>
  <c r="AF7609" i="11" s="1"/>
  <c r="Z7607" i="11"/>
  <c r="AF7607" i="11" s="1"/>
  <c r="Z7605" i="11"/>
  <c r="AF7605" i="11" s="1"/>
  <c r="Z7603" i="11"/>
  <c r="AF7603" i="11" s="1"/>
  <c r="Z7601" i="11"/>
  <c r="AF7601" i="11" s="1"/>
  <c r="Z7599" i="11"/>
  <c r="AF7599" i="11" s="1"/>
  <c r="Z7876" i="11"/>
  <c r="AF7876" i="11" s="1"/>
  <c r="Z7874" i="11"/>
  <c r="AF7874" i="11" s="1"/>
  <c r="Z7872" i="11"/>
  <c r="AF7872" i="11" s="1"/>
  <c r="Z7870" i="11"/>
  <c r="AF7870" i="11" s="1"/>
  <c r="Z7868" i="11"/>
  <c r="AF7868" i="11" s="1"/>
  <c r="Z7866" i="11"/>
  <c r="AF7866" i="11" s="1"/>
  <c r="Z7864" i="11"/>
  <c r="AF7864" i="11" s="1"/>
  <c r="Z7862" i="11"/>
  <c r="AF7862" i="11" s="1"/>
  <c r="Z7860" i="11"/>
  <c r="AF7860" i="11" s="1"/>
  <c r="Z7858" i="11"/>
  <c r="AF7858" i="11" s="1"/>
  <c r="Z7856" i="11"/>
  <c r="AF7856" i="11" s="1"/>
  <c r="Z7854" i="11"/>
  <c r="AF7854" i="11" s="1"/>
  <c r="Z7852" i="11"/>
  <c r="AF7852" i="11" s="1"/>
  <c r="Z7850" i="11"/>
  <c r="AF7850" i="11" s="1"/>
  <c r="Z7848" i="11"/>
  <c r="AF7848" i="11" s="1"/>
  <c r="Z7846" i="11"/>
  <c r="AF7846" i="11" s="1"/>
  <c r="Z7844" i="11"/>
  <c r="AF7844" i="11" s="1"/>
  <c r="Z7842" i="11"/>
  <c r="AF7842" i="11" s="1"/>
  <c r="Z7840" i="11"/>
  <c r="AF7840" i="11" s="1"/>
  <c r="Z7838" i="11"/>
  <c r="AF7838" i="11" s="1"/>
  <c r="Z7836" i="11"/>
  <c r="AF7836" i="11" s="1"/>
  <c r="Z7834" i="11"/>
  <c r="AF7834" i="11" s="1"/>
  <c r="Z7832" i="11"/>
  <c r="AF7832" i="11" s="1"/>
  <c r="Z7830" i="11"/>
  <c r="AF7830" i="11" s="1"/>
  <c r="Z7828" i="11"/>
  <c r="AF7828" i="11" s="1"/>
  <c r="Z7826" i="11"/>
  <c r="AF7826" i="11" s="1"/>
  <c r="Z7824" i="11"/>
  <c r="AF7824" i="11" s="1"/>
  <c r="Z7822" i="11"/>
  <c r="AF7822" i="11" s="1"/>
  <c r="Z7820" i="11"/>
  <c r="AF7820" i="11" s="1"/>
  <c r="Z7818" i="11"/>
  <c r="AF7818" i="11" s="1"/>
  <c r="Z7816" i="11"/>
  <c r="AF7816" i="11" s="1"/>
  <c r="Z7814" i="11"/>
  <c r="AF7814" i="11" s="1"/>
  <c r="Z7812" i="11"/>
  <c r="AF7812" i="11" s="1"/>
  <c r="Z7810" i="11"/>
  <c r="AF7810" i="11" s="1"/>
  <c r="Z7808" i="11"/>
  <c r="AF7808" i="11" s="1"/>
  <c r="Z7806" i="11"/>
  <c r="AF7806" i="11" s="1"/>
  <c r="Z7804" i="11"/>
  <c r="AF7804" i="11" s="1"/>
  <c r="Z7802" i="11"/>
  <c r="AF7802" i="11" s="1"/>
  <c r="Z7800" i="11"/>
  <c r="AF7800" i="11" s="1"/>
  <c r="Z7798" i="11"/>
  <c r="AF7798" i="11" s="1"/>
  <c r="Z7796" i="11"/>
  <c r="AF7796" i="11" s="1"/>
  <c r="Z7794" i="11"/>
  <c r="AF7794" i="11" s="1"/>
  <c r="Z7792" i="11"/>
  <c r="AF7792" i="11" s="1"/>
  <c r="Z7790" i="11"/>
  <c r="AF7790" i="11" s="1"/>
  <c r="Z7788" i="11"/>
  <c r="AF7788" i="11" s="1"/>
  <c r="Z7786" i="11"/>
  <c r="AF7786" i="11" s="1"/>
  <c r="Z7784" i="11"/>
  <c r="AF7784" i="11" s="1"/>
  <c r="Z7782" i="11"/>
  <c r="AF7782" i="11" s="1"/>
  <c r="Z7780" i="11"/>
  <c r="AF7780" i="11" s="1"/>
  <c r="Z7778" i="11"/>
  <c r="AF7778" i="11" s="1"/>
  <c r="Z7776" i="11"/>
  <c r="AF7776" i="11" s="1"/>
  <c r="Z7774" i="11"/>
  <c r="AF7774" i="11" s="1"/>
  <c r="Z7772" i="11"/>
  <c r="AF7772" i="11" s="1"/>
  <c r="Z7770" i="11"/>
  <c r="AF7770" i="11" s="1"/>
  <c r="Z7768" i="11"/>
  <c r="AF7768" i="11" s="1"/>
  <c r="Z7766" i="11"/>
  <c r="AF7766" i="11" s="1"/>
  <c r="Z7764" i="11"/>
  <c r="AF7764" i="11" s="1"/>
  <c r="Z7762" i="11"/>
  <c r="AF7762" i="11" s="1"/>
  <c r="Z7760" i="11"/>
  <c r="AF7760" i="11" s="1"/>
  <c r="Z7758" i="11"/>
  <c r="AF7758" i="11" s="1"/>
  <c r="Z7756" i="11"/>
  <c r="AF7756" i="11" s="1"/>
  <c r="Z7754" i="11"/>
  <c r="AF7754" i="11" s="1"/>
  <c r="Z7752" i="11"/>
  <c r="AF7752" i="11" s="1"/>
  <c r="Z7750" i="11"/>
  <c r="AF7750" i="11" s="1"/>
  <c r="Z7748" i="11"/>
  <c r="AF7748" i="11" s="1"/>
  <c r="Z7746" i="11"/>
  <c r="AF7746" i="11" s="1"/>
  <c r="Z7744" i="11"/>
  <c r="AF7744" i="11" s="1"/>
  <c r="Z7742" i="11"/>
  <c r="AF7742" i="11" s="1"/>
  <c r="Z7740" i="11"/>
  <c r="AF7740" i="11" s="1"/>
  <c r="Z7738" i="11"/>
  <c r="AF7738" i="11" s="1"/>
  <c r="Z7736" i="11"/>
  <c r="AF7736" i="11" s="1"/>
  <c r="Z7734" i="11"/>
  <c r="AF7734" i="11" s="1"/>
  <c r="Z7732" i="11"/>
  <c r="AF7732" i="11" s="1"/>
  <c r="Z7730" i="11"/>
  <c r="AF7730" i="11" s="1"/>
  <c r="Z7728" i="11"/>
  <c r="AF7728" i="11" s="1"/>
  <c r="Z7726" i="11"/>
  <c r="AF7726" i="11" s="1"/>
  <c r="Z7724" i="11"/>
  <c r="AF7724" i="11" s="1"/>
  <c r="Z7722" i="11"/>
  <c r="AF7722" i="11" s="1"/>
  <c r="Z7720" i="11"/>
  <c r="AF7720" i="11" s="1"/>
  <c r="Z7718" i="11"/>
  <c r="AF7718" i="11" s="1"/>
  <c r="Z7716" i="11"/>
  <c r="AF7716" i="11" s="1"/>
  <c r="Z7714" i="11"/>
  <c r="AF7714" i="11" s="1"/>
  <c r="Z7712" i="11"/>
  <c r="AF7712" i="11" s="1"/>
  <c r="Z7710" i="11"/>
  <c r="AF7710" i="11" s="1"/>
  <c r="Z7708" i="11"/>
  <c r="AF7708" i="11" s="1"/>
  <c r="Z7706" i="11"/>
  <c r="AF7706" i="11" s="1"/>
  <c r="Z7704" i="11"/>
  <c r="AF7704" i="11" s="1"/>
  <c r="Z7702" i="11"/>
  <c r="AF7702" i="11" s="1"/>
  <c r="Z7700" i="11"/>
  <c r="AF7700" i="11" s="1"/>
  <c r="Z7698" i="11"/>
  <c r="AF7698" i="11" s="1"/>
  <c r="Z7696" i="11"/>
  <c r="AF7696" i="11" s="1"/>
  <c r="Z7694" i="11"/>
  <c r="AF7694" i="11" s="1"/>
  <c r="Z7692" i="11"/>
  <c r="AF7692" i="11" s="1"/>
  <c r="Z7690" i="11"/>
  <c r="AF7690" i="11" s="1"/>
  <c r="Z7688" i="11"/>
  <c r="AF7688" i="11" s="1"/>
  <c r="Z7686" i="11"/>
  <c r="AF7686" i="11" s="1"/>
  <c r="Z7684" i="11"/>
  <c r="AF7684" i="11" s="1"/>
  <c r="Z7682" i="11"/>
  <c r="AF7682" i="11" s="1"/>
  <c r="Z7680" i="11"/>
  <c r="AF7680" i="11" s="1"/>
  <c r="Z7678" i="11"/>
  <c r="AF7678" i="11" s="1"/>
  <c r="Z7676" i="11"/>
  <c r="AF7676" i="11" s="1"/>
  <c r="Z7674" i="11"/>
  <c r="AF7674" i="11" s="1"/>
  <c r="Z7672" i="11"/>
  <c r="AF7672" i="11" s="1"/>
  <c r="Z7670" i="11"/>
  <c r="AF7670" i="11" s="1"/>
  <c r="Z7668" i="11"/>
  <c r="AF7668" i="11" s="1"/>
  <c r="Z7666" i="11"/>
  <c r="AF7666" i="11" s="1"/>
  <c r="Z7664" i="11"/>
  <c r="AF7664" i="11" s="1"/>
  <c r="Z7662" i="11"/>
  <c r="AF7662" i="11" s="1"/>
  <c r="Z7660" i="11"/>
  <c r="AF7660" i="11" s="1"/>
  <c r="Z7658" i="11"/>
  <c r="AF7658" i="11" s="1"/>
  <c r="Z7656" i="11"/>
  <c r="AF7656" i="11" s="1"/>
  <c r="Z7654" i="11"/>
  <c r="AF7654" i="11" s="1"/>
  <c r="Z7652" i="11"/>
  <c r="AF7652" i="11" s="1"/>
  <c r="Z7650" i="11"/>
  <c r="AF7650" i="11" s="1"/>
  <c r="Z7648" i="11"/>
  <c r="AF7648" i="11" s="1"/>
  <c r="Z7646" i="11"/>
  <c r="AF7646" i="11" s="1"/>
  <c r="Z7644" i="11"/>
  <c r="AF7644" i="11" s="1"/>
  <c r="Z7642" i="11"/>
  <c r="AF7642" i="11" s="1"/>
  <c r="Z7640" i="11"/>
  <c r="AF7640" i="11" s="1"/>
  <c r="Z7638" i="11"/>
  <c r="AF7638" i="11" s="1"/>
  <c r="Z7636" i="11"/>
  <c r="AF7636" i="11" s="1"/>
  <c r="Z7634" i="11"/>
  <c r="AF7634" i="11" s="1"/>
  <c r="Z7632" i="11"/>
  <c r="AF7632" i="11" s="1"/>
  <c r="Z7630" i="11"/>
  <c r="AF7630" i="11" s="1"/>
  <c r="Z7628" i="11"/>
  <c r="AF7628" i="11" s="1"/>
  <c r="Z7626" i="11"/>
  <c r="AF7626" i="11" s="1"/>
  <c r="Z7624" i="11"/>
  <c r="AF7624" i="11" s="1"/>
  <c r="Z7622" i="11"/>
  <c r="AF7622" i="11" s="1"/>
  <c r="Z7620" i="11"/>
  <c r="AF7620" i="11" s="1"/>
  <c r="Z7618" i="11"/>
  <c r="AF7618" i="11" s="1"/>
  <c r="Z7616" i="11"/>
  <c r="AF7616" i="11" s="1"/>
  <c r="Z7614" i="11"/>
  <c r="AF7614" i="11" s="1"/>
  <c r="Z7612" i="11"/>
  <c r="AF7612" i="11" s="1"/>
  <c r="Z7610" i="11"/>
  <c r="AF7610" i="11" s="1"/>
  <c r="Z7608" i="11"/>
  <c r="AF7608" i="11" s="1"/>
  <c r="Z7606" i="11"/>
  <c r="AF7606" i="11" s="1"/>
  <c r="Z7604" i="11"/>
  <c r="AF7604" i="11" s="1"/>
  <c r="Z7602" i="11"/>
  <c r="AF7602" i="11" s="1"/>
  <c r="Z7600" i="11"/>
  <c r="AF7600" i="11" s="1"/>
  <c r="Z7598" i="11"/>
  <c r="AF7598" i="11" s="1"/>
  <c r="Z7597" i="11"/>
  <c r="AF7597" i="11" s="1"/>
  <c r="Z7593" i="11"/>
  <c r="AF7593" i="11" s="1"/>
  <c r="Z7596" i="11"/>
  <c r="AF7596" i="11" s="1"/>
  <c r="Z7592" i="11"/>
  <c r="AF7592" i="11" s="1"/>
  <c r="Z7589" i="11"/>
  <c r="AF7589" i="11" s="1"/>
  <c r="Z7587" i="11"/>
  <c r="AF7587" i="11" s="1"/>
  <c r="Z7585" i="11"/>
  <c r="AF7585" i="11" s="1"/>
  <c r="Z7583" i="11"/>
  <c r="AF7583" i="11" s="1"/>
  <c r="Z7581" i="11"/>
  <c r="AF7581" i="11" s="1"/>
  <c r="Z7579" i="11"/>
  <c r="AF7579" i="11" s="1"/>
  <c r="Z7577" i="11"/>
  <c r="AF7577" i="11" s="1"/>
  <c r="Z7575" i="11"/>
  <c r="AF7575" i="11" s="1"/>
  <c r="Z7573" i="11"/>
  <c r="AF7573" i="11" s="1"/>
  <c r="Z7571" i="11"/>
  <c r="AF7571" i="11" s="1"/>
  <c r="Z7569" i="11"/>
  <c r="AF7569" i="11" s="1"/>
  <c r="Z7567" i="11"/>
  <c r="AF7567" i="11" s="1"/>
  <c r="Z7565" i="11"/>
  <c r="AF7565" i="11" s="1"/>
  <c r="Z7563" i="11"/>
  <c r="AF7563" i="11" s="1"/>
  <c r="Z7561" i="11"/>
  <c r="AF7561" i="11" s="1"/>
  <c r="Z7559" i="11"/>
  <c r="AF7559" i="11" s="1"/>
  <c r="Z7557" i="11"/>
  <c r="AF7557" i="11" s="1"/>
  <c r="Z7555" i="11"/>
  <c r="AF7555" i="11" s="1"/>
  <c r="Z7553" i="11"/>
  <c r="AF7553" i="11" s="1"/>
  <c r="Z7551" i="11"/>
  <c r="AF7551" i="11" s="1"/>
  <c r="Z7549" i="11"/>
  <c r="AF7549" i="11" s="1"/>
  <c r="Z7547" i="11"/>
  <c r="AF7547" i="11" s="1"/>
  <c r="Z7545" i="11"/>
  <c r="AF7545" i="11" s="1"/>
  <c r="Z7543" i="11"/>
  <c r="AF7543" i="11" s="1"/>
  <c r="Z7541" i="11"/>
  <c r="AF7541" i="11" s="1"/>
  <c r="Z7539" i="11"/>
  <c r="AF7539" i="11" s="1"/>
  <c r="Z7537" i="11"/>
  <c r="AF7537" i="11" s="1"/>
  <c r="Z7535" i="11"/>
  <c r="AF7535" i="11" s="1"/>
  <c r="Z7533" i="11"/>
  <c r="AF7533" i="11" s="1"/>
  <c r="Z7531" i="11"/>
  <c r="AF7531" i="11" s="1"/>
  <c r="Z7529" i="11"/>
  <c r="AF7529" i="11" s="1"/>
  <c r="Z7527" i="11"/>
  <c r="AF7527" i="11" s="1"/>
  <c r="Z7525" i="11"/>
  <c r="AF7525" i="11" s="1"/>
  <c r="Z7523" i="11"/>
  <c r="AF7523" i="11" s="1"/>
  <c r="Z7521" i="11"/>
  <c r="AF7521" i="11" s="1"/>
  <c r="Z7519" i="11"/>
  <c r="AF7519" i="11" s="1"/>
  <c r="Z7517" i="11"/>
  <c r="AF7517" i="11" s="1"/>
  <c r="Z7515" i="11"/>
  <c r="AF7515" i="11" s="1"/>
  <c r="Z7513" i="11"/>
  <c r="AF7513" i="11" s="1"/>
  <c r="Z7511" i="11"/>
  <c r="AF7511" i="11" s="1"/>
  <c r="Z7509" i="11"/>
  <c r="AF7509" i="11" s="1"/>
  <c r="Z7507" i="11"/>
  <c r="AF7507" i="11" s="1"/>
  <c r="Z7505" i="11"/>
  <c r="AF7505" i="11" s="1"/>
  <c r="Z7503" i="11"/>
  <c r="AF7503" i="11" s="1"/>
  <c r="Z7501" i="11"/>
  <c r="AF7501" i="11" s="1"/>
  <c r="Z7499" i="11"/>
  <c r="AF7499" i="11" s="1"/>
  <c r="Z7497" i="11"/>
  <c r="AF7497" i="11" s="1"/>
  <c r="Z7495" i="11"/>
  <c r="AF7495" i="11" s="1"/>
  <c r="Z7493" i="11"/>
  <c r="AF7493" i="11" s="1"/>
  <c r="Z7491" i="11"/>
  <c r="AF7491" i="11" s="1"/>
  <c r="Z7489" i="11"/>
  <c r="AF7489" i="11" s="1"/>
  <c r="Z7487" i="11"/>
  <c r="AF7487" i="11" s="1"/>
  <c r="Z7485" i="11"/>
  <c r="AF7485" i="11" s="1"/>
  <c r="Z7483" i="11"/>
  <c r="AF7483" i="11" s="1"/>
  <c r="Z7481" i="11"/>
  <c r="AF7481" i="11" s="1"/>
  <c r="Z7479" i="11"/>
  <c r="AF7479" i="11" s="1"/>
  <c r="Z7477" i="11"/>
  <c r="AF7477" i="11" s="1"/>
  <c r="Z7475" i="11"/>
  <c r="AF7475" i="11" s="1"/>
  <c r="Z7473" i="11"/>
  <c r="AF7473" i="11" s="1"/>
  <c r="Z7471" i="11"/>
  <c r="AF7471" i="11" s="1"/>
  <c r="Z7469" i="11"/>
  <c r="AF7469" i="11" s="1"/>
  <c r="Z7467" i="11"/>
  <c r="AF7467" i="11" s="1"/>
  <c r="Z7465" i="11"/>
  <c r="AF7465" i="11" s="1"/>
  <c r="Z7463" i="11"/>
  <c r="AF7463" i="11" s="1"/>
  <c r="Z7461" i="11"/>
  <c r="AF7461" i="11" s="1"/>
  <c r="Z7459" i="11"/>
  <c r="AF7459" i="11" s="1"/>
  <c r="Z7457" i="11"/>
  <c r="AF7457" i="11" s="1"/>
  <c r="Z7455" i="11"/>
  <c r="AF7455" i="11" s="1"/>
  <c r="Z7453" i="11"/>
  <c r="AF7453" i="11" s="1"/>
  <c r="Z7451" i="11"/>
  <c r="AF7451" i="11" s="1"/>
  <c r="Z7449" i="11"/>
  <c r="AF7449" i="11" s="1"/>
  <c r="Z7447" i="11"/>
  <c r="AF7447" i="11" s="1"/>
  <c r="Z7445" i="11"/>
  <c r="AF7445" i="11" s="1"/>
  <c r="Z7443" i="11"/>
  <c r="AF7443" i="11" s="1"/>
  <c r="Z7441" i="11"/>
  <c r="AF7441" i="11" s="1"/>
  <c r="Z7439" i="11"/>
  <c r="AF7439" i="11" s="1"/>
  <c r="Z7437" i="11"/>
  <c r="AF7437" i="11" s="1"/>
  <c r="Z7435" i="11"/>
  <c r="AF7435" i="11" s="1"/>
  <c r="Z7433" i="11"/>
  <c r="AF7433" i="11" s="1"/>
  <c r="Z7431" i="11"/>
  <c r="AF7431" i="11" s="1"/>
  <c r="Z7429" i="11"/>
  <c r="AF7429" i="11" s="1"/>
  <c r="Z7427" i="11"/>
  <c r="AF7427" i="11" s="1"/>
  <c r="Z7425" i="11"/>
  <c r="AF7425" i="11" s="1"/>
  <c r="Z7423" i="11"/>
  <c r="AF7423" i="11" s="1"/>
  <c r="Z7421" i="11"/>
  <c r="AF7421" i="11" s="1"/>
  <c r="Z7419" i="11"/>
  <c r="AF7419" i="11" s="1"/>
  <c r="Z7417" i="11"/>
  <c r="AF7417" i="11" s="1"/>
  <c r="Z7415" i="11"/>
  <c r="AF7415" i="11" s="1"/>
  <c r="Z7413" i="11"/>
  <c r="AF7413" i="11" s="1"/>
  <c r="Z7411" i="11"/>
  <c r="AF7411" i="11" s="1"/>
  <c r="Z7409" i="11"/>
  <c r="AF7409" i="11" s="1"/>
  <c r="Z7407" i="11"/>
  <c r="AF7407" i="11" s="1"/>
  <c r="Z7405" i="11"/>
  <c r="AF7405" i="11" s="1"/>
  <c r="Z7403" i="11"/>
  <c r="AF7403" i="11" s="1"/>
  <c r="Z7401" i="11"/>
  <c r="AF7401" i="11" s="1"/>
  <c r="Z7399" i="11"/>
  <c r="AF7399" i="11" s="1"/>
  <c r="Z7397" i="11"/>
  <c r="AF7397" i="11" s="1"/>
  <c r="Z7395" i="11"/>
  <c r="AF7395" i="11" s="1"/>
  <c r="Z7393" i="11"/>
  <c r="AF7393" i="11" s="1"/>
  <c r="Z7391" i="11"/>
  <c r="AF7391" i="11" s="1"/>
  <c r="Z7389" i="11"/>
  <c r="AF7389" i="11" s="1"/>
  <c r="Z7387" i="11"/>
  <c r="AF7387" i="11" s="1"/>
  <c r="Z7385" i="11"/>
  <c r="AF7385" i="11" s="1"/>
  <c r="Z7383" i="11"/>
  <c r="AF7383" i="11" s="1"/>
  <c r="Z7381" i="11"/>
  <c r="AF7381" i="11" s="1"/>
  <c r="Z7379" i="11"/>
  <c r="AF7379" i="11" s="1"/>
  <c r="Z7377" i="11"/>
  <c r="AF7377" i="11" s="1"/>
  <c r="Z7375" i="11"/>
  <c r="AF7375" i="11" s="1"/>
  <c r="Z7373" i="11"/>
  <c r="AF7373" i="11" s="1"/>
  <c r="Z7371" i="11"/>
  <c r="AF7371" i="11" s="1"/>
  <c r="Z7369" i="11"/>
  <c r="AF7369" i="11" s="1"/>
  <c r="Z7367" i="11"/>
  <c r="AF7367" i="11" s="1"/>
  <c r="Z7365" i="11"/>
  <c r="AF7365" i="11" s="1"/>
  <c r="Z7363" i="11"/>
  <c r="AF7363" i="11" s="1"/>
  <c r="Z7361" i="11"/>
  <c r="AF7361" i="11" s="1"/>
  <c r="Z7359" i="11"/>
  <c r="AF7359" i="11" s="1"/>
  <c r="Z7357" i="11"/>
  <c r="AF7357" i="11" s="1"/>
  <c r="Z7355" i="11"/>
  <c r="AF7355" i="11" s="1"/>
  <c r="Z7353" i="11"/>
  <c r="AF7353" i="11" s="1"/>
  <c r="Z7351" i="11"/>
  <c r="AF7351" i="11" s="1"/>
  <c r="Z7349" i="11"/>
  <c r="AF7349" i="11" s="1"/>
  <c r="Z7347" i="11"/>
  <c r="AF7347" i="11" s="1"/>
  <c r="Z7345" i="11"/>
  <c r="AF7345" i="11" s="1"/>
  <c r="Z7343" i="11"/>
  <c r="AF7343" i="11" s="1"/>
  <c r="Z7341" i="11"/>
  <c r="AF7341" i="11" s="1"/>
  <c r="Z7339" i="11"/>
  <c r="AF7339" i="11" s="1"/>
  <c r="Z7337" i="11"/>
  <c r="AF7337" i="11" s="1"/>
  <c r="Z7335" i="11"/>
  <c r="AF7335" i="11" s="1"/>
  <c r="Z7333" i="11"/>
  <c r="AF7333" i="11" s="1"/>
  <c r="Z7331" i="11"/>
  <c r="AF7331" i="11" s="1"/>
  <c r="Z7329" i="11"/>
  <c r="AF7329" i="11" s="1"/>
  <c r="Z7327" i="11"/>
  <c r="AF7327" i="11" s="1"/>
  <c r="Z7325" i="11"/>
  <c r="AF7325" i="11" s="1"/>
  <c r="Z7323" i="11"/>
  <c r="AF7323" i="11" s="1"/>
  <c r="Z7321" i="11"/>
  <c r="AF7321" i="11" s="1"/>
  <c r="Z7319" i="11"/>
  <c r="AF7319" i="11" s="1"/>
  <c r="Z7317" i="11"/>
  <c r="AF7317" i="11" s="1"/>
  <c r="Z7315" i="11"/>
  <c r="AF7315" i="11" s="1"/>
  <c r="Z7313" i="11"/>
  <c r="AF7313" i="11" s="1"/>
  <c r="Z7311" i="11"/>
  <c r="AF7311" i="11" s="1"/>
  <c r="Z7309" i="11"/>
  <c r="AF7309" i="11" s="1"/>
  <c r="Z7307" i="11"/>
  <c r="AF7307" i="11" s="1"/>
  <c r="Z7305" i="11"/>
  <c r="AF7305" i="11" s="1"/>
  <c r="Z7303" i="11"/>
  <c r="AF7303" i="11" s="1"/>
  <c r="Z7301" i="11"/>
  <c r="AF7301" i="11" s="1"/>
  <c r="Z7299" i="11"/>
  <c r="AF7299" i="11" s="1"/>
  <c r="Z7297" i="11"/>
  <c r="AF7297" i="11" s="1"/>
  <c r="Z7295" i="11"/>
  <c r="AF7295" i="11" s="1"/>
  <c r="Z7293" i="11"/>
  <c r="AF7293" i="11" s="1"/>
  <c r="Z7291" i="11"/>
  <c r="AF7291" i="11" s="1"/>
  <c r="Z7289" i="11"/>
  <c r="AF7289" i="11" s="1"/>
  <c r="Z7287" i="11"/>
  <c r="AF7287" i="11" s="1"/>
  <c r="Z7285" i="11"/>
  <c r="AF7285" i="11" s="1"/>
  <c r="Z7283" i="11"/>
  <c r="AF7283" i="11" s="1"/>
  <c r="Z7281" i="11"/>
  <c r="AF7281" i="11" s="1"/>
  <c r="Z7279" i="11"/>
  <c r="AF7279" i="11" s="1"/>
  <c r="Z7277" i="11"/>
  <c r="AF7277" i="11" s="1"/>
  <c r="Z7275" i="11"/>
  <c r="AF7275" i="11" s="1"/>
  <c r="Z7273" i="11"/>
  <c r="AF7273" i="11" s="1"/>
  <c r="Z7271" i="11"/>
  <c r="AF7271" i="11" s="1"/>
  <c r="Z7269" i="11"/>
  <c r="AF7269" i="11" s="1"/>
  <c r="Z7267" i="11"/>
  <c r="AF7267" i="11" s="1"/>
  <c r="Z7265" i="11"/>
  <c r="AF7265" i="11" s="1"/>
  <c r="Z7263" i="11"/>
  <c r="AF7263" i="11" s="1"/>
  <c r="Z7261" i="11"/>
  <c r="AF7261" i="11" s="1"/>
  <c r="Z7259" i="11"/>
  <c r="AF7259" i="11" s="1"/>
  <c r="Z7257" i="11"/>
  <c r="AF7257" i="11" s="1"/>
  <c r="Z7255" i="11"/>
  <c r="AF7255" i="11" s="1"/>
  <c r="Z7595" i="11"/>
  <c r="AF7595" i="11" s="1"/>
  <c r="Z7591" i="11"/>
  <c r="AF7591" i="11" s="1"/>
  <c r="Z7594" i="11"/>
  <c r="AF7594" i="11" s="1"/>
  <c r="Z7590" i="11"/>
  <c r="AF7590" i="11" s="1"/>
  <c r="Z7588" i="11"/>
  <c r="AF7588" i="11" s="1"/>
  <c r="Z7586" i="11"/>
  <c r="AF7586" i="11" s="1"/>
  <c r="Z7584" i="11"/>
  <c r="AF7584" i="11" s="1"/>
  <c r="Z7582" i="11"/>
  <c r="AF7582" i="11" s="1"/>
  <c r="Z7580" i="11"/>
  <c r="AF7580" i="11" s="1"/>
  <c r="Z7578" i="11"/>
  <c r="AF7578" i="11" s="1"/>
  <c r="Z7576" i="11"/>
  <c r="AF7576" i="11" s="1"/>
  <c r="Z7574" i="11"/>
  <c r="AF7574" i="11" s="1"/>
  <c r="Z7572" i="11"/>
  <c r="AF7572" i="11" s="1"/>
  <c r="Z7570" i="11"/>
  <c r="AF7570" i="11" s="1"/>
  <c r="Z7568" i="11"/>
  <c r="AF7568" i="11" s="1"/>
  <c r="Z7566" i="11"/>
  <c r="AF7566" i="11" s="1"/>
  <c r="Z7564" i="11"/>
  <c r="AF7564" i="11" s="1"/>
  <c r="Z7562" i="11"/>
  <c r="AF7562" i="11" s="1"/>
  <c r="Z7560" i="11"/>
  <c r="AF7560" i="11" s="1"/>
  <c r="Z7558" i="11"/>
  <c r="AF7558" i="11" s="1"/>
  <c r="Z7556" i="11"/>
  <c r="AF7556" i="11" s="1"/>
  <c r="Z7554" i="11"/>
  <c r="AF7554" i="11" s="1"/>
  <c r="Z7552" i="11"/>
  <c r="AF7552" i="11" s="1"/>
  <c r="Z7550" i="11"/>
  <c r="AF7550" i="11" s="1"/>
  <c r="Z7548" i="11"/>
  <c r="AF7548" i="11" s="1"/>
  <c r="Z7546" i="11"/>
  <c r="AF7546" i="11" s="1"/>
  <c r="Z7544" i="11"/>
  <c r="AF7544" i="11" s="1"/>
  <c r="Z7542" i="11"/>
  <c r="AF7542" i="11" s="1"/>
  <c r="Z7540" i="11"/>
  <c r="AF7540" i="11" s="1"/>
  <c r="Z7538" i="11"/>
  <c r="AF7538" i="11" s="1"/>
  <c r="Z7536" i="11"/>
  <c r="AF7536" i="11" s="1"/>
  <c r="Z7534" i="11"/>
  <c r="AF7534" i="11" s="1"/>
  <c r="Z7532" i="11"/>
  <c r="AF7532" i="11" s="1"/>
  <c r="Z7530" i="11"/>
  <c r="AF7530" i="11" s="1"/>
  <c r="Z7528" i="11"/>
  <c r="AF7528" i="11" s="1"/>
  <c r="Z7526" i="11"/>
  <c r="AF7526" i="11" s="1"/>
  <c r="Z7524" i="11"/>
  <c r="AF7524" i="11" s="1"/>
  <c r="Z7522" i="11"/>
  <c r="AF7522" i="11" s="1"/>
  <c r="Z7520" i="11"/>
  <c r="AF7520" i="11" s="1"/>
  <c r="Z7518" i="11"/>
  <c r="AF7518" i="11" s="1"/>
  <c r="Z7516" i="11"/>
  <c r="AF7516" i="11" s="1"/>
  <c r="Z7514" i="11"/>
  <c r="AF7514" i="11" s="1"/>
  <c r="Z7512" i="11"/>
  <c r="AF7512" i="11" s="1"/>
  <c r="Z7510" i="11"/>
  <c r="AF7510" i="11" s="1"/>
  <c r="Z7508" i="11"/>
  <c r="AF7508" i="11" s="1"/>
  <c r="Z7506" i="11"/>
  <c r="AF7506" i="11" s="1"/>
  <c r="Z7504" i="11"/>
  <c r="AF7504" i="11" s="1"/>
  <c r="Z7502" i="11"/>
  <c r="AF7502" i="11" s="1"/>
  <c r="Z7500" i="11"/>
  <c r="AF7500" i="11" s="1"/>
  <c r="Z7498" i="11"/>
  <c r="AF7498" i="11" s="1"/>
  <c r="Z7496" i="11"/>
  <c r="AF7496" i="11" s="1"/>
  <c r="Z7494" i="11"/>
  <c r="AF7494" i="11" s="1"/>
  <c r="Z7492" i="11"/>
  <c r="AF7492" i="11" s="1"/>
  <c r="Z7490" i="11"/>
  <c r="AF7490" i="11" s="1"/>
  <c r="Z7488" i="11"/>
  <c r="AF7488" i="11" s="1"/>
  <c r="Z7486" i="11"/>
  <c r="AF7486" i="11" s="1"/>
  <c r="Z7484" i="11"/>
  <c r="AF7484" i="11" s="1"/>
  <c r="Z7482" i="11"/>
  <c r="AF7482" i="11" s="1"/>
  <c r="Z7480" i="11"/>
  <c r="AF7480" i="11" s="1"/>
  <c r="Z7478" i="11"/>
  <c r="AF7478" i="11" s="1"/>
  <c r="Z7476" i="11"/>
  <c r="AF7476" i="11" s="1"/>
  <c r="Z7474" i="11"/>
  <c r="AF7474" i="11" s="1"/>
  <c r="Z7472" i="11"/>
  <c r="AF7472" i="11" s="1"/>
  <c r="Z7470" i="11"/>
  <c r="AF7470" i="11" s="1"/>
  <c r="Z7468" i="11"/>
  <c r="AF7468" i="11" s="1"/>
  <c r="Z7466" i="11"/>
  <c r="AF7466" i="11" s="1"/>
  <c r="Z7464" i="11"/>
  <c r="AF7464" i="11" s="1"/>
  <c r="Z7462" i="11"/>
  <c r="AF7462" i="11" s="1"/>
  <c r="Z7460" i="11"/>
  <c r="AF7460" i="11" s="1"/>
  <c r="Z7458" i="11"/>
  <c r="AF7458" i="11" s="1"/>
  <c r="Z7456" i="11"/>
  <c r="AF7456" i="11" s="1"/>
  <c r="Z7454" i="11"/>
  <c r="AF7454" i="11" s="1"/>
  <c r="Z7452" i="11"/>
  <c r="AF7452" i="11" s="1"/>
  <c r="Z7450" i="11"/>
  <c r="AF7450" i="11" s="1"/>
  <c r="Z7448" i="11"/>
  <c r="AF7448" i="11" s="1"/>
  <c r="Z7446" i="11"/>
  <c r="AF7446" i="11" s="1"/>
  <c r="Z7444" i="11"/>
  <c r="AF7444" i="11" s="1"/>
  <c r="Z7442" i="11"/>
  <c r="AF7442" i="11" s="1"/>
  <c r="Z7440" i="11"/>
  <c r="AF7440" i="11" s="1"/>
  <c r="Z7438" i="11"/>
  <c r="AF7438" i="11" s="1"/>
  <c r="Z7436" i="11"/>
  <c r="AF7436" i="11" s="1"/>
  <c r="Z7434" i="11"/>
  <c r="AF7434" i="11" s="1"/>
  <c r="Z7432" i="11"/>
  <c r="AF7432" i="11" s="1"/>
  <c r="Z7430" i="11"/>
  <c r="AF7430" i="11" s="1"/>
  <c r="Z7428" i="11"/>
  <c r="AF7428" i="11" s="1"/>
  <c r="Z7426" i="11"/>
  <c r="AF7426" i="11" s="1"/>
  <c r="Z7424" i="11"/>
  <c r="AF7424" i="11" s="1"/>
  <c r="Z7422" i="11"/>
  <c r="AF7422" i="11" s="1"/>
  <c r="Z7420" i="11"/>
  <c r="AF7420" i="11" s="1"/>
  <c r="Z7418" i="11"/>
  <c r="AF7418" i="11" s="1"/>
  <c r="Z7416" i="11"/>
  <c r="AF7416" i="11" s="1"/>
  <c r="Z7414" i="11"/>
  <c r="AF7414" i="11" s="1"/>
  <c r="Z7412" i="11"/>
  <c r="AF7412" i="11" s="1"/>
  <c r="Z7410" i="11"/>
  <c r="AF7410" i="11" s="1"/>
  <c r="Z7408" i="11"/>
  <c r="AF7408" i="11" s="1"/>
  <c r="Z7406" i="11"/>
  <c r="AF7406" i="11" s="1"/>
  <c r="Z7404" i="11"/>
  <c r="AF7404" i="11" s="1"/>
  <c r="Z7402" i="11"/>
  <c r="AF7402" i="11" s="1"/>
  <c r="Z7400" i="11"/>
  <c r="AF7400" i="11" s="1"/>
  <c r="Z7398" i="11"/>
  <c r="AF7398" i="11" s="1"/>
  <c r="Z7396" i="11"/>
  <c r="AF7396" i="11" s="1"/>
  <c r="Z7394" i="11"/>
  <c r="AF7394" i="11" s="1"/>
  <c r="Z7392" i="11"/>
  <c r="AF7392" i="11" s="1"/>
  <c r="Z7390" i="11"/>
  <c r="AF7390" i="11" s="1"/>
  <c r="Z7388" i="11"/>
  <c r="AF7388" i="11" s="1"/>
  <c r="Z7386" i="11"/>
  <c r="AF7386" i="11" s="1"/>
  <c r="Z7384" i="11"/>
  <c r="AF7384" i="11" s="1"/>
  <c r="Z7382" i="11"/>
  <c r="AF7382" i="11" s="1"/>
  <c r="Z7380" i="11"/>
  <c r="AF7380" i="11" s="1"/>
  <c r="Z7378" i="11"/>
  <c r="AF7378" i="11" s="1"/>
  <c r="Z7376" i="11"/>
  <c r="AF7376" i="11" s="1"/>
  <c r="Z7374" i="11"/>
  <c r="AF7374" i="11" s="1"/>
  <c r="Z7372" i="11"/>
  <c r="AF7372" i="11" s="1"/>
  <c r="Z7370" i="11"/>
  <c r="AF7370" i="11" s="1"/>
  <c r="Z7368" i="11"/>
  <c r="AF7368" i="11" s="1"/>
  <c r="Z7366" i="11"/>
  <c r="AF7366" i="11" s="1"/>
  <c r="Z7364" i="11"/>
  <c r="AF7364" i="11" s="1"/>
  <c r="Z7362" i="11"/>
  <c r="AF7362" i="11" s="1"/>
  <c r="Z7360" i="11"/>
  <c r="AF7360" i="11" s="1"/>
  <c r="Z7358" i="11"/>
  <c r="AF7358" i="11" s="1"/>
  <c r="Z7356" i="11"/>
  <c r="AF7356" i="11" s="1"/>
  <c r="Z7354" i="11"/>
  <c r="AF7354" i="11" s="1"/>
  <c r="Z7352" i="11"/>
  <c r="AF7352" i="11" s="1"/>
  <c r="Z7350" i="11"/>
  <c r="AF7350" i="11" s="1"/>
  <c r="Z7348" i="11"/>
  <c r="AF7348" i="11" s="1"/>
  <c r="Z7346" i="11"/>
  <c r="AF7346" i="11" s="1"/>
  <c r="Z7344" i="11"/>
  <c r="AF7344" i="11" s="1"/>
  <c r="Z7342" i="11"/>
  <c r="AF7342" i="11" s="1"/>
  <c r="Z7340" i="11"/>
  <c r="AF7340" i="11" s="1"/>
  <c r="Z7338" i="11"/>
  <c r="AF7338" i="11" s="1"/>
  <c r="Z7336" i="11"/>
  <c r="AF7336" i="11" s="1"/>
  <c r="Z7334" i="11"/>
  <c r="AF7334" i="11" s="1"/>
  <c r="Z7332" i="11"/>
  <c r="AF7332" i="11" s="1"/>
  <c r="Z7330" i="11"/>
  <c r="AF7330" i="11" s="1"/>
  <c r="Z7328" i="11"/>
  <c r="AF7328" i="11" s="1"/>
  <c r="Z7326" i="11"/>
  <c r="AF7326" i="11" s="1"/>
  <c r="Z7324" i="11"/>
  <c r="AF7324" i="11" s="1"/>
  <c r="Z7322" i="11"/>
  <c r="AF7322" i="11" s="1"/>
  <c r="Z7320" i="11"/>
  <c r="AF7320" i="11" s="1"/>
  <c r="Z7318" i="11"/>
  <c r="AF7318" i="11" s="1"/>
  <c r="Z7316" i="11"/>
  <c r="AF7316" i="11" s="1"/>
  <c r="Z7314" i="11"/>
  <c r="AF7314" i="11" s="1"/>
  <c r="Z7312" i="11"/>
  <c r="AF7312" i="11" s="1"/>
  <c r="Z7310" i="11"/>
  <c r="AF7310" i="11" s="1"/>
  <c r="Z7308" i="11"/>
  <c r="AF7308" i="11" s="1"/>
  <c r="Z7306" i="11"/>
  <c r="AF7306" i="11" s="1"/>
  <c r="Z7304" i="11"/>
  <c r="AF7304" i="11" s="1"/>
  <c r="Z7302" i="11"/>
  <c r="AF7302" i="11" s="1"/>
  <c r="Z7300" i="11"/>
  <c r="AF7300" i="11" s="1"/>
  <c r="Z7298" i="11"/>
  <c r="AF7298" i="11" s="1"/>
  <c r="Z7296" i="11"/>
  <c r="AF7296" i="11" s="1"/>
  <c r="Z7294" i="11"/>
  <c r="AF7294" i="11" s="1"/>
  <c r="Z7292" i="11"/>
  <c r="AF7292" i="11" s="1"/>
  <c r="Z7290" i="11"/>
  <c r="AF7290" i="11" s="1"/>
  <c r="Z7288" i="11"/>
  <c r="AF7288" i="11" s="1"/>
  <c r="Z7286" i="11"/>
  <c r="AF7286" i="11" s="1"/>
  <c r="Z7284" i="11"/>
  <c r="AF7284" i="11" s="1"/>
  <c r="Z7282" i="11"/>
  <c r="AF7282" i="11" s="1"/>
  <c r="Z7280" i="11"/>
  <c r="AF7280" i="11" s="1"/>
  <c r="Z7278" i="11"/>
  <c r="AF7278" i="11" s="1"/>
  <c r="Z7276" i="11"/>
  <c r="AF7276" i="11" s="1"/>
  <c r="Z7274" i="11"/>
  <c r="AF7274" i="11" s="1"/>
  <c r="Z7272" i="11"/>
  <c r="AF7272" i="11" s="1"/>
  <c r="Z7270" i="11"/>
  <c r="AF7270" i="11" s="1"/>
  <c r="Z7268" i="11"/>
  <c r="AF7268" i="11" s="1"/>
  <c r="Z7266" i="11"/>
  <c r="AF7266" i="11" s="1"/>
  <c r="Z7264" i="11"/>
  <c r="AF7264" i="11" s="1"/>
  <c r="Z7262" i="11"/>
  <c r="AF7262" i="11" s="1"/>
  <c r="Z7260" i="11"/>
  <c r="AF7260" i="11" s="1"/>
  <c r="Z7258" i="11"/>
  <c r="AF7258" i="11" s="1"/>
  <c r="Z7256" i="11"/>
  <c r="AF7256" i="11" s="1"/>
  <c r="Z7254" i="11"/>
  <c r="AF7254" i="11" s="1"/>
  <c r="Z7253" i="11"/>
  <c r="AF7253" i="11" s="1"/>
  <c r="Z7251" i="11"/>
  <c r="AF7251" i="11" s="1"/>
  <c r="Z7249" i="11"/>
  <c r="AF7249" i="11" s="1"/>
  <c r="Z7247" i="11"/>
  <c r="AF7247" i="11" s="1"/>
  <c r="Z7245" i="11"/>
  <c r="AF7245" i="11" s="1"/>
  <c r="Z7243" i="11"/>
  <c r="AF7243" i="11" s="1"/>
  <c r="Z7241" i="11"/>
  <c r="AF7241" i="11" s="1"/>
  <c r="Z7239" i="11"/>
  <c r="AF7239" i="11" s="1"/>
  <c r="Z7237" i="11"/>
  <c r="AF7237" i="11" s="1"/>
  <c r="Z7235" i="11"/>
  <c r="AF7235" i="11" s="1"/>
  <c r="Z7233" i="11"/>
  <c r="AF7233" i="11" s="1"/>
  <c r="Z7231" i="11"/>
  <c r="AF7231" i="11" s="1"/>
  <c r="Z7229" i="11"/>
  <c r="AF7229" i="11" s="1"/>
  <c r="Z7227" i="11"/>
  <c r="AF7227" i="11" s="1"/>
  <c r="Z7225" i="11"/>
  <c r="AF7225" i="11" s="1"/>
  <c r="Z7223" i="11"/>
  <c r="AF7223" i="11" s="1"/>
  <c r="Z7221" i="11"/>
  <c r="AF7221" i="11" s="1"/>
  <c r="Z7219" i="11"/>
  <c r="AF7219" i="11" s="1"/>
  <c r="Z7217" i="11"/>
  <c r="AF7217" i="11" s="1"/>
  <c r="Z7215" i="11"/>
  <c r="AF7215" i="11" s="1"/>
  <c r="Z7213" i="11"/>
  <c r="AF7213" i="11" s="1"/>
  <c r="Z7211" i="11"/>
  <c r="AF7211" i="11" s="1"/>
  <c r="Z7209" i="11"/>
  <c r="AF7209" i="11" s="1"/>
  <c r="Z7207" i="11"/>
  <c r="AF7207" i="11" s="1"/>
  <c r="Z7205" i="11"/>
  <c r="AF7205" i="11" s="1"/>
  <c r="Z7203" i="11"/>
  <c r="AF7203" i="11" s="1"/>
  <c r="Z7201" i="11"/>
  <c r="AF7201" i="11" s="1"/>
  <c r="Z7199" i="11"/>
  <c r="AF7199" i="11" s="1"/>
  <c r="Z7197" i="11"/>
  <c r="AF7197" i="11" s="1"/>
  <c r="Z7195" i="11"/>
  <c r="AF7195" i="11" s="1"/>
  <c r="Z7193" i="11"/>
  <c r="AF7193" i="11" s="1"/>
  <c r="Z7191" i="11"/>
  <c r="AF7191" i="11" s="1"/>
  <c r="Z7189" i="11"/>
  <c r="AF7189" i="11" s="1"/>
  <c r="Z7187" i="11"/>
  <c r="AF7187" i="11" s="1"/>
  <c r="Z7185" i="11"/>
  <c r="AF7185" i="11" s="1"/>
  <c r="Z7183" i="11"/>
  <c r="AF7183" i="11" s="1"/>
  <c r="Z7181" i="11"/>
  <c r="AF7181" i="11" s="1"/>
  <c r="Z7179" i="11"/>
  <c r="AF7179" i="11" s="1"/>
  <c r="Z7177" i="11"/>
  <c r="AF7177" i="11" s="1"/>
  <c r="Z7175" i="11"/>
  <c r="AF7175" i="11" s="1"/>
  <c r="Z7173" i="11"/>
  <c r="AF7173" i="11" s="1"/>
  <c r="Z7171" i="11"/>
  <c r="AF7171" i="11" s="1"/>
  <c r="Z7169" i="11"/>
  <c r="AF7169" i="11" s="1"/>
  <c r="Z7167" i="11"/>
  <c r="AF7167" i="11" s="1"/>
  <c r="Z7165" i="11"/>
  <c r="AF7165" i="11" s="1"/>
  <c r="Z7163" i="11"/>
  <c r="AF7163" i="11" s="1"/>
  <c r="Z7161" i="11"/>
  <c r="AF7161" i="11" s="1"/>
  <c r="Z7159" i="11"/>
  <c r="AF7159" i="11" s="1"/>
  <c r="Z7157" i="11"/>
  <c r="AF7157" i="11" s="1"/>
  <c r="Z7155" i="11"/>
  <c r="AF7155" i="11" s="1"/>
  <c r="Z7153" i="11"/>
  <c r="AF7153" i="11" s="1"/>
  <c r="Z7151" i="11"/>
  <c r="AF7151" i="11" s="1"/>
  <c r="Z7149" i="11"/>
  <c r="AF7149" i="11" s="1"/>
  <c r="Z7147" i="11"/>
  <c r="AF7147" i="11" s="1"/>
  <c r="Z7145" i="11"/>
  <c r="AF7145" i="11" s="1"/>
  <c r="Z7143" i="11"/>
  <c r="AF7143" i="11" s="1"/>
  <c r="Z7141" i="11"/>
  <c r="AF7141" i="11" s="1"/>
  <c r="Z7139" i="11"/>
  <c r="AF7139" i="11" s="1"/>
  <c r="Z7137" i="11"/>
  <c r="AF7137" i="11" s="1"/>
  <c r="Z7135" i="11"/>
  <c r="AF7135" i="11" s="1"/>
  <c r="Z7133" i="11"/>
  <c r="AF7133" i="11" s="1"/>
  <c r="Z7131" i="11"/>
  <c r="AF7131" i="11" s="1"/>
  <c r="Z7129" i="11"/>
  <c r="AF7129" i="11" s="1"/>
  <c r="Z7127" i="11"/>
  <c r="AF7127" i="11" s="1"/>
  <c r="Z7125" i="11"/>
  <c r="AF7125" i="11" s="1"/>
  <c r="Z7123" i="11"/>
  <c r="AF7123" i="11" s="1"/>
  <c r="Z7121" i="11"/>
  <c r="AF7121" i="11" s="1"/>
  <c r="Z7119" i="11"/>
  <c r="AF7119" i="11" s="1"/>
  <c r="Z7117" i="11"/>
  <c r="AF7117" i="11" s="1"/>
  <c r="Z7115" i="11"/>
  <c r="AF7115" i="11" s="1"/>
  <c r="Z7113" i="11"/>
  <c r="AF7113" i="11" s="1"/>
  <c r="Z7111" i="11"/>
  <c r="AF7111" i="11" s="1"/>
  <c r="Z7109" i="11"/>
  <c r="AF7109" i="11" s="1"/>
  <c r="Z7107" i="11"/>
  <c r="AF7107" i="11" s="1"/>
  <c r="Z7105" i="11"/>
  <c r="AF7105" i="11" s="1"/>
  <c r="Z7103" i="11"/>
  <c r="AF7103" i="11" s="1"/>
  <c r="Z7101" i="11"/>
  <c r="AF7101" i="11" s="1"/>
  <c r="Z7099" i="11"/>
  <c r="AF7099" i="11" s="1"/>
  <c r="Z7097" i="11"/>
  <c r="AF7097" i="11" s="1"/>
  <c r="Z7095" i="11"/>
  <c r="AF7095" i="11" s="1"/>
  <c r="Z7093" i="11"/>
  <c r="AF7093" i="11" s="1"/>
  <c r="Z7091" i="11"/>
  <c r="AF7091" i="11" s="1"/>
  <c r="Z7089" i="11"/>
  <c r="AF7089" i="11" s="1"/>
  <c r="Z7087" i="11"/>
  <c r="AF7087" i="11" s="1"/>
  <c r="Z7085" i="11"/>
  <c r="AF7085" i="11" s="1"/>
  <c r="Z7083" i="11"/>
  <c r="AF7083" i="11" s="1"/>
  <c r="Z7081" i="11"/>
  <c r="AF7081" i="11" s="1"/>
  <c r="Z7079" i="11"/>
  <c r="AF7079" i="11" s="1"/>
  <c r="Z7077" i="11"/>
  <c r="AF7077" i="11" s="1"/>
  <c r="Z7075" i="11"/>
  <c r="AF7075" i="11" s="1"/>
  <c r="Z7073" i="11"/>
  <c r="AF7073" i="11" s="1"/>
  <c r="Z7071" i="11"/>
  <c r="AF7071" i="11" s="1"/>
  <c r="Z7069" i="11"/>
  <c r="AF7069" i="11" s="1"/>
  <c r="Z7067" i="11"/>
  <c r="AF7067" i="11" s="1"/>
  <c r="Z7065" i="11"/>
  <c r="AF7065" i="11" s="1"/>
  <c r="Z7063" i="11"/>
  <c r="AF7063" i="11" s="1"/>
  <c r="Z7061" i="11"/>
  <c r="AF7061" i="11" s="1"/>
  <c r="Z7059" i="11"/>
  <c r="AF7059" i="11" s="1"/>
  <c r="Z7057" i="11"/>
  <c r="AF7057" i="11" s="1"/>
  <c r="Z7055" i="11"/>
  <c r="AF7055" i="11" s="1"/>
  <c r="Z7053" i="11"/>
  <c r="AF7053" i="11" s="1"/>
  <c r="Z7051" i="11"/>
  <c r="AF7051" i="11" s="1"/>
  <c r="Z7049" i="11"/>
  <c r="AF7049" i="11" s="1"/>
  <c r="Z7047" i="11"/>
  <c r="AF7047" i="11" s="1"/>
  <c r="Z7045" i="11"/>
  <c r="AF7045" i="11" s="1"/>
  <c r="Z7043" i="11"/>
  <c r="AF7043" i="11" s="1"/>
  <c r="Z7041" i="11"/>
  <c r="AF7041" i="11" s="1"/>
  <c r="Z7039" i="11"/>
  <c r="AF7039" i="11" s="1"/>
  <c r="Z7037" i="11"/>
  <c r="AF7037" i="11" s="1"/>
  <c r="Z7035" i="11"/>
  <c r="AF7035" i="11" s="1"/>
  <c r="Z7033" i="11"/>
  <c r="AF7033" i="11" s="1"/>
  <c r="Z7031" i="11"/>
  <c r="AF7031" i="11" s="1"/>
  <c r="Z7029" i="11"/>
  <c r="AF7029" i="11" s="1"/>
  <c r="Z7027" i="11"/>
  <c r="AF7027" i="11" s="1"/>
  <c r="Z7025" i="11"/>
  <c r="AF7025" i="11" s="1"/>
  <c r="Z7023" i="11"/>
  <c r="AF7023" i="11" s="1"/>
  <c r="Z7021" i="11"/>
  <c r="AF7021" i="11" s="1"/>
  <c r="Z7019" i="11"/>
  <c r="AF7019" i="11" s="1"/>
  <c r="Z7017" i="11"/>
  <c r="AF7017" i="11" s="1"/>
  <c r="Z7015" i="11"/>
  <c r="AF7015" i="11" s="1"/>
  <c r="Z7013" i="11"/>
  <c r="AF7013" i="11" s="1"/>
  <c r="Z7011" i="11"/>
  <c r="AF7011" i="11" s="1"/>
  <c r="Z7009" i="11"/>
  <c r="AF7009" i="11" s="1"/>
  <c r="Z7007" i="11"/>
  <c r="AF7007" i="11" s="1"/>
  <c r="Z7005" i="11"/>
  <c r="AF7005" i="11" s="1"/>
  <c r="Z7003" i="11"/>
  <c r="AF7003" i="11" s="1"/>
  <c r="Z7001" i="11"/>
  <c r="AF7001" i="11" s="1"/>
  <c r="Z6999" i="11"/>
  <c r="AF6999" i="11" s="1"/>
  <c r="Z6997" i="11"/>
  <c r="AF6997" i="11" s="1"/>
  <c r="Z6995" i="11"/>
  <c r="AF6995" i="11" s="1"/>
  <c r="Z6993" i="11"/>
  <c r="AF6993" i="11" s="1"/>
  <c r="Z6991" i="11"/>
  <c r="AF6991" i="11" s="1"/>
  <c r="Z6989" i="11"/>
  <c r="AF6989" i="11" s="1"/>
  <c r="Z6987" i="11"/>
  <c r="AF6987" i="11" s="1"/>
  <c r="Z6985" i="11"/>
  <c r="AF6985" i="11" s="1"/>
  <c r="Z6983" i="11"/>
  <c r="AF6983" i="11" s="1"/>
  <c r="Z6981" i="11"/>
  <c r="AF6981" i="11" s="1"/>
  <c r="Z6979" i="11"/>
  <c r="AF6979" i="11" s="1"/>
  <c r="Z6977" i="11"/>
  <c r="AF6977" i="11" s="1"/>
  <c r="Z6975" i="11"/>
  <c r="AF6975" i="11" s="1"/>
  <c r="Z6973" i="11"/>
  <c r="AF6973" i="11" s="1"/>
  <c r="Z6971" i="11"/>
  <c r="AF6971" i="11" s="1"/>
  <c r="Z6969" i="11"/>
  <c r="AF6969" i="11" s="1"/>
  <c r="Z6967" i="11"/>
  <c r="AF6967" i="11" s="1"/>
  <c r="Z6965" i="11"/>
  <c r="AF6965" i="11" s="1"/>
  <c r="Z6963" i="11"/>
  <c r="AF6963" i="11" s="1"/>
  <c r="Z6961" i="11"/>
  <c r="AF6961" i="11" s="1"/>
  <c r="Z6959" i="11"/>
  <c r="AF6959" i="11" s="1"/>
  <c r="Z6957" i="11"/>
  <c r="AF6957" i="11" s="1"/>
  <c r="Z6955" i="11"/>
  <c r="AF6955" i="11" s="1"/>
  <c r="Z6953" i="11"/>
  <c r="AF6953" i="11" s="1"/>
  <c r="Z6951" i="11"/>
  <c r="AF6951" i="11" s="1"/>
  <c r="Z6949" i="11"/>
  <c r="AF6949" i="11" s="1"/>
  <c r="Z6947" i="11"/>
  <c r="AF6947" i="11" s="1"/>
  <c r="Z6945" i="11"/>
  <c r="AF6945" i="11" s="1"/>
  <c r="Z6943" i="11"/>
  <c r="AF6943" i="11" s="1"/>
  <c r="Z6941" i="11"/>
  <c r="AF6941" i="11" s="1"/>
  <c r="Z6939" i="11"/>
  <c r="AF6939" i="11" s="1"/>
  <c r="Z6937" i="11"/>
  <c r="AF6937" i="11" s="1"/>
  <c r="Z6935" i="11"/>
  <c r="AF6935" i="11" s="1"/>
  <c r="Z6933" i="11"/>
  <c r="AF6933" i="11" s="1"/>
  <c r="Z6931" i="11"/>
  <c r="AF6931" i="11" s="1"/>
  <c r="Z6929" i="11"/>
  <c r="AF6929" i="11" s="1"/>
  <c r="Z6927" i="11"/>
  <c r="AF6927" i="11" s="1"/>
  <c r="Z6925" i="11"/>
  <c r="AF6925" i="11" s="1"/>
  <c r="Z6923" i="11"/>
  <c r="AF6923" i="11" s="1"/>
  <c r="Z6921" i="11"/>
  <c r="AF6921" i="11" s="1"/>
  <c r="Z6919" i="11"/>
  <c r="AF6919" i="11" s="1"/>
  <c r="Z6917" i="11"/>
  <c r="AF6917" i="11" s="1"/>
  <c r="Z6915" i="11"/>
  <c r="AF6915" i="11" s="1"/>
  <c r="Z6913" i="11"/>
  <c r="AF6913" i="11" s="1"/>
  <c r="Z6911" i="11"/>
  <c r="AF6911" i="11" s="1"/>
  <c r="Z6909" i="11"/>
  <c r="AF6909" i="11" s="1"/>
  <c r="Z7252" i="11"/>
  <c r="AF7252" i="11" s="1"/>
  <c r="Z7250" i="11"/>
  <c r="AF7250" i="11" s="1"/>
  <c r="Z7248" i="11"/>
  <c r="AF7248" i="11" s="1"/>
  <c r="Z7246" i="11"/>
  <c r="AF7246" i="11" s="1"/>
  <c r="Z7244" i="11"/>
  <c r="AF7244" i="11" s="1"/>
  <c r="Z7242" i="11"/>
  <c r="AF7242" i="11" s="1"/>
  <c r="Z7240" i="11"/>
  <c r="AF7240" i="11" s="1"/>
  <c r="Z7238" i="11"/>
  <c r="AF7238" i="11" s="1"/>
  <c r="Z7236" i="11"/>
  <c r="AF7236" i="11" s="1"/>
  <c r="Z7234" i="11"/>
  <c r="AF7234" i="11" s="1"/>
  <c r="Z7232" i="11"/>
  <c r="AF7232" i="11" s="1"/>
  <c r="Z7230" i="11"/>
  <c r="AF7230" i="11" s="1"/>
  <c r="Z7228" i="11"/>
  <c r="AF7228" i="11" s="1"/>
  <c r="Z7226" i="11"/>
  <c r="AF7226" i="11" s="1"/>
  <c r="Z7224" i="11"/>
  <c r="AF7224" i="11" s="1"/>
  <c r="Z7222" i="11"/>
  <c r="AF7222" i="11" s="1"/>
  <c r="Z7220" i="11"/>
  <c r="AF7220" i="11" s="1"/>
  <c r="Z7218" i="11"/>
  <c r="AF7218" i="11" s="1"/>
  <c r="Z7216" i="11"/>
  <c r="AF7216" i="11" s="1"/>
  <c r="Z7214" i="11"/>
  <c r="AF7214" i="11" s="1"/>
  <c r="Z7212" i="11"/>
  <c r="AF7212" i="11" s="1"/>
  <c r="Z7210" i="11"/>
  <c r="AF7210" i="11" s="1"/>
  <c r="Z7208" i="11"/>
  <c r="AF7208" i="11" s="1"/>
  <c r="Z7206" i="11"/>
  <c r="AF7206" i="11" s="1"/>
  <c r="Z7204" i="11"/>
  <c r="AF7204" i="11" s="1"/>
  <c r="Z7202" i="11"/>
  <c r="AF7202" i="11" s="1"/>
  <c r="Z7200" i="11"/>
  <c r="AF7200" i="11" s="1"/>
  <c r="Z7198" i="11"/>
  <c r="AF7198" i="11" s="1"/>
  <c r="Z7196" i="11"/>
  <c r="AF7196" i="11" s="1"/>
  <c r="Z7194" i="11"/>
  <c r="AF7194" i="11" s="1"/>
  <c r="Z7192" i="11"/>
  <c r="AF7192" i="11" s="1"/>
  <c r="Z7190" i="11"/>
  <c r="AF7190" i="11" s="1"/>
  <c r="Z7188" i="11"/>
  <c r="AF7188" i="11" s="1"/>
  <c r="Z7186" i="11"/>
  <c r="AF7186" i="11" s="1"/>
  <c r="Z7184" i="11"/>
  <c r="AF7184" i="11" s="1"/>
  <c r="Z7182" i="11"/>
  <c r="AF7182" i="11" s="1"/>
  <c r="Z7180" i="11"/>
  <c r="AF7180" i="11" s="1"/>
  <c r="Z7178" i="11"/>
  <c r="AF7178" i="11" s="1"/>
  <c r="Z7176" i="11"/>
  <c r="AF7176" i="11" s="1"/>
  <c r="Z7174" i="11"/>
  <c r="AF7174" i="11" s="1"/>
  <c r="Z7172" i="11"/>
  <c r="AF7172" i="11" s="1"/>
  <c r="Z7170" i="11"/>
  <c r="AF7170" i="11" s="1"/>
  <c r="Z7168" i="11"/>
  <c r="AF7168" i="11" s="1"/>
  <c r="Z7166" i="11"/>
  <c r="AF7166" i="11" s="1"/>
  <c r="Z7164" i="11"/>
  <c r="AF7164" i="11" s="1"/>
  <c r="Z7162" i="11"/>
  <c r="AF7162" i="11" s="1"/>
  <c r="Z7160" i="11"/>
  <c r="AF7160" i="11" s="1"/>
  <c r="Z7158" i="11"/>
  <c r="AF7158" i="11" s="1"/>
  <c r="Z7156" i="11"/>
  <c r="AF7156" i="11" s="1"/>
  <c r="Z7154" i="11"/>
  <c r="AF7154" i="11" s="1"/>
  <c r="Z7152" i="11"/>
  <c r="AF7152" i="11" s="1"/>
  <c r="Z7150" i="11"/>
  <c r="AF7150" i="11" s="1"/>
  <c r="Z7148" i="11"/>
  <c r="AF7148" i="11" s="1"/>
  <c r="Z7146" i="11"/>
  <c r="AF7146" i="11" s="1"/>
  <c r="Z7144" i="11"/>
  <c r="AF7144" i="11" s="1"/>
  <c r="Z7142" i="11"/>
  <c r="AF7142" i="11" s="1"/>
  <c r="Z7140" i="11"/>
  <c r="AF7140" i="11" s="1"/>
  <c r="Z7138" i="11"/>
  <c r="AF7138" i="11" s="1"/>
  <c r="Z7136" i="11"/>
  <c r="AF7136" i="11" s="1"/>
  <c r="Z7134" i="11"/>
  <c r="AF7134" i="11" s="1"/>
  <c r="Z7132" i="11"/>
  <c r="AF7132" i="11" s="1"/>
  <c r="Z7130" i="11"/>
  <c r="AF7130" i="11" s="1"/>
  <c r="Z7128" i="11"/>
  <c r="AF7128" i="11" s="1"/>
  <c r="Z7126" i="11"/>
  <c r="AF7126" i="11" s="1"/>
  <c r="Z7124" i="11"/>
  <c r="AF7124" i="11" s="1"/>
  <c r="Z7122" i="11"/>
  <c r="AF7122" i="11" s="1"/>
  <c r="Z7120" i="11"/>
  <c r="AF7120" i="11" s="1"/>
  <c r="Z7118" i="11"/>
  <c r="AF7118" i="11" s="1"/>
  <c r="Z7116" i="11"/>
  <c r="AF7116" i="11" s="1"/>
  <c r="Z7114" i="11"/>
  <c r="AF7114" i="11" s="1"/>
  <c r="Z7112" i="11"/>
  <c r="AF7112" i="11" s="1"/>
  <c r="Z7110" i="11"/>
  <c r="AF7110" i="11" s="1"/>
  <c r="Z7108" i="11"/>
  <c r="AF7108" i="11" s="1"/>
  <c r="Z7106" i="11"/>
  <c r="AF7106" i="11" s="1"/>
  <c r="Z7104" i="11"/>
  <c r="AF7104" i="11" s="1"/>
  <c r="Z7102" i="11"/>
  <c r="AF7102" i="11" s="1"/>
  <c r="Z7100" i="11"/>
  <c r="AF7100" i="11" s="1"/>
  <c r="Z7098" i="11"/>
  <c r="AF7098" i="11" s="1"/>
  <c r="Z7096" i="11"/>
  <c r="AF7096" i="11" s="1"/>
  <c r="Z7094" i="11"/>
  <c r="AF7094" i="11" s="1"/>
  <c r="Z7092" i="11"/>
  <c r="AF7092" i="11" s="1"/>
  <c r="Z7090" i="11"/>
  <c r="AF7090" i="11" s="1"/>
  <c r="Z7088" i="11"/>
  <c r="AF7088" i="11" s="1"/>
  <c r="Z7086" i="11"/>
  <c r="AF7086" i="11" s="1"/>
  <c r="Z7084" i="11"/>
  <c r="AF7084" i="11" s="1"/>
  <c r="Z7082" i="11"/>
  <c r="AF7082" i="11" s="1"/>
  <c r="Z7080" i="11"/>
  <c r="AF7080" i="11" s="1"/>
  <c r="Z7078" i="11"/>
  <c r="AF7078" i="11" s="1"/>
  <c r="Z7076" i="11"/>
  <c r="AF7076" i="11" s="1"/>
  <c r="Z7074" i="11"/>
  <c r="AF7074" i="11" s="1"/>
  <c r="Z7072" i="11"/>
  <c r="AF7072" i="11" s="1"/>
  <c r="Z7070" i="11"/>
  <c r="AF7070" i="11" s="1"/>
  <c r="Z7068" i="11"/>
  <c r="AF7068" i="11" s="1"/>
  <c r="Z7066" i="11"/>
  <c r="AF7066" i="11" s="1"/>
  <c r="Z7064" i="11"/>
  <c r="AF7064" i="11" s="1"/>
  <c r="Z7062" i="11"/>
  <c r="AF7062" i="11" s="1"/>
  <c r="Z7060" i="11"/>
  <c r="AF7060" i="11" s="1"/>
  <c r="Z7058" i="11"/>
  <c r="AF7058" i="11" s="1"/>
  <c r="Z7056" i="11"/>
  <c r="AF7056" i="11" s="1"/>
  <c r="Z7054" i="11"/>
  <c r="AF7054" i="11" s="1"/>
  <c r="Z7052" i="11"/>
  <c r="AF7052" i="11" s="1"/>
  <c r="Z7050" i="11"/>
  <c r="AF7050" i="11" s="1"/>
  <c r="Z7048" i="11"/>
  <c r="AF7048" i="11" s="1"/>
  <c r="Z7046" i="11"/>
  <c r="AF7046" i="11" s="1"/>
  <c r="Z7044" i="11"/>
  <c r="AF7044" i="11" s="1"/>
  <c r="Z7042" i="11"/>
  <c r="AF7042" i="11" s="1"/>
  <c r="Z7040" i="11"/>
  <c r="AF7040" i="11" s="1"/>
  <c r="Z7038" i="11"/>
  <c r="AF7038" i="11" s="1"/>
  <c r="Z7036" i="11"/>
  <c r="AF7036" i="11" s="1"/>
  <c r="Z7034" i="11"/>
  <c r="AF7034" i="11" s="1"/>
  <c r="Z7032" i="11"/>
  <c r="AF7032" i="11" s="1"/>
  <c r="Z7030" i="11"/>
  <c r="AF7030" i="11" s="1"/>
  <c r="Z7028" i="11"/>
  <c r="AF7028" i="11" s="1"/>
  <c r="Z7026" i="11"/>
  <c r="AF7026" i="11" s="1"/>
  <c r="Z7024" i="11"/>
  <c r="AF7024" i="11" s="1"/>
  <c r="Z7022" i="11"/>
  <c r="AF7022" i="11" s="1"/>
  <c r="Z7020" i="11"/>
  <c r="AF7020" i="11" s="1"/>
  <c r="Z7018" i="11"/>
  <c r="AF7018" i="11" s="1"/>
  <c r="Z7016" i="11"/>
  <c r="AF7016" i="11" s="1"/>
  <c r="Z7014" i="11"/>
  <c r="AF7014" i="11" s="1"/>
  <c r="Z7012" i="11"/>
  <c r="AF7012" i="11" s="1"/>
  <c r="Z7010" i="11"/>
  <c r="AF7010" i="11" s="1"/>
  <c r="Z7008" i="11"/>
  <c r="AF7008" i="11" s="1"/>
  <c r="Z7006" i="11"/>
  <c r="AF7006" i="11" s="1"/>
  <c r="Z7004" i="11"/>
  <c r="AF7004" i="11" s="1"/>
  <c r="Z7002" i="11"/>
  <c r="AF7002" i="11" s="1"/>
  <c r="Z7000" i="11"/>
  <c r="AF7000" i="11" s="1"/>
  <c r="Z6998" i="11"/>
  <c r="AF6998" i="11" s="1"/>
  <c r="Z6996" i="11"/>
  <c r="AF6996" i="11" s="1"/>
  <c r="Z6994" i="11"/>
  <c r="AF6994" i="11" s="1"/>
  <c r="Z6992" i="11"/>
  <c r="AF6992" i="11" s="1"/>
  <c r="Z6990" i="11"/>
  <c r="AF6990" i="11" s="1"/>
  <c r="Z6988" i="11"/>
  <c r="AF6988" i="11" s="1"/>
  <c r="Z6986" i="11"/>
  <c r="AF6986" i="11" s="1"/>
  <c r="Z6984" i="11"/>
  <c r="AF6984" i="11" s="1"/>
  <c r="Z6982" i="11"/>
  <c r="AF6982" i="11" s="1"/>
  <c r="Z6980" i="11"/>
  <c r="AF6980" i="11" s="1"/>
  <c r="Z6978" i="11"/>
  <c r="AF6978" i="11" s="1"/>
  <c r="Z6976" i="11"/>
  <c r="AF6976" i="11" s="1"/>
  <c r="Z6974" i="11"/>
  <c r="AF6974" i="11" s="1"/>
  <c r="Z6972" i="11"/>
  <c r="AF6972" i="11" s="1"/>
  <c r="Z6970" i="11"/>
  <c r="AF6970" i="11" s="1"/>
  <c r="Z6968" i="11"/>
  <c r="AF6968" i="11" s="1"/>
  <c r="Z6966" i="11"/>
  <c r="AF6966" i="11" s="1"/>
  <c r="Z6964" i="11"/>
  <c r="AF6964" i="11" s="1"/>
  <c r="Z6962" i="11"/>
  <c r="AF6962" i="11" s="1"/>
  <c r="Z6960" i="11"/>
  <c r="AF6960" i="11" s="1"/>
  <c r="Z6958" i="11"/>
  <c r="AF6958" i="11" s="1"/>
  <c r="Z6956" i="11"/>
  <c r="AF6956" i="11" s="1"/>
  <c r="Z6954" i="11"/>
  <c r="AF6954" i="11" s="1"/>
  <c r="Z6952" i="11"/>
  <c r="AF6952" i="11" s="1"/>
  <c r="Z6950" i="11"/>
  <c r="AF6950" i="11" s="1"/>
  <c r="Z6948" i="11"/>
  <c r="AF6948" i="11" s="1"/>
  <c r="Z6946" i="11"/>
  <c r="AF6946" i="11" s="1"/>
  <c r="Z6944" i="11"/>
  <c r="AF6944" i="11" s="1"/>
  <c r="Z6942" i="11"/>
  <c r="AF6942" i="11" s="1"/>
  <c r="Z6940" i="11"/>
  <c r="AF6940" i="11" s="1"/>
  <c r="Z6938" i="11"/>
  <c r="AF6938" i="11" s="1"/>
  <c r="Z6936" i="11"/>
  <c r="AF6936" i="11" s="1"/>
  <c r="Z6934" i="11"/>
  <c r="AF6934" i="11" s="1"/>
  <c r="Z6932" i="11"/>
  <c r="AF6932" i="11" s="1"/>
  <c r="Z6930" i="11"/>
  <c r="AF6930" i="11" s="1"/>
  <c r="Z6928" i="11"/>
  <c r="AF6928" i="11" s="1"/>
  <c r="Z6926" i="11"/>
  <c r="AF6926" i="11" s="1"/>
  <c r="Z6924" i="11"/>
  <c r="AF6924" i="11" s="1"/>
  <c r="Z6922" i="11"/>
  <c r="AF6922" i="11" s="1"/>
  <c r="Z6920" i="11"/>
  <c r="AF6920" i="11" s="1"/>
  <c r="Z6918" i="11"/>
  <c r="AF6918" i="11" s="1"/>
  <c r="Z6916" i="11"/>
  <c r="AF6916" i="11" s="1"/>
  <c r="Z6914" i="11"/>
  <c r="AF6914" i="11" s="1"/>
  <c r="Z6912" i="11"/>
  <c r="AF6912" i="11" s="1"/>
  <c r="Z6910" i="11"/>
  <c r="AF6910" i="11" s="1"/>
  <c r="Z6908" i="11"/>
  <c r="AF6908" i="11" s="1"/>
  <c r="Z6906" i="11"/>
  <c r="AF6906" i="11" s="1"/>
  <c r="Z6904" i="11"/>
  <c r="AF6904" i="11" s="1"/>
  <c r="Z6902" i="11"/>
  <c r="AF6902" i="11" s="1"/>
  <c r="Z6900" i="11"/>
  <c r="AF6900" i="11" s="1"/>
  <c r="Z6898" i="11"/>
  <c r="AF6898" i="11" s="1"/>
  <c r="Z6896" i="11"/>
  <c r="AF6896" i="11" s="1"/>
  <c r="Z6894" i="11"/>
  <c r="AF6894" i="11" s="1"/>
  <c r="Z6892" i="11"/>
  <c r="AF6892" i="11" s="1"/>
  <c r="Z6890" i="11"/>
  <c r="AF6890" i="11" s="1"/>
  <c r="Z6888" i="11"/>
  <c r="AF6888" i="11" s="1"/>
  <c r="Z6886" i="11"/>
  <c r="AF6886" i="11" s="1"/>
  <c r="Z6884" i="11"/>
  <c r="AF6884" i="11" s="1"/>
  <c r="Z6882" i="11"/>
  <c r="AF6882" i="11" s="1"/>
  <c r="Z6880" i="11"/>
  <c r="AF6880" i="11" s="1"/>
  <c r="Z6878" i="11"/>
  <c r="AF6878" i="11" s="1"/>
  <c r="Z6876" i="11"/>
  <c r="AF6876" i="11" s="1"/>
  <c r="Z6874" i="11"/>
  <c r="AF6874" i="11" s="1"/>
  <c r="Z6872" i="11"/>
  <c r="AF6872" i="11" s="1"/>
  <c r="Z6870" i="11"/>
  <c r="AF6870" i="11" s="1"/>
  <c r="Z6868" i="11"/>
  <c r="AF6868" i="11" s="1"/>
  <c r="Z6866" i="11"/>
  <c r="AF6866" i="11" s="1"/>
  <c r="Z6864" i="11"/>
  <c r="AF6864" i="11" s="1"/>
  <c r="Z6862" i="11"/>
  <c r="AF6862" i="11" s="1"/>
  <c r="Z6860" i="11"/>
  <c r="AF6860" i="11" s="1"/>
  <c r="Z6858" i="11"/>
  <c r="AF6858" i="11" s="1"/>
  <c r="Z6856" i="11"/>
  <c r="AF6856" i="11" s="1"/>
  <c r="Z6854" i="11"/>
  <c r="AF6854" i="11" s="1"/>
  <c r="Z6852" i="11"/>
  <c r="AF6852" i="11" s="1"/>
  <c r="Z6850" i="11"/>
  <c r="AF6850" i="11" s="1"/>
  <c r="Z6848" i="11"/>
  <c r="AF6848" i="11" s="1"/>
  <c r="Z6846" i="11"/>
  <c r="AF6846" i="11" s="1"/>
  <c r="Z6844" i="11"/>
  <c r="AF6844" i="11" s="1"/>
  <c r="Z6842" i="11"/>
  <c r="AF6842" i="11" s="1"/>
  <c r="Z6840" i="11"/>
  <c r="AF6840" i="11" s="1"/>
  <c r="Z6838" i="11"/>
  <c r="AF6838" i="11" s="1"/>
  <c r="Z6836" i="11"/>
  <c r="AF6836" i="11" s="1"/>
  <c r="Z6834" i="11"/>
  <c r="AF6834" i="11" s="1"/>
  <c r="Z6832" i="11"/>
  <c r="AF6832" i="11" s="1"/>
  <c r="Z6830" i="11"/>
  <c r="AF6830" i="11" s="1"/>
  <c r="Z6828" i="11"/>
  <c r="AF6828" i="11" s="1"/>
  <c r="Z6826" i="11"/>
  <c r="AF6826" i="11" s="1"/>
  <c r="Z6824" i="11"/>
  <c r="AF6824" i="11" s="1"/>
  <c r="Z6822" i="11"/>
  <c r="AF6822" i="11" s="1"/>
  <c r="Z6820" i="11"/>
  <c r="AF6820" i="11" s="1"/>
  <c r="Z6818" i="11"/>
  <c r="AF6818" i="11" s="1"/>
  <c r="Z6816" i="11"/>
  <c r="AF6816" i="11" s="1"/>
  <c r="Z6814" i="11"/>
  <c r="AF6814" i="11" s="1"/>
  <c r="Z6812" i="11"/>
  <c r="AF6812" i="11" s="1"/>
  <c r="Z6810" i="11"/>
  <c r="AF6810" i="11" s="1"/>
  <c r="Z6808" i="11"/>
  <c r="AF6808" i="11" s="1"/>
  <c r="Z6806" i="11"/>
  <c r="AF6806" i="11" s="1"/>
  <c r="Z6804" i="11"/>
  <c r="AF6804" i="11" s="1"/>
  <c r="Z6802" i="11"/>
  <c r="AF6802" i="11" s="1"/>
  <c r="Z6800" i="11"/>
  <c r="AF6800" i="11" s="1"/>
  <c r="Z6798" i="11"/>
  <c r="AF6798" i="11" s="1"/>
  <c r="Z6796" i="11"/>
  <c r="AF6796" i="11" s="1"/>
  <c r="Z6794" i="11"/>
  <c r="AF6794" i="11" s="1"/>
  <c r="Z6792" i="11"/>
  <c r="AF6792" i="11" s="1"/>
  <c r="Z6790" i="11"/>
  <c r="AF6790" i="11" s="1"/>
  <c r="Z6788" i="11"/>
  <c r="AF6788" i="11" s="1"/>
  <c r="Z6786" i="11"/>
  <c r="AF6786" i="11" s="1"/>
  <c r="Z6784" i="11"/>
  <c r="AF6784" i="11" s="1"/>
  <c r="Z6782" i="11"/>
  <c r="AF6782" i="11" s="1"/>
  <c r="Z6780" i="11"/>
  <c r="AF6780" i="11" s="1"/>
  <c r="Z6778" i="11"/>
  <c r="AF6778" i="11" s="1"/>
  <c r="Z6776" i="11"/>
  <c r="AF6776" i="11" s="1"/>
  <c r="Z6774" i="11"/>
  <c r="AF6774" i="11" s="1"/>
  <c r="Z6772" i="11"/>
  <c r="AF6772" i="11" s="1"/>
  <c r="Z6770" i="11"/>
  <c r="AF6770" i="11" s="1"/>
  <c r="Z6768" i="11"/>
  <c r="AF6768" i="11" s="1"/>
  <c r="Z6766" i="11"/>
  <c r="AF6766" i="11" s="1"/>
  <c r="Z6764" i="11"/>
  <c r="AF6764" i="11" s="1"/>
  <c r="Z6762" i="11"/>
  <c r="AF6762" i="11" s="1"/>
  <c r="Z6760" i="11"/>
  <c r="AF6760" i="11" s="1"/>
  <c r="Z6758" i="11"/>
  <c r="AF6758" i="11" s="1"/>
  <c r="Z6756" i="11"/>
  <c r="AF6756" i="11" s="1"/>
  <c r="Z6754" i="11"/>
  <c r="AF6754" i="11" s="1"/>
  <c r="Z6752" i="11"/>
  <c r="AF6752" i="11" s="1"/>
  <c r="Z6750" i="11"/>
  <c r="AF6750" i="11" s="1"/>
  <c r="Z6748" i="11"/>
  <c r="AF6748" i="11" s="1"/>
  <c r="Z6746" i="11"/>
  <c r="AF6746" i="11" s="1"/>
  <c r="Z6744" i="11"/>
  <c r="AF6744" i="11" s="1"/>
  <c r="Z6742" i="11"/>
  <c r="AF6742" i="11" s="1"/>
  <c r="Z6740" i="11"/>
  <c r="AF6740" i="11" s="1"/>
  <c r="Z6738" i="11"/>
  <c r="AF6738" i="11" s="1"/>
  <c r="Z6736" i="11"/>
  <c r="AF6736" i="11" s="1"/>
  <c r="Z6734" i="11"/>
  <c r="AF6734" i="11" s="1"/>
  <c r="Z6732" i="11"/>
  <c r="AF6732" i="11" s="1"/>
  <c r="Z6730" i="11"/>
  <c r="AF6730" i="11" s="1"/>
  <c r="Z6728" i="11"/>
  <c r="AF6728" i="11" s="1"/>
  <c r="Z6726" i="11"/>
  <c r="AF6726" i="11" s="1"/>
  <c r="Z6724" i="11"/>
  <c r="AF6724" i="11" s="1"/>
  <c r="Z6722" i="11"/>
  <c r="AF6722" i="11" s="1"/>
  <c r="Z6720" i="11"/>
  <c r="AF6720" i="11" s="1"/>
  <c r="Z6718" i="11"/>
  <c r="AF6718" i="11" s="1"/>
  <c r="Z6716" i="11"/>
  <c r="AF6716" i="11" s="1"/>
  <c r="Z6714" i="11"/>
  <c r="AF6714" i="11" s="1"/>
  <c r="Z6712" i="11"/>
  <c r="AF6712" i="11" s="1"/>
  <c r="Z6710" i="11"/>
  <c r="AF6710" i="11" s="1"/>
  <c r="Z6708" i="11"/>
  <c r="AF6708" i="11" s="1"/>
  <c r="Z6706" i="11"/>
  <c r="AF6706" i="11" s="1"/>
  <c r="Z6704" i="11"/>
  <c r="AF6704" i="11" s="1"/>
  <c r="Z6702" i="11"/>
  <c r="AF6702" i="11" s="1"/>
  <c r="Z6700" i="11"/>
  <c r="AF6700" i="11" s="1"/>
  <c r="Z6698" i="11"/>
  <c r="AF6698" i="11" s="1"/>
  <c r="Z6696" i="11"/>
  <c r="AF6696" i="11" s="1"/>
  <c r="Z6694" i="11"/>
  <c r="AF6694" i="11" s="1"/>
  <c r="Z6692" i="11"/>
  <c r="AF6692" i="11" s="1"/>
  <c r="Z6690" i="11"/>
  <c r="AF6690" i="11" s="1"/>
  <c r="Z6688" i="11"/>
  <c r="AF6688" i="11" s="1"/>
  <c r="Z6686" i="11"/>
  <c r="AF6686" i="11" s="1"/>
  <c r="Z6684" i="11"/>
  <c r="AF6684" i="11" s="1"/>
  <c r="Z6682" i="11"/>
  <c r="AF6682" i="11" s="1"/>
  <c r="Z6680" i="11"/>
  <c r="AF6680" i="11" s="1"/>
  <c r="Z6678" i="11"/>
  <c r="AF6678" i="11" s="1"/>
  <c r="Z6676" i="11"/>
  <c r="AF6676" i="11" s="1"/>
  <c r="Z6674" i="11"/>
  <c r="AF6674" i="11" s="1"/>
  <c r="Z6672" i="11"/>
  <c r="AF6672" i="11" s="1"/>
  <c r="Z6670" i="11"/>
  <c r="AF6670" i="11" s="1"/>
  <c r="Z6668" i="11"/>
  <c r="AF6668" i="11" s="1"/>
  <c r="Z6666" i="11"/>
  <c r="AF6666" i="11" s="1"/>
  <c r="Z6664" i="11"/>
  <c r="AF6664" i="11" s="1"/>
  <c r="Z6662" i="11"/>
  <c r="AF6662" i="11" s="1"/>
  <c r="Z6660" i="11"/>
  <c r="AF6660" i="11" s="1"/>
  <c r="Z6658" i="11"/>
  <c r="AF6658" i="11" s="1"/>
  <c r="Z6656" i="11"/>
  <c r="AF6656" i="11" s="1"/>
  <c r="Z6654" i="11"/>
  <c r="AF6654" i="11" s="1"/>
  <c r="Z6652" i="11"/>
  <c r="AF6652" i="11" s="1"/>
  <c r="Z6650" i="11"/>
  <c r="AF6650" i="11" s="1"/>
  <c r="Z6648" i="11"/>
  <c r="AF6648" i="11" s="1"/>
  <c r="Z6646" i="11"/>
  <c r="AF6646" i="11" s="1"/>
  <c r="Z6644" i="11"/>
  <c r="AF6644" i="11" s="1"/>
  <c r="Z6642" i="11"/>
  <c r="AF6642" i="11" s="1"/>
  <c r="Z6640" i="11"/>
  <c r="AF6640" i="11" s="1"/>
  <c r="Z6638" i="11"/>
  <c r="AF6638" i="11" s="1"/>
  <c r="Z6636" i="11"/>
  <c r="AF6636" i="11" s="1"/>
  <c r="Z6634" i="11"/>
  <c r="AF6634" i="11" s="1"/>
  <c r="Z6632" i="11"/>
  <c r="AF6632" i="11" s="1"/>
  <c r="Z6630" i="11"/>
  <c r="AF6630" i="11" s="1"/>
  <c r="Z6628" i="11"/>
  <c r="AF6628" i="11" s="1"/>
  <c r="Z6626" i="11"/>
  <c r="AF6626" i="11" s="1"/>
  <c r="Z6624" i="11"/>
  <c r="AF6624" i="11" s="1"/>
  <c r="Z6622" i="11"/>
  <c r="AF6622" i="11" s="1"/>
  <c r="Z6620" i="11"/>
  <c r="AF6620" i="11" s="1"/>
  <c r="Z6618" i="11"/>
  <c r="AF6618" i="11" s="1"/>
  <c r="Z6616" i="11"/>
  <c r="AF6616" i="11" s="1"/>
  <c r="Z6614" i="11"/>
  <c r="AF6614" i="11" s="1"/>
  <c r="Z6612" i="11"/>
  <c r="AF6612" i="11" s="1"/>
  <c r="Z6610" i="11"/>
  <c r="AF6610" i="11" s="1"/>
  <c r="Z6608" i="11"/>
  <c r="AF6608" i="11" s="1"/>
  <c r="Z6606" i="11"/>
  <c r="AF6606" i="11" s="1"/>
  <c r="Z6604" i="11"/>
  <c r="AF6604" i="11" s="1"/>
  <c r="Z6602" i="11"/>
  <c r="AF6602" i="11" s="1"/>
  <c r="Z6600" i="11"/>
  <c r="AF6600" i="11" s="1"/>
  <c r="Z6598" i="11"/>
  <c r="AF6598" i="11" s="1"/>
  <c r="Z6596" i="11"/>
  <c r="AF6596" i="11" s="1"/>
  <c r="Z6594" i="11"/>
  <c r="AF6594" i="11" s="1"/>
  <c r="Z6592" i="11"/>
  <c r="AF6592" i="11" s="1"/>
  <c r="Z6590" i="11"/>
  <c r="AF6590" i="11" s="1"/>
  <c r="Z6588" i="11"/>
  <c r="AF6588" i="11" s="1"/>
  <c r="Z6586" i="11"/>
  <c r="AF6586" i="11" s="1"/>
  <c r="Z6584" i="11"/>
  <c r="AF6584" i="11" s="1"/>
  <c r="Z6582" i="11"/>
  <c r="AF6582" i="11" s="1"/>
  <c r="Z6580" i="11"/>
  <c r="AF6580" i="11" s="1"/>
  <c r="Z6578" i="11"/>
  <c r="AF6578" i="11" s="1"/>
  <c r="Z6576" i="11"/>
  <c r="AF6576" i="11" s="1"/>
  <c r="Z6574" i="11"/>
  <c r="AF6574" i="11" s="1"/>
  <c r="Z6572" i="11"/>
  <c r="AF6572" i="11" s="1"/>
  <c r="Z6570" i="11"/>
  <c r="AF6570" i="11" s="1"/>
  <c r="Z6568" i="11"/>
  <c r="AF6568" i="11" s="1"/>
  <c r="Z6566" i="11"/>
  <c r="AF6566" i="11" s="1"/>
  <c r="Z6564" i="11"/>
  <c r="AF6564" i="11" s="1"/>
  <c r="Z6562" i="11"/>
  <c r="AF6562" i="11" s="1"/>
  <c r="Z6560" i="11"/>
  <c r="AF6560" i="11" s="1"/>
  <c r="Z6558" i="11"/>
  <c r="AF6558" i="11" s="1"/>
  <c r="Z6556" i="11"/>
  <c r="AF6556" i="11" s="1"/>
  <c r="Z6554" i="11"/>
  <c r="AF6554" i="11" s="1"/>
  <c r="Z6552" i="11"/>
  <c r="AF6552" i="11" s="1"/>
  <c r="Z6550" i="11"/>
  <c r="AF6550" i="11" s="1"/>
  <c r="Z6548" i="11"/>
  <c r="AF6548" i="11" s="1"/>
  <c r="Z6546" i="11"/>
  <c r="AF6546" i="11" s="1"/>
  <c r="Z6544" i="11"/>
  <c r="AF6544" i="11" s="1"/>
  <c r="Z6542" i="11"/>
  <c r="AF6542" i="11" s="1"/>
  <c r="Z6540" i="11"/>
  <c r="AF6540" i="11" s="1"/>
  <c r="Z6538" i="11"/>
  <c r="AF6538" i="11" s="1"/>
  <c r="Z6536" i="11"/>
  <c r="AF6536" i="11" s="1"/>
  <c r="Z6534" i="11"/>
  <c r="AF6534" i="11" s="1"/>
  <c r="Z6532" i="11"/>
  <c r="AF6532" i="11" s="1"/>
  <c r="Z6530" i="11"/>
  <c r="AF6530" i="11" s="1"/>
  <c r="Z6528" i="11"/>
  <c r="AF6528" i="11" s="1"/>
  <c r="Z6526" i="11"/>
  <c r="AF6526" i="11" s="1"/>
  <c r="Z6524" i="11"/>
  <c r="AF6524" i="11" s="1"/>
  <c r="Z6522" i="11"/>
  <c r="AF6522" i="11" s="1"/>
  <c r="Z6520" i="11"/>
  <c r="AF6520" i="11" s="1"/>
  <c r="Z6518" i="11"/>
  <c r="AF6518" i="11" s="1"/>
  <c r="Z6516" i="11"/>
  <c r="AF6516" i="11" s="1"/>
  <c r="Z6514" i="11"/>
  <c r="AF6514" i="11" s="1"/>
  <c r="Z6512" i="11"/>
  <c r="AF6512" i="11" s="1"/>
  <c r="Z6510" i="11"/>
  <c r="AF6510" i="11" s="1"/>
  <c r="Z6508" i="11"/>
  <c r="AF6508" i="11" s="1"/>
  <c r="Z6506" i="11"/>
  <c r="AF6506" i="11" s="1"/>
  <c r="Z6504" i="11"/>
  <c r="AF6504" i="11" s="1"/>
  <c r="Z6502" i="11"/>
  <c r="AF6502" i="11" s="1"/>
  <c r="Z6500" i="11"/>
  <c r="AF6500" i="11" s="1"/>
  <c r="Z6498" i="11"/>
  <c r="AF6498" i="11" s="1"/>
  <c r="Z6496" i="11"/>
  <c r="AF6496" i="11" s="1"/>
  <c r="Z6494" i="11"/>
  <c r="AF6494" i="11" s="1"/>
  <c r="Z6492" i="11"/>
  <c r="AF6492" i="11" s="1"/>
  <c r="Z6490" i="11"/>
  <c r="AF6490" i="11" s="1"/>
  <c r="Z6488" i="11"/>
  <c r="AF6488" i="11" s="1"/>
  <c r="Z6486" i="11"/>
  <c r="AF6486" i="11" s="1"/>
  <c r="Z6484" i="11"/>
  <c r="AF6484" i="11" s="1"/>
  <c r="Z6482" i="11"/>
  <c r="AF6482" i="11" s="1"/>
  <c r="Z6480" i="11"/>
  <c r="AF6480" i="11" s="1"/>
  <c r="Z6478" i="11"/>
  <c r="AF6478" i="11" s="1"/>
  <c r="Z6476" i="11"/>
  <c r="AF6476" i="11" s="1"/>
  <c r="Z6474" i="11"/>
  <c r="AF6474" i="11" s="1"/>
  <c r="Z6472" i="11"/>
  <c r="AF6472" i="11" s="1"/>
  <c r="Z6470" i="11"/>
  <c r="AF6470" i="11" s="1"/>
  <c r="Z6468" i="11"/>
  <c r="AF6468" i="11" s="1"/>
  <c r="Z6466" i="11"/>
  <c r="AF6466" i="11" s="1"/>
  <c r="Z6464" i="11"/>
  <c r="AF6464" i="11" s="1"/>
  <c r="Z6462" i="11"/>
  <c r="AF6462" i="11" s="1"/>
  <c r="Z6460" i="11"/>
  <c r="AF6460" i="11" s="1"/>
  <c r="Z6458" i="11"/>
  <c r="AF6458" i="11" s="1"/>
  <c r="Z6456" i="11"/>
  <c r="AF6456" i="11" s="1"/>
  <c r="Z6454" i="11"/>
  <c r="AF6454" i="11" s="1"/>
  <c r="Z6452" i="11"/>
  <c r="AF6452" i="11" s="1"/>
  <c r="Z6450" i="11"/>
  <c r="AF6450" i="11" s="1"/>
  <c r="Z6448" i="11"/>
  <c r="AF6448" i="11" s="1"/>
  <c r="Z6446" i="11"/>
  <c r="AF6446" i="11" s="1"/>
  <c r="Z6444" i="11"/>
  <c r="AF6444" i="11" s="1"/>
  <c r="Z6442" i="11"/>
  <c r="AF6442" i="11" s="1"/>
  <c r="Z6440" i="11"/>
  <c r="AF6440" i="11" s="1"/>
  <c r="Z6438" i="11"/>
  <c r="AF6438" i="11" s="1"/>
  <c r="Z6436" i="11"/>
  <c r="AF6436" i="11" s="1"/>
  <c r="Z6434" i="11"/>
  <c r="AF6434" i="11" s="1"/>
  <c r="Z6432" i="11"/>
  <c r="AF6432" i="11" s="1"/>
  <c r="Z6430" i="11"/>
  <c r="AF6430" i="11" s="1"/>
  <c r="Z6428" i="11"/>
  <c r="AF6428" i="11" s="1"/>
  <c r="Z6426" i="11"/>
  <c r="AF6426" i="11" s="1"/>
  <c r="Z6424" i="11"/>
  <c r="AF6424" i="11" s="1"/>
  <c r="Z6422" i="11"/>
  <c r="AF6422" i="11" s="1"/>
  <c r="Z6420" i="11"/>
  <c r="AF6420" i="11" s="1"/>
  <c r="Z6418" i="11"/>
  <c r="AF6418" i="11" s="1"/>
  <c r="Z6416" i="11"/>
  <c r="AF6416" i="11" s="1"/>
  <c r="Z6414" i="11"/>
  <c r="AF6414" i="11" s="1"/>
  <c r="Z6412" i="11"/>
  <c r="AF6412" i="11" s="1"/>
  <c r="Z6410" i="11"/>
  <c r="AF6410" i="11" s="1"/>
  <c r="Z6408" i="11"/>
  <c r="AF6408" i="11" s="1"/>
  <c r="Z6406" i="11"/>
  <c r="AF6406" i="11" s="1"/>
  <c r="Z6404" i="11"/>
  <c r="AF6404" i="11" s="1"/>
  <c r="Z6402" i="11"/>
  <c r="AF6402" i="11" s="1"/>
  <c r="Z6400" i="11"/>
  <c r="AF6400" i="11" s="1"/>
  <c r="Z6398" i="11"/>
  <c r="AF6398" i="11" s="1"/>
  <c r="Z6396" i="11"/>
  <c r="AF6396" i="11" s="1"/>
  <c r="Z6394" i="11"/>
  <c r="AF6394" i="11" s="1"/>
  <c r="Z6392" i="11"/>
  <c r="AF6392" i="11" s="1"/>
  <c r="Z6390" i="11"/>
  <c r="AF6390" i="11" s="1"/>
  <c r="Z6388" i="11"/>
  <c r="AF6388" i="11" s="1"/>
  <c r="Z6386" i="11"/>
  <c r="AF6386" i="11" s="1"/>
  <c r="Z6384" i="11"/>
  <c r="AF6384" i="11" s="1"/>
  <c r="Z6382" i="11"/>
  <c r="AF6382" i="11" s="1"/>
  <c r="Z6380" i="11"/>
  <c r="AF6380" i="11" s="1"/>
  <c r="Z6378" i="11"/>
  <c r="AF6378" i="11" s="1"/>
  <c r="Z6376" i="11"/>
  <c r="AF6376" i="11" s="1"/>
  <c r="Z6374" i="11"/>
  <c r="AF6374" i="11" s="1"/>
  <c r="Z6372" i="11"/>
  <c r="AF6372" i="11" s="1"/>
  <c r="Z6370" i="11"/>
  <c r="AF6370" i="11" s="1"/>
  <c r="Z6368" i="11"/>
  <c r="AF6368" i="11" s="1"/>
  <c r="Z6366" i="11"/>
  <c r="AF6366" i="11" s="1"/>
  <c r="Z6364" i="11"/>
  <c r="AF6364" i="11" s="1"/>
  <c r="Z6362" i="11"/>
  <c r="AF6362" i="11" s="1"/>
  <c r="Z6360" i="11"/>
  <c r="AF6360" i="11" s="1"/>
  <c r="Z6358" i="11"/>
  <c r="AF6358" i="11" s="1"/>
  <c r="Z6356" i="11"/>
  <c r="AF6356" i="11" s="1"/>
  <c r="Z6354" i="11"/>
  <c r="AF6354" i="11" s="1"/>
  <c r="Z6352" i="11"/>
  <c r="AF6352" i="11" s="1"/>
  <c r="Z6350" i="11"/>
  <c r="AF6350" i="11" s="1"/>
  <c r="Z6348" i="11"/>
  <c r="AF6348" i="11" s="1"/>
  <c r="Z6346" i="11"/>
  <c r="AF6346" i="11" s="1"/>
  <c r="Z6344" i="11"/>
  <c r="AF6344" i="11" s="1"/>
  <c r="Z6342" i="11"/>
  <c r="AF6342" i="11" s="1"/>
  <c r="Z6340" i="11"/>
  <c r="AF6340" i="11" s="1"/>
  <c r="Z6338" i="11"/>
  <c r="AF6338" i="11" s="1"/>
  <c r="Z6336" i="11"/>
  <c r="AF6336" i="11" s="1"/>
  <c r="Z6334" i="11"/>
  <c r="AF6334" i="11" s="1"/>
  <c r="Z6332" i="11"/>
  <c r="AF6332" i="11" s="1"/>
  <c r="Z6330" i="11"/>
  <c r="AF6330" i="11" s="1"/>
  <c r="Z6328" i="11"/>
  <c r="AF6328" i="11" s="1"/>
  <c r="Z6326" i="11"/>
  <c r="AF6326" i="11" s="1"/>
  <c r="Z6324" i="11"/>
  <c r="AF6324" i="11" s="1"/>
  <c r="Z6322" i="11"/>
  <c r="AF6322" i="11" s="1"/>
  <c r="Z6320" i="11"/>
  <c r="AF6320" i="11" s="1"/>
  <c r="Z6318" i="11"/>
  <c r="AF6318" i="11" s="1"/>
  <c r="Z6316" i="11"/>
  <c r="AF6316" i="11" s="1"/>
  <c r="Z6314" i="11"/>
  <c r="AF6314" i="11" s="1"/>
  <c r="Z6312" i="11"/>
  <c r="AF6312" i="11" s="1"/>
  <c r="Z6310" i="11"/>
  <c r="AF6310" i="11" s="1"/>
  <c r="Z6308" i="11"/>
  <c r="AF6308" i="11" s="1"/>
  <c r="Z6306" i="11"/>
  <c r="AF6306" i="11" s="1"/>
  <c r="Z6304" i="11"/>
  <c r="AF6304" i="11" s="1"/>
  <c r="Z6302" i="11"/>
  <c r="AF6302" i="11" s="1"/>
  <c r="Z6300" i="11"/>
  <c r="AF6300" i="11" s="1"/>
  <c r="Z6298" i="11"/>
  <c r="AF6298" i="11" s="1"/>
  <c r="Z6296" i="11"/>
  <c r="AF6296" i="11" s="1"/>
  <c r="Z6294" i="11"/>
  <c r="AF6294" i="11" s="1"/>
  <c r="Z6292" i="11"/>
  <c r="AF6292" i="11" s="1"/>
  <c r="Z6290" i="11"/>
  <c r="AF6290" i="11" s="1"/>
  <c r="Z6288" i="11"/>
  <c r="AF6288" i="11" s="1"/>
  <c r="Z6286" i="11"/>
  <c r="AF6286" i="11" s="1"/>
  <c r="Z6284" i="11"/>
  <c r="AF6284" i="11" s="1"/>
  <c r="Z6282" i="11"/>
  <c r="AF6282" i="11" s="1"/>
  <c r="Z6280" i="11"/>
  <c r="AF6280" i="11" s="1"/>
  <c r="Z6278" i="11"/>
  <c r="AF6278" i="11" s="1"/>
  <c r="Z6276" i="11"/>
  <c r="AF6276" i="11" s="1"/>
  <c r="Z6274" i="11"/>
  <c r="AF6274" i="11" s="1"/>
  <c r="Z6272" i="11"/>
  <c r="AF6272" i="11" s="1"/>
  <c r="Z6270" i="11"/>
  <c r="AF6270" i="11" s="1"/>
  <c r="Z6268" i="11"/>
  <c r="AF6268" i="11" s="1"/>
  <c r="Z6266" i="11"/>
  <c r="AF6266" i="11" s="1"/>
  <c r="Z6264" i="11"/>
  <c r="AF6264" i="11" s="1"/>
  <c r="Z6262" i="11"/>
  <c r="AF6262" i="11" s="1"/>
  <c r="Z6260" i="11"/>
  <c r="AF6260" i="11" s="1"/>
  <c r="Z6258" i="11"/>
  <c r="AF6258" i="11" s="1"/>
  <c r="Z6256" i="11"/>
  <c r="AF6256" i="11" s="1"/>
  <c r="Z6254" i="11"/>
  <c r="AF6254" i="11" s="1"/>
  <c r="Z6252" i="11"/>
  <c r="AF6252" i="11" s="1"/>
  <c r="Z6250" i="11"/>
  <c r="AF6250" i="11" s="1"/>
  <c r="Z6248" i="11"/>
  <c r="AF6248" i="11" s="1"/>
  <c r="Z6246" i="11"/>
  <c r="AF6246" i="11" s="1"/>
  <c r="Z6244" i="11"/>
  <c r="AF6244" i="11" s="1"/>
  <c r="Z6242" i="11"/>
  <c r="AF6242" i="11" s="1"/>
  <c r="Z6240" i="11"/>
  <c r="AF6240" i="11" s="1"/>
  <c r="Z6238" i="11"/>
  <c r="AF6238" i="11" s="1"/>
  <c r="Z6236" i="11"/>
  <c r="AF6236" i="11" s="1"/>
  <c r="Z6234" i="11"/>
  <c r="AF6234" i="11" s="1"/>
  <c r="Z6232" i="11"/>
  <c r="AF6232" i="11" s="1"/>
  <c r="Z6230" i="11"/>
  <c r="AF6230" i="11" s="1"/>
  <c r="Z6907" i="11"/>
  <c r="AF6907" i="11" s="1"/>
  <c r="Z6905" i="11"/>
  <c r="AF6905" i="11" s="1"/>
  <c r="Z6903" i="11"/>
  <c r="AF6903" i="11" s="1"/>
  <c r="Z6901" i="11"/>
  <c r="AF6901" i="11" s="1"/>
  <c r="Z6899" i="11"/>
  <c r="AF6899" i="11" s="1"/>
  <c r="Z6897" i="11"/>
  <c r="AF6897" i="11" s="1"/>
  <c r="Z6895" i="11"/>
  <c r="AF6895" i="11" s="1"/>
  <c r="Z6893" i="11"/>
  <c r="AF6893" i="11" s="1"/>
  <c r="Z6891" i="11"/>
  <c r="AF6891" i="11" s="1"/>
  <c r="Z6889" i="11"/>
  <c r="AF6889" i="11" s="1"/>
  <c r="Z6887" i="11"/>
  <c r="AF6887" i="11" s="1"/>
  <c r="Z6885" i="11"/>
  <c r="AF6885" i="11" s="1"/>
  <c r="Z6883" i="11"/>
  <c r="AF6883" i="11" s="1"/>
  <c r="Z6881" i="11"/>
  <c r="AF6881" i="11" s="1"/>
  <c r="Z6879" i="11"/>
  <c r="AF6879" i="11" s="1"/>
  <c r="Z6877" i="11"/>
  <c r="AF6877" i="11" s="1"/>
  <c r="Z6875" i="11"/>
  <c r="AF6875" i="11" s="1"/>
  <c r="Z6873" i="11"/>
  <c r="AF6873" i="11" s="1"/>
  <c r="Z6871" i="11"/>
  <c r="AF6871" i="11" s="1"/>
  <c r="Z6869" i="11"/>
  <c r="AF6869" i="11" s="1"/>
  <c r="Z6867" i="11"/>
  <c r="AF6867" i="11" s="1"/>
  <c r="Z6865" i="11"/>
  <c r="AF6865" i="11" s="1"/>
  <c r="Z6863" i="11"/>
  <c r="AF6863" i="11" s="1"/>
  <c r="Z6861" i="11"/>
  <c r="AF6861" i="11" s="1"/>
  <c r="Z6859" i="11"/>
  <c r="AF6859" i="11" s="1"/>
  <c r="Z6857" i="11"/>
  <c r="AF6857" i="11" s="1"/>
  <c r="Z6855" i="11"/>
  <c r="AF6855" i="11" s="1"/>
  <c r="Z6853" i="11"/>
  <c r="AF6853" i="11" s="1"/>
  <c r="Z6851" i="11"/>
  <c r="AF6851" i="11" s="1"/>
  <c r="Z6849" i="11"/>
  <c r="AF6849" i="11" s="1"/>
  <c r="Z6847" i="11"/>
  <c r="AF6847" i="11" s="1"/>
  <c r="Z6845" i="11"/>
  <c r="AF6845" i="11" s="1"/>
  <c r="Z6843" i="11"/>
  <c r="AF6843" i="11" s="1"/>
  <c r="Z6841" i="11"/>
  <c r="AF6841" i="11" s="1"/>
  <c r="Z6839" i="11"/>
  <c r="AF6839" i="11" s="1"/>
  <c r="Z6837" i="11"/>
  <c r="AF6837" i="11" s="1"/>
  <c r="Z6835" i="11"/>
  <c r="AF6835" i="11" s="1"/>
  <c r="Z6833" i="11"/>
  <c r="AF6833" i="11" s="1"/>
  <c r="Z6831" i="11"/>
  <c r="AF6831" i="11" s="1"/>
  <c r="Z6829" i="11"/>
  <c r="AF6829" i="11" s="1"/>
  <c r="Z6827" i="11"/>
  <c r="AF6827" i="11" s="1"/>
  <c r="Z6825" i="11"/>
  <c r="AF6825" i="11" s="1"/>
  <c r="Z6823" i="11"/>
  <c r="AF6823" i="11" s="1"/>
  <c r="Z6821" i="11"/>
  <c r="AF6821" i="11" s="1"/>
  <c r="Z6819" i="11"/>
  <c r="AF6819" i="11" s="1"/>
  <c r="Z6817" i="11"/>
  <c r="AF6817" i="11" s="1"/>
  <c r="Z6815" i="11"/>
  <c r="AF6815" i="11" s="1"/>
  <c r="Z6813" i="11"/>
  <c r="AF6813" i="11" s="1"/>
  <c r="Z6811" i="11"/>
  <c r="AF6811" i="11" s="1"/>
  <c r="Z6809" i="11"/>
  <c r="AF6809" i="11" s="1"/>
  <c r="Z6807" i="11"/>
  <c r="AF6807" i="11" s="1"/>
  <c r="Z6805" i="11"/>
  <c r="AF6805" i="11" s="1"/>
  <c r="Z6803" i="11"/>
  <c r="AF6803" i="11" s="1"/>
  <c r="Z6801" i="11"/>
  <c r="AF6801" i="11" s="1"/>
  <c r="Z6799" i="11"/>
  <c r="AF6799" i="11" s="1"/>
  <c r="Z6797" i="11"/>
  <c r="AF6797" i="11" s="1"/>
  <c r="Z6795" i="11"/>
  <c r="AF6795" i="11" s="1"/>
  <c r="Z6793" i="11"/>
  <c r="AF6793" i="11" s="1"/>
  <c r="Z6791" i="11"/>
  <c r="AF6791" i="11" s="1"/>
  <c r="Z6789" i="11"/>
  <c r="AF6789" i="11" s="1"/>
  <c r="Z6787" i="11"/>
  <c r="AF6787" i="11" s="1"/>
  <c r="Z6785" i="11"/>
  <c r="AF6785" i="11" s="1"/>
  <c r="Z6783" i="11"/>
  <c r="AF6783" i="11" s="1"/>
  <c r="Z6781" i="11"/>
  <c r="AF6781" i="11" s="1"/>
  <c r="Z6779" i="11"/>
  <c r="AF6779" i="11" s="1"/>
  <c r="Z6777" i="11"/>
  <c r="AF6777" i="11" s="1"/>
  <c r="Z6775" i="11"/>
  <c r="AF6775" i="11" s="1"/>
  <c r="Z6773" i="11"/>
  <c r="AF6773" i="11" s="1"/>
  <c r="Z6771" i="11"/>
  <c r="AF6771" i="11" s="1"/>
  <c r="Z6769" i="11"/>
  <c r="AF6769" i="11" s="1"/>
  <c r="Z6767" i="11"/>
  <c r="AF6767" i="11" s="1"/>
  <c r="Z6765" i="11"/>
  <c r="AF6765" i="11" s="1"/>
  <c r="Z6763" i="11"/>
  <c r="AF6763" i="11" s="1"/>
  <c r="Z6761" i="11"/>
  <c r="AF6761" i="11" s="1"/>
  <c r="Z6759" i="11"/>
  <c r="AF6759" i="11" s="1"/>
  <c r="Z6757" i="11"/>
  <c r="AF6757" i="11" s="1"/>
  <c r="Z6755" i="11"/>
  <c r="AF6755" i="11" s="1"/>
  <c r="Z6753" i="11"/>
  <c r="AF6753" i="11" s="1"/>
  <c r="Z6751" i="11"/>
  <c r="AF6751" i="11" s="1"/>
  <c r="Z6749" i="11"/>
  <c r="AF6749" i="11" s="1"/>
  <c r="Z6747" i="11"/>
  <c r="AF6747" i="11" s="1"/>
  <c r="Z6745" i="11"/>
  <c r="AF6745" i="11" s="1"/>
  <c r="Z6743" i="11"/>
  <c r="AF6743" i="11" s="1"/>
  <c r="Z6741" i="11"/>
  <c r="AF6741" i="11" s="1"/>
  <c r="Z6739" i="11"/>
  <c r="AF6739" i="11" s="1"/>
  <c r="Z6737" i="11"/>
  <c r="AF6737" i="11" s="1"/>
  <c r="Z6735" i="11"/>
  <c r="AF6735" i="11" s="1"/>
  <c r="Z6733" i="11"/>
  <c r="AF6733" i="11" s="1"/>
  <c r="Z6731" i="11"/>
  <c r="AF6731" i="11" s="1"/>
  <c r="Z6729" i="11"/>
  <c r="AF6729" i="11" s="1"/>
  <c r="Z6727" i="11"/>
  <c r="AF6727" i="11" s="1"/>
  <c r="Z6725" i="11"/>
  <c r="AF6725" i="11" s="1"/>
  <c r="Z6723" i="11"/>
  <c r="AF6723" i="11" s="1"/>
  <c r="Z6721" i="11"/>
  <c r="AF6721" i="11" s="1"/>
  <c r="Z6719" i="11"/>
  <c r="AF6719" i="11" s="1"/>
  <c r="Z6717" i="11"/>
  <c r="AF6717" i="11" s="1"/>
  <c r="Z6715" i="11"/>
  <c r="AF6715" i="11" s="1"/>
  <c r="Z6713" i="11"/>
  <c r="AF6713" i="11" s="1"/>
  <c r="Z6711" i="11"/>
  <c r="AF6711" i="11" s="1"/>
  <c r="Z6709" i="11"/>
  <c r="AF6709" i="11" s="1"/>
  <c r="Z6707" i="11"/>
  <c r="AF6707" i="11" s="1"/>
  <c r="Z6705" i="11"/>
  <c r="AF6705" i="11" s="1"/>
  <c r="Z6703" i="11"/>
  <c r="AF6703" i="11" s="1"/>
  <c r="Z6701" i="11"/>
  <c r="AF6701" i="11" s="1"/>
  <c r="Z6699" i="11"/>
  <c r="AF6699" i="11" s="1"/>
  <c r="Z6697" i="11"/>
  <c r="AF6697" i="11" s="1"/>
  <c r="Z6695" i="11"/>
  <c r="AF6695" i="11" s="1"/>
  <c r="Z6693" i="11"/>
  <c r="AF6693" i="11" s="1"/>
  <c r="Z6691" i="11"/>
  <c r="AF6691" i="11" s="1"/>
  <c r="Z6689" i="11"/>
  <c r="AF6689" i="11" s="1"/>
  <c r="Z6687" i="11"/>
  <c r="AF6687" i="11" s="1"/>
  <c r="Z6685" i="11"/>
  <c r="AF6685" i="11" s="1"/>
  <c r="Z6683" i="11"/>
  <c r="AF6683" i="11" s="1"/>
  <c r="Z6681" i="11"/>
  <c r="AF6681" i="11" s="1"/>
  <c r="Z6679" i="11"/>
  <c r="AF6679" i="11" s="1"/>
  <c r="Z6677" i="11"/>
  <c r="AF6677" i="11" s="1"/>
  <c r="Z6675" i="11"/>
  <c r="AF6675" i="11" s="1"/>
  <c r="Z6673" i="11"/>
  <c r="AF6673" i="11" s="1"/>
  <c r="Z6671" i="11"/>
  <c r="AF6671" i="11" s="1"/>
  <c r="Z6669" i="11"/>
  <c r="AF6669" i="11" s="1"/>
  <c r="Z6667" i="11"/>
  <c r="AF6667" i="11" s="1"/>
  <c r="Z6665" i="11"/>
  <c r="AF6665" i="11" s="1"/>
  <c r="Z6663" i="11"/>
  <c r="AF6663" i="11" s="1"/>
  <c r="Z6661" i="11"/>
  <c r="AF6661" i="11" s="1"/>
  <c r="Z6659" i="11"/>
  <c r="AF6659" i="11" s="1"/>
  <c r="Z6657" i="11"/>
  <c r="AF6657" i="11" s="1"/>
  <c r="Z6655" i="11"/>
  <c r="AF6655" i="11" s="1"/>
  <c r="Z6653" i="11"/>
  <c r="AF6653" i="11" s="1"/>
  <c r="Z6651" i="11"/>
  <c r="AF6651" i="11" s="1"/>
  <c r="Z6649" i="11"/>
  <c r="AF6649" i="11" s="1"/>
  <c r="Z6647" i="11"/>
  <c r="AF6647" i="11" s="1"/>
  <c r="Z6645" i="11"/>
  <c r="AF6645" i="11" s="1"/>
  <c r="Z6643" i="11"/>
  <c r="AF6643" i="11" s="1"/>
  <c r="Z6641" i="11"/>
  <c r="AF6641" i="11" s="1"/>
  <c r="Z6639" i="11"/>
  <c r="AF6639" i="11" s="1"/>
  <c r="Z6637" i="11"/>
  <c r="AF6637" i="11" s="1"/>
  <c r="Z6635" i="11"/>
  <c r="AF6635" i="11" s="1"/>
  <c r="Z6633" i="11"/>
  <c r="AF6633" i="11" s="1"/>
  <c r="Z6631" i="11"/>
  <c r="AF6631" i="11" s="1"/>
  <c r="Z6629" i="11"/>
  <c r="AF6629" i="11" s="1"/>
  <c r="Z6627" i="11"/>
  <c r="AF6627" i="11" s="1"/>
  <c r="Z6625" i="11"/>
  <c r="AF6625" i="11" s="1"/>
  <c r="Z6623" i="11"/>
  <c r="AF6623" i="11" s="1"/>
  <c r="Z6621" i="11"/>
  <c r="AF6621" i="11" s="1"/>
  <c r="Z6619" i="11"/>
  <c r="AF6619" i="11" s="1"/>
  <c r="Z6617" i="11"/>
  <c r="AF6617" i="11" s="1"/>
  <c r="Z6615" i="11"/>
  <c r="AF6615" i="11" s="1"/>
  <c r="Z6613" i="11"/>
  <c r="AF6613" i="11" s="1"/>
  <c r="Z6611" i="11"/>
  <c r="AF6611" i="11" s="1"/>
  <c r="Z6609" i="11"/>
  <c r="AF6609" i="11" s="1"/>
  <c r="Z6607" i="11"/>
  <c r="AF6607" i="11" s="1"/>
  <c r="Z6605" i="11"/>
  <c r="AF6605" i="11" s="1"/>
  <c r="Z6603" i="11"/>
  <c r="AF6603" i="11" s="1"/>
  <c r="Z6601" i="11"/>
  <c r="AF6601" i="11" s="1"/>
  <c r="Z6599" i="11"/>
  <c r="AF6599" i="11" s="1"/>
  <c r="Z6597" i="11"/>
  <c r="AF6597" i="11" s="1"/>
  <c r="Z6595" i="11"/>
  <c r="AF6595" i="11" s="1"/>
  <c r="Z6593" i="11"/>
  <c r="AF6593" i="11" s="1"/>
  <c r="Z6591" i="11"/>
  <c r="AF6591" i="11" s="1"/>
  <c r="Z6589" i="11"/>
  <c r="AF6589" i="11" s="1"/>
  <c r="Z6587" i="11"/>
  <c r="AF6587" i="11" s="1"/>
  <c r="Z6585" i="11"/>
  <c r="AF6585" i="11" s="1"/>
  <c r="Z6583" i="11"/>
  <c r="AF6583" i="11" s="1"/>
  <c r="Z6581" i="11"/>
  <c r="AF6581" i="11" s="1"/>
  <c r="Z6579" i="11"/>
  <c r="AF6579" i="11" s="1"/>
  <c r="Z6577" i="11"/>
  <c r="AF6577" i="11" s="1"/>
  <c r="Z6575" i="11"/>
  <c r="AF6575" i="11" s="1"/>
  <c r="Z6573" i="11"/>
  <c r="AF6573" i="11" s="1"/>
  <c r="Z6571" i="11"/>
  <c r="AF6571" i="11" s="1"/>
  <c r="Z6569" i="11"/>
  <c r="AF6569" i="11" s="1"/>
  <c r="Z6567" i="11"/>
  <c r="AF6567" i="11" s="1"/>
  <c r="Z6565" i="11"/>
  <c r="AF6565" i="11" s="1"/>
  <c r="Z6563" i="11"/>
  <c r="AF6563" i="11" s="1"/>
  <c r="Z6561" i="11"/>
  <c r="AF6561" i="11" s="1"/>
  <c r="Z6559" i="11"/>
  <c r="AF6559" i="11" s="1"/>
  <c r="Z6557" i="11"/>
  <c r="AF6557" i="11" s="1"/>
  <c r="Z6555" i="11"/>
  <c r="AF6555" i="11" s="1"/>
  <c r="Z6553" i="11"/>
  <c r="AF6553" i="11" s="1"/>
  <c r="Z6551" i="11"/>
  <c r="AF6551" i="11" s="1"/>
  <c r="Z6549" i="11"/>
  <c r="AF6549" i="11" s="1"/>
  <c r="Z6547" i="11"/>
  <c r="AF6547" i="11" s="1"/>
  <c r="Z6545" i="11"/>
  <c r="AF6545" i="11" s="1"/>
  <c r="Z6543" i="11"/>
  <c r="AF6543" i="11" s="1"/>
  <c r="Z6541" i="11"/>
  <c r="AF6541" i="11" s="1"/>
  <c r="Z6539" i="11"/>
  <c r="AF6539" i="11" s="1"/>
  <c r="Z6537" i="11"/>
  <c r="AF6537" i="11" s="1"/>
  <c r="Z6535" i="11"/>
  <c r="AF6535" i="11" s="1"/>
  <c r="Z6533" i="11"/>
  <c r="AF6533" i="11" s="1"/>
  <c r="Z6531" i="11"/>
  <c r="AF6531" i="11" s="1"/>
  <c r="Z6529" i="11"/>
  <c r="AF6529" i="11" s="1"/>
  <c r="Z6527" i="11"/>
  <c r="AF6527" i="11" s="1"/>
  <c r="Z6525" i="11"/>
  <c r="AF6525" i="11" s="1"/>
  <c r="Z6523" i="11"/>
  <c r="AF6523" i="11" s="1"/>
  <c r="Z6521" i="11"/>
  <c r="AF6521" i="11" s="1"/>
  <c r="Z6519" i="11"/>
  <c r="AF6519" i="11" s="1"/>
  <c r="Z6517" i="11"/>
  <c r="AF6517" i="11" s="1"/>
  <c r="Z6515" i="11"/>
  <c r="AF6515" i="11" s="1"/>
  <c r="Z6513" i="11"/>
  <c r="AF6513" i="11" s="1"/>
  <c r="Z6511" i="11"/>
  <c r="AF6511" i="11" s="1"/>
  <c r="Z6509" i="11"/>
  <c r="AF6509" i="11" s="1"/>
  <c r="Z6507" i="11"/>
  <c r="AF6507" i="11" s="1"/>
  <c r="Z6505" i="11"/>
  <c r="AF6505" i="11" s="1"/>
  <c r="Z6503" i="11"/>
  <c r="AF6503" i="11" s="1"/>
  <c r="Z6501" i="11"/>
  <c r="AF6501" i="11" s="1"/>
  <c r="Z6499" i="11"/>
  <c r="AF6499" i="11" s="1"/>
  <c r="Z6497" i="11"/>
  <c r="AF6497" i="11" s="1"/>
  <c r="Z6495" i="11"/>
  <c r="AF6495" i="11" s="1"/>
  <c r="Z6493" i="11"/>
  <c r="AF6493" i="11" s="1"/>
  <c r="Z6491" i="11"/>
  <c r="AF6491" i="11" s="1"/>
  <c r="Z6489" i="11"/>
  <c r="AF6489" i="11" s="1"/>
  <c r="Z6487" i="11"/>
  <c r="AF6487" i="11" s="1"/>
  <c r="Z6485" i="11"/>
  <c r="AF6485" i="11" s="1"/>
  <c r="Z6483" i="11"/>
  <c r="AF6483" i="11" s="1"/>
  <c r="Z6481" i="11"/>
  <c r="AF6481" i="11" s="1"/>
  <c r="Z6479" i="11"/>
  <c r="AF6479" i="11" s="1"/>
  <c r="Z6477" i="11"/>
  <c r="AF6477" i="11" s="1"/>
  <c r="Z6475" i="11"/>
  <c r="AF6475" i="11" s="1"/>
  <c r="Z6473" i="11"/>
  <c r="AF6473" i="11" s="1"/>
  <c r="Z6471" i="11"/>
  <c r="AF6471" i="11" s="1"/>
  <c r="Z6469" i="11"/>
  <c r="AF6469" i="11" s="1"/>
  <c r="Z6467" i="11"/>
  <c r="AF6467" i="11" s="1"/>
  <c r="Z6465" i="11"/>
  <c r="AF6465" i="11" s="1"/>
  <c r="Z6463" i="11"/>
  <c r="AF6463" i="11" s="1"/>
  <c r="Z6461" i="11"/>
  <c r="AF6461" i="11" s="1"/>
  <c r="Z6459" i="11"/>
  <c r="AF6459" i="11" s="1"/>
  <c r="Z6457" i="11"/>
  <c r="AF6457" i="11" s="1"/>
  <c r="Z6455" i="11"/>
  <c r="AF6455" i="11" s="1"/>
  <c r="Z6453" i="11"/>
  <c r="AF6453" i="11" s="1"/>
  <c r="Z6451" i="11"/>
  <c r="AF6451" i="11" s="1"/>
  <c r="Z6449" i="11"/>
  <c r="AF6449" i="11" s="1"/>
  <c r="Z6447" i="11"/>
  <c r="AF6447" i="11" s="1"/>
  <c r="Z6445" i="11"/>
  <c r="AF6445" i="11" s="1"/>
  <c r="Z6443" i="11"/>
  <c r="AF6443" i="11" s="1"/>
  <c r="Z6441" i="11"/>
  <c r="AF6441" i="11" s="1"/>
  <c r="Z6439" i="11"/>
  <c r="AF6439" i="11" s="1"/>
  <c r="Z6437" i="11"/>
  <c r="AF6437" i="11" s="1"/>
  <c r="Z6435" i="11"/>
  <c r="AF6435" i="11" s="1"/>
  <c r="Z6433" i="11"/>
  <c r="AF6433" i="11" s="1"/>
  <c r="Z6431" i="11"/>
  <c r="AF6431" i="11" s="1"/>
  <c r="Z6429" i="11"/>
  <c r="AF6429" i="11" s="1"/>
  <c r="Z6427" i="11"/>
  <c r="AF6427" i="11" s="1"/>
  <c r="Z6425" i="11"/>
  <c r="AF6425" i="11" s="1"/>
  <c r="Z6423" i="11"/>
  <c r="AF6423" i="11" s="1"/>
  <c r="Z6421" i="11"/>
  <c r="AF6421" i="11" s="1"/>
  <c r="Z6419" i="11"/>
  <c r="AF6419" i="11" s="1"/>
  <c r="Z6417" i="11"/>
  <c r="AF6417" i="11" s="1"/>
  <c r="Z6415" i="11"/>
  <c r="AF6415" i="11" s="1"/>
  <c r="Z6413" i="11"/>
  <c r="AF6413" i="11" s="1"/>
  <c r="Z6411" i="11"/>
  <c r="AF6411" i="11" s="1"/>
  <c r="Z6409" i="11"/>
  <c r="AF6409" i="11" s="1"/>
  <c r="Z6407" i="11"/>
  <c r="AF6407" i="11" s="1"/>
  <c r="Z6405" i="11"/>
  <c r="AF6405" i="11" s="1"/>
  <c r="Z6403" i="11"/>
  <c r="AF6403" i="11" s="1"/>
  <c r="Z6401" i="11"/>
  <c r="AF6401" i="11" s="1"/>
  <c r="Z6399" i="11"/>
  <c r="AF6399" i="11" s="1"/>
  <c r="Z6397" i="11"/>
  <c r="AF6397" i="11" s="1"/>
  <c r="Z6395" i="11"/>
  <c r="AF6395" i="11" s="1"/>
  <c r="Z6393" i="11"/>
  <c r="AF6393" i="11" s="1"/>
  <c r="Z6391" i="11"/>
  <c r="AF6391" i="11" s="1"/>
  <c r="Z6389" i="11"/>
  <c r="AF6389" i="11" s="1"/>
  <c r="Z6387" i="11"/>
  <c r="AF6387" i="11" s="1"/>
  <c r="Z6385" i="11"/>
  <c r="AF6385" i="11" s="1"/>
  <c r="Z6383" i="11"/>
  <c r="AF6383" i="11" s="1"/>
  <c r="Z6381" i="11"/>
  <c r="AF6381" i="11" s="1"/>
  <c r="Z6379" i="11"/>
  <c r="AF6379" i="11" s="1"/>
  <c r="Z6377" i="11"/>
  <c r="AF6377" i="11" s="1"/>
  <c r="Z6375" i="11"/>
  <c r="AF6375" i="11" s="1"/>
  <c r="Z6373" i="11"/>
  <c r="AF6373" i="11" s="1"/>
  <c r="Z6371" i="11"/>
  <c r="AF6371" i="11" s="1"/>
  <c r="Z6369" i="11"/>
  <c r="AF6369" i="11" s="1"/>
  <c r="Z6367" i="11"/>
  <c r="AF6367" i="11" s="1"/>
  <c r="Z6365" i="11"/>
  <c r="AF6365" i="11" s="1"/>
  <c r="Z6363" i="11"/>
  <c r="AF6363" i="11" s="1"/>
  <c r="Z6361" i="11"/>
  <c r="AF6361" i="11" s="1"/>
  <c r="Z6359" i="11"/>
  <c r="AF6359" i="11" s="1"/>
  <c r="Z6357" i="11"/>
  <c r="AF6357" i="11" s="1"/>
  <c r="Z6355" i="11"/>
  <c r="AF6355" i="11" s="1"/>
  <c r="Z6353" i="11"/>
  <c r="AF6353" i="11" s="1"/>
  <c r="Z6351" i="11"/>
  <c r="AF6351" i="11" s="1"/>
  <c r="Z6349" i="11"/>
  <c r="AF6349" i="11" s="1"/>
  <c r="Z6347" i="11"/>
  <c r="AF6347" i="11" s="1"/>
  <c r="Z6345" i="11"/>
  <c r="AF6345" i="11" s="1"/>
  <c r="Z6343" i="11"/>
  <c r="AF6343" i="11" s="1"/>
  <c r="Z6341" i="11"/>
  <c r="AF6341" i="11" s="1"/>
  <c r="Z6339" i="11"/>
  <c r="AF6339" i="11" s="1"/>
  <c r="Z6337" i="11"/>
  <c r="AF6337" i="11" s="1"/>
  <c r="Z6335" i="11"/>
  <c r="AF6335" i="11" s="1"/>
  <c r="Z6333" i="11"/>
  <c r="AF6333" i="11" s="1"/>
  <c r="Z6331" i="11"/>
  <c r="AF6331" i="11" s="1"/>
  <c r="Z6329" i="11"/>
  <c r="AF6329" i="11" s="1"/>
  <c r="Z6327" i="11"/>
  <c r="AF6327" i="11" s="1"/>
  <c r="Z6325" i="11"/>
  <c r="AF6325" i="11" s="1"/>
  <c r="Z6323" i="11"/>
  <c r="AF6323" i="11" s="1"/>
  <c r="Z6321" i="11"/>
  <c r="AF6321" i="11" s="1"/>
  <c r="Z6319" i="11"/>
  <c r="AF6319" i="11" s="1"/>
  <c r="Z6317" i="11"/>
  <c r="AF6317" i="11" s="1"/>
  <c r="Z6315" i="11"/>
  <c r="AF6315" i="11" s="1"/>
  <c r="Z6313" i="11"/>
  <c r="AF6313" i="11" s="1"/>
  <c r="Z6311" i="11"/>
  <c r="AF6311" i="11" s="1"/>
  <c r="Z6309" i="11"/>
  <c r="AF6309" i="11" s="1"/>
  <c r="Z6307" i="11"/>
  <c r="AF6307" i="11" s="1"/>
  <c r="Z6305" i="11"/>
  <c r="AF6305" i="11" s="1"/>
  <c r="Z6303" i="11"/>
  <c r="AF6303" i="11" s="1"/>
  <c r="Z6301" i="11"/>
  <c r="AF6301" i="11" s="1"/>
  <c r="Z6299" i="11"/>
  <c r="AF6299" i="11" s="1"/>
  <c r="Z6297" i="11"/>
  <c r="AF6297" i="11" s="1"/>
  <c r="Z6295" i="11"/>
  <c r="AF6295" i="11" s="1"/>
  <c r="Z6293" i="11"/>
  <c r="AF6293" i="11" s="1"/>
  <c r="Z6291" i="11"/>
  <c r="AF6291" i="11" s="1"/>
  <c r="Z6289" i="11"/>
  <c r="AF6289" i="11" s="1"/>
  <c r="Z6287" i="11"/>
  <c r="AF6287" i="11" s="1"/>
  <c r="Z6285" i="11"/>
  <c r="AF6285" i="11" s="1"/>
  <c r="Z6283" i="11"/>
  <c r="AF6283" i="11" s="1"/>
  <c r="Z6281" i="11"/>
  <c r="AF6281" i="11" s="1"/>
  <c r="Z6279" i="11"/>
  <c r="AF6279" i="11" s="1"/>
  <c r="Z6277" i="11"/>
  <c r="AF6277" i="11" s="1"/>
  <c r="Z6275" i="11"/>
  <c r="AF6275" i="11" s="1"/>
  <c r="Z6273" i="11"/>
  <c r="AF6273" i="11" s="1"/>
  <c r="Z6271" i="11"/>
  <c r="AF6271" i="11" s="1"/>
  <c r="Z6269" i="11"/>
  <c r="AF6269" i="11" s="1"/>
  <c r="Z6267" i="11"/>
  <c r="AF6267" i="11" s="1"/>
  <c r="Z6265" i="11"/>
  <c r="AF6265" i="11" s="1"/>
  <c r="Z6263" i="11"/>
  <c r="AF6263" i="11" s="1"/>
  <c r="Z6261" i="11"/>
  <c r="AF6261" i="11" s="1"/>
  <c r="Z6259" i="11"/>
  <c r="AF6259" i="11" s="1"/>
  <c r="Z6257" i="11"/>
  <c r="AF6257" i="11" s="1"/>
  <c r="Z6255" i="11"/>
  <c r="AF6255" i="11" s="1"/>
  <c r="Z6253" i="11"/>
  <c r="AF6253" i="11" s="1"/>
  <c r="Z6251" i="11"/>
  <c r="AF6251" i="11" s="1"/>
  <c r="Z6249" i="11"/>
  <c r="AF6249" i="11" s="1"/>
  <c r="Z6247" i="11"/>
  <c r="AF6247" i="11" s="1"/>
  <c r="Z6245" i="11"/>
  <c r="AF6245" i="11" s="1"/>
  <c r="Z6243" i="11"/>
  <c r="AF6243" i="11" s="1"/>
  <c r="Z6241" i="11"/>
  <c r="AF6241" i="11" s="1"/>
  <c r="Z6239" i="11"/>
  <c r="AF6239" i="11" s="1"/>
  <c r="Z6237" i="11"/>
  <c r="AF6237" i="11" s="1"/>
  <c r="Z6235" i="11"/>
  <c r="AF6235" i="11" s="1"/>
  <c r="Z6233" i="11"/>
  <c r="AF6233" i="11" s="1"/>
  <c r="Z6231" i="11"/>
  <c r="AF6231" i="11" s="1"/>
  <c r="Z6229" i="11"/>
  <c r="AF6229" i="11" s="1"/>
  <c r="Z6227" i="11"/>
  <c r="AF6227" i="11" s="1"/>
  <c r="Z6225" i="11"/>
  <c r="AF6225" i="11" s="1"/>
  <c r="Z6223" i="11"/>
  <c r="AF6223" i="11" s="1"/>
  <c r="Z6221" i="11"/>
  <c r="AF6221" i="11" s="1"/>
  <c r="Z6219" i="11"/>
  <c r="AF6219" i="11" s="1"/>
  <c r="Z6217" i="11"/>
  <c r="AF6217" i="11" s="1"/>
  <c r="Z6215" i="11"/>
  <c r="AF6215" i="11" s="1"/>
  <c r="Z6213" i="11"/>
  <c r="AF6213" i="11" s="1"/>
  <c r="Z6211" i="11"/>
  <c r="AF6211" i="11" s="1"/>
  <c r="Z6209" i="11"/>
  <c r="AF6209" i="11" s="1"/>
  <c r="Z6207" i="11"/>
  <c r="AF6207" i="11" s="1"/>
  <c r="Z6205" i="11"/>
  <c r="AF6205" i="11" s="1"/>
  <c r="Z6203" i="11"/>
  <c r="AF6203" i="11" s="1"/>
  <c r="Z6201" i="11"/>
  <c r="AF6201" i="11" s="1"/>
  <c r="Z6199" i="11"/>
  <c r="AF6199" i="11" s="1"/>
  <c r="Z6197" i="11"/>
  <c r="AF6197" i="11" s="1"/>
  <c r="Z6195" i="11"/>
  <c r="AF6195" i="11" s="1"/>
  <c r="Z6193" i="11"/>
  <c r="AF6193" i="11" s="1"/>
  <c r="Z6191" i="11"/>
  <c r="AF6191" i="11" s="1"/>
  <c r="Z6189" i="11"/>
  <c r="AF6189" i="11" s="1"/>
  <c r="Z6187" i="11"/>
  <c r="AF6187" i="11" s="1"/>
  <c r="Z6185" i="11"/>
  <c r="AF6185" i="11" s="1"/>
  <c r="Z6183" i="11"/>
  <c r="AF6183" i="11" s="1"/>
  <c r="Z6181" i="11"/>
  <c r="AF6181" i="11" s="1"/>
  <c r="Z6179" i="11"/>
  <c r="AF6179" i="11" s="1"/>
  <c r="Z6177" i="11"/>
  <c r="AF6177" i="11" s="1"/>
  <c r="Z6175" i="11"/>
  <c r="AF6175" i="11" s="1"/>
  <c r="Z6173" i="11"/>
  <c r="AF6173" i="11" s="1"/>
  <c r="Z6171" i="11"/>
  <c r="AF6171" i="11" s="1"/>
  <c r="Z6169" i="11"/>
  <c r="AF6169" i="11" s="1"/>
  <c r="Z6167" i="11"/>
  <c r="AF6167" i="11" s="1"/>
  <c r="Z6165" i="11"/>
  <c r="AF6165" i="11" s="1"/>
  <c r="Z6163" i="11"/>
  <c r="AF6163" i="11" s="1"/>
  <c r="Z6161" i="11"/>
  <c r="AF6161" i="11" s="1"/>
  <c r="Z6159" i="11"/>
  <c r="AF6159" i="11" s="1"/>
  <c r="Z6157" i="11"/>
  <c r="AF6157" i="11" s="1"/>
  <c r="Z6155" i="11"/>
  <c r="AF6155" i="11" s="1"/>
  <c r="Z6153" i="11"/>
  <c r="AF6153" i="11" s="1"/>
  <c r="Z6151" i="11"/>
  <c r="AF6151" i="11" s="1"/>
  <c r="Z6149" i="11"/>
  <c r="AF6149" i="11" s="1"/>
  <c r="Z6147" i="11"/>
  <c r="AF6147" i="11" s="1"/>
  <c r="Z6145" i="11"/>
  <c r="AF6145" i="11" s="1"/>
  <c r="Z6143" i="11"/>
  <c r="AF6143" i="11" s="1"/>
  <c r="Z6141" i="11"/>
  <c r="AF6141" i="11" s="1"/>
  <c r="Z6139" i="11"/>
  <c r="AF6139" i="11" s="1"/>
  <c r="Z6137" i="11"/>
  <c r="AF6137" i="11" s="1"/>
  <c r="Z6135" i="11"/>
  <c r="AF6135" i="11" s="1"/>
  <c r="Z6133" i="11"/>
  <c r="AF6133" i="11" s="1"/>
  <c r="Z6131" i="11"/>
  <c r="AF6131" i="11" s="1"/>
  <c r="Z6129" i="11"/>
  <c r="AF6129" i="11" s="1"/>
  <c r="Z6127" i="11"/>
  <c r="AF6127" i="11" s="1"/>
  <c r="Z6125" i="11"/>
  <c r="AF6125" i="11" s="1"/>
  <c r="Z6123" i="11"/>
  <c r="AF6123" i="11" s="1"/>
  <c r="Z6121" i="11"/>
  <c r="AF6121" i="11" s="1"/>
  <c r="Z6119" i="11"/>
  <c r="AF6119" i="11" s="1"/>
  <c r="Z6117" i="11"/>
  <c r="AF6117" i="11" s="1"/>
  <c r="Z6115" i="11"/>
  <c r="AF6115" i="11" s="1"/>
  <c r="Z6113" i="11"/>
  <c r="AF6113" i="11" s="1"/>
  <c r="Z6111" i="11"/>
  <c r="AF6111" i="11" s="1"/>
  <c r="Z6109" i="11"/>
  <c r="AF6109" i="11" s="1"/>
  <c r="Z6107" i="11"/>
  <c r="AF6107" i="11" s="1"/>
  <c r="Z6105" i="11"/>
  <c r="AF6105" i="11" s="1"/>
  <c r="Z6103" i="11"/>
  <c r="AF6103" i="11" s="1"/>
  <c r="Z6101" i="11"/>
  <c r="AF6101" i="11" s="1"/>
  <c r="Z6099" i="11"/>
  <c r="AF6099" i="11" s="1"/>
  <c r="Z6097" i="11"/>
  <c r="AF6097" i="11" s="1"/>
  <c r="Z6095" i="11"/>
  <c r="AF6095" i="11" s="1"/>
  <c r="Z6093" i="11"/>
  <c r="AF6093" i="11" s="1"/>
  <c r="Z6091" i="11"/>
  <c r="AF6091" i="11" s="1"/>
  <c r="Z6089" i="11"/>
  <c r="AF6089" i="11" s="1"/>
  <c r="Z6087" i="11"/>
  <c r="AF6087" i="11" s="1"/>
  <c r="Z6085" i="11"/>
  <c r="AF6085" i="11" s="1"/>
  <c r="Z6083" i="11"/>
  <c r="AF6083" i="11" s="1"/>
  <c r="Z6081" i="11"/>
  <c r="AF6081" i="11" s="1"/>
  <c r="Z6079" i="11"/>
  <c r="AF6079" i="11" s="1"/>
  <c r="Z6077" i="11"/>
  <c r="AF6077" i="11" s="1"/>
  <c r="Z6075" i="11"/>
  <c r="AF6075" i="11" s="1"/>
  <c r="Z6073" i="11"/>
  <c r="AF6073" i="11" s="1"/>
  <c r="Z6071" i="11"/>
  <c r="AF6071" i="11" s="1"/>
  <c r="Z6069" i="11"/>
  <c r="AF6069" i="11" s="1"/>
  <c r="Z6067" i="11"/>
  <c r="AF6067" i="11" s="1"/>
  <c r="Z6065" i="11"/>
  <c r="AF6065" i="11" s="1"/>
  <c r="Z6063" i="11"/>
  <c r="AF6063" i="11" s="1"/>
  <c r="Z6061" i="11"/>
  <c r="AF6061" i="11" s="1"/>
  <c r="Z6059" i="11"/>
  <c r="AF6059" i="11" s="1"/>
  <c r="Z6057" i="11"/>
  <c r="AF6057" i="11" s="1"/>
  <c r="Z6055" i="11"/>
  <c r="AF6055" i="11" s="1"/>
  <c r="Z6053" i="11"/>
  <c r="AF6053" i="11" s="1"/>
  <c r="Z6051" i="11"/>
  <c r="AF6051" i="11" s="1"/>
  <c r="Z6049" i="11"/>
  <c r="AF6049" i="11" s="1"/>
  <c r="Z6047" i="11"/>
  <c r="AF6047" i="11" s="1"/>
  <c r="Z6045" i="11"/>
  <c r="AF6045" i="11" s="1"/>
  <c r="Z6043" i="11"/>
  <c r="AF6043" i="11" s="1"/>
  <c r="Z6041" i="11"/>
  <c r="AF6041" i="11" s="1"/>
  <c r="Z6039" i="11"/>
  <c r="AF6039" i="11" s="1"/>
  <c r="Z6037" i="11"/>
  <c r="AF6037" i="11" s="1"/>
  <c r="Z6035" i="11"/>
  <c r="AF6035" i="11" s="1"/>
  <c r="Z6033" i="11"/>
  <c r="AF6033" i="11" s="1"/>
  <c r="Z6031" i="11"/>
  <c r="AF6031" i="11" s="1"/>
  <c r="Z6029" i="11"/>
  <c r="AF6029" i="11" s="1"/>
  <c r="Z6027" i="11"/>
  <c r="AF6027" i="11" s="1"/>
  <c r="Z6025" i="11"/>
  <c r="AF6025" i="11" s="1"/>
  <c r="Z6023" i="11"/>
  <c r="AF6023" i="11" s="1"/>
  <c r="Z6021" i="11"/>
  <c r="AF6021" i="11" s="1"/>
  <c r="Z6019" i="11"/>
  <c r="AF6019" i="11" s="1"/>
  <c r="Z6017" i="11"/>
  <c r="AF6017" i="11" s="1"/>
  <c r="Z6015" i="11"/>
  <c r="AF6015" i="11" s="1"/>
  <c r="Z6013" i="11"/>
  <c r="AF6013" i="11" s="1"/>
  <c r="Z6011" i="11"/>
  <c r="AF6011" i="11" s="1"/>
  <c r="Z6009" i="11"/>
  <c r="AF6009" i="11" s="1"/>
  <c r="Z6007" i="11"/>
  <c r="AF6007" i="11" s="1"/>
  <c r="Z6005" i="11"/>
  <c r="AF6005" i="11" s="1"/>
  <c r="Z6003" i="11"/>
  <c r="AF6003" i="11" s="1"/>
  <c r="Z6001" i="11"/>
  <c r="AF6001" i="11" s="1"/>
  <c r="Z5999" i="11"/>
  <c r="AF5999" i="11" s="1"/>
  <c r="Z5997" i="11"/>
  <c r="AF5997" i="11" s="1"/>
  <c r="Z5995" i="11"/>
  <c r="AF5995" i="11" s="1"/>
  <c r="Z5993" i="11"/>
  <c r="AF5993" i="11" s="1"/>
  <c r="Z5991" i="11"/>
  <c r="AF5991" i="11" s="1"/>
  <c r="Z5989" i="11"/>
  <c r="AF5989" i="11" s="1"/>
  <c r="Z5987" i="11"/>
  <c r="AF5987" i="11" s="1"/>
  <c r="Z5985" i="11"/>
  <c r="AF5985" i="11" s="1"/>
  <c r="Z5983" i="11"/>
  <c r="AF5983" i="11" s="1"/>
  <c r="Z5981" i="11"/>
  <c r="AF5981" i="11" s="1"/>
  <c r="Z5979" i="11"/>
  <c r="AF5979" i="11" s="1"/>
  <c r="Z5977" i="11"/>
  <c r="AF5977" i="11" s="1"/>
  <c r="Z5975" i="11"/>
  <c r="AF5975" i="11" s="1"/>
  <c r="Z5973" i="11"/>
  <c r="AF5973" i="11" s="1"/>
  <c r="Z5971" i="11"/>
  <c r="AF5971" i="11" s="1"/>
  <c r="Z5969" i="11"/>
  <c r="AF5969" i="11" s="1"/>
  <c r="Z5967" i="11"/>
  <c r="AF5967" i="11" s="1"/>
  <c r="Z5965" i="11"/>
  <c r="AF5965" i="11" s="1"/>
  <c r="Z5963" i="11"/>
  <c r="AF5963" i="11" s="1"/>
  <c r="Z5961" i="11"/>
  <c r="AF5961" i="11" s="1"/>
  <c r="Z5959" i="11"/>
  <c r="AF5959" i="11" s="1"/>
  <c r="Z5957" i="11"/>
  <c r="AF5957" i="11" s="1"/>
  <c r="Z5955" i="11"/>
  <c r="AF5955" i="11" s="1"/>
  <c r="Z5953" i="11"/>
  <c r="AF5953" i="11" s="1"/>
  <c r="Z5951" i="11"/>
  <c r="AF5951" i="11" s="1"/>
  <c r="Z5949" i="11"/>
  <c r="AF5949" i="11" s="1"/>
  <c r="Z5947" i="11"/>
  <c r="AF5947" i="11" s="1"/>
  <c r="Z5945" i="11"/>
  <c r="AF5945" i="11" s="1"/>
  <c r="Z5943" i="11"/>
  <c r="AF5943" i="11" s="1"/>
  <c r="Z5941" i="11"/>
  <c r="AF5941" i="11" s="1"/>
  <c r="Z5939" i="11"/>
  <c r="AF5939" i="11" s="1"/>
  <c r="Z5937" i="11"/>
  <c r="AF5937" i="11" s="1"/>
  <c r="Z5935" i="11"/>
  <c r="AF5935" i="11" s="1"/>
  <c r="Z5933" i="11"/>
  <c r="AF5933" i="11" s="1"/>
  <c r="Z5931" i="11"/>
  <c r="AF5931" i="11" s="1"/>
  <c r="Z5929" i="11"/>
  <c r="AF5929" i="11" s="1"/>
  <c r="Z5927" i="11"/>
  <c r="AF5927" i="11" s="1"/>
  <c r="Z5925" i="11"/>
  <c r="AF5925" i="11" s="1"/>
  <c r="Z5923" i="11"/>
  <c r="AF5923" i="11" s="1"/>
  <c r="Z5921" i="11"/>
  <c r="AF5921" i="11" s="1"/>
  <c r="Z5919" i="11"/>
  <c r="AF5919" i="11" s="1"/>
  <c r="Z5917" i="11"/>
  <c r="AF5917" i="11" s="1"/>
  <c r="Z5915" i="11"/>
  <c r="AF5915" i="11" s="1"/>
  <c r="Z5913" i="11"/>
  <c r="AF5913" i="11" s="1"/>
  <c r="Z5911" i="11"/>
  <c r="AF5911" i="11" s="1"/>
  <c r="Z5909" i="11"/>
  <c r="AF5909" i="11" s="1"/>
  <c r="Z5907" i="11"/>
  <c r="AF5907" i="11" s="1"/>
  <c r="Z5905" i="11"/>
  <c r="AF5905" i="11" s="1"/>
  <c r="Z5903" i="11"/>
  <c r="AF5903" i="11" s="1"/>
  <c r="Z5901" i="11"/>
  <c r="AF5901" i="11" s="1"/>
  <c r="Z5899" i="11"/>
  <c r="AF5899" i="11" s="1"/>
  <c r="Z5897" i="11"/>
  <c r="AF5897" i="11" s="1"/>
  <c r="Z5895" i="11"/>
  <c r="AF5895" i="11" s="1"/>
  <c r="Z5893" i="11"/>
  <c r="AF5893" i="11" s="1"/>
  <c r="Z5891" i="11"/>
  <c r="AF5891" i="11" s="1"/>
  <c r="Z5889" i="11"/>
  <c r="AF5889" i="11" s="1"/>
  <c r="Z5887" i="11"/>
  <c r="AF5887" i="11" s="1"/>
  <c r="Z5885" i="11"/>
  <c r="AF5885" i="11" s="1"/>
  <c r="Z5883" i="11"/>
  <c r="AF5883" i="11" s="1"/>
  <c r="Z5881" i="11"/>
  <c r="AF5881" i="11" s="1"/>
  <c r="Z5879" i="11"/>
  <c r="AF5879" i="11" s="1"/>
  <c r="Z5877" i="11"/>
  <c r="AF5877" i="11" s="1"/>
  <c r="Z5875" i="11"/>
  <c r="AF5875" i="11" s="1"/>
  <c r="Z5873" i="11"/>
  <c r="AF5873" i="11" s="1"/>
  <c r="Z5871" i="11"/>
  <c r="AF5871" i="11" s="1"/>
  <c r="Z5869" i="11"/>
  <c r="AF5869" i="11" s="1"/>
  <c r="Z5867" i="11"/>
  <c r="AF5867" i="11" s="1"/>
  <c r="Z5865" i="11"/>
  <c r="AF5865" i="11" s="1"/>
  <c r="Z5863" i="11"/>
  <c r="AF5863" i="11" s="1"/>
  <c r="Z5861" i="11"/>
  <c r="AF5861" i="11" s="1"/>
  <c r="Z5859" i="11"/>
  <c r="AF5859" i="11" s="1"/>
  <c r="Z5857" i="11"/>
  <c r="AF5857" i="11" s="1"/>
  <c r="Z5855" i="11"/>
  <c r="AF5855" i="11" s="1"/>
  <c r="Z5853" i="11"/>
  <c r="AF5853" i="11" s="1"/>
  <c r="Z5851" i="11"/>
  <c r="AF5851" i="11" s="1"/>
  <c r="Z5849" i="11"/>
  <c r="AF5849" i="11" s="1"/>
  <c r="Z5847" i="11"/>
  <c r="AF5847" i="11" s="1"/>
  <c r="Z5845" i="11"/>
  <c r="AF5845" i="11" s="1"/>
  <c r="Z5843" i="11"/>
  <c r="AF5843" i="11" s="1"/>
  <c r="Z5841" i="11"/>
  <c r="AF5841" i="11" s="1"/>
  <c r="Z5839" i="11"/>
  <c r="AF5839" i="11" s="1"/>
  <c r="Z5837" i="11"/>
  <c r="AF5837" i="11" s="1"/>
  <c r="Z5835" i="11"/>
  <c r="AF5835" i="11" s="1"/>
  <c r="Z5833" i="11"/>
  <c r="AF5833" i="11" s="1"/>
  <c r="Z5831" i="11"/>
  <c r="AF5831" i="11" s="1"/>
  <c r="Z5829" i="11"/>
  <c r="AF5829" i="11" s="1"/>
  <c r="Z5827" i="11"/>
  <c r="AF5827" i="11" s="1"/>
  <c r="Z5825" i="11"/>
  <c r="AF5825" i="11" s="1"/>
  <c r="Z5823" i="11"/>
  <c r="AF5823" i="11" s="1"/>
  <c r="Z5821" i="11"/>
  <c r="AF5821" i="11" s="1"/>
  <c r="Z5819" i="11"/>
  <c r="AF5819" i="11" s="1"/>
  <c r="Z5817" i="11"/>
  <c r="AF5817" i="11" s="1"/>
  <c r="Z5815" i="11"/>
  <c r="AF5815" i="11" s="1"/>
  <c r="Z5813" i="11"/>
  <c r="AF5813" i="11" s="1"/>
  <c r="Z5811" i="11"/>
  <c r="AF5811" i="11" s="1"/>
  <c r="Z5809" i="11"/>
  <c r="AF5809" i="11" s="1"/>
  <c r="Z5807" i="11"/>
  <c r="AF5807" i="11" s="1"/>
  <c r="Z5805" i="11"/>
  <c r="AF5805" i="11" s="1"/>
  <c r="Z5803" i="11"/>
  <c r="AF5803" i="11" s="1"/>
  <c r="Z5801" i="11"/>
  <c r="AF5801" i="11" s="1"/>
  <c r="Z5799" i="11"/>
  <c r="AF5799" i="11" s="1"/>
  <c r="Z5797" i="11"/>
  <c r="AF5797" i="11" s="1"/>
  <c r="Z5795" i="11"/>
  <c r="AF5795" i="11" s="1"/>
  <c r="Z5793" i="11"/>
  <c r="AF5793" i="11" s="1"/>
  <c r="Z5791" i="11"/>
  <c r="AF5791" i="11" s="1"/>
  <c r="Z5789" i="11"/>
  <c r="AF5789" i="11" s="1"/>
  <c r="Z5787" i="11"/>
  <c r="AF5787" i="11" s="1"/>
  <c r="Z5785" i="11"/>
  <c r="AF5785" i="11" s="1"/>
  <c r="Z5783" i="11"/>
  <c r="AF5783" i="11" s="1"/>
  <c r="Z5781" i="11"/>
  <c r="AF5781" i="11" s="1"/>
  <c r="Z5779" i="11"/>
  <c r="AF5779" i="11" s="1"/>
  <c r="Z5777" i="11"/>
  <c r="AF5777" i="11" s="1"/>
  <c r="Z5775" i="11"/>
  <c r="AF5775" i="11" s="1"/>
  <c r="Z5773" i="11"/>
  <c r="AF5773" i="11" s="1"/>
  <c r="Z5771" i="11"/>
  <c r="AF5771" i="11" s="1"/>
  <c r="Z5769" i="11"/>
  <c r="AF5769" i="11" s="1"/>
  <c r="Z5767" i="11"/>
  <c r="AF5767" i="11" s="1"/>
  <c r="Z5765" i="11"/>
  <c r="AF5765" i="11" s="1"/>
  <c r="Z5763" i="11"/>
  <c r="AF5763" i="11" s="1"/>
  <c r="Z5761" i="11"/>
  <c r="AF5761" i="11" s="1"/>
  <c r="Z5759" i="11"/>
  <c r="AF5759" i="11" s="1"/>
  <c r="Z5757" i="11"/>
  <c r="AF5757" i="11" s="1"/>
  <c r="Z5755" i="11"/>
  <c r="AF5755" i="11" s="1"/>
  <c r="Z5753" i="11"/>
  <c r="AF5753" i="11" s="1"/>
  <c r="Z5751" i="11"/>
  <c r="AF5751" i="11" s="1"/>
  <c r="Z5749" i="11"/>
  <c r="AF5749" i="11" s="1"/>
  <c r="Z5747" i="11"/>
  <c r="AF5747" i="11" s="1"/>
  <c r="Z5745" i="11"/>
  <c r="AF5745" i="11" s="1"/>
  <c r="Z5743" i="11"/>
  <c r="AF5743" i="11" s="1"/>
  <c r="Z5741" i="11"/>
  <c r="AF5741" i="11" s="1"/>
  <c r="Z5739" i="11"/>
  <c r="AF5739" i="11" s="1"/>
  <c r="Z5737" i="11"/>
  <c r="AF5737" i="11" s="1"/>
  <c r="Z5735" i="11"/>
  <c r="AF5735" i="11" s="1"/>
  <c r="Z5733" i="11"/>
  <c r="AF5733" i="11" s="1"/>
  <c r="Z5731" i="11"/>
  <c r="AF5731" i="11" s="1"/>
  <c r="Z5729" i="11"/>
  <c r="AF5729" i="11" s="1"/>
  <c r="Z5727" i="11"/>
  <c r="AF5727" i="11" s="1"/>
  <c r="Z5725" i="11"/>
  <c r="AF5725" i="11" s="1"/>
  <c r="Z5723" i="11"/>
  <c r="AF5723" i="11" s="1"/>
  <c r="Z5721" i="11"/>
  <c r="AF5721" i="11" s="1"/>
  <c r="Z5719" i="11"/>
  <c r="AF5719" i="11" s="1"/>
  <c r="Z5717" i="11"/>
  <c r="AF5717" i="11" s="1"/>
  <c r="Z5715" i="11"/>
  <c r="AF5715" i="11" s="1"/>
  <c r="Z5713" i="11"/>
  <c r="AF5713" i="11" s="1"/>
  <c r="Z5711" i="11"/>
  <c r="AF5711" i="11" s="1"/>
  <c r="Z5709" i="11"/>
  <c r="AF5709" i="11" s="1"/>
  <c r="Z5707" i="11"/>
  <c r="AF5707" i="11" s="1"/>
  <c r="Z5705" i="11"/>
  <c r="AF5705" i="11" s="1"/>
  <c r="Z5703" i="11"/>
  <c r="AF5703" i="11" s="1"/>
  <c r="Z5701" i="11"/>
  <c r="AF5701" i="11" s="1"/>
  <c r="Z5699" i="11"/>
  <c r="AF5699" i="11" s="1"/>
  <c r="Z6228" i="11"/>
  <c r="AF6228" i="11" s="1"/>
  <c r="Z6226" i="11"/>
  <c r="AF6226" i="11" s="1"/>
  <c r="Z6224" i="11"/>
  <c r="AF6224" i="11" s="1"/>
  <c r="Z6222" i="11"/>
  <c r="AF6222" i="11" s="1"/>
  <c r="Z6220" i="11"/>
  <c r="AF6220" i="11" s="1"/>
  <c r="Z6218" i="11"/>
  <c r="AF6218" i="11" s="1"/>
  <c r="Z6216" i="11"/>
  <c r="AF6216" i="11" s="1"/>
  <c r="Z6214" i="11"/>
  <c r="AF6214" i="11" s="1"/>
  <c r="Z6212" i="11"/>
  <c r="AF6212" i="11" s="1"/>
  <c r="Z6210" i="11"/>
  <c r="AF6210" i="11" s="1"/>
  <c r="Z6208" i="11"/>
  <c r="AF6208" i="11" s="1"/>
  <c r="Z6206" i="11"/>
  <c r="AF6206" i="11" s="1"/>
  <c r="Z6204" i="11"/>
  <c r="AF6204" i="11" s="1"/>
  <c r="Z6202" i="11"/>
  <c r="AF6202" i="11" s="1"/>
  <c r="Z6200" i="11"/>
  <c r="AF6200" i="11" s="1"/>
  <c r="Z6198" i="11"/>
  <c r="AF6198" i="11" s="1"/>
  <c r="Z6196" i="11"/>
  <c r="AF6196" i="11" s="1"/>
  <c r="Z6194" i="11"/>
  <c r="AF6194" i="11" s="1"/>
  <c r="Z6192" i="11"/>
  <c r="AF6192" i="11" s="1"/>
  <c r="Z6190" i="11"/>
  <c r="AF6190" i="11" s="1"/>
  <c r="Z6188" i="11"/>
  <c r="AF6188" i="11" s="1"/>
  <c r="Z6186" i="11"/>
  <c r="AF6186" i="11" s="1"/>
  <c r="Z6184" i="11"/>
  <c r="AF6184" i="11" s="1"/>
  <c r="Z6182" i="11"/>
  <c r="AF6182" i="11" s="1"/>
  <c r="Z6180" i="11"/>
  <c r="AF6180" i="11" s="1"/>
  <c r="Z6178" i="11"/>
  <c r="AF6178" i="11" s="1"/>
  <c r="Z6176" i="11"/>
  <c r="AF6176" i="11" s="1"/>
  <c r="Z6174" i="11"/>
  <c r="AF6174" i="11" s="1"/>
  <c r="Z6172" i="11"/>
  <c r="AF6172" i="11" s="1"/>
  <c r="Z6170" i="11"/>
  <c r="AF6170" i="11" s="1"/>
  <c r="Z6168" i="11"/>
  <c r="AF6168" i="11" s="1"/>
  <c r="Z6166" i="11"/>
  <c r="AF6166" i="11" s="1"/>
  <c r="Z6164" i="11"/>
  <c r="AF6164" i="11" s="1"/>
  <c r="Z6162" i="11"/>
  <c r="AF6162" i="11" s="1"/>
  <c r="Z6160" i="11"/>
  <c r="AF6160" i="11" s="1"/>
  <c r="Z6158" i="11"/>
  <c r="AF6158" i="11" s="1"/>
  <c r="Z6156" i="11"/>
  <c r="AF6156" i="11" s="1"/>
  <c r="Z6154" i="11"/>
  <c r="AF6154" i="11" s="1"/>
  <c r="Z6152" i="11"/>
  <c r="AF6152" i="11" s="1"/>
  <c r="Z6150" i="11"/>
  <c r="AF6150" i="11" s="1"/>
  <c r="Z6148" i="11"/>
  <c r="AF6148" i="11" s="1"/>
  <c r="Z6146" i="11"/>
  <c r="AF6146" i="11" s="1"/>
  <c r="Z6144" i="11"/>
  <c r="AF6144" i="11" s="1"/>
  <c r="Z6142" i="11"/>
  <c r="AF6142" i="11" s="1"/>
  <c r="Z6140" i="11"/>
  <c r="AF6140" i="11" s="1"/>
  <c r="Z6138" i="11"/>
  <c r="AF6138" i="11" s="1"/>
  <c r="Z6136" i="11"/>
  <c r="AF6136" i="11" s="1"/>
  <c r="Z6134" i="11"/>
  <c r="AF6134" i="11" s="1"/>
  <c r="Z6132" i="11"/>
  <c r="AF6132" i="11" s="1"/>
  <c r="Z6130" i="11"/>
  <c r="AF6130" i="11" s="1"/>
  <c r="Z6128" i="11"/>
  <c r="AF6128" i="11" s="1"/>
  <c r="Z6126" i="11"/>
  <c r="AF6126" i="11" s="1"/>
  <c r="Z6124" i="11"/>
  <c r="AF6124" i="11" s="1"/>
  <c r="Z6122" i="11"/>
  <c r="AF6122" i="11" s="1"/>
  <c r="Z6120" i="11"/>
  <c r="AF6120" i="11" s="1"/>
  <c r="Z6118" i="11"/>
  <c r="AF6118" i="11" s="1"/>
  <c r="Z6116" i="11"/>
  <c r="AF6116" i="11" s="1"/>
  <c r="Z6114" i="11"/>
  <c r="AF6114" i="11" s="1"/>
  <c r="Z6112" i="11"/>
  <c r="AF6112" i="11" s="1"/>
  <c r="Z6110" i="11"/>
  <c r="AF6110" i="11" s="1"/>
  <c r="Z6108" i="11"/>
  <c r="AF6108" i="11" s="1"/>
  <c r="Z6106" i="11"/>
  <c r="AF6106" i="11" s="1"/>
  <c r="Z6104" i="11"/>
  <c r="AF6104" i="11" s="1"/>
  <c r="Z6102" i="11"/>
  <c r="AF6102" i="11" s="1"/>
  <c r="Z6100" i="11"/>
  <c r="AF6100" i="11" s="1"/>
  <c r="Z6098" i="11"/>
  <c r="AF6098" i="11" s="1"/>
  <c r="Z6096" i="11"/>
  <c r="AF6096" i="11" s="1"/>
  <c r="Z6094" i="11"/>
  <c r="AF6094" i="11" s="1"/>
  <c r="Z6092" i="11"/>
  <c r="AF6092" i="11" s="1"/>
  <c r="Z6090" i="11"/>
  <c r="AF6090" i="11" s="1"/>
  <c r="Z6088" i="11"/>
  <c r="AF6088" i="11" s="1"/>
  <c r="Z6086" i="11"/>
  <c r="AF6086" i="11" s="1"/>
  <c r="Z6084" i="11"/>
  <c r="AF6084" i="11" s="1"/>
  <c r="Z6082" i="11"/>
  <c r="AF6082" i="11" s="1"/>
  <c r="Z6080" i="11"/>
  <c r="AF6080" i="11" s="1"/>
  <c r="Z6078" i="11"/>
  <c r="AF6078" i="11" s="1"/>
  <c r="Z6076" i="11"/>
  <c r="AF6076" i="11" s="1"/>
  <c r="Z6074" i="11"/>
  <c r="AF6074" i="11" s="1"/>
  <c r="Z6072" i="11"/>
  <c r="AF6072" i="11" s="1"/>
  <c r="Z6070" i="11"/>
  <c r="AF6070" i="11" s="1"/>
  <c r="Z6068" i="11"/>
  <c r="AF6068" i="11" s="1"/>
  <c r="Z6066" i="11"/>
  <c r="AF6066" i="11" s="1"/>
  <c r="Z6064" i="11"/>
  <c r="AF6064" i="11" s="1"/>
  <c r="Z6062" i="11"/>
  <c r="AF6062" i="11" s="1"/>
  <c r="Z6060" i="11"/>
  <c r="AF6060" i="11" s="1"/>
  <c r="Z6058" i="11"/>
  <c r="AF6058" i="11" s="1"/>
  <c r="Z6056" i="11"/>
  <c r="AF6056" i="11" s="1"/>
  <c r="Z6054" i="11"/>
  <c r="AF6054" i="11" s="1"/>
  <c r="Z6052" i="11"/>
  <c r="AF6052" i="11" s="1"/>
  <c r="Z6050" i="11"/>
  <c r="AF6050" i="11" s="1"/>
  <c r="Z6048" i="11"/>
  <c r="AF6048" i="11" s="1"/>
  <c r="Z6046" i="11"/>
  <c r="AF6046" i="11" s="1"/>
  <c r="Z6044" i="11"/>
  <c r="AF6044" i="11" s="1"/>
  <c r="Z6042" i="11"/>
  <c r="AF6042" i="11" s="1"/>
  <c r="Z6040" i="11"/>
  <c r="AF6040" i="11" s="1"/>
  <c r="Z6038" i="11"/>
  <c r="AF6038" i="11" s="1"/>
  <c r="Z6036" i="11"/>
  <c r="AF6036" i="11" s="1"/>
  <c r="Z6034" i="11"/>
  <c r="AF6034" i="11" s="1"/>
  <c r="Z6032" i="11"/>
  <c r="AF6032" i="11" s="1"/>
  <c r="Z6030" i="11"/>
  <c r="AF6030" i="11" s="1"/>
  <c r="Z6028" i="11"/>
  <c r="AF6028" i="11" s="1"/>
  <c r="Z6026" i="11"/>
  <c r="AF6026" i="11" s="1"/>
  <c r="Z6024" i="11"/>
  <c r="AF6024" i="11" s="1"/>
  <c r="Z6022" i="11"/>
  <c r="AF6022" i="11" s="1"/>
  <c r="Z6020" i="11"/>
  <c r="AF6020" i="11" s="1"/>
  <c r="Z6018" i="11"/>
  <c r="AF6018" i="11" s="1"/>
  <c r="Z6016" i="11"/>
  <c r="AF6016" i="11" s="1"/>
  <c r="Z6014" i="11"/>
  <c r="AF6014" i="11" s="1"/>
  <c r="Z6012" i="11"/>
  <c r="AF6012" i="11" s="1"/>
  <c r="Z6010" i="11"/>
  <c r="AF6010" i="11" s="1"/>
  <c r="Z6008" i="11"/>
  <c r="AF6008" i="11" s="1"/>
  <c r="Z6006" i="11"/>
  <c r="AF6006" i="11" s="1"/>
  <c r="Z6004" i="11"/>
  <c r="AF6004" i="11" s="1"/>
  <c r="Z6002" i="11"/>
  <c r="AF6002" i="11" s="1"/>
  <c r="Z6000" i="11"/>
  <c r="AF6000" i="11" s="1"/>
  <c r="Z5998" i="11"/>
  <c r="AF5998" i="11" s="1"/>
  <c r="Z5996" i="11"/>
  <c r="AF5996" i="11" s="1"/>
  <c r="Z5994" i="11"/>
  <c r="AF5994" i="11" s="1"/>
  <c r="Z5992" i="11"/>
  <c r="AF5992" i="11" s="1"/>
  <c r="Z5990" i="11"/>
  <c r="AF5990" i="11" s="1"/>
  <c r="Z5988" i="11"/>
  <c r="AF5988" i="11" s="1"/>
  <c r="Z5986" i="11"/>
  <c r="AF5986" i="11" s="1"/>
  <c r="Z5984" i="11"/>
  <c r="AF5984" i="11" s="1"/>
  <c r="Z5982" i="11"/>
  <c r="AF5982" i="11" s="1"/>
  <c r="Z5980" i="11"/>
  <c r="AF5980" i="11" s="1"/>
  <c r="Z5978" i="11"/>
  <c r="AF5978" i="11" s="1"/>
  <c r="Z5976" i="11"/>
  <c r="AF5976" i="11" s="1"/>
  <c r="Z5974" i="11"/>
  <c r="AF5974" i="11" s="1"/>
  <c r="Z5972" i="11"/>
  <c r="AF5972" i="11" s="1"/>
  <c r="Z5970" i="11"/>
  <c r="AF5970" i="11" s="1"/>
  <c r="Z5968" i="11"/>
  <c r="AF5968" i="11" s="1"/>
  <c r="Z5966" i="11"/>
  <c r="AF5966" i="11" s="1"/>
  <c r="Z5964" i="11"/>
  <c r="AF5964" i="11" s="1"/>
  <c r="Z5962" i="11"/>
  <c r="AF5962" i="11" s="1"/>
  <c r="Z5960" i="11"/>
  <c r="AF5960" i="11" s="1"/>
  <c r="Z5958" i="11"/>
  <c r="AF5958" i="11" s="1"/>
  <c r="Z5956" i="11"/>
  <c r="AF5956" i="11" s="1"/>
  <c r="Z5954" i="11"/>
  <c r="AF5954" i="11" s="1"/>
  <c r="Z5952" i="11"/>
  <c r="AF5952" i="11" s="1"/>
  <c r="Z5950" i="11"/>
  <c r="AF5950" i="11" s="1"/>
  <c r="Z5948" i="11"/>
  <c r="AF5948" i="11" s="1"/>
  <c r="Z5946" i="11"/>
  <c r="AF5946" i="11" s="1"/>
  <c r="Z5944" i="11"/>
  <c r="AF5944" i="11" s="1"/>
  <c r="Z5942" i="11"/>
  <c r="AF5942" i="11" s="1"/>
  <c r="Z5940" i="11"/>
  <c r="AF5940" i="11" s="1"/>
  <c r="Z5938" i="11"/>
  <c r="AF5938" i="11" s="1"/>
  <c r="Z5936" i="11"/>
  <c r="AF5936" i="11" s="1"/>
  <c r="Z5934" i="11"/>
  <c r="AF5934" i="11" s="1"/>
  <c r="Z5932" i="11"/>
  <c r="AF5932" i="11" s="1"/>
  <c r="Z5930" i="11"/>
  <c r="AF5930" i="11" s="1"/>
  <c r="Z5928" i="11"/>
  <c r="AF5928" i="11" s="1"/>
  <c r="Z5926" i="11"/>
  <c r="AF5926" i="11" s="1"/>
  <c r="Z5924" i="11"/>
  <c r="AF5924" i="11" s="1"/>
  <c r="Z5922" i="11"/>
  <c r="AF5922" i="11" s="1"/>
  <c r="Z5920" i="11"/>
  <c r="AF5920" i="11" s="1"/>
  <c r="Z5918" i="11"/>
  <c r="AF5918" i="11" s="1"/>
  <c r="Z5916" i="11"/>
  <c r="AF5916" i="11" s="1"/>
  <c r="Z5914" i="11"/>
  <c r="AF5914" i="11" s="1"/>
  <c r="Z5912" i="11"/>
  <c r="AF5912" i="11" s="1"/>
  <c r="Z5910" i="11"/>
  <c r="AF5910" i="11" s="1"/>
  <c r="Z5908" i="11"/>
  <c r="AF5908" i="11" s="1"/>
  <c r="Z5906" i="11"/>
  <c r="AF5906" i="11" s="1"/>
  <c r="Z5904" i="11"/>
  <c r="AF5904" i="11" s="1"/>
  <c r="Z5902" i="11"/>
  <c r="AF5902" i="11" s="1"/>
  <c r="Z5900" i="11"/>
  <c r="AF5900" i="11" s="1"/>
  <c r="Z5898" i="11"/>
  <c r="AF5898" i="11" s="1"/>
  <c r="Z5896" i="11"/>
  <c r="AF5896" i="11" s="1"/>
  <c r="Z5894" i="11"/>
  <c r="AF5894" i="11" s="1"/>
  <c r="Z5892" i="11"/>
  <c r="AF5892" i="11" s="1"/>
  <c r="Z5890" i="11"/>
  <c r="AF5890" i="11" s="1"/>
  <c r="Z5888" i="11"/>
  <c r="AF5888" i="11" s="1"/>
  <c r="Z5886" i="11"/>
  <c r="AF5886" i="11" s="1"/>
  <c r="Z5884" i="11"/>
  <c r="AF5884" i="11" s="1"/>
  <c r="Z5882" i="11"/>
  <c r="AF5882" i="11" s="1"/>
  <c r="Z5880" i="11"/>
  <c r="AF5880" i="11" s="1"/>
  <c r="Z5878" i="11"/>
  <c r="AF5878" i="11" s="1"/>
  <c r="Z5876" i="11"/>
  <c r="AF5876" i="11" s="1"/>
  <c r="Z5874" i="11"/>
  <c r="AF5874" i="11" s="1"/>
  <c r="Z5872" i="11"/>
  <c r="AF5872" i="11" s="1"/>
  <c r="Z5870" i="11"/>
  <c r="AF5870" i="11" s="1"/>
  <c r="Z5868" i="11"/>
  <c r="AF5868" i="11" s="1"/>
  <c r="Z5866" i="11"/>
  <c r="AF5866" i="11" s="1"/>
  <c r="Z5864" i="11"/>
  <c r="AF5864" i="11" s="1"/>
  <c r="Z5862" i="11"/>
  <c r="AF5862" i="11" s="1"/>
  <c r="Z5860" i="11"/>
  <c r="AF5860" i="11" s="1"/>
  <c r="Z5858" i="11"/>
  <c r="AF5858" i="11" s="1"/>
  <c r="Z5856" i="11"/>
  <c r="AF5856" i="11" s="1"/>
  <c r="Z5854" i="11"/>
  <c r="AF5854" i="11" s="1"/>
  <c r="Z5852" i="11"/>
  <c r="AF5852" i="11" s="1"/>
  <c r="Z5850" i="11"/>
  <c r="AF5850" i="11" s="1"/>
  <c r="Z5848" i="11"/>
  <c r="AF5848" i="11" s="1"/>
  <c r="Z5846" i="11"/>
  <c r="AF5846" i="11" s="1"/>
  <c r="Z5844" i="11"/>
  <c r="AF5844" i="11" s="1"/>
  <c r="Z5842" i="11"/>
  <c r="AF5842" i="11" s="1"/>
  <c r="Z5840" i="11"/>
  <c r="AF5840" i="11" s="1"/>
  <c r="Z5838" i="11"/>
  <c r="AF5838" i="11" s="1"/>
  <c r="Z5836" i="11"/>
  <c r="AF5836" i="11" s="1"/>
  <c r="Z5834" i="11"/>
  <c r="AF5834" i="11" s="1"/>
  <c r="Z5832" i="11"/>
  <c r="AF5832" i="11" s="1"/>
  <c r="Z5830" i="11"/>
  <c r="AF5830" i="11" s="1"/>
  <c r="Z5828" i="11"/>
  <c r="AF5828" i="11" s="1"/>
  <c r="Z5826" i="11"/>
  <c r="AF5826" i="11" s="1"/>
  <c r="Z5824" i="11"/>
  <c r="AF5824" i="11" s="1"/>
  <c r="Z5822" i="11"/>
  <c r="AF5822" i="11" s="1"/>
  <c r="Z5820" i="11"/>
  <c r="AF5820" i="11" s="1"/>
  <c r="Z5818" i="11"/>
  <c r="AF5818" i="11" s="1"/>
  <c r="Z5816" i="11"/>
  <c r="AF5816" i="11" s="1"/>
  <c r="Z5814" i="11"/>
  <c r="AF5814" i="11" s="1"/>
  <c r="Z5812" i="11"/>
  <c r="AF5812" i="11" s="1"/>
  <c r="Z5810" i="11"/>
  <c r="AF5810" i="11" s="1"/>
  <c r="Z5808" i="11"/>
  <c r="AF5808" i="11" s="1"/>
  <c r="Z5806" i="11"/>
  <c r="AF5806" i="11" s="1"/>
  <c r="Z5804" i="11"/>
  <c r="AF5804" i="11" s="1"/>
  <c r="Z5802" i="11"/>
  <c r="AF5802" i="11" s="1"/>
  <c r="Z5800" i="11"/>
  <c r="AF5800" i="11" s="1"/>
  <c r="Z5798" i="11"/>
  <c r="AF5798" i="11" s="1"/>
  <c r="Z5796" i="11"/>
  <c r="AF5796" i="11" s="1"/>
  <c r="Z5794" i="11"/>
  <c r="AF5794" i="11" s="1"/>
  <c r="Z5792" i="11"/>
  <c r="AF5792" i="11" s="1"/>
  <c r="Z5790" i="11"/>
  <c r="AF5790" i="11" s="1"/>
  <c r="Z5788" i="11"/>
  <c r="AF5788" i="11" s="1"/>
  <c r="Z5786" i="11"/>
  <c r="AF5786" i="11" s="1"/>
  <c r="Z5784" i="11"/>
  <c r="AF5784" i="11" s="1"/>
  <c r="Z5782" i="11"/>
  <c r="AF5782" i="11" s="1"/>
  <c r="Z5780" i="11"/>
  <c r="AF5780" i="11" s="1"/>
  <c r="Z5778" i="11"/>
  <c r="AF5778" i="11" s="1"/>
  <c r="Z5776" i="11"/>
  <c r="AF5776" i="11" s="1"/>
  <c r="Z5774" i="11"/>
  <c r="AF5774" i="11" s="1"/>
  <c r="Z5772" i="11"/>
  <c r="AF5772" i="11" s="1"/>
  <c r="Z5770" i="11"/>
  <c r="AF5770" i="11" s="1"/>
  <c r="Z5768" i="11"/>
  <c r="AF5768" i="11" s="1"/>
  <c r="Z5766" i="11"/>
  <c r="AF5766" i="11" s="1"/>
  <c r="Z5764" i="11"/>
  <c r="AF5764" i="11" s="1"/>
  <c r="Z5762" i="11"/>
  <c r="AF5762" i="11" s="1"/>
  <c r="Z5760" i="11"/>
  <c r="AF5760" i="11" s="1"/>
  <c r="Z5758" i="11"/>
  <c r="AF5758" i="11" s="1"/>
  <c r="Z5756" i="11"/>
  <c r="AF5756" i="11" s="1"/>
  <c r="Z5754" i="11"/>
  <c r="AF5754" i="11" s="1"/>
  <c r="Z5752" i="11"/>
  <c r="AF5752" i="11" s="1"/>
  <c r="Z5750" i="11"/>
  <c r="AF5750" i="11" s="1"/>
  <c r="Z5748" i="11"/>
  <c r="AF5748" i="11" s="1"/>
  <c r="Z5746" i="11"/>
  <c r="AF5746" i="11" s="1"/>
  <c r="Z5744" i="11"/>
  <c r="AF5744" i="11" s="1"/>
  <c r="Z5742" i="11"/>
  <c r="AF5742" i="11" s="1"/>
  <c r="Z5740" i="11"/>
  <c r="AF5740" i="11" s="1"/>
  <c r="Z5738" i="11"/>
  <c r="AF5738" i="11" s="1"/>
  <c r="Z5736" i="11"/>
  <c r="AF5736" i="11" s="1"/>
  <c r="Z5734" i="11"/>
  <c r="AF5734" i="11" s="1"/>
  <c r="Z5732" i="11"/>
  <c r="AF5732" i="11" s="1"/>
  <c r="Z5730" i="11"/>
  <c r="AF5730" i="11" s="1"/>
  <c r="Z5728" i="11"/>
  <c r="AF5728" i="11" s="1"/>
  <c r="Z5726" i="11"/>
  <c r="AF5726" i="11" s="1"/>
  <c r="Z5724" i="11"/>
  <c r="AF5724" i="11" s="1"/>
  <c r="Z5722" i="11"/>
  <c r="AF5722" i="11" s="1"/>
  <c r="Z5720" i="11"/>
  <c r="AF5720" i="11" s="1"/>
  <c r="Z5718" i="11"/>
  <c r="AF5718" i="11" s="1"/>
  <c r="Z5716" i="11"/>
  <c r="AF5716" i="11" s="1"/>
  <c r="Z5714" i="11"/>
  <c r="AF5714" i="11" s="1"/>
  <c r="Z5712" i="11"/>
  <c r="AF5712" i="11" s="1"/>
  <c r="Z5710" i="11"/>
  <c r="AF5710" i="11" s="1"/>
  <c r="Z5708" i="11"/>
  <c r="AF5708" i="11" s="1"/>
  <c r="Z5706" i="11"/>
  <c r="AF5706" i="11" s="1"/>
  <c r="Z5704" i="11"/>
  <c r="AF5704" i="11" s="1"/>
  <c r="Z5702" i="11"/>
  <c r="AF5702" i="11" s="1"/>
  <c r="Z5700" i="11"/>
  <c r="AF5700" i="11" s="1"/>
  <c r="Z5698" i="11"/>
  <c r="AF5698" i="11" s="1"/>
  <c r="Z5697" i="11"/>
  <c r="AF5697" i="11" s="1"/>
  <c r="Z5695" i="11"/>
  <c r="AF5695" i="11" s="1"/>
  <c r="Z5693" i="11"/>
  <c r="AF5693" i="11" s="1"/>
  <c r="Z5691" i="11"/>
  <c r="AF5691" i="11" s="1"/>
  <c r="Z5689" i="11"/>
  <c r="AF5689" i="11" s="1"/>
  <c r="Z5687" i="11"/>
  <c r="AF5687" i="11" s="1"/>
  <c r="Z5685" i="11"/>
  <c r="AF5685" i="11" s="1"/>
  <c r="Z5683" i="11"/>
  <c r="AF5683" i="11" s="1"/>
  <c r="Z5681" i="11"/>
  <c r="AF5681" i="11" s="1"/>
  <c r="Z5679" i="11"/>
  <c r="AF5679" i="11" s="1"/>
  <c r="Z5677" i="11"/>
  <c r="AF5677" i="11" s="1"/>
  <c r="Z5675" i="11"/>
  <c r="AF5675" i="11" s="1"/>
  <c r="Z5673" i="11"/>
  <c r="AF5673" i="11" s="1"/>
  <c r="Z5671" i="11"/>
  <c r="AF5671" i="11" s="1"/>
  <c r="Z5669" i="11"/>
  <c r="AF5669" i="11" s="1"/>
  <c r="Z5667" i="11"/>
  <c r="AF5667" i="11" s="1"/>
  <c r="Z5665" i="11"/>
  <c r="AF5665" i="11" s="1"/>
  <c r="Z5663" i="11"/>
  <c r="AF5663" i="11" s="1"/>
  <c r="Z5661" i="11"/>
  <c r="AF5661" i="11" s="1"/>
  <c r="Z5659" i="11"/>
  <c r="AF5659" i="11" s="1"/>
  <c r="Z5657" i="11"/>
  <c r="AF5657" i="11" s="1"/>
  <c r="Z5655" i="11"/>
  <c r="AF5655" i="11" s="1"/>
  <c r="Z5653" i="11"/>
  <c r="AF5653" i="11" s="1"/>
  <c r="Z5651" i="11"/>
  <c r="AF5651" i="11" s="1"/>
  <c r="Z5649" i="11"/>
  <c r="AF5649" i="11" s="1"/>
  <c r="Z5647" i="11"/>
  <c r="AF5647" i="11" s="1"/>
  <c r="Z5645" i="11"/>
  <c r="AF5645" i="11" s="1"/>
  <c r="Z5643" i="11"/>
  <c r="AF5643" i="11" s="1"/>
  <c r="Z5641" i="11"/>
  <c r="AF5641" i="11" s="1"/>
  <c r="Z5639" i="11"/>
  <c r="AF5639" i="11" s="1"/>
  <c r="Z5637" i="11"/>
  <c r="AF5637" i="11" s="1"/>
  <c r="Z5635" i="11"/>
  <c r="AF5635" i="11" s="1"/>
  <c r="Z5633" i="11"/>
  <c r="AF5633" i="11" s="1"/>
  <c r="Z5631" i="11"/>
  <c r="AF5631" i="11" s="1"/>
  <c r="Z5629" i="11"/>
  <c r="AF5629" i="11" s="1"/>
  <c r="Z5627" i="11"/>
  <c r="AF5627" i="11" s="1"/>
  <c r="Z5625" i="11"/>
  <c r="AF5625" i="11" s="1"/>
  <c r="Z5623" i="11"/>
  <c r="AF5623" i="11" s="1"/>
  <c r="Z5621" i="11"/>
  <c r="AF5621" i="11" s="1"/>
  <c r="Z5619" i="11"/>
  <c r="AF5619" i="11" s="1"/>
  <c r="Z5617" i="11"/>
  <c r="AF5617" i="11" s="1"/>
  <c r="Z5615" i="11"/>
  <c r="AF5615" i="11" s="1"/>
  <c r="Z5613" i="11"/>
  <c r="AF5613" i="11" s="1"/>
  <c r="Z5611" i="11"/>
  <c r="AF5611" i="11" s="1"/>
  <c r="Z5609" i="11"/>
  <c r="AF5609" i="11" s="1"/>
  <c r="Z5607" i="11"/>
  <c r="AF5607" i="11" s="1"/>
  <c r="Z5605" i="11"/>
  <c r="AF5605" i="11" s="1"/>
  <c r="Z5603" i="11"/>
  <c r="AF5603" i="11" s="1"/>
  <c r="Z5601" i="11"/>
  <c r="AF5601" i="11" s="1"/>
  <c r="Z5599" i="11"/>
  <c r="AF5599" i="11" s="1"/>
  <c r="Z5597" i="11"/>
  <c r="AF5597" i="11" s="1"/>
  <c r="Z5595" i="11"/>
  <c r="AF5595" i="11" s="1"/>
  <c r="Z5593" i="11"/>
  <c r="AF5593" i="11" s="1"/>
  <c r="Z5591" i="11"/>
  <c r="AF5591" i="11" s="1"/>
  <c r="Z5589" i="11"/>
  <c r="AF5589" i="11" s="1"/>
  <c r="Z5587" i="11"/>
  <c r="AF5587" i="11" s="1"/>
  <c r="Z5585" i="11"/>
  <c r="AF5585" i="11" s="1"/>
  <c r="Z5583" i="11"/>
  <c r="AF5583" i="11" s="1"/>
  <c r="Z5581" i="11"/>
  <c r="AF5581" i="11" s="1"/>
  <c r="Z5579" i="11"/>
  <c r="AF5579" i="11" s="1"/>
  <c r="Z5577" i="11"/>
  <c r="AF5577" i="11" s="1"/>
  <c r="Z5575" i="11"/>
  <c r="AF5575" i="11" s="1"/>
  <c r="Z5573" i="11"/>
  <c r="AF5573" i="11" s="1"/>
  <c r="Z5571" i="11"/>
  <c r="AF5571" i="11" s="1"/>
  <c r="Z5569" i="11"/>
  <c r="AF5569" i="11" s="1"/>
  <c r="Z5567" i="11"/>
  <c r="AF5567" i="11" s="1"/>
  <c r="Z5565" i="11"/>
  <c r="AF5565" i="11" s="1"/>
  <c r="Z5563" i="11"/>
  <c r="AF5563" i="11" s="1"/>
  <c r="Z5561" i="11"/>
  <c r="AF5561" i="11" s="1"/>
  <c r="Z5559" i="11"/>
  <c r="AF5559" i="11" s="1"/>
  <c r="Z5557" i="11"/>
  <c r="AF5557" i="11" s="1"/>
  <c r="Z5555" i="11"/>
  <c r="AF5555" i="11" s="1"/>
  <c r="Z5553" i="11"/>
  <c r="AF5553" i="11" s="1"/>
  <c r="Z5551" i="11"/>
  <c r="AF5551" i="11" s="1"/>
  <c r="Z5549" i="11"/>
  <c r="AF5549" i="11" s="1"/>
  <c r="Z5547" i="11"/>
  <c r="AF5547" i="11" s="1"/>
  <c r="Z5545" i="11"/>
  <c r="AF5545" i="11" s="1"/>
  <c r="Z5543" i="11"/>
  <c r="AF5543" i="11" s="1"/>
  <c r="Z5541" i="11"/>
  <c r="AF5541" i="11" s="1"/>
  <c r="Z5539" i="11"/>
  <c r="AF5539" i="11" s="1"/>
  <c r="Z5537" i="11"/>
  <c r="AF5537" i="11" s="1"/>
  <c r="Z5535" i="11"/>
  <c r="AF5535" i="11" s="1"/>
  <c r="Z5533" i="11"/>
  <c r="AF5533" i="11" s="1"/>
  <c r="Z5531" i="11"/>
  <c r="AF5531" i="11" s="1"/>
  <c r="Z5529" i="11"/>
  <c r="AF5529" i="11" s="1"/>
  <c r="Z5527" i="11"/>
  <c r="AF5527" i="11" s="1"/>
  <c r="Z5525" i="11"/>
  <c r="AF5525" i="11" s="1"/>
  <c r="Z5523" i="11"/>
  <c r="AF5523" i="11" s="1"/>
  <c r="Z5521" i="11"/>
  <c r="AF5521" i="11" s="1"/>
  <c r="Z5519" i="11"/>
  <c r="AF5519" i="11" s="1"/>
  <c r="Z5517" i="11"/>
  <c r="AF5517" i="11" s="1"/>
  <c r="Z5515" i="11"/>
  <c r="AF5515" i="11" s="1"/>
  <c r="Z5513" i="11"/>
  <c r="AF5513" i="11" s="1"/>
  <c r="Z5511" i="11"/>
  <c r="AF5511" i="11" s="1"/>
  <c r="Z5509" i="11"/>
  <c r="AF5509" i="11" s="1"/>
  <c r="Z5507" i="11"/>
  <c r="AF5507" i="11" s="1"/>
  <c r="Z5505" i="11"/>
  <c r="AF5505" i="11" s="1"/>
  <c r="Z5503" i="11"/>
  <c r="AF5503" i="11" s="1"/>
  <c r="Z5501" i="11"/>
  <c r="AF5501" i="11" s="1"/>
  <c r="Z5499" i="11"/>
  <c r="AF5499" i="11" s="1"/>
  <c r="Z5497" i="11"/>
  <c r="AF5497" i="11" s="1"/>
  <c r="Z5495" i="11"/>
  <c r="AF5495" i="11" s="1"/>
  <c r="Z5493" i="11"/>
  <c r="AF5493" i="11" s="1"/>
  <c r="Z5491" i="11"/>
  <c r="AF5491" i="11" s="1"/>
  <c r="Z5489" i="11"/>
  <c r="AF5489" i="11" s="1"/>
  <c r="Z5487" i="11"/>
  <c r="AF5487" i="11" s="1"/>
  <c r="Z5485" i="11"/>
  <c r="AF5485" i="11" s="1"/>
  <c r="Z5483" i="11"/>
  <c r="AF5483" i="11" s="1"/>
  <c r="Z5481" i="11"/>
  <c r="AF5481" i="11" s="1"/>
  <c r="Z5479" i="11"/>
  <c r="AF5479" i="11" s="1"/>
  <c r="Z5477" i="11"/>
  <c r="AF5477" i="11" s="1"/>
  <c r="Z5475" i="11"/>
  <c r="AF5475" i="11" s="1"/>
  <c r="Z5473" i="11"/>
  <c r="AF5473" i="11" s="1"/>
  <c r="Z5471" i="11"/>
  <c r="AF5471" i="11" s="1"/>
  <c r="Z5469" i="11"/>
  <c r="AF5469" i="11" s="1"/>
  <c r="Z5467" i="11"/>
  <c r="AF5467" i="11" s="1"/>
  <c r="Z5465" i="11"/>
  <c r="AF5465" i="11" s="1"/>
  <c r="Z5463" i="11"/>
  <c r="AF5463" i="11" s="1"/>
  <c r="Z5461" i="11"/>
  <c r="AF5461" i="11" s="1"/>
  <c r="Z5459" i="11"/>
  <c r="AF5459" i="11" s="1"/>
  <c r="Z5457" i="11"/>
  <c r="AF5457" i="11" s="1"/>
  <c r="Z5455" i="11"/>
  <c r="AF5455" i="11" s="1"/>
  <c r="Z5453" i="11"/>
  <c r="AF5453" i="11" s="1"/>
  <c r="Z5451" i="11"/>
  <c r="AF5451" i="11" s="1"/>
  <c r="Z5449" i="11"/>
  <c r="AF5449" i="11" s="1"/>
  <c r="Z5447" i="11"/>
  <c r="AF5447" i="11" s="1"/>
  <c r="Z5445" i="11"/>
  <c r="AF5445" i="11" s="1"/>
  <c r="Z5443" i="11"/>
  <c r="AF5443" i="11" s="1"/>
  <c r="Z5441" i="11"/>
  <c r="AF5441" i="11" s="1"/>
  <c r="Z5439" i="11"/>
  <c r="AF5439" i="11" s="1"/>
  <c r="Z5437" i="11"/>
  <c r="AF5437" i="11" s="1"/>
  <c r="Z5435" i="11"/>
  <c r="AF5435" i="11" s="1"/>
  <c r="Z5433" i="11"/>
  <c r="AF5433" i="11" s="1"/>
  <c r="Z5431" i="11"/>
  <c r="AF5431" i="11" s="1"/>
  <c r="Z5429" i="11"/>
  <c r="AF5429" i="11" s="1"/>
  <c r="Z5427" i="11"/>
  <c r="AF5427" i="11" s="1"/>
  <c r="Z5425" i="11"/>
  <c r="AF5425" i="11" s="1"/>
  <c r="Z5423" i="11"/>
  <c r="AF5423" i="11" s="1"/>
  <c r="Z5421" i="11"/>
  <c r="AF5421" i="11" s="1"/>
  <c r="Z5419" i="11"/>
  <c r="AF5419" i="11" s="1"/>
  <c r="Z5417" i="11"/>
  <c r="AF5417" i="11" s="1"/>
  <c r="Z5415" i="11"/>
  <c r="AF5415" i="11" s="1"/>
  <c r="Z5413" i="11"/>
  <c r="AF5413" i="11" s="1"/>
  <c r="Z5411" i="11"/>
  <c r="AF5411" i="11" s="1"/>
  <c r="Z5409" i="11"/>
  <c r="AF5409" i="11" s="1"/>
  <c r="Z5407" i="11"/>
  <c r="AF5407" i="11" s="1"/>
  <c r="Z5405" i="11"/>
  <c r="AF5405" i="11" s="1"/>
  <c r="Z5403" i="11"/>
  <c r="AF5403" i="11" s="1"/>
  <c r="Z5401" i="11"/>
  <c r="AF5401" i="11" s="1"/>
  <c r="Z5399" i="11"/>
  <c r="AF5399" i="11" s="1"/>
  <c r="Z5397" i="11"/>
  <c r="AF5397" i="11" s="1"/>
  <c r="Z5395" i="11"/>
  <c r="AF5395" i="11" s="1"/>
  <c r="Z5393" i="11"/>
  <c r="AF5393" i="11" s="1"/>
  <c r="Z5391" i="11"/>
  <c r="AF5391" i="11" s="1"/>
  <c r="Z5389" i="11"/>
  <c r="AF5389" i="11" s="1"/>
  <c r="Z5387" i="11"/>
  <c r="AF5387" i="11" s="1"/>
  <c r="Z5385" i="11"/>
  <c r="AF5385" i="11" s="1"/>
  <c r="Z5383" i="11"/>
  <c r="AF5383" i="11" s="1"/>
  <c r="Z5381" i="11"/>
  <c r="AF5381" i="11" s="1"/>
  <c r="Z5379" i="11"/>
  <c r="AF5379" i="11" s="1"/>
  <c r="Z5377" i="11"/>
  <c r="AF5377" i="11" s="1"/>
  <c r="Z5375" i="11"/>
  <c r="AF5375" i="11" s="1"/>
  <c r="Z5373" i="11"/>
  <c r="AF5373" i="11" s="1"/>
  <c r="Z5371" i="11"/>
  <c r="AF5371" i="11" s="1"/>
  <c r="Z5369" i="11"/>
  <c r="AF5369" i="11" s="1"/>
  <c r="Z5367" i="11"/>
  <c r="AF5367" i="11" s="1"/>
  <c r="Z5365" i="11"/>
  <c r="AF5365" i="11" s="1"/>
  <c r="Z5363" i="11"/>
  <c r="AF5363" i="11" s="1"/>
  <c r="Z5361" i="11"/>
  <c r="AF5361" i="11" s="1"/>
  <c r="Z5359" i="11"/>
  <c r="AF5359" i="11" s="1"/>
  <c r="Z5357" i="11"/>
  <c r="AF5357" i="11" s="1"/>
  <c r="Z5355" i="11"/>
  <c r="AF5355" i="11" s="1"/>
  <c r="Z5353" i="11"/>
  <c r="AF5353" i="11" s="1"/>
  <c r="Z5351" i="11"/>
  <c r="AF5351" i="11" s="1"/>
  <c r="Z5349" i="11"/>
  <c r="AF5349" i="11" s="1"/>
  <c r="Z5347" i="11"/>
  <c r="AF5347" i="11" s="1"/>
  <c r="Z5345" i="11"/>
  <c r="AF5345" i="11" s="1"/>
  <c r="Z5343" i="11"/>
  <c r="AF5343" i="11" s="1"/>
  <c r="Z5341" i="11"/>
  <c r="AF5341" i="11" s="1"/>
  <c r="Z5339" i="11"/>
  <c r="AF5339" i="11" s="1"/>
  <c r="Z5337" i="11"/>
  <c r="AF5337" i="11" s="1"/>
  <c r="Z5335" i="11"/>
  <c r="AF5335" i="11" s="1"/>
  <c r="Z5333" i="11"/>
  <c r="AF5333" i="11" s="1"/>
  <c r="Z5331" i="11"/>
  <c r="AF5331" i="11" s="1"/>
  <c r="Z5329" i="11"/>
  <c r="AF5329" i="11" s="1"/>
  <c r="Z5327" i="11"/>
  <c r="AF5327" i="11" s="1"/>
  <c r="Z5325" i="11"/>
  <c r="AF5325" i="11" s="1"/>
  <c r="Z5323" i="11"/>
  <c r="AF5323" i="11" s="1"/>
  <c r="Z5321" i="11"/>
  <c r="AF5321" i="11" s="1"/>
  <c r="Z5319" i="11"/>
  <c r="AF5319" i="11" s="1"/>
  <c r="Z5317" i="11"/>
  <c r="AF5317" i="11" s="1"/>
  <c r="Z5315" i="11"/>
  <c r="AF5315" i="11" s="1"/>
  <c r="Z5313" i="11"/>
  <c r="AF5313" i="11" s="1"/>
  <c r="Z5311" i="11"/>
  <c r="AF5311" i="11" s="1"/>
  <c r="Z5309" i="11"/>
  <c r="AF5309" i="11" s="1"/>
  <c r="Z5307" i="11"/>
  <c r="AF5307" i="11" s="1"/>
  <c r="Z5305" i="11"/>
  <c r="AF5305" i="11" s="1"/>
  <c r="Z5303" i="11"/>
  <c r="AF5303" i="11" s="1"/>
  <c r="Z5301" i="11"/>
  <c r="AF5301" i="11" s="1"/>
  <c r="Z5299" i="11"/>
  <c r="AF5299" i="11" s="1"/>
  <c r="Z5297" i="11"/>
  <c r="AF5297" i="11" s="1"/>
  <c r="Z5295" i="11"/>
  <c r="AF5295" i="11" s="1"/>
  <c r="Z5293" i="11"/>
  <c r="AF5293" i="11" s="1"/>
  <c r="Z5291" i="11"/>
  <c r="AF5291" i="11" s="1"/>
  <c r="Z5289" i="11"/>
  <c r="AF5289" i="11" s="1"/>
  <c r="Z5287" i="11"/>
  <c r="AF5287" i="11" s="1"/>
  <c r="Z5285" i="11"/>
  <c r="AF5285" i="11" s="1"/>
  <c r="Z5283" i="11"/>
  <c r="AF5283" i="11" s="1"/>
  <c r="Z5281" i="11"/>
  <c r="AF5281" i="11" s="1"/>
  <c r="Z5279" i="11"/>
  <c r="AF5279" i="11" s="1"/>
  <c r="Z5277" i="11"/>
  <c r="AF5277" i="11" s="1"/>
  <c r="Z5275" i="11"/>
  <c r="AF5275" i="11" s="1"/>
  <c r="Z5273" i="11"/>
  <c r="AF5273" i="11" s="1"/>
  <c r="Z5271" i="11"/>
  <c r="AF5271" i="11" s="1"/>
  <c r="Z5269" i="11"/>
  <c r="AF5269" i="11" s="1"/>
  <c r="Z5267" i="11"/>
  <c r="AF5267" i="11" s="1"/>
  <c r="Z5265" i="11"/>
  <c r="AF5265" i="11" s="1"/>
  <c r="Z5263" i="11"/>
  <c r="AF5263" i="11" s="1"/>
  <c r="Z5261" i="11"/>
  <c r="AF5261" i="11" s="1"/>
  <c r="Z5259" i="11"/>
  <c r="AF5259" i="11" s="1"/>
  <c r="Z5257" i="11"/>
  <c r="AF5257" i="11" s="1"/>
  <c r="Z5255" i="11"/>
  <c r="AF5255" i="11" s="1"/>
  <c r="Z5253" i="11"/>
  <c r="AF5253" i="11" s="1"/>
  <c r="Z5251" i="11"/>
  <c r="AF5251" i="11" s="1"/>
  <c r="Z5249" i="11"/>
  <c r="AF5249" i="11" s="1"/>
  <c r="Z5247" i="11"/>
  <c r="AF5247" i="11" s="1"/>
  <c r="Z5245" i="11"/>
  <c r="AF5245" i="11" s="1"/>
  <c r="Z5243" i="11"/>
  <c r="AF5243" i="11" s="1"/>
  <c r="Z5241" i="11"/>
  <c r="AF5241" i="11" s="1"/>
  <c r="Z5239" i="11"/>
  <c r="AF5239" i="11" s="1"/>
  <c r="Z5237" i="11"/>
  <c r="AF5237" i="11" s="1"/>
  <c r="Z5235" i="11"/>
  <c r="AF5235" i="11" s="1"/>
  <c r="Z5233" i="11"/>
  <c r="AF5233" i="11" s="1"/>
  <c r="Z5231" i="11"/>
  <c r="AF5231" i="11" s="1"/>
  <c r="Z5229" i="11"/>
  <c r="AF5229" i="11" s="1"/>
  <c r="Z5227" i="11"/>
  <c r="AF5227" i="11" s="1"/>
  <c r="Z5225" i="11"/>
  <c r="AF5225" i="11" s="1"/>
  <c r="Z5223" i="11"/>
  <c r="AF5223" i="11" s="1"/>
  <c r="Z5221" i="11"/>
  <c r="AF5221" i="11" s="1"/>
  <c r="Z5219" i="11"/>
  <c r="AF5219" i="11" s="1"/>
  <c r="Z5217" i="11"/>
  <c r="AF5217" i="11" s="1"/>
  <c r="Z5215" i="11"/>
  <c r="AF5215" i="11" s="1"/>
  <c r="Z5213" i="11"/>
  <c r="AF5213" i="11" s="1"/>
  <c r="Z5211" i="11"/>
  <c r="AF5211" i="11" s="1"/>
  <c r="Z5209" i="11"/>
  <c r="AF5209" i="11" s="1"/>
  <c r="Z5207" i="11"/>
  <c r="AF5207" i="11" s="1"/>
  <c r="Z5205" i="11"/>
  <c r="AF5205" i="11" s="1"/>
  <c r="Z5203" i="11"/>
  <c r="AF5203" i="11" s="1"/>
  <c r="Z5201" i="11"/>
  <c r="AF5201" i="11" s="1"/>
  <c r="Z5199" i="11"/>
  <c r="AF5199" i="11" s="1"/>
  <c r="Z5197" i="11"/>
  <c r="AF5197" i="11" s="1"/>
  <c r="Z5195" i="11"/>
  <c r="AF5195" i="11" s="1"/>
  <c r="Z5193" i="11"/>
  <c r="AF5193" i="11" s="1"/>
  <c r="Z5191" i="11"/>
  <c r="AF5191" i="11" s="1"/>
  <c r="Z5189" i="11"/>
  <c r="AF5189" i="11" s="1"/>
  <c r="Z5187" i="11"/>
  <c r="AF5187" i="11" s="1"/>
  <c r="Z5185" i="11"/>
  <c r="AF5185" i="11" s="1"/>
  <c r="Z5183" i="11"/>
  <c r="AF5183" i="11" s="1"/>
  <c r="Z5181" i="11"/>
  <c r="AF5181" i="11" s="1"/>
  <c r="Z5179" i="11"/>
  <c r="AF5179" i="11" s="1"/>
  <c r="Z5177" i="11"/>
  <c r="AF5177" i="11" s="1"/>
  <c r="Z5175" i="11"/>
  <c r="AF5175" i="11" s="1"/>
  <c r="Z5173" i="11"/>
  <c r="AF5173" i="11" s="1"/>
  <c r="Z5171" i="11"/>
  <c r="AF5171" i="11" s="1"/>
  <c r="Z5169" i="11"/>
  <c r="AF5169" i="11" s="1"/>
  <c r="Z5167" i="11"/>
  <c r="AF5167" i="11" s="1"/>
  <c r="Z5165" i="11"/>
  <c r="AF5165" i="11" s="1"/>
  <c r="Z5163" i="11"/>
  <c r="AF5163" i="11" s="1"/>
  <c r="Z5161" i="11"/>
  <c r="AF5161" i="11" s="1"/>
  <c r="Z5159" i="11"/>
  <c r="AF5159" i="11" s="1"/>
  <c r="Z5157" i="11"/>
  <c r="AF5157" i="11" s="1"/>
  <c r="Z5155" i="11"/>
  <c r="AF5155" i="11" s="1"/>
  <c r="Z5153" i="11"/>
  <c r="AF5153" i="11" s="1"/>
  <c r="Z5151" i="11"/>
  <c r="AF5151" i="11" s="1"/>
  <c r="Z5149" i="11"/>
  <c r="AF5149" i="11" s="1"/>
  <c r="Z5147" i="11"/>
  <c r="AF5147" i="11" s="1"/>
  <c r="Z5145" i="11"/>
  <c r="AF5145" i="11" s="1"/>
  <c r="Z5143" i="11"/>
  <c r="AF5143" i="11" s="1"/>
  <c r="Z5141" i="11"/>
  <c r="AF5141" i="11" s="1"/>
  <c r="Z5139" i="11"/>
  <c r="AF5139" i="11" s="1"/>
  <c r="Z5137" i="11"/>
  <c r="AF5137" i="11" s="1"/>
  <c r="Z5135" i="11"/>
  <c r="AF5135" i="11" s="1"/>
  <c r="Z5133" i="11"/>
  <c r="AF5133" i="11" s="1"/>
  <c r="Z5131" i="11"/>
  <c r="AF5131" i="11" s="1"/>
  <c r="Z5129" i="11"/>
  <c r="AF5129" i="11" s="1"/>
  <c r="Z5127" i="11"/>
  <c r="AF5127" i="11" s="1"/>
  <c r="Z5125" i="11"/>
  <c r="AF5125" i="11" s="1"/>
  <c r="Z5123" i="11"/>
  <c r="AF5123" i="11" s="1"/>
  <c r="Z5121" i="11"/>
  <c r="AF5121" i="11" s="1"/>
  <c r="Z5119" i="11"/>
  <c r="AF5119" i="11" s="1"/>
  <c r="Z5117" i="11"/>
  <c r="AF5117" i="11" s="1"/>
  <c r="Z5115" i="11"/>
  <c r="AF5115" i="11" s="1"/>
  <c r="Z5113" i="11"/>
  <c r="AF5113" i="11" s="1"/>
  <c r="Z5111" i="11"/>
  <c r="AF5111" i="11" s="1"/>
  <c r="Z5109" i="11"/>
  <c r="AF5109" i="11" s="1"/>
  <c r="Z5107" i="11"/>
  <c r="AF5107" i="11" s="1"/>
  <c r="Z5105" i="11"/>
  <c r="AF5105" i="11" s="1"/>
  <c r="Z5103" i="11"/>
  <c r="AF5103" i="11" s="1"/>
  <c r="Z5101" i="11"/>
  <c r="AF5101" i="11" s="1"/>
  <c r="Z5099" i="11"/>
  <c r="AF5099" i="11" s="1"/>
  <c r="Z5097" i="11"/>
  <c r="AF5097" i="11" s="1"/>
  <c r="Z5095" i="11"/>
  <c r="AF5095" i="11" s="1"/>
  <c r="Z5093" i="11"/>
  <c r="AF5093" i="11" s="1"/>
  <c r="Z5091" i="11"/>
  <c r="AF5091" i="11" s="1"/>
  <c r="Z5089" i="11"/>
  <c r="AF5089" i="11" s="1"/>
  <c r="Z5087" i="11"/>
  <c r="AF5087" i="11" s="1"/>
  <c r="Z5085" i="11"/>
  <c r="AF5085" i="11" s="1"/>
  <c r="Z5083" i="11"/>
  <c r="AF5083" i="11" s="1"/>
  <c r="Z5081" i="11"/>
  <c r="AF5081" i="11" s="1"/>
  <c r="Z5079" i="11"/>
  <c r="AF5079" i="11" s="1"/>
  <c r="Z5077" i="11"/>
  <c r="AF5077" i="11" s="1"/>
  <c r="Z5075" i="11"/>
  <c r="AF5075" i="11" s="1"/>
  <c r="Z5073" i="11"/>
  <c r="AF5073" i="11" s="1"/>
  <c r="Z5071" i="11"/>
  <c r="AF5071" i="11" s="1"/>
  <c r="Z5069" i="11"/>
  <c r="AF5069" i="11" s="1"/>
  <c r="Z5067" i="11"/>
  <c r="AF5067" i="11" s="1"/>
  <c r="Z5065" i="11"/>
  <c r="AF5065" i="11" s="1"/>
  <c r="Z5063" i="11"/>
  <c r="AF5063" i="11" s="1"/>
  <c r="Z5061" i="11"/>
  <c r="AF5061" i="11" s="1"/>
  <c r="Z5059" i="11"/>
  <c r="AF5059" i="11" s="1"/>
  <c r="Z5057" i="11"/>
  <c r="AF5057" i="11" s="1"/>
  <c r="Z5055" i="11"/>
  <c r="AF5055" i="11" s="1"/>
  <c r="Z5053" i="11"/>
  <c r="AF5053" i="11" s="1"/>
  <c r="Z5051" i="11"/>
  <c r="AF5051" i="11" s="1"/>
  <c r="Z5049" i="11"/>
  <c r="AF5049" i="11" s="1"/>
  <c r="Z5047" i="11"/>
  <c r="AF5047" i="11" s="1"/>
  <c r="Z5045" i="11"/>
  <c r="AF5045" i="11" s="1"/>
  <c r="Z5043" i="11"/>
  <c r="AF5043" i="11" s="1"/>
  <c r="Z5041" i="11"/>
  <c r="AF5041" i="11" s="1"/>
  <c r="Z5039" i="11"/>
  <c r="AF5039" i="11" s="1"/>
  <c r="Z5037" i="11"/>
  <c r="AF5037" i="11" s="1"/>
  <c r="Z5035" i="11"/>
  <c r="AF5035" i="11" s="1"/>
  <c r="Z5033" i="11"/>
  <c r="AF5033" i="11" s="1"/>
  <c r="Z5031" i="11"/>
  <c r="AF5031" i="11" s="1"/>
  <c r="Z5029" i="11"/>
  <c r="AF5029" i="11" s="1"/>
  <c r="Z5027" i="11"/>
  <c r="AF5027" i="11" s="1"/>
  <c r="Z5025" i="11"/>
  <c r="AF5025" i="11" s="1"/>
  <c r="Z5023" i="11"/>
  <c r="AF5023" i="11" s="1"/>
  <c r="Z5021" i="11"/>
  <c r="AF5021" i="11" s="1"/>
  <c r="Z5019" i="11"/>
  <c r="AF5019" i="11" s="1"/>
  <c r="Z5017" i="11"/>
  <c r="AF5017" i="11" s="1"/>
  <c r="Z5015" i="11"/>
  <c r="AF5015" i="11" s="1"/>
  <c r="Z5013" i="11"/>
  <c r="AF5013" i="11" s="1"/>
  <c r="Z5011" i="11"/>
  <c r="AF5011" i="11" s="1"/>
  <c r="Z5009" i="11"/>
  <c r="AF5009" i="11" s="1"/>
  <c r="Z5007" i="11"/>
  <c r="AF5007" i="11" s="1"/>
  <c r="Z5005" i="11"/>
  <c r="AF5005" i="11" s="1"/>
  <c r="Z5003" i="11"/>
  <c r="AF5003" i="11" s="1"/>
  <c r="Z5001" i="11"/>
  <c r="AF5001" i="11" s="1"/>
  <c r="Z4999" i="11"/>
  <c r="AF4999" i="11" s="1"/>
  <c r="Z4997" i="11"/>
  <c r="AF4997" i="11" s="1"/>
  <c r="Z4995" i="11"/>
  <c r="AF4995" i="11" s="1"/>
  <c r="Z4993" i="11"/>
  <c r="AF4993" i="11" s="1"/>
  <c r="Z4991" i="11"/>
  <c r="AF4991" i="11" s="1"/>
  <c r="Z4989" i="11"/>
  <c r="AF4989" i="11" s="1"/>
  <c r="Z4987" i="11"/>
  <c r="AF4987" i="11" s="1"/>
  <c r="Z4985" i="11"/>
  <c r="AF4985" i="11" s="1"/>
  <c r="Z4983" i="11"/>
  <c r="AF4983" i="11" s="1"/>
  <c r="Z4981" i="11"/>
  <c r="AF4981" i="11" s="1"/>
  <c r="Z4979" i="11"/>
  <c r="AF4979" i="11" s="1"/>
  <c r="Z4977" i="11"/>
  <c r="AF4977" i="11" s="1"/>
  <c r="Z4975" i="11"/>
  <c r="AF4975" i="11" s="1"/>
  <c r="Z4973" i="11"/>
  <c r="AF4973" i="11" s="1"/>
  <c r="Z4971" i="11"/>
  <c r="AF4971" i="11" s="1"/>
  <c r="Z4969" i="11"/>
  <c r="AF4969" i="11" s="1"/>
  <c r="Z4967" i="11"/>
  <c r="AF4967" i="11" s="1"/>
  <c r="Z4965" i="11"/>
  <c r="AF4965" i="11" s="1"/>
  <c r="Z4963" i="11"/>
  <c r="AF4963" i="11" s="1"/>
  <c r="Z4961" i="11"/>
  <c r="AF4961" i="11" s="1"/>
  <c r="Z4959" i="11"/>
  <c r="AF4959" i="11" s="1"/>
  <c r="Z4957" i="11"/>
  <c r="AF4957" i="11" s="1"/>
  <c r="Z4955" i="11"/>
  <c r="AF4955" i="11" s="1"/>
  <c r="Z5696" i="11"/>
  <c r="AF5696" i="11" s="1"/>
  <c r="Z5694" i="11"/>
  <c r="AF5694" i="11" s="1"/>
  <c r="Z5692" i="11"/>
  <c r="AF5692" i="11" s="1"/>
  <c r="Z5690" i="11"/>
  <c r="AF5690" i="11" s="1"/>
  <c r="Z5688" i="11"/>
  <c r="AF5688" i="11" s="1"/>
  <c r="Z5686" i="11"/>
  <c r="AF5686" i="11" s="1"/>
  <c r="Z5684" i="11"/>
  <c r="AF5684" i="11" s="1"/>
  <c r="Z5682" i="11"/>
  <c r="AF5682" i="11" s="1"/>
  <c r="Z5680" i="11"/>
  <c r="AF5680" i="11" s="1"/>
  <c r="Z5678" i="11"/>
  <c r="AF5678" i="11" s="1"/>
  <c r="Z5676" i="11"/>
  <c r="AF5676" i="11" s="1"/>
  <c r="Z5674" i="11"/>
  <c r="AF5674" i="11" s="1"/>
  <c r="Z5672" i="11"/>
  <c r="AF5672" i="11" s="1"/>
  <c r="Z5670" i="11"/>
  <c r="AF5670" i="11" s="1"/>
  <c r="Z5668" i="11"/>
  <c r="AF5668" i="11" s="1"/>
  <c r="Z5666" i="11"/>
  <c r="AF5666" i="11" s="1"/>
  <c r="Z5664" i="11"/>
  <c r="AF5664" i="11" s="1"/>
  <c r="Z5662" i="11"/>
  <c r="AF5662" i="11" s="1"/>
  <c r="Z5660" i="11"/>
  <c r="AF5660" i="11" s="1"/>
  <c r="Z5658" i="11"/>
  <c r="AF5658" i="11" s="1"/>
  <c r="Z5656" i="11"/>
  <c r="AF5656" i="11" s="1"/>
  <c r="Z5654" i="11"/>
  <c r="AF5654" i="11" s="1"/>
  <c r="Z5652" i="11"/>
  <c r="AF5652" i="11" s="1"/>
  <c r="Z5650" i="11"/>
  <c r="AF5650" i="11" s="1"/>
  <c r="Z5648" i="11"/>
  <c r="AF5648" i="11" s="1"/>
  <c r="Z5646" i="11"/>
  <c r="AF5646" i="11" s="1"/>
  <c r="Z5644" i="11"/>
  <c r="AF5644" i="11" s="1"/>
  <c r="Z5642" i="11"/>
  <c r="AF5642" i="11" s="1"/>
  <c r="Z5640" i="11"/>
  <c r="AF5640" i="11" s="1"/>
  <c r="Z5638" i="11"/>
  <c r="AF5638" i="11" s="1"/>
  <c r="Z5636" i="11"/>
  <c r="AF5636" i="11" s="1"/>
  <c r="Z5634" i="11"/>
  <c r="AF5634" i="11" s="1"/>
  <c r="Z5632" i="11"/>
  <c r="AF5632" i="11" s="1"/>
  <c r="Z5630" i="11"/>
  <c r="AF5630" i="11" s="1"/>
  <c r="Z5628" i="11"/>
  <c r="AF5628" i="11" s="1"/>
  <c r="Z5626" i="11"/>
  <c r="AF5626" i="11" s="1"/>
  <c r="Z5624" i="11"/>
  <c r="AF5624" i="11" s="1"/>
  <c r="Z5622" i="11"/>
  <c r="AF5622" i="11" s="1"/>
  <c r="Z5620" i="11"/>
  <c r="AF5620" i="11" s="1"/>
  <c r="Z5618" i="11"/>
  <c r="AF5618" i="11" s="1"/>
  <c r="Z5616" i="11"/>
  <c r="AF5616" i="11" s="1"/>
  <c r="Z5614" i="11"/>
  <c r="AF5614" i="11" s="1"/>
  <c r="Z5612" i="11"/>
  <c r="AF5612" i="11" s="1"/>
  <c r="Z5610" i="11"/>
  <c r="AF5610" i="11" s="1"/>
  <c r="Z5608" i="11"/>
  <c r="AF5608" i="11" s="1"/>
  <c r="Z5606" i="11"/>
  <c r="AF5606" i="11" s="1"/>
  <c r="Z5604" i="11"/>
  <c r="AF5604" i="11" s="1"/>
  <c r="Z5602" i="11"/>
  <c r="AF5602" i="11" s="1"/>
  <c r="Z5600" i="11"/>
  <c r="AF5600" i="11" s="1"/>
  <c r="Z5598" i="11"/>
  <c r="AF5598" i="11" s="1"/>
  <c r="Z5596" i="11"/>
  <c r="AF5596" i="11" s="1"/>
  <c r="Z5594" i="11"/>
  <c r="AF5594" i="11" s="1"/>
  <c r="Z5592" i="11"/>
  <c r="AF5592" i="11" s="1"/>
  <c r="Z5590" i="11"/>
  <c r="AF5590" i="11" s="1"/>
  <c r="Z5588" i="11"/>
  <c r="AF5588" i="11" s="1"/>
  <c r="Z5586" i="11"/>
  <c r="AF5586" i="11" s="1"/>
  <c r="Z5584" i="11"/>
  <c r="AF5584" i="11" s="1"/>
  <c r="Z5582" i="11"/>
  <c r="AF5582" i="11" s="1"/>
  <c r="Z5580" i="11"/>
  <c r="AF5580" i="11" s="1"/>
  <c r="Z5578" i="11"/>
  <c r="AF5578" i="11" s="1"/>
  <c r="Z5576" i="11"/>
  <c r="AF5576" i="11" s="1"/>
  <c r="Z5574" i="11"/>
  <c r="AF5574" i="11" s="1"/>
  <c r="Z5572" i="11"/>
  <c r="AF5572" i="11" s="1"/>
  <c r="Z5570" i="11"/>
  <c r="AF5570" i="11" s="1"/>
  <c r="Z5568" i="11"/>
  <c r="AF5568" i="11" s="1"/>
  <c r="Z5566" i="11"/>
  <c r="AF5566" i="11" s="1"/>
  <c r="Z5564" i="11"/>
  <c r="AF5564" i="11" s="1"/>
  <c r="Z5562" i="11"/>
  <c r="AF5562" i="11" s="1"/>
  <c r="Z5560" i="11"/>
  <c r="AF5560" i="11" s="1"/>
  <c r="Z5558" i="11"/>
  <c r="AF5558" i="11" s="1"/>
  <c r="Z5556" i="11"/>
  <c r="AF5556" i="11" s="1"/>
  <c r="Z5554" i="11"/>
  <c r="AF5554" i="11" s="1"/>
  <c r="Z5552" i="11"/>
  <c r="AF5552" i="11" s="1"/>
  <c r="Z5550" i="11"/>
  <c r="AF5550" i="11" s="1"/>
  <c r="Z5548" i="11"/>
  <c r="AF5548" i="11" s="1"/>
  <c r="Z5546" i="11"/>
  <c r="AF5546" i="11" s="1"/>
  <c r="Z5544" i="11"/>
  <c r="AF5544" i="11" s="1"/>
  <c r="Z5542" i="11"/>
  <c r="AF5542" i="11" s="1"/>
  <c r="Z5540" i="11"/>
  <c r="AF5540" i="11" s="1"/>
  <c r="Z5538" i="11"/>
  <c r="AF5538" i="11" s="1"/>
  <c r="Z5536" i="11"/>
  <c r="AF5536" i="11" s="1"/>
  <c r="Z5534" i="11"/>
  <c r="AF5534" i="11" s="1"/>
  <c r="Z5532" i="11"/>
  <c r="AF5532" i="11" s="1"/>
  <c r="Z5530" i="11"/>
  <c r="AF5530" i="11" s="1"/>
  <c r="Z5528" i="11"/>
  <c r="AF5528" i="11" s="1"/>
  <c r="Z5526" i="11"/>
  <c r="AF5526" i="11" s="1"/>
  <c r="Z5524" i="11"/>
  <c r="AF5524" i="11" s="1"/>
  <c r="Z5522" i="11"/>
  <c r="AF5522" i="11" s="1"/>
  <c r="Z5520" i="11"/>
  <c r="AF5520" i="11" s="1"/>
  <c r="Z5518" i="11"/>
  <c r="AF5518" i="11" s="1"/>
  <c r="Z5516" i="11"/>
  <c r="AF5516" i="11" s="1"/>
  <c r="Z5514" i="11"/>
  <c r="AF5514" i="11" s="1"/>
  <c r="Z5512" i="11"/>
  <c r="AF5512" i="11" s="1"/>
  <c r="Z5510" i="11"/>
  <c r="AF5510" i="11" s="1"/>
  <c r="Z5508" i="11"/>
  <c r="AF5508" i="11" s="1"/>
  <c r="Z5506" i="11"/>
  <c r="AF5506" i="11" s="1"/>
  <c r="Z5504" i="11"/>
  <c r="AF5504" i="11" s="1"/>
  <c r="Z5502" i="11"/>
  <c r="AF5502" i="11" s="1"/>
  <c r="Z5500" i="11"/>
  <c r="AF5500" i="11" s="1"/>
  <c r="Z5498" i="11"/>
  <c r="AF5498" i="11" s="1"/>
  <c r="Z5496" i="11"/>
  <c r="AF5496" i="11" s="1"/>
  <c r="Z5494" i="11"/>
  <c r="AF5494" i="11" s="1"/>
  <c r="Z5492" i="11"/>
  <c r="AF5492" i="11" s="1"/>
  <c r="Z5490" i="11"/>
  <c r="AF5490" i="11" s="1"/>
  <c r="Z5488" i="11"/>
  <c r="AF5488" i="11" s="1"/>
  <c r="Z5486" i="11"/>
  <c r="AF5486" i="11" s="1"/>
  <c r="Z5484" i="11"/>
  <c r="AF5484" i="11" s="1"/>
  <c r="Z5482" i="11"/>
  <c r="AF5482" i="11" s="1"/>
  <c r="Z5480" i="11"/>
  <c r="AF5480" i="11" s="1"/>
  <c r="Z5478" i="11"/>
  <c r="AF5478" i="11" s="1"/>
  <c r="Z5476" i="11"/>
  <c r="AF5476" i="11" s="1"/>
  <c r="Z5474" i="11"/>
  <c r="AF5474" i="11" s="1"/>
  <c r="Z5472" i="11"/>
  <c r="AF5472" i="11" s="1"/>
  <c r="Z5470" i="11"/>
  <c r="AF5470" i="11" s="1"/>
  <c r="Z5468" i="11"/>
  <c r="AF5468" i="11" s="1"/>
  <c r="Z5466" i="11"/>
  <c r="AF5466" i="11" s="1"/>
  <c r="Z5464" i="11"/>
  <c r="AF5464" i="11" s="1"/>
  <c r="Z5462" i="11"/>
  <c r="AF5462" i="11" s="1"/>
  <c r="Z5460" i="11"/>
  <c r="AF5460" i="11" s="1"/>
  <c r="Z5458" i="11"/>
  <c r="AF5458" i="11" s="1"/>
  <c r="Z5456" i="11"/>
  <c r="AF5456" i="11" s="1"/>
  <c r="Z5454" i="11"/>
  <c r="AF5454" i="11" s="1"/>
  <c r="Z5452" i="11"/>
  <c r="AF5452" i="11" s="1"/>
  <c r="Z5450" i="11"/>
  <c r="AF5450" i="11" s="1"/>
  <c r="Z5448" i="11"/>
  <c r="AF5448" i="11" s="1"/>
  <c r="Z5446" i="11"/>
  <c r="AF5446" i="11" s="1"/>
  <c r="Z5444" i="11"/>
  <c r="AF5444" i="11" s="1"/>
  <c r="Z5442" i="11"/>
  <c r="AF5442" i="11" s="1"/>
  <c r="Z5440" i="11"/>
  <c r="AF5440" i="11" s="1"/>
  <c r="Z5438" i="11"/>
  <c r="AF5438" i="11" s="1"/>
  <c r="Z5436" i="11"/>
  <c r="AF5436" i="11" s="1"/>
  <c r="Z5434" i="11"/>
  <c r="AF5434" i="11" s="1"/>
  <c r="Z5432" i="11"/>
  <c r="AF5432" i="11" s="1"/>
  <c r="Z5430" i="11"/>
  <c r="AF5430" i="11" s="1"/>
  <c r="Z5428" i="11"/>
  <c r="AF5428" i="11" s="1"/>
  <c r="Z5426" i="11"/>
  <c r="AF5426" i="11" s="1"/>
  <c r="Z5424" i="11"/>
  <c r="AF5424" i="11" s="1"/>
  <c r="Z5422" i="11"/>
  <c r="AF5422" i="11" s="1"/>
  <c r="Z5420" i="11"/>
  <c r="AF5420" i="11" s="1"/>
  <c r="Z5418" i="11"/>
  <c r="AF5418" i="11" s="1"/>
  <c r="Z5416" i="11"/>
  <c r="AF5416" i="11" s="1"/>
  <c r="Z5414" i="11"/>
  <c r="AF5414" i="11" s="1"/>
  <c r="Z5412" i="11"/>
  <c r="AF5412" i="11" s="1"/>
  <c r="Z5410" i="11"/>
  <c r="AF5410" i="11" s="1"/>
  <c r="Z5408" i="11"/>
  <c r="AF5408" i="11" s="1"/>
  <c r="Z5406" i="11"/>
  <c r="AF5406" i="11" s="1"/>
  <c r="Z5404" i="11"/>
  <c r="AF5404" i="11" s="1"/>
  <c r="Z5402" i="11"/>
  <c r="AF5402" i="11" s="1"/>
  <c r="Z5400" i="11"/>
  <c r="AF5400" i="11" s="1"/>
  <c r="Z5398" i="11"/>
  <c r="AF5398" i="11" s="1"/>
  <c r="Z5396" i="11"/>
  <c r="AF5396" i="11" s="1"/>
  <c r="Z5394" i="11"/>
  <c r="AF5394" i="11" s="1"/>
  <c r="Z5392" i="11"/>
  <c r="AF5392" i="11" s="1"/>
  <c r="Z5390" i="11"/>
  <c r="AF5390" i="11" s="1"/>
  <c r="Z5388" i="11"/>
  <c r="AF5388" i="11" s="1"/>
  <c r="Z5386" i="11"/>
  <c r="AF5386" i="11" s="1"/>
  <c r="Z5384" i="11"/>
  <c r="AF5384" i="11" s="1"/>
  <c r="Z5382" i="11"/>
  <c r="AF5382" i="11" s="1"/>
  <c r="Z5380" i="11"/>
  <c r="AF5380" i="11" s="1"/>
  <c r="Z5378" i="11"/>
  <c r="AF5378" i="11" s="1"/>
  <c r="Z5376" i="11"/>
  <c r="AF5376" i="11" s="1"/>
  <c r="Z5374" i="11"/>
  <c r="AF5374" i="11" s="1"/>
  <c r="Z5372" i="11"/>
  <c r="AF5372" i="11" s="1"/>
  <c r="Z5370" i="11"/>
  <c r="AF5370" i="11" s="1"/>
  <c r="Z5368" i="11"/>
  <c r="AF5368" i="11" s="1"/>
  <c r="Z5366" i="11"/>
  <c r="AF5366" i="11" s="1"/>
  <c r="Z5364" i="11"/>
  <c r="AF5364" i="11" s="1"/>
  <c r="Z5362" i="11"/>
  <c r="AF5362" i="11" s="1"/>
  <c r="Z5360" i="11"/>
  <c r="AF5360" i="11" s="1"/>
  <c r="Z5358" i="11"/>
  <c r="AF5358" i="11" s="1"/>
  <c r="Z5356" i="11"/>
  <c r="AF5356" i="11" s="1"/>
  <c r="Z5354" i="11"/>
  <c r="AF5354" i="11" s="1"/>
  <c r="Z5352" i="11"/>
  <c r="AF5352" i="11" s="1"/>
  <c r="Z5350" i="11"/>
  <c r="AF5350" i="11" s="1"/>
  <c r="Z5348" i="11"/>
  <c r="AF5348" i="11" s="1"/>
  <c r="Z5346" i="11"/>
  <c r="AF5346" i="11" s="1"/>
  <c r="Z5344" i="11"/>
  <c r="AF5344" i="11" s="1"/>
  <c r="Z5342" i="11"/>
  <c r="AF5342" i="11" s="1"/>
  <c r="Z5340" i="11"/>
  <c r="AF5340" i="11" s="1"/>
  <c r="Z5338" i="11"/>
  <c r="AF5338" i="11" s="1"/>
  <c r="Z5336" i="11"/>
  <c r="AF5336" i="11" s="1"/>
  <c r="Z5334" i="11"/>
  <c r="AF5334" i="11" s="1"/>
  <c r="Z5332" i="11"/>
  <c r="AF5332" i="11" s="1"/>
  <c r="Z5330" i="11"/>
  <c r="AF5330" i="11" s="1"/>
  <c r="Z5328" i="11"/>
  <c r="AF5328" i="11" s="1"/>
  <c r="Z5326" i="11"/>
  <c r="AF5326" i="11" s="1"/>
  <c r="Z5324" i="11"/>
  <c r="AF5324" i="11" s="1"/>
  <c r="Z5322" i="11"/>
  <c r="AF5322" i="11" s="1"/>
  <c r="Z5320" i="11"/>
  <c r="AF5320" i="11" s="1"/>
  <c r="Z5318" i="11"/>
  <c r="AF5318" i="11" s="1"/>
  <c r="Z5316" i="11"/>
  <c r="AF5316" i="11" s="1"/>
  <c r="Z5314" i="11"/>
  <c r="AF5314" i="11" s="1"/>
  <c r="Z5312" i="11"/>
  <c r="AF5312" i="11" s="1"/>
  <c r="Z5310" i="11"/>
  <c r="AF5310" i="11" s="1"/>
  <c r="Z5308" i="11"/>
  <c r="AF5308" i="11" s="1"/>
  <c r="Z5306" i="11"/>
  <c r="AF5306" i="11" s="1"/>
  <c r="Z5304" i="11"/>
  <c r="AF5304" i="11" s="1"/>
  <c r="Z5302" i="11"/>
  <c r="AF5302" i="11" s="1"/>
  <c r="Z5300" i="11"/>
  <c r="AF5300" i="11" s="1"/>
  <c r="Z5298" i="11"/>
  <c r="AF5298" i="11" s="1"/>
  <c r="Z5296" i="11"/>
  <c r="AF5296" i="11" s="1"/>
  <c r="Z5294" i="11"/>
  <c r="AF5294" i="11" s="1"/>
  <c r="Z5292" i="11"/>
  <c r="AF5292" i="11" s="1"/>
  <c r="Z5290" i="11"/>
  <c r="AF5290" i="11" s="1"/>
  <c r="Z5288" i="11"/>
  <c r="AF5288" i="11" s="1"/>
  <c r="Z5286" i="11"/>
  <c r="AF5286" i="11" s="1"/>
  <c r="Z5284" i="11"/>
  <c r="AF5284" i="11" s="1"/>
  <c r="Z5282" i="11"/>
  <c r="AF5282" i="11" s="1"/>
  <c r="Z5280" i="11"/>
  <c r="AF5280" i="11" s="1"/>
  <c r="Z5278" i="11"/>
  <c r="AF5278" i="11" s="1"/>
  <c r="Z5276" i="11"/>
  <c r="AF5276" i="11" s="1"/>
  <c r="Z5274" i="11"/>
  <c r="AF5274" i="11" s="1"/>
  <c r="Z5272" i="11"/>
  <c r="AF5272" i="11" s="1"/>
  <c r="Z5270" i="11"/>
  <c r="AF5270" i="11" s="1"/>
  <c r="Z5268" i="11"/>
  <c r="AF5268" i="11" s="1"/>
  <c r="Z5266" i="11"/>
  <c r="AF5266" i="11" s="1"/>
  <c r="Z5264" i="11"/>
  <c r="AF5264" i="11" s="1"/>
  <c r="Z5262" i="11"/>
  <c r="AF5262" i="11" s="1"/>
  <c r="Z5260" i="11"/>
  <c r="AF5260" i="11" s="1"/>
  <c r="Z5258" i="11"/>
  <c r="AF5258" i="11" s="1"/>
  <c r="Z5256" i="11"/>
  <c r="AF5256" i="11" s="1"/>
  <c r="Z5254" i="11"/>
  <c r="AF5254" i="11" s="1"/>
  <c r="Z5252" i="11"/>
  <c r="AF5252" i="11" s="1"/>
  <c r="Z5250" i="11"/>
  <c r="AF5250" i="11" s="1"/>
  <c r="Z5248" i="11"/>
  <c r="AF5248" i="11" s="1"/>
  <c r="Z5246" i="11"/>
  <c r="AF5246" i="11" s="1"/>
  <c r="Z5244" i="11"/>
  <c r="AF5244" i="11" s="1"/>
  <c r="Z5242" i="11"/>
  <c r="AF5242" i="11" s="1"/>
  <c r="Z5240" i="11"/>
  <c r="AF5240" i="11" s="1"/>
  <c r="Z5238" i="11"/>
  <c r="AF5238" i="11" s="1"/>
  <c r="Z5236" i="11"/>
  <c r="AF5236" i="11" s="1"/>
  <c r="Z5234" i="11"/>
  <c r="AF5234" i="11" s="1"/>
  <c r="Z5232" i="11"/>
  <c r="AF5232" i="11" s="1"/>
  <c r="Z5230" i="11"/>
  <c r="AF5230" i="11" s="1"/>
  <c r="Z5228" i="11"/>
  <c r="AF5228" i="11" s="1"/>
  <c r="Z5226" i="11"/>
  <c r="AF5226" i="11" s="1"/>
  <c r="Z5224" i="11"/>
  <c r="AF5224" i="11" s="1"/>
  <c r="Z5222" i="11"/>
  <c r="AF5222" i="11" s="1"/>
  <c r="Z5220" i="11"/>
  <c r="AF5220" i="11" s="1"/>
  <c r="Z5218" i="11"/>
  <c r="AF5218" i="11" s="1"/>
  <c r="Z5216" i="11"/>
  <c r="AF5216" i="11" s="1"/>
  <c r="Z5214" i="11"/>
  <c r="AF5214" i="11" s="1"/>
  <c r="Z5212" i="11"/>
  <c r="AF5212" i="11" s="1"/>
  <c r="Z5210" i="11"/>
  <c r="AF5210" i="11" s="1"/>
  <c r="Z5208" i="11"/>
  <c r="AF5208" i="11" s="1"/>
  <c r="Z5206" i="11"/>
  <c r="AF5206" i="11" s="1"/>
  <c r="Z5204" i="11"/>
  <c r="AF5204" i="11" s="1"/>
  <c r="Z5202" i="11"/>
  <c r="AF5202" i="11" s="1"/>
  <c r="Z5200" i="11"/>
  <c r="AF5200" i="11" s="1"/>
  <c r="Z5198" i="11"/>
  <c r="AF5198" i="11" s="1"/>
  <c r="Z5196" i="11"/>
  <c r="AF5196" i="11" s="1"/>
  <c r="Z5194" i="11"/>
  <c r="AF5194" i="11" s="1"/>
  <c r="Z5192" i="11"/>
  <c r="AF5192" i="11" s="1"/>
  <c r="Z5190" i="11"/>
  <c r="AF5190" i="11" s="1"/>
  <c r="Z5188" i="11"/>
  <c r="AF5188" i="11" s="1"/>
  <c r="Z5186" i="11"/>
  <c r="AF5186" i="11" s="1"/>
  <c r="Z5184" i="11"/>
  <c r="AF5184" i="11" s="1"/>
  <c r="Z5182" i="11"/>
  <c r="AF5182" i="11" s="1"/>
  <c r="Z5180" i="11"/>
  <c r="AF5180" i="11" s="1"/>
  <c r="Z5178" i="11"/>
  <c r="AF5178" i="11" s="1"/>
  <c r="Z5176" i="11"/>
  <c r="AF5176" i="11" s="1"/>
  <c r="Z5174" i="11"/>
  <c r="AF5174" i="11" s="1"/>
  <c r="Z5172" i="11"/>
  <c r="AF5172" i="11" s="1"/>
  <c r="Z5170" i="11"/>
  <c r="AF5170" i="11" s="1"/>
  <c r="Z5168" i="11"/>
  <c r="AF5168" i="11" s="1"/>
  <c r="Z5166" i="11"/>
  <c r="AF5166" i="11" s="1"/>
  <c r="Z5164" i="11"/>
  <c r="AF5164" i="11" s="1"/>
  <c r="Z5162" i="11"/>
  <c r="AF5162" i="11" s="1"/>
  <c r="Z5160" i="11"/>
  <c r="AF5160" i="11" s="1"/>
  <c r="Z5158" i="11"/>
  <c r="AF5158" i="11" s="1"/>
  <c r="Z5156" i="11"/>
  <c r="AF5156" i="11" s="1"/>
  <c r="Z5154" i="11"/>
  <c r="AF5154" i="11" s="1"/>
  <c r="Z5152" i="11"/>
  <c r="AF5152" i="11" s="1"/>
  <c r="Z5150" i="11"/>
  <c r="AF5150" i="11" s="1"/>
  <c r="Z5148" i="11"/>
  <c r="AF5148" i="11" s="1"/>
  <c r="Z5146" i="11"/>
  <c r="AF5146" i="11" s="1"/>
  <c r="Z5144" i="11"/>
  <c r="AF5144" i="11" s="1"/>
  <c r="Z5142" i="11"/>
  <c r="AF5142" i="11" s="1"/>
  <c r="Z5140" i="11"/>
  <c r="AF5140" i="11" s="1"/>
  <c r="Z5138" i="11"/>
  <c r="AF5138" i="11" s="1"/>
  <c r="Z5136" i="11"/>
  <c r="AF5136" i="11" s="1"/>
  <c r="Z5134" i="11"/>
  <c r="AF5134" i="11" s="1"/>
  <c r="Z5132" i="11"/>
  <c r="AF5132" i="11" s="1"/>
  <c r="Z5130" i="11"/>
  <c r="AF5130" i="11" s="1"/>
  <c r="Z5128" i="11"/>
  <c r="AF5128" i="11" s="1"/>
  <c r="Z5126" i="11"/>
  <c r="AF5126" i="11" s="1"/>
  <c r="Z5124" i="11"/>
  <c r="AF5124" i="11" s="1"/>
  <c r="Z5122" i="11"/>
  <c r="AF5122" i="11" s="1"/>
  <c r="Z5120" i="11"/>
  <c r="AF5120" i="11" s="1"/>
  <c r="Z5118" i="11"/>
  <c r="AF5118" i="11" s="1"/>
  <c r="Z5116" i="11"/>
  <c r="AF5116" i="11" s="1"/>
  <c r="Z5114" i="11"/>
  <c r="AF5114" i="11" s="1"/>
  <c r="Z5112" i="11"/>
  <c r="AF5112" i="11" s="1"/>
  <c r="Z5110" i="11"/>
  <c r="AF5110" i="11" s="1"/>
  <c r="Z5108" i="11"/>
  <c r="AF5108" i="11" s="1"/>
  <c r="Z5106" i="11"/>
  <c r="AF5106" i="11" s="1"/>
  <c r="Z5104" i="11"/>
  <c r="AF5104" i="11" s="1"/>
  <c r="Z5102" i="11"/>
  <c r="AF5102" i="11" s="1"/>
  <c r="Z5100" i="11"/>
  <c r="AF5100" i="11" s="1"/>
  <c r="Z5098" i="11"/>
  <c r="AF5098" i="11" s="1"/>
  <c r="Z5096" i="11"/>
  <c r="AF5096" i="11" s="1"/>
  <c r="Z5094" i="11"/>
  <c r="AF5094" i="11" s="1"/>
  <c r="Z5092" i="11"/>
  <c r="AF5092" i="11" s="1"/>
  <c r="Z5090" i="11"/>
  <c r="AF5090" i="11" s="1"/>
  <c r="Z5088" i="11"/>
  <c r="AF5088" i="11" s="1"/>
  <c r="Z5086" i="11"/>
  <c r="AF5086" i="11" s="1"/>
  <c r="Z5084" i="11"/>
  <c r="AF5084" i="11" s="1"/>
  <c r="Z5082" i="11"/>
  <c r="AF5082" i="11" s="1"/>
  <c r="Z5080" i="11"/>
  <c r="AF5080" i="11" s="1"/>
  <c r="Z5078" i="11"/>
  <c r="AF5078" i="11" s="1"/>
  <c r="Z5076" i="11"/>
  <c r="AF5076" i="11" s="1"/>
  <c r="Z5074" i="11"/>
  <c r="AF5074" i="11" s="1"/>
  <c r="Z5072" i="11"/>
  <c r="AF5072" i="11" s="1"/>
  <c r="Z5070" i="11"/>
  <c r="AF5070" i="11" s="1"/>
  <c r="Z5068" i="11"/>
  <c r="AF5068" i="11" s="1"/>
  <c r="Z5066" i="11"/>
  <c r="AF5066" i="11" s="1"/>
  <c r="Z5064" i="11"/>
  <c r="AF5064" i="11" s="1"/>
  <c r="Z5062" i="11"/>
  <c r="AF5062" i="11" s="1"/>
  <c r="Z5060" i="11"/>
  <c r="AF5060" i="11" s="1"/>
  <c r="Z5058" i="11"/>
  <c r="AF5058" i="11" s="1"/>
  <c r="Z5056" i="11"/>
  <c r="AF5056" i="11" s="1"/>
  <c r="Z5054" i="11"/>
  <c r="AF5054" i="11" s="1"/>
  <c r="Z5052" i="11"/>
  <c r="AF5052" i="11" s="1"/>
  <c r="Z5050" i="11"/>
  <c r="AF5050" i="11" s="1"/>
  <c r="Z5048" i="11"/>
  <c r="AF5048" i="11" s="1"/>
  <c r="Z5046" i="11"/>
  <c r="AF5046" i="11" s="1"/>
  <c r="Z5044" i="11"/>
  <c r="AF5044" i="11" s="1"/>
  <c r="Z5042" i="11"/>
  <c r="AF5042" i="11" s="1"/>
  <c r="Z5040" i="11"/>
  <c r="AF5040" i="11" s="1"/>
  <c r="Z5038" i="11"/>
  <c r="AF5038" i="11" s="1"/>
  <c r="Z5036" i="11"/>
  <c r="AF5036" i="11" s="1"/>
  <c r="Z5034" i="11"/>
  <c r="AF5034" i="11" s="1"/>
  <c r="Z5032" i="11"/>
  <c r="AF5032" i="11" s="1"/>
  <c r="Z5030" i="11"/>
  <c r="AF5030" i="11" s="1"/>
  <c r="Z5028" i="11"/>
  <c r="AF5028" i="11" s="1"/>
  <c r="Z5026" i="11"/>
  <c r="AF5026" i="11" s="1"/>
  <c r="Z5024" i="11"/>
  <c r="AF5024" i="11" s="1"/>
  <c r="Z5022" i="11"/>
  <c r="AF5022" i="11" s="1"/>
  <c r="Z5020" i="11"/>
  <c r="AF5020" i="11" s="1"/>
  <c r="Z5018" i="11"/>
  <c r="AF5018" i="11" s="1"/>
  <c r="Z5016" i="11"/>
  <c r="AF5016" i="11" s="1"/>
  <c r="Z5014" i="11"/>
  <c r="AF5014" i="11" s="1"/>
  <c r="Z5012" i="11"/>
  <c r="AF5012" i="11" s="1"/>
  <c r="Z5010" i="11"/>
  <c r="AF5010" i="11" s="1"/>
  <c r="Z5008" i="11"/>
  <c r="AF5008" i="11" s="1"/>
  <c r="Z5006" i="11"/>
  <c r="AF5006" i="11" s="1"/>
  <c r="Z5004" i="11"/>
  <c r="AF5004" i="11" s="1"/>
  <c r="Z5002" i="11"/>
  <c r="AF5002" i="11" s="1"/>
  <c r="Z5000" i="11"/>
  <c r="AF5000" i="11" s="1"/>
  <c r="Z4998" i="11"/>
  <c r="AF4998" i="11" s="1"/>
  <c r="Z4996" i="11"/>
  <c r="AF4996" i="11" s="1"/>
  <c r="Z4994" i="11"/>
  <c r="AF4994" i="11" s="1"/>
  <c r="Z4992" i="11"/>
  <c r="AF4992" i="11" s="1"/>
  <c r="Z4990" i="11"/>
  <c r="AF4990" i="11" s="1"/>
  <c r="Z4988" i="11"/>
  <c r="AF4988" i="11" s="1"/>
  <c r="Z4986" i="11"/>
  <c r="AF4986" i="11" s="1"/>
  <c r="Z4984" i="11"/>
  <c r="AF4984" i="11" s="1"/>
  <c r="Z4982" i="11"/>
  <c r="AF4982" i="11" s="1"/>
  <c r="Z4980" i="11"/>
  <c r="AF4980" i="11" s="1"/>
  <c r="Z4978" i="11"/>
  <c r="AF4978" i="11" s="1"/>
  <c r="Z4976" i="11"/>
  <c r="AF4976" i="11" s="1"/>
  <c r="Z4974" i="11"/>
  <c r="AF4974" i="11" s="1"/>
  <c r="Z4972" i="11"/>
  <c r="AF4972" i="11" s="1"/>
  <c r="Z4970" i="11"/>
  <c r="AF4970" i="11" s="1"/>
  <c r="Z4968" i="11"/>
  <c r="AF4968" i="11" s="1"/>
  <c r="Z4966" i="11"/>
  <c r="AF4966" i="11" s="1"/>
  <c r="Z4964" i="11"/>
  <c r="AF4964" i="11" s="1"/>
  <c r="Z4962" i="11"/>
  <c r="AF4962" i="11" s="1"/>
  <c r="Z4960" i="11"/>
  <c r="AF4960" i="11" s="1"/>
  <c r="Z4958" i="11"/>
  <c r="AF4958" i="11" s="1"/>
  <c r="Z4956" i="11"/>
  <c r="AF4956" i="11" s="1"/>
  <c r="Z4954" i="11"/>
  <c r="AF4954" i="11" s="1"/>
  <c r="Z4952" i="11"/>
  <c r="AF4952" i="11" s="1"/>
  <c r="Z4950" i="11"/>
  <c r="AF4950" i="11" s="1"/>
  <c r="Z4948" i="11"/>
  <c r="AF4948" i="11" s="1"/>
  <c r="Z4946" i="11"/>
  <c r="AF4946" i="11" s="1"/>
  <c r="Z4944" i="11"/>
  <c r="AF4944" i="11" s="1"/>
  <c r="Z4942" i="11"/>
  <c r="AF4942" i="11" s="1"/>
  <c r="Z4940" i="11"/>
  <c r="AF4940" i="11" s="1"/>
  <c r="Z4938" i="11"/>
  <c r="AF4938" i="11" s="1"/>
  <c r="Z4936" i="11"/>
  <c r="AF4936" i="11" s="1"/>
  <c r="Z4934" i="11"/>
  <c r="AF4934" i="11" s="1"/>
  <c r="Z4932" i="11"/>
  <c r="AF4932" i="11" s="1"/>
  <c r="Z4930" i="11"/>
  <c r="AF4930" i="11" s="1"/>
  <c r="Z4928" i="11"/>
  <c r="AF4928" i="11" s="1"/>
  <c r="Z4926" i="11"/>
  <c r="AF4926" i="11" s="1"/>
  <c r="Z4924" i="11"/>
  <c r="AF4924" i="11" s="1"/>
  <c r="Z4922" i="11"/>
  <c r="AF4922" i="11" s="1"/>
  <c r="Z4920" i="11"/>
  <c r="AF4920" i="11" s="1"/>
  <c r="Z4918" i="11"/>
  <c r="AF4918" i="11" s="1"/>
  <c r="Z4916" i="11"/>
  <c r="AF4916" i="11" s="1"/>
  <c r="Z4914" i="11"/>
  <c r="AF4914" i="11" s="1"/>
  <c r="Z4912" i="11"/>
  <c r="AF4912" i="11" s="1"/>
  <c r="Z4910" i="11"/>
  <c r="AF4910" i="11" s="1"/>
  <c r="Z4908" i="11"/>
  <c r="AF4908" i="11" s="1"/>
  <c r="Z4906" i="11"/>
  <c r="AF4906" i="11" s="1"/>
  <c r="Z4904" i="11"/>
  <c r="AF4904" i="11" s="1"/>
  <c r="Z4902" i="11"/>
  <c r="AF4902" i="11" s="1"/>
  <c r="Z4900" i="11"/>
  <c r="AF4900" i="11" s="1"/>
  <c r="Z4898" i="11"/>
  <c r="AF4898" i="11" s="1"/>
  <c r="Z4896" i="11"/>
  <c r="AF4896" i="11" s="1"/>
  <c r="Z4894" i="11"/>
  <c r="AF4894" i="11" s="1"/>
  <c r="Z4892" i="11"/>
  <c r="AF4892" i="11" s="1"/>
  <c r="Z4890" i="11"/>
  <c r="AF4890" i="11" s="1"/>
  <c r="Z4888" i="11"/>
  <c r="AF4888" i="11" s="1"/>
  <c r="Z4886" i="11"/>
  <c r="AF4886" i="11" s="1"/>
  <c r="Z4884" i="11"/>
  <c r="AF4884" i="11" s="1"/>
  <c r="Z4882" i="11"/>
  <c r="AF4882" i="11" s="1"/>
  <c r="Z4880" i="11"/>
  <c r="AF4880" i="11" s="1"/>
  <c r="Z4878" i="11"/>
  <c r="AF4878" i="11" s="1"/>
  <c r="Z4876" i="11"/>
  <c r="AF4876" i="11" s="1"/>
  <c r="Z4874" i="11"/>
  <c r="AF4874" i="11" s="1"/>
  <c r="Z4872" i="11"/>
  <c r="AF4872" i="11" s="1"/>
  <c r="Z4870" i="11"/>
  <c r="AF4870" i="11" s="1"/>
  <c r="Z4868" i="11"/>
  <c r="AF4868" i="11" s="1"/>
  <c r="Z4866" i="11"/>
  <c r="AF4866" i="11" s="1"/>
  <c r="Z4864" i="11"/>
  <c r="AF4864" i="11" s="1"/>
  <c r="Z4862" i="11"/>
  <c r="AF4862" i="11" s="1"/>
  <c r="Z4860" i="11"/>
  <c r="AF4860" i="11" s="1"/>
  <c r="Z4858" i="11"/>
  <c r="AF4858" i="11" s="1"/>
  <c r="Z4856" i="11"/>
  <c r="AF4856" i="11" s="1"/>
  <c r="Z4854" i="11"/>
  <c r="AF4854" i="11" s="1"/>
  <c r="Z4852" i="11"/>
  <c r="AF4852" i="11" s="1"/>
  <c r="Z4850" i="11"/>
  <c r="AF4850" i="11" s="1"/>
  <c r="Z4848" i="11"/>
  <c r="AF4848" i="11" s="1"/>
  <c r="Z4846" i="11"/>
  <c r="AF4846" i="11" s="1"/>
  <c r="Z4844" i="11"/>
  <c r="AF4844" i="11" s="1"/>
  <c r="Z4842" i="11"/>
  <c r="AF4842" i="11" s="1"/>
  <c r="Z4840" i="11"/>
  <c r="AF4840" i="11" s="1"/>
  <c r="Z4838" i="11"/>
  <c r="AF4838" i="11" s="1"/>
  <c r="Z4836" i="11"/>
  <c r="AF4836" i="11" s="1"/>
  <c r="Z4834" i="11"/>
  <c r="AF4834" i="11" s="1"/>
  <c r="Z4832" i="11"/>
  <c r="AF4832" i="11" s="1"/>
  <c r="Z4830" i="11"/>
  <c r="AF4830" i="11" s="1"/>
  <c r="Z4828" i="11"/>
  <c r="AF4828" i="11" s="1"/>
  <c r="Z4826" i="11"/>
  <c r="AF4826" i="11" s="1"/>
  <c r="Z4824" i="11"/>
  <c r="AF4824" i="11" s="1"/>
  <c r="Z4822" i="11"/>
  <c r="AF4822" i="11" s="1"/>
  <c r="Z4820" i="11"/>
  <c r="AF4820" i="11" s="1"/>
  <c r="Z4818" i="11"/>
  <c r="AF4818" i="11" s="1"/>
  <c r="Z4816" i="11"/>
  <c r="AF4816" i="11" s="1"/>
  <c r="Z4814" i="11"/>
  <c r="AF4814" i="11" s="1"/>
  <c r="Z4812" i="11"/>
  <c r="AF4812" i="11" s="1"/>
  <c r="Z4810" i="11"/>
  <c r="AF4810" i="11" s="1"/>
  <c r="Z4808" i="11"/>
  <c r="AF4808" i="11" s="1"/>
  <c r="Z4806" i="11"/>
  <c r="AF4806" i="11" s="1"/>
  <c r="Z4804" i="11"/>
  <c r="AF4804" i="11" s="1"/>
  <c r="Z4802" i="11"/>
  <c r="AF4802" i="11" s="1"/>
  <c r="Z4800" i="11"/>
  <c r="AF4800" i="11" s="1"/>
  <c r="Z4798" i="11"/>
  <c r="AF4798" i="11" s="1"/>
  <c r="Z4796" i="11"/>
  <c r="AF4796" i="11" s="1"/>
  <c r="Z4794" i="11"/>
  <c r="AF4794" i="11" s="1"/>
  <c r="Z4792" i="11"/>
  <c r="AF4792" i="11" s="1"/>
  <c r="Z4790" i="11"/>
  <c r="AF4790" i="11" s="1"/>
  <c r="Z4788" i="11"/>
  <c r="AF4788" i="11" s="1"/>
  <c r="Z4786" i="11"/>
  <c r="AF4786" i="11" s="1"/>
  <c r="Z4784" i="11"/>
  <c r="AF4784" i="11" s="1"/>
  <c r="Z4782" i="11"/>
  <c r="AF4782" i="11" s="1"/>
  <c r="Z4780" i="11"/>
  <c r="AF4780" i="11" s="1"/>
  <c r="Z4778" i="11"/>
  <c r="AF4778" i="11" s="1"/>
  <c r="Z4776" i="11"/>
  <c r="AF4776" i="11" s="1"/>
  <c r="Z4774" i="11"/>
  <c r="AF4774" i="11" s="1"/>
  <c r="Z4772" i="11"/>
  <c r="AF4772" i="11" s="1"/>
  <c r="Z4770" i="11"/>
  <c r="AF4770" i="11" s="1"/>
  <c r="Z4768" i="11"/>
  <c r="AF4768" i="11" s="1"/>
  <c r="Z4766" i="11"/>
  <c r="AF4766" i="11" s="1"/>
  <c r="Z4764" i="11"/>
  <c r="AF4764" i="11" s="1"/>
  <c r="Z4762" i="11"/>
  <c r="AF4762" i="11" s="1"/>
  <c r="Z4760" i="11"/>
  <c r="AF4760" i="11" s="1"/>
  <c r="Z4758" i="11"/>
  <c r="AF4758" i="11" s="1"/>
  <c r="Z4756" i="11"/>
  <c r="AF4756" i="11" s="1"/>
  <c r="Z4754" i="11"/>
  <c r="AF4754" i="11" s="1"/>
  <c r="Z4752" i="11"/>
  <c r="AF4752" i="11" s="1"/>
  <c r="Z4750" i="11"/>
  <c r="AF4750" i="11" s="1"/>
  <c r="Z4748" i="11"/>
  <c r="AF4748" i="11" s="1"/>
  <c r="Z4746" i="11"/>
  <c r="AF4746" i="11" s="1"/>
  <c r="Z4744" i="11"/>
  <c r="AF4744" i="11" s="1"/>
  <c r="Z4742" i="11"/>
  <c r="AF4742" i="11" s="1"/>
  <c r="Z4740" i="11"/>
  <c r="AF4740" i="11" s="1"/>
  <c r="Z4738" i="11"/>
  <c r="AF4738" i="11" s="1"/>
  <c r="Z4736" i="11"/>
  <c r="AF4736" i="11" s="1"/>
  <c r="Z4734" i="11"/>
  <c r="AF4734" i="11" s="1"/>
  <c r="Z4732" i="11"/>
  <c r="AF4732" i="11" s="1"/>
  <c r="Z4730" i="11"/>
  <c r="AF4730" i="11" s="1"/>
  <c r="Z4728" i="11"/>
  <c r="AF4728" i="11" s="1"/>
  <c r="Z4726" i="11"/>
  <c r="AF4726" i="11" s="1"/>
  <c r="Z4724" i="11"/>
  <c r="AF4724" i="11" s="1"/>
  <c r="Z4722" i="11"/>
  <c r="AF4722" i="11" s="1"/>
  <c r="Z4720" i="11"/>
  <c r="AF4720" i="11" s="1"/>
  <c r="Z4718" i="11"/>
  <c r="AF4718" i="11" s="1"/>
  <c r="Z4716" i="11"/>
  <c r="AF4716" i="11" s="1"/>
  <c r="Z4714" i="11"/>
  <c r="AF4714" i="11" s="1"/>
  <c r="Z4712" i="11"/>
  <c r="AF4712" i="11" s="1"/>
  <c r="Z4710" i="11"/>
  <c r="AF4710" i="11" s="1"/>
  <c r="Z4708" i="11"/>
  <c r="AF4708" i="11" s="1"/>
  <c r="Z4706" i="11"/>
  <c r="AF4706" i="11" s="1"/>
  <c r="Z4704" i="11"/>
  <c r="AF4704" i="11" s="1"/>
  <c r="Z4702" i="11"/>
  <c r="AF4702" i="11" s="1"/>
  <c r="Z4700" i="11"/>
  <c r="AF4700" i="11" s="1"/>
  <c r="Z4698" i="11"/>
  <c r="AF4698" i="11" s="1"/>
  <c r="Z4696" i="11"/>
  <c r="AF4696" i="11" s="1"/>
  <c r="Z4694" i="11"/>
  <c r="AF4694" i="11" s="1"/>
  <c r="Z4692" i="11"/>
  <c r="AF4692" i="11" s="1"/>
  <c r="Z4690" i="11"/>
  <c r="AF4690" i="11" s="1"/>
  <c r="Z4688" i="11"/>
  <c r="AF4688" i="11" s="1"/>
  <c r="Z4686" i="11"/>
  <c r="AF4686" i="11" s="1"/>
  <c r="Z4684" i="11"/>
  <c r="AF4684" i="11" s="1"/>
  <c r="Z4682" i="11"/>
  <c r="AF4682" i="11" s="1"/>
  <c r="Z4680" i="11"/>
  <c r="AF4680" i="11" s="1"/>
  <c r="Z4678" i="11"/>
  <c r="AF4678" i="11" s="1"/>
  <c r="Z4676" i="11"/>
  <c r="AF4676" i="11" s="1"/>
  <c r="Z4674" i="11"/>
  <c r="AF4674" i="11" s="1"/>
  <c r="Z4672" i="11"/>
  <c r="AF4672" i="11" s="1"/>
  <c r="Z4670" i="11"/>
  <c r="AF4670" i="11" s="1"/>
  <c r="Z4668" i="11"/>
  <c r="AF4668" i="11" s="1"/>
  <c r="Z4666" i="11"/>
  <c r="AF4666" i="11" s="1"/>
  <c r="Z4664" i="11"/>
  <c r="AF4664" i="11" s="1"/>
  <c r="Z4662" i="11"/>
  <c r="AF4662" i="11" s="1"/>
  <c r="Z4660" i="11"/>
  <c r="AF4660" i="11" s="1"/>
  <c r="Z4658" i="11"/>
  <c r="AF4658" i="11" s="1"/>
  <c r="Z4656" i="11"/>
  <c r="AF4656" i="11" s="1"/>
  <c r="Z4654" i="11"/>
  <c r="AF4654" i="11" s="1"/>
  <c r="Z4652" i="11"/>
  <c r="AF4652" i="11" s="1"/>
  <c r="Z4650" i="11"/>
  <c r="AF4650" i="11" s="1"/>
  <c r="Z4648" i="11"/>
  <c r="AF4648" i="11" s="1"/>
  <c r="Z4646" i="11"/>
  <c r="AF4646" i="11" s="1"/>
  <c r="Z4644" i="11"/>
  <c r="AF4644" i="11" s="1"/>
  <c r="Z4642" i="11"/>
  <c r="AF4642" i="11" s="1"/>
  <c r="Z4640" i="11"/>
  <c r="AF4640" i="11" s="1"/>
  <c r="Z4638" i="11"/>
  <c r="AF4638" i="11" s="1"/>
  <c r="Z4636" i="11"/>
  <c r="AF4636" i="11" s="1"/>
  <c r="Z4634" i="11"/>
  <c r="AF4634" i="11" s="1"/>
  <c r="Z4632" i="11"/>
  <c r="AF4632" i="11" s="1"/>
  <c r="Z4630" i="11"/>
  <c r="AF4630" i="11" s="1"/>
  <c r="Z4628" i="11"/>
  <c r="AF4628" i="11" s="1"/>
  <c r="Z4626" i="11"/>
  <c r="AF4626" i="11" s="1"/>
  <c r="Z4624" i="11"/>
  <c r="AF4624" i="11" s="1"/>
  <c r="Z4622" i="11"/>
  <c r="AF4622" i="11" s="1"/>
  <c r="Z4620" i="11"/>
  <c r="AF4620" i="11" s="1"/>
  <c r="Z4618" i="11"/>
  <c r="AF4618" i="11" s="1"/>
  <c r="Z4616" i="11"/>
  <c r="AF4616" i="11" s="1"/>
  <c r="Z4614" i="11"/>
  <c r="AF4614" i="11" s="1"/>
  <c r="Z4612" i="11"/>
  <c r="AF4612" i="11" s="1"/>
  <c r="Z4610" i="11"/>
  <c r="AF4610" i="11" s="1"/>
  <c r="Z4608" i="11"/>
  <c r="AF4608" i="11" s="1"/>
  <c r="Z4606" i="11"/>
  <c r="AF4606" i="11" s="1"/>
  <c r="Z4604" i="11"/>
  <c r="AF4604" i="11" s="1"/>
  <c r="Z4602" i="11"/>
  <c r="AF4602" i="11" s="1"/>
  <c r="Z4600" i="11"/>
  <c r="AF4600" i="11" s="1"/>
  <c r="Z4598" i="11"/>
  <c r="AF4598" i="11" s="1"/>
  <c r="Z4596" i="11"/>
  <c r="AF4596" i="11" s="1"/>
  <c r="Z4594" i="11"/>
  <c r="AF4594" i="11" s="1"/>
  <c r="Z4592" i="11"/>
  <c r="AF4592" i="11" s="1"/>
  <c r="Z4590" i="11"/>
  <c r="AF4590" i="11" s="1"/>
  <c r="Z4588" i="11"/>
  <c r="AF4588" i="11" s="1"/>
  <c r="Z4586" i="11"/>
  <c r="AF4586" i="11" s="1"/>
  <c r="Z4584" i="11"/>
  <c r="AF4584" i="11" s="1"/>
  <c r="Z4582" i="11"/>
  <c r="AF4582" i="11" s="1"/>
  <c r="Z4580" i="11"/>
  <c r="AF4580" i="11" s="1"/>
  <c r="Z4578" i="11"/>
  <c r="AF4578" i="11" s="1"/>
  <c r="Z4576" i="11"/>
  <c r="AF4576" i="11" s="1"/>
  <c r="Z4574" i="11"/>
  <c r="AF4574" i="11" s="1"/>
  <c r="Z4572" i="11"/>
  <c r="AF4572" i="11" s="1"/>
  <c r="Z4570" i="11"/>
  <c r="AF4570" i="11" s="1"/>
  <c r="Z4568" i="11"/>
  <c r="AF4568" i="11" s="1"/>
  <c r="Z4566" i="11"/>
  <c r="AF4566" i="11" s="1"/>
  <c r="Z4564" i="11"/>
  <c r="AF4564" i="11" s="1"/>
  <c r="Z4562" i="11"/>
  <c r="AF4562" i="11" s="1"/>
  <c r="Z4560" i="11"/>
  <c r="AF4560" i="11" s="1"/>
  <c r="Z4558" i="11"/>
  <c r="AF4558" i="11" s="1"/>
  <c r="Z4556" i="11"/>
  <c r="AF4556" i="11" s="1"/>
  <c r="Z4554" i="11"/>
  <c r="AF4554" i="11" s="1"/>
  <c r="Z4552" i="11"/>
  <c r="AF4552" i="11" s="1"/>
  <c r="Z4550" i="11"/>
  <c r="AF4550" i="11" s="1"/>
  <c r="Z4548" i="11"/>
  <c r="AF4548" i="11" s="1"/>
  <c r="Z4546" i="11"/>
  <c r="AF4546" i="11" s="1"/>
  <c r="Z4544" i="11"/>
  <c r="AF4544" i="11" s="1"/>
  <c r="Z4542" i="11"/>
  <c r="AF4542" i="11" s="1"/>
  <c r="Z4540" i="11"/>
  <c r="AF4540" i="11" s="1"/>
  <c r="Z4538" i="11"/>
  <c r="AF4538" i="11" s="1"/>
  <c r="Z4536" i="11"/>
  <c r="AF4536" i="11" s="1"/>
  <c r="Z4534" i="11"/>
  <c r="AF4534" i="11" s="1"/>
  <c r="Z4532" i="11"/>
  <c r="AF4532" i="11" s="1"/>
  <c r="Z4530" i="11"/>
  <c r="AF4530" i="11" s="1"/>
  <c r="Z4528" i="11"/>
  <c r="AF4528" i="11" s="1"/>
  <c r="Z4526" i="11"/>
  <c r="AF4526" i="11" s="1"/>
  <c r="Z4524" i="11"/>
  <c r="AF4524" i="11" s="1"/>
  <c r="Z4522" i="11"/>
  <c r="AF4522" i="11" s="1"/>
  <c r="Z4520" i="11"/>
  <c r="AF4520" i="11" s="1"/>
  <c r="Z4518" i="11"/>
  <c r="AF4518" i="11" s="1"/>
  <c r="Z4516" i="11"/>
  <c r="AF4516" i="11" s="1"/>
  <c r="Z4514" i="11"/>
  <c r="AF4514" i="11" s="1"/>
  <c r="Z4512" i="11"/>
  <c r="AF4512" i="11" s="1"/>
  <c r="Z4510" i="11"/>
  <c r="AF4510" i="11" s="1"/>
  <c r="Z4508" i="11"/>
  <c r="AF4508" i="11" s="1"/>
  <c r="Z4506" i="11"/>
  <c r="AF4506" i="11" s="1"/>
  <c r="Z4504" i="11"/>
  <c r="AF4504" i="11" s="1"/>
  <c r="Z4502" i="11"/>
  <c r="AF4502" i="11" s="1"/>
  <c r="Z4500" i="11"/>
  <c r="AF4500" i="11" s="1"/>
  <c r="Z4498" i="11"/>
  <c r="AF4498" i="11" s="1"/>
  <c r="Z4496" i="11"/>
  <c r="AF4496" i="11" s="1"/>
  <c r="Z4494" i="11"/>
  <c r="AF4494" i="11" s="1"/>
  <c r="Z4492" i="11"/>
  <c r="AF4492" i="11" s="1"/>
  <c r="Z4490" i="11"/>
  <c r="AF4490" i="11" s="1"/>
  <c r="Z4488" i="11"/>
  <c r="AF4488" i="11" s="1"/>
  <c r="Z4486" i="11"/>
  <c r="AF4486" i="11" s="1"/>
  <c r="Z4484" i="11"/>
  <c r="AF4484" i="11" s="1"/>
  <c r="Z4482" i="11"/>
  <c r="AF4482" i="11" s="1"/>
  <c r="Z4480" i="11"/>
  <c r="AF4480" i="11" s="1"/>
  <c r="Z4478" i="11"/>
  <c r="AF4478" i="11" s="1"/>
  <c r="Z4476" i="11"/>
  <c r="AF4476" i="11" s="1"/>
  <c r="Z4474" i="11"/>
  <c r="AF4474" i="11" s="1"/>
  <c r="Z4472" i="11"/>
  <c r="AF4472" i="11" s="1"/>
  <c r="Z4470" i="11"/>
  <c r="AF4470" i="11" s="1"/>
  <c r="Z4468" i="11"/>
  <c r="AF4468" i="11" s="1"/>
  <c r="Z4466" i="11"/>
  <c r="AF4466" i="11" s="1"/>
  <c r="Z4464" i="11"/>
  <c r="AF4464" i="11" s="1"/>
  <c r="Z4462" i="11"/>
  <c r="AF4462" i="11" s="1"/>
  <c r="Z4460" i="11"/>
  <c r="AF4460" i="11" s="1"/>
  <c r="Z4458" i="11"/>
  <c r="AF4458" i="11" s="1"/>
  <c r="Z4456" i="11"/>
  <c r="AF4456" i="11" s="1"/>
  <c r="Z4454" i="11"/>
  <c r="AF4454" i="11" s="1"/>
  <c r="Z4452" i="11"/>
  <c r="AF4452" i="11" s="1"/>
  <c r="Z4450" i="11"/>
  <c r="AF4450" i="11" s="1"/>
  <c r="Z4448" i="11"/>
  <c r="AF4448" i="11" s="1"/>
  <c r="Z4446" i="11"/>
  <c r="AF4446" i="11" s="1"/>
  <c r="Z4444" i="11"/>
  <c r="AF4444" i="11" s="1"/>
  <c r="Z4442" i="11"/>
  <c r="AF4442" i="11" s="1"/>
  <c r="Z4440" i="11"/>
  <c r="AF4440" i="11" s="1"/>
  <c r="Z4438" i="11"/>
  <c r="AF4438" i="11" s="1"/>
  <c r="Z4436" i="11"/>
  <c r="AF4436" i="11" s="1"/>
  <c r="Z4434" i="11"/>
  <c r="AF4434" i="11" s="1"/>
  <c r="Z4432" i="11"/>
  <c r="AF4432" i="11" s="1"/>
  <c r="Z4430" i="11"/>
  <c r="AF4430" i="11" s="1"/>
  <c r="Z4428" i="11"/>
  <c r="AF4428" i="11" s="1"/>
  <c r="Z4426" i="11"/>
  <c r="AF4426" i="11" s="1"/>
  <c r="Z4424" i="11"/>
  <c r="AF4424" i="11" s="1"/>
  <c r="Z4422" i="11"/>
  <c r="AF4422" i="11" s="1"/>
  <c r="Z4420" i="11"/>
  <c r="AF4420" i="11" s="1"/>
  <c r="Z4418" i="11"/>
  <c r="AF4418" i="11" s="1"/>
  <c r="Z4416" i="11"/>
  <c r="AF4416" i="11" s="1"/>
  <c r="Z4414" i="11"/>
  <c r="AF4414" i="11" s="1"/>
  <c r="Z4412" i="11"/>
  <c r="AF4412" i="11" s="1"/>
  <c r="Z4410" i="11"/>
  <c r="AF4410" i="11" s="1"/>
  <c r="Z4408" i="11"/>
  <c r="AF4408" i="11" s="1"/>
  <c r="Z4406" i="11"/>
  <c r="AF4406" i="11" s="1"/>
  <c r="Z4404" i="11"/>
  <c r="AF4404" i="11" s="1"/>
  <c r="Z4402" i="11"/>
  <c r="AF4402" i="11" s="1"/>
  <c r="Z4400" i="11"/>
  <c r="AF4400" i="11" s="1"/>
  <c r="Z4398" i="11"/>
  <c r="AF4398" i="11" s="1"/>
  <c r="Z4396" i="11"/>
  <c r="AF4396" i="11" s="1"/>
  <c r="Z4394" i="11"/>
  <c r="AF4394" i="11" s="1"/>
  <c r="Z4392" i="11"/>
  <c r="AF4392" i="11" s="1"/>
  <c r="Z4390" i="11"/>
  <c r="AF4390" i="11" s="1"/>
  <c r="Z4388" i="11"/>
  <c r="AF4388" i="11" s="1"/>
  <c r="Z4386" i="11"/>
  <c r="AF4386" i="11" s="1"/>
  <c r="Z4384" i="11"/>
  <c r="AF4384" i="11" s="1"/>
  <c r="Z4382" i="11"/>
  <c r="AF4382" i="11" s="1"/>
  <c r="Z4380" i="11"/>
  <c r="AF4380" i="11" s="1"/>
  <c r="Z4378" i="11"/>
  <c r="AF4378" i="11" s="1"/>
  <c r="Z4376" i="11"/>
  <c r="AF4376" i="11" s="1"/>
  <c r="Z4374" i="11"/>
  <c r="AF4374" i="11" s="1"/>
  <c r="Z4372" i="11"/>
  <c r="AF4372" i="11" s="1"/>
  <c r="Z4370" i="11"/>
  <c r="AF4370" i="11" s="1"/>
  <c r="Z4368" i="11"/>
  <c r="AF4368" i="11" s="1"/>
  <c r="Z4366" i="11"/>
  <c r="AF4366" i="11" s="1"/>
  <c r="Z4364" i="11"/>
  <c r="AF4364" i="11" s="1"/>
  <c r="Z4362" i="11"/>
  <c r="AF4362" i="11" s="1"/>
  <c r="Z4360" i="11"/>
  <c r="AF4360" i="11" s="1"/>
  <c r="Z4358" i="11"/>
  <c r="AF4358" i="11" s="1"/>
  <c r="Z4356" i="11"/>
  <c r="AF4356" i="11" s="1"/>
  <c r="Z4354" i="11"/>
  <c r="AF4354" i="11" s="1"/>
  <c r="Z4352" i="11"/>
  <c r="AF4352" i="11" s="1"/>
  <c r="Z4350" i="11"/>
  <c r="AF4350" i="11" s="1"/>
  <c r="Z4348" i="11"/>
  <c r="AF4348" i="11" s="1"/>
  <c r="Z4346" i="11"/>
  <c r="AF4346" i="11" s="1"/>
  <c r="Z4344" i="11"/>
  <c r="AF4344" i="11" s="1"/>
  <c r="Z4342" i="11"/>
  <c r="AF4342" i="11" s="1"/>
  <c r="Z4340" i="11"/>
  <c r="AF4340" i="11" s="1"/>
  <c r="Z4338" i="11"/>
  <c r="AF4338" i="11" s="1"/>
  <c r="Z4336" i="11"/>
  <c r="AF4336" i="11" s="1"/>
  <c r="Z4334" i="11"/>
  <c r="AF4334" i="11" s="1"/>
  <c r="Z4332" i="11"/>
  <c r="AF4332" i="11" s="1"/>
  <c r="Z4330" i="11"/>
  <c r="AF4330" i="11" s="1"/>
  <c r="Z4328" i="11"/>
  <c r="AF4328" i="11" s="1"/>
  <c r="Z4326" i="11"/>
  <c r="AF4326" i="11" s="1"/>
  <c r="Z4324" i="11"/>
  <c r="AF4324" i="11" s="1"/>
  <c r="Z4322" i="11"/>
  <c r="AF4322" i="11" s="1"/>
  <c r="Z4320" i="11"/>
  <c r="AF4320" i="11" s="1"/>
  <c r="Z4318" i="11"/>
  <c r="AF4318" i="11" s="1"/>
  <c r="Z4316" i="11"/>
  <c r="AF4316" i="11" s="1"/>
  <c r="Z4314" i="11"/>
  <c r="AF4314" i="11" s="1"/>
  <c r="Z4312" i="11"/>
  <c r="AF4312" i="11" s="1"/>
  <c r="Z4310" i="11"/>
  <c r="AF4310" i="11" s="1"/>
  <c r="Z4308" i="11"/>
  <c r="AF4308" i="11" s="1"/>
  <c r="Z4306" i="11"/>
  <c r="AF4306" i="11" s="1"/>
  <c r="Z4304" i="11"/>
  <c r="AF4304" i="11" s="1"/>
  <c r="Z4302" i="11"/>
  <c r="AF4302" i="11" s="1"/>
  <c r="Z4300" i="11"/>
  <c r="AF4300" i="11" s="1"/>
  <c r="Z4298" i="11"/>
  <c r="AF4298" i="11" s="1"/>
  <c r="Z4296" i="11"/>
  <c r="AF4296" i="11" s="1"/>
  <c r="Z4294" i="11"/>
  <c r="AF4294" i="11" s="1"/>
  <c r="Z4292" i="11"/>
  <c r="AF4292" i="11" s="1"/>
  <c r="Z4290" i="11"/>
  <c r="AF4290" i="11" s="1"/>
  <c r="Z4288" i="11"/>
  <c r="AF4288" i="11" s="1"/>
  <c r="Z4286" i="11"/>
  <c r="AF4286" i="11" s="1"/>
  <c r="Z4284" i="11"/>
  <c r="AF4284" i="11" s="1"/>
  <c r="Z4282" i="11"/>
  <c r="AF4282" i="11" s="1"/>
  <c r="Z4280" i="11"/>
  <c r="AF4280" i="11" s="1"/>
  <c r="Z4278" i="11"/>
  <c r="AF4278" i="11" s="1"/>
  <c r="Z4276" i="11"/>
  <c r="AF4276" i="11" s="1"/>
  <c r="Z4274" i="11"/>
  <c r="AF4274" i="11" s="1"/>
  <c r="Z4272" i="11"/>
  <c r="AF4272" i="11" s="1"/>
  <c r="Z4270" i="11"/>
  <c r="AF4270" i="11" s="1"/>
  <c r="Z4268" i="11"/>
  <c r="AF4268" i="11" s="1"/>
  <c r="Z4266" i="11"/>
  <c r="AF4266" i="11" s="1"/>
  <c r="Z4264" i="11"/>
  <c r="AF4264" i="11" s="1"/>
  <c r="Z4262" i="11"/>
  <c r="AF4262" i="11" s="1"/>
  <c r="Z4260" i="11"/>
  <c r="AF4260" i="11" s="1"/>
  <c r="Z4258" i="11"/>
  <c r="AF4258" i="11" s="1"/>
  <c r="Z4256" i="11"/>
  <c r="AF4256" i="11" s="1"/>
  <c r="Z4254" i="11"/>
  <c r="AF4254" i="11" s="1"/>
  <c r="Z4252" i="11"/>
  <c r="AF4252" i="11" s="1"/>
  <c r="Z4250" i="11"/>
  <c r="AF4250" i="11" s="1"/>
  <c r="Z4248" i="11"/>
  <c r="AF4248" i="11" s="1"/>
  <c r="Z4246" i="11"/>
  <c r="AF4246" i="11" s="1"/>
  <c r="Z4244" i="11"/>
  <c r="AF4244" i="11" s="1"/>
  <c r="Z4242" i="11"/>
  <c r="AF4242" i="11" s="1"/>
  <c r="Z4240" i="11"/>
  <c r="AF4240" i="11" s="1"/>
  <c r="Z4238" i="11"/>
  <c r="AF4238" i="11" s="1"/>
  <c r="Z4236" i="11"/>
  <c r="AF4236" i="11" s="1"/>
  <c r="Z4234" i="11"/>
  <c r="AF4234" i="11" s="1"/>
  <c r="Z4232" i="11"/>
  <c r="AF4232" i="11" s="1"/>
  <c r="Z4230" i="11"/>
  <c r="AF4230" i="11" s="1"/>
  <c r="Z4228" i="11"/>
  <c r="AF4228" i="11" s="1"/>
  <c r="Z4226" i="11"/>
  <c r="AF4226" i="11" s="1"/>
  <c r="Z4224" i="11"/>
  <c r="AF4224" i="11" s="1"/>
  <c r="Z4222" i="11"/>
  <c r="AF4222" i="11" s="1"/>
  <c r="Z4220" i="11"/>
  <c r="AF4220" i="11" s="1"/>
  <c r="Z4218" i="11"/>
  <c r="AF4218" i="11" s="1"/>
  <c r="Z4216" i="11"/>
  <c r="AF4216" i="11" s="1"/>
  <c r="Z4214" i="11"/>
  <c r="AF4214" i="11" s="1"/>
  <c r="Z4212" i="11"/>
  <c r="AF4212" i="11" s="1"/>
  <c r="Z4210" i="11"/>
  <c r="AF4210" i="11" s="1"/>
  <c r="Z4208" i="11"/>
  <c r="AF4208" i="11" s="1"/>
  <c r="Z4206" i="11"/>
  <c r="AF4206" i="11" s="1"/>
  <c r="Z4204" i="11"/>
  <c r="AF4204" i="11" s="1"/>
  <c r="Z4202" i="11"/>
  <c r="AF4202" i="11" s="1"/>
  <c r="Z4200" i="11"/>
  <c r="AF4200" i="11" s="1"/>
  <c r="Z4198" i="11"/>
  <c r="AF4198" i="11" s="1"/>
  <c r="Z4196" i="11"/>
  <c r="AF4196" i="11" s="1"/>
  <c r="Z4194" i="11"/>
  <c r="AF4194" i="11" s="1"/>
  <c r="Z4192" i="11"/>
  <c r="AF4192" i="11" s="1"/>
  <c r="Z4190" i="11"/>
  <c r="AF4190" i="11" s="1"/>
  <c r="Z4188" i="11"/>
  <c r="AF4188" i="11" s="1"/>
  <c r="Z4186" i="11"/>
  <c r="AF4186" i="11" s="1"/>
  <c r="Z4184" i="11"/>
  <c r="AF4184" i="11" s="1"/>
  <c r="Z4182" i="11"/>
  <c r="AF4182" i="11" s="1"/>
  <c r="Z4180" i="11"/>
  <c r="AF4180" i="11" s="1"/>
  <c r="Z4178" i="11"/>
  <c r="AF4178" i="11" s="1"/>
  <c r="Z4176" i="11"/>
  <c r="AF4176" i="11" s="1"/>
  <c r="Z4174" i="11"/>
  <c r="AF4174" i="11" s="1"/>
  <c r="Z4172" i="11"/>
  <c r="AF4172" i="11" s="1"/>
  <c r="Z4170" i="11"/>
  <c r="AF4170" i="11" s="1"/>
  <c r="Z4168" i="11"/>
  <c r="AF4168" i="11" s="1"/>
  <c r="Z4166" i="11"/>
  <c r="AF4166" i="11" s="1"/>
  <c r="Z4164" i="11"/>
  <c r="AF4164" i="11" s="1"/>
  <c r="Z4162" i="11"/>
  <c r="AF4162" i="11" s="1"/>
  <c r="Z4160" i="11"/>
  <c r="AF4160" i="11" s="1"/>
  <c r="Z4158" i="11"/>
  <c r="AF4158" i="11" s="1"/>
  <c r="Z4156" i="11"/>
  <c r="AF4156" i="11" s="1"/>
  <c r="Z4154" i="11"/>
  <c r="AF4154" i="11" s="1"/>
  <c r="Z4152" i="11"/>
  <c r="AF4152" i="11" s="1"/>
  <c r="Z4150" i="11"/>
  <c r="AF4150" i="11" s="1"/>
  <c r="Z4148" i="11"/>
  <c r="AF4148" i="11" s="1"/>
  <c r="Z4146" i="11"/>
  <c r="AF4146" i="11" s="1"/>
  <c r="Z4144" i="11"/>
  <c r="AF4144" i="11" s="1"/>
  <c r="Z4142" i="11"/>
  <c r="AF4142" i="11" s="1"/>
  <c r="Z4140" i="11"/>
  <c r="AF4140" i="11" s="1"/>
  <c r="Z4138" i="11"/>
  <c r="AF4138" i="11" s="1"/>
  <c r="Z4136" i="11"/>
  <c r="AF4136" i="11" s="1"/>
  <c r="Z4134" i="11"/>
  <c r="AF4134" i="11" s="1"/>
  <c r="Z4132" i="11"/>
  <c r="AF4132" i="11" s="1"/>
  <c r="Z4130" i="11"/>
  <c r="AF4130" i="11" s="1"/>
  <c r="Z4128" i="11"/>
  <c r="AF4128" i="11" s="1"/>
  <c r="Z4126" i="11"/>
  <c r="AF4126" i="11" s="1"/>
  <c r="Z4124" i="11"/>
  <c r="AF4124" i="11" s="1"/>
  <c r="Z4122" i="11"/>
  <c r="AF4122" i="11" s="1"/>
  <c r="Z4120" i="11"/>
  <c r="AF4120" i="11" s="1"/>
  <c r="Z4118" i="11"/>
  <c r="AF4118" i="11" s="1"/>
  <c r="Z4116" i="11"/>
  <c r="AF4116" i="11" s="1"/>
  <c r="Z4114" i="11"/>
  <c r="AF4114" i="11" s="1"/>
  <c r="Z4112" i="11"/>
  <c r="AF4112" i="11" s="1"/>
  <c r="Z4110" i="11"/>
  <c r="AF4110" i="11" s="1"/>
  <c r="Z4108" i="11"/>
  <c r="AF4108" i="11" s="1"/>
  <c r="Z4106" i="11"/>
  <c r="AF4106" i="11" s="1"/>
  <c r="Z4104" i="11"/>
  <c r="AF4104" i="11" s="1"/>
  <c r="Z4102" i="11"/>
  <c r="AF4102" i="11" s="1"/>
  <c r="Z4100" i="11"/>
  <c r="AF4100" i="11" s="1"/>
  <c r="Z4098" i="11"/>
  <c r="AF4098" i="11" s="1"/>
  <c r="Z4096" i="11"/>
  <c r="AF4096" i="11" s="1"/>
  <c r="Z4094" i="11"/>
  <c r="AF4094" i="11" s="1"/>
  <c r="Z4092" i="11"/>
  <c r="AF4092" i="11" s="1"/>
  <c r="Z4090" i="11"/>
  <c r="AF4090" i="11" s="1"/>
  <c r="Z4088" i="11"/>
  <c r="AF4088" i="11" s="1"/>
  <c r="Z4086" i="11"/>
  <c r="AF4086" i="11" s="1"/>
  <c r="Z4084" i="11"/>
  <c r="AF4084" i="11" s="1"/>
  <c r="Z4082" i="11"/>
  <c r="AF4082" i="11" s="1"/>
  <c r="Z4080" i="11"/>
  <c r="AF4080" i="11" s="1"/>
  <c r="Z4078" i="11"/>
  <c r="AF4078" i="11" s="1"/>
  <c r="Z4076" i="11"/>
  <c r="AF4076" i="11" s="1"/>
  <c r="Z4074" i="11"/>
  <c r="AF4074" i="11" s="1"/>
  <c r="Z4072" i="11"/>
  <c r="AF4072" i="11" s="1"/>
  <c r="Z4070" i="11"/>
  <c r="AF4070" i="11" s="1"/>
  <c r="Z4068" i="11"/>
  <c r="AF4068" i="11" s="1"/>
  <c r="Z4066" i="11"/>
  <c r="AF4066" i="11" s="1"/>
  <c r="Z4064" i="11"/>
  <c r="AF4064" i="11" s="1"/>
  <c r="Z4062" i="11"/>
  <c r="AF4062" i="11" s="1"/>
  <c r="Z4060" i="11"/>
  <c r="AF4060" i="11" s="1"/>
  <c r="Z4058" i="11"/>
  <c r="AF4058" i="11" s="1"/>
  <c r="Z4056" i="11"/>
  <c r="AF4056" i="11" s="1"/>
  <c r="Z4054" i="11"/>
  <c r="AF4054" i="11" s="1"/>
  <c r="Z4052" i="11"/>
  <c r="AF4052" i="11" s="1"/>
  <c r="Z4050" i="11"/>
  <c r="AF4050" i="11" s="1"/>
  <c r="Z4048" i="11"/>
  <c r="AF4048" i="11" s="1"/>
  <c r="Z4046" i="11"/>
  <c r="AF4046" i="11" s="1"/>
  <c r="Z4044" i="11"/>
  <c r="AF4044" i="11" s="1"/>
  <c r="Z4042" i="11"/>
  <c r="AF4042" i="11" s="1"/>
  <c r="Z4040" i="11"/>
  <c r="AF4040" i="11" s="1"/>
  <c r="Z4038" i="11"/>
  <c r="AF4038" i="11" s="1"/>
  <c r="Z4036" i="11"/>
  <c r="AF4036" i="11" s="1"/>
  <c r="Z4034" i="11"/>
  <c r="AF4034" i="11" s="1"/>
  <c r="Z4032" i="11"/>
  <c r="AF4032" i="11" s="1"/>
  <c r="Z4030" i="11"/>
  <c r="AF4030" i="11" s="1"/>
  <c r="Z4028" i="11"/>
  <c r="AF4028" i="11" s="1"/>
  <c r="Z4026" i="11"/>
  <c r="AF4026" i="11" s="1"/>
  <c r="Z4024" i="11"/>
  <c r="AF4024" i="11" s="1"/>
  <c r="Z4022" i="11"/>
  <c r="AF4022" i="11" s="1"/>
  <c r="Z4020" i="11"/>
  <c r="AF4020" i="11" s="1"/>
  <c r="Z4018" i="11"/>
  <c r="AF4018" i="11" s="1"/>
  <c r="Z4016" i="11"/>
  <c r="AF4016" i="11" s="1"/>
  <c r="Z4014" i="11"/>
  <c r="AF4014" i="11" s="1"/>
  <c r="Z4012" i="11"/>
  <c r="AF4012" i="11" s="1"/>
  <c r="Z4010" i="11"/>
  <c r="AF4010" i="11" s="1"/>
  <c r="Z4008" i="11"/>
  <c r="AF4008" i="11" s="1"/>
  <c r="Z4006" i="11"/>
  <c r="AF4006" i="11" s="1"/>
  <c r="Z4004" i="11"/>
  <c r="AF4004" i="11" s="1"/>
  <c r="Z4002" i="11"/>
  <c r="AF4002" i="11" s="1"/>
  <c r="Z4000" i="11"/>
  <c r="AF4000" i="11" s="1"/>
  <c r="Z3998" i="11"/>
  <c r="AF3998" i="11" s="1"/>
  <c r="Z3996" i="11"/>
  <c r="AF3996" i="11" s="1"/>
  <c r="Z3994" i="11"/>
  <c r="AF3994" i="11" s="1"/>
  <c r="Z3992" i="11"/>
  <c r="AF3992" i="11" s="1"/>
  <c r="Z3990" i="11"/>
  <c r="AF3990" i="11" s="1"/>
  <c r="Z3988" i="11"/>
  <c r="AF3988" i="11" s="1"/>
  <c r="Z3986" i="11"/>
  <c r="AF3986" i="11" s="1"/>
  <c r="Z3984" i="11"/>
  <c r="AF3984" i="11" s="1"/>
  <c r="Z3982" i="11"/>
  <c r="AF3982" i="11" s="1"/>
  <c r="Z3980" i="11"/>
  <c r="AF3980" i="11" s="1"/>
  <c r="Z3978" i="11"/>
  <c r="AF3978" i="11" s="1"/>
  <c r="Z3976" i="11"/>
  <c r="AF3976" i="11" s="1"/>
  <c r="Z3974" i="11"/>
  <c r="AF3974" i="11" s="1"/>
  <c r="Z3972" i="11"/>
  <c r="AF3972" i="11" s="1"/>
  <c r="Z3970" i="11"/>
  <c r="AF3970" i="11" s="1"/>
  <c r="Z3968" i="11"/>
  <c r="AF3968" i="11" s="1"/>
  <c r="Z3966" i="11"/>
  <c r="AF3966" i="11" s="1"/>
  <c r="Z3964" i="11"/>
  <c r="AF3964" i="11" s="1"/>
  <c r="Z3962" i="11"/>
  <c r="AF3962" i="11" s="1"/>
  <c r="Z3960" i="11"/>
  <c r="AF3960" i="11" s="1"/>
  <c r="Z3958" i="11"/>
  <c r="AF3958" i="11" s="1"/>
  <c r="Z3956" i="11"/>
  <c r="AF3956" i="11" s="1"/>
  <c r="Z3954" i="11"/>
  <c r="AF3954" i="11" s="1"/>
  <c r="Z3952" i="11"/>
  <c r="AF3952" i="11" s="1"/>
  <c r="Z3950" i="11"/>
  <c r="AF3950" i="11" s="1"/>
  <c r="Z3948" i="11"/>
  <c r="AF3948" i="11" s="1"/>
  <c r="Z3946" i="11"/>
  <c r="AF3946" i="11" s="1"/>
  <c r="Z3944" i="11"/>
  <c r="AF3944" i="11" s="1"/>
  <c r="Z3942" i="11"/>
  <c r="AF3942" i="11" s="1"/>
  <c r="Z3940" i="11"/>
  <c r="AF3940" i="11" s="1"/>
  <c r="Z3938" i="11"/>
  <c r="AF3938" i="11" s="1"/>
  <c r="Z3936" i="11"/>
  <c r="AF3936" i="11" s="1"/>
  <c r="Z3934" i="11"/>
  <c r="AF3934" i="11" s="1"/>
  <c r="Z3932" i="11"/>
  <c r="AF3932" i="11" s="1"/>
  <c r="Z3930" i="11"/>
  <c r="AF3930" i="11" s="1"/>
  <c r="Z3928" i="11"/>
  <c r="AF3928" i="11" s="1"/>
  <c r="Z3926" i="11"/>
  <c r="AF3926" i="11" s="1"/>
  <c r="Z3924" i="11"/>
  <c r="AF3924" i="11" s="1"/>
  <c r="Z3922" i="11"/>
  <c r="AF3922" i="11" s="1"/>
  <c r="Z3920" i="11"/>
  <c r="AF3920" i="11" s="1"/>
  <c r="Z3918" i="11"/>
  <c r="AF3918" i="11" s="1"/>
  <c r="Z3916" i="11"/>
  <c r="AF3916" i="11" s="1"/>
  <c r="Z3914" i="11"/>
  <c r="AF3914" i="11" s="1"/>
  <c r="Z3912" i="11"/>
  <c r="AF3912" i="11" s="1"/>
  <c r="Z3910" i="11"/>
  <c r="AF3910" i="11" s="1"/>
  <c r="Z3908" i="11"/>
  <c r="AF3908" i="11" s="1"/>
  <c r="Z3906" i="11"/>
  <c r="AF3906" i="11" s="1"/>
  <c r="Z3904" i="11"/>
  <c r="AF3904" i="11" s="1"/>
  <c r="Z3902" i="11"/>
  <c r="AF3902" i="11" s="1"/>
  <c r="Z3900" i="11"/>
  <c r="AF3900" i="11" s="1"/>
  <c r="Z3898" i="11"/>
  <c r="AF3898" i="11" s="1"/>
  <c r="Z3896" i="11"/>
  <c r="AF3896" i="11" s="1"/>
  <c r="Z3894" i="11"/>
  <c r="AF3894" i="11" s="1"/>
  <c r="Z3892" i="11"/>
  <c r="AF3892" i="11" s="1"/>
  <c r="Z3890" i="11"/>
  <c r="AF3890" i="11" s="1"/>
  <c r="Z3888" i="11"/>
  <c r="AF3888" i="11" s="1"/>
  <c r="Z3886" i="11"/>
  <c r="AF3886" i="11" s="1"/>
  <c r="Z3884" i="11"/>
  <c r="AF3884" i="11" s="1"/>
  <c r="Z3882" i="11"/>
  <c r="AF3882" i="11" s="1"/>
  <c r="Z3880" i="11"/>
  <c r="AF3880" i="11" s="1"/>
  <c r="Z3878" i="11"/>
  <c r="AF3878" i="11" s="1"/>
  <c r="Z3876" i="11"/>
  <c r="AF3876" i="11" s="1"/>
  <c r="Z3874" i="11"/>
  <c r="AF3874" i="11" s="1"/>
  <c r="Z3872" i="11"/>
  <c r="AF3872" i="11" s="1"/>
  <c r="Z3870" i="11"/>
  <c r="AF3870" i="11" s="1"/>
  <c r="Z3868" i="11"/>
  <c r="AF3868" i="11" s="1"/>
  <c r="Z3866" i="11"/>
  <c r="AF3866" i="11" s="1"/>
  <c r="Z3864" i="11"/>
  <c r="AF3864" i="11" s="1"/>
  <c r="Z3862" i="11"/>
  <c r="AF3862" i="11" s="1"/>
  <c r="Z3860" i="11"/>
  <c r="AF3860" i="11" s="1"/>
  <c r="Z3858" i="11"/>
  <c r="AF3858" i="11" s="1"/>
  <c r="Z3856" i="11"/>
  <c r="AF3856" i="11" s="1"/>
  <c r="Z3854" i="11"/>
  <c r="AF3854" i="11" s="1"/>
  <c r="Z3852" i="11"/>
  <c r="AF3852" i="11" s="1"/>
  <c r="Z3850" i="11"/>
  <c r="AF3850" i="11" s="1"/>
  <c r="Z3848" i="11"/>
  <c r="AF3848" i="11" s="1"/>
  <c r="Z3846" i="11"/>
  <c r="AF3846" i="11" s="1"/>
  <c r="Z3844" i="11"/>
  <c r="AF3844" i="11" s="1"/>
  <c r="Z3842" i="11"/>
  <c r="AF3842" i="11" s="1"/>
  <c r="Z3840" i="11"/>
  <c r="AF3840" i="11" s="1"/>
  <c r="Z3838" i="11"/>
  <c r="AF3838" i="11" s="1"/>
  <c r="Z3836" i="11"/>
  <c r="AF3836" i="11" s="1"/>
  <c r="Z3834" i="11"/>
  <c r="AF3834" i="11" s="1"/>
  <c r="Z3832" i="11"/>
  <c r="AF3832" i="11" s="1"/>
  <c r="Z3830" i="11"/>
  <c r="AF3830" i="11" s="1"/>
  <c r="Z3828" i="11"/>
  <c r="AF3828" i="11" s="1"/>
  <c r="Z3826" i="11"/>
  <c r="AF3826" i="11" s="1"/>
  <c r="Z3824" i="11"/>
  <c r="AF3824" i="11" s="1"/>
  <c r="Z3822" i="11"/>
  <c r="AF3822" i="11" s="1"/>
  <c r="Z3820" i="11"/>
  <c r="AF3820" i="11" s="1"/>
  <c r="Z3818" i="11"/>
  <c r="AF3818" i="11" s="1"/>
  <c r="Z3816" i="11"/>
  <c r="AF3816" i="11" s="1"/>
  <c r="Z3814" i="11"/>
  <c r="AF3814" i="11" s="1"/>
  <c r="Z3812" i="11"/>
  <c r="AF3812" i="11" s="1"/>
  <c r="Z3810" i="11"/>
  <c r="AF3810" i="11" s="1"/>
  <c r="Z3808" i="11"/>
  <c r="AF3808" i="11" s="1"/>
  <c r="Z3806" i="11"/>
  <c r="AF3806" i="11" s="1"/>
  <c r="Z3804" i="11"/>
  <c r="AF3804" i="11" s="1"/>
  <c r="Z3802" i="11"/>
  <c r="AF3802" i="11" s="1"/>
  <c r="Z3800" i="11"/>
  <c r="AF3800" i="11" s="1"/>
  <c r="Z3798" i="11"/>
  <c r="AF3798" i="11" s="1"/>
  <c r="Z3796" i="11"/>
  <c r="AF3796" i="11" s="1"/>
  <c r="Z3794" i="11"/>
  <c r="AF3794" i="11" s="1"/>
  <c r="Z3792" i="11"/>
  <c r="AF3792" i="11" s="1"/>
  <c r="Z3790" i="11"/>
  <c r="AF3790" i="11" s="1"/>
  <c r="Z3788" i="11"/>
  <c r="AF3788" i="11" s="1"/>
  <c r="Z3786" i="11"/>
  <c r="AF3786" i="11" s="1"/>
  <c r="Z3784" i="11"/>
  <c r="AF3784" i="11" s="1"/>
  <c r="Z3782" i="11"/>
  <c r="AF3782" i="11" s="1"/>
  <c r="Z3780" i="11"/>
  <c r="AF3780" i="11" s="1"/>
  <c r="Z3778" i="11"/>
  <c r="AF3778" i="11" s="1"/>
  <c r="Z3776" i="11"/>
  <c r="AF3776" i="11" s="1"/>
  <c r="Z3774" i="11"/>
  <c r="AF3774" i="11" s="1"/>
  <c r="Z3772" i="11"/>
  <c r="AF3772" i="11" s="1"/>
  <c r="Z3770" i="11"/>
  <c r="AF3770" i="11" s="1"/>
  <c r="Z3768" i="11"/>
  <c r="AF3768" i="11" s="1"/>
  <c r="Z3766" i="11"/>
  <c r="AF3766" i="11" s="1"/>
  <c r="Z3764" i="11"/>
  <c r="AF3764" i="11" s="1"/>
  <c r="Z3762" i="11"/>
  <c r="AF3762" i="11" s="1"/>
  <c r="Z3760" i="11"/>
  <c r="AF3760" i="11" s="1"/>
  <c r="Z3758" i="11"/>
  <c r="AF3758" i="11" s="1"/>
  <c r="Z3756" i="11"/>
  <c r="AF3756" i="11" s="1"/>
  <c r="Z3754" i="11"/>
  <c r="AF3754" i="11" s="1"/>
  <c r="Z3752" i="11"/>
  <c r="AF3752" i="11" s="1"/>
  <c r="Z3750" i="11"/>
  <c r="AF3750" i="11" s="1"/>
  <c r="Z3748" i="11"/>
  <c r="AF3748" i="11" s="1"/>
  <c r="Z3746" i="11"/>
  <c r="AF3746" i="11" s="1"/>
  <c r="Z3744" i="11"/>
  <c r="AF3744" i="11" s="1"/>
  <c r="Z3742" i="11"/>
  <c r="AF3742" i="11" s="1"/>
  <c r="Z3740" i="11"/>
  <c r="AF3740" i="11" s="1"/>
  <c r="Z3738" i="11"/>
  <c r="AF3738" i="11" s="1"/>
  <c r="Z3736" i="11"/>
  <c r="AF3736" i="11" s="1"/>
  <c r="Z3734" i="11"/>
  <c r="AF3734" i="11" s="1"/>
  <c r="Z3732" i="11"/>
  <c r="AF3732" i="11" s="1"/>
  <c r="Z3730" i="11"/>
  <c r="AF3730" i="11" s="1"/>
  <c r="Z3728" i="11"/>
  <c r="AF3728" i="11" s="1"/>
  <c r="Z3726" i="11"/>
  <c r="AF3726" i="11" s="1"/>
  <c r="Z3724" i="11"/>
  <c r="AF3724" i="11" s="1"/>
  <c r="Z3722" i="11"/>
  <c r="AF3722" i="11" s="1"/>
  <c r="Z3720" i="11"/>
  <c r="AF3720" i="11" s="1"/>
  <c r="Z3718" i="11"/>
  <c r="AF3718" i="11" s="1"/>
  <c r="Z3716" i="11"/>
  <c r="AF3716" i="11" s="1"/>
  <c r="Z3714" i="11"/>
  <c r="AF3714" i="11" s="1"/>
  <c r="Z3712" i="11"/>
  <c r="AF3712" i="11" s="1"/>
  <c r="Z3710" i="11"/>
  <c r="AF3710" i="11" s="1"/>
  <c r="Z3708" i="11"/>
  <c r="AF3708" i="11" s="1"/>
  <c r="Z3706" i="11"/>
  <c r="AF3706" i="11" s="1"/>
  <c r="Z3704" i="11"/>
  <c r="AF3704" i="11" s="1"/>
  <c r="Z3702" i="11"/>
  <c r="AF3702" i="11" s="1"/>
  <c r="Z3700" i="11"/>
  <c r="AF3700" i="11" s="1"/>
  <c r="Z3698" i="11"/>
  <c r="AF3698" i="11" s="1"/>
  <c r="Z3696" i="11"/>
  <c r="AF3696" i="11" s="1"/>
  <c r="Z3694" i="11"/>
  <c r="AF3694" i="11" s="1"/>
  <c r="Z3692" i="11"/>
  <c r="AF3692" i="11" s="1"/>
  <c r="Z3690" i="11"/>
  <c r="AF3690" i="11" s="1"/>
  <c r="Z3688" i="11"/>
  <c r="AF3688" i="11" s="1"/>
  <c r="Z3686" i="11"/>
  <c r="AF3686" i="11" s="1"/>
  <c r="Z3684" i="11"/>
  <c r="AF3684" i="11" s="1"/>
  <c r="Z3682" i="11"/>
  <c r="AF3682" i="11" s="1"/>
  <c r="Z3680" i="11"/>
  <c r="AF3680" i="11" s="1"/>
  <c r="Z3678" i="11"/>
  <c r="AF3678" i="11" s="1"/>
  <c r="Z3676" i="11"/>
  <c r="AF3676" i="11" s="1"/>
  <c r="Z3674" i="11"/>
  <c r="AF3674" i="11" s="1"/>
  <c r="Z3672" i="11"/>
  <c r="AF3672" i="11" s="1"/>
  <c r="Z3670" i="11"/>
  <c r="AF3670" i="11" s="1"/>
  <c r="Z3668" i="11"/>
  <c r="AF3668" i="11" s="1"/>
  <c r="Z3666" i="11"/>
  <c r="AF3666" i="11" s="1"/>
  <c r="Z3664" i="11"/>
  <c r="AF3664" i="11" s="1"/>
  <c r="Z3662" i="11"/>
  <c r="AF3662" i="11" s="1"/>
  <c r="Z3660" i="11"/>
  <c r="AF3660" i="11" s="1"/>
  <c r="Z3658" i="11"/>
  <c r="AF3658" i="11" s="1"/>
  <c r="Z3656" i="11"/>
  <c r="AF3656" i="11" s="1"/>
  <c r="Z3654" i="11"/>
  <c r="AF3654" i="11" s="1"/>
  <c r="Z3652" i="11"/>
  <c r="AF3652" i="11" s="1"/>
  <c r="Z3650" i="11"/>
  <c r="AF3650" i="11" s="1"/>
  <c r="Z3648" i="11"/>
  <c r="AF3648" i="11" s="1"/>
  <c r="Z3646" i="11"/>
  <c r="AF3646" i="11" s="1"/>
  <c r="Z3644" i="11"/>
  <c r="AF3644" i="11" s="1"/>
  <c r="Z3642" i="11"/>
  <c r="AF3642" i="11" s="1"/>
  <c r="Z4953" i="11"/>
  <c r="AF4953" i="11" s="1"/>
  <c r="Z4951" i="11"/>
  <c r="AF4951" i="11" s="1"/>
  <c r="Z4949" i="11"/>
  <c r="AF4949" i="11" s="1"/>
  <c r="Z4947" i="11"/>
  <c r="AF4947" i="11" s="1"/>
  <c r="Z4945" i="11"/>
  <c r="AF4945" i="11" s="1"/>
  <c r="Z4943" i="11"/>
  <c r="AF4943" i="11" s="1"/>
  <c r="Z4941" i="11"/>
  <c r="AF4941" i="11" s="1"/>
  <c r="Z4939" i="11"/>
  <c r="AF4939" i="11" s="1"/>
  <c r="Z4937" i="11"/>
  <c r="AF4937" i="11" s="1"/>
  <c r="Z4935" i="11"/>
  <c r="AF4935" i="11" s="1"/>
  <c r="Z4933" i="11"/>
  <c r="AF4933" i="11" s="1"/>
  <c r="Z4931" i="11"/>
  <c r="AF4931" i="11" s="1"/>
  <c r="Z4929" i="11"/>
  <c r="AF4929" i="11" s="1"/>
  <c r="Z4927" i="11"/>
  <c r="AF4927" i="11" s="1"/>
  <c r="Z4925" i="11"/>
  <c r="AF4925" i="11" s="1"/>
  <c r="Z4923" i="11"/>
  <c r="AF4923" i="11" s="1"/>
  <c r="Z4921" i="11"/>
  <c r="AF4921" i="11" s="1"/>
  <c r="Z4919" i="11"/>
  <c r="AF4919" i="11" s="1"/>
  <c r="Z4917" i="11"/>
  <c r="AF4917" i="11" s="1"/>
  <c r="Z4915" i="11"/>
  <c r="AF4915" i="11" s="1"/>
  <c r="Z4913" i="11"/>
  <c r="AF4913" i="11" s="1"/>
  <c r="Z4911" i="11"/>
  <c r="AF4911" i="11" s="1"/>
  <c r="Z4909" i="11"/>
  <c r="AF4909" i="11" s="1"/>
  <c r="Z4907" i="11"/>
  <c r="AF4907" i="11" s="1"/>
  <c r="Z4905" i="11"/>
  <c r="AF4905" i="11" s="1"/>
  <c r="Z4903" i="11"/>
  <c r="AF4903" i="11" s="1"/>
  <c r="Z4901" i="11"/>
  <c r="AF4901" i="11" s="1"/>
  <c r="Z4899" i="11"/>
  <c r="AF4899" i="11" s="1"/>
  <c r="Z4897" i="11"/>
  <c r="AF4897" i="11" s="1"/>
  <c r="Z4895" i="11"/>
  <c r="AF4895" i="11" s="1"/>
  <c r="Z4893" i="11"/>
  <c r="AF4893" i="11" s="1"/>
  <c r="Z4891" i="11"/>
  <c r="AF4891" i="11" s="1"/>
  <c r="Z4889" i="11"/>
  <c r="AF4889" i="11" s="1"/>
  <c r="Z4887" i="11"/>
  <c r="AF4887" i="11" s="1"/>
  <c r="Z4885" i="11"/>
  <c r="AF4885" i="11" s="1"/>
  <c r="Z4883" i="11"/>
  <c r="AF4883" i="11" s="1"/>
  <c r="Z4881" i="11"/>
  <c r="AF4881" i="11" s="1"/>
  <c r="Z4879" i="11"/>
  <c r="AF4879" i="11" s="1"/>
  <c r="Z4877" i="11"/>
  <c r="AF4877" i="11" s="1"/>
  <c r="Z4875" i="11"/>
  <c r="AF4875" i="11" s="1"/>
  <c r="Z4873" i="11"/>
  <c r="AF4873" i="11" s="1"/>
  <c r="Z4871" i="11"/>
  <c r="AF4871" i="11" s="1"/>
  <c r="Z4869" i="11"/>
  <c r="AF4869" i="11" s="1"/>
  <c r="Z4867" i="11"/>
  <c r="AF4867" i="11" s="1"/>
  <c r="Z4865" i="11"/>
  <c r="AF4865" i="11" s="1"/>
  <c r="Z4863" i="11"/>
  <c r="AF4863" i="11" s="1"/>
  <c r="Z4861" i="11"/>
  <c r="AF4861" i="11" s="1"/>
  <c r="Z4859" i="11"/>
  <c r="AF4859" i="11" s="1"/>
  <c r="Z4857" i="11"/>
  <c r="AF4857" i="11" s="1"/>
  <c r="Z4855" i="11"/>
  <c r="AF4855" i="11" s="1"/>
  <c r="Z4853" i="11"/>
  <c r="AF4853" i="11" s="1"/>
  <c r="Z4851" i="11"/>
  <c r="AF4851" i="11" s="1"/>
  <c r="Z4849" i="11"/>
  <c r="AF4849" i="11" s="1"/>
  <c r="Z4847" i="11"/>
  <c r="AF4847" i="11" s="1"/>
  <c r="Z4845" i="11"/>
  <c r="AF4845" i="11" s="1"/>
  <c r="Z4843" i="11"/>
  <c r="AF4843" i="11" s="1"/>
  <c r="Z4841" i="11"/>
  <c r="AF4841" i="11" s="1"/>
  <c r="Z4839" i="11"/>
  <c r="AF4839" i="11" s="1"/>
  <c r="Z4837" i="11"/>
  <c r="AF4837" i="11" s="1"/>
  <c r="Z4835" i="11"/>
  <c r="AF4835" i="11" s="1"/>
  <c r="Z4833" i="11"/>
  <c r="AF4833" i="11" s="1"/>
  <c r="Z4831" i="11"/>
  <c r="AF4831" i="11" s="1"/>
  <c r="Z4829" i="11"/>
  <c r="AF4829" i="11" s="1"/>
  <c r="Z4827" i="11"/>
  <c r="AF4827" i="11" s="1"/>
  <c r="Z4825" i="11"/>
  <c r="AF4825" i="11" s="1"/>
  <c r="Z4823" i="11"/>
  <c r="AF4823" i="11" s="1"/>
  <c r="Z4821" i="11"/>
  <c r="AF4821" i="11" s="1"/>
  <c r="Z4819" i="11"/>
  <c r="AF4819" i="11" s="1"/>
  <c r="Z4817" i="11"/>
  <c r="AF4817" i="11" s="1"/>
  <c r="Z4815" i="11"/>
  <c r="AF4815" i="11" s="1"/>
  <c r="Z4813" i="11"/>
  <c r="AF4813" i="11" s="1"/>
  <c r="Z4811" i="11"/>
  <c r="AF4811" i="11" s="1"/>
  <c r="Z4809" i="11"/>
  <c r="AF4809" i="11" s="1"/>
  <c r="Z4807" i="11"/>
  <c r="AF4807" i="11" s="1"/>
  <c r="Z4805" i="11"/>
  <c r="AF4805" i="11" s="1"/>
  <c r="Z4803" i="11"/>
  <c r="AF4803" i="11" s="1"/>
  <c r="Z4801" i="11"/>
  <c r="AF4801" i="11" s="1"/>
  <c r="Z4799" i="11"/>
  <c r="AF4799" i="11" s="1"/>
  <c r="Z4797" i="11"/>
  <c r="AF4797" i="11" s="1"/>
  <c r="Z4795" i="11"/>
  <c r="AF4795" i="11" s="1"/>
  <c r="Z4793" i="11"/>
  <c r="AF4793" i="11" s="1"/>
  <c r="Z4791" i="11"/>
  <c r="AF4791" i="11" s="1"/>
  <c r="Z4789" i="11"/>
  <c r="AF4789" i="11" s="1"/>
  <c r="Z4787" i="11"/>
  <c r="AF4787" i="11" s="1"/>
  <c r="Z4785" i="11"/>
  <c r="AF4785" i="11" s="1"/>
  <c r="Z4783" i="11"/>
  <c r="AF4783" i="11" s="1"/>
  <c r="Z4781" i="11"/>
  <c r="AF4781" i="11" s="1"/>
  <c r="Z4779" i="11"/>
  <c r="AF4779" i="11" s="1"/>
  <c r="Z4777" i="11"/>
  <c r="AF4777" i="11" s="1"/>
  <c r="Z4775" i="11"/>
  <c r="AF4775" i="11" s="1"/>
  <c r="Z4773" i="11"/>
  <c r="AF4773" i="11" s="1"/>
  <c r="Z4771" i="11"/>
  <c r="AF4771" i="11" s="1"/>
  <c r="Z4769" i="11"/>
  <c r="AF4769" i="11" s="1"/>
  <c r="Z4767" i="11"/>
  <c r="AF4767" i="11" s="1"/>
  <c r="Z4765" i="11"/>
  <c r="AF4765" i="11" s="1"/>
  <c r="Z4763" i="11"/>
  <c r="AF4763" i="11" s="1"/>
  <c r="Z4761" i="11"/>
  <c r="AF4761" i="11" s="1"/>
  <c r="Z4759" i="11"/>
  <c r="AF4759" i="11" s="1"/>
  <c r="Z4757" i="11"/>
  <c r="AF4757" i="11" s="1"/>
  <c r="Z4755" i="11"/>
  <c r="AF4755" i="11" s="1"/>
  <c r="Z4753" i="11"/>
  <c r="AF4753" i="11" s="1"/>
  <c r="Z4751" i="11"/>
  <c r="AF4751" i="11" s="1"/>
  <c r="Z4749" i="11"/>
  <c r="AF4749" i="11" s="1"/>
  <c r="Z4747" i="11"/>
  <c r="AF4747" i="11" s="1"/>
  <c r="Z4745" i="11"/>
  <c r="AF4745" i="11" s="1"/>
  <c r="Z4743" i="11"/>
  <c r="AF4743" i="11" s="1"/>
  <c r="Z4741" i="11"/>
  <c r="AF4741" i="11" s="1"/>
  <c r="Z4739" i="11"/>
  <c r="AF4739" i="11" s="1"/>
  <c r="Z4737" i="11"/>
  <c r="AF4737" i="11" s="1"/>
  <c r="Z4735" i="11"/>
  <c r="AF4735" i="11" s="1"/>
  <c r="Z4733" i="11"/>
  <c r="AF4733" i="11" s="1"/>
  <c r="Z4731" i="11"/>
  <c r="AF4731" i="11" s="1"/>
  <c r="Z4729" i="11"/>
  <c r="AF4729" i="11" s="1"/>
  <c r="Z4727" i="11"/>
  <c r="AF4727" i="11" s="1"/>
  <c r="Z4725" i="11"/>
  <c r="AF4725" i="11" s="1"/>
  <c r="Z4723" i="11"/>
  <c r="AF4723" i="11" s="1"/>
  <c r="Z4721" i="11"/>
  <c r="AF4721" i="11" s="1"/>
  <c r="Z4719" i="11"/>
  <c r="AF4719" i="11" s="1"/>
  <c r="Z4717" i="11"/>
  <c r="AF4717" i="11" s="1"/>
  <c r="Z4715" i="11"/>
  <c r="AF4715" i="11" s="1"/>
  <c r="Z4713" i="11"/>
  <c r="AF4713" i="11" s="1"/>
  <c r="Z4711" i="11"/>
  <c r="AF4711" i="11" s="1"/>
  <c r="Z4709" i="11"/>
  <c r="AF4709" i="11" s="1"/>
  <c r="Z4707" i="11"/>
  <c r="AF4707" i="11" s="1"/>
  <c r="Z4705" i="11"/>
  <c r="AF4705" i="11" s="1"/>
  <c r="Z4703" i="11"/>
  <c r="AF4703" i="11" s="1"/>
  <c r="Z4701" i="11"/>
  <c r="AF4701" i="11" s="1"/>
  <c r="Z4699" i="11"/>
  <c r="AF4699" i="11" s="1"/>
  <c r="Z4697" i="11"/>
  <c r="AF4697" i="11" s="1"/>
  <c r="Z4695" i="11"/>
  <c r="AF4695" i="11" s="1"/>
  <c r="Z4693" i="11"/>
  <c r="AF4693" i="11" s="1"/>
  <c r="Z4691" i="11"/>
  <c r="AF4691" i="11" s="1"/>
  <c r="Z4689" i="11"/>
  <c r="AF4689" i="11" s="1"/>
  <c r="Z4687" i="11"/>
  <c r="AF4687" i="11" s="1"/>
  <c r="Z4685" i="11"/>
  <c r="AF4685" i="11" s="1"/>
  <c r="Z4683" i="11"/>
  <c r="AF4683" i="11" s="1"/>
  <c r="Z4681" i="11"/>
  <c r="AF4681" i="11" s="1"/>
  <c r="Z4679" i="11"/>
  <c r="AF4679" i="11" s="1"/>
  <c r="Z4677" i="11"/>
  <c r="AF4677" i="11" s="1"/>
  <c r="Z4675" i="11"/>
  <c r="AF4675" i="11" s="1"/>
  <c r="Z4673" i="11"/>
  <c r="AF4673" i="11" s="1"/>
  <c r="Z4671" i="11"/>
  <c r="AF4671" i="11" s="1"/>
  <c r="Z4669" i="11"/>
  <c r="AF4669" i="11" s="1"/>
  <c r="Z4667" i="11"/>
  <c r="AF4667" i="11" s="1"/>
  <c r="Z4665" i="11"/>
  <c r="AF4665" i="11" s="1"/>
  <c r="Z4663" i="11"/>
  <c r="AF4663" i="11" s="1"/>
  <c r="Z4661" i="11"/>
  <c r="AF4661" i="11" s="1"/>
  <c r="Z4659" i="11"/>
  <c r="AF4659" i="11" s="1"/>
  <c r="Z4657" i="11"/>
  <c r="AF4657" i="11" s="1"/>
  <c r="Z4655" i="11"/>
  <c r="AF4655" i="11" s="1"/>
  <c r="Z4653" i="11"/>
  <c r="AF4653" i="11" s="1"/>
  <c r="Z4651" i="11"/>
  <c r="AF4651" i="11" s="1"/>
  <c r="Z4649" i="11"/>
  <c r="AF4649" i="11" s="1"/>
  <c r="Z4647" i="11"/>
  <c r="AF4647" i="11" s="1"/>
  <c r="Z4645" i="11"/>
  <c r="AF4645" i="11" s="1"/>
  <c r="Z4643" i="11"/>
  <c r="AF4643" i="11" s="1"/>
  <c r="Z4641" i="11"/>
  <c r="AF4641" i="11" s="1"/>
  <c r="Z4639" i="11"/>
  <c r="AF4639" i="11" s="1"/>
  <c r="Z4637" i="11"/>
  <c r="AF4637" i="11" s="1"/>
  <c r="Z4635" i="11"/>
  <c r="AF4635" i="11" s="1"/>
  <c r="Z4633" i="11"/>
  <c r="AF4633" i="11" s="1"/>
  <c r="Z4631" i="11"/>
  <c r="AF4631" i="11" s="1"/>
  <c r="Z4629" i="11"/>
  <c r="AF4629" i="11" s="1"/>
  <c r="Z4627" i="11"/>
  <c r="AF4627" i="11" s="1"/>
  <c r="Z4625" i="11"/>
  <c r="AF4625" i="11" s="1"/>
  <c r="Z4623" i="11"/>
  <c r="AF4623" i="11" s="1"/>
  <c r="Z4621" i="11"/>
  <c r="AF4621" i="11" s="1"/>
  <c r="Z4619" i="11"/>
  <c r="AF4619" i="11" s="1"/>
  <c r="Z4617" i="11"/>
  <c r="AF4617" i="11" s="1"/>
  <c r="Z4615" i="11"/>
  <c r="AF4615" i="11" s="1"/>
  <c r="Z4613" i="11"/>
  <c r="AF4613" i="11" s="1"/>
  <c r="Z4611" i="11"/>
  <c r="AF4611" i="11" s="1"/>
  <c r="Z4609" i="11"/>
  <c r="AF4609" i="11" s="1"/>
  <c r="Z4607" i="11"/>
  <c r="AF4607" i="11" s="1"/>
  <c r="Z4605" i="11"/>
  <c r="AF4605" i="11" s="1"/>
  <c r="Z4603" i="11"/>
  <c r="AF4603" i="11" s="1"/>
  <c r="Z4601" i="11"/>
  <c r="AF4601" i="11" s="1"/>
  <c r="Z4599" i="11"/>
  <c r="AF4599" i="11" s="1"/>
  <c r="Z4597" i="11"/>
  <c r="AF4597" i="11" s="1"/>
  <c r="Z4595" i="11"/>
  <c r="AF4595" i="11" s="1"/>
  <c r="Z4593" i="11"/>
  <c r="AF4593" i="11" s="1"/>
  <c r="Z4591" i="11"/>
  <c r="AF4591" i="11" s="1"/>
  <c r="Z4589" i="11"/>
  <c r="AF4589" i="11" s="1"/>
  <c r="Z4587" i="11"/>
  <c r="AF4587" i="11" s="1"/>
  <c r="Z4585" i="11"/>
  <c r="AF4585" i="11" s="1"/>
  <c r="Z4583" i="11"/>
  <c r="AF4583" i="11" s="1"/>
  <c r="Z4581" i="11"/>
  <c r="AF4581" i="11" s="1"/>
  <c r="Z4579" i="11"/>
  <c r="AF4579" i="11" s="1"/>
  <c r="Z4577" i="11"/>
  <c r="AF4577" i="11" s="1"/>
  <c r="Z4575" i="11"/>
  <c r="AF4575" i="11" s="1"/>
  <c r="Z4573" i="11"/>
  <c r="AF4573" i="11" s="1"/>
  <c r="Z4571" i="11"/>
  <c r="AF4571" i="11" s="1"/>
  <c r="Z4569" i="11"/>
  <c r="AF4569" i="11" s="1"/>
  <c r="Z4567" i="11"/>
  <c r="AF4567" i="11" s="1"/>
  <c r="Z4565" i="11"/>
  <c r="AF4565" i="11" s="1"/>
  <c r="Z4563" i="11"/>
  <c r="AF4563" i="11" s="1"/>
  <c r="Z4561" i="11"/>
  <c r="AF4561" i="11" s="1"/>
  <c r="Z4559" i="11"/>
  <c r="AF4559" i="11" s="1"/>
  <c r="Z4557" i="11"/>
  <c r="AF4557" i="11" s="1"/>
  <c r="Z4555" i="11"/>
  <c r="AF4555" i="11" s="1"/>
  <c r="Z4553" i="11"/>
  <c r="AF4553" i="11" s="1"/>
  <c r="Z4551" i="11"/>
  <c r="AF4551" i="11" s="1"/>
  <c r="Z4549" i="11"/>
  <c r="AF4549" i="11" s="1"/>
  <c r="Z4547" i="11"/>
  <c r="AF4547" i="11" s="1"/>
  <c r="Z4545" i="11"/>
  <c r="AF4545" i="11" s="1"/>
  <c r="Z4543" i="11"/>
  <c r="AF4543" i="11" s="1"/>
  <c r="Z4541" i="11"/>
  <c r="AF4541" i="11" s="1"/>
  <c r="Z4539" i="11"/>
  <c r="AF4539" i="11" s="1"/>
  <c r="Z4537" i="11"/>
  <c r="AF4537" i="11" s="1"/>
  <c r="Z4535" i="11"/>
  <c r="AF4535" i="11" s="1"/>
  <c r="Z4533" i="11"/>
  <c r="AF4533" i="11" s="1"/>
  <c r="Z4531" i="11"/>
  <c r="AF4531" i="11" s="1"/>
  <c r="Z4529" i="11"/>
  <c r="AF4529" i="11" s="1"/>
  <c r="Z4527" i="11"/>
  <c r="AF4527" i="11" s="1"/>
  <c r="Z4525" i="11"/>
  <c r="AF4525" i="11" s="1"/>
  <c r="Z4523" i="11"/>
  <c r="AF4523" i="11" s="1"/>
  <c r="Z4521" i="11"/>
  <c r="AF4521" i="11" s="1"/>
  <c r="Z4519" i="11"/>
  <c r="AF4519" i="11" s="1"/>
  <c r="Z4517" i="11"/>
  <c r="AF4517" i="11" s="1"/>
  <c r="Z4515" i="11"/>
  <c r="AF4515" i="11" s="1"/>
  <c r="Z4513" i="11"/>
  <c r="AF4513" i="11" s="1"/>
  <c r="Z4511" i="11"/>
  <c r="AF4511" i="11" s="1"/>
  <c r="Z4509" i="11"/>
  <c r="AF4509" i="11" s="1"/>
  <c r="Z4507" i="11"/>
  <c r="AF4507" i="11" s="1"/>
  <c r="Z4505" i="11"/>
  <c r="AF4505" i="11" s="1"/>
  <c r="Z4503" i="11"/>
  <c r="AF4503" i="11" s="1"/>
  <c r="Z4501" i="11"/>
  <c r="AF4501" i="11" s="1"/>
  <c r="Z4499" i="11"/>
  <c r="AF4499" i="11" s="1"/>
  <c r="Z4497" i="11"/>
  <c r="AF4497" i="11" s="1"/>
  <c r="Z4495" i="11"/>
  <c r="AF4495" i="11" s="1"/>
  <c r="Z4493" i="11"/>
  <c r="AF4493" i="11" s="1"/>
  <c r="Z4491" i="11"/>
  <c r="AF4491" i="11" s="1"/>
  <c r="Z4489" i="11"/>
  <c r="AF4489" i="11" s="1"/>
  <c r="Z4487" i="11"/>
  <c r="AF4487" i="11" s="1"/>
  <c r="Z4485" i="11"/>
  <c r="AF4485" i="11" s="1"/>
  <c r="Z4483" i="11"/>
  <c r="AF4483" i="11" s="1"/>
  <c r="Z4481" i="11"/>
  <c r="AF4481" i="11" s="1"/>
  <c r="Z4479" i="11"/>
  <c r="AF4479" i="11" s="1"/>
  <c r="Z4477" i="11"/>
  <c r="AF4477" i="11" s="1"/>
  <c r="Z4475" i="11"/>
  <c r="AF4475" i="11" s="1"/>
  <c r="Z4473" i="11"/>
  <c r="AF4473" i="11" s="1"/>
  <c r="Z4471" i="11"/>
  <c r="AF4471" i="11" s="1"/>
  <c r="Z4469" i="11"/>
  <c r="AF4469" i="11" s="1"/>
  <c r="Z4467" i="11"/>
  <c r="AF4467" i="11" s="1"/>
  <c r="Z4465" i="11"/>
  <c r="AF4465" i="11" s="1"/>
  <c r="Z4463" i="11"/>
  <c r="AF4463" i="11" s="1"/>
  <c r="Z4461" i="11"/>
  <c r="AF4461" i="11" s="1"/>
  <c r="Z4459" i="11"/>
  <c r="AF4459" i="11" s="1"/>
  <c r="Z4457" i="11"/>
  <c r="AF4457" i="11" s="1"/>
  <c r="Z4455" i="11"/>
  <c r="AF4455" i="11" s="1"/>
  <c r="Z4453" i="11"/>
  <c r="AF4453" i="11" s="1"/>
  <c r="Z4451" i="11"/>
  <c r="AF4451" i="11" s="1"/>
  <c r="Z4449" i="11"/>
  <c r="AF4449" i="11" s="1"/>
  <c r="Z4447" i="11"/>
  <c r="AF4447" i="11" s="1"/>
  <c r="Z4445" i="11"/>
  <c r="AF4445" i="11" s="1"/>
  <c r="Z4443" i="11"/>
  <c r="AF4443" i="11" s="1"/>
  <c r="Z4441" i="11"/>
  <c r="AF4441" i="11" s="1"/>
  <c r="Z4439" i="11"/>
  <c r="AF4439" i="11" s="1"/>
  <c r="Z4437" i="11"/>
  <c r="AF4437" i="11" s="1"/>
  <c r="Z4435" i="11"/>
  <c r="AF4435" i="11" s="1"/>
  <c r="Z4433" i="11"/>
  <c r="AF4433" i="11" s="1"/>
  <c r="Z4431" i="11"/>
  <c r="AF4431" i="11" s="1"/>
  <c r="Z4429" i="11"/>
  <c r="AF4429" i="11" s="1"/>
  <c r="Z4427" i="11"/>
  <c r="AF4427" i="11" s="1"/>
  <c r="Z4425" i="11"/>
  <c r="AF4425" i="11" s="1"/>
  <c r="Z4423" i="11"/>
  <c r="AF4423" i="11" s="1"/>
  <c r="Z4421" i="11"/>
  <c r="AF4421" i="11" s="1"/>
  <c r="Z4419" i="11"/>
  <c r="AF4419" i="11" s="1"/>
  <c r="Z4417" i="11"/>
  <c r="AF4417" i="11" s="1"/>
  <c r="Z4415" i="11"/>
  <c r="AF4415" i="11" s="1"/>
  <c r="Z4413" i="11"/>
  <c r="AF4413" i="11" s="1"/>
  <c r="Z4411" i="11"/>
  <c r="AF4411" i="11" s="1"/>
  <c r="Z4409" i="11"/>
  <c r="AF4409" i="11" s="1"/>
  <c r="Z4407" i="11"/>
  <c r="AF4407" i="11" s="1"/>
  <c r="Z4405" i="11"/>
  <c r="AF4405" i="11" s="1"/>
  <c r="Z4403" i="11"/>
  <c r="AF4403" i="11" s="1"/>
  <c r="Z4401" i="11"/>
  <c r="AF4401" i="11" s="1"/>
  <c r="Z4399" i="11"/>
  <c r="AF4399" i="11" s="1"/>
  <c r="Z4397" i="11"/>
  <c r="AF4397" i="11" s="1"/>
  <c r="Z4395" i="11"/>
  <c r="AF4395" i="11" s="1"/>
  <c r="Z4393" i="11"/>
  <c r="AF4393" i="11" s="1"/>
  <c r="Z4391" i="11"/>
  <c r="AF4391" i="11" s="1"/>
  <c r="Z4389" i="11"/>
  <c r="AF4389" i="11" s="1"/>
  <c r="Z4387" i="11"/>
  <c r="AF4387" i="11" s="1"/>
  <c r="Z4385" i="11"/>
  <c r="AF4385" i="11" s="1"/>
  <c r="Z4383" i="11"/>
  <c r="AF4383" i="11" s="1"/>
  <c r="Z4381" i="11"/>
  <c r="AF4381" i="11" s="1"/>
  <c r="Z4379" i="11"/>
  <c r="AF4379" i="11" s="1"/>
  <c r="Z4377" i="11"/>
  <c r="AF4377" i="11" s="1"/>
  <c r="Z4375" i="11"/>
  <c r="AF4375" i="11" s="1"/>
  <c r="Z4373" i="11"/>
  <c r="AF4373" i="11" s="1"/>
  <c r="Z4371" i="11"/>
  <c r="AF4371" i="11" s="1"/>
  <c r="Z4369" i="11"/>
  <c r="AF4369" i="11" s="1"/>
  <c r="Z4367" i="11"/>
  <c r="AF4367" i="11" s="1"/>
  <c r="Z4365" i="11"/>
  <c r="AF4365" i="11" s="1"/>
  <c r="Z4363" i="11"/>
  <c r="AF4363" i="11" s="1"/>
  <c r="Z4361" i="11"/>
  <c r="AF4361" i="11" s="1"/>
  <c r="Z4359" i="11"/>
  <c r="AF4359" i="11" s="1"/>
  <c r="Z4357" i="11"/>
  <c r="AF4357" i="11" s="1"/>
  <c r="Z4355" i="11"/>
  <c r="AF4355" i="11" s="1"/>
  <c r="Z4353" i="11"/>
  <c r="AF4353" i="11" s="1"/>
  <c r="Z4351" i="11"/>
  <c r="AF4351" i="11" s="1"/>
  <c r="Z4349" i="11"/>
  <c r="AF4349" i="11" s="1"/>
  <c r="Z4347" i="11"/>
  <c r="AF4347" i="11" s="1"/>
  <c r="Z4345" i="11"/>
  <c r="AF4345" i="11" s="1"/>
  <c r="Z4343" i="11"/>
  <c r="AF4343" i="11" s="1"/>
  <c r="Z4341" i="11"/>
  <c r="AF4341" i="11" s="1"/>
  <c r="Z4339" i="11"/>
  <c r="AF4339" i="11" s="1"/>
  <c r="Z4337" i="11"/>
  <c r="AF4337" i="11" s="1"/>
  <c r="Z4335" i="11"/>
  <c r="AF4335" i="11" s="1"/>
  <c r="Z4333" i="11"/>
  <c r="AF4333" i="11" s="1"/>
  <c r="Z4331" i="11"/>
  <c r="AF4331" i="11" s="1"/>
  <c r="Z4329" i="11"/>
  <c r="AF4329" i="11" s="1"/>
  <c r="Z4327" i="11"/>
  <c r="AF4327" i="11" s="1"/>
  <c r="Z4325" i="11"/>
  <c r="AF4325" i="11" s="1"/>
  <c r="Z4323" i="11"/>
  <c r="AF4323" i="11" s="1"/>
  <c r="Z4321" i="11"/>
  <c r="AF4321" i="11" s="1"/>
  <c r="Z4319" i="11"/>
  <c r="AF4319" i="11" s="1"/>
  <c r="Z4317" i="11"/>
  <c r="AF4317" i="11" s="1"/>
  <c r="Z4315" i="11"/>
  <c r="AF4315" i="11" s="1"/>
  <c r="Z4313" i="11"/>
  <c r="AF4313" i="11" s="1"/>
  <c r="Z4311" i="11"/>
  <c r="AF4311" i="11" s="1"/>
  <c r="Z4309" i="11"/>
  <c r="AF4309" i="11" s="1"/>
  <c r="Z4307" i="11"/>
  <c r="AF4307" i="11" s="1"/>
  <c r="Z4305" i="11"/>
  <c r="AF4305" i="11" s="1"/>
  <c r="Z4303" i="11"/>
  <c r="AF4303" i="11" s="1"/>
  <c r="Z4301" i="11"/>
  <c r="AF4301" i="11" s="1"/>
  <c r="Z4299" i="11"/>
  <c r="AF4299" i="11" s="1"/>
  <c r="Z4297" i="11"/>
  <c r="AF4297" i="11" s="1"/>
  <c r="Z4295" i="11"/>
  <c r="AF4295" i="11" s="1"/>
  <c r="Z4293" i="11"/>
  <c r="AF4293" i="11" s="1"/>
  <c r="Z4291" i="11"/>
  <c r="AF4291" i="11" s="1"/>
  <c r="Z4289" i="11"/>
  <c r="AF4289" i="11" s="1"/>
  <c r="Z4287" i="11"/>
  <c r="AF4287" i="11" s="1"/>
  <c r="Z4285" i="11"/>
  <c r="AF4285" i="11" s="1"/>
  <c r="Z4283" i="11"/>
  <c r="AF4283" i="11" s="1"/>
  <c r="Z4281" i="11"/>
  <c r="AF4281" i="11" s="1"/>
  <c r="Z4279" i="11"/>
  <c r="AF4279" i="11" s="1"/>
  <c r="Z4277" i="11"/>
  <c r="AF4277" i="11" s="1"/>
  <c r="Z4275" i="11"/>
  <c r="AF4275" i="11" s="1"/>
  <c r="Z4273" i="11"/>
  <c r="AF4273" i="11" s="1"/>
  <c r="Z4271" i="11"/>
  <c r="AF4271" i="11" s="1"/>
  <c r="Z4269" i="11"/>
  <c r="AF4269" i="11" s="1"/>
  <c r="Z4267" i="11"/>
  <c r="AF4267" i="11" s="1"/>
  <c r="Z4265" i="11"/>
  <c r="AF4265" i="11" s="1"/>
  <c r="Z4263" i="11"/>
  <c r="AF4263" i="11" s="1"/>
  <c r="Z4261" i="11"/>
  <c r="AF4261" i="11" s="1"/>
  <c r="Z4259" i="11"/>
  <c r="AF4259" i="11" s="1"/>
  <c r="Z4257" i="11"/>
  <c r="AF4257" i="11" s="1"/>
  <c r="Z4255" i="11"/>
  <c r="AF4255" i="11" s="1"/>
  <c r="Z4253" i="11"/>
  <c r="AF4253" i="11" s="1"/>
  <c r="Z4251" i="11"/>
  <c r="AF4251" i="11" s="1"/>
  <c r="Z4249" i="11"/>
  <c r="AF4249" i="11" s="1"/>
  <c r="Z4247" i="11"/>
  <c r="AF4247" i="11" s="1"/>
  <c r="Z4245" i="11"/>
  <c r="AF4245" i="11" s="1"/>
  <c r="Z4243" i="11"/>
  <c r="AF4243" i="11" s="1"/>
  <c r="Z4241" i="11"/>
  <c r="AF4241" i="11" s="1"/>
  <c r="Z4239" i="11"/>
  <c r="AF4239" i="11" s="1"/>
  <c r="Z4237" i="11"/>
  <c r="AF4237" i="11" s="1"/>
  <c r="Z4235" i="11"/>
  <c r="AF4235" i="11" s="1"/>
  <c r="Z4233" i="11"/>
  <c r="AF4233" i="11" s="1"/>
  <c r="Z4231" i="11"/>
  <c r="AF4231" i="11" s="1"/>
  <c r="Z4229" i="11"/>
  <c r="AF4229" i="11" s="1"/>
  <c r="Z4227" i="11"/>
  <c r="AF4227" i="11" s="1"/>
  <c r="Z4225" i="11"/>
  <c r="AF4225" i="11" s="1"/>
  <c r="Z4223" i="11"/>
  <c r="AF4223" i="11" s="1"/>
  <c r="Z4221" i="11"/>
  <c r="AF4221" i="11" s="1"/>
  <c r="Z4219" i="11"/>
  <c r="AF4219" i="11" s="1"/>
  <c r="Z4217" i="11"/>
  <c r="AF4217" i="11" s="1"/>
  <c r="Z4215" i="11"/>
  <c r="AF4215" i="11" s="1"/>
  <c r="Z4213" i="11"/>
  <c r="AF4213" i="11" s="1"/>
  <c r="Z4211" i="11"/>
  <c r="AF4211" i="11" s="1"/>
  <c r="Z4209" i="11"/>
  <c r="AF4209" i="11" s="1"/>
  <c r="Z4207" i="11"/>
  <c r="AF4207" i="11" s="1"/>
  <c r="Z4205" i="11"/>
  <c r="AF4205" i="11" s="1"/>
  <c r="Z4203" i="11"/>
  <c r="AF4203" i="11" s="1"/>
  <c r="Z4201" i="11"/>
  <c r="AF4201" i="11" s="1"/>
  <c r="Z4199" i="11"/>
  <c r="AF4199" i="11" s="1"/>
  <c r="Z4197" i="11"/>
  <c r="AF4197" i="11" s="1"/>
  <c r="Z4195" i="11"/>
  <c r="AF4195" i="11" s="1"/>
  <c r="Z4193" i="11"/>
  <c r="AF4193" i="11" s="1"/>
  <c r="Z4191" i="11"/>
  <c r="AF4191" i="11" s="1"/>
  <c r="Z4189" i="11"/>
  <c r="AF4189" i="11" s="1"/>
  <c r="Z4187" i="11"/>
  <c r="AF4187" i="11" s="1"/>
  <c r="Z4185" i="11"/>
  <c r="AF4185" i="11" s="1"/>
  <c r="Z4183" i="11"/>
  <c r="AF4183" i="11" s="1"/>
  <c r="Z4181" i="11"/>
  <c r="AF4181" i="11" s="1"/>
  <c r="Z4179" i="11"/>
  <c r="AF4179" i="11" s="1"/>
  <c r="Z4177" i="11"/>
  <c r="AF4177" i="11" s="1"/>
  <c r="Z4175" i="11"/>
  <c r="AF4175" i="11" s="1"/>
  <c r="Z4173" i="11"/>
  <c r="AF4173" i="11" s="1"/>
  <c r="Z4171" i="11"/>
  <c r="AF4171" i="11" s="1"/>
  <c r="Z4169" i="11"/>
  <c r="AF4169" i="11" s="1"/>
  <c r="Z4167" i="11"/>
  <c r="AF4167" i="11" s="1"/>
  <c r="Z4165" i="11"/>
  <c r="AF4165" i="11" s="1"/>
  <c r="Z4163" i="11"/>
  <c r="AF4163" i="11" s="1"/>
  <c r="Z4161" i="11"/>
  <c r="AF4161" i="11" s="1"/>
  <c r="Z4159" i="11"/>
  <c r="AF4159" i="11" s="1"/>
  <c r="Z4157" i="11"/>
  <c r="AF4157" i="11" s="1"/>
  <c r="Z4155" i="11"/>
  <c r="AF4155" i="11" s="1"/>
  <c r="Z4153" i="11"/>
  <c r="AF4153" i="11" s="1"/>
  <c r="Z4151" i="11"/>
  <c r="AF4151" i="11" s="1"/>
  <c r="Z4149" i="11"/>
  <c r="AF4149" i="11" s="1"/>
  <c r="Z4147" i="11"/>
  <c r="AF4147" i="11" s="1"/>
  <c r="Z4145" i="11"/>
  <c r="AF4145" i="11" s="1"/>
  <c r="Z4143" i="11"/>
  <c r="AF4143" i="11" s="1"/>
  <c r="Z4141" i="11"/>
  <c r="AF4141" i="11" s="1"/>
  <c r="Z4139" i="11"/>
  <c r="AF4139" i="11" s="1"/>
  <c r="Z4137" i="11"/>
  <c r="AF4137" i="11" s="1"/>
  <c r="Z4135" i="11"/>
  <c r="AF4135" i="11" s="1"/>
  <c r="Z4133" i="11"/>
  <c r="AF4133" i="11" s="1"/>
  <c r="Z4131" i="11"/>
  <c r="AF4131" i="11" s="1"/>
  <c r="Z4129" i="11"/>
  <c r="AF4129" i="11" s="1"/>
  <c r="Z4127" i="11"/>
  <c r="AF4127" i="11" s="1"/>
  <c r="Z4125" i="11"/>
  <c r="AF4125" i="11" s="1"/>
  <c r="Z4123" i="11"/>
  <c r="AF4123" i="11" s="1"/>
  <c r="Z4121" i="11"/>
  <c r="AF4121" i="11" s="1"/>
  <c r="Z4119" i="11"/>
  <c r="AF4119" i="11" s="1"/>
  <c r="Z4117" i="11"/>
  <c r="AF4117" i="11" s="1"/>
  <c r="Z4115" i="11"/>
  <c r="AF4115" i="11" s="1"/>
  <c r="Z4113" i="11"/>
  <c r="AF4113" i="11" s="1"/>
  <c r="Z4111" i="11"/>
  <c r="AF4111" i="11" s="1"/>
  <c r="Z4109" i="11"/>
  <c r="AF4109" i="11" s="1"/>
  <c r="Z4107" i="11"/>
  <c r="AF4107" i="11" s="1"/>
  <c r="Z4105" i="11"/>
  <c r="AF4105" i="11" s="1"/>
  <c r="Z4103" i="11"/>
  <c r="AF4103" i="11" s="1"/>
  <c r="Z4101" i="11"/>
  <c r="AF4101" i="11" s="1"/>
  <c r="Z4099" i="11"/>
  <c r="AF4099" i="11" s="1"/>
  <c r="Z4097" i="11"/>
  <c r="AF4097" i="11" s="1"/>
  <c r="Z4095" i="11"/>
  <c r="AF4095" i="11" s="1"/>
  <c r="Z4093" i="11"/>
  <c r="AF4093" i="11" s="1"/>
  <c r="Z4091" i="11"/>
  <c r="AF4091" i="11" s="1"/>
  <c r="Z4089" i="11"/>
  <c r="AF4089" i="11" s="1"/>
  <c r="Z4087" i="11"/>
  <c r="AF4087" i="11" s="1"/>
  <c r="Z4085" i="11"/>
  <c r="AF4085" i="11" s="1"/>
  <c r="Z4083" i="11"/>
  <c r="AF4083" i="11" s="1"/>
  <c r="Z4081" i="11"/>
  <c r="AF4081" i="11" s="1"/>
  <c r="Z4079" i="11"/>
  <c r="AF4079" i="11" s="1"/>
  <c r="Z4077" i="11"/>
  <c r="AF4077" i="11" s="1"/>
  <c r="Z4075" i="11"/>
  <c r="AF4075" i="11" s="1"/>
  <c r="Z4073" i="11"/>
  <c r="AF4073" i="11" s="1"/>
  <c r="Z4071" i="11"/>
  <c r="AF4071" i="11" s="1"/>
  <c r="Z4069" i="11"/>
  <c r="AF4069" i="11" s="1"/>
  <c r="Z4067" i="11"/>
  <c r="AF4067" i="11" s="1"/>
  <c r="Z4065" i="11"/>
  <c r="AF4065" i="11" s="1"/>
  <c r="Z4063" i="11"/>
  <c r="AF4063" i="11" s="1"/>
  <c r="Z4061" i="11"/>
  <c r="AF4061" i="11" s="1"/>
  <c r="Z4059" i="11"/>
  <c r="AF4059" i="11" s="1"/>
  <c r="Z4057" i="11"/>
  <c r="AF4057" i="11" s="1"/>
  <c r="Z4055" i="11"/>
  <c r="AF4055" i="11" s="1"/>
  <c r="Z4053" i="11"/>
  <c r="AF4053" i="11" s="1"/>
  <c r="Z4051" i="11"/>
  <c r="AF4051" i="11" s="1"/>
  <c r="Z4049" i="11"/>
  <c r="AF4049" i="11" s="1"/>
  <c r="Z4047" i="11"/>
  <c r="AF4047" i="11" s="1"/>
  <c r="Z4045" i="11"/>
  <c r="AF4045" i="11" s="1"/>
  <c r="Z4043" i="11"/>
  <c r="AF4043" i="11" s="1"/>
  <c r="Z4041" i="11"/>
  <c r="AF4041" i="11" s="1"/>
  <c r="Z4039" i="11"/>
  <c r="AF4039" i="11" s="1"/>
  <c r="Z4037" i="11"/>
  <c r="AF4037" i="11" s="1"/>
  <c r="Z4035" i="11"/>
  <c r="AF4035" i="11" s="1"/>
  <c r="Z4033" i="11"/>
  <c r="AF4033" i="11" s="1"/>
  <c r="Z4031" i="11"/>
  <c r="AF4031" i="11" s="1"/>
  <c r="Z4029" i="11"/>
  <c r="AF4029" i="11" s="1"/>
  <c r="Z4027" i="11"/>
  <c r="AF4027" i="11" s="1"/>
  <c r="Z4025" i="11"/>
  <c r="AF4025" i="11" s="1"/>
  <c r="Z4023" i="11"/>
  <c r="AF4023" i="11" s="1"/>
  <c r="Z4021" i="11"/>
  <c r="AF4021" i="11" s="1"/>
  <c r="Z4019" i="11"/>
  <c r="AF4019" i="11" s="1"/>
  <c r="Z4017" i="11"/>
  <c r="AF4017" i="11" s="1"/>
  <c r="Z4015" i="11"/>
  <c r="AF4015" i="11" s="1"/>
  <c r="Z4013" i="11"/>
  <c r="AF4013" i="11" s="1"/>
  <c r="Z4011" i="11"/>
  <c r="AF4011" i="11" s="1"/>
  <c r="Z4009" i="11"/>
  <c r="AF4009" i="11" s="1"/>
  <c r="Z4007" i="11"/>
  <c r="AF4007" i="11" s="1"/>
  <c r="Z4005" i="11"/>
  <c r="AF4005" i="11" s="1"/>
  <c r="Z4003" i="11"/>
  <c r="AF4003" i="11" s="1"/>
  <c r="Z4001" i="11"/>
  <c r="AF4001" i="11" s="1"/>
  <c r="Z3999" i="11"/>
  <c r="AF3999" i="11" s="1"/>
  <c r="Z3997" i="11"/>
  <c r="AF3997" i="11" s="1"/>
  <c r="Z3995" i="11"/>
  <c r="AF3995" i="11" s="1"/>
  <c r="Z3993" i="11"/>
  <c r="AF3993" i="11" s="1"/>
  <c r="Z3991" i="11"/>
  <c r="AF3991" i="11" s="1"/>
  <c r="Z3989" i="11"/>
  <c r="AF3989" i="11" s="1"/>
  <c r="Z3987" i="11"/>
  <c r="AF3987" i="11" s="1"/>
  <c r="Z3985" i="11"/>
  <c r="AF3985" i="11" s="1"/>
  <c r="Z3983" i="11"/>
  <c r="AF3983" i="11" s="1"/>
  <c r="Z3981" i="11"/>
  <c r="AF3981" i="11" s="1"/>
  <c r="Z3979" i="11"/>
  <c r="AF3979" i="11" s="1"/>
  <c r="Z3977" i="11"/>
  <c r="AF3977" i="11" s="1"/>
  <c r="Z3975" i="11"/>
  <c r="AF3975" i="11" s="1"/>
  <c r="Z3973" i="11"/>
  <c r="AF3973" i="11" s="1"/>
  <c r="Z3971" i="11"/>
  <c r="AF3971" i="11" s="1"/>
  <c r="Z3969" i="11"/>
  <c r="AF3969" i="11" s="1"/>
  <c r="Z3967" i="11"/>
  <c r="AF3967" i="11" s="1"/>
  <c r="Z3965" i="11"/>
  <c r="AF3965" i="11" s="1"/>
  <c r="Z3963" i="11"/>
  <c r="AF3963" i="11" s="1"/>
  <c r="Z3961" i="11"/>
  <c r="AF3961" i="11" s="1"/>
  <c r="Z3959" i="11"/>
  <c r="AF3959" i="11" s="1"/>
  <c r="Z3957" i="11"/>
  <c r="AF3957" i="11" s="1"/>
  <c r="Z3955" i="11"/>
  <c r="AF3955" i="11" s="1"/>
  <c r="Z3953" i="11"/>
  <c r="AF3953" i="11" s="1"/>
  <c r="Z3951" i="11"/>
  <c r="AF3951" i="11" s="1"/>
  <c r="Z3949" i="11"/>
  <c r="AF3949" i="11" s="1"/>
  <c r="Z3947" i="11"/>
  <c r="AF3947" i="11" s="1"/>
  <c r="Z3945" i="11"/>
  <c r="AF3945" i="11" s="1"/>
  <c r="Z3943" i="11"/>
  <c r="AF3943" i="11" s="1"/>
  <c r="Z3941" i="11"/>
  <c r="AF3941" i="11" s="1"/>
  <c r="Z3939" i="11"/>
  <c r="AF3939" i="11" s="1"/>
  <c r="Z3937" i="11"/>
  <c r="AF3937" i="11" s="1"/>
  <c r="Z3935" i="11"/>
  <c r="AF3935" i="11" s="1"/>
  <c r="Z3933" i="11"/>
  <c r="AF3933" i="11" s="1"/>
  <c r="Z3931" i="11"/>
  <c r="AF3931" i="11" s="1"/>
  <c r="Z3929" i="11"/>
  <c r="AF3929" i="11" s="1"/>
  <c r="Z3927" i="11"/>
  <c r="AF3927" i="11" s="1"/>
  <c r="Z3925" i="11"/>
  <c r="AF3925" i="11" s="1"/>
  <c r="Z3923" i="11"/>
  <c r="AF3923" i="11" s="1"/>
  <c r="Z3921" i="11"/>
  <c r="AF3921" i="11" s="1"/>
  <c r="Z3919" i="11"/>
  <c r="AF3919" i="11" s="1"/>
  <c r="Z3917" i="11"/>
  <c r="AF3917" i="11" s="1"/>
  <c r="Z3915" i="11"/>
  <c r="AF3915" i="11" s="1"/>
  <c r="Z3913" i="11"/>
  <c r="AF3913" i="11" s="1"/>
  <c r="Z3911" i="11"/>
  <c r="AF3911" i="11" s="1"/>
  <c r="Z3909" i="11"/>
  <c r="AF3909" i="11" s="1"/>
  <c r="Z3907" i="11"/>
  <c r="AF3907" i="11" s="1"/>
  <c r="Z3905" i="11"/>
  <c r="AF3905" i="11" s="1"/>
  <c r="Z3903" i="11"/>
  <c r="AF3903" i="11" s="1"/>
  <c r="Z3901" i="11"/>
  <c r="AF3901" i="11" s="1"/>
  <c r="Z3899" i="11"/>
  <c r="AF3899" i="11" s="1"/>
  <c r="Z3897" i="11"/>
  <c r="AF3897" i="11" s="1"/>
  <c r="Z3895" i="11"/>
  <c r="AF3895" i="11" s="1"/>
  <c r="Z3893" i="11"/>
  <c r="AF3893" i="11" s="1"/>
  <c r="Z3891" i="11"/>
  <c r="AF3891" i="11" s="1"/>
  <c r="Z3889" i="11"/>
  <c r="AF3889" i="11" s="1"/>
  <c r="Z3887" i="11"/>
  <c r="AF3887" i="11" s="1"/>
  <c r="Z3885" i="11"/>
  <c r="AF3885" i="11" s="1"/>
  <c r="Z3883" i="11"/>
  <c r="AF3883" i="11" s="1"/>
  <c r="Z3881" i="11"/>
  <c r="AF3881" i="11" s="1"/>
  <c r="Z3879" i="11"/>
  <c r="AF3879" i="11" s="1"/>
  <c r="Z3877" i="11"/>
  <c r="AF3877" i="11" s="1"/>
  <c r="Z3875" i="11"/>
  <c r="AF3875" i="11" s="1"/>
  <c r="Z3873" i="11"/>
  <c r="AF3873" i="11" s="1"/>
  <c r="Z3871" i="11"/>
  <c r="AF3871" i="11" s="1"/>
  <c r="Z3869" i="11"/>
  <c r="AF3869" i="11" s="1"/>
  <c r="Z3867" i="11"/>
  <c r="AF3867" i="11" s="1"/>
  <c r="Z3865" i="11"/>
  <c r="AF3865" i="11" s="1"/>
  <c r="Z3863" i="11"/>
  <c r="AF3863" i="11" s="1"/>
  <c r="Z3861" i="11"/>
  <c r="AF3861" i="11" s="1"/>
  <c r="Z3859" i="11"/>
  <c r="AF3859" i="11" s="1"/>
  <c r="Z3857" i="11"/>
  <c r="AF3857" i="11" s="1"/>
  <c r="Z3855" i="11"/>
  <c r="AF3855" i="11" s="1"/>
  <c r="Z3853" i="11"/>
  <c r="AF3853" i="11" s="1"/>
  <c r="Z3851" i="11"/>
  <c r="AF3851" i="11" s="1"/>
  <c r="Z3849" i="11"/>
  <c r="AF3849" i="11" s="1"/>
  <c r="Z3847" i="11"/>
  <c r="AF3847" i="11" s="1"/>
  <c r="Z3845" i="11"/>
  <c r="AF3845" i="11" s="1"/>
  <c r="Z3843" i="11"/>
  <c r="AF3843" i="11" s="1"/>
  <c r="Z3841" i="11"/>
  <c r="AF3841" i="11" s="1"/>
  <c r="Z3839" i="11"/>
  <c r="AF3839" i="11" s="1"/>
  <c r="Z3837" i="11"/>
  <c r="AF3837" i="11" s="1"/>
  <c r="Z3835" i="11"/>
  <c r="AF3835" i="11" s="1"/>
  <c r="Z3833" i="11"/>
  <c r="AF3833" i="11" s="1"/>
  <c r="Z3831" i="11"/>
  <c r="AF3831" i="11" s="1"/>
  <c r="Z3829" i="11"/>
  <c r="AF3829" i="11" s="1"/>
  <c r="Z3827" i="11"/>
  <c r="AF3827" i="11" s="1"/>
  <c r="Z3825" i="11"/>
  <c r="AF3825" i="11" s="1"/>
  <c r="Z3823" i="11"/>
  <c r="AF3823" i="11" s="1"/>
  <c r="Z3821" i="11"/>
  <c r="AF3821" i="11" s="1"/>
  <c r="Z3819" i="11"/>
  <c r="AF3819" i="11" s="1"/>
  <c r="Z3817" i="11"/>
  <c r="AF3817" i="11" s="1"/>
  <c r="Z3815" i="11"/>
  <c r="AF3815" i="11" s="1"/>
  <c r="Z3813" i="11"/>
  <c r="AF3813" i="11" s="1"/>
  <c r="Z3811" i="11"/>
  <c r="AF3811" i="11" s="1"/>
  <c r="Z3809" i="11"/>
  <c r="AF3809" i="11" s="1"/>
  <c r="Z3807" i="11"/>
  <c r="AF3807" i="11" s="1"/>
  <c r="Z3805" i="11"/>
  <c r="AF3805" i="11" s="1"/>
  <c r="Z3803" i="11"/>
  <c r="AF3803" i="11" s="1"/>
  <c r="Z3801" i="11"/>
  <c r="AF3801" i="11" s="1"/>
  <c r="Z3799" i="11"/>
  <c r="AF3799" i="11" s="1"/>
  <c r="Z3797" i="11"/>
  <c r="AF3797" i="11" s="1"/>
  <c r="Z3795" i="11"/>
  <c r="AF3795" i="11" s="1"/>
  <c r="Z3793" i="11"/>
  <c r="AF3793" i="11" s="1"/>
  <c r="Z3791" i="11"/>
  <c r="AF3791" i="11" s="1"/>
  <c r="Z3789" i="11"/>
  <c r="AF3789" i="11" s="1"/>
  <c r="Z3787" i="11"/>
  <c r="AF3787" i="11" s="1"/>
  <c r="Z3785" i="11"/>
  <c r="AF3785" i="11" s="1"/>
  <c r="Z3783" i="11"/>
  <c r="AF3783" i="11" s="1"/>
  <c r="Z3781" i="11"/>
  <c r="AF3781" i="11" s="1"/>
  <c r="Z3779" i="11"/>
  <c r="AF3779" i="11" s="1"/>
  <c r="Z3777" i="11"/>
  <c r="AF3777" i="11" s="1"/>
  <c r="Z3775" i="11"/>
  <c r="AF3775" i="11" s="1"/>
  <c r="Z3773" i="11"/>
  <c r="AF3773" i="11" s="1"/>
  <c r="Z3771" i="11"/>
  <c r="AF3771" i="11" s="1"/>
  <c r="Z3769" i="11"/>
  <c r="AF3769" i="11" s="1"/>
  <c r="Z3767" i="11"/>
  <c r="AF3767" i="11" s="1"/>
  <c r="Z3765" i="11"/>
  <c r="AF3765" i="11" s="1"/>
  <c r="Z3763" i="11"/>
  <c r="AF3763" i="11" s="1"/>
  <c r="Z3761" i="11"/>
  <c r="AF3761" i="11" s="1"/>
  <c r="Z3759" i="11"/>
  <c r="AF3759" i="11" s="1"/>
  <c r="Z3757" i="11"/>
  <c r="AF3757" i="11" s="1"/>
  <c r="Z3755" i="11"/>
  <c r="AF3755" i="11" s="1"/>
  <c r="Z3753" i="11"/>
  <c r="AF3753" i="11" s="1"/>
  <c r="Z3751" i="11"/>
  <c r="AF3751" i="11" s="1"/>
  <c r="Z3749" i="11"/>
  <c r="AF3749" i="11" s="1"/>
  <c r="Z3747" i="11"/>
  <c r="AF3747" i="11" s="1"/>
  <c r="Z3745" i="11"/>
  <c r="AF3745" i="11" s="1"/>
  <c r="Z3743" i="11"/>
  <c r="AF3743" i="11" s="1"/>
  <c r="Z3741" i="11"/>
  <c r="AF3741" i="11" s="1"/>
  <c r="Z3739" i="11"/>
  <c r="AF3739" i="11" s="1"/>
  <c r="Z3737" i="11"/>
  <c r="AF3737" i="11" s="1"/>
  <c r="Z3735" i="11"/>
  <c r="AF3735" i="11" s="1"/>
  <c r="Z3733" i="11"/>
  <c r="AF3733" i="11" s="1"/>
  <c r="Z3731" i="11"/>
  <c r="AF3731" i="11" s="1"/>
  <c r="Z3729" i="11"/>
  <c r="AF3729" i="11" s="1"/>
  <c r="Z3727" i="11"/>
  <c r="AF3727" i="11" s="1"/>
  <c r="Z3725" i="11"/>
  <c r="AF3725" i="11" s="1"/>
  <c r="Z3723" i="11"/>
  <c r="AF3723" i="11" s="1"/>
  <c r="Z3721" i="11"/>
  <c r="AF3721" i="11" s="1"/>
  <c r="Z3719" i="11"/>
  <c r="AF3719" i="11" s="1"/>
  <c r="Z3717" i="11"/>
  <c r="AF3717" i="11" s="1"/>
  <c r="Z3715" i="11"/>
  <c r="AF3715" i="11" s="1"/>
  <c r="Z3713" i="11"/>
  <c r="AF3713" i="11" s="1"/>
  <c r="Z3711" i="11"/>
  <c r="AF3711" i="11" s="1"/>
  <c r="Z3709" i="11"/>
  <c r="AF3709" i="11" s="1"/>
  <c r="Z3707" i="11"/>
  <c r="AF3707" i="11" s="1"/>
  <c r="Z3705" i="11"/>
  <c r="AF3705" i="11" s="1"/>
  <c r="Z3703" i="11"/>
  <c r="AF3703" i="11" s="1"/>
  <c r="Z3701" i="11"/>
  <c r="AF3701" i="11" s="1"/>
  <c r="Z3699" i="11"/>
  <c r="AF3699" i="11" s="1"/>
  <c r="Z3697" i="11"/>
  <c r="AF3697" i="11" s="1"/>
  <c r="Z3695" i="11"/>
  <c r="AF3695" i="11" s="1"/>
  <c r="Z3693" i="11"/>
  <c r="AF3693" i="11" s="1"/>
  <c r="Z3691" i="11"/>
  <c r="AF3691" i="11" s="1"/>
  <c r="Z3689" i="11"/>
  <c r="AF3689" i="11" s="1"/>
  <c r="Z3687" i="11"/>
  <c r="AF3687" i="11" s="1"/>
  <c r="Z3685" i="11"/>
  <c r="AF3685" i="11" s="1"/>
  <c r="Z3683" i="11"/>
  <c r="AF3683" i="11" s="1"/>
  <c r="Z3681" i="11"/>
  <c r="AF3681" i="11" s="1"/>
  <c r="Z3679" i="11"/>
  <c r="AF3679" i="11" s="1"/>
  <c r="Z3677" i="11"/>
  <c r="AF3677" i="11" s="1"/>
  <c r="Z3675" i="11"/>
  <c r="AF3675" i="11" s="1"/>
  <c r="Z3673" i="11"/>
  <c r="AF3673" i="11" s="1"/>
  <c r="Z3671" i="11"/>
  <c r="AF3671" i="11" s="1"/>
  <c r="Z3669" i="11"/>
  <c r="AF3669" i="11" s="1"/>
  <c r="Z3667" i="11"/>
  <c r="AF3667" i="11" s="1"/>
  <c r="Z3665" i="11"/>
  <c r="AF3665" i="11" s="1"/>
  <c r="Z3663" i="11"/>
  <c r="AF3663" i="11" s="1"/>
  <c r="Z3661" i="11"/>
  <c r="AF3661" i="11" s="1"/>
  <c r="Z3659" i="11"/>
  <c r="AF3659" i="11" s="1"/>
  <c r="Z3657" i="11"/>
  <c r="AF3657" i="11" s="1"/>
  <c r="Z3655" i="11"/>
  <c r="AF3655" i="11" s="1"/>
  <c r="Z3653" i="11"/>
  <c r="AF3653" i="11" s="1"/>
  <c r="Z3651" i="11"/>
  <c r="AF3651" i="11" s="1"/>
  <c r="Z3649" i="11"/>
  <c r="AF3649" i="11" s="1"/>
  <c r="Z3647" i="11"/>
  <c r="AF3647" i="11" s="1"/>
  <c r="Z3645" i="11"/>
  <c r="AF3645" i="11" s="1"/>
  <c r="Z3643" i="11"/>
  <c r="AF3643" i="11" s="1"/>
  <c r="Z3641" i="11"/>
  <c r="AF3641" i="11" s="1"/>
  <c r="Z3640" i="11"/>
  <c r="AF3640" i="11" s="1"/>
  <c r="Z3638" i="11"/>
  <c r="AF3638" i="11" s="1"/>
  <c r="Z3636" i="11"/>
  <c r="AF3636" i="11" s="1"/>
  <c r="Z3634" i="11"/>
  <c r="AF3634" i="11" s="1"/>
  <c r="Z3632" i="11"/>
  <c r="AF3632" i="11" s="1"/>
  <c r="Z3630" i="11"/>
  <c r="AF3630" i="11" s="1"/>
  <c r="Z3628" i="11"/>
  <c r="AF3628" i="11" s="1"/>
  <c r="Z3626" i="11"/>
  <c r="AF3626" i="11" s="1"/>
  <c r="Z3624" i="11"/>
  <c r="AF3624" i="11" s="1"/>
  <c r="Z3622" i="11"/>
  <c r="AF3622" i="11" s="1"/>
  <c r="Z3620" i="11"/>
  <c r="AF3620" i="11" s="1"/>
  <c r="Z3618" i="11"/>
  <c r="AF3618" i="11" s="1"/>
  <c r="Z3616" i="11"/>
  <c r="AF3616" i="11" s="1"/>
  <c r="Z3614" i="11"/>
  <c r="AF3614" i="11" s="1"/>
  <c r="Z3612" i="11"/>
  <c r="AF3612" i="11" s="1"/>
  <c r="Z3610" i="11"/>
  <c r="AF3610" i="11" s="1"/>
  <c r="Z3608" i="11"/>
  <c r="AF3608" i="11" s="1"/>
  <c r="Z3606" i="11"/>
  <c r="AF3606" i="11" s="1"/>
  <c r="Z3604" i="11"/>
  <c r="AF3604" i="11" s="1"/>
  <c r="Z3602" i="11"/>
  <c r="AF3602" i="11" s="1"/>
  <c r="Z3600" i="11"/>
  <c r="AF3600" i="11" s="1"/>
  <c r="Z3598" i="11"/>
  <c r="AF3598" i="11" s="1"/>
  <c r="Z3596" i="11"/>
  <c r="AF3596" i="11" s="1"/>
  <c r="Z3594" i="11"/>
  <c r="AF3594" i="11" s="1"/>
  <c r="Z3592" i="11"/>
  <c r="AF3592" i="11" s="1"/>
  <c r="Z3590" i="11"/>
  <c r="AF3590" i="11" s="1"/>
  <c r="Z3588" i="11"/>
  <c r="AF3588" i="11" s="1"/>
  <c r="Z3586" i="11"/>
  <c r="AF3586" i="11" s="1"/>
  <c r="Z3584" i="11"/>
  <c r="AF3584" i="11" s="1"/>
  <c r="Z3582" i="11"/>
  <c r="AF3582" i="11" s="1"/>
  <c r="Z3580" i="11"/>
  <c r="AF3580" i="11" s="1"/>
  <c r="Z3578" i="11"/>
  <c r="AF3578" i="11" s="1"/>
  <c r="Z3576" i="11"/>
  <c r="AF3576" i="11" s="1"/>
  <c r="Z3574" i="11"/>
  <c r="AF3574" i="11" s="1"/>
  <c r="Z3572" i="11"/>
  <c r="AF3572" i="11" s="1"/>
  <c r="Z3570" i="11"/>
  <c r="AF3570" i="11" s="1"/>
  <c r="Z3568" i="11"/>
  <c r="AF3568" i="11" s="1"/>
  <c r="Z3566" i="11"/>
  <c r="AF3566" i="11" s="1"/>
  <c r="Z3564" i="11"/>
  <c r="AF3564" i="11" s="1"/>
  <c r="Z3562" i="11"/>
  <c r="AF3562" i="11" s="1"/>
  <c r="Z3560" i="11"/>
  <c r="AF3560" i="11" s="1"/>
  <c r="Z3558" i="11"/>
  <c r="AF3558" i="11" s="1"/>
  <c r="Z3556" i="11"/>
  <c r="AF3556" i="11" s="1"/>
  <c r="Z3554" i="11"/>
  <c r="AF3554" i="11" s="1"/>
  <c r="Z3552" i="11"/>
  <c r="AF3552" i="11" s="1"/>
  <c r="Z3550" i="11"/>
  <c r="AF3550" i="11" s="1"/>
  <c r="Z3548" i="11"/>
  <c r="AF3548" i="11" s="1"/>
  <c r="Z3546" i="11"/>
  <c r="AF3546" i="11" s="1"/>
  <c r="Z3544" i="11"/>
  <c r="AF3544" i="11" s="1"/>
  <c r="Z3542" i="11"/>
  <c r="AF3542" i="11" s="1"/>
  <c r="Z3540" i="11"/>
  <c r="AF3540" i="11" s="1"/>
  <c r="Z3538" i="11"/>
  <c r="AF3538" i="11" s="1"/>
  <c r="Z3536" i="11"/>
  <c r="AF3536" i="11" s="1"/>
  <c r="Z3534" i="11"/>
  <c r="AF3534" i="11" s="1"/>
  <c r="Z3532" i="11"/>
  <c r="AF3532" i="11" s="1"/>
  <c r="Z3530" i="11"/>
  <c r="AF3530" i="11" s="1"/>
  <c r="Z3528" i="11"/>
  <c r="AF3528" i="11" s="1"/>
  <c r="Z3526" i="11"/>
  <c r="AF3526" i="11" s="1"/>
  <c r="Z3524" i="11"/>
  <c r="AF3524" i="11" s="1"/>
  <c r="Z3522" i="11"/>
  <c r="AF3522" i="11" s="1"/>
  <c r="Z3520" i="11"/>
  <c r="AF3520" i="11" s="1"/>
  <c r="Z3518" i="11"/>
  <c r="AF3518" i="11" s="1"/>
  <c r="Z3516" i="11"/>
  <c r="AF3516" i="11" s="1"/>
  <c r="Z3514" i="11"/>
  <c r="AF3514" i="11" s="1"/>
  <c r="Z3512" i="11"/>
  <c r="AF3512" i="11" s="1"/>
  <c r="Z3510" i="11"/>
  <c r="AF3510" i="11" s="1"/>
  <c r="Z3508" i="11"/>
  <c r="AF3508" i="11" s="1"/>
  <c r="Z3506" i="11"/>
  <c r="AF3506" i="11" s="1"/>
  <c r="Z3504" i="11"/>
  <c r="AF3504" i="11" s="1"/>
  <c r="Z3502" i="11"/>
  <c r="AF3502" i="11" s="1"/>
  <c r="Z3500" i="11"/>
  <c r="AF3500" i="11" s="1"/>
  <c r="Z3498" i="11"/>
  <c r="AF3498" i="11" s="1"/>
  <c r="Z3496" i="11"/>
  <c r="AF3496" i="11" s="1"/>
  <c r="Z3494" i="11"/>
  <c r="AF3494" i="11" s="1"/>
  <c r="Z3492" i="11"/>
  <c r="AF3492" i="11" s="1"/>
  <c r="Z3490" i="11"/>
  <c r="AF3490" i="11" s="1"/>
  <c r="Z3488" i="11"/>
  <c r="AF3488" i="11" s="1"/>
  <c r="Z3486" i="11"/>
  <c r="AF3486" i="11" s="1"/>
  <c r="Z3484" i="11"/>
  <c r="AF3484" i="11" s="1"/>
  <c r="Z3482" i="11"/>
  <c r="AF3482" i="11" s="1"/>
  <c r="Z3480" i="11"/>
  <c r="AF3480" i="11" s="1"/>
  <c r="Z3478" i="11"/>
  <c r="AF3478" i="11" s="1"/>
  <c r="Z3476" i="11"/>
  <c r="AF3476" i="11" s="1"/>
  <c r="Z3474" i="11"/>
  <c r="AF3474" i="11" s="1"/>
  <c r="Z3472" i="11"/>
  <c r="AF3472" i="11" s="1"/>
  <c r="Z3470" i="11"/>
  <c r="AF3470" i="11" s="1"/>
  <c r="Z3468" i="11"/>
  <c r="AF3468" i="11" s="1"/>
  <c r="Z3466" i="11"/>
  <c r="AF3466" i="11" s="1"/>
  <c r="Z3464" i="11"/>
  <c r="AF3464" i="11" s="1"/>
  <c r="Z3462" i="11"/>
  <c r="AF3462" i="11" s="1"/>
  <c r="Z3460" i="11"/>
  <c r="AF3460" i="11" s="1"/>
  <c r="Z3458" i="11"/>
  <c r="AF3458" i="11" s="1"/>
  <c r="Z3456" i="11"/>
  <c r="AF3456" i="11" s="1"/>
  <c r="Z3454" i="11"/>
  <c r="AF3454" i="11" s="1"/>
  <c r="Z3452" i="11"/>
  <c r="AF3452" i="11" s="1"/>
  <c r="Z3450" i="11"/>
  <c r="AF3450" i="11" s="1"/>
  <c r="Z3448" i="11"/>
  <c r="AF3448" i="11" s="1"/>
  <c r="Z3446" i="11"/>
  <c r="AF3446" i="11" s="1"/>
  <c r="Z3444" i="11"/>
  <c r="AF3444" i="11" s="1"/>
  <c r="Z3442" i="11"/>
  <c r="AF3442" i="11" s="1"/>
  <c r="Z3440" i="11"/>
  <c r="AF3440" i="11" s="1"/>
  <c r="Z3438" i="11"/>
  <c r="AF3438" i="11" s="1"/>
  <c r="Z3436" i="11"/>
  <c r="AF3436" i="11" s="1"/>
  <c r="Z3434" i="11"/>
  <c r="AF3434" i="11" s="1"/>
  <c r="Z3432" i="11"/>
  <c r="AF3432" i="11" s="1"/>
  <c r="Z3430" i="11"/>
  <c r="AF3430" i="11" s="1"/>
  <c r="Z3428" i="11"/>
  <c r="AF3428" i="11" s="1"/>
  <c r="Z3426" i="11"/>
  <c r="AF3426" i="11" s="1"/>
  <c r="Z3424" i="11"/>
  <c r="AF3424" i="11" s="1"/>
  <c r="Z3422" i="11"/>
  <c r="AF3422" i="11" s="1"/>
  <c r="Z3420" i="11"/>
  <c r="AF3420" i="11" s="1"/>
  <c r="Z3418" i="11"/>
  <c r="AF3418" i="11" s="1"/>
  <c r="Z3416" i="11"/>
  <c r="AF3416" i="11" s="1"/>
  <c r="Z3414" i="11"/>
  <c r="AF3414" i="11" s="1"/>
  <c r="Z3412" i="11"/>
  <c r="AF3412" i="11" s="1"/>
  <c r="Z3410" i="11"/>
  <c r="AF3410" i="11" s="1"/>
  <c r="Z3408" i="11"/>
  <c r="AF3408" i="11" s="1"/>
  <c r="Z3406" i="11"/>
  <c r="AF3406" i="11" s="1"/>
  <c r="Z3404" i="11"/>
  <c r="AF3404" i="11" s="1"/>
  <c r="Z3402" i="11"/>
  <c r="AF3402" i="11" s="1"/>
  <c r="Z3400" i="11"/>
  <c r="AF3400" i="11" s="1"/>
  <c r="Z3398" i="11"/>
  <c r="AF3398" i="11" s="1"/>
  <c r="Z3396" i="11"/>
  <c r="AF3396" i="11" s="1"/>
  <c r="Z3394" i="11"/>
  <c r="AF3394" i="11" s="1"/>
  <c r="Z3392" i="11"/>
  <c r="AF3392" i="11" s="1"/>
  <c r="Z3390" i="11"/>
  <c r="AF3390" i="11" s="1"/>
  <c r="Z3388" i="11"/>
  <c r="AF3388" i="11" s="1"/>
  <c r="Z3386" i="11"/>
  <c r="AF3386" i="11" s="1"/>
  <c r="Z3384" i="11"/>
  <c r="AF3384" i="11" s="1"/>
  <c r="Z3382" i="11"/>
  <c r="AF3382" i="11" s="1"/>
  <c r="Z3380" i="11"/>
  <c r="AF3380" i="11" s="1"/>
  <c r="Z3378" i="11"/>
  <c r="AF3378" i="11" s="1"/>
  <c r="Z3376" i="11"/>
  <c r="AF3376" i="11" s="1"/>
  <c r="Z3374" i="11"/>
  <c r="AF3374" i="11" s="1"/>
  <c r="Z3372" i="11"/>
  <c r="AF3372" i="11" s="1"/>
  <c r="Z3370" i="11"/>
  <c r="AF3370" i="11" s="1"/>
  <c r="Z3368" i="11"/>
  <c r="AF3368" i="11" s="1"/>
  <c r="Z3366" i="11"/>
  <c r="AF3366" i="11" s="1"/>
  <c r="Z3364" i="11"/>
  <c r="AF3364" i="11" s="1"/>
  <c r="Z3362" i="11"/>
  <c r="AF3362" i="11" s="1"/>
  <c r="Z3360" i="11"/>
  <c r="AF3360" i="11" s="1"/>
  <c r="Z3358" i="11"/>
  <c r="AF3358" i="11" s="1"/>
  <c r="Z3356" i="11"/>
  <c r="AF3356" i="11" s="1"/>
  <c r="Z3354" i="11"/>
  <c r="AF3354" i="11" s="1"/>
  <c r="Z3352" i="11"/>
  <c r="AF3352" i="11" s="1"/>
  <c r="Z3350" i="11"/>
  <c r="AF3350" i="11" s="1"/>
  <c r="Z3348" i="11"/>
  <c r="AF3348" i="11" s="1"/>
  <c r="Z3346" i="11"/>
  <c r="AF3346" i="11" s="1"/>
  <c r="Z3344" i="11"/>
  <c r="AF3344" i="11" s="1"/>
  <c r="Z3342" i="11"/>
  <c r="AF3342" i="11" s="1"/>
  <c r="Z3340" i="11"/>
  <c r="AF3340" i="11" s="1"/>
  <c r="Z3338" i="11"/>
  <c r="AF3338" i="11" s="1"/>
  <c r="Z3336" i="11"/>
  <c r="AF3336" i="11" s="1"/>
  <c r="Z3334" i="11"/>
  <c r="AF3334" i="11" s="1"/>
  <c r="Z3332" i="11"/>
  <c r="AF3332" i="11" s="1"/>
  <c r="Z3330" i="11"/>
  <c r="AF3330" i="11" s="1"/>
  <c r="Z3328" i="11"/>
  <c r="AF3328" i="11" s="1"/>
  <c r="Z3326" i="11"/>
  <c r="AF3326" i="11" s="1"/>
  <c r="Z3324" i="11"/>
  <c r="AF3324" i="11" s="1"/>
  <c r="Z3322" i="11"/>
  <c r="AF3322" i="11" s="1"/>
  <c r="Z3320" i="11"/>
  <c r="AF3320" i="11" s="1"/>
  <c r="Z3318" i="11"/>
  <c r="AF3318" i="11" s="1"/>
  <c r="Z3316" i="11"/>
  <c r="AF3316" i="11" s="1"/>
  <c r="Z3314" i="11"/>
  <c r="AF3314" i="11" s="1"/>
  <c r="Z3312" i="11"/>
  <c r="AF3312" i="11" s="1"/>
  <c r="Z3310" i="11"/>
  <c r="AF3310" i="11" s="1"/>
  <c r="Z3308" i="11"/>
  <c r="AF3308" i="11" s="1"/>
  <c r="Z3306" i="11"/>
  <c r="AF3306" i="11" s="1"/>
  <c r="Z3304" i="11"/>
  <c r="AF3304" i="11" s="1"/>
  <c r="Z3302" i="11"/>
  <c r="AF3302" i="11" s="1"/>
  <c r="Z3300" i="11"/>
  <c r="AF3300" i="11" s="1"/>
  <c r="Z3298" i="11"/>
  <c r="AF3298" i="11" s="1"/>
  <c r="Z3296" i="11"/>
  <c r="AF3296" i="11" s="1"/>
  <c r="Z3294" i="11"/>
  <c r="AF3294" i="11" s="1"/>
  <c r="Z3292" i="11"/>
  <c r="AF3292" i="11" s="1"/>
  <c r="Z3290" i="11"/>
  <c r="AF3290" i="11" s="1"/>
  <c r="Z3288" i="11"/>
  <c r="AF3288" i="11" s="1"/>
  <c r="Z3286" i="11"/>
  <c r="AF3286" i="11" s="1"/>
  <c r="Z3284" i="11"/>
  <c r="AF3284" i="11" s="1"/>
  <c r="Z3282" i="11"/>
  <c r="AF3282" i="11" s="1"/>
  <c r="Z3280" i="11"/>
  <c r="AF3280" i="11" s="1"/>
  <c r="Z3278" i="11"/>
  <c r="AF3278" i="11" s="1"/>
  <c r="Z3276" i="11"/>
  <c r="AF3276" i="11" s="1"/>
  <c r="Z3274" i="11"/>
  <c r="AF3274" i="11" s="1"/>
  <c r="Z3272" i="11"/>
  <c r="AF3272" i="11" s="1"/>
  <c r="Z3270" i="11"/>
  <c r="AF3270" i="11" s="1"/>
  <c r="Z3268" i="11"/>
  <c r="AF3268" i="11" s="1"/>
  <c r="Z3266" i="11"/>
  <c r="AF3266" i="11" s="1"/>
  <c r="Z3264" i="11"/>
  <c r="AF3264" i="11" s="1"/>
  <c r="Z3262" i="11"/>
  <c r="AF3262" i="11" s="1"/>
  <c r="Z3260" i="11"/>
  <c r="AF3260" i="11" s="1"/>
  <c r="Z3258" i="11"/>
  <c r="AF3258" i="11" s="1"/>
  <c r="Z3256" i="11"/>
  <c r="AF3256" i="11" s="1"/>
  <c r="Z3254" i="11"/>
  <c r="AF3254" i="11" s="1"/>
  <c r="Z3252" i="11"/>
  <c r="AF3252" i="11" s="1"/>
  <c r="Z3250" i="11"/>
  <c r="AF3250" i="11" s="1"/>
  <c r="Z3248" i="11"/>
  <c r="AF3248" i="11" s="1"/>
  <c r="Z3246" i="11"/>
  <c r="AF3246" i="11" s="1"/>
  <c r="Z3244" i="11"/>
  <c r="AF3244" i="11" s="1"/>
  <c r="Z3242" i="11"/>
  <c r="AF3242" i="11" s="1"/>
  <c r="Z3240" i="11"/>
  <c r="AF3240" i="11" s="1"/>
  <c r="Z3238" i="11"/>
  <c r="AF3238" i="11" s="1"/>
  <c r="Z3236" i="11"/>
  <c r="AF3236" i="11" s="1"/>
  <c r="Z3234" i="11"/>
  <c r="AF3234" i="11" s="1"/>
  <c r="Z3232" i="11"/>
  <c r="AF3232" i="11" s="1"/>
  <c r="Z3230" i="11"/>
  <c r="AF3230" i="11" s="1"/>
  <c r="Z3228" i="11"/>
  <c r="AF3228" i="11" s="1"/>
  <c r="Z3226" i="11"/>
  <c r="AF3226" i="11" s="1"/>
  <c r="Z3224" i="11"/>
  <c r="AF3224" i="11" s="1"/>
  <c r="Z3222" i="11"/>
  <c r="AF3222" i="11" s="1"/>
  <c r="Z3220" i="11"/>
  <c r="AF3220" i="11" s="1"/>
  <c r="Z3218" i="11"/>
  <c r="AF3218" i="11" s="1"/>
  <c r="Z3216" i="11"/>
  <c r="AF3216" i="11" s="1"/>
  <c r="Z3214" i="11"/>
  <c r="AF3214" i="11" s="1"/>
  <c r="Z3212" i="11"/>
  <c r="AF3212" i="11" s="1"/>
  <c r="Z3210" i="11"/>
  <c r="AF3210" i="11" s="1"/>
  <c r="Z3208" i="11"/>
  <c r="AF3208" i="11" s="1"/>
  <c r="Z3206" i="11"/>
  <c r="AF3206" i="11" s="1"/>
  <c r="Z3204" i="11"/>
  <c r="AF3204" i="11" s="1"/>
  <c r="Z3202" i="11"/>
  <c r="AF3202" i="11" s="1"/>
  <c r="Z3200" i="11"/>
  <c r="AF3200" i="11" s="1"/>
  <c r="Z3198" i="11"/>
  <c r="AF3198" i="11" s="1"/>
  <c r="Z3196" i="11"/>
  <c r="AF3196" i="11" s="1"/>
  <c r="Z3194" i="11"/>
  <c r="AF3194" i="11" s="1"/>
  <c r="Z3192" i="11"/>
  <c r="AF3192" i="11" s="1"/>
  <c r="Z3190" i="11"/>
  <c r="AF3190" i="11" s="1"/>
  <c r="Z3188" i="11"/>
  <c r="AF3188" i="11" s="1"/>
  <c r="Z3186" i="11"/>
  <c r="AF3186" i="11" s="1"/>
  <c r="Z3184" i="11"/>
  <c r="AF3184" i="11" s="1"/>
  <c r="Z3182" i="11"/>
  <c r="AF3182" i="11" s="1"/>
  <c r="Z3180" i="11"/>
  <c r="AF3180" i="11" s="1"/>
  <c r="Z3178" i="11"/>
  <c r="AF3178" i="11" s="1"/>
  <c r="Z3176" i="11"/>
  <c r="AF3176" i="11" s="1"/>
  <c r="Z3174" i="11"/>
  <c r="AF3174" i="11" s="1"/>
  <c r="Z3172" i="11"/>
  <c r="AF3172" i="11" s="1"/>
  <c r="Z3170" i="11"/>
  <c r="AF3170" i="11" s="1"/>
  <c r="Z3168" i="11"/>
  <c r="AF3168" i="11" s="1"/>
  <c r="Z3166" i="11"/>
  <c r="AF3166" i="11" s="1"/>
  <c r="Z3164" i="11"/>
  <c r="AF3164" i="11" s="1"/>
  <c r="Z3162" i="11"/>
  <c r="AF3162" i="11" s="1"/>
  <c r="Z3160" i="11"/>
  <c r="AF3160" i="11" s="1"/>
  <c r="Z3158" i="11"/>
  <c r="AF3158" i="11" s="1"/>
  <c r="Z3156" i="11"/>
  <c r="AF3156" i="11" s="1"/>
  <c r="Z3154" i="11"/>
  <c r="AF3154" i="11" s="1"/>
  <c r="Z3152" i="11"/>
  <c r="AF3152" i="11" s="1"/>
  <c r="Z3150" i="11"/>
  <c r="AF3150" i="11" s="1"/>
  <c r="Z3148" i="11"/>
  <c r="AF3148" i="11" s="1"/>
  <c r="Z3146" i="11"/>
  <c r="AF3146" i="11" s="1"/>
  <c r="Z3144" i="11"/>
  <c r="AF3144" i="11" s="1"/>
  <c r="Z3142" i="11"/>
  <c r="AF3142" i="11" s="1"/>
  <c r="Z3140" i="11"/>
  <c r="AF3140" i="11" s="1"/>
  <c r="Z3138" i="11"/>
  <c r="AF3138" i="11" s="1"/>
  <c r="Z3136" i="11"/>
  <c r="AF3136" i="11" s="1"/>
  <c r="Z3134" i="11"/>
  <c r="AF3134" i="11" s="1"/>
  <c r="Z3132" i="11"/>
  <c r="AF3132" i="11" s="1"/>
  <c r="Z3130" i="11"/>
  <c r="AF3130" i="11" s="1"/>
  <c r="Z3128" i="11"/>
  <c r="AF3128" i="11" s="1"/>
  <c r="Z3126" i="11"/>
  <c r="AF3126" i="11" s="1"/>
  <c r="Z3124" i="11"/>
  <c r="AF3124" i="11" s="1"/>
  <c r="Z3122" i="11"/>
  <c r="AF3122" i="11" s="1"/>
  <c r="Z3120" i="11"/>
  <c r="AF3120" i="11" s="1"/>
  <c r="Z3118" i="11"/>
  <c r="AF3118" i="11" s="1"/>
  <c r="Z3116" i="11"/>
  <c r="AF3116" i="11" s="1"/>
  <c r="Z3114" i="11"/>
  <c r="AF3114" i="11" s="1"/>
  <c r="Z3112" i="11"/>
  <c r="AF3112" i="11" s="1"/>
  <c r="Z3110" i="11"/>
  <c r="AF3110" i="11" s="1"/>
  <c r="Z3108" i="11"/>
  <c r="AF3108" i="11" s="1"/>
  <c r="Z3106" i="11"/>
  <c r="AF3106" i="11" s="1"/>
  <c r="Z3104" i="11"/>
  <c r="AF3104" i="11" s="1"/>
  <c r="Z3102" i="11"/>
  <c r="AF3102" i="11" s="1"/>
  <c r="Z3100" i="11"/>
  <c r="AF3100" i="11" s="1"/>
  <c r="Z3098" i="11"/>
  <c r="AF3098" i="11" s="1"/>
  <c r="Z3096" i="11"/>
  <c r="AF3096" i="11" s="1"/>
  <c r="Z3094" i="11"/>
  <c r="AF3094" i="11" s="1"/>
  <c r="Z3092" i="11"/>
  <c r="AF3092" i="11" s="1"/>
  <c r="Z3090" i="11"/>
  <c r="AF3090" i="11" s="1"/>
  <c r="Z3088" i="11"/>
  <c r="AF3088" i="11" s="1"/>
  <c r="Z3086" i="11"/>
  <c r="AF3086" i="11" s="1"/>
  <c r="Z3084" i="11"/>
  <c r="AF3084" i="11" s="1"/>
  <c r="Z3082" i="11"/>
  <c r="AF3082" i="11" s="1"/>
  <c r="Z3080" i="11"/>
  <c r="AF3080" i="11" s="1"/>
  <c r="Z3078" i="11"/>
  <c r="AF3078" i="11" s="1"/>
  <c r="Z3076" i="11"/>
  <c r="AF3076" i="11" s="1"/>
  <c r="Z3074" i="11"/>
  <c r="AF3074" i="11" s="1"/>
  <c r="Z3072" i="11"/>
  <c r="AF3072" i="11" s="1"/>
  <c r="Z3070" i="11"/>
  <c r="AF3070" i="11" s="1"/>
  <c r="Z3068" i="11"/>
  <c r="AF3068" i="11" s="1"/>
  <c r="Z3066" i="11"/>
  <c r="AF3066" i="11" s="1"/>
  <c r="Z3064" i="11"/>
  <c r="AF3064" i="11" s="1"/>
  <c r="Z3062" i="11"/>
  <c r="AF3062" i="11" s="1"/>
  <c r="Z3060" i="11"/>
  <c r="AF3060" i="11" s="1"/>
  <c r="Z3058" i="11"/>
  <c r="AF3058" i="11" s="1"/>
  <c r="Z3056" i="11"/>
  <c r="AF3056" i="11" s="1"/>
  <c r="Z3054" i="11"/>
  <c r="AF3054" i="11" s="1"/>
  <c r="Z3052" i="11"/>
  <c r="AF3052" i="11" s="1"/>
  <c r="Z3050" i="11"/>
  <c r="AF3050" i="11" s="1"/>
  <c r="Z3048" i="11"/>
  <c r="AF3048" i="11" s="1"/>
  <c r="Z3046" i="11"/>
  <c r="AF3046" i="11" s="1"/>
  <c r="Z3044" i="11"/>
  <c r="AF3044" i="11" s="1"/>
  <c r="Z3042" i="11"/>
  <c r="AF3042" i="11" s="1"/>
  <c r="Z3040" i="11"/>
  <c r="AF3040" i="11" s="1"/>
  <c r="Z3038" i="11"/>
  <c r="AF3038" i="11" s="1"/>
  <c r="Z3036" i="11"/>
  <c r="AF3036" i="11" s="1"/>
  <c r="Z3034" i="11"/>
  <c r="AF3034" i="11" s="1"/>
  <c r="Z3032" i="11"/>
  <c r="AF3032" i="11" s="1"/>
  <c r="Z3030" i="11"/>
  <c r="AF3030" i="11" s="1"/>
  <c r="Z3028" i="11"/>
  <c r="AF3028" i="11" s="1"/>
  <c r="Z3026" i="11"/>
  <c r="AF3026" i="11" s="1"/>
  <c r="Z3024" i="11"/>
  <c r="AF3024" i="11" s="1"/>
  <c r="Z3022" i="11"/>
  <c r="AF3022" i="11" s="1"/>
  <c r="Z3020" i="11"/>
  <c r="AF3020" i="11" s="1"/>
  <c r="Z3018" i="11"/>
  <c r="AF3018" i="11" s="1"/>
  <c r="Z3016" i="11"/>
  <c r="AF3016" i="11" s="1"/>
  <c r="Z3014" i="11"/>
  <c r="AF3014" i="11" s="1"/>
  <c r="Z3012" i="11"/>
  <c r="AF3012" i="11" s="1"/>
  <c r="Z3010" i="11"/>
  <c r="AF3010" i="11" s="1"/>
  <c r="Z3008" i="11"/>
  <c r="AF3008" i="11" s="1"/>
  <c r="Z3006" i="11"/>
  <c r="AF3006" i="11" s="1"/>
  <c r="Z3004" i="11"/>
  <c r="AF3004" i="11" s="1"/>
  <c r="Z3002" i="11"/>
  <c r="AF3002" i="11" s="1"/>
  <c r="Z3000" i="11"/>
  <c r="AF3000" i="11" s="1"/>
  <c r="Z2998" i="11"/>
  <c r="AF2998" i="11" s="1"/>
  <c r="Z2996" i="11"/>
  <c r="AF2996" i="11" s="1"/>
  <c r="Z2994" i="11"/>
  <c r="AF2994" i="11" s="1"/>
  <c r="Z2992" i="11"/>
  <c r="AF2992" i="11" s="1"/>
  <c r="Z2990" i="11"/>
  <c r="AF2990" i="11" s="1"/>
  <c r="Z2988" i="11"/>
  <c r="AF2988" i="11" s="1"/>
  <c r="Z2986" i="11"/>
  <c r="AF2986" i="11" s="1"/>
  <c r="Z2984" i="11"/>
  <c r="AF2984" i="11" s="1"/>
  <c r="Z2982" i="11"/>
  <c r="AF2982" i="11" s="1"/>
  <c r="Z2980" i="11"/>
  <c r="AF2980" i="11" s="1"/>
  <c r="Z2978" i="11"/>
  <c r="AF2978" i="11" s="1"/>
  <c r="Z2976" i="11"/>
  <c r="AF2976" i="11" s="1"/>
  <c r="Z2974" i="11"/>
  <c r="AF2974" i="11" s="1"/>
  <c r="Z2972" i="11"/>
  <c r="AF2972" i="11" s="1"/>
  <c r="Z2970" i="11"/>
  <c r="AF2970" i="11" s="1"/>
  <c r="Z2968" i="11"/>
  <c r="AF2968" i="11" s="1"/>
  <c r="Z2966" i="11"/>
  <c r="AF2966" i="11" s="1"/>
  <c r="Z2964" i="11"/>
  <c r="AF2964" i="11" s="1"/>
  <c r="Z2962" i="11"/>
  <c r="AF2962" i="11" s="1"/>
  <c r="Z2960" i="11"/>
  <c r="AF2960" i="11" s="1"/>
  <c r="Z2958" i="11"/>
  <c r="AF2958" i="11" s="1"/>
  <c r="Z2956" i="11"/>
  <c r="AF2956" i="11" s="1"/>
  <c r="Z2954" i="11"/>
  <c r="AF2954" i="11" s="1"/>
  <c r="Z2952" i="11"/>
  <c r="AF2952" i="11" s="1"/>
  <c r="Z2950" i="11"/>
  <c r="AF2950" i="11" s="1"/>
  <c r="Z2948" i="11"/>
  <c r="AF2948" i="11" s="1"/>
  <c r="Z2946" i="11"/>
  <c r="AF2946" i="11" s="1"/>
  <c r="Z2944" i="11"/>
  <c r="AF2944" i="11" s="1"/>
  <c r="Z2942" i="11"/>
  <c r="AF2942" i="11" s="1"/>
  <c r="Z2940" i="11"/>
  <c r="AF2940" i="11" s="1"/>
  <c r="Z2938" i="11"/>
  <c r="AF2938" i="11" s="1"/>
  <c r="Z2936" i="11"/>
  <c r="AF2936" i="11" s="1"/>
  <c r="Z2934" i="11"/>
  <c r="AF2934" i="11" s="1"/>
  <c r="Z2932" i="11"/>
  <c r="AF2932" i="11" s="1"/>
  <c r="Z2930" i="11"/>
  <c r="AF2930" i="11" s="1"/>
  <c r="Z2928" i="11"/>
  <c r="AF2928" i="11" s="1"/>
  <c r="Z2926" i="11"/>
  <c r="AF2926" i="11" s="1"/>
  <c r="Z2924" i="11"/>
  <c r="AF2924" i="11" s="1"/>
  <c r="Z2922" i="11"/>
  <c r="AF2922" i="11" s="1"/>
  <c r="Z2920" i="11"/>
  <c r="AF2920" i="11" s="1"/>
  <c r="Z2918" i="11"/>
  <c r="AF2918" i="11" s="1"/>
  <c r="Z2916" i="11"/>
  <c r="AF2916" i="11" s="1"/>
  <c r="Z2914" i="11"/>
  <c r="AF2914" i="11" s="1"/>
  <c r="Z2912" i="11"/>
  <c r="AF2912" i="11" s="1"/>
  <c r="Z2910" i="11"/>
  <c r="AF2910" i="11" s="1"/>
  <c r="Z2908" i="11"/>
  <c r="AF2908" i="11" s="1"/>
  <c r="Z2906" i="11"/>
  <c r="AF2906" i="11" s="1"/>
  <c r="Z2904" i="11"/>
  <c r="AF2904" i="11" s="1"/>
  <c r="Z2902" i="11"/>
  <c r="AF2902" i="11" s="1"/>
  <c r="Z2900" i="11"/>
  <c r="AF2900" i="11" s="1"/>
  <c r="Z2898" i="11"/>
  <c r="AF2898" i="11" s="1"/>
  <c r="Z2896" i="11"/>
  <c r="AF2896" i="11" s="1"/>
  <c r="Z2894" i="11"/>
  <c r="AF2894" i="11" s="1"/>
  <c r="Z2892" i="11"/>
  <c r="AF2892" i="11" s="1"/>
  <c r="Z2890" i="11"/>
  <c r="AF2890" i="11" s="1"/>
  <c r="Z2888" i="11"/>
  <c r="AF2888" i="11" s="1"/>
  <c r="Z2886" i="11"/>
  <c r="AF2886" i="11" s="1"/>
  <c r="Z2884" i="11"/>
  <c r="AF2884" i="11" s="1"/>
  <c r="Z2882" i="11"/>
  <c r="AF2882" i="11" s="1"/>
  <c r="Z2880" i="11"/>
  <c r="AF2880" i="11" s="1"/>
  <c r="Z2878" i="11"/>
  <c r="AF2878" i="11" s="1"/>
  <c r="Z2876" i="11"/>
  <c r="AF2876" i="11" s="1"/>
  <c r="Z2874" i="11"/>
  <c r="AF2874" i="11" s="1"/>
  <c r="Z2872" i="11"/>
  <c r="AF2872" i="11" s="1"/>
  <c r="Z2870" i="11"/>
  <c r="AF2870" i="11" s="1"/>
  <c r="Z2868" i="11"/>
  <c r="AF2868" i="11" s="1"/>
  <c r="Z2866" i="11"/>
  <c r="AF2866" i="11" s="1"/>
  <c r="Z2864" i="11"/>
  <c r="AF2864" i="11" s="1"/>
  <c r="Z2862" i="11"/>
  <c r="AF2862" i="11" s="1"/>
  <c r="Z2860" i="11"/>
  <c r="AF2860" i="11" s="1"/>
  <c r="Z2858" i="11"/>
  <c r="AF2858" i="11" s="1"/>
  <c r="Z2856" i="11"/>
  <c r="AF2856" i="11" s="1"/>
  <c r="Z2854" i="11"/>
  <c r="AF2854" i="11" s="1"/>
  <c r="Z2852" i="11"/>
  <c r="AF2852" i="11" s="1"/>
  <c r="Z2850" i="11"/>
  <c r="AF2850" i="11" s="1"/>
  <c r="Z2848" i="11"/>
  <c r="AF2848" i="11" s="1"/>
  <c r="Z2846" i="11"/>
  <c r="AF2846" i="11" s="1"/>
  <c r="Z2844" i="11"/>
  <c r="AF2844" i="11" s="1"/>
  <c r="Z2842" i="11"/>
  <c r="AF2842" i="11" s="1"/>
  <c r="Z2840" i="11"/>
  <c r="AF2840" i="11" s="1"/>
  <c r="Z2838" i="11"/>
  <c r="AF2838" i="11" s="1"/>
  <c r="Z2836" i="11"/>
  <c r="AF2836" i="11" s="1"/>
  <c r="Z2834" i="11"/>
  <c r="AF2834" i="11" s="1"/>
  <c r="Z2832" i="11"/>
  <c r="AF2832" i="11" s="1"/>
  <c r="Z2830" i="11"/>
  <c r="AF2830" i="11" s="1"/>
  <c r="Z2828" i="11"/>
  <c r="AF2828" i="11" s="1"/>
  <c r="Z2826" i="11"/>
  <c r="AF2826" i="11" s="1"/>
  <c r="Z2824" i="11"/>
  <c r="AF2824" i="11" s="1"/>
  <c r="Z2822" i="11"/>
  <c r="AF2822" i="11" s="1"/>
  <c r="Z2820" i="11"/>
  <c r="AF2820" i="11" s="1"/>
  <c r="Z2818" i="11"/>
  <c r="AF2818" i="11" s="1"/>
  <c r="Z2816" i="11"/>
  <c r="AF2816" i="11" s="1"/>
  <c r="Z2814" i="11"/>
  <c r="AF2814" i="11" s="1"/>
  <c r="Z2812" i="11"/>
  <c r="AF2812" i="11" s="1"/>
  <c r="Z2810" i="11"/>
  <c r="AF2810" i="11" s="1"/>
  <c r="Z2808" i="11"/>
  <c r="AF2808" i="11" s="1"/>
  <c r="Z2806" i="11"/>
  <c r="AF2806" i="11" s="1"/>
  <c r="Z2804" i="11"/>
  <c r="AF2804" i="11" s="1"/>
  <c r="Z2802" i="11"/>
  <c r="AF2802" i="11" s="1"/>
  <c r="Z2800" i="11"/>
  <c r="AF2800" i="11" s="1"/>
  <c r="Z2798" i="11"/>
  <c r="AF2798" i="11" s="1"/>
  <c r="Z2796" i="11"/>
  <c r="AF2796" i="11" s="1"/>
  <c r="Z2794" i="11"/>
  <c r="AF2794" i="11" s="1"/>
  <c r="Z2792" i="11"/>
  <c r="AF2792" i="11" s="1"/>
  <c r="Z2790" i="11"/>
  <c r="AF2790" i="11" s="1"/>
  <c r="Z2788" i="11"/>
  <c r="AF2788" i="11" s="1"/>
  <c r="Z2786" i="11"/>
  <c r="AF2786" i="11" s="1"/>
  <c r="Z2784" i="11"/>
  <c r="AF2784" i="11" s="1"/>
  <c r="Z2782" i="11"/>
  <c r="AF2782" i="11" s="1"/>
  <c r="Z2780" i="11"/>
  <c r="AF2780" i="11" s="1"/>
  <c r="Z2778" i="11"/>
  <c r="AF2778" i="11" s="1"/>
  <c r="Z2776" i="11"/>
  <c r="AF2776" i="11" s="1"/>
  <c r="Z2774" i="11"/>
  <c r="AF2774" i="11" s="1"/>
  <c r="Z2772" i="11"/>
  <c r="AF2772" i="11" s="1"/>
  <c r="Z2770" i="11"/>
  <c r="AF2770" i="11" s="1"/>
  <c r="Z2768" i="11"/>
  <c r="AF2768" i="11" s="1"/>
  <c r="Z2766" i="11"/>
  <c r="AF2766" i="11" s="1"/>
  <c r="Z2764" i="11"/>
  <c r="AF2764" i="11" s="1"/>
  <c r="Z2762" i="11"/>
  <c r="AF2762" i="11" s="1"/>
  <c r="Z2760" i="11"/>
  <c r="AF2760" i="11" s="1"/>
  <c r="Z2758" i="11"/>
  <c r="AF2758" i="11" s="1"/>
  <c r="Z2756" i="11"/>
  <c r="AF2756" i="11" s="1"/>
  <c r="Z2754" i="11"/>
  <c r="AF2754" i="11" s="1"/>
  <c r="Z2752" i="11"/>
  <c r="AF2752" i="11" s="1"/>
  <c r="Z2750" i="11"/>
  <c r="AF2750" i="11" s="1"/>
  <c r="Z2748" i="11"/>
  <c r="AF2748" i="11" s="1"/>
  <c r="Z2746" i="11"/>
  <c r="AF2746" i="11" s="1"/>
  <c r="Z2744" i="11"/>
  <c r="AF2744" i="11" s="1"/>
  <c r="Z2742" i="11"/>
  <c r="AF2742" i="11" s="1"/>
  <c r="Z2740" i="11"/>
  <c r="AF2740" i="11" s="1"/>
  <c r="Z2738" i="11"/>
  <c r="AF2738" i="11" s="1"/>
  <c r="Z2736" i="11"/>
  <c r="AF2736" i="11" s="1"/>
  <c r="Z2734" i="11"/>
  <c r="AF2734" i="11" s="1"/>
  <c r="Z2732" i="11"/>
  <c r="AF2732" i="11" s="1"/>
  <c r="Z2730" i="11"/>
  <c r="AF2730" i="11" s="1"/>
  <c r="Z2728" i="11"/>
  <c r="AF2728" i="11" s="1"/>
  <c r="Z2726" i="11"/>
  <c r="AF2726" i="11" s="1"/>
  <c r="Z2724" i="11"/>
  <c r="AF2724" i="11" s="1"/>
  <c r="Z2722" i="11"/>
  <c r="AF2722" i="11" s="1"/>
  <c r="Z2720" i="11"/>
  <c r="AF2720" i="11" s="1"/>
  <c r="Z2718" i="11"/>
  <c r="AF2718" i="11" s="1"/>
  <c r="Z2716" i="11"/>
  <c r="AF2716" i="11" s="1"/>
  <c r="Z2714" i="11"/>
  <c r="AF2714" i="11" s="1"/>
  <c r="Z2712" i="11"/>
  <c r="AF2712" i="11" s="1"/>
  <c r="Z2710" i="11"/>
  <c r="AF2710" i="11" s="1"/>
  <c r="Z2708" i="11"/>
  <c r="AF2708" i="11" s="1"/>
  <c r="Z2706" i="11"/>
  <c r="AF2706" i="11" s="1"/>
  <c r="Z2704" i="11"/>
  <c r="AF2704" i="11" s="1"/>
  <c r="Z2702" i="11"/>
  <c r="AF2702" i="11" s="1"/>
  <c r="Z2700" i="11"/>
  <c r="AF2700" i="11" s="1"/>
  <c r="Z2698" i="11"/>
  <c r="AF2698" i="11" s="1"/>
  <c r="Z2696" i="11"/>
  <c r="AF2696" i="11" s="1"/>
  <c r="Z2694" i="11"/>
  <c r="AF2694" i="11" s="1"/>
  <c r="Z2692" i="11"/>
  <c r="AF2692" i="11" s="1"/>
  <c r="Z2690" i="11"/>
  <c r="AF2690" i="11" s="1"/>
  <c r="Z2688" i="11"/>
  <c r="AF2688" i="11" s="1"/>
  <c r="Z2686" i="11"/>
  <c r="AF2686" i="11" s="1"/>
  <c r="Z2684" i="11"/>
  <c r="AF2684" i="11" s="1"/>
  <c r="Z2682" i="11"/>
  <c r="AF2682" i="11" s="1"/>
  <c r="Z2680" i="11"/>
  <c r="AF2680" i="11" s="1"/>
  <c r="Z2678" i="11"/>
  <c r="AF2678" i="11" s="1"/>
  <c r="Z2676" i="11"/>
  <c r="AF2676" i="11" s="1"/>
  <c r="Z2674" i="11"/>
  <c r="AF2674" i="11" s="1"/>
  <c r="Z2672" i="11"/>
  <c r="AF2672" i="11" s="1"/>
  <c r="Z2670" i="11"/>
  <c r="AF2670" i="11" s="1"/>
  <c r="Z2668" i="11"/>
  <c r="AF2668" i="11" s="1"/>
  <c r="Z2666" i="11"/>
  <c r="AF2666" i="11" s="1"/>
  <c r="Z2664" i="11"/>
  <c r="AF2664" i="11" s="1"/>
  <c r="Z2662" i="11"/>
  <c r="AF2662" i="11" s="1"/>
  <c r="Z2660" i="11"/>
  <c r="AF2660" i="11" s="1"/>
  <c r="Z2658" i="11"/>
  <c r="AF2658" i="11" s="1"/>
  <c r="Z2656" i="11"/>
  <c r="AF2656" i="11" s="1"/>
  <c r="Z2654" i="11"/>
  <c r="AF2654" i="11" s="1"/>
  <c r="Z2652" i="11"/>
  <c r="AF2652" i="11" s="1"/>
  <c r="Z2650" i="11"/>
  <c r="AF2650" i="11" s="1"/>
  <c r="Z2648" i="11"/>
  <c r="AF2648" i="11" s="1"/>
  <c r="Z2646" i="11"/>
  <c r="AF2646" i="11" s="1"/>
  <c r="Z2644" i="11"/>
  <c r="AF2644" i="11" s="1"/>
  <c r="Z2642" i="11"/>
  <c r="AF2642" i="11" s="1"/>
  <c r="Z2640" i="11"/>
  <c r="AF2640" i="11" s="1"/>
  <c r="Z2638" i="11"/>
  <c r="AF2638" i="11" s="1"/>
  <c r="Z2636" i="11"/>
  <c r="AF2636" i="11" s="1"/>
  <c r="Z2634" i="11"/>
  <c r="AF2634" i="11" s="1"/>
  <c r="Z2632" i="11"/>
  <c r="AF2632" i="11" s="1"/>
  <c r="Z2630" i="11"/>
  <c r="AF2630" i="11" s="1"/>
  <c r="Z2628" i="11"/>
  <c r="AF2628" i="11" s="1"/>
  <c r="Z2626" i="11"/>
  <c r="AF2626" i="11" s="1"/>
  <c r="Z2624" i="11"/>
  <c r="AF2624" i="11" s="1"/>
  <c r="Z2622" i="11"/>
  <c r="AF2622" i="11" s="1"/>
  <c r="Z2620" i="11"/>
  <c r="AF2620" i="11" s="1"/>
  <c r="Z2618" i="11"/>
  <c r="AF2618" i="11" s="1"/>
  <c r="Z2616" i="11"/>
  <c r="AF2616" i="11" s="1"/>
  <c r="Z2614" i="11"/>
  <c r="AF2614" i="11" s="1"/>
  <c r="Z2612" i="11"/>
  <c r="AF2612" i="11" s="1"/>
  <c r="Z2610" i="11"/>
  <c r="AF2610" i="11" s="1"/>
  <c r="Z2608" i="11"/>
  <c r="AF2608" i="11" s="1"/>
  <c r="Z2606" i="11"/>
  <c r="AF2606" i="11" s="1"/>
  <c r="Z2604" i="11"/>
  <c r="AF2604" i="11" s="1"/>
  <c r="Z2602" i="11"/>
  <c r="AF2602" i="11" s="1"/>
  <c r="Z2600" i="11"/>
  <c r="AF2600" i="11" s="1"/>
  <c r="Z2598" i="11"/>
  <c r="AF2598" i="11" s="1"/>
  <c r="Z2596" i="11"/>
  <c r="AF2596" i="11" s="1"/>
  <c r="Z2594" i="11"/>
  <c r="AF2594" i="11" s="1"/>
  <c r="Z2592" i="11"/>
  <c r="AF2592" i="11" s="1"/>
  <c r="Z2590" i="11"/>
  <c r="AF2590" i="11" s="1"/>
  <c r="Z2588" i="11"/>
  <c r="AF2588" i="11" s="1"/>
  <c r="Z2586" i="11"/>
  <c r="AF2586" i="11" s="1"/>
  <c r="Z2584" i="11"/>
  <c r="AF2584" i="11" s="1"/>
  <c r="Z2582" i="11"/>
  <c r="AF2582" i="11" s="1"/>
  <c r="Z2580" i="11"/>
  <c r="AF2580" i="11" s="1"/>
  <c r="Z2578" i="11"/>
  <c r="AF2578" i="11" s="1"/>
  <c r="Z2576" i="11"/>
  <c r="AF2576" i="11" s="1"/>
  <c r="Z2574" i="11"/>
  <c r="AF2574" i="11" s="1"/>
  <c r="Z2572" i="11"/>
  <c r="AF2572" i="11" s="1"/>
  <c r="Z2570" i="11"/>
  <c r="AF2570" i="11" s="1"/>
  <c r="Z2568" i="11"/>
  <c r="AF2568" i="11" s="1"/>
  <c r="Z2566" i="11"/>
  <c r="AF2566" i="11" s="1"/>
  <c r="Z2564" i="11"/>
  <c r="AF2564" i="11" s="1"/>
  <c r="Z2562" i="11"/>
  <c r="AF2562" i="11" s="1"/>
  <c r="Z2560" i="11"/>
  <c r="AF2560" i="11" s="1"/>
  <c r="Z2558" i="11"/>
  <c r="AF2558" i="11" s="1"/>
  <c r="Z2556" i="11"/>
  <c r="AF2556" i="11" s="1"/>
  <c r="Z2554" i="11"/>
  <c r="AF2554" i="11" s="1"/>
  <c r="Z2552" i="11"/>
  <c r="AF2552" i="11" s="1"/>
  <c r="Z2550" i="11"/>
  <c r="AF2550" i="11" s="1"/>
  <c r="Z2548" i="11"/>
  <c r="AF2548" i="11" s="1"/>
  <c r="Z2546" i="11"/>
  <c r="AF2546" i="11" s="1"/>
  <c r="Z2544" i="11"/>
  <c r="AF2544" i="11" s="1"/>
  <c r="Z2542" i="11"/>
  <c r="AF2542" i="11" s="1"/>
  <c r="Z2540" i="11"/>
  <c r="AF2540" i="11" s="1"/>
  <c r="Z2538" i="11"/>
  <c r="AF2538" i="11" s="1"/>
  <c r="Z2536" i="11"/>
  <c r="AF2536" i="11" s="1"/>
  <c r="Z2534" i="11"/>
  <c r="AF2534" i="11" s="1"/>
  <c r="Z2532" i="11"/>
  <c r="AF2532" i="11" s="1"/>
  <c r="Z2530" i="11"/>
  <c r="AF2530" i="11" s="1"/>
  <c r="Z2528" i="11"/>
  <c r="AF2528" i="11" s="1"/>
  <c r="Z2526" i="11"/>
  <c r="AF2526" i="11" s="1"/>
  <c r="Z2524" i="11"/>
  <c r="AF2524" i="11" s="1"/>
  <c r="Z2522" i="11"/>
  <c r="AF2522" i="11" s="1"/>
  <c r="Z2520" i="11"/>
  <c r="AF2520" i="11" s="1"/>
  <c r="Z2518" i="11"/>
  <c r="AF2518" i="11" s="1"/>
  <c r="Z2516" i="11"/>
  <c r="AF2516" i="11" s="1"/>
  <c r="Z2514" i="11"/>
  <c r="AF2514" i="11" s="1"/>
  <c r="Z2512" i="11"/>
  <c r="AF2512" i="11" s="1"/>
  <c r="Z2510" i="11"/>
  <c r="AF2510" i="11" s="1"/>
  <c r="Z2508" i="11"/>
  <c r="AF2508" i="11" s="1"/>
  <c r="Z2506" i="11"/>
  <c r="AF2506" i="11" s="1"/>
  <c r="Z2504" i="11"/>
  <c r="AF2504" i="11" s="1"/>
  <c r="Z2502" i="11"/>
  <c r="AF2502" i="11" s="1"/>
  <c r="Z2500" i="11"/>
  <c r="AF2500" i="11" s="1"/>
  <c r="Z2498" i="11"/>
  <c r="AF2498" i="11" s="1"/>
  <c r="Z2496" i="11"/>
  <c r="AF2496" i="11" s="1"/>
  <c r="Z2494" i="11"/>
  <c r="AF2494" i="11" s="1"/>
  <c r="Z2492" i="11"/>
  <c r="AF2492" i="11" s="1"/>
  <c r="Z2490" i="11"/>
  <c r="AF2490" i="11" s="1"/>
  <c r="Z2488" i="11"/>
  <c r="AF2488" i="11" s="1"/>
  <c r="Z2486" i="11"/>
  <c r="AF2486" i="11" s="1"/>
  <c r="Z2484" i="11"/>
  <c r="AF2484" i="11" s="1"/>
  <c r="Z2482" i="11"/>
  <c r="AF2482" i="11" s="1"/>
  <c r="Z2480" i="11"/>
  <c r="AF2480" i="11" s="1"/>
  <c r="Z2478" i="11"/>
  <c r="AF2478" i="11" s="1"/>
  <c r="Z2476" i="11"/>
  <c r="AF2476" i="11" s="1"/>
  <c r="Z2474" i="11"/>
  <c r="AF2474" i="11" s="1"/>
  <c r="Z2472" i="11"/>
  <c r="AF2472" i="11" s="1"/>
  <c r="Z2470" i="11"/>
  <c r="AF2470" i="11" s="1"/>
  <c r="Z2468" i="11"/>
  <c r="AF2468" i="11" s="1"/>
  <c r="Z2466" i="11"/>
  <c r="AF2466" i="11" s="1"/>
  <c r="Z2464" i="11"/>
  <c r="AF2464" i="11" s="1"/>
  <c r="Z2462" i="11"/>
  <c r="AF2462" i="11" s="1"/>
  <c r="Z2460" i="11"/>
  <c r="AF2460" i="11" s="1"/>
  <c r="Z2458" i="11"/>
  <c r="AF2458" i="11" s="1"/>
  <c r="Z2456" i="11"/>
  <c r="AF2456" i="11" s="1"/>
  <c r="Z2454" i="11"/>
  <c r="AF2454" i="11" s="1"/>
  <c r="Z2452" i="11"/>
  <c r="AF2452" i="11" s="1"/>
  <c r="Z2450" i="11"/>
  <c r="AF2450" i="11" s="1"/>
  <c r="Z2448" i="11"/>
  <c r="AF2448" i="11" s="1"/>
  <c r="Z2446" i="11"/>
  <c r="AF2446" i="11" s="1"/>
  <c r="Z2444" i="11"/>
  <c r="AF2444" i="11" s="1"/>
  <c r="Z2442" i="11"/>
  <c r="AF2442" i="11" s="1"/>
  <c r="Z2440" i="11"/>
  <c r="AF2440" i="11" s="1"/>
  <c r="Z2438" i="11"/>
  <c r="AF2438" i="11" s="1"/>
  <c r="Z2436" i="11"/>
  <c r="AF2436" i="11" s="1"/>
  <c r="Z2434" i="11"/>
  <c r="AF2434" i="11" s="1"/>
  <c r="Z2432" i="11"/>
  <c r="AF2432" i="11" s="1"/>
  <c r="Z2430" i="11"/>
  <c r="AF2430" i="11" s="1"/>
  <c r="Z2428" i="11"/>
  <c r="AF2428" i="11" s="1"/>
  <c r="Z2426" i="11"/>
  <c r="AF2426" i="11" s="1"/>
  <c r="Z2424" i="11"/>
  <c r="AF2424" i="11" s="1"/>
  <c r="Z2422" i="11"/>
  <c r="AF2422" i="11" s="1"/>
  <c r="Z2420" i="11"/>
  <c r="AF2420" i="11" s="1"/>
  <c r="Z2418" i="11"/>
  <c r="AF2418" i="11" s="1"/>
  <c r="Z2416" i="11"/>
  <c r="AF2416" i="11" s="1"/>
  <c r="Z2414" i="11"/>
  <c r="AF2414" i="11" s="1"/>
  <c r="Z2412" i="11"/>
  <c r="AF2412" i="11" s="1"/>
  <c r="Z2410" i="11"/>
  <c r="AF2410" i="11" s="1"/>
  <c r="Z2408" i="11"/>
  <c r="AF2408" i="11" s="1"/>
  <c r="Z2406" i="11"/>
  <c r="AF2406" i="11" s="1"/>
  <c r="Z2404" i="11"/>
  <c r="AF2404" i="11" s="1"/>
  <c r="Z2402" i="11"/>
  <c r="AF2402" i="11" s="1"/>
  <c r="Z2400" i="11"/>
  <c r="AF2400" i="11" s="1"/>
  <c r="Z2398" i="11"/>
  <c r="AF2398" i="11" s="1"/>
  <c r="Z2396" i="11"/>
  <c r="AF2396" i="11" s="1"/>
  <c r="Z2394" i="11"/>
  <c r="AF2394" i="11" s="1"/>
  <c r="Z2392" i="11"/>
  <c r="AF2392" i="11" s="1"/>
  <c r="Z2390" i="11"/>
  <c r="AF2390" i="11" s="1"/>
  <c r="Z2388" i="11"/>
  <c r="AF2388" i="11" s="1"/>
  <c r="Z2386" i="11"/>
  <c r="AF2386" i="11" s="1"/>
  <c r="Z2384" i="11"/>
  <c r="AF2384" i="11" s="1"/>
  <c r="Z2382" i="11"/>
  <c r="AF2382" i="11" s="1"/>
  <c r="Z2380" i="11"/>
  <c r="AF2380" i="11" s="1"/>
  <c r="Z2378" i="11"/>
  <c r="AF2378" i="11" s="1"/>
  <c r="Z2376" i="11"/>
  <c r="AF2376" i="11" s="1"/>
  <c r="Z2374" i="11"/>
  <c r="AF2374" i="11" s="1"/>
  <c r="Z2372" i="11"/>
  <c r="AF2372" i="11" s="1"/>
  <c r="Z2370" i="11"/>
  <c r="AF2370" i="11" s="1"/>
  <c r="Z2368" i="11"/>
  <c r="AF2368" i="11" s="1"/>
  <c r="Z2366" i="11"/>
  <c r="AF2366" i="11" s="1"/>
  <c r="Z2364" i="11"/>
  <c r="AF2364" i="11" s="1"/>
  <c r="Z2362" i="11"/>
  <c r="AF2362" i="11" s="1"/>
  <c r="Z2360" i="11"/>
  <c r="AF2360" i="11" s="1"/>
  <c r="Z2358" i="11"/>
  <c r="AF2358" i="11" s="1"/>
  <c r="Z2356" i="11"/>
  <c r="AF2356" i="11" s="1"/>
  <c r="Z2354" i="11"/>
  <c r="AF2354" i="11" s="1"/>
  <c r="Z2352" i="11"/>
  <c r="AF2352" i="11" s="1"/>
  <c r="Z2350" i="11"/>
  <c r="AF2350" i="11" s="1"/>
  <c r="Z2348" i="11"/>
  <c r="AF2348" i="11" s="1"/>
  <c r="Z2346" i="11"/>
  <c r="AF2346" i="11" s="1"/>
  <c r="Z2344" i="11"/>
  <c r="AF2344" i="11" s="1"/>
  <c r="Z2342" i="11"/>
  <c r="AF2342" i="11" s="1"/>
  <c r="Z2340" i="11"/>
  <c r="AF2340" i="11" s="1"/>
  <c r="Z2338" i="11"/>
  <c r="AF2338" i="11" s="1"/>
  <c r="Z2336" i="11"/>
  <c r="AF2336" i="11" s="1"/>
  <c r="Z2334" i="11"/>
  <c r="AF2334" i="11" s="1"/>
  <c r="Z2332" i="11"/>
  <c r="AF2332" i="11" s="1"/>
  <c r="Z2330" i="11"/>
  <c r="AF2330" i="11" s="1"/>
  <c r="Z2328" i="11"/>
  <c r="AF2328" i="11" s="1"/>
  <c r="Z2326" i="11"/>
  <c r="AF2326" i="11" s="1"/>
  <c r="Z2324" i="11"/>
  <c r="AF2324" i="11" s="1"/>
  <c r="Z2322" i="11"/>
  <c r="AF2322" i="11" s="1"/>
  <c r="Z2320" i="11"/>
  <c r="AF2320" i="11" s="1"/>
  <c r="Z2318" i="11"/>
  <c r="AF2318" i="11" s="1"/>
  <c r="Z2316" i="11"/>
  <c r="AF2316" i="11" s="1"/>
  <c r="Z2314" i="11"/>
  <c r="AF2314" i="11" s="1"/>
  <c r="Z2312" i="11"/>
  <c r="AF2312" i="11" s="1"/>
  <c r="Z2310" i="11"/>
  <c r="AF2310" i="11" s="1"/>
  <c r="Z2308" i="11"/>
  <c r="AF2308" i="11" s="1"/>
  <c r="Z2306" i="11"/>
  <c r="AF2306" i="11" s="1"/>
  <c r="Z2304" i="11"/>
  <c r="AF2304" i="11" s="1"/>
  <c r="Z2302" i="11"/>
  <c r="AF2302" i="11" s="1"/>
  <c r="Z2300" i="11"/>
  <c r="AF2300" i="11" s="1"/>
  <c r="Z2298" i="11"/>
  <c r="AF2298" i="11" s="1"/>
  <c r="Z2296" i="11"/>
  <c r="AF2296" i="11" s="1"/>
  <c r="Z2294" i="11"/>
  <c r="AF2294" i="11" s="1"/>
  <c r="Z2292" i="11"/>
  <c r="AF2292" i="11" s="1"/>
  <c r="Z2290" i="11"/>
  <c r="AF2290" i="11" s="1"/>
  <c r="Z2288" i="11"/>
  <c r="AF2288" i="11" s="1"/>
  <c r="Z2286" i="11"/>
  <c r="AF2286" i="11" s="1"/>
  <c r="Z2284" i="11"/>
  <c r="AF2284" i="11" s="1"/>
  <c r="Z2282" i="11"/>
  <c r="AF2282" i="11" s="1"/>
  <c r="Z2280" i="11"/>
  <c r="AF2280" i="11" s="1"/>
  <c r="Z2278" i="11"/>
  <c r="AF2278" i="11" s="1"/>
  <c r="Z3639" i="11"/>
  <c r="AF3639" i="11" s="1"/>
  <c r="Z3637" i="11"/>
  <c r="AF3637" i="11" s="1"/>
  <c r="Z3635" i="11"/>
  <c r="AF3635" i="11" s="1"/>
  <c r="Z3633" i="11"/>
  <c r="AF3633" i="11" s="1"/>
  <c r="Z3631" i="11"/>
  <c r="AF3631" i="11" s="1"/>
  <c r="Z3629" i="11"/>
  <c r="AF3629" i="11" s="1"/>
  <c r="Z3627" i="11"/>
  <c r="AF3627" i="11" s="1"/>
  <c r="Z3625" i="11"/>
  <c r="AF3625" i="11" s="1"/>
  <c r="Z3623" i="11"/>
  <c r="AF3623" i="11" s="1"/>
  <c r="Z3621" i="11"/>
  <c r="AF3621" i="11" s="1"/>
  <c r="Z3619" i="11"/>
  <c r="AF3619" i="11" s="1"/>
  <c r="Z3617" i="11"/>
  <c r="AF3617" i="11" s="1"/>
  <c r="Z3615" i="11"/>
  <c r="AF3615" i="11" s="1"/>
  <c r="Z3613" i="11"/>
  <c r="AF3613" i="11" s="1"/>
  <c r="Z3611" i="11"/>
  <c r="AF3611" i="11" s="1"/>
  <c r="Z3609" i="11"/>
  <c r="AF3609" i="11" s="1"/>
  <c r="Z3607" i="11"/>
  <c r="AF3607" i="11" s="1"/>
  <c r="Z3605" i="11"/>
  <c r="AF3605" i="11" s="1"/>
  <c r="Z3603" i="11"/>
  <c r="AF3603" i="11" s="1"/>
  <c r="Z3601" i="11"/>
  <c r="AF3601" i="11" s="1"/>
  <c r="Z3599" i="11"/>
  <c r="AF3599" i="11" s="1"/>
  <c r="Z3597" i="11"/>
  <c r="AF3597" i="11" s="1"/>
  <c r="Z3595" i="11"/>
  <c r="AF3595" i="11" s="1"/>
  <c r="Z3593" i="11"/>
  <c r="AF3593" i="11" s="1"/>
  <c r="Z3591" i="11"/>
  <c r="AF3591" i="11" s="1"/>
  <c r="Z3589" i="11"/>
  <c r="AF3589" i="11" s="1"/>
  <c r="Z3587" i="11"/>
  <c r="AF3587" i="11" s="1"/>
  <c r="Z3585" i="11"/>
  <c r="AF3585" i="11" s="1"/>
  <c r="Z3583" i="11"/>
  <c r="AF3583" i="11" s="1"/>
  <c r="Z3581" i="11"/>
  <c r="AF3581" i="11" s="1"/>
  <c r="Z3579" i="11"/>
  <c r="AF3579" i="11" s="1"/>
  <c r="Z3577" i="11"/>
  <c r="AF3577" i="11" s="1"/>
  <c r="Z3575" i="11"/>
  <c r="AF3575" i="11" s="1"/>
  <c r="Z3573" i="11"/>
  <c r="AF3573" i="11" s="1"/>
  <c r="Z3571" i="11"/>
  <c r="AF3571" i="11" s="1"/>
  <c r="Z3569" i="11"/>
  <c r="AF3569" i="11" s="1"/>
  <c r="Z3567" i="11"/>
  <c r="AF3567" i="11" s="1"/>
  <c r="Z3565" i="11"/>
  <c r="AF3565" i="11" s="1"/>
  <c r="Z3563" i="11"/>
  <c r="AF3563" i="11" s="1"/>
  <c r="Z3561" i="11"/>
  <c r="AF3561" i="11" s="1"/>
  <c r="Z3559" i="11"/>
  <c r="AF3559" i="11" s="1"/>
  <c r="Z3557" i="11"/>
  <c r="AF3557" i="11" s="1"/>
  <c r="Z3555" i="11"/>
  <c r="AF3555" i="11" s="1"/>
  <c r="Z3553" i="11"/>
  <c r="AF3553" i="11" s="1"/>
  <c r="Z3551" i="11"/>
  <c r="AF3551" i="11" s="1"/>
  <c r="Z3549" i="11"/>
  <c r="AF3549" i="11" s="1"/>
  <c r="Z3547" i="11"/>
  <c r="AF3547" i="11" s="1"/>
  <c r="Z3545" i="11"/>
  <c r="AF3545" i="11" s="1"/>
  <c r="Z3543" i="11"/>
  <c r="AF3543" i="11" s="1"/>
  <c r="Z3541" i="11"/>
  <c r="AF3541" i="11" s="1"/>
  <c r="Z3539" i="11"/>
  <c r="AF3539" i="11" s="1"/>
  <c r="Z3537" i="11"/>
  <c r="AF3537" i="11" s="1"/>
  <c r="Z3535" i="11"/>
  <c r="AF3535" i="11" s="1"/>
  <c r="Z3533" i="11"/>
  <c r="AF3533" i="11" s="1"/>
  <c r="Z3531" i="11"/>
  <c r="AF3531" i="11" s="1"/>
  <c r="Z3529" i="11"/>
  <c r="AF3529" i="11" s="1"/>
  <c r="Z3527" i="11"/>
  <c r="AF3527" i="11" s="1"/>
  <c r="Z3525" i="11"/>
  <c r="AF3525" i="11" s="1"/>
  <c r="Z3523" i="11"/>
  <c r="AF3523" i="11" s="1"/>
  <c r="Z3521" i="11"/>
  <c r="AF3521" i="11" s="1"/>
  <c r="Z3519" i="11"/>
  <c r="AF3519" i="11" s="1"/>
  <c r="Z3517" i="11"/>
  <c r="AF3517" i="11" s="1"/>
  <c r="Z3515" i="11"/>
  <c r="AF3515" i="11" s="1"/>
  <c r="Z3513" i="11"/>
  <c r="AF3513" i="11" s="1"/>
  <c r="Z3511" i="11"/>
  <c r="AF3511" i="11" s="1"/>
  <c r="Z3509" i="11"/>
  <c r="AF3509" i="11" s="1"/>
  <c r="Z3507" i="11"/>
  <c r="AF3507" i="11" s="1"/>
  <c r="Z3505" i="11"/>
  <c r="AF3505" i="11" s="1"/>
  <c r="Z3503" i="11"/>
  <c r="AF3503" i="11" s="1"/>
  <c r="Z3501" i="11"/>
  <c r="AF3501" i="11" s="1"/>
  <c r="Z3499" i="11"/>
  <c r="AF3499" i="11" s="1"/>
  <c r="Z3497" i="11"/>
  <c r="AF3497" i="11" s="1"/>
  <c r="Z3495" i="11"/>
  <c r="AF3495" i="11" s="1"/>
  <c r="Z3493" i="11"/>
  <c r="AF3493" i="11" s="1"/>
  <c r="Z3491" i="11"/>
  <c r="AF3491" i="11" s="1"/>
  <c r="Z3489" i="11"/>
  <c r="AF3489" i="11" s="1"/>
  <c r="Z3487" i="11"/>
  <c r="AF3487" i="11" s="1"/>
  <c r="Z3485" i="11"/>
  <c r="AF3485" i="11" s="1"/>
  <c r="Z3483" i="11"/>
  <c r="AF3483" i="11" s="1"/>
  <c r="Z3481" i="11"/>
  <c r="AF3481" i="11" s="1"/>
  <c r="Z3479" i="11"/>
  <c r="AF3479" i="11" s="1"/>
  <c r="Z3477" i="11"/>
  <c r="AF3477" i="11" s="1"/>
  <c r="Z3475" i="11"/>
  <c r="AF3475" i="11" s="1"/>
  <c r="Z3473" i="11"/>
  <c r="AF3473" i="11" s="1"/>
  <c r="Z3471" i="11"/>
  <c r="AF3471" i="11" s="1"/>
  <c r="Z3469" i="11"/>
  <c r="AF3469" i="11" s="1"/>
  <c r="Z3467" i="11"/>
  <c r="AF3467" i="11" s="1"/>
  <c r="Z3465" i="11"/>
  <c r="AF3465" i="11" s="1"/>
  <c r="Z3463" i="11"/>
  <c r="AF3463" i="11" s="1"/>
  <c r="Z3461" i="11"/>
  <c r="AF3461" i="11" s="1"/>
  <c r="Z3459" i="11"/>
  <c r="AF3459" i="11" s="1"/>
  <c r="Z3457" i="11"/>
  <c r="AF3457" i="11" s="1"/>
  <c r="Z3455" i="11"/>
  <c r="AF3455" i="11" s="1"/>
  <c r="Z3453" i="11"/>
  <c r="AF3453" i="11" s="1"/>
  <c r="Z3451" i="11"/>
  <c r="AF3451" i="11" s="1"/>
  <c r="Z3449" i="11"/>
  <c r="AF3449" i="11" s="1"/>
  <c r="Z3447" i="11"/>
  <c r="AF3447" i="11" s="1"/>
  <c r="Z3445" i="11"/>
  <c r="AF3445" i="11" s="1"/>
  <c r="Z3443" i="11"/>
  <c r="AF3443" i="11" s="1"/>
  <c r="Z3441" i="11"/>
  <c r="AF3441" i="11" s="1"/>
  <c r="Z3439" i="11"/>
  <c r="AF3439" i="11" s="1"/>
  <c r="Z3437" i="11"/>
  <c r="AF3437" i="11" s="1"/>
  <c r="Z3435" i="11"/>
  <c r="AF3435" i="11" s="1"/>
  <c r="Z3433" i="11"/>
  <c r="AF3433" i="11" s="1"/>
  <c r="Z3431" i="11"/>
  <c r="AF3431" i="11" s="1"/>
  <c r="Z3429" i="11"/>
  <c r="AF3429" i="11" s="1"/>
  <c r="Z3427" i="11"/>
  <c r="AF3427" i="11" s="1"/>
  <c r="Z3425" i="11"/>
  <c r="AF3425" i="11" s="1"/>
  <c r="Z3423" i="11"/>
  <c r="AF3423" i="11" s="1"/>
  <c r="Z3421" i="11"/>
  <c r="AF3421" i="11" s="1"/>
  <c r="Z3419" i="11"/>
  <c r="AF3419" i="11" s="1"/>
  <c r="Z3417" i="11"/>
  <c r="AF3417" i="11" s="1"/>
  <c r="Z3415" i="11"/>
  <c r="AF3415" i="11" s="1"/>
  <c r="Z3413" i="11"/>
  <c r="AF3413" i="11" s="1"/>
  <c r="Z3411" i="11"/>
  <c r="AF3411" i="11" s="1"/>
  <c r="Z3409" i="11"/>
  <c r="AF3409" i="11" s="1"/>
  <c r="Z3407" i="11"/>
  <c r="AF3407" i="11" s="1"/>
  <c r="Z3405" i="11"/>
  <c r="AF3405" i="11" s="1"/>
  <c r="Z3403" i="11"/>
  <c r="AF3403" i="11" s="1"/>
  <c r="Z3401" i="11"/>
  <c r="AF3401" i="11" s="1"/>
  <c r="Z3399" i="11"/>
  <c r="AF3399" i="11" s="1"/>
  <c r="Z3397" i="11"/>
  <c r="AF3397" i="11" s="1"/>
  <c r="Z3395" i="11"/>
  <c r="AF3395" i="11" s="1"/>
  <c r="Z3393" i="11"/>
  <c r="AF3393" i="11" s="1"/>
  <c r="Z3391" i="11"/>
  <c r="AF3391" i="11" s="1"/>
  <c r="Z3389" i="11"/>
  <c r="AF3389" i="11" s="1"/>
  <c r="Z3387" i="11"/>
  <c r="AF3387" i="11" s="1"/>
  <c r="Z3385" i="11"/>
  <c r="AF3385" i="11" s="1"/>
  <c r="Z3383" i="11"/>
  <c r="AF3383" i="11" s="1"/>
  <c r="Z3381" i="11"/>
  <c r="AF3381" i="11" s="1"/>
  <c r="Z3379" i="11"/>
  <c r="AF3379" i="11" s="1"/>
  <c r="Z3377" i="11"/>
  <c r="AF3377" i="11" s="1"/>
  <c r="Z3375" i="11"/>
  <c r="AF3375" i="11" s="1"/>
  <c r="Z3373" i="11"/>
  <c r="AF3373" i="11" s="1"/>
  <c r="Z3371" i="11"/>
  <c r="AF3371" i="11" s="1"/>
  <c r="Z3369" i="11"/>
  <c r="AF3369" i="11" s="1"/>
  <c r="Z3367" i="11"/>
  <c r="AF3367" i="11" s="1"/>
  <c r="Z3365" i="11"/>
  <c r="AF3365" i="11" s="1"/>
  <c r="Z3363" i="11"/>
  <c r="AF3363" i="11" s="1"/>
  <c r="Z3361" i="11"/>
  <c r="AF3361" i="11" s="1"/>
  <c r="Z3359" i="11"/>
  <c r="AF3359" i="11" s="1"/>
  <c r="Z3357" i="11"/>
  <c r="AF3357" i="11" s="1"/>
  <c r="Z3355" i="11"/>
  <c r="AF3355" i="11" s="1"/>
  <c r="Z3353" i="11"/>
  <c r="AF3353" i="11" s="1"/>
  <c r="Z3351" i="11"/>
  <c r="AF3351" i="11" s="1"/>
  <c r="Z3349" i="11"/>
  <c r="AF3349" i="11" s="1"/>
  <c r="Z3347" i="11"/>
  <c r="AF3347" i="11" s="1"/>
  <c r="Z3345" i="11"/>
  <c r="AF3345" i="11" s="1"/>
  <c r="Z3343" i="11"/>
  <c r="AF3343" i="11" s="1"/>
  <c r="Z3341" i="11"/>
  <c r="AF3341" i="11" s="1"/>
  <c r="Z3339" i="11"/>
  <c r="AF3339" i="11" s="1"/>
  <c r="Z3337" i="11"/>
  <c r="AF3337" i="11" s="1"/>
  <c r="Z3335" i="11"/>
  <c r="AF3335" i="11" s="1"/>
  <c r="Z3333" i="11"/>
  <c r="AF3333" i="11" s="1"/>
  <c r="Z3331" i="11"/>
  <c r="AF3331" i="11" s="1"/>
  <c r="Z3329" i="11"/>
  <c r="AF3329" i="11" s="1"/>
  <c r="Z3327" i="11"/>
  <c r="AF3327" i="11" s="1"/>
  <c r="Z3325" i="11"/>
  <c r="AF3325" i="11" s="1"/>
  <c r="Z3323" i="11"/>
  <c r="AF3323" i="11" s="1"/>
  <c r="Z3321" i="11"/>
  <c r="AF3321" i="11" s="1"/>
  <c r="Z3319" i="11"/>
  <c r="AF3319" i="11" s="1"/>
  <c r="Z3317" i="11"/>
  <c r="AF3317" i="11" s="1"/>
  <c r="Z3315" i="11"/>
  <c r="AF3315" i="11" s="1"/>
  <c r="Z3313" i="11"/>
  <c r="AF3313" i="11" s="1"/>
  <c r="Z3311" i="11"/>
  <c r="AF3311" i="11" s="1"/>
  <c r="Z3309" i="11"/>
  <c r="AF3309" i="11" s="1"/>
  <c r="Z3307" i="11"/>
  <c r="AF3307" i="11" s="1"/>
  <c r="Z3305" i="11"/>
  <c r="AF3305" i="11" s="1"/>
  <c r="Z3303" i="11"/>
  <c r="AF3303" i="11" s="1"/>
  <c r="Z3301" i="11"/>
  <c r="AF3301" i="11" s="1"/>
  <c r="Z3299" i="11"/>
  <c r="AF3299" i="11" s="1"/>
  <c r="Z3297" i="11"/>
  <c r="AF3297" i="11" s="1"/>
  <c r="Z3295" i="11"/>
  <c r="AF3295" i="11" s="1"/>
  <c r="Z3293" i="11"/>
  <c r="AF3293" i="11" s="1"/>
  <c r="Z3291" i="11"/>
  <c r="AF3291" i="11" s="1"/>
  <c r="Z3289" i="11"/>
  <c r="AF3289" i="11" s="1"/>
  <c r="Z3287" i="11"/>
  <c r="AF3287" i="11" s="1"/>
  <c r="Z3285" i="11"/>
  <c r="AF3285" i="11" s="1"/>
  <c r="Z3283" i="11"/>
  <c r="AF3283" i="11" s="1"/>
  <c r="Z3281" i="11"/>
  <c r="AF3281" i="11" s="1"/>
  <c r="Z3279" i="11"/>
  <c r="AF3279" i="11" s="1"/>
  <c r="Z3277" i="11"/>
  <c r="AF3277" i="11" s="1"/>
  <c r="Z3275" i="11"/>
  <c r="AF3275" i="11" s="1"/>
  <c r="Z3273" i="11"/>
  <c r="AF3273" i="11" s="1"/>
  <c r="Z3271" i="11"/>
  <c r="AF3271" i="11" s="1"/>
  <c r="Z3269" i="11"/>
  <c r="AF3269" i="11" s="1"/>
  <c r="Z3267" i="11"/>
  <c r="AF3267" i="11" s="1"/>
  <c r="Z3265" i="11"/>
  <c r="AF3265" i="11" s="1"/>
  <c r="Z3263" i="11"/>
  <c r="AF3263" i="11" s="1"/>
  <c r="Z3261" i="11"/>
  <c r="AF3261" i="11" s="1"/>
  <c r="Z3259" i="11"/>
  <c r="AF3259" i="11" s="1"/>
  <c r="Z3257" i="11"/>
  <c r="AF3257" i="11" s="1"/>
  <c r="Z3255" i="11"/>
  <c r="AF3255" i="11" s="1"/>
  <c r="Z3253" i="11"/>
  <c r="AF3253" i="11" s="1"/>
  <c r="Z3251" i="11"/>
  <c r="AF3251" i="11" s="1"/>
  <c r="Z3249" i="11"/>
  <c r="AF3249" i="11" s="1"/>
  <c r="Z3247" i="11"/>
  <c r="AF3247" i="11" s="1"/>
  <c r="Z3245" i="11"/>
  <c r="AF3245" i="11" s="1"/>
  <c r="Z3243" i="11"/>
  <c r="AF3243" i="11" s="1"/>
  <c r="Z3241" i="11"/>
  <c r="AF3241" i="11" s="1"/>
  <c r="Z3239" i="11"/>
  <c r="AF3239" i="11" s="1"/>
  <c r="Z3237" i="11"/>
  <c r="AF3237" i="11" s="1"/>
  <c r="Z3235" i="11"/>
  <c r="AF3235" i="11" s="1"/>
  <c r="Z3233" i="11"/>
  <c r="AF3233" i="11" s="1"/>
  <c r="Z3231" i="11"/>
  <c r="AF3231" i="11" s="1"/>
  <c r="Z3229" i="11"/>
  <c r="AF3229" i="11" s="1"/>
  <c r="Z3227" i="11"/>
  <c r="AF3227" i="11" s="1"/>
  <c r="Z3225" i="11"/>
  <c r="AF3225" i="11" s="1"/>
  <c r="Z3223" i="11"/>
  <c r="AF3223" i="11" s="1"/>
  <c r="Z3221" i="11"/>
  <c r="AF3221" i="11" s="1"/>
  <c r="Z3219" i="11"/>
  <c r="AF3219" i="11" s="1"/>
  <c r="Z3217" i="11"/>
  <c r="AF3217" i="11" s="1"/>
  <c r="Z3215" i="11"/>
  <c r="AF3215" i="11" s="1"/>
  <c r="Z3213" i="11"/>
  <c r="AF3213" i="11" s="1"/>
  <c r="Z3211" i="11"/>
  <c r="AF3211" i="11" s="1"/>
  <c r="Z3209" i="11"/>
  <c r="AF3209" i="11" s="1"/>
  <c r="Z3207" i="11"/>
  <c r="AF3207" i="11" s="1"/>
  <c r="Z3205" i="11"/>
  <c r="AF3205" i="11" s="1"/>
  <c r="Z3203" i="11"/>
  <c r="AF3203" i="11" s="1"/>
  <c r="Z3201" i="11"/>
  <c r="AF3201" i="11" s="1"/>
  <c r="Z3199" i="11"/>
  <c r="AF3199" i="11" s="1"/>
  <c r="Z3197" i="11"/>
  <c r="AF3197" i="11" s="1"/>
  <c r="Z3195" i="11"/>
  <c r="AF3195" i="11" s="1"/>
  <c r="Z3193" i="11"/>
  <c r="AF3193" i="11" s="1"/>
  <c r="Z3191" i="11"/>
  <c r="AF3191" i="11" s="1"/>
  <c r="Z3189" i="11"/>
  <c r="AF3189" i="11" s="1"/>
  <c r="Z3187" i="11"/>
  <c r="AF3187" i="11" s="1"/>
  <c r="Z3185" i="11"/>
  <c r="AF3185" i="11" s="1"/>
  <c r="Z3183" i="11"/>
  <c r="AF3183" i="11" s="1"/>
  <c r="Z3181" i="11"/>
  <c r="AF3181" i="11" s="1"/>
  <c r="Z3179" i="11"/>
  <c r="AF3179" i="11" s="1"/>
  <c r="Z3177" i="11"/>
  <c r="AF3177" i="11" s="1"/>
  <c r="Z3175" i="11"/>
  <c r="AF3175" i="11" s="1"/>
  <c r="Z3173" i="11"/>
  <c r="AF3173" i="11" s="1"/>
  <c r="Z3171" i="11"/>
  <c r="AF3171" i="11" s="1"/>
  <c r="Z3169" i="11"/>
  <c r="AF3169" i="11" s="1"/>
  <c r="Z3167" i="11"/>
  <c r="AF3167" i="11" s="1"/>
  <c r="Z3165" i="11"/>
  <c r="AF3165" i="11" s="1"/>
  <c r="Z3163" i="11"/>
  <c r="AF3163" i="11" s="1"/>
  <c r="Z3161" i="11"/>
  <c r="AF3161" i="11" s="1"/>
  <c r="Z3159" i="11"/>
  <c r="AF3159" i="11" s="1"/>
  <c r="Z3157" i="11"/>
  <c r="AF3157" i="11" s="1"/>
  <c r="Z3155" i="11"/>
  <c r="AF3155" i="11" s="1"/>
  <c r="Z3153" i="11"/>
  <c r="AF3153" i="11" s="1"/>
  <c r="Z3151" i="11"/>
  <c r="AF3151" i="11" s="1"/>
  <c r="Z3149" i="11"/>
  <c r="AF3149" i="11" s="1"/>
  <c r="Z3147" i="11"/>
  <c r="AF3147" i="11" s="1"/>
  <c r="Z3145" i="11"/>
  <c r="AF3145" i="11" s="1"/>
  <c r="Z3143" i="11"/>
  <c r="AF3143" i="11" s="1"/>
  <c r="Z3141" i="11"/>
  <c r="AF3141" i="11" s="1"/>
  <c r="Z3139" i="11"/>
  <c r="AF3139" i="11" s="1"/>
  <c r="Z3137" i="11"/>
  <c r="AF3137" i="11" s="1"/>
  <c r="Z3135" i="11"/>
  <c r="AF3135" i="11" s="1"/>
  <c r="Z3133" i="11"/>
  <c r="AF3133" i="11" s="1"/>
  <c r="Z3131" i="11"/>
  <c r="AF3131" i="11" s="1"/>
  <c r="Z3129" i="11"/>
  <c r="AF3129" i="11" s="1"/>
  <c r="Z3127" i="11"/>
  <c r="AF3127" i="11" s="1"/>
  <c r="Z3125" i="11"/>
  <c r="AF3125" i="11" s="1"/>
  <c r="Z3123" i="11"/>
  <c r="AF3123" i="11" s="1"/>
  <c r="Z3121" i="11"/>
  <c r="AF3121" i="11" s="1"/>
  <c r="Z3119" i="11"/>
  <c r="AF3119" i="11" s="1"/>
  <c r="Z3117" i="11"/>
  <c r="AF3117" i="11" s="1"/>
  <c r="Z3115" i="11"/>
  <c r="AF3115" i="11" s="1"/>
  <c r="Z3113" i="11"/>
  <c r="AF3113" i="11" s="1"/>
  <c r="Z3111" i="11"/>
  <c r="AF3111" i="11" s="1"/>
  <c r="Z3109" i="11"/>
  <c r="AF3109" i="11" s="1"/>
  <c r="Z3107" i="11"/>
  <c r="AF3107" i="11" s="1"/>
  <c r="Z3105" i="11"/>
  <c r="AF3105" i="11" s="1"/>
  <c r="Z3103" i="11"/>
  <c r="AF3103" i="11" s="1"/>
  <c r="Z3101" i="11"/>
  <c r="AF3101" i="11" s="1"/>
  <c r="Z3099" i="11"/>
  <c r="AF3099" i="11" s="1"/>
  <c r="Z3097" i="11"/>
  <c r="AF3097" i="11" s="1"/>
  <c r="Z3095" i="11"/>
  <c r="AF3095" i="11" s="1"/>
  <c r="Z3093" i="11"/>
  <c r="AF3093" i="11" s="1"/>
  <c r="Z3091" i="11"/>
  <c r="AF3091" i="11" s="1"/>
  <c r="Z3089" i="11"/>
  <c r="AF3089" i="11" s="1"/>
  <c r="Z3087" i="11"/>
  <c r="AF3087" i="11" s="1"/>
  <c r="Z3085" i="11"/>
  <c r="AF3085" i="11" s="1"/>
  <c r="Z3083" i="11"/>
  <c r="AF3083" i="11" s="1"/>
  <c r="Z3081" i="11"/>
  <c r="AF3081" i="11" s="1"/>
  <c r="Z3079" i="11"/>
  <c r="AF3079" i="11" s="1"/>
  <c r="Z3077" i="11"/>
  <c r="AF3077" i="11" s="1"/>
  <c r="Z3075" i="11"/>
  <c r="AF3075" i="11" s="1"/>
  <c r="Z3073" i="11"/>
  <c r="AF3073" i="11" s="1"/>
  <c r="Z3071" i="11"/>
  <c r="AF3071" i="11" s="1"/>
  <c r="Z3069" i="11"/>
  <c r="AF3069" i="11" s="1"/>
  <c r="Z3067" i="11"/>
  <c r="AF3067" i="11" s="1"/>
  <c r="Z3065" i="11"/>
  <c r="AF3065" i="11" s="1"/>
  <c r="Z3063" i="11"/>
  <c r="AF3063" i="11" s="1"/>
  <c r="Z3061" i="11"/>
  <c r="AF3061" i="11" s="1"/>
  <c r="Z3059" i="11"/>
  <c r="AF3059" i="11" s="1"/>
  <c r="Z3057" i="11"/>
  <c r="AF3057" i="11" s="1"/>
  <c r="Z3055" i="11"/>
  <c r="AF3055" i="11" s="1"/>
  <c r="Z3053" i="11"/>
  <c r="AF3053" i="11" s="1"/>
  <c r="Z3051" i="11"/>
  <c r="AF3051" i="11" s="1"/>
  <c r="Z3049" i="11"/>
  <c r="AF3049" i="11" s="1"/>
  <c r="Z3047" i="11"/>
  <c r="AF3047" i="11" s="1"/>
  <c r="Z3045" i="11"/>
  <c r="AF3045" i="11" s="1"/>
  <c r="Z3043" i="11"/>
  <c r="AF3043" i="11" s="1"/>
  <c r="Z3041" i="11"/>
  <c r="AF3041" i="11" s="1"/>
  <c r="Z3039" i="11"/>
  <c r="AF3039" i="11" s="1"/>
  <c r="Z3037" i="11"/>
  <c r="AF3037" i="11" s="1"/>
  <c r="Z3035" i="11"/>
  <c r="AF3035" i="11" s="1"/>
  <c r="Z3033" i="11"/>
  <c r="AF3033" i="11" s="1"/>
  <c r="Z3031" i="11"/>
  <c r="AF3031" i="11" s="1"/>
  <c r="Z3029" i="11"/>
  <c r="AF3029" i="11" s="1"/>
  <c r="Z3027" i="11"/>
  <c r="AF3027" i="11" s="1"/>
  <c r="Z3025" i="11"/>
  <c r="AF3025" i="11" s="1"/>
  <c r="Z3023" i="11"/>
  <c r="AF3023" i="11" s="1"/>
  <c r="Z3021" i="11"/>
  <c r="AF3021" i="11" s="1"/>
  <c r="Z3019" i="11"/>
  <c r="AF3019" i="11" s="1"/>
  <c r="Z3017" i="11"/>
  <c r="AF3017" i="11" s="1"/>
  <c r="Z3015" i="11"/>
  <c r="AF3015" i="11" s="1"/>
  <c r="Z3013" i="11"/>
  <c r="AF3013" i="11" s="1"/>
  <c r="Z3011" i="11"/>
  <c r="AF3011" i="11" s="1"/>
  <c r="Z3009" i="11"/>
  <c r="AF3009" i="11" s="1"/>
  <c r="Z3007" i="11"/>
  <c r="AF3007" i="11" s="1"/>
  <c r="Z3005" i="11"/>
  <c r="AF3005" i="11" s="1"/>
  <c r="Z3003" i="11"/>
  <c r="AF3003" i="11" s="1"/>
  <c r="Z3001" i="11"/>
  <c r="AF3001" i="11" s="1"/>
  <c r="Z2999" i="11"/>
  <c r="AF2999" i="11" s="1"/>
  <c r="Z2997" i="11"/>
  <c r="AF2997" i="11" s="1"/>
  <c r="Z2995" i="11"/>
  <c r="AF2995" i="11" s="1"/>
  <c r="Z2993" i="11"/>
  <c r="AF2993" i="11" s="1"/>
  <c r="Z2991" i="11"/>
  <c r="AF2991" i="11" s="1"/>
  <c r="Z2989" i="11"/>
  <c r="AF2989" i="11" s="1"/>
  <c r="Z2987" i="11"/>
  <c r="AF2987" i="11" s="1"/>
  <c r="Z2985" i="11"/>
  <c r="AF2985" i="11" s="1"/>
  <c r="Z2983" i="11"/>
  <c r="AF2983" i="11" s="1"/>
  <c r="Z2981" i="11"/>
  <c r="AF2981" i="11" s="1"/>
  <c r="Z2979" i="11"/>
  <c r="AF2979" i="11" s="1"/>
  <c r="Z2977" i="11"/>
  <c r="AF2977" i="11" s="1"/>
  <c r="Z2975" i="11"/>
  <c r="AF2975" i="11" s="1"/>
  <c r="Z2973" i="11"/>
  <c r="AF2973" i="11" s="1"/>
  <c r="Z2971" i="11"/>
  <c r="AF2971" i="11" s="1"/>
  <c r="Z2969" i="11"/>
  <c r="AF2969" i="11" s="1"/>
  <c r="Z2967" i="11"/>
  <c r="AF2967" i="11" s="1"/>
  <c r="Z2965" i="11"/>
  <c r="AF2965" i="11" s="1"/>
  <c r="Z2963" i="11"/>
  <c r="AF2963" i="11" s="1"/>
  <c r="Z2961" i="11"/>
  <c r="AF2961" i="11" s="1"/>
  <c r="Z2959" i="11"/>
  <c r="AF2959" i="11" s="1"/>
  <c r="Z2957" i="11"/>
  <c r="AF2957" i="11" s="1"/>
  <c r="Z2955" i="11"/>
  <c r="AF2955" i="11" s="1"/>
  <c r="Z2953" i="11"/>
  <c r="AF2953" i="11" s="1"/>
  <c r="Z2951" i="11"/>
  <c r="AF2951" i="11" s="1"/>
  <c r="Z2949" i="11"/>
  <c r="AF2949" i="11" s="1"/>
  <c r="Z2947" i="11"/>
  <c r="AF2947" i="11" s="1"/>
  <c r="Z2945" i="11"/>
  <c r="AF2945" i="11" s="1"/>
  <c r="Z2943" i="11"/>
  <c r="AF2943" i="11" s="1"/>
  <c r="Z2941" i="11"/>
  <c r="AF2941" i="11" s="1"/>
  <c r="Z2939" i="11"/>
  <c r="AF2939" i="11" s="1"/>
  <c r="Z2937" i="11"/>
  <c r="AF2937" i="11" s="1"/>
  <c r="Z2935" i="11"/>
  <c r="AF2935" i="11" s="1"/>
  <c r="Z2933" i="11"/>
  <c r="AF2933" i="11" s="1"/>
  <c r="Z2931" i="11"/>
  <c r="AF2931" i="11" s="1"/>
  <c r="Z2929" i="11"/>
  <c r="AF2929" i="11" s="1"/>
  <c r="Z2927" i="11"/>
  <c r="AF2927" i="11" s="1"/>
  <c r="Z2925" i="11"/>
  <c r="AF2925" i="11" s="1"/>
  <c r="Z2923" i="11"/>
  <c r="AF2923" i="11" s="1"/>
  <c r="Z2921" i="11"/>
  <c r="AF2921" i="11" s="1"/>
  <c r="Z2919" i="11"/>
  <c r="AF2919" i="11" s="1"/>
  <c r="Z2917" i="11"/>
  <c r="AF2917" i="11" s="1"/>
  <c r="Z2915" i="11"/>
  <c r="AF2915" i="11" s="1"/>
  <c r="Z2913" i="11"/>
  <c r="AF2913" i="11" s="1"/>
  <c r="Z2911" i="11"/>
  <c r="AF2911" i="11" s="1"/>
  <c r="Z2909" i="11"/>
  <c r="AF2909" i="11" s="1"/>
  <c r="Z2907" i="11"/>
  <c r="AF2907" i="11" s="1"/>
  <c r="Z2905" i="11"/>
  <c r="AF2905" i="11" s="1"/>
  <c r="Z2903" i="11"/>
  <c r="AF2903" i="11" s="1"/>
  <c r="Z2901" i="11"/>
  <c r="AF2901" i="11" s="1"/>
  <c r="Z2899" i="11"/>
  <c r="AF2899" i="11" s="1"/>
  <c r="Z2897" i="11"/>
  <c r="AF2897" i="11" s="1"/>
  <c r="Z2895" i="11"/>
  <c r="AF2895" i="11" s="1"/>
  <c r="Z2893" i="11"/>
  <c r="AF2893" i="11" s="1"/>
  <c r="Z2891" i="11"/>
  <c r="AF2891" i="11" s="1"/>
  <c r="Z2889" i="11"/>
  <c r="AF2889" i="11" s="1"/>
  <c r="Z2887" i="11"/>
  <c r="AF2887" i="11" s="1"/>
  <c r="Z2885" i="11"/>
  <c r="AF2885" i="11" s="1"/>
  <c r="Z2883" i="11"/>
  <c r="AF2883" i="11" s="1"/>
  <c r="Z2881" i="11"/>
  <c r="AF2881" i="11" s="1"/>
  <c r="Z2879" i="11"/>
  <c r="AF2879" i="11" s="1"/>
  <c r="Z2877" i="11"/>
  <c r="AF2877" i="11" s="1"/>
  <c r="Z2875" i="11"/>
  <c r="AF2875" i="11" s="1"/>
  <c r="Z2873" i="11"/>
  <c r="AF2873" i="11" s="1"/>
  <c r="Z2871" i="11"/>
  <c r="AF2871" i="11" s="1"/>
  <c r="Z2869" i="11"/>
  <c r="AF2869" i="11" s="1"/>
  <c r="Z2867" i="11"/>
  <c r="AF2867" i="11" s="1"/>
  <c r="Z2865" i="11"/>
  <c r="AF2865" i="11" s="1"/>
  <c r="Z2863" i="11"/>
  <c r="AF2863" i="11" s="1"/>
  <c r="Z2861" i="11"/>
  <c r="AF2861" i="11" s="1"/>
  <c r="Z2859" i="11"/>
  <c r="AF2859" i="11" s="1"/>
  <c r="Z2857" i="11"/>
  <c r="AF2857" i="11" s="1"/>
  <c r="Z2855" i="11"/>
  <c r="AF2855" i="11" s="1"/>
  <c r="Z2853" i="11"/>
  <c r="AF2853" i="11" s="1"/>
  <c r="Z2851" i="11"/>
  <c r="AF2851" i="11" s="1"/>
  <c r="Z2849" i="11"/>
  <c r="AF2849" i="11" s="1"/>
  <c r="Z2847" i="11"/>
  <c r="AF2847" i="11" s="1"/>
  <c r="Z2845" i="11"/>
  <c r="AF2845" i="11" s="1"/>
  <c r="Z2843" i="11"/>
  <c r="AF2843" i="11" s="1"/>
  <c r="Z2841" i="11"/>
  <c r="AF2841" i="11" s="1"/>
  <c r="Z2839" i="11"/>
  <c r="AF2839" i="11" s="1"/>
  <c r="Z2837" i="11"/>
  <c r="AF2837" i="11" s="1"/>
  <c r="Z2835" i="11"/>
  <c r="AF2835" i="11" s="1"/>
  <c r="Z2833" i="11"/>
  <c r="AF2833" i="11" s="1"/>
  <c r="Z2831" i="11"/>
  <c r="AF2831" i="11" s="1"/>
  <c r="Z2829" i="11"/>
  <c r="AF2829" i="11" s="1"/>
  <c r="Z2827" i="11"/>
  <c r="AF2827" i="11" s="1"/>
  <c r="Z2825" i="11"/>
  <c r="AF2825" i="11" s="1"/>
  <c r="Z2823" i="11"/>
  <c r="AF2823" i="11" s="1"/>
  <c r="Z2821" i="11"/>
  <c r="AF2821" i="11" s="1"/>
  <c r="Z2819" i="11"/>
  <c r="AF2819" i="11" s="1"/>
  <c r="Z2817" i="11"/>
  <c r="AF2817" i="11" s="1"/>
  <c r="Z2815" i="11"/>
  <c r="AF2815" i="11" s="1"/>
  <c r="Z2813" i="11"/>
  <c r="AF2813" i="11" s="1"/>
  <c r="Z2811" i="11"/>
  <c r="AF2811" i="11" s="1"/>
  <c r="Z2809" i="11"/>
  <c r="AF2809" i="11" s="1"/>
  <c r="Z2807" i="11"/>
  <c r="AF2807" i="11" s="1"/>
  <c r="Z2805" i="11"/>
  <c r="AF2805" i="11" s="1"/>
  <c r="Z2803" i="11"/>
  <c r="AF2803" i="11" s="1"/>
  <c r="Z2801" i="11"/>
  <c r="AF2801" i="11" s="1"/>
  <c r="Z2799" i="11"/>
  <c r="AF2799" i="11" s="1"/>
  <c r="Z2797" i="11"/>
  <c r="AF2797" i="11" s="1"/>
  <c r="Z2795" i="11"/>
  <c r="AF2795" i="11" s="1"/>
  <c r="Z2793" i="11"/>
  <c r="AF2793" i="11" s="1"/>
  <c r="Z2791" i="11"/>
  <c r="AF2791" i="11" s="1"/>
  <c r="Z2789" i="11"/>
  <c r="AF2789" i="11" s="1"/>
  <c r="Z2787" i="11"/>
  <c r="AF2787" i="11" s="1"/>
  <c r="Z2785" i="11"/>
  <c r="AF2785" i="11" s="1"/>
  <c r="Z2783" i="11"/>
  <c r="AF2783" i="11" s="1"/>
  <c r="Z2781" i="11"/>
  <c r="AF2781" i="11" s="1"/>
  <c r="Z2779" i="11"/>
  <c r="AF2779" i="11" s="1"/>
  <c r="Z2777" i="11"/>
  <c r="AF2777" i="11" s="1"/>
  <c r="Z2775" i="11"/>
  <c r="AF2775" i="11" s="1"/>
  <c r="Z2773" i="11"/>
  <c r="AF2773" i="11" s="1"/>
  <c r="Z2771" i="11"/>
  <c r="AF2771" i="11" s="1"/>
  <c r="Z2769" i="11"/>
  <c r="AF2769" i="11" s="1"/>
  <c r="Z2767" i="11"/>
  <c r="AF2767" i="11" s="1"/>
  <c r="Z2765" i="11"/>
  <c r="AF2765" i="11" s="1"/>
  <c r="Z2763" i="11"/>
  <c r="AF2763" i="11" s="1"/>
  <c r="Z2761" i="11"/>
  <c r="AF2761" i="11" s="1"/>
  <c r="Z2759" i="11"/>
  <c r="AF2759" i="11" s="1"/>
  <c r="Z2757" i="11"/>
  <c r="AF2757" i="11" s="1"/>
  <c r="Z2755" i="11"/>
  <c r="AF2755" i="11" s="1"/>
  <c r="Z2753" i="11"/>
  <c r="AF2753" i="11" s="1"/>
  <c r="Z2751" i="11"/>
  <c r="AF2751" i="11" s="1"/>
  <c r="Z2749" i="11"/>
  <c r="AF2749" i="11" s="1"/>
  <c r="Z2747" i="11"/>
  <c r="AF2747" i="11" s="1"/>
  <c r="Z2745" i="11"/>
  <c r="AF2745" i="11" s="1"/>
  <c r="Z2743" i="11"/>
  <c r="AF2743" i="11" s="1"/>
  <c r="Z2741" i="11"/>
  <c r="AF2741" i="11" s="1"/>
  <c r="Z2739" i="11"/>
  <c r="AF2739" i="11" s="1"/>
  <c r="Z2737" i="11"/>
  <c r="AF2737" i="11" s="1"/>
  <c r="Z2735" i="11"/>
  <c r="AF2735" i="11" s="1"/>
  <c r="Z2733" i="11"/>
  <c r="AF2733" i="11" s="1"/>
  <c r="Z2731" i="11"/>
  <c r="AF2731" i="11" s="1"/>
  <c r="Z2729" i="11"/>
  <c r="AF2729" i="11" s="1"/>
  <c r="Z2727" i="11"/>
  <c r="AF2727" i="11" s="1"/>
  <c r="Z2725" i="11"/>
  <c r="AF2725" i="11" s="1"/>
  <c r="Z2723" i="11"/>
  <c r="AF2723" i="11" s="1"/>
  <c r="Z2721" i="11"/>
  <c r="AF2721" i="11" s="1"/>
  <c r="Z2719" i="11"/>
  <c r="AF2719" i="11" s="1"/>
  <c r="Z2717" i="11"/>
  <c r="AF2717" i="11" s="1"/>
  <c r="Z2715" i="11"/>
  <c r="AF2715" i="11" s="1"/>
  <c r="Z2713" i="11"/>
  <c r="AF2713" i="11" s="1"/>
  <c r="Z2711" i="11"/>
  <c r="AF2711" i="11" s="1"/>
  <c r="Z2709" i="11"/>
  <c r="AF2709" i="11" s="1"/>
  <c r="Z2707" i="11"/>
  <c r="AF2707" i="11" s="1"/>
  <c r="Z2705" i="11"/>
  <c r="AF2705" i="11" s="1"/>
  <c r="Z2703" i="11"/>
  <c r="AF2703" i="11" s="1"/>
  <c r="Z2701" i="11"/>
  <c r="AF2701" i="11" s="1"/>
  <c r="Z2699" i="11"/>
  <c r="AF2699" i="11" s="1"/>
  <c r="Z2697" i="11"/>
  <c r="AF2697" i="11" s="1"/>
  <c r="Z2695" i="11"/>
  <c r="AF2695" i="11" s="1"/>
  <c r="Z2693" i="11"/>
  <c r="AF2693" i="11" s="1"/>
  <c r="Z2691" i="11"/>
  <c r="AF2691" i="11" s="1"/>
  <c r="Z2689" i="11"/>
  <c r="AF2689" i="11" s="1"/>
  <c r="Z2687" i="11"/>
  <c r="AF2687" i="11" s="1"/>
  <c r="Z2685" i="11"/>
  <c r="AF2685" i="11" s="1"/>
  <c r="Z2683" i="11"/>
  <c r="AF2683" i="11" s="1"/>
  <c r="Z2681" i="11"/>
  <c r="AF2681" i="11" s="1"/>
  <c r="Z2679" i="11"/>
  <c r="AF2679" i="11" s="1"/>
  <c r="Z2677" i="11"/>
  <c r="AF2677" i="11" s="1"/>
  <c r="Z2675" i="11"/>
  <c r="AF2675" i="11" s="1"/>
  <c r="Z2673" i="11"/>
  <c r="AF2673" i="11" s="1"/>
  <c r="Z2671" i="11"/>
  <c r="AF2671" i="11" s="1"/>
  <c r="Z2669" i="11"/>
  <c r="AF2669" i="11" s="1"/>
  <c r="Z2667" i="11"/>
  <c r="AF2667" i="11" s="1"/>
  <c r="Z2665" i="11"/>
  <c r="AF2665" i="11" s="1"/>
  <c r="Z2663" i="11"/>
  <c r="AF2663" i="11" s="1"/>
  <c r="Z2661" i="11"/>
  <c r="AF2661" i="11" s="1"/>
  <c r="Z2659" i="11"/>
  <c r="AF2659" i="11" s="1"/>
  <c r="Z2657" i="11"/>
  <c r="AF2657" i="11" s="1"/>
  <c r="Z2655" i="11"/>
  <c r="AF2655" i="11" s="1"/>
  <c r="Z2653" i="11"/>
  <c r="AF2653" i="11" s="1"/>
  <c r="Z2651" i="11"/>
  <c r="AF2651" i="11" s="1"/>
  <c r="Z2649" i="11"/>
  <c r="AF2649" i="11" s="1"/>
  <c r="Z2647" i="11"/>
  <c r="AF2647" i="11" s="1"/>
  <c r="Z2645" i="11"/>
  <c r="AF2645" i="11" s="1"/>
  <c r="Z2643" i="11"/>
  <c r="AF2643" i="11" s="1"/>
  <c r="Z2641" i="11"/>
  <c r="AF2641" i="11" s="1"/>
  <c r="Z2639" i="11"/>
  <c r="AF2639" i="11" s="1"/>
  <c r="Z2637" i="11"/>
  <c r="AF2637" i="11" s="1"/>
  <c r="Z2635" i="11"/>
  <c r="AF2635" i="11" s="1"/>
  <c r="Z2633" i="11"/>
  <c r="AF2633" i="11" s="1"/>
  <c r="Z2631" i="11"/>
  <c r="AF2631" i="11" s="1"/>
  <c r="Z2629" i="11"/>
  <c r="AF2629" i="11" s="1"/>
  <c r="Z2627" i="11"/>
  <c r="AF2627" i="11" s="1"/>
  <c r="Z2625" i="11"/>
  <c r="AF2625" i="11" s="1"/>
  <c r="Z2623" i="11"/>
  <c r="AF2623" i="11" s="1"/>
  <c r="Z2621" i="11"/>
  <c r="AF2621" i="11" s="1"/>
  <c r="Z2619" i="11"/>
  <c r="AF2619" i="11" s="1"/>
  <c r="Z2617" i="11"/>
  <c r="AF2617" i="11" s="1"/>
  <c r="Z2615" i="11"/>
  <c r="AF2615" i="11" s="1"/>
  <c r="Z2613" i="11"/>
  <c r="AF2613" i="11" s="1"/>
  <c r="Z2611" i="11"/>
  <c r="AF2611" i="11" s="1"/>
  <c r="Z2609" i="11"/>
  <c r="AF2609" i="11" s="1"/>
  <c r="Z2607" i="11"/>
  <c r="AF2607" i="11" s="1"/>
  <c r="Z2605" i="11"/>
  <c r="AF2605" i="11" s="1"/>
  <c r="Z2603" i="11"/>
  <c r="AF2603" i="11" s="1"/>
  <c r="Z2601" i="11"/>
  <c r="AF2601" i="11" s="1"/>
  <c r="Z2599" i="11"/>
  <c r="AF2599" i="11" s="1"/>
  <c r="Z2597" i="11"/>
  <c r="AF2597" i="11" s="1"/>
  <c r="Z2595" i="11"/>
  <c r="AF2595" i="11" s="1"/>
  <c r="Z2593" i="11"/>
  <c r="AF2593" i="11" s="1"/>
  <c r="Z2591" i="11"/>
  <c r="AF2591" i="11" s="1"/>
  <c r="Z2589" i="11"/>
  <c r="AF2589" i="11" s="1"/>
  <c r="Z2587" i="11"/>
  <c r="AF2587" i="11" s="1"/>
  <c r="Z2585" i="11"/>
  <c r="AF2585" i="11" s="1"/>
  <c r="Z2583" i="11"/>
  <c r="AF2583" i="11" s="1"/>
  <c r="Z2581" i="11"/>
  <c r="AF2581" i="11" s="1"/>
  <c r="Z2579" i="11"/>
  <c r="AF2579" i="11" s="1"/>
  <c r="Z2577" i="11"/>
  <c r="AF2577" i="11" s="1"/>
  <c r="Z2575" i="11"/>
  <c r="AF2575" i="11" s="1"/>
  <c r="Z2573" i="11"/>
  <c r="AF2573" i="11" s="1"/>
  <c r="Z2571" i="11"/>
  <c r="AF2571" i="11" s="1"/>
  <c r="Z2569" i="11"/>
  <c r="AF2569" i="11" s="1"/>
  <c r="Z2567" i="11"/>
  <c r="AF2567" i="11" s="1"/>
  <c r="Z2565" i="11"/>
  <c r="AF2565" i="11" s="1"/>
  <c r="Z2563" i="11"/>
  <c r="AF2563" i="11" s="1"/>
  <c r="Z2561" i="11"/>
  <c r="AF2561" i="11" s="1"/>
  <c r="Z2559" i="11"/>
  <c r="AF2559" i="11" s="1"/>
  <c r="Z2557" i="11"/>
  <c r="AF2557" i="11" s="1"/>
  <c r="Z2555" i="11"/>
  <c r="AF2555" i="11" s="1"/>
  <c r="Z2553" i="11"/>
  <c r="AF2553" i="11" s="1"/>
  <c r="Z2551" i="11"/>
  <c r="AF2551" i="11" s="1"/>
  <c r="Z2549" i="11"/>
  <c r="AF2549" i="11" s="1"/>
  <c r="Z2547" i="11"/>
  <c r="AF2547" i="11" s="1"/>
  <c r="Z2545" i="11"/>
  <c r="AF2545" i="11" s="1"/>
  <c r="Z2543" i="11"/>
  <c r="AF2543" i="11" s="1"/>
  <c r="Z2541" i="11"/>
  <c r="AF2541" i="11" s="1"/>
  <c r="Z2539" i="11"/>
  <c r="AF2539" i="11" s="1"/>
  <c r="Z2537" i="11"/>
  <c r="AF2537" i="11" s="1"/>
  <c r="Z2535" i="11"/>
  <c r="AF2535" i="11" s="1"/>
  <c r="Z2533" i="11"/>
  <c r="AF2533" i="11" s="1"/>
  <c r="Z2531" i="11"/>
  <c r="AF2531" i="11" s="1"/>
  <c r="Z2529" i="11"/>
  <c r="AF2529" i="11" s="1"/>
  <c r="Z2527" i="11"/>
  <c r="AF2527" i="11" s="1"/>
  <c r="Z2525" i="11"/>
  <c r="AF2525" i="11" s="1"/>
  <c r="Z2523" i="11"/>
  <c r="AF2523" i="11" s="1"/>
  <c r="Z2521" i="11"/>
  <c r="AF2521" i="11" s="1"/>
  <c r="Z2519" i="11"/>
  <c r="AF2519" i="11" s="1"/>
  <c r="Z2517" i="11"/>
  <c r="AF2517" i="11" s="1"/>
  <c r="Z2515" i="11"/>
  <c r="AF2515" i="11" s="1"/>
  <c r="Z2513" i="11"/>
  <c r="AF2513" i="11" s="1"/>
  <c r="Z2511" i="11"/>
  <c r="AF2511" i="11" s="1"/>
  <c r="Z2509" i="11"/>
  <c r="AF2509" i="11" s="1"/>
  <c r="Z2507" i="11"/>
  <c r="AF2507" i="11" s="1"/>
  <c r="Z2505" i="11"/>
  <c r="AF2505" i="11" s="1"/>
  <c r="Z2503" i="11"/>
  <c r="AF2503" i="11" s="1"/>
  <c r="Z2501" i="11"/>
  <c r="AF2501" i="11" s="1"/>
  <c r="Z2499" i="11"/>
  <c r="AF2499" i="11" s="1"/>
  <c r="Z2497" i="11"/>
  <c r="AF2497" i="11" s="1"/>
  <c r="Z2495" i="11"/>
  <c r="AF2495" i="11" s="1"/>
  <c r="Z2493" i="11"/>
  <c r="AF2493" i="11" s="1"/>
  <c r="Z2491" i="11"/>
  <c r="AF2491" i="11" s="1"/>
  <c r="Z2489" i="11"/>
  <c r="AF2489" i="11" s="1"/>
  <c r="Z2487" i="11"/>
  <c r="AF2487" i="11" s="1"/>
  <c r="Z2485" i="11"/>
  <c r="AF2485" i="11" s="1"/>
  <c r="Z2483" i="11"/>
  <c r="AF2483" i="11" s="1"/>
  <c r="Z2481" i="11"/>
  <c r="AF2481" i="11" s="1"/>
  <c r="Z2479" i="11"/>
  <c r="AF2479" i="11" s="1"/>
  <c r="Z2477" i="11"/>
  <c r="AF2477" i="11" s="1"/>
  <c r="Z2475" i="11"/>
  <c r="AF2475" i="11" s="1"/>
  <c r="Z2473" i="11"/>
  <c r="AF2473" i="11" s="1"/>
  <c r="Z2471" i="11"/>
  <c r="AF2471" i="11" s="1"/>
  <c r="Z2469" i="11"/>
  <c r="AF2469" i="11" s="1"/>
  <c r="Z2467" i="11"/>
  <c r="AF2467" i="11" s="1"/>
  <c r="Z2465" i="11"/>
  <c r="AF2465" i="11" s="1"/>
  <c r="Z2463" i="11"/>
  <c r="AF2463" i="11" s="1"/>
  <c r="Z2461" i="11"/>
  <c r="AF2461" i="11" s="1"/>
  <c r="Z2459" i="11"/>
  <c r="AF2459" i="11" s="1"/>
  <c r="Z2457" i="11"/>
  <c r="AF2457" i="11" s="1"/>
  <c r="Z2455" i="11"/>
  <c r="AF2455" i="11" s="1"/>
  <c r="Z2453" i="11"/>
  <c r="AF2453" i="11" s="1"/>
  <c r="Z2451" i="11"/>
  <c r="AF2451" i="11" s="1"/>
  <c r="Z2449" i="11"/>
  <c r="AF2449" i="11" s="1"/>
  <c r="Z2447" i="11"/>
  <c r="AF2447" i="11" s="1"/>
  <c r="Z2445" i="11"/>
  <c r="AF2445" i="11" s="1"/>
  <c r="Z2443" i="11"/>
  <c r="AF2443" i="11" s="1"/>
  <c r="Z2441" i="11"/>
  <c r="AF2441" i="11" s="1"/>
  <c r="Z2439" i="11"/>
  <c r="AF2439" i="11" s="1"/>
  <c r="Z2437" i="11"/>
  <c r="AF2437" i="11" s="1"/>
  <c r="Z2435" i="11"/>
  <c r="AF2435" i="11" s="1"/>
  <c r="Z2433" i="11"/>
  <c r="AF2433" i="11" s="1"/>
  <c r="Z2431" i="11"/>
  <c r="AF2431" i="11" s="1"/>
  <c r="Z2429" i="11"/>
  <c r="AF2429" i="11" s="1"/>
  <c r="Z2427" i="11"/>
  <c r="AF2427" i="11" s="1"/>
  <c r="Z2425" i="11"/>
  <c r="AF2425" i="11" s="1"/>
  <c r="Z2423" i="11"/>
  <c r="AF2423" i="11" s="1"/>
  <c r="Z2421" i="11"/>
  <c r="AF2421" i="11" s="1"/>
  <c r="Z2419" i="11"/>
  <c r="AF2419" i="11" s="1"/>
  <c r="Z2417" i="11"/>
  <c r="AF2417" i="11" s="1"/>
  <c r="Z2415" i="11"/>
  <c r="AF2415" i="11" s="1"/>
  <c r="Z2413" i="11"/>
  <c r="AF2413" i="11" s="1"/>
  <c r="Z2411" i="11"/>
  <c r="AF2411" i="11" s="1"/>
  <c r="Z2409" i="11"/>
  <c r="AF2409" i="11" s="1"/>
  <c r="Z2407" i="11"/>
  <c r="AF2407" i="11" s="1"/>
  <c r="Z2405" i="11"/>
  <c r="AF2405" i="11" s="1"/>
  <c r="Z2403" i="11"/>
  <c r="AF2403" i="11" s="1"/>
  <c r="Z2401" i="11"/>
  <c r="AF2401" i="11" s="1"/>
  <c r="Z2399" i="11"/>
  <c r="AF2399" i="11" s="1"/>
  <c r="Z2397" i="11"/>
  <c r="AF2397" i="11" s="1"/>
  <c r="Z2395" i="11"/>
  <c r="AF2395" i="11" s="1"/>
  <c r="Z2393" i="11"/>
  <c r="AF2393" i="11" s="1"/>
  <c r="Z2391" i="11"/>
  <c r="AF2391" i="11" s="1"/>
  <c r="Z2389" i="11"/>
  <c r="AF2389" i="11" s="1"/>
  <c r="Z2387" i="11"/>
  <c r="AF2387" i="11" s="1"/>
  <c r="Z2385" i="11"/>
  <c r="AF2385" i="11" s="1"/>
  <c r="Z2383" i="11"/>
  <c r="AF2383" i="11" s="1"/>
  <c r="Z2381" i="11"/>
  <c r="AF2381" i="11" s="1"/>
  <c r="Z2379" i="11"/>
  <c r="AF2379" i="11" s="1"/>
  <c r="Z2377" i="11"/>
  <c r="AF2377" i="11" s="1"/>
  <c r="Z2375" i="11"/>
  <c r="AF2375" i="11" s="1"/>
  <c r="Z2373" i="11"/>
  <c r="AF2373" i="11" s="1"/>
  <c r="Z2371" i="11"/>
  <c r="AF2371" i="11" s="1"/>
  <c r="Z2369" i="11"/>
  <c r="AF2369" i="11" s="1"/>
  <c r="Z2367" i="11"/>
  <c r="AF2367" i="11" s="1"/>
  <c r="Z2365" i="11"/>
  <c r="AF2365" i="11" s="1"/>
  <c r="Z2363" i="11"/>
  <c r="AF2363" i="11" s="1"/>
  <c r="Z2361" i="11"/>
  <c r="AF2361" i="11" s="1"/>
  <c r="Z2359" i="11"/>
  <c r="AF2359" i="11" s="1"/>
  <c r="Z2357" i="11"/>
  <c r="AF2357" i="11" s="1"/>
  <c r="Z2355" i="11"/>
  <c r="AF2355" i="11" s="1"/>
  <c r="Z2353" i="11"/>
  <c r="AF2353" i="11" s="1"/>
  <c r="Z2351" i="11"/>
  <c r="AF2351" i="11" s="1"/>
  <c r="Z2349" i="11"/>
  <c r="AF2349" i="11" s="1"/>
  <c r="Z2347" i="11"/>
  <c r="AF2347" i="11" s="1"/>
  <c r="Z2345" i="11"/>
  <c r="AF2345" i="11" s="1"/>
  <c r="Z2343" i="11"/>
  <c r="AF2343" i="11" s="1"/>
  <c r="Z2341" i="11"/>
  <c r="AF2341" i="11" s="1"/>
  <c r="Z2339" i="11"/>
  <c r="AF2339" i="11" s="1"/>
  <c r="Z2337" i="11"/>
  <c r="AF2337" i="11" s="1"/>
  <c r="Z2335" i="11"/>
  <c r="AF2335" i="11" s="1"/>
  <c r="Z2333" i="11"/>
  <c r="AF2333" i="11" s="1"/>
  <c r="Z2331" i="11"/>
  <c r="AF2331" i="11" s="1"/>
  <c r="Z2329" i="11"/>
  <c r="AF2329" i="11" s="1"/>
  <c r="Z2327" i="11"/>
  <c r="AF2327" i="11" s="1"/>
  <c r="Z2325" i="11"/>
  <c r="AF2325" i="11" s="1"/>
  <c r="Z2323" i="11"/>
  <c r="AF2323" i="11" s="1"/>
  <c r="Z2321" i="11"/>
  <c r="AF2321" i="11" s="1"/>
  <c r="Z2319" i="11"/>
  <c r="AF2319" i="11" s="1"/>
  <c r="Z2317" i="11"/>
  <c r="AF2317" i="11" s="1"/>
  <c r="Z2315" i="11"/>
  <c r="AF2315" i="11" s="1"/>
  <c r="Z2313" i="11"/>
  <c r="AF2313" i="11" s="1"/>
  <c r="Z2311" i="11"/>
  <c r="AF2311" i="11" s="1"/>
  <c r="Z2309" i="11"/>
  <c r="AF2309" i="11" s="1"/>
  <c r="Z2307" i="11"/>
  <c r="AF2307" i="11" s="1"/>
  <c r="Z2305" i="11"/>
  <c r="AF2305" i="11" s="1"/>
  <c r="Z2303" i="11"/>
  <c r="AF2303" i="11" s="1"/>
  <c r="Z2301" i="11"/>
  <c r="AF2301" i="11" s="1"/>
  <c r="Z2299" i="11"/>
  <c r="AF2299" i="11" s="1"/>
  <c r="Z2297" i="11"/>
  <c r="AF2297" i="11" s="1"/>
  <c r="Z2295" i="11"/>
  <c r="AF2295" i="11" s="1"/>
  <c r="Z2293" i="11"/>
  <c r="AF2293" i="11" s="1"/>
  <c r="Z2291" i="11"/>
  <c r="AF2291" i="11" s="1"/>
  <c r="Z2289" i="11"/>
  <c r="AF2289" i="11" s="1"/>
  <c r="Z2287" i="11"/>
  <c r="AF2287" i="11" s="1"/>
  <c r="Z2285" i="11"/>
  <c r="AF2285" i="11" s="1"/>
  <c r="Z2283" i="11"/>
  <c r="AF2283" i="11" s="1"/>
  <c r="Z2281" i="11"/>
  <c r="AF2281" i="11" s="1"/>
  <c r="Z2279" i="11"/>
  <c r="AF2279" i="11" s="1"/>
  <c r="Z2277" i="11"/>
  <c r="AF2277" i="11" s="1"/>
  <c r="Z2276" i="11"/>
  <c r="AF2276" i="11" s="1"/>
  <c r="Z2274" i="11"/>
  <c r="AF2274" i="11" s="1"/>
  <c r="Z2272" i="11"/>
  <c r="AF2272" i="11" s="1"/>
  <c r="Z2270" i="11"/>
  <c r="AF2270" i="11" s="1"/>
  <c r="Z2268" i="11"/>
  <c r="AF2268" i="11" s="1"/>
  <c r="Z2266" i="11"/>
  <c r="AF2266" i="11" s="1"/>
  <c r="Z2264" i="11"/>
  <c r="AF2264" i="11" s="1"/>
  <c r="Z2262" i="11"/>
  <c r="AF2262" i="11" s="1"/>
  <c r="Z2260" i="11"/>
  <c r="AF2260" i="11" s="1"/>
  <c r="Z2258" i="11"/>
  <c r="AF2258" i="11" s="1"/>
  <c r="Z2256" i="11"/>
  <c r="AF2256" i="11" s="1"/>
  <c r="Z2254" i="11"/>
  <c r="AF2254" i="11" s="1"/>
  <c r="Z2252" i="11"/>
  <c r="AF2252" i="11" s="1"/>
  <c r="Z2250" i="11"/>
  <c r="AF2250" i="11" s="1"/>
  <c r="Z2248" i="11"/>
  <c r="AF2248" i="11" s="1"/>
  <c r="Z2246" i="11"/>
  <c r="AF2246" i="11" s="1"/>
  <c r="Z2244" i="11"/>
  <c r="AF2244" i="11" s="1"/>
  <c r="Z2242" i="11"/>
  <c r="AF2242" i="11" s="1"/>
  <c r="Z2240" i="11"/>
  <c r="AF2240" i="11" s="1"/>
  <c r="Z2238" i="11"/>
  <c r="AF2238" i="11" s="1"/>
  <c r="Z2236" i="11"/>
  <c r="AF2236" i="11" s="1"/>
  <c r="Z2234" i="11"/>
  <c r="AF2234" i="11" s="1"/>
  <c r="Z2232" i="11"/>
  <c r="AF2232" i="11" s="1"/>
  <c r="Z2230" i="11"/>
  <c r="AF2230" i="11" s="1"/>
  <c r="Z2228" i="11"/>
  <c r="AF2228" i="11" s="1"/>
  <c r="Z2226" i="11"/>
  <c r="AF2226" i="11" s="1"/>
  <c r="Z2224" i="11"/>
  <c r="AF2224" i="11" s="1"/>
  <c r="Z2222" i="11"/>
  <c r="AF2222" i="11" s="1"/>
  <c r="Z2220" i="11"/>
  <c r="AF2220" i="11" s="1"/>
  <c r="Z2218" i="11"/>
  <c r="AF2218" i="11" s="1"/>
  <c r="Z2216" i="11"/>
  <c r="AF2216" i="11" s="1"/>
  <c r="Z2214" i="11"/>
  <c r="AF2214" i="11" s="1"/>
  <c r="Z2212" i="11"/>
  <c r="AF2212" i="11" s="1"/>
  <c r="Z2210" i="11"/>
  <c r="AF2210" i="11" s="1"/>
  <c r="Z2208" i="11"/>
  <c r="AF2208" i="11" s="1"/>
  <c r="Z2206" i="11"/>
  <c r="AF2206" i="11" s="1"/>
  <c r="Z2204" i="11"/>
  <c r="AF2204" i="11" s="1"/>
  <c r="Z2202" i="11"/>
  <c r="AF2202" i="11" s="1"/>
  <c r="Z2200" i="11"/>
  <c r="AF2200" i="11" s="1"/>
  <c r="Z2198" i="11"/>
  <c r="AF2198" i="11" s="1"/>
  <c r="Z2196" i="11"/>
  <c r="AF2196" i="11" s="1"/>
  <c r="Z2194" i="11"/>
  <c r="AF2194" i="11" s="1"/>
  <c r="Z2192" i="11"/>
  <c r="AF2192" i="11" s="1"/>
  <c r="Z2190" i="11"/>
  <c r="AF2190" i="11" s="1"/>
  <c r="Z2188" i="11"/>
  <c r="AF2188" i="11" s="1"/>
  <c r="Z2186" i="11"/>
  <c r="AF2186" i="11" s="1"/>
  <c r="Z2184" i="11"/>
  <c r="AF2184" i="11" s="1"/>
  <c r="Z2182" i="11"/>
  <c r="AF2182" i="11" s="1"/>
  <c r="Z2180" i="11"/>
  <c r="AF2180" i="11" s="1"/>
  <c r="Z2178" i="11"/>
  <c r="AF2178" i="11" s="1"/>
  <c r="Z2176" i="11"/>
  <c r="AF2176" i="11" s="1"/>
  <c r="Z2174" i="11"/>
  <c r="AF2174" i="11" s="1"/>
  <c r="Z2172" i="11"/>
  <c r="AF2172" i="11" s="1"/>
  <c r="Z2170" i="11"/>
  <c r="AF2170" i="11" s="1"/>
  <c r="Z2168" i="11"/>
  <c r="AF2168" i="11" s="1"/>
  <c r="Z2166" i="11"/>
  <c r="AF2166" i="11" s="1"/>
  <c r="Z2164" i="11"/>
  <c r="AF2164" i="11" s="1"/>
  <c r="Z2162" i="11"/>
  <c r="AF2162" i="11" s="1"/>
  <c r="Z2160" i="11"/>
  <c r="AF2160" i="11" s="1"/>
  <c r="Z2158" i="11"/>
  <c r="AF2158" i="11" s="1"/>
  <c r="Z2156" i="11"/>
  <c r="AF2156" i="11" s="1"/>
  <c r="Z2154" i="11"/>
  <c r="AF2154" i="11" s="1"/>
  <c r="Z2152" i="11"/>
  <c r="AF2152" i="11" s="1"/>
  <c r="Z2150" i="11"/>
  <c r="AF2150" i="11" s="1"/>
  <c r="Z2148" i="11"/>
  <c r="AF2148" i="11" s="1"/>
  <c r="Z2146" i="11"/>
  <c r="AF2146" i="11" s="1"/>
  <c r="Z2144" i="11"/>
  <c r="AF2144" i="11" s="1"/>
  <c r="Z2142" i="11"/>
  <c r="AF2142" i="11" s="1"/>
  <c r="Z2140" i="11"/>
  <c r="AF2140" i="11" s="1"/>
  <c r="Z2138" i="11"/>
  <c r="AF2138" i="11" s="1"/>
  <c r="Z2136" i="11"/>
  <c r="AF2136" i="11" s="1"/>
  <c r="Z2134" i="11"/>
  <c r="AF2134" i="11" s="1"/>
  <c r="Z2132" i="11"/>
  <c r="AF2132" i="11" s="1"/>
  <c r="Z2130" i="11"/>
  <c r="AF2130" i="11" s="1"/>
  <c r="Z2128" i="11"/>
  <c r="AF2128" i="11" s="1"/>
  <c r="Z2126" i="11"/>
  <c r="AF2126" i="11" s="1"/>
  <c r="Z2124" i="11"/>
  <c r="AF2124" i="11" s="1"/>
  <c r="Z2122" i="11"/>
  <c r="AF2122" i="11" s="1"/>
  <c r="Z2120" i="11"/>
  <c r="AF2120" i="11" s="1"/>
  <c r="Z2118" i="11"/>
  <c r="AF2118" i="11" s="1"/>
  <c r="Z2116" i="11"/>
  <c r="AF2116" i="11" s="1"/>
  <c r="Z2114" i="11"/>
  <c r="AF2114" i="11" s="1"/>
  <c r="Z2112" i="11"/>
  <c r="AF2112" i="11" s="1"/>
  <c r="Z2110" i="11"/>
  <c r="AF2110" i="11" s="1"/>
  <c r="Z2108" i="11"/>
  <c r="AF2108" i="11" s="1"/>
  <c r="Z2106" i="11"/>
  <c r="AF2106" i="11" s="1"/>
  <c r="Z2104" i="11"/>
  <c r="AF2104" i="11" s="1"/>
  <c r="Z2102" i="11"/>
  <c r="AF2102" i="11" s="1"/>
  <c r="Z2100" i="11"/>
  <c r="AF2100" i="11" s="1"/>
  <c r="Z2098" i="11"/>
  <c r="AF2098" i="11" s="1"/>
  <c r="Z2096" i="11"/>
  <c r="AF2096" i="11" s="1"/>
  <c r="Z2094" i="11"/>
  <c r="AF2094" i="11" s="1"/>
  <c r="Z2092" i="11"/>
  <c r="AF2092" i="11" s="1"/>
  <c r="Z2090" i="11"/>
  <c r="AF2090" i="11" s="1"/>
  <c r="Z2088" i="11"/>
  <c r="AF2088" i="11" s="1"/>
  <c r="Z2086" i="11"/>
  <c r="AF2086" i="11" s="1"/>
  <c r="Z2084" i="11"/>
  <c r="AF2084" i="11" s="1"/>
  <c r="Z2082" i="11"/>
  <c r="AF2082" i="11" s="1"/>
  <c r="Z2080" i="11"/>
  <c r="AF2080" i="11" s="1"/>
  <c r="Z2078" i="11"/>
  <c r="AF2078" i="11" s="1"/>
  <c r="Z2076" i="11"/>
  <c r="AF2076" i="11" s="1"/>
  <c r="Z2074" i="11"/>
  <c r="AF2074" i="11" s="1"/>
  <c r="Z2072" i="11"/>
  <c r="AF2072" i="11" s="1"/>
  <c r="Z2070" i="11"/>
  <c r="AF2070" i="11" s="1"/>
  <c r="Z2068" i="11"/>
  <c r="AF2068" i="11" s="1"/>
  <c r="Z2066" i="11"/>
  <c r="AF2066" i="11" s="1"/>
  <c r="Z2064" i="11"/>
  <c r="AF2064" i="11" s="1"/>
  <c r="Z2062" i="11"/>
  <c r="AF2062" i="11" s="1"/>
  <c r="Z2060" i="11"/>
  <c r="AF2060" i="11" s="1"/>
  <c r="Z2058" i="11"/>
  <c r="AF2058" i="11" s="1"/>
  <c r="Z2056" i="11"/>
  <c r="AF2056" i="11" s="1"/>
  <c r="Z2054" i="11"/>
  <c r="AF2054" i="11" s="1"/>
  <c r="Z2052" i="11"/>
  <c r="AF2052" i="11" s="1"/>
  <c r="Z2050" i="11"/>
  <c r="AF2050" i="11" s="1"/>
  <c r="Z2048" i="11"/>
  <c r="AF2048" i="11" s="1"/>
  <c r="Z2046" i="11"/>
  <c r="AF2046" i="11" s="1"/>
  <c r="Z2044" i="11"/>
  <c r="AF2044" i="11" s="1"/>
  <c r="Z2042" i="11"/>
  <c r="AF2042" i="11" s="1"/>
  <c r="Z2040" i="11"/>
  <c r="AF2040" i="11" s="1"/>
  <c r="Z2038" i="11"/>
  <c r="AF2038" i="11" s="1"/>
  <c r="Z2036" i="11"/>
  <c r="AF2036" i="11" s="1"/>
  <c r="Z2034" i="11"/>
  <c r="AF2034" i="11" s="1"/>
  <c r="Z2032" i="11"/>
  <c r="AF2032" i="11" s="1"/>
  <c r="Z2030" i="11"/>
  <c r="AF2030" i="11" s="1"/>
  <c r="Z2028" i="11"/>
  <c r="AF2028" i="11" s="1"/>
  <c r="Z2026" i="11"/>
  <c r="AF2026" i="11" s="1"/>
  <c r="Z2024" i="11"/>
  <c r="AF2024" i="11" s="1"/>
  <c r="Z2022" i="11"/>
  <c r="AF2022" i="11" s="1"/>
  <c r="Z2020" i="11"/>
  <c r="AF2020" i="11" s="1"/>
  <c r="Z2018" i="11"/>
  <c r="AF2018" i="11" s="1"/>
  <c r="Z2016" i="11"/>
  <c r="AF2016" i="11" s="1"/>
  <c r="Z2014" i="11"/>
  <c r="AF2014" i="11" s="1"/>
  <c r="Z2012" i="11"/>
  <c r="AF2012" i="11" s="1"/>
  <c r="Z2010" i="11"/>
  <c r="AF2010" i="11" s="1"/>
  <c r="Z2008" i="11"/>
  <c r="AF2008" i="11" s="1"/>
  <c r="Z2006" i="11"/>
  <c r="AF2006" i="11" s="1"/>
  <c r="Z2004" i="11"/>
  <c r="AF2004" i="11" s="1"/>
  <c r="Z2002" i="11"/>
  <c r="AF2002" i="11" s="1"/>
  <c r="Z2000" i="11"/>
  <c r="AF2000" i="11" s="1"/>
  <c r="Z1998" i="11"/>
  <c r="AF1998" i="11" s="1"/>
  <c r="Z1996" i="11"/>
  <c r="AF1996" i="11" s="1"/>
  <c r="Z1994" i="11"/>
  <c r="AF1994" i="11" s="1"/>
  <c r="Z1992" i="11"/>
  <c r="AF1992" i="11" s="1"/>
  <c r="Z1990" i="11"/>
  <c r="AF1990" i="11" s="1"/>
  <c r="Z1988" i="11"/>
  <c r="AF1988" i="11" s="1"/>
  <c r="Z1986" i="11"/>
  <c r="AF1986" i="11" s="1"/>
  <c r="Z1984" i="11"/>
  <c r="AF1984" i="11" s="1"/>
  <c r="Z1982" i="11"/>
  <c r="AF1982" i="11" s="1"/>
  <c r="Z1980" i="11"/>
  <c r="AF1980" i="11" s="1"/>
  <c r="Z1978" i="11"/>
  <c r="AF1978" i="11" s="1"/>
  <c r="Z1976" i="11"/>
  <c r="AF1976" i="11" s="1"/>
  <c r="Z1974" i="11"/>
  <c r="AF1974" i="11" s="1"/>
  <c r="Z1972" i="11"/>
  <c r="AF1972" i="11" s="1"/>
  <c r="Z1970" i="11"/>
  <c r="AF1970" i="11" s="1"/>
  <c r="Z1968" i="11"/>
  <c r="AF1968" i="11" s="1"/>
  <c r="Z1966" i="11"/>
  <c r="AF1966" i="11" s="1"/>
  <c r="Z1964" i="11"/>
  <c r="AF1964" i="11" s="1"/>
  <c r="Z1962" i="11"/>
  <c r="AF1962" i="11" s="1"/>
  <c r="Z1960" i="11"/>
  <c r="AF1960" i="11" s="1"/>
  <c r="Z1958" i="11"/>
  <c r="AF1958" i="11" s="1"/>
  <c r="Z1956" i="11"/>
  <c r="AF1956" i="11" s="1"/>
  <c r="Z1954" i="11"/>
  <c r="AF1954" i="11" s="1"/>
  <c r="Z1952" i="11"/>
  <c r="AF1952" i="11" s="1"/>
  <c r="Z1950" i="11"/>
  <c r="AF1950" i="11" s="1"/>
  <c r="Z1948" i="11"/>
  <c r="AF1948" i="11" s="1"/>
  <c r="Z1946" i="11"/>
  <c r="AF1946" i="11" s="1"/>
  <c r="Z1944" i="11"/>
  <c r="AF1944" i="11" s="1"/>
  <c r="Z1942" i="11"/>
  <c r="AF1942" i="11" s="1"/>
  <c r="Z1940" i="11"/>
  <c r="AF1940" i="11" s="1"/>
  <c r="Z1938" i="11"/>
  <c r="AF1938" i="11" s="1"/>
  <c r="Z1936" i="11"/>
  <c r="AF1936" i="11" s="1"/>
  <c r="Z1934" i="11"/>
  <c r="AF1934" i="11" s="1"/>
  <c r="Z1932" i="11"/>
  <c r="AF1932" i="11" s="1"/>
  <c r="Z1930" i="11"/>
  <c r="AF1930" i="11" s="1"/>
  <c r="Z1928" i="11"/>
  <c r="AF1928" i="11" s="1"/>
  <c r="Z1926" i="11"/>
  <c r="AF1926" i="11" s="1"/>
  <c r="Z1924" i="11"/>
  <c r="AF1924" i="11" s="1"/>
  <c r="Z1922" i="11"/>
  <c r="AF1922" i="11" s="1"/>
  <c r="Z1920" i="11"/>
  <c r="AF1920" i="11" s="1"/>
  <c r="Z1918" i="11"/>
  <c r="AF1918" i="11" s="1"/>
  <c r="Z1916" i="11"/>
  <c r="AF1916" i="11" s="1"/>
  <c r="Z1914" i="11"/>
  <c r="AF1914" i="11" s="1"/>
  <c r="Z1912" i="11"/>
  <c r="AF1912" i="11" s="1"/>
  <c r="Z1910" i="11"/>
  <c r="AF1910" i="11" s="1"/>
  <c r="Z1908" i="11"/>
  <c r="AF1908" i="11" s="1"/>
  <c r="Z1906" i="11"/>
  <c r="AF1906" i="11" s="1"/>
  <c r="Z1904" i="11"/>
  <c r="AF1904" i="11" s="1"/>
  <c r="Z1902" i="11"/>
  <c r="AF1902" i="11" s="1"/>
  <c r="Z1900" i="11"/>
  <c r="AF1900" i="11" s="1"/>
  <c r="Z1898" i="11"/>
  <c r="AF1898" i="11" s="1"/>
  <c r="Z1896" i="11"/>
  <c r="AF1896" i="11" s="1"/>
  <c r="Z1894" i="11"/>
  <c r="AF1894" i="11" s="1"/>
  <c r="Z1892" i="11"/>
  <c r="AF1892" i="11" s="1"/>
  <c r="Z1890" i="11"/>
  <c r="AF1890" i="11" s="1"/>
  <c r="Z1888" i="11"/>
  <c r="AF1888" i="11" s="1"/>
  <c r="Z1886" i="11"/>
  <c r="AF1886" i="11" s="1"/>
  <c r="Z1884" i="11"/>
  <c r="AF1884" i="11" s="1"/>
  <c r="Z1882" i="11"/>
  <c r="AF1882" i="11" s="1"/>
  <c r="Z1880" i="11"/>
  <c r="AF1880" i="11" s="1"/>
  <c r="Z1878" i="11"/>
  <c r="AF1878" i="11" s="1"/>
  <c r="Z1876" i="11"/>
  <c r="AF1876" i="11" s="1"/>
  <c r="Z1874" i="11"/>
  <c r="AF1874" i="11" s="1"/>
  <c r="Z1872" i="11"/>
  <c r="AF1872" i="11" s="1"/>
  <c r="Z1870" i="11"/>
  <c r="AF1870" i="11" s="1"/>
  <c r="Z1868" i="11"/>
  <c r="AF1868" i="11" s="1"/>
  <c r="Z1866" i="11"/>
  <c r="AF1866" i="11" s="1"/>
  <c r="Z1864" i="11"/>
  <c r="AF1864" i="11" s="1"/>
  <c r="Z1862" i="11"/>
  <c r="AF1862" i="11" s="1"/>
  <c r="Z1860" i="11"/>
  <c r="AF1860" i="11" s="1"/>
  <c r="Z1858" i="11"/>
  <c r="AF1858" i="11" s="1"/>
  <c r="Z1856" i="11"/>
  <c r="AF1856" i="11" s="1"/>
  <c r="Z1854" i="11"/>
  <c r="AF1854" i="11" s="1"/>
  <c r="Z1852" i="11"/>
  <c r="AF1852" i="11" s="1"/>
  <c r="Z1850" i="11"/>
  <c r="AF1850" i="11" s="1"/>
  <c r="Z1848" i="11"/>
  <c r="AF1848" i="11" s="1"/>
  <c r="Z1846" i="11"/>
  <c r="AF1846" i="11" s="1"/>
  <c r="Z1844" i="11"/>
  <c r="AF1844" i="11" s="1"/>
  <c r="Z1842" i="11"/>
  <c r="AF1842" i="11" s="1"/>
  <c r="Z1840" i="11"/>
  <c r="AF1840" i="11" s="1"/>
  <c r="Z1838" i="11"/>
  <c r="AF1838" i="11" s="1"/>
  <c r="Z1836" i="11"/>
  <c r="AF1836" i="11" s="1"/>
  <c r="Z1834" i="11"/>
  <c r="AF1834" i="11" s="1"/>
  <c r="Z1832" i="11"/>
  <c r="AF1832" i="11" s="1"/>
  <c r="Z1830" i="11"/>
  <c r="AF1830" i="11" s="1"/>
  <c r="Z1828" i="11"/>
  <c r="AF1828" i="11" s="1"/>
  <c r="Z1826" i="11"/>
  <c r="AF1826" i="11" s="1"/>
  <c r="Z1824" i="11"/>
  <c r="AF1824" i="11" s="1"/>
  <c r="Z1822" i="11"/>
  <c r="AF1822" i="11" s="1"/>
  <c r="Z1820" i="11"/>
  <c r="AF1820" i="11" s="1"/>
  <c r="Z1818" i="11"/>
  <c r="AF1818" i="11" s="1"/>
  <c r="Z1816" i="11"/>
  <c r="AF1816" i="11" s="1"/>
  <c r="Z1814" i="11"/>
  <c r="AF1814" i="11" s="1"/>
  <c r="Z1812" i="11"/>
  <c r="AF1812" i="11" s="1"/>
  <c r="Z1810" i="11"/>
  <c r="AF1810" i="11" s="1"/>
  <c r="Z1808" i="11"/>
  <c r="AF1808" i="11" s="1"/>
  <c r="Z1806" i="11"/>
  <c r="AF1806" i="11" s="1"/>
  <c r="Z1804" i="11"/>
  <c r="AF1804" i="11" s="1"/>
  <c r="Z1802" i="11"/>
  <c r="AF1802" i="11" s="1"/>
  <c r="Z1800" i="11"/>
  <c r="AF1800" i="11" s="1"/>
  <c r="Z1798" i="11"/>
  <c r="AF1798" i="11" s="1"/>
  <c r="Z1796" i="11"/>
  <c r="AF1796" i="11" s="1"/>
  <c r="Z1794" i="11"/>
  <c r="AF1794" i="11" s="1"/>
  <c r="Z1792" i="11"/>
  <c r="AF1792" i="11" s="1"/>
  <c r="Z1790" i="11"/>
  <c r="AF1790" i="11" s="1"/>
  <c r="Z1788" i="11"/>
  <c r="AF1788" i="11" s="1"/>
  <c r="Z1786" i="11"/>
  <c r="AF1786" i="11" s="1"/>
  <c r="Z1784" i="11"/>
  <c r="AF1784" i="11" s="1"/>
  <c r="Z1782" i="11"/>
  <c r="AF1782" i="11" s="1"/>
  <c r="Z1780" i="11"/>
  <c r="AF1780" i="11" s="1"/>
  <c r="Z1778" i="11"/>
  <c r="AF1778" i="11" s="1"/>
  <c r="Z1776" i="11"/>
  <c r="AF1776" i="11" s="1"/>
  <c r="Z1774" i="11"/>
  <c r="AF1774" i="11" s="1"/>
  <c r="Z1772" i="11"/>
  <c r="AF1772" i="11" s="1"/>
  <c r="Z1770" i="11"/>
  <c r="AF1770" i="11" s="1"/>
  <c r="Z1768" i="11"/>
  <c r="AF1768" i="11" s="1"/>
  <c r="Z1766" i="11"/>
  <c r="AF1766" i="11" s="1"/>
  <c r="Z1764" i="11"/>
  <c r="AF1764" i="11" s="1"/>
  <c r="Z1762" i="11"/>
  <c r="AF1762" i="11" s="1"/>
  <c r="Z1760" i="11"/>
  <c r="AF1760" i="11" s="1"/>
  <c r="Z1758" i="11"/>
  <c r="AF1758" i="11" s="1"/>
  <c r="Z1756" i="11"/>
  <c r="AF1756" i="11" s="1"/>
  <c r="Z1754" i="11"/>
  <c r="AF1754" i="11" s="1"/>
  <c r="Z1752" i="11"/>
  <c r="AF1752" i="11" s="1"/>
  <c r="Z1750" i="11"/>
  <c r="AF1750" i="11" s="1"/>
  <c r="Z1748" i="11"/>
  <c r="AF1748" i="11" s="1"/>
  <c r="Z1746" i="11"/>
  <c r="AF1746" i="11" s="1"/>
  <c r="Z1744" i="11"/>
  <c r="AF1744" i="11" s="1"/>
  <c r="Z1742" i="11"/>
  <c r="AF1742" i="11" s="1"/>
  <c r="Z1740" i="11"/>
  <c r="AF1740" i="11" s="1"/>
  <c r="Z1738" i="11"/>
  <c r="AF1738" i="11" s="1"/>
  <c r="Z1736" i="11"/>
  <c r="AF1736" i="11" s="1"/>
  <c r="Z1734" i="11"/>
  <c r="AF1734" i="11" s="1"/>
  <c r="Z1732" i="11"/>
  <c r="AF1732" i="11" s="1"/>
  <c r="Z1730" i="11"/>
  <c r="AF1730" i="11" s="1"/>
  <c r="Z1728" i="11"/>
  <c r="AF1728" i="11" s="1"/>
  <c r="Z1726" i="11"/>
  <c r="AF1726" i="11" s="1"/>
  <c r="Z1724" i="11"/>
  <c r="AF1724" i="11" s="1"/>
  <c r="Z1722" i="11"/>
  <c r="AF1722" i="11" s="1"/>
  <c r="Z1720" i="11"/>
  <c r="AF1720" i="11" s="1"/>
  <c r="Z1718" i="11"/>
  <c r="AF1718" i="11" s="1"/>
  <c r="Z1716" i="11"/>
  <c r="AF1716" i="11" s="1"/>
  <c r="Z1714" i="11"/>
  <c r="AF1714" i="11" s="1"/>
  <c r="Z1712" i="11"/>
  <c r="AF1712" i="11" s="1"/>
  <c r="Z1710" i="11"/>
  <c r="AF1710" i="11" s="1"/>
  <c r="Z1708" i="11"/>
  <c r="AF1708" i="11" s="1"/>
  <c r="Z1706" i="11"/>
  <c r="AF1706" i="11" s="1"/>
  <c r="Z1704" i="11"/>
  <c r="AF1704" i="11" s="1"/>
  <c r="Z1702" i="11"/>
  <c r="AF1702" i="11" s="1"/>
  <c r="Z1700" i="11"/>
  <c r="AF1700" i="11" s="1"/>
  <c r="Z1698" i="11"/>
  <c r="AF1698" i="11" s="1"/>
  <c r="Z1696" i="11"/>
  <c r="AF1696" i="11" s="1"/>
  <c r="Z1694" i="11"/>
  <c r="AF1694" i="11" s="1"/>
  <c r="Z1692" i="11"/>
  <c r="AF1692" i="11" s="1"/>
  <c r="Z1690" i="11"/>
  <c r="AF1690" i="11" s="1"/>
  <c r="Z1688" i="11"/>
  <c r="AF1688" i="11" s="1"/>
  <c r="Z1686" i="11"/>
  <c r="AF1686" i="11" s="1"/>
  <c r="Z1684" i="11"/>
  <c r="AF1684" i="11" s="1"/>
  <c r="Z1682" i="11"/>
  <c r="AF1682" i="11" s="1"/>
  <c r="Z1680" i="11"/>
  <c r="AF1680" i="11" s="1"/>
  <c r="Z1678" i="11"/>
  <c r="AF1678" i="11" s="1"/>
  <c r="Z1676" i="11"/>
  <c r="AF1676" i="11" s="1"/>
  <c r="Z1674" i="11"/>
  <c r="AF1674" i="11" s="1"/>
  <c r="Z1672" i="11"/>
  <c r="AF1672" i="11" s="1"/>
  <c r="Z1670" i="11"/>
  <c r="AF1670" i="11" s="1"/>
  <c r="Z1668" i="11"/>
  <c r="AF1668" i="11" s="1"/>
  <c r="Z1666" i="11"/>
  <c r="AF1666" i="11" s="1"/>
  <c r="Z1664" i="11"/>
  <c r="AF1664" i="11" s="1"/>
  <c r="Z1662" i="11"/>
  <c r="AF1662" i="11" s="1"/>
  <c r="Z1660" i="11"/>
  <c r="AF1660" i="11" s="1"/>
  <c r="Z1658" i="11"/>
  <c r="AF1658" i="11" s="1"/>
  <c r="Z1656" i="11"/>
  <c r="AF1656" i="11" s="1"/>
  <c r="Z1654" i="11"/>
  <c r="AF1654" i="11" s="1"/>
  <c r="Z1652" i="11"/>
  <c r="AF1652" i="11" s="1"/>
  <c r="Z1650" i="11"/>
  <c r="AF1650" i="11" s="1"/>
  <c r="Z1648" i="11"/>
  <c r="AF1648" i="11" s="1"/>
  <c r="Z1646" i="11"/>
  <c r="AF1646" i="11" s="1"/>
  <c r="Z1644" i="11"/>
  <c r="AF1644" i="11" s="1"/>
  <c r="Z1642" i="11"/>
  <c r="AF1642" i="11" s="1"/>
  <c r="Z1640" i="11"/>
  <c r="AF1640" i="11" s="1"/>
  <c r="Z1638" i="11"/>
  <c r="AF1638" i="11" s="1"/>
  <c r="Z1636" i="11"/>
  <c r="AF1636" i="11" s="1"/>
  <c r="Z1634" i="11"/>
  <c r="AF1634" i="11" s="1"/>
  <c r="Z1632" i="11"/>
  <c r="AF1632" i="11" s="1"/>
  <c r="Z1630" i="11"/>
  <c r="AF1630" i="11" s="1"/>
  <c r="Z1628" i="11"/>
  <c r="AF1628" i="11" s="1"/>
  <c r="Z1626" i="11"/>
  <c r="AF1626" i="11" s="1"/>
  <c r="Z1624" i="11"/>
  <c r="AF1624" i="11" s="1"/>
  <c r="Z1622" i="11"/>
  <c r="AF1622" i="11" s="1"/>
  <c r="Z1620" i="11"/>
  <c r="AF1620" i="11" s="1"/>
  <c r="Z1618" i="11"/>
  <c r="AF1618" i="11" s="1"/>
  <c r="Z1616" i="11"/>
  <c r="AF1616" i="11" s="1"/>
  <c r="Z1614" i="11"/>
  <c r="AF1614" i="11" s="1"/>
  <c r="Z1612" i="11"/>
  <c r="AF1612" i="11" s="1"/>
  <c r="Z1610" i="11"/>
  <c r="AF1610" i="11" s="1"/>
  <c r="Z1608" i="11"/>
  <c r="AF1608" i="11" s="1"/>
  <c r="Z1606" i="11"/>
  <c r="AF1606" i="11" s="1"/>
  <c r="Z1604" i="11"/>
  <c r="AF1604" i="11" s="1"/>
  <c r="Z1602" i="11"/>
  <c r="AF1602" i="11" s="1"/>
  <c r="Z1600" i="11"/>
  <c r="AF1600" i="11" s="1"/>
  <c r="Z1598" i="11"/>
  <c r="AF1598" i="11" s="1"/>
  <c r="Z1596" i="11"/>
  <c r="AF1596" i="11" s="1"/>
  <c r="Z1594" i="11"/>
  <c r="AF1594" i="11" s="1"/>
  <c r="Z1592" i="11"/>
  <c r="AF1592" i="11" s="1"/>
  <c r="Z1590" i="11"/>
  <c r="AF1590" i="11" s="1"/>
  <c r="Z1588" i="11"/>
  <c r="AF1588" i="11" s="1"/>
  <c r="Z1586" i="11"/>
  <c r="AF1586" i="11" s="1"/>
  <c r="Z1584" i="11"/>
  <c r="AF1584" i="11" s="1"/>
  <c r="Z1582" i="11"/>
  <c r="AF1582" i="11" s="1"/>
  <c r="Z1580" i="11"/>
  <c r="AF1580" i="11" s="1"/>
  <c r="Z1578" i="11"/>
  <c r="AF1578" i="11" s="1"/>
  <c r="Z1576" i="11"/>
  <c r="AF1576" i="11" s="1"/>
  <c r="Z1574" i="11"/>
  <c r="AF1574" i="11" s="1"/>
  <c r="Z1572" i="11"/>
  <c r="AF1572" i="11" s="1"/>
  <c r="Z1570" i="11"/>
  <c r="AF1570" i="11" s="1"/>
  <c r="Z1568" i="11"/>
  <c r="AF1568" i="11" s="1"/>
  <c r="Z1566" i="11"/>
  <c r="AF1566" i="11" s="1"/>
  <c r="Z1564" i="11"/>
  <c r="AF1564" i="11" s="1"/>
  <c r="Z1562" i="11"/>
  <c r="AF1562" i="11" s="1"/>
  <c r="Z1560" i="11"/>
  <c r="AF1560" i="11" s="1"/>
  <c r="Z1558" i="11"/>
  <c r="AF1558" i="11" s="1"/>
  <c r="Z1556" i="11"/>
  <c r="AF1556" i="11" s="1"/>
  <c r="Z1554" i="11"/>
  <c r="AF1554" i="11" s="1"/>
  <c r="Z1552" i="11"/>
  <c r="AF1552" i="11" s="1"/>
  <c r="Z1550" i="11"/>
  <c r="AF1550" i="11" s="1"/>
  <c r="Z1548" i="11"/>
  <c r="AF1548" i="11" s="1"/>
  <c r="Z1546" i="11"/>
  <c r="AF1546" i="11" s="1"/>
  <c r="Z1544" i="11"/>
  <c r="AF1544" i="11" s="1"/>
  <c r="Z1542" i="11"/>
  <c r="AF1542" i="11" s="1"/>
  <c r="Z1540" i="11"/>
  <c r="AF1540" i="11" s="1"/>
  <c r="Z1538" i="11"/>
  <c r="AF1538" i="11" s="1"/>
  <c r="Z1536" i="11"/>
  <c r="AF1536" i="11" s="1"/>
  <c r="Z1534" i="11"/>
  <c r="AF1534" i="11" s="1"/>
  <c r="Z1532" i="11"/>
  <c r="AF1532" i="11" s="1"/>
  <c r="Z1530" i="11"/>
  <c r="AF1530" i="11" s="1"/>
  <c r="Z1528" i="11"/>
  <c r="AF1528" i="11" s="1"/>
  <c r="Z1526" i="11"/>
  <c r="AF1526" i="11" s="1"/>
  <c r="Z1524" i="11"/>
  <c r="AF1524" i="11" s="1"/>
  <c r="Z1522" i="11"/>
  <c r="AF1522" i="11" s="1"/>
  <c r="Z1520" i="11"/>
  <c r="AF1520" i="11" s="1"/>
  <c r="Z1518" i="11"/>
  <c r="AF1518" i="11" s="1"/>
  <c r="Z1516" i="11"/>
  <c r="AF1516" i="11" s="1"/>
  <c r="Z1514" i="11"/>
  <c r="AF1514" i="11" s="1"/>
  <c r="Z1512" i="11"/>
  <c r="AF1512" i="11" s="1"/>
  <c r="Z1510" i="11"/>
  <c r="AF1510" i="11" s="1"/>
  <c r="Z1508" i="11"/>
  <c r="AF1508" i="11" s="1"/>
  <c r="Z1506" i="11"/>
  <c r="AF1506" i="11" s="1"/>
  <c r="Z1504" i="11"/>
  <c r="AF1504" i="11" s="1"/>
  <c r="Z1502" i="11"/>
  <c r="AF1502" i="11" s="1"/>
  <c r="Z1500" i="11"/>
  <c r="AF1500" i="11" s="1"/>
  <c r="Z1498" i="11"/>
  <c r="AF1498" i="11" s="1"/>
  <c r="Z1496" i="11"/>
  <c r="AF1496" i="11" s="1"/>
  <c r="Z1494" i="11"/>
  <c r="AF1494" i="11" s="1"/>
  <c r="Z1492" i="11"/>
  <c r="AF1492" i="11" s="1"/>
  <c r="Z1490" i="11"/>
  <c r="AF1490" i="11" s="1"/>
  <c r="Z1488" i="11"/>
  <c r="AF1488" i="11" s="1"/>
  <c r="Z1486" i="11"/>
  <c r="AF1486" i="11" s="1"/>
  <c r="Z1484" i="11"/>
  <c r="AF1484" i="11" s="1"/>
  <c r="Z1482" i="11"/>
  <c r="AF1482" i="11" s="1"/>
  <c r="Z1480" i="11"/>
  <c r="AF1480" i="11" s="1"/>
  <c r="Z1478" i="11"/>
  <c r="AF1478" i="11" s="1"/>
  <c r="Z1476" i="11"/>
  <c r="AF1476" i="11" s="1"/>
  <c r="Z1474" i="11"/>
  <c r="AF1474" i="11" s="1"/>
  <c r="Z1472" i="11"/>
  <c r="AF1472" i="11" s="1"/>
  <c r="Z1470" i="11"/>
  <c r="AF1470" i="11" s="1"/>
  <c r="Z1468" i="11"/>
  <c r="AF1468" i="11" s="1"/>
  <c r="Z1466" i="11"/>
  <c r="AF1466" i="11" s="1"/>
  <c r="Z1464" i="11"/>
  <c r="AF1464" i="11" s="1"/>
  <c r="Z1462" i="11"/>
  <c r="AF1462" i="11" s="1"/>
  <c r="Z1460" i="11"/>
  <c r="AF1460" i="11" s="1"/>
  <c r="Z1458" i="11"/>
  <c r="AF1458" i="11" s="1"/>
  <c r="Z1456" i="11"/>
  <c r="AF1456" i="11" s="1"/>
  <c r="Z1454" i="11"/>
  <c r="AF1454" i="11" s="1"/>
  <c r="Z1452" i="11"/>
  <c r="AF1452" i="11" s="1"/>
  <c r="Z1450" i="11"/>
  <c r="AF1450" i="11" s="1"/>
  <c r="Z1448" i="11"/>
  <c r="AF1448" i="11" s="1"/>
  <c r="Z1446" i="11"/>
  <c r="AF1446" i="11" s="1"/>
  <c r="Z1444" i="11"/>
  <c r="AF1444" i="11" s="1"/>
  <c r="Z1442" i="11"/>
  <c r="AF1442" i="11" s="1"/>
  <c r="Z1440" i="11"/>
  <c r="AF1440" i="11" s="1"/>
  <c r="Z1438" i="11"/>
  <c r="AF1438" i="11" s="1"/>
  <c r="Z1436" i="11"/>
  <c r="AF1436" i="11" s="1"/>
  <c r="Z1434" i="11"/>
  <c r="AF1434" i="11" s="1"/>
  <c r="Z1432" i="11"/>
  <c r="AF1432" i="11" s="1"/>
  <c r="Z1430" i="11"/>
  <c r="AF1430" i="11" s="1"/>
  <c r="Z1428" i="11"/>
  <c r="AF1428" i="11" s="1"/>
  <c r="Z1426" i="11"/>
  <c r="AF1426" i="11" s="1"/>
  <c r="Z1424" i="11"/>
  <c r="AF1424" i="11" s="1"/>
  <c r="Z1422" i="11"/>
  <c r="AF1422" i="11" s="1"/>
  <c r="Z1420" i="11"/>
  <c r="AF1420" i="11" s="1"/>
  <c r="Z1418" i="11"/>
  <c r="AF1418" i="11" s="1"/>
  <c r="Z1416" i="11"/>
  <c r="AF1416" i="11" s="1"/>
  <c r="Z1414" i="11"/>
  <c r="AF1414" i="11" s="1"/>
  <c r="Z1412" i="11"/>
  <c r="AF1412" i="11" s="1"/>
  <c r="Z1410" i="11"/>
  <c r="AF1410" i="11" s="1"/>
  <c r="Z1408" i="11"/>
  <c r="AF1408" i="11" s="1"/>
  <c r="Z1406" i="11"/>
  <c r="AF1406" i="11" s="1"/>
  <c r="Z1404" i="11"/>
  <c r="AF1404" i="11" s="1"/>
  <c r="Z1402" i="11"/>
  <c r="AF1402" i="11" s="1"/>
  <c r="Z1400" i="11"/>
  <c r="AF1400" i="11" s="1"/>
  <c r="Z1398" i="11"/>
  <c r="AF1398" i="11" s="1"/>
  <c r="Z1396" i="11"/>
  <c r="AF1396" i="11" s="1"/>
  <c r="Z1394" i="11"/>
  <c r="AF1394" i="11" s="1"/>
  <c r="Z1392" i="11"/>
  <c r="AF1392" i="11" s="1"/>
  <c r="Z1390" i="11"/>
  <c r="AF1390" i="11" s="1"/>
  <c r="Z1388" i="11"/>
  <c r="AF1388" i="11" s="1"/>
  <c r="Z1386" i="11"/>
  <c r="AF1386" i="11" s="1"/>
  <c r="Z1384" i="11"/>
  <c r="AF1384" i="11" s="1"/>
  <c r="Z1382" i="11"/>
  <c r="AF1382" i="11" s="1"/>
  <c r="Z1380" i="11"/>
  <c r="AF1380" i="11" s="1"/>
  <c r="Z1378" i="11"/>
  <c r="AF1378" i="11" s="1"/>
  <c r="Z1376" i="11"/>
  <c r="AF1376" i="11" s="1"/>
  <c r="Z1374" i="11"/>
  <c r="AF1374" i="11" s="1"/>
  <c r="Z1372" i="11"/>
  <c r="AF1372" i="11" s="1"/>
  <c r="Z1370" i="11"/>
  <c r="AF1370" i="11" s="1"/>
  <c r="Z1368" i="11"/>
  <c r="AF1368" i="11" s="1"/>
  <c r="Z1366" i="11"/>
  <c r="AF1366" i="11" s="1"/>
  <c r="Z1364" i="11"/>
  <c r="AF1364" i="11" s="1"/>
  <c r="Z1362" i="11"/>
  <c r="AF1362" i="11" s="1"/>
  <c r="Z1360" i="11"/>
  <c r="AF1360" i="11" s="1"/>
  <c r="Z1358" i="11"/>
  <c r="AF1358" i="11" s="1"/>
  <c r="Z1356" i="11"/>
  <c r="AF1356" i="11" s="1"/>
  <c r="Z1354" i="11"/>
  <c r="AF1354" i="11" s="1"/>
  <c r="Z1352" i="11"/>
  <c r="AF1352" i="11" s="1"/>
  <c r="Z1350" i="11"/>
  <c r="AF1350" i="11" s="1"/>
  <c r="Z1348" i="11"/>
  <c r="AF1348" i="11" s="1"/>
  <c r="Z1346" i="11"/>
  <c r="AF1346" i="11" s="1"/>
  <c r="Z1344" i="11"/>
  <c r="AF1344" i="11" s="1"/>
  <c r="Z1342" i="11"/>
  <c r="AF1342" i="11" s="1"/>
  <c r="Z1340" i="11"/>
  <c r="AF1340" i="11" s="1"/>
  <c r="Z1338" i="11"/>
  <c r="AF1338" i="11" s="1"/>
  <c r="Z1336" i="11"/>
  <c r="AF1336" i="11" s="1"/>
  <c r="Z1334" i="11"/>
  <c r="AF1334" i="11" s="1"/>
  <c r="Z1332" i="11"/>
  <c r="AF1332" i="11" s="1"/>
  <c r="Z1330" i="11"/>
  <c r="AF1330" i="11" s="1"/>
  <c r="Z1328" i="11"/>
  <c r="AF1328" i="11" s="1"/>
  <c r="Z1326" i="11"/>
  <c r="AF1326" i="11" s="1"/>
  <c r="Z1324" i="11"/>
  <c r="AF1324" i="11" s="1"/>
  <c r="Z1322" i="11"/>
  <c r="AF1322" i="11" s="1"/>
  <c r="Z1320" i="11"/>
  <c r="AF1320" i="11" s="1"/>
  <c r="Z1318" i="11"/>
  <c r="AF1318" i="11" s="1"/>
  <c r="Z1316" i="11"/>
  <c r="AF1316" i="11" s="1"/>
  <c r="Z1314" i="11"/>
  <c r="AF1314" i="11" s="1"/>
  <c r="Z1312" i="11"/>
  <c r="AF1312" i="11" s="1"/>
  <c r="Z1310" i="11"/>
  <c r="AF1310" i="11" s="1"/>
  <c r="Z1308" i="11"/>
  <c r="AF1308" i="11" s="1"/>
  <c r="Z1306" i="11"/>
  <c r="AF1306" i="11" s="1"/>
  <c r="Z1304" i="11"/>
  <c r="AF1304" i="11" s="1"/>
  <c r="Z1302" i="11"/>
  <c r="AF1302" i="11" s="1"/>
  <c r="Z1300" i="11"/>
  <c r="AF1300" i="11" s="1"/>
  <c r="Z1298" i="11"/>
  <c r="AF1298" i="11" s="1"/>
  <c r="Z1296" i="11"/>
  <c r="AF1296" i="11" s="1"/>
  <c r="Z1294" i="11"/>
  <c r="AF1294" i="11" s="1"/>
  <c r="Z1292" i="11"/>
  <c r="AF1292" i="11" s="1"/>
  <c r="Z1290" i="11"/>
  <c r="AF1290" i="11" s="1"/>
  <c r="Z1288" i="11"/>
  <c r="AF1288" i="11" s="1"/>
  <c r="Z1286" i="11"/>
  <c r="AF1286" i="11" s="1"/>
  <c r="Z1284" i="11"/>
  <c r="AF1284" i="11" s="1"/>
  <c r="Z1282" i="11"/>
  <c r="AF1282" i="11" s="1"/>
  <c r="Z1280" i="11"/>
  <c r="AF1280" i="11" s="1"/>
  <c r="Z1278" i="11"/>
  <c r="AF1278" i="11" s="1"/>
  <c r="Z1276" i="11"/>
  <c r="AF1276" i="11" s="1"/>
  <c r="Z1274" i="11"/>
  <c r="AF1274" i="11" s="1"/>
  <c r="Z1272" i="11"/>
  <c r="AF1272" i="11" s="1"/>
  <c r="Z1270" i="11"/>
  <c r="AF1270" i="11" s="1"/>
  <c r="Z1268" i="11"/>
  <c r="AF1268" i="11" s="1"/>
  <c r="Z1266" i="11"/>
  <c r="AF1266" i="11" s="1"/>
  <c r="Z1264" i="11"/>
  <c r="AF1264" i="11" s="1"/>
  <c r="Z1262" i="11"/>
  <c r="AF1262" i="11" s="1"/>
  <c r="Z1260" i="11"/>
  <c r="AF1260" i="11" s="1"/>
  <c r="Z1258" i="11"/>
  <c r="AF1258" i="11" s="1"/>
  <c r="Z1256" i="11"/>
  <c r="AF1256" i="11" s="1"/>
  <c r="Z1254" i="11"/>
  <c r="AF1254" i="11" s="1"/>
  <c r="Z1252" i="11"/>
  <c r="AF1252" i="11" s="1"/>
  <c r="Z1250" i="11"/>
  <c r="AF1250" i="11" s="1"/>
  <c r="Z1248" i="11"/>
  <c r="AF1248" i="11" s="1"/>
  <c r="Z1246" i="11"/>
  <c r="AF1246" i="11" s="1"/>
  <c r="Z1244" i="11"/>
  <c r="AF1244" i="11" s="1"/>
  <c r="Z1242" i="11"/>
  <c r="AF1242" i="11" s="1"/>
  <c r="Z1240" i="11"/>
  <c r="AF1240" i="11" s="1"/>
  <c r="Z1238" i="11"/>
  <c r="AF1238" i="11" s="1"/>
  <c r="Z1236" i="11"/>
  <c r="AF1236" i="11" s="1"/>
  <c r="Z1234" i="11"/>
  <c r="AF1234" i="11" s="1"/>
  <c r="Z1232" i="11"/>
  <c r="AF1232" i="11" s="1"/>
  <c r="Z1230" i="11"/>
  <c r="AF1230" i="11" s="1"/>
  <c r="Z1228" i="11"/>
  <c r="AF1228" i="11" s="1"/>
  <c r="Z1226" i="11"/>
  <c r="AF1226" i="11" s="1"/>
  <c r="Z1224" i="11"/>
  <c r="AF1224" i="11" s="1"/>
  <c r="Z1222" i="11"/>
  <c r="AF1222" i="11" s="1"/>
  <c r="Z1220" i="11"/>
  <c r="AF1220" i="11" s="1"/>
  <c r="Z1218" i="11"/>
  <c r="AF1218" i="11" s="1"/>
  <c r="Z1216" i="11"/>
  <c r="AF1216" i="11" s="1"/>
  <c r="Z1214" i="11"/>
  <c r="AF1214" i="11" s="1"/>
  <c r="Z1212" i="11"/>
  <c r="AF1212" i="11" s="1"/>
  <c r="Z1210" i="11"/>
  <c r="AF1210" i="11" s="1"/>
  <c r="Z1208" i="11"/>
  <c r="AF1208" i="11" s="1"/>
  <c r="Z1206" i="11"/>
  <c r="AF1206" i="11" s="1"/>
  <c r="Z1204" i="11"/>
  <c r="AF1204" i="11" s="1"/>
  <c r="Z1202" i="11"/>
  <c r="AF1202" i="11" s="1"/>
  <c r="Z1200" i="11"/>
  <c r="AF1200" i="11" s="1"/>
  <c r="Z1198" i="11"/>
  <c r="AF1198" i="11" s="1"/>
  <c r="Z1196" i="11"/>
  <c r="AF1196" i="11" s="1"/>
  <c r="Z1194" i="11"/>
  <c r="AF1194" i="11" s="1"/>
  <c r="Z1192" i="11"/>
  <c r="AF1192" i="11" s="1"/>
  <c r="Z1190" i="11"/>
  <c r="AF1190" i="11" s="1"/>
  <c r="Z1188" i="11"/>
  <c r="AF1188" i="11" s="1"/>
  <c r="Z1186" i="11"/>
  <c r="AF1186" i="11" s="1"/>
  <c r="Z1184" i="11"/>
  <c r="AF1184" i="11" s="1"/>
  <c r="Z1182" i="11"/>
  <c r="AF1182" i="11" s="1"/>
  <c r="Z1180" i="11"/>
  <c r="AF1180" i="11" s="1"/>
  <c r="Z1178" i="11"/>
  <c r="AF1178" i="11" s="1"/>
  <c r="Z1176" i="11"/>
  <c r="AF1176" i="11" s="1"/>
  <c r="Z1174" i="11"/>
  <c r="AF1174" i="11" s="1"/>
  <c r="Z1172" i="11"/>
  <c r="AF1172" i="11" s="1"/>
  <c r="Z1170" i="11"/>
  <c r="AF1170" i="11" s="1"/>
  <c r="Z1168" i="11"/>
  <c r="AF1168" i="11" s="1"/>
  <c r="Z1166" i="11"/>
  <c r="AF1166" i="11" s="1"/>
  <c r="Z1164" i="11"/>
  <c r="AF1164" i="11" s="1"/>
  <c r="Z1162" i="11"/>
  <c r="AF1162" i="11" s="1"/>
  <c r="Z1160" i="11"/>
  <c r="AF1160" i="11" s="1"/>
  <c r="Z1158" i="11"/>
  <c r="AF1158" i="11" s="1"/>
  <c r="Z1156" i="11"/>
  <c r="AF1156" i="11" s="1"/>
  <c r="Z1154" i="11"/>
  <c r="AF1154" i="11" s="1"/>
  <c r="Z1152" i="11"/>
  <c r="AF1152" i="11" s="1"/>
  <c r="Z1150" i="11"/>
  <c r="AF1150" i="11" s="1"/>
  <c r="Z1148" i="11"/>
  <c r="AF1148" i="11" s="1"/>
  <c r="Z1146" i="11"/>
  <c r="AF1146" i="11" s="1"/>
  <c r="Z1144" i="11"/>
  <c r="AF1144" i="11" s="1"/>
  <c r="Z1142" i="11"/>
  <c r="AF1142" i="11" s="1"/>
  <c r="Z1140" i="11"/>
  <c r="AF1140" i="11" s="1"/>
  <c r="Z1138" i="11"/>
  <c r="AF1138" i="11" s="1"/>
  <c r="Z1136" i="11"/>
  <c r="AF1136" i="11" s="1"/>
  <c r="Z1134" i="11"/>
  <c r="AF1134" i="11" s="1"/>
  <c r="Z1132" i="11"/>
  <c r="AF1132" i="11" s="1"/>
  <c r="Z1130" i="11"/>
  <c r="AF1130" i="11" s="1"/>
  <c r="Z1128" i="11"/>
  <c r="AF1128" i="11" s="1"/>
  <c r="Z1126" i="11"/>
  <c r="AF1126" i="11" s="1"/>
  <c r="Z1124" i="11"/>
  <c r="AF1124" i="11" s="1"/>
  <c r="Z1122" i="11"/>
  <c r="AF1122" i="11" s="1"/>
  <c r="Z1120" i="11"/>
  <c r="AF1120" i="11" s="1"/>
  <c r="Z1118" i="11"/>
  <c r="AF1118" i="11" s="1"/>
  <c r="Z1116" i="11"/>
  <c r="AF1116" i="11" s="1"/>
  <c r="Z1114" i="11"/>
  <c r="AF1114" i="11" s="1"/>
  <c r="Z1112" i="11"/>
  <c r="AF1112" i="11" s="1"/>
  <c r="Z1110" i="11"/>
  <c r="AF1110" i="11" s="1"/>
  <c r="Z1108" i="11"/>
  <c r="AF1108" i="11" s="1"/>
  <c r="Z1106" i="11"/>
  <c r="AF1106" i="11" s="1"/>
  <c r="Z1104" i="11"/>
  <c r="AF1104" i="11" s="1"/>
  <c r="Z1102" i="11"/>
  <c r="AF1102" i="11" s="1"/>
  <c r="Z1100" i="11"/>
  <c r="AF1100" i="11" s="1"/>
  <c r="Z1098" i="11"/>
  <c r="AF1098" i="11" s="1"/>
  <c r="Z1096" i="11"/>
  <c r="AF1096" i="11" s="1"/>
  <c r="Z1094" i="11"/>
  <c r="AF1094" i="11" s="1"/>
  <c r="Z1092" i="11"/>
  <c r="AF1092" i="11" s="1"/>
  <c r="Z1090" i="11"/>
  <c r="AF1090" i="11" s="1"/>
  <c r="Z1088" i="11"/>
  <c r="AF1088" i="11" s="1"/>
  <c r="Z1086" i="11"/>
  <c r="AF1086" i="11" s="1"/>
  <c r="Z1084" i="11"/>
  <c r="AF1084" i="11" s="1"/>
  <c r="Z1082" i="11"/>
  <c r="AF1082" i="11" s="1"/>
  <c r="Z1080" i="11"/>
  <c r="AF1080" i="11" s="1"/>
  <c r="Z1078" i="11"/>
  <c r="AF1078" i="11" s="1"/>
  <c r="Z1076" i="11"/>
  <c r="AF1076" i="11" s="1"/>
  <c r="Z1074" i="11"/>
  <c r="AF1074" i="11" s="1"/>
  <c r="Z1072" i="11"/>
  <c r="AF1072" i="11" s="1"/>
  <c r="Z1070" i="11"/>
  <c r="AF1070" i="11" s="1"/>
  <c r="Z1068" i="11"/>
  <c r="AF1068" i="11" s="1"/>
  <c r="Z1066" i="11"/>
  <c r="AF1066" i="11" s="1"/>
  <c r="Z1064" i="11"/>
  <c r="AF1064" i="11" s="1"/>
  <c r="Z1062" i="11"/>
  <c r="AF1062" i="11" s="1"/>
  <c r="Z1060" i="11"/>
  <c r="AF1060" i="11" s="1"/>
  <c r="Z1058" i="11"/>
  <c r="AF1058" i="11" s="1"/>
  <c r="Z1056" i="11"/>
  <c r="AF1056" i="11" s="1"/>
  <c r="Z1054" i="11"/>
  <c r="AF1054" i="11" s="1"/>
  <c r="Z1052" i="11"/>
  <c r="AF1052" i="11" s="1"/>
  <c r="Z1050" i="11"/>
  <c r="AF1050" i="11" s="1"/>
  <c r="Z1048" i="11"/>
  <c r="AF1048" i="11" s="1"/>
  <c r="Z1046" i="11"/>
  <c r="AF1046" i="11" s="1"/>
  <c r="Z1044" i="11"/>
  <c r="AF1044" i="11" s="1"/>
  <c r="Z1042" i="11"/>
  <c r="AF1042" i="11" s="1"/>
  <c r="Z1040" i="11"/>
  <c r="AF1040" i="11" s="1"/>
  <c r="Z1038" i="11"/>
  <c r="AF1038" i="11" s="1"/>
  <c r="Z1036" i="11"/>
  <c r="AF1036" i="11" s="1"/>
  <c r="Z1034" i="11"/>
  <c r="AF1034" i="11" s="1"/>
  <c r="Z2275" i="11"/>
  <c r="AF2275" i="11" s="1"/>
  <c r="Z2273" i="11"/>
  <c r="AF2273" i="11" s="1"/>
  <c r="Z2271" i="11"/>
  <c r="AF2271" i="11" s="1"/>
  <c r="Z2269" i="11"/>
  <c r="AF2269" i="11" s="1"/>
  <c r="Z2267" i="11"/>
  <c r="AF2267" i="11" s="1"/>
  <c r="Z2265" i="11"/>
  <c r="AF2265" i="11" s="1"/>
  <c r="Z2263" i="11"/>
  <c r="AF2263" i="11" s="1"/>
  <c r="Z2261" i="11"/>
  <c r="AF2261" i="11" s="1"/>
  <c r="Z2259" i="11"/>
  <c r="AF2259" i="11" s="1"/>
  <c r="Z2257" i="11"/>
  <c r="AF2257" i="11" s="1"/>
  <c r="Z2255" i="11"/>
  <c r="AF2255" i="11" s="1"/>
  <c r="Z2253" i="11"/>
  <c r="AF2253" i="11" s="1"/>
  <c r="Z2251" i="11"/>
  <c r="AF2251" i="11" s="1"/>
  <c r="Z2249" i="11"/>
  <c r="AF2249" i="11" s="1"/>
  <c r="Z2247" i="11"/>
  <c r="AF2247" i="11" s="1"/>
  <c r="Z2245" i="11"/>
  <c r="AF2245" i="11" s="1"/>
  <c r="Z2243" i="11"/>
  <c r="AF2243" i="11" s="1"/>
  <c r="Z2241" i="11"/>
  <c r="AF2241" i="11" s="1"/>
  <c r="Z2239" i="11"/>
  <c r="AF2239" i="11" s="1"/>
  <c r="Z2237" i="11"/>
  <c r="AF2237" i="11" s="1"/>
  <c r="Z2235" i="11"/>
  <c r="AF2235" i="11" s="1"/>
  <c r="Z2233" i="11"/>
  <c r="AF2233" i="11" s="1"/>
  <c r="Z2231" i="11"/>
  <c r="AF2231" i="11" s="1"/>
  <c r="Z2229" i="11"/>
  <c r="AF2229" i="11" s="1"/>
  <c r="Z2227" i="11"/>
  <c r="AF2227" i="11" s="1"/>
  <c r="Z2225" i="11"/>
  <c r="AF2225" i="11" s="1"/>
  <c r="Z2223" i="11"/>
  <c r="AF2223" i="11" s="1"/>
  <c r="Z2221" i="11"/>
  <c r="AF2221" i="11" s="1"/>
  <c r="Z2219" i="11"/>
  <c r="AF2219" i="11" s="1"/>
  <c r="Z2217" i="11"/>
  <c r="AF2217" i="11" s="1"/>
  <c r="Z2215" i="11"/>
  <c r="AF2215" i="11" s="1"/>
  <c r="Z2213" i="11"/>
  <c r="AF2213" i="11" s="1"/>
  <c r="Z2211" i="11"/>
  <c r="AF2211" i="11" s="1"/>
  <c r="Z2209" i="11"/>
  <c r="AF2209" i="11" s="1"/>
  <c r="Z2207" i="11"/>
  <c r="AF2207" i="11" s="1"/>
  <c r="Z2205" i="11"/>
  <c r="AF2205" i="11" s="1"/>
  <c r="Z2203" i="11"/>
  <c r="AF2203" i="11" s="1"/>
  <c r="Z2201" i="11"/>
  <c r="AF2201" i="11" s="1"/>
  <c r="Z2199" i="11"/>
  <c r="AF2199" i="11" s="1"/>
  <c r="Z2197" i="11"/>
  <c r="AF2197" i="11" s="1"/>
  <c r="Z2195" i="11"/>
  <c r="AF2195" i="11" s="1"/>
  <c r="Z2193" i="11"/>
  <c r="AF2193" i="11" s="1"/>
  <c r="Z2191" i="11"/>
  <c r="AF2191" i="11" s="1"/>
  <c r="Z2189" i="11"/>
  <c r="AF2189" i="11" s="1"/>
  <c r="Z2187" i="11"/>
  <c r="AF2187" i="11" s="1"/>
  <c r="Z2185" i="11"/>
  <c r="AF2185" i="11" s="1"/>
  <c r="Z2183" i="11"/>
  <c r="AF2183" i="11" s="1"/>
  <c r="Z2181" i="11"/>
  <c r="AF2181" i="11" s="1"/>
  <c r="Z2179" i="11"/>
  <c r="AF2179" i="11" s="1"/>
  <c r="Z2177" i="11"/>
  <c r="AF2177" i="11" s="1"/>
  <c r="Z2175" i="11"/>
  <c r="AF2175" i="11" s="1"/>
  <c r="Z2173" i="11"/>
  <c r="AF2173" i="11" s="1"/>
  <c r="Z2171" i="11"/>
  <c r="AF2171" i="11" s="1"/>
  <c r="Z2169" i="11"/>
  <c r="AF2169" i="11" s="1"/>
  <c r="Z2167" i="11"/>
  <c r="AF2167" i="11" s="1"/>
  <c r="Z2165" i="11"/>
  <c r="AF2165" i="11" s="1"/>
  <c r="Z2163" i="11"/>
  <c r="AF2163" i="11" s="1"/>
  <c r="Z2161" i="11"/>
  <c r="AF2161" i="11" s="1"/>
  <c r="Z2159" i="11"/>
  <c r="AF2159" i="11" s="1"/>
  <c r="Z2157" i="11"/>
  <c r="AF2157" i="11" s="1"/>
  <c r="Z2155" i="11"/>
  <c r="AF2155" i="11" s="1"/>
  <c r="Z2153" i="11"/>
  <c r="AF2153" i="11" s="1"/>
  <c r="Z2151" i="11"/>
  <c r="AF2151" i="11" s="1"/>
  <c r="Z2149" i="11"/>
  <c r="AF2149" i="11" s="1"/>
  <c r="Z2147" i="11"/>
  <c r="AF2147" i="11" s="1"/>
  <c r="Z2145" i="11"/>
  <c r="AF2145" i="11" s="1"/>
  <c r="Z2143" i="11"/>
  <c r="AF2143" i="11" s="1"/>
  <c r="Z2141" i="11"/>
  <c r="AF2141" i="11" s="1"/>
  <c r="Z2139" i="11"/>
  <c r="AF2139" i="11" s="1"/>
  <c r="Z2137" i="11"/>
  <c r="AF2137" i="11" s="1"/>
  <c r="Z2135" i="11"/>
  <c r="AF2135" i="11" s="1"/>
  <c r="Z2133" i="11"/>
  <c r="AF2133" i="11" s="1"/>
  <c r="Z2131" i="11"/>
  <c r="AF2131" i="11" s="1"/>
  <c r="Z2129" i="11"/>
  <c r="AF2129" i="11" s="1"/>
  <c r="Z2127" i="11"/>
  <c r="AF2127" i="11" s="1"/>
  <c r="Z2125" i="11"/>
  <c r="AF2125" i="11" s="1"/>
  <c r="Z2123" i="11"/>
  <c r="AF2123" i="11" s="1"/>
  <c r="Z2121" i="11"/>
  <c r="AF2121" i="11" s="1"/>
  <c r="Z2119" i="11"/>
  <c r="AF2119" i="11" s="1"/>
  <c r="Z2117" i="11"/>
  <c r="AF2117" i="11" s="1"/>
  <c r="Z2115" i="11"/>
  <c r="AF2115" i="11" s="1"/>
  <c r="Z2113" i="11"/>
  <c r="AF2113" i="11" s="1"/>
  <c r="Z2111" i="11"/>
  <c r="AF2111" i="11" s="1"/>
  <c r="Z2109" i="11"/>
  <c r="AF2109" i="11" s="1"/>
  <c r="Z2107" i="11"/>
  <c r="AF2107" i="11" s="1"/>
  <c r="Z2105" i="11"/>
  <c r="AF2105" i="11" s="1"/>
  <c r="Z2103" i="11"/>
  <c r="AF2103" i="11" s="1"/>
  <c r="Z2101" i="11"/>
  <c r="AF2101" i="11" s="1"/>
  <c r="Z2099" i="11"/>
  <c r="AF2099" i="11" s="1"/>
  <c r="Z2097" i="11"/>
  <c r="AF2097" i="11" s="1"/>
  <c r="Z2095" i="11"/>
  <c r="AF2095" i="11" s="1"/>
  <c r="Z2093" i="11"/>
  <c r="AF2093" i="11" s="1"/>
  <c r="Z2091" i="11"/>
  <c r="AF2091" i="11" s="1"/>
  <c r="Z2089" i="11"/>
  <c r="AF2089" i="11" s="1"/>
  <c r="Z2087" i="11"/>
  <c r="AF2087" i="11" s="1"/>
  <c r="Z2085" i="11"/>
  <c r="AF2085" i="11" s="1"/>
  <c r="Z2083" i="11"/>
  <c r="AF2083" i="11" s="1"/>
  <c r="Z2081" i="11"/>
  <c r="AF2081" i="11" s="1"/>
  <c r="Z2079" i="11"/>
  <c r="AF2079" i="11" s="1"/>
  <c r="Z2077" i="11"/>
  <c r="AF2077" i="11" s="1"/>
  <c r="Z2075" i="11"/>
  <c r="AF2075" i="11" s="1"/>
  <c r="Z2073" i="11"/>
  <c r="AF2073" i="11" s="1"/>
  <c r="Z2071" i="11"/>
  <c r="AF2071" i="11" s="1"/>
  <c r="Z2069" i="11"/>
  <c r="AF2069" i="11" s="1"/>
  <c r="Z2067" i="11"/>
  <c r="AF2067" i="11" s="1"/>
  <c r="Z2065" i="11"/>
  <c r="AF2065" i="11" s="1"/>
  <c r="Z2063" i="11"/>
  <c r="AF2063" i="11" s="1"/>
  <c r="Z2061" i="11"/>
  <c r="AF2061" i="11" s="1"/>
  <c r="Z2059" i="11"/>
  <c r="AF2059" i="11" s="1"/>
  <c r="Z2057" i="11"/>
  <c r="AF2057" i="11" s="1"/>
  <c r="Z2055" i="11"/>
  <c r="AF2055" i="11" s="1"/>
  <c r="Z2053" i="11"/>
  <c r="AF2053" i="11" s="1"/>
  <c r="Z2051" i="11"/>
  <c r="AF2051" i="11" s="1"/>
  <c r="Z2049" i="11"/>
  <c r="AF2049" i="11" s="1"/>
  <c r="Z2047" i="11"/>
  <c r="AF2047" i="11" s="1"/>
  <c r="Z2045" i="11"/>
  <c r="AF2045" i="11" s="1"/>
  <c r="Z2043" i="11"/>
  <c r="AF2043" i="11" s="1"/>
  <c r="Z2041" i="11"/>
  <c r="AF2041" i="11" s="1"/>
  <c r="Z2039" i="11"/>
  <c r="AF2039" i="11" s="1"/>
  <c r="Z2037" i="11"/>
  <c r="AF2037" i="11" s="1"/>
  <c r="Z2035" i="11"/>
  <c r="AF2035" i="11" s="1"/>
  <c r="Z2033" i="11"/>
  <c r="AF2033" i="11" s="1"/>
  <c r="Z2031" i="11"/>
  <c r="AF2031" i="11" s="1"/>
  <c r="Z2029" i="11"/>
  <c r="AF2029" i="11" s="1"/>
  <c r="Z2027" i="11"/>
  <c r="AF2027" i="11" s="1"/>
  <c r="Z2025" i="11"/>
  <c r="AF2025" i="11" s="1"/>
  <c r="Z2023" i="11"/>
  <c r="AF2023" i="11" s="1"/>
  <c r="Z2021" i="11"/>
  <c r="AF2021" i="11" s="1"/>
  <c r="Z2019" i="11"/>
  <c r="AF2019" i="11" s="1"/>
  <c r="Z2017" i="11"/>
  <c r="AF2017" i="11" s="1"/>
  <c r="Z2015" i="11"/>
  <c r="AF2015" i="11" s="1"/>
  <c r="Z2013" i="11"/>
  <c r="AF2013" i="11" s="1"/>
  <c r="Z2011" i="11"/>
  <c r="AF2011" i="11" s="1"/>
  <c r="Z2009" i="11"/>
  <c r="AF2009" i="11" s="1"/>
  <c r="Z2007" i="11"/>
  <c r="AF2007" i="11" s="1"/>
  <c r="Z2005" i="11"/>
  <c r="AF2005" i="11" s="1"/>
  <c r="Z2003" i="11"/>
  <c r="AF2003" i="11" s="1"/>
  <c r="Z2001" i="11"/>
  <c r="AF2001" i="11" s="1"/>
  <c r="Z1999" i="11"/>
  <c r="AF1999" i="11" s="1"/>
  <c r="Z1997" i="11"/>
  <c r="AF1997" i="11" s="1"/>
  <c r="Z1995" i="11"/>
  <c r="AF1995" i="11" s="1"/>
  <c r="Z1993" i="11"/>
  <c r="AF1993" i="11" s="1"/>
  <c r="Z1991" i="11"/>
  <c r="AF1991" i="11" s="1"/>
  <c r="Z1989" i="11"/>
  <c r="AF1989" i="11" s="1"/>
  <c r="Z1987" i="11"/>
  <c r="AF1987" i="11" s="1"/>
  <c r="Z1985" i="11"/>
  <c r="AF1985" i="11" s="1"/>
  <c r="Z1983" i="11"/>
  <c r="AF1983" i="11" s="1"/>
  <c r="Z1981" i="11"/>
  <c r="AF1981" i="11" s="1"/>
  <c r="Z1979" i="11"/>
  <c r="AF1979" i="11" s="1"/>
  <c r="Z1977" i="11"/>
  <c r="AF1977" i="11" s="1"/>
  <c r="Z1975" i="11"/>
  <c r="AF1975" i="11" s="1"/>
  <c r="Z1973" i="11"/>
  <c r="AF1973" i="11" s="1"/>
  <c r="Z1971" i="11"/>
  <c r="AF1971" i="11" s="1"/>
  <c r="Z1969" i="11"/>
  <c r="AF1969" i="11" s="1"/>
  <c r="Z1967" i="11"/>
  <c r="AF1967" i="11" s="1"/>
  <c r="Z1965" i="11"/>
  <c r="AF1965" i="11" s="1"/>
  <c r="Z1963" i="11"/>
  <c r="AF1963" i="11" s="1"/>
  <c r="Z1961" i="11"/>
  <c r="AF1961" i="11" s="1"/>
  <c r="Z1959" i="11"/>
  <c r="AF1959" i="11" s="1"/>
  <c r="Z1957" i="11"/>
  <c r="AF1957" i="11" s="1"/>
  <c r="Z1955" i="11"/>
  <c r="AF1955" i="11" s="1"/>
  <c r="Z1953" i="11"/>
  <c r="AF1953" i="11" s="1"/>
  <c r="Z1951" i="11"/>
  <c r="AF1951" i="11" s="1"/>
  <c r="Z1949" i="11"/>
  <c r="AF1949" i="11" s="1"/>
  <c r="Z1947" i="11"/>
  <c r="AF1947" i="11" s="1"/>
  <c r="Z1945" i="11"/>
  <c r="AF1945" i="11" s="1"/>
  <c r="Z1943" i="11"/>
  <c r="AF1943" i="11" s="1"/>
  <c r="Z1941" i="11"/>
  <c r="AF1941" i="11" s="1"/>
  <c r="Z1939" i="11"/>
  <c r="AF1939" i="11" s="1"/>
  <c r="Z1937" i="11"/>
  <c r="AF1937" i="11" s="1"/>
  <c r="Z1935" i="11"/>
  <c r="AF1935" i="11" s="1"/>
  <c r="Z1933" i="11"/>
  <c r="AF1933" i="11" s="1"/>
  <c r="Z1931" i="11"/>
  <c r="AF1931" i="11" s="1"/>
  <c r="Z1929" i="11"/>
  <c r="AF1929" i="11" s="1"/>
  <c r="Z1927" i="11"/>
  <c r="AF1927" i="11" s="1"/>
  <c r="Z1925" i="11"/>
  <c r="AF1925" i="11" s="1"/>
  <c r="Z1923" i="11"/>
  <c r="AF1923" i="11" s="1"/>
  <c r="Z1921" i="11"/>
  <c r="AF1921" i="11" s="1"/>
  <c r="Z1919" i="11"/>
  <c r="AF1919" i="11" s="1"/>
  <c r="Z1917" i="11"/>
  <c r="AF1917" i="11" s="1"/>
  <c r="Z1915" i="11"/>
  <c r="AF1915" i="11" s="1"/>
  <c r="Z1913" i="11"/>
  <c r="AF1913" i="11" s="1"/>
  <c r="Z1911" i="11"/>
  <c r="AF1911" i="11" s="1"/>
  <c r="Z1909" i="11"/>
  <c r="AF1909" i="11" s="1"/>
  <c r="Z1907" i="11"/>
  <c r="AF1907" i="11" s="1"/>
  <c r="Z1905" i="11"/>
  <c r="AF1905" i="11" s="1"/>
  <c r="Z1903" i="11"/>
  <c r="AF1903" i="11" s="1"/>
  <c r="Z1901" i="11"/>
  <c r="AF1901" i="11" s="1"/>
  <c r="Z1899" i="11"/>
  <c r="AF1899" i="11" s="1"/>
  <c r="Z1897" i="11"/>
  <c r="AF1897" i="11" s="1"/>
  <c r="Z1895" i="11"/>
  <c r="AF1895" i="11" s="1"/>
  <c r="Z1893" i="11"/>
  <c r="AF1893" i="11" s="1"/>
  <c r="Z1891" i="11"/>
  <c r="AF1891" i="11" s="1"/>
  <c r="Z1889" i="11"/>
  <c r="AF1889" i="11" s="1"/>
  <c r="Z1887" i="11"/>
  <c r="AF1887" i="11" s="1"/>
  <c r="Z1885" i="11"/>
  <c r="AF1885" i="11" s="1"/>
  <c r="Z1883" i="11"/>
  <c r="AF1883" i="11" s="1"/>
  <c r="Z1881" i="11"/>
  <c r="AF1881" i="11" s="1"/>
  <c r="Z1879" i="11"/>
  <c r="AF1879" i="11" s="1"/>
  <c r="Z1877" i="11"/>
  <c r="AF1877" i="11" s="1"/>
  <c r="Z1875" i="11"/>
  <c r="AF1875" i="11" s="1"/>
  <c r="Z1873" i="11"/>
  <c r="AF1873" i="11" s="1"/>
  <c r="Z1871" i="11"/>
  <c r="AF1871" i="11" s="1"/>
  <c r="Z1869" i="11"/>
  <c r="AF1869" i="11" s="1"/>
  <c r="Z1867" i="11"/>
  <c r="AF1867" i="11" s="1"/>
  <c r="Z1865" i="11"/>
  <c r="AF1865" i="11" s="1"/>
  <c r="Z1863" i="11"/>
  <c r="AF1863" i="11" s="1"/>
  <c r="Z1861" i="11"/>
  <c r="AF1861" i="11" s="1"/>
  <c r="Z1859" i="11"/>
  <c r="AF1859" i="11" s="1"/>
  <c r="Z1857" i="11"/>
  <c r="AF1857" i="11" s="1"/>
  <c r="Z1855" i="11"/>
  <c r="AF1855" i="11" s="1"/>
  <c r="Z1853" i="11"/>
  <c r="AF1853" i="11" s="1"/>
  <c r="Z1851" i="11"/>
  <c r="AF1851" i="11" s="1"/>
  <c r="Z1849" i="11"/>
  <c r="AF1849" i="11" s="1"/>
  <c r="Z1847" i="11"/>
  <c r="AF1847" i="11" s="1"/>
  <c r="Z1845" i="11"/>
  <c r="AF1845" i="11" s="1"/>
  <c r="Z1843" i="11"/>
  <c r="AF1843" i="11" s="1"/>
  <c r="Z1841" i="11"/>
  <c r="AF1841" i="11" s="1"/>
  <c r="Z1839" i="11"/>
  <c r="AF1839" i="11" s="1"/>
  <c r="Z1837" i="11"/>
  <c r="AF1837" i="11" s="1"/>
  <c r="Z1835" i="11"/>
  <c r="AF1835" i="11" s="1"/>
  <c r="Z1833" i="11"/>
  <c r="AF1833" i="11" s="1"/>
  <c r="Z1831" i="11"/>
  <c r="AF1831" i="11" s="1"/>
  <c r="Z1829" i="11"/>
  <c r="AF1829" i="11" s="1"/>
  <c r="Z1827" i="11"/>
  <c r="AF1827" i="11" s="1"/>
  <c r="Z1825" i="11"/>
  <c r="AF1825" i="11" s="1"/>
  <c r="Z1823" i="11"/>
  <c r="AF1823" i="11" s="1"/>
  <c r="Z1821" i="11"/>
  <c r="AF1821" i="11" s="1"/>
  <c r="Z1819" i="11"/>
  <c r="AF1819" i="11" s="1"/>
  <c r="Z1817" i="11"/>
  <c r="AF1817" i="11" s="1"/>
  <c r="Z1815" i="11"/>
  <c r="AF1815" i="11" s="1"/>
  <c r="Z1813" i="11"/>
  <c r="AF1813" i="11" s="1"/>
  <c r="Z1811" i="11"/>
  <c r="AF1811" i="11" s="1"/>
  <c r="Z1809" i="11"/>
  <c r="AF1809" i="11" s="1"/>
  <c r="Z1807" i="11"/>
  <c r="AF1807" i="11" s="1"/>
  <c r="Z1805" i="11"/>
  <c r="AF1805" i="11" s="1"/>
  <c r="Z1803" i="11"/>
  <c r="AF1803" i="11" s="1"/>
  <c r="Z1801" i="11"/>
  <c r="AF1801" i="11" s="1"/>
  <c r="Z1799" i="11"/>
  <c r="AF1799" i="11" s="1"/>
  <c r="Z1797" i="11"/>
  <c r="AF1797" i="11" s="1"/>
  <c r="Z1795" i="11"/>
  <c r="AF1795" i="11" s="1"/>
  <c r="Z1793" i="11"/>
  <c r="AF1793" i="11" s="1"/>
  <c r="Z1791" i="11"/>
  <c r="AF1791" i="11" s="1"/>
  <c r="Z1789" i="11"/>
  <c r="AF1789" i="11" s="1"/>
  <c r="Z1787" i="11"/>
  <c r="AF1787" i="11" s="1"/>
  <c r="Z1785" i="11"/>
  <c r="AF1785" i="11" s="1"/>
  <c r="Z1783" i="11"/>
  <c r="AF1783" i="11" s="1"/>
  <c r="Z1781" i="11"/>
  <c r="AF1781" i="11" s="1"/>
  <c r="Z1779" i="11"/>
  <c r="AF1779" i="11" s="1"/>
  <c r="Z1777" i="11"/>
  <c r="AF1777" i="11" s="1"/>
  <c r="Z1775" i="11"/>
  <c r="AF1775" i="11" s="1"/>
  <c r="Z1773" i="11"/>
  <c r="AF1773" i="11" s="1"/>
  <c r="Z1771" i="11"/>
  <c r="AF1771" i="11" s="1"/>
  <c r="Z1769" i="11"/>
  <c r="AF1769" i="11" s="1"/>
  <c r="Z1767" i="11"/>
  <c r="AF1767" i="11" s="1"/>
  <c r="Z1765" i="11"/>
  <c r="AF1765" i="11" s="1"/>
  <c r="Z1763" i="11"/>
  <c r="AF1763" i="11" s="1"/>
  <c r="Z1761" i="11"/>
  <c r="AF1761" i="11" s="1"/>
  <c r="Z1759" i="11"/>
  <c r="AF1759" i="11" s="1"/>
  <c r="Z1757" i="11"/>
  <c r="AF1757" i="11" s="1"/>
  <c r="Z1755" i="11"/>
  <c r="AF1755" i="11" s="1"/>
  <c r="Z1753" i="11"/>
  <c r="AF1753" i="11" s="1"/>
  <c r="Z1751" i="11"/>
  <c r="AF1751" i="11" s="1"/>
  <c r="Z1749" i="11"/>
  <c r="AF1749" i="11" s="1"/>
  <c r="Z1747" i="11"/>
  <c r="AF1747" i="11" s="1"/>
  <c r="Z1745" i="11"/>
  <c r="AF1745" i="11" s="1"/>
  <c r="Z1743" i="11"/>
  <c r="AF1743" i="11" s="1"/>
  <c r="Z1741" i="11"/>
  <c r="AF1741" i="11" s="1"/>
  <c r="Z1739" i="11"/>
  <c r="AF1739" i="11" s="1"/>
  <c r="Z1737" i="11"/>
  <c r="AF1737" i="11" s="1"/>
  <c r="Z1735" i="11"/>
  <c r="AF1735" i="11" s="1"/>
  <c r="Z1733" i="11"/>
  <c r="AF1733" i="11" s="1"/>
  <c r="Z1731" i="11"/>
  <c r="AF1731" i="11" s="1"/>
  <c r="Z1729" i="11"/>
  <c r="AF1729" i="11" s="1"/>
  <c r="Z1727" i="11"/>
  <c r="AF1727" i="11" s="1"/>
  <c r="Z1725" i="11"/>
  <c r="AF1725" i="11" s="1"/>
  <c r="Z1723" i="11"/>
  <c r="AF1723" i="11" s="1"/>
  <c r="Z1721" i="11"/>
  <c r="AF1721" i="11" s="1"/>
  <c r="Z1719" i="11"/>
  <c r="AF1719" i="11" s="1"/>
  <c r="Z1717" i="11"/>
  <c r="AF1717" i="11" s="1"/>
  <c r="Z1715" i="11"/>
  <c r="AF1715" i="11" s="1"/>
  <c r="Z1713" i="11"/>
  <c r="AF1713" i="11" s="1"/>
  <c r="Z1711" i="11"/>
  <c r="AF1711" i="11" s="1"/>
  <c r="Z1709" i="11"/>
  <c r="AF1709" i="11" s="1"/>
  <c r="Z1707" i="11"/>
  <c r="AF1707" i="11" s="1"/>
  <c r="Z1705" i="11"/>
  <c r="AF1705" i="11" s="1"/>
  <c r="Z1703" i="11"/>
  <c r="AF1703" i="11" s="1"/>
  <c r="Z1701" i="11"/>
  <c r="AF1701" i="11" s="1"/>
  <c r="Z1699" i="11"/>
  <c r="AF1699" i="11" s="1"/>
  <c r="Z1697" i="11"/>
  <c r="AF1697" i="11" s="1"/>
  <c r="Z1695" i="11"/>
  <c r="AF1695" i="11" s="1"/>
  <c r="Z1693" i="11"/>
  <c r="AF1693" i="11" s="1"/>
  <c r="Z1691" i="11"/>
  <c r="AF1691" i="11" s="1"/>
  <c r="Z1689" i="11"/>
  <c r="AF1689" i="11" s="1"/>
  <c r="Z1687" i="11"/>
  <c r="AF1687" i="11" s="1"/>
  <c r="Z1685" i="11"/>
  <c r="AF1685" i="11" s="1"/>
  <c r="Z1683" i="11"/>
  <c r="AF1683" i="11" s="1"/>
  <c r="Z1681" i="11"/>
  <c r="AF1681" i="11" s="1"/>
  <c r="Z1679" i="11"/>
  <c r="AF1679" i="11" s="1"/>
  <c r="Z1677" i="11"/>
  <c r="AF1677" i="11" s="1"/>
  <c r="Z1675" i="11"/>
  <c r="AF1675" i="11" s="1"/>
  <c r="Z1673" i="11"/>
  <c r="AF1673" i="11" s="1"/>
  <c r="Z1671" i="11"/>
  <c r="AF1671" i="11" s="1"/>
  <c r="Z1669" i="11"/>
  <c r="AF1669" i="11" s="1"/>
  <c r="Z1667" i="11"/>
  <c r="AF1667" i="11" s="1"/>
  <c r="Z1665" i="11"/>
  <c r="AF1665" i="11" s="1"/>
  <c r="Z1663" i="11"/>
  <c r="AF1663" i="11" s="1"/>
  <c r="Z1661" i="11"/>
  <c r="AF1661" i="11" s="1"/>
  <c r="Z1659" i="11"/>
  <c r="AF1659" i="11" s="1"/>
  <c r="Z1657" i="11"/>
  <c r="AF1657" i="11" s="1"/>
  <c r="Z1655" i="11"/>
  <c r="AF1655" i="11" s="1"/>
  <c r="Z1653" i="11"/>
  <c r="AF1653" i="11" s="1"/>
  <c r="Z1651" i="11"/>
  <c r="AF1651" i="11" s="1"/>
  <c r="Z1649" i="11"/>
  <c r="AF1649" i="11" s="1"/>
  <c r="Z1647" i="11"/>
  <c r="AF1647" i="11" s="1"/>
  <c r="Z1645" i="11"/>
  <c r="AF1645" i="11" s="1"/>
  <c r="Z1643" i="11"/>
  <c r="AF1643" i="11" s="1"/>
  <c r="Z1641" i="11"/>
  <c r="AF1641" i="11" s="1"/>
  <c r="Z1639" i="11"/>
  <c r="AF1639" i="11" s="1"/>
  <c r="Z1637" i="11"/>
  <c r="AF1637" i="11" s="1"/>
  <c r="Z1635" i="11"/>
  <c r="AF1635" i="11" s="1"/>
  <c r="Z1633" i="11"/>
  <c r="AF1633" i="11" s="1"/>
  <c r="Z1631" i="11"/>
  <c r="AF1631" i="11" s="1"/>
  <c r="Z1629" i="11"/>
  <c r="AF1629" i="11" s="1"/>
  <c r="Z1627" i="11"/>
  <c r="AF1627" i="11" s="1"/>
  <c r="Z1625" i="11"/>
  <c r="AF1625" i="11" s="1"/>
  <c r="Z1623" i="11"/>
  <c r="AF1623" i="11" s="1"/>
  <c r="Z1621" i="11"/>
  <c r="AF1621" i="11" s="1"/>
  <c r="Z1619" i="11"/>
  <c r="AF1619" i="11" s="1"/>
  <c r="Z1617" i="11"/>
  <c r="AF1617" i="11" s="1"/>
  <c r="Z1615" i="11"/>
  <c r="AF1615" i="11" s="1"/>
  <c r="Z1613" i="11"/>
  <c r="AF1613" i="11" s="1"/>
  <c r="Z1611" i="11"/>
  <c r="AF1611" i="11" s="1"/>
  <c r="Z1609" i="11"/>
  <c r="AF1609" i="11" s="1"/>
  <c r="Z1607" i="11"/>
  <c r="AF1607" i="11" s="1"/>
  <c r="Z1605" i="11"/>
  <c r="AF1605" i="11" s="1"/>
  <c r="Z1603" i="11"/>
  <c r="AF1603" i="11" s="1"/>
  <c r="Z1601" i="11"/>
  <c r="AF1601" i="11" s="1"/>
  <c r="Z1599" i="11"/>
  <c r="AF1599" i="11" s="1"/>
  <c r="Z1597" i="11"/>
  <c r="AF1597" i="11" s="1"/>
  <c r="Z1595" i="11"/>
  <c r="AF1595" i="11" s="1"/>
  <c r="Z1593" i="11"/>
  <c r="AF1593" i="11" s="1"/>
  <c r="Z1591" i="11"/>
  <c r="AF1591" i="11" s="1"/>
  <c r="Z1589" i="11"/>
  <c r="AF1589" i="11" s="1"/>
  <c r="Z1587" i="11"/>
  <c r="AF1587" i="11" s="1"/>
  <c r="Z1585" i="11"/>
  <c r="AF1585" i="11" s="1"/>
  <c r="Z1583" i="11"/>
  <c r="AF1583" i="11" s="1"/>
  <c r="Z1581" i="11"/>
  <c r="AF1581" i="11" s="1"/>
  <c r="Z1579" i="11"/>
  <c r="AF1579" i="11" s="1"/>
  <c r="Z1577" i="11"/>
  <c r="AF1577" i="11" s="1"/>
  <c r="Z1575" i="11"/>
  <c r="AF1575" i="11" s="1"/>
  <c r="Z1573" i="11"/>
  <c r="AF1573" i="11" s="1"/>
  <c r="Z1571" i="11"/>
  <c r="AF1571" i="11" s="1"/>
  <c r="Z1569" i="11"/>
  <c r="AF1569" i="11" s="1"/>
  <c r="Z1567" i="11"/>
  <c r="AF1567" i="11" s="1"/>
  <c r="Z1565" i="11"/>
  <c r="AF1565" i="11" s="1"/>
  <c r="Z1563" i="11"/>
  <c r="AF1563" i="11" s="1"/>
  <c r="Z1561" i="11"/>
  <c r="AF1561" i="11" s="1"/>
  <c r="Z1559" i="11"/>
  <c r="AF1559" i="11" s="1"/>
  <c r="Z1557" i="11"/>
  <c r="AF1557" i="11" s="1"/>
  <c r="Z1555" i="11"/>
  <c r="AF1555" i="11" s="1"/>
  <c r="Z1553" i="11"/>
  <c r="AF1553" i="11" s="1"/>
  <c r="Z1551" i="11"/>
  <c r="AF1551" i="11" s="1"/>
  <c r="Z1549" i="11"/>
  <c r="AF1549" i="11" s="1"/>
  <c r="Z1547" i="11"/>
  <c r="AF1547" i="11" s="1"/>
  <c r="Z1545" i="11"/>
  <c r="AF1545" i="11" s="1"/>
  <c r="Z1543" i="11"/>
  <c r="AF1543" i="11" s="1"/>
  <c r="Z1541" i="11"/>
  <c r="AF1541" i="11" s="1"/>
  <c r="Z1539" i="11"/>
  <c r="AF1539" i="11" s="1"/>
  <c r="Z1537" i="11"/>
  <c r="AF1537" i="11" s="1"/>
  <c r="Z1535" i="11"/>
  <c r="AF1535" i="11" s="1"/>
  <c r="Z1533" i="11"/>
  <c r="AF1533" i="11" s="1"/>
  <c r="Z1531" i="11"/>
  <c r="AF1531" i="11" s="1"/>
  <c r="Z1529" i="11"/>
  <c r="AF1529" i="11" s="1"/>
  <c r="Z1527" i="11"/>
  <c r="AF1527" i="11" s="1"/>
  <c r="Z1525" i="11"/>
  <c r="AF1525" i="11" s="1"/>
  <c r="Z1523" i="11"/>
  <c r="AF1523" i="11" s="1"/>
  <c r="Z1521" i="11"/>
  <c r="AF1521" i="11" s="1"/>
  <c r="Z1519" i="11"/>
  <c r="AF1519" i="11" s="1"/>
  <c r="Z1517" i="11"/>
  <c r="AF1517" i="11" s="1"/>
  <c r="Z1515" i="11"/>
  <c r="AF1515" i="11" s="1"/>
  <c r="Z1513" i="11"/>
  <c r="AF1513" i="11" s="1"/>
  <c r="Z1511" i="11"/>
  <c r="AF1511" i="11" s="1"/>
  <c r="Z1509" i="11"/>
  <c r="AF1509" i="11" s="1"/>
  <c r="Z1507" i="11"/>
  <c r="AF1507" i="11" s="1"/>
  <c r="Z1505" i="11"/>
  <c r="AF1505" i="11" s="1"/>
  <c r="Z1503" i="11"/>
  <c r="AF1503" i="11" s="1"/>
  <c r="Z1501" i="11"/>
  <c r="AF1501" i="11" s="1"/>
  <c r="Z1499" i="11"/>
  <c r="AF1499" i="11" s="1"/>
  <c r="Z1497" i="11"/>
  <c r="AF1497" i="11" s="1"/>
  <c r="Z1495" i="11"/>
  <c r="AF1495" i="11" s="1"/>
  <c r="Z1493" i="11"/>
  <c r="AF1493" i="11" s="1"/>
  <c r="Z1491" i="11"/>
  <c r="AF1491" i="11" s="1"/>
  <c r="Z1489" i="11"/>
  <c r="AF1489" i="11" s="1"/>
  <c r="Z1487" i="11"/>
  <c r="AF1487" i="11" s="1"/>
  <c r="Z1485" i="11"/>
  <c r="AF1485" i="11" s="1"/>
  <c r="Z1483" i="11"/>
  <c r="AF1483" i="11" s="1"/>
  <c r="Z1481" i="11"/>
  <c r="AF1481" i="11" s="1"/>
  <c r="Z1479" i="11"/>
  <c r="AF1479" i="11" s="1"/>
  <c r="Z1477" i="11"/>
  <c r="AF1477" i="11" s="1"/>
  <c r="Z1475" i="11"/>
  <c r="AF1475" i="11" s="1"/>
  <c r="Z1473" i="11"/>
  <c r="AF1473" i="11" s="1"/>
  <c r="Z1471" i="11"/>
  <c r="AF1471" i="11" s="1"/>
  <c r="Z1469" i="11"/>
  <c r="AF1469" i="11" s="1"/>
  <c r="Z1467" i="11"/>
  <c r="AF1467" i="11" s="1"/>
  <c r="Z1465" i="11"/>
  <c r="AF1465" i="11" s="1"/>
  <c r="Z1463" i="11"/>
  <c r="AF1463" i="11" s="1"/>
  <c r="Z1461" i="11"/>
  <c r="AF1461" i="11" s="1"/>
  <c r="Z1459" i="11"/>
  <c r="AF1459" i="11" s="1"/>
  <c r="Z1457" i="11"/>
  <c r="AF1457" i="11" s="1"/>
  <c r="Z1455" i="11"/>
  <c r="AF1455" i="11" s="1"/>
  <c r="Z1453" i="11"/>
  <c r="AF1453" i="11" s="1"/>
  <c r="Z1451" i="11"/>
  <c r="AF1451" i="11" s="1"/>
  <c r="Z1449" i="11"/>
  <c r="AF1449" i="11" s="1"/>
  <c r="Z1447" i="11"/>
  <c r="AF1447" i="11" s="1"/>
  <c r="Z1445" i="11"/>
  <c r="AF1445" i="11" s="1"/>
  <c r="Z1443" i="11"/>
  <c r="AF1443" i="11" s="1"/>
  <c r="Z1441" i="11"/>
  <c r="AF1441" i="11" s="1"/>
  <c r="Z1439" i="11"/>
  <c r="AF1439" i="11" s="1"/>
  <c r="Z1437" i="11"/>
  <c r="AF1437" i="11" s="1"/>
  <c r="Z1435" i="11"/>
  <c r="AF1435" i="11" s="1"/>
  <c r="Z1433" i="11"/>
  <c r="AF1433" i="11" s="1"/>
  <c r="Z1431" i="11"/>
  <c r="AF1431" i="11" s="1"/>
  <c r="Z1429" i="11"/>
  <c r="AF1429" i="11" s="1"/>
  <c r="Z1427" i="11"/>
  <c r="AF1427" i="11" s="1"/>
  <c r="Z1425" i="11"/>
  <c r="AF1425" i="11" s="1"/>
  <c r="Z1423" i="11"/>
  <c r="AF1423" i="11" s="1"/>
  <c r="Z1421" i="11"/>
  <c r="AF1421" i="11" s="1"/>
  <c r="Z1419" i="11"/>
  <c r="AF1419" i="11" s="1"/>
  <c r="Z1417" i="11"/>
  <c r="AF1417" i="11" s="1"/>
  <c r="Z1415" i="11"/>
  <c r="AF1415" i="11" s="1"/>
  <c r="Z1413" i="11"/>
  <c r="AF1413" i="11" s="1"/>
  <c r="Z1411" i="11"/>
  <c r="AF1411" i="11" s="1"/>
  <c r="Z1409" i="11"/>
  <c r="AF1409" i="11" s="1"/>
  <c r="Z1407" i="11"/>
  <c r="AF1407" i="11" s="1"/>
  <c r="Z1405" i="11"/>
  <c r="AF1405" i="11" s="1"/>
  <c r="Z1403" i="11"/>
  <c r="AF1403" i="11" s="1"/>
  <c r="Z1401" i="11"/>
  <c r="AF1401" i="11" s="1"/>
  <c r="Z1399" i="11"/>
  <c r="AF1399" i="11" s="1"/>
  <c r="Z1397" i="11"/>
  <c r="AF1397" i="11" s="1"/>
  <c r="Z1395" i="11"/>
  <c r="AF1395" i="11" s="1"/>
  <c r="Z1393" i="11"/>
  <c r="AF1393" i="11" s="1"/>
  <c r="Z1391" i="11"/>
  <c r="AF1391" i="11" s="1"/>
  <c r="Z1389" i="11"/>
  <c r="AF1389" i="11" s="1"/>
  <c r="Z1387" i="11"/>
  <c r="AF1387" i="11" s="1"/>
  <c r="Z1385" i="11"/>
  <c r="AF1385" i="11" s="1"/>
  <c r="Z1383" i="11"/>
  <c r="AF1383" i="11" s="1"/>
  <c r="Z1381" i="11"/>
  <c r="AF1381" i="11" s="1"/>
  <c r="Z1379" i="11"/>
  <c r="AF1379" i="11" s="1"/>
  <c r="Z1377" i="11"/>
  <c r="AF1377" i="11" s="1"/>
  <c r="Z1375" i="11"/>
  <c r="AF1375" i="11" s="1"/>
  <c r="Z1373" i="11"/>
  <c r="AF1373" i="11" s="1"/>
  <c r="Z1371" i="11"/>
  <c r="AF1371" i="11" s="1"/>
  <c r="Z1369" i="11"/>
  <c r="AF1369" i="11" s="1"/>
  <c r="Z1367" i="11"/>
  <c r="AF1367" i="11" s="1"/>
  <c r="Z1365" i="11"/>
  <c r="AF1365" i="11" s="1"/>
  <c r="Z1363" i="11"/>
  <c r="AF1363" i="11" s="1"/>
  <c r="Z1361" i="11"/>
  <c r="AF1361" i="11" s="1"/>
  <c r="Z1359" i="11"/>
  <c r="AF1359" i="11" s="1"/>
  <c r="Z1357" i="11"/>
  <c r="AF1357" i="11" s="1"/>
  <c r="Z1355" i="11"/>
  <c r="AF1355" i="11" s="1"/>
  <c r="Z1353" i="11"/>
  <c r="AF1353" i="11" s="1"/>
  <c r="Z1351" i="11"/>
  <c r="AF1351" i="11" s="1"/>
  <c r="Z1349" i="11"/>
  <c r="AF1349" i="11" s="1"/>
  <c r="Z1347" i="11"/>
  <c r="AF1347" i="11" s="1"/>
  <c r="Z1345" i="11"/>
  <c r="AF1345" i="11" s="1"/>
  <c r="Z1343" i="11"/>
  <c r="AF1343" i="11" s="1"/>
  <c r="Z1341" i="11"/>
  <c r="AF1341" i="11" s="1"/>
  <c r="Z1339" i="11"/>
  <c r="AF1339" i="11" s="1"/>
  <c r="Z1337" i="11"/>
  <c r="AF1337" i="11" s="1"/>
  <c r="Z1335" i="11"/>
  <c r="AF1335" i="11" s="1"/>
  <c r="Z1333" i="11"/>
  <c r="AF1333" i="11" s="1"/>
  <c r="Z1331" i="11"/>
  <c r="AF1331" i="11" s="1"/>
  <c r="Z1329" i="11"/>
  <c r="AF1329" i="11" s="1"/>
  <c r="Z1327" i="11"/>
  <c r="AF1327" i="11" s="1"/>
  <c r="Z1325" i="11"/>
  <c r="AF1325" i="11" s="1"/>
  <c r="Z1323" i="11"/>
  <c r="AF1323" i="11" s="1"/>
  <c r="Z1321" i="11"/>
  <c r="AF1321" i="11" s="1"/>
  <c r="Z1319" i="11"/>
  <c r="AF1319" i="11" s="1"/>
  <c r="Z1317" i="11"/>
  <c r="AF1317" i="11" s="1"/>
  <c r="Z1315" i="11"/>
  <c r="AF1315" i="11" s="1"/>
  <c r="Z1313" i="11"/>
  <c r="AF1313" i="11" s="1"/>
  <c r="Z1311" i="11"/>
  <c r="AF1311" i="11" s="1"/>
  <c r="Z1309" i="11"/>
  <c r="AF1309" i="11" s="1"/>
  <c r="Z1307" i="11"/>
  <c r="AF1307" i="11" s="1"/>
  <c r="Z1305" i="11"/>
  <c r="AF1305" i="11" s="1"/>
  <c r="Z1303" i="11"/>
  <c r="AF1303" i="11" s="1"/>
  <c r="Z1301" i="11"/>
  <c r="AF1301" i="11" s="1"/>
  <c r="Z1299" i="11"/>
  <c r="AF1299" i="11" s="1"/>
  <c r="Z1297" i="11"/>
  <c r="AF1297" i="11" s="1"/>
  <c r="Z1295" i="11"/>
  <c r="AF1295" i="11" s="1"/>
  <c r="Z1293" i="11"/>
  <c r="AF1293" i="11" s="1"/>
  <c r="Z1291" i="11"/>
  <c r="AF1291" i="11" s="1"/>
  <c r="Z1289" i="11"/>
  <c r="AF1289" i="11" s="1"/>
  <c r="Z1287" i="11"/>
  <c r="AF1287" i="11" s="1"/>
  <c r="Z1285" i="11"/>
  <c r="AF1285" i="11" s="1"/>
  <c r="Z1283" i="11"/>
  <c r="AF1283" i="11" s="1"/>
  <c r="Z1281" i="11"/>
  <c r="AF1281" i="11" s="1"/>
  <c r="Z1279" i="11"/>
  <c r="AF1279" i="11" s="1"/>
  <c r="Z1277" i="11"/>
  <c r="AF1277" i="11" s="1"/>
  <c r="Z1275" i="11"/>
  <c r="AF1275" i="11" s="1"/>
  <c r="Z1273" i="11"/>
  <c r="AF1273" i="11" s="1"/>
  <c r="Z1271" i="11"/>
  <c r="AF1271" i="11" s="1"/>
  <c r="Z1269" i="11"/>
  <c r="AF1269" i="11" s="1"/>
  <c r="Z1267" i="11"/>
  <c r="AF1267" i="11" s="1"/>
  <c r="Z1265" i="11"/>
  <c r="AF1265" i="11" s="1"/>
  <c r="Z1263" i="11"/>
  <c r="AF1263" i="11" s="1"/>
  <c r="Z1261" i="11"/>
  <c r="AF1261" i="11" s="1"/>
  <c r="Z1259" i="11"/>
  <c r="AF1259" i="11" s="1"/>
  <c r="Z1257" i="11"/>
  <c r="AF1257" i="11" s="1"/>
  <c r="Z1255" i="11"/>
  <c r="AF1255" i="11" s="1"/>
  <c r="Z1253" i="11"/>
  <c r="AF1253" i="11" s="1"/>
  <c r="Z1251" i="11"/>
  <c r="AF1251" i="11" s="1"/>
  <c r="Z1249" i="11"/>
  <c r="AF1249" i="11" s="1"/>
  <c r="Z1247" i="11"/>
  <c r="AF1247" i="11" s="1"/>
  <c r="Z1245" i="11"/>
  <c r="AF1245" i="11" s="1"/>
  <c r="Z1243" i="11"/>
  <c r="AF1243" i="11" s="1"/>
  <c r="Z1241" i="11"/>
  <c r="AF1241" i="11" s="1"/>
  <c r="Z1239" i="11"/>
  <c r="AF1239" i="11" s="1"/>
  <c r="Z1237" i="11"/>
  <c r="AF1237" i="11" s="1"/>
  <c r="Z1235" i="11"/>
  <c r="AF1235" i="11" s="1"/>
  <c r="Z1233" i="11"/>
  <c r="AF1233" i="11" s="1"/>
  <c r="Z1231" i="11"/>
  <c r="AF1231" i="11" s="1"/>
  <c r="Z1229" i="11"/>
  <c r="AF1229" i="11" s="1"/>
  <c r="Z1227" i="11"/>
  <c r="AF1227" i="11" s="1"/>
  <c r="Z1225" i="11"/>
  <c r="AF1225" i="11" s="1"/>
  <c r="Z1223" i="11"/>
  <c r="AF1223" i="11" s="1"/>
  <c r="Z1221" i="11"/>
  <c r="AF1221" i="11" s="1"/>
  <c r="Z1219" i="11"/>
  <c r="AF1219" i="11" s="1"/>
  <c r="Z1217" i="11"/>
  <c r="AF1217" i="11" s="1"/>
  <c r="Z1215" i="11"/>
  <c r="AF1215" i="11" s="1"/>
  <c r="Z1213" i="11"/>
  <c r="AF1213" i="11" s="1"/>
  <c r="Z1211" i="11"/>
  <c r="AF1211" i="11" s="1"/>
  <c r="Z1209" i="11"/>
  <c r="AF1209" i="11" s="1"/>
  <c r="Z1207" i="11"/>
  <c r="AF1207" i="11" s="1"/>
  <c r="Z1205" i="11"/>
  <c r="AF1205" i="11" s="1"/>
  <c r="Z1203" i="11"/>
  <c r="AF1203" i="11" s="1"/>
  <c r="Z1201" i="11"/>
  <c r="AF1201" i="11" s="1"/>
  <c r="Z1199" i="11"/>
  <c r="AF1199" i="11" s="1"/>
  <c r="Z1197" i="11"/>
  <c r="AF1197" i="11" s="1"/>
  <c r="Z1195" i="11"/>
  <c r="AF1195" i="11" s="1"/>
  <c r="Z1193" i="11"/>
  <c r="AF1193" i="11" s="1"/>
  <c r="Z1191" i="11"/>
  <c r="AF1191" i="11" s="1"/>
  <c r="Z1189" i="11"/>
  <c r="AF1189" i="11" s="1"/>
  <c r="Z1187" i="11"/>
  <c r="AF1187" i="11" s="1"/>
  <c r="Z1185" i="11"/>
  <c r="AF1185" i="11" s="1"/>
  <c r="Z1183" i="11"/>
  <c r="AF1183" i="11" s="1"/>
  <c r="Z1181" i="11"/>
  <c r="AF1181" i="11" s="1"/>
  <c r="Z1179" i="11"/>
  <c r="AF1179" i="11" s="1"/>
  <c r="Z1177" i="11"/>
  <c r="AF1177" i="11" s="1"/>
  <c r="Z1175" i="11"/>
  <c r="AF1175" i="11" s="1"/>
  <c r="Z1173" i="11"/>
  <c r="AF1173" i="11" s="1"/>
  <c r="Z1171" i="11"/>
  <c r="AF1171" i="11" s="1"/>
  <c r="Z1169" i="11"/>
  <c r="AF1169" i="11" s="1"/>
  <c r="Z1167" i="11"/>
  <c r="AF1167" i="11" s="1"/>
  <c r="Z1165" i="11"/>
  <c r="AF1165" i="11" s="1"/>
  <c r="Z1163" i="11"/>
  <c r="AF1163" i="11" s="1"/>
  <c r="Z1161" i="11"/>
  <c r="AF1161" i="11" s="1"/>
  <c r="Z1159" i="11"/>
  <c r="AF1159" i="11" s="1"/>
  <c r="Z1157" i="11"/>
  <c r="AF1157" i="11" s="1"/>
  <c r="Z1155" i="11"/>
  <c r="AF1155" i="11" s="1"/>
  <c r="Z1153" i="11"/>
  <c r="AF1153" i="11" s="1"/>
  <c r="Z1151" i="11"/>
  <c r="AF1151" i="11" s="1"/>
  <c r="Z1149" i="11"/>
  <c r="AF1149" i="11" s="1"/>
  <c r="Z1147" i="11"/>
  <c r="AF1147" i="11" s="1"/>
  <c r="Z1145" i="11"/>
  <c r="AF1145" i="11" s="1"/>
  <c r="Z1143" i="11"/>
  <c r="AF1143" i="11" s="1"/>
  <c r="Z1141" i="11"/>
  <c r="AF1141" i="11" s="1"/>
  <c r="Z1139" i="11"/>
  <c r="AF1139" i="11" s="1"/>
  <c r="Z1137" i="11"/>
  <c r="AF1137" i="11" s="1"/>
  <c r="Z1135" i="11"/>
  <c r="AF1135" i="11" s="1"/>
  <c r="Z1133" i="11"/>
  <c r="AF1133" i="11" s="1"/>
  <c r="Z1131" i="11"/>
  <c r="AF1131" i="11" s="1"/>
  <c r="Z1129" i="11"/>
  <c r="AF1129" i="11" s="1"/>
  <c r="Z1127" i="11"/>
  <c r="AF1127" i="11" s="1"/>
  <c r="Z1125" i="11"/>
  <c r="AF1125" i="11" s="1"/>
  <c r="Z1123" i="11"/>
  <c r="AF1123" i="11" s="1"/>
  <c r="Z1121" i="11"/>
  <c r="AF1121" i="11" s="1"/>
  <c r="Z1119" i="11"/>
  <c r="AF1119" i="11" s="1"/>
  <c r="Z1117" i="11"/>
  <c r="AF1117" i="11" s="1"/>
  <c r="Z1115" i="11"/>
  <c r="AF1115" i="11" s="1"/>
  <c r="Z1113" i="11"/>
  <c r="AF1113" i="11" s="1"/>
  <c r="Z1111" i="11"/>
  <c r="AF1111" i="11" s="1"/>
  <c r="Z1109" i="11"/>
  <c r="AF1109" i="11" s="1"/>
  <c r="Z1107" i="11"/>
  <c r="AF1107" i="11" s="1"/>
  <c r="Z1105" i="11"/>
  <c r="AF1105" i="11" s="1"/>
  <c r="Z1103" i="11"/>
  <c r="AF1103" i="11" s="1"/>
  <c r="Z1101" i="11"/>
  <c r="AF1101" i="11" s="1"/>
  <c r="Z1099" i="11"/>
  <c r="AF1099" i="11" s="1"/>
  <c r="Z1097" i="11"/>
  <c r="AF1097" i="11" s="1"/>
  <c r="Z1095" i="11"/>
  <c r="AF1095" i="11" s="1"/>
  <c r="Z1093" i="11"/>
  <c r="AF1093" i="11" s="1"/>
  <c r="Z1091" i="11"/>
  <c r="AF1091" i="11" s="1"/>
  <c r="Z1089" i="11"/>
  <c r="AF1089" i="11" s="1"/>
  <c r="Z1087" i="11"/>
  <c r="AF1087" i="11" s="1"/>
  <c r="Z1085" i="11"/>
  <c r="AF1085" i="11" s="1"/>
  <c r="Z1083" i="11"/>
  <c r="AF1083" i="11" s="1"/>
  <c r="Z1081" i="11"/>
  <c r="AF1081" i="11" s="1"/>
  <c r="Z1079" i="11"/>
  <c r="AF1079" i="11" s="1"/>
  <c r="Z1077" i="11"/>
  <c r="AF1077" i="11" s="1"/>
  <c r="Z1075" i="11"/>
  <c r="AF1075" i="11" s="1"/>
  <c r="Z1073" i="11"/>
  <c r="AF1073" i="11" s="1"/>
  <c r="Z1071" i="11"/>
  <c r="AF1071" i="11" s="1"/>
  <c r="Z1069" i="11"/>
  <c r="AF1069" i="11" s="1"/>
  <c r="Z1067" i="11"/>
  <c r="AF1067" i="11" s="1"/>
  <c r="Z1065" i="11"/>
  <c r="AF1065" i="11" s="1"/>
  <c r="Z1063" i="11"/>
  <c r="AF1063" i="11" s="1"/>
  <c r="Z1061" i="11"/>
  <c r="AF1061" i="11" s="1"/>
  <c r="Z1059" i="11"/>
  <c r="AF1059" i="11" s="1"/>
  <c r="Z1057" i="11"/>
  <c r="AF1057" i="11" s="1"/>
  <c r="Z1055" i="11"/>
  <c r="AF1055" i="11" s="1"/>
  <c r="Z1053" i="11"/>
  <c r="AF1053" i="11" s="1"/>
  <c r="Z1051" i="11"/>
  <c r="AF1051" i="11" s="1"/>
  <c r="Z1049" i="11"/>
  <c r="AF1049" i="11" s="1"/>
  <c r="Z1047" i="11"/>
  <c r="AF1047" i="11" s="1"/>
  <c r="Z1045" i="11"/>
  <c r="AF1045" i="11" s="1"/>
  <c r="Z1043" i="11"/>
  <c r="AF1043" i="11" s="1"/>
  <c r="Z1041" i="11"/>
  <c r="AF1041" i="11" s="1"/>
  <c r="Z1039" i="11"/>
  <c r="AF1039" i="11" s="1"/>
  <c r="Z1037" i="11"/>
  <c r="AF1037" i="11" s="1"/>
  <c r="Z1035" i="11"/>
  <c r="AF1035" i="11" s="1"/>
  <c r="Z1033" i="11"/>
  <c r="AF1033" i="11" s="1"/>
  <c r="Z1031" i="11"/>
  <c r="AF1031" i="11" s="1"/>
  <c r="Z1029" i="11"/>
  <c r="AF1029" i="11" s="1"/>
  <c r="Z1027" i="11"/>
  <c r="AF1027" i="11" s="1"/>
  <c r="Z1025" i="11"/>
  <c r="AF1025" i="11" s="1"/>
  <c r="Z1023" i="11"/>
  <c r="AF1023" i="11" s="1"/>
  <c r="Z1021" i="11"/>
  <c r="AF1021" i="11" s="1"/>
  <c r="Z1019" i="11"/>
  <c r="AF1019" i="11" s="1"/>
  <c r="Z1017" i="11"/>
  <c r="AF1017" i="11" s="1"/>
  <c r="Z1015" i="11"/>
  <c r="AF1015" i="11" s="1"/>
  <c r="Z1013" i="11"/>
  <c r="AF1013" i="11" s="1"/>
  <c r="Z1011" i="11"/>
  <c r="AF1011" i="11" s="1"/>
  <c r="Z1009" i="11"/>
  <c r="AF1009" i="11" s="1"/>
  <c r="Z1007" i="11"/>
  <c r="AF1007" i="11" s="1"/>
  <c r="Z1005" i="11"/>
  <c r="AF1005" i="11" s="1"/>
  <c r="Z1003" i="11"/>
  <c r="AF1003" i="11" s="1"/>
  <c r="Z1001" i="11"/>
  <c r="AF1001" i="11" s="1"/>
  <c r="Z999" i="11"/>
  <c r="AF999" i="11" s="1"/>
  <c r="Z997" i="11"/>
  <c r="AF997" i="11" s="1"/>
  <c r="Z995" i="11"/>
  <c r="AF995" i="11" s="1"/>
  <c r="Z993" i="11"/>
  <c r="AF993" i="11" s="1"/>
  <c r="Z991" i="11"/>
  <c r="AF991" i="11" s="1"/>
  <c r="Z989" i="11"/>
  <c r="AF989" i="11" s="1"/>
  <c r="Z987" i="11"/>
  <c r="AF987" i="11" s="1"/>
  <c r="Z985" i="11"/>
  <c r="AF985" i="11" s="1"/>
  <c r="Z983" i="11"/>
  <c r="AF983" i="11" s="1"/>
  <c r="Z981" i="11"/>
  <c r="AF981" i="11" s="1"/>
  <c r="Z979" i="11"/>
  <c r="AF979" i="11" s="1"/>
  <c r="Z977" i="11"/>
  <c r="AF977" i="11" s="1"/>
  <c r="Z975" i="11"/>
  <c r="AF975" i="11" s="1"/>
  <c r="Z973" i="11"/>
  <c r="AF973" i="11" s="1"/>
  <c r="Z971" i="11"/>
  <c r="AF971" i="11" s="1"/>
  <c r="Z969" i="11"/>
  <c r="AF969" i="11" s="1"/>
  <c r="Z967" i="11"/>
  <c r="AF967" i="11" s="1"/>
  <c r="Z965" i="11"/>
  <c r="AF965" i="11" s="1"/>
  <c r="Z963" i="11"/>
  <c r="AF963" i="11" s="1"/>
  <c r="Z961" i="11"/>
  <c r="AF961" i="11" s="1"/>
  <c r="Z959" i="11"/>
  <c r="AF959" i="11" s="1"/>
  <c r="Z957" i="11"/>
  <c r="AF957" i="11" s="1"/>
  <c r="Z955" i="11"/>
  <c r="AF955" i="11" s="1"/>
  <c r="Z953" i="11"/>
  <c r="AF953" i="11" s="1"/>
  <c r="Z951" i="11"/>
  <c r="AF951" i="11" s="1"/>
  <c r="Z949" i="11"/>
  <c r="AF949" i="11" s="1"/>
  <c r="Z947" i="11"/>
  <c r="AF947" i="11" s="1"/>
  <c r="Z945" i="11"/>
  <c r="AF945" i="11" s="1"/>
  <c r="Z943" i="11"/>
  <c r="AF943" i="11" s="1"/>
  <c r="Z941" i="11"/>
  <c r="AF941" i="11" s="1"/>
  <c r="Z939" i="11"/>
  <c r="AF939" i="11" s="1"/>
  <c r="Z937" i="11"/>
  <c r="AF937" i="11" s="1"/>
  <c r="Y4" i="11"/>
  <c r="AE4" i="11" s="1"/>
  <c r="AH4" i="11" s="1"/>
  <c r="Y6" i="11"/>
  <c r="AE6" i="11" s="1"/>
  <c r="AH6" i="11" s="1"/>
  <c r="Y8" i="11"/>
  <c r="AE8" i="11" s="1"/>
  <c r="AH8" i="11" s="1"/>
  <c r="Y10" i="11"/>
  <c r="AE10" i="11" s="1"/>
  <c r="Y12" i="11"/>
  <c r="AE12" i="11" s="1"/>
  <c r="Y14" i="11"/>
  <c r="AE14" i="11" s="1"/>
  <c r="Y16" i="11"/>
  <c r="AE16" i="11" s="1"/>
  <c r="Y18" i="11"/>
  <c r="AE18" i="11" s="1"/>
  <c r="Y20" i="11"/>
  <c r="AE20" i="11" s="1"/>
  <c r="Y22" i="11"/>
  <c r="AE22" i="11" s="1"/>
  <c r="Y24" i="11"/>
  <c r="AE24" i="11" s="1"/>
  <c r="Y26" i="11"/>
  <c r="AE26" i="11" s="1"/>
  <c r="Y28" i="11"/>
  <c r="AE28" i="11" s="1"/>
  <c r="Y30" i="11"/>
  <c r="AE30" i="11" s="1"/>
  <c r="Y32" i="11"/>
  <c r="AE32" i="11" s="1"/>
  <c r="Y34" i="11"/>
  <c r="AE34" i="11" s="1"/>
  <c r="Y36" i="11"/>
  <c r="AE36" i="11" s="1"/>
  <c r="Y38" i="11"/>
  <c r="AE38" i="11" s="1"/>
  <c r="Y40" i="11"/>
  <c r="AE40" i="11" s="1"/>
  <c r="Y42" i="11"/>
  <c r="AE42" i="11" s="1"/>
  <c r="Y44" i="11"/>
  <c r="AE44" i="11" s="1"/>
  <c r="Y46" i="11"/>
  <c r="AE46" i="11" s="1"/>
  <c r="Y48" i="11"/>
  <c r="AE48" i="11" s="1"/>
  <c r="Y50" i="11"/>
  <c r="AE50" i="11" s="1"/>
  <c r="Y52" i="11"/>
  <c r="AE52" i="11" s="1"/>
  <c r="Y54" i="11"/>
  <c r="AE54" i="11" s="1"/>
  <c r="Y56" i="11"/>
  <c r="AE56" i="11" s="1"/>
  <c r="Y58" i="11"/>
  <c r="AE58" i="11" s="1"/>
  <c r="Y60" i="11"/>
  <c r="AE60" i="11" s="1"/>
  <c r="Y62" i="11"/>
  <c r="AE62" i="11" s="1"/>
  <c r="Y64" i="11"/>
  <c r="AE64" i="11" s="1"/>
  <c r="Y66" i="11"/>
  <c r="AE66" i="11" s="1"/>
  <c r="Y68" i="11"/>
  <c r="AE68" i="11" s="1"/>
  <c r="Y70" i="11"/>
  <c r="AE70" i="11" s="1"/>
  <c r="Y72" i="11"/>
  <c r="AE72" i="11" s="1"/>
  <c r="Y74" i="11"/>
  <c r="AE74" i="11" s="1"/>
  <c r="Y76" i="11"/>
  <c r="AE76" i="11" s="1"/>
  <c r="Y78" i="11"/>
  <c r="AE78" i="11" s="1"/>
  <c r="Y80" i="11"/>
  <c r="AE80" i="11" s="1"/>
  <c r="Y82" i="11"/>
  <c r="AE82" i="11" s="1"/>
  <c r="Y84" i="11"/>
  <c r="AE84" i="11" s="1"/>
  <c r="Y86" i="11"/>
  <c r="AE86" i="11" s="1"/>
  <c r="Y88" i="11"/>
  <c r="AE88" i="11" s="1"/>
  <c r="Y90" i="11"/>
  <c r="AE90" i="11" s="1"/>
  <c r="Y92" i="11"/>
  <c r="AE92" i="11" s="1"/>
  <c r="Y94" i="11"/>
  <c r="AE94" i="11" s="1"/>
  <c r="Y96" i="11"/>
  <c r="AE96" i="11" s="1"/>
  <c r="Y98" i="11"/>
  <c r="AE98" i="11" s="1"/>
  <c r="Y100" i="11"/>
  <c r="AE100" i="11" s="1"/>
  <c r="Y102" i="11"/>
  <c r="AE102" i="11" s="1"/>
  <c r="Y104" i="11"/>
  <c r="AE104" i="11" s="1"/>
  <c r="Y106" i="11"/>
  <c r="AE106" i="11" s="1"/>
  <c r="Y108" i="11"/>
  <c r="AE108" i="11" s="1"/>
  <c r="Y110" i="11"/>
  <c r="AE110" i="11" s="1"/>
  <c r="Y112" i="11"/>
  <c r="AE112" i="11" s="1"/>
  <c r="Y114" i="11"/>
  <c r="AE114" i="11" s="1"/>
  <c r="Y116" i="11"/>
  <c r="AE116" i="11" s="1"/>
  <c r="Y118" i="11"/>
  <c r="AE118" i="11" s="1"/>
  <c r="Y120" i="11"/>
  <c r="AE120" i="11" s="1"/>
  <c r="Y122" i="11"/>
  <c r="AE122" i="11" s="1"/>
  <c r="Y124" i="11"/>
  <c r="AE124" i="11" s="1"/>
  <c r="Y126" i="11"/>
  <c r="AE126" i="11" s="1"/>
  <c r="Y128" i="11"/>
  <c r="AE128" i="11" s="1"/>
  <c r="Y130" i="11"/>
  <c r="AE130" i="11" s="1"/>
  <c r="Y132" i="11"/>
  <c r="AE132" i="11" s="1"/>
  <c r="Y134" i="11"/>
  <c r="AE134" i="11" s="1"/>
  <c r="Y136" i="11"/>
  <c r="AE136" i="11" s="1"/>
  <c r="Y138" i="11"/>
  <c r="AE138" i="11" s="1"/>
  <c r="Y140" i="11"/>
  <c r="AE140" i="11" s="1"/>
  <c r="Y142" i="11"/>
  <c r="AE142" i="11" s="1"/>
  <c r="Y144" i="11"/>
  <c r="AE144" i="11" s="1"/>
  <c r="Y146" i="11"/>
  <c r="AE146" i="11" s="1"/>
  <c r="Y148" i="11"/>
  <c r="AE148" i="11" s="1"/>
  <c r="Y150" i="11"/>
  <c r="AE150" i="11" s="1"/>
  <c r="Y152" i="11"/>
  <c r="AE152" i="11" s="1"/>
  <c r="Y154" i="11"/>
  <c r="AE154" i="11" s="1"/>
  <c r="Y156" i="11"/>
  <c r="AE156" i="11" s="1"/>
  <c r="Y158" i="11"/>
  <c r="AE158" i="11" s="1"/>
  <c r="Y160" i="11"/>
  <c r="AE160" i="11" s="1"/>
  <c r="Y162" i="11"/>
  <c r="AE162" i="11" s="1"/>
  <c r="Y164" i="11"/>
  <c r="AE164" i="11" s="1"/>
  <c r="Y166" i="11"/>
  <c r="AE166" i="11" s="1"/>
  <c r="Y168" i="11"/>
  <c r="AE168" i="11" s="1"/>
  <c r="Y170" i="11"/>
  <c r="AE170" i="11" s="1"/>
  <c r="Y172" i="11"/>
  <c r="AE172" i="11" s="1"/>
  <c r="Y174" i="11"/>
  <c r="AE174" i="11" s="1"/>
  <c r="Y176" i="11"/>
  <c r="AE176" i="11" s="1"/>
  <c r="Y178" i="11"/>
  <c r="AE178" i="11" s="1"/>
  <c r="Y180" i="11"/>
  <c r="AE180" i="11" s="1"/>
  <c r="Y182" i="11"/>
  <c r="AE182" i="11" s="1"/>
  <c r="Y184" i="11"/>
  <c r="AE184" i="11" s="1"/>
  <c r="Y186" i="11"/>
  <c r="AE186" i="11" s="1"/>
  <c r="Y188" i="11"/>
  <c r="AE188" i="11" s="1"/>
  <c r="Y190" i="11"/>
  <c r="AE190" i="11" s="1"/>
  <c r="Y192" i="11"/>
  <c r="AE192" i="11" s="1"/>
  <c r="Y194" i="11"/>
  <c r="AE194" i="11" s="1"/>
  <c r="Y196" i="11"/>
  <c r="AE196" i="11" s="1"/>
  <c r="Y198" i="11"/>
  <c r="AE198" i="11" s="1"/>
  <c r="Y200" i="11"/>
  <c r="AE200" i="11" s="1"/>
  <c r="Y202" i="11"/>
  <c r="AE202" i="11" s="1"/>
  <c r="Y204" i="11"/>
  <c r="AE204" i="11" s="1"/>
  <c r="Y206" i="11"/>
  <c r="AE206" i="11" s="1"/>
  <c r="Y208" i="11"/>
  <c r="AE208" i="11" s="1"/>
  <c r="Y210" i="11"/>
  <c r="AE210" i="11" s="1"/>
  <c r="Y212" i="11"/>
  <c r="AE212" i="11" s="1"/>
  <c r="Y214" i="11"/>
  <c r="AE214" i="11" s="1"/>
  <c r="Y216" i="11"/>
  <c r="AE216" i="11" s="1"/>
  <c r="Y218" i="11"/>
  <c r="AE218" i="11" s="1"/>
  <c r="Y220" i="11"/>
  <c r="AE220" i="11" s="1"/>
  <c r="Y222" i="11"/>
  <c r="AE222" i="11" s="1"/>
  <c r="Y224" i="11"/>
  <c r="AE224" i="11" s="1"/>
  <c r="Y226" i="11"/>
  <c r="AE226" i="11" s="1"/>
  <c r="Y228" i="11"/>
  <c r="AE228" i="11" s="1"/>
  <c r="Y230" i="11"/>
  <c r="AE230" i="11" s="1"/>
  <c r="Y232" i="11"/>
  <c r="AE232" i="11" s="1"/>
  <c r="Y234" i="11"/>
  <c r="AE234" i="11" s="1"/>
  <c r="Y236" i="11"/>
  <c r="AE236" i="11" s="1"/>
  <c r="Y238" i="11"/>
  <c r="AE238" i="11" s="1"/>
  <c r="Y240" i="11"/>
  <c r="AE240" i="11" s="1"/>
  <c r="Y242" i="11"/>
  <c r="AE242" i="11" s="1"/>
  <c r="Y244" i="11"/>
  <c r="AE244" i="11" s="1"/>
  <c r="Y246" i="11"/>
  <c r="AE246" i="11" s="1"/>
  <c r="Y248" i="11"/>
  <c r="AE248" i="11" s="1"/>
  <c r="Y250" i="11"/>
  <c r="AE250" i="11" s="1"/>
  <c r="Y252" i="11"/>
  <c r="AE252" i="11" s="1"/>
  <c r="Y254" i="11"/>
  <c r="AE254" i="11" s="1"/>
  <c r="Y256" i="11"/>
  <c r="AE256" i="11" s="1"/>
  <c r="Y258" i="11"/>
  <c r="AE258" i="11" s="1"/>
  <c r="Y260" i="11"/>
  <c r="AE260" i="11" s="1"/>
  <c r="Y262" i="11"/>
  <c r="AE262" i="11" s="1"/>
  <c r="Y264" i="11"/>
  <c r="AE264" i="11" s="1"/>
  <c r="Y266" i="11"/>
  <c r="AE266" i="11" s="1"/>
  <c r="Y268" i="11"/>
  <c r="AE268" i="11" s="1"/>
  <c r="Y270" i="11"/>
  <c r="AE270" i="11" s="1"/>
  <c r="Y272" i="11"/>
  <c r="AE272" i="11" s="1"/>
  <c r="Y274" i="11"/>
  <c r="AE274" i="11" s="1"/>
  <c r="Y276" i="11"/>
  <c r="AE276" i="11" s="1"/>
  <c r="Y278" i="11"/>
  <c r="AE278" i="11" s="1"/>
  <c r="Y280" i="11"/>
  <c r="AE280" i="11" s="1"/>
  <c r="Y282" i="11"/>
  <c r="AE282" i="11" s="1"/>
  <c r="Y284" i="11"/>
  <c r="AE284" i="11" s="1"/>
  <c r="Y286" i="11"/>
  <c r="AE286" i="11" s="1"/>
  <c r="Y288" i="11"/>
  <c r="AE288" i="11" s="1"/>
  <c r="Y290" i="11"/>
  <c r="AE290" i="11" s="1"/>
  <c r="Y292" i="11"/>
  <c r="AE292" i="11" s="1"/>
  <c r="Y294" i="11"/>
  <c r="AE294" i="11" s="1"/>
  <c r="Y296" i="11"/>
  <c r="AE296" i="11" s="1"/>
  <c r="Y298" i="11"/>
  <c r="AE298" i="11" s="1"/>
  <c r="Y300" i="11"/>
  <c r="AE300" i="11" s="1"/>
  <c r="Y302" i="11"/>
  <c r="AE302" i="11" s="1"/>
  <c r="Y304" i="11"/>
  <c r="AE304" i="11" s="1"/>
  <c r="Y306" i="11"/>
  <c r="AE306" i="11" s="1"/>
  <c r="Y308" i="11"/>
  <c r="AE308" i="11" s="1"/>
  <c r="Y310" i="11"/>
  <c r="AE310" i="11" s="1"/>
  <c r="Y312" i="11"/>
  <c r="AE312" i="11" s="1"/>
  <c r="Y314" i="11"/>
  <c r="AE314" i="11" s="1"/>
  <c r="Y316" i="11"/>
  <c r="AE316" i="11" s="1"/>
  <c r="Y318" i="11"/>
  <c r="AE318" i="11" s="1"/>
  <c r="Y320" i="11"/>
  <c r="AE320" i="11" s="1"/>
  <c r="Y322" i="11"/>
  <c r="AE322" i="11" s="1"/>
  <c r="Y324" i="11"/>
  <c r="AE324" i="11" s="1"/>
  <c r="Y326" i="11"/>
  <c r="AE326" i="11" s="1"/>
  <c r="Y328" i="11"/>
  <c r="AE328" i="11" s="1"/>
  <c r="Y330" i="11"/>
  <c r="AE330" i="11" s="1"/>
  <c r="Y332" i="11"/>
  <c r="AE332" i="11" s="1"/>
  <c r="Y334" i="11"/>
  <c r="AE334" i="11" s="1"/>
  <c r="Y336" i="11"/>
  <c r="AE336" i="11" s="1"/>
  <c r="Y338" i="11"/>
  <c r="AE338" i="11" s="1"/>
  <c r="Y340" i="11"/>
  <c r="AE340" i="11" s="1"/>
  <c r="Y342" i="11"/>
  <c r="AE342" i="11" s="1"/>
  <c r="Y344" i="11"/>
  <c r="AE344" i="11" s="1"/>
  <c r="Y346" i="11"/>
  <c r="AE346" i="11" s="1"/>
  <c r="Y348" i="11"/>
  <c r="AE348" i="11" s="1"/>
  <c r="Y350" i="11"/>
  <c r="AE350" i="11" s="1"/>
  <c r="Y352" i="11"/>
  <c r="AE352" i="11" s="1"/>
  <c r="Y354" i="11"/>
  <c r="AE354" i="11" s="1"/>
  <c r="Y356" i="11"/>
  <c r="AE356" i="11" s="1"/>
  <c r="Y358" i="11"/>
  <c r="AE358" i="11" s="1"/>
  <c r="Y360" i="11"/>
  <c r="AE360" i="11" s="1"/>
  <c r="Y362" i="11"/>
  <c r="AE362" i="11" s="1"/>
  <c r="Y364" i="11"/>
  <c r="AE364" i="11" s="1"/>
  <c r="Y366" i="11"/>
  <c r="AE366" i="11" s="1"/>
  <c r="Y368" i="11"/>
  <c r="AE368" i="11" s="1"/>
  <c r="Y370" i="11"/>
  <c r="AE370" i="11" s="1"/>
  <c r="Y372" i="11"/>
  <c r="AE372" i="11" s="1"/>
  <c r="Y374" i="11"/>
  <c r="AE374" i="11" s="1"/>
  <c r="Y376" i="11"/>
  <c r="AE376" i="11" s="1"/>
  <c r="Y378" i="11"/>
  <c r="AE378" i="11" s="1"/>
  <c r="Y380" i="11"/>
  <c r="AE380" i="11" s="1"/>
  <c r="Y382" i="11"/>
  <c r="AE382" i="11" s="1"/>
  <c r="Y384" i="11"/>
  <c r="AE384" i="11" s="1"/>
  <c r="Y386" i="11"/>
  <c r="AE386" i="11" s="1"/>
  <c r="Y388" i="11"/>
  <c r="AE388" i="11" s="1"/>
  <c r="Y390" i="11"/>
  <c r="AE390" i="11" s="1"/>
  <c r="Y392" i="11"/>
  <c r="AE392" i="11" s="1"/>
  <c r="Y394" i="11"/>
  <c r="AE394" i="11" s="1"/>
  <c r="Y396" i="11"/>
  <c r="AE396" i="11" s="1"/>
  <c r="Y398" i="11"/>
  <c r="AE398" i="11" s="1"/>
  <c r="Y400" i="11"/>
  <c r="AE400" i="11" s="1"/>
  <c r="Y402" i="11"/>
  <c r="AE402" i="11" s="1"/>
  <c r="Y404" i="11"/>
  <c r="AE404" i="11" s="1"/>
  <c r="Y406" i="11"/>
  <c r="AE406" i="11" s="1"/>
  <c r="Y408" i="11"/>
  <c r="AE408" i="11" s="1"/>
  <c r="Y410" i="11"/>
  <c r="AE410" i="11" s="1"/>
  <c r="Y412" i="11"/>
  <c r="AE412" i="11" s="1"/>
  <c r="Y414" i="11"/>
  <c r="AE414" i="11" s="1"/>
  <c r="Y416" i="11"/>
  <c r="AE416" i="11" s="1"/>
  <c r="Y418" i="11"/>
  <c r="AE418" i="11" s="1"/>
  <c r="Y420" i="11"/>
  <c r="AE420" i="11" s="1"/>
  <c r="Y422" i="11"/>
  <c r="AE422" i="11" s="1"/>
  <c r="Y424" i="11"/>
  <c r="AE424" i="11" s="1"/>
  <c r="Y426" i="11"/>
  <c r="AE426" i="11" s="1"/>
  <c r="Y428" i="11"/>
  <c r="AE428" i="11" s="1"/>
  <c r="Y430" i="11"/>
  <c r="AE430" i="11" s="1"/>
  <c r="Y432" i="11"/>
  <c r="AE432" i="11" s="1"/>
  <c r="Y434" i="11"/>
  <c r="AE434" i="11" s="1"/>
  <c r="Y436" i="11"/>
  <c r="AE436" i="11" s="1"/>
  <c r="Y438" i="11"/>
  <c r="AE438" i="11" s="1"/>
  <c r="Y440" i="11"/>
  <c r="AE440" i="11" s="1"/>
  <c r="Y442" i="11"/>
  <c r="AE442" i="11" s="1"/>
  <c r="Y444" i="11"/>
  <c r="AE444" i="11" s="1"/>
  <c r="Y446" i="11"/>
  <c r="AE446" i="11" s="1"/>
  <c r="Y448" i="11"/>
  <c r="AE448" i="11" s="1"/>
  <c r="Y450" i="11"/>
  <c r="AE450" i="11" s="1"/>
  <c r="Y452" i="11"/>
  <c r="AE452" i="11" s="1"/>
  <c r="Y454" i="11"/>
  <c r="AE454" i="11" s="1"/>
  <c r="Y456" i="11"/>
  <c r="AE456" i="11" s="1"/>
  <c r="Y458" i="11"/>
  <c r="AE458" i="11" s="1"/>
  <c r="Y460" i="11"/>
  <c r="AE460" i="11" s="1"/>
  <c r="Y462" i="11"/>
  <c r="AE462" i="11" s="1"/>
  <c r="Y464" i="11"/>
  <c r="AE464" i="11" s="1"/>
  <c r="Y466" i="11"/>
  <c r="AE466" i="11" s="1"/>
  <c r="Y468" i="11"/>
  <c r="AE468" i="11" s="1"/>
  <c r="Y470" i="11"/>
  <c r="AE470" i="11" s="1"/>
  <c r="Y472" i="11"/>
  <c r="AE472" i="11" s="1"/>
  <c r="Y474" i="11"/>
  <c r="AE474" i="11" s="1"/>
  <c r="Y476" i="11"/>
  <c r="AE476" i="11" s="1"/>
  <c r="Y478" i="11"/>
  <c r="AE478" i="11" s="1"/>
  <c r="Y480" i="11"/>
  <c r="AE480" i="11" s="1"/>
  <c r="Y482" i="11"/>
  <c r="AE482" i="11" s="1"/>
  <c r="Y484" i="11"/>
  <c r="AE484" i="11" s="1"/>
  <c r="Y486" i="11"/>
  <c r="AE486" i="11" s="1"/>
  <c r="Y488" i="11"/>
  <c r="AE488" i="11" s="1"/>
  <c r="Y490" i="11"/>
  <c r="AE490" i="11" s="1"/>
  <c r="Y492" i="11"/>
  <c r="AE492" i="11" s="1"/>
  <c r="Y494" i="11"/>
  <c r="AE494" i="11" s="1"/>
  <c r="Y496" i="11"/>
  <c r="AE496" i="11" s="1"/>
  <c r="Y498" i="11"/>
  <c r="AE498" i="11" s="1"/>
  <c r="Y500" i="11"/>
  <c r="AE500" i="11" s="1"/>
  <c r="Y502" i="11"/>
  <c r="AE502" i="11" s="1"/>
  <c r="Y504" i="11"/>
  <c r="AE504" i="11" s="1"/>
  <c r="Y506" i="11"/>
  <c r="AE506" i="11" s="1"/>
  <c r="Y508" i="11"/>
  <c r="AE508" i="11" s="1"/>
  <c r="Y510" i="11"/>
  <c r="AE510" i="11" s="1"/>
  <c r="Y512" i="11"/>
  <c r="AE512" i="11" s="1"/>
  <c r="Y514" i="11"/>
  <c r="AE514" i="11" s="1"/>
  <c r="Y516" i="11"/>
  <c r="AE516" i="11" s="1"/>
  <c r="Y518" i="11"/>
  <c r="AE518" i="11" s="1"/>
  <c r="Y520" i="11"/>
  <c r="AE520" i="11" s="1"/>
  <c r="Y522" i="11"/>
  <c r="AE522" i="11" s="1"/>
  <c r="Y524" i="11"/>
  <c r="AE524" i="11" s="1"/>
  <c r="Y526" i="11"/>
  <c r="AE526" i="11" s="1"/>
  <c r="Y528" i="11"/>
  <c r="AE528" i="11" s="1"/>
  <c r="Y530" i="11"/>
  <c r="AE530" i="11" s="1"/>
  <c r="Y532" i="11"/>
  <c r="AE532" i="11" s="1"/>
  <c r="Y534" i="11"/>
  <c r="AE534" i="11" s="1"/>
  <c r="Y536" i="11"/>
  <c r="AE536" i="11" s="1"/>
  <c r="Y538" i="11"/>
  <c r="AE538" i="11" s="1"/>
  <c r="Y540" i="11"/>
  <c r="AE540" i="11" s="1"/>
  <c r="Y542" i="11"/>
  <c r="AE542" i="11" s="1"/>
  <c r="Y544" i="11"/>
  <c r="AE544" i="11" s="1"/>
  <c r="Y546" i="11"/>
  <c r="AE546" i="11" s="1"/>
  <c r="Y548" i="11"/>
  <c r="AE548" i="11" s="1"/>
  <c r="Y550" i="11"/>
  <c r="AE550" i="11" s="1"/>
  <c r="Y552" i="11"/>
  <c r="AE552" i="11" s="1"/>
  <c r="Y554" i="11"/>
  <c r="AE554" i="11" s="1"/>
  <c r="Y556" i="11"/>
  <c r="AE556" i="11" s="1"/>
  <c r="Y558" i="11"/>
  <c r="AE558" i="11" s="1"/>
  <c r="Y560" i="11"/>
  <c r="AE560" i="11" s="1"/>
  <c r="Y562" i="11"/>
  <c r="AE562" i="11" s="1"/>
  <c r="Y564" i="11"/>
  <c r="AE564" i="11" s="1"/>
  <c r="Y566" i="11"/>
  <c r="AE566" i="11" s="1"/>
  <c r="Y568" i="11"/>
  <c r="AE568" i="11" s="1"/>
  <c r="Y570" i="11"/>
  <c r="AE570" i="11" s="1"/>
  <c r="Y572" i="11"/>
  <c r="AE572" i="11" s="1"/>
  <c r="Y574" i="11"/>
  <c r="AE574" i="11" s="1"/>
  <c r="Y576" i="11"/>
  <c r="AE576" i="11" s="1"/>
  <c r="Y578" i="11"/>
  <c r="AE578" i="11" s="1"/>
  <c r="Y580" i="11"/>
  <c r="AE580" i="11" s="1"/>
  <c r="Y582" i="11"/>
  <c r="AE582" i="11" s="1"/>
  <c r="Y584" i="11"/>
  <c r="AE584" i="11" s="1"/>
  <c r="Y586" i="11"/>
  <c r="AE586" i="11" s="1"/>
  <c r="Y588" i="11"/>
  <c r="AE588" i="11" s="1"/>
  <c r="Y590" i="11"/>
  <c r="AE590" i="11" s="1"/>
  <c r="Y592" i="11"/>
  <c r="AE592" i="11" s="1"/>
  <c r="Y594" i="11"/>
  <c r="AE594" i="11" s="1"/>
  <c r="Y596" i="11"/>
  <c r="AE596" i="11" s="1"/>
  <c r="Y598" i="11"/>
  <c r="AE598" i="11" s="1"/>
  <c r="Y600" i="11"/>
  <c r="AE600" i="11" s="1"/>
  <c r="Y602" i="11"/>
  <c r="AE602" i="11" s="1"/>
  <c r="Y604" i="11"/>
  <c r="AE604" i="11" s="1"/>
  <c r="Y606" i="11"/>
  <c r="AE606" i="11" s="1"/>
  <c r="Y608" i="11"/>
  <c r="AE608" i="11" s="1"/>
  <c r="Y610" i="11"/>
  <c r="AE610" i="11" s="1"/>
  <c r="Y612" i="11"/>
  <c r="AE612" i="11" s="1"/>
  <c r="Y614" i="11"/>
  <c r="AE614" i="11" s="1"/>
  <c r="Y616" i="11"/>
  <c r="AE616" i="11" s="1"/>
  <c r="Y618" i="11"/>
  <c r="AE618" i="11" s="1"/>
  <c r="Y620" i="11"/>
  <c r="AE620" i="11" s="1"/>
  <c r="Y622" i="11"/>
  <c r="AE622" i="11" s="1"/>
  <c r="Y624" i="11"/>
  <c r="AE624" i="11" s="1"/>
  <c r="Y626" i="11"/>
  <c r="AE626" i="11" s="1"/>
  <c r="Y628" i="11"/>
  <c r="AE628" i="11" s="1"/>
  <c r="Y630" i="11"/>
  <c r="AE630" i="11" s="1"/>
  <c r="Y632" i="11"/>
  <c r="AE632" i="11" s="1"/>
  <c r="Y634" i="11"/>
  <c r="AE634" i="11" s="1"/>
  <c r="Y636" i="11"/>
  <c r="AE636" i="11" s="1"/>
  <c r="Y638" i="11"/>
  <c r="AE638" i="11" s="1"/>
  <c r="Y640" i="11"/>
  <c r="AE640" i="11" s="1"/>
  <c r="Y642" i="11"/>
  <c r="AE642" i="11" s="1"/>
  <c r="Y644" i="11"/>
  <c r="AE644" i="11" s="1"/>
  <c r="Y646" i="11"/>
  <c r="AE646" i="11" s="1"/>
  <c r="Y648" i="11"/>
  <c r="AE648" i="11" s="1"/>
  <c r="Y650" i="11"/>
  <c r="AE650" i="11" s="1"/>
  <c r="Y652" i="11"/>
  <c r="AE652" i="11" s="1"/>
  <c r="Y654" i="11"/>
  <c r="AE654" i="11" s="1"/>
  <c r="Y656" i="11"/>
  <c r="AE656" i="11" s="1"/>
  <c r="Y658" i="11"/>
  <c r="AE658" i="11" s="1"/>
  <c r="Y660" i="11"/>
  <c r="AE660" i="11" s="1"/>
  <c r="Y662" i="11"/>
  <c r="AE662" i="11" s="1"/>
  <c r="Y664" i="11"/>
  <c r="AE664" i="11" s="1"/>
  <c r="Y666" i="11"/>
  <c r="AE666" i="11" s="1"/>
  <c r="Y668" i="11"/>
  <c r="AE668" i="11" s="1"/>
  <c r="Y670" i="11"/>
  <c r="AE670" i="11" s="1"/>
  <c r="Y672" i="11"/>
  <c r="AE672" i="11" s="1"/>
  <c r="Y674" i="11"/>
  <c r="AE674" i="11" s="1"/>
  <c r="Y676" i="11"/>
  <c r="AE676" i="11" s="1"/>
  <c r="Y678" i="11"/>
  <c r="AE678" i="11" s="1"/>
  <c r="Y680" i="11"/>
  <c r="AE680" i="11" s="1"/>
  <c r="Y682" i="11"/>
  <c r="AE682" i="11" s="1"/>
  <c r="Y684" i="11"/>
  <c r="AE684" i="11" s="1"/>
  <c r="Y686" i="11"/>
  <c r="AE686" i="11" s="1"/>
  <c r="Y688" i="11"/>
  <c r="AE688" i="11" s="1"/>
  <c r="Y690" i="11"/>
  <c r="AE690" i="11" s="1"/>
  <c r="Y692" i="11"/>
  <c r="AE692" i="11" s="1"/>
  <c r="Y694" i="11"/>
  <c r="AE694" i="11" s="1"/>
  <c r="Y696" i="11"/>
  <c r="AE696" i="11" s="1"/>
  <c r="Y698" i="11"/>
  <c r="AE698" i="11" s="1"/>
  <c r="Y700" i="11"/>
  <c r="AE700" i="11" s="1"/>
  <c r="Y702" i="11"/>
  <c r="AE702" i="11" s="1"/>
  <c r="Y704" i="11"/>
  <c r="AE704" i="11" s="1"/>
  <c r="Y706" i="11"/>
  <c r="AE706" i="11" s="1"/>
  <c r="Y708" i="11"/>
  <c r="AE708" i="11" s="1"/>
  <c r="Y710" i="11"/>
  <c r="AE710" i="11" s="1"/>
  <c r="Y712" i="11"/>
  <c r="AE712" i="11" s="1"/>
  <c r="Y714" i="11"/>
  <c r="AE714" i="11" s="1"/>
  <c r="Y716" i="11"/>
  <c r="AE716" i="11" s="1"/>
  <c r="Y718" i="11"/>
  <c r="AE718" i="11" s="1"/>
  <c r="Y720" i="11"/>
  <c r="AE720" i="11" s="1"/>
  <c r="Y722" i="11"/>
  <c r="AE722" i="11" s="1"/>
  <c r="Y724" i="11"/>
  <c r="AE724" i="11" s="1"/>
  <c r="Y726" i="11"/>
  <c r="AE726" i="11" s="1"/>
  <c r="Y728" i="11"/>
  <c r="AE728" i="11" s="1"/>
  <c r="Y730" i="11"/>
  <c r="AE730" i="11" s="1"/>
  <c r="Y732" i="11"/>
  <c r="AE732" i="11" s="1"/>
  <c r="Y734" i="11"/>
  <c r="AE734" i="11" s="1"/>
  <c r="Y736" i="11"/>
  <c r="AE736" i="11" s="1"/>
  <c r="Y738" i="11"/>
  <c r="AE738" i="11" s="1"/>
  <c r="Y740" i="11"/>
  <c r="AE740" i="11" s="1"/>
  <c r="Y742" i="11"/>
  <c r="AE742" i="11" s="1"/>
  <c r="Y744" i="11"/>
  <c r="AE744" i="11" s="1"/>
  <c r="Y746" i="11"/>
  <c r="AE746" i="11" s="1"/>
  <c r="Y748" i="11"/>
  <c r="AE748" i="11" s="1"/>
  <c r="Y750" i="11"/>
  <c r="AE750" i="11" s="1"/>
  <c r="Y752" i="11"/>
  <c r="AE752" i="11" s="1"/>
  <c r="Y754" i="11"/>
  <c r="AE754" i="11" s="1"/>
  <c r="Y756" i="11"/>
  <c r="AE756" i="11" s="1"/>
  <c r="Y758" i="11"/>
  <c r="AE758" i="11" s="1"/>
  <c r="Y760" i="11"/>
  <c r="AE760" i="11" s="1"/>
  <c r="Y762" i="11"/>
  <c r="AE762" i="11" s="1"/>
  <c r="Y764" i="11"/>
  <c r="AE764" i="11" s="1"/>
  <c r="Y766" i="11"/>
  <c r="AE766" i="11" s="1"/>
  <c r="Y768" i="11"/>
  <c r="AE768" i="11" s="1"/>
  <c r="Y770" i="11"/>
  <c r="AE770" i="11" s="1"/>
  <c r="Y772" i="11"/>
  <c r="AE772" i="11" s="1"/>
  <c r="Y774" i="11"/>
  <c r="AE774" i="11" s="1"/>
  <c r="Y776" i="11"/>
  <c r="AE776" i="11" s="1"/>
  <c r="Y778" i="11"/>
  <c r="AE778" i="11" s="1"/>
  <c r="Y780" i="11"/>
  <c r="AE780" i="11" s="1"/>
  <c r="Y782" i="11"/>
  <c r="AE782" i="11" s="1"/>
  <c r="Y784" i="11"/>
  <c r="AE784" i="11" s="1"/>
  <c r="Y786" i="11"/>
  <c r="AE786" i="11" s="1"/>
  <c r="Y788" i="11"/>
  <c r="AE788" i="11" s="1"/>
  <c r="Y790" i="11"/>
  <c r="AE790" i="11" s="1"/>
  <c r="Y792" i="11"/>
  <c r="AE792" i="11" s="1"/>
  <c r="Y794" i="11"/>
  <c r="AE794" i="11" s="1"/>
  <c r="Y796" i="11"/>
  <c r="AE796" i="11" s="1"/>
  <c r="Y798" i="11"/>
  <c r="AE798" i="11" s="1"/>
  <c r="Y800" i="11"/>
  <c r="AE800" i="11" s="1"/>
  <c r="Y802" i="11"/>
  <c r="AE802" i="11" s="1"/>
  <c r="Y804" i="11"/>
  <c r="AE804" i="11" s="1"/>
  <c r="Y806" i="11"/>
  <c r="AE806" i="11" s="1"/>
  <c r="Y808" i="11"/>
  <c r="AE808" i="11" s="1"/>
  <c r="Y810" i="11"/>
  <c r="AE810" i="11" s="1"/>
  <c r="Y812" i="11"/>
  <c r="AE812" i="11" s="1"/>
  <c r="Y814" i="11"/>
  <c r="AE814" i="11" s="1"/>
  <c r="Y816" i="11"/>
  <c r="AE816" i="11" s="1"/>
  <c r="Y818" i="11"/>
  <c r="AE818" i="11" s="1"/>
  <c r="Y820" i="11"/>
  <c r="AE820" i="11" s="1"/>
  <c r="Y822" i="11"/>
  <c r="AE822" i="11" s="1"/>
  <c r="Y824" i="11"/>
  <c r="AE824" i="11" s="1"/>
  <c r="Y826" i="11"/>
  <c r="AE826" i="11" s="1"/>
  <c r="Y828" i="11"/>
  <c r="AE828" i="11" s="1"/>
  <c r="Y830" i="11"/>
  <c r="AE830" i="11" s="1"/>
  <c r="Y832" i="11"/>
  <c r="AE832" i="11" s="1"/>
  <c r="Y834" i="11"/>
  <c r="AE834" i="11" s="1"/>
  <c r="Y836" i="11"/>
  <c r="AE836" i="11" s="1"/>
  <c r="Y838" i="11"/>
  <c r="AE838" i="11" s="1"/>
  <c r="Y840" i="11"/>
  <c r="AE840" i="11" s="1"/>
  <c r="Y842" i="11"/>
  <c r="AE842" i="11" s="1"/>
  <c r="Y844" i="11"/>
  <c r="AE844" i="11" s="1"/>
  <c r="Y846" i="11"/>
  <c r="AE846" i="11" s="1"/>
  <c r="Y848" i="11"/>
  <c r="AE848" i="11" s="1"/>
  <c r="Y850" i="11"/>
  <c r="AE850" i="11" s="1"/>
  <c r="Y852" i="11"/>
  <c r="AE852" i="11" s="1"/>
  <c r="Y854" i="11"/>
  <c r="AE854" i="11" s="1"/>
  <c r="Y856" i="11"/>
  <c r="AE856" i="11" s="1"/>
  <c r="Y858" i="11"/>
  <c r="AE858" i="11" s="1"/>
  <c r="Y860" i="11"/>
  <c r="AE860" i="11" s="1"/>
  <c r="Y862" i="11"/>
  <c r="AE862" i="11" s="1"/>
  <c r="Y864" i="11"/>
  <c r="AE864" i="11" s="1"/>
  <c r="Y866" i="11"/>
  <c r="AE866" i="11" s="1"/>
  <c r="Y868" i="11"/>
  <c r="AE868" i="11" s="1"/>
  <c r="Y870" i="11"/>
  <c r="AE870" i="11" s="1"/>
  <c r="Y872" i="11"/>
  <c r="AE872" i="11" s="1"/>
  <c r="Y874" i="11"/>
  <c r="AE874" i="11" s="1"/>
  <c r="Y876" i="11"/>
  <c r="AE876" i="11" s="1"/>
  <c r="Y878" i="11"/>
  <c r="AE878" i="11" s="1"/>
  <c r="Y880" i="11"/>
  <c r="AE880" i="11" s="1"/>
  <c r="Y882" i="11"/>
  <c r="AE882" i="11" s="1"/>
  <c r="Y884" i="11"/>
  <c r="AE884" i="11" s="1"/>
  <c r="Y886" i="11"/>
  <c r="AE886" i="11" s="1"/>
  <c r="Y888" i="11"/>
  <c r="AE888" i="11" s="1"/>
  <c r="Y890" i="11"/>
  <c r="AE890" i="11" s="1"/>
  <c r="Y892" i="11"/>
  <c r="AE892" i="11" s="1"/>
  <c r="Y894" i="11"/>
  <c r="AE894" i="11" s="1"/>
  <c r="Y896" i="11"/>
  <c r="AE896" i="11" s="1"/>
  <c r="Y898" i="11"/>
  <c r="AE898" i="11" s="1"/>
  <c r="Y900" i="11"/>
  <c r="AE900" i="11" s="1"/>
  <c r="Y902" i="11"/>
  <c r="AE902" i="11" s="1"/>
  <c r="Y904" i="11"/>
  <c r="AE904" i="11" s="1"/>
  <c r="Y906" i="11"/>
  <c r="AE906" i="11" s="1"/>
  <c r="Y908" i="11"/>
  <c r="AE908" i="11" s="1"/>
  <c r="Y910" i="11"/>
  <c r="AE910" i="11" s="1"/>
  <c r="Y912" i="11"/>
  <c r="AE912" i="11" s="1"/>
  <c r="Z915" i="11"/>
  <c r="AF915" i="11" s="1"/>
  <c r="Z919" i="11"/>
  <c r="AF919" i="11" s="1"/>
  <c r="Z923" i="11"/>
  <c r="AF923" i="11" s="1"/>
  <c r="Z927" i="11"/>
  <c r="AF927" i="11" s="1"/>
  <c r="Z931" i="11"/>
  <c r="AF931" i="11" s="1"/>
  <c r="Z935" i="11"/>
  <c r="AF935" i="11" s="1"/>
  <c r="Z942" i="11"/>
  <c r="AF942" i="11" s="1"/>
  <c r="Z950" i="11"/>
  <c r="AF950" i="11" s="1"/>
  <c r="Z958" i="11"/>
  <c r="AF958" i="11" s="1"/>
  <c r="Z966" i="11"/>
  <c r="AF966" i="11" s="1"/>
  <c r="Z974" i="11"/>
  <c r="AF974" i="11" s="1"/>
  <c r="Z982" i="11"/>
  <c r="AF982" i="11" s="1"/>
  <c r="Z990" i="11"/>
  <c r="AF990" i="11" s="1"/>
  <c r="Z998" i="11"/>
  <c r="AF998" i="11" s="1"/>
  <c r="Z1006" i="11"/>
  <c r="AF1006" i="11" s="1"/>
  <c r="Z1014" i="11"/>
  <c r="AF1014" i="11" s="1"/>
  <c r="Z1022" i="11"/>
  <c r="AF1022" i="11" s="1"/>
  <c r="Z1030" i="11"/>
  <c r="AF1030" i="11" s="1"/>
  <c r="Z4" i="11"/>
  <c r="AF4" i="11" s="1"/>
  <c r="Z6" i="11"/>
  <c r="AF6" i="11" s="1"/>
  <c r="Z8" i="11"/>
  <c r="AF8" i="11" s="1"/>
  <c r="Z10" i="11"/>
  <c r="AF10" i="11" s="1"/>
  <c r="Z12" i="11"/>
  <c r="AF12" i="11" s="1"/>
  <c r="Z14" i="11"/>
  <c r="AF14" i="11" s="1"/>
  <c r="Z16" i="11"/>
  <c r="AF16" i="11" s="1"/>
  <c r="Z18" i="11"/>
  <c r="AF18" i="11" s="1"/>
  <c r="Z20" i="11"/>
  <c r="AF20" i="11" s="1"/>
  <c r="Z22" i="11"/>
  <c r="AF22" i="11" s="1"/>
  <c r="Z24" i="11"/>
  <c r="AF24" i="11" s="1"/>
  <c r="Z26" i="11"/>
  <c r="AF26" i="11" s="1"/>
  <c r="Z28" i="11"/>
  <c r="AF28" i="11" s="1"/>
  <c r="Z30" i="11"/>
  <c r="AF30" i="11" s="1"/>
  <c r="Z32" i="11"/>
  <c r="AF32" i="11" s="1"/>
  <c r="Z34" i="11"/>
  <c r="AF34" i="11" s="1"/>
  <c r="Z36" i="11"/>
  <c r="AF36" i="11" s="1"/>
  <c r="Z38" i="11"/>
  <c r="AF38" i="11" s="1"/>
  <c r="Z40" i="11"/>
  <c r="AF40" i="11" s="1"/>
  <c r="Z42" i="11"/>
  <c r="AF42" i="11" s="1"/>
  <c r="Z44" i="11"/>
  <c r="AF44" i="11" s="1"/>
  <c r="Z46" i="11"/>
  <c r="AF46" i="11" s="1"/>
  <c r="Z48" i="11"/>
  <c r="AF48" i="11" s="1"/>
  <c r="Z50" i="11"/>
  <c r="AF50" i="11" s="1"/>
  <c r="Z52" i="11"/>
  <c r="AF52" i="11" s="1"/>
  <c r="Z54" i="11"/>
  <c r="AF54" i="11" s="1"/>
  <c r="Z56" i="11"/>
  <c r="AF56" i="11" s="1"/>
  <c r="Z58" i="11"/>
  <c r="AF58" i="11" s="1"/>
  <c r="Z60" i="11"/>
  <c r="AF60" i="11" s="1"/>
  <c r="Z62" i="11"/>
  <c r="AF62" i="11" s="1"/>
  <c r="Z64" i="11"/>
  <c r="AF64" i="11" s="1"/>
  <c r="Z66" i="11"/>
  <c r="AF66" i="11" s="1"/>
  <c r="Z68" i="11"/>
  <c r="AF68" i="11" s="1"/>
  <c r="Z70" i="11"/>
  <c r="AF70" i="11" s="1"/>
  <c r="Z72" i="11"/>
  <c r="AF72" i="11" s="1"/>
  <c r="Z74" i="11"/>
  <c r="AF74" i="11" s="1"/>
  <c r="Z76" i="11"/>
  <c r="AF76" i="11" s="1"/>
  <c r="Z78" i="11"/>
  <c r="AF78" i="11" s="1"/>
  <c r="Z80" i="11"/>
  <c r="AF80" i="11" s="1"/>
  <c r="Z82" i="11"/>
  <c r="AF82" i="11" s="1"/>
  <c r="Z84" i="11"/>
  <c r="AF84" i="11" s="1"/>
  <c r="Z86" i="11"/>
  <c r="AF86" i="11" s="1"/>
  <c r="Z88" i="11"/>
  <c r="AF88" i="11" s="1"/>
  <c r="Z90" i="11"/>
  <c r="AF90" i="11" s="1"/>
  <c r="Z92" i="11"/>
  <c r="AF92" i="11" s="1"/>
  <c r="Z94" i="11"/>
  <c r="AF94" i="11" s="1"/>
  <c r="Z96" i="11"/>
  <c r="AF96" i="11" s="1"/>
  <c r="Z98" i="11"/>
  <c r="AF98" i="11" s="1"/>
  <c r="Z100" i="11"/>
  <c r="AF100" i="11" s="1"/>
  <c r="Z102" i="11"/>
  <c r="AF102" i="11" s="1"/>
  <c r="Z104" i="11"/>
  <c r="AF104" i="11" s="1"/>
  <c r="Z106" i="11"/>
  <c r="AF106" i="11" s="1"/>
  <c r="Z108" i="11"/>
  <c r="AF108" i="11" s="1"/>
  <c r="Z110" i="11"/>
  <c r="AF110" i="11" s="1"/>
  <c r="Z112" i="11"/>
  <c r="AF112" i="11" s="1"/>
  <c r="Z114" i="11"/>
  <c r="AF114" i="11" s="1"/>
  <c r="Z116" i="11"/>
  <c r="AF116" i="11" s="1"/>
  <c r="Z118" i="11"/>
  <c r="AF118" i="11" s="1"/>
  <c r="Z120" i="11"/>
  <c r="AF120" i="11" s="1"/>
  <c r="Z122" i="11"/>
  <c r="AF122" i="11" s="1"/>
  <c r="Z124" i="11"/>
  <c r="AF124" i="11" s="1"/>
  <c r="Z126" i="11"/>
  <c r="AF126" i="11" s="1"/>
  <c r="Z128" i="11"/>
  <c r="AF128" i="11" s="1"/>
  <c r="Z130" i="11"/>
  <c r="AF130" i="11" s="1"/>
  <c r="Z132" i="11"/>
  <c r="AF132" i="11" s="1"/>
  <c r="Z134" i="11"/>
  <c r="AF134" i="11" s="1"/>
  <c r="Z136" i="11"/>
  <c r="AF136" i="11" s="1"/>
  <c r="Z138" i="11"/>
  <c r="AF138" i="11" s="1"/>
  <c r="Z140" i="11"/>
  <c r="AF140" i="11" s="1"/>
  <c r="Z142" i="11"/>
  <c r="AF142" i="11" s="1"/>
  <c r="Z144" i="11"/>
  <c r="AF144" i="11" s="1"/>
  <c r="Z146" i="11"/>
  <c r="AF146" i="11" s="1"/>
  <c r="Z148" i="11"/>
  <c r="AF148" i="11" s="1"/>
  <c r="Z150" i="11"/>
  <c r="AF150" i="11" s="1"/>
  <c r="Z152" i="11"/>
  <c r="AF152" i="11" s="1"/>
  <c r="Z154" i="11"/>
  <c r="AF154" i="11" s="1"/>
  <c r="Z156" i="11"/>
  <c r="AF156" i="11" s="1"/>
  <c r="Z158" i="11"/>
  <c r="AF158" i="11" s="1"/>
  <c r="Z160" i="11"/>
  <c r="AF160" i="11" s="1"/>
  <c r="Z162" i="11"/>
  <c r="AF162" i="11" s="1"/>
  <c r="Z164" i="11"/>
  <c r="AF164" i="11" s="1"/>
  <c r="Z166" i="11"/>
  <c r="AF166" i="11" s="1"/>
  <c r="Z168" i="11"/>
  <c r="AF168" i="11" s="1"/>
  <c r="Z170" i="11"/>
  <c r="AF170" i="11" s="1"/>
  <c r="Z172" i="11"/>
  <c r="AF172" i="11" s="1"/>
  <c r="Z174" i="11"/>
  <c r="AF174" i="11" s="1"/>
  <c r="Z176" i="11"/>
  <c r="AF176" i="11" s="1"/>
  <c r="Z178" i="11"/>
  <c r="AF178" i="11" s="1"/>
  <c r="Z180" i="11"/>
  <c r="AF180" i="11" s="1"/>
  <c r="Z182" i="11"/>
  <c r="AF182" i="11" s="1"/>
  <c r="Z184" i="11"/>
  <c r="AF184" i="11" s="1"/>
  <c r="Z186" i="11"/>
  <c r="AF186" i="11" s="1"/>
  <c r="Z188" i="11"/>
  <c r="AF188" i="11" s="1"/>
  <c r="Z190" i="11"/>
  <c r="AF190" i="11" s="1"/>
  <c r="Z192" i="11"/>
  <c r="AF192" i="11" s="1"/>
  <c r="Z194" i="11"/>
  <c r="AF194" i="11" s="1"/>
  <c r="Z196" i="11"/>
  <c r="AF196" i="11" s="1"/>
  <c r="Z198" i="11"/>
  <c r="AF198" i="11" s="1"/>
  <c r="Z200" i="11"/>
  <c r="AF200" i="11" s="1"/>
  <c r="Z202" i="11"/>
  <c r="AF202" i="11" s="1"/>
  <c r="Z204" i="11"/>
  <c r="AF204" i="11" s="1"/>
  <c r="Z206" i="11"/>
  <c r="AF206" i="11" s="1"/>
  <c r="Z208" i="11"/>
  <c r="AF208" i="11" s="1"/>
  <c r="Z210" i="11"/>
  <c r="AF210" i="11" s="1"/>
  <c r="Z212" i="11"/>
  <c r="AF212" i="11" s="1"/>
  <c r="Z214" i="11"/>
  <c r="AF214" i="11" s="1"/>
  <c r="Z216" i="11"/>
  <c r="AF216" i="11" s="1"/>
  <c r="Z218" i="11"/>
  <c r="AF218" i="11" s="1"/>
  <c r="Z220" i="11"/>
  <c r="AF220" i="11" s="1"/>
  <c r="Z222" i="11"/>
  <c r="AF222" i="11" s="1"/>
  <c r="Z224" i="11"/>
  <c r="AF224" i="11" s="1"/>
  <c r="Z226" i="11"/>
  <c r="AF226" i="11" s="1"/>
  <c r="Z228" i="11"/>
  <c r="AF228" i="11" s="1"/>
  <c r="Z230" i="11"/>
  <c r="AF230" i="11" s="1"/>
  <c r="Z232" i="11"/>
  <c r="AF232" i="11" s="1"/>
  <c r="Z234" i="11"/>
  <c r="AF234" i="11" s="1"/>
  <c r="Z236" i="11"/>
  <c r="AF236" i="11" s="1"/>
  <c r="Z238" i="11"/>
  <c r="AF238" i="11" s="1"/>
  <c r="Z240" i="11"/>
  <c r="AF240" i="11" s="1"/>
  <c r="Z242" i="11"/>
  <c r="AF242" i="11" s="1"/>
  <c r="Z244" i="11"/>
  <c r="AF244" i="11" s="1"/>
  <c r="Z246" i="11"/>
  <c r="AF246" i="11" s="1"/>
  <c r="Z248" i="11"/>
  <c r="AF248" i="11" s="1"/>
  <c r="Z250" i="11"/>
  <c r="AF250" i="11" s="1"/>
  <c r="Z252" i="11"/>
  <c r="AF252" i="11" s="1"/>
  <c r="Z254" i="11"/>
  <c r="AF254" i="11" s="1"/>
  <c r="Z256" i="11"/>
  <c r="AF256" i="11" s="1"/>
  <c r="Z258" i="11"/>
  <c r="AF258" i="11" s="1"/>
  <c r="Z260" i="11"/>
  <c r="AF260" i="11" s="1"/>
  <c r="Z262" i="11"/>
  <c r="AF262" i="11" s="1"/>
  <c r="Z264" i="11"/>
  <c r="AF264" i="11" s="1"/>
  <c r="Z266" i="11"/>
  <c r="AF266" i="11" s="1"/>
  <c r="Z268" i="11"/>
  <c r="AF268" i="11" s="1"/>
  <c r="Z270" i="11"/>
  <c r="AF270" i="11" s="1"/>
  <c r="Z272" i="11"/>
  <c r="AF272" i="11" s="1"/>
  <c r="Z274" i="11"/>
  <c r="AF274" i="11" s="1"/>
  <c r="Z276" i="11"/>
  <c r="AF276" i="11" s="1"/>
  <c r="Z278" i="11"/>
  <c r="AF278" i="11" s="1"/>
  <c r="Z280" i="11"/>
  <c r="AF280" i="11" s="1"/>
  <c r="Z282" i="11"/>
  <c r="AF282" i="11" s="1"/>
  <c r="Z284" i="11"/>
  <c r="AF284" i="11" s="1"/>
  <c r="Z286" i="11"/>
  <c r="AF286" i="11" s="1"/>
  <c r="Z288" i="11"/>
  <c r="AF288" i="11" s="1"/>
  <c r="Z290" i="11"/>
  <c r="AF290" i="11" s="1"/>
  <c r="Z292" i="11"/>
  <c r="AF292" i="11" s="1"/>
  <c r="Z294" i="11"/>
  <c r="AF294" i="11" s="1"/>
  <c r="Z296" i="11"/>
  <c r="AF296" i="11" s="1"/>
  <c r="Z298" i="11"/>
  <c r="AF298" i="11" s="1"/>
  <c r="Z300" i="11"/>
  <c r="AF300" i="11" s="1"/>
  <c r="Z302" i="11"/>
  <c r="AF302" i="11" s="1"/>
  <c r="Z304" i="11"/>
  <c r="AF304" i="11" s="1"/>
  <c r="Z306" i="11"/>
  <c r="AF306" i="11" s="1"/>
  <c r="Z308" i="11"/>
  <c r="AF308" i="11" s="1"/>
  <c r="Z310" i="11"/>
  <c r="AF310" i="11" s="1"/>
  <c r="Z312" i="11"/>
  <c r="AF312" i="11" s="1"/>
  <c r="Z314" i="11"/>
  <c r="AF314" i="11" s="1"/>
  <c r="Z316" i="11"/>
  <c r="AF316" i="11" s="1"/>
  <c r="Z318" i="11"/>
  <c r="AF318" i="11" s="1"/>
  <c r="Z320" i="11"/>
  <c r="AF320" i="11" s="1"/>
  <c r="Z322" i="11"/>
  <c r="AF322" i="11" s="1"/>
  <c r="Z324" i="11"/>
  <c r="AF324" i="11" s="1"/>
  <c r="Z326" i="11"/>
  <c r="AF326" i="11" s="1"/>
  <c r="Z328" i="11"/>
  <c r="AF328" i="11" s="1"/>
  <c r="Z330" i="11"/>
  <c r="AF330" i="11" s="1"/>
  <c r="Z332" i="11"/>
  <c r="AF332" i="11" s="1"/>
  <c r="Z334" i="11"/>
  <c r="AF334" i="11" s="1"/>
  <c r="Z336" i="11"/>
  <c r="AF336" i="11" s="1"/>
  <c r="Z338" i="11"/>
  <c r="AF338" i="11" s="1"/>
  <c r="Z340" i="11"/>
  <c r="AF340" i="11" s="1"/>
  <c r="Z342" i="11"/>
  <c r="AF342" i="11" s="1"/>
  <c r="Z344" i="11"/>
  <c r="AF344" i="11" s="1"/>
  <c r="Z346" i="11"/>
  <c r="AF346" i="11" s="1"/>
  <c r="Z348" i="11"/>
  <c r="AF348" i="11" s="1"/>
  <c r="Z350" i="11"/>
  <c r="AF350" i="11" s="1"/>
  <c r="Z352" i="11"/>
  <c r="AF352" i="11" s="1"/>
  <c r="Z354" i="11"/>
  <c r="AF354" i="11" s="1"/>
  <c r="Z356" i="11"/>
  <c r="AF356" i="11" s="1"/>
  <c r="Z358" i="11"/>
  <c r="AF358" i="11" s="1"/>
  <c r="Z360" i="11"/>
  <c r="AF360" i="11" s="1"/>
  <c r="Z362" i="11"/>
  <c r="AF362" i="11" s="1"/>
  <c r="Z364" i="11"/>
  <c r="AF364" i="11" s="1"/>
  <c r="Z366" i="11"/>
  <c r="AF366" i="11" s="1"/>
  <c r="Z368" i="11"/>
  <c r="AF368" i="11" s="1"/>
  <c r="Z370" i="11"/>
  <c r="AF370" i="11" s="1"/>
  <c r="Z372" i="11"/>
  <c r="AF372" i="11" s="1"/>
  <c r="Z374" i="11"/>
  <c r="AF374" i="11" s="1"/>
  <c r="Z376" i="11"/>
  <c r="AF376" i="11" s="1"/>
  <c r="Z378" i="11"/>
  <c r="AF378" i="11" s="1"/>
  <c r="Z380" i="11"/>
  <c r="AF380" i="11" s="1"/>
  <c r="Z382" i="11"/>
  <c r="AF382" i="11" s="1"/>
  <c r="Z384" i="11"/>
  <c r="AF384" i="11" s="1"/>
  <c r="Z386" i="11"/>
  <c r="AF386" i="11" s="1"/>
  <c r="Z388" i="11"/>
  <c r="AF388" i="11" s="1"/>
  <c r="Z390" i="11"/>
  <c r="AF390" i="11" s="1"/>
  <c r="Z392" i="11"/>
  <c r="AF392" i="11" s="1"/>
  <c r="Z394" i="11"/>
  <c r="AF394" i="11" s="1"/>
  <c r="Z396" i="11"/>
  <c r="AF396" i="11" s="1"/>
  <c r="Z398" i="11"/>
  <c r="AF398" i="11" s="1"/>
  <c r="Z400" i="11"/>
  <c r="AF400" i="11" s="1"/>
  <c r="Z402" i="11"/>
  <c r="AF402" i="11" s="1"/>
  <c r="Z404" i="11"/>
  <c r="AF404" i="11" s="1"/>
  <c r="Z406" i="11"/>
  <c r="AF406" i="11" s="1"/>
  <c r="Z408" i="11"/>
  <c r="AF408" i="11" s="1"/>
  <c r="Z410" i="11"/>
  <c r="AF410" i="11" s="1"/>
  <c r="Z412" i="11"/>
  <c r="AF412" i="11" s="1"/>
  <c r="Z414" i="11"/>
  <c r="AF414" i="11" s="1"/>
  <c r="Z416" i="11"/>
  <c r="AF416" i="11" s="1"/>
  <c r="Z418" i="11"/>
  <c r="AF418" i="11" s="1"/>
  <c r="Z420" i="11"/>
  <c r="AF420" i="11" s="1"/>
  <c r="Z422" i="11"/>
  <c r="AF422" i="11" s="1"/>
  <c r="Z424" i="11"/>
  <c r="AF424" i="11" s="1"/>
  <c r="Z426" i="11"/>
  <c r="AF426" i="11" s="1"/>
  <c r="Z428" i="11"/>
  <c r="AF428" i="11" s="1"/>
  <c r="Z430" i="11"/>
  <c r="AF430" i="11" s="1"/>
  <c r="Z432" i="11"/>
  <c r="AF432" i="11" s="1"/>
  <c r="Z434" i="11"/>
  <c r="AF434" i="11" s="1"/>
  <c r="Z436" i="11"/>
  <c r="AF436" i="11" s="1"/>
  <c r="Z438" i="11"/>
  <c r="AF438" i="11" s="1"/>
  <c r="Z440" i="11"/>
  <c r="AF440" i="11" s="1"/>
  <c r="Z442" i="11"/>
  <c r="AF442" i="11" s="1"/>
  <c r="Z444" i="11"/>
  <c r="AF444" i="11" s="1"/>
  <c r="Z446" i="11"/>
  <c r="AF446" i="11" s="1"/>
  <c r="Z448" i="11"/>
  <c r="AF448" i="11" s="1"/>
  <c r="Z450" i="11"/>
  <c r="AF450" i="11" s="1"/>
  <c r="Z452" i="11"/>
  <c r="AF452" i="11" s="1"/>
  <c r="Z454" i="11"/>
  <c r="AF454" i="11" s="1"/>
  <c r="Z456" i="11"/>
  <c r="AF456" i="11" s="1"/>
  <c r="Z458" i="11"/>
  <c r="AF458" i="11" s="1"/>
  <c r="Z460" i="11"/>
  <c r="AF460" i="11" s="1"/>
  <c r="Z462" i="11"/>
  <c r="AF462" i="11" s="1"/>
  <c r="Z464" i="11"/>
  <c r="AF464" i="11" s="1"/>
  <c r="Z466" i="11"/>
  <c r="AF466" i="11" s="1"/>
  <c r="Z468" i="11"/>
  <c r="AF468" i="11" s="1"/>
  <c r="Z470" i="11"/>
  <c r="AF470" i="11" s="1"/>
  <c r="Z472" i="11"/>
  <c r="AF472" i="11" s="1"/>
  <c r="Z474" i="11"/>
  <c r="AF474" i="11" s="1"/>
  <c r="Z476" i="11"/>
  <c r="AF476" i="11" s="1"/>
  <c r="Z478" i="11"/>
  <c r="AF478" i="11" s="1"/>
  <c r="Z480" i="11"/>
  <c r="AF480" i="11" s="1"/>
  <c r="Z482" i="11"/>
  <c r="AF482" i="11" s="1"/>
  <c r="Z484" i="11"/>
  <c r="AF484" i="11" s="1"/>
  <c r="Z486" i="11"/>
  <c r="AF486" i="11" s="1"/>
  <c r="Z488" i="11"/>
  <c r="AF488" i="11" s="1"/>
  <c r="Z490" i="11"/>
  <c r="AF490" i="11" s="1"/>
  <c r="Z492" i="11"/>
  <c r="AF492" i="11" s="1"/>
  <c r="Z494" i="11"/>
  <c r="AF494" i="11" s="1"/>
  <c r="Z496" i="11"/>
  <c r="AF496" i="11" s="1"/>
  <c r="Z498" i="11"/>
  <c r="AF498" i="11" s="1"/>
  <c r="Z500" i="11"/>
  <c r="AF500" i="11" s="1"/>
  <c r="Z502" i="11"/>
  <c r="AF502" i="11" s="1"/>
  <c r="Z504" i="11"/>
  <c r="AF504" i="11" s="1"/>
  <c r="Z506" i="11"/>
  <c r="AF506" i="11" s="1"/>
  <c r="Z508" i="11"/>
  <c r="AF508" i="11" s="1"/>
  <c r="Z510" i="11"/>
  <c r="AF510" i="11" s="1"/>
  <c r="Z512" i="11"/>
  <c r="AF512" i="11" s="1"/>
  <c r="Z514" i="11"/>
  <c r="AF514" i="11" s="1"/>
  <c r="Z516" i="11"/>
  <c r="AF516" i="11" s="1"/>
  <c r="Z518" i="11"/>
  <c r="AF518" i="11" s="1"/>
  <c r="Z520" i="11"/>
  <c r="AF520" i="11" s="1"/>
  <c r="Z522" i="11"/>
  <c r="AF522" i="11" s="1"/>
  <c r="Z524" i="11"/>
  <c r="AF524" i="11" s="1"/>
  <c r="Z526" i="11"/>
  <c r="AF526" i="11" s="1"/>
  <c r="Z528" i="11"/>
  <c r="AF528" i="11" s="1"/>
  <c r="Z530" i="11"/>
  <c r="AF530" i="11" s="1"/>
  <c r="Z532" i="11"/>
  <c r="AF532" i="11" s="1"/>
  <c r="Z534" i="11"/>
  <c r="AF534" i="11" s="1"/>
  <c r="Z536" i="11"/>
  <c r="AF536" i="11" s="1"/>
  <c r="Z538" i="11"/>
  <c r="AF538" i="11" s="1"/>
  <c r="Z540" i="11"/>
  <c r="AF540" i="11" s="1"/>
  <c r="Z542" i="11"/>
  <c r="AF542" i="11" s="1"/>
  <c r="Z544" i="11"/>
  <c r="AF544" i="11" s="1"/>
  <c r="Z546" i="11"/>
  <c r="AF546" i="11" s="1"/>
  <c r="Z548" i="11"/>
  <c r="AF548" i="11" s="1"/>
  <c r="Z550" i="11"/>
  <c r="AF550" i="11" s="1"/>
  <c r="Z552" i="11"/>
  <c r="AF552" i="11" s="1"/>
  <c r="Z554" i="11"/>
  <c r="AF554" i="11" s="1"/>
  <c r="Z556" i="11"/>
  <c r="AF556" i="11" s="1"/>
  <c r="Z558" i="11"/>
  <c r="AF558" i="11" s="1"/>
  <c r="Z560" i="11"/>
  <c r="AF560" i="11" s="1"/>
  <c r="Z562" i="11"/>
  <c r="AF562" i="11" s="1"/>
  <c r="Z564" i="11"/>
  <c r="AF564" i="11" s="1"/>
  <c r="Z566" i="11"/>
  <c r="AF566" i="11" s="1"/>
  <c r="Z568" i="11"/>
  <c r="AF568" i="11" s="1"/>
  <c r="Z570" i="11"/>
  <c r="AF570" i="11" s="1"/>
  <c r="Z572" i="11"/>
  <c r="AF572" i="11" s="1"/>
  <c r="Z574" i="11"/>
  <c r="AF574" i="11" s="1"/>
  <c r="Z576" i="11"/>
  <c r="AF576" i="11" s="1"/>
  <c r="Z578" i="11"/>
  <c r="AF578" i="11" s="1"/>
  <c r="Z580" i="11"/>
  <c r="AF580" i="11" s="1"/>
  <c r="Z582" i="11"/>
  <c r="AF582" i="11" s="1"/>
  <c r="Z584" i="11"/>
  <c r="AF584" i="11" s="1"/>
  <c r="Z586" i="11"/>
  <c r="AF586" i="11" s="1"/>
  <c r="Z588" i="11"/>
  <c r="AF588" i="11" s="1"/>
  <c r="Z590" i="11"/>
  <c r="AF590" i="11" s="1"/>
  <c r="Z592" i="11"/>
  <c r="AF592" i="11" s="1"/>
  <c r="Z594" i="11"/>
  <c r="AF594" i="11" s="1"/>
  <c r="Z596" i="11"/>
  <c r="AF596" i="11" s="1"/>
  <c r="Z598" i="11"/>
  <c r="AF598" i="11" s="1"/>
  <c r="Z600" i="11"/>
  <c r="AF600" i="11" s="1"/>
  <c r="Z602" i="11"/>
  <c r="AF602" i="11" s="1"/>
  <c r="Z604" i="11"/>
  <c r="AF604" i="11" s="1"/>
  <c r="Z606" i="11"/>
  <c r="AF606" i="11" s="1"/>
  <c r="Z608" i="11"/>
  <c r="AF608" i="11" s="1"/>
  <c r="Z610" i="11"/>
  <c r="AF610" i="11" s="1"/>
  <c r="Z612" i="11"/>
  <c r="AF612" i="11" s="1"/>
  <c r="Z614" i="11"/>
  <c r="AF614" i="11" s="1"/>
  <c r="Z616" i="11"/>
  <c r="AF616" i="11" s="1"/>
  <c r="Z618" i="11"/>
  <c r="AF618" i="11" s="1"/>
  <c r="Z620" i="11"/>
  <c r="AF620" i="11" s="1"/>
  <c r="Z622" i="11"/>
  <c r="AF622" i="11" s="1"/>
  <c r="Z624" i="11"/>
  <c r="AF624" i="11" s="1"/>
  <c r="Z626" i="11"/>
  <c r="AF626" i="11" s="1"/>
  <c r="Z628" i="11"/>
  <c r="AF628" i="11" s="1"/>
  <c r="Z630" i="11"/>
  <c r="AF630" i="11" s="1"/>
  <c r="Z632" i="11"/>
  <c r="AF632" i="11" s="1"/>
  <c r="Z634" i="11"/>
  <c r="AF634" i="11" s="1"/>
  <c r="Z636" i="11"/>
  <c r="AF636" i="11" s="1"/>
  <c r="Z638" i="11"/>
  <c r="AF638" i="11" s="1"/>
  <c r="Z640" i="11"/>
  <c r="AF640" i="11" s="1"/>
  <c r="Z642" i="11"/>
  <c r="AF642" i="11" s="1"/>
  <c r="Z644" i="11"/>
  <c r="AF644" i="11" s="1"/>
  <c r="Z646" i="11"/>
  <c r="AF646" i="11" s="1"/>
  <c r="Z648" i="11"/>
  <c r="AF648" i="11" s="1"/>
  <c r="Z650" i="11"/>
  <c r="AF650" i="11" s="1"/>
  <c r="Z652" i="11"/>
  <c r="AF652" i="11" s="1"/>
  <c r="Z654" i="11"/>
  <c r="AF654" i="11" s="1"/>
  <c r="Z656" i="11"/>
  <c r="AF656" i="11" s="1"/>
  <c r="Z658" i="11"/>
  <c r="AF658" i="11" s="1"/>
  <c r="Z660" i="11"/>
  <c r="AF660" i="11" s="1"/>
  <c r="Z662" i="11"/>
  <c r="AF662" i="11" s="1"/>
  <c r="Z664" i="11"/>
  <c r="AF664" i="11" s="1"/>
  <c r="Z666" i="11"/>
  <c r="AF666" i="11" s="1"/>
  <c r="Z668" i="11"/>
  <c r="AF668" i="11" s="1"/>
  <c r="Z670" i="11"/>
  <c r="AF670" i="11" s="1"/>
  <c r="Z672" i="11"/>
  <c r="AF672" i="11" s="1"/>
  <c r="Z674" i="11"/>
  <c r="AF674" i="11" s="1"/>
  <c r="Z676" i="11"/>
  <c r="AF676" i="11" s="1"/>
  <c r="Z678" i="11"/>
  <c r="AF678" i="11" s="1"/>
  <c r="Z680" i="11"/>
  <c r="AF680" i="11" s="1"/>
  <c r="Z682" i="11"/>
  <c r="AF682" i="11" s="1"/>
  <c r="Z684" i="11"/>
  <c r="AF684" i="11" s="1"/>
  <c r="Z686" i="11"/>
  <c r="AF686" i="11" s="1"/>
  <c r="Z688" i="11"/>
  <c r="AF688" i="11" s="1"/>
  <c r="Z690" i="11"/>
  <c r="AF690" i="11" s="1"/>
  <c r="Z692" i="11"/>
  <c r="AF692" i="11" s="1"/>
  <c r="Z694" i="11"/>
  <c r="AF694" i="11" s="1"/>
  <c r="Z696" i="11"/>
  <c r="AF696" i="11" s="1"/>
  <c r="Z698" i="11"/>
  <c r="AF698" i="11" s="1"/>
  <c r="Z700" i="11"/>
  <c r="AF700" i="11" s="1"/>
  <c r="Z702" i="11"/>
  <c r="AF702" i="11" s="1"/>
  <c r="Z704" i="11"/>
  <c r="AF704" i="11" s="1"/>
  <c r="Z706" i="11"/>
  <c r="AF706" i="11" s="1"/>
  <c r="Z708" i="11"/>
  <c r="AF708" i="11" s="1"/>
  <c r="Z710" i="11"/>
  <c r="AF710" i="11" s="1"/>
  <c r="Z712" i="11"/>
  <c r="AF712" i="11" s="1"/>
  <c r="Z714" i="11"/>
  <c r="AF714" i="11" s="1"/>
  <c r="Z716" i="11"/>
  <c r="AF716" i="11" s="1"/>
  <c r="Z718" i="11"/>
  <c r="AF718" i="11" s="1"/>
  <c r="Z720" i="11"/>
  <c r="AF720" i="11" s="1"/>
  <c r="Z722" i="11"/>
  <c r="AF722" i="11" s="1"/>
  <c r="Z724" i="11"/>
  <c r="AF724" i="11" s="1"/>
  <c r="Z726" i="11"/>
  <c r="AF726" i="11" s="1"/>
  <c r="Z728" i="11"/>
  <c r="AF728" i="11" s="1"/>
  <c r="Z730" i="11"/>
  <c r="AF730" i="11" s="1"/>
  <c r="Z732" i="11"/>
  <c r="AF732" i="11" s="1"/>
  <c r="Z734" i="11"/>
  <c r="AF734" i="11" s="1"/>
  <c r="Z736" i="11"/>
  <c r="AF736" i="11" s="1"/>
  <c r="Z738" i="11"/>
  <c r="AF738" i="11" s="1"/>
  <c r="Z740" i="11"/>
  <c r="AF740" i="11" s="1"/>
  <c r="Z742" i="11"/>
  <c r="AF742" i="11" s="1"/>
  <c r="Z744" i="11"/>
  <c r="AF744" i="11" s="1"/>
  <c r="Z746" i="11"/>
  <c r="AF746" i="11" s="1"/>
  <c r="Z748" i="11"/>
  <c r="AF748" i="11" s="1"/>
  <c r="Z750" i="11"/>
  <c r="AF750" i="11" s="1"/>
  <c r="Z752" i="11"/>
  <c r="AF752" i="11" s="1"/>
  <c r="Z754" i="11"/>
  <c r="AF754" i="11" s="1"/>
  <c r="Z756" i="11"/>
  <c r="AF756" i="11" s="1"/>
  <c r="Z758" i="11"/>
  <c r="AF758" i="11" s="1"/>
  <c r="Z760" i="11"/>
  <c r="AF760" i="11" s="1"/>
  <c r="Z762" i="11"/>
  <c r="AF762" i="11" s="1"/>
  <c r="Z764" i="11"/>
  <c r="AF764" i="11" s="1"/>
  <c r="Z766" i="11"/>
  <c r="AF766" i="11" s="1"/>
  <c r="Z768" i="11"/>
  <c r="AF768" i="11" s="1"/>
  <c r="Z770" i="11"/>
  <c r="AF770" i="11" s="1"/>
  <c r="Z772" i="11"/>
  <c r="AF772" i="11" s="1"/>
  <c r="Z774" i="11"/>
  <c r="AF774" i="11" s="1"/>
  <c r="Z776" i="11"/>
  <c r="AF776" i="11" s="1"/>
  <c r="Z778" i="11"/>
  <c r="AF778" i="11" s="1"/>
  <c r="Z780" i="11"/>
  <c r="AF780" i="11" s="1"/>
  <c r="Z782" i="11"/>
  <c r="AF782" i="11" s="1"/>
  <c r="Z784" i="11"/>
  <c r="AF784" i="11" s="1"/>
  <c r="Z786" i="11"/>
  <c r="AF786" i="11" s="1"/>
  <c r="Z788" i="11"/>
  <c r="AF788" i="11" s="1"/>
  <c r="Z790" i="11"/>
  <c r="AF790" i="11" s="1"/>
  <c r="Z792" i="11"/>
  <c r="AF792" i="11" s="1"/>
  <c r="Z794" i="11"/>
  <c r="AF794" i="11" s="1"/>
  <c r="Z796" i="11"/>
  <c r="AF796" i="11" s="1"/>
  <c r="Z798" i="11"/>
  <c r="AF798" i="11" s="1"/>
  <c r="Z800" i="11"/>
  <c r="AF800" i="11" s="1"/>
  <c r="Z802" i="11"/>
  <c r="AF802" i="11" s="1"/>
  <c r="Z804" i="11"/>
  <c r="AF804" i="11" s="1"/>
  <c r="Z806" i="11"/>
  <c r="AF806" i="11" s="1"/>
  <c r="Z808" i="11"/>
  <c r="AF808" i="11" s="1"/>
  <c r="Z810" i="11"/>
  <c r="AF810" i="11" s="1"/>
  <c r="Z812" i="11"/>
  <c r="AF812" i="11" s="1"/>
  <c r="Z814" i="11"/>
  <c r="AF814" i="11" s="1"/>
  <c r="Z816" i="11"/>
  <c r="AF816" i="11" s="1"/>
  <c r="Z818" i="11"/>
  <c r="AF818" i="11" s="1"/>
  <c r="Z820" i="11"/>
  <c r="AF820" i="11" s="1"/>
  <c r="Z822" i="11"/>
  <c r="AF822" i="11" s="1"/>
  <c r="Z824" i="11"/>
  <c r="AF824" i="11" s="1"/>
  <c r="Z826" i="11"/>
  <c r="AF826" i="11" s="1"/>
  <c r="Z828" i="11"/>
  <c r="AF828" i="11" s="1"/>
  <c r="Z830" i="11"/>
  <c r="AF830" i="11" s="1"/>
  <c r="Z832" i="11"/>
  <c r="AF832" i="11" s="1"/>
  <c r="Z834" i="11"/>
  <c r="AF834" i="11" s="1"/>
  <c r="Z836" i="11"/>
  <c r="AF836" i="11" s="1"/>
  <c r="Z838" i="11"/>
  <c r="AF838" i="11" s="1"/>
  <c r="Z840" i="11"/>
  <c r="AF840" i="11" s="1"/>
  <c r="Z842" i="11"/>
  <c r="AF842" i="11" s="1"/>
  <c r="Z844" i="11"/>
  <c r="AF844" i="11" s="1"/>
  <c r="Z846" i="11"/>
  <c r="AF846" i="11" s="1"/>
  <c r="Z848" i="11"/>
  <c r="AF848" i="11" s="1"/>
  <c r="Z850" i="11"/>
  <c r="AF850" i="11" s="1"/>
  <c r="Z852" i="11"/>
  <c r="AF852" i="11" s="1"/>
  <c r="Z854" i="11"/>
  <c r="AF854" i="11" s="1"/>
  <c r="Z856" i="11"/>
  <c r="AF856" i="11" s="1"/>
  <c r="Z858" i="11"/>
  <c r="AF858" i="11" s="1"/>
  <c r="Z860" i="11"/>
  <c r="AF860" i="11" s="1"/>
  <c r="Z862" i="11"/>
  <c r="AF862" i="11" s="1"/>
  <c r="Z864" i="11"/>
  <c r="AF864" i="11" s="1"/>
  <c r="Z866" i="11"/>
  <c r="AF866" i="11" s="1"/>
  <c r="Z868" i="11"/>
  <c r="AF868" i="11" s="1"/>
  <c r="Z870" i="11"/>
  <c r="AF870" i="11" s="1"/>
  <c r="Z872" i="11"/>
  <c r="AF872" i="11" s="1"/>
  <c r="Z874" i="11"/>
  <c r="AF874" i="11" s="1"/>
  <c r="Z876" i="11"/>
  <c r="AF876" i="11" s="1"/>
  <c r="Z878" i="11"/>
  <c r="AF878" i="11" s="1"/>
  <c r="Z880" i="11"/>
  <c r="AF880" i="11" s="1"/>
  <c r="Z882" i="11"/>
  <c r="AF882" i="11" s="1"/>
  <c r="Z884" i="11"/>
  <c r="AF884" i="11" s="1"/>
  <c r="Z886" i="11"/>
  <c r="AF886" i="11" s="1"/>
  <c r="Z888" i="11"/>
  <c r="AF888" i="11" s="1"/>
  <c r="Z890" i="11"/>
  <c r="AF890" i="11" s="1"/>
  <c r="Z892" i="11"/>
  <c r="AF892" i="11" s="1"/>
  <c r="Z894" i="11"/>
  <c r="AF894" i="11" s="1"/>
  <c r="Z896" i="11"/>
  <c r="AF896" i="11" s="1"/>
  <c r="Z898" i="11"/>
  <c r="AF898" i="11" s="1"/>
  <c r="Z900" i="11"/>
  <c r="AF900" i="11" s="1"/>
  <c r="Z902" i="11"/>
  <c r="AF902" i="11" s="1"/>
  <c r="Z904" i="11"/>
  <c r="AF904" i="11" s="1"/>
  <c r="Z906" i="11"/>
  <c r="AF906" i="11" s="1"/>
  <c r="Z908" i="11"/>
  <c r="AF908" i="11" s="1"/>
  <c r="Z910" i="11"/>
  <c r="AF910" i="11" s="1"/>
  <c r="Z912" i="11"/>
  <c r="AF912" i="11" s="1"/>
  <c r="Z916" i="11"/>
  <c r="AF916" i="11" s="1"/>
  <c r="Z920" i="11"/>
  <c r="AF920" i="11" s="1"/>
  <c r="Z924" i="11"/>
  <c r="AF924" i="11" s="1"/>
  <c r="Z928" i="11"/>
  <c r="AF928" i="11" s="1"/>
  <c r="Z932" i="11"/>
  <c r="AF932" i="11" s="1"/>
  <c r="Z936" i="11"/>
  <c r="AF936" i="11" s="1"/>
  <c r="Z944" i="11"/>
  <c r="AF944" i="11" s="1"/>
  <c r="Z952" i="11"/>
  <c r="AF952" i="11" s="1"/>
  <c r="Z960" i="11"/>
  <c r="AF960" i="11" s="1"/>
  <c r="Z968" i="11"/>
  <c r="AF968" i="11" s="1"/>
  <c r="Z976" i="11"/>
  <c r="AF976" i="11" s="1"/>
  <c r="Z984" i="11"/>
  <c r="AF984" i="11" s="1"/>
  <c r="Z992" i="11"/>
  <c r="AF992" i="11" s="1"/>
  <c r="Z1000" i="11"/>
  <c r="AF1000" i="11" s="1"/>
  <c r="Z1008" i="11"/>
  <c r="AF1008" i="11" s="1"/>
  <c r="Z1016" i="11"/>
  <c r="AF1016" i="11" s="1"/>
  <c r="Z1024" i="11"/>
  <c r="AF1024" i="11" s="1"/>
  <c r="Z1032" i="11"/>
  <c r="AF1032" i="11" s="1"/>
  <c r="E8785" i="11"/>
  <c r="E8784" i="11"/>
  <c r="E8783" i="11"/>
  <c r="E8782" i="11"/>
  <c r="E8781" i="11"/>
  <c r="E8780" i="11"/>
  <c r="E8779" i="11"/>
  <c r="E8778" i="11"/>
  <c r="E8777" i="11"/>
  <c r="E8776" i="11"/>
  <c r="E8775" i="11"/>
  <c r="E8774" i="11"/>
  <c r="E8773" i="11"/>
  <c r="E8772" i="11"/>
  <c r="E8771" i="11"/>
  <c r="E8770" i="11"/>
  <c r="E8769" i="11"/>
  <c r="E8768" i="11"/>
  <c r="E8767" i="11"/>
  <c r="E8766" i="11"/>
  <c r="E8765" i="11"/>
  <c r="E8764" i="11"/>
  <c r="E8763" i="11"/>
  <c r="E8762" i="11"/>
  <c r="E8761" i="11"/>
  <c r="E8760" i="11"/>
  <c r="E8759" i="11"/>
  <c r="E8758" i="11"/>
  <c r="E8757" i="11"/>
  <c r="E8756" i="11"/>
  <c r="E8755" i="11"/>
  <c r="E8754" i="11"/>
  <c r="E8753" i="11"/>
  <c r="E8752" i="11"/>
  <c r="E8751" i="11"/>
  <c r="E8750" i="11"/>
  <c r="E8749" i="11"/>
  <c r="E8748" i="11"/>
  <c r="E8747" i="11"/>
  <c r="E8746" i="11"/>
  <c r="E8745" i="11"/>
  <c r="E8744" i="11"/>
  <c r="E8743" i="11"/>
  <c r="E8742" i="11"/>
  <c r="E8741" i="11"/>
  <c r="E8740" i="11"/>
  <c r="E8739" i="11"/>
  <c r="E8738" i="11"/>
  <c r="E8737" i="11"/>
  <c r="E8736" i="11"/>
  <c r="E8735" i="11"/>
  <c r="E8734" i="11"/>
  <c r="E8733" i="11"/>
  <c r="E8732" i="11"/>
  <c r="E8731" i="11"/>
  <c r="E8730" i="11"/>
  <c r="E8729" i="11"/>
  <c r="E8728" i="11"/>
  <c r="E8727" i="11"/>
  <c r="E8726" i="11"/>
  <c r="E8725" i="11"/>
  <c r="E8724" i="11"/>
  <c r="E8723" i="11"/>
  <c r="E8722" i="11"/>
  <c r="E8721" i="11"/>
  <c r="E8720" i="11"/>
  <c r="E8719" i="11"/>
  <c r="E8718" i="11"/>
  <c r="E8717" i="11"/>
  <c r="E8716" i="11"/>
  <c r="E8715" i="11"/>
  <c r="E8714" i="11"/>
  <c r="E8713" i="11"/>
  <c r="E8712" i="11"/>
  <c r="E8711" i="11"/>
  <c r="E8710" i="11"/>
  <c r="E8709" i="11"/>
  <c r="E8708" i="11"/>
  <c r="E8707" i="11"/>
  <c r="E8706" i="11"/>
  <c r="E8705" i="11"/>
  <c r="E8704" i="11"/>
  <c r="E8703" i="11"/>
  <c r="E8702" i="11"/>
  <c r="E8701" i="11"/>
  <c r="E8700" i="11"/>
  <c r="E8699" i="11"/>
  <c r="E8698" i="11"/>
  <c r="E8697" i="11"/>
  <c r="E8696" i="11"/>
  <c r="E8695" i="11"/>
  <c r="E8694" i="11"/>
  <c r="E8693" i="11"/>
  <c r="E8692" i="11"/>
  <c r="E8691" i="11"/>
  <c r="E8690" i="11"/>
  <c r="E8689" i="11"/>
  <c r="E8688" i="11"/>
  <c r="E8687" i="11"/>
  <c r="E8686" i="11"/>
  <c r="E8685" i="11"/>
  <c r="E8684" i="11"/>
  <c r="E8683" i="11"/>
  <c r="E8682" i="11"/>
  <c r="E8681" i="11"/>
  <c r="E8680" i="11"/>
  <c r="E8679" i="11"/>
  <c r="E8678" i="11"/>
  <c r="E8677" i="11"/>
  <c r="E8676" i="11"/>
  <c r="E8675" i="11"/>
  <c r="E8674" i="11"/>
  <c r="E8673" i="11"/>
  <c r="E8672" i="11"/>
  <c r="E8671" i="11"/>
  <c r="E8670" i="11"/>
  <c r="E8669" i="11"/>
  <c r="E8668" i="11"/>
  <c r="E8667" i="11"/>
  <c r="E8666" i="11"/>
  <c r="E8665" i="11"/>
  <c r="E8664" i="11"/>
  <c r="E8663" i="11"/>
  <c r="E8662" i="11"/>
  <c r="E8661" i="11"/>
  <c r="E8660" i="11"/>
  <c r="E8659" i="11"/>
  <c r="E8658" i="11"/>
  <c r="E8657" i="11"/>
  <c r="E8656" i="11"/>
  <c r="E8655" i="11"/>
  <c r="E8654" i="11"/>
  <c r="E8653" i="11"/>
  <c r="E8652" i="11"/>
  <c r="E8651" i="11"/>
  <c r="E8650" i="11"/>
  <c r="E8649" i="11"/>
  <c r="E8648" i="11"/>
  <c r="E8647" i="11"/>
  <c r="E8646" i="11"/>
  <c r="E8645" i="11"/>
  <c r="E8644" i="11"/>
  <c r="E8643" i="11"/>
  <c r="E8642" i="11"/>
  <c r="E8641" i="11"/>
  <c r="E8640" i="11"/>
  <c r="E8639" i="11"/>
  <c r="E8638" i="11"/>
  <c r="E8637" i="11"/>
  <c r="E8636" i="11"/>
  <c r="E8635" i="11"/>
  <c r="E8634" i="11"/>
  <c r="E8633" i="11"/>
  <c r="E8632" i="11"/>
  <c r="E8631" i="11"/>
  <c r="E8630" i="11"/>
  <c r="E8629" i="11"/>
  <c r="E8628" i="11"/>
  <c r="E8627" i="11"/>
  <c r="E8626" i="11"/>
  <c r="E8625" i="11"/>
  <c r="E8624" i="11"/>
  <c r="E8623" i="11"/>
  <c r="E8622" i="11"/>
  <c r="E8621" i="11"/>
  <c r="E8620" i="11"/>
  <c r="E8619" i="11"/>
  <c r="E8618" i="11"/>
  <c r="E8617" i="11"/>
  <c r="E8616" i="11"/>
  <c r="E8615" i="11"/>
  <c r="E8614" i="11"/>
  <c r="E8613" i="11"/>
  <c r="E8612" i="11"/>
  <c r="E8611" i="11"/>
  <c r="E8610" i="11"/>
  <c r="E8609" i="11"/>
  <c r="E8608" i="11"/>
  <c r="E8607" i="11"/>
  <c r="E8606" i="11"/>
  <c r="E8605" i="11"/>
  <c r="E8604" i="11"/>
  <c r="E8603" i="11"/>
  <c r="E8602" i="11"/>
  <c r="E8601" i="11"/>
  <c r="E8600" i="11"/>
  <c r="E8599" i="11"/>
  <c r="E8598" i="11"/>
  <c r="E8597" i="11"/>
  <c r="E8596" i="11"/>
  <c r="E8595" i="11"/>
  <c r="E8594" i="11"/>
  <c r="E8593" i="11"/>
  <c r="E8592" i="11"/>
  <c r="E8591" i="11"/>
  <c r="E8590" i="11"/>
  <c r="E8589" i="11"/>
  <c r="E8588" i="11"/>
  <c r="E8587" i="11"/>
  <c r="E8586" i="11"/>
  <c r="E8585" i="11"/>
  <c r="E8584" i="11"/>
  <c r="E8583" i="11"/>
  <c r="E8582" i="11"/>
  <c r="E8581" i="11"/>
  <c r="E8580" i="11"/>
  <c r="E8579" i="11"/>
  <c r="E8578" i="11"/>
  <c r="E8577" i="11"/>
  <c r="E8576" i="11"/>
  <c r="E8575" i="11"/>
  <c r="E8574" i="11"/>
  <c r="E8573" i="11"/>
  <c r="E8572" i="11"/>
  <c r="E8571" i="11"/>
  <c r="E8570" i="11"/>
  <c r="E8569" i="11"/>
  <c r="E8568" i="11"/>
  <c r="E8567" i="11"/>
  <c r="E8566" i="11"/>
  <c r="E8565" i="11"/>
  <c r="E8564" i="11"/>
  <c r="E8563" i="11"/>
  <c r="E8562" i="11"/>
  <c r="E8561" i="11"/>
  <c r="E8560" i="11"/>
  <c r="E8559" i="11"/>
  <c r="E8558" i="11"/>
  <c r="E8557" i="11"/>
  <c r="E8556" i="11"/>
  <c r="E8555" i="11"/>
  <c r="E8554" i="11"/>
  <c r="E8553" i="11"/>
  <c r="E8552" i="11"/>
  <c r="E8551" i="11"/>
  <c r="E8550" i="11"/>
  <c r="E8549" i="11"/>
  <c r="E8548" i="11"/>
  <c r="E8547" i="11"/>
  <c r="E8546" i="11"/>
  <c r="E8545" i="11"/>
  <c r="E8544" i="11"/>
  <c r="E8543" i="11"/>
  <c r="E8542" i="11"/>
  <c r="E8541" i="11"/>
  <c r="E8540" i="11"/>
  <c r="E8539" i="11"/>
  <c r="E8538" i="11"/>
  <c r="E8537" i="11"/>
  <c r="E8536" i="11"/>
  <c r="E8535" i="11"/>
  <c r="E8534" i="11"/>
  <c r="E8533" i="11"/>
  <c r="E8532" i="11"/>
  <c r="E8531" i="11"/>
  <c r="E8530" i="11"/>
  <c r="E8529" i="11"/>
  <c r="E8528" i="11"/>
  <c r="E8527" i="11"/>
  <c r="E8526" i="11"/>
  <c r="E8525" i="11"/>
  <c r="E8524" i="11"/>
  <c r="E8523" i="11"/>
  <c r="E8522" i="11"/>
  <c r="E8521" i="11"/>
  <c r="E8520" i="11"/>
  <c r="E8519" i="11"/>
  <c r="E8518" i="11"/>
  <c r="E8517" i="11"/>
  <c r="E8516" i="11"/>
  <c r="E8515" i="11"/>
  <c r="E8514" i="11"/>
  <c r="E8513" i="11"/>
  <c r="E8512" i="11"/>
  <c r="E8511" i="11"/>
  <c r="E8510" i="11"/>
  <c r="E8509" i="11"/>
  <c r="E8508" i="11"/>
  <c r="E8507" i="11"/>
  <c r="E8506" i="11"/>
  <c r="E8505" i="11"/>
  <c r="E8504" i="11"/>
  <c r="E8503" i="11"/>
  <c r="E8502" i="11"/>
  <c r="E8501" i="11"/>
  <c r="E8500" i="11"/>
  <c r="E8499" i="11"/>
  <c r="E8498" i="11"/>
  <c r="E8497" i="11"/>
  <c r="E8496" i="11"/>
  <c r="E8495" i="11"/>
  <c r="E8494" i="11"/>
  <c r="E8493" i="11"/>
  <c r="E8492" i="11"/>
  <c r="E8491" i="11"/>
  <c r="E8490" i="11"/>
  <c r="E8489" i="11"/>
  <c r="E8488" i="11"/>
  <c r="E8487" i="11"/>
  <c r="E8486" i="11"/>
  <c r="E8485" i="11"/>
  <c r="E8484" i="11"/>
  <c r="E8483" i="11"/>
  <c r="E8482" i="11"/>
  <c r="E8481" i="11"/>
  <c r="E8480" i="11"/>
  <c r="E8479" i="11"/>
  <c r="E8478" i="11"/>
  <c r="E8477" i="11"/>
  <c r="E8476" i="11"/>
  <c r="E8475" i="11"/>
  <c r="E8474" i="11"/>
  <c r="E8473" i="11"/>
  <c r="E8472" i="11"/>
  <c r="E8471" i="11"/>
  <c r="E8470" i="11"/>
  <c r="E8469" i="11"/>
  <c r="E8468" i="11"/>
  <c r="E8467" i="11"/>
  <c r="E8466" i="11"/>
  <c r="E8465" i="11"/>
  <c r="E8464" i="11"/>
  <c r="E8463" i="11"/>
  <c r="E8462" i="11"/>
  <c r="E8461" i="11"/>
  <c r="E8460" i="11"/>
  <c r="E8459" i="11"/>
  <c r="E8458" i="11"/>
  <c r="E8457" i="11"/>
  <c r="E8456" i="11"/>
  <c r="E8455" i="11"/>
  <c r="E8454" i="11"/>
  <c r="E8453" i="11"/>
  <c r="E8452" i="11"/>
  <c r="E8451" i="11"/>
  <c r="E8450" i="11"/>
  <c r="E8449" i="11"/>
  <c r="E8448" i="11"/>
  <c r="E8447" i="11"/>
  <c r="E8446" i="11"/>
  <c r="E8445" i="11"/>
  <c r="E8444" i="11"/>
  <c r="E8443" i="11"/>
  <c r="E8442" i="11"/>
  <c r="E8441" i="11"/>
  <c r="E8440" i="11"/>
  <c r="E8439" i="11"/>
  <c r="E8438" i="11"/>
  <c r="E8437" i="11"/>
  <c r="E8436" i="11"/>
  <c r="E8435" i="11"/>
  <c r="E8434" i="11"/>
  <c r="E8433" i="11"/>
  <c r="E8432" i="11"/>
  <c r="E8431" i="11"/>
  <c r="E8430" i="11"/>
  <c r="E8429" i="11"/>
  <c r="E8428" i="11"/>
  <c r="E8427" i="11"/>
  <c r="E8426" i="11"/>
  <c r="E8425" i="11"/>
  <c r="E8424" i="11"/>
  <c r="E8423" i="11"/>
  <c r="E8422" i="11"/>
  <c r="E8421" i="11"/>
  <c r="E8420" i="11"/>
  <c r="E8419" i="11"/>
  <c r="E8418" i="11"/>
  <c r="E8417" i="11"/>
  <c r="E8416" i="11"/>
  <c r="E8415" i="11"/>
  <c r="E8414" i="11"/>
  <c r="E8413" i="11"/>
  <c r="E8412" i="11"/>
  <c r="E8411" i="11"/>
  <c r="E8410" i="11"/>
  <c r="E8409" i="11"/>
  <c r="E8408" i="11"/>
  <c r="E8407" i="11"/>
  <c r="E8406" i="11"/>
  <c r="E8405" i="11"/>
  <c r="E8404" i="11"/>
  <c r="E8403" i="11"/>
  <c r="E8402" i="11"/>
  <c r="E8401" i="11"/>
  <c r="E8400" i="11"/>
  <c r="E8399" i="11"/>
  <c r="E8398" i="11"/>
  <c r="E8397" i="11"/>
  <c r="E8396" i="11"/>
  <c r="E8395" i="11"/>
  <c r="E8394" i="11"/>
  <c r="E8393" i="11"/>
  <c r="E8392" i="11"/>
  <c r="E8391" i="11"/>
  <c r="E8390" i="11"/>
  <c r="E8389" i="11"/>
  <c r="E8388" i="11"/>
  <c r="E8387" i="11"/>
  <c r="E8386" i="11"/>
  <c r="E8385" i="11"/>
  <c r="E8384" i="11"/>
  <c r="E8383" i="11"/>
  <c r="E8382" i="11"/>
  <c r="E8381" i="11"/>
  <c r="E8380" i="11"/>
  <c r="E8379" i="11"/>
  <c r="E8378" i="11"/>
  <c r="E8377" i="11"/>
  <c r="E8376" i="11"/>
  <c r="E8375" i="11"/>
  <c r="E8374" i="11"/>
  <c r="E8373" i="11"/>
  <c r="E8372" i="11"/>
  <c r="E8371" i="11"/>
  <c r="E8370" i="11"/>
  <c r="E8369" i="11"/>
  <c r="E8368" i="11"/>
  <c r="E8367" i="11"/>
  <c r="E8366" i="11"/>
  <c r="E8365" i="11"/>
  <c r="E8364" i="11"/>
  <c r="E8363" i="11"/>
  <c r="E8362" i="11"/>
  <c r="E8361" i="11"/>
  <c r="E8360" i="11"/>
  <c r="E8359" i="11"/>
  <c r="E8358" i="11"/>
  <c r="E8357" i="11"/>
  <c r="E8356" i="11"/>
  <c r="E8355" i="11"/>
  <c r="E8354" i="11"/>
  <c r="E8353" i="11"/>
  <c r="E8352" i="11"/>
  <c r="E8351" i="11"/>
  <c r="E8350" i="11"/>
  <c r="E8349" i="11"/>
  <c r="E8348" i="11"/>
  <c r="E8347" i="11"/>
  <c r="E8346" i="11"/>
  <c r="E8345" i="11"/>
  <c r="E8344" i="11"/>
  <c r="E8343" i="11"/>
  <c r="E8342" i="11"/>
  <c r="E8341" i="11"/>
  <c r="E8340" i="11"/>
  <c r="E8339" i="11"/>
  <c r="E8338" i="11"/>
  <c r="E8337" i="11"/>
  <c r="E8336" i="11"/>
  <c r="E8335" i="11"/>
  <c r="E8334" i="11"/>
  <c r="E8333" i="11"/>
  <c r="E8332" i="11"/>
  <c r="E8331" i="11"/>
  <c r="E8330" i="11"/>
  <c r="E8329" i="11"/>
  <c r="E8328" i="11"/>
  <c r="E8327" i="11"/>
  <c r="E8326" i="11"/>
  <c r="E8325" i="11"/>
  <c r="E8324" i="11"/>
  <c r="E8323" i="11"/>
  <c r="E8322" i="11"/>
  <c r="E8321" i="11"/>
  <c r="E8320" i="11"/>
  <c r="E8319" i="11"/>
  <c r="E8318" i="11"/>
  <c r="E8317" i="11"/>
  <c r="E8316" i="11"/>
  <c r="E8315" i="11"/>
  <c r="E8314" i="11"/>
  <c r="E8313" i="11"/>
  <c r="E8312" i="11"/>
  <c r="E8311" i="11"/>
  <c r="E8310" i="11"/>
  <c r="E8309" i="11"/>
  <c r="E8308" i="11"/>
  <c r="E8307" i="11"/>
  <c r="E8306" i="11"/>
  <c r="E8305" i="11"/>
  <c r="E8304" i="11"/>
  <c r="E8303" i="11"/>
  <c r="E8302" i="11"/>
  <c r="E8301" i="11"/>
  <c r="E8300" i="11"/>
  <c r="E8299" i="11"/>
  <c r="E8298" i="11"/>
  <c r="E8297" i="11"/>
  <c r="E8296" i="11"/>
  <c r="E8295" i="11"/>
  <c r="E8294" i="11"/>
  <c r="E8293" i="11"/>
  <c r="E8292" i="11"/>
  <c r="E8291" i="11"/>
  <c r="E8290" i="11"/>
  <c r="E8289" i="11"/>
  <c r="E8288" i="11"/>
  <c r="E8287" i="11"/>
  <c r="E8286" i="11"/>
  <c r="E8285" i="11"/>
  <c r="E8284" i="11"/>
  <c r="E8283" i="11"/>
  <c r="E8282" i="11"/>
  <c r="E8281" i="11"/>
  <c r="E8280" i="11"/>
  <c r="E8279" i="11"/>
  <c r="E8278" i="11"/>
  <c r="E8277" i="11"/>
  <c r="E8276" i="11"/>
  <c r="E8275" i="11"/>
  <c r="E8274" i="11"/>
  <c r="E8273" i="11"/>
  <c r="E8272" i="11"/>
  <c r="E8271" i="11"/>
  <c r="E8270" i="11"/>
  <c r="E8269" i="11"/>
  <c r="E8268" i="11"/>
  <c r="E8267" i="11"/>
  <c r="E8266" i="11"/>
  <c r="E8265" i="11"/>
  <c r="E8264" i="11"/>
  <c r="E8263" i="11"/>
  <c r="E8262" i="11"/>
  <c r="E8261" i="11"/>
  <c r="E8260" i="11"/>
  <c r="E8259" i="11"/>
  <c r="E8258" i="11"/>
  <c r="E8257" i="11"/>
  <c r="E8256" i="11"/>
  <c r="E8255" i="11"/>
  <c r="E8254" i="11"/>
  <c r="E8253" i="11"/>
  <c r="E8252" i="11"/>
  <c r="E8251" i="11"/>
  <c r="E8250" i="11"/>
  <c r="E8249" i="11"/>
  <c r="E8248" i="11"/>
  <c r="E8247" i="11"/>
  <c r="E8246" i="11"/>
  <c r="E8245" i="11"/>
  <c r="E8244" i="11"/>
  <c r="E8243" i="11"/>
  <c r="E8242" i="11"/>
  <c r="E8241" i="11"/>
  <c r="E8240" i="11"/>
  <c r="E8239" i="11"/>
  <c r="E8238" i="11"/>
  <c r="E8237" i="11"/>
  <c r="E8236" i="11"/>
  <c r="E8235" i="11"/>
  <c r="E8234" i="11"/>
  <c r="E8233" i="11"/>
  <c r="E8232" i="11"/>
  <c r="E8231" i="11"/>
  <c r="E8230" i="11"/>
  <c r="E8229" i="11"/>
  <c r="E8228" i="11"/>
  <c r="E8227" i="11"/>
  <c r="E8226" i="11"/>
  <c r="E8225" i="11"/>
  <c r="E8224" i="11"/>
  <c r="E8223" i="11"/>
  <c r="E8222" i="11"/>
  <c r="E8221" i="11"/>
  <c r="E8220" i="11"/>
  <c r="E8219" i="11"/>
  <c r="E8218" i="11"/>
  <c r="E8217" i="11"/>
  <c r="E8216" i="11"/>
  <c r="E8215" i="11"/>
  <c r="E8214" i="11"/>
  <c r="E8213" i="11"/>
  <c r="E8212" i="11"/>
  <c r="E8211" i="11"/>
  <c r="E8210" i="11"/>
  <c r="E8209" i="11"/>
  <c r="E8208" i="11"/>
  <c r="E8207" i="11"/>
  <c r="E8206" i="11"/>
  <c r="E8205" i="11"/>
  <c r="E8204" i="11"/>
  <c r="E8203" i="11"/>
  <c r="E8202" i="11"/>
  <c r="E8201" i="11"/>
  <c r="E8200" i="11"/>
  <c r="E8199" i="11"/>
  <c r="E8198" i="11"/>
  <c r="E8197" i="11"/>
  <c r="E8196" i="11"/>
  <c r="E8195" i="11"/>
  <c r="E8194" i="11"/>
  <c r="E8193" i="11"/>
  <c r="E8192" i="11"/>
  <c r="E8191" i="11"/>
  <c r="E8190" i="11"/>
  <c r="E8189" i="11"/>
  <c r="E8188" i="11"/>
  <c r="E8187" i="11"/>
  <c r="E8186" i="11"/>
  <c r="E8185" i="11"/>
  <c r="E8184" i="11"/>
  <c r="E8183" i="11"/>
  <c r="E8182" i="11"/>
  <c r="E8181" i="11"/>
  <c r="E8180" i="11"/>
  <c r="E8179" i="11"/>
  <c r="E8178" i="11"/>
  <c r="E8177" i="11"/>
  <c r="E8176" i="11"/>
  <c r="E8175" i="11"/>
  <c r="E8174" i="11"/>
  <c r="E8173" i="11"/>
  <c r="E8172" i="11"/>
  <c r="E8171" i="11"/>
  <c r="E8170" i="11"/>
  <c r="E8169" i="11"/>
  <c r="E8168" i="11"/>
  <c r="E8167" i="11"/>
  <c r="E8166" i="11"/>
  <c r="E8165" i="11"/>
  <c r="E8164" i="11"/>
  <c r="E8163" i="11"/>
  <c r="E8162" i="11"/>
  <c r="E8161" i="11"/>
  <c r="E8160" i="11"/>
  <c r="E8159" i="11"/>
  <c r="E8158" i="11"/>
  <c r="E8157" i="11"/>
  <c r="E8156" i="11"/>
  <c r="E8155" i="11"/>
  <c r="E8154" i="11"/>
  <c r="E8153" i="11"/>
  <c r="E8152" i="11"/>
  <c r="E8151" i="11"/>
  <c r="E8150" i="11"/>
  <c r="E8149" i="11"/>
  <c r="E8148" i="11"/>
  <c r="E8147" i="11"/>
  <c r="E8146" i="11"/>
  <c r="E8145" i="11"/>
  <c r="E8144" i="11"/>
  <c r="E8143" i="11"/>
  <c r="E8142" i="11"/>
  <c r="E8141" i="11"/>
  <c r="E8140" i="11"/>
  <c r="E8139" i="11"/>
  <c r="E8138" i="11"/>
  <c r="E8137" i="11"/>
  <c r="E8136" i="11"/>
  <c r="E8135" i="11"/>
  <c r="E8134" i="11"/>
  <c r="E8133" i="11"/>
  <c r="E8132" i="11"/>
  <c r="E8131" i="11"/>
  <c r="E8130" i="11"/>
  <c r="E8129" i="11"/>
  <c r="E8128" i="11"/>
  <c r="E8127" i="11"/>
  <c r="E8126" i="11"/>
  <c r="E8125" i="11"/>
  <c r="E8124" i="11"/>
  <c r="E8123" i="11"/>
  <c r="E8122" i="11"/>
  <c r="E8121" i="11"/>
  <c r="E8120" i="11"/>
  <c r="E8119" i="11"/>
  <c r="E8118" i="11"/>
  <c r="E8117" i="11"/>
  <c r="E8116" i="11"/>
  <c r="E8115" i="11"/>
  <c r="E8114" i="11"/>
  <c r="E8113" i="11"/>
  <c r="E8112" i="11"/>
  <c r="E8111" i="11"/>
  <c r="E8110" i="11"/>
  <c r="E8109" i="11"/>
  <c r="E8108" i="11"/>
  <c r="E8107" i="11"/>
  <c r="E8106" i="11"/>
  <c r="E8105" i="11"/>
  <c r="E8104" i="11"/>
  <c r="E8103" i="11"/>
  <c r="E8102" i="11"/>
  <c r="E8101" i="11"/>
  <c r="E8100" i="11"/>
  <c r="E8099" i="11"/>
  <c r="E8098" i="11"/>
  <c r="E8097" i="11"/>
  <c r="E8096" i="11"/>
  <c r="E8095" i="11"/>
  <c r="E8094" i="11"/>
  <c r="E8093" i="11"/>
  <c r="E8092" i="11"/>
  <c r="E8091" i="11"/>
  <c r="E8090" i="11"/>
  <c r="E8089" i="11"/>
  <c r="E8088" i="11"/>
  <c r="E8087" i="11"/>
  <c r="E8086" i="11"/>
  <c r="E8085" i="11"/>
  <c r="E8084" i="11"/>
  <c r="E8083" i="11"/>
  <c r="E8082" i="11"/>
  <c r="E8081" i="11"/>
  <c r="E8080" i="11"/>
  <c r="E8079" i="11"/>
  <c r="E8078" i="11"/>
  <c r="E8077" i="11"/>
  <c r="E8076" i="11"/>
  <c r="E8075" i="11"/>
  <c r="E8074" i="11"/>
  <c r="E8073" i="11"/>
  <c r="E8072" i="11"/>
  <c r="E8071" i="11"/>
  <c r="E8070" i="11"/>
  <c r="E8069" i="11"/>
  <c r="E8068" i="11"/>
  <c r="E8067" i="11"/>
  <c r="E8066" i="11"/>
  <c r="E8065" i="11"/>
  <c r="E8064" i="11"/>
  <c r="E8063" i="11"/>
  <c r="E8062" i="11"/>
  <c r="E8061" i="11"/>
  <c r="E8060" i="11"/>
  <c r="E8059" i="11"/>
  <c r="E8058" i="11"/>
  <c r="E8057" i="11"/>
  <c r="E8056" i="11"/>
  <c r="E8055" i="11"/>
  <c r="E8054" i="11"/>
  <c r="E8053" i="11"/>
  <c r="E8052" i="11"/>
  <c r="E8051" i="11"/>
  <c r="E8050" i="11"/>
  <c r="E8049" i="11"/>
  <c r="E8048" i="11"/>
  <c r="E8047" i="11"/>
  <c r="E8046" i="11"/>
  <c r="E8045" i="11"/>
  <c r="E8044" i="11"/>
  <c r="E8043" i="11"/>
  <c r="E8042" i="11"/>
  <c r="E8041" i="11"/>
  <c r="E8040" i="11"/>
  <c r="E8039" i="11"/>
  <c r="E8038" i="11"/>
  <c r="E8037" i="11"/>
  <c r="E8036" i="11"/>
  <c r="E8035" i="11"/>
  <c r="E8034" i="11"/>
  <c r="E8033" i="11"/>
  <c r="E8032" i="11"/>
  <c r="E8031" i="11"/>
  <c r="E8030" i="11"/>
  <c r="E8029" i="11"/>
  <c r="E8028" i="11"/>
  <c r="E8027" i="11"/>
  <c r="E8026" i="11"/>
  <c r="E8025" i="11"/>
  <c r="E8024" i="11"/>
  <c r="E8023" i="11"/>
  <c r="E8022" i="11"/>
  <c r="E8021" i="11"/>
  <c r="E8020" i="11"/>
  <c r="E8019" i="11"/>
  <c r="E8018" i="11"/>
  <c r="E8017" i="11"/>
  <c r="E8016" i="11"/>
  <c r="E8015" i="11"/>
  <c r="E8014" i="11"/>
  <c r="E8013" i="11"/>
  <c r="E8012" i="11"/>
  <c r="E8011" i="11"/>
  <c r="E8010" i="11"/>
  <c r="E8009" i="11"/>
  <c r="E8008" i="11"/>
  <c r="E8007" i="11"/>
  <c r="E8006" i="11"/>
  <c r="E8005" i="11"/>
  <c r="E8004" i="11"/>
  <c r="E8003" i="11"/>
  <c r="E8002" i="11"/>
  <c r="E8001" i="11"/>
  <c r="E8000" i="11"/>
  <c r="E7999" i="11"/>
  <c r="E7998" i="11"/>
  <c r="E7997" i="11"/>
  <c r="E7996" i="11"/>
  <c r="E7995" i="11"/>
  <c r="E7994" i="11"/>
  <c r="E7993" i="11"/>
  <c r="E7992" i="11"/>
  <c r="E7991" i="11"/>
  <c r="E7990" i="11"/>
  <c r="E7989" i="11"/>
  <c r="E7988" i="11"/>
  <c r="E7987" i="11"/>
  <c r="E7986" i="11"/>
  <c r="E7985" i="11"/>
  <c r="E7984" i="11"/>
  <c r="E7983" i="11"/>
  <c r="E7982" i="11"/>
  <c r="E7981" i="11"/>
  <c r="E7980" i="11"/>
  <c r="E7979" i="11"/>
  <c r="E7978" i="11"/>
  <c r="E7977" i="11"/>
  <c r="E7976" i="11"/>
  <c r="E7975" i="11"/>
  <c r="E7974" i="11"/>
  <c r="E7973" i="11"/>
  <c r="E7972" i="11"/>
  <c r="E7971" i="11"/>
  <c r="E7970" i="11"/>
  <c r="E7969" i="11"/>
  <c r="E7968" i="11"/>
  <c r="E7967" i="11"/>
  <c r="E7966" i="11"/>
  <c r="E7965" i="11"/>
  <c r="E7964" i="11"/>
  <c r="E7963" i="11"/>
  <c r="E7962" i="11"/>
  <c r="E7961" i="11"/>
  <c r="E7960" i="11"/>
  <c r="E7959" i="11"/>
  <c r="E7958" i="11"/>
  <c r="E7957" i="11"/>
  <c r="E7956" i="11"/>
  <c r="E7955" i="11"/>
  <c r="E7954" i="11"/>
  <c r="E7953" i="11"/>
  <c r="E7952" i="11"/>
  <c r="E7951" i="11"/>
  <c r="E7950" i="11"/>
  <c r="E7949" i="11"/>
  <c r="E7948" i="11"/>
  <c r="E7947" i="11"/>
  <c r="E7946" i="11"/>
  <c r="E7945" i="11"/>
  <c r="E7944" i="11"/>
  <c r="E7943" i="11"/>
  <c r="E7942" i="11"/>
  <c r="E7941" i="11"/>
  <c r="E7940" i="11"/>
  <c r="E7939" i="11"/>
  <c r="E7938" i="11"/>
  <c r="E7937" i="11"/>
  <c r="E7936" i="11"/>
  <c r="E7935" i="11"/>
  <c r="E7934" i="11"/>
  <c r="E7933" i="11"/>
  <c r="E7932" i="11"/>
  <c r="E7931" i="11"/>
  <c r="E7930" i="11"/>
  <c r="E7929" i="11"/>
  <c r="E7928" i="11"/>
  <c r="E7927" i="11"/>
  <c r="E7926" i="11"/>
  <c r="E7925" i="11"/>
  <c r="E7924" i="11"/>
  <c r="E7923" i="11"/>
  <c r="E7922" i="11"/>
  <c r="E7921" i="11"/>
  <c r="E7920" i="11"/>
  <c r="E7919" i="11"/>
  <c r="E7918" i="11"/>
  <c r="E7917" i="11"/>
  <c r="E7916" i="11"/>
  <c r="E7915" i="11"/>
  <c r="E7914" i="11"/>
  <c r="E7913" i="11"/>
  <c r="E7912" i="11"/>
  <c r="E7911" i="11"/>
  <c r="E7910" i="11"/>
  <c r="E7909" i="11"/>
  <c r="E7908" i="11"/>
  <c r="E7907" i="11"/>
  <c r="E7906" i="11"/>
  <c r="E7905" i="11"/>
  <c r="E7904" i="11"/>
  <c r="E7903" i="11"/>
  <c r="E7902" i="11"/>
  <c r="E7901" i="11"/>
  <c r="E7900" i="11"/>
  <c r="E7899" i="11"/>
  <c r="E7898" i="11"/>
  <c r="E7897" i="11"/>
  <c r="E7896" i="11"/>
  <c r="E7895" i="11"/>
  <c r="E7894" i="11"/>
  <c r="E7893" i="11"/>
  <c r="E7892" i="11"/>
  <c r="E7891" i="11"/>
  <c r="E7890" i="11"/>
  <c r="E7889" i="11"/>
  <c r="E7888" i="11"/>
  <c r="E7887" i="11"/>
  <c r="E7886" i="11"/>
  <c r="E7885" i="11"/>
  <c r="E7884" i="11"/>
  <c r="E7883" i="11"/>
  <c r="E7882" i="11"/>
  <c r="E7881" i="11"/>
  <c r="E7880" i="11"/>
  <c r="E7879" i="11"/>
  <c r="E7878" i="11"/>
  <c r="E7877" i="11"/>
  <c r="E7876" i="11"/>
  <c r="E7875" i="11"/>
  <c r="E7874" i="11"/>
  <c r="E7873" i="11"/>
  <c r="E7872" i="11"/>
  <c r="E7871" i="11"/>
  <c r="E7870" i="11"/>
  <c r="E7869" i="11"/>
  <c r="E7868" i="11"/>
  <c r="E7867" i="11"/>
  <c r="E7866" i="11"/>
  <c r="E7865" i="11"/>
  <c r="E7864" i="11"/>
  <c r="E7863" i="11"/>
  <c r="E7862" i="11"/>
  <c r="E7861" i="11"/>
  <c r="E7860" i="11"/>
  <c r="E7859" i="11"/>
  <c r="E7858" i="11"/>
  <c r="E7857" i="11"/>
  <c r="E7856" i="11"/>
  <c r="E7855" i="11"/>
  <c r="E7854" i="11"/>
  <c r="E7853" i="11"/>
  <c r="E7852" i="11"/>
  <c r="E7851" i="11"/>
  <c r="E7850" i="11"/>
  <c r="E7849" i="11"/>
  <c r="E7848" i="11"/>
  <c r="E7847" i="11"/>
  <c r="E7846" i="11"/>
  <c r="E7845" i="11"/>
  <c r="E7844" i="11"/>
  <c r="E7843" i="11"/>
  <c r="E7842" i="11"/>
  <c r="E7841" i="11"/>
  <c r="E7840" i="11"/>
  <c r="E7839" i="11"/>
  <c r="E7838" i="11"/>
  <c r="E7837" i="11"/>
  <c r="E7836" i="11"/>
  <c r="E7835" i="11"/>
  <c r="E7834" i="11"/>
  <c r="E7833" i="11"/>
  <c r="E7832" i="11"/>
  <c r="E7831" i="11"/>
  <c r="E7830" i="11"/>
  <c r="E7829" i="11"/>
  <c r="E7828" i="11"/>
  <c r="E7827" i="11"/>
  <c r="E7826" i="11"/>
  <c r="E7825" i="11"/>
  <c r="E7824" i="11"/>
  <c r="E7823" i="11"/>
  <c r="E7822" i="11"/>
  <c r="E7821" i="11"/>
  <c r="E7820" i="11"/>
  <c r="E7819" i="11"/>
  <c r="E7818" i="11"/>
  <c r="E7817" i="11"/>
  <c r="E7816" i="11"/>
  <c r="E7815" i="11"/>
  <c r="E7814" i="11"/>
  <c r="E7813" i="11"/>
  <c r="E7812" i="11"/>
  <c r="E7811" i="11"/>
  <c r="E7810" i="11"/>
  <c r="E7809" i="11"/>
  <c r="E7808" i="11"/>
  <c r="E7807" i="11"/>
  <c r="E7806" i="11"/>
  <c r="E7805" i="11"/>
  <c r="E7804" i="11"/>
  <c r="E7803" i="11"/>
  <c r="E7802" i="11"/>
  <c r="E7801" i="11"/>
  <c r="E7800" i="11"/>
  <c r="E7799" i="11"/>
  <c r="E7798" i="11"/>
  <c r="E7797" i="11"/>
  <c r="E7796" i="11"/>
  <c r="E7795" i="11"/>
  <c r="E7794" i="11"/>
  <c r="E7793" i="11"/>
  <c r="E7792" i="11"/>
  <c r="E7791" i="11"/>
  <c r="E7790" i="11"/>
  <c r="E7789" i="11"/>
  <c r="E7788" i="11"/>
  <c r="E7787" i="11"/>
  <c r="E7786" i="11"/>
  <c r="E7785" i="11"/>
  <c r="E7784" i="11"/>
  <c r="E7783" i="11"/>
  <c r="E7782" i="11"/>
  <c r="E7781" i="11"/>
  <c r="E7780" i="11"/>
  <c r="E7779" i="11"/>
  <c r="E7778" i="11"/>
  <c r="E7777" i="11"/>
  <c r="E7776" i="11"/>
  <c r="E7775" i="11"/>
  <c r="E7774" i="11"/>
  <c r="E7773" i="11"/>
  <c r="E7772" i="11"/>
  <c r="E7771" i="11"/>
  <c r="E7770" i="11"/>
  <c r="E7769" i="11"/>
  <c r="E7768" i="11"/>
  <c r="E7767" i="11"/>
  <c r="E7766" i="11"/>
  <c r="E7765" i="11"/>
  <c r="E7764" i="11"/>
  <c r="E7763" i="11"/>
  <c r="E7762" i="11"/>
  <c r="E7761" i="11"/>
  <c r="E7760" i="11"/>
  <c r="E7759" i="11"/>
  <c r="E7758" i="11"/>
  <c r="E7757" i="11"/>
  <c r="E7756" i="11"/>
  <c r="E7755" i="11"/>
  <c r="E7754" i="11"/>
  <c r="E7753" i="11"/>
  <c r="E7752" i="11"/>
  <c r="E7751" i="11"/>
  <c r="E7750" i="11"/>
  <c r="E7749" i="11"/>
  <c r="E7748" i="11"/>
  <c r="E7747" i="11"/>
  <c r="E7746" i="11"/>
  <c r="E7745" i="11"/>
  <c r="E7744" i="11"/>
  <c r="E7743" i="11"/>
  <c r="E7742" i="11"/>
  <c r="E7741" i="11"/>
  <c r="E7740" i="11"/>
  <c r="E7739" i="11"/>
  <c r="E7738" i="11"/>
  <c r="E7737" i="11"/>
  <c r="E7736" i="11"/>
  <c r="E7735" i="11"/>
  <c r="E7734" i="11"/>
  <c r="E7733" i="11"/>
  <c r="E7732" i="11"/>
  <c r="E7731" i="11"/>
  <c r="E7730" i="11"/>
  <c r="E7729" i="11"/>
  <c r="E7728" i="11"/>
  <c r="E7727" i="11"/>
  <c r="E7726" i="11"/>
  <c r="E7725" i="11"/>
  <c r="E7724" i="11"/>
  <c r="E7723" i="11"/>
  <c r="E7722" i="11"/>
  <c r="E7721" i="11"/>
  <c r="E7720" i="11"/>
  <c r="E7719" i="11"/>
  <c r="E7718" i="11"/>
  <c r="E7717" i="11"/>
  <c r="E7716" i="11"/>
  <c r="E7715" i="11"/>
  <c r="E7714" i="11"/>
  <c r="E7713" i="11"/>
  <c r="E7712" i="11"/>
  <c r="E7711" i="11"/>
  <c r="E7710" i="11"/>
  <c r="E7709" i="11"/>
  <c r="E7708" i="11"/>
  <c r="E7707" i="11"/>
  <c r="E7706" i="11"/>
  <c r="E7705" i="11"/>
  <c r="E7704" i="11"/>
  <c r="E7703" i="11"/>
  <c r="E7702" i="11"/>
  <c r="E7701" i="11"/>
  <c r="E7700" i="11"/>
  <c r="E7699" i="11"/>
  <c r="E7698" i="11"/>
  <c r="E7697" i="11"/>
  <c r="E7696" i="11"/>
  <c r="E7695" i="11"/>
  <c r="E7694" i="11"/>
  <c r="E7693" i="11"/>
  <c r="E7692" i="11"/>
  <c r="E7691" i="11"/>
  <c r="E7690" i="11"/>
  <c r="E7689" i="11"/>
  <c r="E7688" i="11"/>
  <c r="E7687" i="11"/>
  <c r="E7686" i="11"/>
  <c r="E7685" i="11"/>
  <c r="E7684" i="11"/>
  <c r="E7683" i="11"/>
  <c r="E7682" i="11"/>
  <c r="E7681" i="11"/>
  <c r="E7680" i="11"/>
  <c r="E7679" i="11"/>
  <c r="E7678" i="11"/>
  <c r="E7677" i="11"/>
  <c r="E7676" i="11"/>
  <c r="E7675" i="11"/>
  <c r="E7674" i="11"/>
  <c r="E7673" i="11"/>
  <c r="E7672" i="11"/>
  <c r="E7671" i="11"/>
  <c r="E7670" i="11"/>
  <c r="E7669" i="11"/>
  <c r="E7668" i="11"/>
  <c r="E7667" i="11"/>
  <c r="E7666" i="11"/>
  <c r="E7665" i="11"/>
  <c r="E7664" i="11"/>
  <c r="E7663" i="11"/>
  <c r="E7662" i="11"/>
  <c r="E7661" i="11"/>
  <c r="E7660" i="11"/>
  <c r="E7659" i="11"/>
  <c r="E7658" i="11"/>
  <c r="E7657" i="11"/>
  <c r="E7656" i="11"/>
  <c r="E7655" i="11"/>
  <c r="E7654" i="11"/>
  <c r="E7653" i="11"/>
  <c r="E7652" i="11"/>
  <c r="E7651" i="11"/>
  <c r="E7650" i="11"/>
  <c r="E7649" i="11"/>
  <c r="E7648" i="11"/>
  <c r="E7647" i="11"/>
  <c r="E7646" i="11"/>
  <c r="E7645" i="11"/>
  <c r="E7644" i="11"/>
  <c r="E7643" i="11"/>
  <c r="E7642" i="11"/>
  <c r="E7641" i="11"/>
  <c r="E7640" i="11"/>
  <c r="E7639" i="11"/>
  <c r="E7638" i="11"/>
  <c r="E7637" i="11"/>
  <c r="E7636" i="11"/>
  <c r="E7635" i="11"/>
  <c r="E7634" i="11"/>
  <c r="E7633" i="11"/>
  <c r="E7632" i="11"/>
  <c r="E7631" i="11"/>
  <c r="E7630" i="11"/>
  <c r="E7629" i="11"/>
  <c r="E7628" i="11"/>
  <c r="E7627" i="11"/>
  <c r="E7626" i="11"/>
  <c r="E7625" i="11"/>
  <c r="E7624" i="11"/>
  <c r="E7623" i="11"/>
  <c r="E7622" i="11"/>
  <c r="E7621" i="11"/>
  <c r="E7620" i="11"/>
  <c r="E7619" i="11"/>
  <c r="E7618" i="11"/>
  <c r="E7617" i="11"/>
  <c r="E7616" i="11"/>
  <c r="E7615" i="11"/>
  <c r="E7614" i="11"/>
  <c r="E7613" i="11"/>
  <c r="E7612" i="11"/>
  <c r="E7611" i="11"/>
  <c r="E7610" i="11"/>
  <c r="E7609" i="11"/>
  <c r="E7608" i="11"/>
  <c r="E7607" i="11"/>
  <c r="E7606" i="11"/>
  <c r="E7605" i="11"/>
  <c r="E7604" i="11"/>
  <c r="E7603" i="11"/>
  <c r="E7602" i="11"/>
  <c r="E7601" i="11"/>
  <c r="E7600" i="11"/>
  <c r="E7599" i="11"/>
  <c r="E7598" i="11"/>
  <c r="E7597" i="11"/>
  <c r="E7596" i="11"/>
  <c r="E7595" i="11"/>
  <c r="E7594" i="11"/>
  <c r="E7593" i="11"/>
  <c r="E7592" i="11"/>
  <c r="E7591" i="11"/>
  <c r="E7590" i="11"/>
  <c r="E7589" i="11"/>
  <c r="E7588" i="11"/>
  <c r="E7587" i="11"/>
  <c r="E7586" i="11"/>
  <c r="E7585" i="11"/>
  <c r="E7584" i="11"/>
  <c r="E7583" i="11"/>
  <c r="E7582" i="11"/>
  <c r="E7581" i="11"/>
  <c r="E7580" i="11"/>
  <c r="E7579" i="11"/>
  <c r="E7578" i="11"/>
  <c r="E7577" i="11"/>
  <c r="E7576" i="11"/>
  <c r="E7575" i="11"/>
  <c r="E7574" i="11"/>
  <c r="E7573" i="11"/>
  <c r="E7572" i="11"/>
  <c r="E7571" i="11"/>
  <c r="E7570" i="11"/>
  <c r="E7569" i="11"/>
  <c r="E7568" i="11"/>
  <c r="E7567" i="11"/>
  <c r="E7566" i="11"/>
  <c r="E7565" i="11"/>
  <c r="E7564" i="11"/>
  <c r="E7563" i="11"/>
  <c r="E7562" i="11"/>
  <c r="E7561" i="11"/>
  <c r="E7560" i="11"/>
  <c r="E7559" i="11"/>
  <c r="E7558" i="11"/>
  <c r="E7557" i="11"/>
  <c r="E7556" i="11"/>
  <c r="E7555" i="11"/>
  <c r="E7554" i="11"/>
  <c r="E7553" i="11"/>
  <c r="E7552" i="11"/>
  <c r="E7551" i="11"/>
  <c r="E7550" i="11"/>
  <c r="E7549" i="11"/>
  <c r="E7548" i="11"/>
  <c r="E7547" i="11"/>
  <c r="E7546" i="11"/>
  <c r="E7545" i="11"/>
  <c r="E7544" i="11"/>
  <c r="E7543" i="11"/>
  <c r="E7542" i="11"/>
  <c r="E7541" i="11"/>
  <c r="E7540" i="11"/>
  <c r="E7539" i="11"/>
  <c r="E7538" i="11"/>
  <c r="E7537" i="11"/>
  <c r="E7536" i="11"/>
  <c r="E7535" i="11"/>
  <c r="E7534" i="11"/>
  <c r="E7533" i="11"/>
  <c r="E7532" i="11"/>
  <c r="E7531" i="11"/>
  <c r="E7530" i="11"/>
  <c r="E7529" i="11"/>
  <c r="E7528" i="11"/>
  <c r="E7527" i="11"/>
  <c r="E7526" i="11"/>
  <c r="E7525" i="11"/>
  <c r="E7524" i="11"/>
  <c r="E7523" i="11"/>
  <c r="E7522" i="11"/>
  <c r="E7521" i="11"/>
  <c r="E7520" i="11"/>
  <c r="E7519" i="11"/>
  <c r="E7518" i="11"/>
  <c r="E7517" i="11"/>
  <c r="E7516" i="11"/>
  <c r="E7515" i="11"/>
  <c r="E7514" i="11"/>
  <c r="E7513" i="11"/>
  <c r="E7512" i="11"/>
  <c r="E7511" i="11"/>
  <c r="E7510" i="11"/>
  <c r="E7509" i="11"/>
  <c r="E7508" i="11"/>
  <c r="E7507" i="11"/>
  <c r="E7506" i="11"/>
  <c r="E7505" i="11"/>
  <c r="E7504" i="11"/>
  <c r="E7503" i="11"/>
  <c r="E7502" i="11"/>
  <c r="E7501" i="11"/>
  <c r="E7500" i="11"/>
  <c r="E7499" i="11"/>
  <c r="E7498" i="11"/>
  <c r="E7497" i="11"/>
  <c r="E7496" i="11"/>
  <c r="E7495" i="11"/>
  <c r="E7494" i="11"/>
  <c r="E7493" i="11"/>
  <c r="E7492" i="11"/>
  <c r="E7491" i="11"/>
  <c r="E7490" i="11"/>
  <c r="E7489" i="11"/>
  <c r="E7488" i="11"/>
  <c r="E7487" i="11"/>
  <c r="E7486" i="11"/>
  <c r="E7485" i="11"/>
  <c r="E7484" i="11"/>
  <c r="E7483" i="11"/>
  <c r="E7482" i="11"/>
  <c r="E7481" i="11"/>
  <c r="E7480" i="11"/>
  <c r="E7479" i="11"/>
  <c r="E7478" i="11"/>
  <c r="E7477" i="11"/>
  <c r="E7476" i="11"/>
  <c r="E7475" i="11"/>
  <c r="E7474" i="11"/>
  <c r="E7473" i="11"/>
  <c r="E7472" i="11"/>
  <c r="E7471" i="11"/>
  <c r="E7470" i="11"/>
  <c r="E7469" i="11"/>
  <c r="E7468" i="11"/>
  <c r="E7467" i="11"/>
  <c r="E7466" i="11"/>
  <c r="E7465" i="11"/>
  <c r="E7464" i="11"/>
  <c r="E7463" i="11"/>
  <c r="E7462" i="11"/>
  <c r="E7461" i="11"/>
  <c r="E7460" i="11"/>
  <c r="E7459" i="11"/>
  <c r="E7458" i="11"/>
  <c r="E7457" i="11"/>
  <c r="E7456" i="11"/>
  <c r="E7455" i="11"/>
  <c r="E7454" i="11"/>
  <c r="E7453" i="11"/>
  <c r="E7452" i="11"/>
  <c r="E7451" i="11"/>
  <c r="E7450" i="11"/>
  <c r="E7449" i="11"/>
  <c r="E7448" i="11"/>
  <c r="E7447" i="11"/>
  <c r="E7446" i="11"/>
  <c r="E7445" i="11"/>
  <c r="E7444" i="11"/>
  <c r="E7443" i="11"/>
  <c r="E7442" i="11"/>
  <c r="E7441" i="11"/>
  <c r="E7440" i="11"/>
  <c r="E7439" i="11"/>
  <c r="E7438" i="11"/>
  <c r="E7437" i="11"/>
  <c r="E7436" i="11"/>
  <c r="E7435" i="11"/>
  <c r="E7434" i="11"/>
  <c r="E7433" i="11"/>
  <c r="E7432" i="11"/>
  <c r="E7431" i="11"/>
  <c r="E7430" i="11"/>
  <c r="E7429" i="11"/>
  <c r="E7428" i="11"/>
  <c r="E7427" i="11"/>
  <c r="E7426" i="11"/>
  <c r="E7425" i="11"/>
  <c r="E7424" i="11"/>
  <c r="E7423" i="11"/>
  <c r="E7422" i="11"/>
  <c r="E7421" i="11"/>
  <c r="E7420" i="11"/>
  <c r="E7419" i="11"/>
  <c r="E7418" i="11"/>
  <c r="E7417" i="11"/>
  <c r="E7416" i="11"/>
  <c r="E7415" i="11"/>
  <c r="E7414" i="11"/>
  <c r="E7413" i="11"/>
  <c r="E7412" i="11"/>
  <c r="E7411" i="11"/>
  <c r="E7410" i="11"/>
  <c r="E7409" i="11"/>
  <c r="E7408" i="11"/>
  <c r="E7407" i="11"/>
  <c r="E7406" i="11"/>
  <c r="E7405" i="11"/>
  <c r="E7404" i="11"/>
  <c r="E7403" i="11"/>
  <c r="E7402" i="11"/>
  <c r="E7401" i="11"/>
  <c r="E7400" i="11"/>
  <c r="E7399" i="11"/>
  <c r="E7398" i="11"/>
  <c r="E7397" i="11"/>
  <c r="E7396" i="11"/>
  <c r="E7395" i="11"/>
  <c r="E7394" i="11"/>
  <c r="E7393" i="11"/>
  <c r="E7392" i="11"/>
  <c r="E7391" i="11"/>
  <c r="E7390" i="11"/>
  <c r="E7389" i="11"/>
  <c r="E7388" i="11"/>
  <c r="E7387" i="11"/>
  <c r="E7386" i="11"/>
  <c r="E7385" i="11"/>
  <c r="E7384" i="11"/>
  <c r="E7383" i="11"/>
  <c r="E7382" i="11"/>
  <c r="E7381" i="11"/>
  <c r="E7380" i="11"/>
  <c r="E7379" i="11"/>
  <c r="E7378" i="11"/>
  <c r="E7377" i="11"/>
  <c r="E7376" i="11"/>
  <c r="E7375" i="11"/>
  <c r="E7374" i="11"/>
  <c r="E7373" i="11"/>
  <c r="E7372" i="11"/>
  <c r="E7371" i="11"/>
  <c r="E7370" i="11"/>
  <c r="E7369" i="11"/>
  <c r="E7368" i="11"/>
  <c r="E7367" i="11"/>
  <c r="E7366" i="11"/>
  <c r="E7365" i="11"/>
  <c r="E7364" i="11"/>
  <c r="E7363" i="11"/>
  <c r="E7362" i="11"/>
  <c r="E7361" i="11"/>
  <c r="E7360" i="11"/>
  <c r="E7359" i="11"/>
  <c r="E7358" i="11"/>
  <c r="E7357" i="11"/>
  <c r="E7356" i="11"/>
  <c r="E7355" i="11"/>
  <c r="E7354" i="11"/>
  <c r="E7353" i="11"/>
  <c r="E7352" i="11"/>
  <c r="E7351" i="11"/>
  <c r="E7350" i="11"/>
  <c r="E7349" i="11"/>
  <c r="E7348" i="11"/>
  <c r="E7347" i="11"/>
  <c r="E7346" i="11"/>
  <c r="E7345" i="11"/>
  <c r="E7344" i="11"/>
  <c r="E7343" i="11"/>
  <c r="E7342" i="11"/>
  <c r="E7341" i="11"/>
  <c r="E7340" i="11"/>
  <c r="E7339" i="11"/>
  <c r="E7338" i="11"/>
  <c r="E7337" i="11"/>
  <c r="E7336" i="11"/>
  <c r="E7335" i="11"/>
  <c r="E7334" i="11"/>
  <c r="E7333" i="11"/>
  <c r="E7332" i="11"/>
  <c r="E7331" i="11"/>
  <c r="E7330" i="11"/>
  <c r="E7329" i="11"/>
  <c r="E7328" i="11"/>
  <c r="E7327" i="11"/>
  <c r="E7326" i="11"/>
  <c r="E7325" i="11"/>
  <c r="E7324" i="11"/>
  <c r="E7323" i="11"/>
  <c r="E7322" i="11"/>
  <c r="E7321" i="11"/>
  <c r="E7320" i="11"/>
  <c r="E7319" i="11"/>
  <c r="E7318" i="11"/>
  <c r="E7317" i="11"/>
  <c r="E7316" i="11"/>
  <c r="E7315" i="11"/>
  <c r="E7314" i="11"/>
  <c r="E7313" i="11"/>
  <c r="E7312" i="11"/>
  <c r="E7311" i="11"/>
  <c r="E7310" i="11"/>
  <c r="E7309" i="11"/>
  <c r="E7308" i="11"/>
  <c r="E7307" i="11"/>
  <c r="E7306" i="11"/>
  <c r="E7305" i="11"/>
  <c r="E7304" i="11"/>
  <c r="E7303" i="11"/>
  <c r="E7302" i="11"/>
  <c r="E7301" i="11"/>
  <c r="E7300" i="11"/>
  <c r="E7299" i="11"/>
  <c r="E7298" i="11"/>
  <c r="E7297" i="11"/>
  <c r="E7296" i="11"/>
  <c r="E7295" i="11"/>
  <c r="E7294" i="11"/>
  <c r="E7293" i="11"/>
  <c r="E7292" i="11"/>
  <c r="E7291" i="11"/>
  <c r="E7290" i="11"/>
  <c r="E7289" i="11"/>
  <c r="E7288" i="11"/>
  <c r="E7287" i="11"/>
  <c r="E7286" i="11"/>
  <c r="E7285" i="11"/>
  <c r="E7284" i="11"/>
  <c r="E7283" i="11"/>
  <c r="E7282" i="11"/>
  <c r="E7281" i="11"/>
  <c r="E7280" i="11"/>
  <c r="E7279" i="11"/>
  <c r="E7278" i="11"/>
  <c r="E7277" i="11"/>
  <c r="E7276" i="11"/>
  <c r="E7275" i="11"/>
  <c r="E7274" i="11"/>
  <c r="E7273" i="11"/>
  <c r="E7272" i="11"/>
  <c r="E7271" i="11"/>
  <c r="E7270" i="11"/>
  <c r="E7269" i="11"/>
  <c r="E7268" i="11"/>
  <c r="E7267" i="11"/>
  <c r="E7266" i="11"/>
  <c r="E7265" i="11"/>
  <c r="E7264" i="11"/>
  <c r="E7263" i="11"/>
  <c r="E7262" i="11"/>
  <c r="E7261" i="11"/>
  <c r="E7260" i="11"/>
  <c r="E7259" i="11"/>
  <c r="E7258" i="11"/>
  <c r="E7257" i="11"/>
  <c r="E7256" i="11"/>
  <c r="E7255" i="11"/>
  <c r="E7254" i="11"/>
  <c r="E7253" i="11"/>
  <c r="E7252" i="11"/>
  <c r="E7251" i="11"/>
  <c r="E7250" i="11"/>
  <c r="E7249" i="11"/>
  <c r="E7248" i="11"/>
  <c r="E7247" i="11"/>
  <c r="E7246" i="11"/>
  <c r="E7245" i="11"/>
  <c r="E7244" i="11"/>
  <c r="E7243" i="11"/>
  <c r="E7242" i="11"/>
  <c r="E7241" i="11"/>
  <c r="E7240" i="11"/>
  <c r="E7239" i="11"/>
  <c r="E7238" i="11"/>
  <c r="E7237" i="11"/>
  <c r="E7236" i="11"/>
  <c r="E7235" i="11"/>
  <c r="E7234" i="11"/>
  <c r="E7233" i="11"/>
  <c r="E7232" i="11"/>
  <c r="E7231" i="11"/>
  <c r="E7230" i="11"/>
  <c r="E7229" i="11"/>
  <c r="E7228" i="11"/>
  <c r="E7227" i="11"/>
  <c r="E7226" i="11"/>
  <c r="E7225" i="11"/>
  <c r="E7224" i="11"/>
  <c r="E7223" i="11"/>
  <c r="E7222" i="11"/>
  <c r="E7221" i="11"/>
  <c r="E7220" i="11"/>
  <c r="E7219" i="11"/>
  <c r="E7218" i="11"/>
  <c r="E7217" i="11"/>
  <c r="E7216" i="11"/>
  <c r="E7215" i="11"/>
  <c r="E7214" i="11"/>
  <c r="E7213" i="11"/>
  <c r="E7212" i="11"/>
  <c r="E7211" i="11"/>
  <c r="E7210" i="11"/>
  <c r="E7209" i="11"/>
  <c r="E7208" i="11"/>
  <c r="E7207" i="11"/>
  <c r="E7206" i="11"/>
  <c r="E7205" i="11"/>
  <c r="E7204" i="11"/>
  <c r="E7203" i="11"/>
  <c r="E7202" i="11"/>
  <c r="E7201" i="11"/>
  <c r="E7200" i="11"/>
  <c r="E7199" i="11"/>
  <c r="E7198" i="11"/>
  <c r="E7197" i="11"/>
  <c r="E7196" i="11"/>
  <c r="E7195" i="11"/>
  <c r="E7194" i="11"/>
  <c r="E7193" i="11"/>
  <c r="E7192" i="11"/>
  <c r="E7191" i="11"/>
  <c r="E7190" i="11"/>
  <c r="E7189" i="11"/>
  <c r="E7188" i="11"/>
  <c r="E7187" i="11"/>
  <c r="E7186" i="11"/>
  <c r="E7185" i="11"/>
  <c r="E7184" i="11"/>
  <c r="E7183" i="11"/>
  <c r="E7182" i="11"/>
  <c r="E7181" i="11"/>
  <c r="E7180" i="11"/>
  <c r="E7179" i="11"/>
  <c r="E7178" i="11"/>
  <c r="E7177" i="11"/>
  <c r="E7176" i="11"/>
  <c r="E7175" i="11"/>
  <c r="E7174" i="11"/>
  <c r="E7173" i="11"/>
  <c r="E7172" i="11"/>
  <c r="E7171" i="11"/>
  <c r="E7170" i="11"/>
  <c r="E7169" i="11"/>
  <c r="E7168" i="11"/>
  <c r="E7167" i="11"/>
  <c r="E7166" i="11"/>
  <c r="E7165" i="11"/>
  <c r="E7164" i="11"/>
  <c r="E7163" i="11"/>
  <c r="E7162" i="11"/>
  <c r="E7161" i="11"/>
  <c r="E7160" i="11"/>
  <c r="E7159" i="11"/>
  <c r="E7158" i="11"/>
  <c r="E7157" i="11"/>
  <c r="E7156" i="11"/>
  <c r="E7155" i="11"/>
  <c r="E7154" i="11"/>
  <c r="E7153" i="11"/>
  <c r="E7152" i="11"/>
  <c r="E7151" i="11"/>
  <c r="E7150" i="11"/>
  <c r="E7149" i="11"/>
  <c r="E7148" i="11"/>
  <c r="E7147" i="11"/>
  <c r="E7146" i="11"/>
  <c r="E7145" i="11"/>
  <c r="E7144" i="11"/>
  <c r="E7143" i="11"/>
  <c r="E7142" i="11"/>
  <c r="E7141" i="11"/>
  <c r="E7140" i="11"/>
  <c r="E7139" i="11"/>
  <c r="E7138" i="11"/>
  <c r="E7137" i="11"/>
  <c r="E7136" i="11"/>
  <c r="E7135" i="11"/>
  <c r="E7134" i="11"/>
  <c r="E7133" i="11"/>
  <c r="E7132" i="11"/>
  <c r="E7131" i="11"/>
  <c r="E7130" i="11"/>
  <c r="E7129" i="11"/>
  <c r="E7128" i="11"/>
  <c r="E7127" i="11"/>
  <c r="E7126" i="11"/>
  <c r="E7125" i="11"/>
  <c r="E7124" i="11"/>
  <c r="E7123" i="11"/>
  <c r="E7122" i="11"/>
  <c r="E7121" i="11"/>
  <c r="E7120" i="11"/>
  <c r="E7119" i="11"/>
  <c r="E7118" i="11"/>
  <c r="E7117" i="11"/>
  <c r="E7116" i="11"/>
  <c r="E7115" i="11"/>
  <c r="E7114" i="11"/>
  <c r="E7113" i="11"/>
  <c r="E7112" i="11"/>
  <c r="E7111" i="11"/>
  <c r="E7110" i="11"/>
  <c r="E7109" i="11"/>
  <c r="E7108" i="11"/>
  <c r="E7107" i="11"/>
  <c r="E7106" i="11"/>
  <c r="E7105" i="11"/>
  <c r="E7104" i="11"/>
  <c r="E7103" i="11"/>
  <c r="E7102" i="11"/>
  <c r="E7101" i="11"/>
  <c r="E7100" i="11"/>
  <c r="E7099" i="11"/>
  <c r="E7098" i="11"/>
  <c r="E7097" i="11"/>
  <c r="E7096" i="11"/>
  <c r="E7095" i="11"/>
  <c r="E7094" i="11"/>
  <c r="E7093" i="11"/>
  <c r="E7092" i="11"/>
  <c r="E7091" i="11"/>
  <c r="E7090" i="11"/>
  <c r="E7089" i="11"/>
  <c r="E7088" i="11"/>
  <c r="E7087" i="11"/>
  <c r="E7086" i="11"/>
  <c r="E7085" i="11"/>
  <c r="E7084" i="11"/>
  <c r="E7083" i="11"/>
  <c r="E7082" i="11"/>
  <c r="E7081" i="11"/>
  <c r="E7080" i="11"/>
  <c r="E7079" i="11"/>
  <c r="E7078" i="11"/>
  <c r="E7077" i="11"/>
  <c r="E7076" i="11"/>
  <c r="E7075" i="11"/>
  <c r="E7074" i="11"/>
  <c r="E7073" i="11"/>
  <c r="E7072" i="11"/>
  <c r="E7071" i="11"/>
  <c r="E7070" i="11"/>
  <c r="E7069" i="11"/>
  <c r="E7068" i="11"/>
  <c r="E7067" i="11"/>
  <c r="E7066" i="11"/>
  <c r="E7065" i="11"/>
  <c r="E7064" i="11"/>
  <c r="E7063" i="11"/>
  <c r="E7062" i="11"/>
  <c r="E7061" i="11"/>
  <c r="E7060" i="11"/>
  <c r="E7059" i="11"/>
  <c r="E7058" i="11"/>
  <c r="E7057" i="11"/>
  <c r="E7056" i="11"/>
  <c r="E7055" i="11"/>
  <c r="E7054" i="11"/>
  <c r="E7053" i="11"/>
  <c r="E7052" i="11"/>
  <c r="E7051" i="11"/>
  <c r="E7050" i="11"/>
  <c r="E7049" i="11"/>
  <c r="E7048" i="11"/>
  <c r="E7047" i="11"/>
  <c r="E7046" i="11"/>
  <c r="E7045" i="11"/>
  <c r="E7044" i="11"/>
  <c r="E7043" i="11"/>
  <c r="E7042" i="11"/>
  <c r="E7041" i="11"/>
  <c r="E7040" i="11"/>
  <c r="E7039" i="11"/>
  <c r="E7038" i="11"/>
  <c r="E7037" i="11"/>
  <c r="E7036" i="11"/>
  <c r="E7035" i="11"/>
  <c r="E7034" i="11"/>
  <c r="E7033" i="11"/>
  <c r="E7032" i="11"/>
  <c r="E7031" i="11"/>
  <c r="E7030" i="11"/>
  <c r="E7029" i="11"/>
  <c r="E7028" i="11"/>
  <c r="E7027" i="11"/>
  <c r="E7026" i="11"/>
  <c r="E7025" i="11"/>
  <c r="E7024" i="11"/>
  <c r="E7023" i="11"/>
  <c r="E7022" i="11"/>
  <c r="E7021" i="11"/>
  <c r="E7020" i="11"/>
  <c r="E7019" i="11"/>
  <c r="E7018" i="11"/>
  <c r="E7017" i="11"/>
  <c r="E7016" i="11"/>
  <c r="E7015" i="11"/>
  <c r="E7014" i="11"/>
  <c r="E7013" i="11"/>
  <c r="E7012" i="11"/>
  <c r="E7011" i="11"/>
  <c r="E7010" i="11"/>
  <c r="E7009" i="11"/>
  <c r="E7008" i="11"/>
  <c r="E7007" i="11"/>
  <c r="E7006" i="11"/>
  <c r="E7005" i="11"/>
  <c r="E7004" i="11"/>
  <c r="E7003" i="11"/>
  <c r="E7002" i="11"/>
  <c r="E7001" i="11"/>
  <c r="E7000" i="11"/>
  <c r="E6999" i="11"/>
  <c r="E6998" i="11"/>
  <c r="E6997" i="11"/>
  <c r="E6996" i="11"/>
  <c r="E6995" i="11"/>
  <c r="E6994" i="11"/>
  <c r="E6993" i="11"/>
  <c r="E6992" i="11"/>
  <c r="E6991" i="11"/>
  <c r="E6990" i="11"/>
  <c r="E6989" i="11"/>
  <c r="E6988" i="11"/>
  <c r="E6987" i="11"/>
  <c r="E6986" i="11"/>
  <c r="E6985" i="11"/>
  <c r="E6984" i="11"/>
  <c r="E6983" i="11"/>
  <c r="E6982" i="11"/>
  <c r="E6981" i="11"/>
  <c r="E6980" i="11"/>
  <c r="E6979" i="11"/>
  <c r="E6978" i="11"/>
  <c r="E6977" i="11"/>
  <c r="E6976" i="11"/>
  <c r="E6975" i="11"/>
  <c r="E6974" i="11"/>
  <c r="E6973" i="11"/>
  <c r="E6972" i="11"/>
  <c r="E6971" i="11"/>
  <c r="E6970" i="11"/>
  <c r="E6969" i="11"/>
  <c r="E6968" i="11"/>
  <c r="E6967" i="11"/>
  <c r="E6966" i="11"/>
  <c r="E6965" i="11"/>
  <c r="E6964" i="11"/>
  <c r="E6963" i="11"/>
  <c r="E6962" i="11"/>
  <c r="E6961" i="11"/>
  <c r="E6960" i="11"/>
  <c r="E6959" i="11"/>
  <c r="E6958" i="11"/>
  <c r="E6957" i="11"/>
  <c r="E6956" i="11"/>
  <c r="E6955" i="11"/>
  <c r="E6954" i="11"/>
  <c r="E6953" i="11"/>
  <c r="E6952" i="11"/>
  <c r="E6951" i="11"/>
  <c r="E6950" i="11"/>
  <c r="E6949" i="11"/>
  <c r="E6948" i="11"/>
  <c r="E6947" i="11"/>
  <c r="E6946" i="11"/>
  <c r="E6945" i="11"/>
  <c r="E6944" i="11"/>
  <c r="E6943" i="11"/>
  <c r="E6942" i="11"/>
  <c r="E6941" i="11"/>
  <c r="E6940" i="11"/>
  <c r="E6939" i="11"/>
  <c r="E6938" i="11"/>
  <c r="E6937" i="11"/>
  <c r="E6936" i="11"/>
  <c r="E6935" i="11"/>
  <c r="E6934" i="11"/>
  <c r="E6933" i="11"/>
  <c r="E6932" i="11"/>
  <c r="E6931" i="11"/>
  <c r="E6930" i="11"/>
  <c r="E6929" i="11"/>
  <c r="E6928" i="11"/>
  <c r="E6927" i="11"/>
  <c r="E6926" i="11"/>
  <c r="E6925" i="11"/>
  <c r="E6924" i="11"/>
  <c r="E6923" i="11"/>
  <c r="E6922" i="11"/>
  <c r="E6921" i="11"/>
  <c r="E6920" i="11"/>
  <c r="E6919" i="11"/>
  <c r="E6918" i="11"/>
  <c r="E6917" i="11"/>
  <c r="E6916" i="11"/>
  <c r="E6915" i="11"/>
  <c r="E6914" i="11"/>
  <c r="E6913" i="11"/>
  <c r="E6912" i="11"/>
  <c r="E6911" i="11"/>
  <c r="E6910" i="11"/>
  <c r="E6909" i="11"/>
  <c r="E6908" i="11"/>
  <c r="E6907" i="11"/>
  <c r="E6906" i="11"/>
  <c r="E6905" i="11"/>
  <c r="E6904" i="11"/>
  <c r="E6903" i="11"/>
  <c r="E6902" i="11"/>
  <c r="E6901" i="11"/>
  <c r="E6900" i="11"/>
  <c r="E6899" i="11"/>
  <c r="E6898" i="11"/>
  <c r="E6897" i="11"/>
  <c r="E6896" i="11"/>
  <c r="E6895" i="11"/>
  <c r="E6894" i="11"/>
  <c r="E6893" i="11"/>
  <c r="E6892" i="11"/>
  <c r="E6891" i="11"/>
  <c r="E6890" i="11"/>
  <c r="E6889" i="11"/>
  <c r="E6888" i="11"/>
  <c r="E6887" i="11"/>
  <c r="E6886" i="11"/>
  <c r="E6885" i="11"/>
  <c r="E6884" i="11"/>
  <c r="E6883" i="11"/>
  <c r="E6882" i="11"/>
  <c r="E6881" i="11"/>
  <c r="E6880" i="11"/>
  <c r="E6879" i="11"/>
  <c r="E6878" i="11"/>
  <c r="E6877" i="11"/>
  <c r="E6876" i="11"/>
  <c r="E6875" i="11"/>
  <c r="E6874" i="11"/>
  <c r="E6873" i="11"/>
  <c r="E6872" i="11"/>
  <c r="E6871" i="11"/>
  <c r="E6870" i="11"/>
  <c r="E6869" i="11"/>
  <c r="E6868" i="11"/>
  <c r="E6867" i="11"/>
  <c r="E6866" i="11"/>
  <c r="E6865" i="11"/>
  <c r="E6864" i="11"/>
  <c r="E6863" i="11"/>
  <c r="E6862" i="11"/>
  <c r="E6861" i="11"/>
  <c r="E6860" i="11"/>
  <c r="E6859" i="11"/>
  <c r="E6858" i="11"/>
  <c r="E6857" i="11"/>
  <c r="E6856" i="11"/>
  <c r="E6855" i="11"/>
  <c r="E6854" i="11"/>
  <c r="E6853" i="11"/>
  <c r="E6852" i="11"/>
  <c r="E6851" i="11"/>
  <c r="E6850" i="11"/>
  <c r="E6849" i="11"/>
  <c r="E6848" i="11"/>
  <c r="E6847" i="11"/>
  <c r="E6846" i="11"/>
  <c r="E6845" i="11"/>
  <c r="E6844" i="11"/>
  <c r="E6843" i="11"/>
  <c r="E6842" i="11"/>
  <c r="E6841" i="11"/>
  <c r="E6840" i="11"/>
  <c r="E6839" i="11"/>
  <c r="E6838" i="11"/>
  <c r="E6837" i="11"/>
  <c r="E6836" i="11"/>
  <c r="E6835" i="11"/>
  <c r="E6834" i="11"/>
  <c r="E6833" i="11"/>
  <c r="E6832" i="11"/>
  <c r="E6831" i="11"/>
  <c r="E6830" i="11"/>
  <c r="E6829" i="11"/>
  <c r="E6828" i="11"/>
  <c r="E6827" i="11"/>
  <c r="E6826" i="11"/>
  <c r="E6825" i="11"/>
  <c r="E6824" i="11"/>
  <c r="E6823" i="11"/>
  <c r="E6822" i="11"/>
  <c r="E6821" i="11"/>
  <c r="E6820" i="11"/>
  <c r="E6819" i="11"/>
  <c r="E6818" i="11"/>
  <c r="E6817" i="11"/>
  <c r="E6816" i="11"/>
  <c r="E6815" i="11"/>
  <c r="E6814" i="11"/>
  <c r="E6813" i="11"/>
  <c r="E6812" i="11"/>
  <c r="E6811" i="11"/>
  <c r="E6810" i="11"/>
  <c r="E6809" i="11"/>
  <c r="E6808" i="11"/>
  <c r="E6807" i="11"/>
  <c r="E6806" i="11"/>
  <c r="E6805" i="11"/>
  <c r="E6804" i="11"/>
  <c r="E6803" i="11"/>
  <c r="E6802" i="11"/>
  <c r="E6801" i="11"/>
  <c r="E6800" i="11"/>
  <c r="E6799" i="11"/>
  <c r="E6798" i="11"/>
  <c r="E6797" i="11"/>
  <c r="E6796" i="11"/>
  <c r="E6795" i="11"/>
  <c r="E6794" i="11"/>
  <c r="E6793" i="11"/>
  <c r="E6792" i="11"/>
  <c r="E6791" i="11"/>
  <c r="E6790" i="11"/>
  <c r="E6789" i="11"/>
  <c r="E6788" i="11"/>
  <c r="E6787" i="11"/>
  <c r="E6786" i="11"/>
  <c r="E6785" i="11"/>
  <c r="E6784" i="11"/>
  <c r="E6783" i="11"/>
  <c r="E6782" i="11"/>
  <c r="E6781" i="11"/>
  <c r="E6780" i="11"/>
  <c r="E6779" i="11"/>
  <c r="E6778" i="11"/>
  <c r="E6777" i="11"/>
  <c r="E6776" i="11"/>
  <c r="E6775" i="11"/>
  <c r="E6774" i="11"/>
  <c r="E6773" i="11"/>
  <c r="E6772" i="11"/>
  <c r="E6771" i="11"/>
  <c r="E6770" i="11"/>
  <c r="E6769" i="11"/>
  <c r="E6768" i="11"/>
  <c r="E6767" i="11"/>
  <c r="E6766" i="11"/>
  <c r="E6765" i="11"/>
  <c r="E6764" i="11"/>
  <c r="E6763" i="11"/>
  <c r="E6762" i="11"/>
  <c r="E6761" i="11"/>
  <c r="E6760" i="11"/>
  <c r="E6759" i="11"/>
  <c r="E6758" i="11"/>
  <c r="E6757" i="11"/>
  <c r="E6756" i="11"/>
  <c r="E6755" i="11"/>
  <c r="E6754" i="11"/>
  <c r="E6753" i="11"/>
  <c r="E6752" i="11"/>
  <c r="E6751" i="11"/>
  <c r="E6750" i="11"/>
  <c r="E6749" i="11"/>
  <c r="E6748" i="11"/>
  <c r="E6747" i="11"/>
  <c r="E6746" i="11"/>
  <c r="E6745" i="11"/>
  <c r="E6744" i="11"/>
  <c r="E6743" i="11"/>
  <c r="E6742" i="11"/>
  <c r="E6741" i="11"/>
  <c r="E6740" i="11"/>
  <c r="E6739" i="11"/>
  <c r="E6738" i="11"/>
  <c r="E6737" i="11"/>
  <c r="E6736" i="11"/>
  <c r="E6735" i="11"/>
  <c r="E6734" i="11"/>
  <c r="E6733" i="11"/>
  <c r="E6732" i="11"/>
  <c r="E6731" i="11"/>
  <c r="E6730" i="11"/>
  <c r="E6729" i="11"/>
  <c r="E6728" i="11"/>
  <c r="E6727" i="11"/>
  <c r="E6726" i="11"/>
  <c r="E6725" i="11"/>
  <c r="E6724" i="11"/>
  <c r="E6723" i="11"/>
  <c r="E6722" i="11"/>
  <c r="E6721" i="11"/>
  <c r="E6720" i="11"/>
  <c r="E6719" i="11"/>
  <c r="E6718" i="11"/>
  <c r="E6717" i="11"/>
  <c r="E6716" i="11"/>
  <c r="E6715" i="11"/>
  <c r="E6714" i="11"/>
  <c r="E6713" i="11"/>
  <c r="E6712" i="11"/>
  <c r="E6711" i="11"/>
  <c r="E6710" i="11"/>
  <c r="E6709" i="11"/>
  <c r="E6708" i="11"/>
  <c r="E6707" i="11"/>
  <c r="E6706" i="11"/>
  <c r="E6705" i="11"/>
  <c r="E6704" i="11"/>
  <c r="E6703" i="11"/>
  <c r="E6702" i="11"/>
  <c r="E6701" i="11"/>
  <c r="E6700" i="11"/>
  <c r="E6699" i="11"/>
  <c r="E6698" i="11"/>
  <c r="E6697" i="11"/>
  <c r="E6696" i="11"/>
  <c r="E6695" i="11"/>
  <c r="E6694" i="11"/>
  <c r="E6693" i="11"/>
  <c r="E6692" i="11"/>
  <c r="E6691" i="11"/>
  <c r="E6690" i="11"/>
  <c r="E6689" i="11"/>
  <c r="E6688" i="11"/>
  <c r="E6687" i="11"/>
  <c r="E6686" i="11"/>
  <c r="E6685" i="11"/>
  <c r="E6684" i="11"/>
  <c r="E6683" i="11"/>
  <c r="E6682" i="11"/>
  <c r="E6681" i="11"/>
  <c r="E6680" i="11"/>
  <c r="E6679" i="11"/>
  <c r="E6678" i="11"/>
  <c r="E6677" i="11"/>
  <c r="E6676" i="11"/>
  <c r="E6675" i="11"/>
  <c r="E6674" i="11"/>
  <c r="E6673" i="11"/>
  <c r="E6672" i="11"/>
  <c r="E6671" i="11"/>
  <c r="E6670" i="11"/>
  <c r="E6669" i="11"/>
  <c r="E6668" i="11"/>
  <c r="E6667" i="11"/>
  <c r="E6666" i="11"/>
  <c r="E6665" i="11"/>
  <c r="E6664" i="11"/>
  <c r="E6663" i="11"/>
  <c r="E6662" i="11"/>
  <c r="E6661" i="11"/>
  <c r="E6660" i="11"/>
  <c r="E6659" i="11"/>
  <c r="E6658" i="11"/>
  <c r="E6657" i="11"/>
  <c r="E6656" i="11"/>
  <c r="E6655" i="11"/>
  <c r="E6654" i="11"/>
  <c r="E6653" i="11"/>
  <c r="E6652" i="11"/>
  <c r="E6651" i="11"/>
  <c r="E6650" i="11"/>
  <c r="E6649" i="11"/>
  <c r="E6648" i="11"/>
  <c r="E6647" i="11"/>
  <c r="E6646" i="11"/>
  <c r="E6645" i="11"/>
  <c r="E6644" i="11"/>
  <c r="E6643" i="11"/>
  <c r="E6642" i="11"/>
  <c r="E6641" i="11"/>
  <c r="E6640" i="11"/>
  <c r="E6639" i="11"/>
  <c r="E6638" i="11"/>
  <c r="E6637" i="11"/>
  <c r="E6636" i="11"/>
  <c r="E6635" i="11"/>
  <c r="E6634" i="11"/>
  <c r="E6633" i="11"/>
  <c r="E6632" i="11"/>
  <c r="E6631" i="11"/>
  <c r="E6630" i="11"/>
  <c r="E6629" i="11"/>
  <c r="E6628" i="11"/>
  <c r="E6627" i="11"/>
  <c r="E6626" i="11"/>
  <c r="E6625" i="11"/>
  <c r="E6624" i="11"/>
  <c r="E6623" i="11"/>
  <c r="E6622" i="11"/>
  <c r="E6621" i="11"/>
  <c r="E6620" i="11"/>
  <c r="E6619" i="11"/>
  <c r="E6618" i="11"/>
  <c r="E6617" i="11"/>
  <c r="E6616" i="11"/>
  <c r="E6615" i="11"/>
  <c r="E6614" i="11"/>
  <c r="E6613" i="11"/>
  <c r="E6612" i="11"/>
  <c r="E6611" i="11"/>
  <c r="E6610" i="11"/>
  <c r="E6609" i="11"/>
  <c r="E6608" i="11"/>
  <c r="E6607" i="11"/>
  <c r="E6606" i="11"/>
  <c r="E6605" i="11"/>
  <c r="E6604" i="11"/>
  <c r="E6603" i="11"/>
  <c r="E6602" i="11"/>
  <c r="E6601" i="11"/>
  <c r="E6600" i="11"/>
  <c r="E6599" i="11"/>
  <c r="E6598" i="11"/>
  <c r="E6597" i="11"/>
  <c r="E6596" i="11"/>
  <c r="E6595" i="11"/>
  <c r="E6594" i="11"/>
  <c r="E6593" i="11"/>
  <c r="E6592" i="11"/>
  <c r="E6591" i="11"/>
  <c r="E6590" i="11"/>
  <c r="E6589" i="11"/>
  <c r="E6588" i="11"/>
  <c r="E6587" i="11"/>
  <c r="E6586" i="11"/>
  <c r="E6585" i="11"/>
  <c r="E6584" i="11"/>
  <c r="E6583" i="11"/>
  <c r="E6582" i="11"/>
  <c r="E6581" i="11"/>
  <c r="E6580" i="11"/>
  <c r="E6579" i="11"/>
  <c r="E6578" i="11"/>
  <c r="E6577" i="11"/>
  <c r="E6576" i="11"/>
  <c r="E6575" i="11"/>
  <c r="E6574" i="11"/>
  <c r="E6573" i="11"/>
  <c r="E6572" i="11"/>
  <c r="E6571" i="11"/>
  <c r="E6570" i="11"/>
  <c r="E6569" i="11"/>
  <c r="E6568" i="11"/>
  <c r="E6567" i="11"/>
  <c r="E6566" i="11"/>
  <c r="E6565" i="11"/>
  <c r="E6564" i="11"/>
  <c r="E6563" i="11"/>
  <c r="E6562" i="11"/>
  <c r="E6561" i="11"/>
  <c r="E6560" i="11"/>
  <c r="E6559" i="11"/>
  <c r="E6558" i="11"/>
  <c r="E6557" i="11"/>
  <c r="E6556" i="11"/>
  <c r="E6555" i="11"/>
  <c r="E6554" i="11"/>
  <c r="E6553" i="11"/>
  <c r="E6552" i="11"/>
  <c r="E6551" i="11"/>
  <c r="E6550" i="11"/>
  <c r="E6549" i="11"/>
  <c r="E6548" i="11"/>
  <c r="E6547" i="11"/>
  <c r="E6546" i="11"/>
  <c r="E6545" i="11"/>
  <c r="E6544" i="11"/>
  <c r="E6543" i="11"/>
  <c r="E6542" i="11"/>
  <c r="E6541" i="11"/>
  <c r="E6540" i="11"/>
  <c r="E6539" i="11"/>
  <c r="E6538" i="11"/>
  <c r="E6537" i="11"/>
  <c r="E6536" i="11"/>
  <c r="E6535" i="11"/>
  <c r="E6534" i="11"/>
  <c r="E6533" i="11"/>
  <c r="E6532" i="11"/>
  <c r="E6531" i="11"/>
  <c r="E6530" i="11"/>
  <c r="E6529" i="11"/>
  <c r="E6528" i="11"/>
  <c r="E6527" i="11"/>
  <c r="E6526" i="11"/>
  <c r="E6525" i="11"/>
  <c r="E6524" i="11"/>
  <c r="E6523" i="11"/>
  <c r="E6522" i="11"/>
  <c r="E6521" i="11"/>
  <c r="E6520" i="11"/>
  <c r="E6519" i="11"/>
  <c r="E6518" i="11"/>
  <c r="E6517" i="11"/>
  <c r="E6516" i="11"/>
  <c r="E6515" i="11"/>
  <c r="E6514" i="11"/>
  <c r="E6513" i="11"/>
  <c r="E6512" i="11"/>
  <c r="E6511" i="11"/>
  <c r="E6510" i="11"/>
  <c r="E6509" i="11"/>
  <c r="E6508" i="11"/>
  <c r="E6507" i="11"/>
  <c r="E6506" i="11"/>
  <c r="E6505" i="11"/>
  <c r="E6504" i="11"/>
  <c r="E6503" i="11"/>
  <c r="E6502" i="11"/>
  <c r="E6501" i="11"/>
  <c r="E6500" i="11"/>
  <c r="E6499" i="11"/>
  <c r="E6498" i="11"/>
  <c r="E6497" i="11"/>
  <c r="E6496" i="11"/>
  <c r="E6495" i="11"/>
  <c r="E6494" i="11"/>
  <c r="E6493" i="11"/>
  <c r="E6492" i="11"/>
  <c r="E6491" i="11"/>
  <c r="E6490" i="11"/>
  <c r="E6489" i="11"/>
  <c r="E6488" i="11"/>
  <c r="E6487" i="11"/>
  <c r="E6486" i="11"/>
  <c r="E6485" i="11"/>
  <c r="E6484" i="11"/>
  <c r="E6483" i="11"/>
  <c r="E6482" i="11"/>
  <c r="E6481" i="11"/>
  <c r="E6480" i="11"/>
  <c r="E6479" i="11"/>
  <c r="E6478" i="11"/>
  <c r="E6477" i="11"/>
  <c r="E6476" i="11"/>
  <c r="E6475" i="11"/>
  <c r="E6474" i="11"/>
  <c r="E6473" i="11"/>
  <c r="E6472" i="11"/>
  <c r="E6471" i="11"/>
  <c r="E6470" i="11"/>
  <c r="E6469" i="11"/>
  <c r="E6468" i="11"/>
  <c r="E6467" i="11"/>
  <c r="E6466" i="11"/>
  <c r="E6465" i="11"/>
  <c r="E6464" i="11"/>
  <c r="E6463" i="11"/>
  <c r="E6462" i="11"/>
  <c r="E6461" i="11"/>
  <c r="E6460" i="11"/>
  <c r="E6459" i="11"/>
  <c r="E6458" i="11"/>
  <c r="E6457" i="11"/>
  <c r="E6456" i="11"/>
  <c r="E6455" i="11"/>
  <c r="E6454" i="11"/>
  <c r="E6453" i="11"/>
  <c r="E6452" i="11"/>
  <c r="E6451" i="11"/>
  <c r="E6450" i="11"/>
  <c r="E6449" i="11"/>
  <c r="E6448" i="11"/>
  <c r="E6447" i="11"/>
  <c r="E6446" i="11"/>
  <c r="E6445" i="11"/>
  <c r="E6444" i="11"/>
  <c r="E6443" i="11"/>
  <c r="E6442" i="11"/>
  <c r="E6441" i="11"/>
  <c r="E6440" i="11"/>
  <c r="E6439" i="11"/>
  <c r="E6438" i="11"/>
  <c r="E6437" i="11"/>
  <c r="E6436" i="11"/>
  <c r="E6435" i="11"/>
  <c r="E6434" i="11"/>
  <c r="E6433" i="11"/>
  <c r="E6432" i="11"/>
  <c r="E6431" i="11"/>
  <c r="E6430" i="11"/>
  <c r="E6429" i="11"/>
  <c r="E6428" i="11"/>
  <c r="E6427" i="11"/>
  <c r="E6426" i="11"/>
  <c r="E6425" i="11"/>
  <c r="E6424" i="11"/>
  <c r="E6423" i="11"/>
  <c r="E6422" i="11"/>
  <c r="E6421" i="11"/>
  <c r="E6420" i="11"/>
  <c r="E6419" i="11"/>
  <c r="E6418" i="11"/>
  <c r="E6417" i="11"/>
  <c r="E6416" i="11"/>
  <c r="E6415" i="11"/>
  <c r="E6414" i="11"/>
  <c r="E6413" i="11"/>
  <c r="E6412" i="11"/>
  <c r="E6411" i="11"/>
  <c r="E6410" i="11"/>
  <c r="E6409" i="11"/>
  <c r="E6408" i="11"/>
  <c r="E6407" i="11"/>
  <c r="E6406" i="11"/>
  <c r="E6405" i="11"/>
  <c r="E6404" i="11"/>
  <c r="E6403" i="11"/>
  <c r="E6402" i="11"/>
  <c r="E6401" i="11"/>
  <c r="E6400" i="11"/>
  <c r="E6399" i="11"/>
  <c r="E6398" i="11"/>
  <c r="E6397" i="11"/>
  <c r="E6396" i="11"/>
  <c r="E6395" i="11"/>
  <c r="E6394" i="11"/>
  <c r="E6393" i="11"/>
  <c r="E6392" i="11"/>
  <c r="E6391" i="11"/>
  <c r="E6390" i="11"/>
  <c r="E6389" i="11"/>
  <c r="E6388" i="11"/>
  <c r="E6387" i="11"/>
  <c r="E6386" i="11"/>
  <c r="E6385" i="11"/>
  <c r="E6384" i="11"/>
  <c r="E6383" i="11"/>
  <c r="E6382" i="11"/>
  <c r="E6381" i="11"/>
  <c r="E6380" i="11"/>
  <c r="E6379" i="11"/>
  <c r="E6378" i="11"/>
  <c r="E6377" i="11"/>
  <c r="E6376" i="11"/>
  <c r="E6375" i="11"/>
  <c r="E6374" i="11"/>
  <c r="E6373" i="11"/>
  <c r="E6372" i="11"/>
  <c r="E6371" i="11"/>
  <c r="E6370" i="11"/>
  <c r="E6369" i="11"/>
  <c r="E6368" i="11"/>
  <c r="E6367" i="11"/>
  <c r="E6366" i="11"/>
  <c r="E6365" i="11"/>
  <c r="E6364" i="11"/>
  <c r="E6363" i="11"/>
  <c r="E6362" i="11"/>
  <c r="E6361" i="11"/>
  <c r="E6360" i="11"/>
  <c r="E6359" i="11"/>
  <c r="E6358" i="11"/>
  <c r="E6357" i="11"/>
  <c r="E6356" i="11"/>
  <c r="E6355" i="11"/>
  <c r="E6354" i="11"/>
  <c r="E6353" i="11"/>
  <c r="E6352" i="11"/>
  <c r="E6351" i="11"/>
  <c r="E6350" i="11"/>
  <c r="E6349" i="11"/>
  <c r="E6348" i="11"/>
  <c r="E6347" i="11"/>
  <c r="E6346" i="11"/>
  <c r="E6345" i="11"/>
  <c r="E6344" i="11"/>
  <c r="E6343" i="11"/>
  <c r="E6342" i="11"/>
  <c r="E6341" i="11"/>
  <c r="E6340" i="11"/>
  <c r="E6339" i="11"/>
  <c r="E6338" i="11"/>
  <c r="E6337" i="11"/>
  <c r="E6336" i="11"/>
  <c r="E6335" i="11"/>
  <c r="E6334" i="11"/>
  <c r="E6333" i="11"/>
  <c r="E6332" i="11"/>
  <c r="E6331" i="11"/>
  <c r="E6330" i="11"/>
  <c r="E6329" i="11"/>
  <c r="E6328" i="11"/>
  <c r="E6327" i="11"/>
  <c r="E6326" i="11"/>
  <c r="E6325" i="11"/>
  <c r="E6324" i="11"/>
  <c r="E6323" i="11"/>
  <c r="E6322" i="11"/>
  <c r="E6321" i="11"/>
  <c r="E6320" i="11"/>
  <c r="E6319" i="11"/>
  <c r="E6318" i="11"/>
  <c r="E6317" i="11"/>
  <c r="E6316" i="11"/>
  <c r="E6315" i="11"/>
  <c r="E6314" i="11"/>
  <c r="E6313" i="11"/>
  <c r="E6312" i="11"/>
  <c r="E6311" i="11"/>
  <c r="E6310" i="11"/>
  <c r="E6309" i="11"/>
  <c r="E6308" i="11"/>
  <c r="E6307" i="11"/>
  <c r="E6306" i="11"/>
  <c r="E6305" i="11"/>
  <c r="E6304" i="11"/>
  <c r="E6303" i="11"/>
  <c r="E6302" i="11"/>
  <c r="E6301" i="11"/>
  <c r="E6300" i="11"/>
  <c r="E6299" i="11"/>
  <c r="E6298" i="11"/>
  <c r="E6297" i="11"/>
  <c r="E6296" i="11"/>
  <c r="E6295" i="11"/>
  <c r="E6294" i="11"/>
  <c r="E6293" i="11"/>
  <c r="E6292" i="11"/>
  <c r="E6291" i="11"/>
  <c r="E6290" i="11"/>
  <c r="E6289" i="11"/>
  <c r="E6288" i="11"/>
  <c r="E6287" i="11"/>
  <c r="E6286" i="11"/>
  <c r="E6285" i="11"/>
  <c r="E6284" i="11"/>
  <c r="E6283" i="11"/>
  <c r="E6282" i="11"/>
  <c r="E6281" i="11"/>
  <c r="E6280" i="11"/>
  <c r="E6279" i="11"/>
  <c r="E6278" i="11"/>
  <c r="E6277" i="11"/>
  <c r="E6276" i="11"/>
  <c r="E6275" i="11"/>
  <c r="E6274" i="11"/>
  <c r="E6273" i="11"/>
  <c r="E6272" i="11"/>
  <c r="E6271" i="11"/>
  <c r="E6270" i="11"/>
  <c r="E6269" i="11"/>
  <c r="E6268" i="11"/>
  <c r="E6267" i="11"/>
  <c r="E6266" i="11"/>
  <c r="E6265" i="11"/>
  <c r="E6264" i="11"/>
  <c r="E6263" i="11"/>
  <c r="E6262" i="11"/>
  <c r="E6261" i="11"/>
  <c r="E6260" i="11"/>
  <c r="E6259" i="11"/>
  <c r="E6258" i="11"/>
  <c r="E6257" i="11"/>
  <c r="E6256" i="11"/>
  <c r="E6255" i="11"/>
  <c r="E6254" i="11"/>
  <c r="E6253" i="11"/>
  <c r="E6252" i="11"/>
  <c r="E6251" i="11"/>
  <c r="E6250" i="11"/>
  <c r="E6249" i="11"/>
  <c r="E6248" i="11"/>
  <c r="E6247" i="11"/>
  <c r="E6246" i="11"/>
  <c r="E6245" i="11"/>
  <c r="E6244" i="11"/>
  <c r="E6243" i="11"/>
  <c r="E6242" i="11"/>
  <c r="E6241" i="11"/>
  <c r="E6240" i="11"/>
  <c r="E6239" i="11"/>
  <c r="E6238" i="11"/>
  <c r="E6237" i="11"/>
  <c r="E6236" i="11"/>
  <c r="E6235" i="11"/>
  <c r="E6234" i="11"/>
  <c r="E6233" i="11"/>
  <c r="E6232" i="11"/>
  <c r="E6231" i="11"/>
  <c r="E6230" i="11"/>
  <c r="E6229" i="11"/>
  <c r="E6228" i="11"/>
  <c r="E6227" i="11"/>
  <c r="E6226" i="11"/>
  <c r="E6225" i="11"/>
  <c r="E6224" i="11"/>
  <c r="E6223" i="11"/>
  <c r="E6222" i="11"/>
  <c r="E6221" i="11"/>
  <c r="E6220" i="11"/>
  <c r="E6219" i="11"/>
  <c r="E6218" i="11"/>
  <c r="E6217" i="11"/>
  <c r="E6216" i="11"/>
  <c r="E6215" i="11"/>
  <c r="E6214" i="11"/>
  <c r="E6213" i="11"/>
  <c r="E6212" i="11"/>
  <c r="E6211" i="11"/>
  <c r="E6210" i="11"/>
  <c r="E6209" i="11"/>
  <c r="E6208" i="11"/>
  <c r="E6207" i="11"/>
  <c r="E6206" i="11"/>
  <c r="E6205" i="11"/>
  <c r="E6204" i="11"/>
  <c r="E6203" i="11"/>
  <c r="E6202" i="11"/>
  <c r="E6201" i="11"/>
  <c r="E6200" i="11"/>
  <c r="E6199" i="11"/>
  <c r="E6198" i="11"/>
  <c r="E6197" i="11"/>
  <c r="E6196" i="11"/>
  <c r="E6195" i="11"/>
  <c r="E6194" i="11"/>
  <c r="E6193" i="11"/>
  <c r="E6192" i="11"/>
  <c r="E6191" i="11"/>
  <c r="E6190" i="11"/>
  <c r="E6189" i="11"/>
  <c r="E6188" i="11"/>
  <c r="E6187" i="11"/>
  <c r="E6186" i="11"/>
  <c r="E6185" i="11"/>
  <c r="E6184" i="11"/>
  <c r="E6183" i="11"/>
  <c r="E6182" i="11"/>
  <c r="E6181" i="11"/>
  <c r="E6180" i="11"/>
  <c r="E6179" i="11"/>
  <c r="E6178" i="11"/>
  <c r="E6177" i="11"/>
  <c r="E6176" i="11"/>
  <c r="E6175" i="11"/>
  <c r="E6174" i="11"/>
  <c r="E6173" i="11"/>
  <c r="E6172" i="11"/>
  <c r="E6171" i="11"/>
  <c r="E6170" i="11"/>
  <c r="E6169" i="11"/>
  <c r="E6168" i="11"/>
  <c r="E6167" i="11"/>
  <c r="E6166" i="11"/>
  <c r="E6165" i="11"/>
  <c r="E6164" i="11"/>
  <c r="E6163" i="11"/>
  <c r="E6162" i="11"/>
  <c r="E6161" i="11"/>
  <c r="E6160" i="11"/>
  <c r="E6159" i="11"/>
  <c r="E6158" i="11"/>
  <c r="E6157" i="11"/>
  <c r="E6156" i="11"/>
  <c r="E6155" i="11"/>
  <c r="E6154" i="11"/>
  <c r="E6153" i="11"/>
  <c r="E6152" i="11"/>
  <c r="E6151" i="11"/>
  <c r="E6150" i="11"/>
  <c r="E6149" i="11"/>
  <c r="E6148" i="11"/>
  <c r="E6147" i="11"/>
  <c r="E6146" i="11"/>
  <c r="E6145" i="11"/>
  <c r="E6144" i="11"/>
  <c r="E6143" i="11"/>
  <c r="E6142" i="11"/>
  <c r="E6141" i="11"/>
  <c r="E6140" i="11"/>
  <c r="E6139" i="11"/>
  <c r="E6138" i="11"/>
  <c r="E6137" i="11"/>
  <c r="E6136" i="11"/>
  <c r="E6135" i="11"/>
  <c r="E6134" i="11"/>
  <c r="E6133" i="11"/>
  <c r="E6132" i="11"/>
  <c r="E6131" i="11"/>
  <c r="E6130" i="11"/>
  <c r="E6129" i="11"/>
  <c r="E6128" i="11"/>
  <c r="E6127" i="11"/>
  <c r="E6126" i="11"/>
  <c r="E6125" i="11"/>
  <c r="E6124" i="11"/>
  <c r="E6123" i="11"/>
  <c r="E6122" i="11"/>
  <c r="E6121" i="11"/>
  <c r="E6120" i="11"/>
  <c r="E6119" i="11"/>
  <c r="E6118" i="11"/>
  <c r="E6117" i="11"/>
  <c r="E6116" i="11"/>
  <c r="E6115" i="11"/>
  <c r="E6114" i="11"/>
  <c r="E6113" i="11"/>
  <c r="E6112" i="11"/>
  <c r="E6111" i="11"/>
  <c r="E6110" i="11"/>
  <c r="E6109" i="11"/>
  <c r="E6108" i="11"/>
  <c r="E6107" i="11"/>
  <c r="E6106" i="11"/>
  <c r="E6105" i="11"/>
  <c r="E6104" i="11"/>
  <c r="E6103" i="11"/>
  <c r="E6102" i="11"/>
  <c r="E6101" i="11"/>
  <c r="E6100" i="11"/>
  <c r="E6099" i="11"/>
  <c r="E6098" i="11"/>
  <c r="E6097" i="11"/>
  <c r="E6096" i="11"/>
  <c r="E6095" i="11"/>
  <c r="E6094" i="11"/>
  <c r="E6093" i="11"/>
  <c r="E6092" i="11"/>
  <c r="E6091" i="11"/>
  <c r="E6090" i="11"/>
  <c r="E6089" i="11"/>
  <c r="E6088" i="11"/>
  <c r="E6087" i="11"/>
  <c r="E6086" i="11"/>
  <c r="E6085" i="11"/>
  <c r="E6084" i="11"/>
  <c r="E6083" i="11"/>
  <c r="E6082" i="11"/>
  <c r="E6081" i="11"/>
  <c r="E6080" i="11"/>
  <c r="E6079" i="11"/>
  <c r="E6078" i="11"/>
  <c r="E6077" i="11"/>
  <c r="E6076" i="11"/>
  <c r="E6075" i="11"/>
  <c r="E6074" i="11"/>
  <c r="E6073" i="11"/>
  <c r="E6072" i="11"/>
  <c r="E6071" i="11"/>
  <c r="E6070" i="11"/>
  <c r="E6069" i="11"/>
  <c r="E6068" i="11"/>
  <c r="E6067" i="11"/>
  <c r="E6066" i="11"/>
  <c r="E6065" i="11"/>
  <c r="E6064" i="11"/>
  <c r="E6063" i="11"/>
  <c r="E6062" i="11"/>
  <c r="E6061" i="11"/>
  <c r="E6060" i="11"/>
  <c r="E6059" i="11"/>
  <c r="E6058" i="11"/>
  <c r="E6057" i="11"/>
  <c r="E6056" i="11"/>
  <c r="E6055" i="11"/>
  <c r="E6054" i="11"/>
  <c r="E6053" i="11"/>
  <c r="E6052" i="11"/>
  <c r="E6051" i="11"/>
  <c r="E6050" i="11"/>
  <c r="E6049" i="11"/>
  <c r="E6048" i="11"/>
  <c r="E6047" i="11"/>
  <c r="E6046" i="11"/>
  <c r="E6045" i="11"/>
  <c r="E6044" i="11"/>
  <c r="E6043" i="11"/>
  <c r="E6042" i="11"/>
  <c r="E6041" i="11"/>
  <c r="E6040" i="11"/>
  <c r="E6039" i="11"/>
  <c r="E6038" i="11"/>
  <c r="E6037" i="11"/>
  <c r="E6036" i="11"/>
  <c r="E6035" i="11"/>
  <c r="E6034" i="11"/>
  <c r="E6033" i="11"/>
  <c r="E6032" i="11"/>
  <c r="E6031" i="11"/>
  <c r="E6030" i="11"/>
  <c r="E6029" i="11"/>
  <c r="E6028" i="11"/>
  <c r="E6027" i="11"/>
  <c r="E6026" i="11"/>
  <c r="E6025" i="11"/>
  <c r="E6024" i="11"/>
  <c r="E6023" i="11"/>
  <c r="E6022" i="11"/>
  <c r="E6021" i="11"/>
  <c r="E6020" i="11"/>
  <c r="E6019" i="11"/>
  <c r="E6018" i="11"/>
  <c r="E6017" i="11"/>
  <c r="E6016" i="11"/>
  <c r="E6015" i="11"/>
  <c r="E6014" i="11"/>
  <c r="E6013" i="11"/>
  <c r="E6012" i="11"/>
  <c r="E6011" i="11"/>
  <c r="E6010" i="11"/>
  <c r="E6009" i="11"/>
  <c r="E6008" i="11"/>
  <c r="E6007" i="11"/>
  <c r="E6006" i="11"/>
  <c r="E6005" i="11"/>
  <c r="E6004" i="11"/>
  <c r="E6003" i="11"/>
  <c r="E6002" i="11"/>
  <c r="E6001" i="11"/>
  <c r="E6000" i="11"/>
  <c r="E5999" i="11"/>
  <c r="E5998" i="11"/>
  <c r="E5997" i="11"/>
  <c r="E5996" i="11"/>
  <c r="E5995" i="11"/>
  <c r="E5994" i="11"/>
  <c r="E5993" i="11"/>
  <c r="E5992" i="11"/>
  <c r="E5991" i="11"/>
  <c r="E5990" i="11"/>
  <c r="E5989" i="11"/>
  <c r="E5988" i="11"/>
  <c r="E5987" i="11"/>
  <c r="E5986" i="11"/>
  <c r="E5985" i="11"/>
  <c r="E5984" i="11"/>
  <c r="E5983" i="11"/>
  <c r="E5982" i="11"/>
  <c r="E5981" i="11"/>
  <c r="E5980" i="11"/>
  <c r="E5979" i="11"/>
  <c r="E5978" i="11"/>
  <c r="E5977" i="11"/>
  <c r="E5976" i="11"/>
  <c r="E5975" i="11"/>
  <c r="E5974" i="11"/>
  <c r="E5973" i="11"/>
  <c r="E5972" i="11"/>
  <c r="E5971" i="11"/>
  <c r="E5970" i="11"/>
  <c r="E5969" i="11"/>
  <c r="E5968" i="11"/>
  <c r="E5967" i="11"/>
  <c r="E5966" i="11"/>
  <c r="E5965" i="11"/>
  <c r="E5964" i="11"/>
  <c r="E5963" i="11"/>
  <c r="E5962" i="11"/>
  <c r="E5961" i="11"/>
  <c r="E5960" i="11"/>
  <c r="E5959" i="11"/>
  <c r="E5958" i="11"/>
  <c r="E5957" i="11"/>
  <c r="E5956" i="11"/>
  <c r="E5955" i="11"/>
  <c r="E5954" i="11"/>
  <c r="E5953" i="11"/>
  <c r="E5952" i="11"/>
  <c r="E5951" i="11"/>
  <c r="E5950" i="11"/>
  <c r="E5949" i="11"/>
  <c r="E5948" i="11"/>
  <c r="E5947" i="11"/>
  <c r="E5946" i="11"/>
  <c r="E5945" i="11"/>
  <c r="E5944" i="11"/>
  <c r="E5943" i="11"/>
  <c r="E5942" i="11"/>
  <c r="E5941" i="11"/>
  <c r="E5940" i="11"/>
  <c r="E5939" i="11"/>
  <c r="E5938" i="11"/>
  <c r="E5937" i="11"/>
  <c r="E5936" i="11"/>
  <c r="E5935" i="11"/>
  <c r="E5934" i="11"/>
  <c r="E5933" i="11"/>
  <c r="E5932" i="11"/>
  <c r="E5931" i="11"/>
  <c r="E5930" i="11"/>
  <c r="E5929" i="11"/>
  <c r="E5928" i="11"/>
  <c r="E5927" i="11"/>
  <c r="E5926" i="11"/>
  <c r="E5925" i="11"/>
  <c r="E5924" i="11"/>
  <c r="E5923" i="11"/>
  <c r="E5922" i="11"/>
  <c r="E5921" i="11"/>
  <c r="E5920" i="11"/>
  <c r="E5919" i="11"/>
  <c r="E5918" i="11"/>
  <c r="E5917" i="11"/>
  <c r="E5916" i="11"/>
  <c r="E5915" i="11"/>
  <c r="E5914" i="11"/>
  <c r="E5913" i="11"/>
  <c r="E5912" i="11"/>
  <c r="E5911" i="11"/>
  <c r="E5910" i="11"/>
  <c r="E5909" i="11"/>
  <c r="E5908" i="11"/>
  <c r="E5907" i="11"/>
  <c r="E5906" i="11"/>
  <c r="E5905" i="11"/>
  <c r="E5904" i="11"/>
  <c r="E5903" i="11"/>
  <c r="E5902" i="11"/>
  <c r="E5901" i="11"/>
  <c r="E5900" i="11"/>
  <c r="E5899" i="11"/>
  <c r="E5898" i="11"/>
  <c r="E5897" i="11"/>
  <c r="E5896" i="11"/>
  <c r="E5895" i="11"/>
  <c r="E5894" i="11"/>
  <c r="E5893" i="11"/>
  <c r="E5892" i="11"/>
  <c r="E5891" i="11"/>
  <c r="E5890" i="11"/>
  <c r="E5889" i="11"/>
  <c r="E5888" i="11"/>
  <c r="E5887" i="11"/>
  <c r="E5886" i="11"/>
  <c r="E5885" i="11"/>
  <c r="E5884" i="11"/>
  <c r="E5883" i="11"/>
  <c r="E5882" i="11"/>
  <c r="E5881" i="11"/>
  <c r="E5880" i="11"/>
  <c r="E5879" i="11"/>
  <c r="E5878" i="11"/>
  <c r="E5877" i="11"/>
  <c r="E5876" i="11"/>
  <c r="E5875" i="11"/>
  <c r="E5874" i="11"/>
  <c r="E5873" i="11"/>
  <c r="E5872" i="11"/>
  <c r="E5871" i="11"/>
  <c r="E5870" i="11"/>
  <c r="E5869" i="11"/>
  <c r="E5868" i="11"/>
  <c r="E5867" i="11"/>
  <c r="E5866" i="11"/>
  <c r="E5865" i="11"/>
  <c r="E5864" i="11"/>
  <c r="E5863" i="11"/>
  <c r="E5862" i="11"/>
  <c r="E5861" i="11"/>
  <c r="E5860" i="11"/>
  <c r="E5859" i="11"/>
  <c r="E5858" i="11"/>
  <c r="E5857" i="11"/>
  <c r="E5856" i="11"/>
  <c r="E5855" i="11"/>
  <c r="E5854" i="11"/>
  <c r="E5853" i="11"/>
  <c r="E5852" i="11"/>
  <c r="E5851" i="11"/>
  <c r="E5850" i="11"/>
  <c r="E5849" i="11"/>
  <c r="E5848" i="11"/>
  <c r="E5847" i="11"/>
  <c r="E5846" i="11"/>
  <c r="E5845" i="11"/>
  <c r="E5844" i="11"/>
  <c r="E5843" i="11"/>
  <c r="E5842" i="11"/>
  <c r="E5841" i="11"/>
  <c r="E5840" i="11"/>
  <c r="E5839" i="11"/>
  <c r="E5838" i="11"/>
  <c r="E5837" i="11"/>
  <c r="E5836" i="11"/>
  <c r="E5835" i="11"/>
  <c r="E5834" i="11"/>
  <c r="E5833" i="11"/>
  <c r="E5832" i="11"/>
  <c r="E5831" i="11"/>
  <c r="E5830" i="11"/>
  <c r="E5829" i="11"/>
  <c r="E5828" i="11"/>
  <c r="E5827" i="11"/>
  <c r="E5826" i="11"/>
  <c r="E5825" i="11"/>
  <c r="E5824" i="11"/>
  <c r="E5823" i="11"/>
  <c r="E5822" i="11"/>
  <c r="E5821" i="11"/>
  <c r="E5820" i="11"/>
  <c r="E5819" i="11"/>
  <c r="E5818" i="11"/>
  <c r="E5817" i="11"/>
  <c r="E5816" i="11"/>
  <c r="E5815" i="11"/>
  <c r="E5814" i="11"/>
  <c r="E5813" i="11"/>
  <c r="E5812" i="11"/>
  <c r="E5811" i="11"/>
  <c r="E5810" i="11"/>
  <c r="E5809" i="11"/>
  <c r="E5808" i="11"/>
  <c r="E5807" i="11"/>
  <c r="E5806" i="11"/>
  <c r="E5805" i="11"/>
  <c r="E5804" i="11"/>
  <c r="E5803" i="11"/>
  <c r="E5802" i="11"/>
  <c r="E5801" i="11"/>
  <c r="E5800" i="11"/>
  <c r="E5799" i="11"/>
  <c r="E5798" i="11"/>
  <c r="E5797" i="11"/>
  <c r="E5796" i="11"/>
  <c r="E5795" i="11"/>
  <c r="E5794" i="11"/>
  <c r="E5793" i="11"/>
  <c r="E5792" i="11"/>
  <c r="E5791" i="11"/>
  <c r="E5790" i="11"/>
  <c r="E5789" i="11"/>
  <c r="E5788" i="11"/>
  <c r="E5787" i="11"/>
  <c r="E5786" i="11"/>
  <c r="E5785" i="11"/>
  <c r="E5784" i="11"/>
  <c r="E5783" i="11"/>
  <c r="E5782" i="11"/>
  <c r="E5781" i="11"/>
  <c r="E5780" i="11"/>
  <c r="E5779" i="11"/>
  <c r="E5778" i="11"/>
  <c r="E5777" i="11"/>
  <c r="E5776" i="11"/>
  <c r="E5775" i="11"/>
  <c r="E5774" i="11"/>
  <c r="E5773" i="11"/>
  <c r="E5772" i="11"/>
  <c r="E5771" i="11"/>
  <c r="E5770" i="11"/>
  <c r="E5769" i="11"/>
  <c r="E5768" i="11"/>
  <c r="E5767" i="11"/>
  <c r="E5766" i="11"/>
  <c r="E5765" i="11"/>
  <c r="E5764" i="11"/>
  <c r="E5763" i="11"/>
  <c r="E5762" i="11"/>
  <c r="E5761" i="11"/>
  <c r="E5760" i="11"/>
  <c r="E5759" i="11"/>
  <c r="E5758" i="11"/>
  <c r="E5757" i="11"/>
  <c r="E5756" i="11"/>
  <c r="E5755" i="11"/>
  <c r="E5754" i="11"/>
  <c r="E5753" i="11"/>
  <c r="E5752" i="11"/>
  <c r="E5751" i="11"/>
  <c r="E5750" i="11"/>
  <c r="E5749" i="11"/>
  <c r="E5748" i="11"/>
  <c r="E5747" i="11"/>
  <c r="E5746" i="11"/>
  <c r="E5745" i="11"/>
  <c r="E5744" i="11"/>
  <c r="E5743" i="11"/>
  <c r="E5742" i="11"/>
  <c r="E5741" i="11"/>
  <c r="E5740" i="11"/>
  <c r="E5739" i="11"/>
  <c r="E5738" i="11"/>
  <c r="E5737" i="11"/>
  <c r="E5736" i="11"/>
  <c r="E5735" i="11"/>
  <c r="E5734" i="11"/>
  <c r="E5733" i="11"/>
  <c r="E5732" i="11"/>
  <c r="E5731" i="11"/>
  <c r="E5730" i="11"/>
  <c r="E5729" i="11"/>
  <c r="E5728" i="11"/>
  <c r="E5727" i="11"/>
  <c r="E5726" i="11"/>
  <c r="E5725" i="11"/>
  <c r="E5724" i="11"/>
  <c r="E5723" i="11"/>
  <c r="E5722" i="11"/>
  <c r="E5721" i="11"/>
  <c r="E5720" i="11"/>
  <c r="E5719" i="11"/>
  <c r="E5718" i="11"/>
  <c r="E5717" i="11"/>
  <c r="E5716" i="11"/>
  <c r="E5715" i="11"/>
  <c r="E5714" i="11"/>
  <c r="E5713" i="11"/>
  <c r="E5712" i="11"/>
  <c r="E5711" i="11"/>
  <c r="E5710" i="11"/>
  <c r="E5709" i="11"/>
  <c r="E5708" i="11"/>
  <c r="E5707" i="11"/>
  <c r="E5706" i="11"/>
  <c r="E5705" i="11"/>
  <c r="E5704" i="11"/>
  <c r="E5703" i="11"/>
  <c r="E5702" i="11"/>
  <c r="E5701" i="11"/>
  <c r="E5700" i="11"/>
  <c r="E5699" i="11"/>
  <c r="E5698" i="11"/>
  <c r="E5697" i="11"/>
  <c r="E5696" i="11"/>
  <c r="E5695" i="11"/>
  <c r="E5694" i="11"/>
  <c r="E5693" i="11"/>
  <c r="E5692" i="11"/>
  <c r="E5691" i="11"/>
  <c r="E5690" i="11"/>
  <c r="E5689" i="11"/>
  <c r="E5688" i="11"/>
  <c r="E5687" i="11"/>
  <c r="E5686" i="11"/>
  <c r="E5685" i="11"/>
  <c r="E5684" i="11"/>
  <c r="E5683" i="11"/>
  <c r="E5682" i="11"/>
  <c r="E5681" i="11"/>
  <c r="E5680" i="11"/>
  <c r="E5679" i="11"/>
  <c r="E5678" i="11"/>
  <c r="E5677" i="11"/>
  <c r="E5676" i="11"/>
  <c r="E5675" i="11"/>
  <c r="E5674" i="11"/>
  <c r="E5673" i="11"/>
  <c r="E5672" i="11"/>
  <c r="E5671" i="11"/>
  <c r="E5670" i="11"/>
  <c r="E5669" i="11"/>
  <c r="E5668" i="11"/>
  <c r="E5667" i="11"/>
  <c r="E5666" i="11"/>
  <c r="E5665" i="11"/>
  <c r="E5664" i="11"/>
  <c r="E5663" i="11"/>
  <c r="E5662" i="11"/>
  <c r="E5661" i="11"/>
  <c r="E5660" i="11"/>
  <c r="E5659" i="11"/>
  <c r="E5658" i="11"/>
  <c r="E5657" i="11"/>
  <c r="E5656" i="11"/>
  <c r="E5655" i="11"/>
  <c r="E5654" i="11"/>
  <c r="E5653" i="11"/>
  <c r="E5652" i="11"/>
  <c r="E5651" i="11"/>
  <c r="E5650" i="11"/>
  <c r="E5649" i="11"/>
  <c r="E5648" i="11"/>
  <c r="E5647" i="11"/>
  <c r="E5646" i="11"/>
  <c r="E5645" i="11"/>
  <c r="E5644" i="11"/>
  <c r="E5643" i="11"/>
  <c r="E5642" i="11"/>
  <c r="E5641" i="11"/>
  <c r="E5640" i="11"/>
  <c r="E5639" i="11"/>
  <c r="E5638" i="11"/>
  <c r="E5637" i="11"/>
  <c r="E5636" i="11"/>
  <c r="E5635" i="11"/>
  <c r="E5634" i="11"/>
  <c r="E5633" i="11"/>
  <c r="E5632" i="11"/>
  <c r="E5631" i="11"/>
  <c r="E5630" i="11"/>
  <c r="E5629" i="11"/>
  <c r="E5628" i="11"/>
  <c r="E5627" i="11"/>
  <c r="E5626" i="11"/>
  <c r="E5625" i="11"/>
  <c r="E5624" i="11"/>
  <c r="E5623" i="11"/>
  <c r="E5622" i="11"/>
  <c r="E5621" i="11"/>
  <c r="E5620" i="11"/>
  <c r="E5619" i="11"/>
  <c r="E5618" i="11"/>
  <c r="E5617" i="11"/>
  <c r="E5616" i="11"/>
  <c r="E5615" i="11"/>
  <c r="E5614" i="11"/>
  <c r="E5613" i="11"/>
  <c r="E5612" i="11"/>
  <c r="E5611" i="11"/>
  <c r="E5610" i="11"/>
  <c r="E5609" i="11"/>
  <c r="E5608" i="11"/>
  <c r="E5607" i="11"/>
  <c r="E5606" i="11"/>
  <c r="E5605" i="11"/>
  <c r="E5604" i="11"/>
  <c r="E5603" i="11"/>
  <c r="E5602" i="11"/>
  <c r="E5601" i="11"/>
  <c r="E5600" i="11"/>
  <c r="E5599" i="11"/>
  <c r="E5598" i="11"/>
  <c r="E5597" i="11"/>
  <c r="E5596" i="11"/>
  <c r="E5595" i="11"/>
  <c r="E5594" i="11"/>
  <c r="E5593" i="11"/>
  <c r="E5592" i="11"/>
  <c r="E5591" i="11"/>
  <c r="E5590" i="11"/>
  <c r="E5589" i="11"/>
  <c r="E5588" i="11"/>
  <c r="E5587" i="11"/>
  <c r="E5586" i="11"/>
  <c r="E5585" i="11"/>
  <c r="E5584" i="11"/>
  <c r="E5583" i="11"/>
  <c r="E5582" i="11"/>
  <c r="E5581" i="11"/>
  <c r="E5580" i="11"/>
  <c r="E5579" i="11"/>
  <c r="E5578" i="11"/>
  <c r="E5577" i="11"/>
  <c r="E5576" i="11"/>
  <c r="E5575" i="11"/>
  <c r="E5574" i="11"/>
  <c r="E5573" i="11"/>
  <c r="E5572" i="11"/>
  <c r="E5571" i="11"/>
  <c r="E5570" i="11"/>
  <c r="E5569" i="11"/>
  <c r="E5568" i="11"/>
  <c r="E5567" i="11"/>
  <c r="E5566" i="11"/>
  <c r="E5565" i="11"/>
  <c r="E5564" i="11"/>
  <c r="E5563" i="11"/>
  <c r="E5562" i="11"/>
  <c r="E5561" i="11"/>
  <c r="E5560" i="11"/>
  <c r="E5559" i="11"/>
  <c r="E5558" i="11"/>
  <c r="E5557" i="11"/>
  <c r="E5556" i="11"/>
  <c r="E5555" i="11"/>
  <c r="E5554" i="11"/>
  <c r="E5553" i="11"/>
  <c r="E5552" i="11"/>
  <c r="E5551" i="11"/>
  <c r="E5550" i="11"/>
  <c r="E5549" i="11"/>
  <c r="E5548" i="11"/>
  <c r="E5547" i="11"/>
  <c r="E5546" i="11"/>
  <c r="E5545" i="11"/>
  <c r="E5544" i="11"/>
  <c r="E5543" i="11"/>
  <c r="E5542" i="11"/>
  <c r="E5541" i="11"/>
  <c r="E5540" i="11"/>
  <c r="E5539" i="11"/>
  <c r="E5538" i="11"/>
  <c r="E5537" i="11"/>
  <c r="E5536" i="11"/>
  <c r="E5535" i="11"/>
  <c r="E5534" i="11"/>
  <c r="E5533" i="11"/>
  <c r="E5532" i="11"/>
  <c r="E5531" i="11"/>
  <c r="E5530" i="11"/>
  <c r="E5529" i="11"/>
  <c r="E5528" i="11"/>
  <c r="E5527" i="11"/>
  <c r="E5526" i="11"/>
  <c r="E5525" i="11"/>
  <c r="E5524" i="11"/>
  <c r="E5523" i="11"/>
  <c r="E5522" i="11"/>
  <c r="E5521" i="11"/>
  <c r="E5520" i="11"/>
  <c r="E5519" i="11"/>
  <c r="E5518" i="11"/>
  <c r="E5517" i="11"/>
  <c r="E5516" i="11"/>
  <c r="E5515" i="11"/>
  <c r="E5514" i="11"/>
  <c r="E5513" i="11"/>
  <c r="E5512" i="11"/>
  <c r="E5511" i="11"/>
  <c r="E5510" i="11"/>
  <c r="E5509" i="11"/>
  <c r="E5508" i="11"/>
  <c r="E5507" i="11"/>
  <c r="E5506" i="11"/>
  <c r="E5505" i="11"/>
  <c r="E5504" i="11"/>
  <c r="E5503" i="11"/>
  <c r="E5502" i="11"/>
  <c r="E5501" i="11"/>
  <c r="E5500" i="11"/>
  <c r="E5499" i="11"/>
  <c r="E5498" i="11"/>
  <c r="E5497" i="11"/>
  <c r="E5496" i="11"/>
  <c r="E5495" i="11"/>
  <c r="E5494" i="11"/>
  <c r="E5493" i="11"/>
  <c r="E5492" i="11"/>
  <c r="E5491" i="11"/>
  <c r="E5490" i="11"/>
  <c r="E5489" i="11"/>
  <c r="E5488" i="11"/>
  <c r="E5487" i="11"/>
  <c r="E5486" i="11"/>
  <c r="E5485" i="11"/>
  <c r="E5484" i="11"/>
  <c r="E5483" i="11"/>
  <c r="E5482" i="11"/>
  <c r="E5481" i="11"/>
  <c r="E5480" i="11"/>
  <c r="E5479" i="11"/>
  <c r="E5478" i="11"/>
  <c r="E5477" i="11"/>
  <c r="E5476" i="11"/>
  <c r="E5475" i="11"/>
  <c r="E5474" i="11"/>
  <c r="E5473" i="11"/>
  <c r="E5472" i="11"/>
  <c r="E5471" i="11"/>
  <c r="E5470" i="11"/>
  <c r="E5469" i="11"/>
  <c r="E5468" i="11"/>
  <c r="E5467" i="11"/>
  <c r="E5466" i="11"/>
  <c r="E5465" i="11"/>
  <c r="E5464" i="11"/>
  <c r="E5463" i="11"/>
  <c r="E5462" i="11"/>
  <c r="E5461" i="11"/>
  <c r="E5460" i="11"/>
  <c r="E5459" i="11"/>
  <c r="E5458" i="11"/>
  <c r="E5457" i="11"/>
  <c r="E5456" i="11"/>
  <c r="E5455" i="11"/>
  <c r="E5454" i="11"/>
  <c r="E5453" i="11"/>
  <c r="E5452" i="11"/>
  <c r="E5451" i="11"/>
  <c r="E5450" i="11"/>
  <c r="E5449" i="11"/>
  <c r="E5448" i="11"/>
  <c r="E5447" i="11"/>
  <c r="E5446" i="11"/>
  <c r="E5445" i="11"/>
  <c r="E5444" i="11"/>
  <c r="E5443" i="11"/>
  <c r="E5442" i="11"/>
  <c r="E5441" i="11"/>
  <c r="E5440" i="11"/>
  <c r="E5439" i="11"/>
  <c r="E5438" i="11"/>
  <c r="E5437" i="11"/>
  <c r="E5436" i="11"/>
  <c r="E5435" i="11"/>
  <c r="E5434" i="11"/>
  <c r="E5433" i="11"/>
  <c r="E5432" i="11"/>
  <c r="E5431" i="11"/>
  <c r="E5430" i="11"/>
  <c r="E5429" i="11"/>
  <c r="E5428" i="11"/>
  <c r="E5427" i="11"/>
  <c r="E5426" i="11"/>
  <c r="E5425" i="11"/>
  <c r="E5424" i="11"/>
  <c r="E5423" i="11"/>
  <c r="E5422" i="11"/>
  <c r="E5421" i="11"/>
  <c r="E5420" i="11"/>
  <c r="E5419" i="11"/>
  <c r="E5418" i="11"/>
  <c r="E5417" i="11"/>
  <c r="E5416" i="11"/>
  <c r="E5415" i="11"/>
  <c r="E5414" i="11"/>
  <c r="E5413" i="11"/>
  <c r="E5412" i="11"/>
  <c r="E5411" i="11"/>
  <c r="E5410" i="11"/>
  <c r="E5409" i="11"/>
  <c r="E5408" i="11"/>
  <c r="E5407" i="11"/>
  <c r="E5406" i="11"/>
  <c r="E5405" i="11"/>
  <c r="E5404" i="11"/>
  <c r="E5403" i="11"/>
  <c r="E5402" i="11"/>
  <c r="E5401" i="11"/>
  <c r="E5400" i="11"/>
  <c r="E5399" i="11"/>
  <c r="E5398" i="11"/>
  <c r="E5397" i="11"/>
  <c r="E5396" i="11"/>
  <c r="E5395" i="11"/>
  <c r="E5394" i="11"/>
  <c r="E5393" i="11"/>
  <c r="E5392" i="11"/>
  <c r="E5391" i="11"/>
  <c r="E5390" i="11"/>
  <c r="E5389" i="11"/>
  <c r="E5388" i="11"/>
  <c r="E5387" i="11"/>
  <c r="E5386" i="11"/>
  <c r="E5385" i="11"/>
  <c r="E5384" i="11"/>
  <c r="E5383" i="11"/>
  <c r="E5382" i="11"/>
  <c r="E5381" i="11"/>
  <c r="E5380" i="11"/>
  <c r="E5379" i="11"/>
  <c r="E5378" i="11"/>
  <c r="E5377" i="11"/>
  <c r="E5376" i="11"/>
  <c r="E5375" i="11"/>
  <c r="E5374" i="11"/>
  <c r="E5373" i="11"/>
  <c r="E5372" i="11"/>
  <c r="E5371" i="11"/>
  <c r="E5370" i="11"/>
  <c r="E5369" i="11"/>
  <c r="E5368" i="11"/>
  <c r="E5367" i="11"/>
  <c r="E5366" i="11"/>
  <c r="E5365" i="11"/>
  <c r="E5364" i="11"/>
  <c r="E5363" i="11"/>
  <c r="E5362" i="11"/>
  <c r="E5361" i="11"/>
  <c r="E5360" i="11"/>
  <c r="E5359" i="11"/>
  <c r="E5358" i="11"/>
  <c r="E5357" i="11"/>
  <c r="E5356" i="11"/>
  <c r="E5355" i="11"/>
  <c r="E5354" i="11"/>
  <c r="E5353" i="11"/>
  <c r="E5352" i="11"/>
  <c r="E5351" i="11"/>
  <c r="E5350" i="11"/>
  <c r="E5349" i="11"/>
  <c r="E5348" i="11"/>
  <c r="E5347" i="11"/>
  <c r="E5346" i="11"/>
  <c r="E5345" i="11"/>
  <c r="E5344" i="11"/>
  <c r="E5343" i="11"/>
  <c r="E5342" i="11"/>
  <c r="E5341" i="11"/>
  <c r="E5340" i="11"/>
  <c r="E5339" i="11"/>
  <c r="E5338" i="11"/>
  <c r="E5337" i="11"/>
  <c r="E5336" i="11"/>
  <c r="E5335" i="11"/>
  <c r="E5334" i="11"/>
  <c r="E5333" i="11"/>
  <c r="E5332" i="11"/>
  <c r="E5331" i="11"/>
  <c r="E5330" i="11"/>
  <c r="E5329" i="11"/>
  <c r="E5328" i="11"/>
  <c r="E5327" i="11"/>
  <c r="E5326" i="11"/>
  <c r="E5325" i="11"/>
  <c r="E5324" i="11"/>
  <c r="E5323" i="11"/>
  <c r="E5322" i="11"/>
  <c r="E5321" i="11"/>
  <c r="E5320" i="11"/>
  <c r="E5319" i="11"/>
  <c r="E5318" i="11"/>
  <c r="E5317" i="11"/>
  <c r="E5316" i="11"/>
  <c r="E5315" i="11"/>
  <c r="E5314" i="11"/>
  <c r="E5313" i="11"/>
  <c r="E5312" i="11"/>
  <c r="E5311" i="11"/>
  <c r="E5310" i="11"/>
  <c r="E5309" i="11"/>
  <c r="E5308" i="11"/>
  <c r="E5307" i="11"/>
  <c r="E5306" i="11"/>
  <c r="E5305" i="11"/>
  <c r="E5304" i="11"/>
  <c r="E5303" i="11"/>
  <c r="E5302" i="11"/>
  <c r="E5301" i="11"/>
  <c r="E5300" i="11"/>
  <c r="E5299" i="11"/>
  <c r="E5298" i="11"/>
  <c r="E5297" i="11"/>
  <c r="E5296" i="11"/>
  <c r="E5295" i="11"/>
  <c r="E5294" i="11"/>
  <c r="E5293" i="11"/>
  <c r="E5292" i="11"/>
  <c r="E5291" i="11"/>
  <c r="E5290" i="11"/>
  <c r="E5289" i="11"/>
  <c r="E5288" i="11"/>
  <c r="E5287" i="11"/>
  <c r="E5286" i="11"/>
  <c r="E5285" i="11"/>
  <c r="E5284" i="11"/>
  <c r="E5283" i="11"/>
  <c r="E5282" i="11"/>
  <c r="E5281" i="11"/>
  <c r="E5280" i="11"/>
  <c r="E5279" i="11"/>
  <c r="E5278" i="11"/>
  <c r="E5277" i="11"/>
  <c r="E5276" i="11"/>
  <c r="E5275" i="11"/>
  <c r="E5274" i="11"/>
  <c r="E5273" i="11"/>
  <c r="E5272" i="11"/>
  <c r="E5271" i="11"/>
  <c r="E5270" i="11"/>
  <c r="E5269" i="11"/>
  <c r="E5268" i="11"/>
  <c r="E5267" i="11"/>
  <c r="E5266" i="11"/>
  <c r="E5265" i="11"/>
  <c r="E5264" i="11"/>
  <c r="E5263" i="11"/>
  <c r="E5262" i="11"/>
  <c r="E5261" i="11"/>
  <c r="E5260" i="11"/>
  <c r="E5259" i="11"/>
  <c r="E5258" i="11"/>
  <c r="E5257" i="11"/>
  <c r="E5256" i="11"/>
  <c r="E5255" i="11"/>
  <c r="E5254" i="11"/>
  <c r="E5253" i="11"/>
  <c r="E5252" i="11"/>
  <c r="E5251" i="11"/>
  <c r="E5250" i="11"/>
  <c r="E5249" i="11"/>
  <c r="E5248" i="11"/>
  <c r="E5247" i="11"/>
  <c r="E5246" i="11"/>
  <c r="E5245" i="11"/>
  <c r="E5244" i="11"/>
  <c r="E5243" i="11"/>
  <c r="E5242" i="11"/>
  <c r="E5241" i="11"/>
  <c r="E5240" i="11"/>
  <c r="E5239" i="11"/>
  <c r="E5238" i="11"/>
  <c r="E5237" i="11"/>
  <c r="E5236" i="11"/>
  <c r="E5235" i="11"/>
  <c r="E5234" i="11"/>
  <c r="E5233" i="11"/>
  <c r="E5232" i="11"/>
  <c r="E5231" i="11"/>
  <c r="E5230" i="11"/>
  <c r="E5229" i="11"/>
  <c r="E5228" i="11"/>
  <c r="E5227" i="11"/>
  <c r="E5226" i="11"/>
  <c r="E5225" i="11"/>
  <c r="E5224" i="11"/>
  <c r="E5223" i="11"/>
  <c r="E5222" i="11"/>
  <c r="E5221" i="11"/>
  <c r="E5220" i="11"/>
  <c r="E5219" i="11"/>
  <c r="E5218" i="11"/>
  <c r="E5217" i="11"/>
  <c r="E5216" i="11"/>
  <c r="E5215" i="11"/>
  <c r="E5214" i="11"/>
  <c r="E5213" i="11"/>
  <c r="E5212" i="11"/>
  <c r="E5211" i="11"/>
  <c r="E5210" i="11"/>
  <c r="E5209" i="11"/>
  <c r="E5208" i="11"/>
  <c r="E5207" i="11"/>
  <c r="E5206" i="11"/>
  <c r="E5205" i="11"/>
  <c r="E5204" i="11"/>
  <c r="E5203" i="11"/>
  <c r="E5202" i="11"/>
  <c r="E5201" i="11"/>
  <c r="E5200" i="11"/>
  <c r="E5199" i="11"/>
  <c r="E5198" i="11"/>
  <c r="E5197" i="11"/>
  <c r="E5196" i="11"/>
  <c r="E5195" i="11"/>
  <c r="E5194" i="11"/>
  <c r="E5193" i="11"/>
  <c r="E5192" i="11"/>
  <c r="E5191" i="11"/>
  <c r="E5190" i="11"/>
  <c r="E5189" i="11"/>
  <c r="E5188" i="11"/>
  <c r="E5187" i="11"/>
  <c r="E5186" i="11"/>
  <c r="E5185" i="11"/>
  <c r="E5184" i="11"/>
  <c r="E5183" i="11"/>
  <c r="E5182" i="11"/>
  <c r="E5181" i="11"/>
  <c r="E5180" i="11"/>
  <c r="E5179" i="11"/>
  <c r="E5178" i="11"/>
  <c r="E5177" i="11"/>
  <c r="E5176" i="11"/>
  <c r="E5175" i="11"/>
  <c r="E5174" i="11"/>
  <c r="E5173" i="11"/>
  <c r="E5172" i="11"/>
  <c r="E5171" i="11"/>
  <c r="E5170" i="11"/>
  <c r="E5169" i="11"/>
  <c r="E5168" i="11"/>
  <c r="E5167" i="11"/>
  <c r="E5166" i="11"/>
  <c r="E5165" i="11"/>
  <c r="E5164" i="11"/>
  <c r="E5163" i="11"/>
  <c r="E5162" i="11"/>
  <c r="E5161" i="11"/>
  <c r="E5160" i="11"/>
  <c r="E5159" i="11"/>
  <c r="E5158" i="11"/>
  <c r="E5157" i="11"/>
  <c r="E5156" i="11"/>
  <c r="E5155" i="11"/>
  <c r="E5154" i="11"/>
  <c r="E5153" i="11"/>
  <c r="E5152" i="11"/>
  <c r="E5151" i="11"/>
  <c r="E5150" i="11"/>
  <c r="E5149" i="11"/>
  <c r="E5148" i="11"/>
  <c r="E5147" i="11"/>
  <c r="E5146" i="11"/>
  <c r="E5145" i="11"/>
  <c r="E5144" i="11"/>
  <c r="E5143" i="11"/>
  <c r="E5142" i="11"/>
  <c r="E5141" i="11"/>
  <c r="E5140" i="11"/>
  <c r="E5139" i="11"/>
  <c r="E5138" i="11"/>
  <c r="E5137" i="11"/>
  <c r="E5136" i="11"/>
  <c r="E5135" i="11"/>
  <c r="E5134" i="11"/>
  <c r="E5133" i="11"/>
  <c r="E5132" i="11"/>
  <c r="E5131" i="11"/>
  <c r="E5130" i="11"/>
  <c r="E5129" i="11"/>
  <c r="E5128" i="11"/>
  <c r="E5127" i="11"/>
  <c r="E5126" i="11"/>
  <c r="E5125" i="11"/>
  <c r="E5124" i="11"/>
  <c r="E5123" i="11"/>
  <c r="E5122" i="11"/>
  <c r="E5121" i="11"/>
  <c r="E5120" i="11"/>
  <c r="E5119" i="11"/>
  <c r="E5118" i="11"/>
  <c r="E5117" i="11"/>
  <c r="E5116" i="11"/>
  <c r="E5115" i="11"/>
  <c r="E5114" i="11"/>
  <c r="E5113" i="11"/>
  <c r="E5112" i="11"/>
  <c r="E5111" i="11"/>
  <c r="E5110" i="11"/>
  <c r="E5109" i="11"/>
  <c r="E5108" i="11"/>
  <c r="E5107" i="11"/>
  <c r="E5106" i="11"/>
  <c r="E5105" i="11"/>
  <c r="E5104" i="11"/>
  <c r="E5103" i="11"/>
  <c r="E5102" i="11"/>
  <c r="E5101" i="11"/>
  <c r="E5100" i="11"/>
  <c r="E5099" i="11"/>
  <c r="E5098" i="11"/>
  <c r="E5097" i="11"/>
  <c r="E5096" i="11"/>
  <c r="E5095" i="11"/>
  <c r="E5094" i="11"/>
  <c r="E5093" i="11"/>
  <c r="E5092" i="11"/>
  <c r="E5091" i="11"/>
  <c r="E5090" i="11"/>
  <c r="E5089" i="11"/>
  <c r="E5088" i="11"/>
  <c r="E5087" i="11"/>
  <c r="E5086" i="11"/>
  <c r="E5085" i="11"/>
  <c r="E5084" i="11"/>
  <c r="E5083" i="11"/>
  <c r="E5082" i="11"/>
  <c r="E5081" i="11"/>
  <c r="E5080" i="11"/>
  <c r="E5079" i="11"/>
  <c r="E5078" i="11"/>
  <c r="E5077" i="11"/>
  <c r="E5076" i="11"/>
  <c r="E5075" i="11"/>
  <c r="E5074" i="11"/>
  <c r="E5073" i="11"/>
  <c r="E5072" i="11"/>
  <c r="E5071" i="11"/>
  <c r="E5070" i="11"/>
  <c r="E5069" i="11"/>
  <c r="E5068" i="11"/>
  <c r="E5067" i="11"/>
  <c r="E5066" i="11"/>
  <c r="E5065" i="11"/>
  <c r="E5064" i="11"/>
  <c r="E5063" i="11"/>
  <c r="E5062" i="11"/>
  <c r="E5061" i="11"/>
  <c r="E5060" i="11"/>
  <c r="E5059" i="11"/>
  <c r="E5058" i="11"/>
  <c r="E5057" i="11"/>
  <c r="E5056" i="11"/>
  <c r="E5055" i="11"/>
  <c r="E5054" i="11"/>
  <c r="E5053" i="11"/>
  <c r="E5052" i="11"/>
  <c r="E5051" i="11"/>
  <c r="E5050" i="11"/>
  <c r="E5049" i="11"/>
  <c r="E5048" i="11"/>
  <c r="E5047" i="11"/>
  <c r="E5046" i="11"/>
  <c r="E5045" i="11"/>
  <c r="E5044" i="11"/>
  <c r="E5043" i="11"/>
  <c r="E5042" i="11"/>
  <c r="E5041" i="11"/>
  <c r="E5040" i="11"/>
  <c r="E5039" i="11"/>
  <c r="E5038" i="11"/>
  <c r="E5037" i="11"/>
  <c r="E5036" i="11"/>
  <c r="E5035" i="11"/>
  <c r="E5034" i="11"/>
  <c r="E5033" i="11"/>
  <c r="E5032" i="11"/>
  <c r="E5031" i="11"/>
  <c r="E5030" i="11"/>
  <c r="E5029" i="11"/>
  <c r="E5028" i="11"/>
  <c r="E5027" i="11"/>
  <c r="E5026" i="11"/>
  <c r="E5025" i="11"/>
  <c r="E5024" i="11"/>
  <c r="E5023" i="11"/>
  <c r="E5022" i="11"/>
  <c r="E5021" i="11"/>
  <c r="E5020" i="11"/>
  <c r="E5019" i="11"/>
  <c r="E5018" i="11"/>
  <c r="E5017" i="11"/>
  <c r="E5016" i="11"/>
  <c r="E5015" i="11"/>
  <c r="E5014" i="11"/>
  <c r="E5013" i="11"/>
  <c r="E5012" i="11"/>
  <c r="E5011" i="11"/>
  <c r="E5010" i="11"/>
  <c r="E5009" i="11"/>
  <c r="E5008" i="11"/>
  <c r="E5007" i="11"/>
  <c r="E5006" i="11"/>
  <c r="E5005" i="11"/>
  <c r="E5004" i="11"/>
  <c r="E5003" i="11"/>
  <c r="E5002" i="11"/>
  <c r="E5001" i="11"/>
  <c r="E5000" i="11"/>
  <c r="E4999" i="11"/>
  <c r="E4998" i="11"/>
  <c r="E4997" i="11"/>
  <c r="E4996" i="11"/>
  <c r="E4995" i="11"/>
  <c r="E4994" i="11"/>
  <c r="E4993" i="11"/>
  <c r="E4992" i="11"/>
  <c r="E4991" i="11"/>
  <c r="E4990" i="11"/>
  <c r="E4989" i="11"/>
  <c r="E4988" i="11"/>
  <c r="E4987" i="11"/>
  <c r="E4986" i="11"/>
  <c r="E4985" i="11"/>
  <c r="E4984" i="11"/>
  <c r="E4983" i="11"/>
  <c r="E4982" i="11"/>
  <c r="E4981" i="11"/>
  <c r="E4980" i="11"/>
  <c r="E4979" i="11"/>
  <c r="E4978" i="11"/>
  <c r="E4977" i="11"/>
  <c r="E4976" i="11"/>
  <c r="E4975" i="11"/>
  <c r="E4974" i="11"/>
  <c r="E4973" i="11"/>
  <c r="E4972" i="11"/>
  <c r="E4971" i="11"/>
  <c r="E4970" i="11"/>
  <c r="E4969" i="11"/>
  <c r="E4968" i="11"/>
  <c r="E4967" i="11"/>
  <c r="E4966" i="11"/>
  <c r="E4965" i="11"/>
  <c r="E4964" i="11"/>
  <c r="E4963" i="11"/>
  <c r="E4962" i="11"/>
  <c r="E4961" i="11"/>
  <c r="E4960" i="11"/>
  <c r="E4959" i="11"/>
  <c r="E4958" i="11"/>
  <c r="E4957" i="11"/>
  <c r="E4956" i="11"/>
  <c r="E4955" i="11"/>
  <c r="E4954" i="11"/>
  <c r="E4953" i="11"/>
  <c r="E4952" i="11"/>
  <c r="E4951" i="11"/>
  <c r="E4950" i="11"/>
  <c r="E4949" i="11"/>
  <c r="E4948" i="11"/>
  <c r="E4947" i="11"/>
  <c r="E4946" i="11"/>
  <c r="E4945" i="11"/>
  <c r="E4944" i="11"/>
  <c r="E4943" i="11"/>
  <c r="E4942" i="11"/>
  <c r="E4941" i="11"/>
  <c r="E4940" i="11"/>
  <c r="E4939" i="11"/>
  <c r="E4938" i="11"/>
  <c r="E4937" i="11"/>
  <c r="E4936" i="11"/>
  <c r="E4935" i="11"/>
  <c r="E4934" i="11"/>
  <c r="E4933" i="11"/>
  <c r="E4932" i="11"/>
  <c r="E4931" i="11"/>
  <c r="E4930" i="11"/>
  <c r="E4929" i="11"/>
  <c r="E4928" i="11"/>
  <c r="E4927" i="11"/>
  <c r="E4926" i="11"/>
  <c r="E4925" i="11"/>
  <c r="E4924" i="11"/>
  <c r="E4923" i="11"/>
  <c r="E4922" i="11"/>
  <c r="E4921" i="11"/>
  <c r="E4920" i="11"/>
  <c r="E4919" i="11"/>
  <c r="E4918" i="11"/>
  <c r="E4917" i="11"/>
  <c r="E4916" i="11"/>
  <c r="E4915" i="11"/>
  <c r="E4914" i="11"/>
  <c r="E4913" i="11"/>
  <c r="E4912" i="11"/>
  <c r="E4911" i="11"/>
  <c r="E4910" i="11"/>
  <c r="E4909" i="11"/>
  <c r="E4908" i="11"/>
  <c r="E4907" i="11"/>
  <c r="E4906" i="11"/>
  <c r="E4905" i="11"/>
  <c r="E4904" i="11"/>
  <c r="E4903" i="11"/>
  <c r="E4902" i="11"/>
  <c r="E4901" i="11"/>
  <c r="E4900" i="11"/>
  <c r="E4899" i="11"/>
  <c r="E4898" i="11"/>
  <c r="E4897" i="11"/>
  <c r="E4896" i="11"/>
  <c r="E4895" i="11"/>
  <c r="E4894" i="11"/>
  <c r="E4893" i="11"/>
  <c r="E4892" i="11"/>
  <c r="E4891" i="11"/>
  <c r="E4890" i="11"/>
  <c r="E4889" i="11"/>
  <c r="E4888" i="11"/>
  <c r="E4887" i="11"/>
  <c r="E4886" i="11"/>
  <c r="E4885" i="11"/>
  <c r="E4884" i="11"/>
  <c r="E4883" i="11"/>
  <c r="E4882" i="11"/>
  <c r="E4881" i="11"/>
  <c r="E4880" i="11"/>
  <c r="E4879" i="11"/>
  <c r="E4878" i="11"/>
  <c r="E4877" i="11"/>
  <c r="E4876" i="11"/>
  <c r="E4875" i="11"/>
  <c r="E4874" i="11"/>
  <c r="E4873" i="11"/>
  <c r="E4872" i="11"/>
  <c r="E4871" i="11"/>
  <c r="E4870" i="11"/>
  <c r="E4869" i="11"/>
  <c r="E4868" i="11"/>
  <c r="E4867" i="11"/>
  <c r="E4866" i="11"/>
  <c r="E4865" i="11"/>
  <c r="E4864" i="11"/>
  <c r="E4863" i="11"/>
  <c r="E4862" i="11"/>
  <c r="E4861" i="11"/>
  <c r="E4860" i="11"/>
  <c r="E4859" i="11"/>
  <c r="E4858" i="11"/>
  <c r="E4857" i="11"/>
  <c r="E4856" i="11"/>
  <c r="E4855" i="11"/>
  <c r="E4854" i="11"/>
  <c r="E4853" i="11"/>
  <c r="E4852" i="11"/>
  <c r="E4851" i="11"/>
  <c r="E4850" i="11"/>
  <c r="E4849" i="11"/>
  <c r="E4848" i="11"/>
  <c r="E4847" i="11"/>
  <c r="E4846" i="11"/>
  <c r="E4845" i="11"/>
  <c r="E4844" i="11"/>
  <c r="E4843" i="11"/>
  <c r="E4842" i="11"/>
  <c r="E4841" i="11"/>
  <c r="E4840" i="11"/>
  <c r="E4839" i="11"/>
  <c r="E4838" i="11"/>
  <c r="E4837" i="11"/>
  <c r="E4836" i="11"/>
  <c r="E4835" i="11"/>
  <c r="E4834" i="11"/>
  <c r="E4833" i="11"/>
  <c r="E4832" i="11"/>
  <c r="E4831" i="11"/>
  <c r="E4830" i="11"/>
  <c r="E4829" i="11"/>
  <c r="E4828" i="11"/>
  <c r="E4827" i="11"/>
  <c r="E4826" i="11"/>
  <c r="E4825" i="11"/>
  <c r="E4824" i="11"/>
  <c r="E4823" i="11"/>
  <c r="E4822" i="11"/>
  <c r="E4821" i="11"/>
  <c r="E4820" i="11"/>
  <c r="E4819" i="11"/>
  <c r="E4818" i="11"/>
  <c r="E4817" i="11"/>
  <c r="E4816" i="11"/>
  <c r="E4815" i="11"/>
  <c r="E4814" i="11"/>
  <c r="E4813" i="11"/>
  <c r="E4812" i="11"/>
  <c r="E4811" i="11"/>
  <c r="E4810" i="11"/>
  <c r="E4809" i="11"/>
  <c r="E4808" i="11"/>
  <c r="E4807" i="11"/>
  <c r="E4806" i="11"/>
  <c r="E4805" i="11"/>
  <c r="E4804" i="11"/>
  <c r="E4803" i="11"/>
  <c r="E4802" i="11"/>
  <c r="E4801" i="11"/>
  <c r="E4800" i="11"/>
  <c r="E4799" i="11"/>
  <c r="E4798" i="11"/>
  <c r="E4797" i="11"/>
  <c r="E4796" i="11"/>
  <c r="E4795" i="11"/>
  <c r="E4794" i="11"/>
  <c r="E4793" i="11"/>
  <c r="E4792" i="11"/>
  <c r="E4791" i="11"/>
  <c r="E4790" i="11"/>
  <c r="E4789" i="11"/>
  <c r="E4788" i="11"/>
  <c r="E4787" i="11"/>
  <c r="E4786" i="11"/>
  <c r="E4785" i="11"/>
  <c r="E4784" i="11"/>
  <c r="E4783" i="11"/>
  <c r="E4782" i="11"/>
  <c r="E4781" i="11"/>
  <c r="E4780" i="11"/>
  <c r="E4779" i="11"/>
  <c r="E4778" i="11"/>
  <c r="E4777" i="11"/>
  <c r="E4776" i="11"/>
  <c r="E4775" i="11"/>
  <c r="E4774" i="11"/>
  <c r="E4773" i="11"/>
  <c r="E4772" i="11"/>
  <c r="E4771" i="11"/>
  <c r="E4770" i="11"/>
  <c r="E4769" i="11"/>
  <c r="E4768" i="11"/>
  <c r="E4767" i="11"/>
  <c r="E4766" i="11"/>
  <c r="E4765" i="11"/>
  <c r="E4764" i="11"/>
  <c r="E4763" i="11"/>
  <c r="E4762" i="11"/>
  <c r="E4761" i="11"/>
  <c r="E4760" i="11"/>
  <c r="E4759" i="11"/>
  <c r="E4758" i="11"/>
  <c r="E4757" i="11"/>
  <c r="E4756" i="11"/>
  <c r="E4755" i="11"/>
  <c r="E4754" i="11"/>
  <c r="E4753" i="11"/>
  <c r="E4752" i="11"/>
  <c r="E4751" i="11"/>
  <c r="E4750" i="11"/>
  <c r="E4749" i="11"/>
  <c r="E4748" i="11"/>
  <c r="E4747" i="11"/>
  <c r="E4746" i="11"/>
  <c r="E4745" i="11"/>
  <c r="E4744" i="11"/>
  <c r="E4743" i="11"/>
  <c r="E4742" i="11"/>
  <c r="E4741" i="11"/>
  <c r="E4740" i="11"/>
  <c r="E4739" i="11"/>
  <c r="E4738" i="11"/>
  <c r="E4737" i="11"/>
  <c r="E4736" i="11"/>
  <c r="E4735" i="11"/>
  <c r="E4734" i="11"/>
  <c r="E4733" i="11"/>
  <c r="E4732" i="11"/>
  <c r="E4731" i="11"/>
  <c r="E4730" i="11"/>
  <c r="E4729" i="11"/>
  <c r="E4728" i="11"/>
  <c r="E4727" i="11"/>
  <c r="E4726" i="11"/>
  <c r="E4725" i="11"/>
  <c r="E4724" i="11"/>
  <c r="E4723" i="11"/>
  <c r="E4722" i="11"/>
  <c r="E4721" i="11"/>
  <c r="E4720" i="11"/>
  <c r="E4719" i="11"/>
  <c r="E4718" i="11"/>
  <c r="E4717" i="11"/>
  <c r="E4716" i="11"/>
  <c r="E4715" i="11"/>
  <c r="E4714" i="11"/>
  <c r="E4713" i="11"/>
  <c r="E4712" i="11"/>
  <c r="E4711" i="11"/>
  <c r="E4710" i="11"/>
  <c r="E4709" i="11"/>
  <c r="E4708" i="11"/>
  <c r="E4707" i="11"/>
  <c r="E4706" i="11"/>
  <c r="E4705" i="11"/>
  <c r="E4704" i="11"/>
  <c r="E4703" i="11"/>
  <c r="E4702" i="11"/>
  <c r="E4701" i="11"/>
  <c r="E4700" i="11"/>
  <c r="E4699" i="11"/>
  <c r="E4698" i="11"/>
  <c r="E4697" i="11"/>
  <c r="E4696" i="11"/>
  <c r="E4695" i="11"/>
  <c r="E4694" i="11"/>
  <c r="E4693" i="11"/>
  <c r="E4692" i="11"/>
  <c r="E4691" i="11"/>
  <c r="E4690" i="11"/>
  <c r="E4689" i="11"/>
  <c r="E4688" i="11"/>
  <c r="E4687" i="11"/>
  <c r="E4686" i="11"/>
  <c r="E4685" i="11"/>
  <c r="E4684" i="11"/>
  <c r="E4683" i="11"/>
  <c r="E4682" i="11"/>
  <c r="E4681" i="11"/>
  <c r="E4680" i="11"/>
  <c r="E4679" i="11"/>
  <c r="E4678" i="11"/>
  <c r="E4677" i="11"/>
  <c r="E4676" i="11"/>
  <c r="E4675" i="11"/>
  <c r="E4674" i="11"/>
  <c r="E4673" i="11"/>
  <c r="E4672" i="11"/>
  <c r="E4671" i="11"/>
  <c r="E4670" i="11"/>
  <c r="E4669" i="11"/>
  <c r="E4668" i="11"/>
  <c r="E4667" i="11"/>
  <c r="E4666" i="11"/>
  <c r="E4665" i="11"/>
  <c r="E4664" i="11"/>
  <c r="E4663" i="11"/>
  <c r="E4662" i="11"/>
  <c r="E4661" i="11"/>
  <c r="E4660" i="11"/>
  <c r="E4659" i="11"/>
  <c r="E4658" i="11"/>
  <c r="E4657" i="11"/>
  <c r="E4656" i="11"/>
  <c r="E4655" i="11"/>
  <c r="E4654" i="11"/>
  <c r="E4653" i="11"/>
  <c r="E4652" i="11"/>
  <c r="E4651" i="11"/>
  <c r="E4650" i="11"/>
  <c r="E4649" i="11"/>
  <c r="E4648" i="11"/>
  <c r="E4647" i="11"/>
  <c r="E4646" i="11"/>
  <c r="E4645" i="11"/>
  <c r="E4644" i="11"/>
  <c r="E4643" i="11"/>
  <c r="E4642" i="11"/>
  <c r="E4641" i="11"/>
  <c r="E4640" i="11"/>
  <c r="E4639" i="11"/>
  <c r="E4638" i="11"/>
  <c r="E4637" i="11"/>
  <c r="E4636" i="11"/>
  <c r="E4635" i="11"/>
  <c r="E4634" i="11"/>
  <c r="E4633" i="11"/>
  <c r="E4632" i="11"/>
  <c r="E4631" i="11"/>
  <c r="E4630" i="11"/>
  <c r="E4629" i="11"/>
  <c r="E4628" i="11"/>
  <c r="E4627" i="11"/>
  <c r="E4626" i="11"/>
  <c r="E4625" i="11"/>
  <c r="E4624" i="11"/>
  <c r="E4623" i="11"/>
  <c r="E4622" i="11"/>
  <c r="E4621" i="11"/>
  <c r="E4620" i="11"/>
  <c r="E4619" i="11"/>
  <c r="E4618" i="11"/>
  <c r="E4617" i="11"/>
  <c r="E4616" i="11"/>
  <c r="E4615" i="11"/>
  <c r="E4614" i="11"/>
  <c r="E4613" i="11"/>
  <c r="E4612" i="11"/>
  <c r="E4611" i="11"/>
  <c r="E4610" i="11"/>
  <c r="E4609" i="11"/>
  <c r="E4608" i="11"/>
  <c r="E4607" i="11"/>
  <c r="E4606" i="11"/>
  <c r="E4605" i="11"/>
  <c r="E4604" i="11"/>
  <c r="E4603" i="11"/>
  <c r="E4602" i="11"/>
  <c r="E4601" i="11"/>
  <c r="E4600" i="11"/>
  <c r="E4599" i="11"/>
  <c r="E4598" i="11"/>
  <c r="E4597" i="11"/>
  <c r="E4596" i="11"/>
  <c r="E4595" i="11"/>
  <c r="E4594" i="11"/>
  <c r="E4593" i="11"/>
  <c r="E4592" i="11"/>
  <c r="E4591" i="11"/>
  <c r="E4590" i="11"/>
  <c r="E4589" i="11"/>
  <c r="E4588" i="11"/>
  <c r="E4587" i="11"/>
  <c r="E4586" i="11"/>
  <c r="E4585" i="11"/>
  <c r="E4584" i="11"/>
  <c r="E4583" i="11"/>
  <c r="E4582" i="11"/>
  <c r="E4581" i="11"/>
  <c r="E4580" i="11"/>
  <c r="E4579" i="11"/>
  <c r="E4578" i="11"/>
  <c r="E4577" i="11"/>
  <c r="E4576" i="11"/>
  <c r="E4575" i="11"/>
  <c r="E4574" i="11"/>
  <c r="E4573" i="11"/>
  <c r="E4572" i="11"/>
  <c r="E4571" i="11"/>
  <c r="E4570" i="11"/>
  <c r="E4569" i="11"/>
  <c r="E4568" i="11"/>
  <c r="E4567" i="11"/>
  <c r="E4566" i="11"/>
  <c r="E4565" i="11"/>
  <c r="E4564" i="11"/>
  <c r="E4563" i="11"/>
  <c r="E4562" i="11"/>
  <c r="E4561" i="11"/>
  <c r="E4560" i="11"/>
  <c r="E4559" i="11"/>
  <c r="E4558" i="11"/>
  <c r="E4557" i="11"/>
  <c r="E4556" i="11"/>
  <c r="E4555" i="11"/>
  <c r="E4554" i="11"/>
  <c r="E4553" i="11"/>
  <c r="E4552" i="11"/>
  <c r="E4551" i="11"/>
  <c r="E4550" i="11"/>
  <c r="E4549" i="11"/>
  <c r="E4548" i="11"/>
  <c r="E4547" i="11"/>
  <c r="E4546" i="11"/>
  <c r="E4545" i="11"/>
  <c r="E4544" i="11"/>
  <c r="E4543" i="11"/>
  <c r="E4542" i="11"/>
  <c r="E4541" i="11"/>
  <c r="E4540" i="11"/>
  <c r="E4539" i="11"/>
  <c r="E4538" i="11"/>
  <c r="E4537" i="11"/>
  <c r="E4536" i="11"/>
  <c r="E4535" i="11"/>
  <c r="E4534" i="11"/>
  <c r="E4533" i="11"/>
  <c r="E4532" i="11"/>
  <c r="E4531" i="11"/>
  <c r="E4530" i="11"/>
  <c r="E4529" i="11"/>
  <c r="E4528" i="11"/>
  <c r="E4527" i="11"/>
  <c r="E4526" i="11"/>
  <c r="E4525" i="11"/>
  <c r="E4524" i="11"/>
  <c r="E4523" i="11"/>
  <c r="E4522" i="11"/>
  <c r="E4521" i="11"/>
  <c r="E4520" i="11"/>
  <c r="E4519" i="11"/>
  <c r="E4518" i="11"/>
  <c r="E4517" i="11"/>
  <c r="E4516" i="11"/>
  <c r="E4515" i="11"/>
  <c r="E4514" i="11"/>
  <c r="E4513" i="11"/>
  <c r="E4512" i="11"/>
  <c r="E4511" i="11"/>
  <c r="E4510" i="11"/>
  <c r="E4509" i="11"/>
  <c r="E4508" i="11"/>
  <c r="E4507" i="11"/>
  <c r="E4506" i="11"/>
  <c r="E4505" i="11"/>
  <c r="E4504" i="11"/>
  <c r="E4503" i="11"/>
  <c r="E4502" i="11"/>
  <c r="E4501" i="11"/>
  <c r="E4500" i="11"/>
  <c r="E4499" i="11"/>
  <c r="E4498" i="11"/>
  <c r="E4497" i="11"/>
  <c r="E4496" i="11"/>
  <c r="E4495" i="11"/>
  <c r="E4494" i="11"/>
  <c r="E4493" i="11"/>
  <c r="E4492" i="11"/>
  <c r="E4491" i="11"/>
  <c r="E4490" i="11"/>
  <c r="E4489" i="11"/>
  <c r="E4488" i="11"/>
  <c r="E4487" i="11"/>
  <c r="E4486" i="11"/>
  <c r="E4485" i="11"/>
  <c r="E4484" i="11"/>
  <c r="E4483" i="11"/>
  <c r="E4482" i="11"/>
  <c r="E4481" i="11"/>
  <c r="E4480" i="11"/>
  <c r="E4479" i="11"/>
  <c r="E4478" i="11"/>
  <c r="E4477" i="11"/>
  <c r="E4476" i="11"/>
  <c r="E4475" i="11"/>
  <c r="E4474" i="11"/>
  <c r="E4473" i="11"/>
  <c r="E4472" i="11"/>
  <c r="E4471" i="11"/>
  <c r="E4470" i="11"/>
  <c r="E4469" i="11"/>
  <c r="E4468" i="11"/>
  <c r="E4467" i="11"/>
  <c r="E4466" i="11"/>
  <c r="E4465" i="11"/>
  <c r="E4464" i="11"/>
  <c r="E4463" i="11"/>
  <c r="E4462" i="11"/>
  <c r="E4461" i="11"/>
  <c r="E4460" i="11"/>
  <c r="E4459" i="11"/>
  <c r="E4458" i="11"/>
  <c r="E4457" i="11"/>
  <c r="E4456" i="11"/>
  <c r="E4455" i="11"/>
  <c r="E4454" i="11"/>
  <c r="E4453" i="11"/>
  <c r="E4452" i="11"/>
  <c r="E4451" i="11"/>
  <c r="E4450" i="11"/>
  <c r="E4449" i="11"/>
  <c r="E4448" i="11"/>
  <c r="E4447" i="11"/>
  <c r="E4446" i="11"/>
  <c r="E4445" i="11"/>
  <c r="E4444" i="11"/>
  <c r="E4443" i="11"/>
  <c r="E4442" i="11"/>
  <c r="E4441" i="11"/>
  <c r="E4440" i="11"/>
  <c r="E4439" i="11"/>
  <c r="E4438" i="11"/>
  <c r="E4437" i="11"/>
  <c r="E4436" i="11"/>
  <c r="E4435" i="11"/>
  <c r="E4434" i="11"/>
  <c r="E4433" i="11"/>
  <c r="E4432" i="11"/>
  <c r="E4431" i="11"/>
  <c r="E4430" i="11"/>
  <c r="E4429" i="11"/>
  <c r="E4428" i="11"/>
  <c r="E4427" i="11"/>
  <c r="E4426" i="11"/>
  <c r="E4425" i="11"/>
  <c r="E4424" i="11"/>
  <c r="E4423" i="11"/>
  <c r="E4422" i="11"/>
  <c r="E4421" i="11"/>
  <c r="E4420" i="11"/>
  <c r="E4419" i="11"/>
  <c r="E4418" i="11"/>
  <c r="E4417" i="11"/>
  <c r="E4416" i="11"/>
  <c r="E4415" i="11"/>
  <c r="E4414" i="11"/>
  <c r="E4413" i="11"/>
  <c r="E4412" i="11"/>
  <c r="E4411" i="11"/>
  <c r="E4410" i="11"/>
  <c r="E4409" i="11"/>
  <c r="E4408" i="11"/>
  <c r="E4407" i="11"/>
  <c r="E4406" i="11"/>
  <c r="E4405" i="11"/>
  <c r="E4404" i="11"/>
  <c r="E4403" i="11"/>
  <c r="E4402" i="11"/>
  <c r="E4401" i="11"/>
  <c r="E4400" i="11"/>
  <c r="E4399" i="11"/>
  <c r="E4398" i="11"/>
  <c r="E4397" i="11"/>
  <c r="E4396" i="11"/>
  <c r="E4395" i="11"/>
  <c r="E4394" i="11"/>
  <c r="E4393" i="11"/>
  <c r="E4392" i="11"/>
  <c r="E4391" i="11"/>
  <c r="E4390" i="11"/>
  <c r="E4389" i="11"/>
  <c r="E4388" i="11"/>
  <c r="E4387" i="11"/>
  <c r="E4386" i="11"/>
  <c r="E4385" i="11"/>
  <c r="E4384" i="11"/>
  <c r="E4383" i="11"/>
  <c r="E4382" i="11"/>
  <c r="E4381" i="11"/>
  <c r="E4380" i="11"/>
  <c r="E4379" i="11"/>
  <c r="E4378" i="11"/>
  <c r="E4377" i="11"/>
  <c r="E4376" i="11"/>
  <c r="E4375" i="11"/>
  <c r="E4374" i="11"/>
  <c r="E4373" i="11"/>
  <c r="E4372" i="11"/>
  <c r="E4371" i="11"/>
  <c r="E4370" i="11"/>
  <c r="E4369" i="11"/>
  <c r="E4368" i="11"/>
  <c r="E4367" i="11"/>
  <c r="E4366" i="11"/>
  <c r="E4365" i="11"/>
  <c r="E4364" i="11"/>
  <c r="E4363" i="11"/>
  <c r="E4362" i="11"/>
  <c r="E4361" i="11"/>
  <c r="E4360" i="11"/>
  <c r="E4359" i="11"/>
  <c r="E4358" i="11"/>
  <c r="E4357" i="11"/>
  <c r="E4356" i="11"/>
  <c r="E4355" i="11"/>
  <c r="E4354" i="11"/>
  <c r="E4353" i="11"/>
  <c r="E4352" i="11"/>
  <c r="E4351" i="11"/>
  <c r="E4350" i="11"/>
  <c r="E4349" i="11"/>
  <c r="E4348" i="11"/>
  <c r="E4347" i="11"/>
  <c r="E4346" i="11"/>
  <c r="E4345" i="11"/>
  <c r="E4344" i="11"/>
  <c r="E4343" i="11"/>
  <c r="E4342" i="11"/>
  <c r="E4341" i="11"/>
  <c r="E4340" i="11"/>
  <c r="E4339" i="11"/>
  <c r="E4338" i="11"/>
  <c r="E4337" i="11"/>
  <c r="E4336" i="11"/>
  <c r="E4335" i="11"/>
  <c r="E4334" i="11"/>
  <c r="E4333" i="11"/>
  <c r="E4332" i="11"/>
  <c r="E4331" i="11"/>
  <c r="E4330" i="11"/>
  <c r="E4329" i="11"/>
  <c r="E4328" i="11"/>
  <c r="E4327" i="11"/>
  <c r="E4326" i="11"/>
  <c r="E4325" i="11"/>
  <c r="E4324" i="11"/>
  <c r="E4323" i="11"/>
  <c r="E4322" i="11"/>
  <c r="E4321" i="11"/>
  <c r="E4320" i="11"/>
  <c r="E4319" i="11"/>
  <c r="E4318" i="11"/>
  <c r="E4317" i="11"/>
  <c r="E4316" i="11"/>
  <c r="E4315" i="11"/>
  <c r="E4314" i="11"/>
  <c r="E4313" i="11"/>
  <c r="E4312" i="11"/>
  <c r="E4311" i="11"/>
  <c r="E4310" i="11"/>
  <c r="E4309" i="11"/>
  <c r="E4308" i="11"/>
  <c r="E4307" i="11"/>
  <c r="E4306" i="11"/>
  <c r="E4305" i="11"/>
  <c r="E4304" i="11"/>
  <c r="E4303" i="11"/>
  <c r="E4302" i="11"/>
  <c r="E4301" i="11"/>
  <c r="E4300" i="11"/>
  <c r="E4299" i="11"/>
  <c r="E4298" i="11"/>
  <c r="E4297" i="11"/>
  <c r="E4296" i="11"/>
  <c r="E4295" i="11"/>
  <c r="E4294" i="11"/>
  <c r="E4293" i="11"/>
  <c r="E4292" i="11"/>
  <c r="E4291" i="11"/>
  <c r="E4290" i="11"/>
  <c r="E4289" i="11"/>
  <c r="E4288" i="11"/>
  <c r="E4287" i="11"/>
  <c r="E4286" i="11"/>
  <c r="E4285" i="11"/>
  <c r="E4284" i="11"/>
  <c r="E4283" i="11"/>
  <c r="E4282" i="11"/>
  <c r="E4281" i="11"/>
  <c r="E4280" i="11"/>
  <c r="E4279" i="11"/>
  <c r="E4278" i="11"/>
  <c r="E4277" i="11"/>
  <c r="E4276" i="11"/>
  <c r="E4275" i="11"/>
  <c r="E4274" i="11"/>
  <c r="E4273" i="11"/>
  <c r="E4272" i="11"/>
  <c r="E4271" i="11"/>
  <c r="E4270" i="11"/>
  <c r="E4269" i="11"/>
  <c r="E4268" i="11"/>
  <c r="E4267" i="11"/>
  <c r="E4266" i="11"/>
  <c r="E4265" i="11"/>
  <c r="E4264" i="11"/>
  <c r="E4263" i="11"/>
  <c r="E4262" i="11"/>
  <c r="E4261" i="11"/>
  <c r="E4260" i="11"/>
  <c r="E4259" i="11"/>
  <c r="E4258" i="11"/>
  <c r="E4257" i="11"/>
  <c r="E4256" i="11"/>
  <c r="E4255" i="11"/>
  <c r="E4254" i="11"/>
  <c r="E4253" i="11"/>
  <c r="E4252" i="11"/>
  <c r="E4251" i="11"/>
  <c r="E4250" i="11"/>
  <c r="E4249" i="11"/>
  <c r="E4248" i="11"/>
  <c r="E4247" i="11"/>
  <c r="E4246" i="11"/>
  <c r="E4245" i="11"/>
  <c r="E4244" i="11"/>
  <c r="E4243" i="11"/>
  <c r="E4242" i="11"/>
  <c r="E4241" i="11"/>
  <c r="E4240" i="11"/>
  <c r="E4239" i="11"/>
  <c r="E4238" i="11"/>
  <c r="E4237" i="11"/>
  <c r="E4236" i="11"/>
  <c r="E4235" i="11"/>
  <c r="E4234" i="11"/>
  <c r="E4233" i="11"/>
  <c r="E4232" i="11"/>
  <c r="E4231" i="11"/>
  <c r="E4230" i="11"/>
  <c r="E4229" i="11"/>
  <c r="E4228" i="11"/>
  <c r="E4227" i="11"/>
  <c r="E4226" i="11"/>
  <c r="E4225" i="11"/>
  <c r="E4224" i="11"/>
  <c r="E4223" i="11"/>
  <c r="E4222" i="11"/>
  <c r="E4221" i="11"/>
  <c r="E4220" i="11"/>
  <c r="E4219" i="11"/>
  <c r="E4218" i="11"/>
  <c r="E4217" i="11"/>
  <c r="E4216" i="11"/>
  <c r="E4215" i="11"/>
  <c r="E4214" i="11"/>
  <c r="E4213" i="11"/>
  <c r="E4212" i="11"/>
  <c r="E4211" i="11"/>
  <c r="E4210" i="11"/>
  <c r="E4209" i="11"/>
  <c r="E4208" i="11"/>
  <c r="E4207" i="11"/>
  <c r="E4206" i="11"/>
  <c r="E4205" i="11"/>
  <c r="E4204" i="11"/>
  <c r="E4203" i="11"/>
  <c r="E4202" i="11"/>
  <c r="E4201" i="11"/>
  <c r="E4200" i="11"/>
  <c r="E4199" i="11"/>
  <c r="E4198" i="11"/>
  <c r="E4197" i="11"/>
  <c r="E4196" i="11"/>
  <c r="E4195" i="11"/>
  <c r="E4194" i="11"/>
  <c r="E4193" i="11"/>
  <c r="E4192" i="11"/>
  <c r="E4191" i="11"/>
  <c r="E4190" i="11"/>
  <c r="E4189" i="11"/>
  <c r="E4188" i="11"/>
  <c r="E4187" i="11"/>
  <c r="E4186" i="11"/>
  <c r="E4185" i="11"/>
  <c r="E4184" i="11"/>
  <c r="E4183" i="11"/>
  <c r="E4182" i="11"/>
  <c r="E4181" i="11"/>
  <c r="E4180" i="11"/>
  <c r="E4179" i="11"/>
  <c r="E4178" i="11"/>
  <c r="E4177" i="11"/>
  <c r="E4176" i="11"/>
  <c r="E4175" i="11"/>
  <c r="E4174" i="11"/>
  <c r="E4173" i="11"/>
  <c r="E4172" i="11"/>
  <c r="E4171" i="11"/>
  <c r="E4170" i="11"/>
  <c r="E4169" i="11"/>
  <c r="E4168" i="11"/>
  <c r="E4167" i="11"/>
  <c r="E4166" i="11"/>
  <c r="E4165" i="11"/>
  <c r="E4164" i="11"/>
  <c r="E4163" i="11"/>
  <c r="E4162" i="11"/>
  <c r="E4161" i="11"/>
  <c r="E4160" i="11"/>
  <c r="E4159" i="11"/>
  <c r="E4158" i="11"/>
  <c r="E4157" i="11"/>
  <c r="E4156" i="11"/>
  <c r="E4155" i="11"/>
  <c r="E4154" i="11"/>
  <c r="E4153" i="11"/>
  <c r="E4152" i="11"/>
  <c r="E4151" i="11"/>
  <c r="E4150" i="11"/>
  <c r="E4149" i="11"/>
  <c r="E4148" i="11"/>
  <c r="E4147" i="11"/>
  <c r="E4146" i="11"/>
  <c r="E4145" i="11"/>
  <c r="E4144" i="11"/>
  <c r="E4143" i="11"/>
  <c r="E4142" i="11"/>
  <c r="E4141" i="11"/>
  <c r="E4140" i="11"/>
  <c r="E4139" i="11"/>
  <c r="E4138" i="11"/>
  <c r="E4137" i="11"/>
  <c r="E4136" i="11"/>
  <c r="E4135" i="11"/>
  <c r="E4134" i="11"/>
  <c r="E4133" i="11"/>
  <c r="E4132" i="11"/>
  <c r="E4131" i="11"/>
  <c r="E4130" i="11"/>
  <c r="E4129" i="11"/>
  <c r="E4128" i="11"/>
  <c r="E4127" i="11"/>
  <c r="E4126" i="11"/>
  <c r="E4125" i="11"/>
  <c r="E4124" i="11"/>
  <c r="E4123" i="11"/>
  <c r="E4122" i="11"/>
  <c r="E4121" i="11"/>
  <c r="E4120" i="11"/>
  <c r="E4119" i="11"/>
  <c r="E4118" i="11"/>
  <c r="E4117" i="11"/>
  <c r="E4116" i="11"/>
  <c r="E4115" i="11"/>
  <c r="E4114" i="11"/>
  <c r="E4113" i="11"/>
  <c r="E4112" i="11"/>
  <c r="E4111" i="11"/>
  <c r="E4110" i="11"/>
  <c r="E4109" i="11"/>
  <c r="E4108" i="11"/>
  <c r="E4107" i="11"/>
  <c r="E4106" i="11"/>
  <c r="E4105" i="11"/>
  <c r="E4104" i="11"/>
  <c r="E4103" i="11"/>
  <c r="E4102" i="11"/>
  <c r="E4101" i="11"/>
  <c r="E4100" i="11"/>
  <c r="E4099" i="11"/>
  <c r="E4098" i="11"/>
  <c r="E4097" i="11"/>
  <c r="E4096" i="11"/>
  <c r="E4095" i="11"/>
  <c r="E4094" i="11"/>
  <c r="E4093" i="11"/>
  <c r="E4092" i="11"/>
  <c r="E4091" i="11"/>
  <c r="E4090" i="11"/>
  <c r="E4089" i="11"/>
  <c r="E4088" i="11"/>
  <c r="E4087" i="11"/>
  <c r="E4086" i="11"/>
  <c r="E4085" i="11"/>
  <c r="E4084" i="11"/>
  <c r="E4083" i="11"/>
  <c r="E4082" i="11"/>
  <c r="E4081" i="11"/>
  <c r="E4080" i="11"/>
  <c r="E4079" i="11"/>
  <c r="E4078" i="11"/>
  <c r="E4077" i="11"/>
  <c r="E4076" i="11"/>
  <c r="E4075" i="11"/>
  <c r="E4074" i="11"/>
  <c r="E4073" i="11"/>
  <c r="E4072" i="11"/>
  <c r="E4071" i="11"/>
  <c r="E4070" i="11"/>
  <c r="E4069" i="11"/>
  <c r="E4068" i="11"/>
  <c r="E4067" i="11"/>
  <c r="E4066" i="11"/>
  <c r="E4065" i="11"/>
  <c r="E4064" i="11"/>
  <c r="E4063" i="11"/>
  <c r="E4062" i="11"/>
  <c r="E4061" i="11"/>
  <c r="E4060" i="11"/>
  <c r="E4059" i="11"/>
  <c r="E4058" i="11"/>
  <c r="E4057" i="11"/>
  <c r="E4056" i="11"/>
  <c r="E4055" i="11"/>
  <c r="E4054" i="11"/>
  <c r="E4053" i="11"/>
  <c r="E4052" i="11"/>
  <c r="E4051" i="11"/>
  <c r="E4050" i="11"/>
  <c r="E4049" i="11"/>
  <c r="E4048" i="11"/>
  <c r="E4047" i="11"/>
  <c r="E4046" i="11"/>
  <c r="E4045" i="11"/>
  <c r="E4044" i="11"/>
  <c r="E4043" i="11"/>
  <c r="E4042" i="11"/>
  <c r="E4041" i="11"/>
  <c r="E4040" i="11"/>
  <c r="E4039" i="11"/>
  <c r="E4038" i="11"/>
  <c r="E4037" i="11"/>
  <c r="E4036" i="11"/>
  <c r="E4035" i="11"/>
  <c r="E4034" i="11"/>
  <c r="E4033" i="11"/>
  <c r="E4032" i="11"/>
  <c r="E4031" i="11"/>
  <c r="E4030" i="11"/>
  <c r="E4029" i="11"/>
  <c r="E4028" i="11"/>
  <c r="E4027" i="11"/>
  <c r="E4026" i="11"/>
  <c r="E4025" i="11"/>
  <c r="E4024" i="11"/>
  <c r="E4023" i="11"/>
  <c r="E4022" i="11"/>
  <c r="E4021" i="11"/>
  <c r="E4020" i="11"/>
  <c r="E4019" i="11"/>
  <c r="E4018" i="11"/>
  <c r="E4017" i="11"/>
  <c r="E4016" i="11"/>
  <c r="E4015" i="11"/>
  <c r="E4014" i="11"/>
  <c r="E4013" i="11"/>
  <c r="E4012" i="11"/>
  <c r="E4011" i="11"/>
  <c r="E4010" i="11"/>
  <c r="E4009" i="11"/>
  <c r="E4008" i="11"/>
  <c r="E4007" i="11"/>
  <c r="E4006" i="11"/>
  <c r="E4005" i="11"/>
  <c r="E4004" i="11"/>
  <c r="E4003" i="11"/>
  <c r="E4002" i="11"/>
  <c r="E4001" i="11"/>
  <c r="E4000" i="11"/>
  <c r="E3999" i="11"/>
  <c r="E3998" i="11"/>
  <c r="E3997" i="11"/>
  <c r="E3996" i="11"/>
  <c r="E3995" i="11"/>
  <c r="E3994" i="11"/>
  <c r="E3993" i="11"/>
  <c r="E3992" i="11"/>
  <c r="E3991" i="11"/>
  <c r="E3990" i="11"/>
  <c r="E3989" i="11"/>
  <c r="E3988" i="11"/>
  <c r="E3987" i="11"/>
  <c r="E3986" i="11"/>
  <c r="E3985" i="11"/>
  <c r="E3984" i="11"/>
  <c r="E3983" i="11"/>
  <c r="E3982" i="11"/>
  <c r="E3981" i="11"/>
  <c r="E3980" i="11"/>
  <c r="E3979" i="11"/>
  <c r="E3978" i="11"/>
  <c r="E3977" i="11"/>
  <c r="E3976" i="11"/>
  <c r="E3975" i="11"/>
  <c r="E3974" i="11"/>
  <c r="E3973" i="11"/>
  <c r="E3972" i="11"/>
  <c r="E3971" i="11"/>
  <c r="E3970" i="11"/>
  <c r="E3969" i="11"/>
  <c r="E3968" i="11"/>
  <c r="E3967" i="11"/>
  <c r="E3966" i="11"/>
  <c r="E3965" i="11"/>
  <c r="E3964" i="11"/>
  <c r="E3963" i="11"/>
  <c r="E3962" i="11"/>
  <c r="E3961" i="11"/>
  <c r="E3960" i="11"/>
  <c r="E3959" i="11"/>
  <c r="E3958" i="11"/>
  <c r="E3957" i="11"/>
  <c r="E3956" i="11"/>
  <c r="E3955" i="11"/>
  <c r="E3954" i="11"/>
  <c r="E3953" i="11"/>
  <c r="E3952" i="11"/>
  <c r="E3951" i="11"/>
  <c r="E3950" i="11"/>
  <c r="E3949" i="11"/>
  <c r="E3948" i="11"/>
  <c r="E3947" i="11"/>
  <c r="E3946" i="11"/>
  <c r="E3945" i="11"/>
  <c r="E3944" i="11"/>
  <c r="E3943" i="11"/>
  <c r="E3942" i="11"/>
  <c r="E3941" i="11"/>
  <c r="E3940" i="11"/>
  <c r="E3939" i="11"/>
  <c r="E3938" i="11"/>
  <c r="E3937" i="11"/>
  <c r="E3936" i="11"/>
  <c r="E3935" i="11"/>
  <c r="E3934" i="11"/>
  <c r="E3933" i="11"/>
  <c r="E3932" i="11"/>
  <c r="E3931" i="11"/>
  <c r="E3930" i="11"/>
  <c r="E3929" i="11"/>
  <c r="E3928" i="11"/>
  <c r="E3927" i="11"/>
  <c r="E3926" i="11"/>
  <c r="E3925" i="11"/>
  <c r="E3924" i="11"/>
  <c r="E3923" i="11"/>
  <c r="E3922" i="11"/>
  <c r="E3921" i="11"/>
  <c r="E3920" i="11"/>
  <c r="E3919" i="11"/>
  <c r="E3918" i="11"/>
  <c r="E3917" i="11"/>
  <c r="E3916" i="11"/>
  <c r="E3915" i="11"/>
  <c r="E3914" i="11"/>
  <c r="E3913" i="11"/>
  <c r="E3912" i="11"/>
  <c r="E3911" i="11"/>
  <c r="E3910" i="11"/>
  <c r="E3909" i="11"/>
  <c r="E3908" i="11"/>
  <c r="E3907" i="11"/>
  <c r="E3906" i="11"/>
  <c r="E3905" i="11"/>
  <c r="E3904" i="11"/>
  <c r="E3903" i="11"/>
  <c r="E3902" i="11"/>
  <c r="E3901" i="11"/>
  <c r="E3900" i="11"/>
  <c r="E3899" i="11"/>
  <c r="E3898" i="11"/>
  <c r="E3897" i="11"/>
  <c r="E3896" i="11"/>
  <c r="E3895" i="11"/>
  <c r="E3894" i="11"/>
  <c r="E3893" i="11"/>
  <c r="E3892" i="11"/>
  <c r="E3891" i="11"/>
  <c r="E3890" i="11"/>
  <c r="E3889" i="11"/>
  <c r="E3888" i="11"/>
  <c r="E3887" i="11"/>
  <c r="E3886" i="11"/>
  <c r="E3885" i="11"/>
  <c r="E3884" i="11"/>
  <c r="E3883" i="11"/>
  <c r="E3882" i="11"/>
  <c r="E3881" i="11"/>
  <c r="E3880" i="11"/>
  <c r="E3879" i="11"/>
  <c r="E3878" i="11"/>
  <c r="E3877" i="11"/>
  <c r="E3876" i="11"/>
  <c r="E3875" i="11"/>
  <c r="E3874" i="11"/>
  <c r="E3873" i="11"/>
  <c r="E3872" i="11"/>
  <c r="E3871" i="11"/>
  <c r="E3870" i="11"/>
  <c r="E3869" i="11"/>
  <c r="E3868" i="11"/>
  <c r="E3867" i="11"/>
  <c r="E3866" i="11"/>
  <c r="E3865" i="11"/>
  <c r="E3864" i="11"/>
  <c r="E3863" i="11"/>
  <c r="E3862" i="11"/>
  <c r="E3861" i="11"/>
  <c r="E3860" i="11"/>
  <c r="E3859" i="11"/>
  <c r="E3858" i="11"/>
  <c r="E3857" i="11"/>
  <c r="E3856" i="11"/>
  <c r="E3855" i="11"/>
  <c r="E3854" i="11"/>
  <c r="E3853" i="11"/>
  <c r="E3852" i="11"/>
  <c r="E3851" i="11"/>
  <c r="E3850" i="11"/>
  <c r="E3849" i="11"/>
  <c r="E3848" i="11"/>
  <c r="E3847" i="11"/>
  <c r="E3846" i="11"/>
  <c r="E3845" i="11"/>
  <c r="E3844" i="11"/>
  <c r="E3843" i="11"/>
  <c r="E3842" i="11"/>
  <c r="E3841" i="11"/>
  <c r="E3840" i="11"/>
  <c r="E3839" i="11"/>
  <c r="E3838" i="11"/>
  <c r="E3837" i="11"/>
  <c r="E3836" i="11"/>
  <c r="E3835" i="11"/>
  <c r="E3834" i="11"/>
  <c r="E3833" i="11"/>
  <c r="E3832" i="11"/>
  <c r="E3831" i="11"/>
  <c r="E3830" i="11"/>
  <c r="E3829" i="11"/>
  <c r="E3828" i="11"/>
  <c r="E3827" i="11"/>
  <c r="E3826" i="11"/>
  <c r="E3825" i="11"/>
  <c r="E3824" i="11"/>
  <c r="E3823" i="11"/>
  <c r="E3822" i="11"/>
  <c r="E3821" i="11"/>
  <c r="E3820" i="11"/>
  <c r="E3819" i="11"/>
  <c r="E3818" i="11"/>
  <c r="E3817" i="11"/>
  <c r="E3816" i="11"/>
  <c r="E3815" i="11"/>
  <c r="E3814" i="11"/>
  <c r="E3813" i="11"/>
  <c r="E3812" i="11"/>
  <c r="E3811" i="11"/>
  <c r="E3810" i="11"/>
  <c r="E3809" i="11"/>
  <c r="E3808" i="11"/>
  <c r="E3807" i="11"/>
  <c r="E3806" i="11"/>
  <c r="E3805" i="11"/>
  <c r="E3804" i="11"/>
  <c r="E3803" i="11"/>
  <c r="E3802" i="11"/>
  <c r="E3801" i="11"/>
  <c r="E3800" i="11"/>
  <c r="E3799" i="11"/>
  <c r="E3798" i="11"/>
  <c r="E3797" i="11"/>
  <c r="E3796" i="11"/>
  <c r="E3795" i="11"/>
  <c r="E3794" i="11"/>
  <c r="E3793" i="11"/>
  <c r="E3792" i="11"/>
  <c r="E3791" i="11"/>
  <c r="E3790" i="11"/>
  <c r="E3789" i="11"/>
  <c r="E3788" i="11"/>
  <c r="E3787" i="11"/>
  <c r="E3786" i="11"/>
  <c r="E3785" i="11"/>
  <c r="E3784" i="11"/>
  <c r="E3783" i="11"/>
  <c r="E3782" i="11"/>
  <c r="E3781" i="11"/>
  <c r="E3780" i="11"/>
  <c r="E3779" i="11"/>
  <c r="E3778" i="11"/>
  <c r="E3777" i="11"/>
  <c r="E3776" i="11"/>
  <c r="E3775" i="11"/>
  <c r="E3774" i="11"/>
  <c r="E3773" i="11"/>
  <c r="E3772" i="11"/>
  <c r="E3771" i="11"/>
  <c r="E3770" i="11"/>
  <c r="E3769" i="11"/>
  <c r="E3768" i="11"/>
  <c r="E3767" i="11"/>
  <c r="E3766" i="11"/>
  <c r="E3765" i="11"/>
  <c r="E3764" i="11"/>
  <c r="E3763" i="11"/>
  <c r="E3762" i="11"/>
  <c r="E3761" i="11"/>
  <c r="E3760" i="11"/>
  <c r="E3759" i="11"/>
  <c r="E3758" i="11"/>
  <c r="E3757" i="11"/>
  <c r="E3756" i="11"/>
  <c r="E3755" i="11"/>
  <c r="E3754" i="11"/>
  <c r="E3753" i="11"/>
  <c r="E3752" i="11"/>
  <c r="E3751" i="11"/>
  <c r="E3750" i="11"/>
  <c r="E3749" i="11"/>
  <c r="E3748" i="11"/>
  <c r="E3747" i="11"/>
  <c r="E3746" i="11"/>
  <c r="E3745" i="11"/>
  <c r="E3744" i="11"/>
  <c r="E3743" i="11"/>
  <c r="E3742" i="11"/>
  <c r="E3741" i="11"/>
  <c r="E3740" i="11"/>
  <c r="E3739" i="11"/>
  <c r="E3738" i="11"/>
  <c r="E3737" i="11"/>
  <c r="E3736" i="11"/>
  <c r="E3735" i="11"/>
  <c r="E3734" i="11"/>
  <c r="E3733" i="11"/>
  <c r="E3732" i="11"/>
  <c r="E3731" i="11"/>
  <c r="E3730" i="11"/>
  <c r="E3729" i="11"/>
  <c r="E3728" i="11"/>
  <c r="E3727" i="11"/>
  <c r="E3726" i="11"/>
  <c r="E3725" i="11"/>
  <c r="E3724" i="11"/>
  <c r="E3723" i="11"/>
  <c r="E3722" i="11"/>
  <c r="E3721" i="11"/>
  <c r="E3720" i="11"/>
  <c r="E3719" i="11"/>
  <c r="E3718" i="11"/>
  <c r="E3717" i="11"/>
  <c r="E3716" i="11"/>
  <c r="E3715" i="11"/>
  <c r="E3714" i="11"/>
  <c r="E3713" i="11"/>
  <c r="E3712" i="11"/>
  <c r="E3711" i="11"/>
  <c r="E3710" i="11"/>
  <c r="E3709" i="11"/>
  <c r="E3708" i="11"/>
  <c r="E3707" i="11"/>
  <c r="E3706" i="11"/>
  <c r="E3705" i="11"/>
  <c r="E3704" i="11"/>
  <c r="E3703" i="11"/>
  <c r="E3702" i="11"/>
  <c r="E3701" i="11"/>
  <c r="E3700" i="11"/>
  <c r="E3699" i="11"/>
  <c r="E3698" i="11"/>
  <c r="E3697" i="11"/>
  <c r="E3696" i="11"/>
  <c r="E3695" i="11"/>
  <c r="E3694" i="11"/>
  <c r="E3693" i="11"/>
  <c r="E3692" i="11"/>
  <c r="E3691" i="11"/>
  <c r="E3690" i="11"/>
  <c r="E3689" i="11"/>
  <c r="E3688" i="11"/>
  <c r="E3687" i="11"/>
  <c r="E3686" i="11"/>
  <c r="E3685" i="11"/>
  <c r="E3684" i="11"/>
  <c r="E3683" i="11"/>
  <c r="E3682" i="11"/>
  <c r="E3681" i="11"/>
  <c r="E3680" i="11"/>
  <c r="E3679" i="11"/>
  <c r="E3678" i="11"/>
  <c r="E3677" i="11"/>
  <c r="E3676" i="11"/>
  <c r="E3675" i="11"/>
  <c r="E3674" i="11"/>
  <c r="E3673" i="11"/>
  <c r="E3672" i="11"/>
  <c r="E3671" i="11"/>
  <c r="E3670" i="11"/>
  <c r="E3669" i="11"/>
  <c r="E3668" i="11"/>
  <c r="E3667" i="11"/>
  <c r="E3666" i="11"/>
  <c r="E3665" i="11"/>
  <c r="E3664" i="11"/>
  <c r="E3663" i="11"/>
  <c r="E3662" i="11"/>
  <c r="E3661" i="11"/>
  <c r="E3660" i="11"/>
  <c r="E3659" i="11"/>
  <c r="E3658" i="11"/>
  <c r="E3657" i="11"/>
  <c r="E3656" i="11"/>
  <c r="E3655" i="11"/>
  <c r="E3654" i="11"/>
  <c r="E3653" i="11"/>
  <c r="E3652" i="11"/>
  <c r="E3651" i="11"/>
  <c r="E3650" i="11"/>
  <c r="E3649" i="11"/>
  <c r="E3648" i="11"/>
  <c r="E3647" i="11"/>
  <c r="E3646" i="11"/>
  <c r="E3645" i="11"/>
  <c r="E3644" i="11"/>
  <c r="E3643" i="11"/>
  <c r="E3642" i="11"/>
  <c r="E3641" i="11"/>
  <c r="E3640" i="11"/>
  <c r="E3639" i="11"/>
  <c r="E3638" i="11"/>
  <c r="E3637" i="11"/>
  <c r="E3636" i="11"/>
  <c r="E3635" i="11"/>
  <c r="E3634" i="11"/>
  <c r="E3633" i="11"/>
  <c r="E3632" i="11"/>
  <c r="E3631" i="11"/>
  <c r="E3630" i="11"/>
  <c r="E3629" i="11"/>
  <c r="E3628" i="11"/>
  <c r="E3627" i="11"/>
  <c r="E3626" i="11"/>
  <c r="E3625" i="11"/>
  <c r="E3624" i="11"/>
  <c r="E3623" i="11"/>
  <c r="E3622" i="11"/>
  <c r="E3621" i="11"/>
  <c r="E3620" i="11"/>
  <c r="E3619" i="11"/>
  <c r="E3618" i="11"/>
  <c r="E3617" i="11"/>
  <c r="E3616" i="11"/>
  <c r="E3615" i="11"/>
  <c r="E3614" i="11"/>
  <c r="E3613" i="11"/>
  <c r="E3612" i="11"/>
  <c r="E3611" i="11"/>
  <c r="E3610" i="11"/>
  <c r="E3609" i="11"/>
  <c r="E3608" i="11"/>
  <c r="E3607" i="11"/>
  <c r="E3606" i="11"/>
  <c r="E3605" i="11"/>
  <c r="E3604" i="11"/>
  <c r="E3603" i="11"/>
  <c r="E3602" i="11"/>
  <c r="E3601" i="11"/>
  <c r="E3600" i="11"/>
  <c r="E3599" i="11"/>
  <c r="E3598" i="11"/>
  <c r="E3597" i="11"/>
  <c r="E3596" i="11"/>
  <c r="E3595" i="11"/>
  <c r="E3594" i="11"/>
  <c r="E3593" i="11"/>
  <c r="E3592" i="11"/>
  <c r="E3591" i="11"/>
  <c r="E3590" i="11"/>
  <c r="E3589" i="11"/>
  <c r="E3588" i="11"/>
  <c r="E3587" i="11"/>
  <c r="E3586" i="11"/>
  <c r="E3585" i="11"/>
  <c r="E3584" i="11"/>
  <c r="E3583" i="11"/>
  <c r="E3582" i="11"/>
  <c r="E3581" i="11"/>
  <c r="E3580" i="11"/>
  <c r="E3579" i="11"/>
  <c r="E3578" i="11"/>
  <c r="E3577" i="11"/>
  <c r="E3576" i="11"/>
  <c r="E3575" i="11"/>
  <c r="E3574" i="11"/>
  <c r="E3573" i="11"/>
  <c r="E3572" i="11"/>
  <c r="E3571" i="11"/>
  <c r="E3570" i="11"/>
  <c r="E3569" i="11"/>
  <c r="E3568" i="11"/>
  <c r="E3567" i="11"/>
  <c r="E3566" i="11"/>
  <c r="E3565" i="11"/>
  <c r="E3564" i="11"/>
  <c r="E3563" i="11"/>
  <c r="E3562" i="11"/>
  <c r="E3561" i="11"/>
  <c r="E3560" i="11"/>
  <c r="E3559" i="11"/>
  <c r="E3558" i="11"/>
  <c r="E3557" i="11"/>
  <c r="E3556" i="11"/>
  <c r="E3555" i="11"/>
  <c r="E3554" i="11"/>
  <c r="E3553" i="11"/>
  <c r="E3552" i="11"/>
  <c r="E3551" i="11"/>
  <c r="E3550" i="11"/>
  <c r="E3549" i="11"/>
  <c r="E3548" i="11"/>
  <c r="E3547" i="11"/>
  <c r="E3546" i="11"/>
  <c r="E3545" i="11"/>
  <c r="E3544" i="11"/>
  <c r="E3543" i="11"/>
  <c r="E3542" i="11"/>
  <c r="E3541" i="11"/>
  <c r="E3540" i="11"/>
  <c r="E3539" i="11"/>
  <c r="E3538" i="11"/>
  <c r="E3537" i="11"/>
  <c r="E3536" i="11"/>
  <c r="E3535" i="11"/>
  <c r="E3534" i="11"/>
  <c r="E3533" i="11"/>
  <c r="E3532" i="11"/>
  <c r="E3531" i="11"/>
  <c r="E3530" i="11"/>
  <c r="E3529" i="11"/>
  <c r="E3528" i="11"/>
  <c r="E3527" i="11"/>
  <c r="E3526" i="11"/>
  <c r="E3525" i="11"/>
  <c r="E3524" i="11"/>
  <c r="E3523" i="11"/>
  <c r="E3522" i="11"/>
  <c r="E3521" i="11"/>
  <c r="E3520" i="11"/>
  <c r="E3519" i="11"/>
  <c r="E3518" i="11"/>
  <c r="E3517" i="11"/>
  <c r="E3516" i="11"/>
  <c r="E3515" i="11"/>
  <c r="E3514" i="11"/>
  <c r="E3513" i="11"/>
  <c r="E3512" i="11"/>
  <c r="E3511" i="11"/>
  <c r="E3510" i="11"/>
  <c r="E3509" i="11"/>
  <c r="E3508" i="11"/>
  <c r="E3507" i="11"/>
  <c r="E3506" i="11"/>
  <c r="E3505" i="11"/>
  <c r="E3504" i="11"/>
  <c r="E3503" i="11"/>
  <c r="E3502" i="11"/>
  <c r="E3501" i="11"/>
  <c r="E3500" i="11"/>
  <c r="E3499" i="11"/>
  <c r="E3498" i="11"/>
  <c r="E3497" i="11"/>
  <c r="E3496" i="11"/>
  <c r="E3495" i="11"/>
  <c r="E3494" i="11"/>
  <c r="E3493" i="11"/>
  <c r="E3492" i="11"/>
  <c r="E3491" i="11"/>
  <c r="E3490" i="11"/>
  <c r="E3489" i="11"/>
  <c r="E3488" i="11"/>
  <c r="E3487" i="11"/>
  <c r="E3486" i="11"/>
  <c r="E3485" i="11"/>
  <c r="E3484" i="11"/>
  <c r="E3483" i="11"/>
  <c r="E3482" i="11"/>
  <c r="E3481" i="11"/>
  <c r="E3480" i="11"/>
  <c r="E3479" i="11"/>
  <c r="E3478" i="11"/>
  <c r="E3477" i="11"/>
  <c r="E3476" i="11"/>
  <c r="E3475" i="11"/>
  <c r="E3474" i="11"/>
  <c r="E3473" i="11"/>
  <c r="E3472" i="11"/>
  <c r="E3471" i="11"/>
  <c r="E3470" i="11"/>
  <c r="E3469" i="11"/>
  <c r="E3468" i="11"/>
  <c r="E3467" i="11"/>
  <c r="E3466" i="11"/>
  <c r="E3465" i="11"/>
  <c r="E3464" i="11"/>
  <c r="E3463" i="11"/>
  <c r="E3462" i="11"/>
  <c r="E3461" i="11"/>
  <c r="E3460" i="11"/>
  <c r="E3459" i="11"/>
  <c r="E3458" i="11"/>
  <c r="E3457" i="11"/>
  <c r="E3456" i="11"/>
  <c r="E3455" i="11"/>
  <c r="E3454" i="11"/>
  <c r="E3453" i="11"/>
  <c r="E3452" i="11"/>
  <c r="E3451" i="11"/>
  <c r="E3450" i="11"/>
  <c r="E3449" i="11"/>
  <c r="E3448" i="11"/>
  <c r="E3447" i="11"/>
  <c r="E3446" i="11"/>
  <c r="E3445" i="11"/>
  <c r="E3444" i="11"/>
  <c r="E3443" i="11"/>
  <c r="E3442" i="11"/>
  <c r="E3441" i="11"/>
  <c r="E3440" i="11"/>
  <c r="E3439" i="11"/>
  <c r="E3438" i="11"/>
  <c r="E3437" i="11"/>
  <c r="E3436" i="11"/>
  <c r="E3435" i="11"/>
  <c r="E3434" i="11"/>
  <c r="E3433" i="11"/>
  <c r="E3432" i="11"/>
  <c r="E3431" i="11"/>
  <c r="E3430" i="11"/>
  <c r="E3429" i="11"/>
  <c r="E3428" i="11"/>
  <c r="E3427" i="11"/>
  <c r="E3426" i="11"/>
  <c r="E3425" i="11"/>
  <c r="E3424" i="11"/>
  <c r="E3423" i="11"/>
  <c r="E3422" i="11"/>
  <c r="E3421" i="11"/>
  <c r="E3420" i="11"/>
  <c r="E3419" i="11"/>
  <c r="E3418" i="11"/>
  <c r="E3417" i="11"/>
  <c r="E3416" i="11"/>
  <c r="E3415" i="11"/>
  <c r="E3414" i="11"/>
  <c r="E3413" i="11"/>
  <c r="E3412" i="11"/>
  <c r="E3411" i="11"/>
  <c r="E3410" i="11"/>
  <c r="E3409" i="11"/>
  <c r="E3408" i="11"/>
  <c r="E3407" i="11"/>
  <c r="E3406" i="11"/>
  <c r="E3405" i="11"/>
  <c r="E3404" i="11"/>
  <c r="E3403" i="11"/>
  <c r="E3402" i="11"/>
  <c r="E3401" i="11"/>
  <c r="E3400" i="11"/>
  <c r="E3399" i="11"/>
  <c r="E3398" i="11"/>
  <c r="E3397" i="11"/>
  <c r="E3396" i="11"/>
  <c r="E3395" i="11"/>
  <c r="E3394" i="11"/>
  <c r="E3393" i="11"/>
  <c r="E3392" i="11"/>
  <c r="E3391" i="11"/>
  <c r="E3390" i="11"/>
  <c r="E3389" i="11"/>
  <c r="E3388" i="11"/>
  <c r="E3387" i="11"/>
  <c r="E3386" i="11"/>
  <c r="E3385" i="11"/>
  <c r="E3384" i="11"/>
  <c r="E3383" i="11"/>
  <c r="E3382" i="11"/>
  <c r="E3381" i="11"/>
  <c r="E3380" i="11"/>
  <c r="E3379" i="11"/>
  <c r="E3378" i="11"/>
  <c r="E3377" i="11"/>
  <c r="E3376" i="11"/>
  <c r="E3375" i="11"/>
  <c r="E3374" i="11"/>
  <c r="E3373" i="11"/>
  <c r="E3372" i="11"/>
  <c r="E3371" i="11"/>
  <c r="E3370" i="11"/>
  <c r="E3369" i="11"/>
  <c r="E3368" i="11"/>
  <c r="E3367" i="11"/>
  <c r="E3366" i="11"/>
  <c r="E3365" i="11"/>
  <c r="E3364" i="11"/>
  <c r="E3363" i="11"/>
  <c r="E3362" i="11"/>
  <c r="E3361" i="11"/>
  <c r="E3360" i="11"/>
  <c r="E3359" i="11"/>
  <c r="E3358" i="11"/>
  <c r="E3357" i="11"/>
  <c r="E3356" i="11"/>
  <c r="E3355" i="11"/>
  <c r="E3354" i="11"/>
  <c r="E3353" i="11"/>
  <c r="E3352" i="11"/>
  <c r="E3351" i="11"/>
  <c r="E3350" i="11"/>
  <c r="E3349" i="11"/>
  <c r="E3348" i="11"/>
  <c r="E3347" i="11"/>
  <c r="E3346" i="11"/>
  <c r="E3345" i="11"/>
  <c r="E3344" i="11"/>
  <c r="E3343" i="11"/>
  <c r="E3342" i="11"/>
  <c r="E3341" i="11"/>
  <c r="E3340" i="11"/>
  <c r="E3339" i="11"/>
  <c r="E3338" i="11"/>
  <c r="E3337" i="11"/>
  <c r="E3336" i="11"/>
  <c r="E3335" i="11"/>
  <c r="E3334" i="11"/>
  <c r="E3333" i="11"/>
  <c r="E3332" i="11"/>
  <c r="E3331" i="11"/>
  <c r="E3330" i="11"/>
  <c r="E3329" i="11"/>
  <c r="E3328" i="11"/>
  <c r="E3327" i="11"/>
  <c r="E3326" i="11"/>
  <c r="E3325" i="11"/>
  <c r="E3324" i="11"/>
  <c r="E3323" i="11"/>
  <c r="E3322" i="11"/>
  <c r="E3321" i="11"/>
  <c r="E3320" i="11"/>
  <c r="E3319" i="11"/>
  <c r="E3318" i="11"/>
  <c r="E3317" i="11"/>
  <c r="E3316" i="11"/>
  <c r="E3315" i="11"/>
  <c r="E3314" i="11"/>
  <c r="E3313" i="11"/>
  <c r="E3312" i="11"/>
  <c r="E3311" i="11"/>
  <c r="E3310" i="11"/>
  <c r="E3309" i="11"/>
  <c r="E3308" i="11"/>
  <c r="E3307" i="11"/>
  <c r="E3306" i="11"/>
  <c r="E3305" i="11"/>
  <c r="E3304" i="11"/>
  <c r="E3303" i="11"/>
  <c r="E3302" i="11"/>
  <c r="E3301" i="11"/>
  <c r="E3300" i="11"/>
  <c r="E3299" i="11"/>
  <c r="E3298" i="11"/>
  <c r="E3297" i="11"/>
  <c r="E3296" i="11"/>
  <c r="E3295" i="11"/>
  <c r="E3294" i="11"/>
  <c r="E3293" i="11"/>
  <c r="E3292" i="11"/>
  <c r="E3291" i="11"/>
  <c r="E3290" i="11"/>
  <c r="E3289" i="11"/>
  <c r="E3288" i="11"/>
  <c r="E3287" i="11"/>
  <c r="E3286" i="11"/>
  <c r="E3285" i="11"/>
  <c r="E3284" i="11"/>
  <c r="E3283" i="11"/>
  <c r="E3282" i="11"/>
  <c r="E3281" i="11"/>
  <c r="E3280" i="11"/>
  <c r="E3279" i="11"/>
  <c r="E3278" i="11"/>
  <c r="E3277" i="11"/>
  <c r="E3276" i="11"/>
  <c r="E3275" i="11"/>
  <c r="E3274" i="11"/>
  <c r="E3273" i="11"/>
  <c r="E3272" i="11"/>
  <c r="E3271" i="11"/>
  <c r="E3270" i="11"/>
  <c r="E3269" i="11"/>
  <c r="E3268" i="11"/>
  <c r="E3267" i="11"/>
  <c r="E3266" i="11"/>
  <c r="E3265" i="11"/>
  <c r="E3264" i="11"/>
  <c r="E3263" i="11"/>
  <c r="E3262" i="11"/>
  <c r="E3261" i="11"/>
  <c r="E3260" i="11"/>
  <c r="E3259" i="11"/>
  <c r="E3258" i="11"/>
  <c r="E3257" i="11"/>
  <c r="E3256" i="11"/>
  <c r="E3255" i="11"/>
  <c r="E3254" i="11"/>
  <c r="E3253" i="11"/>
  <c r="E3252" i="11"/>
  <c r="E3251" i="11"/>
  <c r="E3250" i="11"/>
  <c r="E3249" i="11"/>
  <c r="E3248" i="11"/>
  <c r="E3247" i="11"/>
  <c r="E3246" i="11"/>
  <c r="E3245" i="11"/>
  <c r="E3244" i="11"/>
  <c r="E3243" i="11"/>
  <c r="E3242" i="11"/>
  <c r="E3241" i="11"/>
  <c r="E3240" i="11"/>
  <c r="E3239" i="11"/>
  <c r="E3238" i="11"/>
  <c r="E3237" i="11"/>
  <c r="E3236" i="11"/>
  <c r="E3235" i="11"/>
  <c r="E3234" i="11"/>
  <c r="E3233" i="11"/>
  <c r="E3232" i="11"/>
  <c r="E3231" i="11"/>
  <c r="E3230" i="11"/>
  <c r="E3229" i="11"/>
  <c r="E3228" i="11"/>
  <c r="E3227" i="11"/>
  <c r="E3226" i="11"/>
  <c r="E3225" i="11"/>
  <c r="E3224" i="11"/>
  <c r="E3223" i="11"/>
  <c r="E3222" i="11"/>
  <c r="E3221" i="11"/>
  <c r="E3220" i="11"/>
  <c r="E3219" i="11"/>
  <c r="E3218" i="11"/>
  <c r="E3217" i="11"/>
  <c r="E3216" i="11"/>
  <c r="E3215" i="11"/>
  <c r="E3214" i="11"/>
  <c r="E3213" i="11"/>
  <c r="E3212" i="11"/>
  <c r="E3211" i="11"/>
  <c r="E3210" i="11"/>
  <c r="E3209" i="11"/>
  <c r="E3208" i="11"/>
  <c r="E3207" i="11"/>
  <c r="E3206" i="11"/>
  <c r="E3205" i="11"/>
  <c r="E3204" i="11"/>
  <c r="E3203" i="11"/>
  <c r="E3202" i="11"/>
  <c r="E3201" i="11"/>
  <c r="E3200" i="11"/>
  <c r="E3199" i="11"/>
  <c r="E3198" i="11"/>
  <c r="E3197" i="11"/>
  <c r="E3196" i="11"/>
  <c r="E3195" i="11"/>
  <c r="E3194" i="11"/>
  <c r="E3193" i="11"/>
  <c r="E3192" i="11"/>
  <c r="E3191" i="11"/>
  <c r="E3190" i="11"/>
  <c r="E3189" i="11"/>
  <c r="E3188" i="11"/>
  <c r="E3187" i="11"/>
  <c r="E3186" i="11"/>
  <c r="E3185" i="11"/>
  <c r="E3184" i="11"/>
  <c r="E3183" i="11"/>
  <c r="E3182" i="11"/>
  <c r="E3181" i="11"/>
  <c r="E3180" i="11"/>
  <c r="E3179" i="11"/>
  <c r="E3178" i="11"/>
  <c r="E3177" i="11"/>
  <c r="E3176" i="11"/>
  <c r="E3175" i="11"/>
  <c r="E3174" i="11"/>
  <c r="E3173" i="11"/>
  <c r="E3172" i="11"/>
  <c r="E3171" i="11"/>
  <c r="E3170" i="11"/>
  <c r="E3169" i="11"/>
  <c r="E3168" i="11"/>
  <c r="E3167" i="11"/>
  <c r="E3166" i="11"/>
  <c r="E3165" i="11"/>
  <c r="E3164" i="11"/>
  <c r="E3163" i="11"/>
  <c r="E3162" i="11"/>
  <c r="E3161" i="11"/>
  <c r="E3160" i="11"/>
  <c r="E3159" i="11"/>
  <c r="E3158" i="11"/>
  <c r="E3157" i="11"/>
  <c r="E3156" i="11"/>
  <c r="E3155" i="11"/>
  <c r="E3154" i="11"/>
  <c r="E3153" i="11"/>
  <c r="E3152" i="11"/>
  <c r="E3151" i="11"/>
  <c r="E3150" i="11"/>
  <c r="E3149" i="11"/>
  <c r="E3148" i="11"/>
  <c r="E3147" i="11"/>
  <c r="E3146" i="11"/>
  <c r="E3145" i="11"/>
  <c r="E3144" i="11"/>
  <c r="E3143" i="11"/>
  <c r="E3142" i="11"/>
  <c r="E3141" i="11"/>
  <c r="E3140" i="11"/>
  <c r="E3139" i="11"/>
  <c r="E3138" i="11"/>
  <c r="E3137" i="11"/>
  <c r="E3136" i="11"/>
  <c r="E3135" i="11"/>
  <c r="E3134" i="11"/>
  <c r="E3133" i="11"/>
  <c r="E3132" i="11"/>
  <c r="E3131" i="11"/>
  <c r="E3130" i="11"/>
  <c r="E3129" i="11"/>
  <c r="E3128" i="11"/>
  <c r="E3127" i="11"/>
  <c r="E3126" i="11"/>
  <c r="E3125" i="11"/>
  <c r="E3124" i="11"/>
  <c r="E3123" i="11"/>
  <c r="E3122" i="11"/>
  <c r="E3121" i="11"/>
  <c r="E3120" i="11"/>
  <c r="E3119" i="11"/>
  <c r="E3118" i="11"/>
  <c r="E3117" i="11"/>
  <c r="E3116" i="11"/>
  <c r="E3115" i="11"/>
  <c r="E3114" i="11"/>
  <c r="E3113" i="11"/>
  <c r="E3112" i="11"/>
  <c r="E3111" i="11"/>
  <c r="E3110" i="11"/>
  <c r="E3109" i="11"/>
  <c r="E3108" i="11"/>
  <c r="E3107" i="11"/>
  <c r="E3106" i="11"/>
  <c r="E3105" i="11"/>
  <c r="E3104" i="11"/>
  <c r="E3103" i="11"/>
  <c r="E3102" i="11"/>
  <c r="E3101" i="11"/>
  <c r="E3100" i="11"/>
  <c r="E3099" i="11"/>
  <c r="E3098" i="11"/>
  <c r="E3097" i="11"/>
  <c r="E3096" i="11"/>
  <c r="E3095" i="11"/>
  <c r="E3094" i="11"/>
  <c r="E3093" i="11"/>
  <c r="E3092" i="11"/>
  <c r="E3091" i="11"/>
  <c r="E3090" i="11"/>
  <c r="E3089" i="11"/>
  <c r="E3088" i="11"/>
  <c r="E3087" i="11"/>
  <c r="E3086" i="11"/>
  <c r="E3085" i="11"/>
  <c r="E3084" i="11"/>
  <c r="E3083" i="11"/>
  <c r="E3082" i="11"/>
  <c r="E3081" i="11"/>
  <c r="E3080" i="11"/>
  <c r="E3079" i="11"/>
  <c r="E3078" i="11"/>
  <c r="E3077" i="11"/>
  <c r="E3076" i="11"/>
  <c r="E3075" i="11"/>
  <c r="E3074" i="11"/>
  <c r="E3073" i="11"/>
  <c r="E3072" i="11"/>
  <c r="E3071" i="11"/>
  <c r="E3070" i="11"/>
  <c r="E3069" i="11"/>
  <c r="E3068" i="11"/>
  <c r="E3067" i="11"/>
  <c r="E3066" i="11"/>
  <c r="E3065" i="11"/>
  <c r="E3064" i="11"/>
  <c r="E3063" i="11"/>
  <c r="E3062" i="11"/>
  <c r="E3061" i="11"/>
  <c r="E3060" i="11"/>
  <c r="E3059" i="11"/>
  <c r="E3058" i="11"/>
  <c r="E3057" i="11"/>
  <c r="E3056" i="11"/>
  <c r="E3055" i="11"/>
  <c r="E3054" i="11"/>
  <c r="E3053" i="11"/>
  <c r="E3052" i="11"/>
  <c r="E3051" i="11"/>
  <c r="E3050" i="11"/>
  <c r="E3049" i="11"/>
  <c r="E3048" i="11"/>
  <c r="E3047" i="11"/>
  <c r="E3046" i="11"/>
  <c r="E3045" i="11"/>
  <c r="E3044" i="11"/>
  <c r="E3043" i="11"/>
  <c r="E3042" i="11"/>
  <c r="E3041" i="11"/>
  <c r="E3040" i="11"/>
  <c r="E3039" i="11"/>
  <c r="E3038" i="11"/>
  <c r="E3037" i="11"/>
  <c r="E3036" i="11"/>
  <c r="E3035" i="11"/>
  <c r="E3034" i="11"/>
  <c r="E3033" i="11"/>
  <c r="E3032" i="11"/>
  <c r="E3031" i="11"/>
  <c r="E3030" i="11"/>
  <c r="E3029" i="11"/>
  <c r="E3028" i="11"/>
  <c r="E3027" i="11"/>
  <c r="E3026" i="11"/>
  <c r="E3025" i="11"/>
  <c r="E3024" i="11"/>
  <c r="E3023" i="11"/>
  <c r="E3022" i="11"/>
  <c r="E3021" i="11"/>
  <c r="E3020" i="11"/>
  <c r="E3019" i="11"/>
  <c r="E3018" i="11"/>
  <c r="E3017" i="11"/>
  <c r="E3016" i="11"/>
  <c r="E3015" i="11"/>
  <c r="E3014" i="11"/>
  <c r="E3013" i="11"/>
  <c r="E3012" i="11"/>
  <c r="E3011" i="11"/>
  <c r="E3010" i="11"/>
  <c r="E3009" i="11"/>
  <c r="E3008" i="11"/>
  <c r="E3007" i="11"/>
  <c r="E3006" i="11"/>
  <c r="E3005" i="11"/>
  <c r="E3004" i="11"/>
  <c r="E3003" i="11"/>
  <c r="E3002" i="11"/>
  <c r="E3001" i="11"/>
  <c r="E3000" i="11"/>
  <c r="E2999" i="11"/>
  <c r="E2998" i="11"/>
  <c r="E2997" i="11"/>
  <c r="E2996" i="11"/>
  <c r="E2995" i="11"/>
  <c r="E2994" i="11"/>
  <c r="E2993" i="11"/>
  <c r="E2992" i="11"/>
  <c r="E2991" i="11"/>
  <c r="E2990" i="11"/>
  <c r="E2989" i="11"/>
  <c r="E2988" i="11"/>
  <c r="E2987" i="11"/>
  <c r="E2986" i="11"/>
  <c r="E2985" i="11"/>
  <c r="E2984" i="11"/>
  <c r="E2983" i="11"/>
  <c r="E2982" i="11"/>
  <c r="E2981" i="11"/>
  <c r="E2980" i="11"/>
  <c r="E2979" i="11"/>
  <c r="E2978" i="11"/>
  <c r="E2977" i="11"/>
  <c r="E2976" i="11"/>
  <c r="E2975" i="11"/>
  <c r="E2974" i="11"/>
  <c r="E2973" i="11"/>
  <c r="E2972" i="11"/>
  <c r="E2971" i="11"/>
  <c r="E2970" i="11"/>
  <c r="E2969" i="11"/>
  <c r="E2968" i="11"/>
  <c r="E2967" i="11"/>
  <c r="E2966" i="11"/>
  <c r="E2965" i="11"/>
  <c r="E2964" i="11"/>
  <c r="E2963" i="11"/>
  <c r="E2962" i="11"/>
  <c r="E2961" i="11"/>
  <c r="E2960" i="11"/>
  <c r="E2959" i="11"/>
  <c r="E2958" i="11"/>
  <c r="E2957" i="11"/>
  <c r="E2956" i="11"/>
  <c r="E2955" i="11"/>
  <c r="E2954" i="11"/>
  <c r="E2953" i="11"/>
  <c r="E2952" i="11"/>
  <c r="E2951" i="11"/>
  <c r="E2950" i="11"/>
  <c r="E2949" i="11"/>
  <c r="E2948" i="11"/>
  <c r="E2947" i="11"/>
  <c r="E2946" i="11"/>
  <c r="E2945" i="11"/>
  <c r="E2944" i="11"/>
  <c r="E2943" i="11"/>
  <c r="E2942" i="11"/>
  <c r="E2941" i="11"/>
  <c r="E2940" i="11"/>
  <c r="E2939" i="11"/>
  <c r="E2938" i="11"/>
  <c r="E2937" i="11"/>
  <c r="E2936" i="11"/>
  <c r="E2935" i="11"/>
  <c r="E2934" i="11"/>
  <c r="E2933" i="11"/>
  <c r="E2932" i="11"/>
  <c r="E2931" i="11"/>
  <c r="E2930" i="11"/>
  <c r="E2929" i="11"/>
  <c r="E2928" i="11"/>
  <c r="E2927" i="11"/>
  <c r="E2926" i="11"/>
  <c r="E2925" i="11"/>
  <c r="E2924" i="11"/>
  <c r="E2923" i="11"/>
  <c r="E2922" i="11"/>
  <c r="E2921" i="11"/>
  <c r="E2920" i="11"/>
  <c r="E2919" i="11"/>
  <c r="E2918" i="11"/>
  <c r="E2917" i="11"/>
  <c r="E2916" i="11"/>
  <c r="E2915" i="11"/>
  <c r="E2914" i="11"/>
  <c r="E2913" i="11"/>
  <c r="E2912" i="11"/>
  <c r="E2911" i="11"/>
  <c r="E2910" i="11"/>
  <c r="E2909" i="11"/>
  <c r="E2908" i="11"/>
  <c r="E2907" i="11"/>
  <c r="E2906" i="11"/>
  <c r="E2905" i="11"/>
  <c r="E2904" i="11"/>
  <c r="E2903" i="11"/>
  <c r="E2902" i="11"/>
  <c r="E2901" i="11"/>
  <c r="E2900" i="11"/>
  <c r="E2899" i="11"/>
  <c r="E2898" i="11"/>
  <c r="E2897" i="11"/>
  <c r="E2896" i="11"/>
  <c r="E2895" i="11"/>
  <c r="E2894" i="11"/>
  <c r="E2893" i="11"/>
  <c r="E2892" i="11"/>
  <c r="E2891" i="11"/>
  <c r="E2890" i="11"/>
  <c r="E2889" i="11"/>
  <c r="E2888" i="11"/>
  <c r="E2887" i="11"/>
  <c r="E2886" i="11"/>
  <c r="E2885" i="11"/>
  <c r="E2884" i="11"/>
  <c r="E2883" i="11"/>
  <c r="E2882" i="11"/>
  <c r="E2881" i="11"/>
  <c r="E2880" i="11"/>
  <c r="E2879" i="11"/>
  <c r="E2878" i="11"/>
  <c r="E2877" i="11"/>
  <c r="E2876" i="11"/>
  <c r="E2875" i="11"/>
  <c r="E2874" i="11"/>
  <c r="E2873" i="11"/>
  <c r="E2872" i="11"/>
  <c r="E2871" i="11"/>
  <c r="E2870" i="11"/>
  <c r="E2869" i="11"/>
  <c r="E2868" i="11"/>
  <c r="E2867" i="11"/>
  <c r="E2866" i="11"/>
  <c r="E2865" i="11"/>
  <c r="E2864" i="11"/>
  <c r="E2863" i="11"/>
  <c r="E2862" i="11"/>
  <c r="E2861" i="11"/>
  <c r="E2860" i="11"/>
  <c r="E2859" i="11"/>
  <c r="E2858" i="11"/>
  <c r="E2857" i="11"/>
  <c r="E2856" i="11"/>
  <c r="E2855" i="11"/>
  <c r="E2854" i="11"/>
  <c r="E2853" i="11"/>
  <c r="E2852" i="11"/>
  <c r="E2851" i="11"/>
  <c r="E2850" i="11"/>
  <c r="E2849" i="11"/>
  <c r="E2848" i="11"/>
  <c r="E2847" i="11"/>
  <c r="E2846" i="11"/>
  <c r="E2845" i="11"/>
  <c r="E2844" i="11"/>
  <c r="E2843" i="11"/>
  <c r="E2842" i="11"/>
  <c r="E2841" i="11"/>
  <c r="E2840" i="11"/>
  <c r="E2839" i="11"/>
  <c r="E2838" i="11"/>
  <c r="E2837" i="11"/>
  <c r="E2836" i="11"/>
  <c r="E2835" i="11"/>
  <c r="E2834" i="11"/>
  <c r="E2833" i="11"/>
  <c r="E2832" i="11"/>
  <c r="E2831" i="11"/>
  <c r="E2830" i="11"/>
  <c r="E2829" i="11"/>
  <c r="E2828" i="11"/>
  <c r="E2827" i="11"/>
  <c r="E2826" i="11"/>
  <c r="E2825" i="11"/>
  <c r="E2824" i="11"/>
  <c r="E2823" i="11"/>
  <c r="E2822" i="11"/>
  <c r="E2821" i="11"/>
  <c r="E2820" i="11"/>
  <c r="E2819" i="11"/>
  <c r="E2818" i="11"/>
  <c r="E2817" i="11"/>
  <c r="E2816" i="11"/>
  <c r="E2815" i="11"/>
  <c r="E2814" i="11"/>
  <c r="E2813" i="11"/>
  <c r="E2812" i="11"/>
  <c r="E2811" i="11"/>
  <c r="E2810" i="11"/>
  <c r="E2809" i="11"/>
  <c r="E2808" i="11"/>
  <c r="E2807" i="11"/>
  <c r="E2806" i="11"/>
  <c r="E2805" i="11"/>
  <c r="E2804" i="11"/>
  <c r="E2803" i="11"/>
  <c r="E2802" i="11"/>
  <c r="E2801" i="11"/>
  <c r="E2800" i="11"/>
  <c r="E2799" i="11"/>
  <c r="E2798" i="11"/>
  <c r="E2797" i="11"/>
  <c r="E2796" i="11"/>
  <c r="E2795" i="11"/>
  <c r="E2794" i="11"/>
  <c r="E2793" i="11"/>
  <c r="E2792" i="11"/>
  <c r="E2791" i="11"/>
  <c r="E2790" i="11"/>
  <c r="E2789" i="11"/>
  <c r="E2788" i="11"/>
  <c r="E2787" i="11"/>
  <c r="E2786" i="11"/>
  <c r="E2785" i="11"/>
  <c r="E2784" i="11"/>
  <c r="E2783" i="11"/>
  <c r="E2782" i="11"/>
  <c r="E2781" i="11"/>
  <c r="E2780" i="11"/>
  <c r="E2779" i="11"/>
  <c r="E2778" i="11"/>
  <c r="E2777" i="11"/>
  <c r="E2776" i="11"/>
  <c r="E2775" i="11"/>
  <c r="E2774" i="11"/>
  <c r="E2773" i="11"/>
  <c r="E2772" i="11"/>
  <c r="E2771" i="11"/>
  <c r="E2770" i="11"/>
  <c r="E2769" i="11"/>
  <c r="E2768" i="11"/>
  <c r="E2767" i="11"/>
  <c r="E2766" i="11"/>
  <c r="E2765" i="11"/>
  <c r="E2764" i="11"/>
  <c r="E2763" i="11"/>
  <c r="E2762" i="11"/>
  <c r="E2761" i="11"/>
  <c r="E2760" i="11"/>
  <c r="E2759" i="11"/>
  <c r="E2758" i="11"/>
  <c r="E2757" i="11"/>
  <c r="E2756" i="11"/>
  <c r="E2755" i="11"/>
  <c r="E2754" i="11"/>
  <c r="E2753" i="11"/>
  <c r="E2752" i="11"/>
  <c r="E2751" i="11"/>
  <c r="E2750" i="11"/>
  <c r="E2749" i="11"/>
  <c r="E2748" i="11"/>
  <c r="E2747" i="11"/>
  <c r="E2746" i="11"/>
  <c r="E2745" i="11"/>
  <c r="E2744" i="11"/>
  <c r="E2743" i="11"/>
  <c r="E2742" i="11"/>
  <c r="E2741" i="11"/>
  <c r="E2740" i="11"/>
  <c r="E2739" i="11"/>
  <c r="E2738" i="11"/>
  <c r="E2737" i="11"/>
  <c r="E2736" i="11"/>
  <c r="E2735" i="11"/>
  <c r="E2734" i="11"/>
  <c r="E2733" i="11"/>
  <c r="E2732" i="11"/>
  <c r="E2731" i="11"/>
  <c r="E2730" i="11"/>
  <c r="E2729" i="11"/>
  <c r="E2728" i="11"/>
  <c r="E2727" i="11"/>
  <c r="E2726" i="11"/>
  <c r="E2725" i="11"/>
  <c r="E2724" i="11"/>
  <c r="E2723" i="11"/>
  <c r="E2722" i="11"/>
  <c r="E2721" i="11"/>
  <c r="E2720" i="11"/>
  <c r="E2719" i="11"/>
  <c r="E2718" i="11"/>
  <c r="E2717" i="11"/>
  <c r="E2716" i="11"/>
  <c r="E2715" i="11"/>
  <c r="E2714" i="11"/>
  <c r="E2713" i="11"/>
  <c r="E2712" i="11"/>
  <c r="E2711" i="11"/>
  <c r="E2710" i="11"/>
  <c r="E2709" i="11"/>
  <c r="E2708" i="11"/>
  <c r="E2707" i="11"/>
  <c r="E2706" i="11"/>
  <c r="E2705" i="11"/>
  <c r="E2704" i="11"/>
  <c r="E2703" i="11"/>
  <c r="E2702" i="11"/>
  <c r="E2701" i="11"/>
  <c r="E2700" i="11"/>
  <c r="E2699" i="11"/>
  <c r="E2698" i="11"/>
  <c r="E2697" i="11"/>
  <c r="E2696" i="11"/>
  <c r="E2695" i="11"/>
  <c r="E2694" i="11"/>
  <c r="E2693" i="11"/>
  <c r="E2692" i="11"/>
  <c r="E2691" i="11"/>
  <c r="E2690" i="11"/>
  <c r="E2689" i="11"/>
  <c r="E2688" i="11"/>
  <c r="E2687" i="11"/>
  <c r="E2686" i="11"/>
  <c r="E2685" i="11"/>
  <c r="E2684" i="11"/>
  <c r="E2683" i="11"/>
  <c r="E2682" i="11"/>
  <c r="E2681" i="11"/>
  <c r="E2680" i="11"/>
  <c r="E2679" i="11"/>
  <c r="E2678" i="11"/>
  <c r="E2677" i="11"/>
  <c r="E2676" i="11"/>
  <c r="E2675" i="11"/>
  <c r="E2674" i="11"/>
  <c r="E2673" i="11"/>
  <c r="E2672" i="11"/>
  <c r="E2671" i="11"/>
  <c r="E2670" i="11"/>
  <c r="E2669" i="11"/>
  <c r="E2668" i="11"/>
  <c r="E2667" i="11"/>
  <c r="E2666" i="11"/>
  <c r="E2665" i="11"/>
  <c r="E2664" i="11"/>
  <c r="E2663" i="11"/>
  <c r="E2662" i="11"/>
  <c r="E2661" i="11"/>
  <c r="E2660" i="11"/>
  <c r="E2659" i="11"/>
  <c r="E2658" i="11"/>
  <c r="E2657" i="11"/>
  <c r="E2656" i="11"/>
  <c r="E2655" i="11"/>
  <c r="E2654" i="11"/>
  <c r="E2653" i="11"/>
  <c r="E2652" i="11"/>
  <c r="E2651" i="11"/>
  <c r="E2650" i="11"/>
  <c r="E2649" i="11"/>
  <c r="E2648" i="11"/>
  <c r="E2647" i="11"/>
  <c r="E2646" i="11"/>
  <c r="E2645" i="11"/>
  <c r="E2644" i="11"/>
  <c r="E2643" i="11"/>
  <c r="E2642" i="11"/>
  <c r="E2641" i="11"/>
  <c r="E2640" i="11"/>
  <c r="E2639" i="11"/>
  <c r="E2638" i="11"/>
  <c r="E2637" i="11"/>
  <c r="E2636" i="11"/>
  <c r="E2635" i="11"/>
  <c r="E2634" i="11"/>
  <c r="E2633" i="11"/>
  <c r="E2632" i="11"/>
  <c r="E2631" i="11"/>
  <c r="E2630" i="11"/>
  <c r="E2629" i="11"/>
  <c r="E2628" i="11"/>
  <c r="E2627" i="11"/>
  <c r="E2626" i="11"/>
  <c r="E2625" i="11"/>
  <c r="E2624" i="11"/>
  <c r="E2623" i="11"/>
  <c r="E2622" i="11"/>
  <c r="E2621" i="11"/>
  <c r="E2620" i="11"/>
  <c r="E2619" i="11"/>
  <c r="E2618" i="11"/>
  <c r="E2617" i="11"/>
  <c r="E2616" i="11"/>
  <c r="E2615" i="11"/>
  <c r="E2614" i="11"/>
  <c r="E2613" i="11"/>
  <c r="E2612" i="11"/>
  <c r="E2611" i="11"/>
  <c r="E2610" i="11"/>
  <c r="E2609" i="11"/>
  <c r="E2608" i="11"/>
  <c r="E2607" i="11"/>
  <c r="E2606" i="11"/>
  <c r="E2605" i="11"/>
  <c r="E2604" i="11"/>
  <c r="E2603" i="11"/>
  <c r="E2602" i="11"/>
  <c r="E2601" i="11"/>
  <c r="E2600" i="11"/>
  <c r="E2599" i="11"/>
  <c r="E2598" i="11"/>
  <c r="E2597" i="11"/>
  <c r="E2596" i="11"/>
  <c r="E2595" i="11"/>
  <c r="E2594" i="11"/>
  <c r="E2593" i="11"/>
  <c r="E2592" i="11"/>
  <c r="E2591" i="11"/>
  <c r="E2590" i="11"/>
  <c r="E2589" i="11"/>
  <c r="E2588" i="11"/>
  <c r="E2587" i="11"/>
  <c r="E2586" i="11"/>
  <c r="E2585" i="11"/>
  <c r="E2584" i="11"/>
  <c r="E2583" i="11"/>
  <c r="E2582" i="11"/>
  <c r="E2581" i="11"/>
  <c r="E2580" i="11"/>
  <c r="E2579" i="11"/>
  <c r="E2578" i="11"/>
  <c r="E2577" i="11"/>
  <c r="E2576" i="11"/>
  <c r="E2575" i="11"/>
  <c r="E2574" i="11"/>
  <c r="E2573" i="11"/>
  <c r="E2572" i="11"/>
  <c r="E2571" i="11"/>
  <c r="E2570" i="11"/>
  <c r="E2569" i="11"/>
  <c r="E2568" i="11"/>
  <c r="E2567" i="11"/>
  <c r="E2566" i="11"/>
  <c r="E2565" i="11"/>
  <c r="E2564" i="11"/>
  <c r="E2563" i="11"/>
  <c r="E2562" i="11"/>
  <c r="E2561" i="11"/>
  <c r="E2560" i="11"/>
  <c r="E2559" i="11"/>
  <c r="E2558" i="11"/>
  <c r="E2557" i="11"/>
  <c r="E2556" i="11"/>
  <c r="E2555" i="11"/>
  <c r="E2554" i="11"/>
  <c r="E2553" i="11"/>
  <c r="E2552" i="11"/>
  <c r="E2551" i="11"/>
  <c r="E2550" i="11"/>
  <c r="E2549" i="11"/>
  <c r="E2548" i="11"/>
  <c r="E2547" i="11"/>
  <c r="E2546" i="11"/>
  <c r="E2545" i="11"/>
  <c r="E2544" i="11"/>
  <c r="E2543" i="11"/>
  <c r="E2542" i="11"/>
  <c r="E2541" i="11"/>
  <c r="E2540" i="11"/>
  <c r="E2539" i="11"/>
  <c r="E2538" i="11"/>
  <c r="E2537" i="11"/>
  <c r="E2536" i="11"/>
  <c r="E2535" i="11"/>
  <c r="E2534" i="11"/>
  <c r="E2533" i="11"/>
  <c r="E2532" i="11"/>
  <c r="E2531" i="11"/>
  <c r="E2530" i="11"/>
  <c r="E2529" i="11"/>
  <c r="E2528" i="11"/>
  <c r="E2527" i="11"/>
  <c r="E2526" i="11"/>
  <c r="E2525" i="11"/>
  <c r="E2524" i="11"/>
  <c r="E2523" i="11"/>
  <c r="E2522" i="11"/>
  <c r="E2521" i="11"/>
  <c r="E2520" i="11"/>
  <c r="E2519" i="11"/>
  <c r="E2518" i="11"/>
  <c r="E2517" i="11"/>
  <c r="E2516" i="11"/>
  <c r="E2515" i="11"/>
  <c r="E2514" i="11"/>
  <c r="E2513" i="11"/>
  <c r="E2512" i="11"/>
  <c r="E2511" i="11"/>
  <c r="E2510" i="11"/>
  <c r="E2509" i="11"/>
  <c r="E2508" i="11"/>
  <c r="E2507" i="11"/>
  <c r="E2506" i="11"/>
  <c r="E2505" i="11"/>
  <c r="E2504" i="11"/>
  <c r="E2503" i="11"/>
  <c r="E2502" i="11"/>
  <c r="E2501" i="11"/>
  <c r="E2500" i="11"/>
  <c r="E2499" i="11"/>
  <c r="E2498" i="11"/>
  <c r="E2497" i="11"/>
  <c r="E2496" i="11"/>
  <c r="E2495" i="11"/>
  <c r="E2494" i="11"/>
  <c r="E2493" i="11"/>
  <c r="E2492" i="11"/>
  <c r="E2491" i="11"/>
  <c r="E2490" i="11"/>
  <c r="E2489" i="11"/>
  <c r="E2488" i="11"/>
  <c r="E2487" i="11"/>
  <c r="E2486" i="11"/>
  <c r="E2485" i="11"/>
  <c r="E2484" i="11"/>
  <c r="E2483" i="11"/>
  <c r="E2482" i="11"/>
  <c r="E2481" i="11"/>
  <c r="E2480" i="11"/>
  <c r="E2479" i="11"/>
  <c r="E2478" i="11"/>
  <c r="E2477" i="11"/>
  <c r="E2476" i="11"/>
  <c r="E2475" i="11"/>
  <c r="E2474" i="11"/>
  <c r="E2473" i="11"/>
  <c r="E2472" i="11"/>
  <c r="E2471" i="11"/>
  <c r="E2470" i="11"/>
  <c r="E2469" i="11"/>
  <c r="E2468" i="11"/>
  <c r="E2467" i="11"/>
  <c r="E2466" i="11"/>
  <c r="E2465" i="11"/>
  <c r="E2464" i="11"/>
  <c r="E2463" i="11"/>
  <c r="E2462" i="11"/>
  <c r="E2461" i="11"/>
  <c r="E2460" i="11"/>
  <c r="E2459" i="11"/>
  <c r="E2458" i="11"/>
  <c r="E2457" i="11"/>
  <c r="E2456" i="11"/>
  <c r="E2455" i="11"/>
  <c r="E2454" i="11"/>
  <c r="E2453" i="11"/>
  <c r="E2452" i="11"/>
  <c r="E2451" i="11"/>
  <c r="E2450" i="11"/>
  <c r="E2449" i="11"/>
  <c r="E2448" i="11"/>
  <c r="E2447" i="11"/>
  <c r="E2446" i="11"/>
  <c r="E2445" i="11"/>
  <c r="E2444" i="11"/>
  <c r="E2443" i="11"/>
  <c r="E2442" i="11"/>
  <c r="E2441" i="11"/>
  <c r="E2440" i="11"/>
  <c r="E2439" i="11"/>
  <c r="E2438" i="11"/>
  <c r="E2437" i="11"/>
  <c r="E2436" i="11"/>
  <c r="E2435" i="11"/>
  <c r="E2434" i="11"/>
  <c r="E2433" i="11"/>
  <c r="E2432" i="11"/>
  <c r="E2431" i="11"/>
  <c r="E2430" i="11"/>
  <c r="E2429" i="11"/>
  <c r="E2428" i="11"/>
  <c r="E2427" i="11"/>
  <c r="E2426" i="11"/>
  <c r="E2425" i="11"/>
  <c r="E2424" i="11"/>
  <c r="E2423" i="11"/>
  <c r="E2422" i="11"/>
  <c r="E2421" i="11"/>
  <c r="E2420" i="11"/>
  <c r="E2419" i="11"/>
  <c r="E2418" i="11"/>
  <c r="E2417" i="11"/>
  <c r="E2416" i="11"/>
  <c r="E2415" i="11"/>
  <c r="E2414" i="11"/>
  <c r="E2413" i="11"/>
  <c r="E2412" i="11"/>
  <c r="E2411" i="11"/>
  <c r="E2410" i="11"/>
  <c r="E2409" i="11"/>
  <c r="E2408" i="11"/>
  <c r="E2407" i="11"/>
  <c r="E2406" i="11"/>
  <c r="E2405" i="11"/>
  <c r="E2404" i="11"/>
  <c r="E2403" i="11"/>
  <c r="E2402" i="11"/>
  <c r="E2401" i="11"/>
  <c r="E2400" i="11"/>
  <c r="E2399" i="11"/>
  <c r="E2398" i="11"/>
  <c r="E2397" i="11"/>
  <c r="E2396" i="11"/>
  <c r="E2395" i="11"/>
  <c r="E2394" i="11"/>
  <c r="E2393" i="11"/>
  <c r="E2392" i="11"/>
  <c r="E2391" i="11"/>
  <c r="E2390" i="11"/>
  <c r="E2389" i="11"/>
  <c r="E2388" i="11"/>
  <c r="E2387" i="11"/>
  <c r="E2386" i="11"/>
  <c r="E2385" i="11"/>
  <c r="E2384" i="11"/>
  <c r="E2383" i="11"/>
  <c r="E2382" i="11"/>
  <c r="E2381" i="11"/>
  <c r="E2380" i="11"/>
  <c r="E2379" i="11"/>
  <c r="E2378" i="11"/>
  <c r="E2377" i="11"/>
  <c r="E2376" i="11"/>
  <c r="E2375" i="11"/>
  <c r="E2374" i="11"/>
  <c r="E2373" i="11"/>
  <c r="E2372" i="11"/>
  <c r="E2371" i="11"/>
  <c r="E2370" i="11"/>
  <c r="E2369" i="11"/>
  <c r="E2368" i="11"/>
  <c r="E2367" i="11"/>
  <c r="E2366" i="11"/>
  <c r="E2365" i="11"/>
  <c r="E2364" i="11"/>
  <c r="E2363" i="11"/>
  <c r="E2362" i="11"/>
  <c r="E2361" i="11"/>
  <c r="E2360" i="11"/>
  <c r="E2359" i="11"/>
  <c r="E2358" i="11"/>
  <c r="E2357" i="11"/>
  <c r="E2356" i="11"/>
  <c r="E2355" i="11"/>
  <c r="E2354" i="11"/>
  <c r="E2353" i="11"/>
  <c r="E2352" i="11"/>
  <c r="E2351" i="11"/>
  <c r="E2350" i="11"/>
  <c r="E2349" i="11"/>
  <c r="E2348" i="11"/>
  <c r="E2347" i="11"/>
  <c r="E2346" i="11"/>
  <c r="E2345" i="11"/>
  <c r="E2344" i="11"/>
  <c r="E2343" i="11"/>
  <c r="E2342" i="11"/>
  <c r="E2341" i="11"/>
  <c r="E2340" i="11"/>
  <c r="E2339" i="11"/>
  <c r="E2338" i="11"/>
  <c r="E2337" i="11"/>
  <c r="E2336" i="11"/>
  <c r="E2335" i="11"/>
  <c r="E2334" i="11"/>
  <c r="E2333" i="11"/>
  <c r="E2332" i="11"/>
  <c r="E2331" i="11"/>
  <c r="E2330" i="11"/>
  <c r="E2329" i="11"/>
  <c r="E2328" i="11"/>
  <c r="E2327" i="11"/>
  <c r="E2326" i="11"/>
  <c r="E2325" i="11"/>
  <c r="E2324" i="11"/>
  <c r="E2323" i="11"/>
  <c r="E2322" i="11"/>
  <c r="E2321" i="11"/>
  <c r="E2320" i="11"/>
  <c r="E2319" i="11"/>
  <c r="E2318" i="11"/>
  <c r="E2317" i="11"/>
  <c r="E2316" i="11"/>
  <c r="E2315" i="11"/>
  <c r="E2314" i="11"/>
  <c r="E2313" i="11"/>
  <c r="E2312" i="11"/>
  <c r="E2311" i="11"/>
  <c r="E2310" i="11"/>
  <c r="E2309" i="11"/>
  <c r="E2308" i="11"/>
  <c r="E2307" i="11"/>
  <c r="E2306" i="11"/>
  <c r="E2305" i="11"/>
  <c r="E2304" i="11"/>
  <c r="E2303" i="11"/>
  <c r="E2302" i="11"/>
  <c r="E2301" i="11"/>
  <c r="E2300" i="11"/>
  <c r="E2299" i="11"/>
  <c r="E2298" i="11"/>
  <c r="E2297" i="11"/>
  <c r="E2296" i="11"/>
  <c r="E2295" i="11"/>
  <c r="E2294" i="11"/>
  <c r="E2293" i="11"/>
  <c r="E2292" i="11"/>
  <c r="E2291" i="11"/>
  <c r="E2290" i="11"/>
  <c r="E2289" i="11"/>
  <c r="E2288" i="11"/>
  <c r="E2287" i="11"/>
  <c r="E2286" i="11"/>
  <c r="E2285" i="11"/>
  <c r="E2284" i="11"/>
  <c r="E2283" i="11"/>
  <c r="E2282" i="11"/>
  <c r="E2281" i="11"/>
  <c r="E2280" i="11"/>
  <c r="E2279" i="11"/>
  <c r="E2278" i="11"/>
  <c r="E2277" i="11"/>
  <c r="E2276" i="11"/>
  <c r="E2275" i="11"/>
  <c r="E2274" i="11"/>
  <c r="E2273" i="11"/>
  <c r="E2272" i="11"/>
  <c r="E2271" i="11"/>
  <c r="E2270" i="11"/>
  <c r="E2269" i="11"/>
  <c r="E2268" i="11"/>
  <c r="E2267" i="11"/>
  <c r="E2266" i="11"/>
  <c r="E2265" i="11"/>
  <c r="E2264" i="11"/>
  <c r="E2263" i="11"/>
  <c r="E2262" i="11"/>
  <c r="E2261" i="11"/>
  <c r="E2260" i="11"/>
  <c r="E2259" i="11"/>
  <c r="E2258" i="11"/>
  <c r="E2257" i="11"/>
  <c r="E2256" i="11"/>
  <c r="E2255" i="11"/>
  <c r="E2254" i="11"/>
  <c r="E2253" i="11"/>
  <c r="E2252" i="11"/>
  <c r="E2251" i="11"/>
  <c r="E2250" i="11"/>
  <c r="E2249" i="11"/>
  <c r="E2248" i="11"/>
  <c r="E2247" i="11"/>
  <c r="E2246" i="11"/>
  <c r="E2245" i="11"/>
  <c r="E2244" i="11"/>
  <c r="E2243" i="11"/>
  <c r="E2242" i="11"/>
  <c r="E2241" i="11"/>
  <c r="E2240" i="11"/>
  <c r="E2239" i="11"/>
  <c r="E2238" i="11"/>
  <c r="E2237" i="11"/>
  <c r="E2236" i="11"/>
  <c r="E2235" i="11"/>
  <c r="E2234" i="11"/>
  <c r="E2233" i="11"/>
  <c r="E2232" i="11"/>
  <c r="E2231" i="11"/>
  <c r="E2230" i="11"/>
  <c r="E2229" i="11"/>
  <c r="E2228" i="11"/>
  <c r="E2227" i="11"/>
  <c r="E2226" i="11"/>
  <c r="E2225" i="11"/>
  <c r="E2224" i="11"/>
  <c r="E2223" i="11"/>
  <c r="E2222" i="11"/>
  <c r="E2221" i="11"/>
  <c r="E2220" i="11"/>
  <c r="E2219" i="11"/>
  <c r="E2218" i="11"/>
  <c r="E2217" i="11"/>
  <c r="E2216" i="11"/>
  <c r="E2215" i="11"/>
  <c r="E2214" i="11"/>
  <c r="E2213" i="11"/>
  <c r="E2212" i="11"/>
  <c r="E2211" i="11"/>
  <c r="E2210" i="11"/>
  <c r="E2209" i="11"/>
  <c r="E2208" i="11"/>
  <c r="E2207" i="11"/>
  <c r="E2206" i="11"/>
  <c r="E2205" i="11"/>
  <c r="E2204" i="11"/>
  <c r="E2203" i="11"/>
  <c r="E2202" i="11"/>
  <c r="E2201" i="11"/>
  <c r="E2200" i="11"/>
  <c r="E2199" i="11"/>
  <c r="E2198" i="11"/>
  <c r="E2197" i="11"/>
  <c r="E2196" i="11"/>
  <c r="E2195" i="11"/>
  <c r="E2194" i="11"/>
  <c r="E2193" i="11"/>
  <c r="E2192" i="11"/>
  <c r="E2191" i="11"/>
  <c r="E2190" i="11"/>
  <c r="E2189" i="11"/>
  <c r="E2188" i="11"/>
  <c r="E2187" i="11"/>
  <c r="E2186" i="11"/>
  <c r="E2185" i="11"/>
  <c r="E2184" i="11"/>
  <c r="E2183" i="11"/>
  <c r="E2182" i="11"/>
  <c r="E2181" i="11"/>
  <c r="E2180" i="11"/>
  <c r="E2179" i="11"/>
  <c r="E2178" i="11"/>
  <c r="E2177" i="11"/>
  <c r="E2176" i="11"/>
  <c r="E2175" i="11"/>
  <c r="E2174" i="11"/>
  <c r="E2173" i="11"/>
  <c r="E2172" i="11"/>
  <c r="E2171" i="11"/>
  <c r="E2170" i="11"/>
  <c r="E2169" i="11"/>
  <c r="E2168" i="11"/>
  <c r="E2167" i="11"/>
  <c r="E2166" i="11"/>
  <c r="E2165" i="11"/>
  <c r="E2164" i="11"/>
  <c r="E2163" i="11"/>
  <c r="E2162" i="11"/>
  <c r="E2161" i="11"/>
  <c r="E2160" i="11"/>
  <c r="E2159" i="11"/>
  <c r="E2158" i="11"/>
  <c r="E2157" i="11"/>
  <c r="E2156" i="11"/>
  <c r="E2155" i="11"/>
  <c r="E2154" i="11"/>
  <c r="E2153" i="11"/>
  <c r="E2152" i="11"/>
  <c r="E2151" i="11"/>
  <c r="E2150" i="11"/>
  <c r="E2149" i="11"/>
  <c r="E2148" i="11"/>
  <c r="E2147" i="11"/>
  <c r="E2146" i="11"/>
  <c r="E2145" i="11"/>
  <c r="E2144" i="11"/>
  <c r="E2143" i="11"/>
  <c r="E2142" i="11"/>
  <c r="E2141" i="11"/>
  <c r="E2140" i="11"/>
  <c r="E2139" i="11"/>
  <c r="E2138" i="11"/>
  <c r="E2137" i="11"/>
  <c r="E2136" i="11"/>
  <c r="E2135" i="11"/>
  <c r="E2134" i="11"/>
  <c r="E2133" i="11"/>
  <c r="E2132" i="11"/>
  <c r="E2131" i="11"/>
  <c r="E2130" i="11"/>
  <c r="E2129" i="11"/>
  <c r="E2128" i="11"/>
  <c r="E2127" i="11"/>
  <c r="E2126" i="11"/>
  <c r="E2125" i="11"/>
  <c r="E2124" i="11"/>
  <c r="E2123" i="11"/>
  <c r="E2122" i="11"/>
  <c r="E2121" i="11"/>
  <c r="E2120" i="11"/>
  <c r="E2119" i="11"/>
  <c r="E2118" i="11"/>
  <c r="E2117" i="11"/>
  <c r="E2116" i="11"/>
  <c r="E2115" i="11"/>
  <c r="E2114" i="11"/>
  <c r="E2113" i="11"/>
  <c r="E2112" i="11"/>
  <c r="E2111" i="11"/>
  <c r="E2110" i="11"/>
  <c r="E2109" i="11"/>
  <c r="E2108" i="11"/>
  <c r="E2107" i="11"/>
  <c r="E2106" i="11"/>
  <c r="E2105" i="11"/>
  <c r="E2104" i="11"/>
  <c r="E2103" i="11"/>
  <c r="E2102" i="11"/>
  <c r="E2101" i="11"/>
  <c r="E2100" i="11"/>
  <c r="E2099" i="11"/>
  <c r="E2098" i="11"/>
  <c r="E2097" i="11"/>
  <c r="E2096" i="11"/>
  <c r="E2095" i="11"/>
  <c r="E2094" i="11"/>
  <c r="E2093" i="11"/>
  <c r="E2092" i="11"/>
  <c r="E2091" i="11"/>
  <c r="E2090" i="11"/>
  <c r="E2089" i="11"/>
  <c r="E2088" i="11"/>
  <c r="E2087" i="11"/>
  <c r="E2086" i="11"/>
  <c r="E2085" i="11"/>
  <c r="E2084" i="11"/>
  <c r="E2083" i="11"/>
  <c r="E2082" i="11"/>
  <c r="E2081" i="11"/>
  <c r="E2080" i="11"/>
  <c r="E2079" i="11"/>
  <c r="E2078" i="11"/>
  <c r="E2077" i="11"/>
  <c r="E2076" i="11"/>
  <c r="E2075" i="11"/>
  <c r="E2074" i="11"/>
  <c r="E2073" i="11"/>
  <c r="E2072" i="11"/>
  <c r="E2071" i="11"/>
  <c r="E2070" i="11"/>
  <c r="E2069" i="11"/>
  <c r="E2068" i="11"/>
  <c r="E2067" i="11"/>
  <c r="E2066" i="11"/>
  <c r="E2065" i="11"/>
  <c r="E2064" i="11"/>
  <c r="E2063" i="11"/>
  <c r="E2062" i="11"/>
  <c r="E2061" i="11"/>
  <c r="E2060" i="11"/>
  <c r="E2059" i="11"/>
  <c r="E2058" i="11"/>
  <c r="E2057" i="11"/>
  <c r="E2056" i="11"/>
  <c r="E2055" i="11"/>
  <c r="E2054" i="11"/>
  <c r="E2053" i="11"/>
  <c r="E2052" i="11"/>
  <c r="E2051" i="11"/>
  <c r="E2050" i="11"/>
  <c r="E2049" i="11"/>
  <c r="E2048" i="11"/>
  <c r="E2047" i="11"/>
  <c r="E2046" i="11"/>
  <c r="E2045" i="11"/>
  <c r="E2044" i="11"/>
  <c r="E2043" i="11"/>
  <c r="E2042" i="11"/>
  <c r="E2041" i="11"/>
  <c r="E2040" i="11"/>
  <c r="E2039" i="11"/>
  <c r="E2038" i="11"/>
  <c r="E2037" i="11"/>
  <c r="E2036" i="11"/>
  <c r="E2035" i="11"/>
  <c r="E2034" i="11"/>
  <c r="E2033" i="11"/>
  <c r="E2032" i="11"/>
  <c r="E2031" i="11"/>
  <c r="E2030" i="11"/>
  <c r="E2029" i="11"/>
  <c r="E2028" i="11"/>
  <c r="E2027" i="11"/>
  <c r="E2026" i="11"/>
  <c r="E2025" i="11"/>
  <c r="E2024" i="11"/>
  <c r="E2023" i="11"/>
  <c r="E2022" i="11"/>
  <c r="E2021" i="11"/>
  <c r="E2020" i="11"/>
  <c r="E2019" i="11"/>
  <c r="E2018" i="11"/>
  <c r="E2017" i="11"/>
  <c r="E2016" i="11"/>
  <c r="E2015" i="11"/>
  <c r="E2014" i="11"/>
  <c r="E2013" i="11"/>
  <c r="E2012" i="11"/>
  <c r="E2011" i="11"/>
  <c r="E2010" i="11"/>
  <c r="E2009" i="11"/>
  <c r="E2008" i="11"/>
  <c r="E2007" i="11"/>
  <c r="E2006" i="11"/>
  <c r="E2005" i="11"/>
  <c r="E2004" i="11"/>
  <c r="E2003" i="11"/>
  <c r="E2002" i="11"/>
  <c r="E2001" i="11"/>
  <c r="E2000" i="11"/>
  <c r="E1999" i="11"/>
  <c r="E1998" i="11"/>
  <c r="E1997" i="11"/>
  <c r="E1996" i="11"/>
  <c r="E1995" i="11"/>
  <c r="E1994" i="11"/>
  <c r="E1993" i="11"/>
  <c r="E1992" i="11"/>
  <c r="E1991" i="11"/>
  <c r="E1990" i="11"/>
  <c r="E1989" i="11"/>
  <c r="E1988" i="11"/>
  <c r="E1987" i="11"/>
  <c r="E1986" i="11"/>
  <c r="E1985" i="11"/>
  <c r="E1984" i="11"/>
  <c r="E1983" i="11"/>
  <c r="E1982" i="11"/>
  <c r="E1981" i="11"/>
  <c r="E1980" i="11"/>
  <c r="E1979" i="11"/>
  <c r="E1978" i="11"/>
  <c r="E1977" i="11"/>
  <c r="E1976" i="11"/>
  <c r="E1975" i="11"/>
  <c r="E1974" i="11"/>
  <c r="E1973" i="11"/>
  <c r="E1972" i="11"/>
  <c r="E1971" i="11"/>
  <c r="E1970" i="11"/>
  <c r="E1969" i="11"/>
  <c r="E1968" i="11"/>
  <c r="E1967" i="11"/>
  <c r="E1966" i="11"/>
  <c r="E1965" i="11"/>
  <c r="E1964" i="11"/>
  <c r="E1963" i="11"/>
  <c r="E1962" i="11"/>
  <c r="E1961" i="11"/>
  <c r="E1960" i="11"/>
  <c r="E1959" i="11"/>
  <c r="E1958" i="11"/>
  <c r="E1957" i="11"/>
  <c r="E1956" i="11"/>
  <c r="E1955" i="11"/>
  <c r="E1954" i="11"/>
  <c r="E1953" i="11"/>
  <c r="E1952" i="11"/>
  <c r="E1951" i="11"/>
  <c r="E1950" i="11"/>
  <c r="E1949" i="11"/>
  <c r="E1948" i="11"/>
  <c r="E1947" i="11"/>
  <c r="E1946" i="11"/>
  <c r="E1945" i="11"/>
  <c r="E1944" i="11"/>
  <c r="E1943" i="11"/>
  <c r="E1942" i="11"/>
  <c r="E1941" i="11"/>
  <c r="E1940" i="11"/>
  <c r="E1939" i="11"/>
  <c r="E1938" i="11"/>
  <c r="E1937" i="11"/>
  <c r="E1936" i="11"/>
  <c r="E1935" i="11"/>
  <c r="E1934" i="11"/>
  <c r="E1933" i="11"/>
  <c r="E1932" i="11"/>
  <c r="E1931" i="11"/>
  <c r="E1930" i="11"/>
  <c r="E1929" i="11"/>
  <c r="E1928" i="11"/>
  <c r="E1927" i="11"/>
  <c r="E1926" i="11"/>
  <c r="E1925" i="11"/>
  <c r="E1924" i="11"/>
  <c r="E1923" i="11"/>
  <c r="E1922" i="11"/>
  <c r="E1921" i="11"/>
  <c r="E1920" i="11"/>
  <c r="E1919" i="11"/>
  <c r="E1918" i="11"/>
  <c r="E1917" i="11"/>
  <c r="E1916" i="11"/>
  <c r="E1915" i="11"/>
  <c r="E1914" i="11"/>
  <c r="E1913" i="11"/>
  <c r="E1912" i="11"/>
  <c r="E1911" i="11"/>
  <c r="E1910" i="11"/>
  <c r="E1909" i="11"/>
  <c r="E1908" i="11"/>
  <c r="E1907" i="11"/>
  <c r="E1906" i="11"/>
  <c r="E1905" i="11"/>
  <c r="E1904" i="11"/>
  <c r="E1903" i="11"/>
  <c r="E1902" i="11"/>
  <c r="E1901" i="11"/>
  <c r="E1900" i="11"/>
  <c r="E1899" i="11"/>
  <c r="E1898" i="11"/>
  <c r="E1897" i="11"/>
  <c r="E1896" i="11"/>
  <c r="E1895" i="11"/>
  <c r="E1894" i="11"/>
  <c r="E1893" i="11"/>
  <c r="E1892" i="11"/>
  <c r="E1891" i="11"/>
  <c r="E1890" i="11"/>
  <c r="E1889" i="11"/>
  <c r="E1888" i="11"/>
  <c r="E1887" i="11"/>
  <c r="E1886" i="11"/>
  <c r="E1885" i="11"/>
  <c r="E1884" i="11"/>
  <c r="E1883" i="11"/>
  <c r="E1882" i="11"/>
  <c r="E1881" i="11"/>
  <c r="E1880" i="11"/>
  <c r="E1879" i="11"/>
  <c r="E1878" i="11"/>
  <c r="E1877" i="11"/>
  <c r="E1876" i="11"/>
  <c r="E1875" i="11"/>
  <c r="E1874" i="11"/>
  <c r="E1873" i="11"/>
  <c r="E1872" i="11"/>
  <c r="E1871" i="11"/>
  <c r="E1870" i="11"/>
  <c r="E1869" i="11"/>
  <c r="E1868" i="11"/>
  <c r="E1867" i="11"/>
  <c r="E1866" i="11"/>
  <c r="E1865" i="11"/>
  <c r="E1864" i="11"/>
  <c r="E1863" i="11"/>
  <c r="E1862" i="11"/>
  <c r="E1861" i="11"/>
  <c r="E1860" i="11"/>
  <c r="E1859" i="11"/>
  <c r="E1858" i="11"/>
  <c r="E1857" i="11"/>
  <c r="E1856" i="11"/>
  <c r="E1855" i="11"/>
  <c r="E1854" i="11"/>
  <c r="E1853" i="11"/>
  <c r="E1852" i="11"/>
  <c r="E1851" i="11"/>
  <c r="E1850" i="11"/>
  <c r="E1849" i="11"/>
  <c r="E1848" i="11"/>
  <c r="E1847" i="11"/>
  <c r="E1846" i="11"/>
  <c r="E1845" i="11"/>
  <c r="E1844" i="11"/>
  <c r="E1843" i="11"/>
  <c r="E1842" i="11"/>
  <c r="E1841" i="11"/>
  <c r="E1840" i="11"/>
  <c r="E1839" i="11"/>
  <c r="E1838" i="11"/>
  <c r="E1837" i="11"/>
  <c r="E1836" i="11"/>
  <c r="E1835" i="11"/>
  <c r="E1834" i="11"/>
  <c r="E1833" i="11"/>
  <c r="E1832" i="11"/>
  <c r="E1831" i="11"/>
  <c r="E1830" i="11"/>
  <c r="E1829" i="11"/>
  <c r="E1828" i="11"/>
  <c r="E1827" i="11"/>
  <c r="E1826" i="11"/>
  <c r="E1825" i="11"/>
  <c r="E1824" i="11"/>
  <c r="E1823" i="11"/>
  <c r="E1822" i="11"/>
  <c r="E1821" i="11"/>
  <c r="E1820" i="11"/>
  <c r="E1819" i="11"/>
  <c r="E1818" i="11"/>
  <c r="E1817" i="11"/>
  <c r="E1816" i="11"/>
  <c r="E1815" i="11"/>
  <c r="E1814" i="11"/>
  <c r="E1813" i="11"/>
  <c r="E1812" i="11"/>
  <c r="E1811" i="11"/>
  <c r="E1810" i="11"/>
  <c r="E1809" i="11"/>
  <c r="E1808" i="11"/>
  <c r="E1807" i="11"/>
  <c r="E1806" i="11"/>
  <c r="E1805" i="11"/>
  <c r="E1804" i="11"/>
  <c r="E1803" i="11"/>
  <c r="E1802" i="11"/>
  <c r="E1801" i="11"/>
  <c r="E1800" i="11"/>
  <c r="E1799" i="11"/>
  <c r="E1798" i="11"/>
  <c r="E1797" i="11"/>
  <c r="E1796" i="11"/>
  <c r="E1795" i="11"/>
  <c r="E1794" i="11"/>
  <c r="E1793" i="11"/>
  <c r="E1792" i="11"/>
  <c r="E1791" i="11"/>
  <c r="E1790" i="11"/>
  <c r="E1789" i="11"/>
  <c r="E1788" i="11"/>
  <c r="E1787" i="11"/>
  <c r="E1786" i="11"/>
  <c r="E1785" i="11"/>
  <c r="E1784" i="11"/>
  <c r="E1783" i="11"/>
  <c r="E1782" i="11"/>
  <c r="E1781" i="11"/>
  <c r="E1780" i="11"/>
  <c r="E1779" i="11"/>
  <c r="E1778" i="11"/>
  <c r="E1777" i="11"/>
  <c r="E1776" i="11"/>
  <c r="E1775" i="11"/>
  <c r="E1774" i="11"/>
  <c r="E1773" i="11"/>
  <c r="E1772" i="11"/>
  <c r="E1771" i="11"/>
  <c r="E1770" i="11"/>
  <c r="E1769" i="11"/>
  <c r="E1768" i="11"/>
  <c r="E1767" i="11"/>
  <c r="E1766" i="11"/>
  <c r="E1765" i="11"/>
  <c r="E1764" i="11"/>
  <c r="E1763" i="11"/>
  <c r="E1762" i="11"/>
  <c r="E1761" i="11"/>
  <c r="E1760" i="11"/>
  <c r="E1759" i="11"/>
  <c r="E1758" i="11"/>
  <c r="E1757" i="11"/>
  <c r="E1756" i="11"/>
  <c r="E1755" i="11"/>
  <c r="E1754" i="11"/>
  <c r="E1753" i="11"/>
  <c r="E1752" i="11"/>
  <c r="E1751" i="11"/>
  <c r="E1750" i="11"/>
  <c r="E1749" i="11"/>
  <c r="E1748" i="11"/>
  <c r="E1747" i="11"/>
  <c r="E1746" i="11"/>
  <c r="E1745" i="11"/>
  <c r="E1744" i="11"/>
  <c r="E1743" i="11"/>
  <c r="E1742" i="11"/>
  <c r="E1741" i="11"/>
  <c r="E1740" i="11"/>
  <c r="E1739" i="11"/>
  <c r="E1738" i="11"/>
  <c r="E1737" i="11"/>
  <c r="E1736" i="11"/>
  <c r="E1735" i="11"/>
  <c r="E1734" i="11"/>
  <c r="E1733" i="11"/>
  <c r="E1732" i="11"/>
  <c r="E1731" i="11"/>
  <c r="E1730" i="11"/>
  <c r="E1729" i="11"/>
  <c r="E1728" i="11"/>
  <c r="E1727" i="11"/>
  <c r="E1726" i="11"/>
  <c r="E1725" i="11"/>
  <c r="E1724" i="11"/>
  <c r="E1723" i="11"/>
  <c r="E1722" i="11"/>
  <c r="E1721" i="11"/>
  <c r="E1720" i="11"/>
  <c r="E1719" i="11"/>
  <c r="E1718" i="11"/>
  <c r="E1717" i="11"/>
  <c r="E1716" i="11"/>
  <c r="E1715" i="11"/>
  <c r="E1714" i="11"/>
  <c r="E1713" i="11"/>
  <c r="E1712" i="11"/>
  <c r="E1711" i="11"/>
  <c r="E1710" i="11"/>
  <c r="E1709" i="11"/>
  <c r="E1708" i="11"/>
  <c r="E1707" i="11"/>
  <c r="E1706" i="11"/>
  <c r="E1705" i="11"/>
  <c r="E1704" i="11"/>
  <c r="E1703" i="11"/>
  <c r="E1702" i="11"/>
  <c r="E1701" i="11"/>
  <c r="E1700" i="11"/>
  <c r="E1699" i="11"/>
  <c r="E1698" i="11"/>
  <c r="E1697" i="11"/>
  <c r="E1696" i="11"/>
  <c r="E1695" i="11"/>
  <c r="E1694" i="11"/>
  <c r="E1693" i="11"/>
  <c r="E1692" i="11"/>
  <c r="E1691" i="11"/>
  <c r="E1690" i="11"/>
  <c r="E1689" i="11"/>
  <c r="E1688" i="11"/>
  <c r="E1687" i="11"/>
  <c r="E1686" i="11"/>
  <c r="E1685" i="11"/>
  <c r="E1684" i="11"/>
  <c r="E1683" i="11"/>
  <c r="E1682" i="11"/>
  <c r="E1681" i="11"/>
  <c r="E1680" i="11"/>
  <c r="E1679" i="11"/>
  <c r="E1678" i="11"/>
  <c r="E1677" i="11"/>
  <c r="E1676" i="11"/>
  <c r="E1675" i="11"/>
  <c r="E1674" i="11"/>
  <c r="E1673" i="11"/>
  <c r="E1672" i="11"/>
  <c r="E1671" i="11"/>
  <c r="E1670" i="11"/>
  <c r="E1669" i="11"/>
  <c r="E1668" i="11"/>
  <c r="E1667" i="11"/>
  <c r="E1666" i="11"/>
  <c r="E1665" i="11"/>
  <c r="E1664" i="11"/>
  <c r="E1663" i="11"/>
  <c r="E1662" i="11"/>
  <c r="E1661" i="11"/>
  <c r="E1660" i="11"/>
  <c r="E1659" i="11"/>
  <c r="E1658" i="11"/>
  <c r="E1657" i="11"/>
  <c r="E1656" i="11"/>
  <c r="E1655" i="11"/>
  <c r="E1654" i="11"/>
  <c r="E1653" i="11"/>
  <c r="E1652" i="11"/>
  <c r="E1651" i="11"/>
  <c r="E1650" i="11"/>
  <c r="E1649" i="11"/>
  <c r="E1648" i="11"/>
  <c r="E1647" i="11"/>
  <c r="E1646" i="11"/>
  <c r="E1645" i="11"/>
  <c r="E1644" i="11"/>
  <c r="E1643" i="11"/>
  <c r="E1642" i="11"/>
  <c r="E1641" i="11"/>
  <c r="E1640" i="11"/>
  <c r="E1639" i="11"/>
  <c r="E1638" i="11"/>
  <c r="E1637" i="11"/>
  <c r="E1636" i="11"/>
  <c r="E1635" i="11"/>
  <c r="E1634" i="11"/>
  <c r="E1633" i="11"/>
  <c r="E1632" i="11"/>
  <c r="E1631" i="11"/>
  <c r="E1630" i="11"/>
  <c r="E1629" i="11"/>
  <c r="E1628" i="11"/>
  <c r="E1627" i="11"/>
  <c r="E1626" i="11"/>
  <c r="E1625" i="11"/>
  <c r="E1624" i="11"/>
  <c r="E1623" i="11"/>
  <c r="E1622" i="11"/>
  <c r="E1621" i="11"/>
  <c r="E1620" i="11"/>
  <c r="E1619" i="11"/>
  <c r="E1618" i="11"/>
  <c r="E1617" i="11"/>
  <c r="E1616" i="11"/>
  <c r="E1615" i="11"/>
  <c r="E1614" i="11"/>
  <c r="E1613" i="11"/>
  <c r="E1612" i="11"/>
  <c r="E1611" i="11"/>
  <c r="E1610" i="11"/>
  <c r="E1609" i="11"/>
  <c r="E1608" i="11"/>
  <c r="E1607" i="11"/>
  <c r="E1606" i="11"/>
  <c r="E1605" i="11"/>
  <c r="E1604" i="11"/>
  <c r="E1603" i="11"/>
  <c r="E1602" i="11"/>
  <c r="E1601" i="11"/>
  <c r="E1600" i="11"/>
  <c r="E1599" i="11"/>
  <c r="E1598" i="11"/>
  <c r="E1597" i="11"/>
  <c r="E1596" i="11"/>
  <c r="E1595" i="11"/>
  <c r="E1594" i="11"/>
  <c r="E1593" i="11"/>
  <c r="E1592" i="11"/>
  <c r="E1591" i="11"/>
  <c r="E1590" i="11"/>
  <c r="E1589" i="11"/>
  <c r="E1588" i="11"/>
  <c r="E1587" i="11"/>
  <c r="E1586" i="11"/>
  <c r="E1585" i="11"/>
  <c r="E1584" i="11"/>
  <c r="E1583" i="11"/>
  <c r="E1582" i="11"/>
  <c r="E1581" i="11"/>
  <c r="E1580" i="11"/>
  <c r="E1579" i="11"/>
  <c r="E1578" i="11"/>
  <c r="E1577" i="11"/>
  <c r="E1576" i="11"/>
  <c r="E1575" i="11"/>
  <c r="E1574" i="11"/>
  <c r="E1573" i="11"/>
  <c r="E1572" i="11"/>
  <c r="E1571" i="11"/>
  <c r="E1570" i="11"/>
  <c r="E1569" i="11"/>
  <c r="E1568" i="11"/>
  <c r="E1567" i="11"/>
  <c r="E1566" i="11"/>
  <c r="E1565" i="11"/>
  <c r="E1564" i="11"/>
  <c r="E1563" i="11"/>
  <c r="E1562" i="11"/>
  <c r="E1561" i="11"/>
  <c r="E1560" i="11"/>
  <c r="E1559" i="11"/>
  <c r="E1558" i="11"/>
  <c r="E1557" i="11"/>
  <c r="E1556" i="11"/>
  <c r="E1555" i="11"/>
  <c r="E1554" i="11"/>
  <c r="E1553" i="11"/>
  <c r="E1552" i="11"/>
  <c r="E1551" i="11"/>
  <c r="E1550" i="11"/>
  <c r="E1549" i="11"/>
  <c r="E1548" i="11"/>
  <c r="E1547" i="11"/>
  <c r="E1546" i="11"/>
  <c r="E1545" i="11"/>
  <c r="E1544" i="11"/>
  <c r="E1543" i="11"/>
  <c r="E1542" i="11"/>
  <c r="E1541" i="11"/>
  <c r="E1540" i="11"/>
  <c r="E1539" i="11"/>
  <c r="E1538" i="11"/>
  <c r="E1537" i="11"/>
  <c r="E1536" i="11"/>
  <c r="E1535" i="11"/>
  <c r="E1534" i="11"/>
  <c r="E1533" i="11"/>
  <c r="E1532" i="11"/>
  <c r="E1531" i="11"/>
  <c r="E1530" i="11"/>
  <c r="E1529" i="11"/>
  <c r="E1528" i="11"/>
  <c r="E1527" i="11"/>
  <c r="E1526" i="11"/>
  <c r="E1525" i="11"/>
  <c r="E1524" i="11"/>
  <c r="E1523" i="11"/>
  <c r="E1522" i="11"/>
  <c r="E1521" i="11"/>
  <c r="E1520" i="11"/>
  <c r="E1519" i="11"/>
  <c r="E1518" i="11"/>
  <c r="E1517" i="11"/>
  <c r="E1516" i="11"/>
  <c r="E1515" i="11"/>
  <c r="E1514" i="11"/>
  <c r="E1513" i="11"/>
  <c r="E1512" i="11"/>
  <c r="E1511" i="11"/>
  <c r="E1510" i="11"/>
  <c r="E1509" i="11"/>
  <c r="E1508" i="11"/>
  <c r="E1507" i="11"/>
  <c r="E1506" i="11"/>
  <c r="E1505" i="11"/>
  <c r="E1504" i="11"/>
  <c r="E1503" i="11"/>
  <c r="E1502" i="11"/>
  <c r="E1501" i="11"/>
  <c r="E1500" i="11"/>
  <c r="E1499" i="11"/>
  <c r="E1498" i="11"/>
  <c r="E1497" i="11"/>
  <c r="E1496" i="11"/>
  <c r="E1495" i="11"/>
  <c r="E1494" i="11"/>
  <c r="E1493" i="11"/>
  <c r="E1492" i="11"/>
  <c r="E1491" i="11"/>
  <c r="E1490" i="11"/>
  <c r="E1489" i="11"/>
  <c r="E1488" i="11"/>
  <c r="E1487" i="11"/>
  <c r="E1486" i="11"/>
  <c r="E1485" i="11"/>
  <c r="E1484" i="11"/>
  <c r="E1483" i="11"/>
  <c r="E1482" i="11"/>
  <c r="E1481" i="11"/>
  <c r="E1480" i="11"/>
  <c r="E1479" i="11"/>
  <c r="E1478" i="11"/>
  <c r="E1477" i="11"/>
  <c r="E1476" i="11"/>
  <c r="E1475" i="11"/>
  <c r="E1474" i="11"/>
  <c r="E1473" i="11"/>
  <c r="E1472" i="11"/>
  <c r="E1471" i="11"/>
  <c r="E1470" i="11"/>
  <c r="E1469" i="11"/>
  <c r="E1468" i="11"/>
  <c r="E1467" i="11"/>
  <c r="E1466" i="11"/>
  <c r="E1465" i="11"/>
  <c r="E1464" i="11"/>
  <c r="E1463" i="11"/>
  <c r="E1462" i="11"/>
  <c r="E1461" i="11"/>
  <c r="E1460" i="11"/>
  <c r="E1459" i="11"/>
  <c r="E1458" i="11"/>
  <c r="E1457" i="11"/>
  <c r="E1456" i="11"/>
  <c r="E1455" i="11"/>
  <c r="E1454" i="11"/>
  <c r="E1453" i="11"/>
  <c r="E1452" i="11"/>
  <c r="E1451" i="11"/>
  <c r="E1450" i="11"/>
  <c r="E1449" i="11"/>
  <c r="E1448" i="11"/>
  <c r="E1447" i="11"/>
  <c r="E1446" i="11"/>
  <c r="E1445" i="11"/>
  <c r="E1444" i="11"/>
  <c r="E1443" i="11"/>
  <c r="E1442" i="11"/>
  <c r="E1441" i="11"/>
  <c r="E1440" i="11"/>
  <c r="E1439" i="11"/>
  <c r="E1438" i="11"/>
  <c r="E1437" i="11"/>
  <c r="E1436" i="11"/>
  <c r="E1435" i="11"/>
  <c r="E1434" i="11"/>
  <c r="E1433" i="11"/>
  <c r="E1432" i="11"/>
  <c r="E1431" i="11"/>
  <c r="E1430" i="11"/>
  <c r="E1429" i="11"/>
  <c r="E1428" i="11"/>
  <c r="E1427" i="11"/>
  <c r="E1426" i="11"/>
  <c r="E1425" i="11"/>
  <c r="E1424" i="11"/>
  <c r="E1423" i="11"/>
  <c r="E1422" i="11"/>
  <c r="E1421" i="11"/>
  <c r="E1420" i="11"/>
  <c r="E1419" i="11"/>
  <c r="E1418" i="11"/>
  <c r="E1417" i="11"/>
  <c r="E1416" i="11"/>
  <c r="E1415" i="11"/>
  <c r="E1414" i="11"/>
  <c r="E1413" i="11"/>
  <c r="E1412" i="11"/>
  <c r="E1411" i="11"/>
  <c r="E1410" i="11"/>
  <c r="E1409" i="11"/>
  <c r="E1408" i="11"/>
  <c r="E1407" i="11"/>
  <c r="E1406" i="11"/>
  <c r="E1405" i="11"/>
  <c r="E1404" i="11"/>
  <c r="E1403" i="11"/>
  <c r="E1402" i="11"/>
  <c r="E1401" i="11"/>
  <c r="E1400" i="11"/>
  <c r="E1399" i="11"/>
  <c r="E1398" i="11"/>
  <c r="E1397" i="11"/>
  <c r="E1396" i="11"/>
  <c r="E1395" i="11"/>
  <c r="E1394" i="11"/>
  <c r="E1393" i="11"/>
  <c r="E1392" i="11"/>
  <c r="E1391" i="11"/>
  <c r="E1390" i="11"/>
  <c r="E1389" i="11"/>
  <c r="E1388" i="11"/>
  <c r="E1387" i="11"/>
  <c r="E1386" i="11"/>
  <c r="E1385" i="11"/>
  <c r="E1384" i="11"/>
  <c r="E1383" i="11"/>
  <c r="E1382" i="11"/>
  <c r="E1381" i="11"/>
  <c r="E1380" i="11"/>
  <c r="E1379" i="11"/>
  <c r="E1378" i="11"/>
  <c r="E1377" i="11"/>
  <c r="E1376" i="11"/>
  <c r="E1375" i="11"/>
  <c r="E1374" i="11"/>
  <c r="E1373" i="11"/>
  <c r="E1372" i="11"/>
  <c r="E1371" i="11"/>
  <c r="E1370" i="11"/>
  <c r="E1369" i="11"/>
  <c r="E1368" i="11"/>
  <c r="E1367" i="11"/>
  <c r="E1366" i="11"/>
  <c r="E1365" i="11"/>
  <c r="E1364" i="11"/>
  <c r="E1363" i="11"/>
  <c r="E1362" i="11"/>
  <c r="E1361" i="11"/>
  <c r="E1360" i="11"/>
  <c r="E1359" i="11"/>
  <c r="E1358" i="11"/>
  <c r="E1357" i="11"/>
  <c r="E1356" i="11"/>
  <c r="E1355" i="11"/>
  <c r="E1354" i="11"/>
  <c r="E1353" i="11"/>
  <c r="E1352" i="11"/>
  <c r="E1351" i="11"/>
  <c r="E1350" i="11"/>
  <c r="E1349" i="11"/>
  <c r="E1348" i="11"/>
  <c r="E1347" i="11"/>
  <c r="E1346" i="11"/>
  <c r="E1345" i="11"/>
  <c r="E1344" i="11"/>
  <c r="E1343" i="11"/>
  <c r="E1342" i="11"/>
  <c r="E1341" i="11"/>
  <c r="E1340" i="11"/>
  <c r="E1339" i="11"/>
  <c r="E1338" i="11"/>
  <c r="E1337" i="11"/>
  <c r="E1336" i="11"/>
  <c r="E1335" i="11"/>
  <c r="E1334" i="11"/>
  <c r="E1333" i="11"/>
  <c r="E1332" i="11"/>
  <c r="E1331" i="11"/>
  <c r="E1330" i="11"/>
  <c r="E1329" i="11"/>
  <c r="E1328" i="11"/>
  <c r="E1327" i="11"/>
  <c r="E1326" i="11"/>
  <c r="E1325" i="11"/>
  <c r="E1324" i="11"/>
  <c r="E1323" i="11"/>
  <c r="E1322" i="11"/>
  <c r="E1321" i="11"/>
  <c r="E1320" i="11"/>
  <c r="E1319" i="11"/>
  <c r="E1318" i="11"/>
  <c r="E1317" i="11"/>
  <c r="E1316" i="11"/>
  <c r="E1315" i="11"/>
  <c r="E1314" i="11"/>
  <c r="E1313" i="11"/>
  <c r="E1312" i="11"/>
  <c r="E1311" i="11"/>
  <c r="E1310" i="11"/>
  <c r="E1309" i="11"/>
  <c r="E1308" i="11"/>
  <c r="E1307" i="11"/>
  <c r="E1306" i="11"/>
  <c r="E1305" i="11"/>
  <c r="E1304" i="11"/>
  <c r="E1303" i="11"/>
  <c r="E1302" i="11"/>
  <c r="E1301" i="11"/>
  <c r="E1300" i="11"/>
  <c r="E1299" i="11"/>
  <c r="E1298" i="11"/>
  <c r="E1297" i="11"/>
  <c r="E1296" i="11"/>
  <c r="E1295" i="11"/>
  <c r="E1294" i="11"/>
  <c r="E1293" i="11"/>
  <c r="E1292" i="11"/>
  <c r="E1291" i="11"/>
  <c r="E1290" i="11"/>
  <c r="E1289" i="11"/>
  <c r="E1288" i="11"/>
  <c r="E1287" i="11"/>
  <c r="E1286" i="11"/>
  <c r="E1285" i="11"/>
  <c r="E1284" i="11"/>
  <c r="E1283" i="11"/>
  <c r="E1282" i="11"/>
  <c r="E1281" i="11"/>
  <c r="E1280" i="11"/>
  <c r="E1279" i="11"/>
  <c r="E1278" i="11"/>
  <c r="E1277" i="11"/>
  <c r="E1276" i="11"/>
  <c r="E1275" i="11"/>
  <c r="E1274" i="11"/>
  <c r="E1273" i="11"/>
  <c r="E1272" i="11"/>
  <c r="E1271" i="11"/>
  <c r="E1270" i="11"/>
  <c r="E1269" i="11"/>
  <c r="E1268" i="11"/>
  <c r="E1267" i="11"/>
  <c r="E1266" i="11"/>
  <c r="E1265" i="11"/>
  <c r="E1264" i="11"/>
  <c r="E1263" i="11"/>
  <c r="E1262" i="11"/>
  <c r="E1261" i="11"/>
  <c r="E1260" i="11"/>
  <c r="E1259" i="11"/>
  <c r="E1258" i="11"/>
  <c r="E1257" i="11"/>
  <c r="E1256" i="11"/>
  <c r="E1255" i="11"/>
  <c r="E1254" i="11"/>
  <c r="E1253" i="11"/>
  <c r="E1252" i="11"/>
  <c r="E1251" i="11"/>
  <c r="E1250" i="11"/>
  <c r="E1249" i="11"/>
  <c r="E1248" i="11"/>
  <c r="E1247" i="11"/>
  <c r="E1246" i="11"/>
  <c r="E1245" i="11"/>
  <c r="E1244" i="11"/>
  <c r="E1243" i="11"/>
  <c r="E1242" i="11"/>
  <c r="E1241" i="11"/>
  <c r="E1240" i="11"/>
  <c r="E1239" i="11"/>
  <c r="E1238" i="11"/>
  <c r="E1237" i="11"/>
  <c r="E1236" i="11"/>
  <c r="E1235" i="11"/>
  <c r="E1234" i="11"/>
  <c r="E1233" i="11"/>
  <c r="E1232" i="11"/>
  <c r="E1231" i="11"/>
  <c r="E1230" i="11"/>
  <c r="E1229" i="11"/>
  <c r="E1228" i="11"/>
  <c r="E1227" i="11"/>
  <c r="E1226" i="11"/>
  <c r="E1225" i="11"/>
  <c r="E1224" i="11"/>
  <c r="E1223" i="11"/>
  <c r="E1222" i="11"/>
  <c r="E1221" i="11"/>
  <c r="E1220" i="11"/>
  <c r="E1219" i="11"/>
  <c r="E1218" i="11"/>
  <c r="E1217" i="11"/>
  <c r="E1216" i="11"/>
  <c r="E1215" i="11"/>
  <c r="E1214" i="11"/>
  <c r="E1213" i="11"/>
  <c r="E1212" i="11"/>
  <c r="E1211" i="11"/>
  <c r="E1210" i="11"/>
  <c r="E1209" i="11"/>
  <c r="E1208" i="11"/>
  <c r="E1207" i="11"/>
  <c r="E1206" i="11"/>
  <c r="E1205" i="11"/>
  <c r="E1204" i="11"/>
  <c r="E1203" i="11"/>
  <c r="E1202" i="11"/>
  <c r="E1201" i="11"/>
  <c r="E1200" i="11"/>
  <c r="E1199" i="11"/>
  <c r="E1198" i="11"/>
  <c r="E1197" i="11"/>
  <c r="E1196" i="11"/>
  <c r="E1195" i="11"/>
  <c r="E1194" i="11"/>
  <c r="E1193" i="11"/>
  <c r="E1192" i="11"/>
  <c r="E1191" i="11"/>
  <c r="E1190" i="11"/>
  <c r="E1189" i="11"/>
  <c r="E1188" i="11"/>
  <c r="E1187" i="11"/>
  <c r="E1186" i="11"/>
  <c r="E1185" i="11"/>
  <c r="E1184" i="11"/>
  <c r="E1183" i="11"/>
  <c r="E1182" i="11"/>
  <c r="E1181" i="11"/>
  <c r="E1180" i="11"/>
  <c r="E1179" i="11"/>
  <c r="E1178" i="11"/>
  <c r="E1177" i="11"/>
  <c r="E1176" i="11"/>
  <c r="E1175" i="11"/>
  <c r="E1174" i="11"/>
  <c r="E1173" i="11"/>
  <c r="E1172" i="11"/>
  <c r="E1171" i="11"/>
  <c r="E1170" i="11"/>
  <c r="E1169" i="11"/>
  <c r="E1168" i="11"/>
  <c r="E1167" i="11"/>
  <c r="E1166" i="11"/>
  <c r="E1165" i="11"/>
  <c r="E1164" i="11"/>
  <c r="E1163" i="11"/>
  <c r="E1162" i="11"/>
  <c r="E1161" i="11"/>
  <c r="E1160" i="11"/>
  <c r="E1159" i="11"/>
  <c r="E1158" i="11"/>
  <c r="E1157" i="11"/>
  <c r="E1156" i="11"/>
  <c r="E1155" i="11"/>
  <c r="E1154" i="11"/>
  <c r="E1153" i="11"/>
  <c r="E1152" i="11"/>
  <c r="E1151" i="11"/>
  <c r="E1150" i="11"/>
  <c r="E1149" i="11"/>
  <c r="E1148" i="11"/>
  <c r="E1147" i="11"/>
  <c r="E1146" i="11"/>
  <c r="E1145" i="11"/>
  <c r="E1144" i="11"/>
  <c r="E1143" i="11"/>
  <c r="E1142" i="11"/>
  <c r="E1141" i="11"/>
  <c r="E1140" i="11"/>
  <c r="E1139" i="11"/>
  <c r="E1138" i="11"/>
  <c r="E1137" i="11"/>
  <c r="E1136" i="11"/>
  <c r="E1135" i="11"/>
  <c r="E1134" i="11"/>
  <c r="E1133" i="11"/>
  <c r="E1132" i="11"/>
  <c r="E1131" i="11"/>
  <c r="E1130" i="11"/>
  <c r="E1129" i="11"/>
  <c r="E1128" i="11"/>
  <c r="E1127" i="11"/>
  <c r="E1126" i="11"/>
  <c r="E1125" i="11"/>
  <c r="E1124" i="11"/>
  <c r="E1123" i="11"/>
  <c r="E1122" i="11"/>
  <c r="E1121" i="11"/>
  <c r="E1120" i="11"/>
  <c r="E1119" i="11"/>
  <c r="E1118" i="11"/>
  <c r="E1117" i="11"/>
  <c r="E1116" i="11"/>
  <c r="E1115" i="11"/>
  <c r="E1114" i="11"/>
  <c r="E1113" i="11"/>
  <c r="E1112" i="11"/>
  <c r="E1111" i="11"/>
  <c r="E1110" i="11"/>
  <c r="E1109" i="11"/>
  <c r="E1108" i="11"/>
  <c r="E1107" i="11"/>
  <c r="E1106" i="11"/>
  <c r="E1105" i="11"/>
  <c r="E1104" i="11"/>
  <c r="E1103" i="11"/>
  <c r="E1102" i="11"/>
  <c r="E1101" i="11"/>
  <c r="E1100" i="11"/>
  <c r="E1099" i="11"/>
  <c r="E1098" i="11"/>
  <c r="E1097" i="11"/>
  <c r="E1096" i="11"/>
  <c r="E1095" i="11"/>
  <c r="E1094" i="11"/>
  <c r="E1093" i="11"/>
  <c r="E1092" i="11"/>
  <c r="E1091" i="11"/>
  <c r="E1090" i="11"/>
  <c r="E1089" i="11"/>
  <c r="E1088" i="11"/>
  <c r="E1087" i="11"/>
  <c r="E1086" i="11"/>
  <c r="E1085" i="11"/>
  <c r="E1084" i="11"/>
  <c r="E1083" i="11"/>
  <c r="E1082" i="11"/>
  <c r="E1081" i="11"/>
  <c r="E1080" i="11"/>
  <c r="E1079" i="11"/>
  <c r="E1078" i="11"/>
  <c r="E1077" i="11"/>
  <c r="E1076" i="11"/>
  <c r="E1075" i="11"/>
  <c r="E1074" i="11"/>
  <c r="E1073" i="11"/>
  <c r="E1072" i="11"/>
  <c r="E1071" i="11"/>
  <c r="E1070" i="11"/>
  <c r="E1069" i="11"/>
  <c r="E1068" i="11"/>
  <c r="E1067" i="11"/>
  <c r="E1066" i="11"/>
  <c r="E1065" i="11"/>
  <c r="E1064" i="11"/>
  <c r="E1063" i="11"/>
  <c r="E1062" i="11"/>
  <c r="E1061" i="11"/>
  <c r="E1060" i="11"/>
  <c r="E1059" i="11"/>
  <c r="E1058" i="11"/>
  <c r="E1057" i="11"/>
  <c r="E1056" i="11"/>
  <c r="E1055" i="11"/>
  <c r="E1054" i="11"/>
  <c r="E1053" i="11"/>
  <c r="E1052" i="11"/>
  <c r="E1051" i="11"/>
  <c r="E1050" i="11"/>
  <c r="E1049" i="11"/>
  <c r="E1048" i="11"/>
  <c r="E1047" i="11"/>
  <c r="E1046" i="11"/>
  <c r="E1045" i="11"/>
  <c r="E1044" i="11"/>
  <c r="E1043" i="11"/>
  <c r="E1042" i="11"/>
  <c r="E1041" i="11"/>
  <c r="E1040" i="11"/>
  <c r="E1039" i="11"/>
  <c r="E1038" i="11"/>
  <c r="E1037" i="11"/>
  <c r="E1036" i="11"/>
  <c r="E1035" i="11"/>
  <c r="E1034" i="11"/>
  <c r="E1033" i="11"/>
  <c r="E1032" i="11"/>
  <c r="E1031" i="11"/>
  <c r="E1030" i="11"/>
  <c r="E1029" i="11"/>
  <c r="E1028" i="11"/>
  <c r="E1027" i="11"/>
  <c r="E1026" i="11"/>
  <c r="E1025" i="11"/>
  <c r="E1024" i="11"/>
  <c r="E1023" i="11"/>
  <c r="E1022" i="11"/>
  <c r="E1021" i="11"/>
  <c r="E1020" i="11"/>
  <c r="E1019" i="11"/>
  <c r="E1018" i="11"/>
  <c r="E1017" i="11"/>
  <c r="E1016" i="11"/>
  <c r="E1015" i="11"/>
  <c r="E1014" i="11"/>
  <c r="E1013" i="11"/>
  <c r="E1012" i="11"/>
  <c r="E1011" i="11"/>
  <c r="E1010" i="11"/>
  <c r="E1009" i="11"/>
  <c r="E1008" i="11"/>
  <c r="E1007" i="11"/>
  <c r="E1006" i="11"/>
  <c r="E1005" i="11"/>
  <c r="E1004" i="11"/>
  <c r="E1003" i="11"/>
  <c r="E1002" i="11"/>
  <c r="E1001" i="11"/>
  <c r="E1000" i="11"/>
  <c r="E999" i="11"/>
  <c r="E998" i="11"/>
  <c r="E997" i="11"/>
  <c r="E996" i="11"/>
  <c r="E995" i="11"/>
  <c r="E994" i="11"/>
  <c r="E993" i="11"/>
  <c r="E992" i="11"/>
  <c r="E991" i="11"/>
  <c r="E990" i="11"/>
  <c r="E989" i="11"/>
  <c r="E988" i="11"/>
  <c r="E987" i="11"/>
  <c r="E986" i="11"/>
  <c r="E985" i="11"/>
  <c r="E984" i="11"/>
  <c r="E983" i="11"/>
  <c r="E982" i="11"/>
  <c r="E981" i="11"/>
  <c r="E980" i="11"/>
  <c r="E979" i="11"/>
  <c r="E978" i="11"/>
  <c r="E977" i="11"/>
  <c r="E976" i="11"/>
  <c r="E975" i="11"/>
  <c r="E974" i="11"/>
  <c r="E973" i="11"/>
  <c r="E972" i="11"/>
  <c r="E971" i="11"/>
  <c r="E970" i="11"/>
  <c r="E969" i="11"/>
  <c r="E968" i="11"/>
  <c r="E967" i="11"/>
  <c r="E966" i="11"/>
  <c r="E965" i="11"/>
  <c r="E964" i="11"/>
  <c r="E963" i="11"/>
  <c r="E962" i="11"/>
  <c r="E961" i="11"/>
  <c r="E960" i="11"/>
  <c r="E959" i="11"/>
  <c r="E958" i="11"/>
  <c r="E957" i="11"/>
  <c r="E956" i="11"/>
  <c r="E955" i="11"/>
  <c r="E954" i="11"/>
  <c r="E953" i="11"/>
  <c r="E952" i="11"/>
  <c r="E951" i="11"/>
  <c r="E950" i="11"/>
  <c r="E949" i="11"/>
  <c r="E948" i="11"/>
  <c r="E947" i="11"/>
  <c r="E946" i="11"/>
  <c r="E945" i="11"/>
  <c r="E944" i="11"/>
  <c r="E943" i="11"/>
  <c r="E942" i="11"/>
  <c r="E941" i="11"/>
  <c r="E940" i="11"/>
  <c r="E939" i="11"/>
  <c r="E938" i="11"/>
  <c r="E937" i="11"/>
  <c r="E936" i="11"/>
  <c r="E935" i="11"/>
  <c r="E934" i="11"/>
  <c r="E933" i="11"/>
  <c r="E932" i="11"/>
  <c r="E931" i="11"/>
  <c r="E930" i="11"/>
  <c r="E929" i="11"/>
  <c r="E928" i="11"/>
  <c r="E927" i="11"/>
  <c r="E926" i="11"/>
  <c r="E925" i="11"/>
  <c r="E924" i="11"/>
  <c r="E923" i="11"/>
  <c r="E922" i="11"/>
  <c r="E921" i="11"/>
  <c r="E920" i="11"/>
  <c r="E919" i="11"/>
  <c r="E918" i="11"/>
  <c r="E917" i="11"/>
  <c r="E916" i="11"/>
  <c r="E915" i="11"/>
  <c r="E914" i="11"/>
  <c r="E913" i="11"/>
  <c r="E912" i="11"/>
  <c r="E911" i="11"/>
  <c r="E910" i="11"/>
  <c r="E909" i="11"/>
  <c r="E908" i="11"/>
  <c r="E907" i="11"/>
  <c r="E906" i="11"/>
  <c r="E905" i="11"/>
  <c r="E904" i="11"/>
  <c r="E903" i="11"/>
  <c r="E902" i="11"/>
  <c r="E901" i="11"/>
  <c r="E900" i="11"/>
  <c r="E899" i="11"/>
  <c r="E898" i="11"/>
  <c r="E897" i="11"/>
  <c r="E896" i="11"/>
  <c r="E895" i="11"/>
  <c r="E894" i="11"/>
  <c r="E893" i="11"/>
  <c r="E892" i="11"/>
  <c r="E891" i="11"/>
  <c r="E890" i="11"/>
  <c r="E889" i="11"/>
  <c r="E888" i="11"/>
  <c r="E887" i="11"/>
  <c r="E886" i="11"/>
  <c r="E885" i="11"/>
  <c r="E884" i="11"/>
  <c r="E883" i="11"/>
  <c r="E882" i="11"/>
  <c r="E881" i="11"/>
  <c r="E880" i="11"/>
  <c r="E879" i="11"/>
  <c r="E878" i="11"/>
  <c r="E877" i="11"/>
  <c r="E876" i="11"/>
  <c r="E875" i="11"/>
  <c r="E874" i="11"/>
  <c r="E873" i="11"/>
  <c r="E872" i="11"/>
  <c r="E871" i="11"/>
  <c r="E870" i="11"/>
  <c r="E869" i="11"/>
  <c r="E868" i="11"/>
  <c r="E867" i="11"/>
  <c r="E866" i="11"/>
  <c r="E865" i="11"/>
  <c r="E864" i="11"/>
  <c r="E863" i="11"/>
  <c r="E862" i="11"/>
  <c r="E861" i="11"/>
  <c r="E860" i="11"/>
  <c r="E859" i="11"/>
  <c r="E858" i="11"/>
  <c r="E857" i="11"/>
  <c r="E856" i="11"/>
  <c r="E855" i="11"/>
  <c r="E854" i="11"/>
  <c r="E853" i="11"/>
  <c r="E852" i="11"/>
  <c r="E851" i="11"/>
  <c r="E850" i="11"/>
  <c r="E849" i="11"/>
  <c r="E848" i="11"/>
  <c r="E847" i="11"/>
  <c r="E846" i="11"/>
  <c r="E845" i="11"/>
  <c r="E844" i="11"/>
  <c r="E843" i="11"/>
  <c r="E842" i="11"/>
  <c r="E841" i="11"/>
  <c r="E840" i="11"/>
  <c r="E839" i="11"/>
  <c r="E838" i="11"/>
  <c r="E837" i="11"/>
  <c r="E836" i="11"/>
  <c r="E835" i="11"/>
  <c r="E834" i="11"/>
  <c r="E833" i="11"/>
  <c r="E832" i="11"/>
  <c r="E831" i="11"/>
  <c r="E830" i="11"/>
  <c r="E829" i="11"/>
  <c r="E828" i="11"/>
  <c r="E827" i="11"/>
  <c r="E826" i="11"/>
  <c r="E825" i="11"/>
  <c r="E824" i="11"/>
  <c r="E823" i="11"/>
  <c r="E822" i="11"/>
  <c r="E821" i="11"/>
  <c r="E820" i="11"/>
  <c r="E819" i="11"/>
  <c r="E818" i="11"/>
  <c r="E817" i="11"/>
  <c r="E816" i="11"/>
  <c r="E815" i="11"/>
  <c r="E814" i="11"/>
  <c r="E813" i="11"/>
  <c r="E812" i="11"/>
  <c r="E811" i="11"/>
  <c r="E810" i="11"/>
  <c r="E809" i="11"/>
  <c r="E808" i="11"/>
  <c r="E807" i="11"/>
  <c r="E806" i="11"/>
  <c r="E805" i="11"/>
  <c r="E804" i="11"/>
  <c r="E803" i="11"/>
  <c r="E802" i="11"/>
  <c r="E801" i="11"/>
  <c r="E800" i="11"/>
  <c r="E799" i="11"/>
  <c r="E798" i="11"/>
  <c r="E797" i="11"/>
  <c r="E796" i="11"/>
  <c r="E795" i="11"/>
  <c r="E794" i="11"/>
  <c r="E793" i="11"/>
  <c r="E792" i="11"/>
  <c r="E791" i="11"/>
  <c r="E790" i="11"/>
  <c r="E789" i="11"/>
  <c r="E788" i="11"/>
  <c r="E787" i="11"/>
  <c r="E786" i="11"/>
  <c r="E785" i="11"/>
  <c r="E784" i="11"/>
  <c r="E783" i="11"/>
  <c r="E782" i="11"/>
  <c r="E781" i="11"/>
  <c r="E780" i="11"/>
  <c r="E779" i="11"/>
  <c r="E778" i="11"/>
  <c r="E777" i="11"/>
  <c r="E776" i="11"/>
  <c r="E775" i="11"/>
  <c r="E774" i="11"/>
  <c r="E773" i="11"/>
  <c r="E772" i="11"/>
  <c r="E771" i="11"/>
  <c r="E770" i="11"/>
  <c r="E769" i="11"/>
  <c r="E768" i="11"/>
  <c r="E767" i="11"/>
  <c r="E766" i="11"/>
  <c r="E765" i="11"/>
  <c r="E764" i="11"/>
  <c r="E763" i="11"/>
  <c r="E762" i="11"/>
  <c r="E761" i="11"/>
  <c r="E760" i="11"/>
  <c r="E759" i="11"/>
  <c r="E758" i="11"/>
  <c r="E757" i="11"/>
  <c r="E756" i="11"/>
  <c r="E755" i="11"/>
  <c r="E754" i="11"/>
  <c r="E753" i="11"/>
  <c r="E752" i="11"/>
  <c r="E751" i="11"/>
  <c r="E750" i="11"/>
  <c r="E749" i="11"/>
  <c r="E748" i="11"/>
  <c r="E747" i="11"/>
  <c r="E746" i="11"/>
  <c r="E745" i="11"/>
  <c r="E744" i="11"/>
  <c r="E743" i="11"/>
  <c r="E742" i="11"/>
  <c r="E741" i="11"/>
  <c r="E740" i="11"/>
  <c r="E739" i="11"/>
  <c r="E738" i="11"/>
  <c r="E737" i="11"/>
  <c r="E736" i="11"/>
  <c r="E735" i="11"/>
  <c r="E734" i="11"/>
  <c r="E733" i="11"/>
  <c r="E732" i="11"/>
  <c r="E731" i="11"/>
  <c r="E730" i="11"/>
  <c r="E729" i="11"/>
  <c r="E728" i="11"/>
  <c r="E727" i="11"/>
  <c r="E726" i="11"/>
  <c r="E725" i="11"/>
  <c r="E724" i="11"/>
  <c r="E723" i="11"/>
  <c r="E722" i="11"/>
  <c r="E721" i="11"/>
  <c r="E720" i="11"/>
  <c r="E719" i="11"/>
  <c r="E718" i="11"/>
  <c r="E717" i="11"/>
  <c r="E716" i="11"/>
  <c r="E715" i="11"/>
  <c r="E714" i="11"/>
  <c r="E713" i="11"/>
  <c r="E712" i="11"/>
  <c r="E711" i="11"/>
  <c r="E710" i="11"/>
  <c r="E709" i="11"/>
  <c r="E708" i="11"/>
  <c r="E707" i="11"/>
  <c r="E706" i="11"/>
  <c r="E705" i="11"/>
  <c r="E704" i="11"/>
  <c r="E703" i="11"/>
  <c r="E702" i="11"/>
  <c r="E701" i="11"/>
  <c r="E700" i="11"/>
  <c r="E699" i="1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E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F8785" i="11"/>
  <c r="F8784" i="11"/>
  <c r="F8783" i="11"/>
  <c r="F8782" i="11"/>
  <c r="F8781" i="11"/>
  <c r="F8780" i="11"/>
  <c r="F8779" i="11"/>
  <c r="F8778" i="11"/>
  <c r="F8777" i="11"/>
  <c r="F8776" i="11"/>
  <c r="F8775" i="11"/>
  <c r="F8774" i="11"/>
  <c r="F8773" i="11"/>
  <c r="F8772" i="11"/>
  <c r="F8771" i="11"/>
  <c r="F8770" i="11"/>
  <c r="F8769" i="11"/>
  <c r="F8768" i="11"/>
  <c r="F8767" i="11"/>
  <c r="F8766" i="11"/>
  <c r="F8765" i="11"/>
  <c r="F8764" i="11"/>
  <c r="F8763" i="11"/>
  <c r="F8762" i="11"/>
  <c r="F8761" i="11"/>
  <c r="F8760" i="11"/>
  <c r="F8759" i="11"/>
  <c r="F8758" i="11"/>
  <c r="F8757" i="11"/>
  <c r="F8756" i="11"/>
  <c r="F8755" i="11"/>
  <c r="F8754" i="11"/>
  <c r="F8753" i="11"/>
  <c r="F8752" i="11"/>
  <c r="F8751" i="11"/>
  <c r="F8750" i="11"/>
  <c r="F8749" i="11"/>
  <c r="F8748" i="11"/>
  <c r="F8747" i="11"/>
  <c r="F8746" i="11"/>
  <c r="F8745" i="11"/>
  <c r="F8744" i="11"/>
  <c r="F8743" i="11"/>
  <c r="F8742" i="11"/>
  <c r="F8741" i="11"/>
  <c r="F8740" i="11"/>
  <c r="F8739" i="11"/>
  <c r="F8738" i="11"/>
  <c r="F8737" i="11"/>
  <c r="F8736" i="11"/>
  <c r="F8735" i="11"/>
  <c r="F8734" i="11"/>
  <c r="F8733" i="11"/>
  <c r="F8732" i="11"/>
  <c r="F8731" i="11"/>
  <c r="F8730" i="11"/>
  <c r="F8729" i="11"/>
  <c r="F8728" i="11"/>
  <c r="F8727" i="11"/>
  <c r="F8726" i="11"/>
  <c r="F8725" i="11"/>
  <c r="F8724" i="11"/>
  <c r="F8723" i="11"/>
  <c r="F8722" i="11"/>
  <c r="F8721" i="11"/>
  <c r="F8720" i="11"/>
  <c r="F8719" i="11"/>
  <c r="F8718" i="11"/>
  <c r="F8717" i="11"/>
  <c r="F8716" i="11"/>
  <c r="F8715" i="11"/>
  <c r="F8714" i="11"/>
  <c r="F8713" i="11"/>
  <c r="F8712" i="11"/>
  <c r="F8711" i="11"/>
  <c r="F8710" i="11"/>
  <c r="F8709" i="11"/>
  <c r="F8708" i="11"/>
  <c r="F8707" i="11"/>
  <c r="F8706" i="11"/>
  <c r="F8705" i="11"/>
  <c r="F8704" i="11"/>
  <c r="F8703" i="11"/>
  <c r="F8702" i="11"/>
  <c r="F8701" i="11"/>
  <c r="F8700" i="11"/>
  <c r="F8699" i="11"/>
  <c r="F8698" i="11"/>
  <c r="F8697" i="11"/>
  <c r="F8696" i="11"/>
  <c r="F8695" i="11"/>
  <c r="F8694" i="11"/>
  <c r="F8693" i="11"/>
  <c r="F8692" i="11"/>
  <c r="F8691" i="11"/>
  <c r="F8690" i="11"/>
  <c r="F8689" i="11"/>
  <c r="F8688" i="11"/>
  <c r="F8687" i="11"/>
  <c r="F8686" i="11"/>
  <c r="F8685" i="11"/>
  <c r="F8684" i="11"/>
  <c r="F8683" i="11"/>
  <c r="F8682" i="11"/>
  <c r="F8681" i="11"/>
  <c r="F8680" i="11"/>
  <c r="F8679" i="11"/>
  <c r="F8678" i="11"/>
  <c r="F8677" i="11"/>
  <c r="F8676" i="11"/>
  <c r="F8675" i="11"/>
  <c r="F8674" i="11"/>
  <c r="F8673" i="11"/>
  <c r="F8672" i="11"/>
  <c r="F8671" i="11"/>
  <c r="F8670" i="11"/>
  <c r="F8669" i="11"/>
  <c r="F8668" i="11"/>
  <c r="F8667" i="11"/>
  <c r="F8666" i="11"/>
  <c r="F8665" i="11"/>
  <c r="F8664" i="11"/>
  <c r="F8663" i="11"/>
  <c r="F8662" i="11"/>
  <c r="F8661" i="11"/>
  <c r="F8660" i="11"/>
  <c r="F8659" i="11"/>
  <c r="F8658" i="11"/>
  <c r="F8657" i="11"/>
  <c r="F8656" i="11"/>
  <c r="F8655" i="11"/>
  <c r="F8654" i="11"/>
  <c r="F8653" i="11"/>
  <c r="F8652" i="11"/>
  <c r="F8651" i="11"/>
  <c r="F8650" i="11"/>
  <c r="F8649" i="11"/>
  <c r="F8648" i="11"/>
  <c r="F8647" i="11"/>
  <c r="F8646" i="11"/>
  <c r="F8645" i="11"/>
  <c r="F8644" i="11"/>
  <c r="F8643" i="11"/>
  <c r="F8642" i="11"/>
  <c r="F8641" i="11"/>
  <c r="F8640" i="11"/>
  <c r="F8639" i="11"/>
  <c r="F8638" i="11"/>
  <c r="F8637" i="11"/>
  <c r="F8636" i="11"/>
  <c r="F8635" i="11"/>
  <c r="F8634" i="11"/>
  <c r="F8633" i="11"/>
  <c r="F8632" i="11"/>
  <c r="F8631" i="11"/>
  <c r="F8630" i="11"/>
  <c r="F8629" i="11"/>
  <c r="F8628" i="11"/>
  <c r="F8627" i="11"/>
  <c r="F8626" i="11"/>
  <c r="F8625" i="11"/>
  <c r="F8624" i="11"/>
  <c r="F8623" i="11"/>
  <c r="F8622" i="11"/>
  <c r="F8621" i="11"/>
  <c r="F8620" i="11"/>
  <c r="F8619" i="11"/>
  <c r="F8618" i="11"/>
  <c r="F8617" i="11"/>
  <c r="F8616" i="11"/>
  <c r="F8615" i="11"/>
  <c r="F8614" i="11"/>
  <c r="F8613" i="11"/>
  <c r="F8612" i="11"/>
  <c r="F8611" i="11"/>
  <c r="F8610" i="11"/>
  <c r="F8609" i="11"/>
  <c r="F8608" i="11"/>
  <c r="F8607" i="11"/>
  <c r="F8606" i="11"/>
  <c r="F8605" i="11"/>
  <c r="F8604" i="11"/>
  <c r="F8603" i="11"/>
  <c r="F8602" i="11"/>
  <c r="F8601" i="11"/>
  <c r="F8600" i="11"/>
  <c r="F8599" i="11"/>
  <c r="F8598" i="11"/>
  <c r="F8597" i="11"/>
  <c r="F8596" i="11"/>
  <c r="F8595" i="11"/>
  <c r="F8594" i="11"/>
  <c r="F8593" i="11"/>
  <c r="F8592" i="11"/>
  <c r="F8591" i="11"/>
  <c r="F8590" i="11"/>
  <c r="F8589" i="11"/>
  <c r="F8588" i="11"/>
  <c r="F8587" i="11"/>
  <c r="F8586" i="11"/>
  <c r="F8585" i="11"/>
  <c r="F8584" i="11"/>
  <c r="F8583" i="11"/>
  <c r="F8582" i="11"/>
  <c r="F8581" i="11"/>
  <c r="F8580" i="11"/>
  <c r="F8579" i="11"/>
  <c r="F8578" i="11"/>
  <c r="F8577" i="11"/>
  <c r="F8576" i="11"/>
  <c r="F8575" i="11"/>
  <c r="F8574" i="11"/>
  <c r="F8573" i="11"/>
  <c r="F8572" i="11"/>
  <c r="F8571" i="11"/>
  <c r="F8570" i="11"/>
  <c r="F8569" i="11"/>
  <c r="F8568" i="11"/>
  <c r="F8567" i="11"/>
  <c r="F8566" i="11"/>
  <c r="F8565" i="11"/>
  <c r="F8564" i="11"/>
  <c r="F8563" i="11"/>
  <c r="F8562" i="11"/>
  <c r="F8561" i="11"/>
  <c r="F8560" i="11"/>
  <c r="F8559" i="11"/>
  <c r="F8558" i="11"/>
  <c r="F8557" i="11"/>
  <c r="F8556" i="11"/>
  <c r="F8555" i="11"/>
  <c r="F8554" i="11"/>
  <c r="F8553" i="11"/>
  <c r="F8552" i="11"/>
  <c r="F8551" i="11"/>
  <c r="F8550" i="11"/>
  <c r="F8549" i="11"/>
  <c r="F8548" i="11"/>
  <c r="F8547" i="11"/>
  <c r="F8546" i="11"/>
  <c r="F8545" i="11"/>
  <c r="F8544" i="11"/>
  <c r="F8543" i="11"/>
  <c r="F8542" i="11"/>
  <c r="F8541" i="11"/>
  <c r="F8540" i="11"/>
  <c r="F8539" i="11"/>
  <c r="F8538" i="11"/>
  <c r="F8537" i="11"/>
  <c r="F8536" i="11"/>
  <c r="F8535" i="11"/>
  <c r="F8534" i="11"/>
  <c r="F8533" i="11"/>
  <c r="F8532" i="11"/>
  <c r="F8531" i="11"/>
  <c r="F8530" i="11"/>
  <c r="F8529" i="11"/>
  <c r="F8528" i="11"/>
  <c r="F8527" i="11"/>
  <c r="F8526" i="11"/>
  <c r="F8525" i="11"/>
  <c r="F8524" i="11"/>
  <c r="F8523" i="11"/>
  <c r="F8522" i="11"/>
  <c r="F8521" i="11"/>
  <c r="F8520" i="11"/>
  <c r="F8519" i="11"/>
  <c r="F8518" i="11"/>
  <c r="F8517" i="11"/>
  <c r="F8516" i="11"/>
  <c r="F8515" i="11"/>
  <c r="F8514" i="11"/>
  <c r="F8513" i="11"/>
  <c r="F8512" i="11"/>
  <c r="F8511" i="11"/>
  <c r="F8510" i="11"/>
  <c r="F8509" i="11"/>
  <c r="F8508" i="11"/>
  <c r="F8507" i="11"/>
  <c r="F8506" i="11"/>
  <c r="F8505" i="11"/>
  <c r="F8504" i="11"/>
  <c r="F8503" i="11"/>
  <c r="F8502" i="11"/>
  <c r="F8501" i="11"/>
  <c r="F8500" i="11"/>
  <c r="F8499" i="11"/>
  <c r="F8498" i="11"/>
  <c r="F8497" i="11"/>
  <c r="F8496" i="11"/>
  <c r="F8495" i="11"/>
  <c r="F8494" i="11"/>
  <c r="F8493" i="11"/>
  <c r="F8492" i="11"/>
  <c r="F8491" i="11"/>
  <c r="F8490" i="11"/>
  <c r="F8489" i="11"/>
  <c r="F8488" i="11"/>
  <c r="F8487" i="11"/>
  <c r="F8486" i="11"/>
  <c r="F8485" i="11"/>
  <c r="F8484" i="11"/>
  <c r="F8483" i="11"/>
  <c r="F8482" i="11"/>
  <c r="F8481" i="11"/>
  <c r="F8480" i="11"/>
  <c r="F8479" i="11"/>
  <c r="F8478" i="11"/>
  <c r="F8477" i="11"/>
  <c r="F8476" i="11"/>
  <c r="F8475" i="11"/>
  <c r="F8474" i="11"/>
  <c r="F8473" i="11"/>
  <c r="F8472" i="11"/>
  <c r="F8471" i="11"/>
  <c r="F8470" i="11"/>
  <c r="F8469" i="11"/>
  <c r="F8468" i="11"/>
  <c r="F8467" i="11"/>
  <c r="F8466" i="11"/>
  <c r="F8465" i="11"/>
  <c r="F8464" i="11"/>
  <c r="F8463" i="11"/>
  <c r="F8462" i="11"/>
  <c r="F8461" i="11"/>
  <c r="F8460" i="11"/>
  <c r="F8459" i="11"/>
  <c r="F8458" i="11"/>
  <c r="F8457" i="11"/>
  <c r="F8456" i="11"/>
  <c r="F8455" i="11"/>
  <c r="F8454" i="11"/>
  <c r="F8453" i="11"/>
  <c r="F8452" i="11"/>
  <c r="F8451" i="11"/>
  <c r="F8450" i="11"/>
  <c r="F8449" i="11"/>
  <c r="F8448" i="11"/>
  <c r="F8447" i="11"/>
  <c r="F8446" i="11"/>
  <c r="F8445" i="11"/>
  <c r="F8444" i="11"/>
  <c r="F8443" i="11"/>
  <c r="F8442" i="11"/>
  <c r="F8441" i="11"/>
  <c r="F8440" i="11"/>
  <c r="F8439" i="11"/>
  <c r="F8438" i="11"/>
  <c r="F8437" i="11"/>
  <c r="F8436" i="11"/>
  <c r="F8435" i="11"/>
  <c r="F8434" i="11"/>
  <c r="F8433" i="11"/>
  <c r="F8432" i="11"/>
  <c r="F8431" i="11"/>
  <c r="F8430" i="11"/>
  <c r="F8429" i="11"/>
  <c r="F8428" i="11"/>
  <c r="F8427" i="11"/>
  <c r="F8426" i="11"/>
  <c r="F8425" i="11"/>
  <c r="F8424" i="11"/>
  <c r="F8423" i="11"/>
  <c r="F8422" i="11"/>
  <c r="F8421" i="11"/>
  <c r="F8420" i="11"/>
  <c r="F8419" i="11"/>
  <c r="F8418" i="11"/>
  <c r="F8417" i="11"/>
  <c r="F8416" i="11"/>
  <c r="F8415" i="11"/>
  <c r="F8414" i="11"/>
  <c r="F8413" i="11"/>
  <c r="F8412" i="11"/>
  <c r="F8411" i="11"/>
  <c r="F8410" i="11"/>
  <c r="F8409" i="11"/>
  <c r="F8408" i="11"/>
  <c r="F8407" i="11"/>
  <c r="F8406" i="11"/>
  <c r="F8405" i="11"/>
  <c r="F8404" i="11"/>
  <c r="F8403" i="11"/>
  <c r="F8402" i="11"/>
  <c r="F8401" i="11"/>
  <c r="F8400" i="11"/>
  <c r="F8399" i="11"/>
  <c r="F8398" i="11"/>
  <c r="F8397" i="11"/>
  <c r="F8396" i="11"/>
  <c r="F8395" i="11"/>
  <c r="F8394" i="11"/>
  <c r="F8393" i="11"/>
  <c r="F8392" i="11"/>
  <c r="F8391" i="11"/>
  <c r="F8390" i="11"/>
  <c r="F8389" i="11"/>
  <c r="F8388" i="11"/>
  <c r="F8387" i="11"/>
  <c r="F8386" i="11"/>
  <c r="F8385" i="11"/>
  <c r="F8384" i="11"/>
  <c r="F8383" i="11"/>
  <c r="F8382" i="11"/>
  <c r="F8381" i="11"/>
  <c r="F8380" i="11"/>
  <c r="F8379" i="11"/>
  <c r="F8378" i="11"/>
  <c r="F8377" i="11"/>
  <c r="F8376" i="11"/>
  <c r="F8375" i="11"/>
  <c r="F8374" i="11"/>
  <c r="F8373" i="11"/>
  <c r="F8372" i="11"/>
  <c r="F8371" i="11"/>
  <c r="F8370" i="11"/>
  <c r="F8369" i="11"/>
  <c r="F8368" i="11"/>
  <c r="F8367" i="11"/>
  <c r="F8366" i="11"/>
  <c r="F8365" i="11"/>
  <c r="F8364" i="11"/>
  <c r="F8363" i="11"/>
  <c r="F8362" i="11"/>
  <c r="F8361" i="11"/>
  <c r="F8360" i="11"/>
  <c r="F8359" i="11"/>
  <c r="F8358" i="11"/>
  <c r="F8357" i="11"/>
  <c r="F8356" i="11"/>
  <c r="F8355" i="11"/>
  <c r="F8354" i="11"/>
  <c r="F8353" i="11"/>
  <c r="F8352" i="11"/>
  <c r="F8351" i="11"/>
  <c r="F8350" i="11"/>
  <c r="F8349" i="11"/>
  <c r="F8348" i="11"/>
  <c r="F8347" i="11"/>
  <c r="F8346" i="11"/>
  <c r="F8345" i="11"/>
  <c r="F8344" i="11"/>
  <c r="F8343" i="11"/>
  <c r="F8342" i="11"/>
  <c r="F8341" i="11"/>
  <c r="F8340" i="11"/>
  <c r="F8339" i="11"/>
  <c r="F8338" i="11"/>
  <c r="F8337" i="11"/>
  <c r="F8336" i="11"/>
  <c r="F8335" i="11"/>
  <c r="F8334" i="11"/>
  <c r="F8333" i="11"/>
  <c r="F8332" i="11"/>
  <c r="F8331" i="11"/>
  <c r="F8330" i="11"/>
  <c r="F8329" i="11"/>
  <c r="F8328" i="11"/>
  <c r="F8327" i="11"/>
  <c r="F8326" i="11"/>
  <c r="F8325" i="11"/>
  <c r="F8324" i="11"/>
  <c r="F8323" i="11"/>
  <c r="F8322" i="11"/>
  <c r="F8321" i="11"/>
  <c r="F8320" i="11"/>
  <c r="F8319" i="11"/>
  <c r="F8318" i="11"/>
  <c r="F8317" i="11"/>
  <c r="F8316" i="11"/>
  <c r="F8315" i="11"/>
  <c r="F8314" i="11"/>
  <c r="F8313" i="11"/>
  <c r="F8312" i="11"/>
  <c r="F8311" i="11"/>
  <c r="F8310" i="11"/>
  <c r="F8309" i="11"/>
  <c r="F8308" i="11"/>
  <c r="F8307" i="11"/>
  <c r="F8306" i="11"/>
  <c r="F8305" i="11"/>
  <c r="F8304" i="11"/>
  <c r="F8303" i="11"/>
  <c r="F8302" i="11"/>
  <c r="F8301" i="11"/>
  <c r="F8300" i="11"/>
  <c r="F8299" i="11"/>
  <c r="F8298" i="11"/>
  <c r="F8297" i="11"/>
  <c r="F8296" i="11"/>
  <c r="F8295" i="11"/>
  <c r="F8294" i="11"/>
  <c r="F8293" i="11"/>
  <c r="F8292" i="11"/>
  <c r="F8291" i="11"/>
  <c r="F8290" i="11"/>
  <c r="F8289" i="11"/>
  <c r="F8288" i="11"/>
  <c r="F8287" i="11"/>
  <c r="F8286" i="11"/>
  <c r="F8285" i="11"/>
  <c r="F8284" i="11"/>
  <c r="F8283" i="11"/>
  <c r="F8282" i="11"/>
  <c r="F8281" i="11"/>
  <c r="F8280" i="11"/>
  <c r="F8279" i="11"/>
  <c r="F8278" i="11"/>
  <c r="F8277" i="11"/>
  <c r="F8276" i="11"/>
  <c r="F8275" i="11"/>
  <c r="F8274" i="11"/>
  <c r="F8273" i="11"/>
  <c r="F8272" i="11"/>
  <c r="F8271" i="11"/>
  <c r="F8270" i="11"/>
  <c r="F8269" i="11"/>
  <c r="F8268" i="11"/>
  <c r="F8267" i="11"/>
  <c r="F8266" i="11"/>
  <c r="F8265" i="11"/>
  <c r="F8264" i="11"/>
  <c r="F8263" i="11"/>
  <c r="F8262" i="11"/>
  <c r="F8261" i="11"/>
  <c r="F8260" i="11"/>
  <c r="F8259" i="11"/>
  <c r="F8258" i="11"/>
  <c r="F8257" i="11"/>
  <c r="F8256" i="11"/>
  <c r="F8255" i="11"/>
  <c r="F8254" i="11"/>
  <c r="F8253" i="11"/>
  <c r="F8252" i="11"/>
  <c r="F8251" i="11"/>
  <c r="F8250" i="11"/>
  <c r="F8249" i="11"/>
  <c r="F8248" i="11"/>
  <c r="F8247" i="11"/>
  <c r="F8246" i="11"/>
  <c r="F8245" i="11"/>
  <c r="F8244" i="11"/>
  <c r="F8243" i="11"/>
  <c r="F8242" i="11"/>
  <c r="F8241" i="11"/>
  <c r="F8240" i="11"/>
  <c r="F8239" i="11"/>
  <c r="F8238" i="11"/>
  <c r="F8237" i="11"/>
  <c r="F8236" i="11"/>
  <c r="F8235" i="11"/>
  <c r="F8234" i="11"/>
  <c r="F8233" i="11"/>
  <c r="F8232" i="11"/>
  <c r="F8231" i="11"/>
  <c r="F8230" i="11"/>
  <c r="F8229" i="11"/>
  <c r="F8228" i="11"/>
  <c r="F8227" i="11"/>
  <c r="F8226" i="11"/>
  <c r="F8225" i="11"/>
  <c r="F8224" i="11"/>
  <c r="F8223" i="11"/>
  <c r="F8222" i="11"/>
  <c r="F8221" i="11"/>
  <c r="F8220" i="11"/>
  <c r="F8219" i="11"/>
  <c r="F8218" i="11"/>
  <c r="F8217" i="11"/>
  <c r="F8216" i="11"/>
  <c r="F8215" i="11"/>
  <c r="F8214" i="11"/>
  <c r="F8213" i="11"/>
  <c r="F8212" i="11"/>
  <c r="F8211" i="11"/>
  <c r="F8210" i="11"/>
  <c r="F8209" i="11"/>
  <c r="F8208" i="11"/>
  <c r="F8207" i="11"/>
  <c r="F8206" i="11"/>
  <c r="F8205" i="11"/>
  <c r="F8204" i="11"/>
  <c r="F8203" i="11"/>
  <c r="F8202" i="11"/>
  <c r="F8201" i="11"/>
  <c r="F8200" i="11"/>
  <c r="F8199" i="11"/>
  <c r="F8198" i="11"/>
  <c r="F8197" i="11"/>
  <c r="F8196" i="11"/>
  <c r="F8195" i="11"/>
  <c r="F8194" i="11"/>
  <c r="F8193" i="11"/>
  <c r="F8192" i="11"/>
  <c r="F8191" i="11"/>
  <c r="F8190" i="11"/>
  <c r="F8189" i="11"/>
  <c r="F8188" i="11"/>
  <c r="F8187" i="11"/>
  <c r="F8186" i="11"/>
  <c r="F8185" i="11"/>
  <c r="F8184" i="11"/>
  <c r="F8183" i="11"/>
  <c r="F8182" i="11"/>
  <c r="F8181" i="11"/>
  <c r="F8180" i="11"/>
  <c r="F8179" i="11"/>
  <c r="F8178" i="11"/>
  <c r="F8177" i="11"/>
  <c r="F8176" i="11"/>
  <c r="F8175" i="11"/>
  <c r="F8174" i="11"/>
  <c r="F8173" i="11"/>
  <c r="F8172" i="11"/>
  <c r="F8171" i="11"/>
  <c r="F8170" i="11"/>
  <c r="F8169" i="11"/>
  <c r="F8168" i="11"/>
  <c r="F8167" i="11"/>
  <c r="F8166" i="11"/>
  <c r="F8165" i="11"/>
  <c r="F8164" i="11"/>
  <c r="F8163" i="11"/>
  <c r="F8162" i="11"/>
  <c r="F8161" i="11"/>
  <c r="F8160" i="11"/>
  <c r="F8159" i="11"/>
  <c r="F8158" i="11"/>
  <c r="F8157" i="11"/>
  <c r="F8156" i="11"/>
  <c r="F8155" i="11"/>
  <c r="F8154" i="11"/>
  <c r="F8153" i="11"/>
  <c r="F8152" i="11"/>
  <c r="F8151" i="11"/>
  <c r="F8150" i="11"/>
  <c r="F8149" i="11"/>
  <c r="F8148" i="11"/>
  <c r="F8147" i="11"/>
  <c r="F8146" i="11"/>
  <c r="F8145" i="11"/>
  <c r="F8144" i="11"/>
  <c r="F8143" i="11"/>
  <c r="F8142" i="11"/>
  <c r="F8141" i="11"/>
  <c r="F8140" i="11"/>
  <c r="F8139" i="11"/>
  <c r="F8138" i="11"/>
  <c r="F8137" i="11"/>
  <c r="F8136" i="11"/>
  <c r="F8135" i="11"/>
  <c r="F8134" i="11"/>
  <c r="F8133" i="11"/>
  <c r="F8132" i="11"/>
  <c r="F8131" i="11"/>
  <c r="F8130" i="11"/>
  <c r="F8129" i="11"/>
  <c r="F8128" i="11"/>
  <c r="F8127" i="11"/>
  <c r="F8126" i="11"/>
  <c r="F8125" i="11"/>
  <c r="F8124" i="11"/>
  <c r="F8123" i="11"/>
  <c r="F8122" i="11"/>
  <c r="F8121" i="11"/>
  <c r="F8120" i="11"/>
  <c r="F8119" i="11"/>
  <c r="F8118" i="11"/>
  <c r="F8117" i="11"/>
  <c r="F8116" i="11"/>
  <c r="F8115" i="11"/>
  <c r="F8114" i="11"/>
  <c r="F8113" i="11"/>
  <c r="F8112" i="11"/>
  <c r="F8111" i="11"/>
  <c r="F8110" i="11"/>
  <c r="F8109" i="11"/>
  <c r="F8108" i="11"/>
  <c r="F8107" i="11"/>
  <c r="F8106" i="11"/>
  <c r="F8105" i="11"/>
  <c r="F8104" i="11"/>
  <c r="F8103" i="11"/>
  <c r="F8102" i="11"/>
  <c r="F8101" i="11"/>
  <c r="F8100" i="11"/>
  <c r="F8099" i="11"/>
  <c r="F8098" i="11"/>
  <c r="F8097" i="11"/>
  <c r="F8096" i="11"/>
  <c r="F8095" i="11"/>
  <c r="F8094" i="11"/>
  <c r="F8093" i="11"/>
  <c r="F8092" i="11"/>
  <c r="F8091" i="11"/>
  <c r="F8090" i="11"/>
  <c r="F8089" i="11"/>
  <c r="F8088" i="11"/>
  <c r="F8087" i="11"/>
  <c r="F8086" i="11"/>
  <c r="F8085" i="11"/>
  <c r="F8084" i="11"/>
  <c r="F8083" i="11"/>
  <c r="F8082" i="11"/>
  <c r="F8081" i="11"/>
  <c r="F8080" i="11"/>
  <c r="F8079" i="11"/>
  <c r="F8078" i="11"/>
  <c r="F8077" i="11"/>
  <c r="F8076" i="11"/>
  <c r="F8075" i="11"/>
  <c r="F8074" i="11"/>
  <c r="F8073" i="11"/>
  <c r="F8072" i="11"/>
  <c r="F8071" i="11"/>
  <c r="F8070" i="11"/>
  <c r="F8069" i="11"/>
  <c r="F8068" i="11"/>
  <c r="F8067" i="11"/>
  <c r="F8066" i="11"/>
  <c r="F8065" i="11"/>
  <c r="F8064" i="11"/>
  <c r="F8063" i="11"/>
  <c r="F8062" i="11"/>
  <c r="F8061" i="11"/>
  <c r="F8060" i="11"/>
  <c r="F8059" i="11"/>
  <c r="F8058" i="11"/>
  <c r="F8057" i="11"/>
  <c r="F8056" i="11"/>
  <c r="F8055" i="11"/>
  <c r="F8054" i="11"/>
  <c r="F8053" i="11"/>
  <c r="F8052" i="11"/>
  <c r="F8051" i="11"/>
  <c r="F8050" i="11"/>
  <c r="F8049" i="11"/>
  <c r="F8048" i="11"/>
  <c r="F8047" i="11"/>
  <c r="F8046" i="11"/>
  <c r="F8045" i="11"/>
  <c r="F8044" i="11"/>
  <c r="F8043" i="11"/>
  <c r="F8042" i="11"/>
  <c r="F8041" i="11"/>
  <c r="F8040" i="11"/>
  <c r="F8039" i="11"/>
  <c r="F8038" i="11"/>
  <c r="F8037" i="11"/>
  <c r="F8036" i="11"/>
  <c r="F8035" i="11"/>
  <c r="F8034" i="11"/>
  <c r="F8033" i="11"/>
  <c r="F8032" i="11"/>
  <c r="F8031" i="11"/>
  <c r="F8030" i="11"/>
  <c r="F8029" i="11"/>
  <c r="F8028" i="11"/>
  <c r="F8027" i="11"/>
  <c r="F8026" i="11"/>
  <c r="F8025" i="11"/>
  <c r="F8024" i="11"/>
  <c r="F8023" i="11"/>
  <c r="F8022" i="11"/>
  <c r="F8021" i="11"/>
  <c r="F8020" i="11"/>
  <c r="F8019" i="11"/>
  <c r="F8018" i="11"/>
  <c r="F8017" i="11"/>
  <c r="F8016" i="11"/>
  <c r="F8015" i="11"/>
  <c r="F8014" i="11"/>
  <c r="F8013" i="11"/>
  <c r="F8012" i="11"/>
  <c r="F8011" i="11"/>
  <c r="F8010" i="11"/>
  <c r="F8009" i="11"/>
  <c r="F8008" i="11"/>
  <c r="F8007" i="11"/>
  <c r="F8006" i="11"/>
  <c r="F8005" i="11"/>
  <c r="F8004" i="11"/>
  <c r="F8003" i="11"/>
  <c r="F8002" i="11"/>
  <c r="F8001" i="11"/>
  <c r="F8000" i="11"/>
  <c r="F7999" i="11"/>
  <c r="F7998" i="11"/>
  <c r="F7997" i="11"/>
  <c r="F7996" i="11"/>
  <c r="F7995" i="11"/>
  <c r="F7994" i="11"/>
  <c r="F7993" i="11"/>
  <c r="F7992" i="11"/>
  <c r="F7991" i="11"/>
  <c r="F7990" i="11"/>
  <c r="F7989" i="11"/>
  <c r="F7988" i="11"/>
  <c r="F7987" i="11"/>
  <c r="F7986" i="11"/>
  <c r="F7985" i="11"/>
  <c r="F7984" i="11"/>
  <c r="F7983" i="11"/>
  <c r="F7982" i="11"/>
  <c r="F7981" i="11"/>
  <c r="F7980" i="11"/>
  <c r="F7979" i="11"/>
  <c r="F7978" i="11"/>
  <c r="F7977" i="11"/>
  <c r="F7976" i="11"/>
  <c r="F7975" i="11"/>
  <c r="F7974" i="11"/>
  <c r="F7973" i="11"/>
  <c r="F7972" i="11"/>
  <c r="F7971" i="11"/>
  <c r="F7970" i="11"/>
  <c r="F7969" i="11"/>
  <c r="F7968" i="11"/>
  <c r="F7967" i="11"/>
  <c r="F7966" i="11"/>
  <c r="F7965" i="11"/>
  <c r="F7964" i="11"/>
  <c r="F7963" i="11"/>
  <c r="F7962" i="11"/>
  <c r="F7961" i="11"/>
  <c r="F7960" i="11"/>
  <c r="F7959" i="11"/>
  <c r="F7958" i="11"/>
  <c r="F7957" i="11"/>
  <c r="F7956" i="11"/>
  <c r="F7955" i="11"/>
  <c r="F7954" i="11"/>
  <c r="F7953" i="11"/>
  <c r="F7952" i="11"/>
  <c r="F7951" i="11"/>
  <c r="F7950" i="11"/>
  <c r="F7949" i="11"/>
  <c r="F7948" i="11"/>
  <c r="F7947" i="11"/>
  <c r="F7946" i="11"/>
  <c r="F7945" i="11"/>
  <c r="F7944" i="11"/>
  <c r="F7943" i="11"/>
  <c r="F7942" i="11"/>
  <c r="F7941" i="11"/>
  <c r="F7940" i="11"/>
  <c r="F7939" i="11"/>
  <c r="F7938" i="11"/>
  <c r="F7937" i="11"/>
  <c r="F7936" i="11"/>
  <c r="F7935" i="11"/>
  <c r="F7934" i="11"/>
  <c r="F7933" i="11"/>
  <c r="F7932" i="11"/>
  <c r="F7931" i="11"/>
  <c r="F7930" i="11"/>
  <c r="F7929" i="11"/>
  <c r="F7928" i="11"/>
  <c r="F7927" i="11"/>
  <c r="F7926" i="11"/>
  <c r="F7925" i="11"/>
  <c r="F7924" i="11"/>
  <c r="F7923" i="11"/>
  <c r="F7922" i="11"/>
  <c r="F7921" i="11"/>
  <c r="F7920" i="11"/>
  <c r="F7919" i="11"/>
  <c r="F7918" i="11"/>
  <c r="F7917" i="11"/>
  <c r="F7916" i="11"/>
  <c r="F7915" i="11"/>
  <c r="F7914" i="11"/>
  <c r="F7913" i="11"/>
  <c r="F7912" i="11"/>
  <c r="F7911" i="11"/>
  <c r="F7910" i="11"/>
  <c r="F7909" i="11"/>
  <c r="F7908" i="11"/>
  <c r="F7907" i="11"/>
  <c r="F7906" i="11"/>
  <c r="F7905" i="11"/>
  <c r="F7904" i="11"/>
  <c r="F7903" i="11"/>
  <c r="F7902" i="11"/>
  <c r="F7901" i="11"/>
  <c r="F7900" i="11"/>
  <c r="F7899" i="11"/>
  <c r="F7898" i="11"/>
  <c r="F7897" i="11"/>
  <c r="F7896" i="11"/>
  <c r="F7895" i="11"/>
  <c r="F7894" i="11"/>
  <c r="F7893" i="11"/>
  <c r="F7892" i="11"/>
  <c r="F7891" i="11"/>
  <c r="F7890" i="11"/>
  <c r="F7889" i="11"/>
  <c r="F7888" i="11"/>
  <c r="F7887" i="11"/>
  <c r="F7886" i="11"/>
  <c r="F7885" i="11"/>
  <c r="F7884" i="11"/>
  <c r="F7883" i="11"/>
  <c r="F7882" i="11"/>
  <c r="F7881" i="11"/>
  <c r="F7880" i="11"/>
  <c r="F7879" i="11"/>
  <c r="F7878" i="11"/>
  <c r="F7877" i="11"/>
  <c r="F7876" i="11"/>
  <c r="F7875" i="11"/>
  <c r="F7874" i="11"/>
  <c r="F7873" i="11"/>
  <c r="F7872" i="11"/>
  <c r="F7871" i="11"/>
  <c r="F7870" i="11"/>
  <c r="F7869" i="11"/>
  <c r="F7868" i="11"/>
  <c r="F7867" i="11"/>
  <c r="F7866" i="11"/>
  <c r="F7865" i="11"/>
  <c r="F7864" i="11"/>
  <c r="F7863" i="11"/>
  <c r="F7862" i="11"/>
  <c r="F7861" i="11"/>
  <c r="F7860" i="11"/>
  <c r="F7859" i="11"/>
  <c r="F7858" i="11"/>
  <c r="F7857" i="11"/>
  <c r="F7856" i="11"/>
  <c r="F7855" i="11"/>
  <c r="F7854" i="11"/>
  <c r="F7853" i="11"/>
  <c r="F7852" i="11"/>
  <c r="F7851" i="11"/>
  <c r="F7850" i="11"/>
  <c r="F7849" i="11"/>
  <c r="F7848" i="11"/>
  <c r="F7847" i="11"/>
  <c r="F7846" i="11"/>
  <c r="F7845" i="11"/>
  <c r="F7844" i="11"/>
  <c r="F7843" i="11"/>
  <c r="F7842" i="11"/>
  <c r="F7841" i="11"/>
  <c r="F7840" i="11"/>
  <c r="F7839" i="11"/>
  <c r="F7838" i="11"/>
  <c r="F7837" i="11"/>
  <c r="F7836" i="11"/>
  <c r="F7835" i="11"/>
  <c r="F7834" i="11"/>
  <c r="F7833" i="11"/>
  <c r="F7832" i="11"/>
  <c r="F7831" i="11"/>
  <c r="F7830" i="11"/>
  <c r="F7829" i="11"/>
  <c r="F7828" i="11"/>
  <c r="F7827" i="11"/>
  <c r="F7826" i="11"/>
  <c r="F7825" i="11"/>
  <c r="F7824" i="11"/>
  <c r="F7823" i="11"/>
  <c r="F7822" i="11"/>
  <c r="F7821" i="11"/>
  <c r="F7820" i="11"/>
  <c r="F7819" i="11"/>
  <c r="F7818" i="11"/>
  <c r="F7817" i="11"/>
  <c r="F7816" i="11"/>
  <c r="F7815" i="11"/>
  <c r="F7814" i="11"/>
  <c r="F7813" i="11"/>
  <c r="F7812" i="11"/>
  <c r="F7811" i="11"/>
  <c r="F7810" i="11"/>
  <c r="F7809" i="11"/>
  <c r="F7808" i="11"/>
  <c r="F7807" i="11"/>
  <c r="F7806" i="11"/>
  <c r="F7805" i="11"/>
  <c r="F7804" i="11"/>
  <c r="F7803" i="11"/>
  <c r="F7802" i="11"/>
  <c r="F7801" i="11"/>
  <c r="F7800" i="11"/>
  <c r="F7799" i="11"/>
  <c r="F7798" i="11"/>
  <c r="F7797" i="11"/>
  <c r="F7796" i="11"/>
  <c r="F7795" i="11"/>
  <c r="F7794" i="11"/>
  <c r="F7793" i="11"/>
  <c r="F7792" i="11"/>
  <c r="F7791" i="11"/>
  <c r="F7790" i="11"/>
  <c r="F7789" i="11"/>
  <c r="F7788" i="11"/>
  <c r="F7787" i="11"/>
  <c r="F7786" i="11"/>
  <c r="F7785" i="11"/>
  <c r="F7784" i="11"/>
  <c r="F7783" i="11"/>
  <c r="F7782" i="11"/>
  <c r="F7781" i="11"/>
  <c r="F7780" i="11"/>
  <c r="F7779" i="11"/>
  <c r="F7778" i="11"/>
  <c r="F7777" i="11"/>
  <c r="F7776" i="11"/>
  <c r="F7775" i="11"/>
  <c r="F7774" i="11"/>
  <c r="F7773" i="11"/>
  <c r="F7772" i="11"/>
  <c r="F7771" i="11"/>
  <c r="F7770" i="11"/>
  <c r="F7769" i="11"/>
  <c r="F7768" i="11"/>
  <c r="F7767" i="11"/>
  <c r="F7766" i="11"/>
  <c r="F7765" i="11"/>
  <c r="F7764" i="11"/>
  <c r="F7763" i="11"/>
  <c r="F7762" i="11"/>
  <c r="F7761" i="11"/>
  <c r="F7760" i="11"/>
  <c r="F7759" i="11"/>
  <c r="F7758" i="11"/>
  <c r="F7757" i="11"/>
  <c r="F7756" i="11"/>
  <c r="F7755" i="11"/>
  <c r="F7754" i="11"/>
  <c r="F7753" i="11"/>
  <c r="F7752" i="11"/>
  <c r="F7751" i="11"/>
  <c r="F7750" i="11"/>
  <c r="F7749" i="11"/>
  <c r="F7748" i="11"/>
  <c r="F7747" i="11"/>
  <c r="F7746" i="11"/>
  <c r="F7745" i="11"/>
  <c r="F7744" i="11"/>
  <c r="F7743" i="11"/>
  <c r="F7742" i="11"/>
  <c r="F7741" i="11"/>
  <c r="F7740" i="11"/>
  <c r="F7739" i="11"/>
  <c r="F7738" i="11"/>
  <c r="F7737" i="11"/>
  <c r="F7736" i="11"/>
  <c r="F7735" i="11"/>
  <c r="F7734" i="11"/>
  <c r="F7733" i="11"/>
  <c r="F7732" i="11"/>
  <c r="F7731" i="11"/>
  <c r="F7730" i="11"/>
  <c r="F7729" i="11"/>
  <c r="F7728" i="11"/>
  <c r="F7727" i="11"/>
  <c r="F7726" i="11"/>
  <c r="F7725" i="11"/>
  <c r="F7724" i="11"/>
  <c r="F7723" i="11"/>
  <c r="F7722" i="11"/>
  <c r="F7721" i="11"/>
  <c r="F7720" i="11"/>
  <c r="F7719" i="11"/>
  <c r="F7718" i="11"/>
  <c r="F7717" i="11"/>
  <c r="F7716" i="11"/>
  <c r="F7715" i="11"/>
  <c r="F7714" i="11"/>
  <c r="F7713" i="11"/>
  <c r="F7712" i="11"/>
  <c r="F7711" i="11"/>
  <c r="F7710" i="11"/>
  <c r="F7709" i="11"/>
  <c r="F7708" i="11"/>
  <c r="F7707" i="11"/>
  <c r="F7706" i="11"/>
  <c r="F7705" i="11"/>
  <c r="F7704" i="11"/>
  <c r="F7703" i="11"/>
  <c r="F7702" i="11"/>
  <c r="F7701" i="11"/>
  <c r="F7700" i="11"/>
  <c r="F7699" i="11"/>
  <c r="F7698" i="11"/>
  <c r="F7697" i="11"/>
  <c r="F7696" i="11"/>
  <c r="F7695" i="11"/>
  <c r="F7694" i="11"/>
  <c r="F7693" i="11"/>
  <c r="F7692" i="11"/>
  <c r="F7691" i="11"/>
  <c r="F7690" i="11"/>
  <c r="F7689" i="11"/>
  <c r="F7688" i="11"/>
  <c r="F7687" i="11"/>
  <c r="F7686" i="11"/>
  <c r="F7685" i="11"/>
  <c r="F7684" i="11"/>
  <c r="F7683" i="11"/>
  <c r="F7682" i="11"/>
  <c r="F7681" i="11"/>
  <c r="F7680" i="11"/>
  <c r="F7679" i="11"/>
  <c r="F7678" i="11"/>
  <c r="F7677" i="11"/>
  <c r="F7676" i="11"/>
  <c r="F7675" i="11"/>
  <c r="F7674" i="11"/>
  <c r="F7673" i="11"/>
  <c r="F7672" i="11"/>
  <c r="F7671" i="11"/>
  <c r="F7670" i="11"/>
  <c r="F7669" i="11"/>
  <c r="F7668" i="11"/>
  <c r="F7667" i="11"/>
  <c r="F7666" i="11"/>
  <c r="F7665" i="11"/>
  <c r="F7664" i="11"/>
  <c r="F7663" i="11"/>
  <c r="F7662" i="11"/>
  <c r="F7661" i="11"/>
  <c r="F7660" i="11"/>
  <c r="F7659" i="11"/>
  <c r="F7658" i="11"/>
  <c r="F7657" i="11"/>
  <c r="F7656" i="11"/>
  <c r="F7655" i="11"/>
  <c r="F7654" i="11"/>
  <c r="F7653" i="11"/>
  <c r="F7652" i="11"/>
  <c r="F7651" i="11"/>
  <c r="F7650" i="11"/>
  <c r="F7649" i="11"/>
  <c r="F7648" i="11"/>
  <c r="F7647" i="11"/>
  <c r="F7646" i="11"/>
  <c r="F7645" i="11"/>
  <c r="F7644" i="11"/>
  <c r="F7643" i="11"/>
  <c r="F7642" i="11"/>
  <c r="F7641" i="11"/>
  <c r="F7640" i="11"/>
  <c r="F7639" i="11"/>
  <c r="F7638" i="11"/>
  <c r="F7637" i="11"/>
  <c r="F7636" i="11"/>
  <c r="F7635" i="11"/>
  <c r="F7634" i="11"/>
  <c r="F7633" i="11"/>
  <c r="F7632" i="11"/>
  <c r="F7631" i="11"/>
  <c r="F7630" i="11"/>
  <c r="F7629" i="11"/>
  <c r="F7628" i="11"/>
  <c r="F7627" i="11"/>
  <c r="F7626" i="11"/>
  <c r="F7625" i="11"/>
  <c r="F7624" i="11"/>
  <c r="F7623" i="11"/>
  <c r="F7622" i="11"/>
  <c r="F7621" i="11"/>
  <c r="F7620" i="11"/>
  <c r="F7619" i="11"/>
  <c r="F7618" i="11"/>
  <c r="F7617" i="11"/>
  <c r="F7616" i="11"/>
  <c r="F7615" i="11"/>
  <c r="F7614" i="11"/>
  <c r="F7613" i="11"/>
  <c r="F7612" i="11"/>
  <c r="F7611" i="11"/>
  <c r="F7610" i="11"/>
  <c r="F7609" i="11"/>
  <c r="F7608" i="11"/>
  <c r="F7607" i="11"/>
  <c r="F7606" i="11"/>
  <c r="F7605" i="11"/>
  <c r="F7604" i="11"/>
  <c r="F7603" i="11"/>
  <c r="F7602" i="11"/>
  <c r="F7601" i="11"/>
  <c r="F7600" i="11"/>
  <c r="F7599" i="11"/>
  <c r="F7598" i="11"/>
  <c r="F7597" i="11"/>
  <c r="F7596" i="11"/>
  <c r="F7595" i="11"/>
  <c r="F7594" i="11"/>
  <c r="F7593" i="11"/>
  <c r="F7592" i="11"/>
  <c r="F7591" i="11"/>
  <c r="F7590" i="11"/>
  <c r="F7589" i="11"/>
  <c r="F7588" i="11"/>
  <c r="F7587" i="11"/>
  <c r="F7586" i="11"/>
  <c r="F7585" i="11"/>
  <c r="F7584" i="11"/>
  <c r="F7583" i="11"/>
  <c r="F7582" i="11"/>
  <c r="F7581" i="11"/>
  <c r="F7580" i="11"/>
  <c r="F7579" i="11"/>
  <c r="F7578" i="11"/>
  <c r="F7577" i="11"/>
  <c r="F7576" i="11"/>
  <c r="F7575" i="11"/>
  <c r="F7574" i="11"/>
  <c r="F7573" i="11"/>
  <c r="F7572" i="11"/>
  <c r="F7571" i="11"/>
  <c r="F7570" i="11"/>
  <c r="F7569" i="11"/>
  <c r="F7568" i="11"/>
  <c r="F7567" i="11"/>
  <c r="F7566" i="11"/>
  <c r="F7565" i="11"/>
  <c r="F7564" i="11"/>
  <c r="F7563" i="11"/>
  <c r="F7562" i="11"/>
  <c r="F7561" i="11"/>
  <c r="F7560" i="11"/>
  <c r="F7559" i="11"/>
  <c r="F7558" i="11"/>
  <c r="F7557" i="11"/>
  <c r="F7556" i="11"/>
  <c r="F7555" i="11"/>
  <c r="F7554" i="11"/>
  <c r="F7553" i="11"/>
  <c r="F7552" i="11"/>
  <c r="F7551" i="11"/>
  <c r="F7550" i="11"/>
  <c r="F7549" i="11"/>
  <c r="F7548" i="11"/>
  <c r="F7547" i="11"/>
  <c r="F7546" i="11"/>
  <c r="F7545" i="11"/>
  <c r="F7544" i="11"/>
  <c r="F7543" i="11"/>
  <c r="F7542" i="11"/>
  <c r="F7541" i="11"/>
  <c r="F7540" i="11"/>
  <c r="F7539" i="11"/>
  <c r="F7538" i="11"/>
  <c r="F7537" i="11"/>
  <c r="F7536" i="11"/>
  <c r="F7535" i="11"/>
  <c r="F7534" i="11"/>
  <c r="F7533" i="11"/>
  <c r="F7532" i="11"/>
  <c r="F7531" i="11"/>
  <c r="F7530" i="11"/>
  <c r="F7529" i="11"/>
  <c r="F7528" i="11"/>
  <c r="F7527" i="11"/>
  <c r="F7526" i="11"/>
  <c r="F7525" i="11"/>
  <c r="F7524" i="11"/>
  <c r="F7523" i="11"/>
  <c r="F7522" i="11"/>
  <c r="F7521" i="11"/>
  <c r="F7520" i="11"/>
  <c r="F7519" i="11"/>
  <c r="F7518" i="11"/>
  <c r="F7517" i="11"/>
  <c r="F7516" i="11"/>
  <c r="F7515" i="11"/>
  <c r="F7514" i="11"/>
  <c r="F7513" i="11"/>
  <c r="F7512" i="11"/>
  <c r="F7511" i="11"/>
  <c r="F7510" i="11"/>
  <c r="F7509" i="11"/>
  <c r="F7508" i="11"/>
  <c r="F7507" i="11"/>
  <c r="F7506" i="11"/>
  <c r="F7505" i="11"/>
  <c r="F7504" i="11"/>
  <c r="F7503" i="11"/>
  <c r="F7502" i="11"/>
  <c r="F7501" i="11"/>
  <c r="F7500" i="11"/>
  <c r="F7499" i="11"/>
  <c r="F7498" i="11"/>
  <c r="F7497" i="11"/>
  <c r="F7496" i="11"/>
  <c r="F7495" i="11"/>
  <c r="F7494" i="11"/>
  <c r="F7493" i="11"/>
  <c r="F7492" i="11"/>
  <c r="F7491" i="11"/>
  <c r="F7490" i="11"/>
  <c r="F7489" i="11"/>
  <c r="F7488" i="11"/>
  <c r="F7487" i="11"/>
  <c r="F7486" i="11"/>
  <c r="F7485" i="11"/>
  <c r="F7484" i="11"/>
  <c r="F7483" i="11"/>
  <c r="F7482" i="11"/>
  <c r="F7481" i="11"/>
  <c r="F7480" i="11"/>
  <c r="F7479" i="11"/>
  <c r="F7478" i="11"/>
  <c r="F7477" i="11"/>
  <c r="F7476" i="11"/>
  <c r="F7475" i="11"/>
  <c r="F7474" i="11"/>
  <c r="F7473" i="11"/>
  <c r="F7472" i="11"/>
  <c r="F7471" i="11"/>
  <c r="F7470" i="11"/>
  <c r="F7469" i="11"/>
  <c r="F7468" i="11"/>
  <c r="F7467" i="11"/>
  <c r="F7466" i="11"/>
  <c r="F7465" i="11"/>
  <c r="F7464" i="11"/>
  <c r="F7463" i="11"/>
  <c r="F7462" i="11"/>
  <c r="F7461" i="11"/>
  <c r="F7460" i="11"/>
  <c r="F7459" i="11"/>
  <c r="F7458" i="11"/>
  <c r="F7457" i="11"/>
  <c r="F7456" i="11"/>
  <c r="F7455" i="11"/>
  <c r="F7454" i="11"/>
  <c r="F7453" i="11"/>
  <c r="F7452" i="11"/>
  <c r="F7451" i="11"/>
  <c r="F7450" i="11"/>
  <c r="F7449" i="11"/>
  <c r="F7448" i="11"/>
  <c r="F7447" i="11"/>
  <c r="F7446" i="11"/>
  <c r="F7445" i="11"/>
  <c r="F7444" i="11"/>
  <c r="F7443" i="11"/>
  <c r="F7442" i="11"/>
  <c r="F7441" i="11"/>
  <c r="F7440" i="11"/>
  <c r="F7439" i="11"/>
  <c r="F7438" i="11"/>
  <c r="F7437" i="11"/>
  <c r="F7436" i="11"/>
  <c r="F7435" i="11"/>
  <c r="F7434" i="11"/>
  <c r="F7433" i="11"/>
  <c r="F7432" i="11"/>
  <c r="F7431" i="11"/>
  <c r="F7430" i="11"/>
  <c r="F7429" i="11"/>
  <c r="F7428" i="11"/>
  <c r="F7427" i="11"/>
  <c r="F7426" i="11"/>
  <c r="F7425" i="11"/>
  <c r="F7424" i="11"/>
  <c r="F7423" i="11"/>
  <c r="F7422" i="11"/>
  <c r="F7421" i="11"/>
  <c r="F7420" i="11"/>
  <c r="F7419" i="11"/>
  <c r="F7418" i="11"/>
  <c r="F7417" i="11"/>
  <c r="F7416" i="11"/>
  <c r="F7415" i="11"/>
  <c r="F7414" i="11"/>
  <c r="F7413" i="11"/>
  <c r="F7412" i="11"/>
  <c r="F7411" i="11"/>
  <c r="F7410" i="11"/>
  <c r="F7409" i="11"/>
  <c r="F7408" i="11"/>
  <c r="F7407" i="11"/>
  <c r="F7406" i="11"/>
  <c r="F7405" i="11"/>
  <c r="F7404" i="11"/>
  <c r="F7403" i="11"/>
  <c r="F7402" i="11"/>
  <c r="F7401" i="11"/>
  <c r="F7400" i="11"/>
  <c r="F7399" i="11"/>
  <c r="F7398" i="11"/>
  <c r="F7397" i="11"/>
  <c r="F7396" i="11"/>
  <c r="F7395" i="11"/>
  <c r="F7394" i="11"/>
  <c r="F7393" i="11"/>
  <c r="F7392" i="11"/>
  <c r="F7391" i="11"/>
  <c r="F7390" i="11"/>
  <c r="F7389" i="11"/>
  <c r="F7388" i="11"/>
  <c r="F7387" i="11"/>
  <c r="F7386" i="11"/>
  <c r="F7385" i="11"/>
  <c r="F7384" i="11"/>
  <c r="F7383" i="11"/>
  <c r="F7382" i="11"/>
  <c r="F7381" i="11"/>
  <c r="F7380" i="11"/>
  <c r="F7379" i="11"/>
  <c r="F7378" i="11"/>
  <c r="F7377" i="11"/>
  <c r="F7376" i="11"/>
  <c r="F7375" i="11"/>
  <c r="F7374" i="11"/>
  <c r="F7373" i="11"/>
  <c r="F7372" i="11"/>
  <c r="F7371" i="11"/>
  <c r="F7370" i="11"/>
  <c r="F7369" i="11"/>
  <c r="F7368" i="11"/>
  <c r="F7367" i="11"/>
  <c r="F7366" i="11"/>
  <c r="F7365" i="11"/>
  <c r="F7364" i="11"/>
  <c r="F7363" i="11"/>
  <c r="F7362" i="11"/>
  <c r="F7361" i="11"/>
  <c r="F7360" i="11"/>
  <c r="F7359" i="11"/>
  <c r="F7358" i="11"/>
  <c r="F7357" i="11"/>
  <c r="F7356" i="11"/>
  <c r="F7355" i="11"/>
  <c r="F7354" i="11"/>
  <c r="F7353" i="11"/>
  <c r="F7352" i="11"/>
  <c r="F7351" i="11"/>
  <c r="F7350" i="11"/>
  <c r="F7349" i="11"/>
  <c r="F7348" i="11"/>
  <c r="F7347" i="11"/>
  <c r="F7346" i="11"/>
  <c r="F7345" i="11"/>
  <c r="F7344" i="11"/>
  <c r="F7343" i="11"/>
  <c r="F7342" i="11"/>
  <c r="F7341" i="11"/>
  <c r="F7340" i="11"/>
  <c r="F7339" i="11"/>
  <c r="F7338" i="11"/>
  <c r="F7337" i="11"/>
  <c r="F7336" i="11"/>
  <c r="F7335" i="11"/>
  <c r="F7334" i="11"/>
  <c r="F7333" i="11"/>
  <c r="F7332" i="11"/>
  <c r="F7331" i="11"/>
  <c r="F7330" i="11"/>
  <c r="F7329" i="11"/>
  <c r="F7328" i="11"/>
  <c r="F7327" i="11"/>
  <c r="F7326" i="11"/>
  <c r="F7325" i="11"/>
  <c r="F7324" i="11"/>
  <c r="F7323" i="11"/>
  <c r="F7322" i="11"/>
  <c r="F7321" i="11"/>
  <c r="F7320" i="11"/>
  <c r="F7319" i="11"/>
  <c r="F7318" i="11"/>
  <c r="F7317" i="11"/>
  <c r="F7316" i="11"/>
  <c r="F7315" i="11"/>
  <c r="F7314" i="11"/>
  <c r="F7313" i="11"/>
  <c r="F7312" i="11"/>
  <c r="F7311" i="11"/>
  <c r="F7310" i="11"/>
  <c r="F7309" i="11"/>
  <c r="F7308" i="11"/>
  <c r="F7307" i="11"/>
  <c r="F7306" i="11"/>
  <c r="F7305" i="11"/>
  <c r="F7304" i="11"/>
  <c r="F7303" i="11"/>
  <c r="F7302" i="11"/>
  <c r="F7301" i="11"/>
  <c r="F7300" i="11"/>
  <c r="F7299" i="11"/>
  <c r="F7298" i="11"/>
  <c r="F7297" i="11"/>
  <c r="F7296" i="11"/>
  <c r="F7295" i="11"/>
  <c r="F7294" i="11"/>
  <c r="F7293" i="11"/>
  <c r="F7292" i="11"/>
  <c r="F7291" i="11"/>
  <c r="F7290" i="11"/>
  <c r="F7289" i="11"/>
  <c r="F7288" i="11"/>
  <c r="F7287" i="11"/>
  <c r="F7286" i="11"/>
  <c r="F7285" i="11"/>
  <c r="F7284" i="11"/>
  <c r="F7283" i="11"/>
  <c r="F7282" i="11"/>
  <c r="F7281" i="11"/>
  <c r="F7280" i="11"/>
  <c r="F7279" i="11"/>
  <c r="F7278" i="11"/>
  <c r="F7277" i="11"/>
  <c r="F7276" i="11"/>
  <c r="F7275" i="11"/>
  <c r="F7274" i="11"/>
  <c r="F7273" i="11"/>
  <c r="F7272" i="11"/>
  <c r="F7271" i="11"/>
  <c r="F7270" i="11"/>
  <c r="F7269" i="11"/>
  <c r="F7268" i="11"/>
  <c r="F7267" i="11"/>
  <c r="F7266" i="11"/>
  <c r="F7265" i="11"/>
  <c r="F7264" i="11"/>
  <c r="F7263" i="11"/>
  <c r="F7262" i="11"/>
  <c r="F7261" i="11"/>
  <c r="F7260" i="11"/>
  <c r="F7259" i="11"/>
  <c r="F7258" i="11"/>
  <c r="F7257" i="11"/>
  <c r="F7256" i="11"/>
  <c r="F7255" i="11"/>
  <c r="F7254" i="11"/>
  <c r="F7253" i="11"/>
  <c r="F7252" i="11"/>
  <c r="F7251" i="11"/>
  <c r="F7250" i="11"/>
  <c r="F7249" i="11"/>
  <c r="F7248" i="11"/>
  <c r="F7247" i="11"/>
  <c r="F7246" i="11"/>
  <c r="F7245" i="11"/>
  <c r="F7244" i="11"/>
  <c r="F7243" i="11"/>
  <c r="F7242" i="11"/>
  <c r="F7241" i="11"/>
  <c r="F7240" i="11"/>
  <c r="F7239" i="11"/>
  <c r="F7238" i="11"/>
  <c r="F7237" i="11"/>
  <c r="F7236" i="11"/>
  <c r="F7235" i="11"/>
  <c r="F7234" i="11"/>
  <c r="F7233" i="11"/>
  <c r="F7232" i="11"/>
  <c r="F7231" i="11"/>
  <c r="F7230" i="11"/>
  <c r="F7229" i="11"/>
  <c r="F7228" i="11"/>
  <c r="F7227" i="11"/>
  <c r="F7226" i="11"/>
  <c r="F7225" i="11"/>
  <c r="F7224" i="11"/>
  <c r="F7223" i="11"/>
  <c r="F7222" i="11"/>
  <c r="F7221" i="11"/>
  <c r="F7220" i="11"/>
  <c r="F7219" i="11"/>
  <c r="F7218" i="11"/>
  <c r="F7217" i="11"/>
  <c r="F7216" i="11"/>
  <c r="F7215" i="11"/>
  <c r="F7214" i="11"/>
  <c r="F7213" i="11"/>
  <c r="F7212" i="11"/>
  <c r="F7211" i="11"/>
  <c r="F7210" i="11"/>
  <c r="F7209" i="11"/>
  <c r="F7208" i="11"/>
  <c r="F7207" i="11"/>
  <c r="F7206" i="11"/>
  <c r="F7205" i="11"/>
  <c r="F7204" i="11"/>
  <c r="F7203" i="11"/>
  <c r="F7202" i="11"/>
  <c r="F7201" i="11"/>
  <c r="F7200" i="11"/>
  <c r="F7199" i="11"/>
  <c r="F7198" i="11"/>
  <c r="F7197" i="11"/>
  <c r="F7196" i="11"/>
  <c r="F7195" i="11"/>
  <c r="F7194" i="11"/>
  <c r="F7193" i="11"/>
  <c r="F7192" i="11"/>
  <c r="F7191" i="11"/>
  <c r="F7190" i="11"/>
  <c r="F7189" i="11"/>
  <c r="F7188" i="11"/>
  <c r="F7187" i="11"/>
  <c r="F7186" i="11"/>
  <c r="F7185" i="11"/>
  <c r="F7184" i="11"/>
  <c r="F7183" i="11"/>
  <c r="F7182" i="11"/>
  <c r="F7181" i="11"/>
  <c r="F7180" i="11"/>
  <c r="F7179" i="11"/>
  <c r="F7178" i="11"/>
  <c r="F7177" i="11"/>
  <c r="F7176" i="11"/>
  <c r="F7175" i="11"/>
  <c r="F7174" i="11"/>
  <c r="F7173" i="11"/>
  <c r="F7172" i="11"/>
  <c r="F7171" i="11"/>
  <c r="F7170" i="11"/>
  <c r="F7169" i="11"/>
  <c r="F7168" i="11"/>
  <c r="F7167" i="11"/>
  <c r="F7166" i="11"/>
  <c r="F7165" i="11"/>
  <c r="F7164" i="11"/>
  <c r="F7163" i="11"/>
  <c r="F7162" i="11"/>
  <c r="F7161" i="11"/>
  <c r="F7160" i="11"/>
  <c r="F7159" i="11"/>
  <c r="F7158" i="11"/>
  <c r="F7157" i="11"/>
  <c r="F7156" i="11"/>
  <c r="F7155" i="11"/>
  <c r="F7154" i="11"/>
  <c r="F7153" i="11"/>
  <c r="F7152" i="11"/>
  <c r="F7151" i="11"/>
  <c r="F7150" i="11"/>
  <c r="F7149" i="11"/>
  <c r="F7148" i="11"/>
  <c r="F7147" i="11"/>
  <c r="F7146" i="11"/>
  <c r="F7145" i="11"/>
  <c r="F7144" i="11"/>
  <c r="F7143" i="11"/>
  <c r="F7142" i="11"/>
  <c r="F7141" i="11"/>
  <c r="F7140" i="11"/>
  <c r="F7139" i="11"/>
  <c r="F7138" i="11"/>
  <c r="F7137" i="11"/>
  <c r="F7136" i="11"/>
  <c r="F7135" i="11"/>
  <c r="F7134" i="11"/>
  <c r="F7133" i="11"/>
  <c r="F7132" i="11"/>
  <c r="F7131" i="11"/>
  <c r="F7130" i="11"/>
  <c r="F7129" i="11"/>
  <c r="F7128" i="11"/>
  <c r="F7127" i="11"/>
  <c r="F7126" i="11"/>
  <c r="F7125" i="11"/>
  <c r="F7124" i="11"/>
  <c r="F7123" i="11"/>
  <c r="F7122" i="11"/>
  <c r="F7121" i="11"/>
  <c r="F7120" i="11"/>
  <c r="F7119" i="11"/>
  <c r="F7118" i="11"/>
  <c r="F7117" i="11"/>
  <c r="F7116" i="11"/>
  <c r="F7115" i="11"/>
  <c r="F7114" i="11"/>
  <c r="F7113" i="11"/>
  <c r="F7112" i="11"/>
  <c r="F7111" i="11"/>
  <c r="F7110" i="11"/>
  <c r="F7109" i="11"/>
  <c r="F7108" i="11"/>
  <c r="F7107" i="11"/>
  <c r="F7106" i="11"/>
  <c r="F7105" i="11"/>
  <c r="F7104" i="11"/>
  <c r="F7103" i="11"/>
  <c r="F7102" i="11"/>
  <c r="F7101" i="11"/>
  <c r="F7100" i="11"/>
  <c r="F7099" i="11"/>
  <c r="F7098" i="11"/>
  <c r="F7097" i="11"/>
  <c r="F7096" i="11"/>
  <c r="F7095" i="11"/>
  <c r="F7094" i="11"/>
  <c r="F7093" i="11"/>
  <c r="F7092" i="11"/>
  <c r="F7091" i="11"/>
  <c r="F7090" i="11"/>
  <c r="F7089" i="11"/>
  <c r="F7088" i="11"/>
  <c r="F7087" i="11"/>
  <c r="F7086" i="11"/>
  <c r="F7085" i="11"/>
  <c r="F7084" i="11"/>
  <c r="F7083" i="11"/>
  <c r="F7082" i="11"/>
  <c r="F7081" i="11"/>
  <c r="F7080" i="11"/>
  <c r="F7079" i="11"/>
  <c r="F7078" i="11"/>
  <c r="F7077" i="11"/>
  <c r="F7076" i="11"/>
  <c r="F7075" i="11"/>
  <c r="F7074" i="11"/>
  <c r="F7073" i="11"/>
  <c r="F7072" i="11"/>
  <c r="F7071" i="11"/>
  <c r="F7070" i="11"/>
  <c r="F7069" i="11"/>
  <c r="F7068" i="11"/>
  <c r="F7067" i="11"/>
  <c r="F7066" i="11"/>
  <c r="F7065" i="11"/>
  <c r="F7064" i="11"/>
  <c r="F7063" i="11"/>
  <c r="F7062" i="11"/>
  <c r="F7061" i="11"/>
  <c r="F7060" i="11"/>
  <c r="F7059" i="11"/>
  <c r="F7058" i="11"/>
  <c r="F7057" i="11"/>
  <c r="F7056" i="11"/>
  <c r="F7055" i="11"/>
  <c r="F7054" i="11"/>
  <c r="F7053" i="11"/>
  <c r="F7052" i="11"/>
  <c r="F7051" i="11"/>
  <c r="F7050" i="11"/>
  <c r="F7049" i="11"/>
  <c r="F7048" i="11"/>
  <c r="F7047" i="11"/>
  <c r="F7046" i="11"/>
  <c r="F7045" i="11"/>
  <c r="F7044" i="11"/>
  <c r="F7043" i="11"/>
  <c r="F7042" i="11"/>
  <c r="F7041" i="11"/>
  <c r="F7040" i="11"/>
  <c r="F7039" i="11"/>
  <c r="F7038" i="11"/>
  <c r="F7037" i="11"/>
  <c r="F7036" i="11"/>
  <c r="F7035" i="11"/>
  <c r="F7034" i="11"/>
  <c r="F7033" i="11"/>
  <c r="F7032" i="11"/>
  <c r="F7031" i="11"/>
  <c r="F7030" i="11"/>
  <c r="F7029" i="11"/>
  <c r="F7028" i="11"/>
  <c r="F7027" i="11"/>
  <c r="F7026" i="11"/>
  <c r="F7025" i="11"/>
  <c r="F7024" i="11"/>
  <c r="F7023" i="11"/>
  <c r="F7022" i="11"/>
  <c r="F7021" i="11"/>
  <c r="F7020" i="11"/>
  <c r="F7019" i="11"/>
  <c r="F7018" i="11"/>
  <c r="F7017" i="11"/>
  <c r="F7016" i="11"/>
  <c r="F7015" i="11"/>
  <c r="F7014" i="11"/>
  <c r="F7013" i="11"/>
  <c r="F7012" i="11"/>
  <c r="F7011" i="11"/>
  <c r="F7010" i="11"/>
  <c r="F7009" i="11"/>
  <c r="F7008" i="11"/>
  <c r="F7007" i="11"/>
  <c r="F7006" i="11"/>
  <c r="F7005" i="11"/>
  <c r="F7004" i="11"/>
  <c r="F7003" i="11"/>
  <c r="F7002" i="11"/>
  <c r="F7001" i="11"/>
  <c r="F7000" i="11"/>
  <c r="F6999" i="11"/>
  <c r="F6998" i="11"/>
  <c r="F6997" i="11"/>
  <c r="F6996" i="11"/>
  <c r="F6995" i="11"/>
  <c r="F6994" i="11"/>
  <c r="F6993" i="11"/>
  <c r="F6992" i="11"/>
  <c r="F6991" i="11"/>
  <c r="F6990" i="11"/>
  <c r="F6989" i="11"/>
  <c r="F6988" i="11"/>
  <c r="F6987" i="11"/>
  <c r="F6986" i="11"/>
  <c r="F6985" i="11"/>
  <c r="F6984" i="11"/>
  <c r="F6983" i="11"/>
  <c r="F6982" i="11"/>
  <c r="F6981" i="11"/>
  <c r="F6980" i="11"/>
  <c r="F6979" i="11"/>
  <c r="F6978" i="11"/>
  <c r="F6977" i="11"/>
  <c r="F6976" i="11"/>
  <c r="F6975" i="11"/>
  <c r="F6974" i="11"/>
  <c r="F6973" i="11"/>
  <c r="F6972" i="11"/>
  <c r="F6971" i="11"/>
  <c r="F6970" i="11"/>
  <c r="F6969" i="11"/>
  <c r="F6968" i="11"/>
  <c r="F6967" i="11"/>
  <c r="F6966" i="11"/>
  <c r="F6965" i="11"/>
  <c r="F6964" i="11"/>
  <c r="F6963" i="11"/>
  <c r="F6962" i="11"/>
  <c r="F6961" i="11"/>
  <c r="F6960" i="11"/>
  <c r="F6959" i="11"/>
  <c r="F6958" i="11"/>
  <c r="F6957" i="11"/>
  <c r="F6956" i="11"/>
  <c r="F6955" i="11"/>
  <c r="F6954" i="11"/>
  <c r="F6953" i="11"/>
  <c r="F6952" i="11"/>
  <c r="F6951" i="11"/>
  <c r="F6950" i="11"/>
  <c r="F6949" i="11"/>
  <c r="F6948" i="11"/>
  <c r="F6947" i="11"/>
  <c r="F6946" i="11"/>
  <c r="F6945" i="11"/>
  <c r="F6944" i="11"/>
  <c r="F6943" i="11"/>
  <c r="F6942" i="11"/>
  <c r="F6941" i="11"/>
  <c r="F6940" i="11"/>
  <c r="F6939" i="11"/>
  <c r="F6938" i="11"/>
  <c r="F6937" i="11"/>
  <c r="F6936" i="11"/>
  <c r="F6935" i="11"/>
  <c r="F6934" i="11"/>
  <c r="F6933" i="11"/>
  <c r="F6932" i="11"/>
  <c r="F6931" i="11"/>
  <c r="F6930" i="11"/>
  <c r="F6929" i="11"/>
  <c r="F6928" i="11"/>
  <c r="F6927" i="11"/>
  <c r="F6926" i="11"/>
  <c r="F6925" i="11"/>
  <c r="F6924" i="11"/>
  <c r="F6923" i="11"/>
  <c r="F6922" i="11"/>
  <c r="F6921" i="11"/>
  <c r="F6920" i="11"/>
  <c r="F6919" i="11"/>
  <c r="F6918" i="11"/>
  <c r="F6917" i="11"/>
  <c r="F6916" i="11"/>
  <c r="F6915" i="11"/>
  <c r="F6914" i="11"/>
  <c r="F6913" i="11"/>
  <c r="F6912" i="11"/>
  <c r="F6911" i="11"/>
  <c r="F6910" i="11"/>
  <c r="F6909" i="11"/>
  <c r="F6908" i="11"/>
  <c r="F6907" i="11"/>
  <c r="F6906" i="11"/>
  <c r="F6905" i="11"/>
  <c r="F6904" i="11"/>
  <c r="F6903" i="11"/>
  <c r="F6902" i="11"/>
  <c r="F6901" i="11"/>
  <c r="F6900" i="11"/>
  <c r="F6899" i="11"/>
  <c r="F6898" i="11"/>
  <c r="F6897" i="11"/>
  <c r="F6896" i="11"/>
  <c r="F6895" i="11"/>
  <c r="F6894" i="11"/>
  <c r="F6893" i="11"/>
  <c r="F6892" i="11"/>
  <c r="F6891" i="11"/>
  <c r="F6890" i="11"/>
  <c r="F6889" i="11"/>
  <c r="F6888" i="11"/>
  <c r="F6887" i="11"/>
  <c r="F6886" i="11"/>
  <c r="F6885" i="11"/>
  <c r="F6884" i="11"/>
  <c r="F6883" i="11"/>
  <c r="F6882" i="11"/>
  <c r="F6881" i="11"/>
  <c r="F6880" i="11"/>
  <c r="F6879" i="11"/>
  <c r="F6878" i="11"/>
  <c r="F6877" i="11"/>
  <c r="F6876" i="11"/>
  <c r="F6875" i="11"/>
  <c r="F6874" i="11"/>
  <c r="F6873" i="11"/>
  <c r="F6872" i="11"/>
  <c r="F6871" i="11"/>
  <c r="F6870" i="11"/>
  <c r="F6869" i="11"/>
  <c r="F6868" i="11"/>
  <c r="F6867" i="11"/>
  <c r="F6866" i="11"/>
  <c r="F6865" i="11"/>
  <c r="F6864" i="11"/>
  <c r="F6863" i="11"/>
  <c r="F6862" i="11"/>
  <c r="F6861" i="11"/>
  <c r="F6860" i="11"/>
  <c r="F6859" i="11"/>
  <c r="F6858" i="11"/>
  <c r="F6857" i="11"/>
  <c r="F6856" i="11"/>
  <c r="F6855" i="11"/>
  <c r="F6854" i="11"/>
  <c r="F6853" i="11"/>
  <c r="F6852" i="11"/>
  <c r="F6851" i="11"/>
  <c r="F6850" i="11"/>
  <c r="F6849" i="11"/>
  <c r="F6848" i="11"/>
  <c r="F6847" i="11"/>
  <c r="F6846" i="11"/>
  <c r="F6845" i="11"/>
  <c r="F6844" i="11"/>
  <c r="F6843" i="11"/>
  <c r="F6842" i="11"/>
  <c r="F6841" i="11"/>
  <c r="F6840" i="11"/>
  <c r="F6839" i="11"/>
  <c r="F6838" i="11"/>
  <c r="F6837" i="11"/>
  <c r="F6836" i="11"/>
  <c r="F6835" i="11"/>
  <c r="F6834" i="11"/>
  <c r="F6833" i="11"/>
  <c r="F6832" i="11"/>
  <c r="F6831" i="11"/>
  <c r="F6830" i="11"/>
  <c r="F6829" i="11"/>
  <c r="F6828" i="11"/>
  <c r="F6827" i="11"/>
  <c r="F6826" i="11"/>
  <c r="F6825" i="11"/>
  <c r="F6824" i="11"/>
  <c r="F6823" i="11"/>
  <c r="F6822" i="11"/>
  <c r="F6821" i="11"/>
  <c r="F6820" i="11"/>
  <c r="F6819" i="11"/>
  <c r="F6818" i="11"/>
  <c r="F6817" i="11"/>
  <c r="F6816" i="11"/>
  <c r="F6815" i="11"/>
  <c r="F6814" i="11"/>
  <c r="F6813" i="11"/>
  <c r="F6812" i="11"/>
  <c r="F6811" i="11"/>
  <c r="F6810" i="11"/>
  <c r="F6809" i="11"/>
  <c r="F6808" i="11"/>
  <c r="F6807" i="11"/>
  <c r="F6806" i="11"/>
  <c r="F6805" i="11"/>
  <c r="F6804" i="11"/>
  <c r="F6803" i="11"/>
  <c r="F6802" i="11"/>
  <c r="F6801" i="11"/>
  <c r="F6800" i="11"/>
  <c r="F6799" i="11"/>
  <c r="F6798" i="11"/>
  <c r="F6797" i="11"/>
  <c r="F6796" i="11"/>
  <c r="F6795" i="11"/>
  <c r="F6794" i="11"/>
  <c r="F6793" i="11"/>
  <c r="F6792" i="11"/>
  <c r="F6791" i="11"/>
  <c r="F6790" i="11"/>
  <c r="F6789" i="11"/>
  <c r="F6788" i="11"/>
  <c r="F6787" i="11"/>
  <c r="F6786" i="11"/>
  <c r="F6785" i="11"/>
  <c r="F6784" i="11"/>
  <c r="F6783" i="11"/>
  <c r="F6782" i="11"/>
  <c r="F6781" i="11"/>
  <c r="F6780" i="11"/>
  <c r="F6779" i="11"/>
  <c r="F6778" i="11"/>
  <c r="F6777" i="11"/>
  <c r="F6776" i="11"/>
  <c r="F6775" i="11"/>
  <c r="F6774" i="11"/>
  <c r="F6773" i="11"/>
  <c r="F6772" i="11"/>
  <c r="F6771" i="11"/>
  <c r="F6770" i="11"/>
  <c r="F6769" i="11"/>
  <c r="F6768" i="11"/>
  <c r="F6767" i="11"/>
  <c r="F6766" i="11"/>
  <c r="F6765" i="11"/>
  <c r="F6764" i="11"/>
  <c r="F6763" i="11"/>
  <c r="F6762" i="11"/>
  <c r="F6761" i="11"/>
  <c r="F6760" i="11"/>
  <c r="F6759" i="11"/>
  <c r="F6758" i="11"/>
  <c r="F6757" i="11"/>
  <c r="F6756" i="11"/>
  <c r="F6755" i="11"/>
  <c r="F6754" i="11"/>
  <c r="F6753" i="11"/>
  <c r="F6752" i="11"/>
  <c r="F6751" i="11"/>
  <c r="F6750" i="11"/>
  <c r="F6749" i="11"/>
  <c r="F6748" i="11"/>
  <c r="F6747" i="11"/>
  <c r="F6746" i="11"/>
  <c r="F6745" i="11"/>
  <c r="F6744" i="11"/>
  <c r="F6743" i="11"/>
  <c r="F6742" i="11"/>
  <c r="F6741" i="11"/>
  <c r="F6740" i="11"/>
  <c r="F6739" i="11"/>
  <c r="F6738" i="11"/>
  <c r="F6737" i="11"/>
  <c r="F6736" i="11"/>
  <c r="F6735" i="11"/>
  <c r="F6734" i="11"/>
  <c r="F6733" i="11"/>
  <c r="F6732" i="11"/>
  <c r="F6731" i="11"/>
  <c r="F6730" i="11"/>
  <c r="F6729" i="11"/>
  <c r="F6728" i="11"/>
  <c r="F6727" i="11"/>
  <c r="F6726" i="11"/>
  <c r="F6725" i="11"/>
  <c r="F6724" i="11"/>
  <c r="F6723" i="11"/>
  <c r="F6722" i="11"/>
  <c r="F6721" i="11"/>
  <c r="F6720" i="11"/>
  <c r="F6719" i="11"/>
  <c r="F6718" i="11"/>
  <c r="F6717" i="11"/>
  <c r="F6716" i="11"/>
  <c r="F6715" i="11"/>
  <c r="F6714" i="11"/>
  <c r="F6713" i="11"/>
  <c r="F6712" i="11"/>
  <c r="F6711" i="11"/>
  <c r="F6710" i="11"/>
  <c r="F6709" i="11"/>
  <c r="F6708" i="11"/>
  <c r="F6707" i="11"/>
  <c r="F6706" i="11"/>
  <c r="F6705" i="11"/>
  <c r="F6704" i="11"/>
  <c r="F6703" i="11"/>
  <c r="F6702" i="11"/>
  <c r="F6701" i="11"/>
  <c r="F6700" i="11"/>
  <c r="F6699" i="11"/>
  <c r="F6698" i="11"/>
  <c r="F6697" i="11"/>
  <c r="F6696" i="11"/>
  <c r="F6695" i="11"/>
  <c r="F6694" i="11"/>
  <c r="F6693" i="11"/>
  <c r="F6692" i="11"/>
  <c r="F6691" i="11"/>
  <c r="F6690" i="11"/>
  <c r="F6689" i="11"/>
  <c r="F6688" i="11"/>
  <c r="F6687" i="11"/>
  <c r="F6686" i="11"/>
  <c r="F6685" i="11"/>
  <c r="F6684" i="11"/>
  <c r="F6683" i="11"/>
  <c r="F6682" i="11"/>
  <c r="F6681" i="11"/>
  <c r="F6680" i="11"/>
  <c r="F6679" i="11"/>
  <c r="F6678" i="11"/>
  <c r="F6677" i="11"/>
  <c r="F6676" i="11"/>
  <c r="F6675" i="11"/>
  <c r="F6674" i="11"/>
  <c r="F6673" i="11"/>
  <c r="F6672" i="11"/>
  <c r="F6671" i="11"/>
  <c r="F6670" i="11"/>
  <c r="F6669" i="11"/>
  <c r="F6668" i="11"/>
  <c r="F6667" i="11"/>
  <c r="F6666" i="11"/>
  <c r="F6665" i="11"/>
  <c r="F6664" i="11"/>
  <c r="F6663" i="11"/>
  <c r="F6662" i="11"/>
  <c r="F6661" i="11"/>
  <c r="F6660" i="11"/>
  <c r="F6659" i="11"/>
  <c r="F6658" i="11"/>
  <c r="F6657" i="11"/>
  <c r="F6656" i="11"/>
  <c r="F6655" i="11"/>
  <c r="F6654" i="11"/>
  <c r="F6653" i="11"/>
  <c r="F6652" i="11"/>
  <c r="F6651" i="11"/>
  <c r="F6650" i="11"/>
  <c r="F6649" i="11"/>
  <c r="F6648" i="11"/>
  <c r="F6647" i="11"/>
  <c r="F6646" i="11"/>
  <c r="F6645" i="11"/>
  <c r="F6644" i="11"/>
  <c r="F6643" i="11"/>
  <c r="F6642" i="11"/>
  <c r="F6641" i="11"/>
  <c r="F6640" i="11"/>
  <c r="F6639" i="11"/>
  <c r="F6638" i="11"/>
  <c r="F6637" i="11"/>
  <c r="F6636" i="11"/>
  <c r="F6635" i="11"/>
  <c r="F6634" i="11"/>
  <c r="F6633" i="11"/>
  <c r="F6632" i="11"/>
  <c r="F6631" i="11"/>
  <c r="F6630" i="11"/>
  <c r="F6629" i="11"/>
  <c r="F6628" i="11"/>
  <c r="F6627" i="11"/>
  <c r="F6626" i="11"/>
  <c r="F6625" i="11"/>
  <c r="F6624" i="11"/>
  <c r="F6623" i="11"/>
  <c r="F6622" i="11"/>
  <c r="F6621" i="11"/>
  <c r="F6620" i="11"/>
  <c r="F6619" i="11"/>
  <c r="F6618" i="11"/>
  <c r="F6617" i="11"/>
  <c r="F6616" i="11"/>
  <c r="F6615" i="11"/>
  <c r="F6614" i="11"/>
  <c r="F6613" i="11"/>
  <c r="F6612" i="11"/>
  <c r="F6611" i="11"/>
  <c r="F6610" i="11"/>
  <c r="F6609" i="11"/>
  <c r="F6608" i="11"/>
  <c r="F6607" i="11"/>
  <c r="F6606" i="11"/>
  <c r="F6605" i="11"/>
  <c r="F6604" i="11"/>
  <c r="F6603" i="11"/>
  <c r="F6602" i="11"/>
  <c r="F6601" i="11"/>
  <c r="F6600" i="11"/>
  <c r="F6599" i="11"/>
  <c r="F6598" i="11"/>
  <c r="F6597" i="11"/>
  <c r="F6596" i="11"/>
  <c r="F6595" i="11"/>
  <c r="F6594" i="11"/>
  <c r="F6593" i="11"/>
  <c r="F6592" i="11"/>
  <c r="F6591" i="11"/>
  <c r="F6590" i="11"/>
  <c r="F6589" i="11"/>
  <c r="F6588" i="11"/>
  <c r="F6587" i="11"/>
  <c r="F6586" i="11"/>
  <c r="F6585" i="11"/>
  <c r="F6584" i="11"/>
  <c r="F6583" i="11"/>
  <c r="F6582" i="11"/>
  <c r="F6581" i="11"/>
  <c r="F6580" i="11"/>
  <c r="F6579" i="11"/>
  <c r="F6578" i="11"/>
  <c r="F6577" i="11"/>
  <c r="F6576" i="11"/>
  <c r="F6575" i="11"/>
  <c r="F6574" i="11"/>
  <c r="F6573" i="11"/>
  <c r="F6572" i="11"/>
  <c r="F6571" i="11"/>
  <c r="F6570" i="11"/>
  <c r="F6569" i="11"/>
  <c r="F6568" i="11"/>
  <c r="F6567" i="11"/>
  <c r="F6566" i="11"/>
  <c r="F6565" i="11"/>
  <c r="F6564" i="11"/>
  <c r="F6563" i="11"/>
  <c r="F6562" i="11"/>
  <c r="F6561" i="11"/>
  <c r="F6560" i="11"/>
  <c r="F6559" i="11"/>
  <c r="F6558" i="11"/>
  <c r="F6557" i="11"/>
  <c r="F6556" i="11"/>
  <c r="F6555" i="11"/>
  <c r="F6554" i="11"/>
  <c r="F6553" i="11"/>
  <c r="F6552" i="11"/>
  <c r="F6551" i="11"/>
  <c r="F6550" i="11"/>
  <c r="F6549" i="11"/>
  <c r="F6548" i="11"/>
  <c r="F6547" i="11"/>
  <c r="F6546" i="11"/>
  <c r="F6545" i="11"/>
  <c r="F6544" i="11"/>
  <c r="F6543" i="11"/>
  <c r="F6542" i="11"/>
  <c r="F6541" i="11"/>
  <c r="F6540" i="11"/>
  <c r="F6539" i="11"/>
  <c r="F6538" i="11"/>
  <c r="F6537" i="11"/>
  <c r="F6536" i="11"/>
  <c r="F6535" i="11"/>
  <c r="F6534" i="11"/>
  <c r="F6533" i="11"/>
  <c r="F6532" i="11"/>
  <c r="F6531" i="11"/>
  <c r="F6530" i="11"/>
  <c r="F6529" i="11"/>
  <c r="F6528" i="11"/>
  <c r="F6527" i="11"/>
  <c r="F6526" i="11"/>
  <c r="F6525" i="11"/>
  <c r="F6524" i="11"/>
  <c r="F6523" i="11"/>
  <c r="F6522" i="11"/>
  <c r="F6521" i="11"/>
  <c r="F6520" i="11"/>
  <c r="F6519" i="11"/>
  <c r="F6518" i="11"/>
  <c r="F6517" i="11"/>
  <c r="F6516" i="11"/>
  <c r="F6515" i="11"/>
  <c r="F6514" i="11"/>
  <c r="F6513" i="11"/>
  <c r="F6512" i="11"/>
  <c r="F6511" i="11"/>
  <c r="F6510" i="11"/>
  <c r="F6509" i="11"/>
  <c r="F6508" i="11"/>
  <c r="F6507" i="11"/>
  <c r="F6506" i="11"/>
  <c r="F6505" i="11"/>
  <c r="F6504" i="11"/>
  <c r="F6503" i="11"/>
  <c r="F6502" i="11"/>
  <c r="F6501" i="11"/>
  <c r="F6500" i="11"/>
  <c r="F6499" i="11"/>
  <c r="F6498" i="11"/>
  <c r="F6497" i="11"/>
  <c r="F6496" i="11"/>
  <c r="F6495" i="11"/>
  <c r="F6494" i="11"/>
  <c r="F6493" i="11"/>
  <c r="F6492" i="11"/>
  <c r="F6491" i="11"/>
  <c r="F6490" i="11"/>
  <c r="F6489" i="11"/>
  <c r="F6488" i="11"/>
  <c r="F6487" i="11"/>
  <c r="F6486" i="11"/>
  <c r="F6485" i="11"/>
  <c r="F6484" i="11"/>
  <c r="F6483" i="11"/>
  <c r="F6482" i="11"/>
  <c r="F6481" i="11"/>
  <c r="F6480" i="11"/>
  <c r="F6479" i="11"/>
  <c r="F6478" i="11"/>
  <c r="F6477" i="11"/>
  <c r="F6476" i="11"/>
  <c r="F6475" i="11"/>
  <c r="F6474" i="11"/>
  <c r="F6473" i="11"/>
  <c r="F6472" i="11"/>
  <c r="F6471" i="11"/>
  <c r="F6470" i="11"/>
  <c r="F6469" i="11"/>
  <c r="F6468" i="11"/>
  <c r="F6467" i="11"/>
  <c r="F6466" i="11"/>
  <c r="F6465" i="11"/>
  <c r="F6464" i="11"/>
  <c r="F6463" i="11"/>
  <c r="F6462" i="11"/>
  <c r="F6461" i="11"/>
  <c r="F6460" i="11"/>
  <c r="F6459" i="11"/>
  <c r="F6458" i="11"/>
  <c r="F6457" i="11"/>
  <c r="F6456" i="11"/>
  <c r="F6455" i="11"/>
  <c r="F6454" i="11"/>
  <c r="F6453" i="11"/>
  <c r="F6452" i="11"/>
  <c r="F6451" i="11"/>
  <c r="F6450" i="11"/>
  <c r="F6449" i="11"/>
  <c r="F6448" i="11"/>
  <c r="F6447" i="11"/>
  <c r="F6446" i="11"/>
  <c r="F6445" i="11"/>
  <c r="F6444" i="11"/>
  <c r="F6443" i="11"/>
  <c r="F6442" i="11"/>
  <c r="F6441" i="11"/>
  <c r="F6440" i="11"/>
  <c r="F6439" i="11"/>
  <c r="F6438" i="11"/>
  <c r="F6437" i="11"/>
  <c r="F6436" i="11"/>
  <c r="F6435" i="11"/>
  <c r="F6434" i="11"/>
  <c r="F6433" i="11"/>
  <c r="F6432" i="11"/>
  <c r="F6431" i="11"/>
  <c r="F6430" i="11"/>
  <c r="F6429" i="11"/>
  <c r="F6428" i="11"/>
  <c r="F6427" i="11"/>
  <c r="F6426" i="11"/>
  <c r="F6425" i="11"/>
  <c r="F6424" i="11"/>
  <c r="F6423" i="11"/>
  <c r="F6422" i="11"/>
  <c r="F6421" i="11"/>
  <c r="F6420" i="11"/>
  <c r="F6419" i="11"/>
  <c r="F6418" i="11"/>
  <c r="F6417" i="11"/>
  <c r="F6416" i="11"/>
  <c r="F6415" i="11"/>
  <c r="F6414" i="11"/>
  <c r="F6413" i="11"/>
  <c r="F6412" i="11"/>
  <c r="F6411" i="11"/>
  <c r="F6410" i="11"/>
  <c r="F6409" i="11"/>
  <c r="F6408" i="11"/>
  <c r="F6407" i="11"/>
  <c r="F6406" i="11"/>
  <c r="F6405" i="11"/>
  <c r="F6404" i="11"/>
  <c r="F6403" i="11"/>
  <c r="F6402" i="11"/>
  <c r="F6401" i="11"/>
  <c r="F6400" i="11"/>
  <c r="F6399" i="11"/>
  <c r="F6398" i="11"/>
  <c r="F6397" i="11"/>
  <c r="F6396" i="11"/>
  <c r="F6395" i="11"/>
  <c r="F6394" i="11"/>
  <c r="F6393" i="11"/>
  <c r="F6392" i="11"/>
  <c r="F6391" i="11"/>
  <c r="F6390" i="11"/>
  <c r="F6389" i="11"/>
  <c r="F6388" i="11"/>
  <c r="F6387" i="11"/>
  <c r="F6386" i="11"/>
  <c r="F6385" i="11"/>
  <c r="F6384" i="11"/>
  <c r="F6383" i="11"/>
  <c r="F6382" i="11"/>
  <c r="F6381" i="11"/>
  <c r="F6380" i="11"/>
  <c r="F6379" i="11"/>
  <c r="F6378" i="11"/>
  <c r="F6377" i="11"/>
  <c r="F6376" i="11"/>
  <c r="F6375" i="11"/>
  <c r="F6374" i="11"/>
  <c r="F6373" i="11"/>
  <c r="F6372" i="11"/>
  <c r="F6371" i="11"/>
  <c r="F6370" i="11"/>
  <c r="F6369" i="11"/>
  <c r="F6368" i="11"/>
  <c r="F6367" i="11"/>
  <c r="F6366" i="11"/>
  <c r="F6365" i="11"/>
  <c r="F6364" i="11"/>
  <c r="F6363" i="11"/>
  <c r="F6362" i="11"/>
  <c r="F6361" i="11"/>
  <c r="F6360" i="11"/>
  <c r="F6359" i="11"/>
  <c r="F6358" i="11"/>
  <c r="F6357" i="11"/>
  <c r="F6356" i="11"/>
  <c r="F6355" i="11"/>
  <c r="F6354" i="11"/>
  <c r="F6353" i="11"/>
  <c r="F6352" i="11"/>
  <c r="F6351" i="11"/>
  <c r="F6350" i="11"/>
  <c r="F6349" i="11"/>
  <c r="F6348" i="11"/>
  <c r="F6347" i="11"/>
  <c r="F6346" i="11"/>
  <c r="F6345" i="11"/>
  <c r="F6344" i="11"/>
  <c r="F6343" i="11"/>
  <c r="F6342" i="11"/>
  <c r="F6341" i="11"/>
  <c r="F6340" i="11"/>
  <c r="F6339" i="11"/>
  <c r="F6338" i="11"/>
  <c r="F6337" i="11"/>
  <c r="F6336" i="11"/>
  <c r="F6335" i="11"/>
  <c r="F6334" i="11"/>
  <c r="F6333" i="11"/>
  <c r="F6332" i="11"/>
  <c r="F6331" i="11"/>
  <c r="F6330" i="11"/>
  <c r="F6329" i="11"/>
  <c r="F6328" i="11"/>
  <c r="F6327" i="11"/>
  <c r="F6326" i="11"/>
  <c r="F6325" i="11"/>
  <c r="F6324" i="11"/>
  <c r="F6323" i="11"/>
  <c r="F6322" i="11"/>
  <c r="F6321" i="11"/>
  <c r="F6320" i="11"/>
  <c r="F6319" i="11"/>
  <c r="F6318" i="11"/>
  <c r="F6317" i="11"/>
  <c r="F6316" i="11"/>
  <c r="F6315" i="11"/>
  <c r="F6314" i="11"/>
  <c r="F6313" i="11"/>
  <c r="F6312" i="11"/>
  <c r="F6311" i="11"/>
  <c r="F6310" i="11"/>
  <c r="F6309" i="11"/>
  <c r="F6308" i="11"/>
  <c r="F6307" i="11"/>
  <c r="F6306" i="11"/>
  <c r="F6305" i="11"/>
  <c r="F6304" i="11"/>
  <c r="F6303" i="11"/>
  <c r="F6302" i="11"/>
  <c r="F6301" i="11"/>
  <c r="F6300" i="11"/>
  <c r="F6299" i="11"/>
  <c r="F6298" i="11"/>
  <c r="F6297" i="11"/>
  <c r="F6296" i="11"/>
  <c r="F6295" i="11"/>
  <c r="F6294" i="11"/>
  <c r="F6293" i="11"/>
  <c r="F6292" i="11"/>
  <c r="F6291" i="11"/>
  <c r="F6290" i="11"/>
  <c r="F6289" i="11"/>
  <c r="F6288" i="11"/>
  <c r="F6287" i="11"/>
  <c r="F6286" i="11"/>
  <c r="F6285" i="11"/>
  <c r="F6284" i="11"/>
  <c r="F6283" i="11"/>
  <c r="F6282" i="11"/>
  <c r="F6281" i="11"/>
  <c r="F6280" i="11"/>
  <c r="F6279" i="11"/>
  <c r="F6278" i="11"/>
  <c r="F6277" i="11"/>
  <c r="F6276" i="11"/>
  <c r="F6275" i="11"/>
  <c r="F6274" i="11"/>
  <c r="F6273" i="11"/>
  <c r="F6272" i="11"/>
  <c r="F6271" i="11"/>
  <c r="F6270" i="11"/>
  <c r="F6269" i="11"/>
  <c r="F6268" i="11"/>
  <c r="F6267" i="11"/>
  <c r="F6266" i="11"/>
  <c r="F6265" i="11"/>
  <c r="F6264" i="11"/>
  <c r="F6263" i="11"/>
  <c r="F6262" i="11"/>
  <c r="F6261" i="11"/>
  <c r="F6260" i="11"/>
  <c r="F6259" i="11"/>
  <c r="F6258" i="11"/>
  <c r="F6257" i="11"/>
  <c r="F6256" i="11"/>
  <c r="F6255" i="11"/>
  <c r="F6254" i="11"/>
  <c r="F6253" i="11"/>
  <c r="F6252" i="11"/>
  <c r="F6251" i="11"/>
  <c r="F6250" i="11"/>
  <c r="F6249" i="11"/>
  <c r="F6248" i="11"/>
  <c r="F6247" i="11"/>
  <c r="F6246" i="11"/>
  <c r="F6245" i="11"/>
  <c r="F6244" i="11"/>
  <c r="F6243" i="11"/>
  <c r="F6242" i="11"/>
  <c r="F6241" i="11"/>
  <c r="F6240" i="11"/>
  <c r="F6239" i="11"/>
  <c r="F6238" i="11"/>
  <c r="F6237" i="11"/>
  <c r="F6236" i="11"/>
  <c r="F6235" i="11"/>
  <c r="F6234" i="11"/>
  <c r="F6233" i="11"/>
  <c r="F6232" i="11"/>
  <c r="F6231" i="11"/>
  <c r="F6230" i="11"/>
  <c r="F6229" i="11"/>
  <c r="F6228" i="11"/>
  <c r="F6227" i="11"/>
  <c r="F6226" i="11"/>
  <c r="F6225" i="11"/>
  <c r="F6224" i="11"/>
  <c r="F6223" i="11"/>
  <c r="F6222" i="11"/>
  <c r="F6221" i="11"/>
  <c r="F6220" i="11"/>
  <c r="F6219" i="11"/>
  <c r="F6218" i="11"/>
  <c r="F6217" i="11"/>
  <c r="F6216" i="11"/>
  <c r="F6215" i="11"/>
  <c r="F6214" i="11"/>
  <c r="F6213" i="11"/>
  <c r="F6212" i="11"/>
  <c r="F6211" i="11"/>
  <c r="F6210" i="11"/>
  <c r="F6209" i="11"/>
  <c r="F6208" i="11"/>
  <c r="F6207" i="11"/>
  <c r="F6206" i="11"/>
  <c r="F6205" i="11"/>
  <c r="F6204" i="11"/>
  <c r="F6203" i="11"/>
  <c r="F6202" i="11"/>
  <c r="F6201" i="11"/>
  <c r="F6200" i="11"/>
  <c r="F6199" i="11"/>
  <c r="F6198" i="11"/>
  <c r="F6197" i="11"/>
  <c r="F6196" i="11"/>
  <c r="F6195" i="11"/>
  <c r="F6194" i="11"/>
  <c r="F6193" i="11"/>
  <c r="F6192" i="11"/>
  <c r="F6191" i="11"/>
  <c r="F6190" i="11"/>
  <c r="F6189" i="11"/>
  <c r="F6188" i="11"/>
  <c r="F6187" i="11"/>
  <c r="F6186" i="11"/>
  <c r="F6185" i="11"/>
  <c r="F6184" i="11"/>
  <c r="F6183" i="11"/>
  <c r="F6182" i="11"/>
  <c r="F6181" i="11"/>
  <c r="F6180" i="11"/>
  <c r="F6179" i="11"/>
  <c r="F6178" i="11"/>
  <c r="F6177" i="11"/>
  <c r="F6176" i="11"/>
  <c r="F6175" i="11"/>
  <c r="F6174" i="11"/>
  <c r="F6173" i="11"/>
  <c r="F6172" i="11"/>
  <c r="F6171" i="11"/>
  <c r="F6170" i="11"/>
  <c r="F6169" i="11"/>
  <c r="F6168" i="11"/>
  <c r="F6167" i="11"/>
  <c r="F6166" i="11"/>
  <c r="F6165" i="11"/>
  <c r="F6164" i="11"/>
  <c r="F6163" i="11"/>
  <c r="F6162" i="11"/>
  <c r="F6161" i="11"/>
  <c r="F6160" i="11"/>
  <c r="F6159" i="11"/>
  <c r="F6158" i="11"/>
  <c r="F6157" i="11"/>
  <c r="F6156" i="11"/>
  <c r="F6155" i="11"/>
  <c r="F6154" i="11"/>
  <c r="F6153" i="11"/>
  <c r="F6152" i="11"/>
  <c r="F6151" i="11"/>
  <c r="F6150" i="11"/>
  <c r="F6149" i="11"/>
  <c r="F6148" i="11"/>
  <c r="F6147" i="11"/>
  <c r="F6146" i="11"/>
  <c r="F6145" i="11"/>
  <c r="F6144" i="11"/>
  <c r="F6143" i="11"/>
  <c r="F6142" i="11"/>
  <c r="F6141" i="11"/>
  <c r="F6140" i="11"/>
  <c r="F6139" i="11"/>
  <c r="F6138" i="11"/>
  <c r="F6137" i="11"/>
  <c r="F6136" i="11"/>
  <c r="F6135" i="11"/>
  <c r="F6134" i="11"/>
  <c r="F6133" i="11"/>
  <c r="F6132" i="11"/>
  <c r="F6131" i="11"/>
  <c r="F6130" i="11"/>
  <c r="F6129" i="11"/>
  <c r="F6128" i="11"/>
  <c r="F6127" i="11"/>
  <c r="F6126" i="11"/>
  <c r="F6125" i="11"/>
  <c r="F6124" i="11"/>
  <c r="F6123" i="11"/>
  <c r="F6122" i="11"/>
  <c r="F6121" i="11"/>
  <c r="F6120" i="11"/>
  <c r="F6119" i="11"/>
  <c r="F6118" i="11"/>
  <c r="F6117" i="11"/>
  <c r="F6116" i="11"/>
  <c r="F6115" i="11"/>
  <c r="F6114" i="11"/>
  <c r="F6113" i="11"/>
  <c r="F6112" i="11"/>
  <c r="F6111" i="11"/>
  <c r="F6110" i="11"/>
  <c r="F6109" i="11"/>
  <c r="F6108" i="11"/>
  <c r="F6107" i="11"/>
  <c r="F6106" i="11"/>
  <c r="F6105" i="11"/>
  <c r="F6104" i="11"/>
  <c r="F6103" i="11"/>
  <c r="F6102" i="11"/>
  <c r="F6101" i="11"/>
  <c r="F6100" i="11"/>
  <c r="F6099" i="11"/>
  <c r="F6098" i="11"/>
  <c r="F6097" i="11"/>
  <c r="F6096" i="11"/>
  <c r="F6095" i="11"/>
  <c r="F6094" i="11"/>
  <c r="F6093" i="11"/>
  <c r="F6092" i="11"/>
  <c r="F6091" i="11"/>
  <c r="F6090" i="11"/>
  <c r="F6089" i="11"/>
  <c r="F6088" i="11"/>
  <c r="F6087" i="11"/>
  <c r="F6086" i="11"/>
  <c r="F6085" i="11"/>
  <c r="F6084" i="11"/>
  <c r="F6083" i="11"/>
  <c r="F6082" i="11"/>
  <c r="F6081" i="11"/>
  <c r="F6080" i="11"/>
  <c r="F6079" i="11"/>
  <c r="F6078" i="11"/>
  <c r="F6077" i="11"/>
  <c r="F6076" i="11"/>
  <c r="F6075" i="11"/>
  <c r="F6074" i="11"/>
  <c r="F6073" i="11"/>
  <c r="F6072" i="11"/>
  <c r="F6071" i="11"/>
  <c r="F6070" i="11"/>
  <c r="F6069" i="11"/>
  <c r="F6068" i="11"/>
  <c r="F6067" i="11"/>
  <c r="F6066" i="11"/>
  <c r="F6065" i="11"/>
  <c r="F6064" i="11"/>
  <c r="F6063" i="11"/>
  <c r="F6062" i="11"/>
  <c r="F6061" i="11"/>
  <c r="F6060" i="11"/>
  <c r="F6059" i="11"/>
  <c r="F6058" i="11"/>
  <c r="F6057" i="11"/>
  <c r="F6056" i="11"/>
  <c r="F6055" i="11"/>
  <c r="F6054" i="11"/>
  <c r="F6053" i="11"/>
  <c r="F6052" i="11"/>
  <c r="F6051" i="11"/>
  <c r="F6050" i="11"/>
  <c r="F6049" i="11"/>
  <c r="F6048" i="11"/>
  <c r="F6047" i="11"/>
  <c r="F6046" i="11"/>
  <c r="F6045" i="11"/>
  <c r="F6044" i="11"/>
  <c r="F6043" i="11"/>
  <c r="F6042" i="11"/>
  <c r="F6041" i="11"/>
  <c r="F6040" i="11"/>
  <c r="F6039" i="11"/>
  <c r="F6038" i="11"/>
  <c r="F6037" i="11"/>
  <c r="F6036" i="11"/>
  <c r="F6035" i="11"/>
  <c r="F6034" i="11"/>
  <c r="F6033" i="11"/>
  <c r="F6032" i="11"/>
  <c r="F6031" i="11"/>
  <c r="F6030" i="11"/>
  <c r="F6029" i="11"/>
  <c r="F6028" i="11"/>
  <c r="F6027" i="11"/>
  <c r="F6026" i="11"/>
  <c r="F6025" i="11"/>
  <c r="F6024" i="11"/>
  <c r="F6023" i="11"/>
  <c r="F6022" i="11"/>
  <c r="F6021" i="11"/>
  <c r="F6020" i="11"/>
  <c r="F6019" i="11"/>
  <c r="F6018" i="11"/>
  <c r="F6017" i="11"/>
  <c r="F6016" i="11"/>
  <c r="F6015" i="11"/>
  <c r="F6014" i="11"/>
  <c r="F6013" i="11"/>
  <c r="F6012" i="11"/>
  <c r="F6011" i="11"/>
  <c r="F6010" i="11"/>
  <c r="F6009" i="11"/>
  <c r="F6008" i="11"/>
  <c r="F6007" i="11"/>
  <c r="F6006" i="11"/>
  <c r="F6005" i="11"/>
  <c r="F6004" i="11"/>
  <c r="F6003" i="11"/>
  <c r="F6002" i="11"/>
  <c r="F6001" i="11"/>
  <c r="F6000" i="11"/>
  <c r="F5999" i="11"/>
  <c r="F5998" i="11"/>
  <c r="F5997" i="11"/>
  <c r="F5996" i="11"/>
  <c r="F5995" i="11"/>
  <c r="F5994" i="11"/>
  <c r="F5993" i="11"/>
  <c r="F5992" i="11"/>
  <c r="F5991" i="11"/>
  <c r="F5990" i="11"/>
  <c r="F5989" i="11"/>
  <c r="F5988" i="11"/>
  <c r="F5987" i="11"/>
  <c r="F5986" i="11"/>
  <c r="F5985" i="11"/>
  <c r="F5984" i="11"/>
  <c r="F5983" i="11"/>
  <c r="F5982" i="11"/>
  <c r="F5981" i="11"/>
  <c r="F5980" i="11"/>
  <c r="F5979" i="11"/>
  <c r="F5978" i="11"/>
  <c r="F5977" i="11"/>
  <c r="F5976" i="11"/>
  <c r="F5975" i="11"/>
  <c r="F5974" i="11"/>
  <c r="F5973" i="11"/>
  <c r="F5972" i="11"/>
  <c r="F5971" i="11"/>
  <c r="F5970" i="11"/>
  <c r="F5969" i="11"/>
  <c r="F5968" i="11"/>
  <c r="F5967" i="11"/>
  <c r="F5966" i="11"/>
  <c r="F5965" i="11"/>
  <c r="F5964" i="11"/>
  <c r="F5963" i="11"/>
  <c r="F5962" i="11"/>
  <c r="F5961" i="11"/>
  <c r="F5960" i="11"/>
  <c r="F5959" i="11"/>
  <c r="F5958" i="11"/>
  <c r="F5957" i="11"/>
  <c r="F5956" i="11"/>
  <c r="F5955" i="11"/>
  <c r="F5954" i="11"/>
  <c r="F5953" i="11"/>
  <c r="F5952" i="11"/>
  <c r="F5951" i="11"/>
  <c r="F5950" i="11"/>
  <c r="F5949" i="11"/>
  <c r="F5948" i="11"/>
  <c r="F5947" i="11"/>
  <c r="F5946" i="11"/>
  <c r="F5945" i="11"/>
  <c r="F5944" i="11"/>
  <c r="F5943" i="11"/>
  <c r="F5942" i="11"/>
  <c r="F5941" i="11"/>
  <c r="F5940" i="11"/>
  <c r="F5939" i="11"/>
  <c r="F5938" i="11"/>
  <c r="F5937" i="11"/>
  <c r="F5936" i="11"/>
  <c r="F5935" i="11"/>
  <c r="F5934" i="11"/>
  <c r="F5933" i="11"/>
  <c r="F5932" i="11"/>
  <c r="F5931" i="11"/>
  <c r="F5930" i="11"/>
  <c r="F5929" i="11"/>
  <c r="F5928" i="11"/>
  <c r="F5927" i="11"/>
  <c r="F5926" i="11"/>
  <c r="F5925" i="11"/>
  <c r="F5924" i="11"/>
  <c r="F5923" i="11"/>
  <c r="F5922" i="11"/>
  <c r="F5921" i="11"/>
  <c r="F5920" i="11"/>
  <c r="F5919" i="11"/>
  <c r="F5918" i="11"/>
  <c r="F5917" i="11"/>
  <c r="F5916" i="11"/>
  <c r="F5915" i="11"/>
  <c r="F5914" i="11"/>
  <c r="F5913" i="11"/>
  <c r="F5912" i="11"/>
  <c r="F5911" i="11"/>
  <c r="F5910" i="11"/>
  <c r="F5909" i="11"/>
  <c r="F5908" i="11"/>
  <c r="F5907" i="11"/>
  <c r="F5906" i="11"/>
  <c r="F5905" i="11"/>
  <c r="F5904" i="11"/>
  <c r="F5903" i="11"/>
  <c r="F5902" i="11"/>
  <c r="F5901" i="11"/>
  <c r="F5900" i="11"/>
  <c r="F5899" i="11"/>
  <c r="F5898" i="11"/>
  <c r="F5897" i="11"/>
  <c r="F5896" i="11"/>
  <c r="F5895" i="11"/>
  <c r="F5894" i="11"/>
  <c r="F5893" i="11"/>
  <c r="F5892" i="11"/>
  <c r="F5891" i="11"/>
  <c r="F5890" i="11"/>
  <c r="F5889" i="11"/>
  <c r="F5888" i="11"/>
  <c r="F5887" i="11"/>
  <c r="F5886" i="11"/>
  <c r="F5885" i="11"/>
  <c r="F5884" i="11"/>
  <c r="F5883" i="11"/>
  <c r="F5882" i="11"/>
  <c r="F5881" i="11"/>
  <c r="F5880" i="11"/>
  <c r="F5879" i="11"/>
  <c r="F5878" i="11"/>
  <c r="F5877" i="11"/>
  <c r="F5876" i="11"/>
  <c r="F5875" i="11"/>
  <c r="F5874" i="11"/>
  <c r="F5873" i="11"/>
  <c r="F5872" i="11"/>
  <c r="F5871" i="11"/>
  <c r="F5870" i="11"/>
  <c r="F5869" i="11"/>
  <c r="F5868" i="11"/>
  <c r="F5867" i="11"/>
  <c r="F5866" i="11"/>
  <c r="F5865" i="11"/>
  <c r="F5864" i="11"/>
  <c r="F5863" i="11"/>
  <c r="F5862" i="11"/>
  <c r="F5861" i="11"/>
  <c r="F5860" i="11"/>
  <c r="F5859" i="11"/>
  <c r="F5858" i="11"/>
  <c r="F5857" i="11"/>
  <c r="F5856" i="11"/>
  <c r="F5855" i="11"/>
  <c r="F5854" i="11"/>
  <c r="F5853" i="11"/>
  <c r="F5852" i="11"/>
  <c r="F5851" i="11"/>
  <c r="F5850" i="11"/>
  <c r="F5849" i="11"/>
  <c r="F5848" i="11"/>
  <c r="F5847" i="11"/>
  <c r="F5846" i="11"/>
  <c r="F5845" i="11"/>
  <c r="F5844" i="11"/>
  <c r="F5843" i="11"/>
  <c r="F5842" i="11"/>
  <c r="F5841" i="11"/>
  <c r="F5840" i="11"/>
  <c r="F5839" i="11"/>
  <c r="F5838" i="11"/>
  <c r="F5837" i="11"/>
  <c r="F5836" i="11"/>
  <c r="F5835" i="11"/>
  <c r="F5834" i="11"/>
  <c r="F5833" i="11"/>
  <c r="F5832" i="11"/>
  <c r="F5831" i="11"/>
  <c r="F5830" i="11"/>
  <c r="F5829" i="11"/>
  <c r="F5828" i="11"/>
  <c r="F5827" i="11"/>
  <c r="F5826" i="11"/>
  <c r="F5825" i="11"/>
  <c r="F5824" i="11"/>
  <c r="F5823" i="11"/>
  <c r="F5822" i="11"/>
  <c r="F5821" i="11"/>
  <c r="F5820" i="11"/>
  <c r="F5819" i="11"/>
  <c r="F5818" i="11"/>
  <c r="F5817" i="11"/>
  <c r="F5816" i="11"/>
  <c r="F5815" i="11"/>
  <c r="F5814" i="11"/>
  <c r="F5813" i="11"/>
  <c r="F5812" i="11"/>
  <c r="F5811" i="11"/>
  <c r="F5810" i="11"/>
  <c r="F5809" i="11"/>
  <c r="F5808" i="11"/>
  <c r="F5807" i="11"/>
  <c r="F5806" i="11"/>
  <c r="F5805" i="11"/>
  <c r="F5804" i="11"/>
  <c r="F5803" i="11"/>
  <c r="F5802" i="11"/>
  <c r="F5801" i="11"/>
  <c r="F5800" i="11"/>
  <c r="F5799" i="11"/>
  <c r="F5798" i="11"/>
  <c r="F5797" i="11"/>
  <c r="F5796" i="11"/>
  <c r="F5795" i="11"/>
  <c r="F5794" i="11"/>
  <c r="F5793" i="11"/>
  <c r="F5792" i="11"/>
  <c r="F5791" i="11"/>
  <c r="F5790" i="11"/>
  <c r="F5789" i="11"/>
  <c r="F5788" i="11"/>
  <c r="F5787" i="11"/>
  <c r="F5786" i="11"/>
  <c r="F5785" i="11"/>
  <c r="F5784" i="11"/>
  <c r="F5783" i="11"/>
  <c r="F5782" i="11"/>
  <c r="F5781" i="11"/>
  <c r="F5780" i="11"/>
  <c r="F5779" i="11"/>
  <c r="F5778" i="11"/>
  <c r="F5777" i="11"/>
  <c r="F5776" i="11"/>
  <c r="F5775" i="11"/>
  <c r="F5774" i="11"/>
  <c r="F5773" i="11"/>
  <c r="F5772" i="11"/>
  <c r="F5771" i="11"/>
  <c r="F5770" i="11"/>
  <c r="F5769" i="11"/>
  <c r="F5768" i="11"/>
  <c r="F5767" i="11"/>
  <c r="F5766" i="11"/>
  <c r="F5765" i="11"/>
  <c r="F5764" i="11"/>
  <c r="F5763" i="11"/>
  <c r="F5762" i="11"/>
  <c r="F5761" i="11"/>
  <c r="F5760" i="11"/>
  <c r="F5759" i="11"/>
  <c r="F5758" i="11"/>
  <c r="F5757" i="11"/>
  <c r="F5756" i="11"/>
  <c r="F5755" i="11"/>
  <c r="F5754" i="11"/>
  <c r="F5753" i="11"/>
  <c r="F5752" i="11"/>
  <c r="F5751" i="11"/>
  <c r="F5750" i="11"/>
  <c r="F5749" i="11"/>
  <c r="F5748" i="11"/>
  <c r="F5747" i="11"/>
  <c r="F5746" i="11"/>
  <c r="F5745" i="11"/>
  <c r="F5744" i="11"/>
  <c r="F5743" i="11"/>
  <c r="F5742" i="11"/>
  <c r="F5741" i="11"/>
  <c r="F5740" i="11"/>
  <c r="F5739" i="11"/>
  <c r="F5738" i="11"/>
  <c r="F5737" i="11"/>
  <c r="F5736" i="11"/>
  <c r="F5735" i="11"/>
  <c r="F5734" i="11"/>
  <c r="F5733" i="11"/>
  <c r="F5732" i="11"/>
  <c r="F5731" i="11"/>
  <c r="F5730" i="11"/>
  <c r="F5729" i="11"/>
  <c r="F5728" i="11"/>
  <c r="F5727" i="11"/>
  <c r="F5726" i="11"/>
  <c r="F5725" i="11"/>
  <c r="F5724" i="11"/>
  <c r="F5723" i="11"/>
  <c r="F5722" i="11"/>
  <c r="F5721" i="11"/>
  <c r="F5720" i="11"/>
  <c r="F5719" i="11"/>
  <c r="F5718" i="11"/>
  <c r="F5717" i="11"/>
  <c r="F5716" i="11"/>
  <c r="F5715" i="11"/>
  <c r="F5714" i="11"/>
  <c r="F5713" i="11"/>
  <c r="F5712" i="11"/>
  <c r="F5711" i="11"/>
  <c r="F5710" i="11"/>
  <c r="F5709" i="11"/>
  <c r="F5708" i="11"/>
  <c r="F5707" i="11"/>
  <c r="F5706" i="11"/>
  <c r="F5705" i="11"/>
  <c r="F5704" i="11"/>
  <c r="F5703" i="11"/>
  <c r="F5702" i="11"/>
  <c r="F5701" i="11"/>
  <c r="F5700" i="11"/>
  <c r="F5699" i="11"/>
  <c r="F5698" i="11"/>
  <c r="F5697" i="11"/>
  <c r="F5696" i="11"/>
  <c r="F5695" i="11"/>
  <c r="F5694" i="11"/>
  <c r="F5693" i="11"/>
  <c r="F5692" i="11"/>
  <c r="F5691" i="11"/>
  <c r="F5690" i="11"/>
  <c r="F5689" i="11"/>
  <c r="F5688" i="11"/>
  <c r="F5687" i="11"/>
  <c r="F5686" i="11"/>
  <c r="F5685" i="11"/>
  <c r="F5684" i="11"/>
  <c r="F5683" i="11"/>
  <c r="F5682" i="11"/>
  <c r="F5681" i="11"/>
  <c r="F5680" i="11"/>
  <c r="F5679" i="11"/>
  <c r="F5678" i="11"/>
  <c r="F5677" i="11"/>
  <c r="F5676" i="11"/>
  <c r="F5675" i="11"/>
  <c r="F5674" i="11"/>
  <c r="F5673" i="11"/>
  <c r="F5672" i="11"/>
  <c r="F5671" i="11"/>
  <c r="F5670" i="11"/>
  <c r="F5669" i="11"/>
  <c r="F5668" i="11"/>
  <c r="F5667" i="11"/>
  <c r="F5666" i="11"/>
  <c r="F5665" i="11"/>
  <c r="F5664" i="11"/>
  <c r="F5663" i="11"/>
  <c r="F5662" i="11"/>
  <c r="F5661" i="11"/>
  <c r="F5660" i="11"/>
  <c r="F5659" i="11"/>
  <c r="F5658" i="11"/>
  <c r="F5657" i="11"/>
  <c r="F5656" i="11"/>
  <c r="F5655" i="11"/>
  <c r="F5654" i="11"/>
  <c r="F5653" i="11"/>
  <c r="F5652" i="11"/>
  <c r="F5651" i="11"/>
  <c r="F5650" i="11"/>
  <c r="F5649" i="11"/>
  <c r="F5648" i="11"/>
  <c r="F5647" i="11"/>
  <c r="F5646" i="11"/>
  <c r="F5645" i="11"/>
  <c r="F5644" i="11"/>
  <c r="F5643" i="11"/>
  <c r="F5642" i="11"/>
  <c r="F5641" i="11"/>
  <c r="F5640" i="11"/>
  <c r="F5639" i="11"/>
  <c r="F5638" i="11"/>
  <c r="F5637" i="11"/>
  <c r="F5636" i="11"/>
  <c r="F5635" i="11"/>
  <c r="F5634" i="11"/>
  <c r="F5633" i="11"/>
  <c r="F5632" i="11"/>
  <c r="F5631" i="11"/>
  <c r="F5630" i="11"/>
  <c r="F5629" i="11"/>
  <c r="F5628" i="11"/>
  <c r="F5627" i="11"/>
  <c r="F5626" i="11"/>
  <c r="F5625" i="11"/>
  <c r="F5624" i="11"/>
  <c r="F5623" i="11"/>
  <c r="F5622" i="11"/>
  <c r="F5621" i="11"/>
  <c r="F5620" i="11"/>
  <c r="F5619" i="11"/>
  <c r="F5618" i="11"/>
  <c r="F5617" i="11"/>
  <c r="F5616" i="11"/>
  <c r="F5615" i="11"/>
  <c r="F5614" i="11"/>
  <c r="F5613" i="11"/>
  <c r="F5612" i="11"/>
  <c r="F5611" i="11"/>
  <c r="F5610" i="11"/>
  <c r="F5609" i="11"/>
  <c r="F5608" i="11"/>
  <c r="F5607" i="11"/>
  <c r="F5606" i="11"/>
  <c r="F5605" i="11"/>
  <c r="F5604" i="11"/>
  <c r="F5603" i="11"/>
  <c r="F5602" i="11"/>
  <c r="F5601" i="11"/>
  <c r="F5600" i="11"/>
  <c r="F5599" i="11"/>
  <c r="F5598" i="11"/>
  <c r="F5597" i="11"/>
  <c r="F5596" i="11"/>
  <c r="F5595" i="11"/>
  <c r="F5594" i="11"/>
  <c r="F5593" i="11"/>
  <c r="F5592" i="11"/>
  <c r="F5591" i="11"/>
  <c r="F5590" i="11"/>
  <c r="F5589" i="11"/>
  <c r="F5588" i="11"/>
  <c r="F5587" i="11"/>
  <c r="F5586" i="11"/>
  <c r="F5585" i="11"/>
  <c r="F5584" i="11"/>
  <c r="F5583" i="11"/>
  <c r="F5582" i="11"/>
  <c r="F5581" i="11"/>
  <c r="F5580" i="11"/>
  <c r="F5579" i="11"/>
  <c r="F5578" i="11"/>
  <c r="F5577" i="11"/>
  <c r="F5576" i="11"/>
  <c r="F5575" i="11"/>
  <c r="F5574" i="11"/>
  <c r="F5573" i="11"/>
  <c r="F5572" i="11"/>
  <c r="F5571" i="11"/>
  <c r="F5570" i="11"/>
  <c r="F5569" i="11"/>
  <c r="F5568" i="11"/>
  <c r="F5567" i="11"/>
  <c r="F5566" i="11"/>
  <c r="F5565" i="11"/>
  <c r="F5564" i="11"/>
  <c r="F5563" i="11"/>
  <c r="F5562" i="11"/>
  <c r="F5561" i="11"/>
  <c r="F5560" i="11"/>
  <c r="F5559" i="11"/>
  <c r="F5558" i="11"/>
  <c r="F5557" i="11"/>
  <c r="F5556" i="11"/>
  <c r="F5555" i="11"/>
  <c r="F5554" i="11"/>
  <c r="F5553" i="11"/>
  <c r="F5552" i="11"/>
  <c r="F5551" i="11"/>
  <c r="F5550" i="11"/>
  <c r="F5549" i="11"/>
  <c r="F5548" i="11"/>
  <c r="F5547" i="11"/>
  <c r="F5546" i="11"/>
  <c r="F5545" i="11"/>
  <c r="F5544" i="11"/>
  <c r="F5543" i="11"/>
  <c r="F5542" i="11"/>
  <c r="F5541" i="11"/>
  <c r="F5540" i="11"/>
  <c r="F5539" i="11"/>
  <c r="F5538" i="11"/>
  <c r="F5537" i="11"/>
  <c r="F5536" i="11"/>
  <c r="F5535" i="11"/>
  <c r="F5534" i="11"/>
  <c r="F5533" i="11"/>
  <c r="F5532" i="11"/>
  <c r="F5531" i="11"/>
  <c r="F5530" i="11"/>
  <c r="F5529" i="11"/>
  <c r="F5528" i="11"/>
  <c r="F5527" i="11"/>
  <c r="F5526" i="11"/>
  <c r="F5525" i="11"/>
  <c r="F5524" i="11"/>
  <c r="F5523" i="11"/>
  <c r="F5522" i="11"/>
  <c r="F5521" i="11"/>
  <c r="F5520" i="11"/>
  <c r="F5519" i="11"/>
  <c r="F5518" i="11"/>
  <c r="F5517" i="11"/>
  <c r="F5516" i="11"/>
  <c r="F5515" i="11"/>
  <c r="F5514" i="11"/>
  <c r="F5513" i="11"/>
  <c r="F5512" i="11"/>
  <c r="F5511" i="11"/>
  <c r="F5510" i="11"/>
  <c r="F5509" i="11"/>
  <c r="F5508" i="11"/>
  <c r="F5507" i="11"/>
  <c r="F5506" i="11"/>
  <c r="F5505" i="11"/>
  <c r="F5504" i="11"/>
  <c r="F5503" i="11"/>
  <c r="F5502" i="11"/>
  <c r="F5501" i="11"/>
  <c r="F5500" i="11"/>
  <c r="F5499" i="11"/>
  <c r="F5498" i="11"/>
  <c r="F5497" i="11"/>
  <c r="F5496" i="11"/>
  <c r="F5495" i="11"/>
  <c r="F5494" i="11"/>
  <c r="F5493" i="11"/>
  <c r="F5492" i="11"/>
  <c r="F5491" i="11"/>
  <c r="F5490" i="11"/>
  <c r="F5489" i="11"/>
  <c r="F5488" i="11"/>
  <c r="F5487" i="11"/>
  <c r="F5486" i="11"/>
  <c r="F5485" i="11"/>
  <c r="F5484" i="11"/>
  <c r="F5483" i="11"/>
  <c r="F5482" i="11"/>
  <c r="F5481" i="11"/>
  <c r="F5480" i="11"/>
  <c r="F5479" i="11"/>
  <c r="F5478" i="11"/>
  <c r="F5477" i="11"/>
  <c r="F5476" i="11"/>
  <c r="F5475" i="11"/>
  <c r="F5474" i="11"/>
  <c r="F5473" i="11"/>
  <c r="F5472" i="11"/>
  <c r="F5471" i="11"/>
  <c r="F5470" i="11"/>
  <c r="F5469" i="11"/>
  <c r="F5468" i="11"/>
  <c r="F5467" i="11"/>
  <c r="F5466" i="11"/>
  <c r="F5465" i="11"/>
  <c r="F5464" i="11"/>
  <c r="F5463" i="11"/>
  <c r="F5462" i="11"/>
  <c r="F5461" i="11"/>
  <c r="F5460" i="11"/>
  <c r="F5459" i="11"/>
  <c r="F5458" i="11"/>
  <c r="F5457" i="11"/>
  <c r="F5456" i="11"/>
  <c r="F5455" i="11"/>
  <c r="F5454" i="11"/>
  <c r="F5453" i="11"/>
  <c r="F5452" i="11"/>
  <c r="F5451" i="11"/>
  <c r="F5450" i="11"/>
  <c r="F5449" i="11"/>
  <c r="F5448" i="11"/>
  <c r="F5447" i="11"/>
  <c r="F5446" i="11"/>
  <c r="F5445" i="11"/>
  <c r="F5444" i="11"/>
  <c r="F5443" i="11"/>
  <c r="F5442" i="11"/>
  <c r="F5441" i="11"/>
  <c r="F5440" i="11"/>
  <c r="F5439" i="11"/>
  <c r="F5438" i="11"/>
  <c r="F5437" i="11"/>
  <c r="F5436" i="11"/>
  <c r="F5435" i="11"/>
  <c r="F5434" i="11"/>
  <c r="F5433" i="11"/>
  <c r="F5432" i="11"/>
  <c r="F5431" i="11"/>
  <c r="F5430" i="11"/>
  <c r="F5429" i="11"/>
  <c r="F5428" i="11"/>
  <c r="F5427" i="11"/>
  <c r="F5426" i="11"/>
  <c r="F5425" i="11"/>
  <c r="F5424" i="11"/>
  <c r="F5423" i="11"/>
  <c r="F5422" i="11"/>
  <c r="F5421" i="11"/>
  <c r="F5420" i="11"/>
  <c r="F5419" i="11"/>
  <c r="F5418" i="11"/>
  <c r="F5417" i="11"/>
  <c r="F5416" i="11"/>
  <c r="F5415" i="11"/>
  <c r="F5414" i="11"/>
  <c r="F5413" i="11"/>
  <c r="F5412" i="11"/>
  <c r="F5411" i="11"/>
  <c r="F5410" i="11"/>
  <c r="F5409" i="11"/>
  <c r="F5408" i="11"/>
  <c r="F5407" i="11"/>
  <c r="F5406" i="11"/>
  <c r="F5405" i="11"/>
  <c r="F5404" i="11"/>
  <c r="F5403" i="11"/>
  <c r="F5402" i="11"/>
  <c r="F5401" i="11"/>
  <c r="F5400" i="11"/>
  <c r="F5399" i="11"/>
  <c r="F5398" i="11"/>
  <c r="F5397" i="11"/>
  <c r="F5396" i="11"/>
  <c r="F5395" i="11"/>
  <c r="F5394" i="11"/>
  <c r="F5393" i="11"/>
  <c r="F5392" i="11"/>
  <c r="F5391" i="11"/>
  <c r="F5390" i="11"/>
  <c r="F5389" i="11"/>
  <c r="F5388" i="11"/>
  <c r="F5387" i="11"/>
  <c r="F5386" i="11"/>
  <c r="F5385" i="11"/>
  <c r="F5384" i="11"/>
  <c r="F5383" i="11"/>
  <c r="F5382" i="11"/>
  <c r="F5381" i="11"/>
  <c r="F5380" i="11"/>
  <c r="F5379" i="11"/>
  <c r="F5378" i="11"/>
  <c r="F5377" i="11"/>
  <c r="F5376" i="11"/>
  <c r="F5375" i="11"/>
  <c r="F5374" i="11"/>
  <c r="F5373" i="11"/>
  <c r="F5372" i="11"/>
  <c r="F5371" i="11"/>
  <c r="F5370" i="11"/>
  <c r="F5369" i="11"/>
  <c r="F5368" i="11"/>
  <c r="F5367" i="11"/>
  <c r="F5366" i="11"/>
  <c r="F5365" i="11"/>
  <c r="F5364" i="11"/>
  <c r="F5363" i="11"/>
  <c r="F5362" i="11"/>
  <c r="F5361" i="11"/>
  <c r="F5360" i="11"/>
  <c r="F5359" i="11"/>
  <c r="F5358" i="11"/>
  <c r="F5357" i="11"/>
  <c r="F5356" i="11"/>
  <c r="F5355" i="11"/>
  <c r="F5354" i="11"/>
  <c r="F5353" i="11"/>
  <c r="F5352" i="11"/>
  <c r="F5351" i="11"/>
  <c r="F5350" i="11"/>
  <c r="F5349" i="11"/>
  <c r="F5348" i="11"/>
  <c r="F5347" i="11"/>
  <c r="F5346" i="11"/>
  <c r="F5345" i="11"/>
  <c r="F5344" i="11"/>
  <c r="F5343" i="11"/>
  <c r="F5342" i="11"/>
  <c r="F5341" i="11"/>
  <c r="F5340" i="11"/>
  <c r="F5339" i="11"/>
  <c r="F5338" i="11"/>
  <c r="F5337" i="11"/>
  <c r="F5336" i="11"/>
  <c r="F5335" i="11"/>
  <c r="F5334" i="11"/>
  <c r="F5333" i="11"/>
  <c r="F5332" i="11"/>
  <c r="F5331" i="11"/>
  <c r="F5330" i="11"/>
  <c r="F5329" i="11"/>
  <c r="F5328" i="11"/>
  <c r="F5327" i="11"/>
  <c r="F5326" i="11"/>
  <c r="F5325" i="11"/>
  <c r="F5324" i="11"/>
  <c r="F5323" i="11"/>
  <c r="F5322" i="11"/>
  <c r="F5321" i="11"/>
  <c r="F5320" i="11"/>
  <c r="F5319" i="11"/>
  <c r="F5318" i="11"/>
  <c r="F5317" i="11"/>
  <c r="F5316" i="11"/>
  <c r="F5315" i="11"/>
  <c r="F5314" i="11"/>
  <c r="F5313" i="11"/>
  <c r="F5312" i="11"/>
  <c r="F5311" i="11"/>
  <c r="F5310" i="11"/>
  <c r="F5309" i="11"/>
  <c r="F5308" i="11"/>
  <c r="F5307" i="11"/>
  <c r="F5306" i="11"/>
  <c r="F5305" i="11"/>
  <c r="F5304" i="11"/>
  <c r="F5303" i="11"/>
  <c r="F5302" i="11"/>
  <c r="F5301" i="11"/>
  <c r="F5300" i="11"/>
  <c r="F5299" i="11"/>
  <c r="F5298" i="11"/>
  <c r="F5297" i="11"/>
  <c r="F5296" i="11"/>
  <c r="F5295" i="11"/>
  <c r="F5294" i="11"/>
  <c r="F5293" i="11"/>
  <c r="F5292" i="11"/>
  <c r="F5291" i="11"/>
  <c r="F5290" i="11"/>
  <c r="F5289" i="11"/>
  <c r="F5288" i="11"/>
  <c r="F5287" i="11"/>
  <c r="F5286" i="11"/>
  <c r="F5285" i="11"/>
  <c r="F5284" i="11"/>
  <c r="F5283" i="11"/>
  <c r="F5282" i="11"/>
  <c r="F5281" i="11"/>
  <c r="F5280" i="11"/>
  <c r="F5279" i="11"/>
  <c r="F5278" i="11"/>
  <c r="F5277" i="11"/>
  <c r="F5276" i="11"/>
  <c r="F5275" i="11"/>
  <c r="F5274" i="11"/>
  <c r="F5273" i="11"/>
  <c r="F5272" i="11"/>
  <c r="F5271" i="11"/>
  <c r="F5270" i="11"/>
  <c r="F5269" i="11"/>
  <c r="F5268" i="11"/>
  <c r="F5267" i="11"/>
  <c r="F5266" i="11"/>
  <c r="F5265" i="11"/>
  <c r="F5264" i="11"/>
  <c r="F5263" i="11"/>
  <c r="F5262" i="11"/>
  <c r="F5261" i="11"/>
  <c r="F5260" i="11"/>
  <c r="F5259" i="11"/>
  <c r="F5258" i="11"/>
  <c r="F5257" i="11"/>
  <c r="F5256" i="11"/>
  <c r="F5255" i="11"/>
  <c r="F5254" i="11"/>
  <c r="F5253" i="11"/>
  <c r="F5252" i="11"/>
  <c r="F5251" i="11"/>
  <c r="F5250" i="11"/>
  <c r="F5249" i="11"/>
  <c r="F5248" i="11"/>
  <c r="F5247" i="11"/>
  <c r="F5246" i="11"/>
  <c r="F5245" i="11"/>
  <c r="F5244" i="11"/>
  <c r="F5243" i="11"/>
  <c r="F5242" i="11"/>
  <c r="F5241" i="11"/>
  <c r="F5240" i="11"/>
  <c r="F5239" i="11"/>
  <c r="F5238" i="11"/>
  <c r="F5237" i="11"/>
  <c r="F5236" i="11"/>
  <c r="F5235" i="11"/>
  <c r="F5234" i="11"/>
  <c r="F5233" i="11"/>
  <c r="F5232" i="11"/>
  <c r="F5231" i="11"/>
  <c r="F5230" i="11"/>
  <c r="F5229" i="11"/>
  <c r="F5228" i="11"/>
  <c r="F5227" i="11"/>
  <c r="F5226" i="11"/>
  <c r="F5225" i="11"/>
  <c r="F5224" i="11"/>
  <c r="F5223" i="11"/>
  <c r="F5222" i="11"/>
  <c r="F5221" i="11"/>
  <c r="F5220" i="11"/>
  <c r="F5219" i="11"/>
  <c r="F5218" i="11"/>
  <c r="F5217" i="11"/>
  <c r="F5216" i="11"/>
  <c r="F5215" i="11"/>
  <c r="F5214" i="11"/>
  <c r="F5213" i="11"/>
  <c r="F5212" i="11"/>
  <c r="F5211" i="11"/>
  <c r="F5210" i="11"/>
  <c r="F5209" i="11"/>
  <c r="F5208" i="11"/>
  <c r="F5207" i="11"/>
  <c r="F5206" i="11"/>
  <c r="F5205" i="11"/>
  <c r="F5204" i="11"/>
  <c r="F5203" i="11"/>
  <c r="F5202" i="11"/>
  <c r="F5201" i="11"/>
  <c r="F5200" i="11"/>
  <c r="F5199" i="11"/>
  <c r="F5198" i="11"/>
  <c r="F5197" i="11"/>
  <c r="F5196" i="11"/>
  <c r="F5195" i="11"/>
  <c r="F5194" i="11"/>
  <c r="F5193" i="11"/>
  <c r="F5192" i="11"/>
  <c r="F5191" i="11"/>
  <c r="F5190" i="11"/>
  <c r="F5189" i="11"/>
  <c r="F5188" i="11"/>
  <c r="F5187" i="11"/>
  <c r="F5186" i="11"/>
  <c r="F5185" i="11"/>
  <c r="F5184" i="11"/>
  <c r="F5183" i="11"/>
  <c r="F5182" i="11"/>
  <c r="F5181" i="11"/>
  <c r="F5180" i="11"/>
  <c r="F5179" i="11"/>
  <c r="F5178" i="11"/>
  <c r="F5177" i="11"/>
  <c r="F5176" i="11"/>
  <c r="F5175" i="11"/>
  <c r="F5174" i="11"/>
  <c r="F5173" i="11"/>
  <c r="F5172" i="11"/>
  <c r="F5171" i="11"/>
  <c r="F5170" i="11"/>
  <c r="F5169" i="11"/>
  <c r="F5168" i="11"/>
  <c r="F5167" i="11"/>
  <c r="F5166" i="11"/>
  <c r="F5165" i="11"/>
  <c r="F5164" i="11"/>
  <c r="F5163" i="11"/>
  <c r="F5162" i="11"/>
  <c r="F5161" i="11"/>
  <c r="F5160" i="11"/>
  <c r="F5159" i="11"/>
  <c r="F5158" i="11"/>
  <c r="F5157" i="11"/>
  <c r="F5156" i="11"/>
  <c r="F5155" i="11"/>
  <c r="F5154" i="11"/>
  <c r="F5153" i="11"/>
  <c r="F5152" i="11"/>
  <c r="F5151" i="11"/>
  <c r="F5150" i="11"/>
  <c r="F5149" i="11"/>
  <c r="F5148" i="11"/>
  <c r="F5147" i="11"/>
  <c r="F5146" i="11"/>
  <c r="F5145" i="11"/>
  <c r="F5144" i="11"/>
  <c r="F5143" i="11"/>
  <c r="F5142" i="11"/>
  <c r="F5141" i="11"/>
  <c r="F5140" i="11"/>
  <c r="F5139" i="11"/>
  <c r="F5138" i="11"/>
  <c r="F5137" i="11"/>
  <c r="F5136" i="11"/>
  <c r="F5135" i="11"/>
  <c r="F5134" i="11"/>
  <c r="F5133" i="11"/>
  <c r="F5132" i="11"/>
  <c r="F5131" i="11"/>
  <c r="F5130" i="11"/>
  <c r="F5129" i="11"/>
  <c r="F5128" i="11"/>
  <c r="F5127" i="11"/>
  <c r="F5126" i="11"/>
  <c r="F5125" i="11"/>
  <c r="F5124" i="11"/>
  <c r="F5123" i="11"/>
  <c r="F5122" i="11"/>
  <c r="F5121" i="11"/>
  <c r="F5120" i="11"/>
  <c r="F5119" i="11"/>
  <c r="F5118" i="11"/>
  <c r="F5117" i="11"/>
  <c r="F5116" i="11"/>
  <c r="F5115" i="11"/>
  <c r="F5114" i="11"/>
  <c r="F5113" i="11"/>
  <c r="F5112" i="11"/>
  <c r="F5111" i="11"/>
  <c r="F5110" i="11"/>
  <c r="F5109" i="11"/>
  <c r="F5108" i="11"/>
  <c r="F5107" i="11"/>
  <c r="F5106" i="11"/>
  <c r="F5105" i="11"/>
  <c r="F5104" i="11"/>
  <c r="F5103" i="11"/>
  <c r="F5102" i="11"/>
  <c r="F5101" i="11"/>
  <c r="F5100" i="11"/>
  <c r="F5099" i="11"/>
  <c r="F5098" i="11"/>
  <c r="F5097" i="11"/>
  <c r="F5096" i="11"/>
  <c r="F5095" i="11"/>
  <c r="F5094" i="11"/>
  <c r="F5093" i="11"/>
  <c r="F5092" i="11"/>
  <c r="F5091" i="11"/>
  <c r="F5090" i="11"/>
  <c r="F5089" i="11"/>
  <c r="F5088" i="11"/>
  <c r="F5087" i="11"/>
  <c r="F5086" i="11"/>
  <c r="F5085" i="11"/>
  <c r="F5084" i="11"/>
  <c r="F5083" i="11"/>
  <c r="F5082" i="11"/>
  <c r="F5081" i="11"/>
  <c r="F5080" i="11"/>
  <c r="F5079" i="11"/>
  <c r="F5078" i="11"/>
  <c r="F5077" i="11"/>
  <c r="F5076" i="11"/>
  <c r="F5075" i="11"/>
  <c r="F5074" i="11"/>
  <c r="F5073" i="11"/>
  <c r="F5072" i="11"/>
  <c r="F5071" i="11"/>
  <c r="F5070" i="11"/>
  <c r="F5069" i="11"/>
  <c r="F5068" i="11"/>
  <c r="F5067" i="11"/>
  <c r="F5066" i="11"/>
  <c r="F5065" i="11"/>
  <c r="F5064" i="11"/>
  <c r="F5063" i="11"/>
  <c r="F5062" i="11"/>
  <c r="F5061" i="11"/>
  <c r="F5060" i="11"/>
  <c r="F5059" i="11"/>
  <c r="F5058" i="11"/>
  <c r="F5057" i="11"/>
  <c r="F5056" i="11"/>
  <c r="F5055" i="11"/>
  <c r="F5054" i="11"/>
  <c r="F5053" i="11"/>
  <c r="F5052" i="11"/>
  <c r="F5051" i="11"/>
  <c r="F5050" i="11"/>
  <c r="F5049" i="11"/>
  <c r="F5048" i="11"/>
  <c r="F5047" i="11"/>
  <c r="F5046" i="11"/>
  <c r="F5045" i="11"/>
  <c r="F5044" i="11"/>
  <c r="F5043" i="11"/>
  <c r="F5042" i="11"/>
  <c r="F5041" i="11"/>
  <c r="F5040" i="11"/>
  <c r="F5039" i="11"/>
  <c r="F5038" i="11"/>
  <c r="F5037" i="11"/>
  <c r="F5036" i="11"/>
  <c r="F5035" i="11"/>
  <c r="F5034" i="11"/>
  <c r="F5033" i="11"/>
  <c r="F5032" i="11"/>
  <c r="F5031" i="11"/>
  <c r="F5030" i="11"/>
  <c r="F5029" i="11"/>
  <c r="F5028" i="11"/>
  <c r="F5027" i="11"/>
  <c r="F5026" i="11"/>
  <c r="F5025" i="11"/>
  <c r="F5024" i="11"/>
  <c r="F5023" i="11"/>
  <c r="F5022" i="11"/>
  <c r="F5021" i="11"/>
  <c r="F5020" i="11"/>
  <c r="F5019" i="11"/>
  <c r="F5018" i="11"/>
  <c r="F5017" i="11"/>
  <c r="F5016" i="11"/>
  <c r="F5015" i="11"/>
  <c r="F5014" i="11"/>
  <c r="F5013" i="11"/>
  <c r="F5012" i="11"/>
  <c r="F5011" i="11"/>
  <c r="F5010" i="11"/>
  <c r="F5009" i="11"/>
  <c r="F5008" i="11"/>
  <c r="F5007" i="11"/>
  <c r="F5006" i="11"/>
  <c r="F5005" i="11"/>
  <c r="F5004" i="11"/>
  <c r="F5003" i="11"/>
  <c r="F5002" i="11"/>
  <c r="F5001" i="11"/>
  <c r="F5000" i="11"/>
  <c r="F4999" i="11"/>
  <c r="F4998" i="11"/>
  <c r="F4997" i="11"/>
  <c r="F4996" i="11"/>
  <c r="F4995" i="11"/>
  <c r="F4994" i="11"/>
  <c r="F4993" i="11"/>
  <c r="F4992" i="11"/>
  <c r="F4991" i="11"/>
  <c r="F4990" i="11"/>
  <c r="F4989" i="11"/>
  <c r="F4988" i="11"/>
  <c r="F4987" i="11"/>
  <c r="F4986" i="11"/>
  <c r="F4985" i="11"/>
  <c r="F4984" i="11"/>
  <c r="F4983" i="11"/>
  <c r="F4982" i="11"/>
  <c r="F4981" i="11"/>
  <c r="F4980" i="11"/>
  <c r="F4979" i="11"/>
  <c r="F4978" i="11"/>
  <c r="F4977" i="11"/>
  <c r="F4976" i="11"/>
  <c r="F4975" i="11"/>
  <c r="F4974" i="11"/>
  <c r="F4973" i="11"/>
  <c r="F4972" i="11"/>
  <c r="F4971" i="11"/>
  <c r="F4970" i="11"/>
  <c r="F4969" i="11"/>
  <c r="F4968" i="11"/>
  <c r="F4967" i="11"/>
  <c r="F4966" i="11"/>
  <c r="F4965" i="11"/>
  <c r="F4964" i="11"/>
  <c r="F4963" i="11"/>
  <c r="F4962" i="11"/>
  <c r="F4961" i="11"/>
  <c r="F4960" i="11"/>
  <c r="F4959" i="11"/>
  <c r="F4958" i="11"/>
  <c r="F4957" i="11"/>
  <c r="F4956" i="11"/>
  <c r="F4955" i="11"/>
  <c r="F4954" i="11"/>
  <c r="F4953" i="11"/>
  <c r="F4952" i="11"/>
  <c r="F4951" i="11"/>
  <c r="F4950" i="11"/>
  <c r="F4949" i="11"/>
  <c r="F4948" i="11"/>
  <c r="F4947" i="11"/>
  <c r="F4946" i="11"/>
  <c r="F4945" i="11"/>
  <c r="F4944" i="11"/>
  <c r="F4943" i="11"/>
  <c r="F4942" i="11"/>
  <c r="F4941" i="11"/>
  <c r="F4940" i="11"/>
  <c r="F4939" i="11"/>
  <c r="F4938" i="11"/>
  <c r="F4937" i="11"/>
  <c r="F4936" i="11"/>
  <c r="F4935" i="11"/>
  <c r="F4934" i="11"/>
  <c r="F4933" i="11"/>
  <c r="F4932" i="11"/>
  <c r="F4931" i="11"/>
  <c r="F4930" i="11"/>
  <c r="F4929" i="11"/>
  <c r="F4928" i="11"/>
  <c r="F4927" i="11"/>
  <c r="F4926" i="11"/>
  <c r="F4925" i="11"/>
  <c r="F4924" i="11"/>
  <c r="F4923" i="11"/>
  <c r="F4922" i="11"/>
  <c r="F4921" i="11"/>
  <c r="F4920" i="11"/>
  <c r="F4919" i="11"/>
  <c r="F4918" i="11"/>
  <c r="F4917" i="11"/>
  <c r="F4916" i="11"/>
  <c r="F4915" i="11"/>
  <c r="F4914" i="11"/>
  <c r="F4913" i="11"/>
  <c r="F4912" i="11"/>
  <c r="F4911" i="11"/>
  <c r="F4910" i="11"/>
  <c r="F4909" i="11"/>
  <c r="F4908" i="11"/>
  <c r="F4907" i="11"/>
  <c r="F4906" i="11"/>
  <c r="F4905" i="11"/>
  <c r="F4904" i="11"/>
  <c r="F4903" i="11"/>
  <c r="F4902" i="11"/>
  <c r="F4901" i="11"/>
  <c r="F4900" i="11"/>
  <c r="F4899" i="11"/>
  <c r="F4898" i="11"/>
  <c r="F4897" i="11"/>
  <c r="F4896" i="11"/>
  <c r="F4895" i="11"/>
  <c r="F4894" i="11"/>
  <c r="F4893" i="11"/>
  <c r="F4892" i="11"/>
  <c r="F4891" i="11"/>
  <c r="F4890" i="11"/>
  <c r="F4889" i="11"/>
  <c r="F4888" i="11"/>
  <c r="F4887" i="11"/>
  <c r="F4886" i="11"/>
  <c r="F4885" i="11"/>
  <c r="F4884" i="11"/>
  <c r="F4883" i="11"/>
  <c r="F4882" i="11"/>
  <c r="F4881" i="11"/>
  <c r="F4880" i="11"/>
  <c r="F4879" i="11"/>
  <c r="F4878" i="11"/>
  <c r="F4877" i="11"/>
  <c r="F4876" i="11"/>
  <c r="F4875" i="11"/>
  <c r="F4874" i="11"/>
  <c r="F4873" i="11"/>
  <c r="F4872" i="11"/>
  <c r="F4871" i="11"/>
  <c r="F4870" i="11"/>
  <c r="F4869" i="11"/>
  <c r="F4868" i="11"/>
  <c r="F4867" i="11"/>
  <c r="F4866" i="11"/>
  <c r="F4865" i="11"/>
  <c r="F4864" i="11"/>
  <c r="F4863" i="11"/>
  <c r="F4862" i="11"/>
  <c r="F4861" i="11"/>
  <c r="F4860" i="11"/>
  <c r="F4859" i="11"/>
  <c r="F4858" i="11"/>
  <c r="F4857" i="11"/>
  <c r="F4856" i="11"/>
  <c r="F4855" i="11"/>
  <c r="F4854" i="11"/>
  <c r="F4853" i="11"/>
  <c r="F4852" i="11"/>
  <c r="F4851" i="11"/>
  <c r="F4850" i="11"/>
  <c r="F4849" i="11"/>
  <c r="F4848" i="11"/>
  <c r="F4847" i="11"/>
  <c r="F4846" i="11"/>
  <c r="F4845" i="11"/>
  <c r="F4844" i="11"/>
  <c r="F4843" i="11"/>
  <c r="F4842" i="11"/>
  <c r="F4841" i="11"/>
  <c r="F4840" i="11"/>
  <c r="F4839" i="11"/>
  <c r="F4838" i="11"/>
  <c r="F4837" i="11"/>
  <c r="F4836" i="11"/>
  <c r="F4835" i="11"/>
  <c r="F4834" i="11"/>
  <c r="F4833" i="11"/>
  <c r="F4832" i="11"/>
  <c r="F4831" i="11"/>
  <c r="F4830" i="11"/>
  <c r="F4829" i="11"/>
  <c r="F4828" i="11"/>
  <c r="F4827" i="11"/>
  <c r="F4826" i="11"/>
  <c r="F4825" i="11"/>
  <c r="F4824" i="11"/>
  <c r="F4823" i="11"/>
  <c r="F4822" i="11"/>
  <c r="F4821" i="11"/>
  <c r="F4820" i="11"/>
  <c r="F4819" i="11"/>
  <c r="F4818" i="11"/>
  <c r="F4817" i="11"/>
  <c r="F4816" i="11"/>
  <c r="F4815" i="11"/>
  <c r="F4814" i="11"/>
  <c r="F4813" i="11"/>
  <c r="F4812" i="11"/>
  <c r="F4811" i="11"/>
  <c r="F4810" i="11"/>
  <c r="F4809" i="11"/>
  <c r="F4808" i="11"/>
  <c r="F4807" i="11"/>
  <c r="F4806" i="11"/>
  <c r="F4805" i="11"/>
  <c r="F4804" i="11"/>
  <c r="F4803" i="11"/>
  <c r="F4802" i="11"/>
  <c r="F4801" i="11"/>
  <c r="F4800" i="11"/>
  <c r="F4799" i="11"/>
  <c r="F4798" i="11"/>
  <c r="F4797" i="11"/>
  <c r="F4796" i="11"/>
  <c r="F4795" i="11"/>
  <c r="F4794" i="11"/>
  <c r="F4793" i="11"/>
  <c r="F4792" i="11"/>
  <c r="F4791" i="11"/>
  <c r="F4790" i="11"/>
  <c r="F4789" i="11"/>
  <c r="F4788" i="11"/>
  <c r="F4787" i="11"/>
  <c r="F4786" i="11"/>
  <c r="F4785" i="11"/>
  <c r="F4784" i="11"/>
  <c r="F4783" i="11"/>
  <c r="F4782" i="11"/>
  <c r="F4781" i="11"/>
  <c r="F4780" i="11"/>
  <c r="F4779" i="11"/>
  <c r="F4778" i="11"/>
  <c r="F4777" i="11"/>
  <c r="F4776" i="11"/>
  <c r="F4775" i="11"/>
  <c r="F4774" i="11"/>
  <c r="F4773" i="11"/>
  <c r="F4772" i="11"/>
  <c r="F4771" i="11"/>
  <c r="F4770" i="11"/>
  <c r="F4769" i="11"/>
  <c r="F4768" i="11"/>
  <c r="F4767" i="11"/>
  <c r="F4766" i="11"/>
  <c r="F4765" i="11"/>
  <c r="F4764" i="11"/>
  <c r="F4763" i="11"/>
  <c r="F4762" i="11"/>
  <c r="F4761" i="11"/>
  <c r="F4760" i="11"/>
  <c r="F4759" i="11"/>
  <c r="F4758" i="11"/>
  <c r="F4757" i="11"/>
  <c r="F4756" i="11"/>
  <c r="F4755" i="11"/>
  <c r="F4754" i="11"/>
  <c r="F4753" i="11"/>
  <c r="F4752" i="11"/>
  <c r="F4751" i="11"/>
  <c r="F4750" i="11"/>
  <c r="F4749" i="11"/>
  <c r="F4748" i="11"/>
  <c r="F4747" i="11"/>
  <c r="F4746" i="11"/>
  <c r="F4745" i="11"/>
  <c r="F4744" i="11"/>
  <c r="F4743" i="11"/>
  <c r="F4742" i="11"/>
  <c r="F4741" i="11"/>
  <c r="F4740" i="11"/>
  <c r="F4739" i="11"/>
  <c r="F4738" i="11"/>
  <c r="F4737" i="11"/>
  <c r="F4736" i="11"/>
  <c r="F4735" i="11"/>
  <c r="F4734" i="11"/>
  <c r="F4733" i="11"/>
  <c r="F4732" i="11"/>
  <c r="F4731" i="11"/>
  <c r="F4730" i="11"/>
  <c r="F4729" i="11"/>
  <c r="F4728" i="11"/>
  <c r="F4727" i="11"/>
  <c r="F4726" i="11"/>
  <c r="F4725" i="11"/>
  <c r="F4724" i="11"/>
  <c r="F4723" i="11"/>
  <c r="F4722" i="11"/>
  <c r="F4721" i="11"/>
  <c r="F4720" i="11"/>
  <c r="F4719" i="11"/>
  <c r="F4718" i="11"/>
  <c r="F4717" i="11"/>
  <c r="F4716" i="11"/>
  <c r="F4715" i="11"/>
  <c r="F4714" i="11"/>
  <c r="F4713" i="11"/>
  <c r="F4712" i="11"/>
  <c r="F4711" i="11"/>
  <c r="F4710" i="11"/>
  <c r="F4709" i="11"/>
  <c r="F4708" i="11"/>
  <c r="F4707" i="11"/>
  <c r="F4706" i="11"/>
  <c r="F4705" i="11"/>
  <c r="F4704" i="11"/>
  <c r="F4703" i="11"/>
  <c r="F4702" i="11"/>
  <c r="F4701" i="11"/>
  <c r="F4700" i="11"/>
  <c r="F4699" i="11"/>
  <c r="F4698" i="11"/>
  <c r="F4697" i="11"/>
  <c r="F4696" i="11"/>
  <c r="F4695" i="11"/>
  <c r="F4694" i="11"/>
  <c r="F4693" i="11"/>
  <c r="F4692" i="11"/>
  <c r="F4691" i="11"/>
  <c r="F4690" i="11"/>
  <c r="F4689" i="11"/>
  <c r="F4688" i="11"/>
  <c r="F4687" i="11"/>
  <c r="F4686" i="11"/>
  <c r="F4685" i="11"/>
  <c r="F4684" i="11"/>
  <c r="F4683" i="11"/>
  <c r="F4682" i="11"/>
  <c r="F4681" i="11"/>
  <c r="F4680" i="11"/>
  <c r="F4679" i="11"/>
  <c r="F4678" i="11"/>
  <c r="F4677" i="11"/>
  <c r="F4676" i="11"/>
  <c r="F4675" i="11"/>
  <c r="F4674" i="11"/>
  <c r="F4673" i="11"/>
  <c r="F4672" i="11"/>
  <c r="F4671" i="11"/>
  <c r="F4670" i="11"/>
  <c r="F4669" i="11"/>
  <c r="F4668" i="11"/>
  <c r="F4667" i="11"/>
  <c r="F4666" i="11"/>
  <c r="F4665" i="11"/>
  <c r="F4664" i="11"/>
  <c r="F4663" i="11"/>
  <c r="F4662" i="11"/>
  <c r="F4661" i="11"/>
  <c r="F4660" i="11"/>
  <c r="F4659" i="11"/>
  <c r="F4658" i="11"/>
  <c r="F4657" i="11"/>
  <c r="F4656" i="11"/>
  <c r="F4655" i="11"/>
  <c r="F4654" i="11"/>
  <c r="F4653" i="11"/>
  <c r="F4652" i="11"/>
  <c r="F4651" i="11"/>
  <c r="F4650" i="11"/>
  <c r="F4649" i="11"/>
  <c r="F4648" i="11"/>
  <c r="F4647" i="11"/>
  <c r="F4646" i="11"/>
  <c r="F4645" i="11"/>
  <c r="F4644" i="11"/>
  <c r="F4643" i="11"/>
  <c r="F4642" i="11"/>
  <c r="F4641" i="11"/>
  <c r="F4640" i="11"/>
  <c r="F4639" i="11"/>
  <c r="F4638" i="11"/>
  <c r="F4637" i="11"/>
  <c r="F4636" i="11"/>
  <c r="F4635" i="11"/>
  <c r="F4634" i="11"/>
  <c r="F4633" i="11"/>
  <c r="F4632" i="11"/>
  <c r="F4631" i="11"/>
  <c r="F4630" i="11"/>
  <c r="F4629" i="11"/>
  <c r="F4628" i="11"/>
  <c r="F4627" i="11"/>
  <c r="F4626" i="11"/>
  <c r="F4625" i="11"/>
  <c r="F4624" i="11"/>
  <c r="F4623" i="11"/>
  <c r="F4622" i="11"/>
  <c r="F4621" i="11"/>
  <c r="F4620" i="11"/>
  <c r="F4619" i="11"/>
  <c r="F4618" i="11"/>
  <c r="F4617" i="11"/>
  <c r="F4616" i="11"/>
  <c r="F4615" i="11"/>
  <c r="F4614" i="11"/>
  <c r="F4613" i="11"/>
  <c r="F4612" i="11"/>
  <c r="F4611" i="11"/>
  <c r="F4610" i="11"/>
  <c r="F4609" i="11"/>
  <c r="F4608" i="11"/>
  <c r="F4607" i="11"/>
  <c r="F4606" i="11"/>
  <c r="F4605" i="11"/>
  <c r="F4604" i="11"/>
  <c r="F4603" i="11"/>
  <c r="F4602" i="11"/>
  <c r="F4601" i="11"/>
  <c r="F4600" i="11"/>
  <c r="F4599" i="11"/>
  <c r="F4598" i="11"/>
  <c r="F4597" i="11"/>
  <c r="F4596" i="11"/>
  <c r="F4595" i="11"/>
  <c r="F4594" i="11"/>
  <c r="F4593" i="11"/>
  <c r="F4592" i="11"/>
  <c r="F4591" i="11"/>
  <c r="F4590" i="11"/>
  <c r="F4589" i="11"/>
  <c r="F4588" i="11"/>
  <c r="F4587" i="11"/>
  <c r="F4586" i="11"/>
  <c r="F4585" i="11"/>
  <c r="F4584" i="11"/>
  <c r="F4583" i="11"/>
  <c r="F4582" i="11"/>
  <c r="F4581" i="11"/>
  <c r="F4580" i="11"/>
  <c r="F4579" i="11"/>
  <c r="F4578" i="11"/>
  <c r="F4577" i="11"/>
  <c r="F4576" i="11"/>
  <c r="F4575" i="11"/>
  <c r="F4574" i="11"/>
  <c r="F4573" i="11"/>
  <c r="F4572" i="11"/>
  <c r="F4571" i="11"/>
  <c r="F4570" i="11"/>
  <c r="F4569" i="11"/>
  <c r="F4568" i="11"/>
  <c r="F4567" i="11"/>
  <c r="F4566" i="11"/>
  <c r="F4565" i="11"/>
  <c r="F4564" i="11"/>
  <c r="F4563" i="11"/>
  <c r="F4562" i="11"/>
  <c r="F4561" i="11"/>
  <c r="F4560" i="11"/>
  <c r="F4559" i="11"/>
  <c r="F4558" i="11"/>
  <c r="F4557" i="11"/>
  <c r="F4556" i="11"/>
  <c r="F4555" i="11"/>
  <c r="F4554" i="11"/>
  <c r="F4553" i="11"/>
  <c r="F4552" i="11"/>
  <c r="F4551" i="11"/>
  <c r="F4550" i="11"/>
  <c r="F4549" i="11"/>
  <c r="F4548" i="11"/>
  <c r="F4547" i="11"/>
  <c r="F4546" i="11"/>
  <c r="F4545" i="11"/>
  <c r="F4544" i="11"/>
  <c r="F4543" i="11"/>
  <c r="F4542" i="11"/>
  <c r="F4541" i="11"/>
  <c r="F4540" i="11"/>
  <c r="F4539" i="11"/>
  <c r="F4538" i="11"/>
  <c r="F4537" i="11"/>
  <c r="F4536" i="11"/>
  <c r="F4535" i="11"/>
  <c r="F4534" i="11"/>
  <c r="F4533" i="11"/>
  <c r="F4532" i="11"/>
  <c r="F4531" i="11"/>
  <c r="F4530" i="11"/>
  <c r="F4529" i="11"/>
  <c r="F4528" i="11"/>
  <c r="F4527" i="11"/>
  <c r="F4526" i="11"/>
  <c r="F4525" i="11"/>
  <c r="F4524" i="11"/>
  <c r="F4523" i="11"/>
  <c r="F4522" i="11"/>
  <c r="F4521" i="11"/>
  <c r="F4520" i="11"/>
  <c r="F4519" i="11"/>
  <c r="F4518" i="11"/>
  <c r="F4517" i="11"/>
  <c r="F4516" i="11"/>
  <c r="F4515" i="11"/>
  <c r="F4514" i="11"/>
  <c r="F4513" i="11"/>
  <c r="F4512" i="11"/>
  <c r="F4511" i="11"/>
  <c r="F4510" i="11"/>
  <c r="F4509" i="11"/>
  <c r="F4508" i="11"/>
  <c r="F4507" i="11"/>
  <c r="F4506" i="11"/>
  <c r="F4505" i="11"/>
  <c r="F4504" i="11"/>
  <c r="F4503" i="11"/>
  <c r="F4502" i="11"/>
  <c r="F4501" i="11"/>
  <c r="F4500" i="11"/>
  <c r="F4499" i="11"/>
  <c r="F4498" i="11"/>
  <c r="F4497" i="11"/>
  <c r="F4496" i="11"/>
  <c r="F4495" i="11"/>
  <c r="F4494" i="11"/>
  <c r="F4493" i="11"/>
  <c r="F4492" i="11"/>
  <c r="F4491" i="11"/>
  <c r="F4490" i="11"/>
  <c r="F4489" i="11"/>
  <c r="F4488" i="11"/>
  <c r="F4487" i="11"/>
  <c r="F4486" i="11"/>
  <c r="F4485" i="11"/>
  <c r="F4484" i="11"/>
  <c r="F4483" i="11"/>
  <c r="F4482" i="11"/>
  <c r="F4481" i="11"/>
  <c r="F4480" i="11"/>
  <c r="F4479" i="11"/>
  <c r="F4478" i="11"/>
  <c r="F4477" i="11"/>
  <c r="F4476" i="11"/>
  <c r="F4475" i="11"/>
  <c r="F4474" i="11"/>
  <c r="F4473" i="11"/>
  <c r="F4472" i="11"/>
  <c r="F4471" i="11"/>
  <c r="F4470" i="11"/>
  <c r="F4469" i="11"/>
  <c r="F4468" i="11"/>
  <c r="F4467" i="11"/>
  <c r="F4466" i="11"/>
  <c r="F4465" i="11"/>
  <c r="F4464" i="11"/>
  <c r="F4463" i="11"/>
  <c r="F4462" i="11"/>
  <c r="F4461" i="11"/>
  <c r="F4460" i="11"/>
  <c r="F4459" i="11"/>
  <c r="F4458" i="11"/>
  <c r="F4457" i="11"/>
  <c r="F4456" i="11"/>
  <c r="F4455" i="11"/>
  <c r="F4454" i="11"/>
  <c r="F4453" i="11"/>
  <c r="F4452" i="11"/>
  <c r="F4451" i="11"/>
  <c r="F4450" i="11"/>
  <c r="F4449" i="11"/>
  <c r="F4448" i="11"/>
  <c r="F4447" i="11"/>
  <c r="F4446" i="11"/>
  <c r="F4445" i="11"/>
  <c r="F4444" i="11"/>
  <c r="F4443" i="11"/>
  <c r="F4442" i="11"/>
  <c r="F4441" i="11"/>
  <c r="F4440" i="11"/>
  <c r="F4439" i="11"/>
  <c r="F4438" i="11"/>
  <c r="F4437" i="11"/>
  <c r="F4436" i="11"/>
  <c r="F4435" i="11"/>
  <c r="F4434" i="11"/>
  <c r="F4433" i="11"/>
  <c r="F4432" i="11"/>
  <c r="F4431" i="11"/>
  <c r="F4430" i="11"/>
  <c r="F4429" i="11"/>
  <c r="F4428" i="11"/>
  <c r="F4427" i="11"/>
  <c r="F4426" i="11"/>
  <c r="F4425" i="11"/>
  <c r="F4424" i="11"/>
  <c r="F4423" i="11"/>
  <c r="F4422" i="11"/>
  <c r="F4421" i="11"/>
  <c r="F4420" i="11"/>
  <c r="F4419" i="11"/>
  <c r="F4418" i="11"/>
  <c r="F4417" i="11"/>
  <c r="F4416" i="11"/>
  <c r="F4415" i="11"/>
  <c r="F4414" i="11"/>
  <c r="F4413" i="11"/>
  <c r="F4412" i="11"/>
  <c r="F4411" i="11"/>
  <c r="F4410" i="11"/>
  <c r="F4409" i="11"/>
  <c r="F4408" i="11"/>
  <c r="F4407" i="11"/>
  <c r="F4406" i="11"/>
  <c r="F4405" i="11"/>
  <c r="F4404" i="11"/>
  <c r="F4403" i="11"/>
  <c r="F4402" i="11"/>
  <c r="F4401" i="11"/>
  <c r="F4400" i="11"/>
  <c r="F4399" i="11"/>
  <c r="F4398" i="11"/>
  <c r="F4397" i="11"/>
  <c r="F4396" i="11"/>
  <c r="F4395" i="11"/>
  <c r="F4394" i="11"/>
  <c r="F4393" i="11"/>
  <c r="F4392" i="11"/>
  <c r="F4391" i="11"/>
  <c r="F4390" i="11"/>
  <c r="F4389" i="11"/>
  <c r="F4388" i="11"/>
  <c r="F4387" i="11"/>
  <c r="F4386" i="11"/>
  <c r="F4385" i="11"/>
  <c r="F4384" i="11"/>
  <c r="F4383" i="11"/>
  <c r="F4382" i="11"/>
  <c r="F4381" i="11"/>
  <c r="F4380" i="11"/>
  <c r="F4379" i="11"/>
  <c r="F4378" i="11"/>
  <c r="F4377" i="11"/>
  <c r="F4376" i="11"/>
  <c r="F4375" i="11"/>
  <c r="F4374" i="11"/>
  <c r="F4373" i="11"/>
  <c r="F4372" i="11"/>
  <c r="F4371" i="11"/>
  <c r="F4370" i="11"/>
  <c r="F4369" i="11"/>
  <c r="F4368" i="11"/>
  <c r="F4367" i="11"/>
  <c r="F4366" i="11"/>
  <c r="F4365" i="11"/>
  <c r="F4364" i="11"/>
  <c r="F4363" i="11"/>
  <c r="F4362" i="11"/>
  <c r="F4361" i="11"/>
  <c r="F4360" i="11"/>
  <c r="F4359" i="11"/>
  <c r="F4358" i="11"/>
  <c r="F4357" i="11"/>
  <c r="F4356" i="11"/>
  <c r="F4355" i="11"/>
  <c r="F4354" i="11"/>
  <c r="F4353" i="11"/>
  <c r="F4352" i="11"/>
  <c r="F4351" i="11"/>
  <c r="F4350" i="11"/>
  <c r="F4349" i="11"/>
  <c r="F4348" i="11"/>
  <c r="F4347" i="11"/>
  <c r="F4346" i="11"/>
  <c r="F4345" i="11"/>
  <c r="F4344" i="11"/>
  <c r="F4343" i="11"/>
  <c r="F4342" i="11"/>
  <c r="F4341" i="11"/>
  <c r="F4340" i="11"/>
  <c r="F4339" i="11"/>
  <c r="F4338" i="11"/>
  <c r="F4337" i="11"/>
  <c r="F4336" i="11"/>
  <c r="F4335" i="11"/>
  <c r="F4334" i="11"/>
  <c r="F4333" i="11"/>
  <c r="F4332" i="11"/>
  <c r="F4331" i="11"/>
  <c r="F4330" i="11"/>
  <c r="F4329" i="11"/>
  <c r="F4328" i="11"/>
  <c r="F4327" i="11"/>
  <c r="F4326" i="11"/>
  <c r="F4325" i="11"/>
  <c r="F4324" i="11"/>
  <c r="F4323" i="11"/>
  <c r="F4322" i="11"/>
  <c r="F4321" i="11"/>
  <c r="F4320" i="11"/>
  <c r="F4319" i="11"/>
  <c r="F4318" i="11"/>
  <c r="F4317" i="11"/>
  <c r="F4316" i="11"/>
  <c r="F4315" i="11"/>
  <c r="F4314" i="11"/>
  <c r="F4313" i="11"/>
  <c r="F4312" i="11"/>
  <c r="F4311" i="11"/>
  <c r="F4310" i="11"/>
  <c r="F4309" i="11"/>
  <c r="F4308" i="11"/>
  <c r="F4307" i="11"/>
  <c r="F4306" i="11"/>
  <c r="F4305" i="11"/>
  <c r="F4304" i="11"/>
  <c r="F4303" i="11"/>
  <c r="F4302" i="11"/>
  <c r="F4301" i="11"/>
  <c r="F4300" i="11"/>
  <c r="F4299" i="11"/>
  <c r="F4298" i="11"/>
  <c r="F4297" i="11"/>
  <c r="F4296" i="11"/>
  <c r="F4295" i="11"/>
  <c r="F4294" i="11"/>
  <c r="F4293" i="11"/>
  <c r="F4292" i="11"/>
  <c r="F4291" i="11"/>
  <c r="F4290" i="11"/>
  <c r="F4289" i="11"/>
  <c r="F4288" i="11"/>
  <c r="F4287" i="11"/>
  <c r="F4286" i="11"/>
  <c r="F4285" i="11"/>
  <c r="F4284" i="11"/>
  <c r="F4283" i="11"/>
  <c r="F4282" i="11"/>
  <c r="F4281" i="11"/>
  <c r="F4280" i="11"/>
  <c r="F4279" i="11"/>
  <c r="F4278" i="11"/>
  <c r="F4277" i="11"/>
  <c r="F4276" i="11"/>
  <c r="F4275" i="11"/>
  <c r="F4274" i="11"/>
  <c r="F4273" i="11"/>
  <c r="F4272" i="11"/>
  <c r="F4271" i="11"/>
  <c r="F4270" i="11"/>
  <c r="F4269" i="11"/>
  <c r="F4268" i="11"/>
  <c r="F4267" i="11"/>
  <c r="F4266" i="11"/>
  <c r="F4265" i="11"/>
  <c r="F4264" i="11"/>
  <c r="F4263" i="11"/>
  <c r="F4262" i="11"/>
  <c r="F4261" i="11"/>
  <c r="F4260" i="11"/>
  <c r="F4259" i="11"/>
  <c r="F4258" i="11"/>
  <c r="F4257" i="11"/>
  <c r="F4256" i="11"/>
  <c r="F4255" i="11"/>
  <c r="F4254" i="11"/>
  <c r="F4253" i="11"/>
  <c r="F4252" i="11"/>
  <c r="F4251" i="11"/>
  <c r="F4250" i="11"/>
  <c r="F4249" i="11"/>
  <c r="F4248" i="11"/>
  <c r="F4247" i="11"/>
  <c r="F4246" i="11"/>
  <c r="F4245" i="11"/>
  <c r="F4244" i="11"/>
  <c r="F4243" i="11"/>
  <c r="F4242" i="11"/>
  <c r="F4241" i="11"/>
  <c r="F4240" i="11"/>
  <c r="F4239" i="11"/>
  <c r="F4238" i="11"/>
  <c r="F4237" i="11"/>
  <c r="F4236" i="11"/>
  <c r="F4235" i="11"/>
  <c r="F4234" i="11"/>
  <c r="F4233" i="11"/>
  <c r="F4232" i="11"/>
  <c r="F4231" i="11"/>
  <c r="F4230" i="11"/>
  <c r="F4229" i="11"/>
  <c r="F4228" i="11"/>
  <c r="F4227" i="11"/>
  <c r="F4226" i="11"/>
  <c r="F4225" i="11"/>
  <c r="F4224" i="11"/>
  <c r="F4223" i="11"/>
  <c r="F4222" i="11"/>
  <c r="F4221" i="11"/>
  <c r="F4220" i="11"/>
  <c r="F4219" i="11"/>
  <c r="F4218" i="11"/>
  <c r="F4217" i="11"/>
  <c r="F4216" i="11"/>
  <c r="F4215" i="11"/>
  <c r="F4214" i="11"/>
  <c r="F4213" i="11"/>
  <c r="F4212" i="11"/>
  <c r="F4211" i="11"/>
  <c r="F4210" i="11"/>
  <c r="F4209" i="11"/>
  <c r="F4208" i="11"/>
  <c r="F4207" i="11"/>
  <c r="F4206" i="11"/>
  <c r="F4205" i="11"/>
  <c r="F4204" i="11"/>
  <c r="F4203" i="11"/>
  <c r="F4202" i="11"/>
  <c r="F4201" i="11"/>
  <c r="F4200" i="11"/>
  <c r="F4199" i="11"/>
  <c r="F4198" i="11"/>
  <c r="F4197" i="11"/>
  <c r="F4196" i="11"/>
  <c r="F4195" i="11"/>
  <c r="F4194" i="11"/>
  <c r="F4193" i="11"/>
  <c r="F4192" i="11"/>
  <c r="F4191" i="11"/>
  <c r="F4190" i="11"/>
  <c r="F4189" i="11"/>
  <c r="F4188" i="11"/>
  <c r="F4187" i="11"/>
  <c r="F4186" i="11"/>
  <c r="F4185" i="11"/>
  <c r="F4184" i="11"/>
  <c r="F4183" i="11"/>
  <c r="F4182" i="11"/>
  <c r="F4181" i="11"/>
  <c r="F4180" i="11"/>
  <c r="F4179" i="11"/>
  <c r="F4178" i="11"/>
  <c r="F4177" i="11"/>
  <c r="F4176" i="11"/>
  <c r="F4175" i="11"/>
  <c r="F4174" i="11"/>
  <c r="F4173" i="11"/>
  <c r="F4172" i="11"/>
  <c r="F4171" i="11"/>
  <c r="F4170" i="11"/>
  <c r="F4169" i="11"/>
  <c r="F4168" i="11"/>
  <c r="F4167" i="11"/>
  <c r="F4166" i="11"/>
  <c r="F4165" i="11"/>
  <c r="F4164" i="11"/>
  <c r="F4163" i="11"/>
  <c r="F4162" i="11"/>
  <c r="F4161" i="11"/>
  <c r="F4160" i="11"/>
  <c r="F4159" i="11"/>
  <c r="F4158" i="11"/>
  <c r="F4157" i="11"/>
  <c r="F4156" i="11"/>
  <c r="F4155" i="11"/>
  <c r="F4154" i="11"/>
  <c r="F4153" i="11"/>
  <c r="F4152" i="11"/>
  <c r="F4151" i="11"/>
  <c r="F4150" i="11"/>
  <c r="F4149" i="11"/>
  <c r="F4148" i="11"/>
  <c r="F4147" i="11"/>
  <c r="F4146" i="11"/>
  <c r="F4145" i="11"/>
  <c r="F4144" i="11"/>
  <c r="F4143" i="11"/>
  <c r="F4142" i="11"/>
  <c r="F4141" i="11"/>
  <c r="F4140" i="11"/>
  <c r="F4139" i="11"/>
  <c r="F4138" i="11"/>
  <c r="F4137" i="11"/>
  <c r="F4136" i="11"/>
  <c r="F4135" i="11"/>
  <c r="F4134" i="11"/>
  <c r="F4133" i="11"/>
  <c r="F4132" i="11"/>
  <c r="F4131" i="11"/>
  <c r="F4130" i="11"/>
  <c r="F4129" i="11"/>
  <c r="F4128" i="11"/>
  <c r="F4127" i="11"/>
  <c r="F4126" i="11"/>
  <c r="F4125" i="11"/>
  <c r="F4124" i="11"/>
  <c r="F4123" i="11"/>
  <c r="F4122" i="11"/>
  <c r="F4121" i="11"/>
  <c r="F4120" i="11"/>
  <c r="F4119" i="11"/>
  <c r="F4118" i="11"/>
  <c r="F4117" i="11"/>
  <c r="F4116" i="11"/>
  <c r="F4115" i="11"/>
  <c r="F4114" i="11"/>
  <c r="F4113" i="11"/>
  <c r="F4112" i="11"/>
  <c r="F4111" i="11"/>
  <c r="F4110" i="11"/>
  <c r="F4109" i="11"/>
  <c r="F4108" i="11"/>
  <c r="F4107" i="11"/>
  <c r="F4106" i="11"/>
  <c r="F4105" i="11"/>
  <c r="F4104" i="11"/>
  <c r="F4103" i="11"/>
  <c r="F4102" i="11"/>
  <c r="F4101" i="11"/>
  <c r="F4100" i="11"/>
  <c r="F4099" i="11"/>
  <c r="F4098" i="11"/>
  <c r="F4097" i="11"/>
  <c r="F4096" i="11"/>
  <c r="F4095" i="11"/>
  <c r="F4094" i="11"/>
  <c r="F4093" i="11"/>
  <c r="F4092" i="11"/>
  <c r="F4091" i="11"/>
  <c r="F4090" i="11"/>
  <c r="F4089" i="11"/>
  <c r="F4088" i="11"/>
  <c r="F4087" i="11"/>
  <c r="F4086" i="11"/>
  <c r="F4085" i="11"/>
  <c r="F4084" i="11"/>
  <c r="F4083" i="11"/>
  <c r="F4082" i="11"/>
  <c r="F4081" i="11"/>
  <c r="F4080" i="11"/>
  <c r="F4079" i="11"/>
  <c r="F4078" i="11"/>
  <c r="F4077" i="11"/>
  <c r="F4076" i="11"/>
  <c r="F4075" i="11"/>
  <c r="F4074" i="11"/>
  <c r="F4073" i="11"/>
  <c r="F4072" i="11"/>
  <c r="F4071" i="11"/>
  <c r="F4070" i="11"/>
  <c r="F4069" i="11"/>
  <c r="F4068" i="11"/>
  <c r="F4067" i="11"/>
  <c r="F4066" i="11"/>
  <c r="F4065" i="11"/>
  <c r="F4064" i="11"/>
  <c r="F4063" i="11"/>
  <c r="F4062" i="11"/>
  <c r="F4061" i="11"/>
  <c r="F4060" i="11"/>
  <c r="F4059" i="11"/>
  <c r="F4058" i="11"/>
  <c r="F4057" i="11"/>
  <c r="F4056" i="11"/>
  <c r="F4055" i="11"/>
  <c r="F4054" i="11"/>
  <c r="F4053" i="11"/>
  <c r="F4052" i="11"/>
  <c r="F4051" i="11"/>
  <c r="F4050" i="11"/>
  <c r="F4049" i="11"/>
  <c r="F4048" i="11"/>
  <c r="F4047" i="11"/>
  <c r="F4046" i="11"/>
  <c r="F4045" i="11"/>
  <c r="F4044" i="11"/>
  <c r="F4043" i="11"/>
  <c r="F4042" i="11"/>
  <c r="F4041" i="11"/>
  <c r="F4040" i="11"/>
  <c r="F4039" i="11"/>
  <c r="F4038" i="11"/>
  <c r="F4037" i="11"/>
  <c r="F4036" i="11"/>
  <c r="F4035" i="11"/>
  <c r="F4034" i="11"/>
  <c r="F4033" i="11"/>
  <c r="F4032" i="11"/>
  <c r="F4031" i="11"/>
  <c r="F4030" i="11"/>
  <c r="F4029" i="11"/>
  <c r="F4028" i="11"/>
  <c r="F4027" i="11"/>
  <c r="F4026" i="11"/>
  <c r="F4025" i="11"/>
  <c r="F4024" i="11"/>
  <c r="F4023" i="11"/>
  <c r="F4022" i="11"/>
  <c r="F4021" i="11"/>
  <c r="F4020" i="11"/>
  <c r="F4019" i="11"/>
  <c r="F4018" i="11"/>
  <c r="F4017" i="11"/>
  <c r="F4016" i="11"/>
  <c r="F4015" i="11"/>
  <c r="F4014" i="11"/>
  <c r="F4013" i="11"/>
  <c r="F4012" i="11"/>
  <c r="F4011" i="11"/>
  <c r="F4010" i="11"/>
  <c r="F4009" i="11"/>
  <c r="F4008" i="11"/>
  <c r="F4007" i="11"/>
  <c r="F4006" i="11"/>
  <c r="F4005" i="11"/>
  <c r="F4004" i="11"/>
  <c r="F4003" i="11"/>
  <c r="F4002" i="11"/>
  <c r="F4001" i="11"/>
  <c r="F4000" i="11"/>
  <c r="F3999" i="11"/>
  <c r="F3998" i="11"/>
  <c r="F3997" i="11"/>
  <c r="F3996" i="11"/>
  <c r="F3995" i="11"/>
  <c r="F3994" i="11"/>
  <c r="F3993" i="11"/>
  <c r="F3992" i="11"/>
  <c r="F3991" i="11"/>
  <c r="F3990" i="11"/>
  <c r="F3989" i="11"/>
  <c r="F3988" i="11"/>
  <c r="F3987" i="11"/>
  <c r="F3986" i="11"/>
  <c r="F3985" i="11"/>
  <c r="F3984" i="11"/>
  <c r="F3983" i="11"/>
  <c r="F3982" i="11"/>
  <c r="F3981" i="11"/>
  <c r="F3980" i="11"/>
  <c r="F3979" i="11"/>
  <c r="F3978" i="11"/>
  <c r="F3977" i="11"/>
  <c r="F3976" i="11"/>
  <c r="F3975" i="11"/>
  <c r="F3974" i="11"/>
  <c r="F3973" i="11"/>
  <c r="F3972" i="11"/>
  <c r="F3971" i="11"/>
  <c r="F3970" i="11"/>
  <c r="F3969" i="11"/>
  <c r="F3968" i="11"/>
  <c r="F3967" i="11"/>
  <c r="F3966" i="11"/>
  <c r="F3965" i="11"/>
  <c r="F3964" i="11"/>
  <c r="F3963" i="11"/>
  <c r="F3962" i="11"/>
  <c r="F3961" i="11"/>
  <c r="F3960" i="11"/>
  <c r="F3959" i="11"/>
  <c r="F3958" i="11"/>
  <c r="F3957" i="11"/>
  <c r="F3956" i="11"/>
  <c r="F3955" i="11"/>
  <c r="F3954" i="11"/>
  <c r="F3953" i="11"/>
  <c r="F3952" i="11"/>
  <c r="F3951" i="11"/>
  <c r="F3950" i="11"/>
  <c r="F3949" i="11"/>
  <c r="F3948" i="11"/>
  <c r="F3947" i="11"/>
  <c r="F3946" i="11"/>
  <c r="F3945" i="11"/>
  <c r="F3944" i="11"/>
  <c r="F3943" i="11"/>
  <c r="F3942" i="11"/>
  <c r="F3941" i="11"/>
  <c r="F3940" i="11"/>
  <c r="F3939" i="11"/>
  <c r="F3938" i="11"/>
  <c r="F3937" i="11"/>
  <c r="F3936" i="11"/>
  <c r="F3935" i="11"/>
  <c r="F3934" i="11"/>
  <c r="F3933" i="11"/>
  <c r="F3932" i="11"/>
  <c r="F3931" i="11"/>
  <c r="F3930" i="11"/>
  <c r="F3929" i="11"/>
  <c r="F3928" i="11"/>
  <c r="F3927" i="11"/>
  <c r="F3926" i="11"/>
  <c r="F3925" i="11"/>
  <c r="F3924" i="11"/>
  <c r="F3923" i="11"/>
  <c r="F3922" i="11"/>
  <c r="F3921" i="11"/>
  <c r="F3920" i="11"/>
  <c r="F3919" i="11"/>
  <c r="F3918" i="11"/>
  <c r="F3917" i="11"/>
  <c r="F3916" i="11"/>
  <c r="F3915" i="11"/>
  <c r="F3914" i="11"/>
  <c r="F3913" i="11"/>
  <c r="F3912" i="11"/>
  <c r="F3911" i="11"/>
  <c r="F3910" i="11"/>
  <c r="F3909" i="11"/>
  <c r="F3908" i="11"/>
  <c r="F3907" i="11"/>
  <c r="F3906" i="11"/>
  <c r="F3905" i="11"/>
  <c r="F3904" i="11"/>
  <c r="F3903" i="11"/>
  <c r="F3902" i="11"/>
  <c r="F3901" i="11"/>
  <c r="F3900" i="11"/>
  <c r="F3899" i="11"/>
  <c r="F3898" i="11"/>
  <c r="F3897" i="11"/>
  <c r="F3896" i="11"/>
  <c r="F3895" i="11"/>
  <c r="F3894" i="11"/>
  <c r="F3893" i="11"/>
  <c r="F3892" i="11"/>
  <c r="F3891" i="11"/>
  <c r="F3890" i="11"/>
  <c r="F3889" i="11"/>
  <c r="F3888" i="11"/>
  <c r="F3887" i="11"/>
  <c r="F3886" i="11"/>
  <c r="F3885" i="11"/>
  <c r="F3884" i="11"/>
  <c r="F3883" i="11"/>
  <c r="F3882" i="11"/>
  <c r="F3881" i="11"/>
  <c r="F3880" i="11"/>
  <c r="F3879" i="11"/>
  <c r="F3878" i="11"/>
  <c r="F3877" i="11"/>
  <c r="F3876" i="11"/>
  <c r="F3875" i="11"/>
  <c r="F3874" i="11"/>
  <c r="F3873" i="11"/>
  <c r="F3872" i="11"/>
  <c r="F3871" i="11"/>
  <c r="F3870" i="11"/>
  <c r="F3869" i="11"/>
  <c r="F3868" i="11"/>
  <c r="F3867" i="11"/>
  <c r="F3866" i="11"/>
  <c r="F3865" i="11"/>
  <c r="F3864" i="11"/>
  <c r="F3863" i="11"/>
  <c r="F3862" i="11"/>
  <c r="F3861" i="11"/>
  <c r="F3860" i="11"/>
  <c r="F3859" i="11"/>
  <c r="F3858" i="11"/>
  <c r="F3857" i="11"/>
  <c r="F3856" i="11"/>
  <c r="F3855" i="11"/>
  <c r="F3854" i="11"/>
  <c r="F3853" i="11"/>
  <c r="F3852" i="11"/>
  <c r="F3851" i="11"/>
  <c r="F3850" i="11"/>
  <c r="F3849" i="11"/>
  <c r="F3848" i="11"/>
  <c r="F3847" i="11"/>
  <c r="F3846" i="11"/>
  <c r="F3845" i="11"/>
  <c r="F3844" i="11"/>
  <c r="F3843" i="11"/>
  <c r="F3842" i="11"/>
  <c r="F3841" i="11"/>
  <c r="F3840" i="11"/>
  <c r="F3839" i="11"/>
  <c r="F3838" i="11"/>
  <c r="F3837" i="11"/>
  <c r="F3836" i="11"/>
  <c r="F3835" i="11"/>
  <c r="F3834" i="11"/>
  <c r="F3833" i="11"/>
  <c r="F3832" i="11"/>
  <c r="F3831" i="11"/>
  <c r="F3830" i="11"/>
  <c r="F3829" i="11"/>
  <c r="F3828" i="11"/>
  <c r="F3827" i="11"/>
  <c r="F3826" i="11"/>
  <c r="F3825" i="11"/>
  <c r="F3824" i="11"/>
  <c r="F3823" i="11"/>
  <c r="F3822" i="11"/>
  <c r="F3821" i="11"/>
  <c r="F3820" i="11"/>
  <c r="F3819" i="11"/>
  <c r="F3818" i="11"/>
  <c r="F3817" i="11"/>
  <c r="F3816" i="11"/>
  <c r="F3815" i="11"/>
  <c r="F3814" i="11"/>
  <c r="F3813" i="11"/>
  <c r="F3812" i="11"/>
  <c r="F3811" i="11"/>
  <c r="F3810" i="11"/>
  <c r="F3809" i="11"/>
  <c r="F3808" i="11"/>
  <c r="F3807" i="11"/>
  <c r="F3806" i="11"/>
  <c r="F3805" i="11"/>
  <c r="F3804" i="11"/>
  <c r="F3803" i="11"/>
  <c r="F3802" i="11"/>
  <c r="F3801" i="11"/>
  <c r="F3800" i="11"/>
  <c r="F3799" i="11"/>
  <c r="F3798" i="11"/>
  <c r="F3797" i="11"/>
  <c r="F3796" i="11"/>
  <c r="F3795" i="11"/>
  <c r="F3794" i="11"/>
  <c r="F3793" i="11"/>
  <c r="F3792" i="11"/>
  <c r="F3791" i="11"/>
  <c r="F3790" i="11"/>
  <c r="F3789" i="11"/>
  <c r="F3788" i="11"/>
  <c r="F3787" i="11"/>
  <c r="F3786" i="11"/>
  <c r="F3785" i="11"/>
  <c r="F3784" i="11"/>
  <c r="F3783" i="11"/>
  <c r="F3782" i="11"/>
  <c r="F3781" i="11"/>
  <c r="F3780" i="11"/>
  <c r="F3779" i="11"/>
  <c r="F3778" i="11"/>
  <c r="F3777" i="11"/>
  <c r="F3776" i="11"/>
  <c r="F3775" i="11"/>
  <c r="F3774" i="11"/>
  <c r="F3773" i="11"/>
  <c r="F3772" i="11"/>
  <c r="F3771" i="11"/>
  <c r="F3770" i="11"/>
  <c r="F3769" i="11"/>
  <c r="F3768" i="11"/>
  <c r="F3767" i="11"/>
  <c r="F3766" i="11"/>
  <c r="F3765" i="11"/>
  <c r="F3764" i="11"/>
  <c r="F3763" i="11"/>
  <c r="F3762" i="11"/>
  <c r="F3761" i="11"/>
  <c r="F3760" i="11"/>
  <c r="F3759" i="11"/>
  <c r="F3758" i="11"/>
  <c r="F3757" i="11"/>
  <c r="F3756" i="11"/>
  <c r="F3755" i="11"/>
  <c r="F3754" i="11"/>
  <c r="F3753" i="11"/>
  <c r="F3752" i="11"/>
  <c r="F3751" i="11"/>
  <c r="F3750" i="11"/>
  <c r="F3749" i="11"/>
  <c r="F3748" i="11"/>
  <c r="F3747" i="11"/>
  <c r="F3746" i="11"/>
  <c r="F3745" i="11"/>
  <c r="F3744" i="11"/>
  <c r="F3743" i="11"/>
  <c r="F3742" i="11"/>
  <c r="F3741" i="11"/>
  <c r="F3740" i="11"/>
  <c r="F3739" i="11"/>
  <c r="F3738" i="11"/>
  <c r="F3737" i="11"/>
  <c r="F3736" i="11"/>
  <c r="F3735" i="11"/>
  <c r="F3734" i="11"/>
  <c r="F3733" i="11"/>
  <c r="F3732" i="11"/>
  <c r="F3731" i="11"/>
  <c r="F3730" i="11"/>
  <c r="F3729" i="11"/>
  <c r="F3728" i="11"/>
  <c r="F3727" i="11"/>
  <c r="F3726" i="11"/>
  <c r="F3725" i="11"/>
  <c r="F3724" i="11"/>
  <c r="F3723" i="11"/>
  <c r="F3722" i="11"/>
  <c r="F3721" i="11"/>
  <c r="F3720" i="11"/>
  <c r="F3719" i="11"/>
  <c r="F3718" i="11"/>
  <c r="F3717" i="11"/>
  <c r="F3716" i="11"/>
  <c r="F3715" i="11"/>
  <c r="F3714" i="11"/>
  <c r="F3713" i="11"/>
  <c r="F3712" i="11"/>
  <c r="F3711" i="11"/>
  <c r="F3710" i="11"/>
  <c r="F3709" i="11"/>
  <c r="F3708" i="11"/>
  <c r="F3707" i="11"/>
  <c r="F3706" i="11"/>
  <c r="F3705" i="11"/>
  <c r="F3704" i="11"/>
  <c r="F3703" i="11"/>
  <c r="F3702" i="11"/>
  <c r="F3701" i="11"/>
  <c r="F3700" i="11"/>
  <c r="F3699" i="11"/>
  <c r="F3698" i="11"/>
  <c r="F3697" i="11"/>
  <c r="F3696" i="11"/>
  <c r="F3695" i="11"/>
  <c r="F3694" i="11"/>
  <c r="F3693" i="11"/>
  <c r="F3692" i="11"/>
  <c r="F3691" i="11"/>
  <c r="F3690" i="11"/>
  <c r="F3689" i="11"/>
  <c r="F3688" i="11"/>
  <c r="F3687" i="11"/>
  <c r="F3686" i="11"/>
  <c r="F3685" i="11"/>
  <c r="F3684" i="11"/>
  <c r="F3683" i="11"/>
  <c r="F3682" i="11"/>
  <c r="F3681" i="11"/>
  <c r="F3680" i="11"/>
  <c r="F3679" i="11"/>
  <c r="F3678" i="11"/>
  <c r="F3677" i="11"/>
  <c r="F3676" i="11"/>
  <c r="F3675" i="11"/>
  <c r="F3674" i="11"/>
  <c r="F3673" i="11"/>
  <c r="F3672" i="11"/>
  <c r="F3671" i="11"/>
  <c r="F3670" i="11"/>
  <c r="F3669" i="11"/>
  <c r="F3668" i="11"/>
  <c r="F3667" i="11"/>
  <c r="F3666" i="11"/>
  <c r="F3665" i="11"/>
  <c r="F3664" i="11"/>
  <c r="F3663" i="11"/>
  <c r="F3662" i="11"/>
  <c r="F3661" i="11"/>
  <c r="F3660" i="11"/>
  <c r="F3659" i="11"/>
  <c r="F3658" i="11"/>
  <c r="F3657" i="11"/>
  <c r="F3656" i="11"/>
  <c r="F3655" i="11"/>
  <c r="F3654" i="11"/>
  <c r="F3653" i="11"/>
  <c r="F3652" i="11"/>
  <c r="F3651" i="11"/>
  <c r="F3650" i="11"/>
  <c r="F3649" i="11"/>
  <c r="F3648" i="11"/>
  <c r="F3647" i="11"/>
  <c r="F3646" i="11"/>
  <c r="F3645" i="11"/>
  <c r="F3644" i="11"/>
  <c r="F3643" i="11"/>
  <c r="F3642" i="11"/>
  <c r="F3641" i="11"/>
  <c r="F3640" i="11"/>
  <c r="F3639" i="11"/>
  <c r="F3638" i="11"/>
  <c r="F3637" i="11"/>
  <c r="F3636" i="11"/>
  <c r="F3635" i="11"/>
  <c r="F3634" i="11"/>
  <c r="F3633" i="11"/>
  <c r="F3632" i="11"/>
  <c r="F3631" i="11"/>
  <c r="F3630" i="11"/>
  <c r="F3629" i="11"/>
  <c r="F3628" i="11"/>
  <c r="F3627" i="11"/>
  <c r="F3626" i="11"/>
  <c r="F3625" i="11"/>
  <c r="F3624" i="11"/>
  <c r="F3623" i="11"/>
  <c r="F3622" i="11"/>
  <c r="F3621" i="11"/>
  <c r="F3620" i="11"/>
  <c r="F3619" i="11"/>
  <c r="F3618" i="11"/>
  <c r="F3617" i="11"/>
  <c r="F3616" i="11"/>
  <c r="F3615" i="11"/>
  <c r="F3614" i="11"/>
  <c r="F3613" i="11"/>
  <c r="F3612" i="11"/>
  <c r="F3611" i="11"/>
  <c r="F3610" i="11"/>
  <c r="F3609" i="11"/>
  <c r="F3608" i="11"/>
  <c r="F3607" i="11"/>
  <c r="F3606" i="11"/>
  <c r="F3605" i="11"/>
  <c r="F3604" i="11"/>
  <c r="F3603" i="11"/>
  <c r="F3602" i="11"/>
  <c r="F3601" i="11"/>
  <c r="F3600" i="11"/>
  <c r="F3599" i="11"/>
  <c r="F3598" i="11"/>
  <c r="F3597" i="11"/>
  <c r="F3596" i="11"/>
  <c r="F3595" i="11"/>
  <c r="F3594" i="11"/>
  <c r="F3593" i="11"/>
  <c r="F3592" i="11"/>
  <c r="F3591" i="11"/>
  <c r="F3590" i="11"/>
  <c r="F3589" i="11"/>
  <c r="F3588" i="11"/>
  <c r="F3587" i="11"/>
  <c r="F3586" i="11"/>
  <c r="F3585" i="11"/>
  <c r="F3584" i="11"/>
  <c r="F3583" i="11"/>
  <c r="F3582" i="11"/>
  <c r="F3581" i="11"/>
  <c r="F3580" i="11"/>
  <c r="F3579" i="11"/>
  <c r="F3578" i="11"/>
  <c r="F3577" i="11"/>
  <c r="F3576" i="11"/>
  <c r="F3575" i="11"/>
  <c r="F3574" i="11"/>
  <c r="F3573" i="11"/>
  <c r="F3572" i="11"/>
  <c r="F3571" i="11"/>
  <c r="F3570" i="11"/>
  <c r="F3569" i="11"/>
  <c r="F3568" i="11"/>
  <c r="F3567" i="11"/>
  <c r="F3566" i="11"/>
  <c r="F3565" i="11"/>
  <c r="F3564" i="11"/>
  <c r="F3563" i="11"/>
  <c r="F3562" i="11"/>
  <c r="F3561" i="11"/>
  <c r="F3560" i="11"/>
  <c r="F3559" i="11"/>
  <c r="F3558" i="11"/>
  <c r="F3557" i="11"/>
  <c r="F3556" i="11"/>
  <c r="F3555" i="11"/>
  <c r="F3554" i="11"/>
  <c r="F3553" i="11"/>
  <c r="F3552" i="11"/>
  <c r="F3551" i="11"/>
  <c r="F3550" i="11"/>
  <c r="F3549" i="11"/>
  <c r="F3548" i="11"/>
  <c r="F3547" i="11"/>
  <c r="F3546" i="11"/>
  <c r="F3545" i="11"/>
  <c r="F3544" i="11"/>
  <c r="F3543" i="11"/>
  <c r="F3542" i="11"/>
  <c r="F3541" i="11"/>
  <c r="F3540" i="11"/>
  <c r="F3539" i="11"/>
  <c r="F3538" i="11"/>
  <c r="F3537" i="11"/>
  <c r="F3536" i="11"/>
  <c r="F3535" i="11"/>
  <c r="F3534" i="11"/>
  <c r="F3533" i="11"/>
  <c r="F3532" i="11"/>
  <c r="F3531" i="11"/>
  <c r="F3530" i="11"/>
  <c r="F3529" i="11"/>
  <c r="F3528" i="11"/>
  <c r="F3527" i="11"/>
  <c r="F3526" i="11"/>
  <c r="F3525" i="11"/>
  <c r="F3524" i="11"/>
  <c r="F3523" i="11"/>
  <c r="F3522" i="11"/>
  <c r="F3521" i="11"/>
  <c r="F3520" i="11"/>
  <c r="F3519" i="11"/>
  <c r="F3518" i="11"/>
  <c r="F3517" i="11"/>
  <c r="F3516" i="11"/>
  <c r="F3515" i="11"/>
  <c r="F3514" i="11"/>
  <c r="F3513" i="11"/>
  <c r="F3512" i="11"/>
  <c r="F3511" i="11"/>
  <c r="F3510" i="11"/>
  <c r="F3509" i="11"/>
  <c r="F3508" i="11"/>
  <c r="F3507" i="11"/>
  <c r="F3506" i="11"/>
  <c r="F3505" i="11"/>
  <c r="F3504" i="11"/>
  <c r="F3503" i="11"/>
  <c r="F3502" i="11"/>
  <c r="F3501" i="11"/>
  <c r="F3500" i="11"/>
  <c r="F3499" i="11"/>
  <c r="F3498" i="11"/>
  <c r="F3497" i="11"/>
  <c r="F3496" i="11"/>
  <c r="F3495" i="11"/>
  <c r="F3494" i="11"/>
  <c r="F3493" i="11"/>
  <c r="F3492" i="11"/>
  <c r="F3491" i="11"/>
  <c r="F3490" i="11"/>
  <c r="F3489" i="11"/>
  <c r="F3488" i="11"/>
  <c r="F3487" i="11"/>
  <c r="F3486" i="11"/>
  <c r="F3485" i="11"/>
  <c r="F3484" i="11"/>
  <c r="F3483" i="11"/>
  <c r="F3482" i="11"/>
  <c r="F3481" i="11"/>
  <c r="F3480" i="11"/>
  <c r="F3479" i="11"/>
  <c r="F3478" i="11"/>
  <c r="F3477" i="11"/>
  <c r="F3476" i="11"/>
  <c r="F3475" i="11"/>
  <c r="F3474" i="11"/>
  <c r="F3473" i="11"/>
  <c r="F3472" i="11"/>
  <c r="F3471" i="11"/>
  <c r="F3470" i="11"/>
  <c r="F3469" i="11"/>
  <c r="F3468" i="11"/>
  <c r="F3467" i="11"/>
  <c r="F3466" i="11"/>
  <c r="F3465" i="11"/>
  <c r="F3464" i="11"/>
  <c r="F3463" i="11"/>
  <c r="F3462" i="11"/>
  <c r="F3461" i="11"/>
  <c r="F3460" i="11"/>
  <c r="F3459" i="11"/>
  <c r="F3458" i="11"/>
  <c r="F3457" i="11"/>
  <c r="F3456" i="11"/>
  <c r="F3455" i="11"/>
  <c r="F3454" i="11"/>
  <c r="F3453" i="11"/>
  <c r="F3452" i="11"/>
  <c r="F3451" i="11"/>
  <c r="F3450" i="11"/>
  <c r="F3449" i="11"/>
  <c r="F3448" i="11"/>
  <c r="F3447" i="11"/>
  <c r="F3446" i="11"/>
  <c r="F3445" i="11"/>
  <c r="F3444" i="11"/>
  <c r="F3443" i="11"/>
  <c r="F3442" i="11"/>
  <c r="F3441" i="11"/>
  <c r="F3440" i="11"/>
  <c r="F3439" i="11"/>
  <c r="F3438" i="11"/>
  <c r="F3437" i="11"/>
  <c r="F3436" i="11"/>
  <c r="F3435" i="11"/>
  <c r="F3434" i="11"/>
  <c r="F3433" i="11"/>
  <c r="F3432" i="11"/>
  <c r="F3431" i="11"/>
  <c r="F3430" i="11"/>
  <c r="F3429" i="11"/>
  <c r="F3428" i="11"/>
  <c r="F3427" i="11"/>
  <c r="F3426" i="11"/>
  <c r="F3425" i="11"/>
  <c r="F3424" i="11"/>
  <c r="F3423" i="11"/>
  <c r="F3422" i="11"/>
  <c r="F3421" i="11"/>
  <c r="F3420" i="11"/>
  <c r="F3419" i="11"/>
  <c r="F3418" i="11"/>
  <c r="F3417" i="11"/>
  <c r="F3416" i="11"/>
  <c r="F3415" i="11"/>
  <c r="F3414" i="11"/>
  <c r="F3413" i="11"/>
  <c r="F3412" i="11"/>
  <c r="F3411" i="11"/>
  <c r="F3410" i="11"/>
  <c r="F3409" i="11"/>
  <c r="F3408" i="11"/>
  <c r="F3407" i="11"/>
  <c r="F3406" i="11"/>
  <c r="F3405" i="11"/>
  <c r="F3404" i="11"/>
  <c r="F3403" i="11"/>
  <c r="F3402" i="11"/>
  <c r="F3401" i="11"/>
  <c r="F3400" i="11"/>
  <c r="F3399" i="11"/>
  <c r="F3398" i="11"/>
  <c r="F3397" i="11"/>
  <c r="F3396" i="11"/>
  <c r="F3395" i="11"/>
  <c r="F3394" i="11"/>
  <c r="F3393" i="11"/>
  <c r="F3392" i="11"/>
  <c r="F3391" i="11"/>
  <c r="F3390" i="11"/>
  <c r="F3389" i="11"/>
  <c r="F3388" i="11"/>
  <c r="F3387" i="11"/>
  <c r="F3386" i="11"/>
  <c r="F3385" i="11"/>
  <c r="F3384" i="11"/>
  <c r="F3383" i="11"/>
  <c r="F3382" i="11"/>
  <c r="F3381" i="11"/>
  <c r="F3380" i="11"/>
  <c r="F3379" i="11"/>
  <c r="F3378" i="11"/>
  <c r="F3377" i="11"/>
  <c r="F3376" i="11"/>
  <c r="F3375" i="11"/>
  <c r="F3374" i="11"/>
  <c r="F3373" i="11"/>
  <c r="F3372" i="11"/>
  <c r="F3371" i="11"/>
  <c r="F3370" i="11"/>
  <c r="F3369" i="11"/>
  <c r="F3368" i="11"/>
  <c r="F3367" i="11"/>
  <c r="F3366" i="11"/>
  <c r="F3365" i="11"/>
  <c r="F3364" i="11"/>
  <c r="F3363" i="11"/>
  <c r="F3362" i="11"/>
  <c r="F3361" i="11"/>
  <c r="F3360" i="11"/>
  <c r="F3359" i="11"/>
  <c r="F3358" i="11"/>
  <c r="F3357" i="11"/>
  <c r="F3356" i="11"/>
  <c r="F3355" i="11"/>
  <c r="F3354" i="11"/>
  <c r="F3353" i="11"/>
  <c r="F3352" i="11"/>
  <c r="F3351" i="11"/>
  <c r="F3350" i="11"/>
  <c r="F3349" i="11"/>
  <c r="F3348" i="11"/>
  <c r="F3347" i="11"/>
  <c r="F3346" i="11"/>
  <c r="F3345" i="11"/>
  <c r="F3344" i="11"/>
  <c r="F3343" i="11"/>
  <c r="F3342" i="11"/>
  <c r="F3341" i="11"/>
  <c r="F3340" i="11"/>
  <c r="F3339" i="11"/>
  <c r="F3338" i="11"/>
  <c r="F3337" i="11"/>
  <c r="F3336" i="11"/>
  <c r="F3335" i="11"/>
  <c r="F3334" i="11"/>
  <c r="F3333" i="11"/>
  <c r="F3332" i="11"/>
  <c r="F3331" i="11"/>
  <c r="F3330" i="11"/>
  <c r="F3329" i="11"/>
  <c r="F3328" i="11"/>
  <c r="F3327" i="11"/>
  <c r="F3326" i="11"/>
  <c r="F3325" i="11"/>
  <c r="F3324" i="11"/>
  <c r="F3323" i="11"/>
  <c r="F3322" i="11"/>
  <c r="F3321" i="11"/>
  <c r="F3320" i="11"/>
  <c r="F3319" i="11"/>
  <c r="F3318" i="11"/>
  <c r="F3317" i="11"/>
  <c r="F3316" i="11"/>
  <c r="F3315" i="11"/>
  <c r="F3314" i="11"/>
  <c r="F3313" i="11"/>
  <c r="F3312" i="11"/>
  <c r="F3311" i="11"/>
  <c r="F3310" i="11"/>
  <c r="F3309" i="11"/>
  <c r="F3308" i="11"/>
  <c r="F3307" i="11"/>
  <c r="F3306" i="11"/>
  <c r="F3305" i="11"/>
  <c r="F3304" i="11"/>
  <c r="F3303" i="11"/>
  <c r="F3302" i="11"/>
  <c r="F3301" i="11"/>
  <c r="F3300" i="11"/>
  <c r="F3299" i="11"/>
  <c r="F3298" i="11"/>
  <c r="F3297" i="11"/>
  <c r="F3296" i="11"/>
  <c r="F3295" i="11"/>
  <c r="F3294" i="11"/>
  <c r="F3293" i="11"/>
  <c r="F3292" i="11"/>
  <c r="F3291" i="11"/>
  <c r="F3290" i="11"/>
  <c r="F3289" i="11"/>
  <c r="F3288" i="11"/>
  <c r="F3287" i="11"/>
  <c r="F3286" i="11"/>
  <c r="F3285" i="11"/>
  <c r="F3284" i="11"/>
  <c r="F3283" i="11"/>
  <c r="F3282" i="11"/>
  <c r="F3281" i="11"/>
  <c r="F3280" i="11"/>
  <c r="F3279" i="11"/>
  <c r="F3278" i="11"/>
  <c r="F3277" i="11"/>
  <c r="F3276" i="11"/>
  <c r="F3275" i="11"/>
  <c r="F3274" i="11"/>
  <c r="F3273" i="11"/>
  <c r="F3272" i="11"/>
  <c r="F3271" i="11"/>
  <c r="F3270" i="11"/>
  <c r="F3269" i="11"/>
  <c r="F3268" i="11"/>
  <c r="F3267" i="11"/>
  <c r="F3266" i="11"/>
  <c r="F3265" i="11"/>
  <c r="F3264" i="11"/>
  <c r="F3263" i="11"/>
  <c r="F3262" i="11"/>
  <c r="F3261" i="11"/>
  <c r="F3260" i="11"/>
  <c r="F3259" i="11"/>
  <c r="F3258" i="11"/>
  <c r="F3257" i="11"/>
  <c r="F3256" i="11"/>
  <c r="F3255" i="11"/>
  <c r="F3254" i="11"/>
  <c r="F3253" i="11"/>
  <c r="F3252" i="11"/>
  <c r="F3251" i="11"/>
  <c r="F3250" i="11"/>
  <c r="F3249" i="11"/>
  <c r="F3248" i="11"/>
  <c r="F3247" i="11"/>
  <c r="F3246" i="11"/>
  <c r="F3245" i="11"/>
  <c r="F3244" i="11"/>
  <c r="F3243" i="11"/>
  <c r="F3242" i="11"/>
  <c r="F3241" i="11"/>
  <c r="F3240" i="11"/>
  <c r="F3239" i="11"/>
  <c r="F3238" i="11"/>
  <c r="F3237" i="11"/>
  <c r="F3236" i="11"/>
  <c r="F3235" i="11"/>
  <c r="F3234" i="11"/>
  <c r="F3233" i="11"/>
  <c r="F3232" i="11"/>
  <c r="F3231" i="11"/>
  <c r="F3230" i="11"/>
  <c r="F3229" i="11"/>
  <c r="F3228" i="11"/>
  <c r="F3227" i="11"/>
  <c r="F3226" i="11"/>
  <c r="F3225" i="11"/>
  <c r="F3224" i="11"/>
  <c r="F3223" i="11"/>
  <c r="F3222" i="11"/>
  <c r="F3221" i="11"/>
  <c r="F3220" i="11"/>
  <c r="F3219" i="11"/>
  <c r="F3218" i="11"/>
  <c r="F3217" i="11"/>
  <c r="F3216" i="11"/>
  <c r="F3215" i="11"/>
  <c r="F3214" i="11"/>
  <c r="F3213" i="11"/>
  <c r="F3212" i="11"/>
  <c r="F3211" i="11"/>
  <c r="F3210" i="11"/>
  <c r="F3209" i="11"/>
  <c r="F3208" i="11"/>
  <c r="F3207" i="11"/>
  <c r="F3206" i="11"/>
  <c r="F3205" i="11"/>
  <c r="F3204" i="11"/>
  <c r="F3203" i="11"/>
  <c r="F3202" i="11"/>
  <c r="F3201" i="11"/>
  <c r="F3200" i="11"/>
  <c r="F3199" i="11"/>
  <c r="F3198" i="11"/>
  <c r="F3197" i="11"/>
  <c r="F3196" i="11"/>
  <c r="F3195" i="11"/>
  <c r="F3194" i="11"/>
  <c r="F3193" i="11"/>
  <c r="F3192" i="11"/>
  <c r="F3191" i="11"/>
  <c r="F3190" i="11"/>
  <c r="F3189" i="11"/>
  <c r="F3188" i="11"/>
  <c r="F3187" i="11"/>
  <c r="F3186" i="11"/>
  <c r="F3185" i="11"/>
  <c r="F3184" i="11"/>
  <c r="F3183" i="11"/>
  <c r="F3182" i="11"/>
  <c r="F3181" i="11"/>
  <c r="F3180" i="11"/>
  <c r="F3179" i="11"/>
  <c r="F3178" i="11"/>
  <c r="F3177" i="11"/>
  <c r="F3176" i="11"/>
  <c r="F3175" i="11"/>
  <c r="F3174" i="11"/>
  <c r="F3173" i="11"/>
  <c r="F3172" i="11"/>
  <c r="F3171" i="11"/>
  <c r="F3170" i="11"/>
  <c r="F3169" i="11"/>
  <c r="F3168" i="11"/>
  <c r="F3167" i="11"/>
  <c r="F3166" i="11"/>
  <c r="F3165" i="11"/>
  <c r="F3164" i="11"/>
  <c r="F3163" i="11"/>
  <c r="F3162" i="11"/>
  <c r="F3161" i="11"/>
  <c r="F3160" i="11"/>
  <c r="F3159" i="11"/>
  <c r="F3158" i="11"/>
  <c r="F3157" i="11"/>
  <c r="F3156" i="11"/>
  <c r="F3155" i="11"/>
  <c r="F3154" i="11"/>
  <c r="F3153" i="11"/>
  <c r="F3152" i="11"/>
  <c r="F3151" i="11"/>
  <c r="F3150" i="11"/>
  <c r="F3149" i="11"/>
  <c r="F3148" i="11"/>
  <c r="F3147" i="11"/>
  <c r="F3146" i="11"/>
  <c r="F3145" i="11"/>
  <c r="F3144" i="11"/>
  <c r="F3143" i="11"/>
  <c r="F3142" i="11"/>
  <c r="F3141" i="11"/>
  <c r="F3140" i="11"/>
  <c r="F3139" i="11"/>
  <c r="F3138" i="11"/>
  <c r="F3137" i="11"/>
  <c r="F3136" i="11"/>
  <c r="F3135" i="11"/>
  <c r="F3134" i="11"/>
  <c r="F3133" i="11"/>
  <c r="F3132" i="11"/>
  <c r="F3131" i="11"/>
  <c r="F3130" i="11"/>
  <c r="F3129" i="11"/>
  <c r="F3128" i="11"/>
  <c r="F3127" i="11"/>
  <c r="F3126" i="11"/>
  <c r="F3125" i="11"/>
  <c r="F3124" i="11"/>
  <c r="F3123" i="11"/>
  <c r="F3122" i="11"/>
  <c r="F3121" i="11"/>
  <c r="F3120" i="11"/>
  <c r="F3119" i="11"/>
  <c r="F3118" i="11"/>
  <c r="F3117" i="11"/>
  <c r="F3116" i="11"/>
  <c r="F3115" i="11"/>
  <c r="F3114" i="11"/>
  <c r="F3113" i="11"/>
  <c r="F3112" i="11"/>
  <c r="F3111" i="11"/>
  <c r="F3110" i="11"/>
  <c r="F3109" i="11"/>
  <c r="F3108" i="11"/>
  <c r="F3107" i="11"/>
  <c r="F3106" i="11"/>
  <c r="F3105" i="11"/>
  <c r="F3104" i="11"/>
  <c r="F3103" i="11"/>
  <c r="F3102" i="11"/>
  <c r="F3101" i="11"/>
  <c r="F3100" i="11"/>
  <c r="F3099" i="11"/>
  <c r="F3098" i="11"/>
  <c r="F3097" i="11"/>
  <c r="F3096" i="11"/>
  <c r="F3095" i="11"/>
  <c r="F3094" i="11"/>
  <c r="F3093" i="11"/>
  <c r="F3092" i="11"/>
  <c r="F3091" i="11"/>
  <c r="F3090" i="11"/>
  <c r="F3089" i="11"/>
  <c r="F3088" i="11"/>
  <c r="F3087" i="11"/>
  <c r="F3086" i="11"/>
  <c r="F3085" i="11"/>
  <c r="F3084" i="11"/>
  <c r="F3083" i="11"/>
  <c r="F3082" i="11"/>
  <c r="F3081" i="11"/>
  <c r="F3080" i="11"/>
  <c r="F3079" i="11"/>
  <c r="F3078" i="11"/>
  <c r="F3077" i="11"/>
  <c r="F3076" i="11"/>
  <c r="F3075" i="11"/>
  <c r="F3074" i="11"/>
  <c r="F3073" i="11"/>
  <c r="F3072" i="11"/>
  <c r="F3071" i="11"/>
  <c r="F3070" i="11"/>
  <c r="F3069" i="11"/>
  <c r="F3068" i="11"/>
  <c r="F3067" i="11"/>
  <c r="F3066" i="11"/>
  <c r="F3065" i="11"/>
  <c r="F3064" i="11"/>
  <c r="F3063" i="11"/>
  <c r="F3062" i="11"/>
  <c r="F3061" i="11"/>
  <c r="F3060" i="11"/>
  <c r="F3059" i="11"/>
  <c r="F3058" i="11"/>
  <c r="F3057" i="11"/>
  <c r="F3056" i="11"/>
  <c r="F3055" i="11"/>
  <c r="F3054" i="11"/>
  <c r="F3053" i="11"/>
  <c r="F3052" i="11"/>
  <c r="F3051" i="11"/>
  <c r="F3050" i="11"/>
  <c r="F3049" i="11"/>
  <c r="F3048" i="11"/>
  <c r="F3047" i="11"/>
  <c r="F3046" i="11"/>
  <c r="F3045" i="11"/>
  <c r="F3044" i="11"/>
  <c r="F3043" i="11"/>
  <c r="F3042" i="11"/>
  <c r="F3041" i="11"/>
  <c r="F3040" i="11"/>
  <c r="F3039" i="11"/>
  <c r="F3038" i="11"/>
  <c r="F3037" i="11"/>
  <c r="F3036" i="11"/>
  <c r="F3035" i="11"/>
  <c r="F3034" i="11"/>
  <c r="F3033" i="11"/>
  <c r="F3032" i="11"/>
  <c r="F3031" i="11"/>
  <c r="F3030" i="11"/>
  <c r="F3029" i="11"/>
  <c r="F3028" i="11"/>
  <c r="F3027" i="11"/>
  <c r="F3026" i="11"/>
  <c r="F3025" i="11"/>
  <c r="F3024" i="11"/>
  <c r="F3023" i="11"/>
  <c r="F3022" i="11"/>
  <c r="F3021" i="11"/>
  <c r="F3020" i="11"/>
  <c r="F3019" i="11"/>
  <c r="F3018" i="11"/>
  <c r="F3017" i="11"/>
  <c r="F3016" i="11"/>
  <c r="F3015" i="11"/>
  <c r="F3014" i="11"/>
  <c r="F3013" i="11"/>
  <c r="F3012" i="11"/>
  <c r="F3011" i="11"/>
  <c r="F3010" i="11"/>
  <c r="F3009" i="11"/>
  <c r="F3008" i="11"/>
  <c r="F3007" i="11"/>
  <c r="F3006" i="11"/>
  <c r="F3005" i="11"/>
  <c r="F3004" i="11"/>
  <c r="F3003" i="11"/>
  <c r="F3002" i="11"/>
  <c r="F3001" i="11"/>
  <c r="F3000" i="11"/>
  <c r="F2999" i="11"/>
  <c r="F2998" i="11"/>
  <c r="F2997" i="11"/>
  <c r="F2996" i="11"/>
  <c r="F2995" i="11"/>
  <c r="F2994" i="11"/>
  <c r="F2993" i="11"/>
  <c r="F2992" i="11"/>
  <c r="F2991" i="11"/>
  <c r="F2990" i="11"/>
  <c r="F2989" i="11"/>
  <c r="F2988" i="11"/>
  <c r="F2987" i="11"/>
  <c r="F2986" i="11"/>
  <c r="F2985" i="11"/>
  <c r="F2984" i="11"/>
  <c r="F2983" i="11"/>
  <c r="F2982" i="11"/>
  <c r="F2981" i="11"/>
  <c r="F2980" i="11"/>
  <c r="F2979" i="11"/>
  <c r="F2978" i="11"/>
  <c r="F2977" i="11"/>
  <c r="F2976" i="11"/>
  <c r="F2975" i="11"/>
  <c r="F2974" i="11"/>
  <c r="F2973" i="11"/>
  <c r="F2972" i="11"/>
  <c r="F2971" i="11"/>
  <c r="F2970" i="11"/>
  <c r="F2969" i="11"/>
  <c r="F2968" i="11"/>
  <c r="F2967" i="11"/>
  <c r="F2966" i="11"/>
  <c r="F2965" i="11"/>
  <c r="F2964" i="11"/>
  <c r="F2963" i="11"/>
  <c r="F2962" i="11"/>
  <c r="F2961" i="11"/>
  <c r="F2960" i="11"/>
  <c r="F2959" i="11"/>
  <c r="F2958" i="11"/>
  <c r="F2957" i="11"/>
  <c r="F2956" i="11"/>
  <c r="F2955" i="11"/>
  <c r="F2954" i="11"/>
  <c r="F2953" i="11"/>
  <c r="F2952" i="11"/>
  <c r="F2951" i="11"/>
  <c r="F2950" i="11"/>
  <c r="F2949" i="11"/>
  <c r="F2948" i="11"/>
  <c r="F2947" i="11"/>
  <c r="F2946" i="11"/>
  <c r="F2945" i="11"/>
  <c r="F2944" i="11"/>
  <c r="F2943" i="11"/>
  <c r="F2942" i="11"/>
  <c r="F2941" i="11"/>
  <c r="F2940" i="11"/>
  <c r="F2939" i="11"/>
  <c r="F2938" i="11"/>
  <c r="F2937" i="11"/>
  <c r="F2936" i="11"/>
  <c r="F2935" i="11"/>
  <c r="F2934" i="11"/>
  <c r="F2933" i="11"/>
  <c r="F2932" i="11"/>
  <c r="F2931" i="11"/>
  <c r="F2930" i="11"/>
  <c r="F2929" i="11"/>
  <c r="F2928" i="11"/>
  <c r="F2927" i="11"/>
  <c r="F2926" i="11"/>
  <c r="F2925" i="11"/>
  <c r="F2924" i="11"/>
  <c r="F2923" i="11"/>
  <c r="F2922" i="11"/>
  <c r="F2921" i="11"/>
  <c r="F2920" i="11"/>
  <c r="F2919" i="11"/>
  <c r="F2918" i="11"/>
  <c r="F2917" i="11"/>
  <c r="F2916" i="11"/>
  <c r="F2915" i="11"/>
  <c r="F2914" i="11"/>
  <c r="F2913" i="11"/>
  <c r="F2912" i="11"/>
  <c r="F2911" i="11"/>
  <c r="F2910" i="11"/>
  <c r="F2909" i="11"/>
  <c r="F2908" i="11"/>
  <c r="F2907" i="11"/>
  <c r="F2906" i="11"/>
  <c r="F2905" i="11"/>
  <c r="F2904" i="11"/>
  <c r="F2903" i="11"/>
  <c r="F2902" i="11"/>
  <c r="F2901" i="11"/>
  <c r="F2900" i="11"/>
  <c r="F2899" i="11"/>
  <c r="F2898" i="11"/>
  <c r="F2897" i="11"/>
  <c r="F2896" i="11"/>
  <c r="F2895" i="11"/>
  <c r="F2894" i="11"/>
  <c r="F2893" i="11"/>
  <c r="F2892" i="11"/>
  <c r="F2891" i="11"/>
  <c r="F2890" i="11"/>
  <c r="F2889" i="11"/>
  <c r="F2888" i="11"/>
  <c r="F2887" i="11"/>
  <c r="F2886" i="11"/>
  <c r="F2885" i="11"/>
  <c r="F2884" i="11"/>
  <c r="F2883" i="11"/>
  <c r="F2882" i="11"/>
  <c r="F2881" i="11"/>
  <c r="F2880" i="11"/>
  <c r="F2879" i="11"/>
  <c r="F2878" i="11"/>
  <c r="F2877" i="11"/>
  <c r="F2876" i="11"/>
  <c r="F2875" i="11"/>
  <c r="F2874" i="11"/>
  <c r="F2873" i="11"/>
  <c r="F2872" i="11"/>
  <c r="F2871" i="11"/>
  <c r="F2870" i="11"/>
  <c r="F2869" i="11"/>
  <c r="F2868" i="11"/>
  <c r="F2867" i="11"/>
  <c r="F2866" i="11"/>
  <c r="F2865" i="11"/>
  <c r="F2864" i="11"/>
  <c r="F2863" i="11"/>
  <c r="F2862" i="11"/>
  <c r="F2861" i="11"/>
  <c r="F2860" i="11"/>
  <c r="F2859" i="11"/>
  <c r="F2858" i="11"/>
  <c r="F2857" i="11"/>
  <c r="F2856" i="11"/>
  <c r="F2855" i="11"/>
  <c r="F2854" i="11"/>
  <c r="F2853" i="11"/>
  <c r="F2852" i="11"/>
  <c r="F2851" i="11"/>
  <c r="F2850" i="11"/>
  <c r="F2849" i="11"/>
  <c r="F2848" i="11"/>
  <c r="F2847" i="11"/>
  <c r="F2846" i="11"/>
  <c r="F2845" i="11"/>
  <c r="F2844" i="11"/>
  <c r="F2843" i="11"/>
  <c r="F2842" i="11"/>
  <c r="F2841" i="11"/>
  <c r="F2840" i="11"/>
  <c r="F2839" i="11"/>
  <c r="F2838" i="11"/>
  <c r="F2837" i="11"/>
  <c r="F2836" i="11"/>
  <c r="F2835" i="11"/>
  <c r="F2834" i="11"/>
  <c r="F2833" i="11"/>
  <c r="F2832" i="11"/>
  <c r="F2831" i="11"/>
  <c r="F2830" i="11"/>
  <c r="F2829" i="11"/>
  <c r="F2828" i="11"/>
  <c r="F2827" i="11"/>
  <c r="F2826" i="11"/>
  <c r="F2825" i="11"/>
  <c r="F2824" i="11"/>
  <c r="F2823" i="11"/>
  <c r="F2822" i="11"/>
  <c r="F2821" i="11"/>
  <c r="F2820" i="11"/>
  <c r="F2819" i="11"/>
  <c r="F2818" i="11"/>
  <c r="F2817" i="11"/>
  <c r="F2816" i="11"/>
  <c r="F2815" i="11"/>
  <c r="F2814" i="11"/>
  <c r="F2813" i="11"/>
  <c r="F2812" i="11"/>
  <c r="F2811" i="11"/>
  <c r="F2810" i="11"/>
  <c r="F2809" i="11"/>
  <c r="F2808" i="11"/>
  <c r="F2807" i="11"/>
  <c r="F2806" i="11"/>
  <c r="F2805" i="11"/>
  <c r="F2804" i="11"/>
  <c r="F2803" i="11"/>
  <c r="F2802" i="11"/>
  <c r="F2801" i="11"/>
  <c r="F2800" i="11"/>
  <c r="F2799" i="11"/>
  <c r="F2798" i="11"/>
  <c r="F2797" i="11"/>
  <c r="F2796" i="11"/>
  <c r="F2795" i="11"/>
  <c r="F2794" i="11"/>
  <c r="F2793" i="11"/>
  <c r="F2792" i="11"/>
  <c r="F2791" i="11"/>
  <c r="F2790" i="11"/>
  <c r="F2789" i="11"/>
  <c r="F2788" i="11"/>
  <c r="F2787" i="11"/>
  <c r="F2786" i="11"/>
  <c r="F2785" i="11"/>
  <c r="F2784" i="11"/>
  <c r="F2783" i="11"/>
  <c r="F2782" i="11"/>
  <c r="F2781" i="11"/>
  <c r="F2780" i="11"/>
  <c r="F2779" i="11"/>
  <c r="F2778" i="11"/>
  <c r="F2777" i="11"/>
  <c r="F2776" i="11"/>
  <c r="F2775" i="11"/>
  <c r="F2774" i="11"/>
  <c r="F2773" i="11"/>
  <c r="F2772" i="11"/>
  <c r="F2771" i="11"/>
  <c r="F2770" i="11"/>
  <c r="F2769" i="11"/>
  <c r="F2768" i="11"/>
  <c r="F2767" i="11"/>
  <c r="F2766" i="11"/>
  <c r="F2765" i="11"/>
  <c r="F2764" i="11"/>
  <c r="F2763" i="11"/>
  <c r="F2762" i="11"/>
  <c r="F2761" i="11"/>
  <c r="F2760" i="11"/>
  <c r="F2759" i="11"/>
  <c r="F2758" i="11"/>
  <c r="F2757" i="11"/>
  <c r="F2756" i="11"/>
  <c r="F2755" i="11"/>
  <c r="F2754" i="11"/>
  <c r="F2753" i="11"/>
  <c r="F2752" i="11"/>
  <c r="F2751" i="11"/>
  <c r="F2750" i="11"/>
  <c r="F2749" i="11"/>
  <c r="F2748" i="11"/>
  <c r="F2747" i="11"/>
  <c r="F2746" i="11"/>
  <c r="F2745" i="11"/>
  <c r="F2744" i="11"/>
  <c r="F2743" i="11"/>
  <c r="F2742" i="11"/>
  <c r="F2741" i="11"/>
  <c r="F2740" i="11"/>
  <c r="F2739" i="11"/>
  <c r="F2738" i="11"/>
  <c r="F2737" i="11"/>
  <c r="F2736" i="11"/>
  <c r="F2735" i="11"/>
  <c r="F2734" i="11"/>
  <c r="F2733" i="11"/>
  <c r="F2732" i="11"/>
  <c r="F2731" i="11"/>
  <c r="F2730" i="11"/>
  <c r="F2729" i="11"/>
  <c r="F2728" i="11"/>
  <c r="F2727" i="11"/>
  <c r="F2726" i="11"/>
  <c r="F2725" i="11"/>
  <c r="F2724" i="11"/>
  <c r="F2723" i="11"/>
  <c r="F2722" i="11"/>
  <c r="F2721" i="11"/>
  <c r="F2720" i="11"/>
  <c r="F2719" i="11"/>
  <c r="F2718" i="11"/>
  <c r="F2717" i="11"/>
  <c r="F2716" i="11"/>
  <c r="F2715" i="11"/>
  <c r="F2714" i="11"/>
  <c r="F2713" i="11"/>
  <c r="F2712" i="11"/>
  <c r="F2711" i="11"/>
  <c r="F2710" i="11"/>
  <c r="F2709" i="11"/>
  <c r="F2708" i="11"/>
  <c r="F2707" i="11"/>
  <c r="F2706" i="11"/>
  <c r="F2705" i="11"/>
  <c r="F2704" i="11"/>
  <c r="F2703" i="11"/>
  <c r="F2702" i="11"/>
  <c r="F2701" i="11"/>
  <c r="F2700" i="11"/>
  <c r="F2699" i="11"/>
  <c r="F2698" i="11"/>
  <c r="F2697" i="11"/>
  <c r="F2696" i="11"/>
  <c r="F2695" i="11"/>
  <c r="F2694" i="11"/>
  <c r="F2693" i="11"/>
  <c r="F2692" i="11"/>
  <c r="F2691" i="11"/>
  <c r="F2690" i="11"/>
  <c r="F2689" i="11"/>
  <c r="F2688" i="11"/>
  <c r="F2687" i="11"/>
  <c r="F2686" i="11"/>
  <c r="F2685" i="11"/>
  <c r="F2684" i="11"/>
  <c r="F2683" i="11"/>
  <c r="F2682" i="11"/>
  <c r="F2681" i="11"/>
  <c r="F2680" i="11"/>
  <c r="F2679" i="11"/>
  <c r="F2678" i="11"/>
  <c r="F2677" i="11"/>
  <c r="F2676" i="11"/>
  <c r="F2675" i="11"/>
  <c r="F2674" i="11"/>
  <c r="F2673" i="11"/>
  <c r="F2672" i="11"/>
  <c r="F2671" i="11"/>
  <c r="F2670" i="11"/>
  <c r="F2669" i="11"/>
  <c r="F2668" i="11"/>
  <c r="F2667" i="11"/>
  <c r="F2666" i="11"/>
  <c r="F2665" i="11"/>
  <c r="F2664" i="11"/>
  <c r="F2663" i="11"/>
  <c r="F2662" i="11"/>
  <c r="F2661" i="11"/>
  <c r="F2660" i="11"/>
  <c r="F2659" i="11"/>
  <c r="F2658" i="11"/>
  <c r="F2657" i="11"/>
  <c r="F2656" i="11"/>
  <c r="F2655" i="11"/>
  <c r="F2654" i="11"/>
  <c r="F2653" i="11"/>
  <c r="F2652" i="11"/>
  <c r="F2651" i="11"/>
  <c r="F2650" i="11"/>
  <c r="F2649" i="11"/>
  <c r="F2648" i="11"/>
  <c r="F2647" i="11"/>
  <c r="F2646" i="11"/>
  <c r="F2645" i="11"/>
  <c r="F2644" i="11"/>
  <c r="F2643" i="11"/>
  <c r="F2642" i="11"/>
  <c r="F2641" i="11"/>
  <c r="F2640" i="11"/>
  <c r="F2639" i="11"/>
  <c r="F2638" i="11"/>
  <c r="F2637" i="11"/>
  <c r="F2636" i="11"/>
  <c r="F2635" i="11"/>
  <c r="F2634" i="11"/>
  <c r="F2633" i="11"/>
  <c r="F2632" i="11"/>
  <c r="F2631" i="11"/>
  <c r="F2630" i="11"/>
  <c r="F2629" i="11"/>
  <c r="F2628" i="11"/>
  <c r="F2627" i="11"/>
  <c r="F2626" i="11"/>
  <c r="F2625" i="11"/>
  <c r="F2624" i="11"/>
  <c r="F2623" i="11"/>
  <c r="F2622" i="11"/>
  <c r="F2621" i="11"/>
  <c r="F2620" i="11"/>
  <c r="F2619" i="11"/>
  <c r="F2618" i="11"/>
  <c r="F2617" i="11"/>
  <c r="F2616" i="11"/>
  <c r="F2615" i="11"/>
  <c r="F2614" i="11"/>
  <c r="F2613" i="11"/>
  <c r="F2612" i="11"/>
  <c r="F2611" i="11"/>
  <c r="F2610" i="11"/>
  <c r="F2609" i="11"/>
  <c r="F2608" i="11"/>
  <c r="F2607" i="11"/>
  <c r="F2606" i="11"/>
  <c r="F2605" i="11"/>
  <c r="F2604" i="11"/>
  <c r="F2603" i="11"/>
  <c r="F2602" i="11"/>
  <c r="F2601" i="11"/>
  <c r="F2600" i="11"/>
  <c r="F2599" i="11"/>
  <c r="F2598" i="11"/>
  <c r="F2597" i="11"/>
  <c r="F2596" i="11"/>
  <c r="F2595" i="11"/>
  <c r="F2594" i="11"/>
  <c r="F2593" i="11"/>
  <c r="F2592" i="11"/>
  <c r="F2591" i="11"/>
  <c r="F2590" i="11"/>
  <c r="F2589" i="11"/>
  <c r="F2588" i="11"/>
  <c r="F2587" i="11"/>
  <c r="F2586" i="11"/>
  <c r="F2585" i="11"/>
  <c r="F2584" i="11"/>
  <c r="F2583" i="11"/>
  <c r="F2582" i="11"/>
  <c r="F2581" i="11"/>
  <c r="F2580" i="11"/>
  <c r="F2579" i="11"/>
  <c r="F2578" i="11"/>
  <c r="F2577" i="11"/>
  <c r="F2576" i="11"/>
  <c r="F2575" i="11"/>
  <c r="F2574" i="11"/>
  <c r="F2573" i="11"/>
  <c r="F2572" i="11"/>
  <c r="F2571" i="11"/>
  <c r="F2570" i="11"/>
  <c r="F2569" i="11"/>
  <c r="F2568" i="11"/>
  <c r="F2567" i="11"/>
  <c r="F2566" i="11"/>
  <c r="F2565" i="11"/>
  <c r="F2564" i="11"/>
  <c r="F2563" i="11"/>
  <c r="F2562" i="11"/>
  <c r="F2561" i="11"/>
  <c r="F2560" i="11"/>
  <c r="F2559" i="11"/>
  <c r="F2558" i="11"/>
  <c r="F2557" i="11"/>
  <c r="F2556" i="11"/>
  <c r="F2555" i="11"/>
  <c r="F2554" i="11"/>
  <c r="F2553" i="11"/>
  <c r="F2552" i="11"/>
  <c r="F2551" i="11"/>
  <c r="F2550" i="11"/>
  <c r="F2549" i="11"/>
  <c r="F2548" i="11"/>
  <c r="F2547" i="11"/>
  <c r="F2546" i="11"/>
  <c r="F2545" i="11"/>
  <c r="F2544" i="11"/>
  <c r="F2543" i="11"/>
  <c r="F2542" i="11"/>
  <c r="F2541" i="11"/>
  <c r="F2540" i="11"/>
  <c r="F2539" i="11"/>
  <c r="F2538" i="11"/>
  <c r="F2537" i="11"/>
  <c r="F2536" i="11"/>
  <c r="F2535" i="11"/>
  <c r="F2534" i="11"/>
  <c r="F2533" i="11"/>
  <c r="F2532" i="11"/>
  <c r="F2531" i="11"/>
  <c r="F2530" i="11"/>
  <c r="F2529" i="11"/>
  <c r="F2528" i="11"/>
  <c r="F2527" i="11"/>
  <c r="F2526" i="11"/>
  <c r="F2525" i="11"/>
  <c r="F2524" i="11"/>
  <c r="F2523" i="11"/>
  <c r="F2522" i="11"/>
  <c r="F2521" i="11"/>
  <c r="F2520" i="11"/>
  <c r="F2519" i="11"/>
  <c r="F2518" i="11"/>
  <c r="F2517" i="11"/>
  <c r="F2516" i="11"/>
  <c r="F2515" i="11"/>
  <c r="F2514" i="11"/>
  <c r="F2513" i="11"/>
  <c r="F2512" i="11"/>
  <c r="F2511" i="11"/>
  <c r="F2510" i="11"/>
  <c r="F2509" i="11"/>
  <c r="F2508" i="11"/>
  <c r="F2507" i="11"/>
  <c r="F2506" i="11"/>
  <c r="F2505" i="11"/>
  <c r="F2504" i="11"/>
  <c r="F2503" i="11"/>
  <c r="F2502" i="11"/>
  <c r="F2501" i="11"/>
  <c r="F2500" i="11"/>
  <c r="F2499" i="11"/>
  <c r="F2498" i="11"/>
  <c r="F2497" i="11"/>
  <c r="F2496" i="11"/>
  <c r="F2495" i="11"/>
  <c r="F2494" i="11"/>
  <c r="F2493" i="11"/>
  <c r="F2492" i="11"/>
  <c r="F2491" i="11"/>
  <c r="F2490" i="11"/>
  <c r="F2489" i="11"/>
  <c r="F2488" i="11"/>
  <c r="F2487" i="11"/>
  <c r="F2486" i="11"/>
  <c r="F2485" i="11"/>
  <c r="F2484" i="11"/>
  <c r="F2483" i="11"/>
  <c r="F2482" i="11"/>
  <c r="F2481" i="11"/>
  <c r="F2480" i="11"/>
  <c r="F2479" i="11"/>
  <c r="F2478" i="11"/>
  <c r="F2477" i="11"/>
  <c r="F2476" i="11"/>
  <c r="F2475" i="11"/>
  <c r="F2474" i="11"/>
  <c r="F2473" i="11"/>
  <c r="F2472" i="11"/>
  <c r="F2471" i="11"/>
  <c r="F2470" i="11"/>
  <c r="F2469" i="11"/>
  <c r="F2468" i="11"/>
  <c r="F2467" i="11"/>
  <c r="F2466" i="11"/>
  <c r="F2465" i="11"/>
  <c r="F2464" i="11"/>
  <c r="F2463" i="11"/>
  <c r="F2462" i="11"/>
  <c r="F2461" i="11"/>
  <c r="F2460" i="11"/>
  <c r="F2459" i="11"/>
  <c r="F2458" i="11"/>
  <c r="F2457" i="11"/>
  <c r="F2456" i="11"/>
  <c r="F2455" i="11"/>
  <c r="F2454" i="11"/>
  <c r="F2453" i="11"/>
  <c r="F2452" i="11"/>
  <c r="F2451" i="11"/>
  <c r="F2450" i="11"/>
  <c r="F2449" i="11"/>
  <c r="F2448" i="11"/>
  <c r="F2447" i="11"/>
  <c r="F2446" i="11"/>
  <c r="F2445" i="11"/>
  <c r="F2444" i="11"/>
  <c r="F2443" i="11"/>
  <c r="F2442" i="11"/>
  <c r="F2441" i="11"/>
  <c r="F2440" i="11"/>
  <c r="F2439" i="11"/>
  <c r="F2438" i="11"/>
  <c r="F2437" i="11"/>
  <c r="F2436" i="11"/>
  <c r="F2435" i="11"/>
  <c r="F2434" i="11"/>
  <c r="F2433" i="11"/>
  <c r="F2432" i="11"/>
  <c r="F2431" i="11"/>
  <c r="F2430" i="11"/>
  <c r="F2429" i="11"/>
  <c r="F2428" i="11"/>
  <c r="F2427" i="11"/>
  <c r="F2426" i="11"/>
  <c r="F2425" i="11"/>
  <c r="F2424" i="11"/>
  <c r="F2423" i="11"/>
  <c r="F2422" i="11"/>
  <c r="F2421" i="11"/>
  <c r="F2420" i="11"/>
  <c r="F2419" i="11"/>
  <c r="F2418" i="11"/>
  <c r="F2417" i="11"/>
  <c r="F2416" i="11"/>
  <c r="F2415" i="11"/>
  <c r="F2414" i="11"/>
  <c r="F2413" i="11"/>
  <c r="F2412" i="11"/>
  <c r="F2411" i="11"/>
  <c r="F2410" i="11"/>
  <c r="F2409" i="11"/>
  <c r="F2408" i="11"/>
  <c r="F2407" i="11"/>
  <c r="F2406" i="11"/>
  <c r="F2405" i="11"/>
  <c r="F2404" i="11"/>
  <c r="F2403" i="11"/>
  <c r="F2402" i="11"/>
  <c r="F2401" i="11"/>
  <c r="F2400" i="11"/>
  <c r="F2399" i="11"/>
  <c r="F2398" i="11"/>
  <c r="F2397" i="11"/>
  <c r="F2396" i="11"/>
  <c r="F2395" i="11"/>
  <c r="F2394" i="11"/>
  <c r="F2393" i="11"/>
  <c r="F2392" i="11"/>
  <c r="F2391" i="11"/>
  <c r="F2390" i="11"/>
  <c r="F2389" i="11"/>
  <c r="F2388" i="11"/>
  <c r="F2387" i="11"/>
  <c r="F2386" i="11"/>
  <c r="F2385" i="11"/>
  <c r="F2384" i="11"/>
  <c r="F2383" i="11"/>
  <c r="F2382" i="11"/>
  <c r="F2381" i="11"/>
  <c r="F2380" i="11"/>
  <c r="F2379" i="11"/>
  <c r="F2378" i="11"/>
  <c r="F2377" i="11"/>
  <c r="F2376" i="11"/>
  <c r="F2375" i="11"/>
  <c r="F2374" i="11"/>
  <c r="F2373" i="11"/>
  <c r="F2372" i="11"/>
  <c r="F2371" i="11"/>
  <c r="F2370" i="11"/>
  <c r="F2369" i="11"/>
  <c r="F2368" i="11"/>
  <c r="F2367" i="11"/>
  <c r="F2366" i="11"/>
  <c r="F2365" i="11"/>
  <c r="F2364" i="11"/>
  <c r="F2363" i="11"/>
  <c r="F2362" i="11"/>
  <c r="F2361" i="11"/>
  <c r="F2360" i="11"/>
  <c r="F2359" i="11"/>
  <c r="F2358" i="11"/>
  <c r="F2357" i="11"/>
  <c r="F2356" i="11"/>
  <c r="F2355" i="11"/>
  <c r="F2354" i="11"/>
  <c r="F2353" i="11"/>
  <c r="F2352" i="11"/>
  <c r="F2351" i="11"/>
  <c r="F2350" i="11"/>
  <c r="F2349" i="11"/>
  <c r="F2348" i="11"/>
  <c r="F2347" i="11"/>
  <c r="F2346" i="11"/>
  <c r="F2345" i="11"/>
  <c r="F2344" i="11"/>
  <c r="F2343" i="11"/>
  <c r="F2342" i="11"/>
  <c r="F2341" i="11"/>
  <c r="F2340" i="11"/>
  <c r="F2339" i="11"/>
  <c r="F2338" i="11"/>
  <c r="F2337" i="11"/>
  <c r="F2336" i="11"/>
  <c r="F2335" i="11"/>
  <c r="F2334" i="11"/>
  <c r="F2333" i="11"/>
  <c r="F2332" i="11"/>
  <c r="F2331" i="11"/>
  <c r="F2330" i="11"/>
  <c r="F2329" i="11"/>
  <c r="F2328" i="11"/>
  <c r="F2327" i="11"/>
  <c r="F2326" i="11"/>
  <c r="F2325" i="11"/>
  <c r="F2324" i="11"/>
  <c r="F2323" i="11"/>
  <c r="F2322" i="11"/>
  <c r="F2321" i="11"/>
  <c r="F2320" i="11"/>
  <c r="F2319" i="11"/>
  <c r="F2318" i="11"/>
  <c r="F2317" i="11"/>
  <c r="F2316" i="11"/>
  <c r="F2315" i="11"/>
  <c r="F2314" i="11"/>
  <c r="F2313" i="11"/>
  <c r="F2312" i="11"/>
  <c r="F2311" i="11"/>
  <c r="F2310" i="11"/>
  <c r="F2309" i="11"/>
  <c r="F2308" i="11"/>
  <c r="F2307" i="11"/>
  <c r="F2306" i="11"/>
  <c r="F2305" i="11"/>
  <c r="F2304" i="11"/>
  <c r="F2303" i="11"/>
  <c r="F2302" i="11"/>
  <c r="F2301" i="11"/>
  <c r="F2300" i="11"/>
  <c r="F2299" i="11"/>
  <c r="F2298" i="11"/>
  <c r="F2297" i="11"/>
  <c r="F2296" i="11"/>
  <c r="F2295" i="11"/>
  <c r="F2294" i="11"/>
  <c r="F2293" i="11"/>
  <c r="F2292" i="11"/>
  <c r="F2291" i="11"/>
  <c r="F2290" i="11"/>
  <c r="F2289" i="11"/>
  <c r="F2288" i="11"/>
  <c r="F2287" i="11"/>
  <c r="F2286" i="11"/>
  <c r="F2285" i="11"/>
  <c r="F2284" i="11"/>
  <c r="F2283" i="11"/>
  <c r="F2282" i="11"/>
  <c r="F2281" i="11"/>
  <c r="F2280" i="11"/>
  <c r="F2279" i="11"/>
  <c r="F2278" i="11"/>
  <c r="F2277" i="11"/>
  <c r="F2276" i="11"/>
  <c r="F2275" i="11"/>
  <c r="F2274" i="11"/>
  <c r="F2273" i="11"/>
  <c r="F2272" i="11"/>
  <c r="F2271" i="11"/>
  <c r="F2270" i="11"/>
  <c r="F2269" i="11"/>
  <c r="F2268" i="11"/>
  <c r="F2267" i="11"/>
  <c r="F2266" i="11"/>
  <c r="F2265" i="11"/>
  <c r="F2264" i="11"/>
  <c r="F2263" i="11"/>
  <c r="F2262" i="11"/>
  <c r="F2261" i="11"/>
  <c r="F2260" i="11"/>
  <c r="F2259" i="11"/>
  <c r="F2258" i="11"/>
  <c r="F2257" i="11"/>
  <c r="F2256" i="11"/>
  <c r="F2255" i="11"/>
  <c r="F2254" i="11"/>
  <c r="F2253" i="11"/>
  <c r="F2252" i="11"/>
  <c r="F2251" i="11"/>
  <c r="F2250" i="11"/>
  <c r="F2249" i="11"/>
  <c r="F2248" i="11"/>
  <c r="F2247" i="11"/>
  <c r="F2246" i="11"/>
  <c r="F2245" i="11"/>
  <c r="F2244" i="11"/>
  <c r="F2243" i="11"/>
  <c r="F2242" i="11"/>
  <c r="F2241" i="11"/>
  <c r="F2240" i="11"/>
  <c r="F2239" i="11"/>
  <c r="F2238" i="11"/>
  <c r="F2237" i="11"/>
  <c r="F2236" i="11"/>
  <c r="F2235" i="11"/>
  <c r="F2234" i="11"/>
  <c r="F2233" i="11"/>
  <c r="F2232" i="11"/>
  <c r="F2231" i="11"/>
  <c r="F2230" i="11"/>
  <c r="F2229" i="11"/>
  <c r="F2228" i="11"/>
  <c r="F2227" i="11"/>
  <c r="F2226" i="11"/>
  <c r="F2225" i="11"/>
  <c r="F2224" i="11"/>
  <c r="F2223" i="11"/>
  <c r="F2222" i="11"/>
  <c r="F2221" i="11"/>
  <c r="F2220" i="11"/>
  <c r="F2219" i="11"/>
  <c r="F2218" i="11"/>
  <c r="F2217" i="11"/>
  <c r="F2216" i="11"/>
  <c r="F2215" i="11"/>
  <c r="F2214" i="11"/>
  <c r="F2213" i="11"/>
  <c r="F2212" i="11"/>
  <c r="F2211" i="11"/>
  <c r="F2210" i="11"/>
  <c r="F2209" i="11"/>
  <c r="F2208" i="11"/>
  <c r="F2207" i="11"/>
  <c r="F2206" i="11"/>
  <c r="F2205" i="11"/>
  <c r="F2204" i="11"/>
  <c r="F2203" i="11"/>
  <c r="F2202" i="11"/>
  <c r="F2201" i="11"/>
  <c r="F2200" i="11"/>
  <c r="F2199" i="11"/>
  <c r="F2198" i="11"/>
  <c r="F2197" i="11"/>
  <c r="F2196" i="11"/>
  <c r="F2195" i="11"/>
  <c r="F2194" i="11"/>
  <c r="F2193" i="11"/>
  <c r="F2192" i="11"/>
  <c r="F2191" i="11"/>
  <c r="F2190" i="11"/>
  <c r="F2189" i="11"/>
  <c r="F2188" i="11"/>
  <c r="F2187" i="11"/>
  <c r="F2186" i="11"/>
  <c r="F2185" i="11"/>
  <c r="F2184" i="11"/>
  <c r="F2183" i="11"/>
  <c r="F2182" i="11"/>
  <c r="F2181" i="11"/>
  <c r="F2180" i="11"/>
  <c r="F2179" i="11"/>
  <c r="F2178" i="11"/>
  <c r="F2177" i="11"/>
  <c r="F2176" i="11"/>
  <c r="F2175" i="11"/>
  <c r="F2174" i="11"/>
  <c r="F2173" i="11"/>
  <c r="F2172" i="11"/>
  <c r="F2171" i="11"/>
  <c r="F2170" i="11"/>
  <c r="F2169" i="11"/>
  <c r="F2168" i="11"/>
  <c r="F2167" i="11"/>
  <c r="F2166" i="11"/>
  <c r="F2165" i="11"/>
  <c r="F2164" i="11"/>
  <c r="F2163" i="11"/>
  <c r="F2162" i="11"/>
  <c r="F2161" i="11"/>
  <c r="F2160" i="11"/>
  <c r="F2159" i="11"/>
  <c r="F2158" i="11"/>
  <c r="F2157" i="11"/>
  <c r="F2156" i="11"/>
  <c r="F2155" i="11"/>
  <c r="F2154" i="11"/>
  <c r="F2153" i="11"/>
  <c r="F2152" i="11"/>
  <c r="F2151" i="11"/>
  <c r="F2150" i="11"/>
  <c r="F2149" i="11"/>
  <c r="F2148" i="11"/>
  <c r="F2147" i="11"/>
  <c r="F2146" i="11"/>
  <c r="F2145" i="11"/>
  <c r="F2144" i="11"/>
  <c r="F2143" i="11"/>
  <c r="F2142" i="11"/>
  <c r="F2141" i="11"/>
  <c r="F2140" i="11"/>
  <c r="F2139" i="11"/>
  <c r="F2138" i="11"/>
  <c r="F2137" i="11"/>
  <c r="F2136" i="11"/>
  <c r="F2135" i="11"/>
  <c r="F2134" i="11"/>
  <c r="F2133" i="11"/>
  <c r="F2132" i="11"/>
  <c r="F2131" i="11"/>
  <c r="F2130" i="11"/>
  <c r="F2129" i="11"/>
  <c r="F2128" i="11"/>
  <c r="F2127" i="11"/>
  <c r="F2126" i="11"/>
  <c r="F2125" i="11"/>
  <c r="F2124" i="11"/>
  <c r="F2123" i="11"/>
  <c r="F2122" i="11"/>
  <c r="F2121" i="11"/>
  <c r="F2120" i="11"/>
  <c r="F2119" i="11"/>
  <c r="F2118" i="11"/>
  <c r="F2117" i="11"/>
  <c r="F2116" i="11"/>
  <c r="F2115" i="11"/>
  <c r="F2114" i="11"/>
  <c r="F2113" i="11"/>
  <c r="F2112" i="11"/>
  <c r="F2111" i="11"/>
  <c r="F2110" i="11"/>
  <c r="F2109" i="11"/>
  <c r="F2108" i="11"/>
  <c r="F2107" i="11"/>
  <c r="F2106" i="11"/>
  <c r="F2105" i="11"/>
  <c r="F2104" i="11"/>
  <c r="F2103" i="11"/>
  <c r="F2102" i="11"/>
  <c r="F2101" i="11"/>
  <c r="F2100" i="11"/>
  <c r="F2099" i="11"/>
  <c r="F2098" i="11"/>
  <c r="F2097" i="11"/>
  <c r="F2096" i="11"/>
  <c r="F2095" i="11"/>
  <c r="F2094" i="11"/>
  <c r="F2093" i="11"/>
  <c r="F2092" i="11"/>
  <c r="F2091" i="11"/>
  <c r="F2090" i="11"/>
  <c r="F2089" i="11"/>
  <c r="F2088" i="11"/>
  <c r="F2087" i="11"/>
  <c r="F2086" i="11"/>
  <c r="F2085" i="11"/>
  <c r="F2084" i="11"/>
  <c r="F2083" i="11"/>
  <c r="F2082" i="11"/>
  <c r="F2081" i="11"/>
  <c r="F2080" i="11"/>
  <c r="F2079" i="11"/>
  <c r="F2078" i="11"/>
  <c r="F2077" i="11"/>
  <c r="F2076" i="11"/>
  <c r="F2075" i="11"/>
  <c r="F2074" i="11"/>
  <c r="F2073" i="11"/>
  <c r="F2072" i="11"/>
  <c r="F2071" i="11"/>
  <c r="F2070" i="11"/>
  <c r="F2069" i="11"/>
  <c r="F2068" i="11"/>
  <c r="F2067" i="11"/>
  <c r="F2066" i="11"/>
  <c r="F2065" i="11"/>
  <c r="F2064" i="11"/>
  <c r="F2063" i="11"/>
  <c r="F2062" i="11"/>
  <c r="F2061" i="11"/>
  <c r="F2060" i="11"/>
  <c r="F2059" i="11"/>
  <c r="F2058" i="11"/>
  <c r="F2057" i="11"/>
  <c r="F2056" i="11"/>
  <c r="F2055" i="11"/>
  <c r="F2054" i="11"/>
  <c r="F2053" i="11"/>
  <c r="F2052" i="11"/>
  <c r="F2051" i="11"/>
  <c r="F2050" i="11"/>
  <c r="F2049" i="11"/>
  <c r="F2048" i="11"/>
  <c r="F2047" i="11"/>
  <c r="F2046" i="11"/>
  <c r="F2045" i="11"/>
  <c r="F2044" i="11"/>
  <c r="F2043" i="11"/>
  <c r="F2042" i="11"/>
  <c r="F2041" i="11"/>
  <c r="F2040" i="11"/>
  <c r="F2039" i="11"/>
  <c r="F2038" i="11"/>
  <c r="F2037" i="11"/>
  <c r="F2036" i="11"/>
  <c r="F2035" i="11"/>
  <c r="F2034" i="11"/>
  <c r="F2033" i="11"/>
  <c r="F2032" i="11"/>
  <c r="F2031" i="11"/>
  <c r="F2030" i="11"/>
  <c r="F2029" i="11"/>
  <c r="F2028" i="11"/>
  <c r="F2027" i="11"/>
  <c r="F2026" i="11"/>
  <c r="F2025" i="11"/>
  <c r="F2024" i="11"/>
  <c r="F2023" i="11"/>
  <c r="F2022" i="11"/>
  <c r="F2021" i="11"/>
  <c r="F2020" i="11"/>
  <c r="F2019" i="11"/>
  <c r="F2018" i="11"/>
  <c r="F2017" i="11"/>
  <c r="F2016" i="11"/>
  <c r="F2015" i="11"/>
  <c r="F2014" i="11"/>
  <c r="F2013" i="11"/>
  <c r="F2012" i="11"/>
  <c r="F2011" i="11"/>
  <c r="F2010" i="11"/>
  <c r="F2009" i="11"/>
  <c r="F2008" i="11"/>
  <c r="F2007" i="11"/>
  <c r="F2006" i="11"/>
  <c r="F2005" i="11"/>
  <c r="F2004" i="11"/>
  <c r="F2003" i="11"/>
  <c r="F2002" i="11"/>
  <c r="F2001" i="11"/>
  <c r="F2000" i="11"/>
  <c r="F1999" i="11"/>
  <c r="F1998" i="11"/>
  <c r="F1997" i="11"/>
  <c r="F1996" i="11"/>
  <c r="F1995" i="11"/>
  <c r="F1994" i="11"/>
  <c r="F1993" i="11"/>
  <c r="F1992" i="11"/>
  <c r="F1991" i="11"/>
  <c r="F1990" i="11"/>
  <c r="F1989" i="11"/>
  <c r="F1988" i="11"/>
  <c r="F1987" i="11"/>
  <c r="F1986" i="11"/>
  <c r="F1985" i="11"/>
  <c r="F1984" i="11"/>
  <c r="F1983" i="11"/>
  <c r="F1982" i="11"/>
  <c r="F1981" i="11"/>
  <c r="F1980" i="11"/>
  <c r="F1979" i="11"/>
  <c r="F1978" i="11"/>
  <c r="F1977" i="11"/>
  <c r="F1976" i="11"/>
  <c r="F1975" i="11"/>
  <c r="F1974" i="11"/>
  <c r="F1973" i="11"/>
  <c r="F1972" i="11"/>
  <c r="F1971" i="11"/>
  <c r="F1970" i="11"/>
  <c r="F1969" i="11"/>
  <c r="F1968" i="11"/>
  <c r="F1967" i="11"/>
  <c r="F1966" i="11"/>
  <c r="F1965" i="11"/>
  <c r="F1964" i="11"/>
  <c r="F1963" i="11"/>
  <c r="F1962" i="11"/>
  <c r="F1961" i="11"/>
  <c r="F1960" i="11"/>
  <c r="F1959" i="11"/>
  <c r="F1958" i="11"/>
  <c r="F1957" i="11"/>
  <c r="F1956" i="11"/>
  <c r="F1955" i="11"/>
  <c r="F1954" i="11"/>
  <c r="F1953" i="11"/>
  <c r="F1952" i="11"/>
  <c r="F1951" i="11"/>
  <c r="F1950" i="11"/>
  <c r="F1949" i="11"/>
  <c r="F1948" i="11"/>
  <c r="F1947" i="11"/>
  <c r="F1946" i="11"/>
  <c r="F1945" i="11"/>
  <c r="F1944" i="11"/>
  <c r="F1943" i="11"/>
  <c r="F1942" i="11"/>
  <c r="F1941" i="11"/>
  <c r="F1940" i="11"/>
  <c r="F1939" i="11"/>
  <c r="F1938" i="11"/>
  <c r="F1937" i="11"/>
  <c r="F1936" i="11"/>
  <c r="F1935" i="11"/>
  <c r="F1934" i="11"/>
  <c r="F1933" i="11"/>
  <c r="F1932" i="11"/>
  <c r="F1931" i="11"/>
  <c r="F1930" i="11"/>
  <c r="F1929" i="11"/>
  <c r="F1928" i="11"/>
  <c r="F1927" i="11"/>
  <c r="F1926" i="11"/>
  <c r="F1925" i="11"/>
  <c r="F1924" i="11"/>
  <c r="F1923" i="11"/>
  <c r="F1922" i="11"/>
  <c r="F1921" i="11"/>
  <c r="F1920" i="11"/>
  <c r="F1919" i="11"/>
  <c r="F1918" i="11"/>
  <c r="F1917" i="11"/>
  <c r="F1916" i="11"/>
  <c r="F1915" i="11"/>
  <c r="F1914" i="11"/>
  <c r="F1913" i="11"/>
  <c r="F1912" i="11"/>
  <c r="F1911" i="11"/>
  <c r="F1910" i="11"/>
  <c r="F1909" i="11"/>
  <c r="F1908" i="11"/>
  <c r="F1907" i="11"/>
  <c r="F1906" i="11"/>
  <c r="F1905" i="11"/>
  <c r="F1904" i="11"/>
  <c r="F1903" i="11"/>
  <c r="F1902" i="11"/>
  <c r="F1901" i="11"/>
  <c r="F1900" i="11"/>
  <c r="F1899" i="11"/>
  <c r="F1898" i="11"/>
  <c r="F1897" i="11"/>
  <c r="F1896" i="11"/>
  <c r="F1895" i="11"/>
  <c r="F1894" i="11"/>
  <c r="F1893" i="11"/>
  <c r="F1892" i="11"/>
  <c r="F1891" i="11"/>
  <c r="F1890" i="11"/>
  <c r="F1889" i="11"/>
  <c r="F1888" i="11"/>
  <c r="F1887" i="11"/>
  <c r="F1886" i="11"/>
  <c r="F1885" i="11"/>
  <c r="F1884" i="11"/>
  <c r="F1883" i="11"/>
  <c r="F1882" i="11"/>
  <c r="F1881" i="11"/>
  <c r="F1880" i="11"/>
  <c r="F1879" i="11"/>
  <c r="F1878" i="11"/>
  <c r="F1877" i="11"/>
  <c r="F1876" i="11"/>
  <c r="F1875" i="11"/>
  <c r="F1874" i="11"/>
  <c r="F1873" i="11"/>
  <c r="F1872" i="11"/>
  <c r="F1871" i="11"/>
  <c r="F1870" i="11"/>
  <c r="F1869" i="11"/>
  <c r="F1868" i="11"/>
  <c r="F1867" i="11"/>
  <c r="F1866" i="11"/>
  <c r="F1865" i="11"/>
  <c r="F1864" i="11"/>
  <c r="F1863" i="11"/>
  <c r="F1862" i="11"/>
  <c r="F1861" i="11"/>
  <c r="F1860" i="11"/>
  <c r="F1859" i="11"/>
  <c r="F1858" i="11"/>
  <c r="F1857" i="11"/>
  <c r="F1856" i="11"/>
  <c r="F1855" i="11"/>
  <c r="F1854" i="11"/>
  <c r="F1853" i="11"/>
  <c r="F1852" i="11"/>
  <c r="F1851" i="11"/>
  <c r="F1850" i="11"/>
  <c r="F1849" i="11"/>
  <c r="F1848" i="11"/>
  <c r="F1847" i="11"/>
  <c r="F1846" i="11"/>
  <c r="F1845" i="11"/>
  <c r="F1844" i="11"/>
  <c r="F1843" i="11"/>
  <c r="F1842" i="11"/>
  <c r="F1841" i="11"/>
  <c r="F1840" i="11"/>
  <c r="F1839" i="11"/>
  <c r="F1838" i="11"/>
  <c r="F1837" i="11"/>
  <c r="F1836" i="11"/>
  <c r="F1835" i="11"/>
  <c r="F1834" i="11"/>
  <c r="F1833" i="11"/>
  <c r="F1832" i="11"/>
  <c r="F1831" i="11"/>
  <c r="F1830" i="11"/>
  <c r="F1829" i="11"/>
  <c r="F1828" i="11"/>
  <c r="F1827" i="11"/>
  <c r="F1826" i="11"/>
  <c r="F1825" i="11"/>
  <c r="F1824" i="11"/>
  <c r="F1823" i="11"/>
  <c r="F1822" i="11"/>
  <c r="F1821" i="11"/>
  <c r="F1820" i="11"/>
  <c r="F1819" i="11"/>
  <c r="F1818" i="11"/>
  <c r="F1817" i="11"/>
  <c r="F1816" i="11"/>
  <c r="F1815" i="11"/>
  <c r="F1814" i="11"/>
  <c r="F1813" i="11"/>
  <c r="F1812" i="11"/>
  <c r="F1811" i="11"/>
  <c r="F1810" i="11"/>
  <c r="F1809" i="11"/>
  <c r="F1808" i="11"/>
  <c r="F1807" i="11"/>
  <c r="F1806" i="11"/>
  <c r="F1805" i="11"/>
  <c r="F1804" i="11"/>
  <c r="F1803" i="11"/>
  <c r="F1802" i="11"/>
  <c r="F1801" i="11"/>
  <c r="F1800" i="11"/>
  <c r="F1799" i="11"/>
  <c r="F1798" i="11"/>
  <c r="F1797" i="11"/>
  <c r="F1796" i="11"/>
  <c r="F1795" i="11"/>
  <c r="F1794" i="11"/>
  <c r="F1793" i="11"/>
  <c r="F1792" i="11"/>
  <c r="F1791" i="11"/>
  <c r="F1790" i="11"/>
  <c r="F1789" i="11"/>
  <c r="F1788" i="11"/>
  <c r="F1787" i="11"/>
  <c r="F1786" i="11"/>
  <c r="F1785" i="11"/>
  <c r="F1784" i="11"/>
  <c r="F1783" i="11"/>
  <c r="F1782" i="11"/>
  <c r="F1781" i="11"/>
  <c r="F1780" i="11"/>
  <c r="F1779" i="11"/>
  <c r="F1778" i="11"/>
  <c r="F1777" i="11"/>
  <c r="F1776" i="11"/>
  <c r="F1775" i="11"/>
  <c r="F1774" i="11"/>
  <c r="F1773" i="11"/>
  <c r="F1772" i="11"/>
  <c r="F1771" i="11"/>
  <c r="F1770" i="11"/>
  <c r="F1769" i="11"/>
  <c r="F1768" i="11"/>
  <c r="F1767" i="11"/>
  <c r="F1766" i="11"/>
  <c r="F1765" i="11"/>
  <c r="F1764" i="11"/>
  <c r="F1763" i="11"/>
  <c r="F1762" i="11"/>
  <c r="F1761" i="11"/>
  <c r="F1760" i="11"/>
  <c r="F1759" i="11"/>
  <c r="F1758" i="11"/>
  <c r="F1757" i="11"/>
  <c r="F1756" i="11"/>
  <c r="F1755" i="11"/>
  <c r="F1754" i="11"/>
  <c r="F1753" i="11"/>
  <c r="F1752" i="11"/>
  <c r="F1751" i="11"/>
  <c r="F1750" i="11"/>
  <c r="F1749" i="11"/>
  <c r="F1748" i="11"/>
  <c r="F1747" i="11"/>
  <c r="F1746" i="11"/>
  <c r="F1745" i="11"/>
  <c r="F1744" i="11"/>
  <c r="F1743" i="11"/>
  <c r="F1742" i="11"/>
  <c r="F1741" i="11"/>
  <c r="F1740" i="11"/>
  <c r="F1739" i="11"/>
  <c r="F1738" i="11"/>
  <c r="F1737" i="11"/>
  <c r="F1736" i="11"/>
  <c r="F1735" i="11"/>
  <c r="F1734" i="11"/>
  <c r="F1733" i="11"/>
  <c r="F1732" i="11"/>
  <c r="F1731" i="11"/>
  <c r="F1730" i="11"/>
  <c r="F1729" i="11"/>
  <c r="F1728" i="11"/>
  <c r="F1727" i="11"/>
  <c r="F1726" i="11"/>
  <c r="F1725" i="11"/>
  <c r="F1724" i="11"/>
  <c r="F1723" i="11"/>
  <c r="F1722" i="11"/>
  <c r="F1721" i="11"/>
  <c r="F1720" i="11"/>
  <c r="F1719" i="11"/>
  <c r="F1718" i="11"/>
  <c r="F1717" i="11"/>
  <c r="F1716" i="11"/>
  <c r="F1715" i="11"/>
  <c r="F1714" i="11"/>
  <c r="F1713" i="11"/>
  <c r="F1712" i="11"/>
  <c r="F1711" i="11"/>
  <c r="F1710" i="11"/>
  <c r="F1709" i="11"/>
  <c r="F1708" i="11"/>
  <c r="F1707" i="11"/>
  <c r="F1706" i="11"/>
  <c r="F1705" i="11"/>
  <c r="F1704" i="11"/>
  <c r="F1703" i="11"/>
  <c r="F1702" i="11"/>
  <c r="F1701" i="11"/>
  <c r="F1700" i="11"/>
  <c r="F1699" i="11"/>
  <c r="F1698" i="11"/>
  <c r="F1697" i="11"/>
  <c r="F1696" i="11"/>
  <c r="F1695" i="11"/>
  <c r="F1694" i="11"/>
  <c r="F1693" i="11"/>
  <c r="F1692" i="11"/>
  <c r="F1691" i="11"/>
  <c r="F1690" i="11"/>
  <c r="F1689" i="11"/>
  <c r="F1688" i="11"/>
  <c r="F1687" i="11"/>
  <c r="F1686" i="11"/>
  <c r="F1685" i="11"/>
  <c r="F1684" i="11"/>
  <c r="F1683" i="11"/>
  <c r="F1682" i="11"/>
  <c r="F1681" i="11"/>
  <c r="F1680" i="11"/>
  <c r="F1679" i="11"/>
  <c r="F1678" i="11"/>
  <c r="F1677" i="11"/>
  <c r="F1676" i="11"/>
  <c r="F1675" i="11"/>
  <c r="F1674" i="11"/>
  <c r="F1673" i="11"/>
  <c r="F1672" i="11"/>
  <c r="F1671" i="11"/>
  <c r="F1670" i="11"/>
  <c r="F1669" i="11"/>
  <c r="F1668" i="11"/>
  <c r="F1667" i="11"/>
  <c r="F1666" i="11"/>
  <c r="F1665" i="11"/>
  <c r="F1664" i="11"/>
  <c r="F1663" i="11"/>
  <c r="F1662" i="11"/>
  <c r="F1661" i="11"/>
  <c r="F1660" i="11"/>
  <c r="F1659" i="11"/>
  <c r="F1658" i="11"/>
  <c r="F1657" i="11"/>
  <c r="F1656" i="11"/>
  <c r="F1655" i="11"/>
  <c r="F1654" i="11"/>
  <c r="F1653" i="11"/>
  <c r="F1652" i="11"/>
  <c r="F1651" i="11"/>
  <c r="F1650" i="11"/>
  <c r="F1649" i="11"/>
  <c r="F1648" i="11"/>
  <c r="F1647" i="11"/>
  <c r="F1646" i="11"/>
  <c r="F1645" i="11"/>
  <c r="F1644" i="11"/>
  <c r="F1643" i="11"/>
  <c r="F1642" i="11"/>
  <c r="F1641" i="11"/>
  <c r="F1640" i="11"/>
  <c r="F1639" i="11"/>
  <c r="F1638" i="11"/>
  <c r="F1637" i="11"/>
  <c r="F1636" i="11"/>
  <c r="F1635" i="11"/>
  <c r="F1634" i="11"/>
  <c r="F1633" i="11"/>
  <c r="F1632" i="11"/>
  <c r="F1631" i="11"/>
  <c r="F1630" i="11"/>
  <c r="F1629" i="11"/>
  <c r="F1628" i="11"/>
  <c r="F1627" i="11"/>
  <c r="F1626" i="11"/>
  <c r="F1625" i="11"/>
  <c r="F1624" i="11"/>
  <c r="F1623" i="11"/>
  <c r="F1622" i="11"/>
  <c r="F1621" i="11"/>
  <c r="F1620" i="11"/>
  <c r="F1619" i="11"/>
  <c r="F1618" i="11"/>
  <c r="F1617" i="11"/>
  <c r="F1616" i="11"/>
  <c r="F1615" i="11"/>
  <c r="F1614" i="11"/>
  <c r="F1613" i="11"/>
  <c r="F1612" i="11"/>
  <c r="F1611" i="11"/>
  <c r="F1610" i="11"/>
  <c r="F1609" i="11"/>
  <c r="F1608" i="11"/>
  <c r="F1607" i="11"/>
  <c r="F1606" i="11"/>
  <c r="F1605" i="11"/>
  <c r="F1604" i="11"/>
  <c r="F1603" i="11"/>
  <c r="F1602" i="11"/>
  <c r="F1601" i="11"/>
  <c r="F1600" i="11"/>
  <c r="F1599" i="11"/>
  <c r="F1598" i="11"/>
  <c r="F1597" i="11"/>
  <c r="F1596" i="11"/>
  <c r="F1595" i="11"/>
  <c r="F1594" i="11"/>
  <c r="F1593" i="11"/>
  <c r="F1592" i="11"/>
  <c r="F1591" i="11"/>
  <c r="F1590" i="11"/>
  <c r="F1589" i="11"/>
  <c r="F1588" i="11"/>
  <c r="F1587" i="11"/>
  <c r="F1586" i="11"/>
  <c r="F1585" i="11"/>
  <c r="F1584" i="11"/>
  <c r="F1583" i="11"/>
  <c r="F1582" i="11"/>
  <c r="F1581" i="11"/>
  <c r="F1580" i="11"/>
  <c r="F1579" i="11"/>
  <c r="F1578" i="11"/>
  <c r="F1577" i="11"/>
  <c r="F1576" i="11"/>
  <c r="F1575" i="11"/>
  <c r="F1574" i="11"/>
  <c r="F1573" i="11"/>
  <c r="F1572" i="11"/>
  <c r="F1571" i="11"/>
  <c r="F1570" i="11"/>
  <c r="F1569" i="11"/>
  <c r="F1568" i="11"/>
  <c r="F1567" i="11"/>
  <c r="F1566" i="11"/>
  <c r="F1565" i="11"/>
  <c r="F1564" i="11"/>
  <c r="F1563" i="11"/>
  <c r="F1562" i="11"/>
  <c r="F1561" i="11"/>
  <c r="F1560" i="11"/>
  <c r="F1559" i="11"/>
  <c r="F1558" i="11"/>
  <c r="F1557" i="11"/>
  <c r="F1556" i="11"/>
  <c r="F1555" i="11"/>
  <c r="F1554" i="11"/>
  <c r="F1553" i="11"/>
  <c r="F1552" i="11"/>
  <c r="F1551" i="11"/>
  <c r="F1550" i="11"/>
  <c r="F1549" i="11"/>
  <c r="F1548" i="11"/>
  <c r="F1547" i="11"/>
  <c r="F1546" i="11"/>
  <c r="F1545" i="11"/>
  <c r="F1544" i="11"/>
  <c r="F1543" i="11"/>
  <c r="F1542" i="11"/>
  <c r="F1541" i="11"/>
  <c r="F1540" i="11"/>
  <c r="F1539" i="11"/>
  <c r="F1538" i="11"/>
  <c r="F1537" i="11"/>
  <c r="F1536" i="11"/>
  <c r="F1535" i="11"/>
  <c r="F1534" i="11"/>
  <c r="F1533" i="11"/>
  <c r="F1532" i="11"/>
  <c r="F1531" i="11"/>
  <c r="F1530" i="11"/>
  <c r="F1529" i="11"/>
  <c r="F1528" i="11"/>
  <c r="F1527" i="11"/>
  <c r="F1526" i="11"/>
  <c r="F1525" i="11"/>
  <c r="F1524" i="11"/>
  <c r="F1523" i="11"/>
  <c r="F1522" i="11"/>
  <c r="F1521" i="11"/>
  <c r="F1520" i="11"/>
  <c r="F1519" i="11"/>
  <c r="F1518" i="11"/>
  <c r="F1517" i="11"/>
  <c r="F1516" i="11"/>
  <c r="F1515" i="11"/>
  <c r="F1514" i="11"/>
  <c r="F1513" i="11"/>
  <c r="F1512" i="11"/>
  <c r="F1511" i="11"/>
  <c r="F1510" i="11"/>
  <c r="F1509" i="11"/>
  <c r="F1508" i="11"/>
  <c r="F1507" i="11"/>
  <c r="F1506" i="11"/>
  <c r="F1505" i="11"/>
  <c r="F1504" i="11"/>
  <c r="F1503" i="11"/>
  <c r="F1502" i="11"/>
  <c r="F1501" i="11"/>
  <c r="F1500" i="11"/>
  <c r="F1499" i="11"/>
  <c r="F1498" i="11"/>
  <c r="F1497" i="11"/>
  <c r="F1496" i="11"/>
  <c r="F1495" i="11"/>
  <c r="F1494" i="11"/>
  <c r="F1493" i="11"/>
  <c r="F1492" i="11"/>
  <c r="F1491" i="11"/>
  <c r="F1490" i="11"/>
  <c r="F1489" i="11"/>
  <c r="F1488" i="11"/>
  <c r="F1487" i="11"/>
  <c r="F1486" i="11"/>
  <c r="F1485" i="11"/>
  <c r="F1484" i="11"/>
  <c r="F1483" i="11"/>
  <c r="F1482" i="11"/>
  <c r="F1481" i="11"/>
  <c r="F1480" i="11"/>
  <c r="F1479" i="11"/>
  <c r="F1478" i="11"/>
  <c r="F1477" i="11"/>
  <c r="F1476" i="11"/>
  <c r="F1475" i="11"/>
  <c r="F1474" i="11"/>
  <c r="F1473" i="11"/>
  <c r="F1472" i="11"/>
  <c r="F1471" i="11"/>
  <c r="F1470" i="11"/>
  <c r="F1469" i="11"/>
  <c r="F1468" i="11"/>
  <c r="F1467" i="11"/>
  <c r="F1466" i="11"/>
  <c r="F1465" i="11"/>
  <c r="F1464" i="11"/>
  <c r="F1463" i="11"/>
  <c r="F1462" i="11"/>
  <c r="F1461" i="11"/>
  <c r="F1460" i="11"/>
  <c r="F1459" i="11"/>
  <c r="F1458" i="11"/>
  <c r="F1457" i="11"/>
  <c r="F1456" i="11"/>
  <c r="F1455" i="11"/>
  <c r="F1454" i="11"/>
  <c r="F1453" i="11"/>
  <c r="F1452" i="11"/>
  <c r="F1451" i="11"/>
  <c r="F1450" i="11"/>
  <c r="F1449" i="11"/>
  <c r="F1448" i="11"/>
  <c r="F1447" i="11"/>
  <c r="F1446" i="11"/>
  <c r="F1445" i="11"/>
  <c r="F1444" i="11"/>
  <c r="F1443" i="11"/>
  <c r="F1442" i="11"/>
  <c r="F1441" i="11"/>
  <c r="F1440" i="11"/>
  <c r="F1439" i="11"/>
  <c r="F1438" i="11"/>
  <c r="F1437" i="11"/>
  <c r="F1436" i="11"/>
  <c r="F1435" i="11"/>
  <c r="F1434" i="11"/>
  <c r="F1433" i="11"/>
  <c r="F1432" i="11"/>
  <c r="F1431" i="11"/>
  <c r="F1430" i="11"/>
  <c r="F1429" i="11"/>
  <c r="F1428" i="11"/>
  <c r="F1427" i="11"/>
  <c r="F1426" i="11"/>
  <c r="F1425" i="11"/>
  <c r="F1424" i="11"/>
  <c r="F1423" i="11"/>
  <c r="F1422" i="11"/>
  <c r="F1421" i="11"/>
  <c r="F1420" i="11"/>
  <c r="F1419" i="11"/>
  <c r="F1418" i="11"/>
  <c r="F1417" i="11"/>
  <c r="F1416" i="11"/>
  <c r="F1415" i="11"/>
  <c r="F1414" i="11"/>
  <c r="F1413" i="11"/>
  <c r="F1412" i="11"/>
  <c r="F1411" i="11"/>
  <c r="F1410" i="11"/>
  <c r="F1409" i="11"/>
  <c r="F1408" i="11"/>
  <c r="F1407" i="11"/>
  <c r="F1406" i="11"/>
  <c r="F1405" i="11"/>
  <c r="F1404" i="11"/>
  <c r="F1403" i="11"/>
  <c r="F1402" i="11"/>
  <c r="F1401" i="11"/>
  <c r="F1400" i="11"/>
  <c r="F1399" i="11"/>
  <c r="F1398" i="11"/>
  <c r="F1397" i="11"/>
  <c r="F1396" i="11"/>
  <c r="F1395" i="11"/>
  <c r="F1394" i="11"/>
  <c r="F1393" i="11"/>
  <c r="F1392" i="11"/>
  <c r="F1391" i="11"/>
  <c r="F1390" i="11"/>
  <c r="F1389" i="11"/>
  <c r="F1388" i="11"/>
  <c r="F1387" i="11"/>
  <c r="F1386" i="11"/>
  <c r="F1385" i="11"/>
  <c r="F1384" i="11"/>
  <c r="F1383" i="11"/>
  <c r="F1382" i="11"/>
  <c r="F1381" i="11"/>
  <c r="F1380" i="11"/>
  <c r="F1379" i="11"/>
  <c r="F1378" i="11"/>
  <c r="F1377" i="11"/>
  <c r="F1376" i="11"/>
  <c r="F1375" i="11"/>
  <c r="F1374" i="11"/>
  <c r="F1373" i="11"/>
  <c r="F1372" i="11"/>
  <c r="F1371" i="11"/>
  <c r="F1370" i="11"/>
  <c r="F1369" i="11"/>
  <c r="F1368" i="11"/>
  <c r="F1367" i="11"/>
  <c r="F1366" i="11"/>
  <c r="F1365" i="11"/>
  <c r="F1364" i="11"/>
  <c r="F1363" i="11"/>
  <c r="F1362" i="11"/>
  <c r="F1361" i="11"/>
  <c r="F1360" i="11"/>
  <c r="F1359" i="11"/>
  <c r="F1358" i="11"/>
  <c r="F1357" i="11"/>
  <c r="F1356" i="11"/>
  <c r="F1355" i="11"/>
  <c r="F1354" i="11"/>
  <c r="F1353" i="11"/>
  <c r="F1352" i="11"/>
  <c r="F1351" i="11"/>
  <c r="F1350" i="11"/>
  <c r="F1349" i="11"/>
  <c r="F1348" i="11"/>
  <c r="F1347" i="11"/>
  <c r="F1346" i="11"/>
  <c r="F1345" i="11"/>
  <c r="F1344" i="11"/>
  <c r="F1343" i="11"/>
  <c r="F1342" i="11"/>
  <c r="F1341" i="11"/>
  <c r="F1340" i="11"/>
  <c r="F1339" i="11"/>
  <c r="F1338" i="11"/>
  <c r="F1337" i="11"/>
  <c r="F1336" i="11"/>
  <c r="F1335" i="11"/>
  <c r="F1334" i="11"/>
  <c r="F1333" i="11"/>
  <c r="F1332" i="11"/>
  <c r="F1331" i="11"/>
  <c r="F1330" i="11"/>
  <c r="F1329" i="11"/>
  <c r="F1328" i="11"/>
  <c r="F1327" i="11"/>
  <c r="F1326" i="11"/>
  <c r="F1325" i="11"/>
  <c r="F1324" i="11"/>
  <c r="F1323" i="11"/>
  <c r="F1322" i="11"/>
  <c r="F1321" i="11"/>
  <c r="F1320" i="11"/>
  <c r="F1319" i="11"/>
  <c r="F1318" i="11"/>
  <c r="F1317" i="11"/>
  <c r="F1316" i="11"/>
  <c r="F1315" i="11"/>
  <c r="F1314" i="11"/>
  <c r="F1313" i="11"/>
  <c r="F1312" i="11"/>
  <c r="F1311" i="11"/>
  <c r="F1310" i="11"/>
  <c r="F1309" i="11"/>
  <c r="F1308" i="11"/>
  <c r="F1307" i="11"/>
  <c r="F1306" i="11"/>
  <c r="F1305" i="11"/>
  <c r="F1304" i="11"/>
  <c r="F1303" i="11"/>
  <c r="F1302" i="11"/>
  <c r="F1301" i="11"/>
  <c r="F1300" i="11"/>
  <c r="F1299" i="11"/>
  <c r="F1298" i="11"/>
  <c r="F1297" i="11"/>
  <c r="F1296" i="11"/>
  <c r="F1295" i="11"/>
  <c r="F1294" i="11"/>
  <c r="F1293" i="11"/>
  <c r="F1292" i="11"/>
  <c r="F1291" i="11"/>
  <c r="F1290" i="11"/>
  <c r="F1289" i="11"/>
  <c r="F1288" i="11"/>
  <c r="F1287" i="11"/>
  <c r="F1286" i="11"/>
  <c r="F1285" i="11"/>
  <c r="F1284" i="11"/>
  <c r="F1283" i="11"/>
  <c r="F1282" i="11"/>
  <c r="F1281" i="11"/>
  <c r="F1280" i="11"/>
  <c r="F1279" i="11"/>
  <c r="F1278" i="11"/>
  <c r="F1277" i="11"/>
  <c r="F1276" i="11"/>
  <c r="F1275" i="11"/>
  <c r="F1274" i="11"/>
  <c r="F1273" i="11"/>
  <c r="F1272" i="11"/>
  <c r="F1271" i="11"/>
  <c r="F1270" i="11"/>
  <c r="F1269" i="11"/>
  <c r="F1268" i="11"/>
  <c r="F1267" i="11"/>
  <c r="F1266" i="11"/>
  <c r="F1265" i="11"/>
  <c r="F1264" i="11"/>
  <c r="F1263" i="11"/>
  <c r="F1262" i="11"/>
  <c r="F1261" i="11"/>
  <c r="F1260" i="11"/>
  <c r="F1259" i="11"/>
  <c r="F1258" i="11"/>
  <c r="F1257" i="11"/>
  <c r="F1256" i="11"/>
  <c r="F1255" i="11"/>
  <c r="F1254" i="11"/>
  <c r="F1253" i="11"/>
  <c r="F1252" i="11"/>
  <c r="F1251" i="11"/>
  <c r="F1250" i="11"/>
  <c r="F1249" i="11"/>
  <c r="F1248" i="11"/>
  <c r="F1247" i="11"/>
  <c r="F1246" i="11"/>
  <c r="F1245" i="11"/>
  <c r="F1244" i="11"/>
  <c r="F1243" i="11"/>
  <c r="F1242" i="11"/>
  <c r="F1241" i="11"/>
  <c r="F1240" i="11"/>
  <c r="F1239" i="11"/>
  <c r="F1238" i="11"/>
  <c r="F1237" i="11"/>
  <c r="F1236" i="11"/>
  <c r="F1235" i="11"/>
  <c r="F1234" i="11"/>
  <c r="F1233" i="11"/>
  <c r="F1232" i="11"/>
  <c r="F1231" i="11"/>
  <c r="F1230" i="11"/>
  <c r="F1229" i="11"/>
  <c r="F1228" i="11"/>
  <c r="F1227" i="11"/>
  <c r="F1226" i="11"/>
  <c r="F1225" i="11"/>
  <c r="F1224" i="11"/>
  <c r="F1223" i="11"/>
  <c r="F1222" i="11"/>
  <c r="F1221" i="11"/>
  <c r="F1220" i="11"/>
  <c r="F1219" i="11"/>
  <c r="F1218" i="11"/>
  <c r="F1217" i="11"/>
  <c r="F1216" i="11"/>
  <c r="F1215" i="11"/>
  <c r="F1214" i="11"/>
  <c r="F1213" i="11"/>
  <c r="F1212" i="11"/>
  <c r="F1211" i="11"/>
  <c r="F1210" i="11"/>
  <c r="F1209" i="11"/>
  <c r="F1208" i="11"/>
  <c r="F1207" i="11"/>
  <c r="F1206" i="11"/>
  <c r="F1205" i="11"/>
  <c r="F1204" i="11"/>
  <c r="F1203" i="11"/>
  <c r="F1202" i="11"/>
  <c r="F1201" i="11"/>
  <c r="F1200" i="11"/>
  <c r="F1199" i="11"/>
  <c r="F1198" i="11"/>
  <c r="F1197" i="11"/>
  <c r="F1196" i="11"/>
  <c r="F1195" i="11"/>
  <c r="F1194" i="11"/>
  <c r="F1193" i="11"/>
  <c r="F1192" i="11"/>
  <c r="F1191" i="11"/>
  <c r="F1190" i="11"/>
  <c r="F1189" i="11"/>
  <c r="F1188" i="11"/>
  <c r="F1187" i="11"/>
  <c r="F1186" i="11"/>
  <c r="F1185" i="11"/>
  <c r="F1184" i="11"/>
  <c r="F1183" i="11"/>
  <c r="F1182" i="11"/>
  <c r="F1181" i="11"/>
  <c r="F1180" i="11"/>
  <c r="F1179" i="11"/>
  <c r="F1178" i="11"/>
  <c r="F1177" i="11"/>
  <c r="F1176" i="11"/>
  <c r="F1175" i="11"/>
  <c r="F1174" i="11"/>
  <c r="F1173" i="11"/>
  <c r="F1172" i="11"/>
  <c r="F1171" i="11"/>
  <c r="F1170" i="11"/>
  <c r="F1169" i="11"/>
  <c r="F1168" i="11"/>
  <c r="F1167" i="11"/>
  <c r="F1166" i="11"/>
  <c r="F1165" i="11"/>
  <c r="F1164" i="11"/>
  <c r="F1163" i="11"/>
  <c r="F1162" i="11"/>
  <c r="F1161" i="11"/>
  <c r="F1160" i="11"/>
  <c r="F1159" i="11"/>
  <c r="F1158" i="11"/>
  <c r="F1157" i="11"/>
  <c r="F1156" i="11"/>
  <c r="F1155" i="11"/>
  <c r="F1154" i="11"/>
  <c r="F1153" i="11"/>
  <c r="F1152" i="11"/>
  <c r="F1151" i="11"/>
  <c r="F1150" i="11"/>
  <c r="F1149" i="11"/>
  <c r="F1148" i="11"/>
  <c r="F1147" i="11"/>
  <c r="F1146" i="11"/>
  <c r="F1145" i="11"/>
  <c r="F1144" i="11"/>
  <c r="F1143" i="11"/>
  <c r="F1142" i="11"/>
  <c r="F1141" i="11"/>
  <c r="F1140" i="11"/>
  <c r="F1139" i="11"/>
  <c r="F1138" i="11"/>
  <c r="F1137" i="11"/>
  <c r="F1136" i="11"/>
  <c r="F1135" i="11"/>
  <c r="F1134" i="11"/>
  <c r="F1133" i="11"/>
  <c r="F1132" i="11"/>
  <c r="F1131" i="11"/>
  <c r="F1130" i="11"/>
  <c r="F1129" i="11"/>
  <c r="F1128" i="11"/>
  <c r="F1127" i="11"/>
  <c r="F1126" i="11"/>
  <c r="F1125" i="11"/>
  <c r="F1124" i="11"/>
  <c r="F1123" i="11"/>
  <c r="F1122" i="11"/>
  <c r="F1121" i="11"/>
  <c r="F1120" i="11"/>
  <c r="F1119" i="11"/>
  <c r="F1118" i="11"/>
  <c r="F1117" i="11"/>
  <c r="F1116" i="11"/>
  <c r="F1115" i="11"/>
  <c r="F1114" i="11"/>
  <c r="F1113" i="11"/>
  <c r="F1112" i="11"/>
  <c r="F1111" i="11"/>
  <c r="F1110" i="11"/>
  <c r="F1109" i="11"/>
  <c r="F1108" i="11"/>
  <c r="F1107" i="11"/>
  <c r="F1106" i="11"/>
  <c r="F1105" i="11"/>
  <c r="F1104" i="11"/>
  <c r="F1103" i="11"/>
  <c r="F1102" i="11"/>
  <c r="F1101" i="11"/>
  <c r="F1100" i="11"/>
  <c r="F1099" i="11"/>
  <c r="F1098" i="11"/>
  <c r="F1097" i="11"/>
  <c r="F1096" i="11"/>
  <c r="F1095" i="11"/>
  <c r="F1094" i="11"/>
  <c r="F1093" i="11"/>
  <c r="F1092" i="11"/>
  <c r="F1091" i="11"/>
  <c r="F1090" i="11"/>
  <c r="F1089" i="11"/>
  <c r="F1088" i="11"/>
  <c r="F1087" i="11"/>
  <c r="F1086" i="11"/>
  <c r="F1085" i="11"/>
  <c r="F1084" i="11"/>
  <c r="F1083" i="11"/>
  <c r="F1082" i="11"/>
  <c r="F1081" i="11"/>
  <c r="F1080" i="11"/>
  <c r="F1079" i="11"/>
  <c r="F1078" i="11"/>
  <c r="F1077" i="11"/>
  <c r="F1076" i="11"/>
  <c r="F1075" i="11"/>
  <c r="F1074" i="11"/>
  <c r="F1073" i="11"/>
  <c r="F1072" i="11"/>
  <c r="F1071" i="11"/>
  <c r="F1070" i="11"/>
  <c r="F1069" i="11"/>
  <c r="F1068" i="11"/>
  <c r="F1067" i="11"/>
  <c r="F1066" i="11"/>
  <c r="F1065" i="11"/>
  <c r="F1064" i="11"/>
  <c r="F1063" i="11"/>
  <c r="F1062" i="11"/>
  <c r="F1061" i="11"/>
  <c r="F1060" i="11"/>
  <c r="F1059" i="11"/>
  <c r="F1058" i="11"/>
  <c r="F1057" i="11"/>
  <c r="F1056" i="11"/>
  <c r="F1055" i="11"/>
  <c r="F1054" i="11"/>
  <c r="F1053" i="11"/>
  <c r="F1052" i="11"/>
  <c r="F1051" i="11"/>
  <c r="F1050" i="11"/>
  <c r="F1049" i="11"/>
  <c r="F1048" i="11"/>
  <c r="F1047" i="11"/>
  <c r="F1046" i="11"/>
  <c r="F1045" i="11"/>
  <c r="F1044" i="11"/>
  <c r="F1043" i="11"/>
  <c r="F1042" i="11"/>
  <c r="F1041" i="11"/>
  <c r="F1040" i="11"/>
  <c r="F1039" i="11"/>
  <c r="F1038" i="11"/>
  <c r="F1037" i="11"/>
  <c r="F1036" i="11"/>
  <c r="F1035" i="11"/>
  <c r="F1034" i="11"/>
  <c r="F1033" i="11"/>
  <c r="F1032" i="11"/>
  <c r="F1031" i="11"/>
  <c r="F1030" i="11"/>
  <c r="F1029" i="11"/>
  <c r="F1028" i="11"/>
  <c r="F1027" i="11"/>
  <c r="F1026" i="11"/>
  <c r="F1025" i="11"/>
  <c r="F1024" i="11"/>
  <c r="F1023" i="11"/>
  <c r="F1022" i="11"/>
  <c r="F1021" i="11"/>
  <c r="F1020" i="11"/>
  <c r="F1019" i="11"/>
  <c r="F1018" i="11"/>
  <c r="F1017" i="11"/>
  <c r="F1016" i="11"/>
  <c r="F1015" i="11"/>
  <c r="F1014" i="11"/>
  <c r="F1013" i="11"/>
  <c r="F1012" i="11"/>
  <c r="F1011" i="11"/>
  <c r="F1010" i="11"/>
  <c r="F1009" i="11"/>
  <c r="F1008" i="11"/>
  <c r="F1007" i="11"/>
  <c r="F1006" i="11"/>
  <c r="F1005" i="11"/>
  <c r="F1004" i="11"/>
  <c r="F1003" i="11"/>
  <c r="F1002" i="11"/>
  <c r="F1001" i="11"/>
  <c r="F1000" i="11"/>
  <c r="F999" i="11"/>
  <c r="F998" i="11"/>
  <c r="F997" i="11"/>
  <c r="F996" i="11"/>
  <c r="F995" i="11"/>
  <c r="F994" i="11"/>
  <c r="F993" i="11"/>
  <c r="F992" i="11"/>
  <c r="F991" i="11"/>
  <c r="F990" i="11"/>
  <c r="F989" i="11"/>
  <c r="F988" i="11"/>
  <c r="F987" i="11"/>
  <c r="F986" i="11"/>
  <c r="F985" i="11"/>
  <c r="F984" i="11"/>
  <c r="F983" i="11"/>
  <c r="F982" i="11"/>
  <c r="F981" i="11"/>
  <c r="F980" i="11"/>
  <c r="F979" i="11"/>
  <c r="F978" i="11"/>
  <c r="F977" i="11"/>
  <c r="F976" i="11"/>
  <c r="F975" i="11"/>
  <c r="F974" i="11"/>
  <c r="F973" i="11"/>
  <c r="F972" i="11"/>
  <c r="F971" i="11"/>
  <c r="F970" i="11"/>
  <c r="F969" i="11"/>
  <c r="F968" i="11"/>
  <c r="F967" i="11"/>
  <c r="F966" i="11"/>
  <c r="F965" i="11"/>
  <c r="F964" i="11"/>
  <c r="F963" i="11"/>
  <c r="F962" i="11"/>
  <c r="F961" i="11"/>
  <c r="F960" i="11"/>
  <c r="F959" i="11"/>
  <c r="F958" i="11"/>
  <c r="F957" i="11"/>
  <c r="F956" i="11"/>
  <c r="F955" i="11"/>
  <c r="F954" i="11"/>
  <c r="F953" i="11"/>
  <c r="F952" i="11"/>
  <c r="F951" i="11"/>
  <c r="F950" i="11"/>
  <c r="F949" i="11"/>
  <c r="F948" i="11"/>
  <c r="F947" i="11"/>
  <c r="F946" i="11"/>
  <c r="F945" i="11"/>
  <c r="F944" i="11"/>
  <c r="F943" i="11"/>
  <c r="F942" i="11"/>
  <c r="F941" i="11"/>
  <c r="F940" i="11"/>
  <c r="F939" i="11"/>
  <c r="F938" i="11"/>
  <c r="F937" i="11"/>
  <c r="F936" i="11"/>
  <c r="F935" i="11"/>
  <c r="F934" i="11"/>
  <c r="F933" i="11"/>
  <c r="F932" i="11"/>
  <c r="F931" i="11"/>
  <c r="F930" i="11"/>
  <c r="F929" i="11"/>
  <c r="F928" i="11"/>
  <c r="F927" i="11"/>
  <c r="F926" i="11"/>
  <c r="F925" i="11"/>
  <c r="F924" i="11"/>
  <c r="F923" i="11"/>
  <c r="F922" i="11"/>
  <c r="F921" i="11"/>
  <c r="F920" i="11"/>
  <c r="F919" i="11"/>
  <c r="F918" i="11"/>
  <c r="F917" i="11"/>
  <c r="F916" i="11"/>
  <c r="F915" i="11"/>
  <c r="F914" i="11"/>
  <c r="F913" i="11"/>
  <c r="F912" i="11"/>
  <c r="F911" i="11"/>
  <c r="F910" i="11"/>
  <c r="F909" i="11"/>
  <c r="F908" i="11"/>
  <c r="F907" i="11"/>
  <c r="F906" i="11"/>
  <c r="F905" i="11"/>
  <c r="F904" i="11"/>
  <c r="F903" i="11"/>
  <c r="F902" i="11"/>
  <c r="F901" i="11"/>
  <c r="F900" i="11"/>
  <c r="F899" i="11"/>
  <c r="F898" i="11"/>
  <c r="F897" i="11"/>
  <c r="F896" i="11"/>
  <c r="F895" i="11"/>
  <c r="F894" i="11"/>
  <c r="F893" i="11"/>
  <c r="F892" i="11"/>
  <c r="F891" i="11"/>
  <c r="F890" i="11"/>
  <c r="F889" i="11"/>
  <c r="F888" i="11"/>
  <c r="F887" i="11"/>
  <c r="F886" i="11"/>
  <c r="F885" i="11"/>
  <c r="F884" i="11"/>
  <c r="F883" i="11"/>
  <c r="F882" i="11"/>
  <c r="F881" i="11"/>
  <c r="F880" i="11"/>
  <c r="F879" i="11"/>
  <c r="F878" i="11"/>
  <c r="F877" i="11"/>
  <c r="F876" i="11"/>
  <c r="F875" i="11"/>
  <c r="F874" i="11"/>
  <c r="F873" i="11"/>
  <c r="F872" i="11"/>
  <c r="F871" i="11"/>
  <c r="F870" i="11"/>
  <c r="F869" i="11"/>
  <c r="F868" i="11"/>
  <c r="F867" i="11"/>
  <c r="F866" i="11"/>
  <c r="F865" i="11"/>
  <c r="F864" i="11"/>
  <c r="F863" i="11"/>
  <c r="F862" i="11"/>
  <c r="F861" i="11"/>
  <c r="F860" i="11"/>
  <c r="F859" i="11"/>
  <c r="F858" i="11"/>
  <c r="F857" i="11"/>
  <c r="F856" i="11"/>
  <c r="F855" i="11"/>
  <c r="F854" i="11"/>
  <c r="F853" i="11"/>
  <c r="F852" i="11"/>
  <c r="F851" i="11"/>
  <c r="F850" i="11"/>
  <c r="F849" i="11"/>
  <c r="F848" i="11"/>
  <c r="F847" i="11"/>
  <c r="F846" i="11"/>
  <c r="F845" i="11"/>
  <c r="F844" i="11"/>
  <c r="F843" i="11"/>
  <c r="F842" i="11"/>
  <c r="F841" i="11"/>
  <c r="F840" i="11"/>
  <c r="F839" i="11"/>
  <c r="F838" i="11"/>
  <c r="F837" i="11"/>
  <c r="F836" i="11"/>
  <c r="F835" i="11"/>
  <c r="F834" i="11"/>
  <c r="F833" i="11"/>
  <c r="F832" i="11"/>
  <c r="F831" i="11"/>
  <c r="F830" i="11"/>
  <c r="F829" i="11"/>
  <c r="F828" i="11"/>
  <c r="F827" i="11"/>
  <c r="F826" i="11"/>
  <c r="F825" i="11"/>
  <c r="F824" i="11"/>
  <c r="F823" i="11"/>
  <c r="F822" i="11"/>
  <c r="F821" i="11"/>
  <c r="F820" i="11"/>
  <c r="F819" i="11"/>
  <c r="F818" i="11"/>
  <c r="F817" i="11"/>
  <c r="F816" i="11"/>
  <c r="F815" i="11"/>
  <c r="F814" i="11"/>
  <c r="F813" i="11"/>
  <c r="F812" i="11"/>
  <c r="F811" i="11"/>
  <c r="F810" i="11"/>
  <c r="F809" i="11"/>
  <c r="F808" i="11"/>
  <c r="F807" i="11"/>
  <c r="F806" i="11"/>
  <c r="F805" i="11"/>
  <c r="F804" i="11"/>
  <c r="F803" i="11"/>
  <c r="F802" i="11"/>
  <c r="F801" i="11"/>
  <c r="F800" i="11"/>
  <c r="F799" i="11"/>
  <c r="F798" i="11"/>
  <c r="F797" i="11"/>
  <c r="F796" i="11"/>
  <c r="F795" i="11"/>
  <c r="F794" i="11"/>
  <c r="F793" i="11"/>
  <c r="F792" i="11"/>
  <c r="F791" i="11"/>
  <c r="F790" i="11"/>
  <c r="F789" i="11"/>
  <c r="F788" i="11"/>
  <c r="F787" i="11"/>
  <c r="F786" i="11"/>
  <c r="F785" i="11"/>
  <c r="F784" i="11"/>
  <c r="F783" i="11"/>
  <c r="F782" i="11"/>
  <c r="F781" i="11"/>
  <c r="F780" i="11"/>
  <c r="F779" i="11"/>
  <c r="F778" i="11"/>
  <c r="F777" i="11"/>
  <c r="F776" i="11"/>
  <c r="F775" i="11"/>
  <c r="F774" i="11"/>
  <c r="F773" i="11"/>
  <c r="F772" i="11"/>
  <c r="F771" i="11"/>
  <c r="F770" i="11"/>
  <c r="F769" i="11"/>
  <c r="F768" i="11"/>
  <c r="F767" i="11"/>
  <c r="F766" i="11"/>
  <c r="F765" i="11"/>
  <c r="F764" i="11"/>
  <c r="F763" i="11"/>
  <c r="F762" i="11"/>
  <c r="F761" i="11"/>
  <c r="F760" i="11"/>
  <c r="F759" i="11"/>
  <c r="F758" i="11"/>
  <c r="F757" i="11"/>
  <c r="F756" i="11"/>
  <c r="F755" i="11"/>
  <c r="F754" i="11"/>
  <c r="F753" i="11"/>
  <c r="F752" i="11"/>
  <c r="F751" i="11"/>
  <c r="F750" i="11"/>
  <c r="F749" i="11"/>
  <c r="F748" i="11"/>
  <c r="F747" i="11"/>
  <c r="F746" i="11"/>
  <c r="F745" i="11"/>
  <c r="F744" i="11"/>
  <c r="F743" i="11"/>
  <c r="F742" i="11"/>
  <c r="F741" i="11"/>
  <c r="F740" i="11"/>
  <c r="F739" i="11"/>
  <c r="F738" i="11"/>
  <c r="F737" i="11"/>
  <c r="F736" i="11"/>
  <c r="F735" i="11"/>
  <c r="F734" i="11"/>
  <c r="F733" i="11"/>
  <c r="F732" i="11"/>
  <c r="F731" i="11"/>
  <c r="F730" i="11"/>
  <c r="F729" i="11"/>
  <c r="F728" i="11"/>
  <c r="F727" i="11"/>
  <c r="F726" i="11"/>
  <c r="F725" i="11"/>
  <c r="F724" i="11"/>
  <c r="F723" i="11"/>
  <c r="F722" i="11"/>
  <c r="F721" i="11"/>
  <c r="F720" i="11"/>
  <c r="F719" i="11"/>
  <c r="F718" i="11"/>
  <c r="F717" i="11"/>
  <c r="F716" i="11"/>
  <c r="F715" i="11"/>
  <c r="F714" i="11"/>
  <c r="F713" i="11"/>
  <c r="F712" i="11"/>
  <c r="F711" i="11"/>
  <c r="F710" i="11"/>
  <c r="F709" i="11"/>
  <c r="F708" i="11"/>
  <c r="F707" i="11"/>
  <c r="F706" i="11"/>
  <c r="F705" i="11"/>
  <c r="F704" i="11"/>
  <c r="F703" i="11"/>
  <c r="F702" i="11"/>
  <c r="F701" i="11"/>
  <c r="F700" i="11"/>
  <c r="F699" i="11"/>
  <c r="F698" i="11"/>
  <c r="F697" i="11"/>
  <c r="F696" i="11"/>
  <c r="F695" i="11"/>
  <c r="F694" i="11"/>
  <c r="F693" i="11"/>
  <c r="F692" i="11"/>
  <c r="F691" i="11"/>
  <c r="F690" i="11"/>
  <c r="F689" i="11"/>
  <c r="F688" i="11"/>
  <c r="F687" i="11"/>
  <c r="F686" i="11"/>
  <c r="F685" i="11"/>
  <c r="F684" i="11"/>
  <c r="F683" i="11"/>
  <c r="F682" i="11"/>
  <c r="F681" i="11"/>
  <c r="F680" i="11"/>
  <c r="F679" i="11"/>
  <c r="F678" i="11"/>
  <c r="F677" i="11"/>
  <c r="F676" i="11"/>
  <c r="F675" i="11"/>
  <c r="F674" i="11"/>
  <c r="F673" i="11"/>
  <c r="F672" i="11"/>
  <c r="F671" i="11"/>
  <c r="F670" i="11"/>
  <c r="F669" i="11"/>
  <c r="F668" i="11"/>
  <c r="F667" i="11"/>
  <c r="F666" i="11"/>
  <c r="F665" i="11"/>
  <c r="F664" i="11"/>
  <c r="F663" i="11"/>
  <c r="F662" i="11"/>
  <c r="F661" i="11"/>
  <c r="F660" i="11"/>
  <c r="F659" i="11"/>
  <c r="F658" i="11"/>
  <c r="F657" i="11"/>
  <c r="F656" i="11"/>
  <c r="F655" i="11"/>
  <c r="F654" i="11"/>
  <c r="F653" i="11"/>
  <c r="F652" i="11"/>
  <c r="F651" i="11"/>
  <c r="F650" i="11"/>
  <c r="F649" i="11"/>
  <c r="F648" i="11"/>
  <c r="F647" i="11"/>
  <c r="F646" i="11"/>
  <c r="F645" i="11"/>
  <c r="F644" i="11"/>
  <c r="F643" i="11"/>
  <c r="F642" i="11"/>
  <c r="F641" i="11"/>
  <c r="F640" i="11"/>
  <c r="F639" i="11"/>
  <c r="F638" i="11"/>
  <c r="F637" i="11"/>
  <c r="F636" i="11"/>
  <c r="F635" i="11"/>
  <c r="F634" i="11"/>
  <c r="F633" i="11"/>
  <c r="F632" i="11"/>
  <c r="F631" i="11"/>
  <c r="F630" i="11"/>
  <c r="F629" i="11"/>
  <c r="F628" i="11"/>
  <c r="F627" i="11"/>
  <c r="F626" i="11"/>
  <c r="F625" i="11"/>
  <c r="F624" i="11"/>
  <c r="F623" i="11"/>
  <c r="F622" i="11"/>
  <c r="F621" i="11"/>
  <c r="F620" i="11"/>
  <c r="F619" i="11"/>
  <c r="F618" i="11"/>
  <c r="F617" i="11"/>
  <c r="F616" i="11"/>
  <c r="F615" i="11"/>
  <c r="F614" i="11"/>
  <c r="F613" i="11"/>
  <c r="F612" i="11"/>
  <c r="F611" i="11"/>
  <c r="F610" i="11"/>
  <c r="F609" i="11"/>
  <c r="F608" i="11"/>
  <c r="F607" i="11"/>
  <c r="F606" i="11"/>
  <c r="F605" i="11"/>
  <c r="F604" i="11"/>
  <c r="F603" i="11"/>
  <c r="F602" i="11"/>
  <c r="F601" i="11"/>
  <c r="F600" i="11"/>
  <c r="F599" i="11"/>
  <c r="F598" i="11"/>
  <c r="F597" i="11"/>
  <c r="F596" i="11"/>
  <c r="F595" i="11"/>
  <c r="F594" i="11"/>
  <c r="F593" i="11"/>
  <c r="F592" i="11"/>
  <c r="F591" i="11"/>
  <c r="F590" i="11"/>
  <c r="F589" i="11"/>
  <c r="F588" i="11"/>
  <c r="F587" i="11"/>
  <c r="F586" i="11"/>
  <c r="F585" i="11"/>
  <c r="F584" i="11"/>
  <c r="F583" i="11"/>
  <c r="F582" i="11"/>
  <c r="F581" i="11"/>
  <c r="F580" i="11"/>
  <c r="F579" i="11"/>
  <c r="F578" i="11"/>
  <c r="F577" i="11"/>
  <c r="F576" i="11"/>
  <c r="F575" i="11"/>
  <c r="F574" i="11"/>
  <c r="F573" i="11"/>
  <c r="F572" i="11"/>
  <c r="F571" i="11"/>
  <c r="F570" i="11"/>
  <c r="F569" i="11"/>
  <c r="F568" i="11"/>
  <c r="F567" i="11"/>
  <c r="F566" i="11"/>
  <c r="F565" i="11"/>
  <c r="F564" i="11"/>
  <c r="F563" i="11"/>
  <c r="F562" i="11"/>
  <c r="F561" i="11"/>
  <c r="F560" i="11"/>
  <c r="F559" i="11"/>
  <c r="F558" i="11"/>
  <c r="F557" i="11"/>
  <c r="F556" i="11"/>
  <c r="F555" i="11"/>
  <c r="F554" i="11"/>
  <c r="F553" i="11"/>
  <c r="F552" i="11"/>
  <c r="F551" i="11"/>
  <c r="F550" i="11"/>
  <c r="F549" i="11"/>
  <c r="F548" i="11"/>
  <c r="F547" i="11"/>
  <c r="F546" i="11"/>
  <c r="F545" i="11"/>
  <c r="F544" i="11"/>
  <c r="F543" i="11"/>
  <c r="F542" i="11"/>
  <c r="F541" i="11"/>
  <c r="F540" i="11"/>
  <c r="F539" i="11"/>
  <c r="F538" i="11"/>
  <c r="F537" i="11"/>
  <c r="F536" i="11"/>
  <c r="F535" i="11"/>
  <c r="F534" i="11"/>
  <c r="F533" i="11"/>
  <c r="F532" i="11"/>
  <c r="F531" i="11"/>
  <c r="F530" i="11"/>
  <c r="F529" i="11"/>
  <c r="F528" i="11"/>
  <c r="F527" i="11"/>
  <c r="F526" i="11"/>
  <c r="F525" i="11"/>
  <c r="F524" i="11"/>
  <c r="F523" i="11"/>
  <c r="F522" i="11"/>
  <c r="F521" i="11"/>
  <c r="F520" i="11"/>
  <c r="F519" i="11"/>
  <c r="F518" i="11"/>
  <c r="F517" i="11"/>
  <c r="F516" i="11"/>
  <c r="F515" i="11"/>
  <c r="F514" i="11"/>
  <c r="F513" i="11"/>
  <c r="F512" i="11"/>
  <c r="F511" i="11"/>
  <c r="F510" i="11"/>
  <c r="F509" i="11"/>
  <c r="F508" i="11"/>
  <c r="F507" i="11"/>
  <c r="F506" i="11"/>
  <c r="F505" i="11"/>
  <c r="F504" i="11"/>
  <c r="F503" i="11"/>
  <c r="F502" i="11"/>
  <c r="F501" i="11"/>
  <c r="F500" i="11"/>
  <c r="F499" i="11"/>
  <c r="F498" i="11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" i="11"/>
  <c r="F2" i="11"/>
  <c r="I8785" i="11"/>
  <c r="I8784" i="11"/>
  <c r="I8783" i="11"/>
  <c r="I8782" i="11"/>
  <c r="I8781" i="11"/>
  <c r="I8780" i="11"/>
  <c r="I8779" i="11"/>
  <c r="I8778" i="11"/>
  <c r="I8777" i="11"/>
  <c r="I8776" i="11"/>
  <c r="I8775" i="11"/>
  <c r="I8774" i="11"/>
  <c r="I8773" i="11"/>
  <c r="I8772" i="11"/>
  <c r="I8771" i="11"/>
  <c r="I8770" i="11"/>
  <c r="I8769" i="11"/>
  <c r="I8768" i="11"/>
  <c r="I8767" i="11"/>
  <c r="I8766" i="11"/>
  <c r="I8765" i="11"/>
  <c r="I8764" i="11"/>
  <c r="I8763" i="11"/>
  <c r="I8762" i="11"/>
  <c r="I8761" i="11"/>
  <c r="I8760" i="11"/>
  <c r="I8759" i="11"/>
  <c r="I8758" i="11"/>
  <c r="I8757" i="11"/>
  <c r="I8756" i="11"/>
  <c r="I8755" i="11"/>
  <c r="I8754" i="11"/>
  <c r="I8753" i="11"/>
  <c r="I8752" i="11"/>
  <c r="I8751" i="11"/>
  <c r="I8750" i="11"/>
  <c r="I8749" i="11"/>
  <c r="I8748" i="11"/>
  <c r="I8747" i="11"/>
  <c r="I8746" i="11"/>
  <c r="I8745" i="11"/>
  <c r="I8744" i="11"/>
  <c r="I8743" i="11"/>
  <c r="I8742" i="11"/>
  <c r="I8741" i="11"/>
  <c r="I8740" i="11"/>
  <c r="I8739" i="11"/>
  <c r="I8738" i="11"/>
  <c r="I8737" i="11"/>
  <c r="I8736" i="11"/>
  <c r="I8735" i="11"/>
  <c r="I8734" i="11"/>
  <c r="I8733" i="11"/>
  <c r="I8732" i="11"/>
  <c r="I8731" i="11"/>
  <c r="I8730" i="11"/>
  <c r="I8729" i="11"/>
  <c r="I8728" i="11"/>
  <c r="I8727" i="11"/>
  <c r="I8726" i="11"/>
  <c r="I8725" i="11"/>
  <c r="I8724" i="11"/>
  <c r="I8723" i="11"/>
  <c r="I8722" i="11"/>
  <c r="I8721" i="11"/>
  <c r="I8720" i="11"/>
  <c r="I8719" i="11"/>
  <c r="I8718" i="11"/>
  <c r="I8717" i="11"/>
  <c r="I8716" i="11"/>
  <c r="I8715" i="11"/>
  <c r="I8714" i="11"/>
  <c r="I8713" i="11"/>
  <c r="I8712" i="11"/>
  <c r="I8711" i="11"/>
  <c r="I8710" i="11"/>
  <c r="I8709" i="11"/>
  <c r="I8708" i="11"/>
  <c r="I8707" i="11"/>
  <c r="I8706" i="11"/>
  <c r="I8705" i="11"/>
  <c r="I8704" i="11"/>
  <c r="I8703" i="11"/>
  <c r="I8702" i="11"/>
  <c r="I8701" i="11"/>
  <c r="I8700" i="11"/>
  <c r="I8699" i="11"/>
  <c r="I8698" i="11"/>
  <c r="I8697" i="11"/>
  <c r="I8696" i="11"/>
  <c r="I8695" i="11"/>
  <c r="I8694" i="11"/>
  <c r="I8693" i="11"/>
  <c r="I8692" i="11"/>
  <c r="I8691" i="11"/>
  <c r="I8690" i="11"/>
  <c r="I8689" i="11"/>
  <c r="I8688" i="11"/>
  <c r="I8687" i="11"/>
  <c r="I8686" i="11"/>
  <c r="I8685" i="11"/>
  <c r="I8684" i="11"/>
  <c r="I8683" i="11"/>
  <c r="I8682" i="11"/>
  <c r="I8681" i="11"/>
  <c r="I8680" i="11"/>
  <c r="I8679" i="11"/>
  <c r="I8678" i="11"/>
  <c r="I8677" i="11"/>
  <c r="I8676" i="11"/>
  <c r="I8675" i="11"/>
  <c r="I8674" i="11"/>
  <c r="I8673" i="11"/>
  <c r="I8672" i="11"/>
  <c r="I8671" i="11"/>
  <c r="I8670" i="11"/>
  <c r="I8669" i="11"/>
  <c r="I8668" i="11"/>
  <c r="I8667" i="11"/>
  <c r="I8666" i="11"/>
  <c r="I8665" i="11"/>
  <c r="I8664" i="11"/>
  <c r="I8663" i="11"/>
  <c r="I8662" i="11"/>
  <c r="I8661" i="11"/>
  <c r="I8660" i="11"/>
  <c r="I8659" i="11"/>
  <c r="I8658" i="11"/>
  <c r="I8657" i="11"/>
  <c r="I8656" i="11"/>
  <c r="I8655" i="11"/>
  <c r="I8654" i="11"/>
  <c r="I8653" i="11"/>
  <c r="I8652" i="11"/>
  <c r="I8651" i="11"/>
  <c r="I8650" i="11"/>
  <c r="I8649" i="11"/>
  <c r="I8648" i="11"/>
  <c r="I8647" i="11"/>
  <c r="I8646" i="11"/>
  <c r="I8645" i="11"/>
  <c r="I8644" i="11"/>
  <c r="I8643" i="11"/>
  <c r="I8642" i="11"/>
  <c r="I8641" i="11"/>
  <c r="I8640" i="11"/>
  <c r="I8639" i="11"/>
  <c r="I8638" i="11"/>
  <c r="I8637" i="11"/>
  <c r="I8636" i="11"/>
  <c r="I8635" i="11"/>
  <c r="I8634" i="11"/>
  <c r="I8633" i="11"/>
  <c r="I8632" i="11"/>
  <c r="I8631" i="11"/>
  <c r="I8630" i="11"/>
  <c r="I8629" i="11"/>
  <c r="I8628" i="11"/>
  <c r="I8627" i="11"/>
  <c r="I8626" i="11"/>
  <c r="I8625" i="11"/>
  <c r="I8624" i="11"/>
  <c r="I8623" i="11"/>
  <c r="I8622" i="11"/>
  <c r="I8621" i="11"/>
  <c r="I8620" i="11"/>
  <c r="I8619" i="11"/>
  <c r="I8618" i="11"/>
  <c r="I8617" i="11"/>
  <c r="I8616" i="11"/>
  <c r="I8615" i="11"/>
  <c r="I8614" i="11"/>
  <c r="I8613" i="11"/>
  <c r="I8612" i="11"/>
  <c r="I8611" i="11"/>
  <c r="I8610" i="11"/>
  <c r="I8609" i="11"/>
  <c r="I8608" i="11"/>
  <c r="I8607" i="11"/>
  <c r="I8606" i="11"/>
  <c r="I8605" i="11"/>
  <c r="I8604" i="11"/>
  <c r="I8603" i="11"/>
  <c r="I8602" i="11"/>
  <c r="I8601" i="11"/>
  <c r="I8600" i="11"/>
  <c r="I8599" i="11"/>
  <c r="I8598" i="11"/>
  <c r="I8597" i="11"/>
  <c r="I8596" i="11"/>
  <c r="I8595" i="11"/>
  <c r="I8594" i="11"/>
  <c r="I8593" i="11"/>
  <c r="I8592" i="11"/>
  <c r="I8591" i="11"/>
  <c r="I8590" i="11"/>
  <c r="I8589" i="11"/>
  <c r="I8588" i="11"/>
  <c r="I8587" i="11"/>
  <c r="I8586" i="11"/>
  <c r="I8585" i="11"/>
  <c r="I8584" i="11"/>
  <c r="I8583" i="11"/>
  <c r="I8582" i="11"/>
  <c r="I8581" i="11"/>
  <c r="I8580" i="11"/>
  <c r="I8579" i="11"/>
  <c r="I8578" i="11"/>
  <c r="I8577" i="11"/>
  <c r="I8576" i="11"/>
  <c r="I8575" i="11"/>
  <c r="I8574" i="11"/>
  <c r="I8573" i="11"/>
  <c r="I8572" i="11"/>
  <c r="I8571" i="11"/>
  <c r="I8570" i="11"/>
  <c r="I8569" i="11"/>
  <c r="I8568" i="11"/>
  <c r="I8567" i="11"/>
  <c r="I8566" i="11"/>
  <c r="I8565" i="11"/>
  <c r="I8564" i="11"/>
  <c r="I8563" i="11"/>
  <c r="I8562" i="11"/>
  <c r="I8561" i="11"/>
  <c r="I8560" i="11"/>
  <c r="I8559" i="11"/>
  <c r="I8558" i="11"/>
  <c r="I8557" i="11"/>
  <c r="I8556" i="11"/>
  <c r="I8555" i="11"/>
  <c r="I8554" i="11"/>
  <c r="I8553" i="11"/>
  <c r="I8552" i="11"/>
  <c r="I8551" i="11"/>
  <c r="I8550" i="11"/>
  <c r="I8549" i="11"/>
  <c r="I8548" i="11"/>
  <c r="I8547" i="11"/>
  <c r="I8546" i="11"/>
  <c r="I8545" i="11"/>
  <c r="I8544" i="11"/>
  <c r="I8543" i="11"/>
  <c r="I8542" i="11"/>
  <c r="I8541" i="11"/>
  <c r="I8540" i="11"/>
  <c r="I8539" i="11"/>
  <c r="I8538" i="11"/>
  <c r="I8537" i="11"/>
  <c r="I8536" i="11"/>
  <c r="I8535" i="11"/>
  <c r="I8534" i="11"/>
  <c r="I8533" i="11"/>
  <c r="I8532" i="11"/>
  <c r="I8531" i="11"/>
  <c r="I8530" i="11"/>
  <c r="I8529" i="11"/>
  <c r="I8528" i="11"/>
  <c r="I8527" i="11"/>
  <c r="I8526" i="11"/>
  <c r="I8525" i="11"/>
  <c r="I8524" i="11"/>
  <c r="I8523" i="11"/>
  <c r="I8522" i="11"/>
  <c r="I8521" i="11"/>
  <c r="I8520" i="11"/>
  <c r="I8519" i="11"/>
  <c r="I8518" i="11"/>
  <c r="I8517" i="11"/>
  <c r="I8516" i="11"/>
  <c r="I8515" i="11"/>
  <c r="I8514" i="11"/>
  <c r="I8513" i="11"/>
  <c r="I8512" i="11"/>
  <c r="I8511" i="11"/>
  <c r="I8510" i="11"/>
  <c r="I8509" i="11"/>
  <c r="I8508" i="11"/>
  <c r="I8507" i="11"/>
  <c r="I8506" i="11"/>
  <c r="I8505" i="11"/>
  <c r="I8504" i="11"/>
  <c r="I8503" i="11"/>
  <c r="I8502" i="11"/>
  <c r="I8501" i="11"/>
  <c r="I8500" i="11"/>
  <c r="I8499" i="11"/>
  <c r="I8498" i="11"/>
  <c r="I8497" i="11"/>
  <c r="I8496" i="11"/>
  <c r="I8495" i="11"/>
  <c r="I8494" i="11"/>
  <c r="I8493" i="11"/>
  <c r="I8492" i="11"/>
  <c r="I8491" i="11"/>
  <c r="I8490" i="11"/>
  <c r="I8489" i="11"/>
  <c r="I8488" i="11"/>
  <c r="I8487" i="11"/>
  <c r="I8486" i="11"/>
  <c r="I8485" i="11"/>
  <c r="I8484" i="11"/>
  <c r="I8483" i="11"/>
  <c r="I8482" i="11"/>
  <c r="I8481" i="11"/>
  <c r="I8480" i="11"/>
  <c r="I8479" i="11"/>
  <c r="I8478" i="11"/>
  <c r="I8477" i="11"/>
  <c r="I8476" i="11"/>
  <c r="I8475" i="11"/>
  <c r="I8474" i="11"/>
  <c r="I8473" i="11"/>
  <c r="I8472" i="11"/>
  <c r="I8471" i="11"/>
  <c r="I8470" i="11"/>
  <c r="I8469" i="11"/>
  <c r="I8468" i="11"/>
  <c r="I8467" i="11"/>
  <c r="I8466" i="11"/>
  <c r="I8465" i="11"/>
  <c r="I8464" i="11"/>
  <c r="I8463" i="11"/>
  <c r="I8462" i="11"/>
  <c r="I8461" i="11"/>
  <c r="I8460" i="11"/>
  <c r="I8459" i="11"/>
  <c r="I8458" i="11"/>
  <c r="I8457" i="11"/>
  <c r="I8456" i="11"/>
  <c r="I8455" i="11"/>
  <c r="I8454" i="11"/>
  <c r="I8453" i="11"/>
  <c r="I8452" i="11"/>
  <c r="I8451" i="11"/>
  <c r="I8450" i="11"/>
  <c r="I8449" i="11"/>
  <c r="I8448" i="11"/>
  <c r="I8447" i="11"/>
  <c r="I8446" i="11"/>
  <c r="I8445" i="11"/>
  <c r="I8444" i="11"/>
  <c r="I8443" i="11"/>
  <c r="I8442" i="11"/>
  <c r="I8441" i="11"/>
  <c r="I8440" i="11"/>
  <c r="I8439" i="11"/>
  <c r="I8438" i="11"/>
  <c r="I8437" i="11"/>
  <c r="I8436" i="11"/>
  <c r="I8435" i="11"/>
  <c r="I8434" i="11"/>
  <c r="I8433" i="11"/>
  <c r="I8432" i="11"/>
  <c r="I8431" i="11"/>
  <c r="I8430" i="11"/>
  <c r="I8429" i="11"/>
  <c r="I8428" i="11"/>
  <c r="I8427" i="11"/>
  <c r="I8426" i="11"/>
  <c r="I8425" i="11"/>
  <c r="I8424" i="11"/>
  <c r="I8423" i="11"/>
  <c r="I8422" i="11"/>
  <c r="I8421" i="11"/>
  <c r="I8420" i="11"/>
  <c r="I8419" i="11"/>
  <c r="I8418" i="11"/>
  <c r="I8417" i="11"/>
  <c r="I8416" i="11"/>
  <c r="I8415" i="11"/>
  <c r="I8414" i="11"/>
  <c r="I8413" i="11"/>
  <c r="I8412" i="11"/>
  <c r="I8411" i="11"/>
  <c r="I8410" i="11"/>
  <c r="I8409" i="11"/>
  <c r="I8408" i="11"/>
  <c r="I8407" i="11"/>
  <c r="I8406" i="11"/>
  <c r="I8405" i="11"/>
  <c r="I8404" i="11"/>
  <c r="I8403" i="11"/>
  <c r="I8402" i="11"/>
  <c r="I8401" i="11"/>
  <c r="I8400" i="11"/>
  <c r="I8399" i="11"/>
  <c r="I8398" i="11"/>
  <c r="I8397" i="11"/>
  <c r="I8396" i="11"/>
  <c r="I8395" i="11"/>
  <c r="I8394" i="11"/>
  <c r="I8393" i="11"/>
  <c r="I8392" i="11"/>
  <c r="I8391" i="11"/>
  <c r="I8390" i="11"/>
  <c r="I8389" i="11"/>
  <c r="I8388" i="11"/>
  <c r="I8387" i="11"/>
  <c r="I8386" i="11"/>
  <c r="I8385" i="11"/>
  <c r="I8384" i="11"/>
  <c r="I8383" i="11"/>
  <c r="I8382" i="11"/>
  <c r="I8381" i="11"/>
  <c r="I8380" i="11"/>
  <c r="I8379" i="11"/>
  <c r="I8378" i="11"/>
  <c r="I8377" i="11"/>
  <c r="I8376" i="11"/>
  <c r="I8375" i="11"/>
  <c r="I8374" i="11"/>
  <c r="I8373" i="11"/>
  <c r="I8372" i="11"/>
  <c r="I8371" i="11"/>
  <c r="I8370" i="11"/>
  <c r="I8369" i="11"/>
  <c r="I8368" i="11"/>
  <c r="I8367" i="11"/>
  <c r="I8366" i="11"/>
  <c r="I8365" i="11"/>
  <c r="I8364" i="11"/>
  <c r="I8363" i="11"/>
  <c r="I8362" i="11"/>
  <c r="I8361" i="11"/>
  <c r="I8360" i="11"/>
  <c r="I8359" i="11"/>
  <c r="I8358" i="11"/>
  <c r="I8357" i="11"/>
  <c r="I8356" i="11"/>
  <c r="I8355" i="11"/>
  <c r="I8354" i="11"/>
  <c r="I8353" i="11"/>
  <c r="I8352" i="11"/>
  <c r="I8351" i="11"/>
  <c r="I8350" i="11"/>
  <c r="I8349" i="11"/>
  <c r="I8348" i="11"/>
  <c r="I8347" i="11"/>
  <c r="I8346" i="11"/>
  <c r="I8345" i="11"/>
  <c r="I8344" i="11"/>
  <c r="I8343" i="11"/>
  <c r="I8342" i="11"/>
  <c r="I8341" i="11"/>
  <c r="I8340" i="11"/>
  <c r="I8339" i="11"/>
  <c r="I8338" i="11"/>
  <c r="I8337" i="11"/>
  <c r="I8336" i="11"/>
  <c r="I8335" i="11"/>
  <c r="I8334" i="11"/>
  <c r="I8333" i="11"/>
  <c r="I8332" i="11"/>
  <c r="I8331" i="11"/>
  <c r="I8330" i="11"/>
  <c r="I8329" i="11"/>
  <c r="I8328" i="11"/>
  <c r="I8327" i="11"/>
  <c r="I8326" i="11"/>
  <c r="I8325" i="11"/>
  <c r="I8324" i="11"/>
  <c r="I8323" i="11"/>
  <c r="I8322" i="11"/>
  <c r="I8321" i="11"/>
  <c r="I8320" i="11"/>
  <c r="I8319" i="11"/>
  <c r="I8318" i="11"/>
  <c r="I8317" i="11"/>
  <c r="I8316" i="11"/>
  <c r="I8315" i="11"/>
  <c r="I8314" i="11"/>
  <c r="I8313" i="11"/>
  <c r="I8312" i="11"/>
  <c r="I8311" i="11"/>
  <c r="I8310" i="11"/>
  <c r="I8309" i="11"/>
  <c r="I8308" i="11"/>
  <c r="I8307" i="11"/>
  <c r="I8306" i="11"/>
  <c r="I8305" i="11"/>
  <c r="I8304" i="11"/>
  <c r="I8303" i="11"/>
  <c r="I8302" i="11"/>
  <c r="I8301" i="11"/>
  <c r="I8300" i="11"/>
  <c r="I8299" i="11"/>
  <c r="I8298" i="11"/>
  <c r="I8297" i="11"/>
  <c r="I8296" i="11"/>
  <c r="I8295" i="11"/>
  <c r="I8294" i="11"/>
  <c r="I8293" i="11"/>
  <c r="I8292" i="11"/>
  <c r="I8291" i="11"/>
  <c r="I8290" i="11"/>
  <c r="I8289" i="11"/>
  <c r="I8288" i="11"/>
  <c r="I8287" i="11"/>
  <c r="I8286" i="11"/>
  <c r="I8285" i="11"/>
  <c r="I8284" i="11"/>
  <c r="I8283" i="11"/>
  <c r="I8282" i="11"/>
  <c r="I8281" i="11"/>
  <c r="I8280" i="11"/>
  <c r="I8279" i="11"/>
  <c r="I8278" i="11"/>
  <c r="I8277" i="11"/>
  <c r="I8276" i="11"/>
  <c r="I8275" i="11"/>
  <c r="I8274" i="11"/>
  <c r="I8273" i="11"/>
  <c r="I8272" i="11"/>
  <c r="I8271" i="11"/>
  <c r="I8270" i="11"/>
  <c r="I8269" i="11"/>
  <c r="I8268" i="11"/>
  <c r="I8267" i="11"/>
  <c r="I8266" i="11"/>
  <c r="I8265" i="11"/>
  <c r="I8264" i="11"/>
  <c r="I8263" i="11"/>
  <c r="I8262" i="11"/>
  <c r="I8261" i="11"/>
  <c r="I8260" i="11"/>
  <c r="I8259" i="11"/>
  <c r="I8258" i="11"/>
  <c r="I8257" i="11"/>
  <c r="I8256" i="11"/>
  <c r="I8255" i="11"/>
  <c r="I8254" i="11"/>
  <c r="I8253" i="11"/>
  <c r="I8252" i="11"/>
  <c r="I8251" i="11"/>
  <c r="I8250" i="11"/>
  <c r="I8249" i="11"/>
  <c r="I8248" i="11"/>
  <c r="I8247" i="11"/>
  <c r="I8246" i="11"/>
  <c r="I8245" i="11"/>
  <c r="I8244" i="11"/>
  <c r="I8243" i="11"/>
  <c r="I8242" i="11"/>
  <c r="I8241" i="11"/>
  <c r="I8240" i="11"/>
  <c r="I8239" i="11"/>
  <c r="I8238" i="11"/>
  <c r="I8237" i="11"/>
  <c r="I8236" i="11"/>
  <c r="I8235" i="11"/>
  <c r="I8234" i="11"/>
  <c r="I8233" i="11"/>
  <c r="I8232" i="11"/>
  <c r="I8231" i="11"/>
  <c r="I8230" i="11"/>
  <c r="I8229" i="11"/>
  <c r="I8228" i="11"/>
  <c r="I8227" i="11"/>
  <c r="I8226" i="11"/>
  <c r="I8225" i="11"/>
  <c r="I8224" i="11"/>
  <c r="I8223" i="11"/>
  <c r="I8222" i="11"/>
  <c r="I8221" i="11"/>
  <c r="I8220" i="11"/>
  <c r="I8219" i="11"/>
  <c r="I8218" i="11"/>
  <c r="I8217" i="11"/>
  <c r="I8216" i="11"/>
  <c r="I8215" i="11"/>
  <c r="I8214" i="11"/>
  <c r="I8213" i="11"/>
  <c r="I8212" i="11"/>
  <c r="I8211" i="11"/>
  <c r="I8210" i="11"/>
  <c r="I8209" i="11"/>
  <c r="I8208" i="11"/>
  <c r="I8207" i="11"/>
  <c r="I8206" i="11"/>
  <c r="I8205" i="11"/>
  <c r="I8204" i="11"/>
  <c r="I8203" i="11"/>
  <c r="I8202" i="11"/>
  <c r="I8201" i="11"/>
  <c r="I8200" i="11"/>
  <c r="I8199" i="11"/>
  <c r="I8198" i="11"/>
  <c r="I8197" i="11"/>
  <c r="I8196" i="11"/>
  <c r="I8195" i="11"/>
  <c r="I8194" i="11"/>
  <c r="I8193" i="11"/>
  <c r="I8192" i="11"/>
  <c r="I8191" i="11"/>
  <c r="I8190" i="11"/>
  <c r="I8189" i="11"/>
  <c r="I8188" i="11"/>
  <c r="I8187" i="11"/>
  <c r="I8186" i="11"/>
  <c r="I8185" i="11"/>
  <c r="I8184" i="11"/>
  <c r="I8183" i="11"/>
  <c r="I8182" i="11"/>
  <c r="I8181" i="11"/>
  <c r="I8180" i="11"/>
  <c r="I8179" i="11"/>
  <c r="I8178" i="11"/>
  <c r="I8177" i="11"/>
  <c r="I8176" i="11"/>
  <c r="I8175" i="11"/>
  <c r="I8174" i="11"/>
  <c r="I8173" i="11"/>
  <c r="I8172" i="11"/>
  <c r="I8171" i="11"/>
  <c r="I8170" i="11"/>
  <c r="I8169" i="11"/>
  <c r="I8168" i="11"/>
  <c r="I8167" i="11"/>
  <c r="I8166" i="11"/>
  <c r="I8165" i="11"/>
  <c r="I8164" i="11"/>
  <c r="I8163" i="11"/>
  <c r="I8162" i="11"/>
  <c r="I8161" i="11"/>
  <c r="I8160" i="11"/>
  <c r="I8159" i="11"/>
  <c r="I8158" i="11"/>
  <c r="I8157" i="11"/>
  <c r="I8156" i="11"/>
  <c r="I8155" i="11"/>
  <c r="I8154" i="11"/>
  <c r="I8153" i="11"/>
  <c r="I8152" i="11"/>
  <c r="I8151" i="11"/>
  <c r="I8150" i="11"/>
  <c r="I8149" i="11"/>
  <c r="I8148" i="11"/>
  <c r="I8147" i="11"/>
  <c r="I8146" i="11"/>
  <c r="I8145" i="11"/>
  <c r="I8144" i="11"/>
  <c r="I8143" i="11"/>
  <c r="I8142" i="11"/>
  <c r="I8141" i="11"/>
  <c r="I8140" i="11"/>
  <c r="I8139" i="11"/>
  <c r="I8138" i="11"/>
  <c r="I8137" i="11"/>
  <c r="I8136" i="11"/>
  <c r="I8135" i="11"/>
  <c r="I8134" i="11"/>
  <c r="I8133" i="11"/>
  <c r="I8132" i="11"/>
  <c r="I8131" i="11"/>
  <c r="I8130" i="11"/>
  <c r="I8129" i="11"/>
  <c r="I8128" i="11"/>
  <c r="I8127" i="11"/>
  <c r="I8126" i="11"/>
  <c r="I8125" i="11"/>
  <c r="I8124" i="11"/>
  <c r="I8123" i="11"/>
  <c r="I8122" i="11"/>
  <c r="I8121" i="11"/>
  <c r="I8120" i="11"/>
  <c r="I8119" i="11"/>
  <c r="I8118" i="11"/>
  <c r="I8117" i="11"/>
  <c r="I8116" i="11"/>
  <c r="I8115" i="11"/>
  <c r="I8114" i="11"/>
  <c r="I8113" i="11"/>
  <c r="I8112" i="11"/>
  <c r="I8111" i="11"/>
  <c r="I8110" i="11"/>
  <c r="I8109" i="11"/>
  <c r="I8108" i="11"/>
  <c r="I8107" i="11"/>
  <c r="I8106" i="11"/>
  <c r="I8105" i="11"/>
  <c r="I8104" i="11"/>
  <c r="I8103" i="11"/>
  <c r="I8102" i="11"/>
  <c r="I8101" i="11"/>
  <c r="I8100" i="11"/>
  <c r="I8099" i="11"/>
  <c r="I8098" i="11"/>
  <c r="I8097" i="11"/>
  <c r="I8096" i="11"/>
  <c r="I8095" i="11"/>
  <c r="I8094" i="11"/>
  <c r="I8093" i="11"/>
  <c r="I8092" i="11"/>
  <c r="I8091" i="11"/>
  <c r="I8090" i="11"/>
  <c r="I8089" i="11"/>
  <c r="I8088" i="11"/>
  <c r="I8087" i="11"/>
  <c r="I8086" i="11"/>
  <c r="I8085" i="11"/>
  <c r="I8084" i="11"/>
  <c r="I8083" i="11"/>
  <c r="I8082" i="11"/>
  <c r="I8081" i="11"/>
  <c r="I8080" i="11"/>
  <c r="I8079" i="11"/>
  <c r="I8078" i="11"/>
  <c r="I8077" i="11"/>
  <c r="I8076" i="11"/>
  <c r="I8075" i="11"/>
  <c r="I8074" i="11"/>
  <c r="I8073" i="11"/>
  <c r="I8072" i="11"/>
  <c r="I8071" i="11"/>
  <c r="I8070" i="11"/>
  <c r="I8069" i="11"/>
  <c r="I8068" i="11"/>
  <c r="I8067" i="11"/>
  <c r="I8066" i="11"/>
  <c r="I8065" i="11"/>
  <c r="I8064" i="11"/>
  <c r="I8063" i="11"/>
  <c r="I8062" i="11"/>
  <c r="I8061" i="11"/>
  <c r="I8060" i="11"/>
  <c r="I8059" i="11"/>
  <c r="I8058" i="11"/>
  <c r="I8057" i="11"/>
  <c r="I8056" i="11"/>
  <c r="I8055" i="11"/>
  <c r="I8054" i="11"/>
  <c r="I8053" i="11"/>
  <c r="I8052" i="11"/>
  <c r="I8051" i="11"/>
  <c r="I8050" i="11"/>
  <c r="I8049" i="11"/>
  <c r="I8048" i="11"/>
  <c r="I8047" i="11"/>
  <c r="I8046" i="11"/>
  <c r="I8045" i="11"/>
  <c r="I8044" i="11"/>
  <c r="I8043" i="11"/>
  <c r="I8042" i="11"/>
  <c r="I8041" i="11"/>
  <c r="I8040" i="11"/>
  <c r="I8039" i="11"/>
  <c r="I8038" i="11"/>
  <c r="I8037" i="11"/>
  <c r="I8036" i="11"/>
  <c r="I8035" i="11"/>
  <c r="I8034" i="11"/>
  <c r="I8033" i="11"/>
  <c r="I8032" i="11"/>
  <c r="I8031" i="11"/>
  <c r="I8030" i="11"/>
  <c r="I8029" i="11"/>
  <c r="I8028" i="11"/>
  <c r="I8027" i="11"/>
  <c r="I8026" i="11"/>
  <c r="I8025" i="11"/>
  <c r="I8024" i="11"/>
  <c r="I8023" i="11"/>
  <c r="I8022" i="11"/>
  <c r="I8021" i="11"/>
  <c r="I8020" i="11"/>
  <c r="I8019" i="11"/>
  <c r="I8018" i="11"/>
  <c r="I8017" i="11"/>
  <c r="I8016" i="11"/>
  <c r="I8015" i="11"/>
  <c r="I8014" i="11"/>
  <c r="I8013" i="11"/>
  <c r="I8012" i="11"/>
  <c r="I8011" i="11"/>
  <c r="I8010" i="11"/>
  <c r="I8009" i="11"/>
  <c r="I8008" i="11"/>
  <c r="I8007" i="11"/>
  <c r="I8006" i="11"/>
  <c r="I8005" i="11"/>
  <c r="I8004" i="11"/>
  <c r="I8003" i="11"/>
  <c r="I8002" i="11"/>
  <c r="I8001" i="11"/>
  <c r="I8000" i="11"/>
  <c r="I7999" i="11"/>
  <c r="I7998" i="11"/>
  <c r="I7997" i="11"/>
  <c r="I7996" i="11"/>
  <c r="I7995" i="11"/>
  <c r="I7994" i="11"/>
  <c r="I7993" i="11"/>
  <c r="I7992" i="11"/>
  <c r="I7991" i="11"/>
  <c r="I7990" i="11"/>
  <c r="I7989" i="11"/>
  <c r="I7988" i="11"/>
  <c r="I7987" i="11"/>
  <c r="I7986" i="11"/>
  <c r="I7985" i="11"/>
  <c r="I7984" i="11"/>
  <c r="I7983" i="11"/>
  <c r="I7982" i="11"/>
  <c r="I7981" i="11"/>
  <c r="I7980" i="11"/>
  <c r="I7979" i="11"/>
  <c r="I7978" i="11"/>
  <c r="I7977" i="11"/>
  <c r="I7976" i="11"/>
  <c r="I7975" i="11"/>
  <c r="I7974" i="11"/>
  <c r="I7973" i="11"/>
  <c r="I7972" i="11"/>
  <c r="I7971" i="11"/>
  <c r="I7970" i="11"/>
  <c r="I7969" i="11"/>
  <c r="I7968" i="11"/>
  <c r="I7967" i="11"/>
  <c r="I7966" i="11"/>
  <c r="I7965" i="11"/>
  <c r="I7964" i="11"/>
  <c r="I7963" i="11"/>
  <c r="I7962" i="11"/>
  <c r="I7961" i="11"/>
  <c r="I7960" i="11"/>
  <c r="I7959" i="11"/>
  <c r="I7958" i="11"/>
  <c r="I7957" i="11"/>
  <c r="I7956" i="11"/>
  <c r="I7955" i="11"/>
  <c r="I7954" i="11"/>
  <c r="I7953" i="11"/>
  <c r="I7952" i="11"/>
  <c r="I7951" i="11"/>
  <c r="I7950" i="11"/>
  <c r="I7949" i="11"/>
  <c r="I7948" i="11"/>
  <c r="I7947" i="11"/>
  <c r="I7946" i="11"/>
  <c r="I7945" i="11"/>
  <c r="I7944" i="11"/>
  <c r="I7943" i="11"/>
  <c r="I7942" i="11"/>
  <c r="I7941" i="11"/>
  <c r="I7940" i="11"/>
  <c r="I7939" i="11"/>
  <c r="I7938" i="11"/>
  <c r="I7937" i="11"/>
  <c r="I7936" i="11"/>
  <c r="I7935" i="11"/>
  <c r="I7934" i="11"/>
  <c r="I7933" i="11"/>
  <c r="I7932" i="11"/>
  <c r="I7931" i="11"/>
  <c r="I7930" i="11"/>
  <c r="I7929" i="11"/>
  <c r="I7928" i="11"/>
  <c r="I7927" i="11"/>
  <c r="I7926" i="11"/>
  <c r="I7925" i="11"/>
  <c r="I7924" i="11"/>
  <c r="I7923" i="11"/>
  <c r="I7922" i="11"/>
  <c r="I7921" i="11"/>
  <c r="I7920" i="11"/>
  <c r="I7919" i="11"/>
  <c r="I7918" i="11"/>
  <c r="I7917" i="11"/>
  <c r="I7916" i="11"/>
  <c r="I7915" i="11"/>
  <c r="I7914" i="11"/>
  <c r="I7913" i="11"/>
  <c r="I7912" i="11"/>
  <c r="I7911" i="11"/>
  <c r="I7910" i="11"/>
  <c r="I7909" i="11"/>
  <c r="I7908" i="11"/>
  <c r="I7907" i="11"/>
  <c r="I7906" i="11"/>
  <c r="I7905" i="11"/>
  <c r="I7904" i="11"/>
  <c r="I7903" i="11"/>
  <c r="I7902" i="11"/>
  <c r="I7901" i="11"/>
  <c r="I7900" i="11"/>
  <c r="I7899" i="11"/>
  <c r="I7898" i="11"/>
  <c r="I7897" i="11"/>
  <c r="I7896" i="11"/>
  <c r="I7895" i="11"/>
  <c r="I7894" i="11"/>
  <c r="I7893" i="11"/>
  <c r="I7892" i="11"/>
  <c r="I7891" i="11"/>
  <c r="I7890" i="11"/>
  <c r="I7889" i="11"/>
  <c r="I7888" i="11"/>
  <c r="I7887" i="11"/>
  <c r="I7886" i="11"/>
  <c r="I7885" i="11"/>
  <c r="I7884" i="11"/>
  <c r="I7883" i="11"/>
  <c r="I7882" i="11"/>
  <c r="I7881" i="11"/>
  <c r="I7880" i="11"/>
  <c r="I7879" i="11"/>
  <c r="I7878" i="11"/>
  <c r="I7877" i="11"/>
  <c r="I7876" i="11"/>
  <c r="I7875" i="11"/>
  <c r="I7874" i="11"/>
  <c r="I7873" i="11"/>
  <c r="I7872" i="11"/>
  <c r="I7871" i="11"/>
  <c r="I7870" i="11"/>
  <c r="I7869" i="11"/>
  <c r="I7868" i="11"/>
  <c r="I7867" i="11"/>
  <c r="I7866" i="11"/>
  <c r="I7865" i="11"/>
  <c r="I7864" i="11"/>
  <c r="I7863" i="11"/>
  <c r="I7862" i="11"/>
  <c r="I7861" i="11"/>
  <c r="I7860" i="11"/>
  <c r="I7859" i="11"/>
  <c r="I7858" i="11"/>
  <c r="I7857" i="11"/>
  <c r="I7856" i="11"/>
  <c r="I7855" i="11"/>
  <c r="I7854" i="11"/>
  <c r="I7853" i="11"/>
  <c r="I7852" i="11"/>
  <c r="I7851" i="11"/>
  <c r="I7850" i="11"/>
  <c r="I7849" i="11"/>
  <c r="I7848" i="11"/>
  <c r="I7847" i="11"/>
  <c r="I7846" i="11"/>
  <c r="I7845" i="11"/>
  <c r="I7844" i="11"/>
  <c r="I7843" i="11"/>
  <c r="I7842" i="11"/>
  <c r="I7841" i="11"/>
  <c r="I7840" i="11"/>
  <c r="I7839" i="11"/>
  <c r="I7838" i="11"/>
  <c r="I7837" i="11"/>
  <c r="I7836" i="11"/>
  <c r="I7835" i="11"/>
  <c r="I7834" i="11"/>
  <c r="I7833" i="11"/>
  <c r="I7832" i="11"/>
  <c r="I7831" i="11"/>
  <c r="I7830" i="11"/>
  <c r="I7829" i="11"/>
  <c r="I7828" i="11"/>
  <c r="I7827" i="11"/>
  <c r="I7826" i="11"/>
  <c r="I7825" i="11"/>
  <c r="I7824" i="11"/>
  <c r="I7823" i="11"/>
  <c r="I7822" i="11"/>
  <c r="I7821" i="11"/>
  <c r="I7820" i="11"/>
  <c r="I7819" i="11"/>
  <c r="I7818" i="11"/>
  <c r="I7817" i="11"/>
  <c r="I7816" i="11"/>
  <c r="I7815" i="11"/>
  <c r="I7814" i="11"/>
  <c r="I7813" i="11"/>
  <c r="I7812" i="11"/>
  <c r="I7811" i="11"/>
  <c r="I7810" i="11"/>
  <c r="I7809" i="11"/>
  <c r="I7808" i="11"/>
  <c r="I7807" i="11"/>
  <c r="I7806" i="11"/>
  <c r="I7805" i="11"/>
  <c r="I7804" i="11"/>
  <c r="I7803" i="11"/>
  <c r="I7802" i="11"/>
  <c r="I7801" i="11"/>
  <c r="I7800" i="11"/>
  <c r="I7799" i="11"/>
  <c r="I7798" i="11"/>
  <c r="I7797" i="11"/>
  <c r="I7796" i="11"/>
  <c r="I7795" i="11"/>
  <c r="I7794" i="11"/>
  <c r="I7793" i="11"/>
  <c r="I7792" i="11"/>
  <c r="I7791" i="11"/>
  <c r="I7790" i="11"/>
  <c r="I7789" i="11"/>
  <c r="I7788" i="11"/>
  <c r="I7787" i="11"/>
  <c r="I7786" i="11"/>
  <c r="I7785" i="11"/>
  <c r="I7784" i="11"/>
  <c r="I7783" i="11"/>
  <c r="I7782" i="11"/>
  <c r="I7781" i="11"/>
  <c r="I7780" i="11"/>
  <c r="I7779" i="11"/>
  <c r="I7778" i="11"/>
  <c r="I7777" i="11"/>
  <c r="I7776" i="11"/>
  <c r="I7775" i="11"/>
  <c r="I7774" i="11"/>
  <c r="I7773" i="11"/>
  <c r="I7772" i="11"/>
  <c r="I7771" i="11"/>
  <c r="I7770" i="11"/>
  <c r="I7769" i="11"/>
  <c r="I7768" i="11"/>
  <c r="I7767" i="11"/>
  <c r="I7766" i="11"/>
  <c r="I7765" i="11"/>
  <c r="I7764" i="11"/>
  <c r="I7763" i="11"/>
  <c r="I7762" i="11"/>
  <c r="I7761" i="11"/>
  <c r="I7760" i="11"/>
  <c r="I7759" i="11"/>
  <c r="I7758" i="11"/>
  <c r="I7757" i="11"/>
  <c r="I7756" i="11"/>
  <c r="I7755" i="11"/>
  <c r="I7754" i="11"/>
  <c r="I7753" i="11"/>
  <c r="I7752" i="11"/>
  <c r="I7751" i="11"/>
  <c r="I7750" i="11"/>
  <c r="I7749" i="11"/>
  <c r="I7748" i="11"/>
  <c r="I7747" i="11"/>
  <c r="I7746" i="11"/>
  <c r="I7745" i="11"/>
  <c r="I7744" i="11"/>
  <c r="I7743" i="11"/>
  <c r="I7742" i="11"/>
  <c r="I7741" i="11"/>
  <c r="I7740" i="11"/>
  <c r="I7739" i="11"/>
  <c r="I7738" i="11"/>
  <c r="I7737" i="11"/>
  <c r="I7736" i="11"/>
  <c r="I7735" i="11"/>
  <c r="I7734" i="11"/>
  <c r="I7733" i="11"/>
  <c r="I7732" i="11"/>
  <c r="I7731" i="11"/>
  <c r="I7730" i="11"/>
  <c r="I7729" i="11"/>
  <c r="I7728" i="11"/>
  <c r="I7727" i="11"/>
  <c r="I7726" i="11"/>
  <c r="I7725" i="11"/>
  <c r="I7724" i="11"/>
  <c r="I7723" i="11"/>
  <c r="I7722" i="11"/>
  <c r="I7721" i="11"/>
  <c r="I7720" i="11"/>
  <c r="I7719" i="11"/>
  <c r="I7718" i="11"/>
  <c r="I7717" i="11"/>
  <c r="I7716" i="11"/>
  <c r="I7715" i="11"/>
  <c r="I7714" i="11"/>
  <c r="I7713" i="11"/>
  <c r="I7712" i="11"/>
  <c r="I7711" i="11"/>
  <c r="I7710" i="11"/>
  <c r="I7709" i="11"/>
  <c r="I7708" i="11"/>
  <c r="I7707" i="11"/>
  <c r="I7706" i="11"/>
  <c r="I7705" i="11"/>
  <c r="I7704" i="11"/>
  <c r="I7703" i="11"/>
  <c r="I7702" i="11"/>
  <c r="I7701" i="11"/>
  <c r="I7700" i="11"/>
  <c r="I7699" i="11"/>
  <c r="I7698" i="11"/>
  <c r="I7697" i="11"/>
  <c r="I7696" i="11"/>
  <c r="I7695" i="11"/>
  <c r="I7694" i="11"/>
  <c r="I7693" i="11"/>
  <c r="I7692" i="11"/>
  <c r="I7691" i="11"/>
  <c r="I7690" i="11"/>
  <c r="I7689" i="11"/>
  <c r="I7688" i="11"/>
  <c r="I7687" i="11"/>
  <c r="I7686" i="11"/>
  <c r="I7685" i="11"/>
  <c r="I7684" i="11"/>
  <c r="I7683" i="11"/>
  <c r="I7682" i="11"/>
  <c r="I7681" i="11"/>
  <c r="I7680" i="11"/>
  <c r="I7679" i="11"/>
  <c r="I7678" i="11"/>
  <c r="I7677" i="11"/>
  <c r="I7676" i="11"/>
  <c r="I7675" i="11"/>
  <c r="I7674" i="11"/>
  <c r="I7673" i="11"/>
  <c r="I7672" i="11"/>
  <c r="I7671" i="11"/>
  <c r="I7670" i="11"/>
  <c r="I7669" i="11"/>
  <c r="I7668" i="11"/>
  <c r="I7667" i="11"/>
  <c r="I7666" i="11"/>
  <c r="I7665" i="11"/>
  <c r="I7664" i="11"/>
  <c r="I7663" i="11"/>
  <c r="I7662" i="11"/>
  <c r="I7661" i="11"/>
  <c r="I7660" i="11"/>
  <c r="I7659" i="11"/>
  <c r="I7658" i="11"/>
  <c r="I7657" i="11"/>
  <c r="I7656" i="11"/>
  <c r="I7655" i="11"/>
  <c r="I7654" i="11"/>
  <c r="I7653" i="11"/>
  <c r="I7652" i="11"/>
  <c r="I7651" i="11"/>
  <c r="I7650" i="11"/>
  <c r="I7649" i="11"/>
  <c r="I7648" i="11"/>
  <c r="I7647" i="11"/>
  <c r="I7646" i="11"/>
  <c r="I7645" i="11"/>
  <c r="I7644" i="11"/>
  <c r="I7643" i="11"/>
  <c r="I7642" i="11"/>
  <c r="I7641" i="11"/>
  <c r="I7640" i="11"/>
  <c r="I7639" i="11"/>
  <c r="I7638" i="11"/>
  <c r="I7637" i="11"/>
  <c r="I7636" i="11"/>
  <c r="I7635" i="11"/>
  <c r="I7634" i="11"/>
  <c r="I7633" i="11"/>
  <c r="I7632" i="11"/>
  <c r="I7631" i="11"/>
  <c r="I7630" i="11"/>
  <c r="I7629" i="11"/>
  <c r="I7628" i="11"/>
  <c r="I7627" i="11"/>
  <c r="I7626" i="11"/>
  <c r="I7625" i="11"/>
  <c r="I7624" i="11"/>
  <c r="I7623" i="11"/>
  <c r="I7622" i="11"/>
  <c r="I7621" i="11"/>
  <c r="I7620" i="11"/>
  <c r="I7619" i="11"/>
  <c r="I7618" i="11"/>
  <c r="I7617" i="11"/>
  <c r="I7616" i="11"/>
  <c r="I7615" i="11"/>
  <c r="I7614" i="11"/>
  <c r="I7613" i="11"/>
  <c r="I7612" i="11"/>
  <c r="I7611" i="11"/>
  <c r="I7610" i="11"/>
  <c r="I7609" i="11"/>
  <c r="I7608" i="11"/>
  <c r="I7607" i="11"/>
  <c r="I7606" i="11"/>
  <c r="I7605" i="11"/>
  <c r="I7604" i="11"/>
  <c r="I7603" i="11"/>
  <c r="I7602" i="11"/>
  <c r="I7601" i="11"/>
  <c r="I7600" i="11"/>
  <c r="I7599" i="11"/>
  <c r="I7598" i="11"/>
  <c r="I7597" i="11"/>
  <c r="I7596" i="11"/>
  <c r="I7595" i="11"/>
  <c r="I7594" i="11"/>
  <c r="I7593" i="11"/>
  <c r="I7592" i="11"/>
  <c r="I7591" i="11"/>
  <c r="I7590" i="11"/>
  <c r="I7589" i="11"/>
  <c r="I7588" i="11"/>
  <c r="I7587" i="11"/>
  <c r="I7586" i="11"/>
  <c r="I7585" i="11"/>
  <c r="I7584" i="11"/>
  <c r="I7583" i="11"/>
  <c r="I7582" i="11"/>
  <c r="I7581" i="11"/>
  <c r="I7580" i="11"/>
  <c r="I7579" i="11"/>
  <c r="I7578" i="11"/>
  <c r="I7577" i="11"/>
  <c r="I7576" i="11"/>
  <c r="I7575" i="11"/>
  <c r="I7574" i="11"/>
  <c r="I7573" i="11"/>
  <c r="I7572" i="11"/>
  <c r="I7571" i="11"/>
  <c r="I7570" i="11"/>
  <c r="I7569" i="11"/>
  <c r="I7568" i="11"/>
  <c r="I7567" i="11"/>
  <c r="I7566" i="11"/>
  <c r="I7565" i="11"/>
  <c r="I7564" i="11"/>
  <c r="I7563" i="11"/>
  <c r="I7562" i="11"/>
  <c r="I7561" i="11"/>
  <c r="I7560" i="11"/>
  <c r="I7559" i="11"/>
  <c r="I7558" i="11"/>
  <c r="I7557" i="11"/>
  <c r="I7556" i="11"/>
  <c r="I7555" i="11"/>
  <c r="I7554" i="11"/>
  <c r="I7553" i="11"/>
  <c r="I7552" i="11"/>
  <c r="I7551" i="11"/>
  <c r="I7550" i="11"/>
  <c r="I7549" i="11"/>
  <c r="I7548" i="11"/>
  <c r="I7547" i="11"/>
  <c r="I7546" i="11"/>
  <c r="I7545" i="11"/>
  <c r="I7544" i="11"/>
  <c r="I7543" i="11"/>
  <c r="I7542" i="11"/>
  <c r="I7541" i="11"/>
  <c r="I7540" i="11"/>
  <c r="I7539" i="11"/>
  <c r="I7538" i="11"/>
  <c r="I7537" i="11"/>
  <c r="I7536" i="11"/>
  <c r="I7535" i="11"/>
  <c r="I7534" i="11"/>
  <c r="I7533" i="11"/>
  <c r="I7532" i="11"/>
  <c r="I7531" i="11"/>
  <c r="I7530" i="11"/>
  <c r="I7529" i="11"/>
  <c r="I7528" i="11"/>
  <c r="I7527" i="11"/>
  <c r="I7526" i="11"/>
  <c r="I7525" i="11"/>
  <c r="I7524" i="11"/>
  <c r="I7523" i="11"/>
  <c r="I7522" i="11"/>
  <c r="I7521" i="11"/>
  <c r="I7520" i="11"/>
  <c r="I7519" i="11"/>
  <c r="I7518" i="11"/>
  <c r="I7517" i="11"/>
  <c r="I7516" i="11"/>
  <c r="I7515" i="11"/>
  <c r="I7514" i="11"/>
  <c r="I7513" i="11"/>
  <c r="I7512" i="11"/>
  <c r="I7511" i="11"/>
  <c r="I7510" i="11"/>
  <c r="I7509" i="11"/>
  <c r="I7508" i="11"/>
  <c r="I7507" i="11"/>
  <c r="I7506" i="11"/>
  <c r="I7505" i="11"/>
  <c r="I7504" i="11"/>
  <c r="I7503" i="11"/>
  <c r="I7502" i="11"/>
  <c r="I7501" i="11"/>
  <c r="I7500" i="11"/>
  <c r="I7499" i="11"/>
  <c r="I7498" i="11"/>
  <c r="I7497" i="11"/>
  <c r="I7496" i="11"/>
  <c r="I7495" i="11"/>
  <c r="I7494" i="11"/>
  <c r="I7493" i="11"/>
  <c r="I7492" i="11"/>
  <c r="I7491" i="11"/>
  <c r="I7490" i="11"/>
  <c r="I7489" i="11"/>
  <c r="I7488" i="11"/>
  <c r="I7487" i="11"/>
  <c r="I7486" i="11"/>
  <c r="I7485" i="11"/>
  <c r="I7484" i="11"/>
  <c r="I7483" i="11"/>
  <c r="I7482" i="11"/>
  <c r="I7481" i="11"/>
  <c r="I7480" i="11"/>
  <c r="I7479" i="11"/>
  <c r="I7478" i="11"/>
  <c r="I7477" i="11"/>
  <c r="I7476" i="11"/>
  <c r="I7475" i="11"/>
  <c r="I7474" i="11"/>
  <c r="I7473" i="11"/>
  <c r="I7472" i="11"/>
  <c r="I7471" i="11"/>
  <c r="I7470" i="11"/>
  <c r="I7469" i="11"/>
  <c r="I7468" i="11"/>
  <c r="I7467" i="11"/>
  <c r="I7466" i="11"/>
  <c r="I7465" i="11"/>
  <c r="I7464" i="11"/>
  <c r="I7463" i="11"/>
  <c r="I7462" i="11"/>
  <c r="I7461" i="11"/>
  <c r="I7460" i="11"/>
  <c r="I7459" i="11"/>
  <c r="I7458" i="11"/>
  <c r="I7457" i="11"/>
  <c r="I7456" i="11"/>
  <c r="I7455" i="11"/>
  <c r="I7454" i="11"/>
  <c r="I7453" i="11"/>
  <c r="I7452" i="11"/>
  <c r="I7451" i="11"/>
  <c r="I7450" i="11"/>
  <c r="I7449" i="11"/>
  <c r="I7448" i="11"/>
  <c r="I7447" i="11"/>
  <c r="I7446" i="11"/>
  <c r="I7445" i="11"/>
  <c r="I7444" i="11"/>
  <c r="I7443" i="11"/>
  <c r="I7442" i="11"/>
  <c r="I7441" i="11"/>
  <c r="I7440" i="11"/>
  <c r="I7439" i="11"/>
  <c r="I7438" i="11"/>
  <c r="I7437" i="11"/>
  <c r="I7436" i="11"/>
  <c r="I7435" i="11"/>
  <c r="I7434" i="11"/>
  <c r="I7433" i="11"/>
  <c r="I7432" i="11"/>
  <c r="I7431" i="11"/>
  <c r="I7430" i="11"/>
  <c r="I7429" i="11"/>
  <c r="I7428" i="11"/>
  <c r="I7427" i="11"/>
  <c r="I7426" i="11"/>
  <c r="I7425" i="11"/>
  <c r="I7424" i="11"/>
  <c r="I7423" i="11"/>
  <c r="I7422" i="11"/>
  <c r="I7421" i="11"/>
  <c r="I7420" i="11"/>
  <c r="I7419" i="11"/>
  <c r="I7418" i="11"/>
  <c r="I7417" i="11"/>
  <c r="I7416" i="11"/>
  <c r="I7415" i="11"/>
  <c r="I7414" i="11"/>
  <c r="I7413" i="11"/>
  <c r="I7412" i="11"/>
  <c r="I7411" i="11"/>
  <c r="I7410" i="11"/>
  <c r="I7409" i="11"/>
  <c r="I7408" i="11"/>
  <c r="I7407" i="11"/>
  <c r="I7406" i="11"/>
  <c r="I7405" i="11"/>
  <c r="I7404" i="11"/>
  <c r="I7403" i="11"/>
  <c r="I7402" i="11"/>
  <c r="I7401" i="11"/>
  <c r="I7400" i="11"/>
  <c r="I7399" i="11"/>
  <c r="I7398" i="11"/>
  <c r="I7397" i="11"/>
  <c r="I7396" i="11"/>
  <c r="I7395" i="11"/>
  <c r="I7394" i="11"/>
  <c r="I7393" i="11"/>
  <c r="I7392" i="11"/>
  <c r="I7391" i="11"/>
  <c r="I7390" i="11"/>
  <c r="I7389" i="11"/>
  <c r="I7388" i="11"/>
  <c r="I7387" i="11"/>
  <c r="I7386" i="11"/>
  <c r="I7385" i="11"/>
  <c r="I7384" i="11"/>
  <c r="I7383" i="11"/>
  <c r="I7382" i="11"/>
  <c r="I7381" i="11"/>
  <c r="I7380" i="11"/>
  <c r="I7379" i="11"/>
  <c r="I7378" i="11"/>
  <c r="I7377" i="11"/>
  <c r="I7376" i="11"/>
  <c r="I7375" i="11"/>
  <c r="I7374" i="11"/>
  <c r="I7373" i="11"/>
  <c r="I7372" i="11"/>
  <c r="I7371" i="11"/>
  <c r="I7370" i="11"/>
  <c r="I7369" i="11"/>
  <c r="I7368" i="11"/>
  <c r="I7367" i="11"/>
  <c r="I7366" i="11"/>
  <c r="I7365" i="11"/>
  <c r="I7364" i="11"/>
  <c r="I7363" i="11"/>
  <c r="I7362" i="11"/>
  <c r="I7361" i="11"/>
  <c r="I7360" i="11"/>
  <c r="I7359" i="11"/>
  <c r="I7358" i="11"/>
  <c r="I7357" i="11"/>
  <c r="I7356" i="11"/>
  <c r="I7355" i="11"/>
  <c r="I7354" i="11"/>
  <c r="I7353" i="11"/>
  <c r="I7352" i="11"/>
  <c r="I7351" i="11"/>
  <c r="I7350" i="11"/>
  <c r="I7349" i="11"/>
  <c r="I7348" i="11"/>
  <c r="I7347" i="11"/>
  <c r="I7346" i="11"/>
  <c r="I7345" i="11"/>
  <c r="I7344" i="11"/>
  <c r="I7343" i="11"/>
  <c r="I7342" i="11"/>
  <c r="I7341" i="11"/>
  <c r="I7340" i="11"/>
  <c r="I7339" i="11"/>
  <c r="I7338" i="11"/>
  <c r="I7337" i="11"/>
  <c r="I7336" i="11"/>
  <c r="I7335" i="11"/>
  <c r="I7334" i="11"/>
  <c r="I7333" i="11"/>
  <c r="I7332" i="11"/>
  <c r="I7331" i="11"/>
  <c r="I7330" i="11"/>
  <c r="I7329" i="11"/>
  <c r="I7328" i="11"/>
  <c r="I7327" i="11"/>
  <c r="I7326" i="11"/>
  <c r="I7325" i="11"/>
  <c r="I7324" i="11"/>
  <c r="I7323" i="11"/>
  <c r="I7322" i="11"/>
  <c r="I7321" i="11"/>
  <c r="I7320" i="11"/>
  <c r="I7319" i="11"/>
  <c r="I7318" i="11"/>
  <c r="I7317" i="11"/>
  <c r="I7316" i="11"/>
  <c r="I7315" i="11"/>
  <c r="I7314" i="11"/>
  <c r="I7313" i="11"/>
  <c r="I7312" i="11"/>
  <c r="I7311" i="11"/>
  <c r="I7310" i="11"/>
  <c r="I7309" i="11"/>
  <c r="I7308" i="11"/>
  <c r="I7307" i="11"/>
  <c r="I7306" i="11"/>
  <c r="I7305" i="11"/>
  <c r="I7304" i="11"/>
  <c r="I7303" i="11"/>
  <c r="I7302" i="11"/>
  <c r="I7301" i="11"/>
  <c r="I7300" i="11"/>
  <c r="I7299" i="11"/>
  <c r="I7298" i="11"/>
  <c r="I7297" i="11"/>
  <c r="I7296" i="11"/>
  <c r="I7295" i="11"/>
  <c r="I7294" i="11"/>
  <c r="I7293" i="11"/>
  <c r="I7292" i="11"/>
  <c r="I7291" i="11"/>
  <c r="I7290" i="11"/>
  <c r="I7289" i="11"/>
  <c r="I7288" i="11"/>
  <c r="I7287" i="11"/>
  <c r="I7286" i="11"/>
  <c r="I7285" i="11"/>
  <c r="I7284" i="11"/>
  <c r="I7283" i="11"/>
  <c r="I7282" i="11"/>
  <c r="I7281" i="11"/>
  <c r="I7280" i="11"/>
  <c r="I7279" i="11"/>
  <c r="I7278" i="11"/>
  <c r="I7277" i="11"/>
  <c r="I7276" i="11"/>
  <c r="I7275" i="11"/>
  <c r="I7274" i="11"/>
  <c r="I7273" i="11"/>
  <c r="I7272" i="11"/>
  <c r="I7271" i="11"/>
  <c r="I7270" i="11"/>
  <c r="I7269" i="11"/>
  <c r="I7268" i="11"/>
  <c r="I7267" i="11"/>
  <c r="I7266" i="11"/>
  <c r="I7265" i="11"/>
  <c r="I7264" i="11"/>
  <c r="I7263" i="11"/>
  <c r="I7262" i="11"/>
  <c r="I7261" i="11"/>
  <c r="I7260" i="11"/>
  <c r="I7259" i="11"/>
  <c r="I7258" i="11"/>
  <c r="I7257" i="11"/>
  <c r="I7256" i="11"/>
  <c r="I7255" i="11"/>
  <c r="I7254" i="11"/>
  <c r="I7253" i="11"/>
  <c r="I7252" i="11"/>
  <c r="I7251" i="11"/>
  <c r="I7250" i="11"/>
  <c r="I7249" i="11"/>
  <c r="I7248" i="11"/>
  <c r="I7247" i="11"/>
  <c r="I7246" i="11"/>
  <c r="I7245" i="11"/>
  <c r="I7244" i="11"/>
  <c r="I7243" i="11"/>
  <c r="I7242" i="11"/>
  <c r="I7241" i="11"/>
  <c r="I7240" i="11"/>
  <c r="I7239" i="11"/>
  <c r="I7238" i="11"/>
  <c r="I7237" i="11"/>
  <c r="I7236" i="11"/>
  <c r="I7235" i="11"/>
  <c r="I7234" i="11"/>
  <c r="I7233" i="11"/>
  <c r="I7232" i="11"/>
  <c r="I7231" i="11"/>
  <c r="I7230" i="11"/>
  <c r="I7229" i="11"/>
  <c r="I7228" i="11"/>
  <c r="I7227" i="11"/>
  <c r="I7226" i="11"/>
  <c r="I7225" i="11"/>
  <c r="I7224" i="11"/>
  <c r="I7223" i="11"/>
  <c r="I7222" i="11"/>
  <c r="I7221" i="11"/>
  <c r="I7220" i="11"/>
  <c r="I7219" i="11"/>
  <c r="I7218" i="11"/>
  <c r="I7217" i="11"/>
  <c r="I7216" i="11"/>
  <c r="I7215" i="11"/>
  <c r="I7214" i="11"/>
  <c r="I7213" i="11"/>
  <c r="I7212" i="11"/>
  <c r="I7211" i="11"/>
  <c r="I7210" i="11"/>
  <c r="I7209" i="11"/>
  <c r="I7208" i="11"/>
  <c r="I7207" i="11"/>
  <c r="I7206" i="11"/>
  <c r="I7205" i="11"/>
  <c r="I7204" i="11"/>
  <c r="I7203" i="11"/>
  <c r="I7202" i="11"/>
  <c r="I7201" i="11"/>
  <c r="I7200" i="11"/>
  <c r="I7199" i="11"/>
  <c r="I7198" i="11"/>
  <c r="I7197" i="11"/>
  <c r="I7196" i="11"/>
  <c r="I7195" i="11"/>
  <c r="I7194" i="11"/>
  <c r="I7193" i="11"/>
  <c r="I7192" i="11"/>
  <c r="I7191" i="11"/>
  <c r="I7190" i="11"/>
  <c r="I7189" i="11"/>
  <c r="I7188" i="11"/>
  <c r="I7187" i="11"/>
  <c r="I7186" i="11"/>
  <c r="I7185" i="11"/>
  <c r="I7184" i="11"/>
  <c r="I7183" i="11"/>
  <c r="I7182" i="11"/>
  <c r="I7181" i="11"/>
  <c r="I7180" i="11"/>
  <c r="I7179" i="11"/>
  <c r="I7178" i="11"/>
  <c r="I7177" i="11"/>
  <c r="I7176" i="11"/>
  <c r="I7175" i="11"/>
  <c r="I7174" i="11"/>
  <c r="I7173" i="11"/>
  <c r="I7172" i="11"/>
  <c r="I7171" i="11"/>
  <c r="I7170" i="11"/>
  <c r="I7169" i="11"/>
  <c r="I7168" i="11"/>
  <c r="I7167" i="11"/>
  <c r="I7166" i="11"/>
  <c r="I7165" i="11"/>
  <c r="I7164" i="11"/>
  <c r="I7163" i="11"/>
  <c r="I7162" i="11"/>
  <c r="I7161" i="11"/>
  <c r="I7160" i="11"/>
  <c r="I7159" i="11"/>
  <c r="I7158" i="11"/>
  <c r="I7157" i="11"/>
  <c r="I7156" i="11"/>
  <c r="I7155" i="11"/>
  <c r="I7154" i="11"/>
  <c r="I7153" i="11"/>
  <c r="I7152" i="11"/>
  <c r="I7151" i="11"/>
  <c r="I7150" i="11"/>
  <c r="I7149" i="11"/>
  <c r="I7148" i="11"/>
  <c r="I7147" i="11"/>
  <c r="I7146" i="11"/>
  <c r="I7145" i="11"/>
  <c r="I7144" i="11"/>
  <c r="I7143" i="11"/>
  <c r="I7142" i="11"/>
  <c r="I7141" i="11"/>
  <c r="I7140" i="11"/>
  <c r="I7139" i="11"/>
  <c r="I7138" i="11"/>
  <c r="I7137" i="11"/>
  <c r="I7136" i="11"/>
  <c r="I7135" i="11"/>
  <c r="I7134" i="11"/>
  <c r="I7133" i="11"/>
  <c r="I7132" i="11"/>
  <c r="I7131" i="11"/>
  <c r="I7130" i="11"/>
  <c r="I7129" i="11"/>
  <c r="I7128" i="11"/>
  <c r="I7127" i="11"/>
  <c r="I7126" i="11"/>
  <c r="I7125" i="11"/>
  <c r="I7124" i="11"/>
  <c r="I7123" i="11"/>
  <c r="I7122" i="11"/>
  <c r="I7121" i="11"/>
  <c r="I7120" i="11"/>
  <c r="I7119" i="11"/>
  <c r="I7118" i="11"/>
  <c r="I7117" i="11"/>
  <c r="I7116" i="11"/>
  <c r="I7115" i="11"/>
  <c r="I7114" i="11"/>
  <c r="I7113" i="11"/>
  <c r="I7112" i="11"/>
  <c r="I7111" i="11"/>
  <c r="I7110" i="11"/>
  <c r="I7109" i="11"/>
  <c r="I7108" i="11"/>
  <c r="I7107" i="11"/>
  <c r="I7106" i="11"/>
  <c r="I7105" i="11"/>
  <c r="I7104" i="11"/>
  <c r="I7103" i="11"/>
  <c r="I7102" i="11"/>
  <c r="I7101" i="11"/>
  <c r="I7100" i="11"/>
  <c r="I7099" i="11"/>
  <c r="I7098" i="11"/>
  <c r="I7097" i="11"/>
  <c r="I7096" i="11"/>
  <c r="I7095" i="11"/>
  <c r="I7094" i="11"/>
  <c r="I7093" i="11"/>
  <c r="I7092" i="11"/>
  <c r="I7091" i="11"/>
  <c r="I7090" i="11"/>
  <c r="I7089" i="11"/>
  <c r="I7088" i="11"/>
  <c r="I7087" i="11"/>
  <c r="I7086" i="11"/>
  <c r="I7085" i="11"/>
  <c r="I7084" i="11"/>
  <c r="I7083" i="11"/>
  <c r="I7082" i="11"/>
  <c r="I7081" i="11"/>
  <c r="I7080" i="11"/>
  <c r="I7079" i="11"/>
  <c r="I7078" i="11"/>
  <c r="I7077" i="11"/>
  <c r="I7076" i="11"/>
  <c r="I7075" i="11"/>
  <c r="I7074" i="11"/>
  <c r="I7073" i="11"/>
  <c r="I7072" i="11"/>
  <c r="I7071" i="11"/>
  <c r="I7070" i="11"/>
  <c r="I7069" i="11"/>
  <c r="I7068" i="11"/>
  <c r="I7067" i="11"/>
  <c r="I7066" i="11"/>
  <c r="I7065" i="11"/>
  <c r="I7064" i="11"/>
  <c r="I7063" i="11"/>
  <c r="I7062" i="11"/>
  <c r="I7061" i="11"/>
  <c r="I7060" i="11"/>
  <c r="I7059" i="11"/>
  <c r="I7058" i="11"/>
  <c r="I7057" i="11"/>
  <c r="I7056" i="11"/>
  <c r="I7055" i="11"/>
  <c r="I7054" i="11"/>
  <c r="I7053" i="11"/>
  <c r="I7052" i="11"/>
  <c r="I7051" i="11"/>
  <c r="I7050" i="11"/>
  <c r="I7049" i="11"/>
  <c r="I7048" i="11"/>
  <c r="I7047" i="11"/>
  <c r="I7046" i="11"/>
  <c r="I7045" i="11"/>
  <c r="I7044" i="11"/>
  <c r="I7043" i="11"/>
  <c r="I7042" i="11"/>
  <c r="I7041" i="11"/>
  <c r="I7040" i="11"/>
  <c r="I7039" i="11"/>
  <c r="I7038" i="11"/>
  <c r="I7037" i="11"/>
  <c r="I7036" i="11"/>
  <c r="I7035" i="11"/>
  <c r="I7034" i="11"/>
  <c r="I7033" i="11"/>
  <c r="I7032" i="11"/>
  <c r="I7031" i="11"/>
  <c r="I7030" i="11"/>
  <c r="I7029" i="11"/>
  <c r="I7028" i="11"/>
  <c r="I7027" i="11"/>
  <c r="I7026" i="11"/>
  <c r="I7025" i="11"/>
  <c r="I7024" i="11"/>
  <c r="I7023" i="11"/>
  <c r="I7022" i="11"/>
  <c r="I7021" i="11"/>
  <c r="I7020" i="11"/>
  <c r="I7019" i="11"/>
  <c r="I7018" i="11"/>
  <c r="I7017" i="11"/>
  <c r="I7016" i="11"/>
  <c r="I7015" i="11"/>
  <c r="I7014" i="11"/>
  <c r="I7013" i="11"/>
  <c r="I7012" i="11"/>
  <c r="I7011" i="11"/>
  <c r="I7010" i="11"/>
  <c r="I7009" i="11"/>
  <c r="I7008" i="11"/>
  <c r="I7007" i="11"/>
  <c r="I7006" i="11"/>
  <c r="I7005" i="11"/>
  <c r="I7004" i="11"/>
  <c r="I7003" i="11"/>
  <c r="I7002" i="11"/>
  <c r="I7001" i="11"/>
  <c r="I7000" i="11"/>
  <c r="I6999" i="11"/>
  <c r="I6998" i="11"/>
  <c r="I6997" i="11"/>
  <c r="I6996" i="11"/>
  <c r="I6995" i="11"/>
  <c r="I6994" i="11"/>
  <c r="I6993" i="11"/>
  <c r="I6992" i="11"/>
  <c r="I6991" i="11"/>
  <c r="I6990" i="11"/>
  <c r="I6989" i="11"/>
  <c r="I6988" i="11"/>
  <c r="I6987" i="11"/>
  <c r="I6986" i="11"/>
  <c r="I6985" i="11"/>
  <c r="I6984" i="11"/>
  <c r="I6983" i="11"/>
  <c r="I6982" i="11"/>
  <c r="I6981" i="11"/>
  <c r="I6980" i="11"/>
  <c r="I6979" i="11"/>
  <c r="I6978" i="11"/>
  <c r="I6977" i="11"/>
  <c r="I6976" i="11"/>
  <c r="I6975" i="11"/>
  <c r="I6974" i="11"/>
  <c r="I6973" i="11"/>
  <c r="I6972" i="11"/>
  <c r="I6971" i="11"/>
  <c r="I6970" i="11"/>
  <c r="I6969" i="11"/>
  <c r="I6968" i="11"/>
  <c r="I6967" i="11"/>
  <c r="I6966" i="11"/>
  <c r="I6965" i="11"/>
  <c r="I6964" i="11"/>
  <c r="I6963" i="11"/>
  <c r="I6962" i="11"/>
  <c r="I6961" i="11"/>
  <c r="I6960" i="11"/>
  <c r="I6959" i="11"/>
  <c r="I6958" i="11"/>
  <c r="I6957" i="11"/>
  <c r="I6956" i="11"/>
  <c r="I6955" i="11"/>
  <c r="I6954" i="11"/>
  <c r="I6953" i="11"/>
  <c r="I6952" i="11"/>
  <c r="I6951" i="11"/>
  <c r="I6950" i="11"/>
  <c r="I6949" i="11"/>
  <c r="I6948" i="11"/>
  <c r="I6947" i="11"/>
  <c r="I6946" i="11"/>
  <c r="I6945" i="11"/>
  <c r="I6944" i="11"/>
  <c r="I6943" i="11"/>
  <c r="I6942" i="11"/>
  <c r="I6941" i="11"/>
  <c r="I6940" i="11"/>
  <c r="I6939" i="11"/>
  <c r="I6938" i="11"/>
  <c r="I6937" i="11"/>
  <c r="I6936" i="11"/>
  <c r="I6935" i="11"/>
  <c r="I6934" i="11"/>
  <c r="I6933" i="11"/>
  <c r="I6932" i="11"/>
  <c r="I6931" i="11"/>
  <c r="I6930" i="11"/>
  <c r="I6929" i="11"/>
  <c r="I6928" i="11"/>
  <c r="I6927" i="11"/>
  <c r="I6926" i="11"/>
  <c r="I6925" i="11"/>
  <c r="I6924" i="11"/>
  <c r="I6923" i="11"/>
  <c r="I6922" i="11"/>
  <c r="I6921" i="11"/>
  <c r="I6920" i="11"/>
  <c r="I6919" i="11"/>
  <c r="I6918" i="11"/>
  <c r="I6917" i="11"/>
  <c r="I6916" i="11"/>
  <c r="I6915" i="11"/>
  <c r="I6914" i="11"/>
  <c r="I6913" i="11"/>
  <c r="I6912" i="11"/>
  <c r="I6911" i="11"/>
  <c r="I6910" i="11"/>
  <c r="I6909" i="11"/>
  <c r="I6908" i="11"/>
  <c r="I6907" i="11"/>
  <c r="I6906" i="11"/>
  <c r="I6905" i="11"/>
  <c r="I6904" i="11"/>
  <c r="I6903" i="11"/>
  <c r="I6902" i="11"/>
  <c r="I6901" i="11"/>
  <c r="I6900" i="11"/>
  <c r="I6899" i="11"/>
  <c r="I6898" i="11"/>
  <c r="I6897" i="11"/>
  <c r="I6896" i="11"/>
  <c r="I6895" i="11"/>
  <c r="I6894" i="11"/>
  <c r="I6893" i="11"/>
  <c r="I6892" i="11"/>
  <c r="I6891" i="11"/>
  <c r="I6890" i="11"/>
  <c r="I6889" i="11"/>
  <c r="I6888" i="11"/>
  <c r="I6887" i="11"/>
  <c r="I6886" i="11"/>
  <c r="I6885" i="11"/>
  <c r="I6884" i="11"/>
  <c r="I6883" i="11"/>
  <c r="I6882" i="11"/>
  <c r="I6881" i="11"/>
  <c r="I6880" i="11"/>
  <c r="I6879" i="11"/>
  <c r="I6878" i="11"/>
  <c r="I6877" i="11"/>
  <c r="I6876" i="11"/>
  <c r="I6875" i="11"/>
  <c r="I6874" i="11"/>
  <c r="I6873" i="11"/>
  <c r="I6872" i="11"/>
  <c r="I6871" i="11"/>
  <c r="I6870" i="11"/>
  <c r="I6869" i="11"/>
  <c r="I6868" i="11"/>
  <c r="I6867" i="11"/>
  <c r="I6866" i="11"/>
  <c r="I6865" i="11"/>
  <c r="I6864" i="11"/>
  <c r="I6863" i="11"/>
  <c r="I6862" i="11"/>
  <c r="I6861" i="11"/>
  <c r="I6860" i="11"/>
  <c r="I6859" i="11"/>
  <c r="I6858" i="11"/>
  <c r="I6857" i="11"/>
  <c r="I6856" i="11"/>
  <c r="I6855" i="11"/>
  <c r="I6854" i="11"/>
  <c r="I6853" i="11"/>
  <c r="I6852" i="11"/>
  <c r="I6851" i="11"/>
  <c r="I6850" i="11"/>
  <c r="I6849" i="11"/>
  <c r="I6848" i="11"/>
  <c r="I6847" i="11"/>
  <c r="I6846" i="11"/>
  <c r="I6845" i="11"/>
  <c r="I6844" i="11"/>
  <c r="I6843" i="11"/>
  <c r="I6842" i="11"/>
  <c r="I6841" i="11"/>
  <c r="I6840" i="11"/>
  <c r="I6839" i="11"/>
  <c r="I6838" i="11"/>
  <c r="I6837" i="11"/>
  <c r="I6836" i="11"/>
  <c r="I6835" i="11"/>
  <c r="I6834" i="11"/>
  <c r="I6833" i="11"/>
  <c r="I6832" i="11"/>
  <c r="I6831" i="11"/>
  <c r="I6830" i="11"/>
  <c r="I6829" i="11"/>
  <c r="I6828" i="11"/>
  <c r="I6827" i="11"/>
  <c r="I6826" i="11"/>
  <c r="I6825" i="11"/>
  <c r="I6824" i="11"/>
  <c r="I6823" i="11"/>
  <c r="I6822" i="11"/>
  <c r="I6821" i="11"/>
  <c r="I6820" i="11"/>
  <c r="I6819" i="11"/>
  <c r="I6818" i="11"/>
  <c r="I6817" i="11"/>
  <c r="I6816" i="11"/>
  <c r="I6815" i="11"/>
  <c r="I6814" i="11"/>
  <c r="I6813" i="11"/>
  <c r="I6812" i="11"/>
  <c r="I6811" i="11"/>
  <c r="I6810" i="11"/>
  <c r="I6809" i="11"/>
  <c r="I6808" i="11"/>
  <c r="I6807" i="11"/>
  <c r="I6806" i="11"/>
  <c r="I6805" i="11"/>
  <c r="I6804" i="11"/>
  <c r="I6803" i="11"/>
  <c r="I6802" i="11"/>
  <c r="I6801" i="11"/>
  <c r="I6800" i="11"/>
  <c r="I6799" i="11"/>
  <c r="I6798" i="11"/>
  <c r="I6797" i="11"/>
  <c r="I6796" i="11"/>
  <c r="I6795" i="11"/>
  <c r="I6794" i="11"/>
  <c r="I6793" i="11"/>
  <c r="I6792" i="11"/>
  <c r="I6791" i="11"/>
  <c r="I6790" i="11"/>
  <c r="I6789" i="11"/>
  <c r="I6788" i="11"/>
  <c r="I6787" i="11"/>
  <c r="I6786" i="11"/>
  <c r="I6785" i="11"/>
  <c r="I6784" i="11"/>
  <c r="I6783" i="11"/>
  <c r="I6782" i="11"/>
  <c r="I6781" i="11"/>
  <c r="I6780" i="11"/>
  <c r="I6779" i="11"/>
  <c r="I6778" i="11"/>
  <c r="I6777" i="11"/>
  <c r="I6776" i="11"/>
  <c r="I6775" i="11"/>
  <c r="I6774" i="11"/>
  <c r="I6773" i="11"/>
  <c r="I6772" i="11"/>
  <c r="I6771" i="11"/>
  <c r="I6770" i="11"/>
  <c r="I6769" i="11"/>
  <c r="I6768" i="11"/>
  <c r="I6767" i="11"/>
  <c r="I6766" i="11"/>
  <c r="I6765" i="11"/>
  <c r="I6764" i="11"/>
  <c r="I6763" i="11"/>
  <c r="I6762" i="11"/>
  <c r="I6761" i="11"/>
  <c r="I6760" i="11"/>
  <c r="I6759" i="11"/>
  <c r="I6758" i="11"/>
  <c r="I6757" i="11"/>
  <c r="I6756" i="11"/>
  <c r="I6755" i="11"/>
  <c r="I6754" i="11"/>
  <c r="I6753" i="11"/>
  <c r="I6752" i="11"/>
  <c r="I6751" i="11"/>
  <c r="I6750" i="11"/>
  <c r="I6749" i="11"/>
  <c r="I6748" i="11"/>
  <c r="I6747" i="11"/>
  <c r="I6746" i="11"/>
  <c r="I6745" i="11"/>
  <c r="I6744" i="11"/>
  <c r="I6743" i="11"/>
  <c r="I6742" i="11"/>
  <c r="I6741" i="11"/>
  <c r="I6740" i="11"/>
  <c r="I6739" i="11"/>
  <c r="I6738" i="11"/>
  <c r="I6737" i="11"/>
  <c r="I6736" i="11"/>
  <c r="I6735" i="11"/>
  <c r="I6734" i="11"/>
  <c r="I6733" i="11"/>
  <c r="I6732" i="11"/>
  <c r="I6731" i="11"/>
  <c r="I6730" i="11"/>
  <c r="I6729" i="11"/>
  <c r="I6728" i="11"/>
  <c r="I6727" i="11"/>
  <c r="I6726" i="11"/>
  <c r="I6725" i="11"/>
  <c r="I6724" i="11"/>
  <c r="I6723" i="11"/>
  <c r="I6722" i="11"/>
  <c r="I6721" i="11"/>
  <c r="I6720" i="11"/>
  <c r="I6719" i="11"/>
  <c r="I6718" i="11"/>
  <c r="I6717" i="11"/>
  <c r="I6716" i="11"/>
  <c r="I6715" i="11"/>
  <c r="I6714" i="11"/>
  <c r="I6713" i="11"/>
  <c r="I6712" i="11"/>
  <c r="I6711" i="11"/>
  <c r="I6710" i="11"/>
  <c r="I6709" i="11"/>
  <c r="I6708" i="11"/>
  <c r="I6707" i="11"/>
  <c r="I6706" i="11"/>
  <c r="I6705" i="11"/>
  <c r="I6704" i="11"/>
  <c r="I6703" i="11"/>
  <c r="I6702" i="11"/>
  <c r="I6701" i="11"/>
  <c r="I6700" i="11"/>
  <c r="I6699" i="11"/>
  <c r="I6698" i="11"/>
  <c r="I6697" i="11"/>
  <c r="I6696" i="11"/>
  <c r="I6695" i="11"/>
  <c r="I6694" i="11"/>
  <c r="I6693" i="11"/>
  <c r="I6692" i="11"/>
  <c r="I6691" i="11"/>
  <c r="I6690" i="11"/>
  <c r="I6689" i="11"/>
  <c r="I6688" i="11"/>
  <c r="I6687" i="11"/>
  <c r="I6686" i="11"/>
  <c r="I6685" i="11"/>
  <c r="I6684" i="11"/>
  <c r="I6683" i="11"/>
  <c r="I6682" i="11"/>
  <c r="I6681" i="11"/>
  <c r="I6680" i="11"/>
  <c r="I6679" i="11"/>
  <c r="I6678" i="11"/>
  <c r="I6677" i="11"/>
  <c r="I6676" i="11"/>
  <c r="I6675" i="11"/>
  <c r="I6674" i="11"/>
  <c r="I6673" i="11"/>
  <c r="I6672" i="11"/>
  <c r="I6671" i="11"/>
  <c r="I6670" i="11"/>
  <c r="I6669" i="11"/>
  <c r="I6668" i="11"/>
  <c r="I6667" i="11"/>
  <c r="I6666" i="11"/>
  <c r="I6665" i="11"/>
  <c r="I6664" i="11"/>
  <c r="I6663" i="11"/>
  <c r="I6662" i="11"/>
  <c r="I6661" i="11"/>
  <c r="I6660" i="11"/>
  <c r="I6659" i="11"/>
  <c r="I6658" i="11"/>
  <c r="I6657" i="11"/>
  <c r="I6656" i="11"/>
  <c r="I6655" i="11"/>
  <c r="I6654" i="11"/>
  <c r="I6653" i="11"/>
  <c r="I6652" i="11"/>
  <c r="I6651" i="11"/>
  <c r="I6650" i="11"/>
  <c r="I6649" i="11"/>
  <c r="I6648" i="11"/>
  <c r="I6647" i="11"/>
  <c r="I6646" i="11"/>
  <c r="I6645" i="11"/>
  <c r="I6644" i="11"/>
  <c r="I6643" i="11"/>
  <c r="I6642" i="11"/>
  <c r="I6641" i="11"/>
  <c r="I6640" i="11"/>
  <c r="I6639" i="11"/>
  <c r="I6638" i="11"/>
  <c r="I6637" i="11"/>
  <c r="I6636" i="11"/>
  <c r="I6635" i="11"/>
  <c r="I6634" i="11"/>
  <c r="I6633" i="11"/>
  <c r="I6632" i="11"/>
  <c r="I6631" i="11"/>
  <c r="I6630" i="11"/>
  <c r="I6629" i="11"/>
  <c r="I6628" i="11"/>
  <c r="I6627" i="11"/>
  <c r="I6626" i="11"/>
  <c r="I6625" i="11"/>
  <c r="I6624" i="11"/>
  <c r="I6623" i="11"/>
  <c r="I6622" i="11"/>
  <c r="I6621" i="11"/>
  <c r="I6620" i="11"/>
  <c r="I6619" i="11"/>
  <c r="I6618" i="11"/>
  <c r="I6617" i="11"/>
  <c r="I6616" i="11"/>
  <c r="I6615" i="11"/>
  <c r="I6614" i="11"/>
  <c r="I6613" i="11"/>
  <c r="I6612" i="11"/>
  <c r="I6611" i="11"/>
  <c r="I6610" i="11"/>
  <c r="I6609" i="11"/>
  <c r="I6608" i="11"/>
  <c r="I6607" i="11"/>
  <c r="I6606" i="11"/>
  <c r="I6605" i="11"/>
  <c r="I6604" i="11"/>
  <c r="I6603" i="11"/>
  <c r="I6602" i="11"/>
  <c r="I6601" i="11"/>
  <c r="I6600" i="11"/>
  <c r="I6599" i="11"/>
  <c r="I6598" i="11"/>
  <c r="I6597" i="11"/>
  <c r="I6596" i="11"/>
  <c r="I6595" i="11"/>
  <c r="I6594" i="11"/>
  <c r="I6593" i="11"/>
  <c r="I6592" i="11"/>
  <c r="I6591" i="11"/>
  <c r="I6590" i="11"/>
  <c r="I6589" i="11"/>
  <c r="I6588" i="11"/>
  <c r="I6587" i="11"/>
  <c r="I6586" i="11"/>
  <c r="I6585" i="11"/>
  <c r="I6584" i="11"/>
  <c r="I6583" i="11"/>
  <c r="I6582" i="11"/>
  <c r="I6581" i="11"/>
  <c r="I6580" i="11"/>
  <c r="I6579" i="11"/>
  <c r="I6578" i="11"/>
  <c r="I6577" i="11"/>
  <c r="I6576" i="11"/>
  <c r="I6575" i="11"/>
  <c r="I6574" i="11"/>
  <c r="I6573" i="11"/>
  <c r="I6572" i="11"/>
  <c r="I6571" i="11"/>
  <c r="I6570" i="11"/>
  <c r="I6569" i="11"/>
  <c r="I6568" i="11"/>
  <c r="I6567" i="11"/>
  <c r="I6566" i="11"/>
  <c r="I6565" i="11"/>
  <c r="I6564" i="11"/>
  <c r="I6563" i="11"/>
  <c r="I6562" i="11"/>
  <c r="I6561" i="11"/>
  <c r="I6560" i="11"/>
  <c r="I6559" i="11"/>
  <c r="I6558" i="11"/>
  <c r="I6557" i="11"/>
  <c r="I6556" i="11"/>
  <c r="I6555" i="11"/>
  <c r="I6554" i="11"/>
  <c r="I6553" i="11"/>
  <c r="I6552" i="11"/>
  <c r="I6551" i="11"/>
  <c r="I6550" i="11"/>
  <c r="I6549" i="11"/>
  <c r="I6548" i="11"/>
  <c r="I6547" i="11"/>
  <c r="I6546" i="11"/>
  <c r="I6545" i="11"/>
  <c r="I6544" i="11"/>
  <c r="I6543" i="11"/>
  <c r="I6542" i="11"/>
  <c r="I6541" i="11"/>
  <c r="I6540" i="11"/>
  <c r="I6539" i="11"/>
  <c r="I6538" i="11"/>
  <c r="I6537" i="11"/>
  <c r="I6536" i="11"/>
  <c r="I6535" i="11"/>
  <c r="I6534" i="11"/>
  <c r="I6533" i="11"/>
  <c r="I6532" i="11"/>
  <c r="I6531" i="11"/>
  <c r="I6530" i="11"/>
  <c r="I6529" i="11"/>
  <c r="I6528" i="11"/>
  <c r="I6527" i="11"/>
  <c r="I6526" i="11"/>
  <c r="I6525" i="11"/>
  <c r="I6524" i="11"/>
  <c r="I6523" i="11"/>
  <c r="I6522" i="11"/>
  <c r="I6521" i="11"/>
  <c r="I6520" i="11"/>
  <c r="I6519" i="11"/>
  <c r="I6518" i="11"/>
  <c r="I6517" i="11"/>
  <c r="I6516" i="11"/>
  <c r="I6515" i="11"/>
  <c r="I6514" i="11"/>
  <c r="I6513" i="11"/>
  <c r="I6512" i="11"/>
  <c r="I6511" i="11"/>
  <c r="I6510" i="11"/>
  <c r="I6509" i="11"/>
  <c r="I6508" i="11"/>
  <c r="I6507" i="11"/>
  <c r="I6506" i="11"/>
  <c r="I6505" i="11"/>
  <c r="I6504" i="11"/>
  <c r="I6503" i="11"/>
  <c r="I6502" i="11"/>
  <c r="I6501" i="11"/>
  <c r="I6500" i="11"/>
  <c r="I6499" i="11"/>
  <c r="I6498" i="11"/>
  <c r="I6497" i="11"/>
  <c r="I6496" i="11"/>
  <c r="I6495" i="11"/>
  <c r="I6494" i="11"/>
  <c r="I6493" i="11"/>
  <c r="I6492" i="11"/>
  <c r="I6491" i="11"/>
  <c r="I6490" i="11"/>
  <c r="I6489" i="11"/>
  <c r="I6488" i="11"/>
  <c r="I6487" i="11"/>
  <c r="I6486" i="11"/>
  <c r="I6485" i="11"/>
  <c r="I6484" i="11"/>
  <c r="I6483" i="11"/>
  <c r="I6482" i="11"/>
  <c r="I6481" i="11"/>
  <c r="I6480" i="11"/>
  <c r="I6479" i="11"/>
  <c r="I6478" i="11"/>
  <c r="I6477" i="11"/>
  <c r="I6476" i="11"/>
  <c r="I6475" i="11"/>
  <c r="I6474" i="11"/>
  <c r="I6473" i="11"/>
  <c r="I6472" i="11"/>
  <c r="I6471" i="11"/>
  <c r="I6470" i="11"/>
  <c r="I6469" i="11"/>
  <c r="I6468" i="11"/>
  <c r="I6467" i="11"/>
  <c r="I6466" i="11"/>
  <c r="I6465" i="11"/>
  <c r="I6464" i="11"/>
  <c r="I6463" i="11"/>
  <c r="I6462" i="11"/>
  <c r="I6461" i="11"/>
  <c r="I6460" i="11"/>
  <c r="I6459" i="11"/>
  <c r="I6458" i="11"/>
  <c r="I6457" i="11"/>
  <c r="I6456" i="11"/>
  <c r="I6455" i="11"/>
  <c r="I6454" i="11"/>
  <c r="I6453" i="11"/>
  <c r="I6452" i="11"/>
  <c r="I6451" i="11"/>
  <c r="I6450" i="11"/>
  <c r="I6449" i="11"/>
  <c r="I6448" i="11"/>
  <c r="I6447" i="11"/>
  <c r="I6446" i="11"/>
  <c r="I6445" i="11"/>
  <c r="I6444" i="11"/>
  <c r="I6443" i="11"/>
  <c r="I6442" i="11"/>
  <c r="I6441" i="11"/>
  <c r="I6440" i="11"/>
  <c r="I6439" i="11"/>
  <c r="I6438" i="11"/>
  <c r="I6437" i="11"/>
  <c r="I6436" i="11"/>
  <c r="I6435" i="11"/>
  <c r="I6434" i="11"/>
  <c r="I6433" i="11"/>
  <c r="I6432" i="11"/>
  <c r="I6431" i="11"/>
  <c r="I6430" i="11"/>
  <c r="I6429" i="11"/>
  <c r="I6428" i="11"/>
  <c r="I6427" i="11"/>
  <c r="I6426" i="11"/>
  <c r="I6425" i="11"/>
  <c r="I6424" i="11"/>
  <c r="I6423" i="11"/>
  <c r="I6422" i="11"/>
  <c r="I6421" i="11"/>
  <c r="I6420" i="11"/>
  <c r="I6419" i="11"/>
  <c r="I6418" i="11"/>
  <c r="I6417" i="11"/>
  <c r="I6416" i="11"/>
  <c r="I6415" i="11"/>
  <c r="I6414" i="11"/>
  <c r="I6413" i="11"/>
  <c r="I6412" i="11"/>
  <c r="I6411" i="11"/>
  <c r="I6410" i="11"/>
  <c r="I6409" i="11"/>
  <c r="I6408" i="11"/>
  <c r="I6407" i="11"/>
  <c r="I6406" i="11"/>
  <c r="I6405" i="11"/>
  <c r="I6404" i="11"/>
  <c r="I6403" i="11"/>
  <c r="I6402" i="11"/>
  <c r="I6401" i="11"/>
  <c r="I6400" i="11"/>
  <c r="I6399" i="11"/>
  <c r="I6398" i="11"/>
  <c r="I6397" i="11"/>
  <c r="I6396" i="11"/>
  <c r="I6395" i="11"/>
  <c r="I6394" i="11"/>
  <c r="I6393" i="11"/>
  <c r="I6392" i="11"/>
  <c r="I6391" i="11"/>
  <c r="I6390" i="11"/>
  <c r="I6389" i="11"/>
  <c r="I6388" i="11"/>
  <c r="I6387" i="11"/>
  <c r="I6386" i="11"/>
  <c r="I6385" i="11"/>
  <c r="I6384" i="11"/>
  <c r="I6383" i="11"/>
  <c r="I6382" i="11"/>
  <c r="I6381" i="11"/>
  <c r="I6380" i="11"/>
  <c r="I6379" i="11"/>
  <c r="I6378" i="11"/>
  <c r="I6377" i="11"/>
  <c r="I6376" i="11"/>
  <c r="I6375" i="11"/>
  <c r="I6374" i="11"/>
  <c r="I6373" i="11"/>
  <c r="I6372" i="11"/>
  <c r="I6371" i="11"/>
  <c r="I6370" i="11"/>
  <c r="I6369" i="11"/>
  <c r="I6368" i="11"/>
  <c r="I6367" i="11"/>
  <c r="I6366" i="11"/>
  <c r="I6365" i="11"/>
  <c r="I6364" i="11"/>
  <c r="I6363" i="11"/>
  <c r="I6362" i="11"/>
  <c r="I6361" i="11"/>
  <c r="I6360" i="11"/>
  <c r="I6359" i="11"/>
  <c r="I6358" i="11"/>
  <c r="I6357" i="11"/>
  <c r="I6356" i="11"/>
  <c r="I6355" i="11"/>
  <c r="I6354" i="11"/>
  <c r="I6353" i="11"/>
  <c r="I6352" i="11"/>
  <c r="I6351" i="11"/>
  <c r="I6350" i="11"/>
  <c r="I6349" i="11"/>
  <c r="I6348" i="11"/>
  <c r="I6347" i="11"/>
  <c r="I6346" i="11"/>
  <c r="I6345" i="11"/>
  <c r="I6344" i="11"/>
  <c r="I6343" i="11"/>
  <c r="I6342" i="11"/>
  <c r="I6341" i="11"/>
  <c r="I6340" i="11"/>
  <c r="I6339" i="11"/>
  <c r="I6338" i="11"/>
  <c r="I6337" i="11"/>
  <c r="I6336" i="11"/>
  <c r="I6335" i="11"/>
  <c r="I6334" i="11"/>
  <c r="I6333" i="11"/>
  <c r="I6332" i="11"/>
  <c r="I6331" i="11"/>
  <c r="I6330" i="11"/>
  <c r="I6329" i="11"/>
  <c r="I6328" i="11"/>
  <c r="I6327" i="11"/>
  <c r="I6326" i="11"/>
  <c r="I6325" i="11"/>
  <c r="I6324" i="11"/>
  <c r="I6323" i="11"/>
  <c r="I6322" i="11"/>
  <c r="I6321" i="11"/>
  <c r="I6320" i="11"/>
  <c r="I6319" i="11"/>
  <c r="I6318" i="11"/>
  <c r="I6317" i="11"/>
  <c r="I6316" i="11"/>
  <c r="I6315" i="11"/>
  <c r="I6314" i="11"/>
  <c r="I6313" i="11"/>
  <c r="I6312" i="11"/>
  <c r="I6311" i="11"/>
  <c r="I6310" i="11"/>
  <c r="I6309" i="11"/>
  <c r="I6308" i="11"/>
  <c r="I6307" i="11"/>
  <c r="I6306" i="11"/>
  <c r="I6305" i="11"/>
  <c r="I6304" i="11"/>
  <c r="I6303" i="11"/>
  <c r="I6302" i="11"/>
  <c r="I6301" i="11"/>
  <c r="I6300" i="11"/>
  <c r="I6299" i="11"/>
  <c r="I6298" i="11"/>
  <c r="I6297" i="11"/>
  <c r="I6296" i="11"/>
  <c r="I6295" i="11"/>
  <c r="I6294" i="11"/>
  <c r="I6293" i="11"/>
  <c r="I6292" i="11"/>
  <c r="I6291" i="11"/>
  <c r="I6290" i="11"/>
  <c r="I6289" i="11"/>
  <c r="I6288" i="11"/>
  <c r="I6287" i="11"/>
  <c r="I6286" i="11"/>
  <c r="I6285" i="11"/>
  <c r="I6284" i="11"/>
  <c r="I6283" i="11"/>
  <c r="I6282" i="11"/>
  <c r="I6281" i="11"/>
  <c r="I6280" i="11"/>
  <c r="I6279" i="11"/>
  <c r="I6278" i="11"/>
  <c r="I6277" i="11"/>
  <c r="I6276" i="11"/>
  <c r="I6275" i="11"/>
  <c r="I6274" i="11"/>
  <c r="I6273" i="11"/>
  <c r="I6272" i="11"/>
  <c r="I6271" i="11"/>
  <c r="I6270" i="11"/>
  <c r="I6269" i="11"/>
  <c r="I6268" i="11"/>
  <c r="I6267" i="11"/>
  <c r="I6266" i="11"/>
  <c r="I6265" i="11"/>
  <c r="I6264" i="11"/>
  <c r="I6263" i="11"/>
  <c r="I6262" i="11"/>
  <c r="I6261" i="11"/>
  <c r="I6260" i="11"/>
  <c r="I6259" i="11"/>
  <c r="I6258" i="11"/>
  <c r="I6257" i="11"/>
  <c r="I6256" i="11"/>
  <c r="I6255" i="11"/>
  <c r="I6254" i="11"/>
  <c r="I6253" i="11"/>
  <c r="I6252" i="11"/>
  <c r="I6251" i="11"/>
  <c r="I6250" i="11"/>
  <c r="I6249" i="11"/>
  <c r="I6248" i="11"/>
  <c r="I6247" i="11"/>
  <c r="I6246" i="11"/>
  <c r="I6245" i="11"/>
  <c r="I6244" i="11"/>
  <c r="I6243" i="11"/>
  <c r="I6242" i="11"/>
  <c r="I6241" i="11"/>
  <c r="I6240" i="11"/>
  <c r="I6239" i="11"/>
  <c r="I6238" i="11"/>
  <c r="I6237" i="11"/>
  <c r="I6236" i="11"/>
  <c r="I6235" i="11"/>
  <c r="I6234" i="11"/>
  <c r="I6233" i="11"/>
  <c r="I6232" i="11"/>
  <c r="I6231" i="11"/>
  <c r="I6230" i="11"/>
  <c r="I6229" i="11"/>
  <c r="I6228" i="11"/>
  <c r="I6227" i="11"/>
  <c r="I6226" i="11"/>
  <c r="I6225" i="11"/>
  <c r="I6224" i="11"/>
  <c r="I6223" i="11"/>
  <c r="I6222" i="11"/>
  <c r="I6221" i="11"/>
  <c r="I6220" i="11"/>
  <c r="I6219" i="11"/>
  <c r="I6218" i="11"/>
  <c r="I6217" i="11"/>
  <c r="I6216" i="11"/>
  <c r="I6215" i="11"/>
  <c r="I6214" i="11"/>
  <c r="I6213" i="11"/>
  <c r="I6212" i="11"/>
  <c r="I6211" i="11"/>
  <c r="I6210" i="11"/>
  <c r="I6209" i="11"/>
  <c r="I6208" i="11"/>
  <c r="I6207" i="11"/>
  <c r="I6206" i="11"/>
  <c r="I6205" i="11"/>
  <c r="I6204" i="11"/>
  <c r="I6203" i="11"/>
  <c r="I6202" i="11"/>
  <c r="I6201" i="11"/>
  <c r="I6200" i="11"/>
  <c r="I6199" i="11"/>
  <c r="I6198" i="11"/>
  <c r="I6197" i="11"/>
  <c r="I6196" i="11"/>
  <c r="I6195" i="11"/>
  <c r="I6194" i="11"/>
  <c r="I6193" i="11"/>
  <c r="I6192" i="11"/>
  <c r="I6191" i="11"/>
  <c r="I6190" i="11"/>
  <c r="I6189" i="11"/>
  <c r="I6188" i="11"/>
  <c r="I6187" i="11"/>
  <c r="I6186" i="11"/>
  <c r="I6185" i="11"/>
  <c r="I6184" i="11"/>
  <c r="I6183" i="11"/>
  <c r="I6182" i="11"/>
  <c r="I6181" i="11"/>
  <c r="I6180" i="11"/>
  <c r="I6179" i="11"/>
  <c r="I6178" i="11"/>
  <c r="I6177" i="11"/>
  <c r="I6176" i="11"/>
  <c r="I6175" i="11"/>
  <c r="I6174" i="11"/>
  <c r="I6173" i="11"/>
  <c r="I6172" i="11"/>
  <c r="I6171" i="11"/>
  <c r="I6170" i="11"/>
  <c r="I6169" i="11"/>
  <c r="I6168" i="11"/>
  <c r="I6167" i="11"/>
  <c r="I6166" i="11"/>
  <c r="I6165" i="11"/>
  <c r="I6164" i="11"/>
  <c r="I6163" i="11"/>
  <c r="I6162" i="11"/>
  <c r="I6161" i="11"/>
  <c r="I6160" i="11"/>
  <c r="I6159" i="11"/>
  <c r="I6158" i="11"/>
  <c r="I6157" i="11"/>
  <c r="I6156" i="11"/>
  <c r="I6155" i="11"/>
  <c r="I6154" i="11"/>
  <c r="I6153" i="11"/>
  <c r="I6152" i="11"/>
  <c r="I6151" i="11"/>
  <c r="I6150" i="11"/>
  <c r="I6149" i="11"/>
  <c r="I6148" i="11"/>
  <c r="I6147" i="11"/>
  <c r="I6146" i="11"/>
  <c r="I6145" i="11"/>
  <c r="I6144" i="11"/>
  <c r="I6143" i="11"/>
  <c r="I6142" i="11"/>
  <c r="I6141" i="11"/>
  <c r="I6140" i="11"/>
  <c r="I6139" i="11"/>
  <c r="I6138" i="11"/>
  <c r="I6137" i="11"/>
  <c r="I6136" i="11"/>
  <c r="I6135" i="11"/>
  <c r="I6134" i="11"/>
  <c r="I6133" i="11"/>
  <c r="I6132" i="11"/>
  <c r="I6131" i="11"/>
  <c r="I6130" i="11"/>
  <c r="I6129" i="11"/>
  <c r="I6128" i="11"/>
  <c r="I6127" i="11"/>
  <c r="I6126" i="11"/>
  <c r="I6125" i="11"/>
  <c r="I6124" i="11"/>
  <c r="I6123" i="11"/>
  <c r="I6122" i="11"/>
  <c r="I6121" i="11"/>
  <c r="I6120" i="11"/>
  <c r="I6119" i="11"/>
  <c r="I6118" i="11"/>
  <c r="I6117" i="11"/>
  <c r="I6116" i="11"/>
  <c r="I6115" i="11"/>
  <c r="I6114" i="11"/>
  <c r="I6113" i="11"/>
  <c r="I6112" i="11"/>
  <c r="I6111" i="11"/>
  <c r="I6110" i="11"/>
  <c r="I6109" i="11"/>
  <c r="I6108" i="11"/>
  <c r="I6107" i="11"/>
  <c r="I6106" i="11"/>
  <c r="I6105" i="11"/>
  <c r="I6104" i="11"/>
  <c r="I6103" i="11"/>
  <c r="I6102" i="11"/>
  <c r="I6101" i="11"/>
  <c r="I6100" i="11"/>
  <c r="I6099" i="11"/>
  <c r="I6098" i="11"/>
  <c r="I6097" i="11"/>
  <c r="I6096" i="11"/>
  <c r="I6095" i="11"/>
  <c r="I6094" i="11"/>
  <c r="I6093" i="11"/>
  <c r="I6092" i="11"/>
  <c r="I6091" i="11"/>
  <c r="I6090" i="11"/>
  <c r="I6089" i="11"/>
  <c r="I6088" i="11"/>
  <c r="I6087" i="11"/>
  <c r="I6086" i="11"/>
  <c r="I6085" i="11"/>
  <c r="I6084" i="11"/>
  <c r="I6083" i="11"/>
  <c r="I6082" i="11"/>
  <c r="I6081" i="11"/>
  <c r="I6080" i="11"/>
  <c r="I6079" i="11"/>
  <c r="I6078" i="11"/>
  <c r="I6077" i="11"/>
  <c r="I6076" i="11"/>
  <c r="I6075" i="11"/>
  <c r="I6074" i="11"/>
  <c r="I6073" i="11"/>
  <c r="I6072" i="11"/>
  <c r="I6071" i="11"/>
  <c r="I6070" i="11"/>
  <c r="I6069" i="11"/>
  <c r="I6068" i="11"/>
  <c r="I6067" i="11"/>
  <c r="I6066" i="11"/>
  <c r="I6065" i="11"/>
  <c r="I6064" i="11"/>
  <c r="I6063" i="11"/>
  <c r="I6062" i="11"/>
  <c r="I6061" i="11"/>
  <c r="I6060" i="11"/>
  <c r="I6059" i="11"/>
  <c r="I6058" i="11"/>
  <c r="I6057" i="11"/>
  <c r="I6056" i="11"/>
  <c r="I6055" i="11"/>
  <c r="I6054" i="11"/>
  <c r="I6053" i="11"/>
  <c r="I6052" i="11"/>
  <c r="I6051" i="11"/>
  <c r="I6050" i="11"/>
  <c r="I6049" i="11"/>
  <c r="I6048" i="11"/>
  <c r="I6047" i="11"/>
  <c r="I6046" i="11"/>
  <c r="I6045" i="11"/>
  <c r="I6044" i="11"/>
  <c r="I6043" i="11"/>
  <c r="I6042" i="11"/>
  <c r="I6041" i="11"/>
  <c r="I6040" i="11"/>
  <c r="I6039" i="11"/>
  <c r="I6038" i="11"/>
  <c r="I6037" i="11"/>
  <c r="I6036" i="11"/>
  <c r="I6035" i="11"/>
  <c r="I6034" i="11"/>
  <c r="I6033" i="11"/>
  <c r="I6032" i="11"/>
  <c r="I6031" i="11"/>
  <c r="I6030" i="11"/>
  <c r="I6029" i="11"/>
  <c r="I6028" i="11"/>
  <c r="I6027" i="11"/>
  <c r="I6026" i="11"/>
  <c r="I6025" i="11"/>
  <c r="I6024" i="11"/>
  <c r="I6023" i="11"/>
  <c r="I6022" i="11"/>
  <c r="I6021" i="11"/>
  <c r="I6020" i="11"/>
  <c r="I6019" i="11"/>
  <c r="I6018" i="11"/>
  <c r="I6017" i="11"/>
  <c r="I6016" i="11"/>
  <c r="I6015" i="11"/>
  <c r="I6014" i="11"/>
  <c r="I6013" i="11"/>
  <c r="I6012" i="11"/>
  <c r="I6011" i="11"/>
  <c r="I6010" i="11"/>
  <c r="I6009" i="11"/>
  <c r="I6008" i="11"/>
  <c r="I6007" i="11"/>
  <c r="I6006" i="11"/>
  <c r="I6005" i="11"/>
  <c r="I6004" i="11"/>
  <c r="I6003" i="11"/>
  <c r="I6002" i="11"/>
  <c r="I6001" i="11"/>
  <c r="I6000" i="11"/>
  <c r="I5999" i="11"/>
  <c r="I5998" i="11"/>
  <c r="I5997" i="11"/>
  <c r="I5996" i="11"/>
  <c r="I5995" i="11"/>
  <c r="I5994" i="11"/>
  <c r="I5993" i="11"/>
  <c r="I5992" i="11"/>
  <c r="I5991" i="11"/>
  <c r="I5990" i="11"/>
  <c r="I5989" i="11"/>
  <c r="I5988" i="11"/>
  <c r="I5987" i="11"/>
  <c r="I5986" i="11"/>
  <c r="I5985" i="11"/>
  <c r="I5984" i="11"/>
  <c r="I5983" i="11"/>
  <c r="I5982" i="11"/>
  <c r="I5981" i="11"/>
  <c r="I5980" i="11"/>
  <c r="I5979" i="11"/>
  <c r="I5978" i="11"/>
  <c r="I5977" i="11"/>
  <c r="I5976" i="11"/>
  <c r="I5975" i="11"/>
  <c r="I5974" i="11"/>
  <c r="I5973" i="11"/>
  <c r="I5972" i="11"/>
  <c r="I5971" i="11"/>
  <c r="I5970" i="11"/>
  <c r="I5969" i="11"/>
  <c r="I5968" i="11"/>
  <c r="I5967" i="11"/>
  <c r="I5966" i="11"/>
  <c r="I5965" i="11"/>
  <c r="I5964" i="11"/>
  <c r="I5963" i="11"/>
  <c r="I5962" i="11"/>
  <c r="I5961" i="11"/>
  <c r="I5960" i="11"/>
  <c r="I5959" i="11"/>
  <c r="I5958" i="11"/>
  <c r="I5957" i="11"/>
  <c r="I5956" i="11"/>
  <c r="I5955" i="11"/>
  <c r="I5954" i="11"/>
  <c r="I5953" i="11"/>
  <c r="I5952" i="11"/>
  <c r="I5951" i="11"/>
  <c r="I5950" i="11"/>
  <c r="I5949" i="11"/>
  <c r="I5948" i="11"/>
  <c r="I5947" i="11"/>
  <c r="I5946" i="11"/>
  <c r="I5945" i="11"/>
  <c r="I5944" i="11"/>
  <c r="I5943" i="11"/>
  <c r="I5942" i="11"/>
  <c r="I5941" i="11"/>
  <c r="I5940" i="11"/>
  <c r="I5939" i="11"/>
  <c r="I5938" i="11"/>
  <c r="I5937" i="11"/>
  <c r="I5936" i="11"/>
  <c r="I5935" i="11"/>
  <c r="I5934" i="11"/>
  <c r="I5933" i="11"/>
  <c r="I5932" i="11"/>
  <c r="I5931" i="11"/>
  <c r="I5930" i="11"/>
  <c r="I5929" i="11"/>
  <c r="I5928" i="11"/>
  <c r="I5927" i="11"/>
  <c r="I5926" i="11"/>
  <c r="I5925" i="11"/>
  <c r="I5924" i="11"/>
  <c r="I5923" i="11"/>
  <c r="I5922" i="11"/>
  <c r="I5921" i="11"/>
  <c r="I5920" i="11"/>
  <c r="I5919" i="11"/>
  <c r="I5918" i="11"/>
  <c r="I5917" i="11"/>
  <c r="I5916" i="11"/>
  <c r="I5915" i="11"/>
  <c r="I5914" i="11"/>
  <c r="I5913" i="11"/>
  <c r="I5912" i="11"/>
  <c r="I5911" i="11"/>
  <c r="I5910" i="11"/>
  <c r="I5909" i="11"/>
  <c r="I5908" i="11"/>
  <c r="I5907" i="11"/>
  <c r="I5906" i="11"/>
  <c r="I5905" i="11"/>
  <c r="I5904" i="11"/>
  <c r="I5903" i="11"/>
  <c r="I5902" i="11"/>
  <c r="I5901" i="11"/>
  <c r="I5900" i="11"/>
  <c r="I5899" i="11"/>
  <c r="I5898" i="11"/>
  <c r="I5897" i="11"/>
  <c r="I5896" i="11"/>
  <c r="I5895" i="11"/>
  <c r="I5894" i="11"/>
  <c r="I5893" i="11"/>
  <c r="I5892" i="11"/>
  <c r="I5891" i="11"/>
  <c r="I5890" i="11"/>
  <c r="I5889" i="11"/>
  <c r="I5888" i="11"/>
  <c r="I5887" i="11"/>
  <c r="I5886" i="11"/>
  <c r="I5885" i="11"/>
  <c r="I5884" i="11"/>
  <c r="I5883" i="11"/>
  <c r="I5882" i="11"/>
  <c r="I5881" i="11"/>
  <c r="I5880" i="11"/>
  <c r="I5879" i="11"/>
  <c r="I5878" i="11"/>
  <c r="I5877" i="11"/>
  <c r="I5876" i="11"/>
  <c r="I5875" i="11"/>
  <c r="I5874" i="11"/>
  <c r="I5873" i="11"/>
  <c r="I5872" i="11"/>
  <c r="I5871" i="11"/>
  <c r="I5870" i="11"/>
  <c r="I5869" i="11"/>
  <c r="I5868" i="11"/>
  <c r="I5867" i="11"/>
  <c r="I5866" i="11"/>
  <c r="I5865" i="11"/>
  <c r="I5864" i="11"/>
  <c r="I5863" i="11"/>
  <c r="I5862" i="11"/>
  <c r="I5861" i="11"/>
  <c r="I5860" i="11"/>
  <c r="I5859" i="11"/>
  <c r="I5858" i="11"/>
  <c r="I5857" i="11"/>
  <c r="I5856" i="11"/>
  <c r="I5855" i="11"/>
  <c r="I5854" i="11"/>
  <c r="I5853" i="11"/>
  <c r="I5852" i="11"/>
  <c r="I5851" i="11"/>
  <c r="I5850" i="11"/>
  <c r="I5849" i="11"/>
  <c r="I5848" i="11"/>
  <c r="I5847" i="11"/>
  <c r="I5846" i="11"/>
  <c r="I5845" i="11"/>
  <c r="I5844" i="11"/>
  <c r="I5843" i="11"/>
  <c r="I5842" i="11"/>
  <c r="I5841" i="11"/>
  <c r="I5840" i="11"/>
  <c r="I5839" i="11"/>
  <c r="I5838" i="11"/>
  <c r="I5837" i="11"/>
  <c r="I5836" i="11"/>
  <c r="I5835" i="11"/>
  <c r="I5834" i="11"/>
  <c r="I5833" i="11"/>
  <c r="I5832" i="11"/>
  <c r="I5831" i="11"/>
  <c r="I5830" i="11"/>
  <c r="I5829" i="11"/>
  <c r="I5828" i="11"/>
  <c r="I5827" i="11"/>
  <c r="I5826" i="11"/>
  <c r="I5825" i="11"/>
  <c r="I5824" i="11"/>
  <c r="I5823" i="11"/>
  <c r="I5822" i="11"/>
  <c r="I5821" i="11"/>
  <c r="I5820" i="11"/>
  <c r="I5819" i="11"/>
  <c r="I5818" i="11"/>
  <c r="I5817" i="11"/>
  <c r="I5816" i="11"/>
  <c r="I5815" i="11"/>
  <c r="I5814" i="11"/>
  <c r="I5813" i="11"/>
  <c r="I5812" i="11"/>
  <c r="I5811" i="11"/>
  <c r="I5810" i="11"/>
  <c r="I5809" i="11"/>
  <c r="I5808" i="11"/>
  <c r="I5807" i="11"/>
  <c r="I5806" i="11"/>
  <c r="I5805" i="11"/>
  <c r="I5804" i="11"/>
  <c r="I5803" i="11"/>
  <c r="I5802" i="11"/>
  <c r="I5801" i="11"/>
  <c r="I5800" i="11"/>
  <c r="I5799" i="11"/>
  <c r="I5798" i="11"/>
  <c r="I5797" i="11"/>
  <c r="I5796" i="11"/>
  <c r="I5795" i="11"/>
  <c r="I5794" i="11"/>
  <c r="I5793" i="11"/>
  <c r="I5792" i="11"/>
  <c r="I5791" i="11"/>
  <c r="I5790" i="11"/>
  <c r="I5789" i="11"/>
  <c r="I5788" i="11"/>
  <c r="I5787" i="11"/>
  <c r="I5786" i="11"/>
  <c r="I5785" i="11"/>
  <c r="I5784" i="11"/>
  <c r="I5783" i="11"/>
  <c r="I5782" i="11"/>
  <c r="I5781" i="11"/>
  <c r="I5780" i="11"/>
  <c r="I5779" i="11"/>
  <c r="I5778" i="11"/>
  <c r="I5777" i="11"/>
  <c r="I5776" i="11"/>
  <c r="I5775" i="11"/>
  <c r="I5774" i="11"/>
  <c r="I5773" i="11"/>
  <c r="I5772" i="11"/>
  <c r="I5771" i="11"/>
  <c r="I5770" i="11"/>
  <c r="I5769" i="11"/>
  <c r="I5768" i="11"/>
  <c r="I5767" i="11"/>
  <c r="I5766" i="11"/>
  <c r="I5765" i="11"/>
  <c r="I5764" i="11"/>
  <c r="I5763" i="11"/>
  <c r="I5762" i="11"/>
  <c r="I5761" i="11"/>
  <c r="I5760" i="11"/>
  <c r="I5759" i="11"/>
  <c r="I5758" i="11"/>
  <c r="I5757" i="11"/>
  <c r="I5756" i="11"/>
  <c r="I5755" i="11"/>
  <c r="I5754" i="11"/>
  <c r="I5753" i="11"/>
  <c r="I5752" i="11"/>
  <c r="I5751" i="11"/>
  <c r="I5750" i="11"/>
  <c r="I5749" i="11"/>
  <c r="I5748" i="11"/>
  <c r="I5747" i="11"/>
  <c r="I5746" i="11"/>
  <c r="I5745" i="11"/>
  <c r="I5744" i="11"/>
  <c r="I5743" i="11"/>
  <c r="I5742" i="11"/>
  <c r="I5741" i="11"/>
  <c r="I5740" i="11"/>
  <c r="I5739" i="11"/>
  <c r="I5738" i="11"/>
  <c r="I5737" i="11"/>
  <c r="I5736" i="11"/>
  <c r="I5735" i="11"/>
  <c r="I5734" i="11"/>
  <c r="I5733" i="11"/>
  <c r="I5732" i="11"/>
  <c r="I5731" i="11"/>
  <c r="I5730" i="11"/>
  <c r="I5729" i="11"/>
  <c r="I5728" i="11"/>
  <c r="I5727" i="11"/>
  <c r="I5726" i="11"/>
  <c r="I5725" i="11"/>
  <c r="I5724" i="11"/>
  <c r="I5723" i="11"/>
  <c r="I5722" i="11"/>
  <c r="I5721" i="11"/>
  <c r="I5720" i="11"/>
  <c r="I5719" i="11"/>
  <c r="I5718" i="11"/>
  <c r="I5717" i="11"/>
  <c r="I5716" i="11"/>
  <c r="I5715" i="11"/>
  <c r="I5714" i="11"/>
  <c r="I5713" i="11"/>
  <c r="I5712" i="11"/>
  <c r="I5711" i="11"/>
  <c r="I5710" i="11"/>
  <c r="I5709" i="11"/>
  <c r="I5708" i="11"/>
  <c r="I5707" i="11"/>
  <c r="I5706" i="11"/>
  <c r="I5705" i="11"/>
  <c r="I5704" i="11"/>
  <c r="I5703" i="11"/>
  <c r="I5702" i="11"/>
  <c r="I5701" i="11"/>
  <c r="I5700" i="11"/>
  <c r="I5699" i="11"/>
  <c r="I5698" i="11"/>
  <c r="I5697" i="11"/>
  <c r="I5696" i="11"/>
  <c r="I5695" i="11"/>
  <c r="I5694" i="11"/>
  <c r="I5693" i="11"/>
  <c r="I5692" i="11"/>
  <c r="I5691" i="11"/>
  <c r="I5690" i="11"/>
  <c r="I5689" i="11"/>
  <c r="I5688" i="11"/>
  <c r="I5687" i="11"/>
  <c r="I5686" i="11"/>
  <c r="I5685" i="11"/>
  <c r="I5684" i="11"/>
  <c r="I5683" i="11"/>
  <c r="I5682" i="11"/>
  <c r="I5681" i="11"/>
  <c r="I5680" i="11"/>
  <c r="I5679" i="11"/>
  <c r="I5678" i="11"/>
  <c r="I5677" i="11"/>
  <c r="I5676" i="11"/>
  <c r="I5675" i="11"/>
  <c r="I5674" i="11"/>
  <c r="I5673" i="11"/>
  <c r="I5672" i="11"/>
  <c r="I5671" i="11"/>
  <c r="I5670" i="11"/>
  <c r="I5669" i="11"/>
  <c r="I5668" i="11"/>
  <c r="I5667" i="11"/>
  <c r="I5666" i="11"/>
  <c r="I5665" i="11"/>
  <c r="I5664" i="11"/>
  <c r="I5663" i="11"/>
  <c r="I5662" i="11"/>
  <c r="I5661" i="11"/>
  <c r="I5660" i="11"/>
  <c r="I5659" i="11"/>
  <c r="I5658" i="11"/>
  <c r="I5657" i="11"/>
  <c r="I5656" i="11"/>
  <c r="I5655" i="11"/>
  <c r="I5654" i="11"/>
  <c r="I5653" i="11"/>
  <c r="I5652" i="11"/>
  <c r="I5651" i="11"/>
  <c r="I5650" i="11"/>
  <c r="I5649" i="11"/>
  <c r="I5648" i="11"/>
  <c r="I5647" i="11"/>
  <c r="I5646" i="11"/>
  <c r="I5645" i="11"/>
  <c r="I5644" i="11"/>
  <c r="I5643" i="11"/>
  <c r="I5642" i="11"/>
  <c r="I5641" i="11"/>
  <c r="I5640" i="11"/>
  <c r="I5639" i="11"/>
  <c r="I5638" i="11"/>
  <c r="I5637" i="11"/>
  <c r="I5636" i="11"/>
  <c r="I5635" i="11"/>
  <c r="I5634" i="11"/>
  <c r="I5633" i="11"/>
  <c r="I5632" i="11"/>
  <c r="I5631" i="11"/>
  <c r="I5630" i="11"/>
  <c r="I5629" i="11"/>
  <c r="I5628" i="11"/>
  <c r="I5627" i="11"/>
  <c r="I5626" i="11"/>
  <c r="I5625" i="11"/>
  <c r="I5624" i="11"/>
  <c r="I5623" i="11"/>
  <c r="I5622" i="11"/>
  <c r="I5621" i="11"/>
  <c r="I5620" i="11"/>
  <c r="I5619" i="11"/>
  <c r="I5618" i="11"/>
  <c r="I5617" i="11"/>
  <c r="I5616" i="11"/>
  <c r="I5615" i="11"/>
  <c r="I5614" i="11"/>
  <c r="I5613" i="11"/>
  <c r="I5612" i="11"/>
  <c r="I5611" i="11"/>
  <c r="I5610" i="11"/>
  <c r="I5609" i="11"/>
  <c r="I5608" i="11"/>
  <c r="I5607" i="11"/>
  <c r="I5606" i="11"/>
  <c r="I5605" i="11"/>
  <c r="I5604" i="11"/>
  <c r="I5603" i="11"/>
  <c r="I5602" i="11"/>
  <c r="I5601" i="11"/>
  <c r="I5600" i="11"/>
  <c r="I5599" i="11"/>
  <c r="I5598" i="11"/>
  <c r="I5597" i="11"/>
  <c r="I5596" i="11"/>
  <c r="I5595" i="11"/>
  <c r="I5594" i="11"/>
  <c r="I5593" i="11"/>
  <c r="I5592" i="11"/>
  <c r="I5591" i="11"/>
  <c r="I5590" i="11"/>
  <c r="I5589" i="11"/>
  <c r="I5588" i="11"/>
  <c r="I5587" i="11"/>
  <c r="I5586" i="11"/>
  <c r="I5585" i="11"/>
  <c r="I5584" i="11"/>
  <c r="I5583" i="11"/>
  <c r="I5582" i="11"/>
  <c r="I5581" i="11"/>
  <c r="I5580" i="11"/>
  <c r="I5579" i="11"/>
  <c r="I5578" i="11"/>
  <c r="I5577" i="11"/>
  <c r="I5576" i="11"/>
  <c r="I5575" i="11"/>
  <c r="I5574" i="11"/>
  <c r="I5573" i="11"/>
  <c r="I5572" i="11"/>
  <c r="I5571" i="11"/>
  <c r="I5570" i="11"/>
  <c r="I5569" i="11"/>
  <c r="I5568" i="11"/>
  <c r="I5567" i="11"/>
  <c r="I5566" i="11"/>
  <c r="I5565" i="11"/>
  <c r="I5564" i="11"/>
  <c r="I5563" i="11"/>
  <c r="I5562" i="11"/>
  <c r="I5561" i="11"/>
  <c r="I5560" i="11"/>
  <c r="I5559" i="11"/>
  <c r="I5558" i="11"/>
  <c r="I5557" i="11"/>
  <c r="I5556" i="11"/>
  <c r="I5555" i="11"/>
  <c r="I5554" i="11"/>
  <c r="I5553" i="11"/>
  <c r="I5552" i="11"/>
  <c r="I5551" i="11"/>
  <c r="I5550" i="11"/>
  <c r="I5549" i="11"/>
  <c r="I5548" i="11"/>
  <c r="I5547" i="11"/>
  <c r="I5546" i="11"/>
  <c r="I5545" i="11"/>
  <c r="I5544" i="11"/>
  <c r="I5543" i="11"/>
  <c r="I5542" i="11"/>
  <c r="I5541" i="11"/>
  <c r="I5540" i="11"/>
  <c r="I5539" i="11"/>
  <c r="I5538" i="11"/>
  <c r="I5537" i="11"/>
  <c r="I5536" i="11"/>
  <c r="I5535" i="11"/>
  <c r="I5534" i="11"/>
  <c r="I5533" i="11"/>
  <c r="I5532" i="11"/>
  <c r="I5531" i="11"/>
  <c r="I5530" i="11"/>
  <c r="I5529" i="11"/>
  <c r="I5528" i="11"/>
  <c r="I5527" i="11"/>
  <c r="I5526" i="11"/>
  <c r="I5525" i="11"/>
  <c r="I5524" i="11"/>
  <c r="I5523" i="11"/>
  <c r="I5522" i="11"/>
  <c r="I5521" i="11"/>
  <c r="I5520" i="11"/>
  <c r="I5519" i="11"/>
  <c r="I5518" i="11"/>
  <c r="I5517" i="11"/>
  <c r="I5516" i="11"/>
  <c r="I5515" i="11"/>
  <c r="I5514" i="11"/>
  <c r="I5513" i="11"/>
  <c r="I5512" i="11"/>
  <c r="I5511" i="11"/>
  <c r="I5510" i="11"/>
  <c r="I5509" i="11"/>
  <c r="I5508" i="11"/>
  <c r="I5507" i="11"/>
  <c r="I5506" i="11"/>
  <c r="I5505" i="11"/>
  <c r="I5504" i="11"/>
  <c r="I5503" i="11"/>
  <c r="I5502" i="11"/>
  <c r="I5501" i="11"/>
  <c r="I5500" i="11"/>
  <c r="I5499" i="11"/>
  <c r="I5498" i="11"/>
  <c r="I5497" i="11"/>
  <c r="I5496" i="11"/>
  <c r="I5495" i="11"/>
  <c r="I5494" i="11"/>
  <c r="I5493" i="11"/>
  <c r="I5492" i="11"/>
  <c r="I5491" i="11"/>
  <c r="I5490" i="11"/>
  <c r="I5489" i="11"/>
  <c r="I5488" i="11"/>
  <c r="I5487" i="11"/>
  <c r="I5486" i="11"/>
  <c r="I5485" i="11"/>
  <c r="I5484" i="11"/>
  <c r="I5483" i="11"/>
  <c r="I5482" i="11"/>
  <c r="I5481" i="11"/>
  <c r="I5480" i="11"/>
  <c r="I5479" i="11"/>
  <c r="I5478" i="11"/>
  <c r="I5477" i="11"/>
  <c r="I5476" i="11"/>
  <c r="I5475" i="11"/>
  <c r="I5474" i="11"/>
  <c r="I5473" i="11"/>
  <c r="I5472" i="11"/>
  <c r="I5471" i="11"/>
  <c r="I5470" i="11"/>
  <c r="I5469" i="11"/>
  <c r="I5468" i="11"/>
  <c r="I5467" i="11"/>
  <c r="I5466" i="11"/>
  <c r="I5465" i="11"/>
  <c r="I5464" i="11"/>
  <c r="I5463" i="11"/>
  <c r="I5462" i="11"/>
  <c r="I5461" i="11"/>
  <c r="I5460" i="11"/>
  <c r="I5459" i="11"/>
  <c r="I5458" i="11"/>
  <c r="I5457" i="11"/>
  <c r="I5456" i="11"/>
  <c r="I5455" i="11"/>
  <c r="I5454" i="11"/>
  <c r="I5453" i="11"/>
  <c r="I5452" i="11"/>
  <c r="I5451" i="11"/>
  <c r="I5450" i="11"/>
  <c r="I5449" i="11"/>
  <c r="I5448" i="11"/>
  <c r="I5447" i="11"/>
  <c r="I5446" i="11"/>
  <c r="I5445" i="11"/>
  <c r="I5444" i="11"/>
  <c r="I5443" i="11"/>
  <c r="I5442" i="11"/>
  <c r="I5441" i="11"/>
  <c r="I5440" i="11"/>
  <c r="I5439" i="11"/>
  <c r="I5438" i="11"/>
  <c r="I5437" i="11"/>
  <c r="I5436" i="11"/>
  <c r="I5435" i="11"/>
  <c r="I5434" i="11"/>
  <c r="I5433" i="11"/>
  <c r="I5432" i="11"/>
  <c r="I5431" i="11"/>
  <c r="I5430" i="11"/>
  <c r="I5429" i="11"/>
  <c r="I5428" i="11"/>
  <c r="I5427" i="11"/>
  <c r="I5426" i="11"/>
  <c r="I5425" i="11"/>
  <c r="I5424" i="11"/>
  <c r="I5423" i="11"/>
  <c r="I5422" i="11"/>
  <c r="I5421" i="11"/>
  <c r="I5420" i="11"/>
  <c r="I5419" i="11"/>
  <c r="I5418" i="11"/>
  <c r="I5417" i="11"/>
  <c r="I5416" i="11"/>
  <c r="I5415" i="11"/>
  <c r="I5414" i="11"/>
  <c r="I5413" i="11"/>
  <c r="I5412" i="11"/>
  <c r="I5411" i="11"/>
  <c r="I5410" i="11"/>
  <c r="I5409" i="11"/>
  <c r="I5408" i="11"/>
  <c r="I5407" i="11"/>
  <c r="I5406" i="11"/>
  <c r="I5405" i="11"/>
  <c r="I5404" i="11"/>
  <c r="I5403" i="11"/>
  <c r="I5402" i="11"/>
  <c r="I5401" i="11"/>
  <c r="I5400" i="11"/>
  <c r="I5399" i="11"/>
  <c r="I5398" i="11"/>
  <c r="I5397" i="11"/>
  <c r="I5396" i="11"/>
  <c r="I5395" i="11"/>
  <c r="I5394" i="11"/>
  <c r="I5393" i="11"/>
  <c r="I5392" i="11"/>
  <c r="I5391" i="11"/>
  <c r="I5390" i="11"/>
  <c r="I5389" i="11"/>
  <c r="I5388" i="11"/>
  <c r="I5387" i="11"/>
  <c r="I5386" i="11"/>
  <c r="I5385" i="11"/>
  <c r="I5384" i="11"/>
  <c r="I5383" i="11"/>
  <c r="I5382" i="11"/>
  <c r="I5381" i="11"/>
  <c r="I5380" i="11"/>
  <c r="I5379" i="11"/>
  <c r="I5378" i="11"/>
  <c r="I5377" i="11"/>
  <c r="I5376" i="11"/>
  <c r="I5375" i="11"/>
  <c r="I5374" i="11"/>
  <c r="I5373" i="11"/>
  <c r="I5372" i="11"/>
  <c r="I5371" i="11"/>
  <c r="I5370" i="11"/>
  <c r="I5369" i="11"/>
  <c r="I5368" i="11"/>
  <c r="I5367" i="11"/>
  <c r="I5366" i="11"/>
  <c r="I5365" i="11"/>
  <c r="I5364" i="11"/>
  <c r="I5363" i="11"/>
  <c r="I5362" i="11"/>
  <c r="I5361" i="11"/>
  <c r="I5360" i="11"/>
  <c r="I5359" i="11"/>
  <c r="I5358" i="11"/>
  <c r="I5357" i="11"/>
  <c r="I5356" i="11"/>
  <c r="I5355" i="11"/>
  <c r="I5354" i="11"/>
  <c r="I5353" i="11"/>
  <c r="I5352" i="11"/>
  <c r="I5351" i="11"/>
  <c r="I5350" i="11"/>
  <c r="I5349" i="11"/>
  <c r="I5348" i="11"/>
  <c r="I5347" i="11"/>
  <c r="I5346" i="11"/>
  <c r="I5345" i="11"/>
  <c r="I5344" i="11"/>
  <c r="I5343" i="11"/>
  <c r="I5342" i="11"/>
  <c r="I5341" i="11"/>
  <c r="I5340" i="11"/>
  <c r="I5339" i="11"/>
  <c r="I5338" i="11"/>
  <c r="I5337" i="11"/>
  <c r="I5336" i="11"/>
  <c r="I5335" i="11"/>
  <c r="I5334" i="11"/>
  <c r="I5333" i="11"/>
  <c r="I5332" i="11"/>
  <c r="I5331" i="11"/>
  <c r="I5330" i="11"/>
  <c r="I5329" i="11"/>
  <c r="I5328" i="11"/>
  <c r="I5327" i="11"/>
  <c r="I5326" i="11"/>
  <c r="I5325" i="11"/>
  <c r="I5324" i="11"/>
  <c r="I5323" i="11"/>
  <c r="I5322" i="11"/>
  <c r="I5321" i="11"/>
  <c r="I5320" i="11"/>
  <c r="I5319" i="11"/>
  <c r="I5318" i="11"/>
  <c r="I5317" i="11"/>
  <c r="I5316" i="11"/>
  <c r="I5315" i="11"/>
  <c r="I5314" i="11"/>
  <c r="I5313" i="11"/>
  <c r="I5312" i="11"/>
  <c r="I5311" i="11"/>
  <c r="I5310" i="11"/>
  <c r="I5309" i="11"/>
  <c r="I5308" i="11"/>
  <c r="I5307" i="11"/>
  <c r="I5306" i="11"/>
  <c r="I5305" i="11"/>
  <c r="I5304" i="11"/>
  <c r="I5303" i="11"/>
  <c r="I5302" i="11"/>
  <c r="I5301" i="11"/>
  <c r="I5300" i="11"/>
  <c r="I5299" i="11"/>
  <c r="I5298" i="11"/>
  <c r="I5297" i="11"/>
  <c r="I5296" i="11"/>
  <c r="I5295" i="11"/>
  <c r="I5294" i="11"/>
  <c r="I5293" i="11"/>
  <c r="I5292" i="11"/>
  <c r="I5291" i="11"/>
  <c r="I5290" i="11"/>
  <c r="I5289" i="11"/>
  <c r="I5288" i="11"/>
  <c r="I5287" i="11"/>
  <c r="I5286" i="11"/>
  <c r="I5285" i="11"/>
  <c r="I5284" i="11"/>
  <c r="I5283" i="11"/>
  <c r="I5282" i="11"/>
  <c r="I5281" i="11"/>
  <c r="I5280" i="11"/>
  <c r="I5279" i="11"/>
  <c r="I5278" i="11"/>
  <c r="I5277" i="11"/>
  <c r="I5276" i="11"/>
  <c r="I5275" i="11"/>
  <c r="I5274" i="11"/>
  <c r="I5273" i="11"/>
  <c r="I5272" i="11"/>
  <c r="I5271" i="11"/>
  <c r="I5270" i="11"/>
  <c r="I5269" i="11"/>
  <c r="I5268" i="11"/>
  <c r="I5267" i="11"/>
  <c r="I5266" i="11"/>
  <c r="I5265" i="11"/>
  <c r="I5264" i="11"/>
  <c r="I5263" i="11"/>
  <c r="I5262" i="11"/>
  <c r="I5261" i="11"/>
  <c r="I5260" i="11"/>
  <c r="I5259" i="11"/>
  <c r="I5258" i="11"/>
  <c r="I5257" i="11"/>
  <c r="I5256" i="11"/>
  <c r="I5255" i="11"/>
  <c r="I5254" i="11"/>
  <c r="I5253" i="11"/>
  <c r="I5252" i="11"/>
  <c r="I5251" i="11"/>
  <c r="I5250" i="11"/>
  <c r="I5249" i="11"/>
  <c r="I5248" i="11"/>
  <c r="I5247" i="11"/>
  <c r="I5246" i="11"/>
  <c r="I5245" i="11"/>
  <c r="I5244" i="11"/>
  <c r="I5243" i="11"/>
  <c r="I5242" i="11"/>
  <c r="I5241" i="11"/>
  <c r="I5240" i="11"/>
  <c r="I5239" i="11"/>
  <c r="I5238" i="11"/>
  <c r="I5237" i="11"/>
  <c r="I5236" i="11"/>
  <c r="I5235" i="11"/>
  <c r="I5234" i="11"/>
  <c r="I5233" i="11"/>
  <c r="I5232" i="11"/>
  <c r="I5231" i="11"/>
  <c r="I5230" i="11"/>
  <c r="I5229" i="11"/>
  <c r="I5228" i="11"/>
  <c r="I5227" i="11"/>
  <c r="I5226" i="11"/>
  <c r="I5225" i="11"/>
  <c r="I5224" i="11"/>
  <c r="I5223" i="11"/>
  <c r="I5222" i="11"/>
  <c r="I5221" i="11"/>
  <c r="I5220" i="11"/>
  <c r="I5219" i="11"/>
  <c r="I5218" i="11"/>
  <c r="I5217" i="11"/>
  <c r="I5216" i="11"/>
  <c r="I5215" i="11"/>
  <c r="I5214" i="11"/>
  <c r="I5213" i="11"/>
  <c r="I5212" i="11"/>
  <c r="I5211" i="11"/>
  <c r="I5210" i="11"/>
  <c r="I5209" i="11"/>
  <c r="I5208" i="11"/>
  <c r="I5207" i="11"/>
  <c r="I5206" i="11"/>
  <c r="I5205" i="11"/>
  <c r="I5204" i="11"/>
  <c r="I5203" i="11"/>
  <c r="I5202" i="11"/>
  <c r="I5201" i="11"/>
  <c r="I5200" i="11"/>
  <c r="I5199" i="11"/>
  <c r="I5198" i="11"/>
  <c r="I5197" i="11"/>
  <c r="I5196" i="11"/>
  <c r="I5195" i="11"/>
  <c r="I5194" i="11"/>
  <c r="I5193" i="11"/>
  <c r="I5192" i="11"/>
  <c r="I5191" i="11"/>
  <c r="I5190" i="11"/>
  <c r="I5189" i="11"/>
  <c r="I5188" i="11"/>
  <c r="I5187" i="11"/>
  <c r="I5186" i="11"/>
  <c r="I5185" i="11"/>
  <c r="I5184" i="11"/>
  <c r="I5183" i="11"/>
  <c r="I5182" i="11"/>
  <c r="I5181" i="11"/>
  <c r="I5180" i="11"/>
  <c r="I5179" i="11"/>
  <c r="I5178" i="11"/>
  <c r="I5177" i="11"/>
  <c r="I5176" i="11"/>
  <c r="I5175" i="11"/>
  <c r="I5174" i="11"/>
  <c r="I5173" i="11"/>
  <c r="I5172" i="11"/>
  <c r="I5171" i="11"/>
  <c r="I5170" i="11"/>
  <c r="I5169" i="11"/>
  <c r="I5168" i="11"/>
  <c r="I5167" i="11"/>
  <c r="I5166" i="11"/>
  <c r="I5165" i="11"/>
  <c r="I5164" i="11"/>
  <c r="I5163" i="11"/>
  <c r="I5162" i="11"/>
  <c r="I5161" i="11"/>
  <c r="I5160" i="11"/>
  <c r="I5159" i="11"/>
  <c r="I5158" i="11"/>
  <c r="I5157" i="11"/>
  <c r="I5156" i="11"/>
  <c r="I5155" i="11"/>
  <c r="I5154" i="11"/>
  <c r="I5153" i="11"/>
  <c r="I5152" i="11"/>
  <c r="I5151" i="11"/>
  <c r="I5150" i="11"/>
  <c r="I5149" i="11"/>
  <c r="I5148" i="11"/>
  <c r="I5147" i="11"/>
  <c r="I5146" i="11"/>
  <c r="I5145" i="11"/>
  <c r="I5144" i="11"/>
  <c r="I5143" i="11"/>
  <c r="I5142" i="11"/>
  <c r="I5141" i="11"/>
  <c r="I5140" i="11"/>
  <c r="I5139" i="11"/>
  <c r="I5138" i="11"/>
  <c r="I5137" i="11"/>
  <c r="I5136" i="11"/>
  <c r="I5135" i="11"/>
  <c r="I5134" i="11"/>
  <c r="I5133" i="11"/>
  <c r="I5132" i="11"/>
  <c r="I5131" i="11"/>
  <c r="I5130" i="11"/>
  <c r="I5129" i="11"/>
  <c r="I5128" i="11"/>
  <c r="I5127" i="11"/>
  <c r="I5126" i="11"/>
  <c r="I5125" i="11"/>
  <c r="I5124" i="11"/>
  <c r="I5123" i="11"/>
  <c r="I5122" i="11"/>
  <c r="I5121" i="11"/>
  <c r="I5120" i="11"/>
  <c r="I5119" i="11"/>
  <c r="I5118" i="11"/>
  <c r="I5117" i="11"/>
  <c r="I5116" i="11"/>
  <c r="I5115" i="11"/>
  <c r="I5114" i="11"/>
  <c r="I5113" i="11"/>
  <c r="I5112" i="11"/>
  <c r="I5111" i="11"/>
  <c r="I5110" i="11"/>
  <c r="I5109" i="11"/>
  <c r="I5108" i="11"/>
  <c r="I5107" i="11"/>
  <c r="I5106" i="11"/>
  <c r="I5105" i="11"/>
  <c r="I5104" i="11"/>
  <c r="I5103" i="11"/>
  <c r="I5102" i="11"/>
  <c r="I5101" i="11"/>
  <c r="I5100" i="11"/>
  <c r="I5099" i="11"/>
  <c r="I5098" i="11"/>
  <c r="I5097" i="11"/>
  <c r="I5096" i="11"/>
  <c r="I5095" i="11"/>
  <c r="I5094" i="11"/>
  <c r="I5093" i="11"/>
  <c r="I5092" i="11"/>
  <c r="I5091" i="11"/>
  <c r="I5090" i="11"/>
  <c r="I5089" i="11"/>
  <c r="I5088" i="11"/>
  <c r="I5087" i="11"/>
  <c r="I5086" i="11"/>
  <c r="I5085" i="11"/>
  <c r="I5084" i="11"/>
  <c r="I5083" i="11"/>
  <c r="I5082" i="11"/>
  <c r="I5081" i="11"/>
  <c r="I5080" i="11"/>
  <c r="I5079" i="11"/>
  <c r="I5078" i="11"/>
  <c r="I5077" i="11"/>
  <c r="I5076" i="11"/>
  <c r="I5075" i="11"/>
  <c r="I5074" i="11"/>
  <c r="I5073" i="11"/>
  <c r="I5072" i="11"/>
  <c r="I5071" i="11"/>
  <c r="I5070" i="11"/>
  <c r="I5069" i="11"/>
  <c r="I5068" i="11"/>
  <c r="I5067" i="11"/>
  <c r="I5066" i="11"/>
  <c r="I5065" i="11"/>
  <c r="I5064" i="11"/>
  <c r="I5063" i="11"/>
  <c r="I5062" i="11"/>
  <c r="I5061" i="11"/>
  <c r="I5060" i="11"/>
  <c r="I5059" i="11"/>
  <c r="I5058" i="11"/>
  <c r="I5057" i="11"/>
  <c r="I5056" i="11"/>
  <c r="I5055" i="11"/>
  <c r="I5054" i="11"/>
  <c r="I5053" i="11"/>
  <c r="I5052" i="11"/>
  <c r="I5051" i="11"/>
  <c r="I5050" i="11"/>
  <c r="I5049" i="11"/>
  <c r="I5048" i="11"/>
  <c r="I5047" i="11"/>
  <c r="I5046" i="11"/>
  <c r="I5045" i="11"/>
  <c r="I5044" i="11"/>
  <c r="I5043" i="11"/>
  <c r="I5042" i="11"/>
  <c r="I5041" i="11"/>
  <c r="I5040" i="11"/>
  <c r="I5039" i="11"/>
  <c r="I5038" i="11"/>
  <c r="I5037" i="11"/>
  <c r="I5036" i="11"/>
  <c r="I5035" i="11"/>
  <c r="I5034" i="11"/>
  <c r="I5033" i="11"/>
  <c r="I5032" i="11"/>
  <c r="I5031" i="11"/>
  <c r="I5030" i="11"/>
  <c r="I5029" i="11"/>
  <c r="I5028" i="11"/>
  <c r="I5027" i="11"/>
  <c r="I5026" i="11"/>
  <c r="I5025" i="11"/>
  <c r="I5024" i="11"/>
  <c r="I5023" i="11"/>
  <c r="I5022" i="11"/>
  <c r="I5021" i="11"/>
  <c r="I5020" i="11"/>
  <c r="I5019" i="11"/>
  <c r="I5018" i="11"/>
  <c r="I5017" i="11"/>
  <c r="I5016" i="11"/>
  <c r="I5015" i="11"/>
  <c r="I5014" i="11"/>
  <c r="I5013" i="11"/>
  <c r="I5012" i="11"/>
  <c r="I5011" i="11"/>
  <c r="I5010" i="11"/>
  <c r="I5009" i="11"/>
  <c r="I5008" i="11"/>
  <c r="I5007" i="11"/>
  <c r="I5006" i="11"/>
  <c r="I5005" i="11"/>
  <c r="I5004" i="11"/>
  <c r="I5003" i="11"/>
  <c r="I5002" i="11"/>
  <c r="I5001" i="11"/>
  <c r="I5000" i="11"/>
  <c r="I4999" i="11"/>
  <c r="I4998" i="11"/>
  <c r="I4997" i="11"/>
  <c r="I4996" i="11"/>
  <c r="I4995" i="11"/>
  <c r="I4994" i="11"/>
  <c r="I4993" i="11"/>
  <c r="I4992" i="11"/>
  <c r="I4991" i="11"/>
  <c r="I4990" i="11"/>
  <c r="I4989" i="11"/>
  <c r="I4988" i="11"/>
  <c r="I4987" i="11"/>
  <c r="I4986" i="11"/>
  <c r="I4985" i="11"/>
  <c r="I4984" i="11"/>
  <c r="I4983" i="11"/>
  <c r="I4982" i="11"/>
  <c r="I4981" i="11"/>
  <c r="I4980" i="11"/>
  <c r="I4979" i="11"/>
  <c r="I4978" i="11"/>
  <c r="I4977" i="11"/>
  <c r="I4976" i="11"/>
  <c r="I4975" i="11"/>
  <c r="I4974" i="11"/>
  <c r="I4973" i="11"/>
  <c r="I4972" i="11"/>
  <c r="I4971" i="11"/>
  <c r="I4970" i="11"/>
  <c r="I4969" i="11"/>
  <c r="I4968" i="11"/>
  <c r="I4967" i="11"/>
  <c r="I4966" i="11"/>
  <c r="I4965" i="11"/>
  <c r="I4964" i="11"/>
  <c r="I4963" i="11"/>
  <c r="I4962" i="11"/>
  <c r="I4961" i="11"/>
  <c r="I4960" i="11"/>
  <c r="I4959" i="11"/>
  <c r="I4958" i="11"/>
  <c r="I4957" i="11"/>
  <c r="I4956" i="11"/>
  <c r="I4955" i="11"/>
  <c r="I4954" i="11"/>
  <c r="I4953" i="11"/>
  <c r="I4952" i="11"/>
  <c r="I4951" i="11"/>
  <c r="I4950" i="11"/>
  <c r="I4949" i="11"/>
  <c r="I4948" i="11"/>
  <c r="I4947" i="11"/>
  <c r="I4946" i="11"/>
  <c r="I4945" i="11"/>
  <c r="I4944" i="11"/>
  <c r="I4943" i="11"/>
  <c r="I4942" i="11"/>
  <c r="I4941" i="11"/>
  <c r="I4940" i="11"/>
  <c r="I4939" i="11"/>
  <c r="I4938" i="11"/>
  <c r="I4937" i="11"/>
  <c r="I4936" i="11"/>
  <c r="I4935" i="11"/>
  <c r="I4934" i="11"/>
  <c r="I4933" i="11"/>
  <c r="I4932" i="11"/>
  <c r="I4931" i="11"/>
  <c r="I4930" i="11"/>
  <c r="I4929" i="11"/>
  <c r="I4928" i="11"/>
  <c r="I4927" i="11"/>
  <c r="I4926" i="11"/>
  <c r="I4925" i="11"/>
  <c r="I4924" i="11"/>
  <c r="I4923" i="11"/>
  <c r="I4922" i="11"/>
  <c r="I4921" i="11"/>
  <c r="I4920" i="11"/>
  <c r="I4919" i="11"/>
  <c r="I4918" i="11"/>
  <c r="I4917" i="11"/>
  <c r="I4916" i="11"/>
  <c r="I4915" i="11"/>
  <c r="I4914" i="11"/>
  <c r="I4913" i="11"/>
  <c r="I4912" i="11"/>
  <c r="I4911" i="11"/>
  <c r="I4910" i="11"/>
  <c r="I4909" i="11"/>
  <c r="I4908" i="11"/>
  <c r="I4907" i="11"/>
  <c r="I4906" i="11"/>
  <c r="I4905" i="11"/>
  <c r="I4904" i="11"/>
  <c r="I4903" i="11"/>
  <c r="I4902" i="11"/>
  <c r="I4901" i="11"/>
  <c r="I4900" i="11"/>
  <c r="I4899" i="11"/>
  <c r="I4898" i="11"/>
  <c r="I4897" i="11"/>
  <c r="I4896" i="11"/>
  <c r="I4895" i="11"/>
  <c r="I4894" i="11"/>
  <c r="I4893" i="11"/>
  <c r="I4892" i="11"/>
  <c r="I4891" i="11"/>
  <c r="I4890" i="11"/>
  <c r="I4889" i="11"/>
  <c r="I4888" i="11"/>
  <c r="I4887" i="11"/>
  <c r="I4886" i="11"/>
  <c r="I4885" i="11"/>
  <c r="I4884" i="11"/>
  <c r="I4883" i="11"/>
  <c r="I4882" i="11"/>
  <c r="I4881" i="11"/>
  <c r="I4880" i="11"/>
  <c r="I4879" i="11"/>
  <c r="I4878" i="11"/>
  <c r="I4877" i="11"/>
  <c r="I4876" i="11"/>
  <c r="I4875" i="11"/>
  <c r="I4874" i="11"/>
  <c r="I4873" i="11"/>
  <c r="I4872" i="11"/>
  <c r="I4871" i="11"/>
  <c r="I4870" i="11"/>
  <c r="I4869" i="11"/>
  <c r="I4868" i="11"/>
  <c r="I4867" i="11"/>
  <c r="I4866" i="11"/>
  <c r="I4865" i="11"/>
  <c r="I4864" i="11"/>
  <c r="I4863" i="11"/>
  <c r="I4862" i="11"/>
  <c r="I4861" i="11"/>
  <c r="I4860" i="11"/>
  <c r="I4859" i="11"/>
  <c r="I4858" i="11"/>
  <c r="I4857" i="11"/>
  <c r="I4856" i="11"/>
  <c r="I4855" i="11"/>
  <c r="I4854" i="11"/>
  <c r="I4853" i="11"/>
  <c r="I4852" i="11"/>
  <c r="I4851" i="11"/>
  <c r="I4850" i="11"/>
  <c r="I4849" i="11"/>
  <c r="I4848" i="11"/>
  <c r="I4847" i="11"/>
  <c r="I4846" i="11"/>
  <c r="I4845" i="11"/>
  <c r="I4844" i="11"/>
  <c r="I4843" i="11"/>
  <c r="I4842" i="11"/>
  <c r="I4841" i="11"/>
  <c r="I4840" i="11"/>
  <c r="I4839" i="11"/>
  <c r="I4838" i="11"/>
  <c r="I4837" i="11"/>
  <c r="I4836" i="11"/>
  <c r="I4835" i="11"/>
  <c r="I4834" i="11"/>
  <c r="I4833" i="11"/>
  <c r="I4832" i="11"/>
  <c r="I4831" i="11"/>
  <c r="I4830" i="11"/>
  <c r="I4829" i="11"/>
  <c r="I4828" i="11"/>
  <c r="I4827" i="11"/>
  <c r="I4826" i="11"/>
  <c r="I4825" i="11"/>
  <c r="I4824" i="11"/>
  <c r="I4823" i="11"/>
  <c r="I4822" i="11"/>
  <c r="I4821" i="11"/>
  <c r="I4820" i="11"/>
  <c r="I4819" i="11"/>
  <c r="I4818" i="11"/>
  <c r="I4817" i="11"/>
  <c r="I4816" i="11"/>
  <c r="I4815" i="11"/>
  <c r="I4814" i="11"/>
  <c r="I4813" i="11"/>
  <c r="I4812" i="11"/>
  <c r="I4811" i="11"/>
  <c r="I4810" i="11"/>
  <c r="I4809" i="11"/>
  <c r="I4808" i="11"/>
  <c r="I4807" i="11"/>
  <c r="I4806" i="11"/>
  <c r="I4805" i="11"/>
  <c r="I4804" i="11"/>
  <c r="I4803" i="11"/>
  <c r="I4802" i="11"/>
  <c r="I4801" i="11"/>
  <c r="I4800" i="11"/>
  <c r="I4799" i="11"/>
  <c r="I4798" i="11"/>
  <c r="I4797" i="11"/>
  <c r="I4796" i="11"/>
  <c r="I4795" i="11"/>
  <c r="I4794" i="11"/>
  <c r="I4793" i="11"/>
  <c r="I4792" i="11"/>
  <c r="I4791" i="11"/>
  <c r="I4790" i="11"/>
  <c r="I4789" i="11"/>
  <c r="I4788" i="11"/>
  <c r="I4787" i="11"/>
  <c r="I4786" i="11"/>
  <c r="I4785" i="11"/>
  <c r="I4784" i="11"/>
  <c r="I4783" i="11"/>
  <c r="I4782" i="11"/>
  <c r="I4781" i="11"/>
  <c r="I4780" i="11"/>
  <c r="I4779" i="11"/>
  <c r="I4778" i="11"/>
  <c r="I4777" i="11"/>
  <c r="I4776" i="11"/>
  <c r="I4775" i="11"/>
  <c r="I4774" i="11"/>
  <c r="I4773" i="11"/>
  <c r="I4772" i="11"/>
  <c r="I4771" i="11"/>
  <c r="I4770" i="11"/>
  <c r="I4769" i="11"/>
  <c r="I4768" i="11"/>
  <c r="I4767" i="11"/>
  <c r="I4766" i="11"/>
  <c r="I4765" i="11"/>
  <c r="I4764" i="11"/>
  <c r="I4763" i="11"/>
  <c r="I4762" i="11"/>
  <c r="I4761" i="11"/>
  <c r="I4760" i="11"/>
  <c r="I4759" i="11"/>
  <c r="I4758" i="11"/>
  <c r="I4757" i="11"/>
  <c r="I4756" i="11"/>
  <c r="I4755" i="11"/>
  <c r="I4754" i="11"/>
  <c r="I4753" i="11"/>
  <c r="I4752" i="11"/>
  <c r="I4751" i="11"/>
  <c r="I4750" i="11"/>
  <c r="I4749" i="11"/>
  <c r="I4748" i="11"/>
  <c r="I4747" i="11"/>
  <c r="I4746" i="11"/>
  <c r="I4745" i="11"/>
  <c r="I4744" i="11"/>
  <c r="I4743" i="11"/>
  <c r="I4742" i="11"/>
  <c r="I4741" i="11"/>
  <c r="I4740" i="11"/>
  <c r="I4739" i="11"/>
  <c r="I4738" i="11"/>
  <c r="I4737" i="11"/>
  <c r="I4736" i="11"/>
  <c r="I4735" i="11"/>
  <c r="I4734" i="11"/>
  <c r="I4733" i="11"/>
  <c r="I4732" i="11"/>
  <c r="I4731" i="11"/>
  <c r="I4730" i="11"/>
  <c r="I4729" i="11"/>
  <c r="I4728" i="11"/>
  <c r="I4727" i="11"/>
  <c r="I4726" i="11"/>
  <c r="I4725" i="11"/>
  <c r="I4724" i="11"/>
  <c r="I4723" i="11"/>
  <c r="I4722" i="11"/>
  <c r="I4721" i="11"/>
  <c r="I4720" i="11"/>
  <c r="I4719" i="11"/>
  <c r="I4718" i="11"/>
  <c r="I4717" i="11"/>
  <c r="I4716" i="11"/>
  <c r="I4715" i="11"/>
  <c r="I4714" i="11"/>
  <c r="I4713" i="11"/>
  <c r="I4712" i="11"/>
  <c r="I4711" i="11"/>
  <c r="I4710" i="11"/>
  <c r="I4709" i="11"/>
  <c r="I4708" i="11"/>
  <c r="I4707" i="11"/>
  <c r="I4706" i="11"/>
  <c r="I4705" i="11"/>
  <c r="I4704" i="11"/>
  <c r="I4703" i="11"/>
  <c r="I4702" i="11"/>
  <c r="I4701" i="11"/>
  <c r="I4700" i="11"/>
  <c r="I4699" i="11"/>
  <c r="I4698" i="11"/>
  <c r="I4697" i="11"/>
  <c r="I4696" i="11"/>
  <c r="I4695" i="11"/>
  <c r="I4694" i="11"/>
  <c r="I4693" i="11"/>
  <c r="I4692" i="11"/>
  <c r="I4691" i="11"/>
  <c r="I4690" i="11"/>
  <c r="I4689" i="11"/>
  <c r="I4688" i="11"/>
  <c r="I4687" i="11"/>
  <c r="I4686" i="11"/>
  <c r="I4685" i="11"/>
  <c r="I4684" i="11"/>
  <c r="I4683" i="11"/>
  <c r="I4682" i="11"/>
  <c r="I4681" i="11"/>
  <c r="I4680" i="11"/>
  <c r="I4679" i="11"/>
  <c r="I4678" i="11"/>
  <c r="I4677" i="11"/>
  <c r="I4676" i="11"/>
  <c r="I4675" i="11"/>
  <c r="I4674" i="11"/>
  <c r="I4673" i="11"/>
  <c r="I4672" i="11"/>
  <c r="I4671" i="11"/>
  <c r="I4670" i="11"/>
  <c r="I4669" i="11"/>
  <c r="I4668" i="11"/>
  <c r="I4667" i="11"/>
  <c r="I4666" i="11"/>
  <c r="I4665" i="11"/>
  <c r="I4664" i="11"/>
  <c r="I4663" i="11"/>
  <c r="I4662" i="11"/>
  <c r="I4661" i="11"/>
  <c r="I4660" i="11"/>
  <c r="I4659" i="11"/>
  <c r="I4658" i="11"/>
  <c r="I4657" i="11"/>
  <c r="I4656" i="11"/>
  <c r="I4655" i="11"/>
  <c r="I4654" i="11"/>
  <c r="I4653" i="11"/>
  <c r="I4652" i="11"/>
  <c r="I4651" i="11"/>
  <c r="I4650" i="11"/>
  <c r="I4649" i="11"/>
  <c r="I4648" i="11"/>
  <c r="I4647" i="11"/>
  <c r="I4646" i="11"/>
  <c r="I4645" i="11"/>
  <c r="I4644" i="11"/>
  <c r="I4643" i="11"/>
  <c r="I4642" i="11"/>
  <c r="I4641" i="11"/>
  <c r="I4640" i="11"/>
  <c r="I4639" i="11"/>
  <c r="I4638" i="11"/>
  <c r="I4637" i="11"/>
  <c r="I4636" i="11"/>
  <c r="I4635" i="11"/>
  <c r="I4634" i="11"/>
  <c r="I4633" i="11"/>
  <c r="I4632" i="11"/>
  <c r="I4631" i="11"/>
  <c r="I4630" i="11"/>
  <c r="I4629" i="11"/>
  <c r="I4628" i="11"/>
  <c r="I4627" i="11"/>
  <c r="I4626" i="11"/>
  <c r="I4625" i="11"/>
  <c r="I4624" i="11"/>
  <c r="I4623" i="11"/>
  <c r="I4622" i="11"/>
  <c r="I4621" i="11"/>
  <c r="I4620" i="11"/>
  <c r="I4619" i="11"/>
  <c r="I4618" i="11"/>
  <c r="I4617" i="11"/>
  <c r="I4616" i="11"/>
  <c r="I4615" i="11"/>
  <c r="I4614" i="11"/>
  <c r="I4613" i="11"/>
  <c r="I4612" i="11"/>
  <c r="I4611" i="11"/>
  <c r="I4610" i="11"/>
  <c r="I4609" i="11"/>
  <c r="I4608" i="11"/>
  <c r="I4607" i="11"/>
  <c r="I4606" i="11"/>
  <c r="I4605" i="11"/>
  <c r="I4604" i="11"/>
  <c r="I4603" i="11"/>
  <c r="I4602" i="11"/>
  <c r="I4601" i="11"/>
  <c r="I4600" i="11"/>
  <c r="I4599" i="11"/>
  <c r="I4598" i="11"/>
  <c r="I4597" i="11"/>
  <c r="I4596" i="11"/>
  <c r="I4595" i="11"/>
  <c r="I4594" i="11"/>
  <c r="I4593" i="11"/>
  <c r="I4592" i="11"/>
  <c r="I4591" i="11"/>
  <c r="I4590" i="11"/>
  <c r="I4589" i="11"/>
  <c r="I4588" i="11"/>
  <c r="I4587" i="11"/>
  <c r="I4586" i="11"/>
  <c r="I4585" i="11"/>
  <c r="I4584" i="11"/>
  <c r="I4583" i="11"/>
  <c r="I4582" i="11"/>
  <c r="I4581" i="11"/>
  <c r="I4580" i="11"/>
  <c r="I4579" i="11"/>
  <c r="I4578" i="11"/>
  <c r="I4577" i="11"/>
  <c r="I4576" i="11"/>
  <c r="I4575" i="11"/>
  <c r="I4574" i="11"/>
  <c r="I4573" i="11"/>
  <c r="I4572" i="11"/>
  <c r="I4571" i="11"/>
  <c r="I4570" i="11"/>
  <c r="I4569" i="11"/>
  <c r="I4568" i="11"/>
  <c r="I4567" i="11"/>
  <c r="I4566" i="11"/>
  <c r="I4565" i="11"/>
  <c r="I4564" i="11"/>
  <c r="I4563" i="11"/>
  <c r="I4562" i="11"/>
  <c r="I4561" i="11"/>
  <c r="I4560" i="11"/>
  <c r="I4559" i="11"/>
  <c r="I4558" i="11"/>
  <c r="I4557" i="11"/>
  <c r="I4556" i="11"/>
  <c r="I4555" i="11"/>
  <c r="I4554" i="11"/>
  <c r="I4553" i="11"/>
  <c r="I4552" i="11"/>
  <c r="I4551" i="11"/>
  <c r="I4550" i="11"/>
  <c r="I4549" i="11"/>
  <c r="I4548" i="11"/>
  <c r="I4547" i="11"/>
  <c r="I4546" i="11"/>
  <c r="I4545" i="11"/>
  <c r="I4544" i="11"/>
  <c r="I4543" i="11"/>
  <c r="I4542" i="11"/>
  <c r="I4541" i="11"/>
  <c r="I4540" i="11"/>
  <c r="I4539" i="11"/>
  <c r="I4538" i="11"/>
  <c r="I4537" i="11"/>
  <c r="I4536" i="11"/>
  <c r="I4535" i="11"/>
  <c r="I4534" i="11"/>
  <c r="I4533" i="11"/>
  <c r="I4532" i="11"/>
  <c r="I4531" i="11"/>
  <c r="I4530" i="11"/>
  <c r="I4529" i="11"/>
  <c r="I4528" i="11"/>
  <c r="I4527" i="11"/>
  <c r="I4526" i="11"/>
  <c r="I4525" i="11"/>
  <c r="I4524" i="11"/>
  <c r="I4523" i="11"/>
  <c r="I4522" i="11"/>
  <c r="I4521" i="11"/>
  <c r="I4520" i="11"/>
  <c r="I4519" i="11"/>
  <c r="I4518" i="11"/>
  <c r="I4517" i="11"/>
  <c r="I4516" i="11"/>
  <c r="I4515" i="11"/>
  <c r="I4514" i="11"/>
  <c r="I4513" i="11"/>
  <c r="I4512" i="11"/>
  <c r="I4511" i="11"/>
  <c r="I4510" i="11"/>
  <c r="I4509" i="11"/>
  <c r="I4508" i="11"/>
  <c r="I4507" i="11"/>
  <c r="I4506" i="11"/>
  <c r="I4505" i="11"/>
  <c r="I4504" i="11"/>
  <c r="I4503" i="11"/>
  <c r="I4502" i="11"/>
  <c r="I4501" i="11"/>
  <c r="I4500" i="11"/>
  <c r="I4499" i="11"/>
  <c r="I4498" i="11"/>
  <c r="I4497" i="11"/>
  <c r="I4496" i="11"/>
  <c r="I4495" i="11"/>
  <c r="I4494" i="11"/>
  <c r="I4493" i="11"/>
  <c r="I4492" i="11"/>
  <c r="I4491" i="11"/>
  <c r="I4490" i="11"/>
  <c r="I4489" i="11"/>
  <c r="I4488" i="11"/>
  <c r="I4487" i="11"/>
  <c r="I4486" i="11"/>
  <c r="I4485" i="11"/>
  <c r="I4484" i="11"/>
  <c r="I4483" i="11"/>
  <c r="I4482" i="11"/>
  <c r="I4481" i="11"/>
  <c r="I4480" i="11"/>
  <c r="I4479" i="11"/>
  <c r="I4478" i="11"/>
  <c r="I4477" i="11"/>
  <c r="I4476" i="11"/>
  <c r="I4475" i="11"/>
  <c r="I4474" i="11"/>
  <c r="I4473" i="11"/>
  <c r="I4472" i="11"/>
  <c r="I4471" i="11"/>
  <c r="I4470" i="11"/>
  <c r="I4469" i="11"/>
  <c r="I4468" i="11"/>
  <c r="I4467" i="11"/>
  <c r="I4466" i="11"/>
  <c r="I4465" i="11"/>
  <c r="I4464" i="11"/>
  <c r="I4463" i="11"/>
  <c r="I4462" i="11"/>
  <c r="I4461" i="11"/>
  <c r="I4460" i="11"/>
  <c r="I4459" i="11"/>
  <c r="I4458" i="11"/>
  <c r="I4457" i="11"/>
  <c r="I4456" i="11"/>
  <c r="I4455" i="11"/>
  <c r="I4454" i="11"/>
  <c r="I4453" i="11"/>
  <c r="I4452" i="11"/>
  <c r="I4451" i="11"/>
  <c r="I4450" i="11"/>
  <c r="I4449" i="11"/>
  <c r="I4448" i="11"/>
  <c r="I4447" i="11"/>
  <c r="I4446" i="11"/>
  <c r="I4445" i="11"/>
  <c r="I4444" i="11"/>
  <c r="I4443" i="11"/>
  <c r="I4442" i="11"/>
  <c r="I4441" i="11"/>
  <c r="I4440" i="11"/>
  <c r="I4439" i="11"/>
  <c r="I4438" i="11"/>
  <c r="I4437" i="11"/>
  <c r="I4436" i="11"/>
  <c r="I4435" i="11"/>
  <c r="I4434" i="11"/>
  <c r="I4433" i="11"/>
  <c r="I4432" i="11"/>
  <c r="I4431" i="11"/>
  <c r="I4430" i="11"/>
  <c r="I4429" i="11"/>
  <c r="I4428" i="11"/>
  <c r="I4427" i="11"/>
  <c r="I4426" i="11"/>
  <c r="I4425" i="11"/>
  <c r="I4424" i="11"/>
  <c r="I4423" i="11"/>
  <c r="I4422" i="11"/>
  <c r="I4421" i="11"/>
  <c r="I4420" i="11"/>
  <c r="I4419" i="11"/>
  <c r="I4418" i="11"/>
  <c r="I4417" i="11"/>
  <c r="I4416" i="11"/>
  <c r="I4415" i="11"/>
  <c r="I4414" i="11"/>
  <c r="I4413" i="11"/>
  <c r="I4412" i="11"/>
  <c r="I4411" i="11"/>
  <c r="I4410" i="11"/>
  <c r="I4409" i="11"/>
  <c r="I4408" i="11"/>
  <c r="I4407" i="11"/>
  <c r="I4406" i="11"/>
  <c r="I4405" i="11"/>
  <c r="I4404" i="11"/>
  <c r="I4403" i="11"/>
  <c r="I4402" i="11"/>
  <c r="I4401" i="11"/>
  <c r="I4400" i="11"/>
  <c r="I4399" i="11"/>
  <c r="I4398" i="11"/>
  <c r="I4397" i="11"/>
  <c r="I4396" i="11"/>
  <c r="I4395" i="11"/>
  <c r="I4394" i="11"/>
  <c r="I4393" i="11"/>
  <c r="I4392" i="11"/>
  <c r="I4391" i="11"/>
  <c r="I4390" i="11"/>
  <c r="I4389" i="11"/>
  <c r="I4388" i="11"/>
  <c r="I4387" i="11"/>
  <c r="I4386" i="11"/>
  <c r="I4385" i="11"/>
  <c r="I4384" i="11"/>
  <c r="I4383" i="11"/>
  <c r="I4382" i="11"/>
  <c r="I4381" i="11"/>
  <c r="I4380" i="11"/>
  <c r="I4379" i="11"/>
  <c r="I4378" i="11"/>
  <c r="I4377" i="11"/>
  <c r="I4376" i="11"/>
  <c r="I4375" i="11"/>
  <c r="I4374" i="11"/>
  <c r="I4373" i="11"/>
  <c r="I4372" i="11"/>
  <c r="I4371" i="11"/>
  <c r="I4370" i="11"/>
  <c r="I4369" i="11"/>
  <c r="I4368" i="11"/>
  <c r="I4367" i="11"/>
  <c r="I4366" i="11"/>
  <c r="I4365" i="11"/>
  <c r="I4364" i="11"/>
  <c r="I4363" i="11"/>
  <c r="I4362" i="11"/>
  <c r="I4361" i="11"/>
  <c r="I4360" i="11"/>
  <c r="I4359" i="11"/>
  <c r="I4358" i="11"/>
  <c r="I4357" i="11"/>
  <c r="I4356" i="11"/>
  <c r="I4355" i="11"/>
  <c r="I4354" i="11"/>
  <c r="I4353" i="11"/>
  <c r="I4352" i="11"/>
  <c r="I4351" i="11"/>
  <c r="I4350" i="11"/>
  <c r="I4349" i="11"/>
  <c r="I4348" i="11"/>
  <c r="I4347" i="11"/>
  <c r="I4346" i="11"/>
  <c r="I4345" i="11"/>
  <c r="I4344" i="11"/>
  <c r="I4343" i="11"/>
  <c r="I4342" i="11"/>
  <c r="I4341" i="11"/>
  <c r="I4340" i="11"/>
  <c r="I4339" i="11"/>
  <c r="I4338" i="11"/>
  <c r="I4337" i="11"/>
  <c r="I4336" i="11"/>
  <c r="I4335" i="11"/>
  <c r="I4334" i="11"/>
  <c r="I4333" i="11"/>
  <c r="I4332" i="11"/>
  <c r="I4331" i="11"/>
  <c r="I4330" i="11"/>
  <c r="I4329" i="11"/>
  <c r="I4328" i="11"/>
  <c r="I4327" i="11"/>
  <c r="I4326" i="11"/>
  <c r="I4325" i="11"/>
  <c r="I4324" i="11"/>
  <c r="I4323" i="11"/>
  <c r="I4322" i="11"/>
  <c r="I4321" i="11"/>
  <c r="I4320" i="11"/>
  <c r="I4319" i="11"/>
  <c r="I4318" i="11"/>
  <c r="I4317" i="11"/>
  <c r="I4316" i="11"/>
  <c r="I4315" i="11"/>
  <c r="I4314" i="11"/>
  <c r="I4313" i="11"/>
  <c r="I4312" i="11"/>
  <c r="I4311" i="11"/>
  <c r="I4310" i="11"/>
  <c r="I4309" i="11"/>
  <c r="I4308" i="11"/>
  <c r="I4307" i="11"/>
  <c r="I4306" i="11"/>
  <c r="I4305" i="11"/>
  <c r="I4304" i="11"/>
  <c r="I4303" i="11"/>
  <c r="I4302" i="11"/>
  <c r="I4301" i="11"/>
  <c r="I4300" i="11"/>
  <c r="I4299" i="11"/>
  <c r="I4298" i="11"/>
  <c r="I4297" i="11"/>
  <c r="I4296" i="11"/>
  <c r="I4295" i="11"/>
  <c r="I4294" i="11"/>
  <c r="I4293" i="11"/>
  <c r="I4292" i="11"/>
  <c r="I4291" i="11"/>
  <c r="I4290" i="11"/>
  <c r="I4289" i="11"/>
  <c r="I4288" i="11"/>
  <c r="I4287" i="11"/>
  <c r="I4286" i="11"/>
  <c r="I4285" i="11"/>
  <c r="I4284" i="11"/>
  <c r="I4283" i="11"/>
  <c r="I4282" i="11"/>
  <c r="I4281" i="11"/>
  <c r="I4280" i="11"/>
  <c r="I4279" i="11"/>
  <c r="I4278" i="11"/>
  <c r="I4277" i="11"/>
  <c r="I4276" i="11"/>
  <c r="I4275" i="11"/>
  <c r="I4274" i="11"/>
  <c r="I4273" i="11"/>
  <c r="I4272" i="11"/>
  <c r="I4271" i="11"/>
  <c r="I4270" i="11"/>
  <c r="I4269" i="11"/>
  <c r="I4268" i="11"/>
  <c r="I4267" i="11"/>
  <c r="I4266" i="11"/>
  <c r="I4265" i="11"/>
  <c r="I4264" i="11"/>
  <c r="I4263" i="11"/>
  <c r="I4262" i="11"/>
  <c r="I4261" i="11"/>
  <c r="I4260" i="11"/>
  <c r="I4259" i="11"/>
  <c r="I4258" i="11"/>
  <c r="I4257" i="11"/>
  <c r="I4256" i="11"/>
  <c r="I4255" i="11"/>
  <c r="I4254" i="11"/>
  <c r="I4253" i="11"/>
  <c r="I4252" i="11"/>
  <c r="I4251" i="11"/>
  <c r="I4250" i="11"/>
  <c r="I4249" i="11"/>
  <c r="I4248" i="11"/>
  <c r="I4247" i="11"/>
  <c r="I4246" i="11"/>
  <c r="I4245" i="11"/>
  <c r="I4244" i="11"/>
  <c r="I4243" i="11"/>
  <c r="I4242" i="11"/>
  <c r="I4241" i="11"/>
  <c r="I4240" i="11"/>
  <c r="I4239" i="11"/>
  <c r="I4238" i="11"/>
  <c r="I4237" i="11"/>
  <c r="I4236" i="11"/>
  <c r="I4235" i="11"/>
  <c r="I4234" i="11"/>
  <c r="I4233" i="11"/>
  <c r="I4232" i="11"/>
  <c r="I4231" i="11"/>
  <c r="I4230" i="11"/>
  <c r="I4229" i="11"/>
  <c r="I4228" i="11"/>
  <c r="I4227" i="11"/>
  <c r="I4226" i="11"/>
  <c r="I4225" i="11"/>
  <c r="I4224" i="11"/>
  <c r="I4223" i="11"/>
  <c r="I4222" i="11"/>
  <c r="I4221" i="11"/>
  <c r="I4220" i="11"/>
  <c r="I4219" i="11"/>
  <c r="I4218" i="11"/>
  <c r="I4217" i="11"/>
  <c r="I4216" i="11"/>
  <c r="I4215" i="11"/>
  <c r="I4214" i="11"/>
  <c r="I4213" i="11"/>
  <c r="I4212" i="11"/>
  <c r="I4211" i="11"/>
  <c r="I4210" i="11"/>
  <c r="I4209" i="11"/>
  <c r="I4208" i="11"/>
  <c r="I4207" i="11"/>
  <c r="I4206" i="11"/>
  <c r="I4205" i="11"/>
  <c r="I4204" i="11"/>
  <c r="I4203" i="11"/>
  <c r="I4202" i="11"/>
  <c r="I4201" i="11"/>
  <c r="I4200" i="11"/>
  <c r="I4199" i="11"/>
  <c r="I4198" i="11"/>
  <c r="I4197" i="11"/>
  <c r="I4196" i="11"/>
  <c r="I4195" i="11"/>
  <c r="I4194" i="11"/>
  <c r="I4193" i="11"/>
  <c r="I4192" i="11"/>
  <c r="I4191" i="11"/>
  <c r="I4190" i="11"/>
  <c r="I4189" i="11"/>
  <c r="I4188" i="11"/>
  <c r="I4187" i="11"/>
  <c r="I4186" i="11"/>
  <c r="I4185" i="11"/>
  <c r="I4184" i="11"/>
  <c r="I4183" i="11"/>
  <c r="I4182" i="11"/>
  <c r="I4181" i="11"/>
  <c r="I4180" i="11"/>
  <c r="I4179" i="11"/>
  <c r="I4178" i="11"/>
  <c r="I4177" i="11"/>
  <c r="I4176" i="11"/>
  <c r="I4175" i="11"/>
  <c r="I4174" i="11"/>
  <c r="I4173" i="11"/>
  <c r="I4172" i="11"/>
  <c r="I4171" i="11"/>
  <c r="I4170" i="11"/>
  <c r="I4169" i="11"/>
  <c r="I4168" i="11"/>
  <c r="I4167" i="11"/>
  <c r="I4166" i="11"/>
  <c r="I4165" i="11"/>
  <c r="I4164" i="11"/>
  <c r="I4163" i="11"/>
  <c r="I4162" i="11"/>
  <c r="I4161" i="11"/>
  <c r="I4160" i="11"/>
  <c r="I4159" i="11"/>
  <c r="I4158" i="11"/>
  <c r="I4157" i="11"/>
  <c r="I4156" i="11"/>
  <c r="I4155" i="11"/>
  <c r="I4154" i="11"/>
  <c r="I4153" i="11"/>
  <c r="I4152" i="11"/>
  <c r="I4151" i="11"/>
  <c r="I4150" i="11"/>
  <c r="I4149" i="11"/>
  <c r="I4148" i="11"/>
  <c r="I4147" i="11"/>
  <c r="I4146" i="11"/>
  <c r="I4145" i="11"/>
  <c r="I4144" i="11"/>
  <c r="I4143" i="11"/>
  <c r="I4142" i="11"/>
  <c r="I4141" i="11"/>
  <c r="I4140" i="11"/>
  <c r="I4139" i="11"/>
  <c r="I4138" i="11"/>
  <c r="I4137" i="11"/>
  <c r="I4136" i="11"/>
  <c r="I4135" i="11"/>
  <c r="I4134" i="11"/>
  <c r="I4133" i="11"/>
  <c r="I4132" i="11"/>
  <c r="I4131" i="11"/>
  <c r="I4130" i="11"/>
  <c r="I4129" i="11"/>
  <c r="I4128" i="11"/>
  <c r="I4127" i="11"/>
  <c r="I4126" i="11"/>
  <c r="I4125" i="11"/>
  <c r="I4124" i="11"/>
  <c r="I4123" i="11"/>
  <c r="I4122" i="11"/>
  <c r="I4121" i="11"/>
  <c r="I4120" i="11"/>
  <c r="I4119" i="11"/>
  <c r="I4118" i="11"/>
  <c r="I4117" i="11"/>
  <c r="I4116" i="11"/>
  <c r="I4115" i="11"/>
  <c r="I4114" i="11"/>
  <c r="I4113" i="11"/>
  <c r="I4112" i="11"/>
  <c r="I4111" i="11"/>
  <c r="I4110" i="11"/>
  <c r="I4109" i="11"/>
  <c r="I4108" i="11"/>
  <c r="I4107" i="11"/>
  <c r="I4106" i="11"/>
  <c r="I4105" i="11"/>
  <c r="I4104" i="11"/>
  <c r="I4103" i="11"/>
  <c r="I4102" i="11"/>
  <c r="I4101" i="11"/>
  <c r="I4100" i="11"/>
  <c r="I4099" i="11"/>
  <c r="I4098" i="11"/>
  <c r="I4097" i="11"/>
  <c r="I4096" i="11"/>
  <c r="I4095" i="11"/>
  <c r="I4094" i="11"/>
  <c r="I4093" i="11"/>
  <c r="I4092" i="11"/>
  <c r="I4091" i="11"/>
  <c r="I4090" i="11"/>
  <c r="I4089" i="11"/>
  <c r="I4088" i="11"/>
  <c r="I4087" i="11"/>
  <c r="I4086" i="11"/>
  <c r="I4085" i="11"/>
  <c r="I4084" i="11"/>
  <c r="I4083" i="11"/>
  <c r="I4082" i="11"/>
  <c r="I4081" i="11"/>
  <c r="I4080" i="11"/>
  <c r="I4079" i="11"/>
  <c r="I4078" i="11"/>
  <c r="I4077" i="11"/>
  <c r="I4076" i="11"/>
  <c r="I4075" i="11"/>
  <c r="I4074" i="11"/>
  <c r="I4073" i="11"/>
  <c r="I4072" i="11"/>
  <c r="I4071" i="11"/>
  <c r="I4070" i="11"/>
  <c r="I4069" i="11"/>
  <c r="I4068" i="11"/>
  <c r="I4067" i="11"/>
  <c r="I4066" i="11"/>
  <c r="I4065" i="11"/>
  <c r="I4064" i="11"/>
  <c r="I4063" i="11"/>
  <c r="I4062" i="11"/>
  <c r="I4061" i="11"/>
  <c r="I4060" i="11"/>
  <c r="I4059" i="11"/>
  <c r="I4058" i="11"/>
  <c r="I4057" i="11"/>
  <c r="I4056" i="11"/>
  <c r="I4055" i="11"/>
  <c r="I4054" i="11"/>
  <c r="I4053" i="11"/>
  <c r="I4052" i="11"/>
  <c r="I4051" i="11"/>
  <c r="I4050" i="11"/>
  <c r="I4049" i="11"/>
  <c r="I4048" i="11"/>
  <c r="I4047" i="11"/>
  <c r="I4046" i="11"/>
  <c r="I4045" i="11"/>
  <c r="I4044" i="11"/>
  <c r="I4043" i="11"/>
  <c r="I4042" i="11"/>
  <c r="I4041" i="11"/>
  <c r="I4040" i="11"/>
  <c r="I4039" i="11"/>
  <c r="I4038" i="11"/>
  <c r="I4037" i="11"/>
  <c r="I4036" i="11"/>
  <c r="I4035" i="11"/>
  <c r="I4034" i="11"/>
  <c r="I4033" i="11"/>
  <c r="I4032" i="11"/>
  <c r="I4031" i="11"/>
  <c r="I4030" i="11"/>
  <c r="I4029" i="11"/>
  <c r="I4028" i="11"/>
  <c r="I4027" i="11"/>
  <c r="I4026" i="11"/>
  <c r="I4025" i="11"/>
  <c r="I4024" i="11"/>
  <c r="I4023" i="11"/>
  <c r="I4022" i="11"/>
  <c r="I4021" i="11"/>
  <c r="I4020" i="11"/>
  <c r="I4019" i="11"/>
  <c r="I4018" i="11"/>
  <c r="I4017" i="11"/>
  <c r="I4016" i="11"/>
  <c r="I4015" i="11"/>
  <c r="I4014" i="11"/>
  <c r="I4013" i="11"/>
  <c r="I4012" i="11"/>
  <c r="I4011" i="11"/>
  <c r="I4010" i="11"/>
  <c r="I4009" i="11"/>
  <c r="I4008" i="11"/>
  <c r="I4007" i="11"/>
  <c r="I4006" i="11"/>
  <c r="I4005" i="11"/>
  <c r="I4004" i="11"/>
  <c r="I4003" i="11"/>
  <c r="I4002" i="11"/>
  <c r="I4001" i="11"/>
  <c r="I4000" i="11"/>
  <c r="I3999" i="11"/>
  <c r="I3998" i="11"/>
  <c r="I3997" i="11"/>
  <c r="I3996" i="11"/>
  <c r="I3995" i="11"/>
  <c r="I3994" i="11"/>
  <c r="I3993" i="11"/>
  <c r="I3992" i="11"/>
  <c r="I3991" i="11"/>
  <c r="I3990" i="11"/>
  <c r="I3989" i="11"/>
  <c r="I3988" i="11"/>
  <c r="I3987" i="11"/>
  <c r="I3986" i="11"/>
  <c r="I3985" i="11"/>
  <c r="I3984" i="11"/>
  <c r="I3983" i="11"/>
  <c r="I3982" i="11"/>
  <c r="I3981" i="11"/>
  <c r="I3980" i="11"/>
  <c r="I3979" i="11"/>
  <c r="I3978" i="11"/>
  <c r="I3977" i="11"/>
  <c r="I3976" i="11"/>
  <c r="I3975" i="11"/>
  <c r="I3974" i="11"/>
  <c r="I3973" i="11"/>
  <c r="I3972" i="11"/>
  <c r="I3971" i="11"/>
  <c r="I3970" i="11"/>
  <c r="I3969" i="11"/>
  <c r="I3968" i="11"/>
  <c r="I3967" i="11"/>
  <c r="I3966" i="11"/>
  <c r="I3965" i="11"/>
  <c r="I3964" i="11"/>
  <c r="I3963" i="11"/>
  <c r="I3962" i="11"/>
  <c r="I3961" i="11"/>
  <c r="I3960" i="11"/>
  <c r="I3959" i="11"/>
  <c r="I3958" i="11"/>
  <c r="I3957" i="11"/>
  <c r="I3956" i="11"/>
  <c r="I3955" i="11"/>
  <c r="I3954" i="11"/>
  <c r="I3953" i="11"/>
  <c r="I3952" i="11"/>
  <c r="I3951" i="11"/>
  <c r="I3950" i="11"/>
  <c r="I3949" i="11"/>
  <c r="I3948" i="11"/>
  <c r="I3947" i="11"/>
  <c r="I3946" i="11"/>
  <c r="I3945" i="11"/>
  <c r="I3944" i="11"/>
  <c r="I3943" i="11"/>
  <c r="I3942" i="11"/>
  <c r="I3941" i="11"/>
  <c r="I3940" i="11"/>
  <c r="I3939" i="11"/>
  <c r="I3938" i="11"/>
  <c r="I3937" i="11"/>
  <c r="I3936" i="11"/>
  <c r="I3935" i="11"/>
  <c r="I3934" i="11"/>
  <c r="I3933" i="11"/>
  <c r="I3932" i="11"/>
  <c r="I3931" i="11"/>
  <c r="I3930" i="11"/>
  <c r="I3929" i="11"/>
  <c r="I3928" i="11"/>
  <c r="I3927" i="11"/>
  <c r="I3926" i="11"/>
  <c r="I3925" i="11"/>
  <c r="I3924" i="11"/>
  <c r="I3923" i="11"/>
  <c r="I3922" i="11"/>
  <c r="I3921" i="11"/>
  <c r="I3920" i="11"/>
  <c r="I3919" i="11"/>
  <c r="I3918" i="11"/>
  <c r="I3917" i="11"/>
  <c r="I3916" i="11"/>
  <c r="I3915" i="11"/>
  <c r="I3914" i="11"/>
  <c r="I3913" i="11"/>
  <c r="I3912" i="11"/>
  <c r="I3911" i="11"/>
  <c r="I3910" i="11"/>
  <c r="I3909" i="11"/>
  <c r="I3908" i="11"/>
  <c r="I3907" i="11"/>
  <c r="I3906" i="11"/>
  <c r="I3905" i="11"/>
  <c r="I3904" i="11"/>
  <c r="I3903" i="11"/>
  <c r="I3902" i="11"/>
  <c r="I3901" i="11"/>
  <c r="I3900" i="11"/>
  <c r="I3899" i="11"/>
  <c r="I3898" i="11"/>
  <c r="I3897" i="11"/>
  <c r="I3896" i="11"/>
  <c r="I3895" i="11"/>
  <c r="I3894" i="11"/>
  <c r="I3893" i="11"/>
  <c r="I3892" i="11"/>
  <c r="I3891" i="11"/>
  <c r="I3890" i="11"/>
  <c r="I3889" i="11"/>
  <c r="I3888" i="11"/>
  <c r="I3887" i="11"/>
  <c r="I3886" i="11"/>
  <c r="I3885" i="11"/>
  <c r="I3884" i="11"/>
  <c r="I3883" i="11"/>
  <c r="I3882" i="11"/>
  <c r="I3881" i="11"/>
  <c r="I3880" i="11"/>
  <c r="I3879" i="11"/>
  <c r="I3878" i="11"/>
  <c r="I3877" i="11"/>
  <c r="I3876" i="11"/>
  <c r="I3875" i="11"/>
  <c r="I3874" i="11"/>
  <c r="I3873" i="11"/>
  <c r="I3872" i="11"/>
  <c r="I3871" i="11"/>
  <c r="I3870" i="11"/>
  <c r="I3869" i="11"/>
  <c r="I3868" i="11"/>
  <c r="I3867" i="11"/>
  <c r="I3866" i="11"/>
  <c r="I3865" i="11"/>
  <c r="I3864" i="11"/>
  <c r="I3863" i="11"/>
  <c r="I3862" i="11"/>
  <c r="I3861" i="11"/>
  <c r="I3860" i="11"/>
  <c r="I3859" i="11"/>
  <c r="I3858" i="11"/>
  <c r="I3857" i="11"/>
  <c r="I3856" i="11"/>
  <c r="I3855" i="11"/>
  <c r="I3854" i="11"/>
  <c r="I3853" i="11"/>
  <c r="I3852" i="11"/>
  <c r="I3851" i="11"/>
  <c r="I3850" i="11"/>
  <c r="I3849" i="11"/>
  <c r="I3848" i="11"/>
  <c r="I3847" i="11"/>
  <c r="I3846" i="11"/>
  <c r="I3845" i="11"/>
  <c r="I3844" i="11"/>
  <c r="I3843" i="11"/>
  <c r="I3842" i="11"/>
  <c r="I3841" i="11"/>
  <c r="I3840" i="11"/>
  <c r="I3839" i="11"/>
  <c r="I3838" i="11"/>
  <c r="I3837" i="11"/>
  <c r="I3836" i="11"/>
  <c r="I3835" i="11"/>
  <c r="I3834" i="11"/>
  <c r="I3833" i="11"/>
  <c r="I3832" i="11"/>
  <c r="I3831" i="11"/>
  <c r="I3830" i="11"/>
  <c r="I3829" i="11"/>
  <c r="I3828" i="11"/>
  <c r="I3827" i="11"/>
  <c r="I3826" i="11"/>
  <c r="I3825" i="11"/>
  <c r="I3824" i="11"/>
  <c r="I3823" i="11"/>
  <c r="I3822" i="11"/>
  <c r="I3821" i="11"/>
  <c r="I3820" i="11"/>
  <c r="I3819" i="11"/>
  <c r="I3818" i="11"/>
  <c r="I3817" i="11"/>
  <c r="I3816" i="11"/>
  <c r="I3815" i="11"/>
  <c r="I3814" i="11"/>
  <c r="I3813" i="11"/>
  <c r="I3812" i="11"/>
  <c r="I3811" i="11"/>
  <c r="I3810" i="11"/>
  <c r="I3809" i="11"/>
  <c r="I3808" i="11"/>
  <c r="I3807" i="11"/>
  <c r="I3806" i="11"/>
  <c r="I3805" i="11"/>
  <c r="I3804" i="11"/>
  <c r="I3803" i="11"/>
  <c r="I3802" i="11"/>
  <c r="I3801" i="11"/>
  <c r="I3800" i="11"/>
  <c r="I3799" i="11"/>
  <c r="I3798" i="11"/>
  <c r="I3797" i="11"/>
  <c r="I3796" i="11"/>
  <c r="I3795" i="11"/>
  <c r="I3794" i="11"/>
  <c r="I3793" i="11"/>
  <c r="I3792" i="11"/>
  <c r="I3791" i="11"/>
  <c r="I3790" i="11"/>
  <c r="I3789" i="11"/>
  <c r="I3788" i="11"/>
  <c r="I3787" i="11"/>
  <c r="I3786" i="11"/>
  <c r="I3785" i="11"/>
  <c r="I3784" i="11"/>
  <c r="I3783" i="11"/>
  <c r="I3782" i="11"/>
  <c r="I3781" i="11"/>
  <c r="I3780" i="11"/>
  <c r="I3779" i="11"/>
  <c r="I3778" i="11"/>
  <c r="I3777" i="11"/>
  <c r="I3776" i="11"/>
  <c r="I3775" i="11"/>
  <c r="I3774" i="11"/>
  <c r="I3773" i="11"/>
  <c r="I3772" i="11"/>
  <c r="I3771" i="11"/>
  <c r="I3770" i="11"/>
  <c r="I3769" i="11"/>
  <c r="I3768" i="11"/>
  <c r="I3767" i="11"/>
  <c r="I3766" i="11"/>
  <c r="I3765" i="11"/>
  <c r="I3764" i="11"/>
  <c r="I3763" i="11"/>
  <c r="I3762" i="11"/>
  <c r="I3761" i="11"/>
  <c r="I3760" i="11"/>
  <c r="I3759" i="11"/>
  <c r="I3758" i="11"/>
  <c r="I3757" i="11"/>
  <c r="I3756" i="11"/>
  <c r="I3755" i="11"/>
  <c r="I3754" i="11"/>
  <c r="I3753" i="11"/>
  <c r="I3752" i="11"/>
  <c r="I3751" i="11"/>
  <c r="I3750" i="11"/>
  <c r="I3749" i="11"/>
  <c r="I3748" i="11"/>
  <c r="I3747" i="11"/>
  <c r="I3746" i="11"/>
  <c r="I3745" i="11"/>
  <c r="I3744" i="11"/>
  <c r="I3743" i="11"/>
  <c r="I3742" i="11"/>
  <c r="I3741" i="11"/>
  <c r="I3740" i="11"/>
  <c r="I3739" i="11"/>
  <c r="I3738" i="11"/>
  <c r="I3737" i="11"/>
  <c r="I3736" i="11"/>
  <c r="I3735" i="11"/>
  <c r="I3734" i="11"/>
  <c r="I3733" i="11"/>
  <c r="I3732" i="11"/>
  <c r="I3731" i="11"/>
  <c r="I3730" i="11"/>
  <c r="I3729" i="11"/>
  <c r="I3728" i="11"/>
  <c r="I3727" i="11"/>
  <c r="I3726" i="11"/>
  <c r="I3725" i="11"/>
  <c r="I3724" i="11"/>
  <c r="I3723" i="11"/>
  <c r="I3722" i="11"/>
  <c r="I3721" i="11"/>
  <c r="I3720" i="11"/>
  <c r="I3719" i="11"/>
  <c r="I3718" i="11"/>
  <c r="I3717" i="11"/>
  <c r="I3716" i="11"/>
  <c r="I3715" i="11"/>
  <c r="I3714" i="11"/>
  <c r="I3713" i="11"/>
  <c r="I3712" i="11"/>
  <c r="I3711" i="11"/>
  <c r="I3710" i="11"/>
  <c r="I3709" i="11"/>
  <c r="I3708" i="11"/>
  <c r="I3707" i="11"/>
  <c r="I3706" i="11"/>
  <c r="I3705" i="11"/>
  <c r="I3704" i="11"/>
  <c r="I3703" i="11"/>
  <c r="I3702" i="11"/>
  <c r="I3701" i="11"/>
  <c r="I3700" i="11"/>
  <c r="I3699" i="11"/>
  <c r="I3698" i="11"/>
  <c r="I3697" i="11"/>
  <c r="I3696" i="11"/>
  <c r="I3695" i="11"/>
  <c r="I3694" i="11"/>
  <c r="I3693" i="11"/>
  <c r="I3692" i="11"/>
  <c r="I3691" i="11"/>
  <c r="I3690" i="11"/>
  <c r="I3689" i="11"/>
  <c r="I3688" i="11"/>
  <c r="I3687" i="11"/>
  <c r="I3686" i="11"/>
  <c r="I3685" i="11"/>
  <c r="I3684" i="11"/>
  <c r="I3683" i="11"/>
  <c r="I3682" i="11"/>
  <c r="I3681" i="11"/>
  <c r="I3680" i="11"/>
  <c r="I3679" i="11"/>
  <c r="I3678" i="11"/>
  <c r="I3677" i="11"/>
  <c r="I3676" i="11"/>
  <c r="I3675" i="11"/>
  <c r="I3674" i="11"/>
  <c r="I3673" i="11"/>
  <c r="I3672" i="11"/>
  <c r="I3671" i="11"/>
  <c r="I3670" i="11"/>
  <c r="I3669" i="11"/>
  <c r="I3668" i="11"/>
  <c r="I3667" i="11"/>
  <c r="I3666" i="11"/>
  <c r="I3665" i="11"/>
  <c r="I3664" i="11"/>
  <c r="I3663" i="11"/>
  <c r="I3662" i="11"/>
  <c r="I3661" i="11"/>
  <c r="I3660" i="11"/>
  <c r="I3659" i="11"/>
  <c r="I3658" i="11"/>
  <c r="I3657" i="11"/>
  <c r="I3656" i="11"/>
  <c r="I3655" i="11"/>
  <c r="I3654" i="11"/>
  <c r="I3653" i="11"/>
  <c r="I3652" i="11"/>
  <c r="I3651" i="11"/>
  <c r="I3650" i="11"/>
  <c r="I3649" i="11"/>
  <c r="I3648" i="11"/>
  <c r="I3647" i="11"/>
  <c r="I3646" i="11"/>
  <c r="I3645" i="11"/>
  <c r="I3644" i="11"/>
  <c r="I3643" i="11"/>
  <c r="I3642" i="11"/>
  <c r="I3641" i="11"/>
  <c r="I3640" i="11"/>
  <c r="I3639" i="11"/>
  <c r="I3638" i="11"/>
  <c r="I3637" i="11"/>
  <c r="I3636" i="11"/>
  <c r="I3635" i="11"/>
  <c r="I3634" i="11"/>
  <c r="I3633" i="11"/>
  <c r="I3632" i="11"/>
  <c r="I3631" i="11"/>
  <c r="I3630" i="11"/>
  <c r="I3629" i="11"/>
  <c r="I3628" i="11"/>
  <c r="I3627" i="11"/>
  <c r="I3626" i="11"/>
  <c r="I3625" i="11"/>
  <c r="I3624" i="11"/>
  <c r="I3623" i="11"/>
  <c r="I3622" i="11"/>
  <c r="I3621" i="11"/>
  <c r="I3620" i="11"/>
  <c r="I3619" i="11"/>
  <c r="I3618" i="11"/>
  <c r="I3617" i="11"/>
  <c r="I3616" i="11"/>
  <c r="I3615" i="11"/>
  <c r="I3614" i="11"/>
  <c r="I3613" i="11"/>
  <c r="I3612" i="11"/>
  <c r="I3611" i="11"/>
  <c r="I3610" i="11"/>
  <c r="I3609" i="11"/>
  <c r="I3608" i="11"/>
  <c r="I3607" i="11"/>
  <c r="I3606" i="11"/>
  <c r="I3605" i="11"/>
  <c r="I3604" i="11"/>
  <c r="I3603" i="11"/>
  <c r="I3602" i="11"/>
  <c r="I3601" i="11"/>
  <c r="I3600" i="11"/>
  <c r="I3599" i="11"/>
  <c r="I3598" i="11"/>
  <c r="I3597" i="11"/>
  <c r="I3596" i="11"/>
  <c r="I3595" i="11"/>
  <c r="I3594" i="11"/>
  <c r="I3593" i="11"/>
  <c r="I3592" i="11"/>
  <c r="I3591" i="11"/>
  <c r="I3590" i="11"/>
  <c r="I3589" i="11"/>
  <c r="I3588" i="11"/>
  <c r="I3587" i="11"/>
  <c r="I3586" i="11"/>
  <c r="I3585" i="11"/>
  <c r="I3584" i="11"/>
  <c r="I3583" i="11"/>
  <c r="I3582" i="11"/>
  <c r="I3581" i="11"/>
  <c r="I3580" i="11"/>
  <c r="I3579" i="11"/>
  <c r="I3578" i="11"/>
  <c r="I3577" i="11"/>
  <c r="I3576" i="11"/>
  <c r="I3575" i="11"/>
  <c r="I3574" i="11"/>
  <c r="I3573" i="11"/>
  <c r="I3572" i="11"/>
  <c r="I3571" i="11"/>
  <c r="I3570" i="11"/>
  <c r="I3569" i="11"/>
  <c r="I3568" i="11"/>
  <c r="I3567" i="11"/>
  <c r="I3566" i="11"/>
  <c r="I3565" i="11"/>
  <c r="I3564" i="11"/>
  <c r="I3563" i="11"/>
  <c r="I3562" i="11"/>
  <c r="I3561" i="11"/>
  <c r="I3560" i="11"/>
  <c r="I3559" i="11"/>
  <c r="I3558" i="11"/>
  <c r="I3557" i="11"/>
  <c r="I3556" i="11"/>
  <c r="I3555" i="11"/>
  <c r="I3554" i="11"/>
  <c r="I3553" i="11"/>
  <c r="I3552" i="11"/>
  <c r="I3551" i="11"/>
  <c r="I3550" i="11"/>
  <c r="I3549" i="11"/>
  <c r="I3548" i="11"/>
  <c r="I3547" i="11"/>
  <c r="I3546" i="11"/>
  <c r="I3545" i="11"/>
  <c r="I3544" i="11"/>
  <c r="I3543" i="11"/>
  <c r="I3542" i="11"/>
  <c r="I3541" i="11"/>
  <c r="I3540" i="11"/>
  <c r="I3539" i="11"/>
  <c r="I3538" i="11"/>
  <c r="I3537" i="11"/>
  <c r="I3536" i="11"/>
  <c r="I3535" i="11"/>
  <c r="I3534" i="11"/>
  <c r="I3533" i="11"/>
  <c r="I3532" i="11"/>
  <c r="I3531" i="11"/>
  <c r="I3530" i="11"/>
  <c r="I3529" i="11"/>
  <c r="I3528" i="11"/>
  <c r="I3527" i="11"/>
  <c r="I3526" i="11"/>
  <c r="I3525" i="11"/>
  <c r="I3524" i="11"/>
  <c r="I3523" i="11"/>
  <c r="I3522" i="11"/>
  <c r="I3521" i="11"/>
  <c r="I3520" i="11"/>
  <c r="I3519" i="11"/>
  <c r="I3518" i="11"/>
  <c r="I3517" i="11"/>
  <c r="I3516" i="11"/>
  <c r="I3515" i="11"/>
  <c r="I3514" i="11"/>
  <c r="I3513" i="11"/>
  <c r="I3512" i="11"/>
  <c r="I3511" i="11"/>
  <c r="I3510" i="11"/>
  <c r="I3509" i="11"/>
  <c r="I3508" i="11"/>
  <c r="I3507" i="11"/>
  <c r="I3506" i="11"/>
  <c r="I3505" i="11"/>
  <c r="I3504" i="11"/>
  <c r="I3503" i="11"/>
  <c r="I3502" i="11"/>
  <c r="I3501" i="11"/>
  <c r="I3500" i="11"/>
  <c r="I3499" i="11"/>
  <c r="I3498" i="11"/>
  <c r="I3497" i="11"/>
  <c r="I3496" i="11"/>
  <c r="I3495" i="11"/>
  <c r="I3494" i="11"/>
  <c r="I3493" i="11"/>
  <c r="I3492" i="11"/>
  <c r="I3491" i="11"/>
  <c r="I3490" i="11"/>
  <c r="I3489" i="11"/>
  <c r="I3488" i="11"/>
  <c r="I3487" i="11"/>
  <c r="I3486" i="11"/>
  <c r="I3485" i="11"/>
  <c r="I3484" i="11"/>
  <c r="I3483" i="11"/>
  <c r="I3482" i="11"/>
  <c r="I3481" i="11"/>
  <c r="I3480" i="11"/>
  <c r="I3479" i="11"/>
  <c r="I3478" i="11"/>
  <c r="I3477" i="11"/>
  <c r="I3476" i="11"/>
  <c r="I3475" i="11"/>
  <c r="I3474" i="11"/>
  <c r="I3473" i="11"/>
  <c r="I3472" i="11"/>
  <c r="I3471" i="11"/>
  <c r="I3470" i="11"/>
  <c r="I3469" i="11"/>
  <c r="I3468" i="11"/>
  <c r="I3467" i="11"/>
  <c r="I3466" i="11"/>
  <c r="I3465" i="11"/>
  <c r="I3464" i="11"/>
  <c r="I3463" i="11"/>
  <c r="I3462" i="11"/>
  <c r="I3461" i="11"/>
  <c r="I3460" i="11"/>
  <c r="I3459" i="11"/>
  <c r="I3458" i="11"/>
  <c r="I3457" i="11"/>
  <c r="I3456" i="11"/>
  <c r="I3455" i="11"/>
  <c r="I3454" i="11"/>
  <c r="I3453" i="11"/>
  <c r="I3452" i="11"/>
  <c r="I3451" i="11"/>
  <c r="I3450" i="11"/>
  <c r="I3449" i="11"/>
  <c r="I3448" i="11"/>
  <c r="I3447" i="11"/>
  <c r="I3446" i="11"/>
  <c r="I3445" i="11"/>
  <c r="I3444" i="11"/>
  <c r="I3443" i="11"/>
  <c r="I3442" i="11"/>
  <c r="I3441" i="11"/>
  <c r="I3440" i="11"/>
  <c r="I3439" i="11"/>
  <c r="I3438" i="11"/>
  <c r="I3437" i="11"/>
  <c r="I3436" i="11"/>
  <c r="I3435" i="11"/>
  <c r="I3434" i="11"/>
  <c r="I3433" i="11"/>
  <c r="I3432" i="11"/>
  <c r="I3431" i="11"/>
  <c r="I3430" i="11"/>
  <c r="I3429" i="11"/>
  <c r="I3428" i="11"/>
  <c r="I3427" i="11"/>
  <c r="I3426" i="11"/>
  <c r="I3425" i="11"/>
  <c r="I3424" i="11"/>
  <c r="I3423" i="11"/>
  <c r="I3422" i="11"/>
  <c r="I3421" i="11"/>
  <c r="I3420" i="11"/>
  <c r="I3419" i="11"/>
  <c r="I3418" i="11"/>
  <c r="I3417" i="11"/>
  <c r="I3416" i="11"/>
  <c r="I3415" i="11"/>
  <c r="I3414" i="11"/>
  <c r="I3413" i="11"/>
  <c r="I3412" i="11"/>
  <c r="I3411" i="11"/>
  <c r="I3410" i="11"/>
  <c r="I3409" i="11"/>
  <c r="I3408" i="11"/>
  <c r="I3407" i="11"/>
  <c r="I3406" i="11"/>
  <c r="I3405" i="11"/>
  <c r="I3404" i="11"/>
  <c r="I3403" i="11"/>
  <c r="I3402" i="11"/>
  <c r="I3401" i="11"/>
  <c r="I3400" i="11"/>
  <c r="I3399" i="11"/>
  <c r="I3398" i="11"/>
  <c r="I3397" i="11"/>
  <c r="I3396" i="11"/>
  <c r="I3395" i="11"/>
  <c r="I3394" i="11"/>
  <c r="I3393" i="11"/>
  <c r="I3392" i="11"/>
  <c r="I3391" i="11"/>
  <c r="I3390" i="11"/>
  <c r="I3389" i="11"/>
  <c r="I3388" i="11"/>
  <c r="I3387" i="11"/>
  <c r="I3386" i="11"/>
  <c r="I3385" i="11"/>
  <c r="I3384" i="11"/>
  <c r="I3383" i="11"/>
  <c r="I3382" i="11"/>
  <c r="I3381" i="11"/>
  <c r="I3380" i="11"/>
  <c r="I3379" i="11"/>
  <c r="I3378" i="11"/>
  <c r="I3377" i="11"/>
  <c r="I3376" i="11"/>
  <c r="I3375" i="11"/>
  <c r="I3374" i="11"/>
  <c r="I3373" i="11"/>
  <c r="I3372" i="11"/>
  <c r="I3371" i="11"/>
  <c r="I3370" i="11"/>
  <c r="I3369" i="11"/>
  <c r="I3368" i="11"/>
  <c r="I3367" i="11"/>
  <c r="I3366" i="11"/>
  <c r="I3365" i="11"/>
  <c r="I3364" i="11"/>
  <c r="I3363" i="11"/>
  <c r="I3362" i="11"/>
  <c r="I3361" i="11"/>
  <c r="I3360" i="11"/>
  <c r="I3359" i="11"/>
  <c r="I3358" i="11"/>
  <c r="I3357" i="11"/>
  <c r="I3356" i="11"/>
  <c r="I3355" i="11"/>
  <c r="I3354" i="11"/>
  <c r="I3353" i="11"/>
  <c r="I3352" i="11"/>
  <c r="I3351" i="11"/>
  <c r="I3350" i="11"/>
  <c r="I3349" i="11"/>
  <c r="I3348" i="11"/>
  <c r="I3347" i="11"/>
  <c r="I3346" i="11"/>
  <c r="I3345" i="11"/>
  <c r="I3344" i="11"/>
  <c r="I3343" i="11"/>
  <c r="I3342" i="11"/>
  <c r="I3341" i="11"/>
  <c r="I3340" i="11"/>
  <c r="I3339" i="11"/>
  <c r="I3338" i="11"/>
  <c r="I3337" i="11"/>
  <c r="I3336" i="11"/>
  <c r="I3335" i="11"/>
  <c r="I3334" i="11"/>
  <c r="I3333" i="11"/>
  <c r="I3332" i="11"/>
  <c r="I3331" i="11"/>
  <c r="I3330" i="11"/>
  <c r="I3329" i="11"/>
  <c r="I3328" i="11"/>
  <c r="I3327" i="11"/>
  <c r="I3326" i="11"/>
  <c r="I3325" i="11"/>
  <c r="I3324" i="11"/>
  <c r="I3323" i="11"/>
  <c r="I3322" i="11"/>
  <c r="I3321" i="11"/>
  <c r="I3320" i="11"/>
  <c r="I3319" i="11"/>
  <c r="I3318" i="11"/>
  <c r="I3317" i="11"/>
  <c r="I3316" i="11"/>
  <c r="I3315" i="11"/>
  <c r="I3314" i="11"/>
  <c r="I3313" i="11"/>
  <c r="I3312" i="11"/>
  <c r="I3311" i="11"/>
  <c r="I3310" i="11"/>
  <c r="I3309" i="11"/>
  <c r="I3308" i="11"/>
  <c r="I3307" i="11"/>
  <c r="I3306" i="11"/>
  <c r="I3305" i="11"/>
  <c r="I3304" i="11"/>
  <c r="I3303" i="11"/>
  <c r="I3302" i="11"/>
  <c r="I3301" i="11"/>
  <c r="I3300" i="11"/>
  <c r="I3299" i="11"/>
  <c r="I3298" i="11"/>
  <c r="I3297" i="11"/>
  <c r="I3296" i="11"/>
  <c r="I3295" i="11"/>
  <c r="I3294" i="11"/>
  <c r="I3293" i="11"/>
  <c r="I3292" i="11"/>
  <c r="I3291" i="11"/>
  <c r="I3290" i="11"/>
  <c r="I3289" i="11"/>
  <c r="I3288" i="11"/>
  <c r="I3287" i="11"/>
  <c r="I3286" i="11"/>
  <c r="I3285" i="11"/>
  <c r="I3284" i="11"/>
  <c r="I3283" i="11"/>
  <c r="I3282" i="11"/>
  <c r="I3281" i="11"/>
  <c r="I3280" i="11"/>
  <c r="I3279" i="11"/>
  <c r="I3278" i="11"/>
  <c r="I3277" i="11"/>
  <c r="I3276" i="11"/>
  <c r="I3275" i="11"/>
  <c r="I3274" i="11"/>
  <c r="I3273" i="11"/>
  <c r="I3272" i="11"/>
  <c r="I3271" i="11"/>
  <c r="I3270" i="11"/>
  <c r="I3269" i="11"/>
  <c r="I3268" i="11"/>
  <c r="I3267" i="11"/>
  <c r="I3266" i="11"/>
  <c r="I3265" i="11"/>
  <c r="I3264" i="11"/>
  <c r="I3263" i="11"/>
  <c r="I3262" i="11"/>
  <c r="I3261" i="11"/>
  <c r="I3260" i="11"/>
  <c r="I3259" i="11"/>
  <c r="I3258" i="11"/>
  <c r="I3257" i="11"/>
  <c r="I3256" i="11"/>
  <c r="I3255" i="11"/>
  <c r="I3254" i="11"/>
  <c r="I3253" i="11"/>
  <c r="I3252" i="11"/>
  <c r="I3251" i="11"/>
  <c r="I3250" i="11"/>
  <c r="I3249" i="11"/>
  <c r="I3248" i="11"/>
  <c r="I3247" i="11"/>
  <c r="I3246" i="11"/>
  <c r="I3245" i="11"/>
  <c r="I3244" i="11"/>
  <c r="I3243" i="11"/>
  <c r="I3242" i="11"/>
  <c r="I3241" i="11"/>
  <c r="I3240" i="11"/>
  <c r="I3239" i="11"/>
  <c r="I3238" i="11"/>
  <c r="I3237" i="11"/>
  <c r="I3236" i="11"/>
  <c r="I3235" i="11"/>
  <c r="I3234" i="11"/>
  <c r="I3233" i="11"/>
  <c r="I3232" i="11"/>
  <c r="I3231" i="11"/>
  <c r="I3230" i="11"/>
  <c r="I3229" i="11"/>
  <c r="I3228" i="11"/>
  <c r="I3227" i="11"/>
  <c r="I3226" i="11"/>
  <c r="I3225" i="11"/>
  <c r="I3224" i="11"/>
  <c r="I3223" i="11"/>
  <c r="I3222" i="11"/>
  <c r="I3221" i="11"/>
  <c r="I3220" i="11"/>
  <c r="I3219" i="11"/>
  <c r="I3218" i="11"/>
  <c r="I3217" i="11"/>
  <c r="I3216" i="11"/>
  <c r="I3215" i="11"/>
  <c r="I3214" i="11"/>
  <c r="I3213" i="11"/>
  <c r="I3212" i="11"/>
  <c r="I3211" i="11"/>
  <c r="I3210" i="11"/>
  <c r="I3209" i="11"/>
  <c r="I3208" i="11"/>
  <c r="I3207" i="11"/>
  <c r="I3206" i="11"/>
  <c r="I3205" i="11"/>
  <c r="I3204" i="11"/>
  <c r="I3203" i="11"/>
  <c r="I3202" i="11"/>
  <c r="I3201" i="11"/>
  <c r="I3200" i="11"/>
  <c r="I3199" i="11"/>
  <c r="I3198" i="11"/>
  <c r="I3197" i="11"/>
  <c r="I3196" i="11"/>
  <c r="I3195" i="11"/>
  <c r="I3194" i="11"/>
  <c r="I3193" i="11"/>
  <c r="I3192" i="11"/>
  <c r="I3191" i="11"/>
  <c r="I3190" i="11"/>
  <c r="I3189" i="11"/>
  <c r="I3188" i="11"/>
  <c r="I3187" i="11"/>
  <c r="I3186" i="11"/>
  <c r="I3185" i="11"/>
  <c r="I3184" i="11"/>
  <c r="I3183" i="11"/>
  <c r="I3182" i="11"/>
  <c r="I3181" i="11"/>
  <c r="I3180" i="11"/>
  <c r="I3179" i="11"/>
  <c r="I3178" i="11"/>
  <c r="I3177" i="11"/>
  <c r="I3176" i="11"/>
  <c r="I3175" i="11"/>
  <c r="I3174" i="11"/>
  <c r="I3173" i="11"/>
  <c r="I3172" i="11"/>
  <c r="I3171" i="11"/>
  <c r="I3170" i="11"/>
  <c r="I3169" i="11"/>
  <c r="I3168" i="11"/>
  <c r="I3167" i="11"/>
  <c r="I3166" i="11"/>
  <c r="I3165" i="11"/>
  <c r="I3164" i="11"/>
  <c r="I3163" i="11"/>
  <c r="I3162" i="11"/>
  <c r="I3161" i="11"/>
  <c r="I3160" i="11"/>
  <c r="I3159" i="11"/>
  <c r="I3158" i="11"/>
  <c r="I3157" i="11"/>
  <c r="I3156" i="11"/>
  <c r="I3155" i="11"/>
  <c r="I3154" i="11"/>
  <c r="I3153" i="11"/>
  <c r="I3152" i="11"/>
  <c r="I3151" i="11"/>
  <c r="I3150" i="11"/>
  <c r="I3149" i="11"/>
  <c r="I3148" i="11"/>
  <c r="I3147" i="11"/>
  <c r="I3146" i="11"/>
  <c r="I3145" i="11"/>
  <c r="I3144" i="11"/>
  <c r="I3143" i="11"/>
  <c r="I3142" i="11"/>
  <c r="I3141" i="11"/>
  <c r="I3140" i="11"/>
  <c r="I3139" i="11"/>
  <c r="I3138" i="11"/>
  <c r="I3137" i="11"/>
  <c r="I3136" i="11"/>
  <c r="I3135" i="11"/>
  <c r="I3134" i="11"/>
  <c r="I3133" i="11"/>
  <c r="I3132" i="11"/>
  <c r="I3131" i="11"/>
  <c r="I3130" i="11"/>
  <c r="I3129" i="11"/>
  <c r="I3128" i="11"/>
  <c r="I3127" i="11"/>
  <c r="I3126" i="11"/>
  <c r="I3125" i="11"/>
  <c r="I3124" i="11"/>
  <c r="I3123" i="11"/>
  <c r="I3122" i="11"/>
  <c r="I3121" i="11"/>
  <c r="I3120" i="11"/>
  <c r="I3119" i="11"/>
  <c r="I3118" i="11"/>
  <c r="I3117" i="11"/>
  <c r="I3116" i="11"/>
  <c r="I3115" i="11"/>
  <c r="I3114" i="11"/>
  <c r="I3113" i="11"/>
  <c r="I3112" i="11"/>
  <c r="I3111" i="11"/>
  <c r="I3110" i="11"/>
  <c r="I3109" i="11"/>
  <c r="I3108" i="11"/>
  <c r="I3107" i="11"/>
  <c r="I3106" i="11"/>
  <c r="I3105" i="11"/>
  <c r="I3104" i="11"/>
  <c r="I3103" i="11"/>
  <c r="I3102" i="11"/>
  <c r="I3101" i="11"/>
  <c r="I3100" i="11"/>
  <c r="I3099" i="11"/>
  <c r="I3098" i="11"/>
  <c r="I3097" i="11"/>
  <c r="I3096" i="11"/>
  <c r="I3095" i="11"/>
  <c r="I3094" i="11"/>
  <c r="I3093" i="11"/>
  <c r="I3092" i="11"/>
  <c r="I3091" i="11"/>
  <c r="I3090" i="11"/>
  <c r="I3089" i="11"/>
  <c r="I3088" i="11"/>
  <c r="I3087" i="11"/>
  <c r="I3086" i="11"/>
  <c r="I3085" i="11"/>
  <c r="I3084" i="11"/>
  <c r="I3083" i="11"/>
  <c r="I3082" i="11"/>
  <c r="I3081" i="11"/>
  <c r="I3080" i="11"/>
  <c r="I3079" i="11"/>
  <c r="I3078" i="11"/>
  <c r="I3077" i="11"/>
  <c r="I3076" i="11"/>
  <c r="I3075" i="11"/>
  <c r="I3074" i="11"/>
  <c r="I3073" i="11"/>
  <c r="I3072" i="11"/>
  <c r="I3071" i="11"/>
  <c r="I3070" i="11"/>
  <c r="I3069" i="11"/>
  <c r="I3068" i="11"/>
  <c r="I3067" i="11"/>
  <c r="I3066" i="11"/>
  <c r="I3065" i="11"/>
  <c r="I3064" i="11"/>
  <c r="I3063" i="11"/>
  <c r="I3062" i="11"/>
  <c r="I3061" i="11"/>
  <c r="I3060" i="11"/>
  <c r="I3059" i="11"/>
  <c r="I3058" i="11"/>
  <c r="I3057" i="11"/>
  <c r="I3056" i="11"/>
  <c r="I3055" i="11"/>
  <c r="I3054" i="11"/>
  <c r="I3053" i="11"/>
  <c r="I3052" i="11"/>
  <c r="I3051" i="11"/>
  <c r="I3050" i="11"/>
  <c r="I3049" i="11"/>
  <c r="I3048" i="11"/>
  <c r="I3047" i="11"/>
  <c r="I3046" i="11"/>
  <c r="I3045" i="11"/>
  <c r="I3044" i="11"/>
  <c r="I3043" i="11"/>
  <c r="I3042" i="11"/>
  <c r="I3041" i="11"/>
  <c r="I3040" i="11"/>
  <c r="I3039" i="11"/>
  <c r="I3038" i="11"/>
  <c r="I3037" i="11"/>
  <c r="I3036" i="11"/>
  <c r="I3035" i="11"/>
  <c r="I3034" i="11"/>
  <c r="I3033" i="11"/>
  <c r="I3032" i="11"/>
  <c r="I3031" i="11"/>
  <c r="I3030" i="11"/>
  <c r="I3029" i="11"/>
  <c r="I3028" i="11"/>
  <c r="I3027" i="11"/>
  <c r="I3026" i="11"/>
  <c r="I3025" i="11"/>
  <c r="I3024" i="11"/>
  <c r="I3023" i="11"/>
  <c r="I3022" i="11"/>
  <c r="I3021" i="11"/>
  <c r="I3020" i="11"/>
  <c r="I3019" i="11"/>
  <c r="I3018" i="11"/>
  <c r="I3017" i="11"/>
  <c r="I3016" i="11"/>
  <c r="I3015" i="11"/>
  <c r="I3014" i="11"/>
  <c r="I3013" i="11"/>
  <c r="I3012" i="11"/>
  <c r="I3011" i="11"/>
  <c r="I3010" i="11"/>
  <c r="I3009" i="11"/>
  <c r="I3008" i="11"/>
  <c r="I3007" i="11"/>
  <c r="I3006" i="11"/>
  <c r="I3005" i="11"/>
  <c r="I3004" i="11"/>
  <c r="I3003" i="11"/>
  <c r="I3002" i="11"/>
  <c r="I3001" i="11"/>
  <c r="I3000" i="11"/>
  <c r="I2999" i="11"/>
  <c r="I2998" i="11"/>
  <c r="I2997" i="11"/>
  <c r="I2996" i="11"/>
  <c r="I2995" i="11"/>
  <c r="I2994" i="11"/>
  <c r="I2993" i="11"/>
  <c r="I2992" i="11"/>
  <c r="I2991" i="11"/>
  <c r="I2990" i="11"/>
  <c r="I2989" i="11"/>
  <c r="I2988" i="11"/>
  <c r="I2987" i="11"/>
  <c r="I2986" i="11"/>
  <c r="I2985" i="11"/>
  <c r="I2984" i="11"/>
  <c r="I2983" i="11"/>
  <c r="I2982" i="11"/>
  <c r="I2981" i="11"/>
  <c r="I2980" i="11"/>
  <c r="I2979" i="11"/>
  <c r="I2978" i="11"/>
  <c r="I2977" i="11"/>
  <c r="I2976" i="11"/>
  <c r="I2975" i="11"/>
  <c r="I2974" i="11"/>
  <c r="I2973" i="11"/>
  <c r="I2972" i="11"/>
  <c r="I2971" i="11"/>
  <c r="I2970" i="11"/>
  <c r="I2969" i="11"/>
  <c r="I2968" i="11"/>
  <c r="I2967" i="11"/>
  <c r="I2966" i="11"/>
  <c r="I2965" i="11"/>
  <c r="I2964" i="11"/>
  <c r="I2963" i="11"/>
  <c r="I2962" i="11"/>
  <c r="I2961" i="11"/>
  <c r="I2960" i="11"/>
  <c r="I2959" i="11"/>
  <c r="I2958" i="11"/>
  <c r="I2957" i="11"/>
  <c r="I2956" i="11"/>
  <c r="I2955" i="11"/>
  <c r="I2954" i="11"/>
  <c r="I2953" i="11"/>
  <c r="I2952" i="11"/>
  <c r="I2951" i="11"/>
  <c r="I2950" i="11"/>
  <c r="I2949" i="11"/>
  <c r="I2948" i="11"/>
  <c r="I2947" i="11"/>
  <c r="I2946" i="11"/>
  <c r="I2945" i="11"/>
  <c r="I2944" i="11"/>
  <c r="I2943" i="11"/>
  <c r="I2942" i="11"/>
  <c r="I2941" i="11"/>
  <c r="I2940" i="11"/>
  <c r="I2939" i="11"/>
  <c r="I2938" i="11"/>
  <c r="I2937" i="11"/>
  <c r="I2936" i="11"/>
  <c r="I2935" i="11"/>
  <c r="I2934" i="11"/>
  <c r="I2933" i="11"/>
  <c r="I2932" i="11"/>
  <c r="I2931" i="11"/>
  <c r="I2930" i="11"/>
  <c r="I2929" i="11"/>
  <c r="I2928" i="11"/>
  <c r="I2927" i="11"/>
  <c r="I2926" i="11"/>
  <c r="I2925" i="11"/>
  <c r="I2924" i="11"/>
  <c r="I2923" i="11"/>
  <c r="I2922" i="11"/>
  <c r="I2921" i="11"/>
  <c r="I2920" i="11"/>
  <c r="I2919" i="11"/>
  <c r="I2918" i="11"/>
  <c r="I2917" i="11"/>
  <c r="I2916" i="11"/>
  <c r="I2915" i="11"/>
  <c r="I2914" i="11"/>
  <c r="I2913" i="11"/>
  <c r="I2912" i="11"/>
  <c r="I2911" i="11"/>
  <c r="I2910" i="11"/>
  <c r="I2909" i="11"/>
  <c r="I2908" i="11"/>
  <c r="I2907" i="11"/>
  <c r="I2906" i="11"/>
  <c r="I2905" i="11"/>
  <c r="I2904" i="11"/>
  <c r="I2903" i="11"/>
  <c r="I2902" i="11"/>
  <c r="I2901" i="11"/>
  <c r="I2900" i="11"/>
  <c r="I2899" i="11"/>
  <c r="I2898" i="11"/>
  <c r="I2897" i="11"/>
  <c r="I2896" i="11"/>
  <c r="I2895" i="11"/>
  <c r="I2894" i="11"/>
  <c r="I2893" i="11"/>
  <c r="I2892" i="11"/>
  <c r="I2891" i="11"/>
  <c r="I2890" i="11"/>
  <c r="I2889" i="11"/>
  <c r="I2888" i="11"/>
  <c r="I2887" i="11"/>
  <c r="I2886" i="11"/>
  <c r="I2885" i="11"/>
  <c r="I2884" i="11"/>
  <c r="I2883" i="11"/>
  <c r="I2882" i="11"/>
  <c r="I2881" i="11"/>
  <c r="I2880" i="11"/>
  <c r="I2879" i="11"/>
  <c r="I2878" i="11"/>
  <c r="I2877" i="11"/>
  <c r="I2876" i="11"/>
  <c r="I2875" i="11"/>
  <c r="I2874" i="11"/>
  <c r="I2873" i="11"/>
  <c r="I2872" i="11"/>
  <c r="I2871" i="11"/>
  <c r="I2870" i="11"/>
  <c r="I2869" i="11"/>
  <c r="I2868" i="11"/>
  <c r="I2867" i="11"/>
  <c r="I2866" i="11"/>
  <c r="I2865" i="11"/>
  <c r="I2864" i="11"/>
  <c r="I2863" i="11"/>
  <c r="I2862" i="11"/>
  <c r="I2861" i="11"/>
  <c r="I2860" i="11"/>
  <c r="I2859" i="11"/>
  <c r="I2858" i="11"/>
  <c r="I2857" i="11"/>
  <c r="I2856" i="11"/>
  <c r="I2855" i="11"/>
  <c r="I2854" i="11"/>
  <c r="I2853" i="11"/>
  <c r="I2852" i="11"/>
  <c r="I2851" i="11"/>
  <c r="I2850" i="11"/>
  <c r="I2849" i="11"/>
  <c r="I2848" i="11"/>
  <c r="I2847" i="11"/>
  <c r="I2846" i="11"/>
  <c r="I2845" i="11"/>
  <c r="I2844" i="11"/>
  <c r="I2843" i="11"/>
  <c r="I2842" i="11"/>
  <c r="I2841" i="11"/>
  <c r="I2840" i="11"/>
  <c r="I2839" i="11"/>
  <c r="I2838" i="11"/>
  <c r="I2837" i="11"/>
  <c r="I2836" i="11"/>
  <c r="I2835" i="11"/>
  <c r="I2834" i="11"/>
  <c r="I2833" i="11"/>
  <c r="I2832" i="11"/>
  <c r="I2831" i="11"/>
  <c r="I2830" i="11"/>
  <c r="I2829" i="11"/>
  <c r="I2828" i="11"/>
  <c r="I2827" i="11"/>
  <c r="I2826" i="11"/>
  <c r="I2825" i="11"/>
  <c r="I2824" i="11"/>
  <c r="I2823" i="11"/>
  <c r="I2822" i="11"/>
  <c r="I2821" i="11"/>
  <c r="I2820" i="11"/>
  <c r="I2819" i="11"/>
  <c r="I2818" i="11"/>
  <c r="I2817" i="11"/>
  <c r="I2816" i="11"/>
  <c r="I2815" i="11"/>
  <c r="I2814" i="11"/>
  <c r="I2813" i="11"/>
  <c r="I2812" i="11"/>
  <c r="I2811" i="11"/>
  <c r="I2810" i="11"/>
  <c r="I2809" i="11"/>
  <c r="I2808" i="11"/>
  <c r="I2807" i="11"/>
  <c r="I2806" i="11"/>
  <c r="I2805" i="11"/>
  <c r="I2804" i="11"/>
  <c r="I2803" i="11"/>
  <c r="I2802" i="11"/>
  <c r="I2801" i="11"/>
  <c r="I2800" i="11"/>
  <c r="I2799" i="11"/>
  <c r="I2798" i="11"/>
  <c r="I2797" i="11"/>
  <c r="I2796" i="11"/>
  <c r="I2795" i="11"/>
  <c r="I2794" i="11"/>
  <c r="I2793" i="11"/>
  <c r="I2792" i="11"/>
  <c r="I2791" i="11"/>
  <c r="I2790" i="11"/>
  <c r="I2789" i="11"/>
  <c r="I2788" i="11"/>
  <c r="I2787" i="11"/>
  <c r="I2786" i="11"/>
  <c r="I2785" i="11"/>
  <c r="I2784" i="11"/>
  <c r="I2783" i="11"/>
  <c r="I2782" i="11"/>
  <c r="I2781" i="11"/>
  <c r="I2780" i="11"/>
  <c r="I2779" i="11"/>
  <c r="I2778" i="11"/>
  <c r="I2777" i="11"/>
  <c r="I2776" i="11"/>
  <c r="I2775" i="11"/>
  <c r="I2774" i="11"/>
  <c r="I2773" i="11"/>
  <c r="I2772" i="11"/>
  <c r="I2771" i="11"/>
  <c r="I2770" i="11"/>
  <c r="I2769" i="11"/>
  <c r="I2768" i="11"/>
  <c r="I2767" i="11"/>
  <c r="I2766" i="11"/>
  <c r="I2765" i="11"/>
  <c r="I2764" i="11"/>
  <c r="I2763" i="11"/>
  <c r="I2762" i="11"/>
  <c r="I2761" i="11"/>
  <c r="I2760" i="11"/>
  <c r="I2759" i="11"/>
  <c r="I2758" i="11"/>
  <c r="I2757" i="11"/>
  <c r="I2756" i="11"/>
  <c r="I2755" i="11"/>
  <c r="I2754" i="11"/>
  <c r="I2753" i="11"/>
  <c r="I2752" i="11"/>
  <c r="I2751" i="11"/>
  <c r="I2750" i="11"/>
  <c r="I2749" i="11"/>
  <c r="I2748" i="11"/>
  <c r="I2747" i="11"/>
  <c r="I2746" i="11"/>
  <c r="I2745" i="11"/>
  <c r="I2744" i="11"/>
  <c r="I2743" i="11"/>
  <c r="I2742" i="11"/>
  <c r="I2741" i="11"/>
  <c r="I2740" i="11"/>
  <c r="I2739" i="11"/>
  <c r="I2738" i="11"/>
  <c r="I2737" i="11"/>
  <c r="I2736" i="11"/>
  <c r="I2735" i="11"/>
  <c r="I2734" i="11"/>
  <c r="I2733" i="11"/>
  <c r="I2732" i="11"/>
  <c r="I2731" i="11"/>
  <c r="I2730" i="11"/>
  <c r="I2729" i="11"/>
  <c r="I2728" i="11"/>
  <c r="I2727" i="11"/>
  <c r="I2726" i="11"/>
  <c r="I2725" i="11"/>
  <c r="I2724" i="11"/>
  <c r="I2723" i="11"/>
  <c r="I2722" i="11"/>
  <c r="I2721" i="11"/>
  <c r="I2720" i="11"/>
  <c r="I2719" i="11"/>
  <c r="I2718" i="11"/>
  <c r="I2717" i="11"/>
  <c r="I2716" i="11"/>
  <c r="I2715" i="11"/>
  <c r="I2714" i="11"/>
  <c r="I2713" i="11"/>
  <c r="I2712" i="11"/>
  <c r="I2711" i="11"/>
  <c r="I2710" i="11"/>
  <c r="I2709" i="11"/>
  <c r="I2708" i="11"/>
  <c r="I2707" i="11"/>
  <c r="I2706" i="11"/>
  <c r="I2705" i="11"/>
  <c r="I2704" i="11"/>
  <c r="I2703" i="11"/>
  <c r="I2702" i="11"/>
  <c r="I2701" i="11"/>
  <c r="I2700" i="11"/>
  <c r="I2699" i="11"/>
  <c r="I2698" i="11"/>
  <c r="I2697" i="11"/>
  <c r="I2696" i="11"/>
  <c r="I2695" i="11"/>
  <c r="I2694" i="11"/>
  <c r="I2693" i="11"/>
  <c r="I2692" i="11"/>
  <c r="I2691" i="11"/>
  <c r="I2690" i="11"/>
  <c r="I2689" i="11"/>
  <c r="I2688" i="11"/>
  <c r="I2687" i="11"/>
  <c r="I2686" i="11"/>
  <c r="I2685" i="11"/>
  <c r="I2684" i="11"/>
  <c r="I2683" i="11"/>
  <c r="I2682" i="11"/>
  <c r="I2681" i="11"/>
  <c r="I2680" i="11"/>
  <c r="I2679" i="11"/>
  <c r="I2678" i="11"/>
  <c r="I2677" i="11"/>
  <c r="I2676" i="11"/>
  <c r="I2675" i="11"/>
  <c r="I2674" i="11"/>
  <c r="I2673" i="11"/>
  <c r="I2672" i="11"/>
  <c r="I2671" i="11"/>
  <c r="I2670" i="11"/>
  <c r="I2669" i="11"/>
  <c r="I2668" i="11"/>
  <c r="I2667" i="11"/>
  <c r="I2666" i="11"/>
  <c r="I2665" i="11"/>
  <c r="I2664" i="11"/>
  <c r="I2663" i="11"/>
  <c r="I2662" i="11"/>
  <c r="I2661" i="11"/>
  <c r="I2660" i="11"/>
  <c r="I2659" i="11"/>
  <c r="I2658" i="11"/>
  <c r="I2657" i="11"/>
  <c r="I2656" i="11"/>
  <c r="I2655" i="11"/>
  <c r="I2654" i="11"/>
  <c r="I2653" i="11"/>
  <c r="I2652" i="11"/>
  <c r="I2651" i="11"/>
  <c r="I2650" i="11"/>
  <c r="I2649" i="11"/>
  <c r="I2648" i="11"/>
  <c r="I2647" i="11"/>
  <c r="I2646" i="11"/>
  <c r="I2645" i="11"/>
  <c r="I2644" i="11"/>
  <c r="I2643" i="11"/>
  <c r="I2642" i="11"/>
  <c r="I2641" i="11"/>
  <c r="I2640" i="11"/>
  <c r="I2639" i="11"/>
  <c r="I2638" i="11"/>
  <c r="I2637" i="11"/>
  <c r="I2636" i="11"/>
  <c r="I2635" i="11"/>
  <c r="I2634" i="11"/>
  <c r="I2633" i="11"/>
  <c r="I2632" i="11"/>
  <c r="I2631" i="11"/>
  <c r="I2630" i="11"/>
  <c r="I2629" i="11"/>
  <c r="I2628" i="11"/>
  <c r="I2627" i="11"/>
  <c r="I2626" i="11"/>
  <c r="I2625" i="11"/>
  <c r="I2624" i="11"/>
  <c r="I2623" i="11"/>
  <c r="I2622" i="11"/>
  <c r="I2621" i="11"/>
  <c r="I2620" i="11"/>
  <c r="I2619" i="11"/>
  <c r="I2618" i="11"/>
  <c r="I2617" i="11"/>
  <c r="I2616" i="11"/>
  <c r="I2615" i="11"/>
  <c r="I2614" i="11"/>
  <c r="I2613" i="11"/>
  <c r="I2612" i="11"/>
  <c r="I2611" i="11"/>
  <c r="I2610" i="11"/>
  <c r="I2609" i="11"/>
  <c r="I2608" i="11"/>
  <c r="I2607" i="11"/>
  <c r="I2606" i="11"/>
  <c r="I2605" i="11"/>
  <c r="I2604" i="11"/>
  <c r="I2603" i="11"/>
  <c r="I2602" i="11"/>
  <c r="I2601" i="11"/>
  <c r="I2600" i="11"/>
  <c r="I2599" i="11"/>
  <c r="I2598" i="11"/>
  <c r="I2597" i="11"/>
  <c r="I2596" i="11"/>
  <c r="I2595" i="11"/>
  <c r="I2594" i="11"/>
  <c r="I2593" i="11"/>
  <c r="I2592" i="11"/>
  <c r="I2591" i="11"/>
  <c r="I2590" i="11"/>
  <c r="I2589" i="11"/>
  <c r="I2588" i="11"/>
  <c r="I2587" i="11"/>
  <c r="I2586" i="11"/>
  <c r="I2585" i="11"/>
  <c r="I2584" i="11"/>
  <c r="I2583" i="11"/>
  <c r="I2582" i="11"/>
  <c r="I2581" i="11"/>
  <c r="I2580" i="11"/>
  <c r="I2579" i="11"/>
  <c r="I2578" i="11"/>
  <c r="I2577" i="11"/>
  <c r="I2576" i="11"/>
  <c r="I2575" i="11"/>
  <c r="I2574" i="11"/>
  <c r="I2573" i="11"/>
  <c r="I2572" i="11"/>
  <c r="I2571" i="11"/>
  <c r="I2570" i="11"/>
  <c r="I2569" i="11"/>
  <c r="I2568" i="11"/>
  <c r="I2567" i="11"/>
  <c r="I2566" i="11"/>
  <c r="I2565" i="11"/>
  <c r="I2564" i="11"/>
  <c r="I2563" i="11"/>
  <c r="I2562" i="11"/>
  <c r="I2561" i="11"/>
  <c r="I2560" i="11"/>
  <c r="I2559" i="11"/>
  <c r="I2558" i="11"/>
  <c r="I2557" i="11"/>
  <c r="I2556" i="11"/>
  <c r="I2555" i="11"/>
  <c r="I2554" i="11"/>
  <c r="I2553" i="11"/>
  <c r="I2552" i="11"/>
  <c r="I2551" i="11"/>
  <c r="I2550" i="11"/>
  <c r="I2549" i="11"/>
  <c r="I2548" i="11"/>
  <c r="I2547" i="11"/>
  <c r="I2546" i="11"/>
  <c r="I2545" i="11"/>
  <c r="I2544" i="11"/>
  <c r="I2543" i="11"/>
  <c r="I2542" i="11"/>
  <c r="I2541" i="11"/>
  <c r="I2540" i="11"/>
  <c r="I2539" i="11"/>
  <c r="I2538" i="11"/>
  <c r="I2537" i="11"/>
  <c r="I2536" i="11"/>
  <c r="I2535" i="11"/>
  <c r="I2534" i="11"/>
  <c r="I2533" i="11"/>
  <c r="I2532" i="11"/>
  <c r="I2531" i="11"/>
  <c r="I2530" i="11"/>
  <c r="I2529" i="11"/>
  <c r="I2528" i="11"/>
  <c r="I2527" i="11"/>
  <c r="I2526" i="11"/>
  <c r="I2525" i="11"/>
  <c r="I2524" i="11"/>
  <c r="I2523" i="11"/>
  <c r="I2522" i="11"/>
  <c r="I2521" i="11"/>
  <c r="I2520" i="11"/>
  <c r="I2519" i="11"/>
  <c r="I2518" i="11"/>
  <c r="I2517" i="11"/>
  <c r="I2516" i="11"/>
  <c r="I2515" i="11"/>
  <c r="I2514" i="11"/>
  <c r="I2513" i="11"/>
  <c r="I2512" i="11"/>
  <c r="I2511" i="11"/>
  <c r="I2510" i="11"/>
  <c r="I2509" i="11"/>
  <c r="I2508" i="11"/>
  <c r="I2507" i="11"/>
  <c r="I2506" i="11"/>
  <c r="I2505" i="11"/>
  <c r="I2504" i="11"/>
  <c r="I2503" i="11"/>
  <c r="I2502" i="11"/>
  <c r="I2501" i="11"/>
  <c r="I2500" i="11"/>
  <c r="I2499" i="11"/>
  <c r="I2498" i="11"/>
  <c r="I2497" i="11"/>
  <c r="I2496" i="11"/>
  <c r="I2495" i="11"/>
  <c r="I2494" i="11"/>
  <c r="I2493" i="11"/>
  <c r="I2492" i="11"/>
  <c r="I2491" i="11"/>
  <c r="I2490" i="11"/>
  <c r="I2489" i="11"/>
  <c r="I2488" i="11"/>
  <c r="I2487" i="11"/>
  <c r="I2486" i="11"/>
  <c r="I2485" i="11"/>
  <c r="I2484" i="11"/>
  <c r="I2483" i="11"/>
  <c r="I2482" i="11"/>
  <c r="I2481" i="11"/>
  <c r="I2480" i="11"/>
  <c r="I2479" i="11"/>
  <c r="I2478" i="11"/>
  <c r="I2477" i="11"/>
  <c r="I2476" i="11"/>
  <c r="I2475" i="11"/>
  <c r="I2474" i="11"/>
  <c r="I2473" i="11"/>
  <c r="I2472" i="11"/>
  <c r="I2471" i="11"/>
  <c r="I2470" i="11"/>
  <c r="I2469" i="11"/>
  <c r="I2468" i="11"/>
  <c r="I2467" i="11"/>
  <c r="I2466" i="11"/>
  <c r="I2465" i="11"/>
  <c r="I2464" i="11"/>
  <c r="I2463" i="11"/>
  <c r="I2462" i="11"/>
  <c r="I2461" i="11"/>
  <c r="I2460" i="11"/>
  <c r="I2459" i="11"/>
  <c r="I2458" i="11"/>
  <c r="I2457" i="11"/>
  <c r="I2456" i="11"/>
  <c r="I2455" i="11"/>
  <c r="I2454" i="11"/>
  <c r="I2453" i="11"/>
  <c r="I2452" i="11"/>
  <c r="I2451" i="11"/>
  <c r="I2450" i="11"/>
  <c r="I2449" i="11"/>
  <c r="I2448" i="11"/>
  <c r="I2447" i="11"/>
  <c r="I2446" i="11"/>
  <c r="I2445" i="11"/>
  <c r="I2444" i="11"/>
  <c r="I2443" i="11"/>
  <c r="I2442" i="11"/>
  <c r="I2441" i="11"/>
  <c r="I2440" i="11"/>
  <c r="I2439" i="11"/>
  <c r="I2438" i="11"/>
  <c r="I2437" i="11"/>
  <c r="I2436" i="11"/>
  <c r="I2435" i="11"/>
  <c r="I2434" i="11"/>
  <c r="I2433" i="11"/>
  <c r="I2432" i="11"/>
  <c r="I2431" i="11"/>
  <c r="I2430" i="11"/>
  <c r="I2429" i="11"/>
  <c r="I2428" i="11"/>
  <c r="I2427" i="11"/>
  <c r="I2426" i="11"/>
  <c r="I2425" i="11"/>
  <c r="I2424" i="11"/>
  <c r="I2423" i="11"/>
  <c r="I2422" i="11"/>
  <c r="I2421" i="11"/>
  <c r="I2420" i="11"/>
  <c r="I2419" i="11"/>
  <c r="I2418" i="11"/>
  <c r="I2417" i="11"/>
  <c r="I2416" i="11"/>
  <c r="I2415" i="11"/>
  <c r="I2414" i="11"/>
  <c r="I2413" i="11"/>
  <c r="I2412" i="11"/>
  <c r="I2411" i="11"/>
  <c r="I2410" i="11"/>
  <c r="I2409" i="11"/>
  <c r="I2408" i="11"/>
  <c r="I2407" i="11"/>
  <c r="I2406" i="11"/>
  <c r="I2405" i="11"/>
  <c r="I2404" i="11"/>
  <c r="I2403" i="11"/>
  <c r="I2402" i="11"/>
  <c r="I2401" i="11"/>
  <c r="I2400" i="11"/>
  <c r="I2399" i="11"/>
  <c r="I2398" i="11"/>
  <c r="I2397" i="11"/>
  <c r="I2396" i="11"/>
  <c r="I2395" i="11"/>
  <c r="I2394" i="11"/>
  <c r="I2393" i="11"/>
  <c r="I2392" i="11"/>
  <c r="I2391" i="11"/>
  <c r="I2390" i="11"/>
  <c r="I2389" i="11"/>
  <c r="I2388" i="11"/>
  <c r="I2387" i="11"/>
  <c r="I2386" i="11"/>
  <c r="I2385" i="11"/>
  <c r="I2384" i="11"/>
  <c r="I2383" i="11"/>
  <c r="I2382" i="11"/>
  <c r="I2381" i="11"/>
  <c r="I2380" i="11"/>
  <c r="I2379" i="11"/>
  <c r="I2378" i="11"/>
  <c r="I2377" i="11"/>
  <c r="I2376" i="11"/>
  <c r="I2375" i="11"/>
  <c r="I2374" i="11"/>
  <c r="I2373" i="11"/>
  <c r="I2372" i="11"/>
  <c r="I2371" i="11"/>
  <c r="I2370" i="11"/>
  <c r="I2369" i="11"/>
  <c r="I2368" i="11"/>
  <c r="I2367" i="11"/>
  <c r="I2366" i="11"/>
  <c r="I2365" i="11"/>
  <c r="I2364" i="11"/>
  <c r="I2363" i="11"/>
  <c r="I2362" i="11"/>
  <c r="I2361" i="11"/>
  <c r="I2360" i="11"/>
  <c r="I2359" i="11"/>
  <c r="I2358" i="11"/>
  <c r="I2357" i="11"/>
  <c r="I2356" i="11"/>
  <c r="I2355" i="11"/>
  <c r="I2354" i="11"/>
  <c r="I2353" i="11"/>
  <c r="I2352" i="11"/>
  <c r="I2351" i="11"/>
  <c r="I2350" i="11"/>
  <c r="I2349" i="11"/>
  <c r="I2348" i="11"/>
  <c r="I2347" i="11"/>
  <c r="I2346" i="11"/>
  <c r="I2345" i="11"/>
  <c r="I2344" i="11"/>
  <c r="I2343" i="11"/>
  <c r="I2342" i="11"/>
  <c r="I2341" i="11"/>
  <c r="I2340" i="11"/>
  <c r="I2339" i="11"/>
  <c r="I2338" i="11"/>
  <c r="I2337" i="11"/>
  <c r="I2336" i="11"/>
  <c r="I2335" i="11"/>
  <c r="I2334" i="11"/>
  <c r="I2333" i="11"/>
  <c r="I2332" i="11"/>
  <c r="I2331" i="11"/>
  <c r="I2330" i="11"/>
  <c r="I2329" i="11"/>
  <c r="I2328" i="11"/>
  <c r="I2327" i="11"/>
  <c r="I2326" i="11"/>
  <c r="I2325" i="11"/>
  <c r="I2324" i="11"/>
  <c r="I2323" i="11"/>
  <c r="I2322" i="11"/>
  <c r="I2321" i="11"/>
  <c r="I2320" i="11"/>
  <c r="I2319" i="11"/>
  <c r="I2318" i="11"/>
  <c r="I2317" i="11"/>
  <c r="I2316" i="11"/>
  <c r="I2315" i="11"/>
  <c r="I2314" i="11"/>
  <c r="I2313" i="11"/>
  <c r="I2312" i="11"/>
  <c r="I2311" i="11"/>
  <c r="I2310" i="11"/>
  <c r="I2309" i="11"/>
  <c r="I2308" i="11"/>
  <c r="I2307" i="11"/>
  <c r="I2306" i="11"/>
  <c r="I2305" i="11"/>
  <c r="I2304" i="11"/>
  <c r="I2303" i="11"/>
  <c r="I2302" i="11"/>
  <c r="I2301" i="11"/>
  <c r="I2300" i="11"/>
  <c r="I2299" i="11"/>
  <c r="I2298" i="11"/>
  <c r="I2297" i="11"/>
  <c r="I2296" i="11"/>
  <c r="I2295" i="11"/>
  <c r="I2294" i="11"/>
  <c r="I2293" i="11"/>
  <c r="I2292" i="11"/>
  <c r="I2291" i="11"/>
  <c r="I2290" i="11"/>
  <c r="I2289" i="11"/>
  <c r="I2288" i="11"/>
  <c r="I2287" i="11"/>
  <c r="I2286" i="11"/>
  <c r="I2285" i="11"/>
  <c r="I2284" i="11"/>
  <c r="I2283" i="11"/>
  <c r="I2282" i="11"/>
  <c r="I2281" i="11"/>
  <c r="I2280" i="11"/>
  <c r="I2279" i="11"/>
  <c r="I2278" i="11"/>
  <c r="I2277" i="11"/>
  <c r="I2276" i="11"/>
  <c r="I2275" i="11"/>
  <c r="I2274" i="11"/>
  <c r="I2273" i="11"/>
  <c r="I2272" i="11"/>
  <c r="I2271" i="11"/>
  <c r="I2270" i="11"/>
  <c r="I2269" i="11"/>
  <c r="I2268" i="11"/>
  <c r="I2267" i="11"/>
  <c r="I2266" i="11"/>
  <c r="I2265" i="11"/>
  <c r="I2264" i="11"/>
  <c r="I2263" i="11"/>
  <c r="I2262" i="11"/>
  <c r="I2261" i="11"/>
  <c r="I2260" i="11"/>
  <c r="I2259" i="11"/>
  <c r="I2258" i="11"/>
  <c r="I2257" i="11"/>
  <c r="I2256" i="11"/>
  <c r="I2255" i="11"/>
  <c r="I2254" i="11"/>
  <c r="I2253" i="11"/>
  <c r="I2252" i="11"/>
  <c r="I2251" i="11"/>
  <c r="I2250" i="11"/>
  <c r="I2249" i="11"/>
  <c r="I2248" i="11"/>
  <c r="I2247" i="11"/>
  <c r="I2246" i="11"/>
  <c r="I2245" i="11"/>
  <c r="I2244" i="11"/>
  <c r="I2243" i="11"/>
  <c r="I2242" i="11"/>
  <c r="I2241" i="11"/>
  <c r="I2240" i="11"/>
  <c r="I2239" i="11"/>
  <c r="I2238" i="11"/>
  <c r="I2237" i="11"/>
  <c r="I2236" i="11"/>
  <c r="I2235" i="11"/>
  <c r="I2234" i="11"/>
  <c r="I2233" i="11"/>
  <c r="I2232" i="11"/>
  <c r="I2231" i="11"/>
  <c r="I2230" i="11"/>
  <c r="I2229" i="11"/>
  <c r="I2228" i="11"/>
  <c r="I2227" i="11"/>
  <c r="I2226" i="11"/>
  <c r="I2225" i="11"/>
  <c r="I2224" i="11"/>
  <c r="I2223" i="11"/>
  <c r="I2222" i="11"/>
  <c r="I2221" i="11"/>
  <c r="I2220" i="11"/>
  <c r="I2219" i="11"/>
  <c r="I2218" i="11"/>
  <c r="I2217" i="11"/>
  <c r="I2216" i="11"/>
  <c r="I2215" i="11"/>
  <c r="I2214" i="11"/>
  <c r="I2213" i="11"/>
  <c r="I2212" i="11"/>
  <c r="I2211" i="11"/>
  <c r="I2210" i="11"/>
  <c r="I2209" i="11"/>
  <c r="I2208" i="11"/>
  <c r="I2207" i="11"/>
  <c r="I2206" i="11"/>
  <c r="I2205" i="11"/>
  <c r="I2204" i="11"/>
  <c r="I2203" i="11"/>
  <c r="I2202" i="11"/>
  <c r="I2201" i="11"/>
  <c r="I2200" i="11"/>
  <c r="I2199" i="11"/>
  <c r="I2198" i="11"/>
  <c r="I2197" i="11"/>
  <c r="I2196" i="11"/>
  <c r="I2195" i="11"/>
  <c r="I2194" i="11"/>
  <c r="I2193" i="11"/>
  <c r="I2192" i="11"/>
  <c r="I2191" i="11"/>
  <c r="I2190" i="11"/>
  <c r="I2189" i="11"/>
  <c r="I2188" i="11"/>
  <c r="I2187" i="11"/>
  <c r="I2186" i="11"/>
  <c r="I2185" i="11"/>
  <c r="I2184" i="11"/>
  <c r="I2183" i="11"/>
  <c r="I2182" i="11"/>
  <c r="I2181" i="11"/>
  <c r="I2180" i="11"/>
  <c r="I2179" i="11"/>
  <c r="I2178" i="11"/>
  <c r="I2177" i="11"/>
  <c r="I2176" i="11"/>
  <c r="I2175" i="11"/>
  <c r="I2174" i="11"/>
  <c r="I2173" i="11"/>
  <c r="I2172" i="11"/>
  <c r="I2171" i="11"/>
  <c r="I2170" i="11"/>
  <c r="I2169" i="11"/>
  <c r="I2168" i="11"/>
  <c r="I2167" i="11"/>
  <c r="I2166" i="11"/>
  <c r="I2165" i="11"/>
  <c r="I2164" i="11"/>
  <c r="I2163" i="11"/>
  <c r="I2162" i="11"/>
  <c r="I2161" i="11"/>
  <c r="I2160" i="11"/>
  <c r="I2159" i="11"/>
  <c r="I2158" i="11"/>
  <c r="I2157" i="11"/>
  <c r="I2156" i="11"/>
  <c r="I2155" i="11"/>
  <c r="I2154" i="11"/>
  <c r="I2153" i="11"/>
  <c r="I2152" i="11"/>
  <c r="I2151" i="11"/>
  <c r="I2150" i="11"/>
  <c r="I2149" i="11"/>
  <c r="I2148" i="11"/>
  <c r="I2147" i="11"/>
  <c r="I2146" i="11"/>
  <c r="I2145" i="11"/>
  <c r="I2144" i="11"/>
  <c r="I2143" i="11"/>
  <c r="I2142" i="11"/>
  <c r="I2141" i="11"/>
  <c r="I2140" i="11"/>
  <c r="I2139" i="11"/>
  <c r="I2138" i="11"/>
  <c r="I2137" i="11"/>
  <c r="I2136" i="11"/>
  <c r="I2135" i="11"/>
  <c r="I2134" i="11"/>
  <c r="I2133" i="11"/>
  <c r="I2132" i="11"/>
  <c r="I2131" i="11"/>
  <c r="I2130" i="11"/>
  <c r="I2129" i="11"/>
  <c r="I2128" i="11"/>
  <c r="I2127" i="11"/>
  <c r="I2126" i="11"/>
  <c r="I2125" i="11"/>
  <c r="I2124" i="11"/>
  <c r="I2123" i="11"/>
  <c r="I2122" i="11"/>
  <c r="I2121" i="11"/>
  <c r="I2120" i="11"/>
  <c r="I2119" i="11"/>
  <c r="I2118" i="11"/>
  <c r="I2117" i="11"/>
  <c r="I2116" i="11"/>
  <c r="I2115" i="11"/>
  <c r="I2114" i="11"/>
  <c r="I2113" i="11"/>
  <c r="I2112" i="11"/>
  <c r="I2111" i="11"/>
  <c r="I2110" i="11"/>
  <c r="I2109" i="11"/>
  <c r="I2108" i="11"/>
  <c r="I2107" i="11"/>
  <c r="I2106" i="11"/>
  <c r="I2105" i="11"/>
  <c r="I2104" i="11"/>
  <c r="I2103" i="11"/>
  <c r="I2102" i="11"/>
  <c r="I2101" i="11"/>
  <c r="I2100" i="11"/>
  <c r="I2099" i="11"/>
  <c r="I2098" i="11"/>
  <c r="I2097" i="11"/>
  <c r="I2096" i="11"/>
  <c r="I2095" i="11"/>
  <c r="I2094" i="11"/>
  <c r="I2093" i="11"/>
  <c r="I2092" i="11"/>
  <c r="I2091" i="11"/>
  <c r="I2090" i="11"/>
  <c r="I2089" i="11"/>
  <c r="I2088" i="11"/>
  <c r="I2087" i="11"/>
  <c r="I2086" i="11"/>
  <c r="I2085" i="11"/>
  <c r="I2084" i="11"/>
  <c r="I2083" i="11"/>
  <c r="I2082" i="11"/>
  <c r="I2081" i="11"/>
  <c r="I2080" i="11"/>
  <c r="I2079" i="11"/>
  <c r="I2078" i="11"/>
  <c r="I2077" i="11"/>
  <c r="I2076" i="11"/>
  <c r="I2075" i="11"/>
  <c r="I2074" i="11"/>
  <c r="I2073" i="11"/>
  <c r="I2072" i="11"/>
  <c r="I2071" i="11"/>
  <c r="I2070" i="11"/>
  <c r="I2069" i="11"/>
  <c r="I2068" i="11"/>
  <c r="I2067" i="11"/>
  <c r="I2066" i="11"/>
  <c r="I2065" i="11"/>
  <c r="I2064" i="11"/>
  <c r="I2063" i="11"/>
  <c r="I2062" i="11"/>
  <c r="I2061" i="11"/>
  <c r="I2060" i="11"/>
  <c r="I2059" i="11"/>
  <c r="I2058" i="11"/>
  <c r="I2057" i="11"/>
  <c r="I2056" i="11"/>
  <c r="I2055" i="11"/>
  <c r="I2054" i="11"/>
  <c r="I2053" i="11"/>
  <c r="I2052" i="11"/>
  <c r="I2051" i="11"/>
  <c r="I2050" i="11"/>
  <c r="I2049" i="11"/>
  <c r="I2048" i="11"/>
  <c r="I2047" i="11"/>
  <c r="I2046" i="11"/>
  <c r="I2045" i="11"/>
  <c r="I2044" i="11"/>
  <c r="I2043" i="11"/>
  <c r="I2042" i="11"/>
  <c r="I2041" i="11"/>
  <c r="I2040" i="11"/>
  <c r="I2039" i="11"/>
  <c r="I2038" i="11"/>
  <c r="I2037" i="11"/>
  <c r="I2036" i="11"/>
  <c r="I2035" i="11"/>
  <c r="I2034" i="11"/>
  <c r="I2033" i="11"/>
  <c r="I2032" i="11"/>
  <c r="I2031" i="11"/>
  <c r="I2030" i="11"/>
  <c r="I2029" i="11"/>
  <c r="I2028" i="11"/>
  <c r="I2027" i="11"/>
  <c r="I2026" i="11"/>
  <c r="I2025" i="11"/>
  <c r="I2024" i="11"/>
  <c r="I2023" i="11"/>
  <c r="I2022" i="11"/>
  <c r="I2021" i="11"/>
  <c r="I2020" i="11"/>
  <c r="I2019" i="11"/>
  <c r="I2018" i="11"/>
  <c r="I2017" i="11"/>
  <c r="I2016" i="11"/>
  <c r="I2015" i="11"/>
  <c r="I2014" i="11"/>
  <c r="I2013" i="11"/>
  <c r="I2012" i="11"/>
  <c r="I2011" i="11"/>
  <c r="I2010" i="11"/>
  <c r="I2009" i="11"/>
  <c r="I2008" i="11"/>
  <c r="I2007" i="11"/>
  <c r="I2006" i="11"/>
  <c r="I2005" i="11"/>
  <c r="I2004" i="11"/>
  <c r="I2003" i="11"/>
  <c r="I2002" i="11"/>
  <c r="I2001" i="11"/>
  <c r="I2000" i="11"/>
  <c r="I1999" i="11"/>
  <c r="I1998" i="11"/>
  <c r="I1997" i="11"/>
  <c r="I1996" i="11"/>
  <c r="I1995" i="11"/>
  <c r="I1994" i="11"/>
  <c r="I1993" i="11"/>
  <c r="I1992" i="11"/>
  <c r="I1991" i="11"/>
  <c r="I1990" i="11"/>
  <c r="I1989" i="11"/>
  <c r="I1988" i="11"/>
  <c r="I1987" i="11"/>
  <c r="I1986" i="11"/>
  <c r="I1985" i="11"/>
  <c r="I1984" i="11"/>
  <c r="I1983" i="11"/>
  <c r="I1982" i="11"/>
  <c r="I1981" i="11"/>
  <c r="I1980" i="11"/>
  <c r="I1979" i="11"/>
  <c r="I1978" i="11"/>
  <c r="I1977" i="11"/>
  <c r="I1976" i="11"/>
  <c r="I1975" i="11"/>
  <c r="I1974" i="11"/>
  <c r="I1973" i="11"/>
  <c r="I1972" i="11"/>
  <c r="I1971" i="11"/>
  <c r="I1970" i="11"/>
  <c r="I1969" i="11"/>
  <c r="I1968" i="11"/>
  <c r="I1967" i="11"/>
  <c r="I1966" i="11"/>
  <c r="I1965" i="11"/>
  <c r="I1964" i="11"/>
  <c r="I1963" i="11"/>
  <c r="I1962" i="11"/>
  <c r="I1961" i="11"/>
  <c r="I1960" i="11"/>
  <c r="I1959" i="11"/>
  <c r="I1958" i="11"/>
  <c r="I1957" i="11"/>
  <c r="I1956" i="11"/>
  <c r="I1955" i="11"/>
  <c r="I1954" i="11"/>
  <c r="I1953" i="11"/>
  <c r="I1952" i="11"/>
  <c r="I1951" i="11"/>
  <c r="I1950" i="11"/>
  <c r="I1949" i="11"/>
  <c r="I1948" i="11"/>
  <c r="I1947" i="11"/>
  <c r="I1946" i="11"/>
  <c r="I1945" i="11"/>
  <c r="I1944" i="11"/>
  <c r="I1943" i="11"/>
  <c r="I1942" i="11"/>
  <c r="I1941" i="11"/>
  <c r="I1940" i="11"/>
  <c r="I1939" i="11"/>
  <c r="I1938" i="11"/>
  <c r="I1937" i="11"/>
  <c r="I1936" i="11"/>
  <c r="I1935" i="11"/>
  <c r="I1934" i="11"/>
  <c r="I1933" i="11"/>
  <c r="I1932" i="11"/>
  <c r="I1931" i="11"/>
  <c r="I1930" i="11"/>
  <c r="I1929" i="11"/>
  <c r="I1928" i="11"/>
  <c r="I1927" i="11"/>
  <c r="I1926" i="11"/>
  <c r="I1925" i="11"/>
  <c r="I1924" i="11"/>
  <c r="I1923" i="11"/>
  <c r="I1922" i="11"/>
  <c r="I1921" i="11"/>
  <c r="I1920" i="11"/>
  <c r="I1919" i="11"/>
  <c r="I1918" i="11"/>
  <c r="I1917" i="11"/>
  <c r="I1916" i="11"/>
  <c r="I1915" i="11"/>
  <c r="I1914" i="11"/>
  <c r="I1913" i="11"/>
  <c r="I1912" i="11"/>
  <c r="I1911" i="11"/>
  <c r="I1910" i="11"/>
  <c r="I1909" i="11"/>
  <c r="I1908" i="11"/>
  <c r="I1907" i="11"/>
  <c r="I1906" i="11"/>
  <c r="I1905" i="11"/>
  <c r="I1904" i="11"/>
  <c r="I1903" i="11"/>
  <c r="I1902" i="11"/>
  <c r="I1901" i="11"/>
  <c r="I1900" i="11"/>
  <c r="I1899" i="11"/>
  <c r="I1898" i="11"/>
  <c r="I1897" i="11"/>
  <c r="I1896" i="11"/>
  <c r="I1895" i="11"/>
  <c r="I1894" i="11"/>
  <c r="I1893" i="11"/>
  <c r="I1892" i="11"/>
  <c r="I1891" i="11"/>
  <c r="I1890" i="11"/>
  <c r="I1889" i="11"/>
  <c r="I1888" i="11"/>
  <c r="I1887" i="11"/>
  <c r="I1886" i="11"/>
  <c r="I1885" i="11"/>
  <c r="I1884" i="11"/>
  <c r="I1883" i="11"/>
  <c r="I1882" i="11"/>
  <c r="I1881" i="11"/>
  <c r="I1880" i="11"/>
  <c r="I1879" i="11"/>
  <c r="I1878" i="11"/>
  <c r="I1877" i="11"/>
  <c r="I1876" i="11"/>
  <c r="I1875" i="11"/>
  <c r="I1874" i="11"/>
  <c r="I1873" i="11"/>
  <c r="I1872" i="11"/>
  <c r="I1871" i="11"/>
  <c r="I1870" i="11"/>
  <c r="I1869" i="11"/>
  <c r="I1868" i="11"/>
  <c r="I1867" i="11"/>
  <c r="I1866" i="11"/>
  <c r="I1865" i="11"/>
  <c r="I1864" i="11"/>
  <c r="I1863" i="11"/>
  <c r="I1862" i="11"/>
  <c r="I1861" i="11"/>
  <c r="I1860" i="11"/>
  <c r="I1859" i="11"/>
  <c r="I1858" i="11"/>
  <c r="I1857" i="11"/>
  <c r="I1856" i="11"/>
  <c r="I1855" i="11"/>
  <c r="I1854" i="11"/>
  <c r="I1853" i="11"/>
  <c r="I1852" i="11"/>
  <c r="I1851" i="11"/>
  <c r="I1850" i="11"/>
  <c r="I1849" i="11"/>
  <c r="I1848" i="11"/>
  <c r="I1847" i="11"/>
  <c r="I1846" i="11"/>
  <c r="I1845" i="11"/>
  <c r="I1844" i="11"/>
  <c r="I1843" i="11"/>
  <c r="I1842" i="11"/>
  <c r="I1841" i="11"/>
  <c r="I1840" i="11"/>
  <c r="I1839" i="11"/>
  <c r="I1838" i="11"/>
  <c r="I1837" i="11"/>
  <c r="I1836" i="11"/>
  <c r="I1835" i="11"/>
  <c r="I1834" i="11"/>
  <c r="I1833" i="11"/>
  <c r="I1832" i="11"/>
  <c r="I1831" i="11"/>
  <c r="I1830" i="11"/>
  <c r="I1829" i="11"/>
  <c r="I1828" i="11"/>
  <c r="I1827" i="11"/>
  <c r="I1826" i="11"/>
  <c r="I1825" i="11"/>
  <c r="I1824" i="11"/>
  <c r="I1823" i="11"/>
  <c r="I1822" i="11"/>
  <c r="I1821" i="11"/>
  <c r="I1820" i="11"/>
  <c r="I1819" i="11"/>
  <c r="I1818" i="11"/>
  <c r="I1817" i="11"/>
  <c r="I1816" i="11"/>
  <c r="I1815" i="11"/>
  <c r="I1814" i="11"/>
  <c r="I1813" i="11"/>
  <c r="I1812" i="11"/>
  <c r="I1811" i="11"/>
  <c r="I1810" i="11"/>
  <c r="I1809" i="11"/>
  <c r="I1808" i="11"/>
  <c r="I1807" i="11"/>
  <c r="I1806" i="11"/>
  <c r="I1805" i="11"/>
  <c r="I1804" i="11"/>
  <c r="I1803" i="11"/>
  <c r="I1802" i="11"/>
  <c r="I1801" i="11"/>
  <c r="I1800" i="11"/>
  <c r="I1799" i="11"/>
  <c r="I1798" i="11"/>
  <c r="I1797" i="11"/>
  <c r="I1796" i="11"/>
  <c r="I1795" i="11"/>
  <c r="I1794" i="11"/>
  <c r="I1793" i="11"/>
  <c r="I1792" i="11"/>
  <c r="I1791" i="11"/>
  <c r="I1790" i="11"/>
  <c r="I1789" i="11"/>
  <c r="I1788" i="11"/>
  <c r="I1787" i="11"/>
  <c r="I1786" i="11"/>
  <c r="I1785" i="11"/>
  <c r="I1784" i="11"/>
  <c r="I1783" i="11"/>
  <c r="I1782" i="11"/>
  <c r="I1781" i="11"/>
  <c r="I1780" i="11"/>
  <c r="I1779" i="11"/>
  <c r="I1778" i="11"/>
  <c r="I1777" i="11"/>
  <c r="I1776" i="11"/>
  <c r="I1775" i="11"/>
  <c r="I1774" i="11"/>
  <c r="I1773" i="11"/>
  <c r="I1772" i="11"/>
  <c r="I1771" i="11"/>
  <c r="I1770" i="11"/>
  <c r="I1769" i="11"/>
  <c r="I1768" i="11"/>
  <c r="I1767" i="11"/>
  <c r="I1766" i="11"/>
  <c r="I1765" i="11"/>
  <c r="I1764" i="11"/>
  <c r="I1763" i="11"/>
  <c r="I1762" i="11"/>
  <c r="I1761" i="11"/>
  <c r="I1760" i="11"/>
  <c r="I1759" i="11"/>
  <c r="I1758" i="11"/>
  <c r="I1757" i="11"/>
  <c r="I1756" i="11"/>
  <c r="I1755" i="11"/>
  <c r="I1754" i="11"/>
  <c r="I1753" i="11"/>
  <c r="I1752" i="11"/>
  <c r="I1751" i="11"/>
  <c r="I1750" i="11"/>
  <c r="I1749" i="11"/>
  <c r="I1748" i="11"/>
  <c r="I1747" i="11"/>
  <c r="I1746" i="11"/>
  <c r="I1745" i="11"/>
  <c r="I1744" i="11"/>
  <c r="I1743" i="11"/>
  <c r="I1742" i="11"/>
  <c r="I1741" i="11"/>
  <c r="I1740" i="11"/>
  <c r="I1739" i="11"/>
  <c r="I1738" i="11"/>
  <c r="I1737" i="11"/>
  <c r="I1736" i="11"/>
  <c r="I1735" i="11"/>
  <c r="I1734" i="11"/>
  <c r="I1733" i="11"/>
  <c r="I1732" i="11"/>
  <c r="I1731" i="11"/>
  <c r="I1730" i="11"/>
  <c r="I1729" i="11"/>
  <c r="I1728" i="11"/>
  <c r="I1727" i="11"/>
  <c r="I1726" i="11"/>
  <c r="I1725" i="11"/>
  <c r="I1724" i="11"/>
  <c r="I1723" i="11"/>
  <c r="I1722" i="11"/>
  <c r="I1721" i="11"/>
  <c r="I1720" i="11"/>
  <c r="I1719" i="11"/>
  <c r="I1718" i="11"/>
  <c r="I1717" i="11"/>
  <c r="I1716" i="11"/>
  <c r="I1715" i="11"/>
  <c r="I1714" i="11"/>
  <c r="I1713" i="11"/>
  <c r="I1712" i="11"/>
  <c r="I1711" i="11"/>
  <c r="I1710" i="11"/>
  <c r="I1709" i="11"/>
  <c r="I1708" i="11"/>
  <c r="I1707" i="11"/>
  <c r="I1706" i="11"/>
  <c r="I1705" i="11"/>
  <c r="I1704" i="11"/>
  <c r="I1703" i="11"/>
  <c r="I1702" i="11"/>
  <c r="I1701" i="11"/>
  <c r="I1700" i="11"/>
  <c r="I1699" i="11"/>
  <c r="I1698" i="11"/>
  <c r="I1697" i="11"/>
  <c r="I1696" i="11"/>
  <c r="I1695" i="11"/>
  <c r="I1694" i="11"/>
  <c r="I1693" i="11"/>
  <c r="I1692" i="11"/>
  <c r="I1691" i="11"/>
  <c r="I1690" i="11"/>
  <c r="I1689" i="11"/>
  <c r="I1688" i="11"/>
  <c r="I1687" i="11"/>
  <c r="I1686" i="11"/>
  <c r="I1685" i="11"/>
  <c r="I1684" i="11"/>
  <c r="I1683" i="11"/>
  <c r="I1682" i="11"/>
  <c r="I1681" i="11"/>
  <c r="I1680" i="11"/>
  <c r="I1679" i="11"/>
  <c r="I1678" i="11"/>
  <c r="I1677" i="11"/>
  <c r="I1676" i="11"/>
  <c r="I1675" i="11"/>
  <c r="I1674" i="11"/>
  <c r="I1673" i="11"/>
  <c r="I1672" i="11"/>
  <c r="I1671" i="11"/>
  <c r="I1670" i="11"/>
  <c r="I1669" i="11"/>
  <c r="I1668" i="11"/>
  <c r="I1667" i="11"/>
  <c r="I1666" i="11"/>
  <c r="I1665" i="11"/>
  <c r="I1664" i="11"/>
  <c r="I1663" i="11"/>
  <c r="I1662" i="11"/>
  <c r="I1661" i="11"/>
  <c r="I1660" i="11"/>
  <c r="I1659" i="11"/>
  <c r="I1658" i="11"/>
  <c r="I1657" i="11"/>
  <c r="I1656" i="11"/>
  <c r="I1655" i="11"/>
  <c r="I1654" i="11"/>
  <c r="I1653" i="11"/>
  <c r="I1652" i="11"/>
  <c r="I1651" i="11"/>
  <c r="I1650" i="11"/>
  <c r="I1649" i="11"/>
  <c r="I1648" i="11"/>
  <c r="I1647" i="11"/>
  <c r="I1646" i="11"/>
  <c r="I1645" i="11"/>
  <c r="I1644" i="11"/>
  <c r="I1643" i="11"/>
  <c r="I1642" i="11"/>
  <c r="I1641" i="11"/>
  <c r="I1640" i="11"/>
  <c r="I1639" i="11"/>
  <c r="I1638" i="11"/>
  <c r="I1637" i="11"/>
  <c r="I1636" i="11"/>
  <c r="I1635" i="11"/>
  <c r="I1634" i="11"/>
  <c r="I1633" i="11"/>
  <c r="I1632" i="11"/>
  <c r="I1631" i="11"/>
  <c r="I1630" i="11"/>
  <c r="I1629" i="11"/>
  <c r="I1628" i="11"/>
  <c r="I1627" i="11"/>
  <c r="I1626" i="11"/>
  <c r="I1625" i="11"/>
  <c r="I1624" i="11"/>
  <c r="I1623" i="11"/>
  <c r="I1622" i="11"/>
  <c r="I1621" i="11"/>
  <c r="I1620" i="11"/>
  <c r="I1619" i="11"/>
  <c r="I1618" i="11"/>
  <c r="I1617" i="11"/>
  <c r="I1616" i="11"/>
  <c r="I1615" i="11"/>
  <c r="I1614" i="11"/>
  <c r="I1613" i="11"/>
  <c r="I1612" i="11"/>
  <c r="I1611" i="11"/>
  <c r="I1610" i="11"/>
  <c r="I1609" i="11"/>
  <c r="I1608" i="11"/>
  <c r="I1607" i="11"/>
  <c r="I1606" i="11"/>
  <c r="I1605" i="11"/>
  <c r="I1604" i="11"/>
  <c r="I1603" i="11"/>
  <c r="I1602" i="11"/>
  <c r="I1601" i="11"/>
  <c r="I1600" i="11"/>
  <c r="I1599" i="11"/>
  <c r="I1598" i="11"/>
  <c r="I1597" i="11"/>
  <c r="I1596" i="11"/>
  <c r="I1595" i="11"/>
  <c r="I1594" i="11"/>
  <c r="I1593" i="11"/>
  <c r="I1592" i="11"/>
  <c r="I1591" i="11"/>
  <c r="I1590" i="11"/>
  <c r="I1589" i="11"/>
  <c r="I1588" i="11"/>
  <c r="I1587" i="11"/>
  <c r="I1586" i="11"/>
  <c r="I1585" i="11"/>
  <c r="I1584" i="11"/>
  <c r="I1583" i="11"/>
  <c r="I1582" i="11"/>
  <c r="I1581" i="11"/>
  <c r="I1580" i="11"/>
  <c r="I1579" i="11"/>
  <c r="I1578" i="11"/>
  <c r="I1577" i="11"/>
  <c r="I1576" i="11"/>
  <c r="I1575" i="11"/>
  <c r="I1574" i="11"/>
  <c r="I1573" i="11"/>
  <c r="I1572" i="11"/>
  <c r="I1571" i="11"/>
  <c r="I1570" i="11"/>
  <c r="I1569" i="11"/>
  <c r="I1568" i="11"/>
  <c r="I1567" i="11"/>
  <c r="I1566" i="11"/>
  <c r="I1565" i="11"/>
  <c r="I1564" i="11"/>
  <c r="I1563" i="11"/>
  <c r="I1562" i="11"/>
  <c r="I1561" i="11"/>
  <c r="I1560" i="11"/>
  <c r="I1559" i="11"/>
  <c r="I1558" i="11"/>
  <c r="I1557" i="11"/>
  <c r="I1556" i="11"/>
  <c r="I1555" i="11"/>
  <c r="I1554" i="11"/>
  <c r="I1553" i="11"/>
  <c r="I1552" i="11"/>
  <c r="I1551" i="11"/>
  <c r="I1550" i="11"/>
  <c r="I1549" i="11"/>
  <c r="I1548" i="11"/>
  <c r="I1547" i="11"/>
  <c r="I1546" i="11"/>
  <c r="I1545" i="11"/>
  <c r="I1544" i="11"/>
  <c r="I1543" i="11"/>
  <c r="I1542" i="11"/>
  <c r="I1541" i="11"/>
  <c r="I1540" i="11"/>
  <c r="I1539" i="11"/>
  <c r="I1538" i="11"/>
  <c r="I1537" i="11"/>
  <c r="I1536" i="11"/>
  <c r="I1535" i="11"/>
  <c r="I1534" i="11"/>
  <c r="I1533" i="11"/>
  <c r="I1532" i="11"/>
  <c r="I1531" i="11"/>
  <c r="I1530" i="11"/>
  <c r="I1529" i="11"/>
  <c r="I1528" i="11"/>
  <c r="I1527" i="11"/>
  <c r="I1526" i="11"/>
  <c r="I1525" i="11"/>
  <c r="I1524" i="11"/>
  <c r="I1523" i="11"/>
  <c r="I1522" i="11"/>
  <c r="I1521" i="11"/>
  <c r="I1520" i="11"/>
  <c r="I1519" i="11"/>
  <c r="I1518" i="11"/>
  <c r="I1517" i="11"/>
  <c r="I1516" i="11"/>
  <c r="I1515" i="11"/>
  <c r="I1514" i="11"/>
  <c r="I1513" i="11"/>
  <c r="I1512" i="11"/>
  <c r="I1511" i="11"/>
  <c r="I1510" i="11"/>
  <c r="I1509" i="11"/>
  <c r="I1508" i="11"/>
  <c r="I1507" i="11"/>
  <c r="I1506" i="11"/>
  <c r="I1505" i="11"/>
  <c r="I1504" i="11"/>
  <c r="I1503" i="11"/>
  <c r="I1502" i="11"/>
  <c r="I1501" i="11"/>
  <c r="I1500" i="11"/>
  <c r="I1499" i="11"/>
  <c r="I1498" i="11"/>
  <c r="I1497" i="11"/>
  <c r="I1496" i="11"/>
  <c r="I1495" i="11"/>
  <c r="I1494" i="11"/>
  <c r="I1493" i="11"/>
  <c r="I1492" i="11"/>
  <c r="I1491" i="11"/>
  <c r="I1490" i="11"/>
  <c r="I1489" i="11"/>
  <c r="I1488" i="11"/>
  <c r="I1487" i="11"/>
  <c r="I1486" i="11"/>
  <c r="I1485" i="11"/>
  <c r="I1484" i="11"/>
  <c r="I1483" i="11"/>
  <c r="I1482" i="11"/>
  <c r="I1481" i="11"/>
  <c r="I1480" i="11"/>
  <c r="I1479" i="11"/>
  <c r="I1478" i="11"/>
  <c r="I1477" i="11"/>
  <c r="I1476" i="11"/>
  <c r="I1475" i="11"/>
  <c r="I1474" i="11"/>
  <c r="I1473" i="11"/>
  <c r="I1472" i="11"/>
  <c r="I1471" i="11"/>
  <c r="I1470" i="11"/>
  <c r="I1469" i="11"/>
  <c r="I1468" i="11"/>
  <c r="I1467" i="11"/>
  <c r="I1466" i="11"/>
  <c r="I1465" i="11"/>
  <c r="I1464" i="11"/>
  <c r="I1463" i="11"/>
  <c r="I1462" i="11"/>
  <c r="I1461" i="11"/>
  <c r="I1460" i="11"/>
  <c r="I1459" i="11"/>
  <c r="I1458" i="11"/>
  <c r="I1457" i="11"/>
  <c r="I1456" i="11"/>
  <c r="I1455" i="11"/>
  <c r="I1454" i="11"/>
  <c r="I1453" i="11"/>
  <c r="I1452" i="11"/>
  <c r="I1451" i="11"/>
  <c r="I1450" i="11"/>
  <c r="I1449" i="11"/>
  <c r="I1448" i="11"/>
  <c r="I1447" i="11"/>
  <c r="I1446" i="11"/>
  <c r="I1445" i="11"/>
  <c r="I1444" i="11"/>
  <c r="I1443" i="11"/>
  <c r="I1442" i="11"/>
  <c r="I1441" i="11"/>
  <c r="I1440" i="11"/>
  <c r="I1439" i="11"/>
  <c r="I1438" i="11"/>
  <c r="I1437" i="11"/>
  <c r="I1436" i="11"/>
  <c r="I1435" i="11"/>
  <c r="I1434" i="11"/>
  <c r="I1433" i="11"/>
  <c r="I1432" i="11"/>
  <c r="I1431" i="11"/>
  <c r="I1430" i="11"/>
  <c r="I1429" i="11"/>
  <c r="I1428" i="11"/>
  <c r="I1427" i="11"/>
  <c r="I1426" i="11"/>
  <c r="I1425" i="11"/>
  <c r="I1424" i="11"/>
  <c r="I1423" i="11"/>
  <c r="I1422" i="11"/>
  <c r="I1421" i="11"/>
  <c r="I1420" i="11"/>
  <c r="I1419" i="11"/>
  <c r="I1418" i="11"/>
  <c r="I1417" i="11"/>
  <c r="I1416" i="11"/>
  <c r="I1415" i="11"/>
  <c r="I1414" i="11"/>
  <c r="I1413" i="11"/>
  <c r="I1412" i="11"/>
  <c r="I1411" i="11"/>
  <c r="I1410" i="11"/>
  <c r="I1409" i="11"/>
  <c r="I1408" i="11"/>
  <c r="I1407" i="11"/>
  <c r="I1406" i="11"/>
  <c r="I1405" i="11"/>
  <c r="I1404" i="11"/>
  <c r="I1403" i="11"/>
  <c r="I1402" i="11"/>
  <c r="I1401" i="11"/>
  <c r="I1400" i="11"/>
  <c r="I1399" i="11"/>
  <c r="I1398" i="11"/>
  <c r="I1397" i="11"/>
  <c r="I1396" i="11"/>
  <c r="I1395" i="11"/>
  <c r="I1394" i="11"/>
  <c r="I1393" i="11"/>
  <c r="I1392" i="11"/>
  <c r="I1391" i="11"/>
  <c r="I1390" i="11"/>
  <c r="I1389" i="11"/>
  <c r="I1388" i="11"/>
  <c r="I1387" i="11"/>
  <c r="I1386" i="11"/>
  <c r="I1385" i="11"/>
  <c r="I1384" i="11"/>
  <c r="I1383" i="11"/>
  <c r="I1382" i="11"/>
  <c r="I1381" i="11"/>
  <c r="I1380" i="11"/>
  <c r="I1379" i="11"/>
  <c r="I1378" i="11"/>
  <c r="I1377" i="11"/>
  <c r="I1376" i="11"/>
  <c r="I1375" i="11"/>
  <c r="I1374" i="11"/>
  <c r="I1373" i="11"/>
  <c r="I1372" i="11"/>
  <c r="I1371" i="11"/>
  <c r="I1370" i="11"/>
  <c r="I1369" i="11"/>
  <c r="I1368" i="11"/>
  <c r="I1367" i="11"/>
  <c r="I1366" i="11"/>
  <c r="I1365" i="11"/>
  <c r="I1364" i="11"/>
  <c r="I1363" i="11"/>
  <c r="I1362" i="11"/>
  <c r="I1361" i="11"/>
  <c r="I1360" i="11"/>
  <c r="I1359" i="11"/>
  <c r="I1358" i="11"/>
  <c r="I1357" i="11"/>
  <c r="I1356" i="11"/>
  <c r="I1355" i="11"/>
  <c r="I1354" i="11"/>
  <c r="I1353" i="11"/>
  <c r="I1352" i="11"/>
  <c r="I1351" i="11"/>
  <c r="I1350" i="11"/>
  <c r="I1349" i="11"/>
  <c r="I1348" i="11"/>
  <c r="I1347" i="11"/>
  <c r="I1346" i="11"/>
  <c r="I1345" i="11"/>
  <c r="I1344" i="11"/>
  <c r="I1343" i="11"/>
  <c r="I1342" i="11"/>
  <c r="I1341" i="11"/>
  <c r="I1340" i="11"/>
  <c r="I1339" i="11"/>
  <c r="I1338" i="11"/>
  <c r="I1337" i="11"/>
  <c r="I1336" i="11"/>
  <c r="I1335" i="11"/>
  <c r="I1334" i="11"/>
  <c r="I1333" i="11"/>
  <c r="I1332" i="11"/>
  <c r="I1331" i="11"/>
  <c r="I1330" i="11"/>
  <c r="I1329" i="11"/>
  <c r="I1328" i="11"/>
  <c r="I1327" i="11"/>
  <c r="I1326" i="11"/>
  <c r="I1325" i="11"/>
  <c r="I1324" i="11"/>
  <c r="I1323" i="11"/>
  <c r="I1322" i="11"/>
  <c r="I1321" i="11"/>
  <c r="I1320" i="11"/>
  <c r="I1319" i="11"/>
  <c r="I1318" i="11"/>
  <c r="I1317" i="11"/>
  <c r="I1316" i="11"/>
  <c r="I1315" i="11"/>
  <c r="I1314" i="11"/>
  <c r="I1313" i="11"/>
  <c r="I1312" i="11"/>
  <c r="I1311" i="11"/>
  <c r="I1310" i="11"/>
  <c r="I1309" i="11"/>
  <c r="I1308" i="11"/>
  <c r="I1307" i="11"/>
  <c r="I1306" i="11"/>
  <c r="I1305" i="11"/>
  <c r="I1304" i="11"/>
  <c r="I1303" i="11"/>
  <c r="I1302" i="11"/>
  <c r="I1301" i="11"/>
  <c r="I1300" i="11"/>
  <c r="I1299" i="11"/>
  <c r="I1298" i="11"/>
  <c r="I1297" i="11"/>
  <c r="I1296" i="11"/>
  <c r="I1295" i="11"/>
  <c r="I1294" i="11"/>
  <c r="I1293" i="11"/>
  <c r="I1292" i="11"/>
  <c r="I1291" i="11"/>
  <c r="I1290" i="11"/>
  <c r="I1289" i="11"/>
  <c r="I1288" i="11"/>
  <c r="I1287" i="11"/>
  <c r="I1286" i="11"/>
  <c r="I1285" i="11"/>
  <c r="I1284" i="11"/>
  <c r="I1283" i="11"/>
  <c r="I1282" i="11"/>
  <c r="I1281" i="11"/>
  <c r="I1280" i="11"/>
  <c r="I1279" i="11"/>
  <c r="I1278" i="11"/>
  <c r="I1277" i="11"/>
  <c r="I1276" i="11"/>
  <c r="I1275" i="11"/>
  <c r="I1274" i="11"/>
  <c r="I1273" i="11"/>
  <c r="I1272" i="11"/>
  <c r="I1271" i="11"/>
  <c r="I1270" i="11"/>
  <c r="I1269" i="11"/>
  <c r="I1268" i="11"/>
  <c r="I1267" i="11"/>
  <c r="I1266" i="11"/>
  <c r="I1265" i="11"/>
  <c r="I1264" i="11"/>
  <c r="I1263" i="11"/>
  <c r="I1262" i="11"/>
  <c r="I1261" i="11"/>
  <c r="I1260" i="11"/>
  <c r="I1259" i="11"/>
  <c r="I1258" i="11"/>
  <c r="I1257" i="11"/>
  <c r="I1256" i="11"/>
  <c r="I1255" i="11"/>
  <c r="I1254" i="11"/>
  <c r="I1253" i="11"/>
  <c r="I1252" i="11"/>
  <c r="I1251" i="11"/>
  <c r="I1250" i="11"/>
  <c r="I1249" i="11"/>
  <c r="I1248" i="11"/>
  <c r="I1247" i="11"/>
  <c r="I1246" i="11"/>
  <c r="I1245" i="11"/>
  <c r="I1244" i="11"/>
  <c r="I1243" i="11"/>
  <c r="I1242" i="11"/>
  <c r="I1241" i="11"/>
  <c r="I1240" i="11"/>
  <c r="I1239" i="11"/>
  <c r="I1238" i="11"/>
  <c r="I1237" i="11"/>
  <c r="I1236" i="11"/>
  <c r="I1235" i="11"/>
  <c r="I1234" i="11"/>
  <c r="I1233" i="11"/>
  <c r="I1232" i="11"/>
  <c r="I1231" i="11"/>
  <c r="I1230" i="11"/>
  <c r="I1229" i="11"/>
  <c r="I1228" i="11"/>
  <c r="I1227" i="11"/>
  <c r="I1226" i="11"/>
  <c r="I1225" i="11"/>
  <c r="I1224" i="11"/>
  <c r="I1223" i="11"/>
  <c r="I1222" i="11"/>
  <c r="I1221" i="11"/>
  <c r="I1220" i="11"/>
  <c r="I1219" i="11"/>
  <c r="I1218" i="11"/>
  <c r="I1217" i="11"/>
  <c r="I1216" i="11"/>
  <c r="I1215" i="11"/>
  <c r="I1214" i="11"/>
  <c r="I1213" i="11"/>
  <c r="I1212" i="11"/>
  <c r="I1211" i="11"/>
  <c r="I1210" i="11"/>
  <c r="I1209" i="11"/>
  <c r="I1208" i="11"/>
  <c r="I1207" i="11"/>
  <c r="I1206" i="11"/>
  <c r="I1205" i="11"/>
  <c r="I1204" i="11"/>
  <c r="I1203" i="11"/>
  <c r="I1202" i="11"/>
  <c r="I1201" i="11"/>
  <c r="I1200" i="11"/>
  <c r="I1199" i="11"/>
  <c r="I1198" i="11"/>
  <c r="I1197" i="11"/>
  <c r="I1196" i="11"/>
  <c r="I1195" i="11"/>
  <c r="I1194" i="11"/>
  <c r="I1193" i="11"/>
  <c r="I1192" i="11"/>
  <c r="I1191" i="11"/>
  <c r="I1190" i="11"/>
  <c r="I1189" i="11"/>
  <c r="I1188" i="11"/>
  <c r="I1187" i="11"/>
  <c r="I1186" i="11"/>
  <c r="I1185" i="11"/>
  <c r="I1184" i="11"/>
  <c r="I1183" i="11"/>
  <c r="I1182" i="11"/>
  <c r="I1181" i="11"/>
  <c r="I1180" i="11"/>
  <c r="I1179" i="11"/>
  <c r="I1178" i="11"/>
  <c r="I1177" i="11"/>
  <c r="I1176" i="11"/>
  <c r="I1175" i="11"/>
  <c r="I1174" i="11"/>
  <c r="I1173" i="1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8" i="11"/>
  <c r="I1147" i="11"/>
  <c r="I1146" i="11"/>
  <c r="I1145" i="11"/>
  <c r="I1144" i="11"/>
  <c r="I1143" i="11"/>
  <c r="I1142" i="11"/>
  <c r="I1141" i="11"/>
  <c r="I1140" i="11"/>
  <c r="I1139" i="11"/>
  <c r="I1138" i="11"/>
  <c r="I1137" i="11"/>
  <c r="I1136" i="11"/>
  <c r="I1135" i="11"/>
  <c r="I1134" i="11"/>
  <c r="I1133" i="11"/>
  <c r="I1132" i="11"/>
  <c r="I1131" i="11"/>
  <c r="I1130" i="11"/>
  <c r="I1129" i="11"/>
  <c r="I1128" i="11"/>
  <c r="I1127" i="11"/>
  <c r="I1126" i="11"/>
  <c r="I1125" i="11"/>
  <c r="I1124" i="11"/>
  <c r="I1123" i="11"/>
  <c r="I1122" i="11"/>
  <c r="I1121" i="11"/>
  <c r="I1120" i="11"/>
  <c r="I1119" i="11"/>
  <c r="I1118" i="11"/>
  <c r="I1117" i="11"/>
  <c r="I1116" i="11"/>
  <c r="I1115" i="11"/>
  <c r="I1114" i="11"/>
  <c r="I1113" i="11"/>
  <c r="I1112" i="11"/>
  <c r="I1111" i="11"/>
  <c r="I1110" i="11"/>
  <c r="I1109" i="11"/>
  <c r="I1108" i="11"/>
  <c r="I1107" i="11"/>
  <c r="I1106" i="11"/>
  <c r="I1105" i="11"/>
  <c r="I1104" i="11"/>
  <c r="I1103" i="11"/>
  <c r="I1102" i="11"/>
  <c r="I1101" i="11"/>
  <c r="I1100" i="11"/>
  <c r="I1099" i="11"/>
  <c r="I1098" i="11"/>
  <c r="I1097" i="11"/>
  <c r="I1096" i="11"/>
  <c r="I1095" i="11"/>
  <c r="I1094" i="11"/>
  <c r="I1093" i="11"/>
  <c r="I1092" i="11"/>
  <c r="I1091" i="11"/>
  <c r="I1090" i="11"/>
  <c r="I1089" i="11"/>
  <c r="I1088" i="11"/>
  <c r="I1087" i="11"/>
  <c r="I1086" i="11"/>
  <c r="I1085" i="11"/>
  <c r="I1084" i="11"/>
  <c r="I1083" i="11"/>
  <c r="I1082" i="11"/>
  <c r="I1081" i="11"/>
  <c r="I1080" i="11"/>
  <c r="I1079" i="11"/>
  <c r="I1078" i="11"/>
  <c r="I1077" i="11"/>
  <c r="I1076" i="11"/>
  <c r="I1075" i="11"/>
  <c r="I1074" i="11"/>
  <c r="I1073" i="11"/>
  <c r="I1072" i="11"/>
  <c r="I1071" i="11"/>
  <c r="I1070" i="11"/>
  <c r="I1069" i="11"/>
  <c r="I1068" i="11"/>
  <c r="I1067" i="11"/>
  <c r="I1066" i="11"/>
  <c r="I1065" i="11"/>
  <c r="I1064" i="11"/>
  <c r="I1063" i="11"/>
  <c r="I1062" i="11"/>
  <c r="I1061" i="11"/>
  <c r="I1060" i="11"/>
  <c r="I1059" i="11"/>
  <c r="I1058" i="11"/>
  <c r="I1057" i="11"/>
  <c r="I1056" i="11"/>
  <c r="I1055" i="11"/>
  <c r="I1054" i="11"/>
  <c r="I1053" i="11"/>
  <c r="I1052" i="11"/>
  <c r="I1051" i="11"/>
  <c r="I1050" i="11"/>
  <c r="I1049" i="11"/>
  <c r="I1048" i="11"/>
  <c r="I1047" i="11"/>
  <c r="I1046" i="11"/>
  <c r="I1045" i="11"/>
  <c r="I1044" i="11"/>
  <c r="I1043" i="11"/>
  <c r="I1042" i="11"/>
  <c r="I1041" i="11"/>
  <c r="I1040" i="11"/>
  <c r="I1039" i="11"/>
  <c r="I1038" i="11"/>
  <c r="I1037" i="11"/>
  <c r="I1036" i="11"/>
  <c r="I1035" i="11"/>
  <c r="I1034" i="11"/>
  <c r="I1033" i="11"/>
  <c r="I1032" i="11"/>
  <c r="I1031" i="11"/>
  <c r="I1030" i="11"/>
  <c r="I1029" i="11"/>
  <c r="I1028" i="11"/>
  <c r="I1027" i="11"/>
  <c r="I1026" i="11"/>
  <c r="I1025" i="11"/>
  <c r="I1024" i="11"/>
  <c r="I1023" i="11"/>
  <c r="I1022" i="11"/>
  <c r="I1021" i="11"/>
  <c r="I1020" i="11"/>
  <c r="I1019" i="11"/>
  <c r="I1018" i="11"/>
  <c r="I1017" i="11"/>
  <c r="I1016" i="11"/>
  <c r="I1015" i="11"/>
  <c r="I1014" i="11"/>
  <c r="I1013" i="11"/>
  <c r="I1012" i="11"/>
  <c r="I1011" i="11"/>
  <c r="I1010" i="11"/>
  <c r="I1009" i="11"/>
  <c r="I1008" i="11"/>
  <c r="I1007" i="11"/>
  <c r="I1006" i="11"/>
  <c r="I1005" i="11"/>
  <c r="I1004" i="11"/>
  <c r="I1003" i="11"/>
  <c r="I1002" i="11"/>
  <c r="I1001" i="11"/>
  <c r="I1000" i="11"/>
  <c r="I999" i="11"/>
  <c r="I998" i="11"/>
  <c r="I997" i="11"/>
  <c r="I996" i="11"/>
  <c r="I995" i="11"/>
  <c r="I994" i="11"/>
  <c r="I993" i="11"/>
  <c r="I992" i="11"/>
  <c r="I991" i="11"/>
  <c r="I990" i="11"/>
  <c r="I989" i="11"/>
  <c r="I988" i="11"/>
  <c r="I987" i="11"/>
  <c r="I986" i="11"/>
  <c r="I985" i="11"/>
  <c r="I984" i="11"/>
  <c r="I983" i="11"/>
  <c r="I982" i="11"/>
  <c r="I981" i="11"/>
  <c r="I980" i="11"/>
  <c r="I979" i="11"/>
  <c r="I978" i="11"/>
  <c r="I977" i="11"/>
  <c r="I976" i="11"/>
  <c r="I975" i="11"/>
  <c r="I974" i="11"/>
  <c r="I973" i="11"/>
  <c r="I972" i="11"/>
  <c r="I971" i="11"/>
  <c r="I970" i="11"/>
  <c r="I969" i="11"/>
  <c r="I968" i="11"/>
  <c r="I967" i="11"/>
  <c r="I966" i="11"/>
  <c r="I965" i="11"/>
  <c r="I964" i="11"/>
  <c r="I963" i="11"/>
  <c r="I962" i="11"/>
  <c r="I961" i="11"/>
  <c r="I960" i="11"/>
  <c r="I959" i="11"/>
  <c r="I958" i="11"/>
  <c r="I957" i="11"/>
  <c r="I956" i="11"/>
  <c r="I955" i="11"/>
  <c r="I954" i="11"/>
  <c r="I953" i="11"/>
  <c r="I952" i="11"/>
  <c r="I951" i="11"/>
  <c r="I950" i="11"/>
  <c r="I949" i="11"/>
  <c r="I948" i="11"/>
  <c r="I947" i="11"/>
  <c r="I946" i="11"/>
  <c r="I945" i="11"/>
  <c r="I944" i="11"/>
  <c r="I943" i="11"/>
  <c r="I942" i="11"/>
  <c r="I941" i="11"/>
  <c r="I940" i="11"/>
  <c r="I939" i="11"/>
  <c r="I938" i="11"/>
  <c r="I937" i="11"/>
  <c r="I936" i="11"/>
  <c r="I935" i="11"/>
  <c r="I934" i="11"/>
  <c r="I933" i="11"/>
  <c r="I932" i="11"/>
  <c r="I931" i="11"/>
  <c r="I930" i="11"/>
  <c r="I929" i="11"/>
  <c r="I928" i="11"/>
  <c r="I927" i="11"/>
  <c r="I926" i="11"/>
  <c r="I925" i="11"/>
  <c r="I924" i="11"/>
  <c r="I923" i="11"/>
  <c r="I922" i="11"/>
  <c r="I921" i="11"/>
  <c r="I920" i="11"/>
  <c r="I919" i="11"/>
  <c r="I918" i="11"/>
  <c r="I917" i="11"/>
  <c r="I916" i="11"/>
  <c r="I915" i="11"/>
  <c r="I914" i="11"/>
  <c r="I913" i="11"/>
  <c r="I912" i="11"/>
  <c r="I911" i="11"/>
  <c r="I910" i="11"/>
  <c r="I909" i="11"/>
  <c r="I908" i="11"/>
  <c r="I907" i="11"/>
  <c r="I906" i="11"/>
  <c r="I905" i="11"/>
  <c r="I904" i="11"/>
  <c r="I903" i="11"/>
  <c r="I902" i="11"/>
  <c r="I901" i="11"/>
  <c r="I900" i="11"/>
  <c r="I899" i="11"/>
  <c r="I898" i="11"/>
  <c r="I897" i="11"/>
  <c r="I896" i="11"/>
  <c r="I895" i="11"/>
  <c r="I894" i="11"/>
  <c r="I893" i="11"/>
  <c r="I892" i="11"/>
  <c r="I891" i="11"/>
  <c r="I890" i="11"/>
  <c r="I889" i="11"/>
  <c r="I888" i="11"/>
  <c r="I887" i="11"/>
  <c r="I886" i="11"/>
  <c r="I885" i="11"/>
  <c r="I884" i="11"/>
  <c r="I883" i="11"/>
  <c r="I882" i="11"/>
  <c r="I881" i="11"/>
  <c r="I880" i="11"/>
  <c r="I879" i="11"/>
  <c r="I878" i="11"/>
  <c r="I877" i="11"/>
  <c r="I876" i="11"/>
  <c r="I875" i="11"/>
  <c r="I874" i="11"/>
  <c r="I873" i="11"/>
  <c r="I872" i="11"/>
  <c r="I871" i="11"/>
  <c r="I870" i="11"/>
  <c r="I869" i="11"/>
  <c r="I868" i="11"/>
  <c r="I867" i="11"/>
  <c r="I866" i="11"/>
  <c r="I865" i="11"/>
  <c r="I864" i="11"/>
  <c r="I863" i="11"/>
  <c r="I862" i="11"/>
  <c r="I861" i="11"/>
  <c r="I860" i="11"/>
  <c r="I859" i="11"/>
  <c r="I858" i="11"/>
  <c r="I857" i="11"/>
  <c r="I856" i="11"/>
  <c r="I855" i="11"/>
  <c r="I854" i="11"/>
  <c r="I853" i="11"/>
  <c r="I852" i="11"/>
  <c r="I851" i="11"/>
  <c r="I850" i="11"/>
  <c r="I849" i="11"/>
  <c r="I848" i="11"/>
  <c r="I847" i="11"/>
  <c r="I846" i="11"/>
  <c r="I845" i="11"/>
  <c r="I844" i="11"/>
  <c r="I843" i="11"/>
  <c r="I842" i="11"/>
  <c r="I841" i="11"/>
  <c r="I840" i="11"/>
  <c r="I839" i="11"/>
  <c r="I838" i="11"/>
  <c r="I837" i="11"/>
  <c r="I836" i="11"/>
  <c r="I835" i="11"/>
  <c r="I834" i="11"/>
  <c r="I833" i="11"/>
  <c r="I832" i="11"/>
  <c r="I831" i="11"/>
  <c r="I830" i="11"/>
  <c r="I829" i="11"/>
  <c r="I828" i="11"/>
  <c r="I827" i="11"/>
  <c r="I826" i="11"/>
  <c r="I825" i="11"/>
  <c r="I824" i="11"/>
  <c r="I823" i="11"/>
  <c r="I822" i="11"/>
  <c r="I821" i="11"/>
  <c r="I820" i="11"/>
  <c r="I819" i="11"/>
  <c r="I818" i="11"/>
  <c r="I817" i="11"/>
  <c r="I816" i="11"/>
  <c r="I815" i="11"/>
  <c r="I814" i="11"/>
  <c r="I813" i="11"/>
  <c r="I812" i="11"/>
  <c r="I811" i="11"/>
  <c r="I810" i="11"/>
  <c r="I809" i="11"/>
  <c r="I808" i="11"/>
  <c r="I807" i="11"/>
  <c r="I806" i="11"/>
  <c r="I805" i="11"/>
  <c r="I804" i="11"/>
  <c r="I803" i="11"/>
  <c r="I802" i="11"/>
  <c r="I801" i="11"/>
  <c r="I800" i="11"/>
  <c r="I799" i="11"/>
  <c r="I798" i="11"/>
  <c r="I797" i="11"/>
  <c r="I796" i="11"/>
  <c r="I795" i="11"/>
  <c r="I794" i="11"/>
  <c r="I793" i="11"/>
  <c r="I792" i="11"/>
  <c r="I791" i="11"/>
  <c r="I790" i="11"/>
  <c r="I789" i="11"/>
  <c r="I788" i="11"/>
  <c r="I787" i="11"/>
  <c r="I786" i="11"/>
  <c r="I785" i="11"/>
  <c r="I784" i="11"/>
  <c r="I783" i="11"/>
  <c r="I782" i="11"/>
  <c r="I781" i="11"/>
  <c r="I780" i="11"/>
  <c r="I779" i="11"/>
  <c r="I778" i="11"/>
  <c r="I777" i="11"/>
  <c r="I776" i="11"/>
  <c r="I775" i="11"/>
  <c r="I774" i="11"/>
  <c r="I773" i="11"/>
  <c r="I772" i="11"/>
  <c r="I771" i="11"/>
  <c r="I770" i="11"/>
  <c r="I769" i="11"/>
  <c r="I768" i="11"/>
  <c r="I767" i="11"/>
  <c r="I766" i="11"/>
  <c r="I765" i="11"/>
  <c r="I764" i="11"/>
  <c r="I763" i="11"/>
  <c r="I762" i="11"/>
  <c r="I761" i="11"/>
  <c r="I760" i="11"/>
  <c r="I759" i="11"/>
  <c r="I758" i="11"/>
  <c r="I757" i="11"/>
  <c r="I756" i="11"/>
  <c r="I755" i="11"/>
  <c r="I754" i="11"/>
  <c r="I753" i="11"/>
  <c r="I752" i="11"/>
  <c r="I751" i="11"/>
  <c r="I750" i="11"/>
  <c r="I749" i="11"/>
  <c r="I748" i="11"/>
  <c r="I747" i="11"/>
  <c r="I746" i="11"/>
  <c r="I745" i="11"/>
  <c r="I744" i="11"/>
  <c r="I743" i="11"/>
  <c r="I742" i="11"/>
  <c r="I741" i="11"/>
  <c r="I740" i="11"/>
  <c r="I739" i="11"/>
  <c r="I738" i="11"/>
  <c r="I737" i="11"/>
  <c r="I736" i="11"/>
  <c r="I735" i="11"/>
  <c r="I734" i="11"/>
  <c r="I733" i="11"/>
  <c r="I732" i="11"/>
  <c r="I731" i="11"/>
  <c r="I730" i="11"/>
  <c r="I729" i="11"/>
  <c r="I728" i="11"/>
  <c r="I727" i="11"/>
  <c r="I726" i="11"/>
  <c r="I725" i="11"/>
  <c r="I724" i="11"/>
  <c r="I723" i="11"/>
  <c r="I722" i="11"/>
  <c r="I721" i="11"/>
  <c r="I720" i="11"/>
  <c r="I719" i="11"/>
  <c r="I718" i="11"/>
  <c r="I717" i="11"/>
  <c r="I716" i="11"/>
  <c r="I715" i="11"/>
  <c r="I714" i="11"/>
  <c r="I713" i="11"/>
  <c r="I712" i="11"/>
  <c r="I711" i="11"/>
  <c r="I710" i="11"/>
  <c r="I709" i="11"/>
  <c r="I708" i="11"/>
  <c r="I707" i="11"/>
  <c r="I706" i="11"/>
  <c r="I705" i="11"/>
  <c r="I704" i="11"/>
  <c r="I703" i="11"/>
  <c r="I702" i="11"/>
  <c r="I701" i="11"/>
  <c r="I700" i="11"/>
  <c r="I699" i="11"/>
  <c r="I698" i="11"/>
  <c r="I697" i="11"/>
  <c r="I696" i="11"/>
  <c r="I695" i="11"/>
  <c r="I694" i="11"/>
  <c r="I693" i="11"/>
  <c r="I692" i="11"/>
  <c r="I691" i="11"/>
  <c r="I690" i="11"/>
  <c r="I689" i="11"/>
  <c r="I688" i="11"/>
  <c r="I687" i="11"/>
  <c r="I686" i="11"/>
  <c r="I685" i="11"/>
  <c r="I684" i="11"/>
  <c r="I683" i="11"/>
  <c r="I682" i="11"/>
  <c r="I681" i="11"/>
  <c r="I680" i="11"/>
  <c r="I679" i="11"/>
  <c r="I678" i="11"/>
  <c r="I677" i="11"/>
  <c r="I676" i="11"/>
  <c r="I675" i="11"/>
  <c r="I674" i="11"/>
  <c r="I673" i="11"/>
  <c r="I672" i="11"/>
  <c r="I671" i="11"/>
  <c r="I670" i="11"/>
  <c r="I669" i="11"/>
  <c r="I668" i="11"/>
  <c r="I667" i="11"/>
  <c r="I666" i="11"/>
  <c r="I665" i="11"/>
  <c r="I664" i="11"/>
  <c r="I663" i="11"/>
  <c r="I662" i="11"/>
  <c r="I661" i="11"/>
  <c r="I660" i="11"/>
  <c r="I659" i="11"/>
  <c r="I658" i="11"/>
  <c r="I657" i="11"/>
  <c r="I656" i="11"/>
  <c r="I655" i="11"/>
  <c r="I654" i="11"/>
  <c r="I653" i="11"/>
  <c r="I652" i="11"/>
  <c r="I651" i="11"/>
  <c r="I650" i="11"/>
  <c r="I649" i="11"/>
  <c r="I648" i="11"/>
  <c r="I647" i="11"/>
  <c r="I646" i="11"/>
  <c r="I645" i="11"/>
  <c r="I644" i="11"/>
  <c r="I643" i="11"/>
  <c r="I642" i="11"/>
  <c r="I641" i="11"/>
  <c r="I640" i="11"/>
  <c r="I639" i="11"/>
  <c r="I638" i="11"/>
  <c r="I637" i="11"/>
  <c r="I636" i="11"/>
  <c r="I635" i="11"/>
  <c r="I634" i="11"/>
  <c r="I633" i="11"/>
  <c r="I632" i="11"/>
  <c r="I631" i="11"/>
  <c r="I630" i="11"/>
  <c r="I629" i="11"/>
  <c r="I628" i="11"/>
  <c r="I627" i="11"/>
  <c r="I626" i="11"/>
  <c r="I625" i="11"/>
  <c r="I624" i="11"/>
  <c r="I623" i="11"/>
  <c r="I622" i="11"/>
  <c r="I621" i="11"/>
  <c r="I620" i="11"/>
  <c r="I619" i="11"/>
  <c r="I618" i="11"/>
  <c r="I617" i="11"/>
  <c r="I616" i="11"/>
  <c r="I615" i="11"/>
  <c r="I614" i="11"/>
  <c r="I613" i="11"/>
  <c r="I612" i="11"/>
  <c r="I611" i="11"/>
  <c r="I610" i="11"/>
  <c r="I609" i="11"/>
  <c r="I608" i="11"/>
  <c r="I607" i="11"/>
  <c r="I606" i="11"/>
  <c r="I605" i="11"/>
  <c r="I604" i="11"/>
  <c r="I603" i="11"/>
  <c r="I602" i="11"/>
  <c r="I601" i="11"/>
  <c r="I600" i="11"/>
  <c r="I599" i="11"/>
  <c r="I598" i="11"/>
  <c r="I597" i="11"/>
  <c r="I596" i="11"/>
  <c r="I595" i="11"/>
  <c r="I594" i="11"/>
  <c r="I593" i="11"/>
  <c r="I592" i="11"/>
  <c r="I591" i="11"/>
  <c r="I590" i="11"/>
  <c r="I589" i="11"/>
  <c r="I588" i="11"/>
  <c r="I587" i="11"/>
  <c r="I586" i="11"/>
  <c r="I585" i="11"/>
  <c r="I584" i="11"/>
  <c r="I583" i="11"/>
  <c r="I582" i="11"/>
  <c r="I581" i="11"/>
  <c r="I580" i="11"/>
  <c r="I579" i="11"/>
  <c r="I578" i="11"/>
  <c r="I577" i="11"/>
  <c r="I576" i="11"/>
  <c r="I575" i="1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56" i="11"/>
  <c r="I555" i="11"/>
  <c r="I554" i="11"/>
  <c r="I553" i="11"/>
  <c r="I552" i="11"/>
  <c r="I551" i="11"/>
  <c r="I550" i="11"/>
  <c r="I549" i="11"/>
  <c r="I548" i="11"/>
  <c r="I547" i="11"/>
  <c r="I546" i="11"/>
  <c r="I545" i="11"/>
  <c r="I544" i="11"/>
  <c r="I543" i="11"/>
  <c r="I542" i="11"/>
  <c r="I541" i="11"/>
  <c r="I540" i="11"/>
  <c r="I539" i="11"/>
  <c r="I538" i="11"/>
  <c r="I537" i="11"/>
  <c r="I536" i="11"/>
  <c r="I535" i="11"/>
  <c r="I534" i="11"/>
  <c r="I533" i="11"/>
  <c r="I532" i="11"/>
  <c r="I531" i="11"/>
  <c r="I530" i="11"/>
  <c r="I529" i="11"/>
  <c r="I528" i="11"/>
  <c r="I527" i="11"/>
  <c r="I526" i="11"/>
  <c r="I525" i="11"/>
  <c r="I524" i="11"/>
  <c r="I523" i="11"/>
  <c r="I522" i="11"/>
  <c r="I521" i="11"/>
  <c r="I520" i="11"/>
  <c r="I519" i="11"/>
  <c r="I518" i="11"/>
  <c r="I517" i="11"/>
  <c r="I516" i="11"/>
  <c r="I515" i="11"/>
  <c r="I514" i="11"/>
  <c r="I513" i="11"/>
  <c r="I512" i="11"/>
  <c r="I511" i="11"/>
  <c r="I510" i="11"/>
  <c r="I509" i="11"/>
  <c r="I508" i="11"/>
  <c r="I507" i="11"/>
  <c r="I506" i="11"/>
  <c r="I505" i="11"/>
  <c r="I504" i="11"/>
  <c r="I503" i="11"/>
  <c r="I502" i="11"/>
  <c r="I501" i="11"/>
  <c r="I500" i="11"/>
  <c r="I499" i="11"/>
  <c r="I498" i="11"/>
  <c r="I497" i="11"/>
  <c r="I496" i="11"/>
  <c r="I495" i="11"/>
  <c r="I494" i="11"/>
  <c r="I493" i="11"/>
  <c r="I492" i="11"/>
  <c r="I491" i="11"/>
  <c r="I490" i="11"/>
  <c r="I489" i="11"/>
  <c r="I488" i="11"/>
  <c r="I487" i="11"/>
  <c r="I486" i="11"/>
  <c r="I485" i="11"/>
  <c r="I484" i="11"/>
  <c r="I483" i="11"/>
  <c r="I482" i="11"/>
  <c r="I481" i="11"/>
  <c r="I480" i="11"/>
  <c r="I479" i="11"/>
  <c r="I478" i="11"/>
  <c r="I477" i="11"/>
  <c r="I476" i="11"/>
  <c r="I475" i="11"/>
  <c r="I474" i="11"/>
  <c r="I473" i="11"/>
  <c r="I472" i="11"/>
  <c r="I471" i="11"/>
  <c r="I470" i="11"/>
  <c r="I469" i="11"/>
  <c r="I468" i="11"/>
  <c r="I467" i="11"/>
  <c r="I466" i="11"/>
  <c r="I465" i="11"/>
  <c r="I464" i="11"/>
  <c r="I463" i="11"/>
  <c r="I462" i="11"/>
  <c r="I461" i="11"/>
  <c r="I460" i="11"/>
  <c r="I459" i="11"/>
  <c r="I458" i="11"/>
  <c r="I457" i="11"/>
  <c r="I456" i="11"/>
  <c r="I455" i="11"/>
  <c r="I454" i="11"/>
  <c r="I453" i="11"/>
  <c r="I452" i="11"/>
  <c r="I451" i="11"/>
  <c r="I450" i="11"/>
  <c r="I449" i="11"/>
  <c r="I448" i="11"/>
  <c r="I447" i="11"/>
  <c r="I446" i="11"/>
  <c r="I445" i="11"/>
  <c r="I444" i="11"/>
  <c r="I443" i="11"/>
  <c r="I442" i="11"/>
  <c r="I441" i="11"/>
  <c r="I440" i="11"/>
  <c r="I439" i="11"/>
  <c r="I438" i="11"/>
  <c r="I437" i="11"/>
  <c r="I436" i="11"/>
  <c r="I435" i="11"/>
  <c r="I434" i="11"/>
  <c r="I433" i="11"/>
  <c r="I432" i="11"/>
  <c r="I431" i="11"/>
  <c r="I430" i="11"/>
  <c r="I429" i="11"/>
  <c r="I428" i="11"/>
  <c r="I427" i="11"/>
  <c r="I426" i="11"/>
  <c r="I425" i="11"/>
  <c r="I424" i="11"/>
  <c r="I423" i="11"/>
  <c r="I422" i="11"/>
  <c r="I421" i="11"/>
  <c r="I420" i="11"/>
  <c r="I419" i="11"/>
  <c r="I418" i="11"/>
  <c r="I417" i="11"/>
  <c r="I416" i="11"/>
  <c r="I415" i="11"/>
  <c r="I414" i="11"/>
  <c r="I413" i="11"/>
  <c r="I412" i="11"/>
  <c r="I411" i="11"/>
  <c r="I410" i="11"/>
  <c r="I409" i="11"/>
  <c r="I408" i="11"/>
  <c r="I407" i="11"/>
  <c r="I406" i="11"/>
  <c r="I405" i="11"/>
  <c r="I404" i="11"/>
  <c r="I403" i="11"/>
  <c r="I402" i="11"/>
  <c r="I401" i="11"/>
  <c r="I400" i="11"/>
  <c r="I399" i="11"/>
  <c r="I398" i="11"/>
  <c r="I397" i="11"/>
  <c r="I396" i="11"/>
  <c r="I395" i="11"/>
  <c r="I394" i="11"/>
  <c r="I393" i="11"/>
  <c r="I392" i="11"/>
  <c r="I391" i="11"/>
  <c r="I390" i="11"/>
  <c r="I389" i="11"/>
  <c r="I388" i="11"/>
  <c r="I387" i="11"/>
  <c r="I386" i="11"/>
  <c r="I385" i="11"/>
  <c r="I384" i="11"/>
  <c r="I383" i="11"/>
  <c r="I382" i="11"/>
  <c r="I381" i="11"/>
  <c r="I380" i="11"/>
  <c r="I379" i="11"/>
  <c r="I378" i="11"/>
  <c r="I377" i="11"/>
  <c r="I376" i="11"/>
  <c r="I375" i="11"/>
  <c r="I374" i="11"/>
  <c r="I373" i="11"/>
  <c r="I372" i="11"/>
  <c r="I371" i="11"/>
  <c r="I370" i="11"/>
  <c r="I369" i="11"/>
  <c r="I368" i="11"/>
  <c r="I367" i="11"/>
  <c r="I366" i="11"/>
  <c r="I365" i="11"/>
  <c r="I364" i="11"/>
  <c r="I363" i="11"/>
  <c r="I362" i="11"/>
  <c r="I361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4" i="11"/>
  <c r="I343" i="11"/>
  <c r="I342" i="11"/>
  <c r="I341" i="11"/>
  <c r="I340" i="11"/>
  <c r="I339" i="11"/>
  <c r="I338" i="11"/>
  <c r="I337" i="11"/>
  <c r="I336" i="11"/>
  <c r="I335" i="11"/>
  <c r="I334" i="11"/>
  <c r="I333" i="11"/>
  <c r="I332" i="11"/>
  <c r="I331" i="11"/>
  <c r="I330" i="11"/>
  <c r="I329" i="11"/>
  <c r="I328" i="11"/>
  <c r="I327" i="11"/>
  <c r="I326" i="11"/>
  <c r="I325" i="11"/>
  <c r="I324" i="11"/>
  <c r="I323" i="11"/>
  <c r="I322" i="11"/>
  <c r="I321" i="11"/>
  <c r="I320" i="11"/>
  <c r="I319" i="11"/>
  <c r="I318" i="11"/>
  <c r="I317" i="11"/>
  <c r="I316" i="11"/>
  <c r="I315" i="11"/>
  <c r="I314" i="11"/>
  <c r="I313" i="11"/>
  <c r="I312" i="11"/>
  <c r="I311" i="11"/>
  <c r="I310" i="11"/>
  <c r="I309" i="11"/>
  <c r="I308" i="11"/>
  <c r="I307" i="11"/>
  <c r="I306" i="11"/>
  <c r="I305" i="11"/>
  <c r="I304" i="11"/>
  <c r="I303" i="11"/>
  <c r="I302" i="11"/>
  <c r="I301" i="11"/>
  <c r="I300" i="11"/>
  <c r="I299" i="11"/>
  <c r="I298" i="11"/>
  <c r="I297" i="11"/>
  <c r="I296" i="11"/>
  <c r="I295" i="11"/>
  <c r="I294" i="11"/>
  <c r="I293" i="11"/>
  <c r="I292" i="11"/>
  <c r="I291" i="11"/>
  <c r="I290" i="11"/>
  <c r="I289" i="11"/>
  <c r="I288" i="11"/>
  <c r="I287" i="11"/>
  <c r="I286" i="11"/>
  <c r="I285" i="11"/>
  <c r="I284" i="11"/>
  <c r="I283" i="11"/>
  <c r="I282" i="11"/>
  <c r="I281" i="11"/>
  <c r="I280" i="11"/>
  <c r="I279" i="11"/>
  <c r="I278" i="11"/>
  <c r="I277" i="11"/>
  <c r="I276" i="11"/>
  <c r="I275" i="11"/>
  <c r="I274" i="11"/>
  <c r="I273" i="11"/>
  <c r="I272" i="11"/>
  <c r="I271" i="11"/>
  <c r="I270" i="11"/>
  <c r="I269" i="11"/>
  <c r="I268" i="11"/>
  <c r="I267" i="11"/>
  <c r="I266" i="11"/>
  <c r="I265" i="11"/>
  <c r="I264" i="11"/>
  <c r="I263" i="11"/>
  <c r="I262" i="11"/>
  <c r="I261" i="11"/>
  <c r="I260" i="11"/>
  <c r="I259" i="11"/>
  <c r="I258" i="11"/>
  <c r="I257" i="11"/>
  <c r="I256" i="11"/>
  <c r="I255" i="11"/>
  <c r="I254" i="11"/>
  <c r="I253" i="11"/>
  <c r="I252" i="11"/>
  <c r="I251" i="11"/>
  <c r="I250" i="11"/>
  <c r="I249" i="11"/>
  <c r="I248" i="11"/>
  <c r="I247" i="11"/>
  <c r="I246" i="11"/>
  <c r="I245" i="11"/>
  <c r="I244" i="11"/>
  <c r="I243" i="11"/>
  <c r="I242" i="11"/>
  <c r="I241" i="11"/>
  <c r="I240" i="11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23" i="11"/>
  <c r="I222" i="11"/>
  <c r="I221" i="11"/>
  <c r="I220" i="11"/>
  <c r="I219" i="11"/>
  <c r="I218" i="11"/>
  <c r="I217" i="11"/>
  <c r="I216" i="11"/>
  <c r="I215" i="11"/>
  <c r="I214" i="11"/>
  <c r="I213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86" i="11"/>
  <c r="I185" i="11"/>
  <c r="I184" i="11"/>
  <c r="I183" i="11"/>
  <c r="I182" i="11"/>
  <c r="I181" i="11"/>
  <c r="I180" i="11"/>
  <c r="I179" i="11"/>
  <c r="I178" i="11"/>
  <c r="I177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I37" i="11"/>
  <c r="I36" i="11"/>
  <c r="I35" i="11"/>
  <c r="I34" i="11"/>
  <c r="I33" i="11"/>
  <c r="I32" i="11"/>
  <c r="I31" i="11"/>
  <c r="I30" i="11"/>
  <c r="I29" i="11"/>
  <c r="I28" i="11"/>
  <c r="I27" i="11"/>
  <c r="I26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I4" i="11"/>
  <c r="I3" i="11"/>
  <c r="I2" i="11"/>
  <c r="G8785" i="11"/>
  <c r="G8784" i="11"/>
  <c r="G8783" i="11"/>
  <c r="G8782" i="11"/>
  <c r="G8781" i="11"/>
  <c r="G8780" i="11"/>
  <c r="G8779" i="11"/>
  <c r="G8778" i="11"/>
  <c r="G8777" i="11"/>
  <c r="G8776" i="11"/>
  <c r="G8775" i="11"/>
  <c r="G8774" i="11"/>
  <c r="G8773" i="11"/>
  <c r="G8772" i="11"/>
  <c r="G8771" i="11"/>
  <c r="G8770" i="11"/>
  <c r="G8769" i="11"/>
  <c r="G8768" i="11"/>
  <c r="G8767" i="11"/>
  <c r="G8766" i="11"/>
  <c r="G8765" i="11"/>
  <c r="G8764" i="11"/>
  <c r="G8763" i="11"/>
  <c r="G8762" i="11"/>
  <c r="G8761" i="11"/>
  <c r="G8760" i="11"/>
  <c r="G8759" i="11"/>
  <c r="G8758" i="11"/>
  <c r="G8757" i="11"/>
  <c r="G8756" i="11"/>
  <c r="G8755" i="11"/>
  <c r="G8754" i="11"/>
  <c r="G8753" i="11"/>
  <c r="G8752" i="11"/>
  <c r="G8751" i="11"/>
  <c r="G8750" i="11"/>
  <c r="G8749" i="11"/>
  <c r="G8748" i="11"/>
  <c r="G8747" i="11"/>
  <c r="G8746" i="11"/>
  <c r="G8745" i="11"/>
  <c r="G8744" i="11"/>
  <c r="G8743" i="11"/>
  <c r="G8742" i="11"/>
  <c r="G8741" i="11"/>
  <c r="G8740" i="11"/>
  <c r="G8739" i="11"/>
  <c r="G8738" i="11"/>
  <c r="G8737" i="11"/>
  <c r="G8736" i="11"/>
  <c r="G8735" i="11"/>
  <c r="G8734" i="11"/>
  <c r="G8733" i="11"/>
  <c r="G8732" i="11"/>
  <c r="G8731" i="11"/>
  <c r="G8730" i="11"/>
  <c r="G8729" i="11"/>
  <c r="G8728" i="11"/>
  <c r="G8727" i="11"/>
  <c r="G8726" i="11"/>
  <c r="G8725" i="11"/>
  <c r="G8724" i="11"/>
  <c r="G8723" i="11"/>
  <c r="G8722" i="11"/>
  <c r="G8721" i="11"/>
  <c r="G8720" i="11"/>
  <c r="G8719" i="11"/>
  <c r="G8718" i="11"/>
  <c r="G8717" i="11"/>
  <c r="G8716" i="11"/>
  <c r="G8715" i="11"/>
  <c r="G8714" i="11"/>
  <c r="G8713" i="11"/>
  <c r="G8712" i="11"/>
  <c r="G8711" i="11"/>
  <c r="G8710" i="11"/>
  <c r="G8709" i="11"/>
  <c r="G8708" i="11"/>
  <c r="G8707" i="11"/>
  <c r="G8706" i="11"/>
  <c r="G8705" i="11"/>
  <c r="G8704" i="11"/>
  <c r="G8703" i="11"/>
  <c r="G8702" i="11"/>
  <c r="G8701" i="11"/>
  <c r="G8700" i="11"/>
  <c r="G8699" i="11"/>
  <c r="G8698" i="11"/>
  <c r="G8697" i="11"/>
  <c r="G8696" i="11"/>
  <c r="G8695" i="11"/>
  <c r="G8694" i="11"/>
  <c r="G8693" i="11"/>
  <c r="G8692" i="11"/>
  <c r="G8691" i="11"/>
  <c r="G8690" i="11"/>
  <c r="G8689" i="11"/>
  <c r="G8688" i="11"/>
  <c r="G8687" i="11"/>
  <c r="G8686" i="11"/>
  <c r="G8685" i="11"/>
  <c r="G8684" i="11"/>
  <c r="G8683" i="11"/>
  <c r="G8682" i="11"/>
  <c r="G8681" i="11"/>
  <c r="G8680" i="11"/>
  <c r="G8679" i="11"/>
  <c r="G8678" i="11"/>
  <c r="G8677" i="11"/>
  <c r="G8676" i="11"/>
  <c r="G8675" i="11"/>
  <c r="G8674" i="11"/>
  <c r="G8673" i="11"/>
  <c r="G8672" i="11"/>
  <c r="G8671" i="11"/>
  <c r="G8670" i="11"/>
  <c r="G8669" i="11"/>
  <c r="G8668" i="11"/>
  <c r="G8667" i="11"/>
  <c r="G8666" i="11"/>
  <c r="G8665" i="11"/>
  <c r="G8664" i="11"/>
  <c r="G8663" i="11"/>
  <c r="G8662" i="11"/>
  <c r="G8661" i="11"/>
  <c r="G8660" i="11"/>
  <c r="G8659" i="11"/>
  <c r="G8658" i="11"/>
  <c r="G8657" i="11"/>
  <c r="G8656" i="11"/>
  <c r="G8655" i="11"/>
  <c r="G8654" i="11"/>
  <c r="G8653" i="11"/>
  <c r="G8652" i="11"/>
  <c r="G8651" i="11"/>
  <c r="G8650" i="11"/>
  <c r="G8649" i="11"/>
  <c r="G8648" i="11"/>
  <c r="G8647" i="11"/>
  <c r="G8646" i="11"/>
  <c r="G8645" i="11"/>
  <c r="G8644" i="11"/>
  <c r="G8643" i="11"/>
  <c r="G8642" i="11"/>
  <c r="G8641" i="11"/>
  <c r="G8640" i="11"/>
  <c r="G8639" i="11"/>
  <c r="G8638" i="11"/>
  <c r="G8637" i="11"/>
  <c r="G8636" i="11"/>
  <c r="G8635" i="11"/>
  <c r="G8634" i="11"/>
  <c r="G8633" i="11"/>
  <c r="G8632" i="11"/>
  <c r="G8631" i="11"/>
  <c r="G8630" i="11"/>
  <c r="G8629" i="11"/>
  <c r="G8628" i="11"/>
  <c r="G8627" i="11"/>
  <c r="G8626" i="11"/>
  <c r="G8625" i="11"/>
  <c r="G8624" i="11"/>
  <c r="G8623" i="11"/>
  <c r="G8622" i="11"/>
  <c r="G8621" i="11"/>
  <c r="G8620" i="11"/>
  <c r="G8619" i="11"/>
  <c r="G8618" i="11"/>
  <c r="G8617" i="11"/>
  <c r="G8616" i="11"/>
  <c r="G8615" i="11"/>
  <c r="G8614" i="11"/>
  <c r="G8613" i="11"/>
  <c r="G8612" i="11"/>
  <c r="G8611" i="11"/>
  <c r="G8610" i="11"/>
  <c r="G8609" i="11"/>
  <c r="G8608" i="11"/>
  <c r="G8607" i="11"/>
  <c r="G8606" i="11"/>
  <c r="G8605" i="11"/>
  <c r="G8604" i="11"/>
  <c r="G8603" i="11"/>
  <c r="G8602" i="11"/>
  <c r="G8601" i="11"/>
  <c r="G8600" i="11"/>
  <c r="G8599" i="11"/>
  <c r="G8598" i="11"/>
  <c r="G8597" i="11"/>
  <c r="G8596" i="11"/>
  <c r="G8595" i="11"/>
  <c r="G8594" i="11"/>
  <c r="G8593" i="11"/>
  <c r="G8592" i="11"/>
  <c r="G8591" i="11"/>
  <c r="G8590" i="11"/>
  <c r="G8589" i="11"/>
  <c r="G8588" i="11"/>
  <c r="G8587" i="11"/>
  <c r="G8586" i="11"/>
  <c r="G8585" i="11"/>
  <c r="G8584" i="11"/>
  <c r="G8583" i="11"/>
  <c r="G8582" i="11"/>
  <c r="G8581" i="11"/>
  <c r="G8580" i="11"/>
  <c r="G8579" i="11"/>
  <c r="G8578" i="11"/>
  <c r="G8577" i="11"/>
  <c r="G8576" i="11"/>
  <c r="G8575" i="11"/>
  <c r="G8574" i="11"/>
  <c r="G8573" i="11"/>
  <c r="G8572" i="11"/>
  <c r="G8571" i="11"/>
  <c r="G8570" i="11"/>
  <c r="G8569" i="11"/>
  <c r="G8568" i="11"/>
  <c r="G8567" i="11"/>
  <c r="G8566" i="11"/>
  <c r="G8565" i="11"/>
  <c r="G8564" i="11"/>
  <c r="G8563" i="11"/>
  <c r="G8562" i="11"/>
  <c r="G8561" i="11"/>
  <c r="G8560" i="11"/>
  <c r="G8559" i="11"/>
  <c r="G8558" i="11"/>
  <c r="G8557" i="11"/>
  <c r="G8556" i="11"/>
  <c r="G8555" i="11"/>
  <c r="G8554" i="11"/>
  <c r="G8553" i="11"/>
  <c r="G8552" i="11"/>
  <c r="G8551" i="11"/>
  <c r="G8550" i="11"/>
  <c r="G8549" i="11"/>
  <c r="G8548" i="11"/>
  <c r="G8547" i="11"/>
  <c r="G8546" i="11"/>
  <c r="G8545" i="11"/>
  <c r="G8544" i="11"/>
  <c r="G8543" i="11"/>
  <c r="G8542" i="11"/>
  <c r="G8541" i="11"/>
  <c r="G8540" i="11"/>
  <c r="G8539" i="11"/>
  <c r="G8538" i="11"/>
  <c r="G8537" i="11"/>
  <c r="G8536" i="11"/>
  <c r="G8535" i="11"/>
  <c r="G8534" i="11"/>
  <c r="G8533" i="11"/>
  <c r="G8532" i="11"/>
  <c r="G8531" i="11"/>
  <c r="G8530" i="11"/>
  <c r="G8529" i="11"/>
  <c r="G8528" i="11"/>
  <c r="G8527" i="11"/>
  <c r="G8526" i="11"/>
  <c r="G8525" i="11"/>
  <c r="G8524" i="11"/>
  <c r="G8523" i="11"/>
  <c r="G8522" i="11"/>
  <c r="G8521" i="11"/>
  <c r="G8520" i="11"/>
  <c r="G8519" i="11"/>
  <c r="G8518" i="11"/>
  <c r="G8517" i="11"/>
  <c r="G8516" i="11"/>
  <c r="G8515" i="11"/>
  <c r="G8514" i="11"/>
  <c r="G8513" i="11"/>
  <c r="G8512" i="11"/>
  <c r="G8511" i="11"/>
  <c r="G8510" i="11"/>
  <c r="G8509" i="11"/>
  <c r="G8508" i="11"/>
  <c r="G8507" i="11"/>
  <c r="G8506" i="11"/>
  <c r="G8505" i="11"/>
  <c r="G8504" i="11"/>
  <c r="G8503" i="11"/>
  <c r="G8502" i="11"/>
  <c r="G8501" i="11"/>
  <c r="G8500" i="11"/>
  <c r="G8499" i="11"/>
  <c r="G8498" i="11"/>
  <c r="G8497" i="11"/>
  <c r="G8496" i="11"/>
  <c r="G8495" i="11"/>
  <c r="G8494" i="11"/>
  <c r="G8493" i="11"/>
  <c r="G8492" i="11"/>
  <c r="G8491" i="11"/>
  <c r="G8490" i="11"/>
  <c r="G8489" i="11"/>
  <c r="G8488" i="11"/>
  <c r="G8487" i="11"/>
  <c r="G8486" i="11"/>
  <c r="G8485" i="11"/>
  <c r="G8484" i="11"/>
  <c r="G8483" i="11"/>
  <c r="G8482" i="11"/>
  <c r="G8481" i="11"/>
  <c r="G8480" i="11"/>
  <c r="G8479" i="11"/>
  <c r="G8478" i="11"/>
  <c r="G8477" i="11"/>
  <c r="G8476" i="11"/>
  <c r="G8475" i="11"/>
  <c r="G8474" i="11"/>
  <c r="G8473" i="11"/>
  <c r="G8472" i="11"/>
  <c r="G8471" i="11"/>
  <c r="G8470" i="11"/>
  <c r="G8469" i="11"/>
  <c r="G8468" i="11"/>
  <c r="G8467" i="11"/>
  <c r="G8466" i="11"/>
  <c r="G8465" i="11"/>
  <c r="G8464" i="11"/>
  <c r="G8463" i="11"/>
  <c r="G8462" i="11"/>
  <c r="G8461" i="11"/>
  <c r="G8460" i="11"/>
  <c r="G8459" i="11"/>
  <c r="G8458" i="11"/>
  <c r="G8457" i="11"/>
  <c r="G8456" i="11"/>
  <c r="G8455" i="11"/>
  <c r="G8454" i="11"/>
  <c r="G8453" i="11"/>
  <c r="G8452" i="11"/>
  <c r="G8451" i="11"/>
  <c r="G8450" i="11"/>
  <c r="G8449" i="11"/>
  <c r="G8448" i="11"/>
  <c r="G8447" i="11"/>
  <c r="G8446" i="11"/>
  <c r="G8445" i="11"/>
  <c r="G8444" i="11"/>
  <c r="G8443" i="11"/>
  <c r="G8442" i="11"/>
  <c r="G8441" i="11"/>
  <c r="G8440" i="11"/>
  <c r="G8439" i="11"/>
  <c r="G8438" i="11"/>
  <c r="G8437" i="11"/>
  <c r="G8436" i="11"/>
  <c r="G8435" i="11"/>
  <c r="G8434" i="11"/>
  <c r="G8433" i="11"/>
  <c r="G8432" i="11"/>
  <c r="G8431" i="11"/>
  <c r="G8430" i="11"/>
  <c r="G8429" i="11"/>
  <c r="G8428" i="11"/>
  <c r="G8427" i="11"/>
  <c r="G8426" i="11"/>
  <c r="G8425" i="11"/>
  <c r="G8424" i="11"/>
  <c r="G8423" i="11"/>
  <c r="G8422" i="11"/>
  <c r="G8421" i="11"/>
  <c r="G8420" i="11"/>
  <c r="G8419" i="11"/>
  <c r="G8418" i="11"/>
  <c r="G8417" i="11"/>
  <c r="G8416" i="11"/>
  <c r="G8415" i="11"/>
  <c r="G8414" i="11"/>
  <c r="G8413" i="11"/>
  <c r="G8412" i="11"/>
  <c r="G8411" i="11"/>
  <c r="G8410" i="11"/>
  <c r="G8409" i="11"/>
  <c r="G8408" i="11"/>
  <c r="G8407" i="11"/>
  <c r="G8406" i="11"/>
  <c r="G8405" i="11"/>
  <c r="G8404" i="11"/>
  <c r="G8403" i="11"/>
  <c r="G8402" i="11"/>
  <c r="G8401" i="11"/>
  <c r="G8400" i="11"/>
  <c r="G8399" i="11"/>
  <c r="G8398" i="11"/>
  <c r="G8397" i="11"/>
  <c r="G8396" i="11"/>
  <c r="G8395" i="11"/>
  <c r="G8394" i="11"/>
  <c r="G8393" i="11"/>
  <c r="G8392" i="11"/>
  <c r="G8391" i="11"/>
  <c r="G8390" i="11"/>
  <c r="G8389" i="11"/>
  <c r="G8388" i="11"/>
  <c r="G8387" i="11"/>
  <c r="G8386" i="11"/>
  <c r="G8385" i="11"/>
  <c r="G8384" i="11"/>
  <c r="G8383" i="11"/>
  <c r="G8382" i="11"/>
  <c r="G8381" i="11"/>
  <c r="G8380" i="11"/>
  <c r="G8379" i="11"/>
  <c r="G8378" i="11"/>
  <c r="G8377" i="11"/>
  <c r="G8376" i="11"/>
  <c r="G8375" i="11"/>
  <c r="G8374" i="11"/>
  <c r="G8373" i="11"/>
  <c r="G8372" i="11"/>
  <c r="G8371" i="11"/>
  <c r="G8370" i="11"/>
  <c r="G8369" i="11"/>
  <c r="G8368" i="11"/>
  <c r="G8367" i="11"/>
  <c r="G8366" i="11"/>
  <c r="G8365" i="11"/>
  <c r="G8364" i="11"/>
  <c r="G8363" i="11"/>
  <c r="G8362" i="11"/>
  <c r="G8361" i="11"/>
  <c r="G8360" i="11"/>
  <c r="G8359" i="11"/>
  <c r="G8358" i="11"/>
  <c r="G8357" i="11"/>
  <c r="G8356" i="11"/>
  <c r="G8355" i="11"/>
  <c r="G8354" i="11"/>
  <c r="G8353" i="11"/>
  <c r="G8352" i="11"/>
  <c r="G8351" i="11"/>
  <c r="G8350" i="11"/>
  <c r="G8349" i="11"/>
  <c r="G8348" i="11"/>
  <c r="G8347" i="11"/>
  <c r="G8346" i="11"/>
  <c r="G8345" i="11"/>
  <c r="G8344" i="11"/>
  <c r="G8343" i="11"/>
  <c r="G8342" i="11"/>
  <c r="G8341" i="11"/>
  <c r="G8340" i="11"/>
  <c r="G8339" i="11"/>
  <c r="G8338" i="11"/>
  <c r="G8337" i="11"/>
  <c r="G8336" i="11"/>
  <c r="G8335" i="11"/>
  <c r="G8334" i="11"/>
  <c r="G8333" i="11"/>
  <c r="G8332" i="11"/>
  <c r="G8331" i="11"/>
  <c r="G8330" i="11"/>
  <c r="G8329" i="11"/>
  <c r="G8328" i="11"/>
  <c r="G8327" i="11"/>
  <c r="G8326" i="11"/>
  <c r="G8325" i="11"/>
  <c r="G8324" i="11"/>
  <c r="G8323" i="11"/>
  <c r="G8322" i="11"/>
  <c r="G8321" i="11"/>
  <c r="G8320" i="11"/>
  <c r="G8319" i="11"/>
  <c r="G8318" i="11"/>
  <c r="G8317" i="11"/>
  <c r="G8316" i="11"/>
  <c r="G8315" i="11"/>
  <c r="G8314" i="11"/>
  <c r="G8313" i="11"/>
  <c r="G8312" i="11"/>
  <c r="G8311" i="11"/>
  <c r="G8310" i="11"/>
  <c r="G8309" i="11"/>
  <c r="G8308" i="11"/>
  <c r="G8307" i="11"/>
  <c r="G8306" i="11"/>
  <c r="G8305" i="11"/>
  <c r="G8304" i="11"/>
  <c r="G8303" i="11"/>
  <c r="G8302" i="11"/>
  <c r="G8301" i="11"/>
  <c r="G8300" i="11"/>
  <c r="G8299" i="11"/>
  <c r="G8298" i="11"/>
  <c r="G8297" i="11"/>
  <c r="G8296" i="11"/>
  <c r="G8295" i="11"/>
  <c r="G8294" i="11"/>
  <c r="G8293" i="11"/>
  <c r="G8292" i="11"/>
  <c r="G8291" i="11"/>
  <c r="G8290" i="11"/>
  <c r="G8289" i="11"/>
  <c r="G8288" i="11"/>
  <c r="G8287" i="11"/>
  <c r="G8286" i="11"/>
  <c r="G8285" i="11"/>
  <c r="G8284" i="11"/>
  <c r="G8283" i="11"/>
  <c r="G8282" i="11"/>
  <c r="G8281" i="11"/>
  <c r="G8280" i="11"/>
  <c r="G8279" i="11"/>
  <c r="G8278" i="11"/>
  <c r="G8277" i="11"/>
  <c r="G8276" i="11"/>
  <c r="G8275" i="11"/>
  <c r="G8274" i="11"/>
  <c r="G8273" i="11"/>
  <c r="G8272" i="11"/>
  <c r="G8271" i="11"/>
  <c r="G8270" i="11"/>
  <c r="G8269" i="11"/>
  <c r="G8268" i="11"/>
  <c r="G8267" i="11"/>
  <c r="G8266" i="11"/>
  <c r="G8265" i="11"/>
  <c r="G8264" i="11"/>
  <c r="G8263" i="11"/>
  <c r="G8262" i="11"/>
  <c r="G8261" i="11"/>
  <c r="G8260" i="11"/>
  <c r="G8259" i="11"/>
  <c r="G8258" i="11"/>
  <c r="G8257" i="11"/>
  <c r="G8256" i="11"/>
  <c r="G8255" i="11"/>
  <c r="G8254" i="11"/>
  <c r="G8253" i="11"/>
  <c r="G8252" i="11"/>
  <c r="G8251" i="11"/>
  <c r="G8250" i="11"/>
  <c r="G8249" i="11"/>
  <c r="G8248" i="11"/>
  <c r="G8247" i="11"/>
  <c r="G8246" i="11"/>
  <c r="G8245" i="11"/>
  <c r="G8244" i="11"/>
  <c r="G8243" i="11"/>
  <c r="G8242" i="11"/>
  <c r="G8241" i="11"/>
  <c r="G8240" i="11"/>
  <c r="G8239" i="11"/>
  <c r="G8238" i="11"/>
  <c r="G8237" i="11"/>
  <c r="G8236" i="11"/>
  <c r="G8235" i="11"/>
  <c r="G8234" i="11"/>
  <c r="G8233" i="11"/>
  <c r="G8232" i="11"/>
  <c r="G8231" i="11"/>
  <c r="G8230" i="11"/>
  <c r="G8229" i="11"/>
  <c r="G8228" i="11"/>
  <c r="G8227" i="11"/>
  <c r="G8226" i="11"/>
  <c r="G8225" i="11"/>
  <c r="G8224" i="11"/>
  <c r="G8223" i="11"/>
  <c r="G8222" i="11"/>
  <c r="G8221" i="11"/>
  <c r="G8220" i="11"/>
  <c r="G8219" i="11"/>
  <c r="G8218" i="11"/>
  <c r="G8217" i="11"/>
  <c r="G8216" i="11"/>
  <c r="G8215" i="11"/>
  <c r="G8214" i="11"/>
  <c r="G8213" i="11"/>
  <c r="G8212" i="11"/>
  <c r="G8211" i="11"/>
  <c r="G8210" i="11"/>
  <c r="G8209" i="11"/>
  <c r="G8208" i="11"/>
  <c r="G8207" i="11"/>
  <c r="G8206" i="11"/>
  <c r="G8205" i="11"/>
  <c r="G8204" i="11"/>
  <c r="G8203" i="11"/>
  <c r="G8202" i="11"/>
  <c r="G8201" i="11"/>
  <c r="G8200" i="11"/>
  <c r="G8199" i="11"/>
  <c r="G8198" i="11"/>
  <c r="G8197" i="11"/>
  <c r="G8196" i="11"/>
  <c r="G8195" i="11"/>
  <c r="G8194" i="11"/>
  <c r="G8193" i="11"/>
  <c r="G8192" i="11"/>
  <c r="G8191" i="11"/>
  <c r="G8190" i="11"/>
  <c r="G8189" i="11"/>
  <c r="G8188" i="11"/>
  <c r="G8187" i="11"/>
  <c r="G8186" i="11"/>
  <c r="G8185" i="11"/>
  <c r="G8184" i="11"/>
  <c r="G8183" i="11"/>
  <c r="G8182" i="11"/>
  <c r="G8181" i="11"/>
  <c r="G8180" i="11"/>
  <c r="G8179" i="11"/>
  <c r="G8178" i="11"/>
  <c r="G8177" i="11"/>
  <c r="G8176" i="11"/>
  <c r="G8175" i="11"/>
  <c r="G8174" i="11"/>
  <c r="G8173" i="11"/>
  <c r="G8172" i="11"/>
  <c r="G8171" i="11"/>
  <c r="G8170" i="11"/>
  <c r="G8169" i="11"/>
  <c r="G8168" i="11"/>
  <c r="G8167" i="11"/>
  <c r="G8166" i="11"/>
  <c r="G8165" i="11"/>
  <c r="G8164" i="11"/>
  <c r="G8163" i="11"/>
  <c r="G8162" i="11"/>
  <c r="G8161" i="11"/>
  <c r="G8160" i="11"/>
  <c r="G8159" i="11"/>
  <c r="G8158" i="11"/>
  <c r="G8157" i="11"/>
  <c r="G8156" i="11"/>
  <c r="G8155" i="11"/>
  <c r="G8154" i="11"/>
  <c r="G8153" i="11"/>
  <c r="G8152" i="11"/>
  <c r="G8151" i="11"/>
  <c r="G8150" i="11"/>
  <c r="G8149" i="11"/>
  <c r="G8148" i="11"/>
  <c r="G8147" i="11"/>
  <c r="G8146" i="11"/>
  <c r="G8145" i="11"/>
  <c r="G8144" i="11"/>
  <c r="G8143" i="11"/>
  <c r="G8142" i="11"/>
  <c r="G8141" i="11"/>
  <c r="G8140" i="11"/>
  <c r="G8139" i="11"/>
  <c r="G8138" i="11"/>
  <c r="G8137" i="11"/>
  <c r="G8136" i="11"/>
  <c r="G8135" i="11"/>
  <c r="G8134" i="11"/>
  <c r="G8133" i="11"/>
  <c r="G8132" i="11"/>
  <c r="G8131" i="11"/>
  <c r="G8130" i="11"/>
  <c r="G8129" i="11"/>
  <c r="G8128" i="11"/>
  <c r="G8127" i="11"/>
  <c r="G8126" i="11"/>
  <c r="G8125" i="11"/>
  <c r="G8124" i="11"/>
  <c r="G8123" i="11"/>
  <c r="G8122" i="11"/>
  <c r="G8121" i="11"/>
  <c r="G8120" i="11"/>
  <c r="G8119" i="11"/>
  <c r="G8118" i="11"/>
  <c r="G8117" i="11"/>
  <c r="G8116" i="11"/>
  <c r="G8115" i="11"/>
  <c r="G8114" i="11"/>
  <c r="G8113" i="11"/>
  <c r="G8112" i="11"/>
  <c r="G8111" i="11"/>
  <c r="G8110" i="11"/>
  <c r="G8109" i="11"/>
  <c r="G8108" i="11"/>
  <c r="G8107" i="11"/>
  <c r="G8106" i="11"/>
  <c r="G8105" i="11"/>
  <c r="G8104" i="11"/>
  <c r="G8103" i="11"/>
  <c r="G8102" i="11"/>
  <c r="G8101" i="11"/>
  <c r="G8100" i="11"/>
  <c r="G8099" i="11"/>
  <c r="G8098" i="11"/>
  <c r="G8097" i="11"/>
  <c r="G8096" i="11"/>
  <c r="G8095" i="11"/>
  <c r="G8094" i="11"/>
  <c r="G8093" i="11"/>
  <c r="G8092" i="11"/>
  <c r="G8091" i="11"/>
  <c r="G8090" i="11"/>
  <c r="G8089" i="11"/>
  <c r="G8088" i="11"/>
  <c r="G8087" i="11"/>
  <c r="G8086" i="11"/>
  <c r="G8085" i="11"/>
  <c r="G8084" i="11"/>
  <c r="G8083" i="11"/>
  <c r="G8082" i="11"/>
  <c r="G8081" i="11"/>
  <c r="G8080" i="11"/>
  <c r="G8079" i="11"/>
  <c r="G8078" i="11"/>
  <c r="G8077" i="11"/>
  <c r="G8076" i="11"/>
  <c r="G8075" i="11"/>
  <c r="G8074" i="11"/>
  <c r="G8073" i="11"/>
  <c r="G8072" i="11"/>
  <c r="G8071" i="11"/>
  <c r="G8070" i="11"/>
  <c r="G8069" i="11"/>
  <c r="G8068" i="11"/>
  <c r="G8067" i="11"/>
  <c r="G8066" i="11"/>
  <c r="G8065" i="11"/>
  <c r="G8064" i="11"/>
  <c r="G8063" i="11"/>
  <c r="G8062" i="11"/>
  <c r="G8061" i="11"/>
  <c r="G8060" i="11"/>
  <c r="G8059" i="11"/>
  <c r="G8058" i="11"/>
  <c r="G8057" i="11"/>
  <c r="G8056" i="11"/>
  <c r="G8055" i="11"/>
  <c r="G8054" i="11"/>
  <c r="G8053" i="11"/>
  <c r="G8052" i="11"/>
  <c r="G8051" i="11"/>
  <c r="G8050" i="11"/>
  <c r="G8049" i="11"/>
  <c r="G8048" i="11"/>
  <c r="G8047" i="11"/>
  <c r="G8046" i="11"/>
  <c r="G8045" i="11"/>
  <c r="G8044" i="11"/>
  <c r="G8043" i="11"/>
  <c r="G8042" i="11"/>
  <c r="G8041" i="11"/>
  <c r="G8040" i="11"/>
  <c r="G8039" i="11"/>
  <c r="G8038" i="11"/>
  <c r="G8037" i="11"/>
  <c r="G8036" i="11"/>
  <c r="G8035" i="11"/>
  <c r="G8034" i="11"/>
  <c r="G8033" i="11"/>
  <c r="G8032" i="11"/>
  <c r="G8031" i="11"/>
  <c r="G8030" i="11"/>
  <c r="G8029" i="11"/>
  <c r="G8028" i="11"/>
  <c r="G8027" i="11"/>
  <c r="G8026" i="11"/>
  <c r="G8025" i="11"/>
  <c r="G8024" i="11"/>
  <c r="G8023" i="11"/>
  <c r="G8022" i="11"/>
  <c r="G8021" i="11"/>
  <c r="G8020" i="11"/>
  <c r="G8019" i="11"/>
  <c r="G8018" i="11"/>
  <c r="G8017" i="11"/>
  <c r="G8016" i="11"/>
  <c r="G8015" i="11"/>
  <c r="G8014" i="11"/>
  <c r="G8013" i="11"/>
  <c r="G8012" i="11"/>
  <c r="G8011" i="11"/>
  <c r="G8010" i="11"/>
  <c r="G8009" i="11"/>
  <c r="G8008" i="11"/>
  <c r="G8007" i="11"/>
  <c r="G8006" i="11"/>
  <c r="G8005" i="11"/>
  <c r="G8004" i="11"/>
  <c r="G8003" i="11"/>
  <c r="G8002" i="11"/>
  <c r="G8001" i="11"/>
  <c r="G8000" i="11"/>
  <c r="G7999" i="11"/>
  <c r="G7998" i="11"/>
  <c r="G7997" i="11"/>
  <c r="G7996" i="11"/>
  <c r="G7995" i="11"/>
  <c r="G7994" i="11"/>
  <c r="G7993" i="11"/>
  <c r="G7992" i="11"/>
  <c r="G7991" i="11"/>
  <c r="G7990" i="11"/>
  <c r="G7989" i="11"/>
  <c r="G7988" i="11"/>
  <c r="G7987" i="11"/>
  <c r="G7986" i="11"/>
  <c r="G7985" i="11"/>
  <c r="G7984" i="11"/>
  <c r="G7983" i="11"/>
  <c r="G7982" i="11"/>
  <c r="G7981" i="11"/>
  <c r="G7980" i="11"/>
  <c r="G7979" i="11"/>
  <c r="G7978" i="11"/>
  <c r="G7977" i="11"/>
  <c r="G7976" i="11"/>
  <c r="G7975" i="11"/>
  <c r="G7974" i="11"/>
  <c r="G7973" i="11"/>
  <c r="G7972" i="11"/>
  <c r="G7971" i="11"/>
  <c r="G7970" i="11"/>
  <c r="G7969" i="11"/>
  <c r="G7968" i="11"/>
  <c r="G7967" i="11"/>
  <c r="G7966" i="11"/>
  <c r="G7965" i="11"/>
  <c r="G7964" i="11"/>
  <c r="G7963" i="11"/>
  <c r="G7962" i="11"/>
  <c r="G7961" i="11"/>
  <c r="G7960" i="11"/>
  <c r="G7959" i="11"/>
  <c r="G7958" i="11"/>
  <c r="G7957" i="11"/>
  <c r="G7956" i="11"/>
  <c r="G7955" i="11"/>
  <c r="G7954" i="11"/>
  <c r="G7953" i="11"/>
  <c r="G7952" i="11"/>
  <c r="G7951" i="11"/>
  <c r="G7950" i="11"/>
  <c r="G7949" i="11"/>
  <c r="G7948" i="11"/>
  <c r="G7947" i="11"/>
  <c r="G7946" i="11"/>
  <c r="G7945" i="11"/>
  <c r="G7944" i="11"/>
  <c r="G7943" i="11"/>
  <c r="G7942" i="11"/>
  <c r="G7941" i="11"/>
  <c r="G7940" i="11"/>
  <c r="G7939" i="11"/>
  <c r="G7938" i="11"/>
  <c r="G7937" i="11"/>
  <c r="G7936" i="11"/>
  <c r="G7935" i="11"/>
  <c r="G7934" i="11"/>
  <c r="G7933" i="11"/>
  <c r="G7932" i="11"/>
  <c r="G7931" i="11"/>
  <c r="G7930" i="11"/>
  <c r="G7929" i="11"/>
  <c r="G7928" i="11"/>
  <c r="G7927" i="11"/>
  <c r="G7926" i="11"/>
  <c r="G7925" i="11"/>
  <c r="G7924" i="11"/>
  <c r="G7923" i="11"/>
  <c r="G7922" i="11"/>
  <c r="G7921" i="11"/>
  <c r="G7920" i="11"/>
  <c r="G7919" i="11"/>
  <c r="G7918" i="11"/>
  <c r="G7917" i="11"/>
  <c r="G7916" i="11"/>
  <c r="G7915" i="11"/>
  <c r="G7914" i="11"/>
  <c r="G7913" i="11"/>
  <c r="G7912" i="11"/>
  <c r="G7911" i="11"/>
  <c r="G7910" i="11"/>
  <c r="G7909" i="11"/>
  <c r="G7908" i="11"/>
  <c r="G7907" i="11"/>
  <c r="G7906" i="11"/>
  <c r="G7905" i="11"/>
  <c r="G7904" i="11"/>
  <c r="G7903" i="11"/>
  <c r="G7902" i="11"/>
  <c r="G7901" i="11"/>
  <c r="G7900" i="11"/>
  <c r="G7899" i="11"/>
  <c r="G7898" i="11"/>
  <c r="G7897" i="11"/>
  <c r="G7896" i="11"/>
  <c r="G7895" i="11"/>
  <c r="G7894" i="11"/>
  <c r="G7893" i="11"/>
  <c r="G7892" i="11"/>
  <c r="G7891" i="11"/>
  <c r="G7890" i="11"/>
  <c r="G7889" i="11"/>
  <c r="G7888" i="11"/>
  <c r="G7887" i="11"/>
  <c r="G7886" i="11"/>
  <c r="G7885" i="11"/>
  <c r="G7884" i="11"/>
  <c r="G7883" i="11"/>
  <c r="G7882" i="11"/>
  <c r="G7881" i="11"/>
  <c r="G7880" i="11"/>
  <c r="G7879" i="11"/>
  <c r="G7878" i="11"/>
  <c r="G7877" i="11"/>
  <c r="G7876" i="11"/>
  <c r="G7875" i="11"/>
  <c r="G7874" i="11"/>
  <c r="G7873" i="11"/>
  <c r="G7872" i="11"/>
  <c r="G7871" i="11"/>
  <c r="G7870" i="11"/>
  <c r="G7869" i="11"/>
  <c r="G7868" i="11"/>
  <c r="G7867" i="11"/>
  <c r="G7866" i="11"/>
  <c r="G7865" i="11"/>
  <c r="G7864" i="11"/>
  <c r="G7863" i="11"/>
  <c r="G7862" i="11"/>
  <c r="G7861" i="11"/>
  <c r="G7860" i="11"/>
  <c r="G7859" i="11"/>
  <c r="G7858" i="11"/>
  <c r="G7857" i="11"/>
  <c r="G7856" i="11"/>
  <c r="G7855" i="11"/>
  <c r="G7854" i="11"/>
  <c r="G7853" i="11"/>
  <c r="G7852" i="11"/>
  <c r="G7851" i="11"/>
  <c r="G7850" i="11"/>
  <c r="G7849" i="11"/>
  <c r="G7848" i="11"/>
  <c r="G7847" i="11"/>
  <c r="G7846" i="11"/>
  <c r="G7845" i="11"/>
  <c r="G7844" i="11"/>
  <c r="G7843" i="11"/>
  <c r="G7842" i="11"/>
  <c r="G7841" i="11"/>
  <c r="G7840" i="11"/>
  <c r="G7839" i="11"/>
  <c r="G7838" i="11"/>
  <c r="G7837" i="11"/>
  <c r="G7836" i="11"/>
  <c r="G7835" i="11"/>
  <c r="G7834" i="11"/>
  <c r="G7833" i="11"/>
  <c r="G7832" i="11"/>
  <c r="G7831" i="11"/>
  <c r="G7830" i="11"/>
  <c r="G7829" i="11"/>
  <c r="G7828" i="11"/>
  <c r="G7827" i="11"/>
  <c r="G7826" i="11"/>
  <c r="G7825" i="11"/>
  <c r="G7824" i="11"/>
  <c r="G7823" i="11"/>
  <c r="G7822" i="11"/>
  <c r="G7821" i="11"/>
  <c r="G7820" i="11"/>
  <c r="G7819" i="11"/>
  <c r="G7818" i="11"/>
  <c r="G7817" i="11"/>
  <c r="G7816" i="11"/>
  <c r="G7815" i="11"/>
  <c r="G7814" i="11"/>
  <c r="G7813" i="11"/>
  <c r="G7812" i="11"/>
  <c r="G7811" i="11"/>
  <c r="G7810" i="11"/>
  <c r="G7809" i="11"/>
  <c r="G7808" i="11"/>
  <c r="G7807" i="11"/>
  <c r="G7806" i="11"/>
  <c r="G7805" i="11"/>
  <c r="G7804" i="11"/>
  <c r="G7803" i="11"/>
  <c r="G7802" i="11"/>
  <c r="G7801" i="11"/>
  <c r="G7800" i="11"/>
  <c r="G7799" i="11"/>
  <c r="G7798" i="11"/>
  <c r="G7797" i="11"/>
  <c r="G7796" i="11"/>
  <c r="G7795" i="11"/>
  <c r="G7794" i="11"/>
  <c r="G7793" i="11"/>
  <c r="G7792" i="11"/>
  <c r="G7791" i="11"/>
  <c r="G7790" i="11"/>
  <c r="G7789" i="11"/>
  <c r="G7788" i="11"/>
  <c r="G7787" i="11"/>
  <c r="G7786" i="11"/>
  <c r="G7785" i="11"/>
  <c r="G7784" i="11"/>
  <c r="G7783" i="11"/>
  <c r="G7782" i="11"/>
  <c r="G7781" i="11"/>
  <c r="G7780" i="11"/>
  <c r="G7779" i="11"/>
  <c r="G7778" i="11"/>
  <c r="G7777" i="11"/>
  <c r="G7776" i="11"/>
  <c r="G7775" i="11"/>
  <c r="G7774" i="11"/>
  <c r="G7773" i="11"/>
  <c r="G7772" i="11"/>
  <c r="G7771" i="11"/>
  <c r="G7770" i="11"/>
  <c r="G7769" i="11"/>
  <c r="G7768" i="11"/>
  <c r="G7767" i="11"/>
  <c r="G7766" i="11"/>
  <c r="G7765" i="11"/>
  <c r="G7764" i="11"/>
  <c r="G7763" i="11"/>
  <c r="G7762" i="11"/>
  <c r="G7761" i="11"/>
  <c r="G7760" i="11"/>
  <c r="G7759" i="11"/>
  <c r="G7758" i="11"/>
  <c r="G7757" i="11"/>
  <c r="G7756" i="11"/>
  <c r="G7755" i="11"/>
  <c r="G7754" i="11"/>
  <c r="G7753" i="11"/>
  <c r="G7752" i="11"/>
  <c r="G7751" i="11"/>
  <c r="G7750" i="11"/>
  <c r="G7749" i="11"/>
  <c r="G7748" i="11"/>
  <c r="G7747" i="11"/>
  <c r="G7746" i="11"/>
  <c r="G7745" i="11"/>
  <c r="G7744" i="11"/>
  <c r="G7743" i="11"/>
  <c r="G7742" i="11"/>
  <c r="G7741" i="11"/>
  <c r="G7740" i="11"/>
  <c r="G7739" i="11"/>
  <c r="G7738" i="11"/>
  <c r="G7737" i="11"/>
  <c r="G7736" i="11"/>
  <c r="G7735" i="11"/>
  <c r="G7734" i="11"/>
  <c r="G7733" i="11"/>
  <c r="G7732" i="11"/>
  <c r="G7731" i="11"/>
  <c r="G7730" i="11"/>
  <c r="G7729" i="11"/>
  <c r="G7728" i="11"/>
  <c r="G7727" i="11"/>
  <c r="G7726" i="11"/>
  <c r="G7725" i="11"/>
  <c r="G7724" i="11"/>
  <c r="G7723" i="11"/>
  <c r="G7722" i="11"/>
  <c r="G7721" i="11"/>
  <c r="G7720" i="11"/>
  <c r="G7719" i="11"/>
  <c r="G7718" i="11"/>
  <c r="G7717" i="11"/>
  <c r="G7716" i="11"/>
  <c r="G7715" i="11"/>
  <c r="G7714" i="11"/>
  <c r="G7713" i="11"/>
  <c r="G7712" i="11"/>
  <c r="G7711" i="11"/>
  <c r="G7710" i="11"/>
  <c r="G7709" i="11"/>
  <c r="G7708" i="11"/>
  <c r="G7707" i="11"/>
  <c r="G7706" i="11"/>
  <c r="G7705" i="11"/>
  <c r="G7704" i="11"/>
  <c r="G7703" i="11"/>
  <c r="G7702" i="11"/>
  <c r="G7701" i="11"/>
  <c r="G7700" i="11"/>
  <c r="G7699" i="11"/>
  <c r="G7698" i="11"/>
  <c r="G7697" i="11"/>
  <c r="G7696" i="11"/>
  <c r="G7695" i="11"/>
  <c r="G7694" i="11"/>
  <c r="G7693" i="11"/>
  <c r="G7692" i="11"/>
  <c r="G7691" i="11"/>
  <c r="G7690" i="11"/>
  <c r="G7689" i="11"/>
  <c r="G7688" i="11"/>
  <c r="G7687" i="11"/>
  <c r="G7686" i="11"/>
  <c r="G7685" i="11"/>
  <c r="G7684" i="11"/>
  <c r="G7683" i="11"/>
  <c r="G7682" i="11"/>
  <c r="G7681" i="11"/>
  <c r="G7680" i="11"/>
  <c r="G7679" i="11"/>
  <c r="G7678" i="11"/>
  <c r="G7677" i="11"/>
  <c r="G7676" i="11"/>
  <c r="G7675" i="11"/>
  <c r="G7674" i="11"/>
  <c r="G7673" i="11"/>
  <c r="G7672" i="11"/>
  <c r="G7671" i="11"/>
  <c r="G7670" i="11"/>
  <c r="G7669" i="11"/>
  <c r="G7668" i="11"/>
  <c r="G7667" i="11"/>
  <c r="G7666" i="11"/>
  <c r="G7665" i="11"/>
  <c r="G7664" i="11"/>
  <c r="G7663" i="11"/>
  <c r="G7662" i="11"/>
  <c r="G7661" i="11"/>
  <c r="G7660" i="11"/>
  <c r="G7659" i="11"/>
  <c r="G7658" i="11"/>
  <c r="G7657" i="11"/>
  <c r="G7656" i="11"/>
  <c r="G7655" i="11"/>
  <c r="G7654" i="11"/>
  <c r="G7653" i="11"/>
  <c r="G7652" i="11"/>
  <c r="G7651" i="11"/>
  <c r="G7650" i="11"/>
  <c r="G7649" i="11"/>
  <c r="G7648" i="11"/>
  <c r="G7647" i="11"/>
  <c r="G7646" i="11"/>
  <c r="G7645" i="11"/>
  <c r="G7644" i="11"/>
  <c r="G7643" i="11"/>
  <c r="G7642" i="11"/>
  <c r="G7641" i="11"/>
  <c r="G7640" i="11"/>
  <c r="G7639" i="11"/>
  <c r="G7638" i="11"/>
  <c r="G7637" i="11"/>
  <c r="G7636" i="11"/>
  <c r="G7635" i="11"/>
  <c r="G7634" i="11"/>
  <c r="G7633" i="11"/>
  <c r="G7632" i="11"/>
  <c r="G7631" i="11"/>
  <c r="G7630" i="11"/>
  <c r="G7629" i="11"/>
  <c r="G7628" i="11"/>
  <c r="G7627" i="11"/>
  <c r="G7626" i="11"/>
  <c r="G7625" i="11"/>
  <c r="G7624" i="11"/>
  <c r="G7623" i="11"/>
  <c r="G7622" i="11"/>
  <c r="G7621" i="11"/>
  <c r="G7620" i="11"/>
  <c r="G7619" i="11"/>
  <c r="G7618" i="11"/>
  <c r="G7617" i="11"/>
  <c r="G7616" i="11"/>
  <c r="G7615" i="11"/>
  <c r="G7614" i="11"/>
  <c r="G7613" i="11"/>
  <c r="G7612" i="11"/>
  <c r="G7611" i="11"/>
  <c r="G7610" i="11"/>
  <c r="G7609" i="11"/>
  <c r="G7608" i="11"/>
  <c r="G7607" i="11"/>
  <c r="G7606" i="11"/>
  <c r="G7605" i="11"/>
  <c r="G7604" i="11"/>
  <c r="G7603" i="11"/>
  <c r="G7602" i="11"/>
  <c r="G7601" i="11"/>
  <c r="G7600" i="11"/>
  <c r="G7599" i="11"/>
  <c r="G7598" i="11"/>
  <c r="G7597" i="11"/>
  <c r="G7596" i="11"/>
  <c r="G7595" i="11"/>
  <c r="G7594" i="11"/>
  <c r="G7593" i="11"/>
  <c r="G7592" i="11"/>
  <c r="G7591" i="11"/>
  <c r="G7590" i="11"/>
  <c r="G7589" i="11"/>
  <c r="G7588" i="11"/>
  <c r="G7587" i="11"/>
  <c r="G7586" i="11"/>
  <c r="G7585" i="11"/>
  <c r="G7584" i="11"/>
  <c r="G7583" i="11"/>
  <c r="G7582" i="11"/>
  <c r="G7581" i="11"/>
  <c r="G7580" i="11"/>
  <c r="G7579" i="11"/>
  <c r="G7578" i="11"/>
  <c r="G7577" i="11"/>
  <c r="G7576" i="11"/>
  <c r="G7575" i="11"/>
  <c r="G7574" i="11"/>
  <c r="G7573" i="11"/>
  <c r="G7572" i="11"/>
  <c r="G7571" i="11"/>
  <c r="G7570" i="11"/>
  <c r="G7569" i="11"/>
  <c r="G7568" i="11"/>
  <c r="G7567" i="11"/>
  <c r="G7566" i="11"/>
  <c r="G7565" i="11"/>
  <c r="G7564" i="11"/>
  <c r="G7563" i="11"/>
  <c r="G7562" i="11"/>
  <c r="G7561" i="11"/>
  <c r="G7560" i="11"/>
  <c r="G7559" i="11"/>
  <c r="G7558" i="11"/>
  <c r="G7557" i="11"/>
  <c r="G7556" i="11"/>
  <c r="G7555" i="11"/>
  <c r="G7554" i="11"/>
  <c r="G7553" i="11"/>
  <c r="G7552" i="11"/>
  <c r="G7551" i="11"/>
  <c r="G7550" i="11"/>
  <c r="G7549" i="11"/>
  <c r="G7548" i="11"/>
  <c r="G7547" i="11"/>
  <c r="G7546" i="11"/>
  <c r="G7545" i="11"/>
  <c r="G7544" i="11"/>
  <c r="G7543" i="11"/>
  <c r="G7542" i="11"/>
  <c r="G7541" i="11"/>
  <c r="G7540" i="11"/>
  <c r="G7539" i="11"/>
  <c r="G7538" i="11"/>
  <c r="G7537" i="11"/>
  <c r="G7536" i="11"/>
  <c r="G7535" i="11"/>
  <c r="G7534" i="11"/>
  <c r="G7533" i="11"/>
  <c r="G7532" i="11"/>
  <c r="G7531" i="11"/>
  <c r="G7530" i="11"/>
  <c r="G7529" i="11"/>
  <c r="G7528" i="11"/>
  <c r="G7527" i="11"/>
  <c r="G7526" i="11"/>
  <c r="G7525" i="11"/>
  <c r="G7524" i="11"/>
  <c r="G7523" i="11"/>
  <c r="G7522" i="11"/>
  <c r="G7521" i="11"/>
  <c r="G7520" i="11"/>
  <c r="G7519" i="11"/>
  <c r="G7518" i="11"/>
  <c r="G7517" i="11"/>
  <c r="G7516" i="11"/>
  <c r="G7515" i="11"/>
  <c r="G7514" i="11"/>
  <c r="G7513" i="11"/>
  <c r="G7512" i="11"/>
  <c r="G7511" i="11"/>
  <c r="G7510" i="11"/>
  <c r="G7509" i="11"/>
  <c r="G7508" i="11"/>
  <c r="G7507" i="11"/>
  <c r="G7506" i="11"/>
  <c r="G7505" i="11"/>
  <c r="G7504" i="11"/>
  <c r="G7503" i="11"/>
  <c r="G7502" i="11"/>
  <c r="G7501" i="11"/>
  <c r="G7500" i="11"/>
  <c r="G7499" i="11"/>
  <c r="G7498" i="11"/>
  <c r="G7497" i="11"/>
  <c r="G7496" i="11"/>
  <c r="G7495" i="11"/>
  <c r="G7494" i="11"/>
  <c r="G7493" i="11"/>
  <c r="G7492" i="11"/>
  <c r="G7491" i="11"/>
  <c r="G7490" i="11"/>
  <c r="G7489" i="11"/>
  <c r="G7488" i="11"/>
  <c r="G7487" i="11"/>
  <c r="G7486" i="11"/>
  <c r="G7485" i="11"/>
  <c r="G7484" i="11"/>
  <c r="G7483" i="11"/>
  <c r="G7482" i="11"/>
  <c r="G7481" i="11"/>
  <c r="G7480" i="11"/>
  <c r="G7479" i="11"/>
  <c r="G7478" i="11"/>
  <c r="G7477" i="11"/>
  <c r="G7476" i="11"/>
  <c r="G7475" i="11"/>
  <c r="G7474" i="11"/>
  <c r="G7473" i="11"/>
  <c r="G7472" i="11"/>
  <c r="G7471" i="11"/>
  <c r="G7470" i="11"/>
  <c r="G7469" i="11"/>
  <c r="G7468" i="11"/>
  <c r="G7467" i="11"/>
  <c r="G7466" i="11"/>
  <c r="G7465" i="11"/>
  <c r="G7464" i="11"/>
  <c r="G7463" i="11"/>
  <c r="G7462" i="11"/>
  <c r="G7461" i="11"/>
  <c r="G7460" i="11"/>
  <c r="G7459" i="11"/>
  <c r="G7458" i="11"/>
  <c r="G7457" i="11"/>
  <c r="G7456" i="11"/>
  <c r="G7455" i="11"/>
  <c r="G7454" i="11"/>
  <c r="G7453" i="11"/>
  <c r="G7452" i="11"/>
  <c r="G7451" i="11"/>
  <c r="G7450" i="11"/>
  <c r="G7449" i="11"/>
  <c r="G7448" i="11"/>
  <c r="G7447" i="11"/>
  <c r="G7446" i="11"/>
  <c r="G7445" i="11"/>
  <c r="G7444" i="11"/>
  <c r="G7443" i="11"/>
  <c r="G7442" i="11"/>
  <c r="G7441" i="11"/>
  <c r="G7440" i="11"/>
  <c r="G7439" i="11"/>
  <c r="G7438" i="11"/>
  <c r="G7437" i="11"/>
  <c r="G7436" i="11"/>
  <c r="G7435" i="11"/>
  <c r="G7434" i="11"/>
  <c r="G7433" i="11"/>
  <c r="G7432" i="11"/>
  <c r="G7431" i="11"/>
  <c r="G7430" i="11"/>
  <c r="G7429" i="11"/>
  <c r="G7428" i="11"/>
  <c r="G7427" i="11"/>
  <c r="G7426" i="11"/>
  <c r="G7425" i="11"/>
  <c r="G7424" i="11"/>
  <c r="G7423" i="11"/>
  <c r="G7422" i="11"/>
  <c r="G7421" i="11"/>
  <c r="G7420" i="11"/>
  <c r="G7419" i="11"/>
  <c r="G7418" i="11"/>
  <c r="G7417" i="11"/>
  <c r="G7416" i="11"/>
  <c r="G7415" i="11"/>
  <c r="G7414" i="11"/>
  <c r="G7413" i="11"/>
  <c r="G7412" i="11"/>
  <c r="G7411" i="11"/>
  <c r="G7410" i="11"/>
  <c r="G7409" i="11"/>
  <c r="G7408" i="11"/>
  <c r="G7407" i="11"/>
  <c r="G7406" i="11"/>
  <c r="G7405" i="11"/>
  <c r="G7404" i="11"/>
  <c r="G7403" i="11"/>
  <c r="G7402" i="11"/>
  <c r="G7401" i="11"/>
  <c r="G7400" i="11"/>
  <c r="G7399" i="11"/>
  <c r="G7398" i="11"/>
  <c r="G7397" i="11"/>
  <c r="G7396" i="11"/>
  <c r="G7395" i="11"/>
  <c r="G7394" i="11"/>
  <c r="G7393" i="11"/>
  <c r="G7392" i="11"/>
  <c r="G7391" i="11"/>
  <c r="G7390" i="11"/>
  <c r="G7389" i="11"/>
  <c r="G7388" i="11"/>
  <c r="G7387" i="11"/>
  <c r="G7386" i="11"/>
  <c r="G7385" i="11"/>
  <c r="G7384" i="11"/>
  <c r="G7383" i="11"/>
  <c r="G7382" i="11"/>
  <c r="G7381" i="11"/>
  <c r="G7380" i="11"/>
  <c r="G7379" i="11"/>
  <c r="G7378" i="11"/>
  <c r="G7377" i="11"/>
  <c r="G7376" i="11"/>
  <c r="G7375" i="11"/>
  <c r="G7374" i="11"/>
  <c r="G7373" i="11"/>
  <c r="G7372" i="11"/>
  <c r="G7371" i="11"/>
  <c r="G7370" i="11"/>
  <c r="G7369" i="11"/>
  <c r="G7368" i="11"/>
  <c r="G7367" i="11"/>
  <c r="G7366" i="11"/>
  <c r="G7365" i="11"/>
  <c r="G7364" i="11"/>
  <c r="G7363" i="11"/>
  <c r="G7362" i="11"/>
  <c r="G7361" i="11"/>
  <c r="G7360" i="11"/>
  <c r="G7359" i="11"/>
  <c r="G7358" i="11"/>
  <c r="G7357" i="11"/>
  <c r="G7356" i="11"/>
  <c r="G7355" i="11"/>
  <c r="G7354" i="11"/>
  <c r="G7353" i="11"/>
  <c r="G7352" i="11"/>
  <c r="G7351" i="11"/>
  <c r="G7350" i="11"/>
  <c r="G7349" i="11"/>
  <c r="G7348" i="11"/>
  <c r="G7347" i="11"/>
  <c r="G7346" i="11"/>
  <c r="G7345" i="11"/>
  <c r="G7344" i="11"/>
  <c r="G7343" i="11"/>
  <c r="G7342" i="11"/>
  <c r="G7341" i="11"/>
  <c r="G7340" i="11"/>
  <c r="G7339" i="11"/>
  <c r="G7338" i="11"/>
  <c r="G7337" i="11"/>
  <c r="G7336" i="11"/>
  <c r="G7335" i="11"/>
  <c r="G7334" i="11"/>
  <c r="G7333" i="11"/>
  <c r="G7332" i="11"/>
  <c r="G7331" i="11"/>
  <c r="G7330" i="11"/>
  <c r="G7329" i="11"/>
  <c r="G7328" i="11"/>
  <c r="G7327" i="11"/>
  <c r="G7326" i="11"/>
  <c r="G7325" i="11"/>
  <c r="G7324" i="11"/>
  <c r="G7323" i="11"/>
  <c r="G7322" i="11"/>
  <c r="G7321" i="11"/>
  <c r="G7320" i="11"/>
  <c r="G7319" i="11"/>
  <c r="G7318" i="11"/>
  <c r="G7317" i="11"/>
  <c r="G7316" i="11"/>
  <c r="G7315" i="11"/>
  <c r="G7314" i="11"/>
  <c r="G7313" i="11"/>
  <c r="G7312" i="11"/>
  <c r="G7311" i="11"/>
  <c r="G7310" i="11"/>
  <c r="G7309" i="11"/>
  <c r="G7308" i="11"/>
  <c r="G7307" i="11"/>
  <c r="G7306" i="11"/>
  <c r="G7305" i="11"/>
  <c r="G7304" i="11"/>
  <c r="G7303" i="11"/>
  <c r="G7302" i="11"/>
  <c r="G7301" i="11"/>
  <c r="G7300" i="11"/>
  <c r="G7299" i="11"/>
  <c r="G7298" i="11"/>
  <c r="G7297" i="11"/>
  <c r="G7296" i="11"/>
  <c r="G7295" i="11"/>
  <c r="G7294" i="11"/>
  <c r="G7293" i="11"/>
  <c r="G7292" i="11"/>
  <c r="G7291" i="11"/>
  <c r="G7290" i="11"/>
  <c r="G7289" i="11"/>
  <c r="G7288" i="11"/>
  <c r="G7287" i="11"/>
  <c r="G7286" i="11"/>
  <c r="G7285" i="11"/>
  <c r="G7284" i="11"/>
  <c r="G7283" i="11"/>
  <c r="G7282" i="11"/>
  <c r="G7281" i="11"/>
  <c r="G7280" i="11"/>
  <c r="G7279" i="11"/>
  <c r="G7278" i="11"/>
  <c r="G7277" i="11"/>
  <c r="G7276" i="11"/>
  <c r="G7275" i="11"/>
  <c r="G7274" i="11"/>
  <c r="G7273" i="11"/>
  <c r="G7272" i="11"/>
  <c r="G7271" i="11"/>
  <c r="G7270" i="11"/>
  <c r="G7269" i="11"/>
  <c r="G7268" i="11"/>
  <c r="G7267" i="11"/>
  <c r="G7266" i="11"/>
  <c r="G7265" i="11"/>
  <c r="G7264" i="11"/>
  <c r="G7263" i="11"/>
  <c r="G7262" i="11"/>
  <c r="G7261" i="11"/>
  <c r="G7260" i="11"/>
  <c r="G7259" i="11"/>
  <c r="G7258" i="11"/>
  <c r="G7257" i="11"/>
  <c r="G7256" i="11"/>
  <c r="G7255" i="11"/>
  <c r="G7254" i="11"/>
  <c r="G7253" i="11"/>
  <c r="G7252" i="11"/>
  <c r="G7251" i="11"/>
  <c r="G7250" i="11"/>
  <c r="G7249" i="11"/>
  <c r="G7248" i="11"/>
  <c r="G7247" i="11"/>
  <c r="G7246" i="11"/>
  <c r="G7245" i="11"/>
  <c r="G7244" i="11"/>
  <c r="G7243" i="11"/>
  <c r="G7242" i="11"/>
  <c r="G7241" i="11"/>
  <c r="G7240" i="11"/>
  <c r="G7239" i="11"/>
  <c r="G7238" i="11"/>
  <c r="G7237" i="11"/>
  <c r="G7236" i="11"/>
  <c r="G7235" i="11"/>
  <c r="G7234" i="11"/>
  <c r="G7233" i="11"/>
  <c r="G7232" i="11"/>
  <c r="G7231" i="11"/>
  <c r="G7230" i="11"/>
  <c r="G7229" i="11"/>
  <c r="G7228" i="11"/>
  <c r="G7227" i="11"/>
  <c r="G7226" i="11"/>
  <c r="G7225" i="11"/>
  <c r="G7224" i="11"/>
  <c r="G7223" i="11"/>
  <c r="G7222" i="11"/>
  <c r="G7221" i="11"/>
  <c r="G7220" i="11"/>
  <c r="G7219" i="11"/>
  <c r="G7218" i="11"/>
  <c r="G7217" i="11"/>
  <c r="G7216" i="11"/>
  <c r="G7215" i="11"/>
  <c r="G7214" i="11"/>
  <c r="G7213" i="11"/>
  <c r="G7212" i="11"/>
  <c r="G7211" i="11"/>
  <c r="G7210" i="11"/>
  <c r="G7209" i="11"/>
  <c r="G7208" i="11"/>
  <c r="G7207" i="11"/>
  <c r="G7206" i="11"/>
  <c r="G7205" i="11"/>
  <c r="G7204" i="11"/>
  <c r="G7203" i="11"/>
  <c r="G7202" i="11"/>
  <c r="G7201" i="11"/>
  <c r="G7200" i="11"/>
  <c r="G7199" i="11"/>
  <c r="G7198" i="11"/>
  <c r="G7197" i="11"/>
  <c r="G7196" i="11"/>
  <c r="G7195" i="11"/>
  <c r="G7194" i="11"/>
  <c r="G7193" i="11"/>
  <c r="G7192" i="11"/>
  <c r="G7191" i="11"/>
  <c r="G7190" i="11"/>
  <c r="G7189" i="11"/>
  <c r="G7188" i="11"/>
  <c r="G7187" i="11"/>
  <c r="G7186" i="11"/>
  <c r="G7185" i="11"/>
  <c r="G7184" i="11"/>
  <c r="G7183" i="11"/>
  <c r="G7182" i="11"/>
  <c r="G7181" i="11"/>
  <c r="G7180" i="11"/>
  <c r="G7179" i="11"/>
  <c r="G7178" i="11"/>
  <c r="G7177" i="11"/>
  <c r="G7176" i="11"/>
  <c r="G7175" i="11"/>
  <c r="G7174" i="11"/>
  <c r="G7173" i="11"/>
  <c r="G7172" i="11"/>
  <c r="G7171" i="11"/>
  <c r="G7170" i="11"/>
  <c r="G7169" i="11"/>
  <c r="G7168" i="11"/>
  <c r="G7167" i="11"/>
  <c r="G7166" i="11"/>
  <c r="G7165" i="11"/>
  <c r="G7164" i="11"/>
  <c r="G7163" i="11"/>
  <c r="G7162" i="11"/>
  <c r="G7161" i="11"/>
  <c r="G7160" i="11"/>
  <c r="G7159" i="11"/>
  <c r="G7158" i="11"/>
  <c r="G7157" i="11"/>
  <c r="G7156" i="11"/>
  <c r="G7155" i="11"/>
  <c r="G7154" i="11"/>
  <c r="G7153" i="11"/>
  <c r="G7152" i="11"/>
  <c r="G7151" i="11"/>
  <c r="G7150" i="11"/>
  <c r="G7149" i="11"/>
  <c r="G7148" i="11"/>
  <c r="G7147" i="11"/>
  <c r="G7146" i="11"/>
  <c r="G7145" i="11"/>
  <c r="G7144" i="11"/>
  <c r="G7143" i="11"/>
  <c r="G7142" i="11"/>
  <c r="G7141" i="11"/>
  <c r="G7140" i="11"/>
  <c r="G7139" i="11"/>
  <c r="G7138" i="11"/>
  <c r="G7137" i="11"/>
  <c r="G7136" i="11"/>
  <c r="G7135" i="11"/>
  <c r="G7134" i="11"/>
  <c r="G7133" i="11"/>
  <c r="G7132" i="11"/>
  <c r="G7131" i="11"/>
  <c r="G7130" i="11"/>
  <c r="G7129" i="11"/>
  <c r="G7128" i="11"/>
  <c r="G7127" i="11"/>
  <c r="G7126" i="11"/>
  <c r="G7125" i="11"/>
  <c r="G7124" i="11"/>
  <c r="G7123" i="11"/>
  <c r="G7122" i="11"/>
  <c r="G7121" i="11"/>
  <c r="G7120" i="11"/>
  <c r="G7119" i="11"/>
  <c r="G7118" i="11"/>
  <c r="G7117" i="11"/>
  <c r="G7116" i="11"/>
  <c r="G7115" i="11"/>
  <c r="G7114" i="11"/>
  <c r="G7113" i="11"/>
  <c r="G7112" i="11"/>
  <c r="G7111" i="11"/>
  <c r="G7110" i="11"/>
  <c r="G7109" i="11"/>
  <c r="G7108" i="11"/>
  <c r="G7107" i="11"/>
  <c r="G7106" i="11"/>
  <c r="G7105" i="11"/>
  <c r="G7104" i="11"/>
  <c r="G7103" i="11"/>
  <c r="G7102" i="11"/>
  <c r="G7101" i="11"/>
  <c r="G7100" i="11"/>
  <c r="G7099" i="11"/>
  <c r="G7098" i="11"/>
  <c r="G7097" i="11"/>
  <c r="G7096" i="11"/>
  <c r="G7095" i="11"/>
  <c r="G7094" i="11"/>
  <c r="G7093" i="11"/>
  <c r="G7092" i="11"/>
  <c r="G7091" i="11"/>
  <c r="G7090" i="11"/>
  <c r="G7089" i="11"/>
  <c r="G7088" i="11"/>
  <c r="G7087" i="11"/>
  <c r="G7086" i="11"/>
  <c r="G7085" i="11"/>
  <c r="G7084" i="11"/>
  <c r="G7083" i="11"/>
  <c r="G7082" i="11"/>
  <c r="G7081" i="11"/>
  <c r="G7080" i="11"/>
  <c r="G7079" i="11"/>
  <c r="G7078" i="11"/>
  <c r="G7077" i="11"/>
  <c r="G7076" i="11"/>
  <c r="G7075" i="11"/>
  <c r="G7074" i="11"/>
  <c r="G7073" i="11"/>
  <c r="G7072" i="11"/>
  <c r="G7071" i="11"/>
  <c r="G7070" i="11"/>
  <c r="G7069" i="11"/>
  <c r="G7068" i="11"/>
  <c r="G7067" i="11"/>
  <c r="G7066" i="11"/>
  <c r="G7065" i="11"/>
  <c r="G7064" i="11"/>
  <c r="G7063" i="11"/>
  <c r="G7062" i="11"/>
  <c r="G7061" i="11"/>
  <c r="G7060" i="11"/>
  <c r="G7059" i="11"/>
  <c r="G7058" i="11"/>
  <c r="G7057" i="11"/>
  <c r="G7056" i="11"/>
  <c r="G7055" i="11"/>
  <c r="G7054" i="11"/>
  <c r="G7053" i="11"/>
  <c r="G7052" i="11"/>
  <c r="G7051" i="11"/>
  <c r="G7050" i="11"/>
  <c r="G7049" i="11"/>
  <c r="G7048" i="11"/>
  <c r="G7047" i="11"/>
  <c r="G7046" i="11"/>
  <c r="G7045" i="11"/>
  <c r="G7044" i="11"/>
  <c r="G7043" i="11"/>
  <c r="G7042" i="11"/>
  <c r="G7041" i="11"/>
  <c r="G7040" i="11"/>
  <c r="G7039" i="11"/>
  <c r="G7038" i="11"/>
  <c r="G7037" i="11"/>
  <c r="G7036" i="11"/>
  <c r="G7035" i="11"/>
  <c r="G7034" i="11"/>
  <c r="G7033" i="11"/>
  <c r="G7032" i="11"/>
  <c r="G7031" i="11"/>
  <c r="G7030" i="11"/>
  <c r="G7029" i="11"/>
  <c r="G7028" i="11"/>
  <c r="G7027" i="11"/>
  <c r="G7026" i="11"/>
  <c r="G7025" i="11"/>
  <c r="G7024" i="11"/>
  <c r="G7023" i="11"/>
  <c r="G7022" i="11"/>
  <c r="G7021" i="11"/>
  <c r="G7020" i="11"/>
  <c r="G7019" i="11"/>
  <c r="G7018" i="11"/>
  <c r="G7017" i="11"/>
  <c r="G7016" i="11"/>
  <c r="G7015" i="11"/>
  <c r="G7014" i="11"/>
  <c r="G7013" i="11"/>
  <c r="G7012" i="11"/>
  <c r="G7011" i="11"/>
  <c r="G7010" i="11"/>
  <c r="G7009" i="11"/>
  <c r="G7008" i="11"/>
  <c r="G7007" i="11"/>
  <c r="G7006" i="11"/>
  <c r="G7005" i="11"/>
  <c r="G7004" i="11"/>
  <c r="G7003" i="11"/>
  <c r="G7002" i="11"/>
  <c r="G7001" i="11"/>
  <c r="G7000" i="11"/>
  <c r="G6999" i="11"/>
  <c r="G6998" i="11"/>
  <c r="G6997" i="11"/>
  <c r="G6996" i="11"/>
  <c r="G6995" i="11"/>
  <c r="G6994" i="11"/>
  <c r="G6993" i="11"/>
  <c r="G6992" i="11"/>
  <c r="G6991" i="11"/>
  <c r="G6990" i="11"/>
  <c r="G6989" i="11"/>
  <c r="G6988" i="11"/>
  <c r="G6987" i="11"/>
  <c r="G6986" i="11"/>
  <c r="G6985" i="11"/>
  <c r="G6984" i="11"/>
  <c r="G6983" i="11"/>
  <c r="G6982" i="11"/>
  <c r="G6981" i="11"/>
  <c r="G6980" i="11"/>
  <c r="G6979" i="11"/>
  <c r="G6978" i="11"/>
  <c r="G6977" i="11"/>
  <c r="G6976" i="11"/>
  <c r="G6975" i="11"/>
  <c r="G6974" i="11"/>
  <c r="G6973" i="11"/>
  <c r="G6972" i="11"/>
  <c r="G6971" i="11"/>
  <c r="G6970" i="11"/>
  <c r="G6969" i="11"/>
  <c r="G6968" i="11"/>
  <c r="G6967" i="11"/>
  <c r="G6966" i="11"/>
  <c r="G6965" i="11"/>
  <c r="G6964" i="11"/>
  <c r="G6963" i="11"/>
  <c r="G6962" i="11"/>
  <c r="G6961" i="11"/>
  <c r="G6960" i="11"/>
  <c r="G6959" i="11"/>
  <c r="G6958" i="11"/>
  <c r="G6957" i="11"/>
  <c r="G6956" i="11"/>
  <c r="G6955" i="11"/>
  <c r="G6954" i="11"/>
  <c r="G6953" i="11"/>
  <c r="G6952" i="11"/>
  <c r="G6951" i="11"/>
  <c r="G6950" i="11"/>
  <c r="G6949" i="11"/>
  <c r="G6948" i="11"/>
  <c r="G6947" i="11"/>
  <c r="G6946" i="11"/>
  <c r="G6945" i="11"/>
  <c r="G6944" i="11"/>
  <c r="G6943" i="11"/>
  <c r="G6942" i="11"/>
  <c r="G6941" i="11"/>
  <c r="G6940" i="11"/>
  <c r="G6939" i="11"/>
  <c r="G6938" i="11"/>
  <c r="G6937" i="11"/>
  <c r="G6936" i="11"/>
  <c r="G6935" i="11"/>
  <c r="G6934" i="11"/>
  <c r="G6933" i="11"/>
  <c r="G6932" i="11"/>
  <c r="G6931" i="11"/>
  <c r="G6930" i="11"/>
  <c r="G6929" i="11"/>
  <c r="G6928" i="11"/>
  <c r="G6927" i="11"/>
  <c r="G6926" i="11"/>
  <c r="G6925" i="11"/>
  <c r="G6924" i="11"/>
  <c r="G6923" i="11"/>
  <c r="G6922" i="11"/>
  <c r="G6921" i="11"/>
  <c r="G6920" i="11"/>
  <c r="G6919" i="11"/>
  <c r="G6918" i="11"/>
  <c r="G6917" i="11"/>
  <c r="G6916" i="11"/>
  <c r="G6915" i="11"/>
  <c r="G6914" i="11"/>
  <c r="G6913" i="11"/>
  <c r="G6912" i="11"/>
  <c r="G6911" i="11"/>
  <c r="G6910" i="11"/>
  <c r="G6909" i="11"/>
  <c r="G6908" i="11"/>
  <c r="G6907" i="11"/>
  <c r="G6906" i="11"/>
  <c r="G6905" i="11"/>
  <c r="G6904" i="11"/>
  <c r="G6903" i="11"/>
  <c r="G6902" i="11"/>
  <c r="G6901" i="11"/>
  <c r="G6900" i="11"/>
  <c r="G6899" i="11"/>
  <c r="G6898" i="11"/>
  <c r="G6897" i="11"/>
  <c r="G6896" i="11"/>
  <c r="G6895" i="11"/>
  <c r="G6894" i="11"/>
  <c r="G6893" i="11"/>
  <c r="G6892" i="11"/>
  <c r="G6891" i="11"/>
  <c r="G6890" i="11"/>
  <c r="G6889" i="11"/>
  <c r="G6888" i="11"/>
  <c r="G6887" i="11"/>
  <c r="G6886" i="11"/>
  <c r="G6885" i="11"/>
  <c r="G6884" i="11"/>
  <c r="G6883" i="11"/>
  <c r="G6882" i="11"/>
  <c r="G6881" i="11"/>
  <c r="G6880" i="11"/>
  <c r="G6879" i="11"/>
  <c r="G6878" i="11"/>
  <c r="G6877" i="11"/>
  <c r="G6876" i="11"/>
  <c r="G6875" i="11"/>
  <c r="G6874" i="11"/>
  <c r="G6873" i="11"/>
  <c r="G6872" i="11"/>
  <c r="G6871" i="11"/>
  <c r="G6870" i="11"/>
  <c r="G6869" i="11"/>
  <c r="G6868" i="11"/>
  <c r="G6867" i="11"/>
  <c r="G6866" i="11"/>
  <c r="G6865" i="11"/>
  <c r="G6864" i="11"/>
  <c r="G6863" i="11"/>
  <c r="G6862" i="11"/>
  <c r="G6861" i="11"/>
  <c r="G6860" i="11"/>
  <c r="G6859" i="11"/>
  <c r="G6858" i="11"/>
  <c r="G6857" i="11"/>
  <c r="G6856" i="11"/>
  <c r="G6855" i="11"/>
  <c r="G6854" i="11"/>
  <c r="G6853" i="11"/>
  <c r="G6852" i="11"/>
  <c r="G6851" i="11"/>
  <c r="G6850" i="11"/>
  <c r="G6849" i="11"/>
  <c r="G6848" i="11"/>
  <c r="G6847" i="11"/>
  <c r="G6846" i="11"/>
  <c r="G6845" i="11"/>
  <c r="G6844" i="11"/>
  <c r="G6843" i="11"/>
  <c r="G6842" i="11"/>
  <c r="G6841" i="11"/>
  <c r="G6840" i="11"/>
  <c r="G6839" i="11"/>
  <c r="G6838" i="11"/>
  <c r="G6837" i="11"/>
  <c r="G6836" i="11"/>
  <c r="G6835" i="11"/>
  <c r="G6834" i="11"/>
  <c r="G6833" i="11"/>
  <c r="G6832" i="11"/>
  <c r="G6831" i="11"/>
  <c r="G6830" i="11"/>
  <c r="G6829" i="11"/>
  <c r="G6828" i="11"/>
  <c r="G6827" i="11"/>
  <c r="G6826" i="11"/>
  <c r="G6825" i="11"/>
  <c r="G6824" i="11"/>
  <c r="G6823" i="11"/>
  <c r="G6822" i="11"/>
  <c r="G6821" i="11"/>
  <c r="G6820" i="11"/>
  <c r="G6819" i="11"/>
  <c r="G6818" i="11"/>
  <c r="G6817" i="11"/>
  <c r="G6816" i="11"/>
  <c r="G6815" i="11"/>
  <c r="G6814" i="11"/>
  <c r="G6813" i="11"/>
  <c r="G6812" i="11"/>
  <c r="G6811" i="11"/>
  <c r="G6810" i="11"/>
  <c r="G6809" i="11"/>
  <c r="G6808" i="11"/>
  <c r="G6807" i="11"/>
  <c r="G6806" i="11"/>
  <c r="G6805" i="11"/>
  <c r="G6804" i="11"/>
  <c r="G6803" i="11"/>
  <c r="G6802" i="11"/>
  <c r="G6801" i="11"/>
  <c r="G6800" i="11"/>
  <c r="G6799" i="11"/>
  <c r="G6798" i="11"/>
  <c r="G6797" i="11"/>
  <c r="G6796" i="11"/>
  <c r="G6795" i="11"/>
  <c r="G6794" i="11"/>
  <c r="G6793" i="11"/>
  <c r="G6792" i="11"/>
  <c r="G6791" i="11"/>
  <c r="G6790" i="11"/>
  <c r="G6789" i="11"/>
  <c r="G6788" i="11"/>
  <c r="G6787" i="11"/>
  <c r="G6786" i="11"/>
  <c r="G6785" i="11"/>
  <c r="G6784" i="11"/>
  <c r="G6783" i="11"/>
  <c r="G6782" i="11"/>
  <c r="G6781" i="11"/>
  <c r="G6780" i="11"/>
  <c r="G6779" i="11"/>
  <c r="G6778" i="11"/>
  <c r="G6777" i="11"/>
  <c r="G6776" i="11"/>
  <c r="G6775" i="11"/>
  <c r="G6774" i="11"/>
  <c r="G6773" i="11"/>
  <c r="G6772" i="11"/>
  <c r="G6771" i="11"/>
  <c r="G6770" i="11"/>
  <c r="G6769" i="11"/>
  <c r="G6768" i="11"/>
  <c r="G6767" i="11"/>
  <c r="G6766" i="11"/>
  <c r="G6765" i="11"/>
  <c r="G6764" i="11"/>
  <c r="G6763" i="11"/>
  <c r="G6762" i="11"/>
  <c r="G6761" i="11"/>
  <c r="G6760" i="11"/>
  <c r="G6759" i="11"/>
  <c r="G6758" i="11"/>
  <c r="G6757" i="11"/>
  <c r="G6756" i="11"/>
  <c r="G6755" i="11"/>
  <c r="G6754" i="11"/>
  <c r="G6753" i="11"/>
  <c r="G6752" i="11"/>
  <c r="G6751" i="11"/>
  <c r="G6750" i="11"/>
  <c r="G6749" i="11"/>
  <c r="G6748" i="11"/>
  <c r="G6747" i="11"/>
  <c r="G6746" i="11"/>
  <c r="G6745" i="11"/>
  <c r="G6744" i="11"/>
  <c r="G6743" i="11"/>
  <c r="G6742" i="11"/>
  <c r="G6741" i="11"/>
  <c r="G6740" i="11"/>
  <c r="G6739" i="11"/>
  <c r="G6738" i="11"/>
  <c r="G6737" i="11"/>
  <c r="G6736" i="11"/>
  <c r="G6735" i="11"/>
  <c r="G6734" i="11"/>
  <c r="G6733" i="11"/>
  <c r="G6732" i="11"/>
  <c r="G6731" i="11"/>
  <c r="G6730" i="11"/>
  <c r="G6729" i="11"/>
  <c r="G6728" i="11"/>
  <c r="G6727" i="11"/>
  <c r="G6726" i="11"/>
  <c r="G6725" i="11"/>
  <c r="G6724" i="11"/>
  <c r="G6723" i="11"/>
  <c r="G6722" i="11"/>
  <c r="G6721" i="11"/>
  <c r="G6720" i="11"/>
  <c r="G6719" i="11"/>
  <c r="G6718" i="11"/>
  <c r="G6717" i="11"/>
  <c r="G6716" i="11"/>
  <c r="G6715" i="11"/>
  <c r="G6714" i="11"/>
  <c r="G6713" i="11"/>
  <c r="G6712" i="11"/>
  <c r="G6711" i="11"/>
  <c r="G6710" i="11"/>
  <c r="G6709" i="11"/>
  <c r="G6708" i="11"/>
  <c r="G6707" i="11"/>
  <c r="G6706" i="11"/>
  <c r="G6705" i="11"/>
  <c r="G6704" i="11"/>
  <c r="G6703" i="11"/>
  <c r="G6702" i="11"/>
  <c r="G6701" i="11"/>
  <c r="G6700" i="11"/>
  <c r="G6699" i="11"/>
  <c r="G6698" i="11"/>
  <c r="G6697" i="11"/>
  <c r="G6696" i="11"/>
  <c r="G6695" i="11"/>
  <c r="G6694" i="11"/>
  <c r="G6693" i="11"/>
  <c r="G6692" i="11"/>
  <c r="G6691" i="11"/>
  <c r="G6690" i="11"/>
  <c r="G6689" i="11"/>
  <c r="G6688" i="11"/>
  <c r="G6687" i="11"/>
  <c r="G6686" i="11"/>
  <c r="G6685" i="11"/>
  <c r="G6684" i="11"/>
  <c r="G6683" i="11"/>
  <c r="G6682" i="11"/>
  <c r="G6681" i="11"/>
  <c r="G6680" i="11"/>
  <c r="G6679" i="11"/>
  <c r="G6678" i="11"/>
  <c r="G6677" i="11"/>
  <c r="G6676" i="11"/>
  <c r="G6675" i="11"/>
  <c r="G6674" i="11"/>
  <c r="G6673" i="11"/>
  <c r="G6672" i="11"/>
  <c r="G6671" i="11"/>
  <c r="G6670" i="11"/>
  <c r="G6669" i="11"/>
  <c r="G6668" i="11"/>
  <c r="G6667" i="11"/>
  <c r="G6666" i="11"/>
  <c r="G6665" i="11"/>
  <c r="G6664" i="11"/>
  <c r="G6663" i="11"/>
  <c r="G6662" i="11"/>
  <c r="G6661" i="11"/>
  <c r="G6660" i="11"/>
  <c r="G6659" i="11"/>
  <c r="G6658" i="11"/>
  <c r="G6657" i="11"/>
  <c r="G6656" i="11"/>
  <c r="G6655" i="11"/>
  <c r="G6654" i="11"/>
  <c r="G6653" i="11"/>
  <c r="G6652" i="11"/>
  <c r="G6651" i="11"/>
  <c r="G6650" i="11"/>
  <c r="G6649" i="11"/>
  <c r="G6648" i="11"/>
  <c r="G6647" i="11"/>
  <c r="G6646" i="11"/>
  <c r="G6645" i="11"/>
  <c r="G6644" i="11"/>
  <c r="G6643" i="11"/>
  <c r="G6642" i="11"/>
  <c r="G6641" i="11"/>
  <c r="G6640" i="11"/>
  <c r="G6639" i="11"/>
  <c r="G6638" i="11"/>
  <c r="G6637" i="11"/>
  <c r="G6636" i="11"/>
  <c r="G6635" i="11"/>
  <c r="G6634" i="11"/>
  <c r="G6633" i="11"/>
  <c r="G6632" i="11"/>
  <c r="G6631" i="11"/>
  <c r="G6630" i="11"/>
  <c r="G6629" i="11"/>
  <c r="G6628" i="11"/>
  <c r="G6627" i="11"/>
  <c r="G6626" i="11"/>
  <c r="G6625" i="11"/>
  <c r="G6624" i="11"/>
  <c r="G6623" i="11"/>
  <c r="G6622" i="11"/>
  <c r="G6621" i="11"/>
  <c r="G6620" i="11"/>
  <c r="G6619" i="11"/>
  <c r="G6618" i="11"/>
  <c r="G6617" i="11"/>
  <c r="G6616" i="11"/>
  <c r="G6615" i="11"/>
  <c r="G6614" i="11"/>
  <c r="G6613" i="11"/>
  <c r="G6612" i="11"/>
  <c r="G6611" i="11"/>
  <c r="G6610" i="11"/>
  <c r="G6609" i="11"/>
  <c r="G6608" i="11"/>
  <c r="G6607" i="11"/>
  <c r="G6606" i="11"/>
  <c r="G6605" i="11"/>
  <c r="G6604" i="11"/>
  <c r="G6603" i="11"/>
  <c r="G6602" i="11"/>
  <c r="G6601" i="11"/>
  <c r="G6600" i="11"/>
  <c r="G6599" i="11"/>
  <c r="G6598" i="11"/>
  <c r="G6597" i="11"/>
  <c r="G6596" i="11"/>
  <c r="G6595" i="11"/>
  <c r="G6594" i="11"/>
  <c r="G6593" i="11"/>
  <c r="G6592" i="11"/>
  <c r="G6591" i="11"/>
  <c r="G6590" i="11"/>
  <c r="G6589" i="11"/>
  <c r="G6588" i="11"/>
  <c r="G6587" i="11"/>
  <c r="G6586" i="11"/>
  <c r="G6585" i="11"/>
  <c r="G6584" i="11"/>
  <c r="G6583" i="11"/>
  <c r="G6582" i="11"/>
  <c r="G6581" i="11"/>
  <c r="G6580" i="11"/>
  <c r="G6579" i="11"/>
  <c r="G6578" i="11"/>
  <c r="G6577" i="11"/>
  <c r="G6576" i="11"/>
  <c r="G6575" i="11"/>
  <c r="G6574" i="11"/>
  <c r="G6573" i="11"/>
  <c r="G6572" i="11"/>
  <c r="G6571" i="11"/>
  <c r="G6570" i="11"/>
  <c r="G6569" i="11"/>
  <c r="G6568" i="11"/>
  <c r="G6567" i="11"/>
  <c r="G6566" i="11"/>
  <c r="G6565" i="11"/>
  <c r="G6564" i="11"/>
  <c r="G6563" i="11"/>
  <c r="G6562" i="11"/>
  <c r="G6561" i="11"/>
  <c r="G6560" i="11"/>
  <c r="G6559" i="11"/>
  <c r="G6558" i="11"/>
  <c r="G6557" i="11"/>
  <c r="G6556" i="11"/>
  <c r="G6555" i="11"/>
  <c r="G6554" i="11"/>
  <c r="G6553" i="11"/>
  <c r="G6552" i="11"/>
  <c r="G6551" i="11"/>
  <c r="G6550" i="11"/>
  <c r="G6549" i="11"/>
  <c r="G6548" i="11"/>
  <c r="G6547" i="11"/>
  <c r="G6546" i="11"/>
  <c r="G6545" i="11"/>
  <c r="G6544" i="11"/>
  <c r="G6543" i="11"/>
  <c r="G6542" i="11"/>
  <c r="G6541" i="11"/>
  <c r="G6540" i="11"/>
  <c r="G6539" i="11"/>
  <c r="G6538" i="11"/>
  <c r="G6537" i="11"/>
  <c r="G6536" i="11"/>
  <c r="G6535" i="11"/>
  <c r="G6534" i="11"/>
  <c r="G6533" i="11"/>
  <c r="G6532" i="11"/>
  <c r="G6531" i="11"/>
  <c r="G6530" i="11"/>
  <c r="G6529" i="11"/>
  <c r="G6528" i="11"/>
  <c r="G6527" i="11"/>
  <c r="G6526" i="11"/>
  <c r="G6525" i="11"/>
  <c r="G6524" i="11"/>
  <c r="G6523" i="11"/>
  <c r="G6522" i="11"/>
  <c r="G6521" i="11"/>
  <c r="G6520" i="11"/>
  <c r="G6519" i="11"/>
  <c r="G6518" i="11"/>
  <c r="G6517" i="11"/>
  <c r="G6516" i="11"/>
  <c r="G6515" i="11"/>
  <c r="G6514" i="11"/>
  <c r="G6513" i="11"/>
  <c r="G6512" i="11"/>
  <c r="G6511" i="11"/>
  <c r="G6510" i="11"/>
  <c r="G6509" i="11"/>
  <c r="G6508" i="11"/>
  <c r="G6507" i="11"/>
  <c r="G6506" i="11"/>
  <c r="G6505" i="11"/>
  <c r="G6504" i="11"/>
  <c r="G6503" i="11"/>
  <c r="G6502" i="11"/>
  <c r="G6501" i="11"/>
  <c r="G6500" i="11"/>
  <c r="G6499" i="11"/>
  <c r="G6498" i="11"/>
  <c r="G6497" i="11"/>
  <c r="G6496" i="11"/>
  <c r="G6495" i="11"/>
  <c r="G6494" i="11"/>
  <c r="G6493" i="11"/>
  <c r="G6492" i="11"/>
  <c r="G6491" i="11"/>
  <c r="G6490" i="11"/>
  <c r="G6489" i="11"/>
  <c r="G6488" i="11"/>
  <c r="G6487" i="11"/>
  <c r="G6486" i="11"/>
  <c r="G6485" i="11"/>
  <c r="G6484" i="11"/>
  <c r="G6483" i="11"/>
  <c r="G6482" i="11"/>
  <c r="G6481" i="11"/>
  <c r="G6480" i="11"/>
  <c r="G6479" i="11"/>
  <c r="G6478" i="11"/>
  <c r="G6477" i="11"/>
  <c r="G6476" i="11"/>
  <c r="G6475" i="11"/>
  <c r="G6474" i="11"/>
  <c r="G6473" i="11"/>
  <c r="G6472" i="11"/>
  <c r="G6471" i="11"/>
  <c r="G6470" i="11"/>
  <c r="G6469" i="11"/>
  <c r="G6468" i="11"/>
  <c r="G6467" i="11"/>
  <c r="G6466" i="11"/>
  <c r="G6465" i="11"/>
  <c r="G6464" i="11"/>
  <c r="G6463" i="11"/>
  <c r="G6462" i="11"/>
  <c r="G6461" i="11"/>
  <c r="G6460" i="11"/>
  <c r="G6459" i="11"/>
  <c r="G6458" i="11"/>
  <c r="G6457" i="11"/>
  <c r="G6456" i="11"/>
  <c r="G6455" i="11"/>
  <c r="G6454" i="11"/>
  <c r="G6453" i="11"/>
  <c r="G6452" i="11"/>
  <c r="G6451" i="11"/>
  <c r="G6450" i="11"/>
  <c r="G6449" i="11"/>
  <c r="G6448" i="11"/>
  <c r="G6447" i="11"/>
  <c r="G6446" i="11"/>
  <c r="G6445" i="11"/>
  <c r="G6444" i="11"/>
  <c r="G6443" i="11"/>
  <c r="G6442" i="11"/>
  <c r="G6441" i="11"/>
  <c r="G6440" i="11"/>
  <c r="G6439" i="11"/>
  <c r="G6438" i="11"/>
  <c r="G6437" i="11"/>
  <c r="G6436" i="11"/>
  <c r="G6435" i="11"/>
  <c r="G6434" i="11"/>
  <c r="G6433" i="11"/>
  <c r="G6432" i="11"/>
  <c r="G6431" i="11"/>
  <c r="G6430" i="11"/>
  <c r="G6429" i="11"/>
  <c r="G6428" i="11"/>
  <c r="G6427" i="11"/>
  <c r="G6426" i="11"/>
  <c r="G6425" i="11"/>
  <c r="G6424" i="11"/>
  <c r="G6423" i="11"/>
  <c r="G6422" i="11"/>
  <c r="G6421" i="11"/>
  <c r="G6420" i="11"/>
  <c r="G6419" i="11"/>
  <c r="G6418" i="11"/>
  <c r="G6417" i="11"/>
  <c r="G6416" i="11"/>
  <c r="G6415" i="11"/>
  <c r="G6414" i="11"/>
  <c r="G6413" i="11"/>
  <c r="G6412" i="11"/>
  <c r="G6411" i="11"/>
  <c r="G6410" i="11"/>
  <c r="G6409" i="11"/>
  <c r="G6408" i="11"/>
  <c r="G6407" i="11"/>
  <c r="G6406" i="11"/>
  <c r="G6405" i="11"/>
  <c r="G6404" i="11"/>
  <c r="G6403" i="11"/>
  <c r="G6402" i="11"/>
  <c r="G6401" i="11"/>
  <c r="G6400" i="11"/>
  <c r="G6399" i="11"/>
  <c r="G6398" i="11"/>
  <c r="G6397" i="11"/>
  <c r="G6396" i="11"/>
  <c r="G6395" i="11"/>
  <c r="G6394" i="11"/>
  <c r="G6393" i="11"/>
  <c r="G6392" i="11"/>
  <c r="G6391" i="11"/>
  <c r="G6390" i="11"/>
  <c r="G6389" i="11"/>
  <c r="G6388" i="11"/>
  <c r="G6387" i="11"/>
  <c r="G6386" i="11"/>
  <c r="G6385" i="11"/>
  <c r="G6384" i="11"/>
  <c r="G6383" i="11"/>
  <c r="G6382" i="11"/>
  <c r="G6381" i="11"/>
  <c r="G6380" i="11"/>
  <c r="G6379" i="11"/>
  <c r="G6378" i="11"/>
  <c r="G6377" i="11"/>
  <c r="G6376" i="11"/>
  <c r="G6375" i="11"/>
  <c r="G6374" i="11"/>
  <c r="G6373" i="11"/>
  <c r="G6372" i="11"/>
  <c r="G6371" i="11"/>
  <c r="G6370" i="11"/>
  <c r="G6369" i="11"/>
  <c r="G6368" i="11"/>
  <c r="G6367" i="11"/>
  <c r="G6366" i="11"/>
  <c r="G6365" i="11"/>
  <c r="G6364" i="11"/>
  <c r="G6363" i="11"/>
  <c r="G6362" i="11"/>
  <c r="G6361" i="11"/>
  <c r="G6360" i="11"/>
  <c r="G6359" i="11"/>
  <c r="G6358" i="11"/>
  <c r="G6357" i="11"/>
  <c r="G6356" i="11"/>
  <c r="G6355" i="11"/>
  <c r="G6354" i="11"/>
  <c r="G6353" i="11"/>
  <c r="G6352" i="11"/>
  <c r="G6351" i="11"/>
  <c r="G6350" i="11"/>
  <c r="G6349" i="11"/>
  <c r="G6348" i="11"/>
  <c r="G6347" i="11"/>
  <c r="G6346" i="11"/>
  <c r="G6345" i="11"/>
  <c r="G6344" i="11"/>
  <c r="G6343" i="11"/>
  <c r="G6342" i="11"/>
  <c r="G6341" i="11"/>
  <c r="G6340" i="11"/>
  <c r="G6339" i="11"/>
  <c r="G6338" i="11"/>
  <c r="G6337" i="11"/>
  <c r="G6336" i="11"/>
  <c r="G6335" i="11"/>
  <c r="G6334" i="11"/>
  <c r="G6333" i="11"/>
  <c r="G6332" i="11"/>
  <c r="G6331" i="11"/>
  <c r="G6330" i="11"/>
  <c r="G6329" i="11"/>
  <c r="G6328" i="11"/>
  <c r="G6327" i="11"/>
  <c r="G6326" i="11"/>
  <c r="G6325" i="11"/>
  <c r="G6324" i="11"/>
  <c r="G6323" i="11"/>
  <c r="G6322" i="11"/>
  <c r="G6321" i="11"/>
  <c r="G6320" i="11"/>
  <c r="G6319" i="11"/>
  <c r="G6318" i="11"/>
  <c r="G6317" i="11"/>
  <c r="G6316" i="11"/>
  <c r="G6315" i="11"/>
  <c r="G6314" i="11"/>
  <c r="G6313" i="11"/>
  <c r="G6312" i="11"/>
  <c r="G6311" i="11"/>
  <c r="G6310" i="11"/>
  <c r="G6309" i="11"/>
  <c r="G6308" i="11"/>
  <c r="G6307" i="11"/>
  <c r="G6306" i="11"/>
  <c r="G6305" i="11"/>
  <c r="G6304" i="11"/>
  <c r="G6303" i="11"/>
  <c r="G6302" i="11"/>
  <c r="G6301" i="11"/>
  <c r="G6300" i="11"/>
  <c r="G6299" i="11"/>
  <c r="G6298" i="11"/>
  <c r="G6297" i="11"/>
  <c r="G6296" i="11"/>
  <c r="G6295" i="11"/>
  <c r="G6294" i="11"/>
  <c r="G6293" i="11"/>
  <c r="G6292" i="11"/>
  <c r="G6291" i="11"/>
  <c r="G6290" i="11"/>
  <c r="G6289" i="11"/>
  <c r="G6288" i="11"/>
  <c r="G6287" i="11"/>
  <c r="G6286" i="11"/>
  <c r="G6285" i="11"/>
  <c r="G6284" i="11"/>
  <c r="G6283" i="11"/>
  <c r="G6282" i="11"/>
  <c r="G6281" i="11"/>
  <c r="G6280" i="11"/>
  <c r="G6279" i="11"/>
  <c r="G6278" i="11"/>
  <c r="G6277" i="11"/>
  <c r="G6276" i="11"/>
  <c r="G6275" i="11"/>
  <c r="G6274" i="11"/>
  <c r="G6273" i="11"/>
  <c r="G6272" i="11"/>
  <c r="G6271" i="11"/>
  <c r="G6270" i="11"/>
  <c r="G6269" i="11"/>
  <c r="G6268" i="11"/>
  <c r="G6267" i="11"/>
  <c r="G6266" i="11"/>
  <c r="G6265" i="11"/>
  <c r="G6264" i="11"/>
  <c r="G6263" i="11"/>
  <c r="G6262" i="11"/>
  <c r="G6261" i="11"/>
  <c r="G6260" i="11"/>
  <c r="G6259" i="11"/>
  <c r="G6258" i="11"/>
  <c r="G6257" i="11"/>
  <c r="G6256" i="11"/>
  <c r="G6255" i="11"/>
  <c r="G6254" i="11"/>
  <c r="G6253" i="11"/>
  <c r="G6252" i="11"/>
  <c r="G6251" i="11"/>
  <c r="G6250" i="11"/>
  <c r="G6249" i="11"/>
  <c r="G6248" i="11"/>
  <c r="G6247" i="11"/>
  <c r="G6246" i="11"/>
  <c r="G6245" i="11"/>
  <c r="G6244" i="11"/>
  <c r="G6243" i="11"/>
  <c r="G6242" i="11"/>
  <c r="G6241" i="11"/>
  <c r="G6240" i="11"/>
  <c r="G6239" i="11"/>
  <c r="G6238" i="11"/>
  <c r="G6237" i="11"/>
  <c r="G6236" i="11"/>
  <c r="G6235" i="11"/>
  <c r="G6234" i="11"/>
  <c r="G6233" i="11"/>
  <c r="G6232" i="11"/>
  <c r="G6231" i="11"/>
  <c r="G6230" i="11"/>
  <c r="G6229" i="11"/>
  <c r="G6228" i="11"/>
  <c r="G6227" i="11"/>
  <c r="G6226" i="11"/>
  <c r="G6225" i="11"/>
  <c r="G6224" i="11"/>
  <c r="G6223" i="11"/>
  <c r="G6222" i="11"/>
  <c r="G6221" i="11"/>
  <c r="G6220" i="11"/>
  <c r="G6219" i="11"/>
  <c r="G6218" i="11"/>
  <c r="G6217" i="11"/>
  <c r="G6216" i="11"/>
  <c r="G6215" i="11"/>
  <c r="G6214" i="11"/>
  <c r="G6213" i="11"/>
  <c r="G6212" i="11"/>
  <c r="G6211" i="11"/>
  <c r="G6210" i="11"/>
  <c r="G6209" i="11"/>
  <c r="G6208" i="11"/>
  <c r="G6207" i="11"/>
  <c r="G6206" i="11"/>
  <c r="G6205" i="11"/>
  <c r="G6204" i="11"/>
  <c r="G6203" i="11"/>
  <c r="G6202" i="11"/>
  <c r="G6201" i="11"/>
  <c r="G6200" i="11"/>
  <c r="G6199" i="11"/>
  <c r="G6198" i="11"/>
  <c r="G6197" i="11"/>
  <c r="G6196" i="11"/>
  <c r="G6195" i="11"/>
  <c r="G6194" i="11"/>
  <c r="G6193" i="11"/>
  <c r="G6192" i="11"/>
  <c r="G6191" i="11"/>
  <c r="G6190" i="11"/>
  <c r="G6189" i="11"/>
  <c r="G6188" i="11"/>
  <c r="G6187" i="11"/>
  <c r="G6186" i="11"/>
  <c r="G6185" i="11"/>
  <c r="G6184" i="11"/>
  <c r="G6183" i="11"/>
  <c r="G6182" i="11"/>
  <c r="G6181" i="11"/>
  <c r="G6180" i="11"/>
  <c r="G6179" i="11"/>
  <c r="G6178" i="11"/>
  <c r="G6177" i="11"/>
  <c r="G6176" i="11"/>
  <c r="G6175" i="11"/>
  <c r="G6174" i="11"/>
  <c r="G6173" i="11"/>
  <c r="G6172" i="11"/>
  <c r="G6171" i="11"/>
  <c r="G6170" i="11"/>
  <c r="G6169" i="11"/>
  <c r="G6168" i="11"/>
  <c r="G6167" i="11"/>
  <c r="G6166" i="11"/>
  <c r="G6165" i="11"/>
  <c r="G6164" i="11"/>
  <c r="G6163" i="11"/>
  <c r="G6162" i="11"/>
  <c r="G6161" i="11"/>
  <c r="G6160" i="11"/>
  <c r="G6159" i="11"/>
  <c r="G6158" i="11"/>
  <c r="G6157" i="11"/>
  <c r="G6156" i="11"/>
  <c r="G6155" i="11"/>
  <c r="G6154" i="11"/>
  <c r="G6153" i="11"/>
  <c r="G6152" i="11"/>
  <c r="G6151" i="11"/>
  <c r="G6150" i="11"/>
  <c r="G6149" i="11"/>
  <c r="G6148" i="11"/>
  <c r="G6147" i="11"/>
  <c r="G6146" i="11"/>
  <c r="G6145" i="11"/>
  <c r="G6144" i="11"/>
  <c r="G6143" i="11"/>
  <c r="G6142" i="11"/>
  <c r="G6141" i="11"/>
  <c r="G6140" i="11"/>
  <c r="G6139" i="11"/>
  <c r="G6138" i="11"/>
  <c r="G6137" i="11"/>
  <c r="G6136" i="11"/>
  <c r="G6135" i="11"/>
  <c r="G6134" i="11"/>
  <c r="G6133" i="11"/>
  <c r="G6132" i="11"/>
  <c r="G6131" i="11"/>
  <c r="G6130" i="11"/>
  <c r="G6129" i="11"/>
  <c r="G6128" i="11"/>
  <c r="G6127" i="11"/>
  <c r="G6126" i="11"/>
  <c r="G6125" i="11"/>
  <c r="G6124" i="11"/>
  <c r="G6123" i="11"/>
  <c r="G6122" i="11"/>
  <c r="G6121" i="11"/>
  <c r="G6120" i="11"/>
  <c r="G6119" i="11"/>
  <c r="G6118" i="11"/>
  <c r="G6117" i="11"/>
  <c r="G6116" i="11"/>
  <c r="G6115" i="11"/>
  <c r="G6114" i="11"/>
  <c r="G6113" i="11"/>
  <c r="G6112" i="11"/>
  <c r="G6111" i="11"/>
  <c r="G6110" i="11"/>
  <c r="G6109" i="11"/>
  <c r="G6108" i="11"/>
  <c r="G6107" i="11"/>
  <c r="G6106" i="11"/>
  <c r="G6105" i="11"/>
  <c r="G6104" i="11"/>
  <c r="G6103" i="11"/>
  <c r="G6102" i="11"/>
  <c r="G6101" i="11"/>
  <c r="G6100" i="11"/>
  <c r="G6099" i="11"/>
  <c r="G6098" i="11"/>
  <c r="G6097" i="11"/>
  <c r="G6096" i="11"/>
  <c r="G6095" i="11"/>
  <c r="G6094" i="11"/>
  <c r="G6093" i="11"/>
  <c r="G6092" i="11"/>
  <c r="G6091" i="11"/>
  <c r="G6090" i="11"/>
  <c r="G6089" i="11"/>
  <c r="G6088" i="11"/>
  <c r="G6087" i="11"/>
  <c r="G6086" i="11"/>
  <c r="G6085" i="11"/>
  <c r="G6084" i="11"/>
  <c r="G6083" i="11"/>
  <c r="G6082" i="11"/>
  <c r="G6081" i="11"/>
  <c r="G6080" i="11"/>
  <c r="G6079" i="11"/>
  <c r="G6078" i="11"/>
  <c r="G6077" i="11"/>
  <c r="G6076" i="11"/>
  <c r="G6075" i="11"/>
  <c r="G6074" i="11"/>
  <c r="G6073" i="11"/>
  <c r="G6072" i="11"/>
  <c r="G6071" i="11"/>
  <c r="G6070" i="11"/>
  <c r="G6069" i="11"/>
  <c r="G6068" i="11"/>
  <c r="G6067" i="11"/>
  <c r="G6066" i="11"/>
  <c r="G6065" i="11"/>
  <c r="G6064" i="11"/>
  <c r="G6063" i="11"/>
  <c r="G6062" i="11"/>
  <c r="G6061" i="11"/>
  <c r="G6060" i="11"/>
  <c r="G6059" i="11"/>
  <c r="G6058" i="11"/>
  <c r="G6057" i="11"/>
  <c r="G6056" i="11"/>
  <c r="G6055" i="11"/>
  <c r="G6054" i="11"/>
  <c r="G6053" i="11"/>
  <c r="G6052" i="11"/>
  <c r="G6051" i="11"/>
  <c r="G6050" i="11"/>
  <c r="G6049" i="11"/>
  <c r="G6048" i="11"/>
  <c r="G6047" i="11"/>
  <c r="G6046" i="11"/>
  <c r="G6045" i="11"/>
  <c r="G6044" i="11"/>
  <c r="G6043" i="11"/>
  <c r="G6042" i="11"/>
  <c r="G6041" i="11"/>
  <c r="G6040" i="11"/>
  <c r="G6039" i="11"/>
  <c r="G6038" i="11"/>
  <c r="G6037" i="11"/>
  <c r="G6036" i="11"/>
  <c r="G6035" i="11"/>
  <c r="G6034" i="11"/>
  <c r="G6033" i="11"/>
  <c r="G6032" i="11"/>
  <c r="G6031" i="11"/>
  <c r="G6030" i="11"/>
  <c r="G6029" i="11"/>
  <c r="G6028" i="11"/>
  <c r="G6027" i="11"/>
  <c r="G6026" i="11"/>
  <c r="G6025" i="11"/>
  <c r="G6024" i="11"/>
  <c r="G6023" i="11"/>
  <c r="G6022" i="11"/>
  <c r="G6021" i="11"/>
  <c r="G6020" i="11"/>
  <c r="G6019" i="11"/>
  <c r="G6018" i="11"/>
  <c r="G6017" i="11"/>
  <c r="G6016" i="11"/>
  <c r="G6015" i="11"/>
  <c r="G6014" i="11"/>
  <c r="G6013" i="11"/>
  <c r="G6012" i="11"/>
  <c r="G6011" i="11"/>
  <c r="G6010" i="11"/>
  <c r="G6009" i="11"/>
  <c r="G6008" i="11"/>
  <c r="G6007" i="11"/>
  <c r="G6006" i="11"/>
  <c r="G6005" i="11"/>
  <c r="G6004" i="11"/>
  <c r="G6003" i="11"/>
  <c r="G6002" i="11"/>
  <c r="G6001" i="11"/>
  <c r="G6000" i="11"/>
  <c r="G5999" i="11"/>
  <c r="G5998" i="11"/>
  <c r="G5997" i="11"/>
  <c r="G5996" i="11"/>
  <c r="G5995" i="11"/>
  <c r="G5994" i="11"/>
  <c r="G5993" i="11"/>
  <c r="G5992" i="11"/>
  <c r="G5991" i="11"/>
  <c r="G5990" i="11"/>
  <c r="G5989" i="11"/>
  <c r="G5988" i="11"/>
  <c r="G5987" i="11"/>
  <c r="G5986" i="11"/>
  <c r="G5985" i="11"/>
  <c r="G5984" i="11"/>
  <c r="G5983" i="11"/>
  <c r="G5982" i="11"/>
  <c r="G5981" i="11"/>
  <c r="G5980" i="11"/>
  <c r="G5979" i="11"/>
  <c r="G5978" i="11"/>
  <c r="G5977" i="11"/>
  <c r="G5976" i="11"/>
  <c r="G5975" i="11"/>
  <c r="G5974" i="11"/>
  <c r="G5973" i="11"/>
  <c r="G5972" i="11"/>
  <c r="G5971" i="11"/>
  <c r="G5970" i="11"/>
  <c r="G5969" i="11"/>
  <c r="G5968" i="11"/>
  <c r="G5967" i="11"/>
  <c r="G5966" i="11"/>
  <c r="G5965" i="11"/>
  <c r="G5964" i="11"/>
  <c r="G5963" i="11"/>
  <c r="G5962" i="11"/>
  <c r="G5961" i="11"/>
  <c r="G5960" i="11"/>
  <c r="G5959" i="11"/>
  <c r="G5958" i="11"/>
  <c r="G5957" i="11"/>
  <c r="G5956" i="11"/>
  <c r="G5955" i="11"/>
  <c r="G5954" i="11"/>
  <c r="G5953" i="11"/>
  <c r="G5952" i="11"/>
  <c r="G5951" i="11"/>
  <c r="G5950" i="11"/>
  <c r="G5949" i="11"/>
  <c r="G5948" i="11"/>
  <c r="G5947" i="11"/>
  <c r="G5946" i="11"/>
  <c r="G5945" i="11"/>
  <c r="G5944" i="11"/>
  <c r="G5943" i="11"/>
  <c r="G5942" i="11"/>
  <c r="G5941" i="11"/>
  <c r="G5940" i="11"/>
  <c r="G5939" i="11"/>
  <c r="G5938" i="11"/>
  <c r="G5937" i="11"/>
  <c r="G5936" i="11"/>
  <c r="G5935" i="11"/>
  <c r="G5934" i="11"/>
  <c r="G5933" i="11"/>
  <c r="G5932" i="11"/>
  <c r="G5931" i="11"/>
  <c r="G5930" i="11"/>
  <c r="G5929" i="11"/>
  <c r="G5928" i="11"/>
  <c r="G5927" i="11"/>
  <c r="G5926" i="11"/>
  <c r="G5925" i="11"/>
  <c r="G5924" i="11"/>
  <c r="G5923" i="11"/>
  <c r="G5922" i="11"/>
  <c r="G5921" i="11"/>
  <c r="G5920" i="11"/>
  <c r="G5919" i="11"/>
  <c r="G5918" i="11"/>
  <c r="G5917" i="11"/>
  <c r="G5916" i="11"/>
  <c r="G5915" i="11"/>
  <c r="G5914" i="11"/>
  <c r="G5913" i="11"/>
  <c r="G5912" i="11"/>
  <c r="G5911" i="11"/>
  <c r="G5910" i="11"/>
  <c r="G5909" i="11"/>
  <c r="G5908" i="11"/>
  <c r="G5907" i="11"/>
  <c r="G5906" i="11"/>
  <c r="G5905" i="11"/>
  <c r="G5904" i="11"/>
  <c r="G5903" i="11"/>
  <c r="G5902" i="11"/>
  <c r="G5901" i="11"/>
  <c r="G5900" i="11"/>
  <c r="G5899" i="11"/>
  <c r="G5898" i="11"/>
  <c r="G5897" i="11"/>
  <c r="G5896" i="11"/>
  <c r="G5895" i="11"/>
  <c r="G5894" i="11"/>
  <c r="G5893" i="11"/>
  <c r="G5892" i="11"/>
  <c r="G5891" i="11"/>
  <c r="G5890" i="11"/>
  <c r="G5889" i="11"/>
  <c r="G5888" i="11"/>
  <c r="G5887" i="11"/>
  <c r="G5886" i="11"/>
  <c r="G5885" i="11"/>
  <c r="G5884" i="11"/>
  <c r="G5883" i="11"/>
  <c r="G5882" i="11"/>
  <c r="G5881" i="11"/>
  <c r="G5880" i="11"/>
  <c r="G5879" i="11"/>
  <c r="G5878" i="11"/>
  <c r="G5877" i="11"/>
  <c r="G5876" i="11"/>
  <c r="G5875" i="11"/>
  <c r="G5874" i="11"/>
  <c r="G5873" i="11"/>
  <c r="G5872" i="11"/>
  <c r="G5871" i="11"/>
  <c r="G5870" i="11"/>
  <c r="G5869" i="11"/>
  <c r="G5868" i="11"/>
  <c r="G5867" i="11"/>
  <c r="G5866" i="11"/>
  <c r="G5865" i="11"/>
  <c r="G5864" i="11"/>
  <c r="G5863" i="11"/>
  <c r="G5862" i="11"/>
  <c r="G5861" i="11"/>
  <c r="G5860" i="11"/>
  <c r="G5859" i="11"/>
  <c r="G5858" i="11"/>
  <c r="G5857" i="11"/>
  <c r="G5856" i="11"/>
  <c r="G5855" i="11"/>
  <c r="G5854" i="11"/>
  <c r="G5853" i="11"/>
  <c r="G5852" i="11"/>
  <c r="G5851" i="11"/>
  <c r="G5850" i="11"/>
  <c r="G5849" i="11"/>
  <c r="G5848" i="11"/>
  <c r="G5847" i="11"/>
  <c r="G5846" i="11"/>
  <c r="G5845" i="11"/>
  <c r="G5844" i="11"/>
  <c r="G5843" i="11"/>
  <c r="G5842" i="11"/>
  <c r="G5841" i="11"/>
  <c r="G5840" i="11"/>
  <c r="G5839" i="11"/>
  <c r="G5838" i="11"/>
  <c r="G5837" i="11"/>
  <c r="G5836" i="11"/>
  <c r="G5835" i="11"/>
  <c r="G5834" i="11"/>
  <c r="G5833" i="11"/>
  <c r="G5832" i="11"/>
  <c r="G5831" i="11"/>
  <c r="G5830" i="11"/>
  <c r="G5829" i="11"/>
  <c r="G5828" i="11"/>
  <c r="G5827" i="11"/>
  <c r="G5826" i="11"/>
  <c r="G5825" i="11"/>
  <c r="G5824" i="11"/>
  <c r="G5823" i="11"/>
  <c r="G5822" i="11"/>
  <c r="G5821" i="11"/>
  <c r="G5820" i="11"/>
  <c r="G5819" i="11"/>
  <c r="G5818" i="11"/>
  <c r="G5817" i="11"/>
  <c r="G5816" i="11"/>
  <c r="G5815" i="11"/>
  <c r="G5814" i="11"/>
  <c r="G5813" i="11"/>
  <c r="G5812" i="11"/>
  <c r="G5811" i="11"/>
  <c r="G5810" i="11"/>
  <c r="G5809" i="11"/>
  <c r="G5808" i="11"/>
  <c r="G5807" i="11"/>
  <c r="G5806" i="11"/>
  <c r="G5805" i="11"/>
  <c r="G5804" i="11"/>
  <c r="G5803" i="11"/>
  <c r="G5802" i="11"/>
  <c r="G5801" i="11"/>
  <c r="G5800" i="11"/>
  <c r="G5799" i="11"/>
  <c r="G5798" i="11"/>
  <c r="G5797" i="11"/>
  <c r="G5796" i="11"/>
  <c r="G5795" i="11"/>
  <c r="G5794" i="11"/>
  <c r="G5793" i="11"/>
  <c r="G5792" i="11"/>
  <c r="G5791" i="11"/>
  <c r="G5790" i="11"/>
  <c r="G5789" i="11"/>
  <c r="G5788" i="11"/>
  <c r="G5787" i="11"/>
  <c r="G5786" i="11"/>
  <c r="G5785" i="11"/>
  <c r="G5784" i="11"/>
  <c r="G5783" i="11"/>
  <c r="G5782" i="11"/>
  <c r="G5781" i="11"/>
  <c r="G5780" i="11"/>
  <c r="G5779" i="11"/>
  <c r="G5778" i="11"/>
  <c r="G5777" i="11"/>
  <c r="G5776" i="11"/>
  <c r="G5775" i="11"/>
  <c r="G5774" i="11"/>
  <c r="G5773" i="11"/>
  <c r="G5772" i="11"/>
  <c r="G5771" i="11"/>
  <c r="G5770" i="11"/>
  <c r="G5769" i="11"/>
  <c r="G5768" i="11"/>
  <c r="G5767" i="11"/>
  <c r="G5766" i="11"/>
  <c r="G5765" i="11"/>
  <c r="G5764" i="11"/>
  <c r="G5763" i="11"/>
  <c r="G5762" i="11"/>
  <c r="G5761" i="11"/>
  <c r="G5760" i="11"/>
  <c r="G5759" i="11"/>
  <c r="G5758" i="11"/>
  <c r="G5757" i="11"/>
  <c r="G5756" i="11"/>
  <c r="G5755" i="11"/>
  <c r="G5754" i="11"/>
  <c r="G5753" i="11"/>
  <c r="G5752" i="11"/>
  <c r="G5751" i="11"/>
  <c r="G5750" i="11"/>
  <c r="G5749" i="11"/>
  <c r="G5748" i="11"/>
  <c r="G5747" i="11"/>
  <c r="G5746" i="11"/>
  <c r="G5745" i="11"/>
  <c r="G5744" i="11"/>
  <c r="G5743" i="11"/>
  <c r="G5742" i="11"/>
  <c r="G5741" i="11"/>
  <c r="G5740" i="11"/>
  <c r="G5739" i="11"/>
  <c r="G5738" i="11"/>
  <c r="G5737" i="11"/>
  <c r="G5736" i="11"/>
  <c r="G5735" i="11"/>
  <c r="G5734" i="11"/>
  <c r="G5733" i="11"/>
  <c r="G5732" i="11"/>
  <c r="G5731" i="11"/>
  <c r="G5730" i="11"/>
  <c r="G5729" i="11"/>
  <c r="G5728" i="11"/>
  <c r="G5727" i="11"/>
  <c r="G5726" i="11"/>
  <c r="G5725" i="11"/>
  <c r="G5724" i="11"/>
  <c r="G5723" i="11"/>
  <c r="G5722" i="11"/>
  <c r="G5721" i="11"/>
  <c r="G5720" i="11"/>
  <c r="G5719" i="11"/>
  <c r="G5718" i="11"/>
  <c r="G5717" i="11"/>
  <c r="G5716" i="11"/>
  <c r="G5715" i="11"/>
  <c r="G5714" i="11"/>
  <c r="G5713" i="11"/>
  <c r="G5712" i="11"/>
  <c r="G5711" i="11"/>
  <c r="G5710" i="11"/>
  <c r="G5709" i="11"/>
  <c r="G5708" i="11"/>
  <c r="G5707" i="11"/>
  <c r="G5706" i="11"/>
  <c r="G5705" i="11"/>
  <c r="G5704" i="11"/>
  <c r="G5703" i="11"/>
  <c r="G5702" i="11"/>
  <c r="G5701" i="11"/>
  <c r="G5700" i="11"/>
  <c r="G5699" i="11"/>
  <c r="G5698" i="11"/>
  <c r="G5697" i="11"/>
  <c r="G5696" i="11"/>
  <c r="G5695" i="11"/>
  <c r="G5694" i="11"/>
  <c r="G5693" i="11"/>
  <c r="G5692" i="11"/>
  <c r="G5691" i="11"/>
  <c r="G5690" i="11"/>
  <c r="G5689" i="11"/>
  <c r="G5688" i="11"/>
  <c r="G5687" i="11"/>
  <c r="G5686" i="11"/>
  <c r="G5685" i="11"/>
  <c r="G5684" i="11"/>
  <c r="G5683" i="11"/>
  <c r="G5682" i="11"/>
  <c r="G5681" i="11"/>
  <c r="G5680" i="11"/>
  <c r="G5679" i="11"/>
  <c r="G5678" i="11"/>
  <c r="G5677" i="11"/>
  <c r="G5676" i="11"/>
  <c r="G5675" i="11"/>
  <c r="G5674" i="11"/>
  <c r="G5673" i="11"/>
  <c r="G5672" i="11"/>
  <c r="G5671" i="11"/>
  <c r="G5670" i="11"/>
  <c r="G5669" i="11"/>
  <c r="G5668" i="11"/>
  <c r="G5667" i="11"/>
  <c r="G5666" i="11"/>
  <c r="G5665" i="11"/>
  <c r="G5664" i="11"/>
  <c r="G5663" i="11"/>
  <c r="G5662" i="11"/>
  <c r="G5661" i="11"/>
  <c r="G5660" i="11"/>
  <c r="G5659" i="11"/>
  <c r="G5658" i="11"/>
  <c r="G5657" i="11"/>
  <c r="G5656" i="11"/>
  <c r="G5655" i="11"/>
  <c r="G5654" i="11"/>
  <c r="G5653" i="11"/>
  <c r="G5652" i="11"/>
  <c r="G5651" i="11"/>
  <c r="G5650" i="11"/>
  <c r="G5649" i="11"/>
  <c r="G5648" i="11"/>
  <c r="G5647" i="11"/>
  <c r="G5646" i="11"/>
  <c r="G5645" i="11"/>
  <c r="G5644" i="11"/>
  <c r="G5643" i="11"/>
  <c r="G5642" i="11"/>
  <c r="G5641" i="11"/>
  <c r="G5640" i="11"/>
  <c r="G5639" i="11"/>
  <c r="G5638" i="11"/>
  <c r="G5637" i="11"/>
  <c r="G5636" i="11"/>
  <c r="G5635" i="11"/>
  <c r="G5634" i="11"/>
  <c r="G5633" i="11"/>
  <c r="G5632" i="11"/>
  <c r="G5631" i="11"/>
  <c r="G5630" i="11"/>
  <c r="G5629" i="11"/>
  <c r="G5628" i="11"/>
  <c r="G5627" i="11"/>
  <c r="G5626" i="11"/>
  <c r="G5625" i="11"/>
  <c r="G5624" i="11"/>
  <c r="G5623" i="11"/>
  <c r="G5622" i="11"/>
  <c r="G5621" i="11"/>
  <c r="G5620" i="11"/>
  <c r="G5619" i="11"/>
  <c r="G5618" i="11"/>
  <c r="G5617" i="11"/>
  <c r="G5616" i="11"/>
  <c r="G5615" i="11"/>
  <c r="G5614" i="11"/>
  <c r="G5613" i="11"/>
  <c r="G5612" i="11"/>
  <c r="G5611" i="11"/>
  <c r="G5610" i="11"/>
  <c r="G5609" i="11"/>
  <c r="G5608" i="11"/>
  <c r="G5607" i="11"/>
  <c r="G5606" i="11"/>
  <c r="G5605" i="11"/>
  <c r="G5604" i="11"/>
  <c r="G5603" i="11"/>
  <c r="G5602" i="11"/>
  <c r="G5601" i="11"/>
  <c r="G5600" i="11"/>
  <c r="G5599" i="11"/>
  <c r="G5598" i="11"/>
  <c r="G5597" i="11"/>
  <c r="G5596" i="11"/>
  <c r="G5595" i="11"/>
  <c r="G5594" i="11"/>
  <c r="G5593" i="11"/>
  <c r="G5592" i="11"/>
  <c r="G5591" i="11"/>
  <c r="G5590" i="11"/>
  <c r="G5589" i="11"/>
  <c r="G5588" i="11"/>
  <c r="G5587" i="11"/>
  <c r="G5586" i="11"/>
  <c r="G5585" i="11"/>
  <c r="G5584" i="11"/>
  <c r="G5583" i="11"/>
  <c r="G5582" i="11"/>
  <c r="G5581" i="11"/>
  <c r="G5580" i="11"/>
  <c r="G5579" i="11"/>
  <c r="G5578" i="11"/>
  <c r="G5577" i="11"/>
  <c r="G5576" i="11"/>
  <c r="G5575" i="11"/>
  <c r="G5574" i="11"/>
  <c r="G5573" i="11"/>
  <c r="G5572" i="11"/>
  <c r="G5571" i="11"/>
  <c r="G5570" i="11"/>
  <c r="G5569" i="11"/>
  <c r="G5568" i="11"/>
  <c r="G5567" i="11"/>
  <c r="G5566" i="11"/>
  <c r="G5565" i="11"/>
  <c r="G5564" i="11"/>
  <c r="G5563" i="11"/>
  <c r="G5562" i="11"/>
  <c r="G5561" i="11"/>
  <c r="G5560" i="11"/>
  <c r="G5559" i="11"/>
  <c r="G5558" i="11"/>
  <c r="G5557" i="11"/>
  <c r="G5556" i="11"/>
  <c r="G5555" i="11"/>
  <c r="G5554" i="11"/>
  <c r="G5553" i="11"/>
  <c r="G5552" i="11"/>
  <c r="G5551" i="11"/>
  <c r="G5550" i="11"/>
  <c r="G5549" i="11"/>
  <c r="G5548" i="11"/>
  <c r="G5547" i="11"/>
  <c r="G5546" i="11"/>
  <c r="G5545" i="11"/>
  <c r="G5544" i="11"/>
  <c r="G5543" i="11"/>
  <c r="G5542" i="11"/>
  <c r="G5541" i="11"/>
  <c r="G5540" i="11"/>
  <c r="G5539" i="11"/>
  <c r="G5538" i="11"/>
  <c r="G5537" i="11"/>
  <c r="G5536" i="11"/>
  <c r="G5535" i="11"/>
  <c r="G5534" i="11"/>
  <c r="G5533" i="11"/>
  <c r="G5532" i="11"/>
  <c r="G5531" i="11"/>
  <c r="G5530" i="11"/>
  <c r="G5529" i="11"/>
  <c r="G5528" i="11"/>
  <c r="G5527" i="11"/>
  <c r="G5526" i="11"/>
  <c r="G5525" i="11"/>
  <c r="G5524" i="11"/>
  <c r="G5523" i="11"/>
  <c r="G5522" i="11"/>
  <c r="G5521" i="11"/>
  <c r="G5520" i="11"/>
  <c r="G5519" i="11"/>
  <c r="G5518" i="11"/>
  <c r="G5517" i="11"/>
  <c r="G5516" i="11"/>
  <c r="G5515" i="11"/>
  <c r="G5514" i="11"/>
  <c r="G5513" i="11"/>
  <c r="G5512" i="11"/>
  <c r="G5511" i="11"/>
  <c r="G5510" i="11"/>
  <c r="G5509" i="11"/>
  <c r="G5508" i="11"/>
  <c r="G5507" i="11"/>
  <c r="G5506" i="11"/>
  <c r="G5505" i="11"/>
  <c r="G5504" i="11"/>
  <c r="G5503" i="11"/>
  <c r="G5502" i="11"/>
  <c r="G5501" i="11"/>
  <c r="G5500" i="11"/>
  <c r="G5499" i="11"/>
  <c r="G5498" i="11"/>
  <c r="G5497" i="11"/>
  <c r="G5496" i="11"/>
  <c r="G5495" i="11"/>
  <c r="G5494" i="11"/>
  <c r="G5493" i="11"/>
  <c r="G5492" i="11"/>
  <c r="G5491" i="11"/>
  <c r="G5490" i="11"/>
  <c r="G5489" i="11"/>
  <c r="G5488" i="11"/>
  <c r="G5487" i="11"/>
  <c r="G5486" i="11"/>
  <c r="G5485" i="11"/>
  <c r="G5484" i="11"/>
  <c r="G5483" i="11"/>
  <c r="G5482" i="11"/>
  <c r="G5481" i="11"/>
  <c r="G5480" i="11"/>
  <c r="G5479" i="11"/>
  <c r="G5478" i="11"/>
  <c r="G5477" i="11"/>
  <c r="G5476" i="11"/>
  <c r="G5475" i="11"/>
  <c r="G5474" i="11"/>
  <c r="G5473" i="11"/>
  <c r="G5472" i="11"/>
  <c r="G5471" i="11"/>
  <c r="G5470" i="11"/>
  <c r="G5469" i="11"/>
  <c r="G5468" i="11"/>
  <c r="G5467" i="11"/>
  <c r="G5466" i="11"/>
  <c r="G5465" i="11"/>
  <c r="G5464" i="11"/>
  <c r="G5463" i="11"/>
  <c r="G5462" i="11"/>
  <c r="G5461" i="11"/>
  <c r="G5460" i="11"/>
  <c r="G5459" i="11"/>
  <c r="G5458" i="11"/>
  <c r="G5457" i="11"/>
  <c r="G5456" i="11"/>
  <c r="G5455" i="11"/>
  <c r="G5454" i="11"/>
  <c r="G5453" i="11"/>
  <c r="G5452" i="11"/>
  <c r="G5451" i="11"/>
  <c r="G5450" i="11"/>
  <c r="G5449" i="11"/>
  <c r="G5448" i="11"/>
  <c r="G5447" i="11"/>
  <c r="G5446" i="11"/>
  <c r="G5445" i="11"/>
  <c r="G5444" i="11"/>
  <c r="G5443" i="11"/>
  <c r="G5442" i="11"/>
  <c r="G5441" i="11"/>
  <c r="G5440" i="11"/>
  <c r="G5439" i="11"/>
  <c r="G5438" i="11"/>
  <c r="G5437" i="11"/>
  <c r="G5436" i="11"/>
  <c r="G5435" i="11"/>
  <c r="G5434" i="11"/>
  <c r="G5433" i="11"/>
  <c r="G5432" i="11"/>
  <c r="G5431" i="11"/>
  <c r="G5430" i="11"/>
  <c r="G5429" i="11"/>
  <c r="G5428" i="11"/>
  <c r="G5427" i="11"/>
  <c r="G5426" i="11"/>
  <c r="G5425" i="11"/>
  <c r="G5424" i="11"/>
  <c r="G5423" i="11"/>
  <c r="G5422" i="11"/>
  <c r="G5421" i="11"/>
  <c r="G5420" i="11"/>
  <c r="G5419" i="11"/>
  <c r="G5418" i="11"/>
  <c r="G5417" i="11"/>
  <c r="G5416" i="11"/>
  <c r="G5415" i="11"/>
  <c r="G5414" i="11"/>
  <c r="G5413" i="11"/>
  <c r="G5412" i="11"/>
  <c r="G5411" i="11"/>
  <c r="G5410" i="11"/>
  <c r="G5409" i="11"/>
  <c r="G5408" i="11"/>
  <c r="G5407" i="11"/>
  <c r="G5406" i="11"/>
  <c r="G5405" i="11"/>
  <c r="G5404" i="11"/>
  <c r="G5403" i="11"/>
  <c r="G5402" i="11"/>
  <c r="G5401" i="11"/>
  <c r="G5400" i="11"/>
  <c r="G5399" i="11"/>
  <c r="G5398" i="11"/>
  <c r="G5397" i="11"/>
  <c r="G5396" i="11"/>
  <c r="G5395" i="11"/>
  <c r="G5394" i="11"/>
  <c r="G5393" i="11"/>
  <c r="G5392" i="11"/>
  <c r="G5391" i="11"/>
  <c r="G5390" i="11"/>
  <c r="G5389" i="11"/>
  <c r="G5388" i="11"/>
  <c r="G5387" i="11"/>
  <c r="G5386" i="11"/>
  <c r="G5385" i="11"/>
  <c r="G5384" i="11"/>
  <c r="G5383" i="11"/>
  <c r="G5382" i="11"/>
  <c r="G5381" i="11"/>
  <c r="G5380" i="11"/>
  <c r="G5379" i="11"/>
  <c r="G5378" i="11"/>
  <c r="G5377" i="11"/>
  <c r="G5376" i="11"/>
  <c r="G5375" i="11"/>
  <c r="G5374" i="11"/>
  <c r="G5373" i="11"/>
  <c r="G5372" i="11"/>
  <c r="G5371" i="11"/>
  <c r="G5370" i="11"/>
  <c r="G5369" i="11"/>
  <c r="G5368" i="11"/>
  <c r="G5367" i="11"/>
  <c r="G5366" i="11"/>
  <c r="G5365" i="11"/>
  <c r="G5364" i="11"/>
  <c r="G5363" i="11"/>
  <c r="G5362" i="11"/>
  <c r="G5361" i="11"/>
  <c r="G5360" i="11"/>
  <c r="G5359" i="11"/>
  <c r="G5358" i="11"/>
  <c r="G5357" i="11"/>
  <c r="G5356" i="11"/>
  <c r="G5355" i="11"/>
  <c r="G5354" i="11"/>
  <c r="G5353" i="11"/>
  <c r="G5352" i="11"/>
  <c r="G5351" i="11"/>
  <c r="G5350" i="11"/>
  <c r="G5349" i="11"/>
  <c r="G5348" i="11"/>
  <c r="G5347" i="11"/>
  <c r="G5346" i="11"/>
  <c r="G5345" i="11"/>
  <c r="G5344" i="11"/>
  <c r="G5343" i="11"/>
  <c r="G5342" i="11"/>
  <c r="G5341" i="11"/>
  <c r="G5340" i="11"/>
  <c r="G5339" i="11"/>
  <c r="G5338" i="11"/>
  <c r="G5337" i="11"/>
  <c r="G5336" i="11"/>
  <c r="G5335" i="11"/>
  <c r="G5334" i="11"/>
  <c r="G5333" i="11"/>
  <c r="G5332" i="11"/>
  <c r="G5331" i="11"/>
  <c r="G5330" i="11"/>
  <c r="G5329" i="11"/>
  <c r="G5328" i="11"/>
  <c r="G5327" i="11"/>
  <c r="G5326" i="11"/>
  <c r="G5325" i="11"/>
  <c r="G5324" i="11"/>
  <c r="G5323" i="11"/>
  <c r="G5322" i="11"/>
  <c r="G5321" i="11"/>
  <c r="G5320" i="11"/>
  <c r="G5319" i="11"/>
  <c r="G5318" i="11"/>
  <c r="G5317" i="11"/>
  <c r="G5316" i="11"/>
  <c r="G5315" i="11"/>
  <c r="G5314" i="11"/>
  <c r="G5313" i="11"/>
  <c r="G5312" i="11"/>
  <c r="G5311" i="11"/>
  <c r="G5310" i="11"/>
  <c r="G5309" i="11"/>
  <c r="G5308" i="11"/>
  <c r="G5307" i="11"/>
  <c r="G5306" i="11"/>
  <c r="G5305" i="11"/>
  <c r="G5304" i="11"/>
  <c r="G5303" i="11"/>
  <c r="G5302" i="11"/>
  <c r="G5301" i="11"/>
  <c r="G5300" i="11"/>
  <c r="G5299" i="11"/>
  <c r="G5298" i="11"/>
  <c r="G5297" i="11"/>
  <c r="G5296" i="11"/>
  <c r="G5295" i="11"/>
  <c r="G5294" i="11"/>
  <c r="G5293" i="11"/>
  <c r="G5292" i="11"/>
  <c r="G5291" i="11"/>
  <c r="G5290" i="11"/>
  <c r="G5289" i="11"/>
  <c r="G5288" i="11"/>
  <c r="G5287" i="11"/>
  <c r="G5286" i="11"/>
  <c r="G5285" i="11"/>
  <c r="G5284" i="11"/>
  <c r="G5283" i="11"/>
  <c r="G5282" i="11"/>
  <c r="G5281" i="11"/>
  <c r="G5280" i="11"/>
  <c r="G5279" i="11"/>
  <c r="G5278" i="11"/>
  <c r="G5277" i="11"/>
  <c r="G5276" i="11"/>
  <c r="G5275" i="11"/>
  <c r="G5274" i="11"/>
  <c r="G5273" i="11"/>
  <c r="G5272" i="11"/>
  <c r="G5271" i="11"/>
  <c r="G5270" i="11"/>
  <c r="G5269" i="11"/>
  <c r="G5268" i="11"/>
  <c r="G5267" i="11"/>
  <c r="G5266" i="11"/>
  <c r="G5265" i="11"/>
  <c r="G5264" i="11"/>
  <c r="G5263" i="11"/>
  <c r="G5262" i="11"/>
  <c r="G5261" i="11"/>
  <c r="G5260" i="11"/>
  <c r="G5259" i="11"/>
  <c r="G5258" i="11"/>
  <c r="G5257" i="11"/>
  <c r="G5256" i="11"/>
  <c r="G5255" i="11"/>
  <c r="G5254" i="11"/>
  <c r="G5253" i="11"/>
  <c r="G5252" i="11"/>
  <c r="G5251" i="11"/>
  <c r="G5250" i="11"/>
  <c r="G5249" i="11"/>
  <c r="G5248" i="11"/>
  <c r="G5247" i="11"/>
  <c r="G5246" i="11"/>
  <c r="G5245" i="11"/>
  <c r="G5244" i="11"/>
  <c r="G5243" i="11"/>
  <c r="G5242" i="11"/>
  <c r="G5241" i="11"/>
  <c r="G5240" i="11"/>
  <c r="G5239" i="11"/>
  <c r="G5238" i="11"/>
  <c r="G5237" i="11"/>
  <c r="G5236" i="11"/>
  <c r="G5235" i="11"/>
  <c r="G5234" i="11"/>
  <c r="G5233" i="11"/>
  <c r="G5232" i="11"/>
  <c r="G5231" i="11"/>
  <c r="G5230" i="11"/>
  <c r="G5229" i="11"/>
  <c r="G5228" i="11"/>
  <c r="G5227" i="11"/>
  <c r="G5226" i="11"/>
  <c r="G5225" i="11"/>
  <c r="G5224" i="11"/>
  <c r="G5223" i="11"/>
  <c r="G5222" i="11"/>
  <c r="G5221" i="11"/>
  <c r="G5220" i="11"/>
  <c r="G5219" i="11"/>
  <c r="G5218" i="11"/>
  <c r="G5217" i="11"/>
  <c r="G5216" i="11"/>
  <c r="G5215" i="11"/>
  <c r="G5214" i="11"/>
  <c r="G5213" i="11"/>
  <c r="G5212" i="11"/>
  <c r="G5211" i="11"/>
  <c r="G5210" i="11"/>
  <c r="G5209" i="11"/>
  <c r="G5208" i="11"/>
  <c r="G5207" i="11"/>
  <c r="G5206" i="11"/>
  <c r="G5205" i="11"/>
  <c r="G5204" i="11"/>
  <c r="G5203" i="11"/>
  <c r="G5202" i="11"/>
  <c r="G5201" i="11"/>
  <c r="G5200" i="11"/>
  <c r="G5199" i="11"/>
  <c r="G5198" i="11"/>
  <c r="G5197" i="11"/>
  <c r="G5196" i="11"/>
  <c r="G5195" i="11"/>
  <c r="G5194" i="11"/>
  <c r="G5193" i="11"/>
  <c r="G5192" i="11"/>
  <c r="G5191" i="11"/>
  <c r="G5190" i="11"/>
  <c r="G5189" i="11"/>
  <c r="G5188" i="11"/>
  <c r="G5187" i="11"/>
  <c r="G5186" i="11"/>
  <c r="G5185" i="11"/>
  <c r="G5184" i="11"/>
  <c r="G5183" i="11"/>
  <c r="G5182" i="11"/>
  <c r="G5181" i="11"/>
  <c r="G5180" i="11"/>
  <c r="G5179" i="11"/>
  <c r="G5178" i="11"/>
  <c r="G5177" i="11"/>
  <c r="G5176" i="11"/>
  <c r="G5175" i="11"/>
  <c r="G5174" i="11"/>
  <c r="G5173" i="11"/>
  <c r="G5172" i="11"/>
  <c r="G5171" i="11"/>
  <c r="G5170" i="11"/>
  <c r="G5169" i="11"/>
  <c r="G5168" i="11"/>
  <c r="G5167" i="11"/>
  <c r="G5166" i="11"/>
  <c r="G5165" i="11"/>
  <c r="G5164" i="11"/>
  <c r="G5163" i="11"/>
  <c r="G5162" i="11"/>
  <c r="G5161" i="11"/>
  <c r="G5160" i="11"/>
  <c r="G5159" i="11"/>
  <c r="G5158" i="11"/>
  <c r="G5157" i="11"/>
  <c r="G5156" i="11"/>
  <c r="G5155" i="11"/>
  <c r="G5154" i="11"/>
  <c r="G5153" i="11"/>
  <c r="G5152" i="11"/>
  <c r="G5151" i="11"/>
  <c r="G5150" i="11"/>
  <c r="G5149" i="11"/>
  <c r="G5148" i="11"/>
  <c r="G5147" i="11"/>
  <c r="G5146" i="11"/>
  <c r="G5145" i="11"/>
  <c r="G5144" i="11"/>
  <c r="G5143" i="11"/>
  <c r="G5142" i="11"/>
  <c r="G5141" i="11"/>
  <c r="G5140" i="11"/>
  <c r="G5139" i="11"/>
  <c r="G5138" i="11"/>
  <c r="G5137" i="11"/>
  <c r="G5136" i="11"/>
  <c r="G5135" i="11"/>
  <c r="G5134" i="11"/>
  <c r="G5133" i="11"/>
  <c r="G5132" i="11"/>
  <c r="G5131" i="11"/>
  <c r="G5130" i="11"/>
  <c r="G5129" i="11"/>
  <c r="G5128" i="11"/>
  <c r="G5127" i="11"/>
  <c r="G5126" i="11"/>
  <c r="G5125" i="11"/>
  <c r="G5124" i="11"/>
  <c r="G5123" i="11"/>
  <c r="G5122" i="11"/>
  <c r="G5121" i="11"/>
  <c r="G5120" i="11"/>
  <c r="G5119" i="11"/>
  <c r="G5118" i="11"/>
  <c r="G5117" i="11"/>
  <c r="G5116" i="11"/>
  <c r="G5115" i="11"/>
  <c r="G5114" i="11"/>
  <c r="G5113" i="11"/>
  <c r="G5112" i="11"/>
  <c r="G5111" i="11"/>
  <c r="G5110" i="11"/>
  <c r="G5109" i="11"/>
  <c r="G5108" i="11"/>
  <c r="G5107" i="11"/>
  <c r="G5106" i="11"/>
  <c r="G5105" i="11"/>
  <c r="G5104" i="11"/>
  <c r="G5103" i="11"/>
  <c r="G5102" i="11"/>
  <c r="G5101" i="11"/>
  <c r="G5100" i="11"/>
  <c r="G5099" i="11"/>
  <c r="G5098" i="11"/>
  <c r="G5097" i="11"/>
  <c r="G5096" i="11"/>
  <c r="G5095" i="11"/>
  <c r="G5094" i="11"/>
  <c r="G5093" i="11"/>
  <c r="G5092" i="11"/>
  <c r="G5091" i="11"/>
  <c r="G5090" i="11"/>
  <c r="G5089" i="11"/>
  <c r="G5088" i="11"/>
  <c r="G5087" i="11"/>
  <c r="G5086" i="11"/>
  <c r="G5085" i="11"/>
  <c r="G5084" i="11"/>
  <c r="G5083" i="11"/>
  <c r="G5082" i="11"/>
  <c r="G5081" i="11"/>
  <c r="G5080" i="11"/>
  <c r="G5079" i="11"/>
  <c r="G5078" i="11"/>
  <c r="G5077" i="11"/>
  <c r="G5076" i="11"/>
  <c r="G5075" i="11"/>
  <c r="G5074" i="11"/>
  <c r="G5073" i="11"/>
  <c r="G5072" i="11"/>
  <c r="G5071" i="11"/>
  <c r="G5070" i="11"/>
  <c r="G5069" i="11"/>
  <c r="G5068" i="11"/>
  <c r="G5067" i="11"/>
  <c r="G5066" i="11"/>
  <c r="G5065" i="11"/>
  <c r="G5064" i="11"/>
  <c r="G5063" i="11"/>
  <c r="G5062" i="11"/>
  <c r="G5061" i="11"/>
  <c r="G5060" i="11"/>
  <c r="G5059" i="11"/>
  <c r="G5058" i="11"/>
  <c r="G5057" i="11"/>
  <c r="G5056" i="11"/>
  <c r="G5055" i="11"/>
  <c r="G5054" i="11"/>
  <c r="G5053" i="11"/>
  <c r="G5052" i="11"/>
  <c r="G5051" i="11"/>
  <c r="G5050" i="11"/>
  <c r="G5049" i="11"/>
  <c r="G5048" i="11"/>
  <c r="G5047" i="11"/>
  <c r="G5046" i="11"/>
  <c r="G5045" i="11"/>
  <c r="G5044" i="11"/>
  <c r="G5043" i="11"/>
  <c r="G5042" i="11"/>
  <c r="G5041" i="11"/>
  <c r="G5040" i="11"/>
  <c r="G5039" i="11"/>
  <c r="G5038" i="11"/>
  <c r="G5037" i="11"/>
  <c r="G5036" i="11"/>
  <c r="G5035" i="11"/>
  <c r="G5034" i="11"/>
  <c r="G5033" i="11"/>
  <c r="G5032" i="11"/>
  <c r="G5031" i="11"/>
  <c r="G5030" i="11"/>
  <c r="G5029" i="11"/>
  <c r="G5028" i="11"/>
  <c r="G5027" i="11"/>
  <c r="G5026" i="11"/>
  <c r="G5025" i="11"/>
  <c r="G5024" i="11"/>
  <c r="G5023" i="11"/>
  <c r="G5022" i="11"/>
  <c r="G5021" i="11"/>
  <c r="G5020" i="11"/>
  <c r="G5019" i="11"/>
  <c r="G5018" i="11"/>
  <c r="G5017" i="11"/>
  <c r="G5016" i="11"/>
  <c r="G5015" i="11"/>
  <c r="G5014" i="11"/>
  <c r="G5013" i="11"/>
  <c r="G5012" i="11"/>
  <c r="G5011" i="11"/>
  <c r="G5010" i="11"/>
  <c r="G5009" i="11"/>
  <c r="G5008" i="11"/>
  <c r="G5007" i="11"/>
  <c r="G5006" i="11"/>
  <c r="G5005" i="11"/>
  <c r="G5004" i="11"/>
  <c r="G5003" i="11"/>
  <c r="G5002" i="11"/>
  <c r="G5001" i="11"/>
  <c r="G5000" i="11"/>
  <c r="G4999" i="11"/>
  <c r="G4998" i="11"/>
  <c r="G4997" i="11"/>
  <c r="G4996" i="11"/>
  <c r="G4995" i="11"/>
  <c r="G4994" i="11"/>
  <c r="G4993" i="11"/>
  <c r="G4992" i="11"/>
  <c r="G4991" i="11"/>
  <c r="G4990" i="11"/>
  <c r="G4989" i="11"/>
  <c r="G4988" i="11"/>
  <c r="G4987" i="11"/>
  <c r="G4986" i="11"/>
  <c r="G4985" i="11"/>
  <c r="G4984" i="11"/>
  <c r="G4983" i="11"/>
  <c r="G4982" i="11"/>
  <c r="G4981" i="11"/>
  <c r="G4980" i="11"/>
  <c r="G4979" i="11"/>
  <c r="G4978" i="11"/>
  <c r="G4977" i="11"/>
  <c r="G4976" i="11"/>
  <c r="G4975" i="11"/>
  <c r="G4974" i="11"/>
  <c r="G4973" i="11"/>
  <c r="G4972" i="11"/>
  <c r="G4971" i="11"/>
  <c r="G4970" i="11"/>
  <c r="G4969" i="11"/>
  <c r="G4968" i="11"/>
  <c r="G4967" i="11"/>
  <c r="G4966" i="11"/>
  <c r="G4965" i="11"/>
  <c r="G4964" i="11"/>
  <c r="G4963" i="11"/>
  <c r="G4962" i="11"/>
  <c r="G4961" i="11"/>
  <c r="G4960" i="11"/>
  <c r="G4959" i="11"/>
  <c r="G4958" i="11"/>
  <c r="G4957" i="11"/>
  <c r="G4956" i="11"/>
  <c r="G4955" i="11"/>
  <c r="G4954" i="11"/>
  <c r="G4953" i="11"/>
  <c r="G4952" i="11"/>
  <c r="G4951" i="11"/>
  <c r="G4950" i="11"/>
  <c r="G4949" i="11"/>
  <c r="G4948" i="11"/>
  <c r="G4947" i="11"/>
  <c r="G4946" i="11"/>
  <c r="G4945" i="11"/>
  <c r="G4944" i="11"/>
  <c r="G4943" i="11"/>
  <c r="G4942" i="11"/>
  <c r="G4941" i="11"/>
  <c r="G4940" i="11"/>
  <c r="G4939" i="11"/>
  <c r="G4938" i="11"/>
  <c r="G4937" i="11"/>
  <c r="G4936" i="11"/>
  <c r="G4935" i="11"/>
  <c r="G4934" i="11"/>
  <c r="G4933" i="11"/>
  <c r="G4932" i="11"/>
  <c r="G4931" i="11"/>
  <c r="G4930" i="11"/>
  <c r="G4929" i="11"/>
  <c r="G4928" i="11"/>
  <c r="G4927" i="11"/>
  <c r="G4926" i="11"/>
  <c r="G4925" i="11"/>
  <c r="G4924" i="11"/>
  <c r="G4923" i="11"/>
  <c r="G4922" i="11"/>
  <c r="G4921" i="11"/>
  <c r="G4920" i="11"/>
  <c r="G4919" i="11"/>
  <c r="G4918" i="11"/>
  <c r="G4917" i="11"/>
  <c r="G4916" i="11"/>
  <c r="G4915" i="11"/>
  <c r="G4914" i="11"/>
  <c r="G4913" i="11"/>
  <c r="G4912" i="11"/>
  <c r="G4911" i="11"/>
  <c r="G4910" i="11"/>
  <c r="G4909" i="11"/>
  <c r="G4908" i="11"/>
  <c r="G4907" i="11"/>
  <c r="G4906" i="11"/>
  <c r="G4905" i="11"/>
  <c r="G4904" i="11"/>
  <c r="G4903" i="11"/>
  <c r="G4902" i="11"/>
  <c r="G4901" i="11"/>
  <c r="G4900" i="11"/>
  <c r="G4899" i="11"/>
  <c r="G4898" i="11"/>
  <c r="G4897" i="11"/>
  <c r="G4896" i="11"/>
  <c r="G4895" i="11"/>
  <c r="G4894" i="11"/>
  <c r="G4893" i="11"/>
  <c r="G4892" i="11"/>
  <c r="G4891" i="11"/>
  <c r="G4890" i="11"/>
  <c r="G4889" i="11"/>
  <c r="G4888" i="11"/>
  <c r="G4887" i="11"/>
  <c r="G4886" i="11"/>
  <c r="G4885" i="11"/>
  <c r="G4884" i="11"/>
  <c r="G4883" i="11"/>
  <c r="G4882" i="11"/>
  <c r="G4881" i="11"/>
  <c r="G4880" i="11"/>
  <c r="G4879" i="11"/>
  <c r="G4878" i="11"/>
  <c r="G4877" i="11"/>
  <c r="G4876" i="11"/>
  <c r="G4875" i="11"/>
  <c r="G4874" i="11"/>
  <c r="G4873" i="11"/>
  <c r="G4872" i="11"/>
  <c r="G4871" i="11"/>
  <c r="G4870" i="11"/>
  <c r="G4869" i="11"/>
  <c r="G4868" i="11"/>
  <c r="G4867" i="11"/>
  <c r="G4866" i="11"/>
  <c r="G4865" i="11"/>
  <c r="G4864" i="11"/>
  <c r="G4863" i="11"/>
  <c r="G4862" i="11"/>
  <c r="G4861" i="11"/>
  <c r="G4860" i="11"/>
  <c r="G4859" i="11"/>
  <c r="G4858" i="11"/>
  <c r="G4857" i="11"/>
  <c r="G4856" i="11"/>
  <c r="G4855" i="11"/>
  <c r="G4854" i="11"/>
  <c r="G4853" i="11"/>
  <c r="G4852" i="11"/>
  <c r="G4851" i="11"/>
  <c r="G4850" i="11"/>
  <c r="G4849" i="11"/>
  <c r="G4848" i="11"/>
  <c r="G4847" i="11"/>
  <c r="G4846" i="11"/>
  <c r="G4845" i="11"/>
  <c r="G4844" i="11"/>
  <c r="G4843" i="11"/>
  <c r="G4842" i="11"/>
  <c r="G4841" i="11"/>
  <c r="G4840" i="11"/>
  <c r="G4839" i="11"/>
  <c r="G4838" i="11"/>
  <c r="G4837" i="11"/>
  <c r="G4836" i="11"/>
  <c r="G4835" i="11"/>
  <c r="G4834" i="11"/>
  <c r="G4833" i="11"/>
  <c r="G4832" i="11"/>
  <c r="G4831" i="11"/>
  <c r="G4830" i="11"/>
  <c r="G4829" i="11"/>
  <c r="G4828" i="11"/>
  <c r="G4827" i="11"/>
  <c r="G4826" i="11"/>
  <c r="G4825" i="11"/>
  <c r="G4824" i="11"/>
  <c r="G4823" i="11"/>
  <c r="G4822" i="11"/>
  <c r="G4821" i="11"/>
  <c r="G4820" i="11"/>
  <c r="G4819" i="11"/>
  <c r="G4818" i="11"/>
  <c r="G4817" i="11"/>
  <c r="G4816" i="11"/>
  <c r="G4815" i="11"/>
  <c r="G4814" i="11"/>
  <c r="G4813" i="11"/>
  <c r="G4812" i="11"/>
  <c r="G4811" i="11"/>
  <c r="G4810" i="11"/>
  <c r="G4809" i="11"/>
  <c r="G4808" i="11"/>
  <c r="G4807" i="11"/>
  <c r="G4806" i="11"/>
  <c r="G4805" i="11"/>
  <c r="G4804" i="11"/>
  <c r="G4803" i="11"/>
  <c r="G4802" i="11"/>
  <c r="G4801" i="11"/>
  <c r="G4800" i="11"/>
  <c r="G4799" i="11"/>
  <c r="G4798" i="11"/>
  <c r="G4797" i="11"/>
  <c r="G4796" i="11"/>
  <c r="G4795" i="11"/>
  <c r="G4794" i="11"/>
  <c r="G4793" i="11"/>
  <c r="G4792" i="11"/>
  <c r="G4791" i="11"/>
  <c r="G4790" i="11"/>
  <c r="G4789" i="11"/>
  <c r="G4788" i="11"/>
  <c r="G4787" i="11"/>
  <c r="G4786" i="11"/>
  <c r="G4785" i="11"/>
  <c r="G4784" i="11"/>
  <c r="G4783" i="11"/>
  <c r="G4782" i="11"/>
  <c r="G4781" i="11"/>
  <c r="G4780" i="11"/>
  <c r="G4779" i="11"/>
  <c r="G4778" i="11"/>
  <c r="G4777" i="11"/>
  <c r="G4776" i="11"/>
  <c r="G4775" i="11"/>
  <c r="G4774" i="11"/>
  <c r="G4773" i="11"/>
  <c r="G4772" i="11"/>
  <c r="G4771" i="11"/>
  <c r="G4770" i="11"/>
  <c r="G4769" i="11"/>
  <c r="G4768" i="11"/>
  <c r="G4767" i="11"/>
  <c r="G4766" i="11"/>
  <c r="G4765" i="11"/>
  <c r="G4764" i="11"/>
  <c r="G4763" i="11"/>
  <c r="G4762" i="11"/>
  <c r="G4761" i="11"/>
  <c r="G4760" i="11"/>
  <c r="G4759" i="11"/>
  <c r="G4758" i="11"/>
  <c r="G4757" i="11"/>
  <c r="G4756" i="11"/>
  <c r="G4755" i="11"/>
  <c r="G4754" i="11"/>
  <c r="G4753" i="11"/>
  <c r="G4752" i="11"/>
  <c r="G4751" i="11"/>
  <c r="G4750" i="11"/>
  <c r="G4749" i="11"/>
  <c r="G4748" i="11"/>
  <c r="G4747" i="11"/>
  <c r="G4746" i="11"/>
  <c r="G4745" i="11"/>
  <c r="G4744" i="11"/>
  <c r="G4743" i="11"/>
  <c r="G4742" i="11"/>
  <c r="G4741" i="11"/>
  <c r="G4740" i="11"/>
  <c r="G4739" i="11"/>
  <c r="G4738" i="11"/>
  <c r="G4737" i="11"/>
  <c r="G4736" i="11"/>
  <c r="G4735" i="11"/>
  <c r="G4734" i="11"/>
  <c r="G4733" i="11"/>
  <c r="G4732" i="11"/>
  <c r="G4731" i="11"/>
  <c r="G4730" i="11"/>
  <c r="G4729" i="11"/>
  <c r="G4728" i="11"/>
  <c r="G4727" i="11"/>
  <c r="G4726" i="11"/>
  <c r="G4725" i="11"/>
  <c r="G4724" i="11"/>
  <c r="G4723" i="11"/>
  <c r="G4722" i="11"/>
  <c r="G4721" i="11"/>
  <c r="G4720" i="11"/>
  <c r="G4719" i="11"/>
  <c r="G4718" i="11"/>
  <c r="G4717" i="11"/>
  <c r="G4716" i="11"/>
  <c r="G4715" i="11"/>
  <c r="G4714" i="11"/>
  <c r="G4713" i="11"/>
  <c r="G4712" i="11"/>
  <c r="G4711" i="11"/>
  <c r="G4710" i="11"/>
  <c r="G4709" i="11"/>
  <c r="G4708" i="11"/>
  <c r="G4707" i="11"/>
  <c r="G4706" i="11"/>
  <c r="G4705" i="11"/>
  <c r="G4704" i="11"/>
  <c r="G4703" i="11"/>
  <c r="G4702" i="11"/>
  <c r="G4701" i="11"/>
  <c r="G4700" i="11"/>
  <c r="G4699" i="11"/>
  <c r="G4698" i="11"/>
  <c r="G4697" i="11"/>
  <c r="G4696" i="11"/>
  <c r="G4695" i="11"/>
  <c r="G4694" i="11"/>
  <c r="G4693" i="11"/>
  <c r="G4692" i="11"/>
  <c r="G4691" i="11"/>
  <c r="G4690" i="11"/>
  <c r="G4689" i="11"/>
  <c r="G4688" i="11"/>
  <c r="G4687" i="11"/>
  <c r="G4686" i="11"/>
  <c r="G4685" i="11"/>
  <c r="G4684" i="11"/>
  <c r="G4683" i="11"/>
  <c r="G4682" i="11"/>
  <c r="G4681" i="11"/>
  <c r="G4680" i="11"/>
  <c r="G4679" i="11"/>
  <c r="G4678" i="11"/>
  <c r="G4677" i="11"/>
  <c r="G4676" i="11"/>
  <c r="G4675" i="11"/>
  <c r="G4674" i="11"/>
  <c r="G4673" i="11"/>
  <c r="G4672" i="11"/>
  <c r="G4671" i="11"/>
  <c r="G4670" i="11"/>
  <c r="G4669" i="11"/>
  <c r="G4668" i="11"/>
  <c r="G4667" i="11"/>
  <c r="G4666" i="11"/>
  <c r="G4665" i="11"/>
  <c r="G4664" i="11"/>
  <c r="G4663" i="11"/>
  <c r="G4662" i="11"/>
  <c r="G4661" i="11"/>
  <c r="G4660" i="11"/>
  <c r="G4659" i="11"/>
  <c r="G4658" i="11"/>
  <c r="G4657" i="11"/>
  <c r="G4656" i="11"/>
  <c r="G4655" i="11"/>
  <c r="G4654" i="11"/>
  <c r="G4653" i="11"/>
  <c r="G4652" i="11"/>
  <c r="G4651" i="11"/>
  <c r="G4650" i="11"/>
  <c r="G4649" i="11"/>
  <c r="G4648" i="11"/>
  <c r="G4647" i="11"/>
  <c r="G4646" i="11"/>
  <c r="G4645" i="11"/>
  <c r="G4644" i="11"/>
  <c r="G4643" i="11"/>
  <c r="G4642" i="11"/>
  <c r="G4641" i="11"/>
  <c r="G4640" i="11"/>
  <c r="G4639" i="11"/>
  <c r="G4638" i="11"/>
  <c r="G4637" i="11"/>
  <c r="G4636" i="11"/>
  <c r="G4635" i="11"/>
  <c r="G4634" i="11"/>
  <c r="G4633" i="11"/>
  <c r="G4632" i="11"/>
  <c r="G4631" i="11"/>
  <c r="G4630" i="11"/>
  <c r="G4629" i="11"/>
  <c r="G4628" i="11"/>
  <c r="G4627" i="11"/>
  <c r="G4626" i="11"/>
  <c r="G4625" i="11"/>
  <c r="G4624" i="11"/>
  <c r="G4623" i="11"/>
  <c r="G4622" i="11"/>
  <c r="G4621" i="11"/>
  <c r="G4620" i="11"/>
  <c r="G4619" i="11"/>
  <c r="G4618" i="11"/>
  <c r="G4617" i="11"/>
  <c r="G4616" i="11"/>
  <c r="G4615" i="11"/>
  <c r="G4614" i="11"/>
  <c r="G4613" i="11"/>
  <c r="G4612" i="11"/>
  <c r="G4611" i="11"/>
  <c r="G4610" i="11"/>
  <c r="G4609" i="11"/>
  <c r="G4608" i="11"/>
  <c r="G4607" i="11"/>
  <c r="G4606" i="11"/>
  <c r="G4605" i="11"/>
  <c r="G4604" i="11"/>
  <c r="G4603" i="11"/>
  <c r="G4602" i="11"/>
  <c r="G4601" i="11"/>
  <c r="G4600" i="11"/>
  <c r="G4599" i="11"/>
  <c r="G4598" i="11"/>
  <c r="G4597" i="11"/>
  <c r="G4596" i="11"/>
  <c r="G4595" i="11"/>
  <c r="G4594" i="11"/>
  <c r="G4593" i="11"/>
  <c r="G4592" i="11"/>
  <c r="G4591" i="11"/>
  <c r="G4590" i="11"/>
  <c r="G4589" i="11"/>
  <c r="G4588" i="11"/>
  <c r="G4587" i="11"/>
  <c r="G4586" i="11"/>
  <c r="G4585" i="11"/>
  <c r="G4584" i="11"/>
  <c r="G4583" i="11"/>
  <c r="G4582" i="11"/>
  <c r="G4581" i="11"/>
  <c r="G4580" i="11"/>
  <c r="G4579" i="11"/>
  <c r="G4578" i="11"/>
  <c r="G4577" i="11"/>
  <c r="G4576" i="11"/>
  <c r="G4575" i="11"/>
  <c r="G4574" i="11"/>
  <c r="G4573" i="11"/>
  <c r="G4572" i="11"/>
  <c r="G4571" i="11"/>
  <c r="G4570" i="11"/>
  <c r="G4569" i="11"/>
  <c r="G4568" i="11"/>
  <c r="G4567" i="11"/>
  <c r="G4566" i="11"/>
  <c r="G4565" i="11"/>
  <c r="G4564" i="11"/>
  <c r="G4563" i="11"/>
  <c r="G4562" i="11"/>
  <c r="G4561" i="11"/>
  <c r="G4560" i="11"/>
  <c r="G4559" i="11"/>
  <c r="G4558" i="11"/>
  <c r="G4557" i="11"/>
  <c r="G4556" i="11"/>
  <c r="G4555" i="11"/>
  <c r="G4554" i="11"/>
  <c r="G4553" i="11"/>
  <c r="G4552" i="11"/>
  <c r="G4551" i="11"/>
  <c r="G4550" i="11"/>
  <c r="G4549" i="11"/>
  <c r="G4548" i="11"/>
  <c r="G4547" i="11"/>
  <c r="G4546" i="11"/>
  <c r="G4545" i="11"/>
  <c r="G4544" i="11"/>
  <c r="G4543" i="11"/>
  <c r="G4542" i="11"/>
  <c r="G4541" i="11"/>
  <c r="G4540" i="11"/>
  <c r="G4539" i="11"/>
  <c r="G4538" i="11"/>
  <c r="G4537" i="11"/>
  <c r="G4536" i="11"/>
  <c r="G4535" i="11"/>
  <c r="G4534" i="11"/>
  <c r="G4533" i="11"/>
  <c r="G4532" i="11"/>
  <c r="G4531" i="11"/>
  <c r="G4530" i="11"/>
  <c r="G4529" i="11"/>
  <c r="G4528" i="11"/>
  <c r="G4527" i="11"/>
  <c r="G4526" i="11"/>
  <c r="G4525" i="11"/>
  <c r="G4524" i="11"/>
  <c r="G4523" i="11"/>
  <c r="G4522" i="11"/>
  <c r="G4521" i="11"/>
  <c r="G4520" i="11"/>
  <c r="G4519" i="11"/>
  <c r="G4518" i="11"/>
  <c r="G4517" i="11"/>
  <c r="G4516" i="11"/>
  <c r="G4515" i="11"/>
  <c r="G4514" i="11"/>
  <c r="G4513" i="11"/>
  <c r="G4512" i="11"/>
  <c r="G4511" i="11"/>
  <c r="G4510" i="11"/>
  <c r="G4509" i="11"/>
  <c r="G4508" i="11"/>
  <c r="G4507" i="11"/>
  <c r="G4506" i="11"/>
  <c r="G4505" i="11"/>
  <c r="G4504" i="11"/>
  <c r="G4503" i="11"/>
  <c r="G4502" i="11"/>
  <c r="G4501" i="11"/>
  <c r="G4500" i="11"/>
  <c r="G4499" i="11"/>
  <c r="G4498" i="11"/>
  <c r="G4497" i="11"/>
  <c r="G4496" i="11"/>
  <c r="G4495" i="11"/>
  <c r="G4494" i="11"/>
  <c r="G4493" i="11"/>
  <c r="G4492" i="11"/>
  <c r="G4491" i="11"/>
  <c r="G4490" i="11"/>
  <c r="G4489" i="11"/>
  <c r="G4488" i="11"/>
  <c r="G4487" i="11"/>
  <c r="G4486" i="11"/>
  <c r="G4485" i="11"/>
  <c r="G4484" i="11"/>
  <c r="G4483" i="11"/>
  <c r="G4482" i="11"/>
  <c r="G4481" i="11"/>
  <c r="G4480" i="11"/>
  <c r="G4479" i="11"/>
  <c r="G4478" i="11"/>
  <c r="G4477" i="11"/>
  <c r="G4476" i="11"/>
  <c r="G4475" i="11"/>
  <c r="G4474" i="11"/>
  <c r="G4473" i="11"/>
  <c r="G4472" i="11"/>
  <c r="G4471" i="11"/>
  <c r="G4470" i="11"/>
  <c r="G4469" i="11"/>
  <c r="G4468" i="11"/>
  <c r="G4467" i="11"/>
  <c r="G4466" i="11"/>
  <c r="G4465" i="11"/>
  <c r="G4464" i="11"/>
  <c r="G4463" i="11"/>
  <c r="G4462" i="11"/>
  <c r="G4461" i="11"/>
  <c r="G4460" i="11"/>
  <c r="G4459" i="11"/>
  <c r="G4458" i="11"/>
  <c r="G4457" i="11"/>
  <c r="G4456" i="11"/>
  <c r="G4455" i="11"/>
  <c r="G4454" i="11"/>
  <c r="G4453" i="11"/>
  <c r="G4452" i="11"/>
  <c r="G4451" i="11"/>
  <c r="G4450" i="11"/>
  <c r="G4449" i="11"/>
  <c r="G4448" i="11"/>
  <c r="G4447" i="11"/>
  <c r="G4446" i="11"/>
  <c r="G4445" i="11"/>
  <c r="G4444" i="11"/>
  <c r="G4443" i="11"/>
  <c r="G4442" i="11"/>
  <c r="G4441" i="11"/>
  <c r="G4440" i="11"/>
  <c r="G4439" i="11"/>
  <c r="G4438" i="11"/>
  <c r="G4437" i="11"/>
  <c r="G4436" i="11"/>
  <c r="G4435" i="11"/>
  <c r="G4434" i="11"/>
  <c r="G4433" i="11"/>
  <c r="G4432" i="11"/>
  <c r="G4431" i="11"/>
  <c r="G4430" i="11"/>
  <c r="G4429" i="11"/>
  <c r="G4428" i="11"/>
  <c r="G4427" i="11"/>
  <c r="G4426" i="11"/>
  <c r="G4425" i="11"/>
  <c r="G4424" i="11"/>
  <c r="G4423" i="11"/>
  <c r="G4422" i="11"/>
  <c r="G4421" i="11"/>
  <c r="G4420" i="11"/>
  <c r="G4419" i="11"/>
  <c r="G4418" i="11"/>
  <c r="G4417" i="11"/>
  <c r="G4416" i="11"/>
  <c r="G4415" i="11"/>
  <c r="G4414" i="11"/>
  <c r="G4413" i="11"/>
  <c r="G4412" i="11"/>
  <c r="G4411" i="11"/>
  <c r="G4410" i="11"/>
  <c r="G4409" i="11"/>
  <c r="G4408" i="11"/>
  <c r="G4407" i="11"/>
  <c r="G4406" i="11"/>
  <c r="G4405" i="11"/>
  <c r="G4404" i="11"/>
  <c r="G4403" i="11"/>
  <c r="G4402" i="11"/>
  <c r="G4401" i="11"/>
  <c r="G4400" i="11"/>
  <c r="G4399" i="11"/>
  <c r="G4398" i="11"/>
  <c r="G4397" i="11"/>
  <c r="G4396" i="11"/>
  <c r="G4395" i="11"/>
  <c r="G4394" i="11"/>
  <c r="G4393" i="11"/>
  <c r="G4392" i="11"/>
  <c r="G4391" i="11"/>
  <c r="G4390" i="11"/>
  <c r="G4389" i="11"/>
  <c r="G4388" i="11"/>
  <c r="G4387" i="11"/>
  <c r="G4386" i="11"/>
  <c r="G4385" i="11"/>
  <c r="G4384" i="11"/>
  <c r="G4383" i="11"/>
  <c r="G4382" i="11"/>
  <c r="G4381" i="11"/>
  <c r="G4380" i="11"/>
  <c r="G4379" i="11"/>
  <c r="G4378" i="11"/>
  <c r="G4377" i="11"/>
  <c r="G4376" i="11"/>
  <c r="G4375" i="11"/>
  <c r="G4374" i="11"/>
  <c r="G4373" i="11"/>
  <c r="G4372" i="11"/>
  <c r="G4371" i="11"/>
  <c r="G4370" i="11"/>
  <c r="G4369" i="11"/>
  <c r="G4368" i="11"/>
  <c r="G4367" i="11"/>
  <c r="G4366" i="11"/>
  <c r="G4365" i="11"/>
  <c r="G4364" i="11"/>
  <c r="G4363" i="11"/>
  <c r="G4362" i="11"/>
  <c r="G4361" i="11"/>
  <c r="G4360" i="11"/>
  <c r="G4359" i="11"/>
  <c r="G4358" i="11"/>
  <c r="G4357" i="11"/>
  <c r="G4356" i="11"/>
  <c r="G4355" i="11"/>
  <c r="G4354" i="11"/>
  <c r="G4353" i="11"/>
  <c r="G4352" i="11"/>
  <c r="G4351" i="11"/>
  <c r="G4350" i="11"/>
  <c r="G4349" i="11"/>
  <c r="G4348" i="11"/>
  <c r="G4347" i="11"/>
  <c r="G4346" i="11"/>
  <c r="G4345" i="11"/>
  <c r="G4344" i="11"/>
  <c r="G4343" i="11"/>
  <c r="G4342" i="11"/>
  <c r="G4341" i="11"/>
  <c r="G4340" i="11"/>
  <c r="G4339" i="11"/>
  <c r="G4338" i="11"/>
  <c r="G4337" i="11"/>
  <c r="G4336" i="11"/>
  <c r="G4335" i="11"/>
  <c r="G4334" i="11"/>
  <c r="G4333" i="11"/>
  <c r="G4332" i="11"/>
  <c r="G4331" i="11"/>
  <c r="G4330" i="11"/>
  <c r="G4329" i="11"/>
  <c r="G4328" i="11"/>
  <c r="G4327" i="11"/>
  <c r="G4326" i="11"/>
  <c r="G4325" i="11"/>
  <c r="G4324" i="11"/>
  <c r="G4323" i="11"/>
  <c r="G4322" i="11"/>
  <c r="G4321" i="11"/>
  <c r="G4320" i="11"/>
  <c r="G4319" i="11"/>
  <c r="G4318" i="11"/>
  <c r="G4317" i="11"/>
  <c r="G4316" i="11"/>
  <c r="G4315" i="11"/>
  <c r="G4314" i="11"/>
  <c r="G4313" i="11"/>
  <c r="G4312" i="11"/>
  <c r="G4311" i="11"/>
  <c r="G4310" i="11"/>
  <c r="G4309" i="11"/>
  <c r="G4308" i="11"/>
  <c r="G4307" i="11"/>
  <c r="G4306" i="11"/>
  <c r="G4305" i="11"/>
  <c r="G4304" i="11"/>
  <c r="G4303" i="11"/>
  <c r="G4302" i="11"/>
  <c r="G4301" i="11"/>
  <c r="G4300" i="11"/>
  <c r="G4299" i="11"/>
  <c r="G4298" i="11"/>
  <c r="G4297" i="11"/>
  <c r="G4296" i="11"/>
  <c r="G4295" i="11"/>
  <c r="G4294" i="11"/>
  <c r="G4293" i="11"/>
  <c r="G4292" i="11"/>
  <c r="G4291" i="11"/>
  <c r="G4290" i="11"/>
  <c r="G4289" i="11"/>
  <c r="G4288" i="11"/>
  <c r="G4287" i="11"/>
  <c r="G4286" i="11"/>
  <c r="G4285" i="11"/>
  <c r="G4284" i="11"/>
  <c r="G4283" i="11"/>
  <c r="G4282" i="11"/>
  <c r="G4281" i="11"/>
  <c r="G4280" i="11"/>
  <c r="G4279" i="11"/>
  <c r="G4278" i="11"/>
  <c r="G4277" i="11"/>
  <c r="G4276" i="11"/>
  <c r="G4275" i="11"/>
  <c r="G4274" i="11"/>
  <c r="G4273" i="11"/>
  <c r="G4272" i="11"/>
  <c r="G4271" i="11"/>
  <c r="G4270" i="11"/>
  <c r="G4269" i="11"/>
  <c r="G4268" i="11"/>
  <c r="G4267" i="11"/>
  <c r="G4266" i="11"/>
  <c r="G4265" i="11"/>
  <c r="G4264" i="11"/>
  <c r="G4263" i="11"/>
  <c r="G4262" i="11"/>
  <c r="G4261" i="11"/>
  <c r="G4260" i="11"/>
  <c r="G4259" i="11"/>
  <c r="G4258" i="11"/>
  <c r="G4257" i="11"/>
  <c r="G4256" i="11"/>
  <c r="G4255" i="11"/>
  <c r="G4254" i="11"/>
  <c r="G4253" i="11"/>
  <c r="G4252" i="11"/>
  <c r="G4251" i="11"/>
  <c r="G4250" i="11"/>
  <c r="G4249" i="11"/>
  <c r="G4248" i="11"/>
  <c r="G4247" i="11"/>
  <c r="G4246" i="11"/>
  <c r="G4245" i="11"/>
  <c r="G4244" i="11"/>
  <c r="G4243" i="11"/>
  <c r="G4242" i="11"/>
  <c r="G4241" i="11"/>
  <c r="G4240" i="11"/>
  <c r="G4239" i="11"/>
  <c r="G4238" i="11"/>
  <c r="G4237" i="11"/>
  <c r="G4236" i="11"/>
  <c r="G4235" i="11"/>
  <c r="G4234" i="11"/>
  <c r="G4233" i="11"/>
  <c r="G4232" i="11"/>
  <c r="G4231" i="11"/>
  <c r="G4230" i="11"/>
  <c r="G4229" i="11"/>
  <c r="G4228" i="11"/>
  <c r="G4227" i="11"/>
  <c r="G4226" i="11"/>
  <c r="G4225" i="11"/>
  <c r="G4224" i="11"/>
  <c r="G4223" i="11"/>
  <c r="G4222" i="11"/>
  <c r="G4221" i="11"/>
  <c r="G4220" i="11"/>
  <c r="G4219" i="11"/>
  <c r="G4218" i="11"/>
  <c r="G4217" i="11"/>
  <c r="G4216" i="11"/>
  <c r="G4215" i="11"/>
  <c r="G4214" i="11"/>
  <c r="G4213" i="11"/>
  <c r="G4212" i="11"/>
  <c r="G4211" i="11"/>
  <c r="G4210" i="11"/>
  <c r="G4209" i="11"/>
  <c r="G4208" i="11"/>
  <c r="G4207" i="11"/>
  <c r="G4206" i="11"/>
  <c r="G4205" i="11"/>
  <c r="G4204" i="11"/>
  <c r="G4203" i="11"/>
  <c r="G4202" i="11"/>
  <c r="G4201" i="11"/>
  <c r="G4200" i="11"/>
  <c r="G4199" i="11"/>
  <c r="G4198" i="11"/>
  <c r="G4197" i="11"/>
  <c r="G4196" i="11"/>
  <c r="G4195" i="11"/>
  <c r="G4194" i="11"/>
  <c r="G4193" i="11"/>
  <c r="G4192" i="11"/>
  <c r="G4191" i="11"/>
  <c r="G4190" i="11"/>
  <c r="G4189" i="11"/>
  <c r="G4188" i="11"/>
  <c r="G4187" i="11"/>
  <c r="G4186" i="11"/>
  <c r="G4185" i="11"/>
  <c r="G4184" i="11"/>
  <c r="G4183" i="11"/>
  <c r="G4182" i="11"/>
  <c r="G4181" i="11"/>
  <c r="G4180" i="11"/>
  <c r="G4179" i="11"/>
  <c r="G4178" i="11"/>
  <c r="G4177" i="11"/>
  <c r="G4176" i="11"/>
  <c r="G4175" i="11"/>
  <c r="G4174" i="11"/>
  <c r="G4173" i="11"/>
  <c r="G4172" i="11"/>
  <c r="G4171" i="11"/>
  <c r="G4170" i="11"/>
  <c r="G4169" i="11"/>
  <c r="G4168" i="11"/>
  <c r="G4167" i="11"/>
  <c r="G4166" i="11"/>
  <c r="G4165" i="11"/>
  <c r="G4164" i="11"/>
  <c r="G4163" i="11"/>
  <c r="G4162" i="11"/>
  <c r="G4161" i="11"/>
  <c r="G4160" i="11"/>
  <c r="G4159" i="11"/>
  <c r="G4158" i="11"/>
  <c r="G4157" i="11"/>
  <c r="G4156" i="11"/>
  <c r="G4155" i="11"/>
  <c r="G4154" i="11"/>
  <c r="G4153" i="11"/>
  <c r="G4152" i="11"/>
  <c r="G4151" i="11"/>
  <c r="G4150" i="11"/>
  <c r="G4149" i="11"/>
  <c r="G4148" i="11"/>
  <c r="G4147" i="11"/>
  <c r="G4146" i="11"/>
  <c r="G4145" i="11"/>
  <c r="G4144" i="11"/>
  <c r="G4143" i="11"/>
  <c r="G4142" i="11"/>
  <c r="G4141" i="11"/>
  <c r="G4140" i="11"/>
  <c r="G4139" i="11"/>
  <c r="G4138" i="11"/>
  <c r="G4137" i="11"/>
  <c r="G4136" i="11"/>
  <c r="G4135" i="11"/>
  <c r="G4134" i="11"/>
  <c r="G4133" i="11"/>
  <c r="G4132" i="11"/>
  <c r="G4131" i="11"/>
  <c r="G4130" i="11"/>
  <c r="G4129" i="11"/>
  <c r="G4128" i="11"/>
  <c r="G4127" i="11"/>
  <c r="G4126" i="11"/>
  <c r="G4125" i="11"/>
  <c r="G4124" i="11"/>
  <c r="G4123" i="11"/>
  <c r="G4122" i="11"/>
  <c r="G4121" i="11"/>
  <c r="G4120" i="11"/>
  <c r="G4119" i="11"/>
  <c r="G4118" i="11"/>
  <c r="G4117" i="11"/>
  <c r="G4116" i="11"/>
  <c r="G4115" i="11"/>
  <c r="G4114" i="11"/>
  <c r="G4113" i="11"/>
  <c r="G4112" i="11"/>
  <c r="G4111" i="11"/>
  <c r="G4110" i="11"/>
  <c r="G4109" i="11"/>
  <c r="G4108" i="11"/>
  <c r="G4107" i="11"/>
  <c r="G4106" i="11"/>
  <c r="G4105" i="11"/>
  <c r="G4104" i="11"/>
  <c r="G4103" i="11"/>
  <c r="G4102" i="11"/>
  <c r="G4101" i="11"/>
  <c r="G4100" i="11"/>
  <c r="G4099" i="11"/>
  <c r="G4098" i="11"/>
  <c r="G4097" i="11"/>
  <c r="G4096" i="11"/>
  <c r="G4095" i="11"/>
  <c r="G4094" i="11"/>
  <c r="G4093" i="11"/>
  <c r="G4092" i="11"/>
  <c r="G4091" i="11"/>
  <c r="G4090" i="11"/>
  <c r="G4089" i="11"/>
  <c r="G4088" i="11"/>
  <c r="G4087" i="11"/>
  <c r="G4086" i="11"/>
  <c r="G4085" i="11"/>
  <c r="G4084" i="11"/>
  <c r="G4083" i="11"/>
  <c r="G4082" i="11"/>
  <c r="G4081" i="11"/>
  <c r="G4080" i="11"/>
  <c r="G4079" i="11"/>
  <c r="G4078" i="11"/>
  <c r="G4077" i="11"/>
  <c r="G4076" i="11"/>
  <c r="G4075" i="11"/>
  <c r="G4074" i="11"/>
  <c r="G4073" i="11"/>
  <c r="G4072" i="11"/>
  <c r="G4071" i="11"/>
  <c r="G4070" i="11"/>
  <c r="G4069" i="11"/>
  <c r="G4068" i="11"/>
  <c r="G4067" i="11"/>
  <c r="G4066" i="11"/>
  <c r="G4065" i="11"/>
  <c r="G4064" i="11"/>
  <c r="G4063" i="11"/>
  <c r="G4062" i="11"/>
  <c r="G4061" i="11"/>
  <c r="G4060" i="11"/>
  <c r="G4059" i="11"/>
  <c r="G4058" i="11"/>
  <c r="G4057" i="11"/>
  <c r="G4056" i="11"/>
  <c r="G4055" i="11"/>
  <c r="G4054" i="11"/>
  <c r="G4053" i="11"/>
  <c r="G4052" i="11"/>
  <c r="G4051" i="11"/>
  <c r="G4050" i="11"/>
  <c r="G4049" i="11"/>
  <c r="G4048" i="11"/>
  <c r="G4047" i="11"/>
  <c r="G4046" i="11"/>
  <c r="G4045" i="11"/>
  <c r="G4044" i="11"/>
  <c r="G4043" i="11"/>
  <c r="G4042" i="11"/>
  <c r="G4041" i="11"/>
  <c r="G4040" i="11"/>
  <c r="G4039" i="11"/>
  <c r="G4038" i="11"/>
  <c r="G4037" i="11"/>
  <c r="G4036" i="11"/>
  <c r="G4035" i="11"/>
  <c r="G4034" i="11"/>
  <c r="G4033" i="11"/>
  <c r="G4032" i="11"/>
  <c r="G4031" i="11"/>
  <c r="G4030" i="11"/>
  <c r="G4029" i="11"/>
  <c r="G4028" i="11"/>
  <c r="G4027" i="11"/>
  <c r="G4026" i="11"/>
  <c r="G4025" i="11"/>
  <c r="G4024" i="11"/>
  <c r="G4023" i="11"/>
  <c r="G4022" i="11"/>
  <c r="G4021" i="11"/>
  <c r="G4020" i="11"/>
  <c r="G4019" i="11"/>
  <c r="G4018" i="11"/>
  <c r="G4017" i="11"/>
  <c r="G4016" i="11"/>
  <c r="G4015" i="11"/>
  <c r="G4014" i="11"/>
  <c r="G4013" i="11"/>
  <c r="G4012" i="11"/>
  <c r="G4011" i="11"/>
  <c r="G4010" i="11"/>
  <c r="G4009" i="11"/>
  <c r="G4008" i="11"/>
  <c r="G4007" i="11"/>
  <c r="G4006" i="11"/>
  <c r="G4005" i="11"/>
  <c r="G4004" i="11"/>
  <c r="G4003" i="11"/>
  <c r="G4002" i="11"/>
  <c r="G4001" i="11"/>
  <c r="G4000" i="11"/>
  <c r="G3999" i="11"/>
  <c r="G3998" i="11"/>
  <c r="G3997" i="11"/>
  <c r="G3996" i="11"/>
  <c r="G3995" i="11"/>
  <c r="G3994" i="11"/>
  <c r="G3993" i="11"/>
  <c r="G3992" i="11"/>
  <c r="G3991" i="11"/>
  <c r="G3990" i="11"/>
  <c r="G3989" i="11"/>
  <c r="G3988" i="11"/>
  <c r="G3987" i="11"/>
  <c r="G3986" i="11"/>
  <c r="G3985" i="11"/>
  <c r="G3984" i="11"/>
  <c r="G3983" i="11"/>
  <c r="G3982" i="11"/>
  <c r="G3981" i="11"/>
  <c r="G3980" i="11"/>
  <c r="G3979" i="11"/>
  <c r="G3978" i="11"/>
  <c r="G3977" i="11"/>
  <c r="G3976" i="11"/>
  <c r="G3975" i="11"/>
  <c r="G3974" i="11"/>
  <c r="G3973" i="11"/>
  <c r="G3972" i="11"/>
  <c r="G3971" i="11"/>
  <c r="G3970" i="11"/>
  <c r="G3969" i="11"/>
  <c r="G3968" i="11"/>
  <c r="G3967" i="11"/>
  <c r="G3966" i="11"/>
  <c r="G3965" i="11"/>
  <c r="G3964" i="11"/>
  <c r="G3963" i="11"/>
  <c r="G3962" i="11"/>
  <c r="G3961" i="11"/>
  <c r="G3960" i="11"/>
  <c r="G3959" i="11"/>
  <c r="G3958" i="11"/>
  <c r="G3957" i="11"/>
  <c r="G3956" i="11"/>
  <c r="G3955" i="11"/>
  <c r="G3954" i="11"/>
  <c r="G3953" i="11"/>
  <c r="G3952" i="11"/>
  <c r="G3951" i="11"/>
  <c r="G3950" i="11"/>
  <c r="G3949" i="11"/>
  <c r="G3948" i="11"/>
  <c r="G3947" i="11"/>
  <c r="G3946" i="11"/>
  <c r="G3945" i="11"/>
  <c r="G3944" i="11"/>
  <c r="G3943" i="11"/>
  <c r="G3942" i="11"/>
  <c r="G3941" i="11"/>
  <c r="G3940" i="11"/>
  <c r="G3939" i="11"/>
  <c r="G3938" i="11"/>
  <c r="G3937" i="11"/>
  <c r="G3936" i="11"/>
  <c r="G3935" i="11"/>
  <c r="G3934" i="11"/>
  <c r="G3933" i="11"/>
  <c r="G3932" i="11"/>
  <c r="G3931" i="11"/>
  <c r="G3930" i="11"/>
  <c r="G3929" i="11"/>
  <c r="G3928" i="11"/>
  <c r="G3927" i="11"/>
  <c r="G3926" i="11"/>
  <c r="G3925" i="11"/>
  <c r="G3924" i="11"/>
  <c r="G3923" i="11"/>
  <c r="G3922" i="11"/>
  <c r="G3921" i="11"/>
  <c r="G3920" i="11"/>
  <c r="G3919" i="11"/>
  <c r="G3918" i="11"/>
  <c r="G3917" i="11"/>
  <c r="G3916" i="11"/>
  <c r="G3915" i="11"/>
  <c r="G3914" i="11"/>
  <c r="G3913" i="11"/>
  <c r="G3912" i="11"/>
  <c r="G3911" i="11"/>
  <c r="G3910" i="11"/>
  <c r="G3909" i="11"/>
  <c r="G3908" i="11"/>
  <c r="G3907" i="11"/>
  <c r="G3906" i="11"/>
  <c r="G3905" i="11"/>
  <c r="G3904" i="11"/>
  <c r="G3903" i="11"/>
  <c r="G3902" i="11"/>
  <c r="G3901" i="11"/>
  <c r="G3900" i="11"/>
  <c r="G3899" i="11"/>
  <c r="G3898" i="11"/>
  <c r="G3897" i="11"/>
  <c r="G3896" i="11"/>
  <c r="G3895" i="11"/>
  <c r="G3894" i="11"/>
  <c r="G3893" i="11"/>
  <c r="G3892" i="11"/>
  <c r="G3891" i="11"/>
  <c r="G3890" i="11"/>
  <c r="G3889" i="11"/>
  <c r="G3888" i="11"/>
  <c r="G3887" i="11"/>
  <c r="G3886" i="11"/>
  <c r="G3885" i="11"/>
  <c r="G3884" i="11"/>
  <c r="G3883" i="11"/>
  <c r="G3882" i="11"/>
  <c r="G3881" i="11"/>
  <c r="G3880" i="11"/>
  <c r="G3879" i="11"/>
  <c r="G3878" i="11"/>
  <c r="G3877" i="11"/>
  <c r="G3876" i="11"/>
  <c r="G3875" i="11"/>
  <c r="G3874" i="11"/>
  <c r="G3873" i="11"/>
  <c r="G3872" i="11"/>
  <c r="G3871" i="11"/>
  <c r="G3870" i="11"/>
  <c r="G3869" i="11"/>
  <c r="G3868" i="11"/>
  <c r="G3867" i="11"/>
  <c r="G3866" i="11"/>
  <c r="G3865" i="11"/>
  <c r="G3864" i="11"/>
  <c r="G3863" i="11"/>
  <c r="G3862" i="11"/>
  <c r="G3861" i="11"/>
  <c r="G3860" i="11"/>
  <c r="G3859" i="11"/>
  <c r="G3858" i="11"/>
  <c r="G3857" i="11"/>
  <c r="G3856" i="11"/>
  <c r="G3855" i="11"/>
  <c r="G3854" i="11"/>
  <c r="G3853" i="11"/>
  <c r="G3852" i="11"/>
  <c r="G3851" i="11"/>
  <c r="G3850" i="11"/>
  <c r="G3849" i="11"/>
  <c r="G3848" i="11"/>
  <c r="G3847" i="11"/>
  <c r="G3846" i="11"/>
  <c r="G3845" i="11"/>
  <c r="G3844" i="11"/>
  <c r="G3843" i="11"/>
  <c r="G3842" i="11"/>
  <c r="G3841" i="11"/>
  <c r="G3840" i="11"/>
  <c r="G3839" i="11"/>
  <c r="G3838" i="11"/>
  <c r="G3837" i="11"/>
  <c r="G3836" i="11"/>
  <c r="G3835" i="11"/>
  <c r="G3834" i="11"/>
  <c r="G3833" i="11"/>
  <c r="G3832" i="11"/>
  <c r="G3831" i="11"/>
  <c r="G3830" i="11"/>
  <c r="G3829" i="11"/>
  <c r="G3828" i="11"/>
  <c r="G3827" i="11"/>
  <c r="G3826" i="11"/>
  <c r="G3825" i="11"/>
  <c r="G3824" i="11"/>
  <c r="G3823" i="11"/>
  <c r="G3822" i="11"/>
  <c r="G3821" i="11"/>
  <c r="G3820" i="11"/>
  <c r="G3819" i="11"/>
  <c r="G3818" i="11"/>
  <c r="G3817" i="11"/>
  <c r="G3816" i="11"/>
  <c r="G3815" i="11"/>
  <c r="G3814" i="11"/>
  <c r="G3813" i="11"/>
  <c r="G3812" i="11"/>
  <c r="G3811" i="11"/>
  <c r="G3810" i="11"/>
  <c r="G3809" i="11"/>
  <c r="G3808" i="11"/>
  <c r="G3807" i="11"/>
  <c r="G3806" i="11"/>
  <c r="G3805" i="11"/>
  <c r="G3804" i="11"/>
  <c r="G3803" i="11"/>
  <c r="G3802" i="11"/>
  <c r="G3801" i="11"/>
  <c r="G3800" i="11"/>
  <c r="G3799" i="11"/>
  <c r="G3798" i="11"/>
  <c r="G3797" i="11"/>
  <c r="G3796" i="11"/>
  <c r="G3795" i="11"/>
  <c r="G3794" i="11"/>
  <c r="G3793" i="11"/>
  <c r="G3792" i="11"/>
  <c r="G3791" i="11"/>
  <c r="G3790" i="11"/>
  <c r="G3789" i="11"/>
  <c r="G3788" i="11"/>
  <c r="G3787" i="11"/>
  <c r="G3786" i="11"/>
  <c r="G3785" i="11"/>
  <c r="G3784" i="11"/>
  <c r="G3783" i="11"/>
  <c r="G3782" i="11"/>
  <c r="G3781" i="11"/>
  <c r="G3780" i="11"/>
  <c r="G3779" i="11"/>
  <c r="G3778" i="11"/>
  <c r="G3777" i="11"/>
  <c r="G3776" i="11"/>
  <c r="G3775" i="11"/>
  <c r="G3774" i="11"/>
  <c r="G3773" i="11"/>
  <c r="G3772" i="11"/>
  <c r="G3771" i="11"/>
  <c r="G3770" i="11"/>
  <c r="G3769" i="11"/>
  <c r="G3768" i="11"/>
  <c r="G3767" i="11"/>
  <c r="G3766" i="11"/>
  <c r="G3765" i="11"/>
  <c r="G3764" i="11"/>
  <c r="G3763" i="11"/>
  <c r="G3762" i="11"/>
  <c r="G3761" i="11"/>
  <c r="G3760" i="11"/>
  <c r="G3759" i="11"/>
  <c r="G3758" i="11"/>
  <c r="G3757" i="11"/>
  <c r="G3756" i="11"/>
  <c r="G3755" i="11"/>
  <c r="G3754" i="11"/>
  <c r="G3753" i="11"/>
  <c r="G3752" i="11"/>
  <c r="G3751" i="11"/>
  <c r="G3750" i="11"/>
  <c r="G3749" i="11"/>
  <c r="G3748" i="11"/>
  <c r="G3747" i="11"/>
  <c r="G3746" i="11"/>
  <c r="G3745" i="11"/>
  <c r="G3744" i="11"/>
  <c r="G3743" i="11"/>
  <c r="G3742" i="11"/>
  <c r="G3741" i="11"/>
  <c r="G3740" i="11"/>
  <c r="G3739" i="11"/>
  <c r="G3738" i="11"/>
  <c r="G3737" i="11"/>
  <c r="G3736" i="11"/>
  <c r="G3735" i="11"/>
  <c r="G3734" i="11"/>
  <c r="G3733" i="11"/>
  <c r="G3732" i="11"/>
  <c r="G3731" i="11"/>
  <c r="G3730" i="11"/>
  <c r="G3729" i="11"/>
  <c r="G3728" i="11"/>
  <c r="G3727" i="11"/>
  <c r="G3726" i="11"/>
  <c r="G3725" i="11"/>
  <c r="G3724" i="11"/>
  <c r="G3723" i="11"/>
  <c r="G3722" i="11"/>
  <c r="G3721" i="11"/>
  <c r="G3720" i="11"/>
  <c r="G3719" i="11"/>
  <c r="G3718" i="11"/>
  <c r="G3717" i="11"/>
  <c r="G3716" i="11"/>
  <c r="G3715" i="11"/>
  <c r="G3714" i="11"/>
  <c r="G3713" i="11"/>
  <c r="G3712" i="11"/>
  <c r="G3711" i="11"/>
  <c r="G3710" i="11"/>
  <c r="G3709" i="11"/>
  <c r="G3708" i="11"/>
  <c r="G3707" i="11"/>
  <c r="G3706" i="11"/>
  <c r="G3705" i="11"/>
  <c r="G3704" i="11"/>
  <c r="G3703" i="11"/>
  <c r="G3702" i="11"/>
  <c r="G3701" i="11"/>
  <c r="G3700" i="11"/>
  <c r="G3699" i="11"/>
  <c r="G3698" i="11"/>
  <c r="G3697" i="11"/>
  <c r="G3696" i="11"/>
  <c r="G3695" i="11"/>
  <c r="G3694" i="11"/>
  <c r="G3693" i="11"/>
  <c r="G3692" i="11"/>
  <c r="G3691" i="11"/>
  <c r="G3690" i="11"/>
  <c r="G3689" i="11"/>
  <c r="G3688" i="11"/>
  <c r="G3687" i="11"/>
  <c r="G3686" i="11"/>
  <c r="G3685" i="11"/>
  <c r="G3684" i="11"/>
  <c r="G3683" i="11"/>
  <c r="G3682" i="11"/>
  <c r="G3681" i="11"/>
  <c r="G3680" i="11"/>
  <c r="G3679" i="11"/>
  <c r="G3678" i="11"/>
  <c r="G3677" i="11"/>
  <c r="G3676" i="11"/>
  <c r="G3675" i="11"/>
  <c r="G3674" i="11"/>
  <c r="G3673" i="11"/>
  <c r="G3672" i="11"/>
  <c r="G3671" i="11"/>
  <c r="G3670" i="11"/>
  <c r="G3669" i="11"/>
  <c r="G3668" i="11"/>
  <c r="G3667" i="11"/>
  <c r="G3666" i="11"/>
  <c r="G3665" i="11"/>
  <c r="G3664" i="11"/>
  <c r="G3663" i="11"/>
  <c r="G3662" i="11"/>
  <c r="G3661" i="11"/>
  <c r="G3660" i="11"/>
  <c r="G3659" i="11"/>
  <c r="G3658" i="11"/>
  <c r="G3657" i="11"/>
  <c r="G3656" i="11"/>
  <c r="G3655" i="11"/>
  <c r="G3654" i="11"/>
  <c r="G3653" i="11"/>
  <c r="G3652" i="11"/>
  <c r="G3651" i="11"/>
  <c r="G3650" i="11"/>
  <c r="G3649" i="11"/>
  <c r="G3648" i="11"/>
  <c r="G3647" i="11"/>
  <c r="G3646" i="11"/>
  <c r="G3645" i="11"/>
  <c r="G3644" i="11"/>
  <c r="G3643" i="11"/>
  <c r="G3642" i="11"/>
  <c r="G3641" i="11"/>
  <c r="G3640" i="11"/>
  <c r="G3639" i="11"/>
  <c r="G3638" i="11"/>
  <c r="G3637" i="11"/>
  <c r="G3636" i="11"/>
  <c r="G3635" i="11"/>
  <c r="G3634" i="11"/>
  <c r="G3633" i="11"/>
  <c r="G3632" i="11"/>
  <c r="G3631" i="11"/>
  <c r="G3630" i="11"/>
  <c r="G3629" i="11"/>
  <c r="G3628" i="11"/>
  <c r="G3627" i="11"/>
  <c r="G3626" i="11"/>
  <c r="G3625" i="11"/>
  <c r="G3624" i="11"/>
  <c r="G3623" i="11"/>
  <c r="G3622" i="11"/>
  <c r="G3621" i="11"/>
  <c r="G3620" i="11"/>
  <c r="G3619" i="11"/>
  <c r="G3618" i="11"/>
  <c r="G3617" i="11"/>
  <c r="G3616" i="11"/>
  <c r="G3615" i="11"/>
  <c r="G3614" i="11"/>
  <c r="G3613" i="11"/>
  <c r="G3612" i="11"/>
  <c r="G3611" i="11"/>
  <c r="G3610" i="11"/>
  <c r="G3609" i="11"/>
  <c r="G3608" i="11"/>
  <c r="G3607" i="11"/>
  <c r="G3606" i="11"/>
  <c r="G3605" i="11"/>
  <c r="G3604" i="11"/>
  <c r="G3603" i="11"/>
  <c r="G3602" i="11"/>
  <c r="G3601" i="11"/>
  <c r="G3600" i="11"/>
  <c r="G3599" i="11"/>
  <c r="G3598" i="11"/>
  <c r="G3597" i="11"/>
  <c r="G3596" i="11"/>
  <c r="G3595" i="11"/>
  <c r="G3594" i="11"/>
  <c r="G3593" i="11"/>
  <c r="G3592" i="11"/>
  <c r="G3591" i="11"/>
  <c r="G3590" i="11"/>
  <c r="G3589" i="11"/>
  <c r="G3588" i="11"/>
  <c r="G3587" i="11"/>
  <c r="G3586" i="11"/>
  <c r="G3585" i="11"/>
  <c r="G3584" i="11"/>
  <c r="G3583" i="11"/>
  <c r="G3582" i="11"/>
  <c r="G3581" i="11"/>
  <c r="G3580" i="11"/>
  <c r="G3579" i="11"/>
  <c r="G3578" i="11"/>
  <c r="G3577" i="11"/>
  <c r="G3576" i="11"/>
  <c r="G3575" i="11"/>
  <c r="G3574" i="11"/>
  <c r="G3573" i="11"/>
  <c r="G3572" i="11"/>
  <c r="G3571" i="11"/>
  <c r="G3570" i="11"/>
  <c r="G3569" i="11"/>
  <c r="G3568" i="11"/>
  <c r="G3567" i="11"/>
  <c r="G3566" i="11"/>
  <c r="G3565" i="11"/>
  <c r="G3564" i="11"/>
  <c r="G3563" i="11"/>
  <c r="G3562" i="11"/>
  <c r="G3561" i="11"/>
  <c r="G3560" i="11"/>
  <c r="G3559" i="11"/>
  <c r="G3558" i="11"/>
  <c r="G3557" i="11"/>
  <c r="G3556" i="11"/>
  <c r="G3555" i="11"/>
  <c r="G3554" i="11"/>
  <c r="G3553" i="11"/>
  <c r="G3552" i="11"/>
  <c r="G3551" i="11"/>
  <c r="G3550" i="11"/>
  <c r="G3549" i="11"/>
  <c r="G3548" i="11"/>
  <c r="G3547" i="11"/>
  <c r="G3546" i="11"/>
  <c r="G3545" i="11"/>
  <c r="G3544" i="11"/>
  <c r="G3543" i="11"/>
  <c r="G3542" i="11"/>
  <c r="G3541" i="11"/>
  <c r="G3540" i="11"/>
  <c r="G3539" i="11"/>
  <c r="G3538" i="11"/>
  <c r="G3537" i="11"/>
  <c r="G3536" i="11"/>
  <c r="G3535" i="11"/>
  <c r="G3534" i="11"/>
  <c r="G3533" i="11"/>
  <c r="G3532" i="11"/>
  <c r="G3531" i="11"/>
  <c r="G3530" i="11"/>
  <c r="G3529" i="11"/>
  <c r="G3528" i="11"/>
  <c r="G3527" i="11"/>
  <c r="G3526" i="11"/>
  <c r="G3525" i="11"/>
  <c r="G3524" i="11"/>
  <c r="G3523" i="11"/>
  <c r="G3522" i="11"/>
  <c r="G3521" i="11"/>
  <c r="G3520" i="11"/>
  <c r="G3519" i="11"/>
  <c r="G3518" i="11"/>
  <c r="G3517" i="11"/>
  <c r="G3516" i="11"/>
  <c r="G3515" i="11"/>
  <c r="G3514" i="11"/>
  <c r="G3513" i="11"/>
  <c r="G3512" i="11"/>
  <c r="G3511" i="11"/>
  <c r="G3510" i="11"/>
  <c r="G3509" i="11"/>
  <c r="G3508" i="11"/>
  <c r="G3507" i="11"/>
  <c r="G3506" i="11"/>
  <c r="G3505" i="11"/>
  <c r="G3504" i="11"/>
  <c r="G3503" i="11"/>
  <c r="G3502" i="11"/>
  <c r="G3501" i="11"/>
  <c r="G3500" i="11"/>
  <c r="G3499" i="11"/>
  <c r="G3498" i="11"/>
  <c r="G3497" i="11"/>
  <c r="G3496" i="11"/>
  <c r="G3495" i="11"/>
  <c r="G3494" i="11"/>
  <c r="G3493" i="11"/>
  <c r="G3492" i="11"/>
  <c r="G3491" i="11"/>
  <c r="G3490" i="11"/>
  <c r="G3489" i="11"/>
  <c r="G3488" i="11"/>
  <c r="G3487" i="11"/>
  <c r="G3486" i="11"/>
  <c r="G3485" i="11"/>
  <c r="G3484" i="11"/>
  <c r="G3483" i="11"/>
  <c r="G3482" i="11"/>
  <c r="G3481" i="11"/>
  <c r="G3480" i="11"/>
  <c r="G3479" i="11"/>
  <c r="G3478" i="11"/>
  <c r="G3477" i="11"/>
  <c r="G3476" i="11"/>
  <c r="G3475" i="11"/>
  <c r="G3474" i="11"/>
  <c r="G3473" i="11"/>
  <c r="G3472" i="11"/>
  <c r="G3471" i="11"/>
  <c r="G3470" i="11"/>
  <c r="G3469" i="11"/>
  <c r="G3468" i="11"/>
  <c r="G3467" i="11"/>
  <c r="G3466" i="11"/>
  <c r="G3465" i="11"/>
  <c r="G3464" i="11"/>
  <c r="G3463" i="11"/>
  <c r="G3462" i="11"/>
  <c r="G3461" i="11"/>
  <c r="G3460" i="11"/>
  <c r="G3459" i="11"/>
  <c r="G3458" i="11"/>
  <c r="G3457" i="11"/>
  <c r="G3456" i="11"/>
  <c r="G3455" i="11"/>
  <c r="G3454" i="11"/>
  <c r="G3453" i="11"/>
  <c r="G3452" i="11"/>
  <c r="G3451" i="11"/>
  <c r="G3450" i="11"/>
  <c r="G3449" i="11"/>
  <c r="G3448" i="11"/>
  <c r="G3447" i="11"/>
  <c r="G3446" i="11"/>
  <c r="G3445" i="11"/>
  <c r="G3444" i="11"/>
  <c r="G3443" i="11"/>
  <c r="G3442" i="11"/>
  <c r="G3441" i="11"/>
  <c r="G3440" i="11"/>
  <c r="G3439" i="11"/>
  <c r="G3438" i="11"/>
  <c r="G3437" i="11"/>
  <c r="G3436" i="11"/>
  <c r="G3435" i="11"/>
  <c r="G3434" i="11"/>
  <c r="G3433" i="11"/>
  <c r="G3432" i="11"/>
  <c r="G3431" i="11"/>
  <c r="G3430" i="11"/>
  <c r="G3429" i="11"/>
  <c r="G3428" i="11"/>
  <c r="G3427" i="11"/>
  <c r="G3426" i="11"/>
  <c r="G3425" i="11"/>
  <c r="G3424" i="11"/>
  <c r="G3423" i="11"/>
  <c r="G3422" i="11"/>
  <c r="G3421" i="11"/>
  <c r="G3420" i="11"/>
  <c r="G3419" i="11"/>
  <c r="G3418" i="11"/>
  <c r="G3417" i="11"/>
  <c r="G3416" i="11"/>
  <c r="G3415" i="11"/>
  <c r="G3414" i="11"/>
  <c r="G3413" i="11"/>
  <c r="G3412" i="11"/>
  <c r="G3411" i="11"/>
  <c r="G3410" i="11"/>
  <c r="G3409" i="11"/>
  <c r="G3408" i="11"/>
  <c r="G3407" i="11"/>
  <c r="G3406" i="11"/>
  <c r="G3405" i="11"/>
  <c r="G3404" i="11"/>
  <c r="G3403" i="11"/>
  <c r="G3402" i="11"/>
  <c r="G3401" i="11"/>
  <c r="G3400" i="11"/>
  <c r="G3399" i="11"/>
  <c r="G3398" i="11"/>
  <c r="G3397" i="11"/>
  <c r="G3396" i="11"/>
  <c r="G3395" i="11"/>
  <c r="G3394" i="11"/>
  <c r="G3393" i="11"/>
  <c r="G3392" i="11"/>
  <c r="G3391" i="11"/>
  <c r="G3390" i="11"/>
  <c r="G3389" i="11"/>
  <c r="G3388" i="11"/>
  <c r="G3387" i="11"/>
  <c r="G3386" i="11"/>
  <c r="G3385" i="11"/>
  <c r="G3384" i="11"/>
  <c r="G3383" i="11"/>
  <c r="G3382" i="11"/>
  <c r="G3381" i="11"/>
  <c r="G3380" i="11"/>
  <c r="G3379" i="11"/>
  <c r="G3378" i="11"/>
  <c r="G3377" i="11"/>
  <c r="G3376" i="11"/>
  <c r="G3375" i="11"/>
  <c r="G3374" i="11"/>
  <c r="G3373" i="11"/>
  <c r="G3372" i="11"/>
  <c r="G3371" i="11"/>
  <c r="G3370" i="11"/>
  <c r="G3369" i="11"/>
  <c r="G3368" i="11"/>
  <c r="G3367" i="11"/>
  <c r="G3366" i="11"/>
  <c r="G3365" i="11"/>
  <c r="G3364" i="11"/>
  <c r="G3363" i="11"/>
  <c r="G3362" i="11"/>
  <c r="G3361" i="11"/>
  <c r="G3360" i="11"/>
  <c r="G3359" i="11"/>
  <c r="G3358" i="11"/>
  <c r="G3357" i="11"/>
  <c r="G3356" i="11"/>
  <c r="G3355" i="11"/>
  <c r="G3354" i="11"/>
  <c r="G3353" i="11"/>
  <c r="G3352" i="11"/>
  <c r="G3351" i="11"/>
  <c r="G3350" i="11"/>
  <c r="G3349" i="11"/>
  <c r="G3348" i="11"/>
  <c r="G3347" i="11"/>
  <c r="G3346" i="11"/>
  <c r="G3345" i="11"/>
  <c r="G3344" i="11"/>
  <c r="G3343" i="11"/>
  <c r="G3342" i="11"/>
  <c r="G3341" i="11"/>
  <c r="G3340" i="11"/>
  <c r="G3339" i="11"/>
  <c r="G3338" i="11"/>
  <c r="G3337" i="11"/>
  <c r="G3336" i="11"/>
  <c r="G3335" i="11"/>
  <c r="G3334" i="11"/>
  <c r="G3333" i="11"/>
  <c r="G3332" i="11"/>
  <c r="G3331" i="11"/>
  <c r="G3330" i="11"/>
  <c r="G3329" i="11"/>
  <c r="G3328" i="11"/>
  <c r="G3327" i="11"/>
  <c r="G3326" i="11"/>
  <c r="G3325" i="11"/>
  <c r="G3324" i="11"/>
  <c r="G3323" i="11"/>
  <c r="G3322" i="11"/>
  <c r="G3321" i="11"/>
  <c r="G3320" i="11"/>
  <c r="G3319" i="11"/>
  <c r="G3318" i="11"/>
  <c r="G3317" i="11"/>
  <c r="G3316" i="11"/>
  <c r="G3315" i="11"/>
  <c r="G3314" i="11"/>
  <c r="G3313" i="11"/>
  <c r="G3312" i="11"/>
  <c r="G3311" i="11"/>
  <c r="G3310" i="11"/>
  <c r="G3309" i="11"/>
  <c r="G3308" i="11"/>
  <c r="G3307" i="11"/>
  <c r="G3306" i="11"/>
  <c r="G3305" i="11"/>
  <c r="G3304" i="11"/>
  <c r="G3303" i="11"/>
  <c r="G3302" i="11"/>
  <c r="G3301" i="11"/>
  <c r="G3300" i="11"/>
  <c r="G3299" i="11"/>
  <c r="G3298" i="11"/>
  <c r="G3297" i="11"/>
  <c r="G3296" i="11"/>
  <c r="G3295" i="11"/>
  <c r="G3294" i="11"/>
  <c r="G3293" i="11"/>
  <c r="G3292" i="11"/>
  <c r="G3291" i="11"/>
  <c r="G3290" i="11"/>
  <c r="G3289" i="11"/>
  <c r="G3288" i="11"/>
  <c r="G3287" i="11"/>
  <c r="G3286" i="11"/>
  <c r="G3285" i="11"/>
  <c r="G3284" i="11"/>
  <c r="G3283" i="11"/>
  <c r="G3282" i="11"/>
  <c r="G3281" i="11"/>
  <c r="G3280" i="11"/>
  <c r="G3279" i="11"/>
  <c r="G3278" i="11"/>
  <c r="G3277" i="11"/>
  <c r="G3276" i="11"/>
  <c r="G3275" i="11"/>
  <c r="G3274" i="11"/>
  <c r="G3273" i="11"/>
  <c r="G3272" i="11"/>
  <c r="G3271" i="11"/>
  <c r="G3270" i="11"/>
  <c r="G3269" i="11"/>
  <c r="G3268" i="11"/>
  <c r="G3267" i="11"/>
  <c r="G3266" i="11"/>
  <c r="G3265" i="11"/>
  <c r="G3264" i="11"/>
  <c r="G3263" i="11"/>
  <c r="G3262" i="11"/>
  <c r="G3261" i="11"/>
  <c r="G3260" i="11"/>
  <c r="G3259" i="11"/>
  <c r="G3258" i="11"/>
  <c r="G3257" i="11"/>
  <c r="G3256" i="11"/>
  <c r="G3255" i="11"/>
  <c r="G3254" i="11"/>
  <c r="G3253" i="11"/>
  <c r="G3252" i="11"/>
  <c r="G3251" i="11"/>
  <c r="G3250" i="11"/>
  <c r="G3249" i="11"/>
  <c r="G3248" i="11"/>
  <c r="G3247" i="11"/>
  <c r="G3246" i="11"/>
  <c r="G3245" i="11"/>
  <c r="G3244" i="11"/>
  <c r="G3243" i="11"/>
  <c r="G3242" i="11"/>
  <c r="G3241" i="11"/>
  <c r="G3240" i="11"/>
  <c r="G3239" i="11"/>
  <c r="G3238" i="11"/>
  <c r="G3237" i="11"/>
  <c r="G3236" i="11"/>
  <c r="G3235" i="11"/>
  <c r="G3234" i="11"/>
  <c r="G3233" i="11"/>
  <c r="G3232" i="11"/>
  <c r="G3231" i="11"/>
  <c r="G3230" i="11"/>
  <c r="G3229" i="11"/>
  <c r="G3228" i="11"/>
  <c r="G3227" i="11"/>
  <c r="G3226" i="11"/>
  <c r="G3225" i="11"/>
  <c r="G3224" i="11"/>
  <c r="G3223" i="11"/>
  <c r="G3222" i="11"/>
  <c r="G3221" i="11"/>
  <c r="G3220" i="11"/>
  <c r="G3219" i="11"/>
  <c r="G3218" i="11"/>
  <c r="G3217" i="11"/>
  <c r="G3216" i="11"/>
  <c r="G3215" i="11"/>
  <c r="G3214" i="11"/>
  <c r="G3213" i="11"/>
  <c r="G3212" i="11"/>
  <c r="G3211" i="11"/>
  <c r="G3210" i="11"/>
  <c r="G3209" i="11"/>
  <c r="G3208" i="11"/>
  <c r="G3207" i="11"/>
  <c r="G3206" i="11"/>
  <c r="G3205" i="11"/>
  <c r="G3204" i="11"/>
  <c r="G3203" i="11"/>
  <c r="G3202" i="11"/>
  <c r="G3201" i="11"/>
  <c r="G3200" i="11"/>
  <c r="G3199" i="11"/>
  <c r="G3198" i="11"/>
  <c r="G3197" i="11"/>
  <c r="G3196" i="11"/>
  <c r="G3195" i="11"/>
  <c r="G3194" i="11"/>
  <c r="G3193" i="11"/>
  <c r="G3192" i="11"/>
  <c r="G3191" i="11"/>
  <c r="G3190" i="11"/>
  <c r="G3189" i="11"/>
  <c r="G3188" i="11"/>
  <c r="G3187" i="11"/>
  <c r="G3186" i="11"/>
  <c r="G3185" i="11"/>
  <c r="G3184" i="11"/>
  <c r="G3183" i="11"/>
  <c r="G3182" i="11"/>
  <c r="G3181" i="11"/>
  <c r="G3180" i="11"/>
  <c r="G3179" i="11"/>
  <c r="G3178" i="11"/>
  <c r="G3177" i="11"/>
  <c r="G3176" i="11"/>
  <c r="G3175" i="11"/>
  <c r="G3174" i="11"/>
  <c r="G3173" i="11"/>
  <c r="G3172" i="11"/>
  <c r="G3171" i="11"/>
  <c r="G3170" i="11"/>
  <c r="G3169" i="11"/>
  <c r="G3168" i="11"/>
  <c r="G3167" i="11"/>
  <c r="G3166" i="11"/>
  <c r="G3165" i="11"/>
  <c r="G3164" i="11"/>
  <c r="G3163" i="11"/>
  <c r="G3162" i="11"/>
  <c r="G3161" i="11"/>
  <c r="G3160" i="11"/>
  <c r="G3159" i="11"/>
  <c r="G3158" i="11"/>
  <c r="G3157" i="11"/>
  <c r="G3156" i="11"/>
  <c r="G3155" i="11"/>
  <c r="G3154" i="11"/>
  <c r="G3153" i="11"/>
  <c r="G3152" i="11"/>
  <c r="G3151" i="11"/>
  <c r="G3150" i="11"/>
  <c r="G3149" i="11"/>
  <c r="G3148" i="11"/>
  <c r="G3147" i="11"/>
  <c r="G3146" i="11"/>
  <c r="G3145" i="11"/>
  <c r="G3144" i="11"/>
  <c r="G3143" i="11"/>
  <c r="G3142" i="11"/>
  <c r="G3141" i="11"/>
  <c r="G3140" i="11"/>
  <c r="G3139" i="11"/>
  <c r="G3138" i="11"/>
  <c r="G3137" i="11"/>
  <c r="G3136" i="11"/>
  <c r="G3135" i="11"/>
  <c r="G3134" i="11"/>
  <c r="G3133" i="11"/>
  <c r="G3132" i="11"/>
  <c r="G3131" i="11"/>
  <c r="G3130" i="11"/>
  <c r="G3129" i="11"/>
  <c r="G3128" i="11"/>
  <c r="G3127" i="11"/>
  <c r="G3126" i="11"/>
  <c r="G3125" i="11"/>
  <c r="G3124" i="11"/>
  <c r="G3123" i="11"/>
  <c r="G3122" i="11"/>
  <c r="G3121" i="11"/>
  <c r="G3120" i="11"/>
  <c r="G3119" i="11"/>
  <c r="G3118" i="11"/>
  <c r="G3117" i="11"/>
  <c r="G3116" i="11"/>
  <c r="G3115" i="11"/>
  <c r="G3114" i="11"/>
  <c r="G3113" i="11"/>
  <c r="G3112" i="11"/>
  <c r="G3111" i="11"/>
  <c r="G3110" i="11"/>
  <c r="G3109" i="11"/>
  <c r="G3108" i="11"/>
  <c r="G3107" i="11"/>
  <c r="G3106" i="11"/>
  <c r="G3105" i="11"/>
  <c r="G3104" i="11"/>
  <c r="G3103" i="11"/>
  <c r="G3102" i="11"/>
  <c r="G3101" i="11"/>
  <c r="G3100" i="11"/>
  <c r="G3099" i="11"/>
  <c r="G3098" i="11"/>
  <c r="G3097" i="11"/>
  <c r="G3096" i="11"/>
  <c r="G3095" i="11"/>
  <c r="G3094" i="11"/>
  <c r="G3093" i="11"/>
  <c r="G3092" i="11"/>
  <c r="G3091" i="11"/>
  <c r="G3090" i="11"/>
  <c r="G3089" i="11"/>
  <c r="G3088" i="11"/>
  <c r="G3087" i="11"/>
  <c r="G3086" i="11"/>
  <c r="G3085" i="11"/>
  <c r="G3084" i="11"/>
  <c r="G3083" i="11"/>
  <c r="G3082" i="11"/>
  <c r="G3081" i="11"/>
  <c r="G3080" i="11"/>
  <c r="G3079" i="11"/>
  <c r="G3078" i="11"/>
  <c r="G3077" i="11"/>
  <c r="G3076" i="11"/>
  <c r="G3075" i="11"/>
  <c r="G3074" i="11"/>
  <c r="G3073" i="11"/>
  <c r="G3072" i="11"/>
  <c r="G3071" i="11"/>
  <c r="G3070" i="11"/>
  <c r="G3069" i="11"/>
  <c r="G3068" i="11"/>
  <c r="G3067" i="11"/>
  <c r="G3066" i="11"/>
  <c r="G3065" i="11"/>
  <c r="G3064" i="11"/>
  <c r="G3063" i="11"/>
  <c r="G3062" i="11"/>
  <c r="G3061" i="11"/>
  <c r="G3060" i="11"/>
  <c r="G3059" i="11"/>
  <c r="G3058" i="11"/>
  <c r="G3057" i="11"/>
  <c r="G3056" i="11"/>
  <c r="G3055" i="11"/>
  <c r="G3054" i="11"/>
  <c r="G3053" i="11"/>
  <c r="G3052" i="11"/>
  <c r="G3051" i="11"/>
  <c r="G3050" i="11"/>
  <c r="G3049" i="11"/>
  <c r="G3048" i="11"/>
  <c r="G3047" i="11"/>
  <c r="G3046" i="11"/>
  <c r="G3045" i="11"/>
  <c r="G3044" i="11"/>
  <c r="G3043" i="11"/>
  <c r="G3042" i="11"/>
  <c r="G3041" i="11"/>
  <c r="G3040" i="11"/>
  <c r="G3039" i="11"/>
  <c r="G3038" i="11"/>
  <c r="G3037" i="11"/>
  <c r="G3036" i="11"/>
  <c r="G3035" i="11"/>
  <c r="G3034" i="11"/>
  <c r="G3033" i="11"/>
  <c r="G3032" i="11"/>
  <c r="G3031" i="11"/>
  <c r="G3030" i="11"/>
  <c r="G3029" i="11"/>
  <c r="G3028" i="11"/>
  <c r="G3027" i="11"/>
  <c r="G3026" i="11"/>
  <c r="G3025" i="11"/>
  <c r="G3024" i="11"/>
  <c r="G3023" i="11"/>
  <c r="G3022" i="11"/>
  <c r="G3021" i="11"/>
  <c r="G3020" i="11"/>
  <c r="G3019" i="11"/>
  <c r="G3018" i="11"/>
  <c r="G3017" i="11"/>
  <c r="G3016" i="11"/>
  <c r="G3015" i="11"/>
  <c r="G3014" i="11"/>
  <c r="G3013" i="11"/>
  <c r="G3012" i="11"/>
  <c r="G3011" i="11"/>
  <c r="G3010" i="11"/>
  <c r="G3009" i="11"/>
  <c r="G3008" i="11"/>
  <c r="G3007" i="11"/>
  <c r="G3006" i="11"/>
  <c r="G3005" i="11"/>
  <c r="G3004" i="11"/>
  <c r="G3003" i="11"/>
  <c r="G3002" i="11"/>
  <c r="G3001" i="11"/>
  <c r="G3000" i="11"/>
  <c r="G2999" i="11"/>
  <c r="G2998" i="11"/>
  <c r="G2997" i="11"/>
  <c r="G2996" i="11"/>
  <c r="G2995" i="11"/>
  <c r="G2994" i="11"/>
  <c r="G2993" i="11"/>
  <c r="G2992" i="11"/>
  <c r="G2991" i="11"/>
  <c r="G2990" i="11"/>
  <c r="G2989" i="11"/>
  <c r="G2988" i="11"/>
  <c r="G2987" i="11"/>
  <c r="G2986" i="11"/>
  <c r="G2985" i="11"/>
  <c r="G2984" i="11"/>
  <c r="G2983" i="11"/>
  <c r="G2982" i="11"/>
  <c r="G2981" i="11"/>
  <c r="G2980" i="11"/>
  <c r="G2979" i="11"/>
  <c r="G2978" i="11"/>
  <c r="G2977" i="11"/>
  <c r="G2976" i="11"/>
  <c r="G2975" i="11"/>
  <c r="G2974" i="11"/>
  <c r="G2973" i="11"/>
  <c r="G2972" i="11"/>
  <c r="G2971" i="11"/>
  <c r="G2970" i="11"/>
  <c r="G2969" i="11"/>
  <c r="G2968" i="11"/>
  <c r="G2967" i="11"/>
  <c r="G2966" i="11"/>
  <c r="G2965" i="11"/>
  <c r="G2964" i="11"/>
  <c r="G2963" i="11"/>
  <c r="G2962" i="11"/>
  <c r="G2961" i="11"/>
  <c r="G2960" i="11"/>
  <c r="G2959" i="11"/>
  <c r="G2958" i="11"/>
  <c r="G2957" i="11"/>
  <c r="G2956" i="11"/>
  <c r="G2955" i="11"/>
  <c r="G2954" i="11"/>
  <c r="G2953" i="11"/>
  <c r="G2952" i="11"/>
  <c r="G2951" i="11"/>
  <c r="G2950" i="11"/>
  <c r="G2949" i="11"/>
  <c r="G2948" i="11"/>
  <c r="G2947" i="11"/>
  <c r="G2946" i="11"/>
  <c r="G2945" i="11"/>
  <c r="G2944" i="11"/>
  <c r="G2943" i="11"/>
  <c r="G2942" i="11"/>
  <c r="G2941" i="11"/>
  <c r="G2940" i="11"/>
  <c r="G2939" i="11"/>
  <c r="G2938" i="11"/>
  <c r="G2937" i="11"/>
  <c r="G2936" i="11"/>
  <c r="G2935" i="11"/>
  <c r="G2934" i="11"/>
  <c r="G2933" i="11"/>
  <c r="G2932" i="11"/>
  <c r="G2931" i="11"/>
  <c r="G2930" i="11"/>
  <c r="G2929" i="11"/>
  <c r="G2928" i="11"/>
  <c r="G2927" i="11"/>
  <c r="G2926" i="11"/>
  <c r="G2925" i="11"/>
  <c r="G2924" i="11"/>
  <c r="G2923" i="11"/>
  <c r="G2922" i="11"/>
  <c r="G2921" i="11"/>
  <c r="G2920" i="11"/>
  <c r="G2919" i="11"/>
  <c r="G2918" i="11"/>
  <c r="G2917" i="11"/>
  <c r="G2916" i="11"/>
  <c r="G2915" i="11"/>
  <c r="G2914" i="11"/>
  <c r="G2913" i="11"/>
  <c r="G2912" i="11"/>
  <c r="G2911" i="11"/>
  <c r="G2910" i="11"/>
  <c r="G2909" i="11"/>
  <c r="G2908" i="11"/>
  <c r="G2907" i="11"/>
  <c r="G2906" i="11"/>
  <c r="G2905" i="11"/>
  <c r="G2904" i="11"/>
  <c r="G2903" i="11"/>
  <c r="G2902" i="11"/>
  <c r="G2901" i="11"/>
  <c r="G2900" i="11"/>
  <c r="G2899" i="11"/>
  <c r="G2898" i="11"/>
  <c r="G2897" i="11"/>
  <c r="G2896" i="11"/>
  <c r="G2895" i="11"/>
  <c r="G2894" i="11"/>
  <c r="G2893" i="11"/>
  <c r="G2892" i="11"/>
  <c r="G2891" i="11"/>
  <c r="G2890" i="11"/>
  <c r="G2889" i="11"/>
  <c r="G2888" i="11"/>
  <c r="G2887" i="11"/>
  <c r="G2886" i="11"/>
  <c r="G2885" i="11"/>
  <c r="G2884" i="11"/>
  <c r="G2883" i="11"/>
  <c r="G2882" i="11"/>
  <c r="G2881" i="11"/>
  <c r="G2880" i="11"/>
  <c r="G2879" i="11"/>
  <c r="G2878" i="11"/>
  <c r="G2877" i="11"/>
  <c r="G2876" i="11"/>
  <c r="G2875" i="11"/>
  <c r="G2874" i="11"/>
  <c r="G2873" i="11"/>
  <c r="G2872" i="11"/>
  <c r="G2871" i="11"/>
  <c r="G2870" i="11"/>
  <c r="G2869" i="11"/>
  <c r="G2868" i="11"/>
  <c r="G2867" i="11"/>
  <c r="G2866" i="11"/>
  <c r="G2865" i="11"/>
  <c r="G2864" i="11"/>
  <c r="G2863" i="11"/>
  <c r="G2862" i="11"/>
  <c r="G2861" i="11"/>
  <c r="G2860" i="11"/>
  <c r="G2859" i="11"/>
  <c r="G2858" i="11"/>
  <c r="G2857" i="11"/>
  <c r="G2856" i="11"/>
  <c r="G2855" i="11"/>
  <c r="G2854" i="11"/>
  <c r="G2853" i="11"/>
  <c r="G2852" i="11"/>
  <c r="G2851" i="11"/>
  <c r="G2850" i="11"/>
  <c r="G2849" i="11"/>
  <c r="G2848" i="11"/>
  <c r="G2847" i="11"/>
  <c r="G2846" i="11"/>
  <c r="G2845" i="11"/>
  <c r="G2844" i="11"/>
  <c r="G2843" i="11"/>
  <c r="G2842" i="11"/>
  <c r="G2841" i="11"/>
  <c r="G2840" i="11"/>
  <c r="G2839" i="11"/>
  <c r="G2838" i="11"/>
  <c r="G2837" i="11"/>
  <c r="G2836" i="11"/>
  <c r="G2835" i="11"/>
  <c r="G2834" i="11"/>
  <c r="G2833" i="11"/>
  <c r="G2832" i="11"/>
  <c r="G2831" i="11"/>
  <c r="G2830" i="11"/>
  <c r="G2829" i="11"/>
  <c r="G2828" i="11"/>
  <c r="G2827" i="11"/>
  <c r="G2826" i="11"/>
  <c r="G2825" i="11"/>
  <c r="G2824" i="11"/>
  <c r="G2823" i="11"/>
  <c r="G2822" i="11"/>
  <c r="G2821" i="11"/>
  <c r="G2820" i="11"/>
  <c r="G2819" i="11"/>
  <c r="G2818" i="11"/>
  <c r="G2817" i="11"/>
  <c r="G2816" i="11"/>
  <c r="G2815" i="11"/>
  <c r="G2814" i="11"/>
  <c r="G2813" i="11"/>
  <c r="G2812" i="11"/>
  <c r="G2811" i="11"/>
  <c r="G2810" i="11"/>
  <c r="G2809" i="11"/>
  <c r="G2808" i="11"/>
  <c r="G2807" i="11"/>
  <c r="G2806" i="11"/>
  <c r="G2805" i="11"/>
  <c r="G2804" i="11"/>
  <c r="G2803" i="11"/>
  <c r="G2802" i="11"/>
  <c r="G2801" i="11"/>
  <c r="G2800" i="11"/>
  <c r="G2799" i="11"/>
  <c r="G2798" i="11"/>
  <c r="G2797" i="11"/>
  <c r="G2796" i="11"/>
  <c r="G2795" i="11"/>
  <c r="G2794" i="11"/>
  <c r="G2793" i="11"/>
  <c r="G2792" i="11"/>
  <c r="G2791" i="11"/>
  <c r="G2790" i="11"/>
  <c r="G2789" i="11"/>
  <c r="G2788" i="11"/>
  <c r="G2787" i="11"/>
  <c r="G2786" i="11"/>
  <c r="G2785" i="11"/>
  <c r="G2784" i="11"/>
  <c r="G2783" i="11"/>
  <c r="G2782" i="11"/>
  <c r="G2781" i="11"/>
  <c r="G2780" i="11"/>
  <c r="G2779" i="11"/>
  <c r="G2778" i="11"/>
  <c r="G2777" i="11"/>
  <c r="G2776" i="11"/>
  <c r="G2775" i="11"/>
  <c r="G2774" i="11"/>
  <c r="G2773" i="11"/>
  <c r="G2772" i="11"/>
  <c r="G2771" i="11"/>
  <c r="G2770" i="11"/>
  <c r="G2769" i="11"/>
  <c r="G2768" i="11"/>
  <c r="G2767" i="11"/>
  <c r="G2766" i="11"/>
  <c r="G2765" i="11"/>
  <c r="G2764" i="11"/>
  <c r="G2763" i="11"/>
  <c r="G2762" i="11"/>
  <c r="G2761" i="11"/>
  <c r="G2760" i="11"/>
  <c r="G2759" i="11"/>
  <c r="G2758" i="11"/>
  <c r="G2757" i="11"/>
  <c r="G2756" i="11"/>
  <c r="G2755" i="11"/>
  <c r="G2754" i="11"/>
  <c r="G2753" i="11"/>
  <c r="G2752" i="11"/>
  <c r="G2751" i="11"/>
  <c r="G2750" i="11"/>
  <c r="G2749" i="11"/>
  <c r="G2748" i="11"/>
  <c r="G2747" i="11"/>
  <c r="G2746" i="11"/>
  <c r="G2745" i="11"/>
  <c r="G2744" i="11"/>
  <c r="G2743" i="11"/>
  <c r="G2742" i="11"/>
  <c r="G2741" i="11"/>
  <c r="G2740" i="11"/>
  <c r="G2739" i="11"/>
  <c r="G2738" i="11"/>
  <c r="G2737" i="11"/>
  <c r="G2736" i="11"/>
  <c r="G2735" i="11"/>
  <c r="G2734" i="11"/>
  <c r="G2733" i="11"/>
  <c r="G2732" i="11"/>
  <c r="G2731" i="11"/>
  <c r="G2730" i="11"/>
  <c r="G2729" i="11"/>
  <c r="G2728" i="11"/>
  <c r="G2727" i="11"/>
  <c r="G2726" i="11"/>
  <c r="G2725" i="11"/>
  <c r="G2724" i="11"/>
  <c r="G2723" i="11"/>
  <c r="G2722" i="11"/>
  <c r="G2721" i="11"/>
  <c r="G2720" i="11"/>
  <c r="G2719" i="11"/>
  <c r="G2718" i="11"/>
  <c r="G2717" i="11"/>
  <c r="G2716" i="11"/>
  <c r="G2715" i="11"/>
  <c r="G2714" i="11"/>
  <c r="G2713" i="11"/>
  <c r="G2712" i="11"/>
  <c r="G2711" i="11"/>
  <c r="G2710" i="11"/>
  <c r="G2709" i="11"/>
  <c r="G2708" i="11"/>
  <c r="G2707" i="11"/>
  <c r="G2706" i="11"/>
  <c r="G2705" i="11"/>
  <c r="G2704" i="11"/>
  <c r="G2703" i="11"/>
  <c r="G2702" i="11"/>
  <c r="G2701" i="11"/>
  <c r="G2700" i="11"/>
  <c r="G2699" i="11"/>
  <c r="G2698" i="11"/>
  <c r="G2697" i="11"/>
  <c r="G2696" i="11"/>
  <c r="G2695" i="11"/>
  <c r="G2694" i="11"/>
  <c r="G2693" i="11"/>
  <c r="G2692" i="11"/>
  <c r="G2691" i="11"/>
  <c r="G2690" i="11"/>
  <c r="G2689" i="11"/>
  <c r="G2688" i="11"/>
  <c r="G2687" i="11"/>
  <c r="G2686" i="11"/>
  <c r="G2685" i="11"/>
  <c r="G2684" i="11"/>
  <c r="G2683" i="11"/>
  <c r="G2682" i="11"/>
  <c r="G2681" i="11"/>
  <c r="G2680" i="11"/>
  <c r="G2679" i="11"/>
  <c r="G2678" i="11"/>
  <c r="G2677" i="11"/>
  <c r="G2676" i="11"/>
  <c r="G2675" i="11"/>
  <c r="G2674" i="11"/>
  <c r="G2673" i="11"/>
  <c r="G2672" i="11"/>
  <c r="G2671" i="11"/>
  <c r="G2670" i="11"/>
  <c r="G2669" i="11"/>
  <c r="G2668" i="11"/>
  <c r="G2667" i="11"/>
  <c r="G2666" i="11"/>
  <c r="G2665" i="11"/>
  <c r="G2664" i="11"/>
  <c r="G2663" i="11"/>
  <c r="G2662" i="11"/>
  <c r="G2661" i="11"/>
  <c r="G2660" i="11"/>
  <c r="G2659" i="11"/>
  <c r="G2658" i="11"/>
  <c r="G2657" i="11"/>
  <c r="G2656" i="11"/>
  <c r="G2655" i="11"/>
  <c r="G2654" i="11"/>
  <c r="G2653" i="11"/>
  <c r="G2652" i="11"/>
  <c r="G2651" i="11"/>
  <c r="G2650" i="11"/>
  <c r="G2649" i="11"/>
  <c r="G2648" i="11"/>
  <c r="G2647" i="11"/>
  <c r="G2646" i="11"/>
  <c r="G2645" i="11"/>
  <c r="G2644" i="11"/>
  <c r="G2643" i="11"/>
  <c r="G2642" i="11"/>
  <c r="G2641" i="11"/>
  <c r="G2640" i="11"/>
  <c r="G2639" i="11"/>
  <c r="G2638" i="11"/>
  <c r="G2637" i="11"/>
  <c r="G2636" i="11"/>
  <c r="G2635" i="11"/>
  <c r="G2634" i="11"/>
  <c r="G2633" i="11"/>
  <c r="G2632" i="11"/>
  <c r="G2631" i="11"/>
  <c r="G2630" i="11"/>
  <c r="G2629" i="11"/>
  <c r="G2628" i="11"/>
  <c r="G2627" i="11"/>
  <c r="G2626" i="11"/>
  <c r="G2625" i="11"/>
  <c r="G2624" i="11"/>
  <c r="G2623" i="11"/>
  <c r="G2622" i="11"/>
  <c r="G2621" i="11"/>
  <c r="G2620" i="11"/>
  <c r="G2619" i="11"/>
  <c r="G2618" i="11"/>
  <c r="G2617" i="11"/>
  <c r="G2616" i="11"/>
  <c r="G2615" i="11"/>
  <c r="G2614" i="11"/>
  <c r="G2613" i="11"/>
  <c r="G2612" i="11"/>
  <c r="G2611" i="11"/>
  <c r="G2610" i="11"/>
  <c r="G2609" i="11"/>
  <c r="G2608" i="11"/>
  <c r="G2607" i="11"/>
  <c r="G2606" i="11"/>
  <c r="G2605" i="11"/>
  <c r="G2604" i="11"/>
  <c r="G2603" i="11"/>
  <c r="G2602" i="11"/>
  <c r="G2601" i="11"/>
  <c r="G2600" i="11"/>
  <c r="G2599" i="11"/>
  <c r="G2598" i="11"/>
  <c r="G2597" i="11"/>
  <c r="G2596" i="11"/>
  <c r="G2595" i="11"/>
  <c r="G2594" i="11"/>
  <c r="G2593" i="11"/>
  <c r="G2592" i="11"/>
  <c r="G2591" i="11"/>
  <c r="G2590" i="11"/>
  <c r="G2589" i="11"/>
  <c r="G2588" i="11"/>
  <c r="G2587" i="11"/>
  <c r="G2586" i="11"/>
  <c r="G2585" i="11"/>
  <c r="G2584" i="11"/>
  <c r="G2583" i="11"/>
  <c r="G2582" i="11"/>
  <c r="G2581" i="11"/>
  <c r="G2580" i="11"/>
  <c r="G2579" i="11"/>
  <c r="G2578" i="11"/>
  <c r="G2577" i="11"/>
  <c r="G2576" i="11"/>
  <c r="G2575" i="11"/>
  <c r="G2574" i="11"/>
  <c r="G2573" i="11"/>
  <c r="G2572" i="11"/>
  <c r="G2571" i="11"/>
  <c r="G2570" i="11"/>
  <c r="G2569" i="11"/>
  <c r="G2568" i="11"/>
  <c r="G2567" i="11"/>
  <c r="G2566" i="11"/>
  <c r="G2565" i="11"/>
  <c r="G2564" i="11"/>
  <c r="G2563" i="11"/>
  <c r="G2562" i="11"/>
  <c r="G2561" i="11"/>
  <c r="G2560" i="11"/>
  <c r="G2559" i="11"/>
  <c r="G2558" i="11"/>
  <c r="G2557" i="11"/>
  <c r="G2556" i="11"/>
  <c r="G2555" i="11"/>
  <c r="G2554" i="11"/>
  <c r="G2553" i="11"/>
  <c r="G2552" i="11"/>
  <c r="G2551" i="11"/>
  <c r="G2550" i="11"/>
  <c r="G2549" i="11"/>
  <c r="G2548" i="11"/>
  <c r="G2547" i="11"/>
  <c r="G2546" i="11"/>
  <c r="G2545" i="11"/>
  <c r="G2544" i="11"/>
  <c r="G2543" i="11"/>
  <c r="G2542" i="11"/>
  <c r="G2541" i="11"/>
  <c r="G2540" i="11"/>
  <c r="G2539" i="11"/>
  <c r="G2538" i="11"/>
  <c r="G2537" i="11"/>
  <c r="G2536" i="11"/>
  <c r="G2535" i="11"/>
  <c r="G2534" i="11"/>
  <c r="G2533" i="11"/>
  <c r="G2532" i="11"/>
  <c r="G2531" i="11"/>
  <c r="G2530" i="11"/>
  <c r="G2529" i="11"/>
  <c r="G2528" i="11"/>
  <c r="G2527" i="11"/>
  <c r="G2526" i="11"/>
  <c r="G2525" i="11"/>
  <c r="G2524" i="11"/>
  <c r="G2523" i="11"/>
  <c r="G2522" i="11"/>
  <c r="G2521" i="11"/>
  <c r="G2520" i="11"/>
  <c r="G2519" i="11"/>
  <c r="G2518" i="11"/>
  <c r="G2517" i="11"/>
  <c r="G2516" i="11"/>
  <c r="G2515" i="11"/>
  <c r="G2514" i="11"/>
  <c r="G2513" i="11"/>
  <c r="G2512" i="11"/>
  <c r="G2511" i="11"/>
  <c r="G2510" i="11"/>
  <c r="G2509" i="11"/>
  <c r="G2508" i="11"/>
  <c r="G2507" i="11"/>
  <c r="G2506" i="11"/>
  <c r="G2505" i="11"/>
  <c r="G2504" i="11"/>
  <c r="G2503" i="11"/>
  <c r="G2502" i="11"/>
  <c r="G2501" i="11"/>
  <c r="G2500" i="11"/>
  <c r="G2499" i="11"/>
  <c r="G2498" i="11"/>
  <c r="G2497" i="11"/>
  <c r="G2496" i="11"/>
  <c r="G2495" i="11"/>
  <c r="G2494" i="11"/>
  <c r="G2493" i="11"/>
  <c r="G2492" i="11"/>
  <c r="G2491" i="11"/>
  <c r="G2490" i="11"/>
  <c r="G2489" i="11"/>
  <c r="G2488" i="11"/>
  <c r="G2487" i="11"/>
  <c r="G2486" i="11"/>
  <c r="G2485" i="11"/>
  <c r="G2484" i="11"/>
  <c r="G2483" i="11"/>
  <c r="G2482" i="11"/>
  <c r="G2481" i="11"/>
  <c r="G2480" i="11"/>
  <c r="G2479" i="11"/>
  <c r="G2478" i="11"/>
  <c r="G2477" i="11"/>
  <c r="G2476" i="11"/>
  <c r="G2475" i="11"/>
  <c r="G2474" i="11"/>
  <c r="G2473" i="11"/>
  <c r="G2472" i="11"/>
  <c r="G2471" i="11"/>
  <c r="G2470" i="11"/>
  <c r="G2469" i="11"/>
  <c r="G2468" i="11"/>
  <c r="G2467" i="11"/>
  <c r="G2466" i="11"/>
  <c r="G2465" i="11"/>
  <c r="G2464" i="11"/>
  <c r="G2463" i="11"/>
  <c r="G2462" i="11"/>
  <c r="G2461" i="11"/>
  <c r="G2460" i="11"/>
  <c r="G2459" i="11"/>
  <c r="G2458" i="11"/>
  <c r="G2457" i="11"/>
  <c r="G2456" i="11"/>
  <c r="G2455" i="11"/>
  <c r="G2454" i="11"/>
  <c r="G2453" i="11"/>
  <c r="G2452" i="11"/>
  <c r="G2451" i="11"/>
  <c r="G2450" i="11"/>
  <c r="G2449" i="11"/>
  <c r="G2448" i="11"/>
  <c r="G2447" i="11"/>
  <c r="G2446" i="11"/>
  <c r="G2445" i="11"/>
  <c r="G2444" i="11"/>
  <c r="G2443" i="11"/>
  <c r="G2442" i="11"/>
  <c r="G2441" i="11"/>
  <c r="G2440" i="11"/>
  <c r="G2439" i="11"/>
  <c r="G2438" i="11"/>
  <c r="G2437" i="11"/>
  <c r="G2436" i="11"/>
  <c r="G2435" i="11"/>
  <c r="G2434" i="11"/>
  <c r="G2433" i="11"/>
  <c r="G2432" i="11"/>
  <c r="G2431" i="11"/>
  <c r="G2430" i="11"/>
  <c r="G2429" i="11"/>
  <c r="G2428" i="11"/>
  <c r="G2427" i="11"/>
  <c r="G2426" i="11"/>
  <c r="G2425" i="11"/>
  <c r="G2424" i="11"/>
  <c r="G2423" i="11"/>
  <c r="G2422" i="11"/>
  <c r="G2421" i="11"/>
  <c r="G2420" i="11"/>
  <c r="G2419" i="11"/>
  <c r="G2418" i="11"/>
  <c r="G2417" i="11"/>
  <c r="G2416" i="11"/>
  <c r="G2415" i="11"/>
  <c r="G2414" i="11"/>
  <c r="G2413" i="11"/>
  <c r="G2412" i="11"/>
  <c r="G2411" i="11"/>
  <c r="G2410" i="11"/>
  <c r="G2409" i="11"/>
  <c r="G2408" i="11"/>
  <c r="G2407" i="11"/>
  <c r="G2406" i="11"/>
  <c r="G2405" i="11"/>
  <c r="G2404" i="11"/>
  <c r="G2403" i="11"/>
  <c r="G2402" i="11"/>
  <c r="G2401" i="11"/>
  <c r="G2400" i="11"/>
  <c r="G2399" i="11"/>
  <c r="G2398" i="11"/>
  <c r="G2397" i="11"/>
  <c r="G2396" i="11"/>
  <c r="G2395" i="11"/>
  <c r="G2394" i="11"/>
  <c r="G2393" i="11"/>
  <c r="G2392" i="11"/>
  <c r="G2391" i="11"/>
  <c r="G2390" i="11"/>
  <c r="G2389" i="11"/>
  <c r="G2388" i="11"/>
  <c r="G2387" i="11"/>
  <c r="G2386" i="11"/>
  <c r="G2385" i="11"/>
  <c r="G2384" i="11"/>
  <c r="G2383" i="11"/>
  <c r="G2382" i="11"/>
  <c r="G2381" i="11"/>
  <c r="G2380" i="11"/>
  <c r="G2379" i="11"/>
  <c r="G2378" i="11"/>
  <c r="G2377" i="11"/>
  <c r="G2376" i="11"/>
  <c r="G2375" i="11"/>
  <c r="G2374" i="11"/>
  <c r="G2373" i="11"/>
  <c r="G2372" i="11"/>
  <c r="G2371" i="11"/>
  <c r="G2370" i="11"/>
  <c r="G2369" i="11"/>
  <c r="G2368" i="11"/>
  <c r="G2367" i="11"/>
  <c r="G2366" i="11"/>
  <c r="G2365" i="11"/>
  <c r="G2364" i="11"/>
  <c r="G2363" i="11"/>
  <c r="G2362" i="11"/>
  <c r="G2361" i="11"/>
  <c r="G2360" i="11"/>
  <c r="G2359" i="11"/>
  <c r="G2358" i="11"/>
  <c r="G2357" i="11"/>
  <c r="G2356" i="11"/>
  <c r="G2355" i="11"/>
  <c r="G2354" i="11"/>
  <c r="G2353" i="11"/>
  <c r="G2352" i="11"/>
  <c r="G2351" i="11"/>
  <c r="G2350" i="11"/>
  <c r="G2349" i="11"/>
  <c r="G2348" i="11"/>
  <c r="G2347" i="11"/>
  <c r="G2346" i="11"/>
  <c r="G2345" i="11"/>
  <c r="G2344" i="11"/>
  <c r="G2343" i="11"/>
  <c r="G2342" i="11"/>
  <c r="G2341" i="11"/>
  <c r="G2340" i="11"/>
  <c r="G2339" i="11"/>
  <c r="G2338" i="11"/>
  <c r="G2337" i="11"/>
  <c r="G2336" i="11"/>
  <c r="G2335" i="11"/>
  <c r="G2334" i="11"/>
  <c r="G2333" i="11"/>
  <c r="G2332" i="11"/>
  <c r="G2331" i="11"/>
  <c r="G2330" i="11"/>
  <c r="G2329" i="11"/>
  <c r="G2328" i="11"/>
  <c r="G2327" i="11"/>
  <c r="G2326" i="11"/>
  <c r="G2325" i="11"/>
  <c r="G2324" i="11"/>
  <c r="G2323" i="11"/>
  <c r="G2322" i="11"/>
  <c r="G2321" i="11"/>
  <c r="G2320" i="11"/>
  <c r="G2319" i="11"/>
  <c r="G2318" i="11"/>
  <c r="G2317" i="11"/>
  <c r="G2316" i="11"/>
  <c r="G2315" i="11"/>
  <c r="G2314" i="11"/>
  <c r="G2313" i="11"/>
  <c r="G2312" i="11"/>
  <c r="G2311" i="11"/>
  <c r="G2310" i="11"/>
  <c r="G2309" i="11"/>
  <c r="G2308" i="11"/>
  <c r="G2307" i="11"/>
  <c r="G2306" i="11"/>
  <c r="G2305" i="11"/>
  <c r="G2304" i="11"/>
  <c r="G2303" i="11"/>
  <c r="G2302" i="11"/>
  <c r="G2301" i="11"/>
  <c r="G2300" i="11"/>
  <c r="G2299" i="11"/>
  <c r="G2298" i="11"/>
  <c r="G2297" i="11"/>
  <c r="G2296" i="11"/>
  <c r="G2295" i="11"/>
  <c r="G2294" i="11"/>
  <c r="G2293" i="11"/>
  <c r="G2292" i="11"/>
  <c r="G2291" i="11"/>
  <c r="G2290" i="11"/>
  <c r="G2289" i="11"/>
  <c r="G2288" i="11"/>
  <c r="G2287" i="11"/>
  <c r="G2286" i="11"/>
  <c r="G2285" i="11"/>
  <c r="G2284" i="11"/>
  <c r="G2283" i="11"/>
  <c r="G2282" i="11"/>
  <c r="G2281" i="11"/>
  <c r="G2280" i="11"/>
  <c r="G2279" i="11"/>
  <c r="G2278" i="11"/>
  <c r="G2277" i="11"/>
  <c r="G2276" i="11"/>
  <c r="G2275" i="11"/>
  <c r="G2274" i="11"/>
  <c r="G2273" i="11"/>
  <c r="G2272" i="11"/>
  <c r="G2271" i="11"/>
  <c r="G2270" i="11"/>
  <c r="G2269" i="11"/>
  <c r="G2268" i="11"/>
  <c r="G2267" i="11"/>
  <c r="G2266" i="11"/>
  <c r="G2265" i="11"/>
  <c r="G2264" i="11"/>
  <c r="G2263" i="11"/>
  <c r="G2262" i="11"/>
  <c r="G2261" i="11"/>
  <c r="G2260" i="11"/>
  <c r="G2259" i="11"/>
  <c r="G2258" i="11"/>
  <c r="G2257" i="11"/>
  <c r="G2256" i="11"/>
  <c r="G2255" i="11"/>
  <c r="G2254" i="11"/>
  <c r="G2253" i="11"/>
  <c r="G2252" i="11"/>
  <c r="G2251" i="11"/>
  <c r="G2250" i="11"/>
  <c r="G2249" i="11"/>
  <c r="G2248" i="11"/>
  <c r="G2247" i="11"/>
  <c r="G2246" i="11"/>
  <c r="G2245" i="11"/>
  <c r="G2244" i="11"/>
  <c r="G2243" i="11"/>
  <c r="G2242" i="11"/>
  <c r="G2241" i="11"/>
  <c r="G2240" i="11"/>
  <c r="G2239" i="11"/>
  <c r="G2238" i="11"/>
  <c r="G2237" i="11"/>
  <c r="G2236" i="11"/>
  <c r="G2235" i="11"/>
  <c r="G2234" i="11"/>
  <c r="G2233" i="11"/>
  <c r="G2232" i="11"/>
  <c r="G2231" i="11"/>
  <c r="G2230" i="11"/>
  <c r="G2229" i="11"/>
  <c r="G2228" i="11"/>
  <c r="G2227" i="11"/>
  <c r="G2226" i="11"/>
  <c r="G2225" i="11"/>
  <c r="G2224" i="11"/>
  <c r="G2223" i="11"/>
  <c r="G2222" i="11"/>
  <c r="G2221" i="11"/>
  <c r="G2220" i="11"/>
  <c r="G2219" i="11"/>
  <c r="G2218" i="11"/>
  <c r="G2217" i="11"/>
  <c r="G2216" i="11"/>
  <c r="G2215" i="11"/>
  <c r="G2214" i="11"/>
  <c r="G2213" i="11"/>
  <c r="G2212" i="11"/>
  <c r="G2211" i="11"/>
  <c r="G2210" i="11"/>
  <c r="G2209" i="11"/>
  <c r="G2208" i="11"/>
  <c r="G2207" i="11"/>
  <c r="G2206" i="11"/>
  <c r="G2205" i="11"/>
  <c r="G2204" i="11"/>
  <c r="G2203" i="11"/>
  <c r="G2202" i="11"/>
  <c r="G2201" i="11"/>
  <c r="G2200" i="11"/>
  <c r="G2199" i="11"/>
  <c r="G2198" i="11"/>
  <c r="G2197" i="11"/>
  <c r="G2196" i="11"/>
  <c r="G2195" i="11"/>
  <c r="G2194" i="11"/>
  <c r="G2193" i="11"/>
  <c r="G2192" i="11"/>
  <c r="G2191" i="11"/>
  <c r="G2190" i="11"/>
  <c r="G2189" i="11"/>
  <c r="G2188" i="11"/>
  <c r="G2187" i="11"/>
  <c r="G2186" i="11"/>
  <c r="G2185" i="11"/>
  <c r="G2184" i="11"/>
  <c r="G2183" i="11"/>
  <c r="G2182" i="11"/>
  <c r="G2181" i="11"/>
  <c r="G2180" i="11"/>
  <c r="G2179" i="11"/>
  <c r="G2178" i="11"/>
  <c r="G2177" i="11"/>
  <c r="G2176" i="11"/>
  <c r="G2175" i="11"/>
  <c r="G2174" i="11"/>
  <c r="G2173" i="11"/>
  <c r="G2172" i="11"/>
  <c r="G2171" i="11"/>
  <c r="G2170" i="11"/>
  <c r="G2169" i="11"/>
  <c r="G2168" i="11"/>
  <c r="G2167" i="11"/>
  <c r="G2166" i="11"/>
  <c r="G2165" i="11"/>
  <c r="G2164" i="11"/>
  <c r="G2163" i="11"/>
  <c r="G2162" i="11"/>
  <c r="G2161" i="11"/>
  <c r="G2160" i="11"/>
  <c r="G2159" i="11"/>
  <c r="G2158" i="11"/>
  <c r="G2157" i="11"/>
  <c r="G2156" i="11"/>
  <c r="G2155" i="11"/>
  <c r="G2154" i="11"/>
  <c r="G2153" i="11"/>
  <c r="G2152" i="11"/>
  <c r="G2151" i="11"/>
  <c r="G2150" i="11"/>
  <c r="G2149" i="11"/>
  <c r="G2148" i="11"/>
  <c r="G2147" i="11"/>
  <c r="G2146" i="11"/>
  <c r="G2145" i="11"/>
  <c r="G2144" i="11"/>
  <c r="G2143" i="11"/>
  <c r="G2142" i="11"/>
  <c r="G2141" i="11"/>
  <c r="G2140" i="11"/>
  <c r="G2139" i="11"/>
  <c r="G2138" i="11"/>
  <c r="G2137" i="11"/>
  <c r="G2136" i="11"/>
  <c r="G2135" i="11"/>
  <c r="G2134" i="11"/>
  <c r="G2133" i="11"/>
  <c r="G2132" i="11"/>
  <c r="G2131" i="11"/>
  <c r="G2130" i="11"/>
  <c r="G2129" i="11"/>
  <c r="G2128" i="11"/>
  <c r="G2127" i="11"/>
  <c r="G2126" i="11"/>
  <c r="G2125" i="11"/>
  <c r="G2124" i="11"/>
  <c r="G2123" i="11"/>
  <c r="G2122" i="11"/>
  <c r="G2121" i="11"/>
  <c r="G2120" i="11"/>
  <c r="G2119" i="11"/>
  <c r="G2118" i="11"/>
  <c r="G2117" i="11"/>
  <c r="G2116" i="11"/>
  <c r="G2115" i="11"/>
  <c r="G2114" i="11"/>
  <c r="G2113" i="11"/>
  <c r="G2112" i="11"/>
  <c r="G2111" i="11"/>
  <c r="G2110" i="11"/>
  <c r="G2109" i="11"/>
  <c r="G2108" i="11"/>
  <c r="G2107" i="11"/>
  <c r="G2106" i="11"/>
  <c r="G2105" i="11"/>
  <c r="G2104" i="11"/>
  <c r="G2103" i="11"/>
  <c r="G2102" i="11"/>
  <c r="G2101" i="11"/>
  <c r="G2100" i="11"/>
  <c r="G2099" i="11"/>
  <c r="G2098" i="11"/>
  <c r="G2097" i="11"/>
  <c r="G2096" i="11"/>
  <c r="G2095" i="11"/>
  <c r="G2094" i="11"/>
  <c r="G2093" i="11"/>
  <c r="G2092" i="11"/>
  <c r="G2091" i="11"/>
  <c r="G2090" i="11"/>
  <c r="G2089" i="11"/>
  <c r="G2088" i="11"/>
  <c r="G2087" i="11"/>
  <c r="G2086" i="11"/>
  <c r="G2085" i="11"/>
  <c r="G2084" i="11"/>
  <c r="G2083" i="11"/>
  <c r="G2082" i="11"/>
  <c r="G2081" i="11"/>
  <c r="G2080" i="11"/>
  <c r="G2079" i="11"/>
  <c r="G2078" i="11"/>
  <c r="G2077" i="11"/>
  <c r="G2076" i="11"/>
  <c r="G2075" i="11"/>
  <c r="G2074" i="11"/>
  <c r="G2073" i="11"/>
  <c r="G2072" i="11"/>
  <c r="G2071" i="11"/>
  <c r="G2070" i="11"/>
  <c r="G2069" i="11"/>
  <c r="G2068" i="11"/>
  <c r="G2067" i="11"/>
  <c r="G2066" i="11"/>
  <c r="G2065" i="11"/>
  <c r="G2064" i="11"/>
  <c r="G2063" i="11"/>
  <c r="G2062" i="11"/>
  <c r="G2061" i="11"/>
  <c r="G2060" i="11"/>
  <c r="G2059" i="11"/>
  <c r="G2058" i="11"/>
  <c r="G2057" i="11"/>
  <c r="G2056" i="11"/>
  <c r="G2055" i="11"/>
  <c r="G2054" i="11"/>
  <c r="G2053" i="11"/>
  <c r="G2052" i="11"/>
  <c r="G2051" i="11"/>
  <c r="G2050" i="11"/>
  <c r="G2049" i="11"/>
  <c r="G2048" i="11"/>
  <c r="G2047" i="11"/>
  <c r="G2046" i="11"/>
  <c r="G2045" i="11"/>
  <c r="G2044" i="11"/>
  <c r="G2043" i="11"/>
  <c r="G2042" i="11"/>
  <c r="G2041" i="11"/>
  <c r="G2040" i="11"/>
  <c r="G2039" i="11"/>
  <c r="G2038" i="11"/>
  <c r="G2037" i="11"/>
  <c r="G2036" i="11"/>
  <c r="G2035" i="11"/>
  <c r="G2034" i="11"/>
  <c r="G2033" i="11"/>
  <c r="G2032" i="11"/>
  <c r="G2031" i="11"/>
  <c r="G2030" i="11"/>
  <c r="G2029" i="11"/>
  <c r="G2028" i="11"/>
  <c r="G2027" i="11"/>
  <c r="G2026" i="11"/>
  <c r="G2025" i="11"/>
  <c r="G2024" i="11"/>
  <c r="G2023" i="11"/>
  <c r="G2022" i="11"/>
  <c r="G2021" i="11"/>
  <c r="G2020" i="11"/>
  <c r="G2019" i="11"/>
  <c r="G2018" i="11"/>
  <c r="G2017" i="11"/>
  <c r="G2016" i="11"/>
  <c r="G2015" i="11"/>
  <c r="G2014" i="11"/>
  <c r="G2013" i="11"/>
  <c r="G2012" i="11"/>
  <c r="G2011" i="11"/>
  <c r="G2010" i="11"/>
  <c r="G2009" i="11"/>
  <c r="G2008" i="11"/>
  <c r="G2007" i="11"/>
  <c r="G2006" i="11"/>
  <c r="G2005" i="11"/>
  <c r="G2004" i="11"/>
  <c r="G2003" i="11"/>
  <c r="G2002" i="11"/>
  <c r="G2001" i="11"/>
  <c r="G2000" i="11"/>
  <c r="G1999" i="11"/>
  <c r="G1998" i="11"/>
  <c r="G1997" i="11"/>
  <c r="G1996" i="11"/>
  <c r="G1995" i="11"/>
  <c r="G1994" i="11"/>
  <c r="G1993" i="11"/>
  <c r="G1992" i="11"/>
  <c r="G1991" i="11"/>
  <c r="G1990" i="11"/>
  <c r="G1989" i="11"/>
  <c r="G1988" i="11"/>
  <c r="G1987" i="11"/>
  <c r="G1986" i="11"/>
  <c r="G1985" i="11"/>
  <c r="G1984" i="11"/>
  <c r="G1983" i="11"/>
  <c r="G1982" i="11"/>
  <c r="G1981" i="11"/>
  <c r="G1980" i="11"/>
  <c r="G1979" i="11"/>
  <c r="G1978" i="11"/>
  <c r="G1977" i="11"/>
  <c r="G1976" i="11"/>
  <c r="G1975" i="11"/>
  <c r="G1974" i="11"/>
  <c r="G1973" i="11"/>
  <c r="G1972" i="11"/>
  <c r="G1971" i="11"/>
  <c r="G1970" i="11"/>
  <c r="G1969" i="11"/>
  <c r="G1968" i="11"/>
  <c r="G1967" i="11"/>
  <c r="G1966" i="11"/>
  <c r="G1965" i="11"/>
  <c r="G1964" i="11"/>
  <c r="G1963" i="11"/>
  <c r="G1962" i="11"/>
  <c r="G1961" i="11"/>
  <c r="G1960" i="11"/>
  <c r="G1959" i="11"/>
  <c r="G1958" i="11"/>
  <c r="G1957" i="11"/>
  <c r="G1956" i="11"/>
  <c r="G1955" i="11"/>
  <c r="G1954" i="11"/>
  <c r="G1953" i="11"/>
  <c r="G1952" i="11"/>
  <c r="G1951" i="11"/>
  <c r="G1950" i="11"/>
  <c r="G1949" i="11"/>
  <c r="G1948" i="11"/>
  <c r="G1947" i="11"/>
  <c r="G1946" i="11"/>
  <c r="G1945" i="11"/>
  <c r="G1944" i="11"/>
  <c r="G1943" i="11"/>
  <c r="G1942" i="11"/>
  <c r="G1941" i="11"/>
  <c r="G1940" i="11"/>
  <c r="G1939" i="11"/>
  <c r="G1938" i="11"/>
  <c r="G1937" i="11"/>
  <c r="G1936" i="11"/>
  <c r="G1935" i="11"/>
  <c r="G1934" i="11"/>
  <c r="G1933" i="11"/>
  <c r="G1932" i="11"/>
  <c r="G1931" i="11"/>
  <c r="G1930" i="11"/>
  <c r="G1929" i="11"/>
  <c r="G1928" i="11"/>
  <c r="G1927" i="11"/>
  <c r="G1926" i="11"/>
  <c r="G1925" i="11"/>
  <c r="G1924" i="11"/>
  <c r="G1923" i="11"/>
  <c r="G1922" i="11"/>
  <c r="G1921" i="11"/>
  <c r="G1920" i="11"/>
  <c r="G1919" i="11"/>
  <c r="G1918" i="11"/>
  <c r="G1917" i="11"/>
  <c r="G1916" i="11"/>
  <c r="G1915" i="11"/>
  <c r="G1914" i="11"/>
  <c r="G1913" i="11"/>
  <c r="G1912" i="11"/>
  <c r="G1911" i="11"/>
  <c r="G1910" i="11"/>
  <c r="G1909" i="11"/>
  <c r="G1908" i="11"/>
  <c r="G1907" i="11"/>
  <c r="G1906" i="11"/>
  <c r="G1905" i="11"/>
  <c r="G1904" i="11"/>
  <c r="G1903" i="11"/>
  <c r="G1902" i="11"/>
  <c r="G1901" i="11"/>
  <c r="G1900" i="11"/>
  <c r="G1899" i="11"/>
  <c r="G1898" i="11"/>
  <c r="G1897" i="11"/>
  <c r="G1896" i="11"/>
  <c r="G1895" i="11"/>
  <c r="G1894" i="11"/>
  <c r="G1893" i="11"/>
  <c r="G1892" i="11"/>
  <c r="G1891" i="11"/>
  <c r="G1890" i="11"/>
  <c r="G1889" i="11"/>
  <c r="G1888" i="11"/>
  <c r="G1887" i="11"/>
  <c r="G1886" i="11"/>
  <c r="G1885" i="11"/>
  <c r="G1884" i="11"/>
  <c r="G1883" i="11"/>
  <c r="G1882" i="11"/>
  <c r="G1881" i="11"/>
  <c r="G1880" i="11"/>
  <c r="G1879" i="11"/>
  <c r="G1878" i="11"/>
  <c r="G1877" i="11"/>
  <c r="G1876" i="11"/>
  <c r="G1875" i="11"/>
  <c r="G1874" i="11"/>
  <c r="G1873" i="11"/>
  <c r="G1872" i="11"/>
  <c r="G1871" i="11"/>
  <c r="G1870" i="11"/>
  <c r="G1869" i="11"/>
  <c r="G1868" i="11"/>
  <c r="G1867" i="11"/>
  <c r="G1866" i="11"/>
  <c r="G1865" i="11"/>
  <c r="G1864" i="11"/>
  <c r="G1863" i="11"/>
  <c r="G1862" i="11"/>
  <c r="G1861" i="11"/>
  <c r="G1860" i="11"/>
  <c r="G1859" i="11"/>
  <c r="G1858" i="11"/>
  <c r="G1857" i="11"/>
  <c r="G1856" i="11"/>
  <c r="G1855" i="11"/>
  <c r="G1854" i="11"/>
  <c r="G1853" i="11"/>
  <c r="G1852" i="11"/>
  <c r="G1851" i="11"/>
  <c r="G1850" i="11"/>
  <c r="G1849" i="11"/>
  <c r="G1848" i="11"/>
  <c r="G1847" i="11"/>
  <c r="G1846" i="11"/>
  <c r="G1845" i="11"/>
  <c r="G1844" i="11"/>
  <c r="G1843" i="11"/>
  <c r="G1842" i="11"/>
  <c r="G1841" i="11"/>
  <c r="G1840" i="11"/>
  <c r="G1839" i="11"/>
  <c r="G1838" i="11"/>
  <c r="G1837" i="11"/>
  <c r="G1836" i="11"/>
  <c r="G1835" i="11"/>
  <c r="G1834" i="11"/>
  <c r="G1833" i="11"/>
  <c r="G1832" i="11"/>
  <c r="G1831" i="11"/>
  <c r="G1830" i="11"/>
  <c r="G1829" i="11"/>
  <c r="G1828" i="11"/>
  <c r="G1827" i="11"/>
  <c r="G1826" i="11"/>
  <c r="G1825" i="11"/>
  <c r="G1824" i="11"/>
  <c r="G1823" i="11"/>
  <c r="G1822" i="11"/>
  <c r="G1821" i="11"/>
  <c r="G1820" i="11"/>
  <c r="G1819" i="11"/>
  <c r="G1818" i="11"/>
  <c r="G1817" i="11"/>
  <c r="G1816" i="11"/>
  <c r="G1815" i="11"/>
  <c r="G1814" i="11"/>
  <c r="G1813" i="11"/>
  <c r="G1812" i="11"/>
  <c r="G1811" i="11"/>
  <c r="G1810" i="11"/>
  <c r="G1809" i="11"/>
  <c r="G1808" i="11"/>
  <c r="G1807" i="11"/>
  <c r="G1806" i="11"/>
  <c r="G1805" i="11"/>
  <c r="G1804" i="11"/>
  <c r="G1803" i="11"/>
  <c r="G1802" i="11"/>
  <c r="G1801" i="11"/>
  <c r="G1800" i="11"/>
  <c r="G1799" i="11"/>
  <c r="G1798" i="11"/>
  <c r="G1797" i="11"/>
  <c r="G1796" i="11"/>
  <c r="G1795" i="11"/>
  <c r="G1794" i="11"/>
  <c r="G1793" i="11"/>
  <c r="G1792" i="11"/>
  <c r="G1791" i="11"/>
  <c r="G1790" i="11"/>
  <c r="G1789" i="11"/>
  <c r="G1788" i="11"/>
  <c r="G1787" i="11"/>
  <c r="G1786" i="11"/>
  <c r="G1785" i="11"/>
  <c r="G1784" i="11"/>
  <c r="G1783" i="11"/>
  <c r="G1782" i="11"/>
  <c r="G1781" i="11"/>
  <c r="G1780" i="11"/>
  <c r="G1779" i="11"/>
  <c r="G1778" i="11"/>
  <c r="G1777" i="11"/>
  <c r="G1776" i="11"/>
  <c r="G1775" i="11"/>
  <c r="G1774" i="11"/>
  <c r="G1773" i="11"/>
  <c r="G1772" i="11"/>
  <c r="G1771" i="11"/>
  <c r="G1770" i="11"/>
  <c r="G1769" i="11"/>
  <c r="G1768" i="11"/>
  <c r="G1767" i="11"/>
  <c r="G1766" i="11"/>
  <c r="G1765" i="11"/>
  <c r="G1764" i="11"/>
  <c r="G1763" i="11"/>
  <c r="G1762" i="11"/>
  <c r="G1761" i="11"/>
  <c r="G1760" i="11"/>
  <c r="G1759" i="11"/>
  <c r="G1758" i="11"/>
  <c r="G1757" i="11"/>
  <c r="G1756" i="11"/>
  <c r="G1755" i="11"/>
  <c r="G1754" i="11"/>
  <c r="G1753" i="11"/>
  <c r="G1752" i="11"/>
  <c r="G1751" i="11"/>
  <c r="G1750" i="11"/>
  <c r="G1749" i="11"/>
  <c r="G1748" i="11"/>
  <c r="G1747" i="11"/>
  <c r="G1746" i="11"/>
  <c r="G1745" i="11"/>
  <c r="G1744" i="11"/>
  <c r="G1743" i="11"/>
  <c r="G1742" i="11"/>
  <c r="G1741" i="11"/>
  <c r="G1740" i="11"/>
  <c r="G1739" i="11"/>
  <c r="G1738" i="11"/>
  <c r="G1737" i="11"/>
  <c r="G1736" i="11"/>
  <c r="G1735" i="11"/>
  <c r="G1734" i="11"/>
  <c r="G1733" i="11"/>
  <c r="G1732" i="11"/>
  <c r="G1731" i="11"/>
  <c r="G1730" i="11"/>
  <c r="G1729" i="11"/>
  <c r="G1728" i="11"/>
  <c r="G1727" i="11"/>
  <c r="G1726" i="11"/>
  <c r="G1725" i="11"/>
  <c r="G1724" i="11"/>
  <c r="G1723" i="11"/>
  <c r="G1722" i="11"/>
  <c r="G1721" i="11"/>
  <c r="G1720" i="11"/>
  <c r="G1719" i="11"/>
  <c r="G1718" i="11"/>
  <c r="G1717" i="11"/>
  <c r="G1716" i="11"/>
  <c r="G1715" i="11"/>
  <c r="G1714" i="11"/>
  <c r="G1713" i="11"/>
  <c r="G1712" i="11"/>
  <c r="G1711" i="11"/>
  <c r="G1710" i="11"/>
  <c r="G1709" i="11"/>
  <c r="G1708" i="11"/>
  <c r="G1707" i="11"/>
  <c r="G1706" i="11"/>
  <c r="G1705" i="11"/>
  <c r="G1704" i="11"/>
  <c r="G1703" i="11"/>
  <c r="G1702" i="11"/>
  <c r="G1701" i="11"/>
  <c r="G1700" i="11"/>
  <c r="G1699" i="11"/>
  <c r="G1698" i="11"/>
  <c r="G1697" i="11"/>
  <c r="G1696" i="11"/>
  <c r="G1695" i="11"/>
  <c r="G1694" i="11"/>
  <c r="G1693" i="11"/>
  <c r="G1692" i="11"/>
  <c r="G1691" i="11"/>
  <c r="G1690" i="11"/>
  <c r="G1689" i="11"/>
  <c r="G1688" i="11"/>
  <c r="G1687" i="11"/>
  <c r="G1686" i="11"/>
  <c r="G1685" i="11"/>
  <c r="G1684" i="11"/>
  <c r="G1683" i="11"/>
  <c r="G1682" i="11"/>
  <c r="G1681" i="11"/>
  <c r="G1680" i="11"/>
  <c r="G1679" i="11"/>
  <c r="G1678" i="11"/>
  <c r="G1677" i="11"/>
  <c r="G1676" i="11"/>
  <c r="G1675" i="11"/>
  <c r="G1674" i="11"/>
  <c r="G1673" i="11"/>
  <c r="G1672" i="11"/>
  <c r="G1671" i="11"/>
  <c r="G1670" i="11"/>
  <c r="G1669" i="11"/>
  <c r="G1668" i="11"/>
  <c r="G1667" i="11"/>
  <c r="G1666" i="11"/>
  <c r="G1665" i="11"/>
  <c r="G1664" i="11"/>
  <c r="G1663" i="11"/>
  <c r="G1662" i="11"/>
  <c r="G1661" i="11"/>
  <c r="G1660" i="11"/>
  <c r="G1659" i="11"/>
  <c r="G1658" i="11"/>
  <c r="G1657" i="11"/>
  <c r="G1656" i="11"/>
  <c r="G1655" i="11"/>
  <c r="G1654" i="11"/>
  <c r="G1653" i="11"/>
  <c r="G1652" i="11"/>
  <c r="G1651" i="11"/>
  <c r="G1650" i="11"/>
  <c r="G1649" i="11"/>
  <c r="G1648" i="11"/>
  <c r="G1647" i="11"/>
  <c r="G1646" i="11"/>
  <c r="G1645" i="11"/>
  <c r="G1644" i="11"/>
  <c r="G1643" i="11"/>
  <c r="G1642" i="11"/>
  <c r="G1641" i="11"/>
  <c r="G1640" i="11"/>
  <c r="G1639" i="11"/>
  <c r="G1638" i="11"/>
  <c r="G1637" i="11"/>
  <c r="G1636" i="11"/>
  <c r="G1635" i="11"/>
  <c r="G1634" i="11"/>
  <c r="G1633" i="11"/>
  <c r="G1632" i="11"/>
  <c r="G1631" i="11"/>
  <c r="G1630" i="11"/>
  <c r="G1629" i="11"/>
  <c r="G1628" i="11"/>
  <c r="G1627" i="11"/>
  <c r="G1626" i="11"/>
  <c r="G1625" i="11"/>
  <c r="G1624" i="11"/>
  <c r="G1623" i="11"/>
  <c r="G1622" i="11"/>
  <c r="G1621" i="11"/>
  <c r="G1620" i="11"/>
  <c r="G1619" i="11"/>
  <c r="G1618" i="11"/>
  <c r="G1617" i="11"/>
  <c r="G1616" i="11"/>
  <c r="G1615" i="11"/>
  <c r="G1614" i="11"/>
  <c r="G1613" i="11"/>
  <c r="G1612" i="11"/>
  <c r="G1611" i="11"/>
  <c r="G1610" i="11"/>
  <c r="G1609" i="11"/>
  <c r="G1608" i="11"/>
  <c r="G1607" i="11"/>
  <c r="G1606" i="11"/>
  <c r="G1605" i="11"/>
  <c r="G1604" i="11"/>
  <c r="G1603" i="11"/>
  <c r="G1602" i="11"/>
  <c r="G1601" i="11"/>
  <c r="G1600" i="11"/>
  <c r="G1599" i="11"/>
  <c r="G1598" i="11"/>
  <c r="G1597" i="11"/>
  <c r="G1596" i="11"/>
  <c r="G1595" i="11"/>
  <c r="G1594" i="11"/>
  <c r="G1593" i="11"/>
  <c r="G1592" i="11"/>
  <c r="G1591" i="11"/>
  <c r="G1590" i="11"/>
  <c r="G1589" i="11"/>
  <c r="G1588" i="11"/>
  <c r="G1587" i="11"/>
  <c r="G1586" i="11"/>
  <c r="G1585" i="11"/>
  <c r="G1584" i="11"/>
  <c r="G1583" i="11"/>
  <c r="G1582" i="11"/>
  <c r="G1581" i="11"/>
  <c r="G1580" i="11"/>
  <c r="G1579" i="11"/>
  <c r="G1578" i="11"/>
  <c r="G1577" i="11"/>
  <c r="G1576" i="11"/>
  <c r="G1575" i="11"/>
  <c r="G1574" i="11"/>
  <c r="G1573" i="11"/>
  <c r="G1572" i="11"/>
  <c r="G1571" i="11"/>
  <c r="G1570" i="11"/>
  <c r="G1569" i="11"/>
  <c r="G1568" i="11"/>
  <c r="G1567" i="11"/>
  <c r="G1566" i="11"/>
  <c r="G1565" i="11"/>
  <c r="G1564" i="11"/>
  <c r="G1563" i="11"/>
  <c r="G1562" i="11"/>
  <c r="G1561" i="11"/>
  <c r="G1560" i="11"/>
  <c r="G1559" i="11"/>
  <c r="G1558" i="11"/>
  <c r="G1557" i="11"/>
  <c r="G1556" i="11"/>
  <c r="G1555" i="11"/>
  <c r="G1554" i="11"/>
  <c r="G1553" i="11"/>
  <c r="G1552" i="11"/>
  <c r="G1551" i="11"/>
  <c r="G1550" i="11"/>
  <c r="G1549" i="11"/>
  <c r="G1548" i="11"/>
  <c r="G1547" i="11"/>
  <c r="G1546" i="11"/>
  <c r="G1545" i="11"/>
  <c r="G1544" i="11"/>
  <c r="G1543" i="11"/>
  <c r="G1542" i="11"/>
  <c r="G1541" i="11"/>
  <c r="G1540" i="11"/>
  <c r="G1539" i="11"/>
  <c r="G1538" i="11"/>
  <c r="G1537" i="11"/>
  <c r="G1536" i="11"/>
  <c r="G1535" i="11"/>
  <c r="G1534" i="11"/>
  <c r="G1533" i="11"/>
  <c r="G1532" i="11"/>
  <c r="G1531" i="11"/>
  <c r="G1530" i="11"/>
  <c r="G1529" i="11"/>
  <c r="G1528" i="11"/>
  <c r="G1527" i="11"/>
  <c r="G1526" i="11"/>
  <c r="G1525" i="11"/>
  <c r="G1524" i="11"/>
  <c r="G1523" i="11"/>
  <c r="G1522" i="11"/>
  <c r="G1521" i="11"/>
  <c r="G1520" i="11"/>
  <c r="G1519" i="11"/>
  <c r="G1518" i="11"/>
  <c r="G1517" i="11"/>
  <c r="G1516" i="11"/>
  <c r="G1515" i="11"/>
  <c r="G1514" i="11"/>
  <c r="G1513" i="11"/>
  <c r="G1512" i="11"/>
  <c r="G1511" i="11"/>
  <c r="G1510" i="11"/>
  <c r="G1509" i="11"/>
  <c r="G1508" i="11"/>
  <c r="G1507" i="11"/>
  <c r="G1506" i="11"/>
  <c r="G1505" i="11"/>
  <c r="G1504" i="11"/>
  <c r="G1503" i="11"/>
  <c r="G1502" i="11"/>
  <c r="G1501" i="11"/>
  <c r="G1500" i="11"/>
  <c r="G1499" i="11"/>
  <c r="G1498" i="11"/>
  <c r="G1497" i="11"/>
  <c r="G1496" i="11"/>
  <c r="G1495" i="11"/>
  <c r="G1494" i="11"/>
  <c r="G1493" i="11"/>
  <c r="G1492" i="11"/>
  <c r="G1491" i="11"/>
  <c r="G1490" i="11"/>
  <c r="G1489" i="11"/>
  <c r="G1488" i="11"/>
  <c r="G1487" i="11"/>
  <c r="G1486" i="11"/>
  <c r="G1485" i="11"/>
  <c r="G1484" i="11"/>
  <c r="G1483" i="11"/>
  <c r="G1482" i="11"/>
  <c r="G1481" i="11"/>
  <c r="G1480" i="11"/>
  <c r="G1479" i="11"/>
  <c r="G1478" i="11"/>
  <c r="G1477" i="11"/>
  <c r="G1476" i="11"/>
  <c r="G1475" i="11"/>
  <c r="G1474" i="11"/>
  <c r="G1473" i="11"/>
  <c r="G1472" i="11"/>
  <c r="G1471" i="11"/>
  <c r="G1470" i="11"/>
  <c r="G1469" i="11"/>
  <c r="G1468" i="11"/>
  <c r="G1467" i="11"/>
  <c r="G1466" i="11"/>
  <c r="G1465" i="11"/>
  <c r="G1464" i="11"/>
  <c r="G1463" i="11"/>
  <c r="G1462" i="11"/>
  <c r="G1461" i="11"/>
  <c r="G1460" i="11"/>
  <c r="G1459" i="11"/>
  <c r="G1458" i="11"/>
  <c r="G1457" i="11"/>
  <c r="G1456" i="11"/>
  <c r="G1455" i="11"/>
  <c r="G1454" i="11"/>
  <c r="G1453" i="11"/>
  <c r="G1452" i="11"/>
  <c r="G1451" i="11"/>
  <c r="G1450" i="11"/>
  <c r="G1449" i="11"/>
  <c r="G1448" i="11"/>
  <c r="G1447" i="11"/>
  <c r="G1446" i="11"/>
  <c r="G1445" i="11"/>
  <c r="G1444" i="11"/>
  <c r="G1443" i="11"/>
  <c r="G1442" i="11"/>
  <c r="G1441" i="11"/>
  <c r="G1440" i="11"/>
  <c r="G1439" i="11"/>
  <c r="G1438" i="11"/>
  <c r="G1437" i="11"/>
  <c r="G1436" i="11"/>
  <c r="G1435" i="11"/>
  <c r="G1434" i="11"/>
  <c r="G1433" i="11"/>
  <c r="G1432" i="11"/>
  <c r="G1431" i="11"/>
  <c r="G1430" i="11"/>
  <c r="G1429" i="11"/>
  <c r="G1428" i="11"/>
  <c r="G1427" i="11"/>
  <c r="G1426" i="11"/>
  <c r="G1425" i="11"/>
  <c r="G1424" i="11"/>
  <c r="G1423" i="11"/>
  <c r="G1422" i="11"/>
  <c r="G1421" i="11"/>
  <c r="G1420" i="11"/>
  <c r="G1419" i="11"/>
  <c r="G1418" i="11"/>
  <c r="G1417" i="11"/>
  <c r="G1416" i="11"/>
  <c r="G1415" i="11"/>
  <c r="G1414" i="11"/>
  <c r="G1413" i="11"/>
  <c r="G1412" i="11"/>
  <c r="G1411" i="11"/>
  <c r="G1410" i="11"/>
  <c r="G1409" i="11"/>
  <c r="G1408" i="11"/>
  <c r="G1407" i="11"/>
  <c r="G1406" i="11"/>
  <c r="G1405" i="11"/>
  <c r="G1404" i="11"/>
  <c r="G1403" i="11"/>
  <c r="G1402" i="11"/>
  <c r="G1401" i="11"/>
  <c r="G1400" i="11"/>
  <c r="G1399" i="11"/>
  <c r="G1398" i="11"/>
  <c r="G1397" i="11"/>
  <c r="G1396" i="11"/>
  <c r="G1395" i="11"/>
  <c r="G1394" i="11"/>
  <c r="G1393" i="11"/>
  <c r="G1392" i="11"/>
  <c r="G1391" i="11"/>
  <c r="G1390" i="11"/>
  <c r="G1389" i="11"/>
  <c r="G1388" i="11"/>
  <c r="G1387" i="11"/>
  <c r="G1386" i="11"/>
  <c r="G1385" i="11"/>
  <c r="G1384" i="11"/>
  <c r="G1383" i="11"/>
  <c r="G1382" i="11"/>
  <c r="G1381" i="11"/>
  <c r="G1380" i="11"/>
  <c r="G1379" i="11"/>
  <c r="G1378" i="11"/>
  <c r="G1377" i="11"/>
  <c r="G1376" i="11"/>
  <c r="G1375" i="11"/>
  <c r="G1374" i="11"/>
  <c r="G1373" i="11"/>
  <c r="G1372" i="11"/>
  <c r="G1371" i="11"/>
  <c r="G1370" i="11"/>
  <c r="G1369" i="11"/>
  <c r="G1368" i="11"/>
  <c r="G1367" i="11"/>
  <c r="G1366" i="11"/>
  <c r="G1365" i="11"/>
  <c r="G1364" i="11"/>
  <c r="G1363" i="11"/>
  <c r="G1362" i="11"/>
  <c r="G1361" i="11"/>
  <c r="G1360" i="11"/>
  <c r="G1359" i="11"/>
  <c r="G1358" i="11"/>
  <c r="G1357" i="11"/>
  <c r="G1356" i="11"/>
  <c r="G1355" i="11"/>
  <c r="G1354" i="11"/>
  <c r="G1353" i="11"/>
  <c r="G1352" i="11"/>
  <c r="G1351" i="11"/>
  <c r="G1350" i="11"/>
  <c r="G1349" i="11"/>
  <c r="G1348" i="11"/>
  <c r="G1347" i="11"/>
  <c r="G1346" i="11"/>
  <c r="G1345" i="11"/>
  <c r="G1344" i="11"/>
  <c r="G1343" i="11"/>
  <c r="G1342" i="11"/>
  <c r="G1341" i="11"/>
  <c r="G1340" i="11"/>
  <c r="G1339" i="11"/>
  <c r="G1338" i="11"/>
  <c r="G1337" i="11"/>
  <c r="G1336" i="11"/>
  <c r="G1335" i="11"/>
  <c r="G1334" i="11"/>
  <c r="G1333" i="11"/>
  <c r="G1332" i="11"/>
  <c r="G1331" i="11"/>
  <c r="G1330" i="11"/>
  <c r="G1329" i="11"/>
  <c r="G1328" i="11"/>
  <c r="G1327" i="11"/>
  <c r="G1326" i="11"/>
  <c r="G1325" i="11"/>
  <c r="G1324" i="11"/>
  <c r="G1323" i="11"/>
  <c r="G1322" i="11"/>
  <c r="G1321" i="11"/>
  <c r="G1320" i="11"/>
  <c r="G1319" i="11"/>
  <c r="G1318" i="11"/>
  <c r="G1317" i="11"/>
  <c r="G1316" i="11"/>
  <c r="G1315" i="11"/>
  <c r="G1314" i="11"/>
  <c r="G1313" i="11"/>
  <c r="G1312" i="11"/>
  <c r="G1311" i="11"/>
  <c r="G1310" i="11"/>
  <c r="G1309" i="11"/>
  <c r="G1308" i="11"/>
  <c r="G1307" i="11"/>
  <c r="G1306" i="11"/>
  <c r="G1305" i="11"/>
  <c r="G1304" i="11"/>
  <c r="G1303" i="11"/>
  <c r="G1302" i="11"/>
  <c r="G1301" i="11"/>
  <c r="G1300" i="11"/>
  <c r="G1299" i="11"/>
  <c r="G1298" i="11"/>
  <c r="G1297" i="11"/>
  <c r="G1296" i="11"/>
  <c r="G1295" i="11"/>
  <c r="G1294" i="11"/>
  <c r="G1293" i="11"/>
  <c r="G1292" i="11"/>
  <c r="G1291" i="11"/>
  <c r="G1290" i="11"/>
  <c r="G1289" i="11"/>
  <c r="G1288" i="11"/>
  <c r="G1287" i="11"/>
  <c r="G1286" i="11"/>
  <c r="G1285" i="11"/>
  <c r="G1284" i="11"/>
  <c r="G1283" i="11"/>
  <c r="G1282" i="11"/>
  <c r="G1281" i="11"/>
  <c r="G1280" i="11"/>
  <c r="G1279" i="11"/>
  <c r="G1278" i="11"/>
  <c r="G1277" i="11"/>
  <c r="G1276" i="11"/>
  <c r="G1275" i="11"/>
  <c r="G1274" i="11"/>
  <c r="G1273" i="11"/>
  <c r="G1272" i="11"/>
  <c r="G1271" i="11"/>
  <c r="G1270" i="11"/>
  <c r="G1269" i="11"/>
  <c r="G1268" i="11"/>
  <c r="G1267" i="11"/>
  <c r="G1266" i="11"/>
  <c r="G1265" i="11"/>
  <c r="G1264" i="11"/>
  <c r="G1263" i="11"/>
  <c r="G1262" i="11"/>
  <c r="G1261" i="11"/>
  <c r="G1260" i="11"/>
  <c r="G1259" i="11"/>
  <c r="G1258" i="11"/>
  <c r="G1257" i="11"/>
  <c r="G1256" i="11"/>
  <c r="G1255" i="11"/>
  <c r="G1254" i="11"/>
  <c r="G1253" i="11"/>
  <c r="G1252" i="11"/>
  <c r="G1251" i="11"/>
  <c r="G1250" i="11"/>
  <c r="G1249" i="11"/>
  <c r="G1248" i="11"/>
  <c r="G1247" i="11"/>
  <c r="G1246" i="11"/>
  <c r="G1245" i="11"/>
  <c r="G1244" i="11"/>
  <c r="G1243" i="11"/>
  <c r="G1242" i="11"/>
  <c r="G1241" i="11"/>
  <c r="G1240" i="11"/>
  <c r="G1239" i="11"/>
  <c r="G1238" i="11"/>
  <c r="G1237" i="11"/>
  <c r="G1236" i="11"/>
  <c r="G1235" i="11"/>
  <c r="G1234" i="11"/>
  <c r="G1233" i="11"/>
  <c r="G1232" i="11"/>
  <c r="G1231" i="11"/>
  <c r="G1230" i="11"/>
  <c r="G1229" i="11"/>
  <c r="G1228" i="11"/>
  <c r="G1227" i="11"/>
  <c r="G1226" i="11"/>
  <c r="G1225" i="11"/>
  <c r="G1224" i="11"/>
  <c r="G1223" i="11"/>
  <c r="G1222" i="11"/>
  <c r="G1221" i="11"/>
  <c r="G1220" i="11"/>
  <c r="G1219" i="11"/>
  <c r="G1218" i="11"/>
  <c r="G1217" i="11"/>
  <c r="G1216" i="11"/>
  <c r="G1215" i="11"/>
  <c r="G1214" i="11"/>
  <c r="G1213" i="11"/>
  <c r="G1212" i="11"/>
  <c r="G1211" i="11"/>
  <c r="G1210" i="11"/>
  <c r="G1209" i="11"/>
  <c r="G1208" i="11"/>
  <c r="G1207" i="11"/>
  <c r="G1206" i="11"/>
  <c r="G1205" i="11"/>
  <c r="G1204" i="11"/>
  <c r="G1203" i="11"/>
  <c r="G1202" i="11"/>
  <c r="G1201" i="11"/>
  <c r="G1200" i="11"/>
  <c r="G1199" i="11"/>
  <c r="G1198" i="11"/>
  <c r="G1197" i="11"/>
  <c r="G1196" i="11"/>
  <c r="G1195" i="11"/>
  <c r="G1194" i="11"/>
  <c r="G1193" i="11"/>
  <c r="G1192" i="11"/>
  <c r="G1191" i="11"/>
  <c r="G1190" i="11"/>
  <c r="G1189" i="11"/>
  <c r="G1188" i="11"/>
  <c r="G1187" i="11"/>
  <c r="G1186" i="11"/>
  <c r="G1185" i="11"/>
  <c r="G1184" i="11"/>
  <c r="G1183" i="11"/>
  <c r="G1182" i="11"/>
  <c r="G1181" i="11"/>
  <c r="G1180" i="11"/>
  <c r="G1179" i="11"/>
  <c r="G1178" i="11"/>
  <c r="G1177" i="11"/>
  <c r="G1176" i="11"/>
  <c r="G1175" i="11"/>
  <c r="G1174" i="11"/>
  <c r="G1173" i="11"/>
  <c r="G1172" i="11"/>
  <c r="G1171" i="11"/>
  <c r="G1170" i="11"/>
  <c r="G1169" i="11"/>
  <c r="G1168" i="11"/>
  <c r="G1167" i="11"/>
  <c r="G1166" i="11"/>
  <c r="G1165" i="11"/>
  <c r="G1164" i="11"/>
  <c r="G1163" i="11"/>
  <c r="G1162" i="11"/>
  <c r="G1161" i="11"/>
  <c r="G1160" i="11"/>
  <c r="G1159" i="11"/>
  <c r="G1158" i="11"/>
  <c r="G1157" i="11"/>
  <c r="G1156" i="11"/>
  <c r="G1155" i="11"/>
  <c r="G1154" i="11"/>
  <c r="G1153" i="11"/>
  <c r="G1152" i="11"/>
  <c r="G1151" i="11"/>
  <c r="G1150" i="11"/>
  <c r="G1149" i="11"/>
  <c r="G1148" i="11"/>
  <c r="G1147" i="11"/>
  <c r="G1146" i="11"/>
  <c r="G1145" i="11"/>
  <c r="G1144" i="11"/>
  <c r="G1143" i="11"/>
  <c r="G1142" i="11"/>
  <c r="G1141" i="11"/>
  <c r="G1140" i="11"/>
  <c r="G1139" i="11"/>
  <c r="G1138" i="11"/>
  <c r="G1137" i="11"/>
  <c r="G1136" i="11"/>
  <c r="G1135" i="11"/>
  <c r="G1134" i="11"/>
  <c r="G1133" i="11"/>
  <c r="G1132" i="11"/>
  <c r="G1131" i="11"/>
  <c r="G1130" i="11"/>
  <c r="G1129" i="11"/>
  <c r="G1128" i="11"/>
  <c r="G1127" i="11"/>
  <c r="G1126" i="11"/>
  <c r="G1125" i="11"/>
  <c r="G1124" i="11"/>
  <c r="G1123" i="11"/>
  <c r="G1122" i="11"/>
  <c r="G1121" i="11"/>
  <c r="G1120" i="11"/>
  <c r="G1119" i="11"/>
  <c r="G1118" i="11"/>
  <c r="G1117" i="11"/>
  <c r="G1116" i="11"/>
  <c r="G1115" i="11"/>
  <c r="G1114" i="11"/>
  <c r="G1113" i="11"/>
  <c r="G1112" i="11"/>
  <c r="G1111" i="11"/>
  <c r="G1110" i="11"/>
  <c r="G1109" i="11"/>
  <c r="G1108" i="11"/>
  <c r="G1107" i="11"/>
  <c r="G1106" i="11"/>
  <c r="G1105" i="11"/>
  <c r="G1104" i="11"/>
  <c r="G1103" i="11"/>
  <c r="G1102" i="11"/>
  <c r="G1101" i="11"/>
  <c r="G1100" i="11"/>
  <c r="G1099" i="11"/>
  <c r="G1098" i="11"/>
  <c r="G1097" i="11"/>
  <c r="G1096" i="11"/>
  <c r="G1095" i="11"/>
  <c r="G1094" i="11"/>
  <c r="G1093" i="11"/>
  <c r="G1092" i="11"/>
  <c r="G1091" i="11"/>
  <c r="G1090" i="11"/>
  <c r="G1089" i="11"/>
  <c r="G1088" i="11"/>
  <c r="G1087" i="11"/>
  <c r="G1086" i="11"/>
  <c r="G1085" i="11"/>
  <c r="G1084" i="11"/>
  <c r="G1083" i="11"/>
  <c r="G1082" i="11"/>
  <c r="G1081" i="11"/>
  <c r="G1080" i="11"/>
  <c r="G1079" i="11"/>
  <c r="G1078" i="11"/>
  <c r="G1077" i="11"/>
  <c r="G1076" i="11"/>
  <c r="G1075" i="11"/>
  <c r="G1074" i="11"/>
  <c r="G1073" i="11"/>
  <c r="G1072" i="11"/>
  <c r="G1071" i="11"/>
  <c r="G1070" i="11"/>
  <c r="G1069" i="11"/>
  <c r="G1068" i="11"/>
  <c r="G1067" i="11"/>
  <c r="G1066" i="11"/>
  <c r="G1065" i="11"/>
  <c r="G1064" i="11"/>
  <c r="G1063" i="11"/>
  <c r="G1062" i="11"/>
  <c r="G1061" i="11"/>
  <c r="G1060" i="11"/>
  <c r="G1059" i="11"/>
  <c r="G1058" i="11"/>
  <c r="G1057" i="11"/>
  <c r="G1056" i="11"/>
  <c r="G1055" i="11"/>
  <c r="G1054" i="11"/>
  <c r="G1053" i="11"/>
  <c r="G1052" i="11"/>
  <c r="G1051" i="11"/>
  <c r="G1050" i="11"/>
  <c r="G1049" i="11"/>
  <c r="G1048" i="11"/>
  <c r="G1047" i="11"/>
  <c r="G1046" i="11"/>
  <c r="G1045" i="11"/>
  <c r="G1044" i="11"/>
  <c r="G1043" i="11"/>
  <c r="G1042" i="11"/>
  <c r="G1041" i="11"/>
  <c r="G1040" i="11"/>
  <c r="G1039" i="11"/>
  <c r="G1038" i="11"/>
  <c r="G1037" i="11"/>
  <c r="G1036" i="11"/>
  <c r="G1035" i="11"/>
  <c r="G1034" i="11"/>
  <c r="G1033" i="11"/>
  <c r="G1032" i="11"/>
  <c r="G1031" i="11"/>
  <c r="G1030" i="11"/>
  <c r="G1029" i="11"/>
  <c r="G1028" i="11"/>
  <c r="G1027" i="11"/>
  <c r="G1026" i="11"/>
  <c r="G1025" i="11"/>
  <c r="G1024" i="11"/>
  <c r="G1023" i="11"/>
  <c r="G1022" i="11"/>
  <c r="G1021" i="11"/>
  <c r="G1020" i="11"/>
  <c r="G1019" i="11"/>
  <c r="G1018" i="11"/>
  <c r="G1017" i="11"/>
  <c r="G1016" i="11"/>
  <c r="G1015" i="11"/>
  <c r="G1014" i="11"/>
  <c r="G1013" i="11"/>
  <c r="G1012" i="11"/>
  <c r="G1011" i="11"/>
  <c r="G1010" i="11"/>
  <c r="G1009" i="11"/>
  <c r="G1008" i="11"/>
  <c r="G1007" i="11"/>
  <c r="G1006" i="11"/>
  <c r="G1005" i="11"/>
  <c r="G1004" i="11"/>
  <c r="G1003" i="11"/>
  <c r="G1002" i="11"/>
  <c r="G1001" i="11"/>
  <c r="G1000" i="11"/>
  <c r="G999" i="11"/>
  <c r="G998" i="11"/>
  <c r="G997" i="11"/>
  <c r="G996" i="11"/>
  <c r="G995" i="11"/>
  <c r="G994" i="11"/>
  <c r="G993" i="11"/>
  <c r="G992" i="11"/>
  <c r="G991" i="11"/>
  <c r="G990" i="11"/>
  <c r="G989" i="11"/>
  <c r="G988" i="11"/>
  <c r="G987" i="11"/>
  <c r="G986" i="11"/>
  <c r="G985" i="11"/>
  <c r="G984" i="11"/>
  <c r="G983" i="11"/>
  <c r="G982" i="11"/>
  <c r="G981" i="11"/>
  <c r="G980" i="11"/>
  <c r="G979" i="11"/>
  <c r="G978" i="11"/>
  <c r="G977" i="11"/>
  <c r="G976" i="11"/>
  <c r="G975" i="11"/>
  <c r="G974" i="11"/>
  <c r="G973" i="11"/>
  <c r="G972" i="11"/>
  <c r="G971" i="11"/>
  <c r="G970" i="11"/>
  <c r="G969" i="11"/>
  <c r="G968" i="11"/>
  <c r="G967" i="11"/>
  <c r="G966" i="11"/>
  <c r="G965" i="11"/>
  <c r="G964" i="11"/>
  <c r="G963" i="11"/>
  <c r="G962" i="11"/>
  <c r="G961" i="11"/>
  <c r="G960" i="11"/>
  <c r="G959" i="11"/>
  <c r="G958" i="11"/>
  <c r="G957" i="11"/>
  <c r="G956" i="11"/>
  <c r="G955" i="11"/>
  <c r="G954" i="11"/>
  <c r="G953" i="11"/>
  <c r="G952" i="11"/>
  <c r="G951" i="11"/>
  <c r="G950" i="11"/>
  <c r="G949" i="11"/>
  <c r="G948" i="11"/>
  <c r="G947" i="11"/>
  <c r="G946" i="11"/>
  <c r="G945" i="11"/>
  <c r="G944" i="11"/>
  <c r="G943" i="11"/>
  <c r="G942" i="11"/>
  <c r="G941" i="11"/>
  <c r="G940" i="11"/>
  <c r="G939" i="11"/>
  <c r="G938" i="11"/>
  <c r="G937" i="11"/>
  <c r="G936" i="11"/>
  <c r="G935" i="11"/>
  <c r="G934" i="11"/>
  <c r="G933" i="11"/>
  <c r="G932" i="11"/>
  <c r="G931" i="11"/>
  <c r="G930" i="11"/>
  <c r="G929" i="11"/>
  <c r="G928" i="11"/>
  <c r="G927" i="11"/>
  <c r="G926" i="11"/>
  <c r="G925" i="11"/>
  <c r="G924" i="11"/>
  <c r="G923" i="11"/>
  <c r="G922" i="11"/>
  <c r="G921" i="11"/>
  <c r="G920" i="11"/>
  <c r="G919" i="11"/>
  <c r="G918" i="11"/>
  <c r="G917" i="11"/>
  <c r="G916" i="11"/>
  <c r="G915" i="11"/>
  <c r="G914" i="11"/>
  <c r="G913" i="11"/>
  <c r="G912" i="11"/>
  <c r="G911" i="11"/>
  <c r="G910" i="11"/>
  <c r="G909" i="11"/>
  <c r="G908" i="11"/>
  <c r="G907" i="11"/>
  <c r="G906" i="11"/>
  <c r="G905" i="11"/>
  <c r="G904" i="11"/>
  <c r="G903" i="11"/>
  <c r="G902" i="11"/>
  <c r="G901" i="11"/>
  <c r="G900" i="11"/>
  <c r="G899" i="11"/>
  <c r="G898" i="11"/>
  <c r="G897" i="11"/>
  <c r="G896" i="11"/>
  <c r="G895" i="11"/>
  <c r="G894" i="11"/>
  <c r="G893" i="11"/>
  <c r="G892" i="11"/>
  <c r="G891" i="11"/>
  <c r="G890" i="11"/>
  <c r="G889" i="11"/>
  <c r="G888" i="11"/>
  <c r="G887" i="11"/>
  <c r="G886" i="11"/>
  <c r="G885" i="11"/>
  <c r="G884" i="11"/>
  <c r="G883" i="11"/>
  <c r="G882" i="11"/>
  <c r="G881" i="11"/>
  <c r="G880" i="11"/>
  <c r="G879" i="11"/>
  <c r="G878" i="11"/>
  <c r="G877" i="11"/>
  <c r="G876" i="11"/>
  <c r="G875" i="11"/>
  <c r="G874" i="11"/>
  <c r="G873" i="11"/>
  <c r="G872" i="11"/>
  <c r="G871" i="11"/>
  <c r="G870" i="11"/>
  <c r="G869" i="11"/>
  <c r="G868" i="11"/>
  <c r="G867" i="11"/>
  <c r="G866" i="11"/>
  <c r="G865" i="11"/>
  <c r="G864" i="11"/>
  <c r="G863" i="11"/>
  <c r="G862" i="11"/>
  <c r="G861" i="11"/>
  <c r="G860" i="11"/>
  <c r="G859" i="11"/>
  <c r="G858" i="11"/>
  <c r="G857" i="11"/>
  <c r="G856" i="11"/>
  <c r="G855" i="11"/>
  <c r="G854" i="11"/>
  <c r="G853" i="11"/>
  <c r="G852" i="11"/>
  <c r="G851" i="11"/>
  <c r="G850" i="11"/>
  <c r="G849" i="11"/>
  <c r="G848" i="11"/>
  <c r="G847" i="11"/>
  <c r="G846" i="11"/>
  <c r="G845" i="11"/>
  <c r="G844" i="11"/>
  <c r="G843" i="11"/>
  <c r="G842" i="11"/>
  <c r="G841" i="11"/>
  <c r="G840" i="11"/>
  <c r="G839" i="11"/>
  <c r="G838" i="11"/>
  <c r="G837" i="11"/>
  <c r="G836" i="11"/>
  <c r="G835" i="11"/>
  <c r="G834" i="11"/>
  <c r="G833" i="11"/>
  <c r="G832" i="11"/>
  <c r="G831" i="11"/>
  <c r="G830" i="11"/>
  <c r="G829" i="11"/>
  <c r="G828" i="11"/>
  <c r="G827" i="11"/>
  <c r="G826" i="11"/>
  <c r="G825" i="11"/>
  <c r="G824" i="11"/>
  <c r="G823" i="11"/>
  <c r="G822" i="11"/>
  <c r="G821" i="11"/>
  <c r="G820" i="11"/>
  <c r="G819" i="11"/>
  <c r="G818" i="11"/>
  <c r="G817" i="11"/>
  <c r="G816" i="11"/>
  <c r="G815" i="11"/>
  <c r="G814" i="11"/>
  <c r="G813" i="11"/>
  <c r="G812" i="11"/>
  <c r="G811" i="11"/>
  <c r="G810" i="11"/>
  <c r="G809" i="11"/>
  <c r="G808" i="11"/>
  <c r="G807" i="11"/>
  <c r="G806" i="11"/>
  <c r="G805" i="11"/>
  <c r="G804" i="11"/>
  <c r="G803" i="11"/>
  <c r="G802" i="11"/>
  <c r="G801" i="11"/>
  <c r="G800" i="11"/>
  <c r="G799" i="11"/>
  <c r="G798" i="11"/>
  <c r="G797" i="11"/>
  <c r="G796" i="11"/>
  <c r="G795" i="11"/>
  <c r="G794" i="11"/>
  <c r="G793" i="11"/>
  <c r="G792" i="11"/>
  <c r="G791" i="11"/>
  <c r="G790" i="11"/>
  <c r="G789" i="11"/>
  <c r="G788" i="11"/>
  <c r="G787" i="11"/>
  <c r="G786" i="11"/>
  <c r="G785" i="11"/>
  <c r="G784" i="11"/>
  <c r="G783" i="11"/>
  <c r="G782" i="11"/>
  <c r="G781" i="11"/>
  <c r="G780" i="11"/>
  <c r="G779" i="11"/>
  <c r="G778" i="11"/>
  <c r="G777" i="11"/>
  <c r="G776" i="11"/>
  <c r="G775" i="11"/>
  <c r="G774" i="11"/>
  <c r="G773" i="11"/>
  <c r="G772" i="11"/>
  <c r="G771" i="11"/>
  <c r="G770" i="11"/>
  <c r="G769" i="11"/>
  <c r="G768" i="11"/>
  <c r="G767" i="11"/>
  <c r="G766" i="11"/>
  <c r="G765" i="11"/>
  <c r="G764" i="11"/>
  <c r="G763" i="11"/>
  <c r="G762" i="11"/>
  <c r="G761" i="11"/>
  <c r="G760" i="11"/>
  <c r="G759" i="11"/>
  <c r="G758" i="11"/>
  <c r="G757" i="11"/>
  <c r="G756" i="11"/>
  <c r="G755" i="11"/>
  <c r="G754" i="11"/>
  <c r="G753" i="11"/>
  <c r="G752" i="11"/>
  <c r="G751" i="11"/>
  <c r="G750" i="11"/>
  <c r="G749" i="11"/>
  <c r="G748" i="11"/>
  <c r="G747" i="11"/>
  <c r="G746" i="11"/>
  <c r="G745" i="11"/>
  <c r="G744" i="11"/>
  <c r="G743" i="11"/>
  <c r="G742" i="11"/>
  <c r="G741" i="11"/>
  <c r="G740" i="11"/>
  <c r="G739" i="11"/>
  <c r="G738" i="11"/>
  <c r="G737" i="11"/>
  <c r="G736" i="11"/>
  <c r="G735" i="11"/>
  <c r="G734" i="11"/>
  <c r="G733" i="11"/>
  <c r="G732" i="11"/>
  <c r="G731" i="11"/>
  <c r="G730" i="11"/>
  <c r="G729" i="11"/>
  <c r="G728" i="11"/>
  <c r="G727" i="11"/>
  <c r="G726" i="11"/>
  <c r="G725" i="11"/>
  <c r="G724" i="11"/>
  <c r="G723" i="11"/>
  <c r="G722" i="11"/>
  <c r="G721" i="11"/>
  <c r="G720" i="11"/>
  <c r="G719" i="11"/>
  <c r="G718" i="11"/>
  <c r="G717" i="11"/>
  <c r="G716" i="11"/>
  <c r="G715" i="11"/>
  <c r="G714" i="11"/>
  <c r="G713" i="11"/>
  <c r="G712" i="11"/>
  <c r="G711" i="11"/>
  <c r="G710" i="11"/>
  <c r="G709" i="11"/>
  <c r="G708" i="11"/>
  <c r="G707" i="11"/>
  <c r="G706" i="11"/>
  <c r="G705" i="11"/>
  <c r="G704" i="11"/>
  <c r="G703" i="11"/>
  <c r="G702" i="11"/>
  <c r="G701" i="11"/>
  <c r="G700" i="11"/>
  <c r="G699" i="11"/>
  <c r="G698" i="11"/>
  <c r="G697" i="11"/>
  <c r="G696" i="11"/>
  <c r="G695" i="11"/>
  <c r="G694" i="11"/>
  <c r="G693" i="11"/>
  <c r="G692" i="11"/>
  <c r="G691" i="11"/>
  <c r="G690" i="11"/>
  <c r="G689" i="11"/>
  <c r="G688" i="11"/>
  <c r="G687" i="11"/>
  <c r="G686" i="11"/>
  <c r="G685" i="11"/>
  <c r="G684" i="11"/>
  <c r="G683" i="11"/>
  <c r="G682" i="11"/>
  <c r="G681" i="11"/>
  <c r="G680" i="11"/>
  <c r="G679" i="11"/>
  <c r="G678" i="11"/>
  <c r="G677" i="11"/>
  <c r="G676" i="11"/>
  <c r="G675" i="11"/>
  <c r="G674" i="11"/>
  <c r="G673" i="11"/>
  <c r="G672" i="11"/>
  <c r="G671" i="11"/>
  <c r="G670" i="11"/>
  <c r="G669" i="11"/>
  <c r="G668" i="11"/>
  <c r="G667" i="11"/>
  <c r="G666" i="11"/>
  <c r="G665" i="11"/>
  <c r="G664" i="11"/>
  <c r="G663" i="11"/>
  <c r="G662" i="11"/>
  <c r="G661" i="11"/>
  <c r="G660" i="11"/>
  <c r="G659" i="11"/>
  <c r="G658" i="11"/>
  <c r="G657" i="11"/>
  <c r="G656" i="11"/>
  <c r="G655" i="11"/>
  <c r="G654" i="11"/>
  <c r="G653" i="11"/>
  <c r="G652" i="11"/>
  <c r="G651" i="11"/>
  <c r="G650" i="11"/>
  <c r="G649" i="11"/>
  <c r="G648" i="11"/>
  <c r="G647" i="11"/>
  <c r="G646" i="11"/>
  <c r="G645" i="11"/>
  <c r="G644" i="11"/>
  <c r="G643" i="11"/>
  <c r="G642" i="11"/>
  <c r="G641" i="11"/>
  <c r="G640" i="11"/>
  <c r="G639" i="11"/>
  <c r="G638" i="11"/>
  <c r="G637" i="11"/>
  <c r="G636" i="11"/>
  <c r="G635" i="11"/>
  <c r="G634" i="11"/>
  <c r="G633" i="11"/>
  <c r="G632" i="11"/>
  <c r="G631" i="11"/>
  <c r="G630" i="11"/>
  <c r="G629" i="11"/>
  <c r="G628" i="11"/>
  <c r="G627" i="11"/>
  <c r="G626" i="11"/>
  <c r="G625" i="11"/>
  <c r="G624" i="11"/>
  <c r="G623" i="11"/>
  <c r="G622" i="11"/>
  <c r="G621" i="11"/>
  <c r="G620" i="11"/>
  <c r="G619" i="11"/>
  <c r="G618" i="11"/>
  <c r="G617" i="11"/>
  <c r="G616" i="11"/>
  <c r="G615" i="11"/>
  <c r="G614" i="11"/>
  <c r="G613" i="11"/>
  <c r="G612" i="11"/>
  <c r="G611" i="11"/>
  <c r="G610" i="11"/>
  <c r="G609" i="11"/>
  <c r="G608" i="11"/>
  <c r="G607" i="11"/>
  <c r="G606" i="11"/>
  <c r="G605" i="11"/>
  <c r="G604" i="11"/>
  <c r="G603" i="11"/>
  <c r="G602" i="11"/>
  <c r="G601" i="11"/>
  <c r="G600" i="11"/>
  <c r="G599" i="11"/>
  <c r="G598" i="11"/>
  <c r="G597" i="11"/>
  <c r="G596" i="11"/>
  <c r="G595" i="11"/>
  <c r="G594" i="11"/>
  <c r="G593" i="11"/>
  <c r="G592" i="11"/>
  <c r="G591" i="11"/>
  <c r="G590" i="11"/>
  <c r="G589" i="11"/>
  <c r="G588" i="11"/>
  <c r="G587" i="11"/>
  <c r="G586" i="11"/>
  <c r="G585" i="11"/>
  <c r="G584" i="11"/>
  <c r="G583" i="11"/>
  <c r="G582" i="11"/>
  <c r="G581" i="11"/>
  <c r="G580" i="11"/>
  <c r="G579" i="11"/>
  <c r="G578" i="11"/>
  <c r="G577" i="11"/>
  <c r="G576" i="11"/>
  <c r="G575" i="11"/>
  <c r="G574" i="11"/>
  <c r="G573" i="11"/>
  <c r="G572" i="11"/>
  <c r="G571" i="11"/>
  <c r="G570" i="11"/>
  <c r="G569" i="11"/>
  <c r="G568" i="11"/>
  <c r="G567" i="11"/>
  <c r="G566" i="11"/>
  <c r="G565" i="11"/>
  <c r="G564" i="11"/>
  <c r="G563" i="11"/>
  <c r="G562" i="11"/>
  <c r="G561" i="11"/>
  <c r="G560" i="11"/>
  <c r="G559" i="11"/>
  <c r="G558" i="11"/>
  <c r="G557" i="11"/>
  <c r="G556" i="11"/>
  <c r="G555" i="11"/>
  <c r="G554" i="11"/>
  <c r="G553" i="11"/>
  <c r="G552" i="11"/>
  <c r="G551" i="11"/>
  <c r="G550" i="11"/>
  <c r="G549" i="11"/>
  <c r="G548" i="11"/>
  <c r="G547" i="11"/>
  <c r="G546" i="11"/>
  <c r="G545" i="11"/>
  <c r="G544" i="11"/>
  <c r="G543" i="11"/>
  <c r="G542" i="11"/>
  <c r="G541" i="11"/>
  <c r="G540" i="11"/>
  <c r="G539" i="11"/>
  <c r="G538" i="11"/>
  <c r="G537" i="11"/>
  <c r="G536" i="11"/>
  <c r="G535" i="11"/>
  <c r="G534" i="11"/>
  <c r="G533" i="11"/>
  <c r="G532" i="11"/>
  <c r="G531" i="11"/>
  <c r="G530" i="11"/>
  <c r="G529" i="11"/>
  <c r="G528" i="11"/>
  <c r="G527" i="11"/>
  <c r="G526" i="11"/>
  <c r="G525" i="11"/>
  <c r="G524" i="11"/>
  <c r="G523" i="11"/>
  <c r="G522" i="11"/>
  <c r="G521" i="11"/>
  <c r="G520" i="11"/>
  <c r="G519" i="11"/>
  <c r="G518" i="11"/>
  <c r="G517" i="11"/>
  <c r="G516" i="11"/>
  <c r="G515" i="11"/>
  <c r="G514" i="11"/>
  <c r="G513" i="11"/>
  <c r="G512" i="11"/>
  <c r="G511" i="11"/>
  <c r="G510" i="11"/>
  <c r="G509" i="11"/>
  <c r="G508" i="11"/>
  <c r="G507" i="11"/>
  <c r="G506" i="11"/>
  <c r="G505" i="11"/>
  <c r="G504" i="11"/>
  <c r="G503" i="11"/>
  <c r="G502" i="11"/>
  <c r="G501" i="11"/>
  <c r="G500" i="11"/>
  <c r="G499" i="11"/>
  <c r="G498" i="11"/>
  <c r="G497" i="11"/>
  <c r="G496" i="11"/>
  <c r="G495" i="11"/>
  <c r="G494" i="11"/>
  <c r="G493" i="11"/>
  <c r="G492" i="11"/>
  <c r="G491" i="11"/>
  <c r="G490" i="11"/>
  <c r="G489" i="11"/>
  <c r="G488" i="11"/>
  <c r="G487" i="11"/>
  <c r="G486" i="11"/>
  <c r="G485" i="11"/>
  <c r="G484" i="11"/>
  <c r="G483" i="11"/>
  <c r="G482" i="11"/>
  <c r="G481" i="11"/>
  <c r="G480" i="11"/>
  <c r="G479" i="11"/>
  <c r="G478" i="11"/>
  <c r="G477" i="11"/>
  <c r="G476" i="11"/>
  <c r="G475" i="11"/>
  <c r="G474" i="11"/>
  <c r="G473" i="11"/>
  <c r="G472" i="11"/>
  <c r="G471" i="11"/>
  <c r="G470" i="11"/>
  <c r="G469" i="11"/>
  <c r="G468" i="11"/>
  <c r="G467" i="11"/>
  <c r="G466" i="11"/>
  <c r="G465" i="11"/>
  <c r="G464" i="11"/>
  <c r="G463" i="11"/>
  <c r="G462" i="11"/>
  <c r="G461" i="11"/>
  <c r="G460" i="11"/>
  <c r="G459" i="11"/>
  <c r="G458" i="11"/>
  <c r="G457" i="11"/>
  <c r="G456" i="11"/>
  <c r="G455" i="11"/>
  <c r="G454" i="11"/>
  <c r="G453" i="11"/>
  <c r="G452" i="11"/>
  <c r="G451" i="11"/>
  <c r="G450" i="11"/>
  <c r="G449" i="11"/>
  <c r="G448" i="11"/>
  <c r="G447" i="11"/>
  <c r="G446" i="11"/>
  <c r="G445" i="11"/>
  <c r="G444" i="11"/>
  <c r="G443" i="11"/>
  <c r="G442" i="11"/>
  <c r="G441" i="11"/>
  <c r="G440" i="11"/>
  <c r="G439" i="11"/>
  <c r="G438" i="11"/>
  <c r="G437" i="11"/>
  <c r="G436" i="11"/>
  <c r="G435" i="11"/>
  <c r="G434" i="11"/>
  <c r="G433" i="11"/>
  <c r="G432" i="11"/>
  <c r="G431" i="11"/>
  <c r="G430" i="11"/>
  <c r="G429" i="11"/>
  <c r="G428" i="11"/>
  <c r="G427" i="11"/>
  <c r="G426" i="11"/>
  <c r="G425" i="11"/>
  <c r="G424" i="11"/>
  <c r="G423" i="11"/>
  <c r="G422" i="11"/>
  <c r="G421" i="11"/>
  <c r="G420" i="11"/>
  <c r="G419" i="11"/>
  <c r="G418" i="11"/>
  <c r="G417" i="11"/>
  <c r="G416" i="11"/>
  <c r="G415" i="11"/>
  <c r="G414" i="11"/>
  <c r="G413" i="11"/>
  <c r="G412" i="11"/>
  <c r="G411" i="11"/>
  <c r="G410" i="11"/>
  <c r="G409" i="11"/>
  <c r="G408" i="11"/>
  <c r="G407" i="11"/>
  <c r="G406" i="11"/>
  <c r="G405" i="11"/>
  <c r="G404" i="11"/>
  <c r="G403" i="11"/>
  <c r="G402" i="11"/>
  <c r="G401" i="11"/>
  <c r="G400" i="11"/>
  <c r="G399" i="11"/>
  <c r="G398" i="11"/>
  <c r="G397" i="11"/>
  <c r="G396" i="11"/>
  <c r="G395" i="11"/>
  <c r="G394" i="11"/>
  <c r="G393" i="11"/>
  <c r="G392" i="11"/>
  <c r="G391" i="11"/>
  <c r="G390" i="11"/>
  <c r="G389" i="11"/>
  <c r="G388" i="11"/>
  <c r="G387" i="11"/>
  <c r="G386" i="11"/>
  <c r="G385" i="11"/>
  <c r="G384" i="11"/>
  <c r="G383" i="11"/>
  <c r="G382" i="11"/>
  <c r="G381" i="11"/>
  <c r="G380" i="11"/>
  <c r="G379" i="11"/>
  <c r="G378" i="11"/>
  <c r="G377" i="11"/>
  <c r="G376" i="11"/>
  <c r="G375" i="11"/>
  <c r="G374" i="11"/>
  <c r="G373" i="11"/>
  <c r="G372" i="11"/>
  <c r="G371" i="11"/>
  <c r="G370" i="11"/>
  <c r="G369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5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3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319" i="11"/>
  <c r="G318" i="11"/>
  <c r="G317" i="11"/>
  <c r="G316" i="11"/>
  <c r="G315" i="11"/>
  <c r="G314" i="11"/>
  <c r="G313" i="11"/>
  <c r="G312" i="11"/>
  <c r="G311" i="11"/>
  <c r="G310" i="11"/>
  <c r="G309" i="11"/>
  <c r="G308" i="11"/>
  <c r="G307" i="11"/>
  <c r="G306" i="11"/>
  <c r="G305" i="11"/>
  <c r="G304" i="11"/>
  <c r="G303" i="11"/>
  <c r="G302" i="11"/>
  <c r="G301" i="11"/>
  <c r="G300" i="11"/>
  <c r="G299" i="11"/>
  <c r="G298" i="11"/>
  <c r="G297" i="11"/>
  <c r="G296" i="11"/>
  <c r="G295" i="11"/>
  <c r="G294" i="11"/>
  <c r="G293" i="11"/>
  <c r="G292" i="11"/>
  <c r="G291" i="11"/>
  <c r="G290" i="11"/>
  <c r="G289" i="11"/>
  <c r="G288" i="11"/>
  <c r="G287" i="11"/>
  <c r="G286" i="11"/>
  <c r="G285" i="11"/>
  <c r="G284" i="11"/>
  <c r="G283" i="11"/>
  <c r="G282" i="11"/>
  <c r="G281" i="11"/>
  <c r="G280" i="11"/>
  <c r="G279" i="11"/>
  <c r="G278" i="11"/>
  <c r="G277" i="11"/>
  <c r="G276" i="11"/>
  <c r="G275" i="11"/>
  <c r="G274" i="11"/>
  <c r="G273" i="11"/>
  <c r="G272" i="11"/>
  <c r="G271" i="11"/>
  <c r="G270" i="11"/>
  <c r="G269" i="11"/>
  <c r="G268" i="11"/>
  <c r="G267" i="11"/>
  <c r="G266" i="11"/>
  <c r="G265" i="11"/>
  <c r="G264" i="11"/>
  <c r="G263" i="11"/>
  <c r="G262" i="11"/>
  <c r="G261" i="11"/>
  <c r="G260" i="11"/>
  <c r="G259" i="11"/>
  <c r="G258" i="11"/>
  <c r="G257" i="11"/>
  <c r="G256" i="11"/>
  <c r="G255" i="11"/>
  <c r="G254" i="11"/>
  <c r="G253" i="11"/>
  <c r="G252" i="11"/>
  <c r="G251" i="11"/>
  <c r="G250" i="11"/>
  <c r="G249" i="11"/>
  <c r="G248" i="11"/>
  <c r="G247" i="11"/>
  <c r="G246" i="11"/>
  <c r="G245" i="11"/>
  <c r="G244" i="11"/>
  <c r="G243" i="11"/>
  <c r="G242" i="11"/>
  <c r="G241" i="11"/>
  <c r="G240" i="11"/>
  <c r="G239" i="11"/>
  <c r="G238" i="11"/>
  <c r="G237" i="11"/>
  <c r="G236" i="11"/>
  <c r="G235" i="11"/>
  <c r="G234" i="11"/>
  <c r="G233" i="11"/>
  <c r="G232" i="11"/>
  <c r="G231" i="11"/>
  <c r="G230" i="11"/>
  <c r="G229" i="11"/>
  <c r="G228" i="11"/>
  <c r="G227" i="11"/>
  <c r="G226" i="11"/>
  <c r="G225" i="11"/>
  <c r="G224" i="11"/>
  <c r="G223" i="11"/>
  <c r="G222" i="11"/>
  <c r="G221" i="11"/>
  <c r="G220" i="11"/>
  <c r="G219" i="11"/>
  <c r="G218" i="11"/>
  <c r="G217" i="11"/>
  <c r="G216" i="11"/>
  <c r="G215" i="11"/>
  <c r="G214" i="11"/>
  <c r="G213" i="11"/>
  <c r="G212" i="11"/>
  <c r="G211" i="11"/>
  <c r="G210" i="11"/>
  <c r="G209" i="11"/>
  <c r="G208" i="11"/>
  <c r="G207" i="11"/>
  <c r="G206" i="11"/>
  <c r="G205" i="11"/>
  <c r="G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2" i="11"/>
  <c r="AI2" i="11" l="1"/>
  <c r="AH2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095" i="11"/>
  <c r="J1096" i="11"/>
  <c r="J1097" i="11"/>
  <c r="J1098" i="11"/>
  <c r="J1099" i="11"/>
  <c r="J1100" i="11"/>
  <c r="J1101" i="11"/>
  <c r="J1102" i="11"/>
  <c r="J1103" i="11"/>
  <c r="J1104" i="11"/>
  <c r="J1105" i="11"/>
  <c r="J1106" i="11"/>
  <c r="J1107" i="11"/>
  <c r="J1108" i="11"/>
  <c r="J1109" i="11"/>
  <c r="J1110" i="11"/>
  <c r="J1111" i="11"/>
  <c r="J1112" i="11"/>
  <c r="J1113" i="11"/>
  <c r="J1114" i="11"/>
  <c r="J1115" i="11"/>
  <c r="J1116" i="11"/>
  <c r="J1117" i="11"/>
  <c r="J1118" i="11"/>
  <c r="J1119" i="11"/>
  <c r="J1120" i="11"/>
  <c r="J1121" i="11"/>
  <c r="J1122" i="11"/>
  <c r="J1123" i="11"/>
  <c r="J1124" i="11"/>
  <c r="J1125" i="11"/>
  <c r="J1126" i="11"/>
  <c r="J1127" i="11"/>
  <c r="J1128" i="11"/>
  <c r="J1129" i="11"/>
  <c r="J1130" i="11"/>
  <c r="J1131" i="11"/>
  <c r="J1132" i="11"/>
  <c r="J1133" i="11"/>
  <c r="J1134" i="11"/>
  <c r="J1135" i="11"/>
  <c r="J1136" i="11"/>
  <c r="J1137" i="11"/>
  <c r="J1138" i="11"/>
  <c r="J1139" i="11"/>
  <c r="J1140" i="11"/>
  <c r="J1141" i="11"/>
  <c r="J1142" i="11"/>
  <c r="J1143" i="11"/>
  <c r="J1144" i="11"/>
  <c r="J1145" i="11"/>
  <c r="J1146" i="11"/>
  <c r="J1147" i="11"/>
  <c r="J1148" i="11"/>
  <c r="J1149" i="11"/>
  <c r="J1150" i="11"/>
  <c r="J1151" i="11"/>
  <c r="J1152" i="11"/>
  <c r="J1153" i="11"/>
  <c r="J1154" i="11"/>
  <c r="J1155" i="11"/>
  <c r="J1156" i="11"/>
  <c r="J1157" i="11"/>
  <c r="J1158" i="11"/>
  <c r="J1159" i="11"/>
  <c r="J1160" i="11"/>
  <c r="J1161" i="11"/>
  <c r="J1162" i="11"/>
  <c r="J1163" i="11"/>
  <c r="J1164" i="11"/>
  <c r="J1165" i="11"/>
  <c r="J1166" i="11"/>
  <c r="J1167" i="11"/>
  <c r="J1168" i="11"/>
  <c r="J1169" i="11"/>
  <c r="J1170" i="11"/>
  <c r="J1171" i="11"/>
  <c r="J1172" i="11"/>
  <c r="J1173" i="11"/>
  <c r="J1174" i="11"/>
  <c r="J1175" i="11"/>
  <c r="J1176" i="11"/>
  <c r="J1177" i="11"/>
  <c r="J1178" i="11"/>
  <c r="J1179" i="11"/>
  <c r="J1180" i="11"/>
  <c r="J1181" i="11"/>
  <c r="J1182" i="11"/>
  <c r="J1183" i="11"/>
  <c r="J1184" i="11"/>
  <c r="J1185" i="11"/>
  <c r="J1186" i="11"/>
  <c r="J1187" i="11"/>
  <c r="J1188" i="11"/>
  <c r="J1189" i="11"/>
  <c r="J1190" i="11"/>
  <c r="J1191" i="11"/>
  <c r="J1192" i="11"/>
  <c r="J1193" i="11"/>
  <c r="J1194" i="11"/>
  <c r="J1195" i="11"/>
  <c r="J1196" i="11"/>
  <c r="J1197" i="11"/>
  <c r="J1198" i="11"/>
  <c r="J1199" i="11"/>
  <c r="J1200" i="11"/>
  <c r="J1201" i="11"/>
  <c r="J1202" i="11"/>
  <c r="J1203" i="11"/>
  <c r="J1204" i="11"/>
  <c r="J1205" i="11"/>
  <c r="J1206" i="11"/>
  <c r="J1207" i="11"/>
  <c r="J1208" i="11"/>
  <c r="J1209" i="11"/>
  <c r="J1210" i="11"/>
  <c r="J1211" i="11"/>
  <c r="J1212" i="11"/>
  <c r="J1213" i="11"/>
  <c r="J1214" i="11"/>
  <c r="J1215" i="11"/>
  <c r="J1216" i="11"/>
  <c r="J1217" i="11"/>
  <c r="J1218" i="11"/>
  <c r="J1219" i="11"/>
  <c r="J1220" i="11"/>
  <c r="J1221" i="11"/>
  <c r="J1222" i="11"/>
  <c r="J1223" i="11"/>
  <c r="J1224" i="11"/>
  <c r="J1225" i="11"/>
  <c r="J1226" i="11"/>
  <c r="J1227" i="11"/>
  <c r="J1228" i="11"/>
  <c r="J1229" i="11"/>
  <c r="J1230" i="11"/>
  <c r="J1231" i="11"/>
  <c r="J1232" i="11"/>
  <c r="J1233" i="11"/>
  <c r="J1234" i="11"/>
  <c r="J1235" i="11"/>
  <c r="J1236" i="11"/>
  <c r="J1237" i="11"/>
  <c r="J1238" i="11"/>
  <c r="J1239" i="11"/>
  <c r="J1240" i="11"/>
  <c r="J1241" i="11"/>
  <c r="J1242" i="11"/>
  <c r="J1243" i="11"/>
  <c r="J1244" i="11"/>
  <c r="J1245" i="11"/>
  <c r="J1246" i="11"/>
  <c r="J1247" i="11"/>
  <c r="J1248" i="11"/>
  <c r="J1249" i="11"/>
  <c r="J1250" i="11"/>
  <c r="J1251" i="11"/>
  <c r="J1252" i="11"/>
  <c r="J1253" i="11"/>
  <c r="J1254" i="11"/>
  <c r="J1255" i="11"/>
  <c r="J1256" i="11"/>
  <c r="J1257" i="11"/>
  <c r="J1258" i="11"/>
  <c r="J1259" i="11"/>
  <c r="J1260" i="11"/>
  <c r="J1261" i="11"/>
  <c r="J1262" i="11"/>
  <c r="J1263" i="11"/>
  <c r="J1264" i="11"/>
  <c r="J1265" i="11"/>
  <c r="J1266" i="11"/>
  <c r="J1267" i="11"/>
  <c r="J1268" i="11"/>
  <c r="J1269" i="11"/>
  <c r="J1270" i="11"/>
  <c r="J1271" i="11"/>
  <c r="J1272" i="11"/>
  <c r="J1273" i="11"/>
  <c r="J1274" i="11"/>
  <c r="J1275" i="11"/>
  <c r="J1276" i="11"/>
  <c r="J1277" i="11"/>
  <c r="J1278" i="11"/>
  <c r="J1279" i="11"/>
  <c r="J1280" i="11"/>
  <c r="J1281" i="11"/>
  <c r="J1282" i="11"/>
  <c r="J1283" i="11"/>
  <c r="J1284" i="11"/>
  <c r="J1285" i="11"/>
  <c r="J1286" i="11"/>
  <c r="J1287" i="11"/>
  <c r="J1288" i="11"/>
  <c r="J1289" i="11"/>
  <c r="J1290" i="11"/>
  <c r="J1291" i="11"/>
  <c r="J1292" i="11"/>
  <c r="J1293" i="11"/>
  <c r="J1294" i="11"/>
  <c r="J1295" i="11"/>
  <c r="J1296" i="11"/>
  <c r="J1297" i="11"/>
  <c r="J1298" i="11"/>
  <c r="J1299" i="11"/>
  <c r="J1300" i="11"/>
  <c r="J1301" i="11"/>
  <c r="J1302" i="11"/>
  <c r="J1303" i="11"/>
  <c r="J1304" i="11"/>
  <c r="J1305" i="11"/>
  <c r="J1306" i="11"/>
  <c r="J1307" i="11"/>
  <c r="J1308" i="11"/>
  <c r="J1309" i="11"/>
  <c r="J1310" i="11"/>
  <c r="J1311" i="11"/>
  <c r="J1312" i="11"/>
  <c r="J1313" i="11"/>
  <c r="J1314" i="11"/>
  <c r="J1315" i="11"/>
  <c r="J1316" i="11"/>
  <c r="J1317" i="11"/>
  <c r="J1318" i="11"/>
  <c r="J1319" i="11"/>
  <c r="J1320" i="11"/>
  <c r="J1321" i="11"/>
  <c r="J1322" i="11"/>
  <c r="J1323" i="11"/>
  <c r="J1324" i="11"/>
  <c r="J1325" i="11"/>
  <c r="J1326" i="11"/>
  <c r="J1327" i="11"/>
  <c r="J1328" i="11"/>
  <c r="J1329" i="11"/>
  <c r="J1330" i="11"/>
  <c r="J1331" i="11"/>
  <c r="J1332" i="11"/>
  <c r="J1333" i="11"/>
  <c r="J1334" i="11"/>
  <c r="J1335" i="11"/>
  <c r="J1336" i="11"/>
  <c r="J1337" i="11"/>
  <c r="J1338" i="11"/>
  <c r="J1339" i="11"/>
  <c r="J1340" i="11"/>
  <c r="J1341" i="11"/>
  <c r="J1342" i="11"/>
  <c r="J1343" i="11"/>
  <c r="J1344" i="11"/>
  <c r="J1345" i="11"/>
  <c r="J1346" i="11"/>
  <c r="J1347" i="11"/>
  <c r="J1348" i="11"/>
  <c r="J1349" i="11"/>
  <c r="J1350" i="11"/>
  <c r="J1351" i="11"/>
  <c r="J1352" i="11"/>
  <c r="J1353" i="11"/>
  <c r="J1354" i="11"/>
  <c r="J1355" i="11"/>
  <c r="J1356" i="11"/>
  <c r="J1357" i="11"/>
  <c r="J1358" i="11"/>
  <c r="J1359" i="11"/>
  <c r="J1360" i="11"/>
  <c r="J1361" i="11"/>
  <c r="J1362" i="11"/>
  <c r="J1363" i="11"/>
  <c r="J1364" i="11"/>
  <c r="J1365" i="11"/>
  <c r="J1366" i="11"/>
  <c r="J1367" i="11"/>
  <c r="J1368" i="11"/>
  <c r="J1369" i="11"/>
  <c r="J1370" i="11"/>
  <c r="J1371" i="11"/>
  <c r="J1372" i="11"/>
  <c r="J1373" i="11"/>
  <c r="J1374" i="11"/>
  <c r="J1375" i="11"/>
  <c r="J1376" i="11"/>
  <c r="J1377" i="11"/>
  <c r="J1378" i="11"/>
  <c r="J1379" i="11"/>
  <c r="J1380" i="11"/>
  <c r="J1381" i="11"/>
  <c r="J1382" i="11"/>
  <c r="J1383" i="11"/>
  <c r="J1384" i="11"/>
  <c r="J1385" i="11"/>
  <c r="J1386" i="11"/>
  <c r="J1387" i="11"/>
  <c r="J1388" i="11"/>
  <c r="J1389" i="11"/>
  <c r="J1390" i="11"/>
  <c r="J1391" i="11"/>
  <c r="J1392" i="11"/>
  <c r="J1393" i="11"/>
  <c r="J1394" i="11"/>
  <c r="J1395" i="11"/>
  <c r="J1396" i="11"/>
  <c r="J1397" i="11"/>
  <c r="J1398" i="11"/>
  <c r="J1399" i="11"/>
  <c r="J1400" i="11"/>
  <c r="J1401" i="11"/>
  <c r="J1402" i="11"/>
  <c r="J1403" i="11"/>
  <c r="J1404" i="11"/>
  <c r="J1405" i="11"/>
  <c r="J1406" i="11"/>
  <c r="J1407" i="11"/>
  <c r="J1408" i="11"/>
  <c r="J1409" i="11"/>
  <c r="J1410" i="11"/>
  <c r="J1411" i="11"/>
  <c r="J1412" i="11"/>
  <c r="J1413" i="11"/>
  <c r="J1414" i="11"/>
  <c r="J1415" i="11"/>
  <c r="J1416" i="11"/>
  <c r="J1417" i="11"/>
  <c r="J1418" i="11"/>
  <c r="J1419" i="11"/>
  <c r="J1420" i="11"/>
  <c r="J1421" i="11"/>
  <c r="J1422" i="11"/>
  <c r="J1423" i="11"/>
  <c r="J1424" i="11"/>
  <c r="J1425" i="11"/>
  <c r="J1426" i="11"/>
  <c r="J1427" i="11"/>
  <c r="J1428" i="11"/>
  <c r="J1429" i="11"/>
  <c r="J1430" i="11"/>
  <c r="J1431" i="11"/>
  <c r="J1432" i="11"/>
  <c r="J1433" i="11"/>
  <c r="J1434" i="11"/>
  <c r="J1435" i="11"/>
  <c r="J1436" i="11"/>
  <c r="J1437" i="11"/>
  <c r="J1438" i="11"/>
  <c r="J1439" i="11"/>
  <c r="J1440" i="11"/>
  <c r="J1441" i="11"/>
  <c r="J1442" i="11"/>
  <c r="J1443" i="11"/>
  <c r="J1444" i="11"/>
  <c r="J1445" i="11"/>
  <c r="J1446" i="11"/>
  <c r="J1447" i="11"/>
  <c r="J1448" i="11"/>
  <c r="J1449" i="11"/>
  <c r="J1450" i="11"/>
  <c r="J1451" i="11"/>
  <c r="J1452" i="11"/>
  <c r="J1453" i="11"/>
  <c r="J1454" i="11"/>
  <c r="J1455" i="11"/>
  <c r="J1456" i="11"/>
  <c r="J1457" i="11"/>
  <c r="J1458" i="11"/>
  <c r="J1459" i="11"/>
  <c r="J1460" i="11"/>
  <c r="J1461" i="11"/>
  <c r="J1462" i="11"/>
  <c r="J1463" i="11"/>
  <c r="J1464" i="11"/>
  <c r="J1465" i="11"/>
  <c r="J1466" i="11"/>
  <c r="J1467" i="11"/>
  <c r="J1468" i="11"/>
  <c r="J1469" i="11"/>
  <c r="J1470" i="11"/>
  <c r="J1471" i="11"/>
  <c r="J1472" i="11"/>
  <c r="J1473" i="11"/>
  <c r="J1474" i="11"/>
  <c r="J1475" i="11"/>
  <c r="J1476" i="11"/>
  <c r="J1477" i="11"/>
  <c r="J1478" i="11"/>
  <c r="J1479" i="11"/>
  <c r="J1480" i="11"/>
  <c r="J1481" i="11"/>
  <c r="J1482" i="11"/>
  <c r="J1483" i="11"/>
  <c r="J1484" i="11"/>
  <c r="J1485" i="11"/>
  <c r="J1486" i="11"/>
  <c r="J1487" i="11"/>
  <c r="J1488" i="11"/>
  <c r="J1489" i="11"/>
  <c r="J1490" i="11"/>
  <c r="J1491" i="11"/>
  <c r="J1492" i="11"/>
  <c r="J1493" i="11"/>
  <c r="J1494" i="11"/>
  <c r="J1495" i="11"/>
  <c r="J1496" i="11"/>
  <c r="J1497" i="11"/>
  <c r="J1498" i="11"/>
  <c r="J1499" i="11"/>
  <c r="J1500" i="11"/>
  <c r="J1501" i="11"/>
  <c r="J1502" i="11"/>
  <c r="J1503" i="11"/>
  <c r="J1504" i="11"/>
  <c r="J1505" i="11"/>
  <c r="J1506" i="11"/>
  <c r="J1507" i="11"/>
  <c r="J1508" i="11"/>
  <c r="J1509" i="11"/>
  <c r="J1510" i="11"/>
  <c r="J1511" i="11"/>
  <c r="J1512" i="11"/>
  <c r="J1513" i="11"/>
  <c r="J1514" i="11"/>
  <c r="J1515" i="11"/>
  <c r="J1516" i="11"/>
  <c r="J1517" i="11"/>
  <c r="J1518" i="11"/>
  <c r="J1519" i="11"/>
  <c r="J1520" i="11"/>
  <c r="J1521" i="11"/>
  <c r="J1522" i="11"/>
  <c r="J1523" i="11"/>
  <c r="J1524" i="11"/>
  <c r="J1525" i="11"/>
  <c r="J1526" i="11"/>
  <c r="J1527" i="11"/>
  <c r="J1528" i="11"/>
  <c r="J1529" i="11"/>
  <c r="J1530" i="11"/>
  <c r="J1531" i="11"/>
  <c r="J1532" i="11"/>
  <c r="J1533" i="11"/>
  <c r="J1534" i="11"/>
  <c r="J1535" i="11"/>
  <c r="J1536" i="11"/>
  <c r="J1537" i="11"/>
  <c r="J1538" i="11"/>
  <c r="J1539" i="11"/>
  <c r="J1540" i="11"/>
  <c r="J1541" i="11"/>
  <c r="J1542" i="11"/>
  <c r="J1543" i="11"/>
  <c r="J1544" i="11"/>
  <c r="J1545" i="11"/>
  <c r="J1546" i="11"/>
  <c r="J1547" i="11"/>
  <c r="J1548" i="11"/>
  <c r="J1549" i="11"/>
  <c r="J1550" i="11"/>
  <c r="J1551" i="11"/>
  <c r="J1552" i="11"/>
  <c r="J1553" i="11"/>
  <c r="J1554" i="11"/>
  <c r="J1555" i="11"/>
  <c r="J1556" i="11"/>
  <c r="J1557" i="11"/>
  <c r="J1558" i="11"/>
  <c r="J1559" i="11"/>
  <c r="J1560" i="11"/>
  <c r="J1561" i="11"/>
  <c r="J1562" i="11"/>
  <c r="J1563" i="11"/>
  <c r="J1564" i="11"/>
  <c r="J1565" i="11"/>
  <c r="J1566" i="11"/>
  <c r="J1567" i="11"/>
  <c r="J1568" i="11"/>
  <c r="J1569" i="11"/>
  <c r="J1570" i="11"/>
  <c r="J1571" i="11"/>
  <c r="J1572" i="11"/>
  <c r="J1573" i="11"/>
  <c r="J1574" i="11"/>
  <c r="J1575" i="11"/>
  <c r="J1576" i="11"/>
  <c r="J1577" i="11"/>
  <c r="J1578" i="11"/>
  <c r="J1579" i="11"/>
  <c r="J1580" i="11"/>
  <c r="J1581" i="11"/>
  <c r="J1582" i="11"/>
  <c r="J1583" i="11"/>
  <c r="J1584" i="11"/>
  <c r="J1585" i="11"/>
  <c r="J1586" i="11"/>
  <c r="J1587" i="11"/>
  <c r="J1588" i="11"/>
  <c r="J1589" i="11"/>
  <c r="J1590" i="11"/>
  <c r="J1591" i="11"/>
  <c r="J1592" i="11"/>
  <c r="J1593" i="11"/>
  <c r="J1594" i="11"/>
  <c r="J1595" i="11"/>
  <c r="J1596" i="11"/>
  <c r="J1597" i="11"/>
  <c r="J1598" i="11"/>
  <c r="J1599" i="11"/>
  <c r="J1600" i="11"/>
  <c r="J1601" i="11"/>
  <c r="J1602" i="11"/>
  <c r="J1603" i="11"/>
  <c r="J1604" i="11"/>
  <c r="J1605" i="11"/>
  <c r="J1606" i="11"/>
  <c r="J1607" i="11"/>
  <c r="J1608" i="11"/>
  <c r="J1609" i="11"/>
  <c r="J1610" i="11"/>
  <c r="J1611" i="11"/>
  <c r="J1612" i="11"/>
  <c r="J1613" i="11"/>
  <c r="J1614" i="11"/>
  <c r="J1615" i="11"/>
  <c r="J1616" i="11"/>
  <c r="J1617" i="11"/>
  <c r="J1618" i="11"/>
  <c r="J1619" i="11"/>
  <c r="J1620" i="11"/>
  <c r="J1621" i="11"/>
  <c r="J1622" i="11"/>
  <c r="J1623" i="11"/>
  <c r="J1624" i="11"/>
  <c r="J1625" i="11"/>
  <c r="J1626" i="11"/>
  <c r="J1627" i="11"/>
  <c r="J1628" i="11"/>
  <c r="J1629" i="11"/>
  <c r="J1630" i="11"/>
  <c r="J1631" i="11"/>
  <c r="J1632" i="11"/>
  <c r="J1633" i="11"/>
  <c r="J1634" i="11"/>
  <c r="J1635" i="11"/>
  <c r="J1636" i="11"/>
  <c r="J1637" i="11"/>
  <c r="J1638" i="11"/>
  <c r="J1639" i="11"/>
  <c r="J1640" i="11"/>
  <c r="J1641" i="11"/>
  <c r="J1642" i="11"/>
  <c r="J1643" i="11"/>
  <c r="J1644" i="11"/>
  <c r="J1645" i="11"/>
  <c r="J1646" i="11"/>
  <c r="J1647" i="11"/>
  <c r="J1648" i="11"/>
  <c r="J1649" i="11"/>
  <c r="J1650" i="11"/>
  <c r="J1651" i="11"/>
  <c r="J1652" i="11"/>
  <c r="J1653" i="11"/>
  <c r="J1654" i="11"/>
  <c r="J1655" i="11"/>
  <c r="J1656" i="11"/>
  <c r="J1657" i="11"/>
  <c r="J1658" i="11"/>
  <c r="J1659" i="11"/>
  <c r="J1660" i="11"/>
  <c r="J1661" i="11"/>
  <c r="J1662" i="11"/>
  <c r="J1663" i="11"/>
  <c r="J1664" i="11"/>
  <c r="J1665" i="11"/>
  <c r="J1666" i="11"/>
  <c r="J1667" i="11"/>
  <c r="J1668" i="11"/>
  <c r="J1669" i="11"/>
  <c r="J1670" i="11"/>
  <c r="J1671" i="11"/>
  <c r="J1672" i="11"/>
  <c r="J1673" i="11"/>
  <c r="J1674" i="11"/>
  <c r="J1675" i="11"/>
  <c r="J1676" i="11"/>
  <c r="J1677" i="11"/>
  <c r="J1678" i="11"/>
  <c r="J1679" i="11"/>
  <c r="J1680" i="11"/>
  <c r="J1681" i="11"/>
  <c r="J1682" i="11"/>
  <c r="J1683" i="11"/>
  <c r="J1684" i="11"/>
  <c r="J1685" i="11"/>
  <c r="J1686" i="11"/>
  <c r="J1687" i="11"/>
  <c r="J1688" i="11"/>
  <c r="J1689" i="11"/>
  <c r="J1690" i="11"/>
  <c r="J1691" i="11"/>
  <c r="J1692" i="11"/>
  <c r="J1693" i="11"/>
  <c r="J1694" i="11"/>
  <c r="J1695" i="11"/>
  <c r="J1696" i="11"/>
  <c r="J1697" i="11"/>
  <c r="J1698" i="11"/>
  <c r="J1699" i="11"/>
  <c r="J1700" i="11"/>
  <c r="J1701" i="11"/>
  <c r="J1702" i="11"/>
  <c r="J1703" i="11"/>
  <c r="J1704" i="11"/>
  <c r="J1705" i="11"/>
  <c r="J1706" i="11"/>
  <c r="J1707" i="11"/>
  <c r="J1708" i="11"/>
  <c r="J1709" i="11"/>
  <c r="J1710" i="11"/>
  <c r="J1711" i="11"/>
  <c r="J1712" i="11"/>
  <c r="J1713" i="11"/>
  <c r="J1714" i="11"/>
  <c r="J1715" i="11"/>
  <c r="J1716" i="11"/>
  <c r="J1717" i="11"/>
  <c r="J1718" i="11"/>
  <c r="J1719" i="11"/>
  <c r="J1720" i="11"/>
  <c r="J1721" i="11"/>
  <c r="J1722" i="11"/>
  <c r="J1723" i="11"/>
  <c r="J1724" i="11"/>
  <c r="J1725" i="11"/>
  <c r="J1726" i="11"/>
  <c r="J1727" i="11"/>
  <c r="J1728" i="11"/>
  <c r="J1729" i="11"/>
  <c r="J1730" i="11"/>
  <c r="J1731" i="11"/>
  <c r="J1732" i="11"/>
  <c r="J1733" i="11"/>
  <c r="J1734" i="11"/>
  <c r="J1735" i="11"/>
  <c r="J1736" i="11"/>
  <c r="J1737" i="11"/>
  <c r="J1738" i="11"/>
  <c r="J1739" i="11"/>
  <c r="J1740" i="11"/>
  <c r="J1741" i="11"/>
  <c r="J1742" i="11"/>
  <c r="J1743" i="11"/>
  <c r="J1744" i="11"/>
  <c r="J1745" i="11"/>
  <c r="J1746" i="11"/>
  <c r="J1747" i="11"/>
  <c r="J1748" i="11"/>
  <c r="J1749" i="11"/>
  <c r="J1750" i="11"/>
  <c r="J1751" i="11"/>
  <c r="J1752" i="11"/>
  <c r="J1753" i="11"/>
  <c r="J1754" i="11"/>
  <c r="J1755" i="11"/>
  <c r="J1756" i="11"/>
  <c r="J1757" i="11"/>
  <c r="J1758" i="11"/>
  <c r="J1759" i="11"/>
  <c r="J1760" i="11"/>
  <c r="J1761" i="11"/>
  <c r="J1762" i="11"/>
  <c r="J1763" i="11"/>
  <c r="J1764" i="11"/>
  <c r="J1765" i="11"/>
  <c r="J1766" i="11"/>
  <c r="J1767" i="11"/>
  <c r="J1768" i="11"/>
  <c r="J1769" i="11"/>
  <c r="J1770" i="11"/>
  <c r="J1771" i="11"/>
  <c r="J1772" i="11"/>
  <c r="J1773" i="11"/>
  <c r="J1774" i="11"/>
  <c r="J1775" i="11"/>
  <c r="J1776" i="11"/>
  <c r="J1777" i="11"/>
  <c r="J1778" i="11"/>
  <c r="J1779" i="11"/>
  <c r="J1780" i="11"/>
  <c r="J1781" i="11"/>
  <c r="J1782" i="11"/>
  <c r="J1783" i="11"/>
  <c r="J1784" i="11"/>
  <c r="J1785" i="11"/>
  <c r="J1786" i="11"/>
  <c r="J1787" i="11"/>
  <c r="J1788" i="11"/>
  <c r="J1789" i="11"/>
  <c r="J1790" i="11"/>
  <c r="J1791" i="11"/>
  <c r="J1792" i="11"/>
  <c r="J1793" i="11"/>
  <c r="J1794" i="11"/>
  <c r="J1795" i="11"/>
  <c r="J1796" i="11"/>
  <c r="J1797" i="11"/>
  <c r="J1798" i="11"/>
  <c r="J1799" i="11"/>
  <c r="J1800" i="11"/>
  <c r="J1801" i="11"/>
  <c r="J1802" i="11"/>
  <c r="J1803" i="11"/>
  <c r="J1804" i="11"/>
  <c r="J1805" i="11"/>
  <c r="J1806" i="11"/>
  <c r="J1807" i="11"/>
  <c r="J1808" i="11"/>
  <c r="J1809" i="11"/>
  <c r="J1810" i="11"/>
  <c r="J1811" i="11"/>
  <c r="J1812" i="11"/>
  <c r="J1813" i="11"/>
  <c r="J1814" i="11"/>
  <c r="J1815" i="11"/>
  <c r="J1816" i="11"/>
  <c r="J1817" i="11"/>
  <c r="J1818" i="11"/>
  <c r="J1819" i="11"/>
  <c r="J1820" i="11"/>
  <c r="J1821" i="11"/>
  <c r="J1822" i="11"/>
  <c r="J1823" i="11"/>
  <c r="J1824" i="11"/>
  <c r="J1825" i="11"/>
  <c r="J1826" i="11"/>
  <c r="J1827" i="11"/>
  <c r="J1828" i="11"/>
  <c r="J1829" i="11"/>
  <c r="J1830" i="11"/>
  <c r="J1831" i="11"/>
  <c r="J1832" i="11"/>
  <c r="J1833" i="11"/>
  <c r="J1834" i="11"/>
  <c r="J1835" i="11"/>
  <c r="J1836" i="11"/>
  <c r="J1837" i="11"/>
  <c r="J1838" i="11"/>
  <c r="J1839" i="11"/>
  <c r="J1840" i="11"/>
  <c r="J1841" i="11"/>
  <c r="J1842" i="11"/>
  <c r="J1843" i="11"/>
  <c r="J1844" i="11"/>
  <c r="J1845" i="11"/>
  <c r="J1846" i="11"/>
  <c r="J1847" i="11"/>
  <c r="J1848" i="11"/>
  <c r="J1849" i="11"/>
  <c r="J1850" i="11"/>
  <c r="J1851" i="11"/>
  <c r="J1852" i="11"/>
  <c r="J1853" i="11"/>
  <c r="J1854" i="11"/>
  <c r="J1855" i="11"/>
  <c r="J1856" i="11"/>
  <c r="J1857" i="11"/>
  <c r="J1858" i="11"/>
  <c r="J1859" i="11"/>
  <c r="J1860" i="11"/>
  <c r="J1861" i="11"/>
  <c r="J1862" i="11"/>
  <c r="J1863" i="11"/>
  <c r="J1864" i="11"/>
  <c r="J1865" i="11"/>
  <c r="J1866" i="11"/>
  <c r="J1867" i="11"/>
  <c r="J1868" i="11"/>
  <c r="J1869" i="11"/>
  <c r="J1870" i="11"/>
  <c r="J1871" i="11"/>
  <c r="J1872" i="11"/>
  <c r="J1873" i="11"/>
  <c r="J1874" i="11"/>
  <c r="J1875" i="11"/>
  <c r="J1876" i="11"/>
  <c r="J1877" i="11"/>
  <c r="J1878" i="11"/>
  <c r="J1879" i="11"/>
  <c r="J1880" i="11"/>
  <c r="J1881" i="11"/>
  <c r="J1882" i="11"/>
  <c r="J1883" i="11"/>
  <c r="J1884" i="11"/>
  <c r="J1885" i="11"/>
  <c r="J1886" i="11"/>
  <c r="J1887" i="11"/>
  <c r="J1888" i="11"/>
  <c r="J1889" i="11"/>
  <c r="J1890" i="11"/>
  <c r="J1891" i="11"/>
  <c r="J1892" i="11"/>
  <c r="J1893" i="11"/>
  <c r="J1894" i="11"/>
  <c r="J1895" i="11"/>
  <c r="J1896" i="11"/>
  <c r="J1897" i="11"/>
  <c r="J1898" i="11"/>
  <c r="J1899" i="11"/>
  <c r="J1900" i="11"/>
  <c r="J1901" i="11"/>
  <c r="J1902" i="11"/>
  <c r="J1903" i="11"/>
  <c r="J1904" i="11"/>
  <c r="J1905" i="11"/>
  <c r="J1906" i="11"/>
  <c r="J1907" i="11"/>
  <c r="J1908" i="11"/>
  <c r="J1909" i="11"/>
  <c r="J1910" i="11"/>
  <c r="J1911" i="11"/>
  <c r="J1912" i="11"/>
  <c r="J1913" i="11"/>
  <c r="J1914" i="11"/>
  <c r="J1915" i="11"/>
  <c r="J1916" i="11"/>
  <c r="J1917" i="11"/>
  <c r="J1918" i="11"/>
  <c r="J1919" i="11"/>
  <c r="J1920" i="11"/>
  <c r="J1921" i="11"/>
  <c r="J1922" i="11"/>
  <c r="J1923" i="11"/>
  <c r="J1924" i="11"/>
  <c r="J1925" i="11"/>
  <c r="J1926" i="11"/>
  <c r="J1927" i="11"/>
  <c r="J1928" i="11"/>
  <c r="J1929" i="11"/>
  <c r="J1930" i="11"/>
  <c r="J1931" i="11"/>
  <c r="J1932" i="11"/>
  <c r="J1933" i="11"/>
  <c r="J1934" i="11"/>
  <c r="J1935" i="11"/>
  <c r="J1936" i="11"/>
  <c r="J1937" i="11"/>
  <c r="J1938" i="11"/>
  <c r="J1939" i="11"/>
  <c r="J1940" i="11"/>
  <c r="J1941" i="11"/>
  <c r="J1942" i="11"/>
  <c r="J1943" i="11"/>
  <c r="J1944" i="11"/>
  <c r="J1945" i="11"/>
  <c r="J1946" i="11"/>
  <c r="J1947" i="11"/>
  <c r="J1948" i="11"/>
  <c r="J1949" i="11"/>
  <c r="J1950" i="11"/>
  <c r="J1951" i="11"/>
  <c r="J1952" i="11"/>
  <c r="J1953" i="11"/>
  <c r="J1954" i="11"/>
  <c r="J1955" i="11"/>
  <c r="J1956" i="11"/>
  <c r="J1957" i="11"/>
  <c r="J1958" i="11"/>
  <c r="J1959" i="11"/>
  <c r="J1960" i="11"/>
  <c r="J1961" i="11"/>
  <c r="J1962" i="11"/>
  <c r="J1963" i="11"/>
  <c r="J1964" i="11"/>
  <c r="J1965" i="11"/>
  <c r="J1966" i="11"/>
  <c r="J1967" i="11"/>
  <c r="J1968" i="11"/>
  <c r="J1969" i="11"/>
  <c r="J1970" i="11"/>
  <c r="J1971" i="11"/>
  <c r="J1972" i="11"/>
  <c r="J1973" i="11"/>
  <c r="J1974" i="11"/>
  <c r="J1975" i="11"/>
  <c r="J1976" i="11"/>
  <c r="J1977" i="11"/>
  <c r="J1978" i="11"/>
  <c r="J1979" i="11"/>
  <c r="J1980" i="11"/>
  <c r="J1981" i="11"/>
  <c r="J1982" i="11"/>
  <c r="J1983" i="11"/>
  <c r="J1984" i="11"/>
  <c r="J1985" i="11"/>
  <c r="J1986" i="11"/>
  <c r="J1987" i="11"/>
  <c r="J1988" i="11"/>
  <c r="J1989" i="11"/>
  <c r="J1990" i="11"/>
  <c r="J1991" i="11"/>
  <c r="J1992" i="11"/>
  <c r="J1993" i="11"/>
  <c r="J1994" i="11"/>
  <c r="J1995" i="11"/>
  <c r="J1996" i="11"/>
  <c r="J1997" i="11"/>
  <c r="J1998" i="11"/>
  <c r="J1999" i="11"/>
  <c r="J2000" i="11"/>
  <c r="J2001" i="11"/>
  <c r="J2002" i="11"/>
  <c r="J2003" i="11"/>
  <c r="J2004" i="11"/>
  <c r="J2005" i="11"/>
  <c r="J2006" i="11"/>
  <c r="J2007" i="11"/>
  <c r="J2008" i="11"/>
  <c r="J2009" i="11"/>
  <c r="J2010" i="11"/>
  <c r="J2011" i="11"/>
  <c r="J2012" i="11"/>
  <c r="J2013" i="11"/>
  <c r="J2014" i="11"/>
  <c r="J2015" i="11"/>
  <c r="J2016" i="11"/>
  <c r="J2017" i="11"/>
  <c r="J2018" i="11"/>
  <c r="J2019" i="11"/>
  <c r="J2020" i="11"/>
  <c r="J2021" i="11"/>
  <c r="J2022" i="11"/>
  <c r="J2023" i="11"/>
  <c r="J2024" i="11"/>
  <c r="J2025" i="11"/>
  <c r="J2026" i="11"/>
  <c r="J2027" i="11"/>
  <c r="J2028" i="11"/>
  <c r="J2029" i="11"/>
  <c r="J2030" i="11"/>
  <c r="J2031" i="11"/>
  <c r="J2032" i="11"/>
  <c r="J2033" i="11"/>
  <c r="J2034" i="11"/>
  <c r="J2035" i="11"/>
  <c r="J2036" i="11"/>
  <c r="J2037" i="11"/>
  <c r="J2038" i="11"/>
  <c r="J2039" i="11"/>
  <c r="J2040" i="11"/>
  <c r="J2041" i="11"/>
  <c r="J2042" i="11"/>
  <c r="J2043" i="11"/>
  <c r="J2044" i="11"/>
  <c r="J2045" i="11"/>
  <c r="J2046" i="11"/>
  <c r="J2047" i="11"/>
  <c r="J2048" i="11"/>
  <c r="J2049" i="11"/>
  <c r="J2050" i="11"/>
  <c r="J2051" i="11"/>
  <c r="J2052" i="11"/>
  <c r="J2053" i="11"/>
  <c r="J2054" i="11"/>
  <c r="J2055" i="11"/>
  <c r="J2056" i="11"/>
  <c r="J2057" i="11"/>
  <c r="J2058" i="11"/>
  <c r="J2059" i="11"/>
  <c r="J2060" i="11"/>
  <c r="J2061" i="11"/>
  <c r="J2062" i="11"/>
  <c r="J2063" i="11"/>
  <c r="J2064" i="11"/>
  <c r="J2065" i="11"/>
  <c r="J2066" i="11"/>
  <c r="J2067" i="11"/>
  <c r="J2068" i="11"/>
  <c r="J2069" i="11"/>
  <c r="J2070" i="11"/>
  <c r="J2071" i="11"/>
  <c r="J2072" i="11"/>
  <c r="J2073" i="11"/>
  <c r="J2074" i="11"/>
  <c r="J2075" i="11"/>
  <c r="J2076" i="11"/>
  <c r="J2077" i="11"/>
  <c r="J2078" i="11"/>
  <c r="J2079" i="11"/>
  <c r="J2080" i="11"/>
  <c r="J2081" i="11"/>
  <c r="J2082" i="11"/>
  <c r="J2083" i="11"/>
  <c r="J2084" i="11"/>
  <c r="J2085" i="11"/>
  <c r="J2086" i="11"/>
  <c r="J2087" i="11"/>
  <c r="J2088" i="11"/>
  <c r="J2089" i="11"/>
  <c r="J2090" i="11"/>
  <c r="J2091" i="11"/>
  <c r="J2092" i="11"/>
  <c r="J2093" i="11"/>
  <c r="J2094" i="11"/>
  <c r="J2095" i="11"/>
  <c r="J2096" i="11"/>
  <c r="J2097" i="11"/>
  <c r="J2098" i="11"/>
  <c r="J2099" i="11"/>
  <c r="J2100" i="11"/>
  <c r="J2101" i="11"/>
  <c r="J2102" i="11"/>
  <c r="J2103" i="11"/>
  <c r="J2104" i="11"/>
  <c r="J2105" i="11"/>
  <c r="J2106" i="11"/>
  <c r="J2107" i="11"/>
  <c r="J2108" i="11"/>
  <c r="J2109" i="11"/>
  <c r="J2110" i="11"/>
  <c r="J2111" i="11"/>
  <c r="J2112" i="11"/>
  <c r="J2113" i="11"/>
  <c r="J2114" i="11"/>
  <c r="J2115" i="11"/>
  <c r="J2116" i="11"/>
  <c r="J2117" i="11"/>
  <c r="J2118" i="11"/>
  <c r="J2119" i="11"/>
  <c r="J2120" i="11"/>
  <c r="J2121" i="11"/>
  <c r="J2122" i="11"/>
  <c r="J2123" i="11"/>
  <c r="J2124" i="11"/>
  <c r="J2125" i="11"/>
  <c r="J2126" i="11"/>
  <c r="J2127" i="11"/>
  <c r="J2128" i="11"/>
  <c r="J2129" i="11"/>
  <c r="J2130" i="11"/>
  <c r="J2131" i="11"/>
  <c r="J2132" i="11"/>
  <c r="J2133" i="11"/>
  <c r="J2134" i="11"/>
  <c r="J2135" i="11"/>
  <c r="J2136" i="11"/>
  <c r="J2137" i="11"/>
  <c r="J2138" i="11"/>
  <c r="J2139" i="11"/>
  <c r="J2140" i="11"/>
  <c r="J2141" i="11"/>
  <c r="J2142" i="11"/>
  <c r="J2143" i="11"/>
  <c r="J2144" i="11"/>
  <c r="J2145" i="11"/>
  <c r="J2146" i="11"/>
  <c r="J2147" i="11"/>
  <c r="J2148" i="11"/>
  <c r="J2149" i="11"/>
  <c r="J2150" i="11"/>
  <c r="J2151" i="11"/>
  <c r="J2152" i="11"/>
  <c r="J2153" i="11"/>
  <c r="J2154" i="11"/>
  <c r="J2155" i="11"/>
  <c r="J2156" i="11"/>
  <c r="J2157" i="11"/>
  <c r="J2158" i="11"/>
  <c r="J2159" i="11"/>
  <c r="J2160" i="11"/>
  <c r="J2161" i="11"/>
  <c r="J2162" i="11"/>
  <c r="J2163" i="11"/>
  <c r="J2164" i="11"/>
  <c r="J2165" i="11"/>
  <c r="J2166" i="11"/>
  <c r="J2167" i="11"/>
  <c r="J2168" i="11"/>
  <c r="J2169" i="11"/>
  <c r="J2170" i="11"/>
  <c r="J2171" i="11"/>
  <c r="J2172" i="11"/>
  <c r="J2173" i="11"/>
  <c r="J2174" i="11"/>
  <c r="J2175" i="11"/>
  <c r="J2176" i="11"/>
  <c r="J2177" i="11"/>
  <c r="J2178" i="11"/>
  <c r="J2179" i="11"/>
  <c r="J2180" i="11"/>
  <c r="J2181" i="11"/>
  <c r="J2182" i="11"/>
  <c r="J2183" i="11"/>
  <c r="J2184" i="11"/>
  <c r="J2185" i="11"/>
  <c r="J2186" i="11"/>
  <c r="J2187" i="11"/>
  <c r="J2188" i="11"/>
  <c r="J2189" i="11"/>
  <c r="J2190" i="11"/>
  <c r="J2191" i="11"/>
  <c r="J2192" i="11"/>
  <c r="J2193" i="11"/>
  <c r="J2194" i="11"/>
  <c r="J2195" i="11"/>
  <c r="J2196" i="11"/>
  <c r="J2197" i="11"/>
  <c r="J2198" i="11"/>
  <c r="J2199" i="11"/>
  <c r="J2200" i="11"/>
  <c r="J2201" i="11"/>
  <c r="J2202" i="11"/>
  <c r="J2203" i="11"/>
  <c r="J2204" i="11"/>
  <c r="J2205" i="11"/>
  <c r="J2206" i="11"/>
  <c r="J2207" i="11"/>
  <c r="J2208" i="11"/>
  <c r="J2209" i="11"/>
  <c r="J2210" i="11"/>
  <c r="J2211" i="11"/>
  <c r="J2212" i="11"/>
  <c r="J2213" i="11"/>
  <c r="J2214" i="11"/>
  <c r="J2215" i="11"/>
  <c r="J2216" i="11"/>
  <c r="J2217" i="11"/>
  <c r="J2218" i="11"/>
  <c r="J2219" i="11"/>
  <c r="J2220" i="11"/>
  <c r="J2221" i="11"/>
  <c r="J2222" i="11"/>
  <c r="J2223" i="11"/>
  <c r="J2224" i="11"/>
  <c r="J2225" i="11"/>
  <c r="J2226" i="11"/>
  <c r="J2227" i="11"/>
  <c r="J2228" i="11"/>
  <c r="J2229" i="11"/>
  <c r="J2230" i="11"/>
  <c r="J2231" i="11"/>
  <c r="J2232" i="11"/>
  <c r="J2233" i="11"/>
  <c r="J2234" i="11"/>
  <c r="J2235" i="11"/>
  <c r="J2236" i="11"/>
  <c r="J2237" i="11"/>
  <c r="J2238" i="11"/>
  <c r="J2239" i="11"/>
  <c r="J2240" i="11"/>
  <c r="J2241" i="11"/>
  <c r="J2242" i="11"/>
  <c r="J2243" i="11"/>
  <c r="J2244" i="11"/>
  <c r="J2245" i="11"/>
  <c r="J2246" i="11"/>
  <c r="J2247" i="11"/>
  <c r="J2248" i="11"/>
  <c r="J2249" i="11"/>
  <c r="J2250" i="11"/>
  <c r="J2251" i="11"/>
  <c r="J2252" i="11"/>
  <c r="J2253" i="11"/>
  <c r="J2254" i="11"/>
  <c r="J2255" i="11"/>
  <c r="J2256" i="11"/>
  <c r="J2257" i="11"/>
  <c r="J2258" i="11"/>
  <c r="J2259" i="11"/>
  <c r="J2260" i="11"/>
  <c r="J2261" i="11"/>
  <c r="J2262" i="11"/>
  <c r="J2263" i="11"/>
  <c r="J2264" i="11"/>
  <c r="J2265" i="11"/>
  <c r="J2266" i="11"/>
  <c r="J2267" i="11"/>
  <c r="J2268" i="11"/>
  <c r="J2269" i="11"/>
  <c r="J2270" i="11"/>
  <c r="J2271" i="11"/>
  <c r="J2272" i="11"/>
  <c r="J2273" i="11"/>
  <c r="J2274" i="11"/>
  <c r="J2275" i="11"/>
  <c r="J2276" i="11"/>
  <c r="J2277" i="11"/>
  <c r="J2278" i="11"/>
  <c r="J2279" i="11"/>
  <c r="J2280" i="11"/>
  <c r="J2281" i="11"/>
  <c r="J2282" i="11"/>
  <c r="J2283" i="11"/>
  <c r="J2284" i="11"/>
  <c r="J2285" i="11"/>
  <c r="J2286" i="11"/>
  <c r="J2287" i="11"/>
  <c r="J2288" i="11"/>
  <c r="J2289" i="11"/>
  <c r="J2290" i="11"/>
  <c r="J2291" i="11"/>
  <c r="J2292" i="11"/>
  <c r="J2293" i="11"/>
  <c r="J2294" i="11"/>
  <c r="J2295" i="11"/>
  <c r="J2296" i="11"/>
  <c r="J2297" i="11"/>
  <c r="J2298" i="11"/>
  <c r="J2299" i="11"/>
  <c r="J2300" i="11"/>
  <c r="J2301" i="11"/>
  <c r="J2302" i="11"/>
  <c r="J2303" i="11"/>
  <c r="J2304" i="11"/>
  <c r="J2305" i="11"/>
  <c r="J2306" i="11"/>
  <c r="J2307" i="11"/>
  <c r="J2308" i="11"/>
  <c r="J2309" i="11"/>
  <c r="J2310" i="11"/>
  <c r="J2311" i="11"/>
  <c r="J2312" i="11"/>
  <c r="J2313" i="11"/>
  <c r="J2314" i="11"/>
  <c r="J2315" i="11"/>
  <c r="J2316" i="11"/>
  <c r="J2317" i="11"/>
  <c r="J2318" i="11"/>
  <c r="J2319" i="11"/>
  <c r="J2320" i="11"/>
  <c r="J2321" i="11"/>
  <c r="J2322" i="11"/>
  <c r="J2323" i="11"/>
  <c r="J2324" i="11"/>
  <c r="J2325" i="11"/>
  <c r="J2326" i="11"/>
  <c r="J2327" i="11"/>
  <c r="J2328" i="11"/>
  <c r="J2329" i="11"/>
  <c r="J2330" i="11"/>
  <c r="J2331" i="11"/>
  <c r="J2332" i="11"/>
  <c r="J2333" i="11"/>
  <c r="J2334" i="11"/>
  <c r="J2335" i="11"/>
  <c r="J2336" i="11"/>
  <c r="J2337" i="11"/>
  <c r="J2338" i="11"/>
  <c r="J2339" i="11"/>
  <c r="J2340" i="11"/>
  <c r="J2341" i="11"/>
  <c r="J2342" i="11"/>
  <c r="J2343" i="11"/>
  <c r="J2344" i="11"/>
  <c r="J2345" i="11"/>
  <c r="J2346" i="11"/>
  <c r="J2347" i="11"/>
  <c r="J2348" i="11"/>
  <c r="J2349" i="11"/>
  <c r="J2350" i="11"/>
  <c r="J2351" i="11"/>
  <c r="J2352" i="11"/>
  <c r="J2353" i="11"/>
  <c r="J2354" i="11"/>
  <c r="J2355" i="11"/>
  <c r="J2356" i="11"/>
  <c r="J2357" i="11"/>
  <c r="J2358" i="11"/>
  <c r="J2359" i="11"/>
  <c r="J2360" i="11"/>
  <c r="J2361" i="11"/>
  <c r="J2362" i="11"/>
  <c r="J2363" i="11"/>
  <c r="J2364" i="11"/>
  <c r="J2365" i="11"/>
  <c r="J2366" i="11"/>
  <c r="J2367" i="11"/>
  <c r="J2368" i="11"/>
  <c r="J2369" i="11"/>
  <c r="J2370" i="11"/>
  <c r="J2371" i="11"/>
  <c r="J2372" i="11"/>
  <c r="J2373" i="11"/>
  <c r="J2374" i="11"/>
  <c r="J2375" i="11"/>
  <c r="J2376" i="11"/>
  <c r="J2377" i="11"/>
  <c r="J2378" i="11"/>
  <c r="J2379" i="11"/>
  <c r="J2380" i="11"/>
  <c r="J2381" i="11"/>
  <c r="J2382" i="11"/>
  <c r="J2383" i="11"/>
  <c r="J2384" i="11"/>
  <c r="J2385" i="11"/>
  <c r="J2386" i="11"/>
  <c r="J2387" i="11"/>
  <c r="J2388" i="11"/>
  <c r="J2389" i="11"/>
  <c r="J2390" i="11"/>
  <c r="J2391" i="11"/>
  <c r="J2392" i="11"/>
  <c r="J2393" i="11"/>
  <c r="J2394" i="11"/>
  <c r="J2395" i="11"/>
  <c r="J2396" i="11"/>
  <c r="J2397" i="11"/>
  <c r="J2398" i="11"/>
  <c r="J2399" i="11"/>
  <c r="J2400" i="11"/>
  <c r="J2401" i="11"/>
  <c r="J2402" i="11"/>
  <c r="J2403" i="11"/>
  <c r="J2404" i="11"/>
  <c r="J2405" i="11"/>
  <c r="J2406" i="11"/>
  <c r="J2407" i="11"/>
  <c r="J2408" i="11"/>
  <c r="J2409" i="11"/>
  <c r="J2410" i="11"/>
  <c r="J2411" i="11"/>
  <c r="J2412" i="11"/>
  <c r="J2413" i="11"/>
  <c r="J2414" i="11"/>
  <c r="J2415" i="11"/>
  <c r="J2416" i="11"/>
  <c r="J2417" i="11"/>
  <c r="J2418" i="11"/>
  <c r="J2419" i="11"/>
  <c r="J2420" i="11"/>
  <c r="J2421" i="11"/>
  <c r="J2422" i="11"/>
  <c r="J2423" i="11"/>
  <c r="J2424" i="11"/>
  <c r="J2425" i="11"/>
  <c r="J2426" i="11"/>
  <c r="J2427" i="11"/>
  <c r="J2428" i="11"/>
  <c r="J2429" i="11"/>
  <c r="J2430" i="11"/>
  <c r="J2431" i="11"/>
  <c r="J2432" i="11"/>
  <c r="J2433" i="11"/>
  <c r="J2434" i="11"/>
  <c r="J2435" i="11"/>
  <c r="J2436" i="11"/>
  <c r="J2437" i="11"/>
  <c r="J2438" i="11"/>
  <c r="J2439" i="11"/>
  <c r="J2440" i="11"/>
  <c r="J2441" i="11"/>
  <c r="J2442" i="11"/>
  <c r="J2443" i="11"/>
  <c r="J2444" i="11"/>
  <c r="J2445" i="11"/>
  <c r="J2446" i="11"/>
  <c r="J2447" i="11"/>
  <c r="J2448" i="11"/>
  <c r="J2449" i="11"/>
  <c r="J2450" i="11"/>
  <c r="J2451" i="11"/>
  <c r="J2452" i="11"/>
  <c r="J2453" i="11"/>
  <c r="J2454" i="11"/>
  <c r="J2455" i="11"/>
  <c r="J2456" i="11"/>
  <c r="J2457" i="11"/>
  <c r="J2458" i="11"/>
  <c r="J2459" i="11"/>
  <c r="J2460" i="11"/>
  <c r="J2461" i="11"/>
  <c r="J2462" i="11"/>
  <c r="J2463" i="11"/>
  <c r="J2464" i="11"/>
  <c r="J2465" i="11"/>
  <c r="J2466" i="11"/>
  <c r="J2467" i="11"/>
  <c r="J2468" i="11"/>
  <c r="J2469" i="11"/>
  <c r="J2470" i="11"/>
  <c r="J2471" i="11"/>
  <c r="J2472" i="11"/>
  <c r="J2473" i="11"/>
  <c r="J2474" i="11"/>
  <c r="J2475" i="11"/>
  <c r="J2476" i="11"/>
  <c r="J2477" i="11"/>
  <c r="J2478" i="11"/>
  <c r="J2479" i="11"/>
  <c r="J2480" i="11"/>
  <c r="J2481" i="11"/>
  <c r="J2482" i="11"/>
  <c r="J2483" i="11"/>
  <c r="J2484" i="11"/>
  <c r="J2485" i="11"/>
  <c r="J2486" i="11"/>
  <c r="J2487" i="11"/>
  <c r="J2488" i="11"/>
  <c r="J2489" i="11"/>
  <c r="J2490" i="11"/>
  <c r="J2491" i="11"/>
  <c r="J2492" i="11"/>
  <c r="J2493" i="11"/>
  <c r="J2494" i="11"/>
  <c r="J2495" i="11"/>
  <c r="J2496" i="11"/>
  <c r="J2497" i="11"/>
  <c r="J2498" i="11"/>
  <c r="J2499" i="11"/>
  <c r="J2500" i="11"/>
  <c r="J2501" i="11"/>
  <c r="J2502" i="11"/>
  <c r="J2503" i="11"/>
  <c r="J2504" i="11"/>
  <c r="J2505" i="11"/>
  <c r="J2506" i="11"/>
  <c r="J2507" i="11"/>
  <c r="J2508" i="11"/>
  <c r="J2509" i="11"/>
  <c r="J2510" i="11"/>
  <c r="J2511" i="11"/>
  <c r="J2512" i="11"/>
  <c r="J2513" i="11"/>
  <c r="J2514" i="11"/>
  <c r="J2515" i="11"/>
  <c r="J2516" i="11"/>
  <c r="J2517" i="11"/>
  <c r="J2518" i="11"/>
  <c r="J2519" i="11"/>
  <c r="J2520" i="11"/>
  <c r="J2521" i="11"/>
  <c r="J2522" i="11"/>
  <c r="J2523" i="11"/>
  <c r="J2524" i="11"/>
  <c r="J2525" i="11"/>
  <c r="J2526" i="11"/>
  <c r="J2527" i="11"/>
  <c r="J2528" i="11"/>
  <c r="J2529" i="11"/>
  <c r="J2530" i="11"/>
  <c r="J2531" i="11"/>
  <c r="J2532" i="11"/>
  <c r="J2533" i="11"/>
  <c r="J2534" i="11"/>
  <c r="J2535" i="11"/>
  <c r="J2536" i="11"/>
  <c r="J2537" i="11"/>
  <c r="J2538" i="11"/>
  <c r="J2539" i="11"/>
  <c r="J2540" i="11"/>
  <c r="J2541" i="11"/>
  <c r="J2542" i="11"/>
  <c r="J2543" i="11"/>
  <c r="J2544" i="11"/>
  <c r="J2545" i="11"/>
  <c r="J2546" i="11"/>
  <c r="J2547" i="11"/>
  <c r="J2548" i="11"/>
  <c r="J2549" i="11"/>
  <c r="J2550" i="11"/>
  <c r="J2551" i="11"/>
  <c r="J2552" i="11"/>
  <c r="J2553" i="11"/>
  <c r="J2554" i="11"/>
  <c r="J2555" i="11"/>
  <c r="J2556" i="11"/>
  <c r="J2557" i="11"/>
  <c r="J2558" i="11"/>
  <c r="J2559" i="11"/>
  <c r="J2560" i="11"/>
  <c r="J2561" i="11"/>
  <c r="J2562" i="11"/>
  <c r="J2563" i="11"/>
  <c r="J2564" i="11"/>
  <c r="J2565" i="11"/>
  <c r="J2566" i="11"/>
  <c r="J2567" i="11"/>
  <c r="J2568" i="11"/>
  <c r="J2569" i="11"/>
  <c r="J2570" i="11"/>
  <c r="J2571" i="11"/>
  <c r="J2572" i="11"/>
  <c r="J2573" i="11"/>
  <c r="J2574" i="11"/>
  <c r="J2575" i="11"/>
  <c r="J2576" i="11"/>
  <c r="J2577" i="11"/>
  <c r="J2578" i="11"/>
  <c r="J2579" i="11"/>
  <c r="J2580" i="11"/>
  <c r="J2581" i="11"/>
  <c r="J2582" i="11"/>
  <c r="J2583" i="11"/>
  <c r="J2584" i="11"/>
  <c r="J2585" i="11"/>
  <c r="J2586" i="11"/>
  <c r="J2587" i="11"/>
  <c r="J2588" i="11"/>
  <c r="J2589" i="11"/>
  <c r="J2590" i="11"/>
  <c r="J2591" i="11"/>
  <c r="J2592" i="11"/>
  <c r="J2593" i="11"/>
  <c r="J2594" i="11"/>
  <c r="J2595" i="11"/>
  <c r="J2596" i="11"/>
  <c r="J2597" i="11"/>
  <c r="J2598" i="11"/>
  <c r="J2599" i="11"/>
  <c r="J2600" i="11"/>
  <c r="J2601" i="11"/>
  <c r="J2602" i="11"/>
  <c r="J2603" i="11"/>
  <c r="J2604" i="11"/>
  <c r="J2605" i="11"/>
  <c r="J2606" i="11"/>
  <c r="J2607" i="11"/>
  <c r="J2608" i="11"/>
  <c r="J2609" i="11"/>
  <c r="J2610" i="11"/>
  <c r="J2611" i="11"/>
  <c r="J2612" i="11"/>
  <c r="J2613" i="11"/>
  <c r="J2614" i="11"/>
  <c r="J2615" i="11"/>
  <c r="J2616" i="11"/>
  <c r="J2617" i="11"/>
  <c r="J2618" i="11"/>
  <c r="J2619" i="11"/>
  <c r="J2620" i="11"/>
  <c r="J2621" i="11"/>
  <c r="J2622" i="11"/>
  <c r="J2623" i="11"/>
  <c r="J2624" i="11"/>
  <c r="J2625" i="11"/>
  <c r="J2626" i="11"/>
  <c r="J2627" i="11"/>
  <c r="J2628" i="11"/>
  <c r="J2629" i="11"/>
  <c r="J2630" i="11"/>
  <c r="J2631" i="11"/>
  <c r="J2632" i="11"/>
  <c r="J2633" i="11"/>
  <c r="J2634" i="11"/>
  <c r="J2635" i="11"/>
  <c r="J2636" i="11"/>
  <c r="J2637" i="11"/>
  <c r="J2638" i="11"/>
  <c r="J2639" i="11"/>
  <c r="J2640" i="11"/>
  <c r="J2641" i="11"/>
  <c r="J2642" i="11"/>
  <c r="J2643" i="11"/>
  <c r="J2644" i="11"/>
  <c r="J2645" i="11"/>
  <c r="J2646" i="11"/>
  <c r="J2647" i="11"/>
  <c r="J2648" i="11"/>
  <c r="J2649" i="11"/>
  <c r="J2650" i="11"/>
  <c r="J2651" i="11"/>
  <c r="J2652" i="11"/>
  <c r="J2653" i="11"/>
  <c r="J2654" i="11"/>
  <c r="J2655" i="11"/>
  <c r="J2656" i="11"/>
  <c r="J2657" i="11"/>
  <c r="J2658" i="11"/>
  <c r="J2659" i="11"/>
  <c r="J2660" i="11"/>
  <c r="J2661" i="11"/>
  <c r="J2662" i="11"/>
  <c r="J2663" i="11"/>
  <c r="J2664" i="11"/>
  <c r="J2665" i="11"/>
  <c r="J2666" i="11"/>
  <c r="J2667" i="11"/>
  <c r="J2668" i="11"/>
  <c r="J2669" i="11"/>
  <c r="J2670" i="11"/>
  <c r="J2671" i="11"/>
  <c r="J2672" i="11"/>
  <c r="J2673" i="11"/>
  <c r="J2674" i="11"/>
  <c r="J2675" i="11"/>
  <c r="J2676" i="11"/>
  <c r="J2677" i="11"/>
  <c r="J2678" i="11"/>
  <c r="J2679" i="11"/>
  <c r="J2680" i="11"/>
  <c r="J2681" i="11"/>
  <c r="J2682" i="11"/>
  <c r="J2683" i="11"/>
  <c r="J2684" i="11"/>
  <c r="J2685" i="11"/>
  <c r="J2686" i="11"/>
  <c r="J2687" i="11"/>
  <c r="J2688" i="11"/>
  <c r="J2689" i="11"/>
  <c r="J2690" i="11"/>
  <c r="J2691" i="11"/>
  <c r="J2692" i="11"/>
  <c r="J2693" i="11"/>
  <c r="J2694" i="11"/>
  <c r="J2695" i="11"/>
  <c r="J2696" i="11"/>
  <c r="J2697" i="11"/>
  <c r="J2698" i="11"/>
  <c r="J2699" i="11"/>
  <c r="J2700" i="11"/>
  <c r="J2701" i="11"/>
  <c r="J2702" i="11"/>
  <c r="J2703" i="11"/>
  <c r="J2704" i="11"/>
  <c r="J2705" i="11"/>
  <c r="J2706" i="11"/>
  <c r="J2707" i="11"/>
  <c r="J2708" i="11"/>
  <c r="J2709" i="11"/>
  <c r="J2710" i="11"/>
  <c r="J2711" i="11"/>
  <c r="J2712" i="11"/>
  <c r="J2713" i="11"/>
  <c r="J2714" i="11"/>
  <c r="J2715" i="11"/>
  <c r="J2716" i="11"/>
  <c r="J2717" i="11"/>
  <c r="J2718" i="11"/>
  <c r="J2719" i="11"/>
  <c r="J2720" i="11"/>
  <c r="J2721" i="11"/>
  <c r="J2722" i="11"/>
  <c r="J2723" i="11"/>
  <c r="J2724" i="11"/>
  <c r="J2725" i="11"/>
  <c r="J2726" i="11"/>
  <c r="J2727" i="11"/>
  <c r="J2728" i="11"/>
  <c r="J2729" i="11"/>
  <c r="J2730" i="11"/>
  <c r="J2731" i="11"/>
  <c r="J2732" i="11"/>
  <c r="J2733" i="11"/>
  <c r="J2734" i="11"/>
  <c r="J2735" i="11"/>
  <c r="J2736" i="11"/>
  <c r="J2737" i="11"/>
  <c r="J2738" i="11"/>
  <c r="J2739" i="11"/>
  <c r="J2740" i="11"/>
  <c r="J2741" i="11"/>
  <c r="J2742" i="11"/>
  <c r="J2743" i="11"/>
  <c r="J2744" i="11"/>
  <c r="J2745" i="11"/>
  <c r="J2746" i="11"/>
  <c r="J2747" i="11"/>
  <c r="J2748" i="11"/>
  <c r="J2749" i="11"/>
  <c r="J2750" i="11"/>
  <c r="J2751" i="11"/>
  <c r="J2752" i="11"/>
  <c r="J2753" i="11"/>
  <c r="J2754" i="11"/>
  <c r="J2755" i="11"/>
  <c r="J2756" i="11"/>
  <c r="J2757" i="11"/>
  <c r="J2758" i="11"/>
  <c r="J2759" i="11"/>
  <c r="J2760" i="11"/>
  <c r="J2761" i="11"/>
  <c r="J2762" i="11"/>
  <c r="J2763" i="11"/>
  <c r="J2764" i="11"/>
  <c r="J2765" i="11"/>
  <c r="J2766" i="11"/>
  <c r="J2767" i="11"/>
  <c r="J2768" i="11"/>
  <c r="J2769" i="11"/>
  <c r="J2770" i="11"/>
  <c r="J2771" i="11"/>
  <c r="J2772" i="11"/>
  <c r="J2773" i="11"/>
  <c r="J2774" i="11"/>
  <c r="J2775" i="11"/>
  <c r="J2776" i="11"/>
  <c r="J2777" i="11"/>
  <c r="J2778" i="11"/>
  <c r="J2779" i="11"/>
  <c r="J2780" i="11"/>
  <c r="J2781" i="11"/>
  <c r="J2782" i="11"/>
  <c r="J2783" i="11"/>
  <c r="J2784" i="11"/>
  <c r="J2785" i="11"/>
  <c r="J2786" i="11"/>
  <c r="J2787" i="11"/>
  <c r="J2788" i="11"/>
  <c r="J2789" i="11"/>
  <c r="J2790" i="11"/>
  <c r="J2791" i="11"/>
  <c r="J2792" i="11"/>
  <c r="J2793" i="11"/>
  <c r="J2794" i="11"/>
  <c r="J2795" i="11"/>
  <c r="J2796" i="11"/>
  <c r="J2797" i="11"/>
  <c r="J2798" i="11"/>
  <c r="J2799" i="11"/>
  <c r="J2800" i="11"/>
  <c r="J2801" i="11"/>
  <c r="J2802" i="11"/>
  <c r="J2803" i="11"/>
  <c r="J2804" i="11"/>
  <c r="J2805" i="11"/>
  <c r="J2806" i="11"/>
  <c r="J2807" i="11"/>
  <c r="J2808" i="11"/>
  <c r="J2809" i="11"/>
  <c r="J2810" i="11"/>
  <c r="J2811" i="11"/>
  <c r="J2812" i="11"/>
  <c r="J2813" i="11"/>
  <c r="J2814" i="11"/>
  <c r="J2815" i="11"/>
  <c r="J2816" i="11"/>
  <c r="J2817" i="11"/>
  <c r="J2818" i="11"/>
  <c r="J2819" i="11"/>
  <c r="J2820" i="11"/>
  <c r="J2821" i="11"/>
  <c r="J2822" i="11"/>
  <c r="J2823" i="11"/>
  <c r="J2824" i="11"/>
  <c r="J2825" i="11"/>
  <c r="J2826" i="11"/>
  <c r="J2827" i="11"/>
  <c r="J2828" i="11"/>
  <c r="J2829" i="11"/>
  <c r="J2830" i="11"/>
  <c r="J2831" i="11"/>
  <c r="J2832" i="11"/>
  <c r="J2833" i="11"/>
  <c r="J2834" i="11"/>
  <c r="J2835" i="11"/>
  <c r="J2836" i="11"/>
  <c r="J2837" i="11"/>
  <c r="J2838" i="11"/>
  <c r="J2839" i="11"/>
  <c r="J2840" i="11"/>
  <c r="J2841" i="11"/>
  <c r="J2842" i="11"/>
  <c r="J2843" i="11"/>
  <c r="J2844" i="11"/>
  <c r="J2845" i="11"/>
  <c r="J2846" i="11"/>
  <c r="J2847" i="11"/>
  <c r="J2848" i="11"/>
  <c r="J2849" i="11"/>
  <c r="J2850" i="11"/>
  <c r="J2851" i="11"/>
  <c r="J2852" i="11"/>
  <c r="J2853" i="11"/>
  <c r="J2854" i="11"/>
  <c r="J2855" i="11"/>
  <c r="J2856" i="11"/>
  <c r="J2857" i="11"/>
  <c r="J2858" i="11"/>
  <c r="J2859" i="11"/>
  <c r="J2860" i="11"/>
  <c r="J2861" i="11"/>
  <c r="J2862" i="11"/>
  <c r="J2863" i="11"/>
  <c r="J2864" i="11"/>
  <c r="J2865" i="11"/>
  <c r="J2866" i="11"/>
  <c r="J2867" i="11"/>
  <c r="J2868" i="11"/>
  <c r="J2869" i="11"/>
  <c r="J2870" i="11"/>
  <c r="J2871" i="11"/>
  <c r="J2872" i="11"/>
  <c r="J2873" i="11"/>
  <c r="J2874" i="11"/>
  <c r="J2875" i="11"/>
  <c r="J2876" i="11"/>
  <c r="J2877" i="11"/>
  <c r="J2878" i="11"/>
  <c r="J2879" i="11"/>
  <c r="J2880" i="11"/>
  <c r="J2881" i="11"/>
  <c r="J2882" i="11"/>
  <c r="J2883" i="11"/>
  <c r="J2884" i="11"/>
  <c r="J2885" i="11"/>
  <c r="J2886" i="11"/>
  <c r="J2887" i="11"/>
  <c r="J2888" i="11"/>
  <c r="J2889" i="11"/>
  <c r="J2890" i="11"/>
  <c r="J2891" i="11"/>
  <c r="J2892" i="11"/>
  <c r="J2893" i="11"/>
  <c r="J2894" i="11"/>
  <c r="J2895" i="11"/>
  <c r="J2896" i="11"/>
  <c r="J2897" i="11"/>
  <c r="J2898" i="11"/>
  <c r="J2899" i="11"/>
  <c r="J2900" i="11"/>
  <c r="J2901" i="11"/>
  <c r="J2902" i="11"/>
  <c r="J2903" i="11"/>
  <c r="J2904" i="11"/>
  <c r="J2905" i="11"/>
  <c r="J2906" i="11"/>
  <c r="J2907" i="11"/>
  <c r="J2908" i="11"/>
  <c r="J2909" i="11"/>
  <c r="J2910" i="11"/>
  <c r="J2911" i="11"/>
  <c r="J2912" i="11"/>
  <c r="J2913" i="11"/>
  <c r="J2914" i="11"/>
  <c r="J2915" i="11"/>
  <c r="J2916" i="11"/>
  <c r="J2917" i="11"/>
  <c r="J2918" i="11"/>
  <c r="J2919" i="11"/>
  <c r="J2920" i="11"/>
  <c r="J2921" i="11"/>
  <c r="J2922" i="11"/>
  <c r="J2923" i="11"/>
  <c r="J2924" i="11"/>
  <c r="J2925" i="11"/>
  <c r="J2926" i="11"/>
  <c r="J2927" i="11"/>
  <c r="J2928" i="11"/>
  <c r="J2929" i="11"/>
  <c r="J2930" i="11"/>
  <c r="J2931" i="11"/>
  <c r="J2932" i="11"/>
  <c r="J2933" i="11"/>
  <c r="J2934" i="11"/>
  <c r="J2935" i="11"/>
  <c r="J2936" i="11"/>
  <c r="J2937" i="11"/>
  <c r="J2938" i="11"/>
  <c r="J2939" i="11"/>
  <c r="J2940" i="11"/>
  <c r="J2941" i="11"/>
  <c r="J2942" i="11"/>
  <c r="J2943" i="11"/>
  <c r="J2944" i="11"/>
  <c r="J2945" i="11"/>
  <c r="J2946" i="11"/>
  <c r="J2947" i="11"/>
  <c r="J2948" i="11"/>
  <c r="J2949" i="11"/>
  <c r="J2950" i="11"/>
  <c r="J2951" i="11"/>
  <c r="J2952" i="11"/>
  <c r="J2953" i="11"/>
  <c r="J2954" i="11"/>
  <c r="J2955" i="11"/>
  <c r="J2956" i="11"/>
  <c r="J2957" i="11"/>
  <c r="J2958" i="11"/>
  <c r="J2959" i="11"/>
  <c r="J2960" i="11"/>
  <c r="J2961" i="11"/>
  <c r="J2962" i="11"/>
  <c r="J2963" i="11"/>
  <c r="J2964" i="11"/>
  <c r="J2965" i="11"/>
  <c r="J2966" i="11"/>
  <c r="J2967" i="11"/>
  <c r="J2968" i="11"/>
  <c r="J2969" i="11"/>
  <c r="J2970" i="11"/>
  <c r="J2971" i="11"/>
  <c r="J2972" i="11"/>
  <c r="J2973" i="11"/>
  <c r="J2974" i="11"/>
  <c r="J2975" i="11"/>
  <c r="J2976" i="11"/>
  <c r="J2977" i="11"/>
  <c r="J2978" i="11"/>
  <c r="J2979" i="11"/>
  <c r="J2980" i="11"/>
  <c r="J2981" i="11"/>
  <c r="J2982" i="11"/>
  <c r="J2983" i="11"/>
  <c r="J2984" i="11"/>
  <c r="J2985" i="11"/>
  <c r="J2986" i="11"/>
  <c r="J2987" i="11"/>
  <c r="J2988" i="11"/>
  <c r="J2989" i="11"/>
  <c r="J2990" i="11"/>
  <c r="J2991" i="11"/>
  <c r="J2992" i="11"/>
  <c r="J2993" i="11"/>
  <c r="J2994" i="11"/>
  <c r="J2995" i="11"/>
  <c r="J2996" i="11"/>
  <c r="J2997" i="11"/>
  <c r="J2998" i="11"/>
  <c r="J2999" i="11"/>
  <c r="J3000" i="11"/>
  <c r="J3001" i="11"/>
  <c r="J3002" i="11"/>
  <c r="J3003" i="11"/>
  <c r="J3004" i="11"/>
  <c r="J3005" i="11"/>
  <c r="J3006" i="11"/>
  <c r="J3007" i="11"/>
  <c r="J3008" i="11"/>
  <c r="J3009" i="11"/>
  <c r="J3010" i="11"/>
  <c r="J3011" i="11"/>
  <c r="J3012" i="11"/>
  <c r="J3013" i="11"/>
  <c r="J3014" i="11"/>
  <c r="J3015" i="11"/>
  <c r="J3016" i="11"/>
  <c r="J3017" i="11"/>
  <c r="J3018" i="11"/>
  <c r="J3019" i="11"/>
  <c r="J3020" i="11"/>
  <c r="J3021" i="11"/>
  <c r="J3022" i="11"/>
  <c r="J3023" i="11"/>
  <c r="J3024" i="11"/>
  <c r="J3025" i="11"/>
  <c r="J3026" i="11"/>
  <c r="J3027" i="11"/>
  <c r="J3028" i="11"/>
  <c r="J3029" i="11"/>
  <c r="J3030" i="11"/>
  <c r="J3031" i="11"/>
  <c r="J3032" i="11"/>
  <c r="J3033" i="11"/>
  <c r="J3034" i="11"/>
  <c r="J3035" i="11"/>
  <c r="J3036" i="11"/>
  <c r="J3037" i="11"/>
  <c r="J3038" i="11"/>
  <c r="J3039" i="11"/>
  <c r="J3040" i="11"/>
  <c r="J3041" i="11"/>
  <c r="J3042" i="11"/>
  <c r="J3043" i="11"/>
  <c r="J3044" i="11"/>
  <c r="J3045" i="11"/>
  <c r="J3046" i="11"/>
  <c r="J3047" i="11"/>
  <c r="J3048" i="11"/>
  <c r="J3049" i="11"/>
  <c r="J3050" i="11"/>
  <c r="J3051" i="11"/>
  <c r="J3052" i="11"/>
  <c r="J3053" i="11"/>
  <c r="J3054" i="11"/>
  <c r="J3055" i="11"/>
  <c r="J3056" i="11"/>
  <c r="J3057" i="11"/>
  <c r="J3058" i="11"/>
  <c r="J3059" i="11"/>
  <c r="J3060" i="11"/>
  <c r="J3061" i="11"/>
  <c r="J3062" i="11"/>
  <c r="J3063" i="11"/>
  <c r="J3064" i="11"/>
  <c r="J3065" i="11"/>
  <c r="J3066" i="11"/>
  <c r="J3067" i="11"/>
  <c r="J3068" i="11"/>
  <c r="J3069" i="11"/>
  <c r="J3070" i="11"/>
  <c r="J3071" i="11"/>
  <c r="J3072" i="11"/>
  <c r="J3073" i="11"/>
  <c r="J3074" i="11"/>
  <c r="J3075" i="11"/>
  <c r="J3076" i="11"/>
  <c r="J3077" i="11"/>
  <c r="J3078" i="11"/>
  <c r="J3079" i="11"/>
  <c r="J3080" i="11"/>
  <c r="J3081" i="11"/>
  <c r="J3082" i="11"/>
  <c r="J3083" i="11"/>
  <c r="J3084" i="11"/>
  <c r="J3085" i="11"/>
  <c r="J3086" i="11"/>
  <c r="J3087" i="11"/>
  <c r="J3088" i="11"/>
  <c r="J3089" i="11"/>
  <c r="J3090" i="11"/>
  <c r="J3091" i="11"/>
  <c r="J3092" i="11"/>
  <c r="J3093" i="11"/>
  <c r="J3094" i="11"/>
  <c r="J3095" i="11"/>
  <c r="J3096" i="11"/>
  <c r="J3097" i="11"/>
  <c r="J3098" i="11"/>
  <c r="J3099" i="11"/>
  <c r="J3100" i="11"/>
  <c r="J3101" i="11"/>
  <c r="J3102" i="11"/>
  <c r="J3103" i="11"/>
  <c r="J3104" i="11"/>
  <c r="J3105" i="11"/>
  <c r="J3106" i="11"/>
  <c r="J3107" i="11"/>
  <c r="J3108" i="11"/>
  <c r="J3109" i="11"/>
  <c r="J3110" i="11"/>
  <c r="J3111" i="11"/>
  <c r="J3112" i="11"/>
  <c r="J3113" i="11"/>
  <c r="J3114" i="11"/>
  <c r="J3115" i="11"/>
  <c r="J3116" i="11"/>
  <c r="J3117" i="11"/>
  <c r="J3118" i="11"/>
  <c r="J3119" i="11"/>
  <c r="J3120" i="11"/>
  <c r="J3121" i="11"/>
  <c r="J3122" i="11"/>
  <c r="J3123" i="11"/>
  <c r="J3124" i="11"/>
  <c r="J3125" i="11"/>
  <c r="J3126" i="11"/>
  <c r="J3127" i="11"/>
  <c r="J3128" i="11"/>
  <c r="J3129" i="11"/>
  <c r="J3130" i="11"/>
  <c r="J3131" i="11"/>
  <c r="J3132" i="11"/>
  <c r="J3133" i="11"/>
  <c r="J3134" i="11"/>
  <c r="J3135" i="11"/>
  <c r="J3136" i="11"/>
  <c r="J3137" i="11"/>
  <c r="J3138" i="11"/>
  <c r="J3139" i="11"/>
  <c r="J3140" i="11"/>
  <c r="J3141" i="11"/>
  <c r="J3142" i="11"/>
  <c r="J3143" i="11"/>
  <c r="J3144" i="11"/>
  <c r="J3145" i="11"/>
  <c r="J3146" i="11"/>
  <c r="J3147" i="11"/>
  <c r="J3148" i="11"/>
  <c r="J3149" i="11"/>
  <c r="J3150" i="11"/>
  <c r="J3151" i="11"/>
  <c r="J3152" i="11"/>
  <c r="J3153" i="11"/>
  <c r="J3154" i="11"/>
  <c r="J3155" i="11"/>
  <c r="J3156" i="11"/>
  <c r="J3157" i="11"/>
  <c r="J3158" i="11"/>
  <c r="J3159" i="11"/>
  <c r="J3160" i="11"/>
  <c r="J3161" i="11"/>
  <c r="J3162" i="11"/>
  <c r="J3163" i="11"/>
  <c r="J3164" i="11"/>
  <c r="J3165" i="11"/>
  <c r="J3166" i="11"/>
  <c r="J3167" i="11"/>
  <c r="J3168" i="11"/>
  <c r="J3169" i="11"/>
  <c r="J3170" i="11"/>
  <c r="J3171" i="11"/>
  <c r="J3172" i="11"/>
  <c r="J3173" i="11"/>
  <c r="J3174" i="11"/>
  <c r="J3175" i="11"/>
  <c r="J3176" i="11"/>
  <c r="J3177" i="11"/>
  <c r="J3178" i="11"/>
  <c r="J3179" i="11"/>
  <c r="J3180" i="11"/>
  <c r="J3181" i="11"/>
  <c r="J3182" i="11"/>
  <c r="J3183" i="11"/>
  <c r="J3184" i="11"/>
  <c r="J3185" i="11"/>
  <c r="J3186" i="11"/>
  <c r="J3187" i="11"/>
  <c r="J3188" i="11"/>
  <c r="J3189" i="11"/>
  <c r="J3190" i="11"/>
  <c r="J3191" i="11"/>
  <c r="J3192" i="11"/>
  <c r="J3193" i="11"/>
  <c r="J3194" i="11"/>
  <c r="J3195" i="11"/>
  <c r="J3196" i="11"/>
  <c r="J3197" i="11"/>
  <c r="J3198" i="11"/>
  <c r="J3199" i="11"/>
  <c r="J3200" i="11"/>
  <c r="J3201" i="11"/>
  <c r="J3202" i="11"/>
  <c r="J3203" i="11"/>
  <c r="J3204" i="11"/>
  <c r="J3205" i="11"/>
  <c r="J3206" i="11"/>
  <c r="J3207" i="11"/>
  <c r="J3208" i="11"/>
  <c r="J3209" i="11"/>
  <c r="J3210" i="11"/>
  <c r="J3211" i="11"/>
  <c r="J3212" i="11"/>
  <c r="J3213" i="11"/>
  <c r="J3214" i="11"/>
  <c r="J3215" i="11"/>
  <c r="J3216" i="11"/>
  <c r="J3217" i="11"/>
  <c r="J3218" i="11"/>
  <c r="J3219" i="11"/>
  <c r="J3220" i="11"/>
  <c r="J3221" i="11"/>
  <c r="J3222" i="11"/>
  <c r="J3223" i="11"/>
  <c r="J3224" i="11"/>
  <c r="J3225" i="11"/>
  <c r="J3226" i="11"/>
  <c r="J3227" i="11"/>
  <c r="J3228" i="11"/>
  <c r="J3229" i="11"/>
  <c r="J3230" i="11"/>
  <c r="J3231" i="11"/>
  <c r="J3232" i="11"/>
  <c r="J3233" i="11"/>
  <c r="J3234" i="11"/>
  <c r="J3235" i="11"/>
  <c r="J3236" i="11"/>
  <c r="J3237" i="11"/>
  <c r="J3238" i="11"/>
  <c r="J3239" i="11"/>
  <c r="J3240" i="11"/>
  <c r="J3241" i="11"/>
  <c r="J3242" i="11"/>
  <c r="J3243" i="11"/>
  <c r="J3244" i="11"/>
  <c r="J3245" i="11"/>
  <c r="J3246" i="11"/>
  <c r="J3247" i="11"/>
  <c r="J3248" i="11"/>
  <c r="J3249" i="11"/>
  <c r="J3250" i="11"/>
  <c r="J3251" i="11"/>
  <c r="J3252" i="11"/>
  <c r="J3253" i="11"/>
  <c r="J3254" i="11"/>
  <c r="J3255" i="11"/>
  <c r="J3256" i="11"/>
  <c r="J3257" i="11"/>
  <c r="J3258" i="11"/>
  <c r="J3259" i="11"/>
  <c r="J3260" i="11"/>
  <c r="J3261" i="11"/>
  <c r="J3262" i="11"/>
  <c r="J3263" i="11"/>
  <c r="J3264" i="11"/>
  <c r="J3265" i="11"/>
  <c r="J3266" i="11"/>
  <c r="J3267" i="11"/>
  <c r="J3268" i="11"/>
  <c r="J3269" i="11"/>
  <c r="J3270" i="11"/>
  <c r="J3271" i="11"/>
  <c r="J3272" i="11"/>
  <c r="J3273" i="11"/>
  <c r="J3274" i="11"/>
  <c r="J3275" i="11"/>
  <c r="J3276" i="11"/>
  <c r="J3277" i="11"/>
  <c r="J3278" i="11"/>
  <c r="J3279" i="11"/>
  <c r="J3280" i="11"/>
  <c r="J3281" i="11"/>
  <c r="J3282" i="11"/>
  <c r="J3283" i="11"/>
  <c r="J3284" i="11"/>
  <c r="J3285" i="11"/>
  <c r="J3286" i="11"/>
  <c r="J3287" i="11"/>
  <c r="J3288" i="11"/>
  <c r="J3289" i="11"/>
  <c r="J3290" i="11"/>
  <c r="J3291" i="11"/>
  <c r="J3292" i="11"/>
  <c r="J3293" i="11"/>
  <c r="J3294" i="11"/>
  <c r="J3295" i="11"/>
  <c r="J3296" i="11"/>
  <c r="J3297" i="11"/>
  <c r="J3298" i="11"/>
  <c r="J3299" i="11"/>
  <c r="J3300" i="11"/>
  <c r="J3301" i="11"/>
  <c r="J3302" i="11"/>
  <c r="J3303" i="11"/>
  <c r="J3304" i="11"/>
  <c r="J3305" i="11"/>
  <c r="J3306" i="11"/>
  <c r="J3307" i="11"/>
  <c r="J3308" i="11"/>
  <c r="J3309" i="11"/>
  <c r="J3310" i="11"/>
  <c r="J3311" i="11"/>
  <c r="J3312" i="11"/>
  <c r="J3313" i="11"/>
  <c r="J3314" i="11"/>
  <c r="J3315" i="11"/>
  <c r="J3316" i="11"/>
  <c r="J3317" i="11"/>
  <c r="J3318" i="11"/>
  <c r="J3319" i="11"/>
  <c r="J3320" i="11"/>
  <c r="J3321" i="11"/>
  <c r="J3322" i="11"/>
  <c r="J3323" i="11"/>
  <c r="J3324" i="11"/>
  <c r="J3325" i="11"/>
  <c r="J3326" i="11"/>
  <c r="J3327" i="11"/>
  <c r="J3328" i="11"/>
  <c r="J3329" i="11"/>
  <c r="J3330" i="11"/>
  <c r="J3331" i="11"/>
  <c r="J3332" i="11"/>
  <c r="J3333" i="11"/>
  <c r="J3334" i="11"/>
  <c r="J3335" i="11"/>
  <c r="J3336" i="11"/>
  <c r="J3337" i="11"/>
  <c r="J3338" i="11"/>
  <c r="J3339" i="11"/>
  <c r="J3340" i="11"/>
  <c r="J3341" i="11"/>
  <c r="J3342" i="11"/>
  <c r="J3343" i="11"/>
  <c r="J3344" i="11"/>
  <c r="J3345" i="11"/>
  <c r="J3346" i="11"/>
  <c r="J3347" i="11"/>
  <c r="J3348" i="11"/>
  <c r="J3349" i="11"/>
  <c r="J3350" i="11"/>
  <c r="J3351" i="11"/>
  <c r="J3352" i="11"/>
  <c r="J3353" i="11"/>
  <c r="J3354" i="11"/>
  <c r="J3355" i="11"/>
  <c r="J3356" i="11"/>
  <c r="J3357" i="11"/>
  <c r="J3358" i="11"/>
  <c r="J3359" i="11"/>
  <c r="J3360" i="11"/>
  <c r="J3361" i="11"/>
  <c r="J3362" i="11"/>
  <c r="J3363" i="11"/>
  <c r="J3364" i="11"/>
  <c r="J3365" i="11"/>
  <c r="J3366" i="11"/>
  <c r="J3367" i="11"/>
  <c r="J3368" i="11"/>
  <c r="J3369" i="11"/>
  <c r="J3370" i="11"/>
  <c r="J3371" i="11"/>
  <c r="J3372" i="11"/>
  <c r="J3373" i="11"/>
  <c r="J3374" i="11"/>
  <c r="J3375" i="11"/>
  <c r="J3376" i="11"/>
  <c r="J3377" i="11"/>
  <c r="J3378" i="11"/>
  <c r="J3379" i="11"/>
  <c r="J3380" i="11"/>
  <c r="J3381" i="11"/>
  <c r="J3382" i="11"/>
  <c r="J3383" i="11"/>
  <c r="J3384" i="11"/>
  <c r="J3385" i="11"/>
  <c r="J3386" i="11"/>
  <c r="J3387" i="11"/>
  <c r="J3388" i="11"/>
  <c r="J3389" i="11"/>
  <c r="J3390" i="11"/>
  <c r="J3391" i="11"/>
  <c r="J3392" i="11"/>
  <c r="J3393" i="11"/>
  <c r="J3394" i="11"/>
  <c r="J3395" i="11"/>
  <c r="J3396" i="11"/>
  <c r="J3397" i="11"/>
  <c r="J3398" i="11"/>
  <c r="J3399" i="11"/>
  <c r="J3400" i="11"/>
  <c r="J3401" i="11"/>
  <c r="J3402" i="11"/>
  <c r="J3403" i="11"/>
  <c r="J3404" i="11"/>
  <c r="J3405" i="11"/>
  <c r="J3406" i="11"/>
  <c r="J3407" i="11"/>
  <c r="J3408" i="11"/>
  <c r="J3409" i="11"/>
  <c r="J3410" i="11"/>
  <c r="J3411" i="11"/>
  <c r="J3412" i="11"/>
  <c r="J3413" i="11"/>
  <c r="J3414" i="11"/>
  <c r="J3415" i="11"/>
  <c r="J3416" i="11"/>
  <c r="J3417" i="11"/>
  <c r="J3418" i="11"/>
  <c r="J3419" i="11"/>
  <c r="J3420" i="11"/>
  <c r="J3421" i="11"/>
  <c r="J3422" i="11"/>
  <c r="J3423" i="11"/>
  <c r="J3424" i="11"/>
  <c r="J3425" i="11"/>
  <c r="J3426" i="11"/>
  <c r="J3427" i="11"/>
  <c r="J3428" i="11"/>
  <c r="J3429" i="11"/>
  <c r="J3430" i="11"/>
  <c r="J3431" i="11"/>
  <c r="J3432" i="11"/>
  <c r="J3433" i="11"/>
  <c r="J3434" i="11"/>
  <c r="J3435" i="11"/>
  <c r="J3436" i="11"/>
  <c r="J3437" i="11"/>
  <c r="J3438" i="11"/>
  <c r="J3439" i="11"/>
  <c r="J3440" i="11"/>
  <c r="J3441" i="11"/>
  <c r="J3442" i="11"/>
  <c r="J3443" i="11"/>
  <c r="J3444" i="11"/>
  <c r="J3445" i="11"/>
  <c r="J3446" i="11"/>
  <c r="J3447" i="11"/>
  <c r="J3448" i="11"/>
  <c r="J3449" i="11"/>
  <c r="J3450" i="11"/>
  <c r="J3451" i="11"/>
  <c r="J3452" i="11"/>
  <c r="J3453" i="11"/>
  <c r="J3454" i="11"/>
  <c r="J3455" i="11"/>
  <c r="J3456" i="11"/>
  <c r="J3457" i="11"/>
  <c r="J3458" i="11"/>
  <c r="J3459" i="11"/>
  <c r="J3460" i="11"/>
  <c r="J3461" i="11"/>
  <c r="J3462" i="11"/>
  <c r="J3463" i="11"/>
  <c r="J3464" i="11"/>
  <c r="J3465" i="11"/>
  <c r="J3466" i="11"/>
  <c r="J3467" i="11"/>
  <c r="J3468" i="11"/>
  <c r="J3469" i="11"/>
  <c r="J3470" i="11"/>
  <c r="J3471" i="11"/>
  <c r="J3472" i="11"/>
  <c r="J3473" i="11"/>
  <c r="J3474" i="11"/>
  <c r="J3475" i="11"/>
  <c r="J3476" i="11"/>
  <c r="J3477" i="11"/>
  <c r="J3478" i="11"/>
  <c r="J3479" i="11"/>
  <c r="J3480" i="11"/>
  <c r="J3481" i="11"/>
  <c r="J3482" i="11"/>
  <c r="J3483" i="11"/>
  <c r="J3484" i="11"/>
  <c r="J3485" i="11"/>
  <c r="J3486" i="11"/>
  <c r="J3487" i="11"/>
  <c r="J3488" i="11"/>
  <c r="J3489" i="11"/>
  <c r="J3490" i="11"/>
  <c r="J3491" i="11"/>
  <c r="J3492" i="11"/>
  <c r="J3493" i="11"/>
  <c r="J3494" i="11"/>
  <c r="J3495" i="11"/>
  <c r="J3496" i="11"/>
  <c r="J3497" i="11"/>
  <c r="J3498" i="11"/>
  <c r="J3499" i="11"/>
  <c r="J3500" i="11"/>
  <c r="J3501" i="11"/>
  <c r="J3502" i="11"/>
  <c r="J3503" i="11"/>
  <c r="J3504" i="11"/>
  <c r="J3505" i="11"/>
  <c r="J3506" i="11"/>
  <c r="J3507" i="11"/>
  <c r="J3508" i="11"/>
  <c r="J3509" i="11"/>
  <c r="J3510" i="11"/>
  <c r="J3511" i="11"/>
  <c r="J3512" i="11"/>
  <c r="J3513" i="11"/>
  <c r="J3514" i="11"/>
  <c r="J3515" i="11"/>
  <c r="J3516" i="11"/>
  <c r="J3517" i="11"/>
  <c r="J3518" i="11"/>
  <c r="J3519" i="11"/>
  <c r="J3520" i="11"/>
  <c r="J3521" i="11"/>
  <c r="J3522" i="11"/>
  <c r="J3523" i="11"/>
  <c r="J3524" i="11"/>
  <c r="J3525" i="11"/>
  <c r="J3526" i="11"/>
  <c r="J3527" i="11"/>
  <c r="J3528" i="11"/>
  <c r="J3529" i="11"/>
  <c r="J3530" i="11"/>
  <c r="J3531" i="11"/>
  <c r="J3532" i="11"/>
  <c r="J3533" i="11"/>
  <c r="J3534" i="11"/>
  <c r="J3535" i="11"/>
  <c r="J3536" i="11"/>
  <c r="J3537" i="11"/>
  <c r="J3538" i="11"/>
  <c r="J3539" i="11"/>
  <c r="J3540" i="11"/>
  <c r="J3541" i="11"/>
  <c r="J3542" i="11"/>
  <c r="J3543" i="11"/>
  <c r="J3544" i="11"/>
  <c r="J3545" i="11"/>
  <c r="J3546" i="11"/>
  <c r="J3547" i="11"/>
  <c r="J3548" i="11"/>
  <c r="J3549" i="11"/>
  <c r="J3550" i="11"/>
  <c r="J3551" i="11"/>
  <c r="J3552" i="11"/>
  <c r="J3553" i="11"/>
  <c r="J3554" i="11"/>
  <c r="J3555" i="11"/>
  <c r="J3556" i="11"/>
  <c r="J3557" i="11"/>
  <c r="J3558" i="11"/>
  <c r="J3559" i="11"/>
  <c r="J3560" i="11"/>
  <c r="J3561" i="11"/>
  <c r="J3562" i="11"/>
  <c r="J3563" i="11"/>
  <c r="J3564" i="11"/>
  <c r="J3565" i="11"/>
  <c r="J3566" i="11"/>
  <c r="J3567" i="11"/>
  <c r="J3568" i="11"/>
  <c r="J3569" i="11"/>
  <c r="J3570" i="11"/>
  <c r="J3571" i="11"/>
  <c r="J3572" i="11"/>
  <c r="J3573" i="11"/>
  <c r="J3574" i="11"/>
  <c r="J3575" i="11"/>
  <c r="J3576" i="11"/>
  <c r="J3577" i="11"/>
  <c r="J3578" i="11"/>
  <c r="J3579" i="11"/>
  <c r="J3580" i="11"/>
  <c r="J3581" i="11"/>
  <c r="J3582" i="11"/>
  <c r="J3583" i="11"/>
  <c r="J3584" i="11"/>
  <c r="J3585" i="11"/>
  <c r="J3586" i="11"/>
  <c r="J3587" i="11"/>
  <c r="J3588" i="11"/>
  <c r="J3589" i="11"/>
  <c r="J3590" i="11"/>
  <c r="J3591" i="11"/>
  <c r="J3592" i="11"/>
  <c r="J3593" i="11"/>
  <c r="J3594" i="11"/>
  <c r="J3595" i="11"/>
  <c r="J3596" i="11"/>
  <c r="J3597" i="11"/>
  <c r="J3598" i="11"/>
  <c r="J3599" i="11"/>
  <c r="J3600" i="11"/>
  <c r="J3601" i="11"/>
  <c r="J3602" i="11"/>
  <c r="J3603" i="11"/>
  <c r="J3604" i="11"/>
  <c r="J3605" i="11"/>
  <c r="J3606" i="11"/>
  <c r="J3607" i="11"/>
  <c r="J3608" i="11"/>
  <c r="J3609" i="11"/>
  <c r="J3610" i="11"/>
  <c r="J3611" i="11"/>
  <c r="J3612" i="11"/>
  <c r="J3613" i="11"/>
  <c r="J3614" i="11"/>
  <c r="J3615" i="11"/>
  <c r="J3616" i="11"/>
  <c r="J3617" i="11"/>
  <c r="J3618" i="11"/>
  <c r="J3619" i="11"/>
  <c r="J3620" i="11"/>
  <c r="J3621" i="11"/>
  <c r="J3622" i="11"/>
  <c r="J3623" i="11"/>
  <c r="J3624" i="11"/>
  <c r="J3625" i="11"/>
  <c r="J3626" i="11"/>
  <c r="J3627" i="11"/>
  <c r="J3628" i="11"/>
  <c r="J3629" i="11"/>
  <c r="J3630" i="11"/>
  <c r="J3631" i="11"/>
  <c r="J3632" i="11"/>
  <c r="J3633" i="11"/>
  <c r="J3634" i="11"/>
  <c r="J3635" i="11"/>
  <c r="J3636" i="11"/>
  <c r="J3637" i="11"/>
  <c r="J3638" i="11"/>
  <c r="J3639" i="11"/>
  <c r="J3640" i="11"/>
  <c r="J3641" i="11"/>
  <c r="J3642" i="11"/>
  <c r="J3643" i="11"/>
  <c r="J3644" i="11"/>
  <c r="J3645" i="11"/>
  <c r="J3646" i="11"/>
  <c r="J3647" i="11"/>
  <c r="J3648" i="11"/>
  <c r="J3649" i="11"/>
  <c r="J3650" i="11"/>
  <c r="J3651" i="11"/>
  <c r="J3652" i="11"/>
  <c r="J3653" i="11"/>
  <c r="J3654" i="11"/>
  <c r="J3655" i="11"/>
  <c r="J3656" i="11"/>
  <c r="J3657" i="11"/>
  <c r="J3658" i="11"/>
  <c r="J3659" i="11"/>
  <c r="J3660" i="11"/>
  <c r="J3661" i="11"/>
  <c r="J3662" i="11"/>
  <c r="J3663" i="11"/>
  <c r="J3664" i="11"/>
  <c r="J3665" i="11"/>
  <c r="J3666" i="11"/>
  <c r="J3667" i="11"/>
  <c r="J3668" i="11"/>
  <c r="J3669" i="11"/>
  <c r="J3670" i="11"/>
  <c r="J3671" i="11"/>
  <c r="J3672" i="11"/>
  <c r="J3673" i="11"/>
  <c r="J3674" i="11"/>
  <c r="J3675" i="11"/>
  <c r="J3676" i="11"/>
  <c r="J3677" i="11"/>
  <c r="J3678" i="11"/>
  <c r="J3679" i="11"/>
  <c r="J3680" i="11"/>
  <c r="J3681" i="11"/>
  <c r="J3682" i="11"/>
  <c r="J3683" i="11"/>
  <c r="J3684" i="11"/>
  <c r="J3685" i="11"/>
  <c r="J3686" i="11"/>
  <c r="J3687" i="11"/>
  <c r="J3688" i="11"/>
  <c r="J3689" i="11"/>
  <c r="J3690" i="11"/>
  <c r="J3691" i="11"/>
  <c r="J3692" i="11"/>
  <c r="J3693" i="11"/>
  <c r="J3694" i="11"/>
  <c r="J3695" i="11"/>
  <c r="J3696" i="11"/>
  <c r="J3697" i="11"/>
  <c r="J3698" i="11"/>
  <c r="J3699" i="11"/>
  <c r="J3700" i="11"/>
  <c r="J3701" i="11"/>
  <c r="J3702" i="11"/>
  <c r="J3703" i="11"/>
  <c r="J3704" i="11"/>
  <c r="J3705" i="11"/>
  <c r="J3706" i="11"/>
  <c r="J3707" i="11"/>
  <c r="J3708" i="11"/>
  <c r="J3709" i="11"/>
  <c r="J3710" i="11"/>
  <c r="J3711" i="11"/>
  <c r="J3712" i="11"/>
  <c r="J3713" i="11"/>
  <c r="J3714" i="11"/>
  <c r="J3715" i="11"/>
  <c r="J3716" i="11"/>
  <c r="J3717" i="11"/>
  <c r="J3718" i="11"/>
  <c r="J3719" i="11"/>
  <c r="J3720" i="11"/>
  <c r="J3721" i="11"/>
  <c r="J3722" i="11"/>
  <c r="J3723" i="11"/>
  <c r="J3724" i="11"/>
  <c r="J3725" i="11"/>
  <c r="J3726" i="11"/>
  <c r="J3727" i="11"/>
  <c r="J3728" i="11"/>
  <c r="J3729" i="11"/>
  <c r="J3730" i="11"/>
  <c r="J3731" i="11"/>
  <c r="J3732" i="11"/>
  <c r="J3733" i="11"/>
  <c r="J3734" i="11"/>
  <c r="J3735" i="11"/>
  <c r="J3736" i="11"/>
  <c r="J3737" i="11"/>
  <c r="J3738" i="11"/>
  <c r="J3739" i="11"/>
  <c r="J3740" i="11"/>
  <c r="J3741" i="11"/>
  <c r="J3742" i="11"/>
  <c r="J3743" i="11"/>
  <c r="J3744" i="11"/>
  <c r="J3745" i="11"/>
  <c r="J3746" i="11"/>
  <c r="J3747" i="11"/>
  <c r="J3748" i="11"/>
  <c r="J3749" i="11"/>
  <c r="J3750" i="11"/>
  <c r="J3751" i="11"/>
  <c r="J3752" i="11"/>
  <c r="J3753" i="11"/>
  <c r="J3754" i="11"/>
  <c r="J3755" i="11"/>
  <c r="J3756" i="11"/>
  <c r="J3757" i="11"/>
  <c r="J3758" i="11"/>
  <c r="J3759" i="11"/>
  <c r="J3760" i="11"/>
  <c r="J3761" i="11"/>
  <c r="J3762" i="11"/>
  <c r="J3763" i="11"/>
  <c r="J3764" i="11"/>
  <c r="J3765" i="11"/>
  <c r="J3766" i="11"/>
  <c r="J3767" i="11"/>
  <c r="J3768" i="11"/>
  <c r="J3769" i="11"/>
  <c r="J3770" i="11"/>
  <c r="J3771" i="11"/>
  <c r="J3772" i="11"/>
  <c r="J3773" i="11"/>
  <c r="J3774" i="11"/>
  <c r="J3775" i="11"/>
  <c r="J3776" i="11"/>
  <c r="J3777" i="11"/>
  <c r="J3778" i="11"/>
  <c r="J3779" i="11"/>
  <c r="J3780" i="11"/>
  <c r="J3781" i="11"/>
  <c r="J3782" i="11"/>
  <c r="J3783" i="11"/>
  <c r="J3784" i="11"/>
  <c r="J3785" i="11"/>
  <c r="J3786" i="11"/>
  <c r="J3787" i="11"/>
  <c r="J3788" i="11"/>
  <c r="J3789" i="11"/>
  <c r="J3790" i="11"/>
  <c r="J3791" i="11"/>
  <c r="J3792" i="11"/>
  <c r="J3793" i="11"/>
  <c r="J3794" i="11"/>
  <c r="J3795" i="11"/>
  <c r="J3796" i="11"/>
  <c r="J3797" i="11"/>
  <c r="J3798" i="11"/>
  <c r="J3799" i="11"/>
  <c r="J3800" i="11"/>
  <c r="J3801" i="11"/>
  <c r="J3802" i="11"/>
  <c r="J3803" i="11"/>
  <c r="J3804" i="11"/>
  <c r="J3805" i="11"/>
  <c r="J3806" i="11"/>
  <c r="J3807" i="11"/>
  <c r="J3808" i="11"/>
  <c r="J3809" i="11"/>
  <c r="J3810" i="11"/>
  <c r="J3811" i="11"/>
  <c r="J3812" i="11"/>
  <c r="J3813" i="11"/>
  <c r="J3814" i="11"/>
  <c r="J3815" i="11"/>
  <c r="J3816" i="11"/>
  <c r="J3817" i="11"/>
  <c r="J3818" i="11"/>
  <c r="J3819" i="11"/>
  <c r="J3820" i="11"/>
  <c r="J3821" i="11"/>
  <c r="J3822" i="11"/>
  <c r="J3823" i="11"/>
  <c r="J3824" i="11"/>
  <c r="J3825" i="11"/>
  <c r="J3826" i="11"/>
  <c r="J3827" i="11"/>
  <c r="J3828" i="11"/>
  <c r="J3829" i="11"/>
  <c r="J3830" i="11"/>
  <c r="J3831" i="11"/>
  <c r="J3832" i="11"/>
  <c r="J3833" i="11"/>
  <c r="J3834" i="11"/>
  <c r="J3835" i="11"/>
  <c r="J3836" i="11"/>
  <c r="J3837" i="11"/>
  <c r="J3838" i="11"/>
  <c r="J3839" i="11"/>
  <c r="J3840" i="11"/>
  <c r="J3841" i="11"/>
  <c r="J3842" i="11"/>
  <c r="J3843" i="11"/>
  <c r="J3844" i="11"/>
  <c r="J3845" i="11"/>
  <c r="J3846" i="11"/>
  <c r="J3847" i="11"/>
  <c r="J3848" i="11"/>
  <c r="J3849" i="11"/>
  <c r="J3850" i="11"/>
  <c r="J3851" i="11"/>
  <c r="J3852" i="11"/>
  <c r="J3853" i="11"/>
  <c r="J3854" i="11"/>
  <c r="J3855" i="11"/>
  <c r="J3856" i="11"/>
  <c r="J3857" i="11"/>
  <c r="J3858" i="11"/>
  <c r="J3859" i="11"/>
  <c r="J3860" i="11"/>
  <c r="J3861" i="11"/>
  <c r="J3862" i="11"/>
  <c r="J3863" i="11"/>
  <c r="J3864" i="11"/>
  <c r="J3865" i="11"/>
  <c r="J3866" i="11"/>
  <c r="J3867" i="11"/>
  <c r="J3868" i="11"/>
  <c r="J3869" i="11"/>
  <c r="J3870" i="11"/>
  <c r="J3871" i="11"/>
  <c r="J3872" i="11"/>
  <c r="J3873" i="11"/>
  <c r="J3874" i="11"/>
  <c r="J3875" i="11"/>
  <c r="J3876" i="11"/>
  <c r="J3877" i="11"/>
  <c r="J3878" i="11"/>
  <c r="J3879" i="11"/>
  <c r="J3880" i="11"/>
  <c r="J3881" i="11"/>
  <c r="J3882" i="11"/>
  <c r="J3883" i="11"/>
  <c r="J3884" i="11"/>
  <c r="J3885" i="11"/>
  <c r="J3886" i="11"/>
  <c r="J3887" i="11"/>
  <c r="J3888" i="11"/>
  <c r="J3889" i="11"/>
  <c r="J3890" i="11"/>
  <c r="J3891" i="11"/>
  <c r="J3892" i="11"/>
  <c r="J3893" i="11"/>
  <c r="J3894" i="11"/>
  <c r="J3895" i="11"/>
  <c r="J3896" i="11"/>
  <c r="J3897" i="11"/>
  <c r="J3898" i="11"/>
  <c r="J3899" i="11"/>
  <c r="J3900" i="11"/>
  <c r="J3901" i="11"/>
  <c r="J3902" i="11"/>
  <c r="J3903" i="11"/>
  <c r="J3904" i="11"/>
  <c r="J3905" i="11"/>
  <c r="J3906" i="11"/>
  <c r="J3907" i="11"/>
  <c r="J3908" i="11"/>
  <c r="J3909" i="11"/>
  <c r="J3910" i="11"/>
  <c r="J3911" i="11"/>
  <c r="J3912" i="11"/>
  <c r="J3913" i="11"/>
  <c r="J3914" i="11"/>
  <c r="J3915" i="11"/>
  <c r="J3916" i="11"/>
  <c r="J3917" i="11"/>
  <c r="J3918" i="11"/>
  <c r="J3919" i="11"/>
  <c r="J3920" i="11"/>
  <c r="J3921" i="11"/>
  <c r="J3922" i="11"/>
  <c r="J3923" i="11"/>
  <c r="J3924" i="11"/>
  <c r="J3925" i="11"/>
  <c r="J3926" i="11"/>
  <c r="J3927" i="11"/>
  <c r="J3928" i="11"/>
  <c r="J3929" i="11"/>
  <c r="J3930" i="11"/>
  <c r="J3931" i="11"/>
  <c r="J3932" i="11"/>
  <c r="J3933" i="11"/>
  <c r="J3934" i="11"/>
  <c r="J3935" i="11"/>
  <c r="J3936" i="11"/>
  <c r="J3937" i="11"/>
  <c r="J3938" i="11"/>
  <c r="J3939" i="11"/>
  <c r="J3940" i="11"/>
  <c r="J3941" i="11"/>
  <c r="J3942" i="11"/>
  <c r="J3943" i="11"/>
  <c r="J3944" i="11"/>
  <c r="J3945" i="11"/>
  <c r="J3946" i="11"/>
  <c r="J3947" i="11"/>
  <c r="J3948" i="11"/>
  <c r="J3949" i="11"/>
  <c r="J3950" i="11"/>
  <c r="J3951" i="11"/>
  <c r="J3952" i="11"/>
  <c r="J3953" i="11"/>
  <c r="J3954" i="11"/>
  <c r="J3955" i="11"/>
  <c r="J3956" i="11"/>
  <c r="J3957" i="11"/>
  <c r="J3958" i="11"/>
  <c r="J3959" i="11"/>
  <c r="J3960" i="11"/>
  <c r="J3961" i="11"/>
  <c r="J3962" i="11"/>
  <c r="J3963" i="11"/>
  <c r="J3964" i="11"/>
  <c r="J3965" i="11"/>
  <c r="J3966" i="11"/>
  <c r="J3967" i="11"/>
  <c r="J3968" i="11"/>
  <c r="J3969" i="11"/>
  <c r="J3970" i="11"/>
  <c r="J3971" i="11"/>
  <c r="J3972" i="11"/>
  <c r="J3973" i="11"/>
  <c r="J3974" i="11"/>
  <c r="J3975" i="11"/>
  <c r="J3976" i="11"/>
  <c r="J3977" i="11"/>
  <c r="J3978" i="11"/>
  <c r="J3979" i="11"/>
  <c r="J3980" i="11"/>
  <c r="J3981" i="11"/>
  <c r="J3982" i="11"/>
  <c r="J3983" i="11"/>
  <c r="J3984" i="11"/>
  <c r="J3985" i="11"/>
  <c r="J3986" i="11"/>
  <c r="J3987" i="11"/>
  <c r="J3988" i="11"/>
  <c r="J3989" i="11"/>
  <c r="J3990" i="11"/>
  <c r="J3991" i="11"/>
  <c r="J3992" i="11"/>
  <c r="J3993" i="11"/>
  <c r="J3994" i="11"/>
  <c r="J3995" i="11"/>
  <c r="J3996" i="11"/>
  <c r="J3997" i="11"/>
  <c r="J3998" i="11"/>
  <c r="J3999" i="11"/>
  <c r="J4000" i="11"/>
  <c r="J4001" i="11"/>
  <c r="J4002" i="11"/>
  <c r="J4003" i="11"/>
  <c r="J4004" i="11"/>
  <c r="J4005" i="11"/>
  <c r="J4006" i="11"/>
  <c r="J4007" i="11"/>
  <c r="J4008" i="11"/>
  <c r="J4009" i="11"/>
  <c r="J4010" i="11"/>
  <c r="J4011" i="11"/>
  <c r="J4012" i="11"/>
  <c r="J4013" i="11"/>
  <c r="J4014" i="11"/>
  <c r="J4015" i="11"/>
  <c r="J4016" i="11"/>
  <c r="J4017" i="11"/>
  <c r="J4018" i="11"/>
  <c r="J4019" i="11"/>
  <c r="J4020" i="11"/>
  <c r="J4021" i="11"/>
  <c r="J4022" i="11"/>
  <c r="J4023" i="11"/>
  <c r="J4024" i="11"/>
  <c r="J4025" i="11"/>
  <c r="J4026" i="11"/>
  <c r="J4027" i="11"/>
  <c r="J4028" i="11"/>
  <c r="J4029" i="11"/>
  <c r="J4030" i="11"/>
  <c r="J4031" i="11"/>
  <c r="J4032" i="11"/>
  <c r="J4033" i="11"/>
  <c r="J4034" i="11"/>
  <c r="J4035" i="11"/>
  <c r="J4036" i="11"/>
  <c r="J4037" i="11"/>
  <c r="J4038" i="11"/>
  <c r="J4039" i="11"/>
  <c r="J4040" i="11"/>
  <c r="J4041" i="11"/>
  <c r="J4042" i="11"/>
  <c r="J4043" i="11"/>
  <c r="J4044" i="11"/>
  <c r="J4045" i="11"/>
  <c r="J4046" i="11"/>
  <c r="J4047" i="11"/>
  <c r="J4048" i="11"/>
  <c r="J4049" i="11"/>
  <c r="J4050" i="11"/>
  <c r="J4051" i="11"/>
  <c r="J4052" i="11"/>
  <c r="J4053" i="11"/>
  <c r="J4054" i="11"/>
  <c r="J4055" i="11"/>
  <c r="J4056" i="11"/>
  <c r="J4057" i="11"/>
  <c r="J4058" i="11"/>
  <c r="J4059" i="11"/>
  <c r="J4060" i="11"/>
  <c r="J4061" i="11"/>
  <c r="J4062" i="11"/>
  <c r="J4063" i="11"/>
  <c r="J4064" i="11"/>
  <c r="J4065" i="11"/>
  <c r="J4066" i="11"/>
  <c r="J4067" i="11"/>
  <c r="J4068" i="11"/>
  <c r="J4069" i="11"/>
  <c r="J4070" i="11"/>
  <c r="J4071" i="11"/>
  <c r="J4072" i="11"/>
  <c r="J4073" i="11"/>
  <c r="J4074" i="11"/>
  <c r="J4075" i="11"/>
  <c r="J4076" i="11"/>
  <c r="J4077" i="11"/>
  <c r="J4078" i="11"/>
  <c r="J4079" i="11"/>
  <c r="J4080" i="11"/>
  <c r="J4081" i="11"/>
  <c r="J4082" i="11"/>
  <c r="J4083" i="11"/>
  <c r="J4084" i="11"/>
  <c r="J4085" i="11"/>
  <c r="J4086" i="11"/>
  <c r="J4087" i="11"/>
  <c r="J4088" i="11"/>
  <c r="J4089" i="11"/>
  <c r="J4090" i="11"/>
  <c r="J4091" i="11"/>
  <c r="J4092" i="11"/>
  <c r="J4093" i="11"/>
  <c r="J4094" i="11"/>
  <c r="J4095" i="11"/>
  <c r="J4096" i="11"/>
  <c r="J4097" i="11"/>
  <c r="J4098" i="11"/>
  <c r="J4099" i="11"/>
  <c r="J4100" i="11"/>
  <c r="J4101" i="11"/>
  <c r="J4102" i="11"/>
  <c r="J4103" i="11"/>
  <c r="J4104" i="11"/>
  <c r="J4105" i="11"/>
  <c r="J4106" i="11"/>
  <c r="J4107" i="11"/>
  <c r="J4108" i="11"/>
  <c r="J4109" i="11"/>
  <c r="J4110" i="11"/>
  <c r="J4111" i="11"/>
  <c r="J4112" i="11"/>
  <c r="J4113" i="11"/>
  <c r="J4114" i="11"/>
  <c r="J4115" i="11"/>
  <c r="J4116" i="11"/>
  <c r="J4117" i="11"/>
  <c r="J4118" i="11"/>
  <c r="J4119" i="11"/>
  <c r="J4120" i="11"/>
  <c r="J4121" i="11"/>
  <c r="J4122" i="11"/>
  <c r="J4123" i="11"/>
  <c r="J4124" i="11"/>
  <c r="J4125" i="11"/>
  <c r="J4126" i="11"/>
  <c r="J4127" i="11"/>
  <c r="J4128" i="11"/>
  <c r="J4129" i="11"/>
  <c r="J4130" i="11"/>
  <c r="J4131" i="11"/>
  <c r="J4132" i="11"/>
  <c r="J4133" i="11"/>
  <c r="J4134" i="11"/>
  <c r="J4135" i="11"/>
  <c r="J4136" i="11"/>
  <c r="J4137" i="11"/>
  <c r="J4138" i="11"/>
  <c r="J4139" i="11"/>
  <c r="J4140" i="11"/>
  <c r="J4141" i="11"/>
  <c r="J4142" i="11"/>
  <c r="J4143" i="11"/>
  <c r="J4144" i="11"/>
  <c r="J4145" i="11"/>
  <c r="J4146" i="11"/>
  <c r="J4147" i="11"/>
  <c r="J4148" i="11"/>
  <c r="J4149" i="11"/>
  <c r="J4150" i="11"/>
  <c r="J4151" i="11"/>
  <c r="J4152" i="11"/>
  <c r="J4153" i="11"/>
  <c r="J4154" i="11"/>
  <c r="J4155" i="11"/>
  <c r="J4156" i="11"/>
  <c r="J4157" i="11"/>
  <c r="J4158" i="11"/>
  <c r="J4159" i="11"/>
  <c r="J4160" i="11"/>
  <c r="J4161" i="11"/>
  <c r="J4162" i="11"/>
  <c r="J4163" i="11"/>
  <c r="J4164" i="11"/>
  <c r="J4165" i="11"/>
  <c r="J4166" i="11"/>
  <c r="J4167" i="11"/>
  <c r="J4168" i="11"/>
  <c r="J4169" i="11"/>
  <c r="J4170" i="11"/>
  <c r="J4171" i="11"/>
  <c r="J4172" i="11"/>
  <c r="J4173" i="11"/>
  <c r="J4174" i="11"/>
  <c r="J4175" i="11"/>
  <c r="J4176" i="11"/>
  <c r="J4177" i="11"/>
  <c r="J4178" i="11"/>
  <c r="J4179" i="11"/>
  <c r="J4180" i="11"/>
  <c r="J4181" i="11"/>
  <c r="J4182" i="11"/>
  <c r="J4183" i="11"/>
  <c r="J4184" i="11"/>
  <c r="J4185" i="11"/>
  <c r="J4186" i="11"/>
  <c r="J4187" i="11"/>
  <c r="J4188" i="11"/>
  <c r="J4189" i="11"/>
  <c r="J4190" i="11"/>
  <c r="J4191" i="11"/>
  <c r="J4192" i="11"/>
  <c r="J4193" i="11"/>
  <c r="J4194" i="11"/>
  <c r="J4195" i="11"/>
  <c r="J4196" i="11"/>
  <c r="J4197" i="11"/>
  <c r="J4198" i="11"/>
  <c r="J4199" i="11"/>
  <c r="J4200" i="11"/>
  <c r="J4201" i="11"/>
  <c r="J4202" i="11"/>
  <c r="J4203" i="11"/>
  <c r="J4204" i="11"/>
  <c r="J4205" i="11"/>
  <c r="J4206" i="11"/>
  <c r="J4207" i="11"/>
  <c r="J4208" i="11"/>
  <c r="J4209" i="11"/>
  <c r="J4210" i="11"/>
  <c r="J4211" i="11"/>
  <c r="J4212" i="11"/>
  <c r="J4213" i="11"/>
  <c r="J4214" i="11"/>
  <c r="J4215" i="11"/>
  <c r="J4216" i="11"/>
  <c r="J4217" i="11"/>
  <c r="J4218" i="11"/>
  <c r="J4219" i="11"/>
  <c r="J4220" i="11"/>
  <c r="J4221" i="11"/>
  <c r="J4222" i="11"/>
  <c r="J4223" i="11"/>
  <c r="J4224" i="11"/>
  <c r="J4225" i="11"/>
  <c r="J4226" i="11"/>
  <c r="J4227" i="11"/>
  <c r="J4228" i="11"/>
  <c r="J4229" i="11"/>
  <c r="J4230" i="11"/>
  <c r="J4231" i="11"/>
  <c r="J4232" i="11"/>
  <c r="J4233" i="11"/>
  <c r="J4234" i="11"/>
  <c r="J4235" i="11"/>
  <c r="J4236" i="11"/>
  <c r="J4237" i="11"/>
  <c r="J4238" i="11"/>
  <c r="J4239" i="11"/>
  <c r="J4240" i="11"/>
  <c r="J4241" i="11"/>
  <c r="J4242" i="11"/>
  <c r="J4243" i="11"/>
  <c r="J4244" i="11"/>
  <c r="J4245" i="11"/>
  <c r="J4246" i="11"/>
  <c r="J4247" i="11"/>
  <c r="J4248" i="11"/>
  <c r="J4249" i="11"/>
  <c r="J4250" i="11"/>
  <c r="J4251" i="11"/>
  <c r="J4252" i="11"/>
  <c r="J4253" i="11"/>
  <c r="J4254" i="11"/>
  <c r="J4255" i="11"/>
  <c r="J4256" i="11"/>
  <c r="J4257" i="11"/>
  <c r="J4258" i="11"/>
  <c r="J4259" i="11"/>
  <c r="J4260" i="11"/>
  <c r="J4261" i="11"/>
  <c r="J4262" i="11"/>
  <c r="J4263" i="11"/>
  <c r="J4264" i="11"/>
  <c r="J4265" i="11"/>
  <c r="J4266" i="11"/>
  <c r="J4267" i="11"/>
  <c r="J4268" i="11"/>
  <c r="J4269" i="11"/>
  <c r="J4270" i="11"/>
  <c r="J4271" i="11"/>
  <c r="J4272" i="11"/>
  <c r="J4273" i="11"/>
  <c r="J4274" i="11"/>
  <c r="J4275" i="11"/>
  <c r="J4276" i="11"/>
  <c r="J4277" i="11"/>
  <c r="J4278" i="11"/>
  <c r="J4279" i="11"/>
  <c r="J4280" i="11"/>
  <c r="J4281" i="11"/>
  <c r="J4282" i="11"/>
  <c r="J4283" i="11"/>
  <c r="J4284" i="11"/>
  <c r="J4285" i="11"/>
  <c r="J4286" i="11"/>
  <c r="J4287" i="11"/>
  <c r="J4288" i="11"/>
  <c r="J4289" i="11"/>
  <c r="J4290" i="11"/>
  <c r="J4291" i="11"/>
  <c r="J4292" i="11"/>
  <c r="J4293" i="11"/>
  <c r="J4294" i="11"/>
  <c r="J4295" i="11"/>
  <c r="J4296" i="11"/>
  <c r="J4297" i="11"/>
  <c r="J4298" i="11"/>
  <c r="J4299" i="11"/>
  <c r="J4300" i="11"/>
  <c r="J4301" i="11"/>
  <c r="J4302" i="11"/>
  <c r="J4303" i="11"/>
  <c r="J4304" i="11"/>
  <c r="J4305" i="11"/>
  <c r="J4306" i="11"/>
  <c r="J4307" i="11"/>
  <c r="J4308" i="11"/>
  <c r="J4309" i="11"/>
  <c r="J4310" i="11"/>
  <c r="J4311" i="11"/>
  <c r="J4312" i="11"/>
  <c r="J4313" i="11"/>
  <c r="J4314" i="11"/>
  <c r="J4315" i="11"/>
  <c r="J4316" i="11"/>
  <c r="J4317" i="11"/>
  <c r="J4318" i="11"/>
  <c r="J4319" i="11"/>
  <c r="J4320" i="11"/>
  <c r="J4321" i="11"/>
  <c r="J4322" i="11"/>
  <c r="J4323" i="11"/>
  <c r="J4324" i="11"/>
  <c r="J4325" i="11"/>
  <c r="J4326" i="11"/>
  <c r="J4327" i="11"/>
  <c r="J4328" i="11"/>
  <c r="J4329" i="11"/>
  <c r="J4330" i="11"/>
  <c r="J4331" i="11"/>
  <c r="J4332" i="11"/>
  <c r="J4333" i="11"/>
  <c r="J4334" i="11"/>
  <c r="J4335" i="11"/>
  <c r="J4336" i="11"/>
  <c r="J4337" i="11"/>
  <c r="J4338" i="11"/>
  <c r="J4339" i="11"/>
  <c r="J4340" i="11"/>
  <c r="J4341" i="11"/>
  <c r="J4342" i="11"/>
  <c r="J4343" i="11"/>
  <c r="J4344" i="11"/>
  <c r="J4345" i="11"/>
  <c r="J4346" i="11"/>
  <c r="J4347" i="11"/>
  <c r="J4348" i="11"/>
  <c r="J4349" i="11"/>
  <c r="J4350" i="11"/>
  <c r="J4351" i="11"/>
  <c r="J4352" i="11"/>
  <c r="J4353" i="11"/>
  <c r="J4354" i="11"/>
  <c r="J4355" i="11"/>
  <c r="J4356" i="11"/>
  <c r="J4357" i="11"/>
  <c r="J4358" i="11"/>
  <c r="J4359" i="11"/>
  <c r="J4360" i="11"/>
  <c r="J4361" i="11"/>
  <c r="J4362" i="11"/>
  <c r="J4363" i="11"/>
  <c r="J4364" i="11"/>
  <c r="J4365" i="11"/>
  <c r="J4366" i="11"/>
  <c r="J4367" i="11"/>
  <c r="J4368" i="11"/>
  <c r="J4369" i="11"/>
  <c r="J4370" i="11"/>
  <c r="J4371" i="11"/>
  <c r="J4372" i="11"/>
  <c r="J4373" i="11"/>
  <c r="J4374" i="11"/>
  <c r="J4375" i="11"/>
  <c r="J4376" i="11"/>
  <c r="J4377" i="11"/>
  <c r="J4378" i="11"/>
  <c r="J4379" i="11"/>
  <c r="J4380" i="11"/>
  <c r="J4381" i="11"/>
  <c r="J4382" i="11"/>
  <c r="J4383" i="11"/>
  <c r="J4384" i="11"/>
  <c r="J4385" i="11"/>
  <c r="J4386" i="11"/>
  <c r="J4387" i="11"/>
  <c r="J4388" i="11"/>
  <c r="J4389" i="11"/>
  <c r="J4390" i="11"/>
  <c r="J4391" i="11"/>
  <c r="J4392" i="11"/>
  <c r="J4393" i="11"/>
  <c r="J4394" i="11"/>
  <c r="J4395" i="11"/>
  <c r="J4396" i="11"/>
  <c r="J4397" i="11"/>
  <c r="J4398" i="11"/>
  <c r="J4399" i="11"/>
  <c r="J4400" i="11"/>
  <c r="J4401" i="11"/>
  <c r="J4402" i="11"/>
  <c r="J4403" i="11"/>
  <c r="J4404" i="11"/>
  <c r="J4405" i="11"/>
  <c r="J4406" i="11"/>
  <c r="J4407" i="11"/>
  <c r="J4408" i="11"/>
  <c r="J4409" i="11"/>
  <c r="J4410" i="11"/>
  <c r="J4411" i="11"/>
  <c r="J4412" i="11"/>
  <c r="J4413" i="11"/>
  <c r="J4414" i="11"/>
  <c r="J4415" i="11"/>
  <c r="J4416" i="11"/>
  <c r="J4417" i="11"/>
  <c r="J4418" i="11"/>
  <c r="J4419" i="11"/>
  <c r="J4420" i="11"/>
  <c r="J4421" i="11"/>
  <c r="J4422" i="11"/>
  <c r="J4423" i="11"/>
  <c r="J4424" i="11"/>
  <c r="J4425" i="11"/>
  <c r="J4426" i="11"/>
  <c r="J4427" i="11"/>
  <c r="J4428" i="11"/>
  <c r="J4429" i="11"/>
  <c r="J4430" i="11"/>
  <c r="J4431" i="11"/>
  <c r="J4432" i="11"/>
  <c r="J4433" i="11"/>
  <c r="J4434" i="11"/>
  <c r="J4435" i="11"/>
  <c r="J4436" i="11"/>
  <c r="J4437" i="11"/>
  <c r="J4438" i="11"/>
  <c r="J4439" i="11"/>
  <c r="J4440" i="11"/>
  <c r="J4441" i="11"/>
  <c r="J4442" i="11"/>
  <c r="J4443" i="11"/>
  <c r="J4444" i="11"/>
  <c r="J4445" i="11"/>
  <c r="J4446" i="11"/>
  <c r="J4447" i="11"/>
  <c r="J4448" i="11"/>
  <c r="J4449" i="11"/>
  <c r="J4450" i="11"/>
  <c r="J4451" i="11"/>
  <c r="J4452" i="11"/>
  <c r="J4453" i="11"/>
  <c r="J4454" i="11"/>
  <c r="J4455" i="11"/>
  <c r="J4456" i="11"/>
  <c r="J4457" i="11"/>
  <c r="J4458" i="11"/>
  <c r="J4459" i="11"/>
  <c r="J4460" i="11"/>
  <c r="J4461" i="11"/>
  <c r="J4462" i="11"/>
  <c r="J4463" i="11"/>
  <c r="J4464" i="11"/>
  <c r="J4465" i="11"/>
  <c r="J4466" i="11"/>
  <c r="J4467" i="11"/>
  <c r="J4468" i="11"/>
  <c r="J4469" i="11"/>
  <c r="J4470" i="11"/>
  <c r="J4471" i="11"/>
  <c r="J4472" i="11"/>
  <c r="J4473" i="11"/>
  <c r="J4474" i="11"/>
  <c r="J4475" i="11"/>
  <c r="J4476" i="11"/>
  <c r="J4477" i="11"/>
  <c r="J4478" i="11"/>
  <c r="J4479" i="11"/>
  <c r="J4480" i="11"/>
  <c r="J4481" i="11"/>
  <c r="J4482" i="11"/>
  <c r="J4483" i="11"/>
  <c r="J4484" i="11"/>
  <c r="J4485" i="11"/>
  <c r="J4486" i="11"/>
  <c r="J4487" i="11"/>
  <c r="J4488" i="11"/>
  <c r="J4489" i="11"/>
  <c r="J4490" i="11"/>
  <c r="J4491" i="11"/>
  <c r="J4492" i="11"/>
  <c r="J4493" i="11"/>
  <c r="J4494" i="11"/>
  <c r="J4495" i="11"/>
  <c r="J4496" i="11"/>
  <c r="J4497" i="11"/>
  <c r="J4498" i="11"/>
  <c r="J4499" i="11"/>
  <c r="J4500" i="11"/>
  <c r="J4501" i="11"/>
  <c r="J4502" i="11"/>
  <c r="J4503" i="11"/>
  <c r="J4504" i="11"/>
  <c r="J4505" i="11"/>
  <c r="J4506" i="11"/>
  <c r="J4507" i="11"/>
  <c r="J4508" i="11"/>
  <c r="J4509" i="11"/>
  <c r="J4510" i="11"/>
  <c r="J4511" i="11"/>
  <c r="J4512" i="11"/>
  <c r="J4513" i="11"/>
  <c r="J4514" i="11"/>
  <c r="J4515" i="11"/>
  <c r="J4516" i="11"/>
  <c r="J4517" i="11"/>
  <c r="J4518" i="11"/>
  <c r="J4519" i="11"/>
  <c r="J4520" i="11"/>
  <c r="J4521" i="11"/>
  <c r="J4522" i="11"/>
  <c r="J4523" i="11"/>
  <c r="J4524" i="11"/>
  <c r="J4525" i="11"/>
  <c r="J4526" i="11"/>
  <c r="J4527" i="11"/>
  <c r="J4528" i="11"/>
  <c r="J4529" i="11"/>
  <c r="J4530" i="11"/>
  <c r="J4531" i="11"/>
  <c r="J4532" i="11"/>
  <c r="J4533" i="11"/>
  <c r="J4534" i="11"/>
  <c r="J4535" i="11"/>
  <c r="J4536" i="11"/>
  <c r="J4537" i="11"/>
  <c r="J4538" i="11"/>
  <c r="J4539" i="11"/>
  <c r="J4540" i="11"/>
  <c r="J4541" i="11"/>
  <c r="J4542" i="11"/>
  <c r="J4543" i="11"/>
  <c r="J4544" i="11"/>
  <c r="J4545" i="11"/>
  <c r="J4546" i="11"/>
  <c r="J4547" i="11"/>
  <c r="J4548" i="11"/>
  <c r="J4549" i="11"/>
  <c r="J4550" i="11"/>
  <c r="J4551" i="11"/>
  <c r="J4552" i="11"/>
  <c r="J4553" i="11"/>
  <c r="J4554" i="11"/>
  <c r="J4555" i="11"/>
  <c r="J4556" i="11"/>
  <c r="J4557" i="11"/>
  <c r="J4558" i="11"/>
  <c r="J4559" i="11"/>
  <c r="J4560" i="11"/>
  <c r="J4561" i="11"/>
  <c r="J4562" i="11"/>
  <c r="J4563" i="11"/>
  <c r="J4564" i="11"/>
  <c r="J4565" i="11"/>
  <c r="J4566" i="11"/>
  <c r="J4567" i="11"/>
  <c r="J4568" i="11"/>
  <c r="J4569" i="11"/>
  <c r="J4570" i="11"/>
  <c r="J4571" i="11"/>
  <c r="J4572" i="11"/>
  <c r="J4573" i="11"/>
  <c r="J4574" i="11"/>
  <c r="J4575" i="11"/>
  <c r="J4576" i="11"/>
  <c r="J4577" i="11"/>
  <c r="J4578" i="11"/>
  <c r="J4579" i="11"/>
  <c r="J4580" i="11"/>
  <c r="J4581" i="11"/>
  <c r="J4582" i="11"/>
  <c r="J4583" i="11"/>
  <c r="J4584" i="11"/>
  <c r="J4585" i="11"/>
  <c r="J4586" i="11"/>
  <c r="J4587" i="11"/>
  <c r="J4588" i="11"/>
  <c r="J4589" i="11"/>
  <c r="J4590" i="11"/>
  <c r="J4591" i="11"/>
  <c r="J4592" i="11"/>
  <c r="J4593" i="11"/>
  <c r="J4594" i="11"/>
  <c r="J4595" i="11"/>
  <c r="J4596" i="11"/>
  <c r="J4597" i="11"/>
  <c r="J4598" i="11"/>
  <c r="J4599" i="11"/>
  <c r="J4600" i="11"/>
  <c r="J4601" i="11"/>
  <c r="J4602" i="11"/>
  <c r="J4603" i="11"/>
  <c r="J4604" i="11"/>
  <c r="J4605" i="11"/>
  <c r="J4606" i="11"/>
  <c r="J4607" i="11"/>
  <c r="J4608" i="11"/>
  <c r="J4609" i="11"/>
  <c r="J4610" i="11"/>
  <c r="J4611" i="11"/>
  <c r="J4612" i="11"/>
  <c r="J4613" i="11"/>
  <c r="J4614" i="11"/>
  <c r="J4615" i="11"/>
  <c r="J4616" i="11"/>
  <c r="J4617" i="11"/>
  <c r="J4618" i="11"/>
  <c r="J4619" i="11"/>
  <c r="J4620" i="11"/>
  <c r="J4621" i="11"/>
  <c r="J4622" i="11"/>
  <c r="J4623" i="11"/>
  <c r="J4624" i="11"/>
  <c r="J4625" i="11"/>
  <c r="J4626" i="11"/>
  <c r="J4627" i="11"/>
  <c r="J4628" i="11"/>
  <c r="J4629" i="11"/>
  <c r="J4630" i="11"/>
  <c r="J4631" i="11"/>
  <c r="J4632" i="11"/>
  <c r="J4633" i="11"/>
  <c r="J4634" i="11"/>
  <c r="J4635" i="11"/>
  <c r="J4636" i="11"/>
  <c r="J4637" i="11"/>
  <c r="J4638" i="11"/>
  <c r="J4639" i="11"/>
  <c r="J4640" i="11"/>
  <c r="J4641" i="11"/>
  <c r="J4642" i="11"/>
  <c r="J4643" i="11"/>
  <c r="J4644" i="11"/>
  <c r="J4645" i="11"/>
  <c r="J4646" i="11"/>
  <c r="J4647" i="11"/>
  <c r="J4648" i="11"/>
  <c r="J4649" i="11"/>
  <c r="J4650" i="11"/>
  <c r="J4651" i="11"/>
  <c r="J4652" i="11"/>
  <c r="J4653" i="11"/>
  <c r="J4654" i="11"/>
  <c r="J4655" i="11"/>
  <c r="J4656" i="11"/>
  <c r="J4657" i="11"/>
  <c r="J4658" i="11"/>
  <c r="J4659" i="11"/>
  <c r="J4660" i="11"/>
  <c r="J4661" i="11"/>
  <c r="J4662" i="11"/>
  <c r="J4663" i="11"/>
  <c r="J4664" i="11"/>
  <c r="J4665" i="11"/>
  <c r="J4666" i="11"/>
  <c r="J4667" i="11"/>
  <c r="J4668" i="11"/>
  <c r="J4669" i="11"/>
  <c r="J4670" i="11"/>
  <c r="J4671" i="11"/>
  <c r="J4672" i="11"/>
  <c r="J4673" i="11"/>
  <c r="J4674" i="11"/>
  <c r="J4675" i="11"/>
  <c r="J4676" i="11"/>
  <c r="J4677" i="11"/>
  <c r="J4678" i="11"/>
  <c r="J4679" i="11"/>
  <c r="J4680" i="11"/>
  <c r="J4681" i="11"/>
  <c r="J4682" i="11"/>
  <c r="J4683" i="11"/>
  <c r="J4684" i="11"/>
  <c r="J4685" i="11"/>
  <c r="J4686" i="11"/>
  <c r="J4687" i="11"/>
  <c r="J4688" i="11"/>
  <c r="J4689" i="11"/>
  <c r="J4690" i="11"/>
  <c r="J4691" i="11"/>
  <c r="J4692" i="11"/>
  <c r="J4693" i="11"/>
  <c r="J4694" i="11"/>
  <c r="J4695" i="11"/>
  <c r="J4696" i="11"/>
  <c r="J4697" i="11"/>
  <c r="J4698" i="11"/>
  <c r="J4699" i="11"/>
  <c r="J4700" i="11"/>
  <c r="J4701" i="11"/>
  <c r="J4702" i="11"/>
  <c r="J4703" i="11"/>
  <c r="J4704" i="11"/>
  <c r="J4705" i="11"/>
  <c r="J4706" i="11"/>
  <c r="J4707" i="11"/>
  <c r="J4708" i="11"/>
  <c r="J4709" i="11"/>
  <c r="J4710" i="11"/>
  <c r="J4711" i="11"/>
  <c r="J4712" i="11"/>
  <c r="J4713" i="11"/>
  <c r="J4714" i="11"/>
  <c r="J4715" i="11"/>
  <c r="J4716" i="11"/>
  <c r="J4717" i="11"/>
  <c r="J4718" i="11"/>
  <c r="J4719" i="11"/>
  <c r="J4720" i="11"/>
  <c r="J4721" i="11"/>
  <c r="J4722" i="11"/>
  <c r="J4723" i="11"/>
  <c r="J4724" i="11"/>
  <c r="J4725" i="11"/>
  <c r="J4726" i="11"/>
  <c r="J4727" i="11"/>
  <c r="J4728" i="11"/>
  <c r="J4729" i="11"/>
  <c r="J4730" i="11"/>
  <c r="J4731" i="11"/>
  <c r="J4732" i="11"/>
  <c r="J4733" i="11"/>
  <c r="J4734" i="11"/>
  <c r="J4735" i="11"/>
  <c r="J4736" i="11"/>
  <c r="J4737" i="11"/>
  <c r="J4738" i="11"/>
  <c r="J4739" i="11"/>
  <c r="J4740" i="11"/>
  <c r="J4741" i="11"/>
  <c r="J4742" i="11"/>
  <c r="J4743" i="11"/>
  <c r="J4744" i="11"/>
  <c r="J4745" i="11"/>
  <c r="J4746" i="11"/>
  <c r="J4747" i="11"/>
  <c r="J4748" i="11"/>
  <c r="J4749" i="11"/>
  <c r="J4750" i="11"/>
  <c r="J4751" i="11"/>
  <c r="J4752" i="11"/>
  <c r="J4753" i="11"/>
  <c r="J4754" i="11"/>
  <c r="J4755" i="11"/>
  <c r="J4756" i="11"/>
  <c r="J4757" i="11"/>
  <c r="J4758" i="11"/>
  <c r="J4759" i="11"/>
  <c r="J4760" i="11"/>
  <c r="J4761" i="11"/>
  <c r="J4762" i="11"/>
  <c r="J4763" i="11"/>
  <c r="J4764" i="11"/>
  <c r="J4765" i="11"/>
  <c r="J4766" i="11"/>
  <c r="J4767" i="11"/>
  <c r="J4768" i="11"/>
  <c r="J4769" i="11"/>
  <c r="J4770" i="11"/>
  <c r="J4771" i="11"/>
  <c r="J4772" i="11"/>
  <c r="J4773" i="11"/>
  <c r="J4774" i="11"/>
  <c r="J4775" i="11"/>
  <c r="J4776" i="11"/>
  <c r="J4777" i="11"/>
  <c r="J4778" i="11"/>
  <c r="J4779" i="11"/>
  <c r="J4780" i="11"/>
  <c r="J4781" i="11"/>
  <c r="J4782" i="11"/>
  <c r="J4783" i="11"/>
  <c r="J4784" i="11"/>
  <c r="J4785" i="11"/>
  <c r="J4786" i="11"/>
  <c r="J4787" i="11"/>
  <c r="J4788" i="11"/>
  <c r="J4789" i="11"/>
  <c r="J4790" i="11"/>
  <c r="J4791" i="11"/>
  <c r="J4792" i="11"/>
  <c r="J4793" i="11"/>
  <c r="J4794" i="11"/>
  <c r="J4795" i="11"/>
  <c r="J4796" i="11"/>
  <c r="J4797" i="11"/>
  <c r="J4798" i="11"/>
  <c r="J4799" i="11"/>
  <c r="J4800" i="11"/>
  <c r="J4801" i="11"/>
  <c r="J4802" i="11"/>
  <c r="J4803" i="11"/>
  <c r="J4804" i="11"/>
  <c r="J4805" i="11"/>
  <c r="J4806" i="11"/>
  <c r="J4807" i="11"/>
  <c r="J4808" i="11"/>
  <c r="J4809" i="11"/>
  <c r="J4810" i="11"/>
  <c r="J4811" i="11"/>
  <c r="J4812" i="11"/>
  <c r="J4813" i="11"/>
  <c r="J4814" i="11"/>
  <c r="J4815" i="11"/>
  <c r="J4816" i="11"/>
  <c r="J4817" i="11"/>
  <c r="J4818" i="11"/>
  <c r="J4819" i="11"/>
  <c r="J4820" i="11"/>
  <c r="J4821" i="11"/>
  <c r="J4822" i="11"/>
  <c r="J4823" i="11"/>
  <c r="J4824" i="11"/>
  <c r="J4825" i="11"/>
  <c r="J4826" i="11"/>
  <c r="J4827" i="11"/>
  <c r="J4828" i="11"/>
  <c r="J4829" i="11"/>
  <c r="J4830" i="11"/>
  <c r="J4831" i="11"/>
  <c r="J4832" i="11"/>
  <c r="J4833" i="11"/>
  <c r="J4834" i="11"/>
  <c r="J4835" i="11"/>
  <c r="J4836" i="11"/>
  <c r="J4837" i="11"/>
  <c r="J4838" i="11"/>
  <c r="J4839" i="11"/>
  <c r="J4840" i="11"/>
  <c r="J4841" i="11"/>
  <c r="J4842" i="11"/>
  <c r="J4843" i="11"/>
  <c r="J4844" i="11"/>
  <c r="J4845" i="11"/>
  <c r="J4846" i="11"/>
  <c r="J4847" i="11"/>
  <c r="J4848" i="11"/>
  <c r="J4849" i="11"/>
  <c r="J4850" i="11"/>
  <c r="J4851" i="11"/>
  <c r="J4852" i="11"/>
  <c r="J4853" i="11"/>
  <c r="J4854" i="11"/>
  <c r="J4855" i="11"/>
  <c r="J4856" i="11"/>
  <c r="J4857" i="11"/>
  <c r="J4858" i="11"/>
  <c r="J4859" i="11"/>
  <c r="J4860" i="11"/>
  <c r="J4861" i="11"/>
  <c r="J4862" i="11"/>
  <c r="J4863" i="11"/>
  <c r="J4864" i="11"/>
  <c r="J4865" i="11"/>
  <c r="J4866" i="11"/>
  <c r="J4867" i="11"/>
  <c r="J4868" i="11"/>
  <c r="J4869" i="11"/>
  <c r="J4870" i="11"/>
  <c r="J4871" i="11"/>
  <c r="J4872" i="11"/>
  <c r="J4873" i="11"/>
  <c r="J4874" i="11"/>
  <c r="J4875" i="11"/>
  <c r="J4876" i="11"/>
  <c r="J4877" i="11"/>
  <c r="J4878" i="11"/>
  <c r="J4879" i="11"/>
  <c r="J4880" i="11"/>
  <c r="J4881" i="11"/>
  <c r="J4882" i="11"/>
  <c r="J4883" i="11"/>
  <c r="J4884" i="11"/>
  <c r="J4885" i="11"/>
  <c r="J4886" i="11"/>
  <c r="J4887" i="11"/>
  <c r="J4888" i="11"/>
  <c r="J4889" i="11"/>
  <c r="J4890" i="11"/>
  <c r="J4891" i="11"/>
  <c r="J4892" i="11"/>
  <c r="J4893" i="11"/>
  <c r="J4894" i="11"/>
  <c r="J4895" i="11"/>
  <c r="J4896" i="11"/>
  <c r="J4897" i="11"/>
  <c r="J4898" i="11"/>
  <c r="J4899" i="11"/>
  <c r="J4900" i="11"/>
  <c r="J4901" i="11"/>
  <c r="J4902" i="11"/>
  <c r="J4903" i="11"/>
  <c r="J4904" i="11"/>
  <c r="J4905" i="11"/>
  <c r="J4906" i="11"/>
  <c r="J4907" i="11"/>
  <c r="J4908" i="11"/>
  <c r="J4909" i="11"/>
  <c r="J4910" i="11"/>
  <c r="J4911" i="11"/>
  <c r="J4912" i="11"/>
  <c r="J4913" i="11"/>
  <c r="J4914" i="11"/>
  <c r="J4915" i="11"/>
  <c r="J4916" i="11"/>
  <c r="J4917" i="11"/>
  <c r="J4918" i="11"/>
  <c r="J4919" i="11"/>
  <c r="J4920" i="11"/>
  <c r="J4921" i="11"/>
  <c r="J4922" i="11"/>
  <c r="J4923" i="11"/>
  <c r="J4924" i="11"/>
  <c r="J4925" i="11"/>
  <c r="J4926" i="11"/>
  <c r="J4927" i="11"/>
  <c r="J4928" i="11"/>
  <c r="J4929" i="11"/>
  <c r="J4930" i="11"/>
  <c r="J4931" i="11"/>
  <c r="J4932" i="11"/>
  <c r="J4933" i="11"/>
  <c r="J4934" i="11"/>
  <c r="J4935" i="11"/>
  <c r="J4936" i="11"/>
  <c r="J4937" i="11"/>
  <c r="J4938" i="11"/>
  <c r="J4939" i="11"/>
  <c r="J4940" i="11"/>
  <c r="J4941" i="11"/>
  <c r="J4942" i="11"/>
  <c r="J4943" i="11"/>
  <c r="J4944" i="11"/>
  <c r="J4945" i="11"/>
  <c r="J4946" i="11"/>
  <c r="J4947" i="11"/>
  <c r="J4948" i="11"/>
  <c r="J4949" i="11"/>
  <c r="J4950" i="11"/>
  <c r="J4951" i="11"/>
  <c r="J4952" i="11"/>
  <c r="J4953" i="11"/>
  <c r="J4954" i="11"/>
  <c r="J4955" i="11"/>
  <c r="J4956" i="11"/>
  <c r="J4957" i="11"/>
  <c r="J4958" i="11"/>
  <c r="J4959" i="11"/>
  <c r="J4960" i="11"/>
  <c r="J4961" i="11"/>
  <c r="J4962" i="11"/>
  <c r="J4963" i="11"/>
  <c r="J4964" i="11"/>
  <c r="J4965" i="11"/>
  <c r="J4966" i="11"/>
  <c r="J4967" i="11"/>
  <c r="J4968" i="11"/>
  <c r="J4969" i="11"/>
  <c r="J4970" i="11"/>
  <c r="J4971" i="11"/>
  <c r="J4972" i="11"/>
  <c r="J4973" i="11"/>
  <c r="J4974" i="11"/>
  <c r="J4975" i="11"/>
  <c r="J4976" i="11"/>
  <c r="J4977" i="11"/>
  <c r="J4978" i="11"/>
  <c r="J4979" i="11"/>
  <c r="J4980" i="11"/>
  <c r="J4981" i="11"/>
  <c r="J4982" i="11"/>
  <c r="J4983" i="11"/>
  <c r="J4984" i="11"/>
  <c r="J4985" i="11"/>
  <c r="J4986" i="11"/>
  <c r="J4987" i="11"/>
  <c r="J4988" i="11"/>
  <c r="J4989" i="11"/>
  <c r="J4990" i="11"/>
  <c r="J4991" i="11"/>
  <c r="J4992" i="11"/>
  <c r="J4993" i="11"/>
  <c r="J4994" i="11"/>
  <c r="J4995" i="11"/>
  <c r="J4996" i="11"/>
  <c r="J4997" i="11"/>
  <c r="J4998" i="11"/>
  <c r="J4999" i="11"/>
  <c r="J5000" i="11"/>
  <c r="J5001" i="11"/>
  <c r="J5002" i="11"/>
  <c r="J5003" i="11"/>
  <c r="J5004" i="11"/>
  <c r="J5005" i="11"/>
  <c r="J5006" i="11"/>
  <c r="J5007" i="11"/>
  <c r="J5008" i="11"/>
  <c r="J5009" i="11"/>
  <c r="J5010" i="11"/>
  <c r="J5011" i="11"/>
  <c r="J5012" i="11"/>
  <c r="J5013" i="11"/>
  <c r="J5014" i="11"/>
  <c r="J5015" i="11"/>
  <c r="J5016" i="11"/>
  <c r="J5017" i="11"/>
  <c r="J5018" i="11"/>
  <c r="J5019" i="11"/>
  <c r="J5020" i="11"/>
  <c r="J5021" i="11"/>
  <c r="J5022" i="11"/>
  <c r="J5023" i="11"/>
  <c r="J5024" i="11"/>
  <c r="J5025" i="11"/>
  <c r="J5026" i="11"/>
  <c r="J5027" i="11"/>
  <c r="J5028" i="11"/>
  <c r="J5029" i="11"/>
  <c r="J5030" i="11"/>
  <c r="J5031" i="11"/>
  <c r="J5032" i="11"/>
  <c r="J5033" i="11"/>
  <c r="J5034" i="11"/>
  <c r="J5035" i="11"/>
  <c r="J5036" i="11"/>
  <c r="J5037" i="11"/>
  <c r="J5038" i="11"/>
  <c r="J5039" i="11"/>
  <c r="J5040" i="11"/>
  <c r="J5041" i="11"/>
  <c r="J5042" i="11"/>
  <c r="J5043" i="11"/>
  <c r="J5044" i="11"/>
  <c r="J5045" i="11"/>
  <c r="J5046" i="11"/>
  <c r="J5047" i="11"/>
  <c r="J5048" i="11"/>
  <c r="J5049" i="11"/>
  <c r="J5050" i="11"/>
  <c r="J5051" i="11"/>
  <c r="J5052" i="11"/>
  <c r="J5053" i="11"/>
  <c r="J5054" i="11"/>
  <c r="J5055" i="11"/>
  <c r="J5056" i="11"/>
  <c r="J5057" i="11"/>
  <c r="J5058" i="11"/>
  <c r="J5059" i="11"/>
  <c r="J5060" i="11"/>
  <c r="J5061" i="11"/>
  <c r="J5062" i="11"/>
  <c r="J5063" i="11"/>
  <c r="J5064" i="11"/>
  <c r="J5065" i="11"/>
  <c r="J5066" i="11"/>
  <c r="J5067" i="11"/>
  <c r="J5068" i="11"/>
  <c r="J5069" i="11"/>
  <c r="J5070" i="11"/>
  <c r="J5071" i="11"/>
  <c r="J5072" i="11"/>
  <c r="J5073" i="11"/>
  <c r="J5074" i="11"/>
  <c r="J5075" i="11"/>
  <c r="J5076" i="11"/>
  <c r="J5077" i="11"/>
  <c r="J5078" i="11"/>
  <c r="J5079" i="11"/>
  <c r="J5080" i="11"/>
  <c r="J5081" i="11"/>
  <c r="J5082" i="11"/>
  <c r="J5083" i="11"/>
  <c r="J5084" i="11"/>
  <c r="J5085" i="11"/>
  <c r="J5086" i="11"/>
  <c r="J5087" i="11"/>
  <c r="J5088" i="11"/>
  <c r="J5089" i="11"/>
  <c r="J5090" i="11"/>
  <c r="J5091" i="11"/>
  <c r="J5092" i="11"/>
  <c r="J5093" i="11"/>
  <c r="J5094" i="11"/>
  <c r="J5095" i="11"/>
  <c r="J5096" i="11"/>
  <c r="J5097" i="11"/>
  <c r="J5098" i="11"/>
  <c r="J5099" i="11"/>
  <c r="J5100" i="11"/>
  <c r="J5101" i="11"/>
  <c r="J5102" i="11"/>
  <c r="J5103" i="11"/>
  <c r="J5104" i="11"/>
  <c r="J5105" i="11"/>
  <c r="J5106" i="11"/>
  <c r="J5107" i="11"/>
  <c r="J5108" i="11"/>
  <c r="J5109" i="11"/>
  <c r="J5110" i="11"/>
  <c r="J5111" i="11"/>
  <c r="J5112" i="11"/>
  <c r="J5113" i="11"/>
  <c r="J5114" i="11"/>
  <c r="J5115" i="11"/>
  <c r="J5116" i="11"/>
  <c r="J5117" i="11"/>
  <c r="J5118" i="11"/>
  <c r="J5119" i="11"/>
  <c r="J5120" i="11"/>
  <c r="J5121" i="11"/>
  <c r="J5122" i="11"/>
  <c r="J5123" i="11"/>
  <c r="J5124" i="11"/>
  <c r="J5125" i="11"/>
  <c r="J5126" i="11"/>
  <c r="J5127" i="11"/>
  <c r="J5128" i="11"/>
  <c r="J5129" i="11"/>
  <c r="J5130" i="11"/>
  <c r="J5131" i="11"/>
  <c r="J5132" i="11"/>
  <c r="J5133" i="11"/>
  <c r="J5134" i="11"/>
  <c r="J5135" i="11"/>
  <c r="J5136" i="11"/>
  <c r="J5137" i="11"/>
  <c r="J5138" i="11"/>
  <c r="J5139" i="11"/>
  <c r="J5140" i="11"/>
  <c r="J5141" i="11"/>
  <c r="J5142" i="11"/>
  <c r="J5143" i="11"/>
  <c r="J5144" i="11"/>
  <c r="J5145" i="11"/>
  <c r="J5146" i="11"/>
  <c r="J5147" i="11"/>
  <c r="J5148" i="11"/>
  <c r="J5149" i="11"/>
  <c r="J5150" i="11"/>
  <c r="J5151" i="11"/>
  <c r="J5152" i="11"/>
  <c r="J5153" i="11"/>
  <c r="J5154" i="11"/>
  <c r="J5155" i="11"/>
  <c r="J5156" i="11"/>
  <c r="J5157" i="11"/>
  <c r="J5158" i="11"/>
  <c r="J5159" i="11"/>
  <c r="J5160" i="11"/>
  <c r="J5161" i="11"/>
  <c r="J5162" i="11"/>
  <c r="J5163" i="11"/>
  <c r="J5164" i="11"/>
  <c r="J5165" i="11"/>
  <c r="J5166" i="11"/>
  <c r="J5167" i="11"/>
  <c r="J5168" i="11"/>
  <c r="J5169" i="11"/>
  <c r="J5170" i="11"/>
  <c r="J5171" i="11"/>
  <c r="J5172" i="11"/>
  <c r="J5173" i="11"/>
  <c r="J5174" i="11"/>
  <c r="J5175" i="11"/>
  <c r="J5176" i="11"/>
  <c r="J5177" i="11"/>
  <c r="J5178" i="11"/>
  <c r="J5179" i="11"/>
  <c r="J5180" i="11"/>
  <c r="J5181" i="11"/>
  <c r="J5182" i="11"/>
  <c r="J5183" i="11"/>
  <c r="J5184" i="11"/>
  <c r="J5185" i="11"/>
  <c r="J5186" i="11"/>
  <c r="J5187" i="11"/>
  <c r="J5188" i="11"/>
  <c r="J5189" i="11"/>
  <c r="J5190" i="11"/>
  <c r="J5191" i="11"/>
  <c r="J5192" i="11"/>
  <c r="J5193" i="11"/>
  <c r="J5194" i="11"/>
  <c r="J5195" i="11"/>
  <c r="J5196" i="11"/>
  <c r="J5197" i="11"/>
  <c r="J5198" i="11"/>
  <c r="J5199" i="11"/>
  <c r="J5200" i="11"/>
  <c r="J5201" i="11"/>
  <c r="J5202" i="11"/>
  <c r="J5203" i="11"/>
  <c r="J5204" i="11"/>
  <c r="J5205" i="11"/>
  <c r="J5206" i="11"/>
  <c r="J5207" i="11"/>
  <c r="J5208" i="11"/>
  <c r="J5209" i="11"/>
  <c r="J5210" i="11"/>
  <c r="J5211" i="11"/>
  <c r="J5212" i="11"/>
  <c r="J5213" i="11"/>
  <c r="J5214" i="11"/>
  <c r="J5215" i="11"/>
  <c r="J5216" i="11"/>
  <c r="J5217" i="11"/>
  <c r="J5218" i="11"/>
  <c r="J5219" i="11"/>
  <c r="J5220" i="11"/>
  <c r="J5221" i="11"/>
  <c r="J5222" i="11"/>
  <c r="J5223" i="11"/>
  <c r="J5224" i="11"/>
  <c r="J5225" i="11"/>
  <c r="J5226" i="11"/>
  <c r="J5227" i="11"/>
  <c r="J5228" i="11"/>
  <c r="J5229" i="11"/>
  <c r="J5230" i="11"/>
  <c r="J5231" i="11"/>
  <c r="J5232" i="11"/>
  <c r="J5233" i="11"/>
  <c r="J5234" i="11"/>
  <c r="J5235" i="11"/>
  <c r="J5236" i="11"/>
  <c r="J5237" i="11"/>
  <c r="J5238" i="11"/>
  <c r="J5239" i="11"/>
  <c r="J5240" i="11"/>
  <c r="J5241" i="11"/>
  <c r="J5242" i="11"/>
  <c r="J5243" i="11"/>
  <c r="J5244" i="11"/>
  <c r="J5245" i="11"/>
  <c r="J5246" i="11"/>
  <c r="J5247" i="11"/>
  <c r="J5248" i="11"/>
  <c r="J5249" i="11"/>
  <c r="J5250" i="11"/>
  <c r="J5251" i="11"/>
  <c r="J5252" i="11"/>
  <c r="J5253" i="11"/>
  <c r="J5254" i="11"/>
  <c r="J5255" i="11"/>
  <c r="J5256" i="11"/>
  <c r="J5257" i="11"/>
  <c r="J5258" i="11"/>
  <c r="J5259" i="11"/>
  <c r="J5260" i="11"/>
  <c r="J5261" i="11"/>
  <c r="J5262" i="11"/>
  <c r="J5263" i="11"/>
  <c r="J5264" i="11"/>
  <c r="J5265" i="11"/>
  <c r="J5266" i="11"/>
  <c r="J5267" i="11"/>
  <c r="J5268" i="11"/>
  <c r="J5269" i="11"/>
  <c r="J5270" i="11"/>
  <c r="J5271" i="11"/>
  <c r="J5272" i="11"/>
  <c r="J5273" i="11"/>
  <c r="J5274" i="11"/>
  <c r="J5275" i="11"/>
  <c r="J5276" i="11"/>
  <c r="J5277" i="11"/>
  <c r="J5278" i="11"/>
  <c r="J5279" i="11"/>
  <c r="J5280" i="11"/>
  <c r="J5281" i="11"/>
  <c r="J5282" i="11"/>
  <c r="J5283" i="11"/>
  <c r="J5284" i="11"/>
  <c r="J5285" i="11"/>
  <c r="J5286" i="11"/>
  <c r="J5287" i="11"/>
  <c r="J5288" i="11"/>
  <c r="J5289" i="11"/>
  <c r="J5290" i="11"/>
  <c r="J5291" i="11"/>
  <c r="J5292" i="11"/>
  <c r="J5293" i="11"/>
  <c r="J5294" i="11"/>
  <c r="J5295" i="11"/>
  <c r="J5296" i="11"/>
  <c r="J5297" i="11"/>
  <c r="J5298" i="11"/>
  <c r="J5299" i="11"/>
  <c r="J5300" i="11"/>
  <c r="J5301" i="11"/>
  <c r="J5302" i="11"/>
  <c r="J5303" i="11"/>
  <c r="J5304" i="11"/>
  <c r="J5305" i="11"/>
  <c r="J5306" i="11"/>
  <c r="J5307" i="11"/>
  <c r="J5308" i="11"/>
  <c r="J5309" i="11"/>
  <c r="J5310" i="11"/>
  <c r="J5311" i="11"/>
  <c r="J5312" i="11"/>
  <c r="J5313" i="11"/>
  <c r="J5314" i="11"/>
  <c r="J5315" i="11"/>
  <c r="J5316" i="11"/>
  <c r="J5317" i="11"/>
  <c r="J5318" i="11"/>
  <c r="J5319" i="11"/>
  <c r="J5320" i="11"/>
  <c r="J5321" i="11"/>
  <c r="J5322" i="11"/>
  <c r="J5323" i="11"/>
  <c r="J5324" i="11"/>
  <c r="J5325" i="11"/>
  <c r="J5326" i="11"/>
  <c r="J5327" i="11"/>
  <c r="J5328" i="11"/>
  <c r="J5329" i="11"/>
  <c r="J5330" i="11"/>
  <c r="J5331" i="11"/>
  <c r="J5332" i="11"/>
  <c r="J5333" i="11"/>
  <c r="J5334" i="11"/>
  <c r="J5335" i="11"/>
  <c r="J5336" i="11"/>
  <c r="J5337" i="11"/>
  <c r="J5338" i="11"/>
  <c r="J5339" i="11"/>
  <c r="J5340" i="11"/>
  <c r="J5341" i="11"/>
  <c r="J5342" i="11"/>
  <c r="J5343" i="11"/>
  <c r="J5344" i="11"/>
  <c r="J5345" i="11"/>
  <c r="J5346" i="11"/>
  <c r="J5347" i="11"/>
  <c r="J5348" i="11"/>
  <c r="J5349" i="11"/>
  <c r="J5350" i="11"/>
  <c r="J5351" i="11"/>
  <c r="J5352" i="11"/>
  <c r="J5353" i="11"/>
  <c r="J5354" i="11"/>
  <c r="J5355" i="11"/>
  <c r="J5356" i="11"/>
  <c r="J5357" i="11"/>
  <c r="J5358" i="11"/>
  <c r="J5359" i="11"/>
  <c r="J5360" i="11"/>
  <c r="J5361" i="11"/>
  <c r="J5362" i="11"/>
  <c r="J5363" i="11"/>
  <c r="J5364" i="11"/>
  <c r="J5365" i="11"/>
  <c r="J5366" i="11"/>
  <c r="J5367" i="11"/>
  <c r="J5368" i="11"/>
  <c r="J5369" i="11"/>
  <c r="J5370" i="11"/>
  <c r="J5371" i="11"/>
  <c r="J5372" i="11"/>
  <c r="J5373" i="11"/>
  <c r="J5374" i="11"/>
  <c r="J5375" i="11"/>
  <c r="J5376" i="11"/>
  <c r="J5377" i="11"/>
  <c r="J5378" i="11"/>
  <c r="J5379" i="11"/>
  <c r="J5380" i="11"/>
  <c r="J5381" i="11"/>
  <c r="J5382" i="11"/>
  <c r="J5383" i="11"/>
  <c r="J5384" i="11"/>
  <c r="J5385" i="11"/>
  <c r="J5386" i="11"/>
  <c r="J5387" i="11"/>
  <c r="J5388" i="11"/>
  <c r="J5389" i="11"/>
  <c r="J5390" i="11"/>
  <c r="J5391" i="11"/>
  <c r="J5392" i="11"/>
  <c r="J5393" i="11"/>
  <c r="J5394" i="11"/>
  <c r="J5395" i="11"/>
  <c r="J5396" i="11"/>
  <c r="J5397" i="11"/>
  <c r="J5398" i="11"/>
  <c r="J5399" i="11"/>
  <c r="J5400" i="11"/>
  <c r="J5401" i="11"/>
  <c r="J5402" i="11"/>
  <c r="J5403" i="11"/>
  <c r="J5404" i="11"/>
  <c r="J5405" i="11"/>
  <c r="J5406" i="11"/>
  <c r="J5407" i="11"/>
  <c r="J5408" i="11"/>
  <c r="J5409" i="11"/>
  <c r="J5410" i="11"/>
  <c r="J5411" i="11"/>
  <c r="J5412" i="11"/>
  <c r="J5413" i="11"/>
  <c r="J5414" i="11"/>
  <c r="J5415" i="11"/>
  <c r="J5416" i="11"/>
  <c r="J5417" i="11"/>
  <c r="J5418" i="11"/>
  <c r="J5419" i="11"/>
  <c r="J5420" i="11"/>
  <c r="J5421" i="11"/>
  <c r="J5422" i="11"/>
  <c r="J5423" i="11"/>
  <c r="J5424" i="11"/>
  <c r="J5425" i="11"/>
  <c r="J5426" i="11"/>
  <c r="J5427" i="11"/>
  <c r="J5428" i="11"/>
  <c r="J5429" i="11"/>
  <c r="J5430" i="11"/>
  <c r="J5431" i="11"/>
  <c r="J5432" i="11"/>
  <c r="J5433" i="11"/>
  <c r="J5434" i="11"/>
  <c r="J5435" i="11"/>
  <c r="J5436" i="11"/>
  <c r="J5437" i="11"/>
  <c r="J5438" i="11"/>
  <c r="J5439" i="11"/>
  <c r="J5440" i="11"/>
  <c r="J5441" i="11"/>
  <c r="J5442" i="11"/>
  <c r="J5443" i="11"/>
  <c r="J5444" i="11"/>
  <c r="J5445" i="11"/>
  <c r="J5446" i="11"/>
  <c r="J5447" i="11"/>
  <c r="J5448" i="11"/>
  <c r="J5449" i="11"/>
  <c r="J5450" i="11"/>
  <c r="J5451" i="11"/>
  <c r="J5452" i="11"/>
  <c r="J5453" i="11"/>
  <c r="J5454" i="11"/>
  <c r="J5455" i="11"/>
  <c r="J5456" i="11"/>
  <c r="J5457" i="11"/>
  <c r="J5458" i="11"/>
  <c r="J5459" i="11"/>
  <c r="J5460" i="11"/>
  <c r="J5461" i="11"/>
  <c r="J5462" i="11"/>
  <c r="J5463" i="11"/>
  <c r="J5464" i="11"/>
  <c r="J5465" i="11"/>
  <c r="J5466" i="11"/>
  <c r="J5467" i="11"/>
  <c r="J5468" i="11"/>
  <c r="J5469" i="11"/>
  <c r="J5470" i="11"/>
  <c r="J5471" i="11"/>
  <c r="J5472" i="11"/>
  <c r="J5473" i="11"/>
  <c r="J5474" i="11"/>
  <c r="J5475" i="11"/>
  <c r="J5476" i="11"/>
  <c r="J5477" i="11"/>
  <c r="J5478" i="11"/>
  <c r="J5479" i="11"/>
  <c r="J5480" i="11"/>
  <c r="J5481" i="11"/>
  <c r="J5482" i="11"/>
  <c r="J5483" i="11"/>
  <c r="J5484" i="11"/>
  <c r="J5485" i="11"/>
  <c r="J5486" i="11"/>
  <c r="J5487" i="11"/>
  <c r="J5488" i="11"/>
  <c r="J5489" i="11"/>
  <c r="J5490" i="11"/>
  <c r="J5491" i="11"/>
  <c r="J5492" i="11"/>
  <c r="J5493" i="11"/>
  <c r="J5494" i="11"/>
  <c r="J5495" i="11"/>
  <c r="J5496" i="11"/>
  <c r="J5497" i="11"/>
  <c r="J5498" i="11"/>
  <c r="J5499" i="11"/>
  <c r="J5500" i="11"/>
  <c r="J5501" i="11"/>
  <c r="J5502" i="11"/>
  <c r="J5503" i="11"/>
  <c r="J5504" i="11"/>
  <c r="J5505" i="11"/>
  <c r="J5506" i="11"/>
  <c r="J5507" i="11"/>
  <c r="J5508" i="11"/>
  <c r="J5509" i="11"/>
  <c r="J5510" i="11"/>
  <c r="J5511" i="11"/>
  <c r="J5512" i="11"/>
  <c r="J5513" i="11"/>
  <c r="J5514" i="11"/>
  <c r="J5515" i="11"/>
  <c r="J5516" i="11"/>
  <c r="J5517" i="11"/>
  <c r="J5518" i="11"/>
  <c r="J5519" i="11"/>
  <c r="J5520" i="11"/>
  <c r="J5521" i="11"/>
  <c r="J5522" i="11"/>
  <c r="J5523" i="11"/>
  <c r="J5524" i="11"/>
  <c r="J5525" i="11"/>
  <c r="J5526" i="11"/>
  <c r="J5527" i="11"/>
  <c r="J5528" i="11"/>
  <c r="J5529" i="11"/>
  <c r="J5530" i="11"/>
  <c r="J5531" i="11"/>
  <c r="J5532" i="11"/>
  <c r="J5533" i="11"/>
  <c r="J5534" i="11"/>
  <c r="J5535" i="11"/>
  <c r="J5536" i="11"/>
  <c r="J5537" i="11"/>
  <c r="J5538" i="11"/>
  <c r="J5539" i="11"/>
  <c r="J5540" i="11"/>
  <c r="J5541" i="11"/>
  <c r="J5542" i="11"/>
  <c r="J5543" i="11"/>
  <c r="J5544" i="11"/>
  <c r="J5545" i="11"/>
  <c r="J5546" i="11"/>
  <c r="J5547" i="11"/>
  <c r="J5548" i="11"/>
  <c r="J5549" i="11"/>
  <c r="J5550" i="11"/>
  <c r="J5551" i="11"/>
  <c r="J5552" i="11"/>
  <c r="J5553" i="11"/>
  <c r="J5554" i="11"/>
  <c r="J5555" i="11"/>
  <c r="J5556" i="11"/>
  <c r="J5557" i="11"/>
  <c r="J5558" i="11"/>
  <c r="J5559" i="11"/>
  <c r="J5560" i="11"/>
  <c r="J5561" i="11"/>
  <c r="J5562" i="11"/>
  <c r="J5563" i="11"/>
  <c r="J5564" i="11"/>
  <c r="J5565" i="11"/>
  <c r="J5566" i="11"/>
  <c r="J5567" i="11"/>
  <c r="J5568" i="11"/>
  <c r="J5569" i="11"/>
  <c r="J5570" i="11"/>
  <c r="J5571" i="11"/>
  <c r="J5572" i="11"/>
  <c r="J5573" i="11"/>
  <c r="J5574" i="11"/>
  <c r="J5575" i="11"/>
  <c r="J5576" i="11"/>
  <c r="J5577" i="11"/>
  <c r="J5578" i="11"/>
  <c r="J5579" i="11"/>
  <c r="J5580" i="11"/>
  <c r="J5581" i="11"/>
  <c r="J5582" i="11"/>
  <c r="J5583" i="11"/>
  <c r="J5584" i="11"/>
  <c r="J5585" i="11"/>
  <c r="J5586" i="11"/>
  <c r="J5587" i="11"/>
  <c r="J5588" i="11"/>
  <c r="J5589" i="11"/>
  <c r="J5590" i="11"/>
  <c r="J5591" i="11"/>
  <c r="J5592" i="11"/>
  <c r="J5593" i="11"/>
  <c r="J5594" i="11"/>
  <c r="J5595" i="11"/>
  <c r="J5596" i="11"/>
  <c r="J5597" i="11"/>
  <c r="J5598" i="11"/>
  <c r="J5599" i="11"/>
  <c r="J5600" i="11"/>
  <c r="J5601" i="11"/>
  <c r="J5602" i="11"/>
  <c r="J5603" i="11"/>
  <c r="J5604" i="11"/>
  <c r="J5605" i="11"/>
  <c r="J5606" i="11"/>
  <c r="J5607" i="11"/>
  <c r="J5608" i="11"/>
  <c r="J5609" i="11"/>
  <c r="J5610" i="11"/>
  <c r="J5611" i="11"/>
  <c r="J5612" i="11"/>
  <c r="J5613" i="11"/>
  <c r="J5614" i="11"/>
  <c r="J5615" i="11"/>
  <c r="J5616" i="11"/>
  <c r="J5617" i="11"/>
  <c r="J5618" i="11"/>
  <c r="J5619" i="11"/>
  <c r="J5620" i="11"/>
  <c r="J5621" i="11"/>
  <c r="J5622" i="11"/>
  <c r="J5623" i="11"/>
  <c r="J5624" i="11"/>
  <c r="J5625" i="11"/>
  <c r="J5626" i="11"/>
  <c r="J5627" i="11"/>
  <c r="J5628" i="11"/>
  <c r="J5629" i="11"/>
  <c r="J5630" i="11"/>
  <c r="J5631" i="11"/>
  <c r="J5632" i="11"/>
  <c r="J5633" i="11"/>
  <c r="J5634" i="11"/>
  <c r="J5635" i="11"/>
  <c r="J5636" i="11"/>
  <c r="J5637" i="11"/>
  <c r="J5638" i="11"/>
  <c r="J5639" i="11"/>
  <c r="J5640" i="11"/>
  <c r="J5641" i="11"/>
  <c r="J5642" i="11"/>
  <c r="J5643" i="11"/>
  <c r="J5644" i="11"/>
  <c r="J5645" i="11"/>
  <c r="J5646" i="11"/>
  <c r="J5647" i="11"/>
  <c r="J5648" i="11"/>
  <c r="J5649" i="11"/>
  <c r="J5650" i="11"/>
  <c r="J5651" i="11"/>
  <c r="J5652" i="11"/>
  <c r="J5653" i="11"/>
  <c r="J5654" i="11"/>
  <c r="J5655" i="11"/>
  <c r="J5656" i="11"/>
  <c r="J5657" i="11"/>
  <c r="J5658" i="11"/>
  <c r="J5659" i="11"/>
  <c r="J5660" i="11"/>
  <c r="J5661" i="11"/>
  <c r="J5662" i="11"/>
  <c r="J5663" i="11"/>
  <c r="J5664" i="11"/>
  <c r="J5665" i="11"/>
  <c r="J5666" i="11"/>
  <c r="J5667" i="11"/>
  <c r="J5668" i="11"/>
  <c r="J5669" i="11"/>
  <c r="J5670" i="11"/>
  <c r="J5671" i="11"/>
  <c r="J5672" i="11"/>
  <c r="J5673" i="11"/>
  <c r="J5674" i="11"/>
  <c r="J5675" i="11"/>
  <c r="J5676" i="11"/>
  <c r="J5677" i="11"/>
  <c r="J5678" i="11"/>
  <c r="J5679" i="11"/>
  <c r="J5680" i="11"/>
  <c r="J5681" i="11"/>
  <c r="J5682" i="11"/>
  <c r="J5683" i="11"/>
  <c r="J5684" i="11"/>
  <c r="J5685" i="11"/>
  <c r="J5686" i="11"/>
  <c r="J5687" i="11"/>
  <c r="J5688" i="11"/>
  <c r="J5689" i="11"/>
  <c r="J5690" i="11"/>
  <c r="J5691" i="11"/>
  <c r="J5692" i="11"/>
  <c r="J5693" i="11"/>
  <c r="J5694" i="11"/>
  <c r="J5695" i="11"/>
  <c r="J5696" i="11"/>
  <c r="J5697" i="11"/>
  <c r="J5698" i="11"/>
  <c r="J5699" i="11"/>
  <c r="J5700" i="11"/>
  <c r="J5701" i="11"/>
  <c r="J5702" i="11"/>
  <c r="J5703" i="11"/>
  <c r="J5704" i="11"/>
  <c r="J5705" i="11"/>
  <c r="J5706" i="11"/>
  <c r="J5707" i="11"/>
  <c r="J5708" i="11"/>
  <c r="J5709" i="11"/>
  <c r="J5710" i="11"/>
  <c r="J5711" i="11"/>
  <c r="J5712" i="11"/>
  <c r="J5713" i="11"/>
  <c r="J5714" i="11"/>
  <c r="J5715" i="11"/>
  <c r="J5716" i="11"/>
  <c r="J5717" i="11"/>
  <c r="J5718" i="11"/>
  <c r="J5719" i="11"/>
  <c r="J5720" i="11"/>
  <c r="J5721" i="11"/>
  <c r="J5722" i="11"/>
  <c r="J5723" i="11"/>
  <c r="J5724" i="11"/>
  <c r="J5725" i="11"/>
  <c r="J5726" i="11"/>
  <c r="J5727" i="11"/>
  <c r="J5728" i="11"/>
  <c r="J5729" i="11"/>
  <c r="J5730" i="11"/>
  <c r="J5731" i="11"/>
  <c r="J5732" i="11"/>
  <c r="J5733" i="11"/>
  <c r="J5734" i="11"/>
  <c r="J5735" i="11"/>
  <c r="J5736" i="11"/>
  <c r="J5737" i="11"/>
  <c r="J5738" i="11"/>
  <c r="J5739" i="11"/>
  <c r="J5740" i="11"/>
  <c r="J5741" i="11"/>
  <c r="J5742" i="11"/>
  <c r="J5743" i="11"/>
  <c r="J5744" i="11"/>
  <c r="J5745" i="11"/>
  <c r="J5746" i="11"/>
  <c r="J5747" i="11"/>
  <c r="J5748" i="11"/>
  <c r="J5749" i="11"/>
  <c r="J5750" i="11"/>
  <c r="J5751" i="11"/>
  <c r="J5752" i="11"/>
  <c r="J5753" i="11"/>
  <c r="J5754" i="11"/>
  <c r="J5755" i="11"/>
  <c r="J5756" i="11"/>
  <c r="J5757" i="11"/>
  <c r="J5758" i="11"/>
  <c r="J5759" i="11"/>
  <c r="J5760" i="11"/>
  <c r="J5761" i="11"/>
  <c r="J5762" i="11"/>
  <c r="J5763" i="11"/>
  <c r="J5764" i="11"/>
  <c r="J5765" i="11"/>
  <c r="J5766" i="11"/>
  <c r="J5767" i="11"/>
  <c r="J5768" i="11"/>
  <c r="J5769" i="11"/>
  <c r="J5770" i="11"/>
  <c r="J5771" i="11"/>
  <c r="J5772" i="11"/>
  <c r="J5773" i="11"/>
  <c r="J5774" i="11"/>
  <c r="J5775" i="11"/>
  <c r="J5776" i="11"/>
  <c r="J5777" i="11"/>
  <c r="J5778" i="11"/>
  <c r="J5779" i="11"/>
  <c r="J5780" i="11"/>
  <c r="J5781" i="11"/>
  <c r="J5782" i="11"/>
  <c r="J5783" i="11"/>
  <c r="J5784" i="11"/>
  <c r="J5785" i="11"/>
  <c r="J5786" i="11"/>
  <c r="J5787" i="11"/>
  <c r="J5788" i="11"/>
  <c r="J5789" i="11"/>
  <c r="J5790" i="11"/>
  <c r="J5791" i="11"/>
  <c r="J5792" i="11"/>
  <c r="J5793" i="11"/>
  <c r="J5794" i="11"/>
  <c r="J5795" i="11"/>
  <c r="J5796" i="11"/>
  <c r="J5797" i="11"/>
  <c r="J5798" i="11"/>
  <c r="J5799" i="11"/>
  <c r="J5800" i="11"/>
  <c r="J5801" i="11"/>
  <c r="J5802" i="11"/>
  <c r="J5803" i="11"/>
  <c r="J5804" i="11"/>
  <c r="J5805" i="11"/>
  <c r="J5806" i="11"/>
  <c r="J5807" i="11"/>
  <c r="J5808" i="11"/>
  <c r="J5809" i="11"/>
  <c r="J5810" i="11"/>
  <c r="J5811" i="11"/>
  <c r="J5812" i="11"/>
  <c r="J5813" i="11"/>
  <c r="J5814" i="11"/>
  <c r="J5815" i="11"/>
  <c r="J5816" i="11"/>
  <c r="J5817" i="11"/>
  <c r="J5818" i="11"/>
  <c r="J5819" i="11"/>
  <c r="J5820" i="11"/>
  <c r="J5821" i="11"/>
  <c r="J5822" i="11"/>
  <c r="J5823" i="11"/>
  <c r="J5824" i="11"/>
  <c r="J5825" i="11"/>
  <c r="J5826" i="11"/>
  <c r="J5827" i="11"/>
  <c r="J5828" i="11"/>
  <c r="J5829" i="11"/>
  <c r="J5830" i="11"/>
  <c r="J5831" i="11"/>
  <c r="J5832" i="11"/>
  <c r="J5833" i="11"/>
  <c r="J5834" i="11"/>
  <c r="J5835" i="11"/>
  <c r="J5836" i="11"/>
  <c r="J5837" i="11"/>
  <c r="J5838" i="11"/>
  <c r="J5839" i="11"/>
  <c r="J5840" i="11"/>
  <c r="J5841" i="11"/>
  <c r="J5842" i="11"/>
  <c r="J5843" i="11"/>
  <c r="J5844" i="11"/>
  <c r="J5845" i="11"/>
  <c r="J5846" i="11"/>
  <c r="J5847" i="11"/>
  <c r="J5848" i="11"/>
  <c r="J5849" i="11"/>
  <c r="J5850" i="11"/>
  <c r="J5851" i="11"/>
  <c r="J5852" i="11"/>
  <c r="J5853" i="11"/>
  <c r="J5854" i="11"/>
  <c r="J5855" i="11"/>
  <c r="J5856" i="11"/>
  <c r="J5857" i="11"/>
  <c r="J5858" i="11"/>
  <c r="J5859" i="11"/>
  <c r="J5860" i="11"/>
  <c r="J5861" i="11"/>
  <c r="J5862" i="11"/>
  <c r="J5863" i="11"/>
  <c r="J5864" i="11"/>
  <c r="J5865" i="11"/>
  <c r="J5866" i="11"/>
  <c r="J5867" i="11"/>
  <c r="J5868" i="11"/>
  <c r="J5869" i="11"/>
  <c r="J5870" i="11"/>
  <c r="J5871" i="11"/>
  <c r="J5872" i="11"/>
  <c r="J5873" i="11"/>
  <c r="J5874" i="11"/>
  <c r="J5875" i="11"/>
  <c r="J5876" i="11"/>
  <c r="J5877" i="11"/>
  <c r="J5878" i="11"/>
  <c r="J5879" i="11"/>
  <c r="J5880" i="11"/>
  <c r="J5881" i="11"/>
  <c r="J5882" i="11"/>
  <c r="J5883" i="11"/>
  <c r="J5884" i="11"/>
  <c r="J5885" i="11"/>
  <c r="J5886" i="11"/>
  <c r="J5887" i="11"/>
  <c r="J5888" i="11"/>
  <c r="J5889" i="11"/>
  <c r="J5890" i="11"/>
  <c r="J5891" i="11"/>
  <c r="J5892" i="11"/>
  <c r="J5893" i="11"/>
  <c r="J5894" i="11"/>
  <c r="J5895" i="11"/>
  <c r="J5896" i="11"/>
  <c r="J5897" i="11"/>
  <c r="J5898" i="11"/>
  <c r="J5899" i="11"/>
  <c r="J5900" i="11"/>
  <c r="J5901" i="11"/>
  <c r="J5902" i="11"/>
  <c r="J5903" i="11"/>
  <c r="J5904" i="11"/>
  <c r="J5905" i="11"/>
  <c r="J5906" i="11"/>
  <c r="J5907" i="11"/>
  <c r="J5908" i="11"/>
  <c r="J5909" i="11"/>
  <c r="J5910" i="11"/>
  <c r="J5911" i="11"/>
  <c r="J5912" i="11"/>
  <c r="J5913" i="11"/>
  <c r="J5914" i="11"/>
  <c r="J5915" i="11"/>
  <c r="J5916" i="11"/>
  <c r="J5917" i="11"/>
  <c r="J5918" i="11"/>
  <c r="J5919" i="11"/>
  <c r="J5920" i="11"/>
  <c r="J5921" i="11"/>
  <c r="J5922" i="11"/>
  <c r="J5923" i="11"/>
  <c r="J5924" i="11"/>
  <c r="J5925" i="11"/>
  <c r="J5926" i="11"/>
  <c r="J5927" i="11"/>
  <c r="J5928" i="11"/>
  <c r="J5929" i="11"/>
  <c r="J5930" i="11"/>
  <c r="J5931" i="11"/>
  <c r="J5932" i="11"/>
  <c r="J5933" i="11"/>
  <c r="J5934" i="11"/>
  <c r="J5935" i="11"/>
  <c r="J5936" i="11"/>
  <c r="J5937" i="11"/>
  <c r="J5938" i="11"/>
  <c r="J5939" i="11"/>
  <c r="J5940" i="11"/>
  <c r="J5941" i="11"/>
  <c r="J5942" i="11"/>
  <c r="J5943" i="11"/>
  <c r="J5944" i="11"/>
  <c r="J5945" i="11"/>
  <c r="J5946" i="11"/>
  <c r="J5947" i="11"/>
  <c r="J5948" i="11"/>
  <c r="J5949" i="11"/>
  <c r="J5950" i="11"/>
  <c r="J5951" i="11"/>
  <c r="J5952" i="11"/>
  <c r="J5953" i="11"/>
  <c r="J5954" i="11"/>
  <c r="J5955" i="11"/>
  <c r="J5956" i="11"/>
  <c r="J5957" i="11"/>
  <c r="J5958" i="11"/>
  <c r="J5959" i="11"/>
  <c r="J5960" i="11"/>
  <c r="J5961" i="11"/>
  <c r="J5962" i="11"/>
  <c r="J5963" i="11"/>
  <c r="J5964" i="11"/>
  <c r="J5965" i="11"/>
  <c r="J5966" i="11"/>
  <c r="J5967" i="11"/>
  <c r="J5968" i="11"/>
  <c r="J5969" i="11"/>
  <c r="J5970" i="11"/>
  <c r="J5971" i="11"/>
  <c r="J5972" i="11"/>
  <c r="J5973" i="11"/>
  <c r="J5974" i="11"/>
  <c r="J5975" i="11"/>
  <c r="J5976" i="11"/>
  <c r="J5977" i="11"/>
  <c r="J5978" i="11"/>
  <c r="J5979" i="11"/>
  <c r="J5980" i="11"/>
  <c r="J5981" i="11"/>
  <c r="J5982" i="11"/>
  <c r="J5983" i="11"/>
  <c r="J5984" i="11"/>
  <c r="J5985" i="11"/>
  <c r="J5986" i="11"/>
  <c r="J5987" i="11"/>
  <c r="J5988" i="11"/>
  <c r="J5989" i="11"/>
  <c r="J5990" i="11"/>
  <c r="J5991" i="11"/>
  <c r="J5992" i="11"/>
  <c r="J5993" i="11"/>
  <c r="J5994" i="11"/>
  <c r="J5995" i="11"/>
  <c r="J5996" i="11"/>
  <c r="J5997" i="11"/>
  <c r="J5998" i="11"/>
  <c r="J5999" i="11"/>
  <c r="J6000" i="11"/>
  <c r="J6001" i="11"/>
  <c r="J6002" i="11"/>
  <c r="J6003" i="11"/>
  <c r="J6004" i="11"/>
  <c r="J6005" i="11"/>
  <c r="J6006" i="11"/>
  <c r="J6007" i="11"/>
  <c r="J6008" i="11"/>
  <c r="J6009" i="11"/>
  <c r="J6010" i="11"/>
  <c r="J6011" i="11"/>
  <c r="J6012" i="11"/>
  <c r="J6013" i="11"/>
  <c r="J6014" i="11"/>
  <c r="J6015" i="11"/>
  <c r="J6016" i="11"/>
  <c r="J6017" i="11"/>
  <c r="J6018" i="11"/>
  <c r="J6019" i="11"/>
  <c r="J6020" i="11"/>
  <c r="J6021" i="11"/>
  <c r="J6022" i="11"/>
  <c r="J6023" i="11"/>
  <c r="J6024" i="11"/>
  <c r="J6025" i="11"/>
  <c r="J6026" i="11"/>
  <c r="J6027" i="11"/>
  <c r="J6028" i="11"/>
  <c r="J6029" i="11"/>
  <c r="J6030" i="11"/>
  <c r="J6031" i="11"/>
  <c r="J6032" i="11"/>
  <c r="J6033" i="11"/>
  <c r="J6034" i="11"/>
  <c r="J6035" i="11"/>
  <c r="J6036" i="11"/>
  <c r="J6037" i="11"/>
  <c r="J6038" i="11"/>
  <c r="J6039" i="11"/>
  <c r="J6040" i="11"/>
  <c r="J6041" i="11"/>
  <c r="J6042" i="11"/>
  <c r="J6043" i="11"/>
  <c r="J6044" i="11"/>
  <c r="J6045" i="11"/>
  <c r="J6046" i="11"/>
  <c r="J6047" i="11"/>
  <c r="J6048" i="11"/>
  <c r="J6049" i="11"/>
  <c r="J6050" i="11"/>
  <c r="J6051" i="11"/>
  <c r="J6052" i="11"/>
  <c r="J6053" i="11"/>
  <c r="J6054" i="11"/>
  <c r="J6055" i="11"/>
  <c r="J6056" i="11"/>
  <c r="J6057" i="11"/>
  <c r="J6058" i="11"/>
  <c r="J6059" i="11"/>
  <c r="J6060" i="11"/>
  <c r="J6061" i="11"/>
  <c r="J6062" i="11"/>
  <c r="J6063" i="11"/>
  <c r="J6064" i="11"/>
  <c r="J6065" i="11"/>
  <c r="J6066" i="11"/>
  <c r="J6067" i="11"/>
  <c r="J6068" i="11"/>
  <c r="J6069" i="11"/>
  <c r="J6070" i="11"/>
  <c r="J6071" i="11"/>
  <c r="J6072" i="11"/>
  <c r="J6073" i="11"/>
  <c r="J6074" i="11"/>
  <c r="J6075" i="11"/>
  <c r="J6076" i="11"/>
  <c r="J6077" i="11"/>
  <c r="J6078" i="11"/>
  <c r="J6079" i="11"/>
  <c r="J6080" i="11"/>
  <c r="J6081" i="11"/>
  <c r="J6082" i="11"/>
  <c r="J6083" i="11"/>
  <c r="J6084" i="11"/>
  <c r="J6085" i="11"/>
  <c r="J6086" i="11"/>
  <c r="J6087" i="11"/>
  <c r="J6088" i="11"/>
  <c r="J6089" i="11"/>
  <c r="J6090" i="11"/>
  <c r="J6091" i="11"/>
  <c r="J6092" i="11"/>
  <c r="J6093" i="11"/>
  <c r="J6094" i="11"/>
  <c r="J6095" i="11"/>
  <c r="J6096" i="11"/>
  <c r="J6097" i="11"/>
  <c r="J6098" i="11"/>
  <c r="J6099" i="11"/>
  <c r="J6100" i="11"/>
  <c r="J6101" i="11"/>
  <c r="J6102" i="11"/>
  <c r="J6103" i="11"/>
  <c r="J6104" i="11"/>
  <c r="J6105" i="11"/>
  <c r="J6106" i="11"/>
  <c r="J6107" i="11"/>
  <c r="J6108" i="11"/>
  <c r="J6109" i="11"/>
  <c r="J6110" i="11"/>
  <c r="J6111" i="11"/>
  <c r="J6112" i="11"/>
  <c r="J6113" i="11"/>
  <c r="J6114" i="11"/>
  <c r="J6115" i="11"/>
  <c r="J6116" i="11"/>
  <c r="J6117" i="11"/>
  <c r="J6118" i="11"/>
  <c r="J6119" i="11"/>
  <c r="J6120" i="11"/>
  <c r="J6121" i="11"/>
  <c r="J6122" i="11"/>
  <c r="J6123" i="11"/>
  <c r="J6124" i="11"/>
  <c r="J6125" i="11"/>
  <c r="J6126" i="11"/>
  <c r="J6127" i="11"/>
  <c r="J6128" i="11"/>
  <c r="J6129" i="11"/>
  <c r="J6130" i="11"/>
  <c r="J6131" i="11"/>
  <c r="J6132" i="11"/>
  <c r="J6133" i="11"/>
  <c r="J6134" i="11"/>
  <c r="J6135" i="11"/>
  <c r="J6136" i="11"/>
  <c r="J6137" i="11"/>
  <c r="J6138" i="11"/>
  <c r="J6139" i="11"/>
  <c r="J6140" i="11"/>
  <c r="J6141" i="11"/>
  <c r="J6142" i="11"/>
  <c r="J6143" i="11"/>
  <c r="J6144" i="11"/>
  <c r="J6145" i="11"/>
  <c r="J6146" i="11"/>
  <c r="J6147" i="11"/>
  <c r="J6148" i="11"/>
  <c r="J6149" i="11"/>
  <c r="J6150" i="11"/>
  <c r="J6151" i="11"/>
  <c r="J6152" i="11"/>
  <c r="J6153" i="11"/>
  <c r="J6154" i="11"/>
  <c r="J6155" i="11"/>
  <c r="J6156" i="11"/>
  <c r="J6157" i="11"/>
  <c r="J6158" i="11"/>
  <c r="J6159" i="11"/>
  <c r="J6160" i="11"/>
  <c r="J6161" i="11"/>
  <c r="J6162" i="11"/>
  <c r="J6163" i="11"/>
  <c r="J6164" i="11"/>
  <c r="J6165" i="11"/>
  <c r="J6166" i="11"/>
  <c r="J6167" i="11"/>
  <c r="J6168" i="11"/>
  <c r="J6169" i="11"/>
  <c r="J6170" i="11"/>
  <c r="J6171" i="11"/>
  <c r="J6172" i="11"/>
  <c r="J6173" i="11"/>
  <c r="J6174" i="11"/>
  <c r="J6175" i="11"/>
  <c r="J6176" i="11"/>
  <c r="J6177" i="11"/>
  <c r="J6178" i="11"/>
  <c r="J6179" i="11"/>
  <c r="J6180" i="11"/>
  <c r="J6181" i="11"/>
  <c r="J6182" i="11"/>
  <c r="J6183" i="11"/>
  <c r="J6184" i="11"/>
  <c r="J6185" i="11"/>
  <c r="J6186" i="11"/>
  <c r="J6187" i="11"/>
  <c r="J6188" i="11"/>
  <c r="J6189" i="11"/>
  <c r="J6190" i="11"/>
  <c r="J6191" i="11"/>
  <c r="J6192" i="11"/>
  <c r="J6193" i="11"/>
  <c r="J6194" i="11"/>
  <c r="J6195" i="11"/>
  <c r="J6196" i="11"/>
  <c r="J6197" i="11"/>
  <c r="J6198" i="11"/>
  <c r="J6199" i="11"/>
  <c r="J6200" i="11"/>
  <c r="J6201" i="11"/>
  <c r="J6202" i="11"/>
  <c r="J6203" i="11"/>
  <c r="J6204" i="11"/>
  <c r="J6205" i="11"/>
  <c r="J6206" i="11"/>
  <c r="J6207" i="11"/>
  <c r="J6208" i="11"/>
  <c r="J6209" i="11"/>
  <c r="J6210" i="11"/>
  <c r="J6211" i="11"/>
  <c r="J6212" i="11"/>
  <c r="J6213" i="11"/>
  <c r="J6214" i="11"/>
  <c r="J6215" i="11"/>
  <c r="J6216" i="11"/>
  <c r="J6217" i="11"/>
  <c r="J6218" i="11"/>
  <c r="J6219" i="11"/>
  <c r="J6220" i="11"/>
  <c r="J6221" i="11"/>
  <c r="J6222" i="11"/>
  <c r="J6223" i="11"/>
  <c r="J6224" i="11"/>
  <c r="J6225" i="11"/>
  <c r="J6226" i="11"/>
  <c r="J6227" i="11"/>
  <c r="J6228" i="11"/>
  <c r="J6229" i="11"/>
  <c r="J6230" i="11"/>
  <c r="J6231" i="11"/>
  <c r="J6232" i="11"/>
  <c r="J6233" i="11"/>
  <c r="J6234" i="11"/>
  <c r="J6235" i="11"/>
  <c r="J6236" i="11"/>
  <c r="J6237" i="11"/>
  <c r="J6238" i="11"/>
  <c r="J6239" i="11"/>
  <c r="J6240" i="11"/>
  <c r="J6241" i="11"/>
  <c r="J6242" i="11"/>
  <c r="J6243" i="11"/>
  <c r="J6244" i="11"/>
  <c r="J6245" i="11"/>
  <c r="J6246" i="11"/>
  <c r="J6247" i="11"/>
  <c r="J6248" i="11"/>
  <c r="J6249" i="11"/>
  <c r="J6250" i="11"/>
  <c r="J6251" i="11"/>
  <c r="J6252" i="11"/>
  <c r="J6253" i="11"/>
  <c r="J6254" i="11"/>
  <c r="J6255" i="11"/>
  <c r="J6256" i="11"/>
  <c r="J6257" i="11"/>
  <c r="J6258" i="11"/>
  <c r="J6259" i="11"/>
  <c r="J6260" i="11"/>
  <c r="J6261" i="11"/>
  <c r="J6262" i="11"/>
  <c r="J6263" i="11"/>
  <c r="J6264" i="11"/>
  <c r="J6265" i="11"/>
  <c r="J6266" i="11"/>
  <c r="J6267" i="11"/>
  <c r="J6268" i="11"/>
  <c r="J6269" i="11"/>
  <c r="J6270" i="11"/>
  <c r="J6271" i="11"/>
  <c r="J6272" i="11"/>
  <c r="J6273" i="11"/>
  <c r="J6274" i="11"/>
  <c r="J6275" i="11"/>
  <c r="J6276" i="11"/>
  <c r="J6277" i="11"/>
  <c r="J6278" i="11"/>
  <c r="J6279" i="11"/>
  <c r="J6280" i="11"/>
  <c r="J6281" i="11"/>
  <c r="J6282" i="11"/>
  <c r="J6283" i="11"/>
  <c r="J6284" i="11"/>
  <c r="J6285" i="11"/>
  <c r="J6286" i="11"/>
  <c r="J6287" i="11"/>
  <c r="J6288" i="11"/>
  <c r="J6289" i="11"/>
  <c r="J6290" i="11"/>
  <c r="J6291" i="11"/>
  <c r="J6292" i="11"/>
  <c r="J6293" i="11"/>
  <c r="J6294" i="11"/>
  <c r="J6295" i="11"/>
  <c r="J6296" i="11"/>
  <c r="J6297" i="11"/>
  <c r="J6298" i="11"/>
  <c r="J6299" i="11"/>
  <c r="J6300" i="11"/>
  <c r="J6301" i="11"/>
  <c r="J6302" i="11"/>
  <c r="J6303" i="11"/>
  <c r="J6304" i="11"/>
  <c r="J6305" i="11"/>
  <c r="J6306" i="11"/>
  <c r="J6307" i="11"/>
  <c r="J6308" i="11"/>
  <c r="J6309" i="11"/>
  <c r="J6310" i="11"/>
  <c r="J6311" i="11"/>
  <c r="J6312" i="11"/>
  <c r="J6313" i="11"/>
  <c r="J6314" i="11"/>
  <c r="J6315" i="11"/>
  <c r="J6316" i="11"/>
  <c r="J6317" i="11"/>
  <c r="J6318" i="11"/>
  <c r="J6319" i="11"/>
  <c r="J6320" i="11"/>
  <c r="J6321" i="11"/>
  <c r="J6322" i="11"/>
  <c r="J6323" i="11"/>
  <c r="J6324" i="11"/>
  <c r="J6325" i="11"/>
  <c r="J6326" i="11"/>
  <c r="J6327" i="11"/>
  <c r="J6328" i="11"/>
  <c r="J6329" i="11"/>
  <c r="J6330" i="11"/>
  <c r="J6331" i="11"/>
  <c r="J6332" i="11"/>
  <c r="J6333" i="11"/>
  <c r="J6334" i="11"/>
  <c r="J6335" i="11"/>
  <c r="J6336" i="11"/>
  <c r="J6337" i="11"/>
  <c r="J6338" i="11"/>
  <c r="J6339" i="11"/>
  <c r="J6340" i="11"/>
  <c r="J6341" i="11"/>
  <c r="J6342" i="11"/>
  <c r="J6343" i="11"/>
  <c r="J6344" i="11"/>
  <c r="J6345" i="11"/>
  <c r="J6346" i="11"/>
  <c r="J6347" i="11"/>
  <c r="J6348" i="11"/>
  <c r="J6349" i="11"/>
  <c r="J6350" i="11"/>
  <c r="J6351" i="11"/>
  <c r="J6352" i="11"/>
  <c r="J6353" i="11"/>
  <c r="J6354" i="11"/>
  <c r="J6355" i="11"/>
  <c r="J6356" i="11"/>
  <c r="J6357" i="11"/>
  <c r="J6358" i="11"/>
  <c r="J6359" i="11"/>
  <c r="J6360" i="11"/>
  <c r="J6361" i="11"/>
  <c r="J6362" i="11"/>
  <c r="J6363" i="11"/>
  <c r="J6364" i="11"/>
  <c r="J6365" i="11"/>
  <c r="J6366" i="11"/>
  <c r="J6367" i="11"/>
  <c r="J6368" i="11"/>
  <c r="J6369" i="11"/>
  <c r="J6370" i="11"/>
  <c r="J6371" i="11"/>
  <c r="J6372" i="11"/>
  <c r="J6373" i="11"/>
  <c r="J6374" i="11"/>
  <c r="J6375" i="11"/>
  <c r="J6376" i="11"/>
  <c r="J6377" i="11"/>
  <c r="J6378" i="11"/>
  <c r="J6379" i="11"/>
  <c r="J6380" i="11"/>
  <c r="J6381" i="11"/>
  <c r="J6382" i="11"/>
  <c r="J6383" i="11"/>
  <c r="J6384" i="11"/>
  <c r="J6385" i="11"/>
  <c r="J6386" i="11"/>
  <c r="J6387" i="11"/>
  <c r="J6388" i="11"/>
  <c r="J6389" i="11"/>
  <c r="J6390" i="11"/>
  <c r="J6391" i="11"/>
  <c r="J6392" i="11"/>
  <c r="J6393" i="11"/>
  <c r="J6394" i="11"/>
  <c r="J6395" i="11"/>
  <c r="J6396" i="11"/>
  <c r="J6397" i="11"/>
  <c r="J6398" i="11"/>
  <c r="J6399" i="11"/>
  <c r="J6400" i="11"/>
  <c r="J6401" i="11"/>
  <c r="J6402" i="11"/>
  <c r="J6403" i="11"/>
  <c r="J6404" i="11"/>
  <c r="J6405" i="11"/>
  <c r="J6406" i="11"/>
  <c r="J6407" i="11"/>
  <c r="J6408" i="11"/>
  <c r="J6409" i="11"/>
  <c r="J6410" i="11"/>
  <c r="J6411" i="11"/>
  <c r="J6412" i="11"/>
  <c r="J6413" i="11"/>
  <c r="J6414" i="11"/>
  <c r="J6415" i="11"/>
  <c r="J6416" i="11"/>
  <c r="J6417" i="11"/>
  <c r="J6418" i="11"/>
  <c r="J6419" i="11"/>
  <c r="J6420" i="11"/>
  <c r="J6421" i="11"/>
  <c r="J6422" i="11"/>
  <c r="J6423" i="11"/>
  <c r="J6424" i="11"/>
  <c r="J6425" i="11"/>
  <c r="J6426" i="11"/>
  <c r="J6427" i="11"/>
  <c r="J6428" i="11"/>
  <c r="J6429" i="11"/>
  <c r="J6430" i="11"/>
  <c r="J6431" i="11"/>
  <c r="J6432" i="11"/>
  <c r="J6433" i="11"/>
  <c r="J6434" i="11"/>
  <c r="J6435" i="11"/>
  <c r="J6436" i="11"/>
  <c r="J6437" i="11"/>
  <c r="J6438" i="11"/>
  <c r="J6439" i="11"/>
  <c r="J6440" i="11"/>
  <c r="J6441" i="11"/>
  <c r="J6442" i="11"/>
  <c r="J6443" i="11"/>
  <c r="J6444" i="11"/>
  <c r="J6445" i="11"/>
  <c r="J6446" i="11"/>
  <c r="J6447" i="11"/>
  <c r="J6448" i="11"/>
  <c r="J6449" i="11"/>
  <c r="J6450" i="11"/>
  <c r="J6451" i="11"/>
  <c r="J6452" i="11"/>
  <c r="J6453" i="11"/>
  <c r="J6454" i="11"/>
  <c r="J6455" i="11"/>
  <c r="J6456" i="11"/>
  <c r="J6457" i="11"/>
  <c r="J6458" i="11"/>
  <c r="J6459" i="11"/>
  <c r="J6460" i="11"/>
  <c r="J6461" i="11"/>
  <c r="J6462" i="11"/>
  <c r="J6463" i="11"/>
  <c r="J6464" i="11"/>
  <c r="J6465" i="11"/>
  <c r="J6466" i="11"/>
  <c r="J6467" i="11"/>
  <c r="J6468" i="11"/>
  <c r="J6469" i="11"/>
  <c r="J6470" i="11"/>
  <c r="J6471" i="11"/>
  <c r="J6472" i="11"/>
  <c r="J6473" i="11"/>
  <c r="J6474" i="11"/>
  <c r="J6475" i="11"/>
  <c r="J6476" i="11"/>
  <c r="J6477" i="11"/>
  <c r="J6478" i="11"/>
  <c r="J6479" i="11"/>
  <c r="J6480" i="11"/>
  <c r="J6481" i="11"/>
  <c r="J6482" i="11"/>
  <c r="J6483" i="11"/>
  <c r="J6484" i="11"/>
  <c r="J6485" i="11"/>
  <c r="J6486" i="11"/>
  <c r="J6487" i="11"/>
  <c r="J6488" i="11"/>
  <c r="J6489" i="11"/>
  <c r="J6490" i="11"/>
  <c r="J6491" i="11"/>
  <c r="J6492" i="11"/>
  <c r="J6493" i="11"/>
  <c r="J6494" i="11"/>
  <c r="J6495" i="11"/>
  <c r="J6496" i="11"/>
  <c r="J6497" i="11"/>
  <c r="J6498" i="11"/>
  <c r="J6499" i="11"/>
  <c r="J6500" i="11"/>
  <c r="J6501" i="11"/>
  <c r="J6502" i="11"/>
  <c r="J6503" i="11"/>
  <c r="J6504" i="11"/>
  <c r="J6505" i="11"/>
  <c r="J6506" i="11"/>
  <c r="J6507" i="11"/>
  <c r="J6508" i="11"/>
  <c r="J6509" i="11"/>
  <c r="J6510" i="11"/>
  <c r="J6511" i="11"/>
  <c r="J6512" i="11"/>
  <c r="J6513" i="11"/>
  <c r="J6514" i="11"/>
  <c r="J6515" i="11"/>
  <c r="J6516" i="11"/>
  <c r="J6517" i="11"/>
  <c r="J6518" i="11"/>
  <c r="J6519" i="11"/>
  <c r="J6520" i="11"/>
  <c r="J6521" i="11"/>
  <c r="J6522" i="11"/>
  <c r="J6523" i="11"/>
  <c r="J6524" i="11"/>
  <c r="J6525" i="11"/>
  <c r="J6526" i="11"/>
  <c r="J6527" i="11"/>
  <c r="J6528" i="11"/>
  <c r="J6529" i="11"/>
  <c r="J6530" i="11"/>
  <c r="J6531" i="11"/>
  <c r="J6532" i="11"/>
  <c r="J6533" i="11"/>
  <c r="J6534" i="11"/>
  <c r="J6535" i="11"/>
  <c r="J6536" i="11"/>
  <c r="J6537" i="11"/>
  <c r="J6538" i="11"/>
  <c r="J6539" i="11"/>
  <c r="J6540" i="11"/>
  <c r="J6541" i="11"/>
  <c r="J6542" i="11"/>
  <c r="J6543" i="11"/>
  <c r="J6544" i="11"/>
  <c r="J6545" i="11"/>
  <c r="J6546" i="11"/>
  <c r="J6547" i="11"/>
  <c r="J6548" i="11"/>
  <c r="J6549" i="11"/>
  <c r="J6550" i="11"/>
  <c r="J6551" i="11"/>
  <c r="J6552" i="11"/>
  <c r="J6553" i="11"/>
  <c r="J6554" i="11"/>
  <c r="J6555" i="11"/>
  <c r="J6556" i="11"/>
  <c r="J6557" i="11"/>
  <c r="J6558" i="11"/>
  <c r="J6559" i="11"/>
  <c r="J6560" i="11"/>
  <c r="J6561" i="11"/>
  <c r="J6562" i="11"/>
  <c r="J6563" i="11"/>
  <c r="J6564" i="11"/>
  <c r="J6565" i="11"/>
  <c r="J6566" i="11"/>
  <c r="J6567" i="11"/>
  <c r="J6568" i="11"/>
  <c r="J6569" i="11"/>
  <c r="J6570" i="11"/>
  <c r="J6571" i="11"/>
  <c r="J6572" i="11"/>
  <c r="J6573" i="11"/>
  <c r="J6574" i="11"/>
  <c r="J6575" i="11"/>
  <c r="J6576" i="11"/>
  <c r="J6577" i="11"/>
  <c r="J6578" i="11"/>
  <c r="J6579" i="11"/>
  <c r="J6580" i="11"/>
  <c r="J6581" i="11"/>
  <c r="J6582" i="11"/>
  <c r="J6583" i="11"/>
  <c r="J6584" i="11"/>
  <c r="J6585" i="11"/>
  <c r="J6586" i="11"/>
  <c r="J6587" i="11"/>
  <c r="J6588" i="11"/>
  <c r="J6589" i="11"/>
  <c r="J6590" i="11"/>
  <c r="J6591" i="11"/>
  <c r="J6592" i="11"/>
  <c r="J6593" i="11"/>
  <c r="J6594" i="11"/>
  <c r="J6595" i="11"/>
  <c r="J6596" i="11"/>
  <c r="J6597" i="11"/>
  <c r="J6598" i="11"/>
  <c r="J6599" i="11"/>
  <c r="J6600" i="11"/>
  <c r="J6601" i="11"/>
  <c r="J6602" i="11"/>
  <c r="J6603" i="11"/>
  <c r="J6604" i="11"/>
  <c r="J6605" i="11"/>
  <c r="J6606" i="11"/>
  <c r="J6607" i="11"/>
  <c r="J6608" i="11"/>
  <c r="J6609" i="11"/>
  <c r="J6610" i="11"/>
  <c r="J6611" i="11"/>
  <c r="J6612" i="11"/>
  <c r="J6613" i="11"/>
  <c r="J6614" i="11"/>
  <c r="J6615" i="11"/>
  <c r="J6616" i="11"/>
  <c r="J6617" i="11"/>
  <c r="J6618" i="11"/>
  <c r="J6619" i="11"/>
  <c r="J6620" i="11"/>
  <c r="J6621" i="11"/>
  <c r="J6622" i="11"/>
  <c r="J6623" i="11"/>
  <c r="J6624" i="11"/>
  <c r="J6625" i="11"/>
  <c r="J6626" i="11"/>
  <c r="J6627" i="11"/>
  <c r="J6628" i="11"/>
  <c r="J6629" i="11"/>
  <c r="J6630" i="11"/>
  <c r="J6631" i="11"/>
  <c r="J6632" i="11"/>
  <c r="J6633" i="11"/>
  <c r="J6634" i="11"/>
  <c r="J6635" i="11"/>
  <c r="J6636" i="11"/>
  <c r="J6637" i="11"/>
  <c r="J6638" i="11"/>
  <c r="J6639" i="11"/>
  <c r="J6640" i="11"/>
  <c r="J6641" i="11"/>
  <c r="J6642" i="11"/>
  <c r="J6643" i="11"/>
  <c r="J6644" i="11"/>
  <c r="J6645" i="11"/>
  <c r="J6646" i="11"/>
  <c r="J6647" i="11"/>
  <c r="J6648" i="11"/>
  <c r="J6649" i="11"/>
  <c r="J6650" i="11"/>
  <c r="J6651" i="11"/>
  <c r="J6652" i="11"/>
  <c r="J6653" i="11"/>
  <c r="J6654" i="11"/>
  <c r="J6655" i="11"/>
  <c r="J6656" i="11"/>
  <c r="J6657" i="11"/>
  <c r="J6658" i="11"/>
  <c r="J6659" i="11"/>
  <c r="J6660" i="11"/>
  <c r="J6661" i="11"/>
  <c r="J6662" i="11"/>
  <c r="J6663" i="11"/>
  <c r="J6664" i="11"/>
  <c r="J6665" i="11"/>
  <c r="J6666" i="11"/>
  <c r="J6667" i="11"/>
  <c r="J6668" i="11"/>
  <c r="J6669" i="11"/>
  <c r="J6670" i="11"/>
  <c r="J6671" i="11"/>
  <c r="J6672" i="11"/>
  <c r="J6673" i="11"/>
  <c r="J6674" i="11"/>
  <c r="J6675" i="11"/>
  <c r="J6676" i="11"/>
  <c r="J6677" i="11"/>
  <c r="J6678" i="11"/>
  <c r="J6679" i="11"/>
  <c r="J6680" i="11"/>
  <c r="J6681" i="11"/>
  <c r="J6682" i="11"/>
  <c r="J6683" i="11"/>
  <c r="J6684" i="11"/>
  <c r="J6685" i="11"/>
  <c r="J6686" i="11"/>
  <c r="J6687" i="11"/>
  <c r="J6688" i="11"/>
  <c r="J6689" i="11"/>
  <c r="J6690" i="11"/>
  <c r="J6691" i="11"/>
  <c r="J6692" i="11"/>
  <c r="J6693" i="11"/>
  <c r="J6694" i="11"/>
  <c r="J6695" i="11"/>
  <c r="J6696" i="11"/>
  <c r="J6697" i="11"/>
  <c r="J6698" i="11"/>
  <c r="J6699" i="11"/>
  <c r="J6700" i="11"/>
  <c r="J6701" i="11"/>
  <c r="J6702" i="11"/>
  <c r="J6703" i="11"/>
  <c r="J6704" i="11"/>
  <c r="J6705" i="11"/>
  <c r="J6706" i="11"/>
  <c r="J6707" i="11"/>
  <c r="J6708" i="11"/>
  <c r="J6709" i="11"/>
  <c r="J6710" i="11"/>
  <c r="J6711" i="11"/>
  <c r="J6712" i="11"/>
  <c r="J6713" i="11"/>
  <c r="J6714" i="11"/>
  <c r="J6715" i="11"/>
  <c r="J6716" i="11"/>
  <c r="J6717" i="11"/>
  <c r="J6718" i="11"/>
  <c r="J6719" i="11"/>
  <c r="J6720" i="11"/>
  <c r="J6721" i="11"/>
  <c r="J6722" i="11"/>
  <c r="J6723" i="11"/>
  <c r="J6724" i="11"/>
  <c r="J6725" i="11"/>
  <c r="J6726" i="11"/>
  <c r="J6727" i="11"/>
  <c r="J6728" i="11"/>
  <c r="J6729" i="11"/>
  <c r="J6730" i="11"/>
  <c r="J6731" i="11"/>
  <c r="J6732" i="11"/>
  <c r="J6733" i="11"/>
  <c r="J6734" i="11"/>
  <c r="J6735" i="11"/>
  <c r="J6736" i="11"/>
  <c r="J6737" i="11"/>
  <c r="J6738" i="11"/>
  <c r="J6739" i="11"/>
  <c r="J6740" i="11"/>
  <c r="J6741" i="11"/>
  <c r="J6742" i="11"/>
  <c r="J6743" i="11"/>
  <c r="J6744" i="11"/>
  <c r="J6745" i="11"/>
  <c r="J6746" i="11"/>
  <c r="J6747" i="11"/>
  <c r="J6748" i="11"/>
  <c r="J6749" i="11"/>
  <c r="J6750" i="11"/>
  <c r="J6751" i="11"/>
  <c r="J6752" i="11"/>
  <c r="J6753" i="11"/>
  <c r="J6754" i="11"/>
  <c r="J6755" i="11"/>
  <c r="J6756" i="11"/>
  <c r="J6757" i="11"/>
  <c r="J6758" i="11"/>
  <c r="J6759" i="11"/>
  <c r="J6760" i="11"/>
  <c r="J6761" i="11"/>
  <c r="J6762" i="11"/>
  <c r="J6763" i="11"/>
  <c r="J6764" i="11"/>
  <c r="J6765" i="11"/>
  <c r="J6766" i="11"/>
  <c r="J6767" i="11"/>
  <c r="J6768" i="11"/>
  <c r="J6769" i="11"/>
  <c r="J6770" i="11"/>
  <c r="J6771" i="11"/>
  <c r="J6772" i="11"/>
  <c r="J6773" i="11"/>
  <c r="J6774" i="11"/>
  <c r="J6775" i="11"/>
  <c r="J6776" i="11"/>
  <c r="J6777" i="11"/>
  <c r="J6778" i="11"/>
  <c r="J6779" i="11"/>
  <c r="J6780" i="11"/>
  <c r="J6781" i="11"/>
  <c r="J6782" i="11"/>
  <c r="J6783" i="11"/>
  <c r="J6784" i="11"/>
  <c r="J6785" i="11"/>
  <c r="J6786" i="11"/>
  <c r="J6787" i="11"/>
  <c r="J6788" i="11"/>
  <c r="J6789" i="11"/>
  <c r="J6790" i="11"/>
  <c r="J6791" i="11"/>
  <c r="J6792" i="11"/>
  <c r="J6793" i="11"/>
  <c r="J6794" i="11"/>
  <c r="J6795" i="11"/>
  <c r="J6796" i="11"/>
  <c r="J6797" i="11"/>
  <c r="J6798" i="11"/>
  <c r="J6799" i="11"/>
  <c r="J6800" i="11"/>
  <c r="J6801" i="11"/>
  <c r="J6802" i="11"/>
  <c r="J6803" i="11"/>
  <c r="J6804" i="11"/>
  <c r="J6805" i="11"/>
  <c r="J6806" i="11"/>
  <c r="J6807" i="11"/>
  <c r="J6808" i="11"/>
  <c r="J6809" i="11"/>
  <c r="J6810" i="11"/>
  <c r="J6811" i="11"/>
  <c r="J6812" i="11"/>
  <c r="J6813" i="11"/>
  <c r="J6814" i="11"/>
  <c r="J6815" i="11"/>
  <c r="J6816" i="11"/>
  <c r="J6817" i="11"/>
  <c r="J6818" i="11"/>
  <c r="J6819" i="11"/>
  <c r="J6820" i="11"/>
  <c r="J6821" i="11"/>
  <c r="J6822" i="11"/>
  <c r="J6823" i="11"/>
  <c r="J6824" i="11"/>
  <c r="J6825" i="11"/>
  <c r="J6826" i="11"/>
  <c r="J6827" i="11"/>
  <c r="J6828" i="11"/>
  <c r="J6829" i="11"/>
  <c r="J6830" i="11"/>
  <c r="J6831" i="11"/>
  <c r="J6832" i="11"/>
  <c r="J6833" i="11"/>
  <c r="J6834" i="11"/>
  <c r="J6835" i="11"/>
  <c r="J6836" i="11"/>
  <c r="J6837" i="11"/>
  <c r="J6838" i="11"/>
  <c r="J6839" i="11"/>
  <c r="J6840" i="11"/>
  <c r="J6841" i="11"/>
  <c r="J6842" i="11"/>
  <c r="J6843" i="11"/>
  <c r="J6844" i="11"/>
  <c r="J6845" i="11"/>
  <c r="J6846" i="11"/>
  <c r="J6847" i="11"/>
  <c r="J6848" i="11"/>
  <c r="J6849" i="11"/>
  <c r="J6850" i="11"/>
  <c r="J6851" i="11"/>
  <c r="J6852" i="11"/>
  <c r="J6853" i="11"/>
  <c r="J6854" i="11"/>
  <c r="J6855" i="11"/>
  <c r="J6856" i="11"/>
  <c r="J6857" i="11"/>
  <c r="J6858" i="11"/>
  <c r="J6859" i="11"/>
  <c r="J6860" i="11"/>
  <c r="J6861" i="11"/>
  <c r="J6862" i="11"/>
  <c r="J6863" i="11"/>
  <c r="J6864" i="11"/>
  <c r="J6865" i="11"/>
  <c r="J6866" i="11"/>
  <c r="J6867" i="11"/>
  <c r="J6868" i="11"/>
  <c r="J6869" i="11"/>
  <c r="J6870" i="11"/>
  <c r="J6871" i="11"/>
  <c r="J6872" i="11"/>
  <c r="J6873" i="11"/>
  <c r="J6874" i="11"/>
  <c r="J6875" i="11"/>
  <c r="J6876" i="11"/>
  <c r="J6877" i="11"/>
  <c r="J6878" i="11"/>
  <c r="J6879" i="11"/>
  <c r="J6880" i="11"/>
  <c r="J6881" i="11"/>
  <c r="J6882" i="11"/>
  <c r="J6883" i="11"/>
  <c r="J6884" i="11"/>
  <c r="J6885" i="11"/>
  <c r="J6886" i="11"/>
  <c r="J6887" i="11"/>
  <c r="J6888" i="11"/>
  <c r="J6889" i="11"/>
  <c r="J6890" i="11"/>
  <c r="J6891" i="11"/>
  <c r="J6892" i="11"/>
  <c r="J6893" i="11"/>
  <c r="J6894" i="11"/>
  <c r="J6895" i="11"/>
  <c r="J6896" i="11"/>
  <c r="J6897" i="11"/>
  <c r="J6898" i="11"/>
  <c r="J6899" i="11"/>
  <c r="J6900" i="11"/>
  <c r="J6901" i="11"/>
  <c r="J6902" i="11"/>
  <c r="J6903" i="11"/>
  <c r="J6904" i="11"/>
  <c r="J6905" i="11"/>
  <c r="J6906" i="11"/>
  <c r="J6907" i="11"/>
  <c r="J6908" i="11"/>
  <c r="J6909" i="11"/>
  <c r="J6910" i="11"/>
  <c r="J6911" i="11"/>
  <c r="J6912" i="11"/>
  <c r="J6913" i="11"/>
  <c r="J6914" i="11"/>
  <c r="J6915" i="11"/>
  <c r="J6916" i="11"/>
  <c r="J6917" i="11"/>
  <c r="J6918" i="11"/>
  <c r="J6919" i="11"/>
  <c r="J6920" i="11"/>
  <c r="J6921" i="11"/>
  <c r="J6922" i="11"/>
  <c r="J6923" i="11"/>
  <c r="J6924" i="11"/>
  <c r="J6925" i="11"/>
  <c r="J6926" i="11"/>
  <c r="J6927" i="11"/>
  <c r="J6928" i="11"/>
  <c r="J6929" i="11"/>
  <c r="J6930" i="11"/>
  <c r="J6931" i="11"/>
  <c r="J6932" i="11"/>
  <c r="J6933" i="11"/>
  <c r="J6934" i="11"/>
  <c r="J6935" i="11"/>
  <c r="J6936" i="11"/>
  <c r="J6937" i="11"/>
  <c r="J6938" i="11"/>
  <c r="J6939" i="11"/>
  <c r="J6940" i="11"/>
  <c r="J6941" i="11"/>
  <c r="J6942" i="11"/>
  <c r="J6943" i="11"/>
  <c r="J6944" i="11"/>
  <c r="J6945" i="11"/>
  <c r="J6946" i="11"/>
  <c r="J6947" i="11"/>
  <c r="J6948" i="11"/>
  <c r="J6949" i="11"/>
  <c r="J6950" i="11"/>
  <c r="J6951" i="11"/>
  <c r="J6952" i="11"/>
  <c r="J6953" i="11"/>
  <c r="J6954" i="11"/>
  <c r="J6955" i="11"/>
  <c r="J6956" i="11"/>
  <c r="J6957" i="11"/>
  <c r="J6958" i="11"/>
  <c r="J6959" i="11"/>
  <c r="J6960" i="11"/>
  <c r="J6961" i="11"/>
  <c r="J6962" i="11"/>
  <c r="J6963" i="11"/>
  <c r="J6964" i="11"/>
  <c r="J6965" i="11"/>
  <c r="J6966" i="11"/>
  <c r="J6967" i="11"/>
  <c r="J6968" i="11"/>
  <c r="J6969" i="11"/>
  <c r="J6970" i="11"/>
  <c r="J6971" i="11"/>
  <c r="J6972" i="11"/>
  <c r="J6973" i="11"/>
  <c r="J6974" i="11"/>
  <c r="J6975" i="11"/>
  <c r="J6976" i="11"/>
  <c r="J6977" i="11"/>
  <c r="J6978" i="11"/>
  <c r="J6979" i="11"/>
  <c r="J6980" i="11"/>
  <c r="J6981" i="11"/>
  <c r="J6982" i="11"/>
  <c r="J6983" i="11"/>
  <c r="J6984" i="11"/>
  <c r="J6985" i="11"/>
  <c r="J6986" i="11"/>
  <c r="J6987" i="11"/>
  <c r="J6988" i="11"/>
  <c r="J6989" i="11"/>
  <c r="J6990" i="11"/>
  <c r="J6991" i="11"/>
  <c r="J6992" i="11"/>
  <c r="J6993" i="11"/>
  <c r="J6994" i="11"/>
  <c r="J6995" i="11"/>
  <c r="J6996" i="11"/>
  <c r="J6997" i="11"/>
  <c r="J6998" i="11"/>
  <c r="J6999" i="11"/>
  <c r="J7000" i="11"/>
  <c r="J7001" i="11"/>
  <c r="J7002" i="11"/>
  <c r="J7003" i="11"/>
  <c r="J7004" i="11"/>
  <c r="J7005" i="11"/>
  <c r="J7006" i="11"/>
  <c r="J7007" i="11"/>
  <c r="J7008" i="11"/>
  <c r="J7009" i="11"/>
  <c r="J7010" i="11"/>
  <c r="J7011" i="11"/>
  <c r="J7012" i="11"/>
  <c r="J7013" i="11"/>
  <c r="J7014" i="11"/>
  <c r="J7015" i="11"/>
  <c r="J7016" i="11"/>
  <c r="J7017" i="11"/>
  <c r="J7018" i="11"/>
  <c r="J7019" i="11"/>
  <c r="J7020" i="11"/>
  <c r="J7021" i="11"/>
  <c r="J7022" i="11"/>
  <c r="J7023" i="11"/>
  <c r="J7024" i="11"/>
  <c r="J7025" i="11"/>
  <c r="J7026" i="11"/>
  <c r="J7027" i="11"/>
  <c r="J7028" i="11"/>
  <c r="J7029" i="11"/>
  <c r="J7030" i="11"/>
  <c r="J7031" i="11"/>
  <c r="J7032" i="11"/>
  <c r="J7033" i="11"/>
  <c r="J7034" i="11"/>
  <c r="J7035" i="11"/>
  <c r="J7036" i="11"/>
  <c r="J7037" i="11"/>
  <c r="J7038" i="11"/>
  <c r="J7039" i="11"/>
  <c r="J7040" i="11"/>
  <c r="J7041" i="11"/>
  <c r="J7042" i="11"/>
  <c r="J7043" i="11"/>
  <c r="J7044" i="11"/>
  <c r="J7045" i="11"/>
  <c r="J7046" i="11"/>
  <c r="J7047" i="11"/>
  <c r="J7048" i="11"/>
  <c r="J7049" i="11"/>
  <c r="J7050" i="11"/>
  <c r="J7051" i="11"/>
  <c r="J7052" i="11"/>
  <c r="J7053" i="11"/>
  <c r="J7054" i="11"/>
  <c r="J7055" i="11"/>
  <c r="J7056" i="11"/>
  <c r="J7057" i="11"/>
  <c r="J7058" i="11"/>
  <c r="J7059" i="11"/>
  <c r="J7060" i="11"/>
  <c r="J7061" i="11"/>
  <c r="J7062" i="11"/>
  <c r="J7063" i="11"/>
  <c r="J7064" i="11"/>
  <c r="J7065" i="11"/>
  <c r="J7066" i="11"/>
  <c r="J7067" i="11"/>
  <c r="J7068" i="11"/>
  <c r="J7069" i="11"/>
  <c r="J7070" i="11"/>
  <c r="J7071" i="11"/>
  <c r="J7072" i="11"/>
  <c r="J7073" i="11"/>
  <c r="J7074" i="11"/>
  <c r="J7075" i="11"/>
  <c r="J7076" i="11"/>
  <c r="J7077" i="11"/>
  <c r="J7078" i="11"/>
  <c r="J7079" i="11"/>
  <c r="J7080" i="11"/>
  <c r="J7081" i="11"/>
  <c r="J7082" i="11"/>
  <c r="J7083" i="11"/>
  <c r="J7084" i="11"/>
  <c r="J7085" i="11"/>
  <c r="J7086" i="11"/>
  <c r="J7087" i="11"/>
  <c r="J7088" i="11"/>
  <c r="J7089" i="11"/>
  <c r="J7090" i="11"/>
  <c r="J7091" i="11"/>
  <c r="J7092" i="11"/>
  <c r="J7093" i="11"/>
  <c r="J7094" i="11"/>
  <c r="J7095" i="11"/>
  <c r="J7096" i="11"/>
  <c r="J7097" i="11"/>
  <c r="J7098" i="11"/>
  <c r="J7099" i="11"/>
  <c r="J7100" i="11"/>
  <c r="J7101" i="11"/>
  <c r="J7102" i="11"/>
  <c r="J7103" i="11"/>
  <c r="J7104" i="11"/>
  <c r="J7105" i="11"/>
  <c r="J7106" i="11"/>
  <c r="J7107" i="11"/>
  <c r="J7108" i="11"/>
  <c r="J7109" i="11"/>
  <c r="J7110" i="11"/>
  <c r="J7111" i="11"/>
  <c r="J7112" i="11"/>
  <c r="J7113" i="11"/>
  <c r="J7114" i="11"/>
  <c r="J7115" i="11"/>
  <c r="J7116" i="11"/>
  <c r="J7117" i="11"/>
  <c r="J7118" i="11"/>
  <c r="J7119" i="11"/>
  <c r="J7120" i="11"/>
  <c r="J7121" i="11"/>
  <c r="J7122" i="11"/>
  <c r="J7123" i="11"/>
  <c r="J7124" i="11"/>
  <c r="J7125" i="11"/>
  <c r="J7126" i="11"/>
  <c r="J7127" i="11"/>
  <c r="J7128" i="11"/>
  <c r="J7129" i="11"/>
  <c r="J7130" i="11"/>
  <c r="J7131" i="11"/>
  <c r="J7132" i="11"/>
  <c r="J7133" i="11"/>
  <c r="J7134" i="11"/>
  <c r="J7135" i="11"/>
  <c r="J7136" i="11"/>
  <c r="J7137" i="11"/>
  <c r="J7138" i="11"/>
  <c r="J7139" i="11"/>
  <c r="J7140" i="11"/>
  <c r="J7141" i="11"/>
  <c r="J7142" i="11"/>
  <c r="J7143" i="11"/>
  <c r="J7144" i="11"/>
  <c r="J7145" i="11"/>
  <c r="J7146" i="11"/>
  <c r="J7147" i="11"/>
  <c r="J7148" i="11"/>
  <c r="J7149" i="11"/>
  <c r="J7150" i="11"/>
  <c r="J7151" i="11"/>
  <c r="J7152" i="11"/>
  <c r="J7153" i="11"/>
  <c r="J7154" i="11"/>
  <c r="J7155" i="11"/>
  <c r="J7156" i="11"/>
  <c r="J7157" i="11"/>
  <c r="J7158" i="11"/>
  <c r="J7159" i="11"/>
  <c r="J7160" i="11"/>
  <c r="J7161" i="11"/>
  <c r="J7162" i="11"/>
  <c r="J7163" i="11"/>
  <c r="J7164" i="11"/>
  <c r="J7165" i="11"/>
  <c r="J7166" i="11"/>
  <c r="J7167" i="11"/>
  <c r="J7168" i="11"/>
  <c r="J7169" i="11"/>
  <c r="J7170" i="11"/>
  <c r="J7171" i="11"/>
  <c r="J7172" i="11"/>
  <c r="J7173" i="11"/>
  <c r="J7174" i="11"/>
  <c r="J7175" i="11"/>
  <c r="J7176" i="11"/>
  <c r="J7177" i="11"/>
  <c r="J7178" i="11"/>
  <c r="J7179" i="11"/>
  <c r="J7180" i="11"/>
  <c r="J7181" i="11"/>
  <c r="J7182" i="11"/>
  <c r="J7183" i="11"/>
  <c r="J7184" i="11"/>
  <c r="J7185" i="11"/>
  <c r="J7186" i="11"/>
  <c r="J7187" i="11"/>
  <c r="J7188" i="11"/>
  <c r="J7189" i="11"/>
  <c r="J7190" i="11"/>
  <c r="J7191" i="11"/>
  <c r="J7192" i="11"/>
  <c r="J7193" i="11"/>
  <c r="J7194" i="11"/>
  <c r="J7195" i="11"/>
  <c r="J7196" i="11"/>
  <c r="J7197" i="11"/>
  <c r="J7198" i="11"/>
  <c r="J7199" i="11"/>
  <c r="J7200" i="11"/>
  <c r="J7201" i="11"/>
  <c r="J7202" i="11"/>
  <c r="J7203" i="11"/>
  <c r="J7204" i="11"/>
  <c r="J7205" i="11"/>
  <c r="J7206" i="11"/>
  <c r="J7207" i="11"/>
  <c r="J7208" i="11"/>
  <c r="J7209" i="11"/>
  <c r="J7210" i="11"/>
  <c r="J7211" i="11"/>
  <c r="J7212" i="11"/>
  <c r="J7213" i="11"/>
  <c r="J7214" i="11"/>
  <c r="J7215" i="11"/>
  <c r="J7216" i="11"/>
  <c r="J7217" i="11"/>
  <c r="J7218" i="11"/>
  <c r="J7219" i="11"/>
  <c r="J7220" i="11"/>
  <c r="J7221" i="11"/>
  <c r="J7222" i="11"/>
  <c r="J7223" i="11"/>
  <c r="J7224" i="11"/>
  <c r="J7225" i="11"/>
  <c r="J7226" i="11"/>
  <c r="J7227" i="11"/>
  <c r="J7228" i="11"/>
  <c r="J7229" i="11"/>
  <c r="J7230" i="11"/>
  <c r="J7231" i="11"/>
  <c r="J7232" i="11"/>
  <c r="J7233" i="11"/>
  <c r="J7234" i="11"/>
  <c r="J7235" i="11"/>
  <c r="J7236" i="11"/>
  <c r="J7237" i="11"/>
  <c r="J7238" i="11"/>
  <c r="J7239" i="11"/>
  <c r="J7240" i="11"/>
  <c r="J7241" i="11"/>
  <c r="J7242" i="11"/>
  <c r="J7243" i="11"/>
  <c r="J7244" i="11"/>
  <c r="J7245" i="11"/>
  <c r="J7246" i="11"/>
  <c r="J7247" i="11"/>
  <c r="J7248" i="11"/>
  <c r="J7249" i="11"/>
  <c r="J7250" i="11"/>
  <c r="J7251" i="11"/>
  <c r="J7252" i="11"/>
  <c r="J7253" i="11"/>
  <c r="J7254" i="11"/>
  <c r="J7255" i="11"/>
  <c r="J7256" i="11"/>
  <c r="J7257" i="11"/>
  <c r="J7258" i="11"/>
  <c r="J7259" i="11"/>
  <c r="J7260" i="11"/>
  <c r="J7261" i="11"/>
  <c r="J7262" i="11"/>
  <c r="J7263" i="11"/>
  <c r="J7264" i="11"/>
  <c r="J7265" i="11"/>
  <c r="J7266" i="11"/>
  <c r="J7267" i="11"/>
  <c r="J7268" i="11"/>
  <c r="J7269" i="11"/>
  <c r="J7270" i="11"/>
  <c r="J7271" i="11"/>
  <c r="J7272" i="11"/>
  <c r="J7273" i="11"/>
  <c r="J7274" i="11"/>
  <c r="J7275" i="11"/>
  <c r="J7276" i="11"/>
  <c r="J7277" i="11"/>
  <c r="J7278" i="11"/>
  <c r="J7279" i="11"/>
  <c r="J7280" i="11"/>
  <c r="J7281" i="11"/>
  <c r="J7282" i="11"/>
  <c r="J7283" i="11"/>
  <c r="J7284" i="11"/>
  <c r="J7285" i="11"/>
  <c r="J7286" i="11"/>
  <c r="J7287" i="11"/>
  <c r="J7288" i="11"/>
  <c r="J7289" i="11"/>
  <c r="J7290" i="11"/>
  <c r="J7291" i="11"/>
  <c r="J7292" i="11"/>
  <c r="J7293" i="11"/>
  <c r="J7294" i="11"/>
  <c r="J7295" i="11"/>
  <c r="J7296" i="11"/>
  <c r="J7297" i="11"/>
  <c r="J7298" i="11"/>
  <c r="J7299" i="11"/>
  <c r="J7300" i="11"/>
  <c r="J7301" i="11"/>
  <c r="J7302" i="11"/>
  <c r="J7303" i="11"/>
  <c r="J7304" i="11"/>
  <c r="J7305" i="11"/>
  <c r="J7306" i="11"/>
  <c r="J7307" i="11"/>
  <c r="J7308" i="11"/>
  <c r="J7309" i="11"/>
  <c r="J7310" i="11"/>
  <c r="J7311" i="11"/>
  <c r="J7312" i="11"/>
  <c r="J7313" i="11"/>
  <c r="J7314" i="11"/>
  <c r="J7315" i="11"/>
  <c r="J7316" i="11"/>
  <c r="J7317" i="11"/>
  <c r="J7318" i="11"/>
  <c r="J7319" i="11"/>
  <c r="J7320" i="11"/>
  <c r="J7321" i="11"/>
  <c r="J7322" i="11"/>
  <c r="J7323" i="11"/>
  <c r="J7324" i="11"/>
  <c r="J7325" i="11"/>
  <c r="J7326" i="11"/>
  <c r="J7327" i="11"/>
  <c r="J7328" i="11"/>
  <c r="J7329" i="11"/>
  <c r="J7330" i="11"/>
  <c r="J7331" i="11"/>
  <c r="J7332" i="11"/>
  <c r="J7333" i="11"/>
  <c r="J7334" i="11"/>
  <c r="J7335" i="11"/>
  <c r="J7336" i="11"/>
  <c r="J7337" i="11"/>
  <c r="J7338" i="11"/>
  <c r="J7339" i="11"/>
  <c r="J7340" i="11"/>
  <c r="J7341" i="11"/>
  <c r="J7342" i="11"/>
  <c r="J7343" i="11"/>
  <c r="J7344" i="11"/>
  <c r="J7345" i="11"/>
  <c r="J7346" i="11"/>
  <c r="J7347" i="11"/>
  <c r="J7348" i="11"/>
  <c r="J7349" i="11"/>
  <c r="J7350" i="11"/>
  <c r="J7351" i="11"/>
  <c r="J7352" i="11"/>
  <c r="J7353" i="11"/>
  <c r="J7354" i="11"/>
  <c r="J7355" i="11"/>
  <c r="J7356" i="11"/>
  <c r="J7357" i="11"/>
  <c r="J7358" i="11"/>
  <c r="J7359" i="11"/>
  <c r="J7360" i="11"/>
  <c r="J7361" i="11"/>
  <c r="J7362" i="11"/>
  <c r="J7363" i="11"/>
  <c r="J7364" i="11"/>
  <c r="J7365" i="11"/>
  <c r="J7366" i="11"/>
  <c r="J7367" i="11"/>
  <c r="J7368" i="11"/>
  <c r="J7369" i="11"/>
  <c r="J7370" i="11"/>
  <c r="J7371" i="11"/>
  <c r="J7372" i="11"/>
  <c r="J7373" i="11"/>
  <c r="J7374" i="11"/>
  <c r="J7375" i="11"/>
  <c r="J7376" i="11"/>
  <c r="J7377" i="11"/>
  <c r="J7378" i="11"/>
  <c r="J7379" i="11"/>
  <c r="J7380" i="11"/>
  <c r="J7381" i="11"/>
  <c r="J7382" i="11"/>
  <c r="J7383" i="11"/>
  <c r="J7384" i="11"/>
  <c r="J7385" i="11"/>
  <c r="J7386" i="11"/>
  <c r="J7387" i="11"/>
  <c r="J7388" i="11"/>
  <c r="J7389" i="11"/>
  <c r="J7390" i="11"/>
  <c r="J7391" i="11"/>
  <c r="J7392" i="11"/>
  <c r="J7393" i="11"/>
  <c r="J7394" i="11"/>
  <c r="J7395" i="11"/>
  <c r="J7396" i="11"/>
  <c r="J7397" i="11"/>
  <c r="J7398" i="11"/>
  <c r="J7399" i="11"/>
  <c r="J7400" i="11"/>
  <c r="J7401" i="11"/>
  <c r="J7402" i="11"/>
  <c r="J7403" i="11"/>
  <c r="J7404" i="11"/>
  <c r="J7405" i="11"/>
  <c r="J7406" i="11"/>
  <c r="J7407" i="11"/>
  <c r="J7408" i="11"/>
  <c r="J7409" i="11"/>
  <c r="J7410" i="11"/>
  <c r="J7411" i="11"/>
  <c r="J7412" i="11"/>
  <c r="J7413" i="11"/>
  <c r="J7414" i="11"/>
  <c r="J7415" i="11"/>
  <c r="J7416" i="11"/>
  <c r="J7417" i="11"/>
  <c r="J7418" i="11"/>
  <c r="J7419" i="11"/>
  <c r="J7420" i="11"/>
  <c r="J7421" i="11"/>
  <c r="J7422" i="11"/>
  <c r="J7423" i="11"/>
  <c r="J7424" i="11"/>
  <c r="J7425" i="11"/>
  <c r="J7426" i="11"/>
  <c r="J7427" i="11"/>
  <c r="J7428" i="11"/>
  <c r="J7429" i="11"/>
  <c r="J7430" i="11"/>
  <c r="J7431" i="11"/>
  <c r="J7432" i="11"/>
  <c r="J7433" i="11"/>
  <c r="J7434" i="11"/>
  <c r="J7435" i="11"/>
  <c r="J7436" i="11"/>
  <c r="J7437" i="11"/>
  <c r="J7438" i="11"/>
  <c r="J7439" i="11"/>
  <c r="J7440" i="11"/>
  <c r="J7441" i="11"/>
  <c r="J7442" i="11"/>
  <c r="J7443" i="11"/>
  <c r="J7444" i="11"/>
  <c r="J7445" i="11"/>
  <c r="J7446" i="11"/>
  <c r="J7447" i="11"/>
  <c r="J7448" i="11"/>
  <c r="J7449" i="11"/>
  <c r="J7450" i="11"/>
  <c r="J7451" i="11"/>
  <c r="J7452" i="11"/>
  <c r="J7453" i="11"/>
  <c r="J7454" i="11"/>
  <c r="J7455" i="11"/>
  <c r="J7456" i="11"/>
  <c r="J7457" i="11"/>
  <c r="J7458" i="11"/>
  <c r="J7459" i="11"/>
  <c r="J7460" i="11"/>
  <c r="J7461" i="11"/>
  <c r="J7462" i="11"/>
  <c r="J7463" i="11"/>
  <c r="J7464" i="11"/>
  <c r="J7465" i="11"/>
  <c r="J7466" i="11"/>
  <c r="J7467" i="11"/>
  <c r="J7468" i="11"/>
  <c r="J7469" i="11"/>
  <c r="J7470" i="11"/>
  <c r="J7471" i="11"/>
  <c r="J7472" i="11"/>
  <c r="J7473" i="11"/>
  <c r="J7474" i="11"/>
  <c r="J7475" i="11"/>
  <c r="J7476" i="11"/>
  <c r="J7477" i="11"/>
  <c r="J7478" i="11"/>
  <c r="J7479" i="11"/>
  <c r="J7480" i="11"/>
  <c r="J7481" i="11"/>
  <c r="J7482" i="11"/>
  <c r="J7483" i="11"/>
  <c r="J7484" i="11"/>
  <c r="J7485" i="11"/>
  <c r="J7486" i="11"/>
  <c r="J7487" i="11"/>
  <c r="J7488" i="11"/>
  <c r="J7489" i="11"/>
  <c r="J7490" i="11"/>
  <c r="J7491" i="11"/>
  <c r="J7492" i="11"/>
  <c r="J7493" i="11"/>
  <c r="J7494" i="11"/>
  <c r="J7495" i="11"/>
  <c r="J7496" i="11"/>
  <c r="J7497" i="11"/>
  <c r="J7498" i="11"/>
  <c r="J7499" i="11"/>
  <c r="J7500" i="11"/>
  <c r="J7501" i="11"/>
  <c r="J7502" i="11"/>
  <c r="J7503" i="11"/>
  <c r="J7504" i="11"/>
  <c r="J7505" i="11"/>
  <c r="J7506" i="11"/>
  <c r="J7507" i="11"/>
  <c r="J7508" i="11"/>
  <c r="J7509" i="11"/>
  <c r="J7510" i="11"/>
  <c r="J7511" i="11"/>
  <c r="J7512" i="11"/>
  <c r="J7513" i="11"/>
  <c r="J7514" i="11"/>
  <c r="J7515" i="11"/>
  <c r="J7516" i="11"/>
  <c r="J7517" i="11"/>
  <c r="J7518" i="11"/>
  <c r="J7519" i="11"/>
  <c r="J7520" i="11"/>
  <c r="J7521" i="11"/>
  <c r="J7522" i="11"/>
  <c r="J7523" i="11"/>
  <c r="J7524" i="11"/>
  <c r="J7525" i="11"/>
  <c r="J7526" i="11"/>
  <c r="J7527" i="11"/>
  <c r="J7528" i="11"/>
  <c r="J7529" i="11"/>
  <c r="J7530" i="11"/>
  <c r="J7531" i="11"/>
  <c r="J7532" i="11"/>
  <c r="J7533" i="11"/>
  <c r="J7534" i="11"/>
  <c r="J7535" i="11"/>
  <c r="J7536" i="11"/>
  <c r="J7537" i="11"/>
  <c r="J7538" i="11"/>
  <c r="J7539" i="11"/>
  <c r="J7540" i="11"/>
  <c r="J7541" i="11"/>
  <c r="J7542" i="11"/>
  <c r="J7543" i="11"/>
  <c r="J7544" i="11"/>
  <c r="J7545" i="11"/>
  <c r="J7546" i="11"/>
  <c r="J7547" i="11"/>
  <c r="J7548" i="11"/>
  <c r="J7549" i="11"/>
  <c r="J7550" i="11"/>
  <c r="J7551" i="11"/>
  <c r="J7552" i="11"/>
  <c r="J7553" i="11"/>
  <c r="J7554" i="11"/>
  <c r="J7555" i="11"/>
  <c r="J7556" i="11"/>
  <c r="J7557" i="11"/>
  <c r="J7558" i="11"/>
  <c r="J7559" i="11"/>
  <c r="J7560" i="11"/>
  <c r="J7561" i="11"/>
  <c r="J7562" i="11"/>
  <c r="J7563" i="11"/>
  <c r="J7564" i="11"/>
  <c r="J7565" i="11"/>
  <c r="J7566" i="11"/>
  <c r="J7567" i="11"/>
  <c r="J7568" i="11"/>
  <c r="J7569" i="11"/>
  <c r="J7570" i="11"/>
  <c r="J7571" i="11"/>
  <c r="J7572" i="11"/>
  <c r="J7573" i="11"/>
  <c r="J7574" i="11"/>
  <c r="J7575" i="11"/>
  <c r="J7576" i="11"/>
  <c r="J7577" i="11"/>
  <c r="J7578" i="11"/>
  <c r="J7579" i="11"/>
  <c r="J7580" i="11"/>
  <c r="J7581" i="11"/>
  <c r="J7582" i="11"/>
  <c r="J7583" i="11"/>
  <c r="J7584" i="11"/>
  <c r="J7585" i="11"/>
  <c r="J7586" i="11"/>
  <c r="J7587" i="11"/>
  <c r="J7588" i="11"/>
  <c r="J7589" i="11"/>
  <c r="J7590" i="11"/>
  <c r="J7591" i="11"/>
  <c r="J7592" i="11"/>
  <c r="J7593" i="11"/>
  <c r="J7594" i="11"/>
  <c r="J7595" i="11"/>
  <c r="J7596" i="11"/>
  <c r="J7597" i="11"/>
  <c r="J7598" i="11"/>
  <c r="J7599" i="11"/>
  <c r="J7600" i="11"/>
  <c r="J7601" i="11"/>
  <c r="J7602" i="11"/>
  <c r="J7603" i="11"/>
  <c r="J7604" i="11"/>
  <c r="J7605" i="11"/>
  <c r="J7606" i="11"/>
  <c r="J7607" i="11"/>
  <c r="J7608" i="11"/>
  <c r="J7609" i="11"/>
  <c r="J7610" i="11"/>
  <c r="J7611" i="11"/>
  <c r="J7612" i="11"/>
  <c r="J7613" i="11"/>
  <c r="J7614" i="11"/>
  <c r="J7615" i="11"/>
  <c r="J7616" i="11"/>
  <c r="J7617" i="11"/>
  <c r="J7618" i="11"/>
  <c r="J7619" i="11"/>
  <c r="J7620" i="11"/>
  <c r="J7621" i="11"/>
  <c r="J7622" i="11"/>
  <c r="J7623" i="11"/>
  <c r="J7624" i="11"/>
  <c r="J7625" i="11"/>
  <c r="J7626" i="11"/>
  <c r="J7627" i="11"/>
  <c r="J7628" i="11"/>
  <c r="J7629" i="11"/>
  <c r="J7630" i="11"/>
  <c r="J7631" i="11"/>
  <c r="J7632" i="11"/>
  <c r="J7633" i="11"/>
  <c r="J7634" i="11"/>
  <c r="J7635" i="11"/>
  <c r="J7636" i="11"/>
  <c r="J7637" i="11"/>
  <c r="J7638" i="11"/>
  <c r="J7639" i="11"/>
  <c r="J7640" i="11"/>
  <c r="J7641" i="11"/>
  <c r="J7642" i="11"/>
  <c r="J7643" i="11"/>
  <c r="J7644" i="11"/>
  <c r="J7645" i="11"/>
  <c r="J7646" i="11"/>
  <c r="J7647" i="11"/>
  <c r="J7648" i="11"/>
  <c r="J7649" i="11"/>
  <c r="J7650" i="11"/>
  <c r="J7651" i="11"/>
  <c r="J7652" i="11"/>
  <c r="J7653" i="11"/>
  <c r="J7654" i="11"/>
  <c r="J7655" i="11"/>
  <c r="J7656" i="11"/>
  <c r="J7657" i="11"/>
  <c r="J7658" i="11"/>
  <c r="J7659" i="11"/>
  <c r="J7660" i="11"/>
  <c r="J7661" i="11"/>
  <c r="J7662" i="11"/>
  <c r="J7663" i="11"/>
  <c r="J7664" i="11"/>
  <c r="J7665" i="11"/>
  <c r="J7666" i="11"/>
  <c r="J7667" i="11"/>
  <c r="J7668" i="11"/>
  <c r="J7669" i="11"/>
  <c r="J7670" i="11"/>
  <c r="J7671" i="11"/>
  <c r="J7672" i="11"/>
  <c r="J7673" i="11"/>
  <c r="J7674" i="11"/>
  <c r="J7675" i="11"/>
  <c r="J7676" i="11"/>
  <c r="J7677" i="11"/>
  <c r="J7678" i="11"/>
  <c r="J7679" i="11"/>
  <c r="J7680" i="11"/>
  <c r="J7681" i="11"/>
  <c r="J7682" i="11"/>
  <c r="J7683" i="11"/>
  <c r="J7684" i="11"/>
  <c r="J7685" i="11"/>
  <c r="J7686" i="11"/>
  <c r="J7687" i="11"/>
  <c r="J7688" i="11"/>
  <c r="J7689" i="11"/>
  <c r="J7690" i="11"/>
  <c r="J7691" i="11"/>
  <c r="J7692" i="11"/>
  <c r="J7693" i="11"/>
  <c r="J7694" i="11"/>
  <c r="J7695" i="11"/>
  <c r="J7696" i="11"/>
  <c r="J7697" i="11"/>
  <c r="J7698" i="11"/>
  <c r="J7699" i="11"/>
  <c r="J7700" i="11"/>
  <c r="J7701" i="11"/>
  <c r="J7702" i="11"/>
  <c r="J7703" i="11"/>
  <c r="J7704" i="11"/>
  <c r="J7705" i="11"/>
  <c r="J7706" i="11"/>
  <c r="J7707" i="11"/>
  <c r="J7708" i="11"/>
  <c r="J7709" i="11"/>
  <c r="J7710" i="11"/>
  <c r="J7711" i="11"/>
  <c r="J7712" i="11"/>
  <c r="J7713" i="11"/>
  <c r="J7714" i="11"/>
  <c r="J7715" i="11"/>
  <c r="J7716" i="11"/>
  <c r="J7717" i="11"/>
  <c r="J7718" i="11"/>
  <c r="J7719" i="11"/>
  <c r="J7720" i="11"/>
  <c r="J7721" i="11"/>
  <c r="J7722" i="11"/>
  <c r="J7723" i="11"/>
  <c r="J7724" i="11"/>
  <c r="J7725" i="11"/>
  <c r="J7726" i="11"/>
  <c r="J7727" i="11"/>
  <c r="J7728" i="11"/>
  <c r="J7729" i="11"/>
  <c r="J7730" i="11"/>
  <c r="J7731" i="11"/>
  <c r="J7732" i="11"/>
  <c r="J7733" i="11"/>
  <c r="J7734" i="11"/>
  <c r="J7735" i="11"/>
  <c r="J7736" i="11"/>
  <c r="J7737" i="11"/>
  <c r="J7738" i="11"/>
  <c r="J7739" i="11"/>
  <c r="J7740" i="11"/>
  <c r="J7741" i="11"/>
  <c r="J7742" i="11"/>
  <c r="J7743" i="11"/>
  <c r="J7744" i="11"/>
  <c r="J7745" i="11"/>
  <c r="J7746" i="11"/>
  <c r="J7747" i="11"/>
  <c r="J7748" i="11"/>
  <c r="J7749" i="11"/>
  <c r="J7750" i="11"/>
  <c r="J7751" i="11"/>
  <c r="J7752" i="11"/>
  <c r="J7753" i="11"/>
  <c r="J7754" i="11"/>
  <c r="J7755" i="11"/>
  <c r="J7756" i="11"/>
  <c r="J7757" i="11"/>
  <c r="J7758" i="11"/>
  <c r="J7759" i="11"/>
  <c r="J7760" i="11"/>
  <c r="J7761" i="11"/>
  <c r="J7762" i="11"/>
  <c r="J7763" i="11"/>
  <c r="J7764" i="11"/>
  <c r="J7765" i="11"/>
  <c r="J7766" i="11"/>
  <c r="J7767" i="11"/>
  <c r="J7768" i="11"/>
  <c r="J7769" i="11"/>
  <c r="J7770" i="11"/>
  <c r="J7771" i="11"/>
  <c r="J7772" i="11"/>
  <c r="J7773" i="11"/>
  <c r="J7774" i="11"/>
  <c r="J7775" i="11"/>
  <c r="J7776" i="11"/>
  <c r="J7777" i="11"/>
  <c r="J7778" i="11"/>
  <c r="J7779" i="11"/>
  <c r="J7780" i="11"/>
  <c r="J7781" i="11"/>
  <c r="J7782" i="11"/>
  <c r="J7783" i="11"/>
  <c r="J7784" i="11"/>
  <c r="J7785" i="11"/>
  <c r="J7786" i="11"/>
  <c r="J7787" i="11"/>
  <c r="J7788" i="11"/>
  <c r="J7789" i="11"/>
  <c r="J7790" i="11"/>
  <c r="J7791" i="11"/>
  <c r="J7792" i="11"/>
  <c r="J7793" i="11"/>
  <c r="J7794" i="11"/>
  <c r="J7795" i="11"/>
  <c r="J7796" i="11"/>
  <c r="J7797" i="11"/>
  <c r="J7798" i="11"/>
  <c r="J7799" i="11"/>
  <c r="J7800" i="11"/>
  <c r="J7801" i="11"/>
  <c r="J7802" i="11"/>
  <c r="J7803" i="11"/>
  <c r="J7804" i="11"/>
  <c r="J7805" i="11"/>
  <c r="J7806" i="11"/>
  <c r="J7807" i="11"/>
  <c r="J7808" i="11"/>
  <c r="J7809" i="11"/>
  <c r="J7810" i="11"/>
  <c r="J7811" i="11"/>
  <c r="J7812" i="11"/>
  <c r="J7813" i="11"/>
  <c r="J7814" i="11"/>
  <c r="J7815" i="11"/>
  <c r="J7816" i="11"/>
  <c r="J7817" i="11"/>
  <c r="J7818" i="11"/>
  <c r="J7819" i="11"/>
  <c r="J7820" i="11"/>
  <c r="J7821" i="11"/>
  <c r="J7822" i="11"/>
  <c r="J7823" i="11"/>
  <c r="J7824" i="11"/>
  <c r="J7825" i="11"/>
  <c r="J7826" i="11"/>
  <c r="J7827" i="11"/>
  <c r="J7828" i="11"/>
  <c r="J7829" i="11"/>
  <c r="J7830" i="11"/>
  <c r="J7831" i="11"/>
  <c r="J7832" i="11"/>
  <c r="J7833" i="11"/>
  <c r="J7834" i="11"/>
  <c r="J7835" i="11"/>
  <c r="J7836" i="11"/>
  <c r="J7837" i="11"/>
  <c r="J7838" i="11"/>
  <c r="J7839" i="11"/>
  <c r="J7840" i="11"/>
  <c r="J7841" i="11"/>
  <c r="J7842" i="11"/>
  <c r="J7843" i="11"/>
  <c r="J7844" i="11"/>
  <c r="J7845" i="11"/>
  <c r="J7846" i="11"/>
  <c r="J7847" i="11"/>
  <c r="J7848" i="11"/>
  <c r="J7849" i="11"/>
  <c r="J7850" i="11"/>
  <c r="J7851" i="11"/>
  <c r="J7852" i="11"/>
  <c r="J7853" i="11"/>
  <c r="J7854" i="11"/>
  <c r="J7855" i="11"/>
  <c r="J7856" i="11"/>
  <c r="J7857" i="11"/>
  <c r="J7858" i="11"/>
  <c r="J7859" i="11"/>
  <c r="J7860" i="11"/>
  <c r="J7861" i="11"/>
  <c r="J7862" i="11"/>
  <c r="J7863" i="11"/>
  <c r="J7864" i="11"/>
  <c r="J7865" i="11"/>
  <c r="J7866" i="11"/>
  <c r="J7867" i="11"/>
  <c r="J7868" i="11"/>
  <c r="J7869" i="11"/>
  <c r="J7870" i="11"/>
  <c r="J7871" i="11"/>
  <c r="J7872" i="11"/>
  <c r="J7873" i="11"/>
  <c r="J7874" i="11"/>
  <c r="J7875" i="11"/>
  <c r="J7876" i="11"/>
  <c r="J7877" i="11"/>
  <c r="J7878" i="11"/>
  <c r="J7879" i="11"/>
  <c r="J7880" i="11"/>
  <c r="J7881" i="11"/>
  <c r="J7882" i="11"/>
  <c r="J7883" i="11"/>
  <c r="J7884" i="11"/>
  <c r="J7885" i="11"/>
  <c r="J7886" i="11"/>
  <c r="J7887" i="11"/>
  <c r="J7888" i="11"/>
  <c r="J7889" i="11"/>
  <c r="J7890" i="11"/>
  <c r="J7891" i="11"/>
  <c r="J7892" i="11"/>
  <c r="J7893" i="11"/>
  <c r="J7894" i="11"/>
  <c r="J7895" i="11"/>
  <c r="J7896" i="11"/>
  <c r="J7897" i="11"/>
  <c r="J7898" i="11"/>
  <c r="J7899" i="11"/>
  <c r="J7900" i="11"/>
  <c r="J7901" i="11"/>
  <c r="J7902" i="11"/>
  <c r="J7903" i="11"/>
  <c r="J7904" i="11"/>
  <c r="J7905" i="11"/>
  <c r="J7906" i="11"/>
  <c r="J7907" i="11"/>
  <c r="J7908" i="11"/>
  <c r="J7909" i="11"/>
  <c r="J7910" i="11"/>
  <c r="J7911" i="11"/>
  <c r="J7912" i="11"/>
  <c r="J7913" i="11"/>
  <c r="J7914" i="11"/>
  <c r="J7915" i="11"/>
  <c r="J7916" i="11"/>
  <c r="J7917" i="11"/>
  <c r="J7918" i="11"/>
  <c r="J7919" i="11"/>
  <c r="J7920" i="11"/>
  <c r="J7921" i="11"/>
  <c r="J7922" i="11"/>
  <c r="J7923" i="11"/>
  <c r="J7924" i="11"/>
  <c r="J7925" i="11"/>
  <c r="J7926" i="11"/>
  <c r="J7927" i="11"/>
  <c r="J7928" i="11"/>
  <c r="J7929" i="11"/>
  <c r="J7930" i="11"/>
  <c r="J7931" i="11"/>
  <c r="J7932" i="11"/>
  <c r="J7933" i="11"/>
  <c r="J7934" i="11"/>
  <c r="J7935" i="11"/>
  <c r="J7936" i="11"/>
  <c r="J7937" i="11"/>
  <c r="J7938" i="11"/>
  <c r="J7939" i="11"/>
  <c r="J7940" i="11"/>
  <c r="J7941" i="11"/>
  <c r="J7942" i="11"/>
  <c r="J7943" i="11"/>
  <c r="J7944" i="11"/>
  <c r="J7945" i="11"/>
  <c r="J7946" i="11"/>
  <c r="J7947" i="11"/>
  <c r="J7948" i="11"/>
  <c r="J7949" i="11"/>
  <c r="J7950" i="11"/>
  <c r="J7951" i="11"/>
  <c r="J7952" i="11"/>
  <c r="J7953" i="11"/>
  <c r="J7954" i="11"/>
  <c r="J7955" i="11"/>
  <c r="J7956" i="11"/>
  <c r="J7957" i="11"/>
  <c r="J7958" i="11"/>
  <c r="J7959" i="11"/>
  <c r="J7960" i="11"/>
  <c r="J7961" i="11"/>
  <c r="J7962" i="11"/>
  <c r="J7963" i="11"/>
  <c r="J7964" i="11"/>
  <c r="J7965" i="11"/>
  <c r="J7966" i="11"/>
  <c r="J7967" i="11"/>
  <c r="J7968" i="11"/>
  <c r="J7969" i="11"/>
  <c r="J7970" i="11"/>
  <c r="J7971" i="11"/>
  <c r="J7972" i="11"/>
  <c r="J7973" i="11"/>
  <c r="J7974" i="11"/>
  <c r="J7975" i="11"/>
  <c r="J7976" i="11"/>
  <c r="J7977" i="11"/>
  <c r="J7978" i="11"/>
  <c r="J7979" i="11"/>
  <c r="J7980" i="11"/>
  <c r="J7981" i="11"/>
  <c r="J7982" i="11"/>
  <c r="J7983" i="11"/>
  <c r="J7984" i="11"/>
  <c r="J7985" i="11"/>
  <c r="J7986" i="11"/>
  <c r="J7987" i="11"/>
  <c r="J7988" i="11"/>
  <c r="J7989" i="11"/>
  <c r="J7990" i="11"/>
  <c r="J7991" i="11"/>
  <c r="J7992" i="11"/>
  <c r="J7993" i="11"/>
  <c r="J7994" i="11"/>
  <c r="J7995" i="11"/>
  <c r="J7996" i="11"/>
  <c r="J7997" i="11"/>
  <c r="J7998" i="11"/>
  <c r="J7999" i="11"/>
  <c r="J8000" i="11"/>
  <c r="J8001" i="11"/>
  <c r="J8002" i="11"/>
  <c r="J8003" i="11"/>
  <c r="J8004" i="11"/>
  <c r="J8005" i="11"/>
  <c r="J8006" i="11"/>
  <c r="J8007" i="11"/>
  <c r="J8008" i="11"/>
  <c r="J8009" i="11"/>
  <c r="J8010" i="11"/>
  <c r="J8011" i="11"/>
  <c r="J8012" i="11"/>
  <c r="J8013" i="11"/>
  <c r="J8014" i="11"/>
  <c r="J8015" i="11"/>
  <c r="J8016" i="11"/>
  <c r="J8017" i="11"/>
  <c r="J8018" i="11"/>
  <c r="J8019" i="11"/>
  <c r="J8020" i="11"/>
  <c r="J8021" i="11"/>
  <c r="J8022" i="11"/>
  <c r="J8023" i="11"/>
  <c r="J8024" i="11"/>
  <c r="J8025" i="11"/>
  <c r="J8026" i="11"/>
  <c r="J8027" i="11"/>
  <c r="J8028" i="11"/>
  <c r="J8029" i="11"/>
  <c r="J8030" i="11"/>
  <c r="J8031" i="11"/>
  <c r="J8032" i="11"/>
  <c r="J8033" i="11"/>
  <c r="J8034" i="11"/>
  <c r="J8035" i="11"/>
  <c r="J8036" i="11"/>
  <c r="J8037" i="11"/>
  <c r="J8038" i="11"/>
  <c r="J8039" i="11"/>
  <c r="J8040" i="11"/>
  <c r="J8041" i="11"/>
  <c r="J8042" i="11"/>
  <c r="J8043" i="11"/>
  <c r="J8044" i="11"/>
  <c r="J8045" i="11"/>
  <c r="J8046" i="11"/>
  <c r="J8047" i="11"/>
  <c r="J8048" i="11"/>
  <c r="J8049" i="11"/>
  <c r="J8050" i="11"/>
  <c r="J8051" i="11"/>
  <c r="J8052" i="11"/>
  <c r="J8053" i="11"/>
  <c r="J8054" i="11"/>
  <c r="J8055" i="11"/>
  <c r="J8056" i="11"/>
  <c r="J8057" i="11"/>
  <c r="J8058" i="11"/>
  <c r="J8059" i="11"/>
  <c r="J8060" i="11"/>
  <c r="J8061" i="11"/>
  <c r="J8062" i="11"/>
  <c r="J8063" i="11"/>
  <c r="J8064" i="11"/>
  <c r="J8065" i="11"/>
  <c r="J8066" i="11"/>
  <c r="J8067" i="11"/>
  <c r="J8068" i="11"/>
  <c r="J8069" i="11"/>
  <c r="J8070" i="11"/>
  <c r="J8071" i="11"/>
  <c r="J8072" i="11"/>
  <c r="J8073" i="11"/>
  <c r="J8074" i="11"/>
  <c r="J8075" i="11"/>
  <c r="J8076" i="11"/>
  <c r="J8077" i="11"/>
  <c r="J8078" i="11"/>
  <c r="J8079" i="11"/>
  <c r="J8080" i="11"/>
  <c r="J8081" i="11"/>
  <c r="J8082" i="11"/>
  <c r="J8083" i="11"/>
  <c r="J8084" i="11"/>
  <c r="J8085" i="11"/>
  <c r="J8086" i="11"/>
  <c r="J8087" i="11"/>
  <c r="J8088" i="11"/>
  <c r="J8089" i="11"/>
  <c r="J8090" i="11"/>
  <c r="J8091" i="11"/>
  <c r="J8092" i="11"/>
  <c r="J8093" i="11"/>
  <c r="J8094" i="11"/>
  <c r="J8095" i="11"/>
  <c r="J8096" i="11"/>
  <c r="J8097" i="11"/>
  <c r="J8098" i="11"/>
  <c r="J8099" i="11"/>
  <c r="J8100" i="11"/>
  <c r="J8101" i="11"/>
  <c r="J8102" i="11"/>
  <c r="J8103" i="11"/>
  <c r="J8104" i="11"/>
  <c r="J8105" i="11"/>
  <c r="J8106" i="11"/>
  <c r="J8107" i="11"/>
  <c r="J8108" i="11"/>
  <c r="J8109" i="11"/>
  <c r="J8110" i="11"/>
  <c r="J8111" i="11"/>
  <c r="J8112" i="11"/>
  <c r="J8113" i="11"/>
  <c r="J8114" i="11"/>
  <c r="J8115" i="11"/>
  <c r="J8116" i="11"/>
  <c r="J8117" i="11"/>
  <c r="J8118" i="11"/>
  <c r="J8119" i="11"/>
  <c r="J8120" i="11"/>
  <c r="J8121" i="11"/>
  <c r="J8122" i="11"/>
  <c r="J8123" i="11"/>
  <c r="J8124" i="11"/>
  <c r="J8125" i="11"/>
  <c r="J8126" i="11"/>
  <c r="J8127" i="11"/>
  <c r="J8128" i="11"/>
  <c r="J8129" i="11"/>
  <c r="J8130" i="11"/>
  <c r="J8131" i="11"/>
  <c r="J8132" i="11"/>
  <c r="J8133" i="11"/>
  <c r="J8134" i="11"/>
  <c r="J8135" i="11"/>
  <c r="J8136" i="11"/>
  <c r="J8137" i="11"/>
  <c r="J8138" i="11"/>
  <c r="J8139" i="11"/>
  <c r="J8140" i="11"/>
  <c r="J8141" i="11"/>
  <c r="J8142" i="11"/>
  <c r="J8143" i="11"/>
  <c r="J8144" i="11"/>
  <c r="J8145" i="11"/>
  <c r="J8146" i="11"/>
  <c r="J8147" i="11"/>
  <c r="J8148" i="11"/>
  <c r="J8149" i="11"/>
  <c r="J8150" i="11"/>
  <c r="J8151" i="11"/>
  <c r="J8152" i="11"/>
  <c r="J8153" i="11"/>
  <c r="J8154" i="11"/>
  <c r="J8155" i="11"/>
  <c r="J8156" i="11"/>
  <c r="J8157" i="11"/>
  <c r="J8158" i="11"/>
  <c r="J8159" i="11"/>
  <c r="J8160" i="11"/>
  <c r="J8161" i="11"/>
  <c r="J8162" i="11"/>
  <c r="J8163" i="11"/>
  <c r="J8164" i="11"/>
  <c r="J8165" i="11"/>
  <c r="J8166" i="11"/>
  <c r="J8167" i="11"/>
  <c r="J8168" i="11"/>
  <c r="J8169" i="11"/>
  <c r="J8170" i="11"/>
  <c r="J8171" i="11"/>
  <c r="J8172" i="11"/>
  <c r="J8173" i="11"/>
  <c r="J8174" i="11"/>
  <c r="J8175" i="11"/>
  <c r="J8176" i="11"/>
  <c r="J8177" i="11"/>
  <c r="J8178" i="11"/>
  <c r="J8179" i="11"/>
  <c r="J8180" i="11"/>
  <c r="J8181" i="11"/>
  <c r="J8182" i="11"/>
  <c r="J8183" i="11"/>
  <c r="J8184" i="11"/>
  <c r="J8185" i="11"/>
  <c r="J8186" i="11"/>
  <c r="J8187" i="11"/>
  <c r="J8188" i="11"/>
  <c r="J8189" i="11"/>
  <c r="J8190" i="11"/>
  <c r="J8191" i="11"/>
  <c r="J8192" i="11"/>
  <c r="J8193" i="11"/>
  <c r="J8194" i="11"/>
  <c r="J8195" i="11"/>
  <c r="J8196" i="11"/>
  <c r="J8197" i="11"/>
  <c r="J8198" i="11"/>
  <c r="J8199" i="11"/>
  <c r="J8200" i="11"/>
  <c r="J8201" i="11"/>
  <c r="J8202" i="11"/>
  <c r="J8203" i="11"/>
  <c r="J8204" i="11"/>
  <c r="J8205" i="11"/>
  <c r="J8206" i="11"/>
  <c r="J8207" i="11"/>
  <c r="J8208" i="11"/>
  <c r="J8209" i="11"/>
  <c r="J8210" i="11"/>
  <c r="J8211" i="11"/>
  <c r="J8212" i="11"/>
  <c r="J8213" i="11"/>
  <c r="J8214" i="11"/>
  <c r="J8215" i="11"/>
  <c r="J8216" i="11"/>
  <c r="J8217" i="11"/>
  <c r="J8218" i="11"/>
  <c r="J8219" i="11"/>
  <c r="J8220" i="11"/>
  <c r="J8221" i="11"/>
  <c r="J8222" i="11"/>
  <c r="J8223" i="11"/>
  <c r="J8224" i="11"/>
  <c r="J8225" i="11"/>
  <c r="J8226" i="11"/>
  <c r="J8227" i="11"/>
  <c r="J8228" i="11"/>
  <c r="J8229" i="11"/>
  <c r="J8230" i="11"/>
  <c r="J8231" i="11"/>
  <c r="J8232" i="11"/>
  <c r="J8233" i="11"/>
  <c r="J8234" i="11"/>
  <c r="J8235" i="11"/>
  <c r="J8236" i="11"/>
  <c r="J8237" i="11"/>
  <c r="J8238" i="11"/>
  <c r="J8239" i="11"/>
  <c r="J8240" i="11"/>
  <c r="J8241" i="11"/>
  <c r="J8242" i="11"/>
  <c r="J8243" i="11"/>
  <c r="J8244" i="11"/>
  <c r="J8245" i="11"/>
  <c r="J8246" i="11"/>
  <c r="J8247" i="11"/>
  <c r="J8248" i="11"/>
  <c r="J8249" i="11"/>
  <c r="J8250" i="11"/>
  <c r="J8251" i="11"/>
  <c r="J8252" i="11"/>
  <c r="J8253" i="11"/>
  <c r="J8254" i="11"/>
  <c r="J8255" i="11"/>
  <c r="J8256" i="11"/>
  <c r="J8257" i="11"/>
  <c r="J8258" i="11"/>
  <c r="J8259" i="11"/>
  <c r="J8260" i="11"/>
  <c r="J8261" i="11"/>
  <c r="J8262" i="11"/>
  <c r="J8263" i="11"/>
  <c r="J8264" i="11"/>
  <c r="J8265" i="11"/>
  <c r="J8266" i="11"/>
  <c r="J8267" i="11"/>
  <c r="J8268" i="11"/>
  <c r="J8269" i="11"/>
  <c r="J8270" i="11"/>
  <c r="J8271" i="11"/>
  <c r="J8272" i="11"/>
  <c r="J8273" i="11"/>
  <c r="J8274" i="11"/>
  <c r="J8275" i="11"/>
  <c r="J8276" i="11"/>
  <c r="J8277" i="11"/>
  <c r="J8278" i="11"/>
  <c r="J8279" i="11"/>
  <c r="J8280" i="11"/>
  <c r="J8281" i="11"/>
  <c r="J8282" i="11"/>
  <c r="J8283" i="11"/>
  <c r="J8284" i="11"/>
  <c r="J8285" i="11"/>
  <c r="J8286" i="11"/>
  <c r="J8287" i="11"/>
  <c r="J8288" i="11"/>
  <c r="J8289" i="11"/>
  <c r="J8290" i="11"/>
  <c r="J8291" i="11"/>
  <c r="J8292" i="11"/>
  <c r="J8293" i="11"/>
  <c r="J8294" i="11"/>
  <c r="J8295" i="11"/>
  <c r="J8296" i="11"/>
  <c r="J8297" i="11"/>
  <c r="J8298" i="11"/>
  <c r="J8299" i="11"/>
  <c r="J8300" i="11"/>
  <c r="J8301" i="11"/>
  <c r="J8302" i="11"/>
  <c r="J8303" i="11"/>
  <c r="J8304" i="11"/>
  <c r="J8305" i="11"/>
  <c r="J8306" i="11"/>
  <c r="J8307" i="11"/>
  <c r="J8308" i="11"/>
  <c r="J8309" i="11"/>
  <c r="J8310" i="11"/>
  <c r="J8311" i="11"/>
  <c r="J8312" i="11"/>
  <c r="J8313" i="11"/>
  <c r="J8314" i="11"/>
  <c r="J8315" i="11"/>
  <c r="J8316" i="11"/>
  <c r="J8317" i="11"/>
  <c r="J8318" i="11"/>
  <c r="J8319" i="11"/>
  <c r="J8320" i="11"/>
  <c r="J8321" i="11"/>
  <c r="J8322" i="11"/>
  <c r="J8323" i="11"/>
  <c r="J8324" i="11"/>
  <c r="J8325" i="11"/>
  <c r="J8326" i="11"/>
  <c r="J8327" i="11"/>
  <c r="J8328" i="11"/>
  <c r="J8329" i="11"/>
  <c r="J8330" i="11"/>
  <c r="J8331" i="11"/>
  <c r="J8332" i="11"/>
  <c r="J8333" i="11"/>
  <c r="J8334" i="11"/>
  <c r="J8335" i="11"/>
  <c r="J8336" i="11"/>
  <c r="J8337" i="11"/>
  <c r="J8338" i="11"/>
  <c r="J8339" i="11"/>
  <c r="J8340" i="11"/>
  <c r="J8341" i="11"/>
  <c r="J8342" i="11"/>
  <c r="J8343" i="11"/>
  <c r="J8344" i="11"/>
  <c r="J8345" i="11"/>
  <c r="J8346" i="11"/>
  <c r="J8347" i="11"/>
  <c r="J8348" i="11"/>
  <c r="J8349" i="11"/>
  <c r="J8350" i="11"/>
  <c r="J8351" i="11"/>
  <c r="J8352" i="11"/>
  <c r="J8353" i="11"/>
  <c r="J8354" i="11"/>
  <c r="J8355" i="11"/>
  <c r="J8356" i="11"/>
  <c r="J8357" i="11"/>
  <c r="J8358" i="11"/>
  <c r="J8359" i="11"/>
  <c r="J8360" i="11"/>
  <c r="J8361" i="11"/>
  <c r="J8362" i="11"/>
  <c r="J8363" i="11"/>
  <c r="J8364" i="11"/>
  <c r="J8365" i="11"/>
  <c r="J8366" i="11"/>
  <c r="J8367" i="11"/>
  <c r="J8368" i="11"/>
  <c r="J8369" i="11"/>
  <c r="J8370" i="11"/>
  <c r="J8371" i="11"/>
  <c r="J8372" i="11"/>
  <c r="J8373" i="11"/>
  <c r="J8374" i="11"/>
  <c r="J8375" i="11"/>
  <c r="J8376" i="11"/>
  <c r="J8377" i="11"/>
  <c r="J8378" i="11"/>
  <c r="J8379" i="11"/>
  <c r="J8380" i="11"/>
  <c r="J8381" i="11"/>
  <c r="J8382" i="11"/>
  <c r="J8383" i="11"/>
  <c r="J8384" i="11"/>
  <c r="J8385" i="11"/>
  <c r="J8386" i="11"/>
  <c r="J8387" i="11"/>
  <c r="J8388" i="11"/>
  <c r="J8389" i="11"/>
  <c r="J8390" i="11"/>
  <c r="J8391" i="11"/>
  <c r="J8392" i="11"/>
  <c r="J8393" i="11"/>
  <c r="J8394" i="11"/>
  <c r="J8395" i="11"/>
  <c r="J8396" i="11"/>
  <c r="J8397" i="11"/>
  <c r="J8398" i="11"/>
  <c r="J8399" i="11"/>
  <c r="J8400" i="11"/>
  <c r="J8401" i="11"/>
  <c r="J8402" i="11"/>
  <c r="J8403" i="11"/>
  <c r="J8404" i="11"/>
  <c r="J8405" i="11"/>
  <c r="J8406" i="11"/>
  <c r="J8407" i="11"/>
  <c r="J8408" i="11"/>
  <c r="J8409" i="11"/>
  <c r="J8410" i="11"/>
  <c r="J8411" i="11"/>
  <c r="J8412" i="11"/>
  <c r="J8413" i="11"/>
  <c r="J8414" i="11"/>
  <c r="J8415" i="11"/>
  <c r="J8416" i="11"/>
  <c r="J8417" i="11"/>
  <c r="J8418" i="11"/>
  <c r="J8419" i="11"/>
  <c r="J8420" i="11"/>
  <c r="J8421" i="11"/>
  <c r="J8422" i="11"/>
  <c r="J8423" i="11"/>
  <c r="J8424" i="11"/>
  <c r="J8425" i="11"/>
  <c r="J8426" i="11"/>
  <c r="J8427" i="11"/>
  <c r="J8428" i="11"/>
  <c r="J8429" i="11"/>
  <c r="J8430" i="11"/>
  <c r="J8431" i="11"/>
  <c r="J8432" i="11"/>
  <c r="J8433" i="11"/>
  <c r="J8434" i="11"/>
  <c r="J8435" i="11"/>
  <c r="J8436" i="11"/>
  <c r="J8437" i="11"/>
  <c r="J8438" i="11"/>
  <c r="J8439" i="11"/>
  <c r="J8440" i="11"/>
  <c r="J8441" i="11"/>
  <c r="J8442" i="11"/>
  <c r="J8443" i="11"/>
  <c r="J8444" i="11"/>
  <c r="J8445" i="11"/>
  <c r="J8446" i="11"/>
  <c r="J8447" i="11"/>
  <c r="J8448" i="11"/>
  <c r="J8449" i="11"/>
  <c r="J8450" i="11"/>
  <c r="J8451" i="11"/>
  <c r="J8452" i="11"/>
  <c r="J8453" i="11"/>
  <c r="J8454" i="11"/>
  <c r="J8455" i="11"/>
  <c r="J8456" i="11"/>
  <c r="J8457" i="11"/>
  <c r="J8458" i="11"/>
  <c r="J8459" i="11"/>
  <c r="J8460" i="11"/>
  <c r="J8461" i="11"/>
  <c r="J8462" i="11"/>
  <c r="J8463" i="11"/>
  <c r="J8464" i="11"/>
  <c r="J8465" i="11"/>
  <c r="J8466" i="11"/>
  <c r="J8467" i="11"/>
  <c r="J8468" i="11"/>
  <c r="J8469" i="11"/>
  <c r="J8470" i="11"/>
  <c r="J8471" i="11"/>
  <c r="J8472" i="11"/>
  <c r="J8473" i="11"/>
  <c r="J8474" i="11"/>
  <c r="J8475" i="11"/>
  <c r="J8476" i="11"/>
  <c r="J8477" i="11"/>
  <c r="J8478" i="11"/>
  <c r="J8479" i="11"/>
  <c r="J8480" i="11"/>
  <c r="J8481" i="11"/>
  <c r="J8482" i="11"/>
  <c r="J8483" i="11"/>
  <c r="J8484" i="11"/>
  <c r="J8485" i="11"/>
  <c r="J8486" i="11"/>
  <c r="J8487" i="11"/>
  <c r="J8488" i="11"/>
  <c r="J8489" i="11"/>
  <c r="J8490" i="11"/>
  <c r="J8491" i="11"/>
  <c r="J8492" i="11"/>
  <c r="J8493" i="11"/>
  <c r="J8494" i="11"/>
  <c r="J8495" i="11"/>
  <c r="J8496" i="11"/>
  <c r="J8497" i="11"/>
  <c r="J8498" i="11"/>
  <c r="J8499" i="11"/>
  <c r="J8500" i="11"/>
  <c r="J8501" i="11"/>
  <c r="J8502" i="11"/>
  <c r="J8503" i="11"/>
  <c r="J8504" i="11"/>
  <c r="J8505" i="11"/>
  <c r="J8506" i="11"/>
  <c r="J8507" i="11"/>
  <c r="J8508" i="11"/>
  <c r="J8509" i="11"/>
  <c r="J8510" i="11"/>
  <c r="J8511" i="11"/>
  <c r="J8512" i="11"/>
  <c r="J8513" i="11"/>
  <c r="J8514" i="11"/>
  <c r="J8515" i="11"/>
  <c r="J8516" i="11"/>
  <c r="J8517" i="11"/>
  <c r="J8518" i="11"/>
  <c r="J8519" i="11"/>
  <c r="J8520" i="11"/>
  <c r="J8521" i="11"/>
  <c r="J8522" i="11"/>
  <c r="J8523" i="11"/>
  <c r="J8524" i="11"/>
  <c r="J8525" i="11"/>
  <c r="J8526" i="11"/>
  <c r="J8527" i="11"/>
  <c r="J8528" i="11"/>
  <c r="J8529" i="11"/>
  <c r="J8530" i="11"/>
  <c r="J8531" i="11"/>
  <c r="J8532" i="11"/>
  <c r="J8533" i="11"/>
  <c r="J8534" i="11"/>
  <c r="J8535" i="11"/>
  <c r="J8536" i="11"/>
  <c r="J8537" i="11"/>
  <c r="J8538" i="11"/>
  <c r="J8539" i="11"/>
  <c r="J8540" i="11"/>
  <c r="J8541" i="11"/>
  <c r="J8542" i="11"/>
  <c r="J8543" i="11"/>
  <c r="J8544" i="11"/>
  <c r="J8545" i="11"/>
  <c r="J8546" i="11"/>
  <c r="J8547" i="11"/>
  <c r="J8548" i="11"/>
  <c r="J8549" i="11"/>
  <c r="J8550" i="11"/>
  <c r="J8551" i="11"/>
  <c r="J8552" i="11"/>
  <c r="J8553" i="11"/>
  <c r="J8554" i="11"/>
  <c r="J8555" i="11"/>
  <c r="J8556" i="11"/>
  <c r="J8557" i="11"/>
  <c r="J8558" i="11"/>
  <c r="J8559" i="11"/>
  <c r="J8560" i="11"/>
  <c r="J8561" i="11"/>
  <c r="J8562" i="11"/>
  <c r="J8563" i="11"/>
  <c r="J8564" i="11"/>
  <c r="J8565" i="11"/>
  <c r="J8566" i="11"/>
  <c r="J8567" i="11"/>
  <c r="J8568" i="11"/>
  <c r="J8569" i="11"/>
  <c r="J8570" i="11"/>
  <c r="J8571" i="11"/>
  <c r="J8572" i="11"/>
  <c r="J8573" i="11"/>
  <c r="J8574" i="11"/>
  <c r="J8575" i="11"/>
  <c r="J8576" i="11"/>
  <c r="J8577" i="11"/>
  <c r="J8578" i="11"/>
  <c r="J8579" i="11"/>
  <c r="J8580" i="11"/>
  <c r="J8581" i="11"/>
  <c r="J8582" i="11"/>
  <c r="J8583" i="11"/>
  <c r="J8584" i="11"/>
  <c r="J8585" i="11"/>
  <c r="J8586" i="11"/>
  <c r="J8587" i="11"/>
  <c r="J8588" i="11"/>
  <c r="J8589" i="11"/>
  <c r="J8590" i="11"/>
  <c r="J8591" i="11"/>
  <c r="J8592" i="11"/>
  <c r="J8593" i="11"/>
  <c r="J8594" i="11"/>
  <c r="J8595" i="11"/>
  <c r="J8596" i="11"/>
  <c r="J8597" i="11"/>
  <c r="J8598" i="11"/>
  <c r="J8599" i="11"/>
  <c r="J8600" i="11"/>
  <c r="J8601" i="11"/>
  <c r="J8602" i="11"/>
  <c r="J8603" i="11"/>
  <c r="J8604" i="11"/>
  <c r="J8605" i="11"/>
  <c r="J8606" i="11"/>
  <c r="J8607" i="11"/>
  <c r="J8608" i="11"/>
  <c r="J8609" i="11"/>
  <c r="J8610" i="11"/>
  <c r="J8611" i="11"/>
  <c r="J8612" i="11"/>
  <c r="J8613" i="11"/>
  <c r="J8614" i="11"/>
  <c r="J8615" i="11"/>
  <c r="J8616" i="11"/>
  <c r="J8617" i="11"/>
  <c r="J8618" i="11"/>
  <c r="J8619" i="11"/>
  <c r="J8620" i="11"/>
  <c r="J8621" i="11"/>
  <c r="J8622" i="11"/>
  <c r="J8623" i="11"/>
  <c r="J8624" i="11"/>
  <c r="J8625" i="11"/>
  <c r="J8626" i="11"/>
  <c r="J8627" i="11"/>
  <c r="J8628" i="11"/>
  <c r="J8629" i="11"/>
  <c r="J8630" i="11"/>
  <c r="J8631" i="11"/>
  <c r="J8632" i="11"/>
  <c r="J8633" i="11"/>
  <c r="J8634" i="11"/>
  <c r="J8635" i="11"/>
  <c r="J8636" i="11"/>
  <c r="J8637" i="11"/>
  <c r="J8638" i="11"/>
  <c r="J8639" i="11"/>
  <c r="J8640" i="11"/>
  <c r="J8641" i="11"/>
  <c r="J8642" i="11"/>
  <c r="J8643" i="11"/>
  <c r="J8644" i="11"/>
  <c r="J8645" i="11"/>
  <c r="J8646" i="11"/>
  <c r="J8647" i="11"/>
  <c r="J8648" i="11"/>
  <c r="J8649" i="11"/>
  <c r="J8650" i="11"/>
  <c r="J8651" i="11"/>
  <c r="J8652" i="11"/>
  <c r="J8653" i="11"/>
  <c r="J8654" i="11"/>
  <c r="J8655" i="11"/>
  <c r="J8656" i="11"/>
  <c r="J8657" i="11"/>
  <c r="J8658" i="11"/>
  <c r="J8659" i="11"/>
  <c r="J8660" i="11"/>
  <c r="J8661" i="11"/>
  <c r="J8662" i="11"/>
  <c r="J8663" i="11"/>
  <c r="J8664" i="11"/>
  <c r="J8665" i="11"/>
  <c r="J8666" i="11"/>
  <c r="J8667" i="11"/>
  <c r="J8668" i="11"/>
  <c r="J8669" i="11"/>
  <c r="J8670" i="11"/>
  <c r="J8671" i="11"/>
  <c r="J8672" i="11"/>
  <c r="J8673" i="11"/>
  <c r="J8674" i="11"/>
  <c r="J8675" i="11"/>
  <c r="J8676" i="11"/>
  <c r="J8677" i="11"/>
  <c r="J8678" i="11"/>
  <c r="J8679" i="11"/>
  <c r="J8680" i="11"/>
  <c r="J8681" i="11"/>
  <c r="J8682" i="11"/>
  <c r="J8683" i="11"/>
  <c r="J8684" i="11"/>
  <c r="J8685" i="11"/>
  <c r="J8686" i="11"/>
  <c r="J8687" i="11"/>
  <c r="J8688" i="11"/>
  <c r="J8689" i="11"/>
  <c r="J8690" i="11"/>
  <c r="J8691" i="11"/>
  <c r="J8692" i="11"/>
  <c r="J8693" i="11"/>
  <c r="J8694" i="11"/>
  <c r="J8695" i="11"/>
  <c r="J8696" i="11"/>
  <c r="J8697" i="11"/>
  <c r="J8698" i="11"/>
  <c r="J8699" i="11"/>
  <c r="J8700" i="11"/>
  <c r="J8701" i="11"/>
  <c r="J8702" i="11"/>
  <c r="J8703" i="11"/>
  <c r="J8704" i="11"/>
  <c r="J8705" i="11"/>
  <c r="J8706" i="11"/>
  <c r="J8707" i="11"/>
  <c r="J8708" i="11"/>
  <c r="J8709" i="11"/>
  <c r="J8710" i="11"/>
  <c r="J8711" i="11"/>
  <c r="J8712" i="11"/>
  <c r="J8713" i="11"/>
  <c r="J8714" i="11"/>
  <c r="J8715" i="11"/>
  <c r="J8716" i="11"/>
  <c r="J8717" i="11"/>
  <c r="J8718" i="11"/>
  <c r="J8719" i="11"/>
  <c r="J8720" i="11"/>
  <c r="J8721" i="11"/>
  <c r="J8722" i="11"/>
  <c r="J8723" i="11"/>
  <c r="J8724" i="11"/>
  <c r="J8725" i="11"/>
  <c r="J8726" i="11"/>
  <c r="J8727" i="11"/>
  <c r="J8728" i="11"/>
  <c r="J8729" i="11"/>
  <c r="J8730" i="11"/>
  <c r="J8731" i="11"/>
  <c r="J8732" i="11"/>
  <c r="J8733" i="11"/>
  <c r="J8734" i="11"/>
  <c r="J8735" i="11"/>
  <c r="J8736" i="11"/>
  <c r="J8737" i="11"/>
  <c r="J8738" i="11"/>
  <c r="J8739" i="11"/>
  <c r="J8740" i="11"/>
  <c r="J8741" i="11"/>
  <c r="J8742" i="11"/>
  <c r="J8743" i="11"/>
  <c r="J8744" i="11"/>
  <c r="J8745" i="11"/>
  <c r="J8746" i="11"/>
  <c r="J8747" i="11"/>
  <c r="J8748" i="11"/>
  <c r="J8749" i="11"/>
  <c r="J8750" i="11"/>
  <c r="J8751" i="11"/>
  <c r="J8752" i="11"/>
  <c r="J8753" i="11"/>
  <c r="J8754" i="11"/>
  <c r="J8755" i="11"/>
  <c r="J8756" i="11"/>
  <c r="J8757" i="11"/>
  <c r="J8758" i="11"/>
  <c r="J8759" i="11"/>
  <c r="J8760" i="11"/>
  <c r="J8761" i="11"/>
  <c r="J8762" i="11"/>
  <c r="J8763" i="11"/>
  <c r="J8764" i="11"/>
  <c r="J8765" i="11"/>
  <c r="J8766" i="11"/>
  <c r="J8767" i="11"/>
  <c r="J8768" i="11"/>
  <c r="J8769" i="11"/>
  <c r="J8770" i="11"/>
  <c r="J8771" i="11"/>
  <c r="J8772" i="11"/>
  <c r="J8773" i="11"/>
  <c r="J8774" i="11"/>
  <c r="J8775" i="11"/>
  <c r="J8776" i="11"/>
  <c r="J8777" i="11"/>
  <c r="J8778" i="11"/>
  <c r="J8779" i="11"/>
  <c r="J8780" i="11"/>
  <c r="J8781" i="11"/>
  <c r="J8782" i="11"/>
  <c r="J8783" i="11"/>
  <c r="J8784" i="11"/>
  <c r="J8785" i="11"/>
  <c r="G3" i="10" l="1"/>
  <c r="G15" i="10"/>
  <c r="G13" i="10"/>
  <c r="M3" i="9"/>
  <c r="E2" i="6"/>
  <c r="H13" i="10"/>
  <c r="H4" i="10"/>
  <c r="H2" i="10"/>
  <c r="H14" i="10"/>
  <c r="N2" i="9"/>
  <c r="D3" i="5"/>
  <c r="H15" i="10"/>
  <c r="G4" i="10"/>
  <c r="G2" i="10"/>
  <c r="G14" i="10"/>
  <c r="M2" i="9"/>
  <c r="H3" i="10"/>
  <c r="N3" i="9"/>
  <c r="L6" i="4" l="1"/>
  <c r="K6" i="4" s="1"/>
  <c r="L10" i="4"/>
  <c r="K10" i="4" s="1"/>
  <c r="J3" i="4"/>
  <c r="E2" i="5"/>
  <c r="D6" i="6"/>
  <c r="D3" i="9"/>
  <c r="H3" i="9"/>
  <c r="L3" i="9"/>
  <c r="H2" i="9"/>
  <c r="L2" i="9"/>
  <c r="E14" i="10"/>
  <c r="E4" i="10"/>
  <c r="I3" i="4"/>
  <c r="D2" i="8"/>
  <c r="G2" i="9"/>
  <c r="L7" i="4"/>
  <c r="K7" i="4" s="1"/>
  <c r="L11" i="4"/>
  <c r="K11" i="4" s="1"/>
  <c r="J2" i="4"/>
  <c r="D2" i="6"/>
  <c r="E3" i="9"/>
  <c r="I3" i="9"/>
  <c r="E2" i="9"/>
  <c r="I2" i="9"/>
  <c r="D2" i="9"/>
  <c r="E13" i="10"/>
  <c r="F4" i="10"/>
  <c r="L5" i="4"/>
  <c r="K5" i="4" s="1"/>
  <c r="G3" i="9"/>
  <c r="E15" i="10"/>
  <c r="F3" i="10"/>
  <c r="L8" i="4"/>
  <c r="K8" i="4" s="1"/>
  <c r="L4" i="4"/>
  <c r="K4" i="4" s="1"/>
  <c r="I2" i="4"/>
  <c r="D3" i="8"/>
  <c r="F3" i="9"/>
  <c r="J3" i="9"/>
  <c r="F2" i="9"/>
  <c r="J2" i="9"/>
  <c r="E5" i="10"/>
  <c r="E3" i="10"/>
  <c r="F2" i="10"/>
  <c r="L9" i="4"/>
  <c r="K9" i="4" s="1"/>
  <c r="E3" i="5"/>
  <c r="K3" i="9"/>
  <c r="K2" i="9"/>
  <c r="E2" i="10"/>
  <c r="H10" i="4" l="1"/>
  <c r="H11" i="4"/>
  <c r="H8" i="4"/>
  <c r="H9" i="4"/>
  <c r="H7" i="4"/>
  <c r="F13" i="10"/>
  <c r="F15" i="10"/>
  <c r="F14" i="10"/>
  <c r="D2" i="5"/>
  <c r="D6" i="5" s="1"/>
  <c r="H5" i="4" l="1"/>
  <c r="H6" i="4"/>
  <c r="H4" i="4"/>
  <c r="G2" i="4"/>
  <c r="G3" i="4"/>
  <c r="H2" i="4"/>
  <c r="G8" i="4"/>
  <c r="G9" i="4"/>
  <c r="G7" i="4"/>
  <c r="G4" i="4" l="1"/>
  <c r="G6" i="4"/>
  <c r="G5" i="4"/>
  <c r="H3" i="4" l="1"/>
  <c r="G5" i="10" l="1"/>
  <c r="H5" i="10"/>
  <c r="G9" i="10"/>
  <c r="H9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Elisa Gaudchau</author>
  </authors>
  <commentList>
    <comment ref="C1" authorId="0" shapeId="0" xr:uid="{00000000-0006-0000-0200-000001000000}">
      <text>
        <r>
          <rPr>
            <sz val="10"/>
            <rFont val="Arial"/>
            <family val="2"/>
            <charset val="1"/>
          </rPr>
          <t>Elisa Gaudchau:
soll excess für diesen Bus angelegt werden?</t>
        </r>
      </text>
    </comment>
    <comment ref="D1" authorId="0" shapeId="0" xr:uid="{00000000-0006-0000-0200-000002000000}">
      <text>
        <r>
          <rPr>
            <sz val="10"/>
            <rFont val="Arial"/>
            <family val="2"/>
            <charset val="1"/>
          </rPr>
          <t>Elisa Gaudchau:
soll shortage für diesen bus angelegt werden?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Ricardo Viteri Buendia</author>
  </authors>
  <commentList>
    <comment ref="F1" authorId="0" shapeId="0" xr:uid="{7089564A-3536-4039-BE15-8BE451CC8149}">
      <text>
        <r>
          <rPr>
            <sz val="10"/>
            <rFont val="Arial"/>
            <family val="2"/>
            <charset val="1"/>
          </rPr>
          <t>MW
At a 25% electric efficiency, the input power rated is 50% of the maximum capacity.
Source:
Page 5
Sizing Combined Heat and Power Units and
Domestic Building Energy Cost Optimisation
https://doi.org/10.3390/en10060771</t>
        </r>
      </text>
    </comment>
    <comment ref="G1" authorId="0" shapeId="0" xr:uid="{9A2E62E4-391E-40D5-8A6A-40B70B366274}">
      <text>
        <r>
          <rPr>
            <sz val="10"/>
            <rFont val="Arial"/>
            <family val="2"/>
            <charset val="1"/>
          </rPr>
          <t>MW
At a 25% electric efficiency, the input power rated is 50% of the maximum capacity.
Source:
Page 5
Sizing Combined Heat and Power Units and
Domestic Building Energy Cost Optimisation
https://doi.org/10.3390/en10060771</t>
        </r>
      </text>
    </comment>
    <comment ref="H1" authorId="0" shapeId="0" xr:uid="{B426506A-EDFB-445D-BE62-3F7B24AF5FD6}">
      <text>
        <r>
          <rPr>
            <sz val="10"/>
            <rFont val="Arial"/>
            <family val="2"/>
            <charset val="1"/>
          </rPr>
          <t>MW
At a 25% electric efficiency, the input power rated is 50% of the maximum capacity.
Source:
Page 5
Sizing Combined Heat and Power Units and
Domestic Building Energy Cost Optimisation
https://doi.org/10.3390/en10060771</t>
        </r>
      </text>
    </comment>
    <comment ref="I1" authorId="0" shapeId="0" xr:uid="{0C1EA49F-ADF4-4615-979B-AAA93EA75AD8}">
      <text>
        <r>
          <rPr>
            <sz val="10"/>
            <rFont val="Arial"/>
            <family val="2"/>
            <charset val="1"/>
          </rPr>
          <t>MW
At a 25% electric efficiency, the input power rated is 50% of the maximum capacity.
Source:
Page 5
Sizing Combined Heat and Power Units and
Domestic Building Energy Cost Optimisation
https://doi.org/10.3390/en10060771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Ricardo Viteri Buendia</author>
  </authors>
  <commentList>
    <comment ref="K1" authorId="0" shapeId="0" xr:uid="{00000000-0006-0000-0300-000001000000}">
      <text>
        <r>
          <rPr>
            <sz val="10"/>
            <rFont val="Arial"/>
            <family val="2"/>
            <charset val="1"/>
          </rPr>
          <t>MW
At a 25% electric efficiency, the input power rated is 50% of the maximum capacity.
Source:
Page 5
Sizing Combined Heat and Power Units and
Domestic Building Energy Cost Optimisation
https://doi.org/10.3390/en10060771</t>
        </r>
      </text>
    </comment>
    <comment ref="A2" authorId="0" shapeId="0" xr:uid="{00000000-0006-0000-0300-000005000000}">
      <text>
        <r>
          <rPr>
            <sz val="10"/>
            <rFont val="Arial"/>
            <family val="2"/>
            <charset val="1"/>
          </rPr>
          <t>PCK refinery in Schwedt.
It is not well defined how much heat do they supply to the district heating system; however an estimation has been done.
Source:
https://www.pck.de/en/company/divisions/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Ricardo Viteri Buendia</author>
  </authors>
  <commentList>
    <comment ref="A2" authorId="0" shapeId="0" xr:uid="{00000000-0006-0000-0800-000003000000}">
      <text>
        <r>
          <rPr>
            <sz val="10"/>
            <rFont val="Arial"/>
            <family val="2"/>
            <charset val="1"/>
          </rPr>
          <t>PRENZLAU AQUIFER WÄRMESPEICHER
source:
Page 11
https://www.prenzlau.eu/sixcms/media.php/569/Fernw%C3%A4rmekonzept_Innenstadt.pdf</t>
        </r>
      </text>
    </comment>
  </commentList>
</comments>
</file>

<file path=xl/sharedStrings.xml><?xml version="1.0" encoding="utf-8"?>
<sst xmlns="http://schemas.openxmlformats.org/spreadsheetml/2006/main" count="9085" uniqueCount="8945">
  <si>
    <t>Scenario Description</t>
  </si>
  <si>
    <t>Basic scenario</t>
  </si>
  <si>
    <t>This Excel file defines an oemof energy system.</t>
  </si>
  <si>
    <t>The components can be defined in the several sheets.</t>
  </si>
  <si>
    <t>Sheet</t>
  </si>
  <si>
    <t>Notes</t>
  </si>
  <si>
    <t>Scenario Selectio</t>
  </si>
  <si>
    <t>Select the economic/legal scenario you want to work. Status quo, with SINTEG-V regulation or withourt any surcharges</t>
  </si>
  <si>
    <t>buses</t>
  </si>
  <si>
    <t>Defines the buses used in the energy system</t>
  </si>
  <si>
    <t>-If excess or shortage flag is set (=1), an additional sink resp. source is added AUTOMATICALLY</t>
  </si>
  <si>
    <t>chp</t>
  </si>
  <si>
    <t>Defines CHP plants</t>
  </si>
  <si>
    <t>-many parameters are currently defined manually, see "create_nodes()" -&gt; move to sheet</t>
  </si>
  <si>
    <t>commodity_sources</t>
  </si>
  <si>
    <t>Defines the commodity sources such as oil, gas etc.</t>
  </si>
  <si>
    <t>demand</t>
  </si>
  <si>
    <t>Defines demand components such as heat demand</t>
  </si>
  <si>
    <t>powerlines</t>
  </si>
  <si>
    <t>Defines power lines between 2 buses</t>
  </si>
  <si>
    <t>-Creates 2 oemof transformers (A-&gt;B, B-&gt;A)</t>
  </si>
  <si>
    <t>renewables</t>
  </si>
  <si>
    <t>Defines the renewable sources (fixed generation)</t>
  </si>
  <si>
    <t>storages</t>
  </si>
  <si>
    <t>Defines storages</t>
  </si>
  <si>
    <t>transformers</t>
  </si>
  <si>
    <t>Defines the transformers like power2gas plants etc.</t>
  </si>
  <si>
    <t>-variable costs refer to input values!</t>
  </si>
  <si>
    <t>- capacity is the nominal value of the output; "max nom in" is the maximum input which is multiplied with the timeseries transformer.max</t>
  </si>
  <si>
    <t>-Power lines are defined in the sheet "powerlines"</t>
  </si>
  <si>
    <t>time_series</t>
  </si>
  <si>
    <t>Time series</t>
  </si>
  <si>
    <t>-Format of column must follow the format NODE.PARAMETER (e.g. wind.actual_value)</t>
  </si>
  <si>
    <t>time series are implemented for renewables, demands and transformer inputs</t>
  </si>
  <si>
    <t>-For details on how this data is used (and to alter) during creation of the energy system refer to function "create_nodes()".</t>
  </si>
  <si>
    <t>-Unit of values is MW / MWh and €</t>
  </si>
  <si>
    <t>-If column "active" is set to 0, the component will not be created in the energy system</t>
  </si>
  <si>
    <t>label</t>
  </si>
  <si>
    <t>active</t>
  </si>
  <si>
    <t>excess</t>
  </si>
  <si>
    <t>shortage</t>
  </si>
  <si>
    <t>shortage costs</t>
  </si>
  <si>
    <t>excess costs</t>
  </si>
  <si>
    <t>bus_el</t>
  </si>
  <si>
    <t>bus_flex</t>
  </si>
  <si>
    <t>bus_th_pr</t>
  </si>
  <si>
    <t>bus_th_sch</t>
  </si>
  <si>
    <t>bus_gas</t>
  </si>
  <si>
    <t>from</t>
  </si>
  <si>
    <t>to_el</t>
  </si>
  <si>
    <t>to_th</t>
  </si>
  <si>
    <t>back_pressure</t>
  </si>
  <si>
    <t>el efficiency min</t>
  </si>
  <si>
    <t>el efficiency max</t>
  </si>
  <si>
    <t>chp_pr</t>
  </si>
  <si>
    <t>chp_sch</t>
  </si>
  <si>
    <t>to</t>
  </si>
  <si>
    <t>capacity</t>
  </si>
  <si>
    <t>cs_gas</t>
  </si>
  <si>
    <t>cs_electric</t>
  </si>
  <si>
    <t>nominal value</t>
  </si>
  <si>
    <t>fixed</t>
  </si>
  <si>
    <t>bus_1</t>
  </si>
  <si>
    <t>bus_2</t>
  </si>
  <si>
    <t>efficiency</t>
  </si>
  <si>
    <t>wind_synth</t>
  </si>
  <si>
    <t>bus</t>
  </si>
  <si>
    <t>nominal capacity</t>
  </si>
  <si>
    <t>capacity loss</t>
  </si>
  <si>
    <t>efficiency inflow</t>
  </si>
  <si>
    <t>efficiency outflow</t>
  </si>
  <si>
    <t>initial capacity</t>
  </si>
  <si>
    <t>capacity min</t>
  </si>
  <si>
    <t>capacity max</t>
  </si>
  <si>
    <t>storage_th_pr</t>
  </si>
  <si>
    <t>storage_th_sch</t>
  </si>
  <si>
    <t>boiler_pr</t>
  </si>
  <si>
    <t>boiler_sch</t>
  </si>
  <si>
    <t>timestamp</t>
  </si>
  <si>
    <t>cs_electric.variable_costs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</si>
  <si>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</si>
  <si>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</si>
  <si>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</si>
  <si>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</si>
  <si>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</si>
  <si>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</si>
  <si>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</si>
  <si>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</si>
  <si>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</si>
  <si>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</si>
  <si>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</si>
  <si>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</si>
  <si>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</si>
  <si>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</si>
  <si>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</si>
  <si>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</si>
  <si>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</si>
  <si>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</si>
  <si>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</si>
  <si>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</si>
  <si>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</si>
  <si>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</si>
  <si>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</si>
  <si>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</si>
  <si>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</si>
  <si>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</si>
  <si>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</si>
  <si>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</si>
  <si>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</si>
  <si>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</si>
  <si>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</si>
  <si>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</si>
  <si>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</si>
  <si>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</si>
  <si>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</si>
  <si>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</si>
  <si>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</si>
  <si>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</si>
  <si>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</si>
  <si>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</si>
  <si>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</si>
  <si>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</si>
  <si>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</si>
  <si>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</si>
  <si>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</si>
  <si>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</si>
  <si>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</si>
  <si>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</si>
  <si>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</si>
  <si>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</si>
  <si>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</si>
  <si>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</si>
  <si>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</si>
  <si>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</si>
  <si>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</si>
  <si>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</si>
  <si>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</si>
  <si>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</si>
  <si>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</si>
  <si>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</si>
  <si>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</si>
  <si>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</si>
  <si>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</si>
  <si>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</si>
  <si>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</si>
  <si>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</si>
  <si>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</si>
  <si>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</si>
  <si>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</si>
  <si>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</si>
  <si>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</si>
  <si>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</si>
  <si>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</si>
  <si>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</si>
  <si>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</si>
  <si>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</si>
  <si>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</si>
  <si>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</si>
  <si>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</si>
  <si>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</si>
  <si>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</si>
  <si>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</si>
  <si>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</si>
  <si>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</si>
  <si>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</si>
  <si>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</si>
  <si>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</si>
  <si>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</si>
  <si>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</si>
  <si>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</si>
  <si>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</si>
  <si>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</si>
  <si>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</si>
  <si>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</si>
  <si>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</si>
  <si>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</si>
  <si>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</si>
  <si>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</si>
  <si>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</si>
  <si>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</si>
  <si>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</si>
  <si>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</si>
  <si>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</si>
  <si>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</si>
  <si>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</si>
  <si>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</si>
  <si>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</si>
  <si>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</si>
  <si>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</si>
  <si>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</si>
  <si>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</si>
  <si>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</si>
  <si>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</si>
  <si>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</si>
  <si>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</si>
  <si>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</si>
  <si>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</si>
  <si>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</si>
  <si>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</si>
  <si>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</si>
  <si>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</si>
  <si>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</si>
  <si>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</si>
  <si>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</si>
  <si>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</si>
  <si>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</si>
  <si>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</si>
  <si>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</si>
  <si>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</si>
  <si>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</si>
  <si>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</si>
  <si>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</si>
  <si>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</si>
  <si>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</si>
  <si>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</si>
  <si>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</si>
  <si>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</si>
  <si>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</si>
  <si>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</si>
  <si>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</si>
  <si>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</si>
  <si>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</si>
  <si>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</si>
  <si>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</si>
  <si>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</si>
  <si>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</si>
  <si>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</si>
  <si>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</si>
  <si>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</si>
  <si>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</si>
  <si>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</si>
  <si>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</si>
  <si>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</si>
  <si>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</si>
  <si>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</si>
  <si>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</si>
  <si>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</si>
  <si>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</si>
  <si>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</si>
  <si>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</si>
  <si>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</si>
  <si>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</si>
  <si>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</si>
  <si>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</si>
  <si>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</si>
  <si>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</si>
  <si>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</si>
  <si>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</si>
  <si>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</si>
  <si>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</si>
  <si>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</si>
  <si>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</si>
  <si>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</si>
  <si>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</si>
  <si>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</si>
  <si>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</si>
  <si>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</si>
  <si>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</si>
  <si>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</si>
  <si>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</si>
  <si>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</si>
  <si>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</si>
  <si>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</si>
  <si>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</si>
  <si>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</si>
  <si>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</si>
  <si>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</si>
  <si>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</si>
  <si>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</si>
  <si>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</si>
  <si>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</si>
  <si>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</si>
  <si>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</si>
  <si>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</si>
  <si>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</si>
  <si>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</si>
  <si>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</si>
  <si>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</si>
  <si>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</si>
  <si>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</si>
  <si>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</si>
  <si>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</si>
  <si>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</si>
  <si>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</si>
  <si>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</si>
  <si>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</si>
  <si>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</si>
  <si>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</si>
  <si>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</si>
  <si>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</si>
  <si>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</si>
  <si>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</si>
  <si>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</si>
  <si>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</si>
  <si>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</si>
  <si>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</si>
  <si>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</si>
  <si>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</si>
  <si>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</si>
  <si>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</si>
  <si>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</si>
  <si>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</si>
  <si>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</si>
  <si>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</si>
  <si>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</si>
  <si>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</si>
  <si>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</si>
  <si>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</si>
  <si>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</si>
  <si>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</si>
  <si>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</si>
  <si>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</si>
  <si>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</si>
  <si>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</si>
  <si>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</si>
  <si>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</si>
  <si>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</si>
  <si>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</si>
  <si>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</si>
  <si>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</si>
  <si>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</si>
  <si>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</si>
  <si>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</si>
  <si>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</si>
  <si>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</si>
  <si>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</si>
  <si>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</si>
  <si>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</si>
  <si>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</si>
  <si>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</si>
  <si>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</si>
  <si>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</si>
  <si>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</si>
  <si>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</si>
  <si>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</si>
  <si>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</si>
  <si>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</si>
  <si>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</si>
  <si>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</si>
  <si>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</si>
  <si>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</si>
  <si>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</si>
  <si>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</si>
  <si>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</si>
  <si>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</si>
  <si>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</si>
  <si>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</si>
  <si>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</si>
  <si>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</si>
  <si>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</si>
  <si>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</si>
  <si>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</si>
  <si>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</si>
  <si>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</si>
  <si>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</si>
  <si>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</si>
  <si>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</si>
  <si>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</si>
  <si>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</si>
  <si>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</si>
  <si>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</si>
  <si>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</si>
  <si>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</si>
  <si>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</si>
  <si>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</si>
  <si>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</si>
  <si>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</si>
  <si>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</si>
  <si>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</si>
  <si>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</si>
  <si>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</si>
  <si>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</si>
  <si>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</si>
  <si>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</si>
  <si>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</si>
  <si>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</si>
  <si>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</si>
  <si>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</si>
  <si>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</si>
  <si>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</si>
  <si>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</si>
  <si>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</si>
  <si>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</si>
  <si>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</si>
  <si>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</si>
  <si>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</si>
  <si>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</si>
  <si>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</si>
  <si>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</si>
  <si>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</si>
  <si>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</si>
  <si>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</si>
  <si>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</si>
  <si>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</si>
  <si>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</si>
  <si>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</si>
  <si>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</si>
  <si>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</si>
  <si>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</si>
  <si>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</si>
  <si>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</si>
  <si>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</si>
  <si>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</si>
  <si>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</si>
  <si>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</si>
  <si>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</si>
  <si>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</si>
  <si>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</si>
  <si>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</si>
  <si>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</si>
  <si>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</si>
  <si>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</si>
  <si>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</si>
  <si>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</si>
  <si>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</si>
  <si>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</si>
  <si>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</si>
  <si>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</si>
  <si>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</si>
  <si>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</si>
  <si>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</si>
  <si>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</si>
  <si>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</si>
  <si>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</si>
  <si>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</si>
  <si>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</si>
  <si>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</si>
  <si>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</si>
  <si>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</si>
  <si>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</si>
  <si>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</si>
  <si>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</si>
  <si>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</si>
  <si>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</si>
  <si>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</si>
  <si>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</si>
  <si>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</si>
  <si>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</si>
  <si>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</si>
  <si>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</si>
  <si>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</si>
  <si>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</si>
  <si>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</si>
  <si>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</si>
  <si>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</si>
  <si>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</si>
  <si>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</si>
  <si>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</si>
  <si>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</si>
  <si>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</si>
  <si>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</si>
  <si>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</si>
  <si>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</si>
  <si>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</si>
  <si>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</si>
  <si>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</si>
  <si>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</si>
  <si>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</si>
  <si>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</si>
  <si>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</si>
  <si>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</si>
  <si>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</si>
  <si>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</si>
  <si>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</si>
  <si>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</si>
  <si>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</si>
  <si>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</si>
  <si>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</si>
  <si>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</si>
  <si>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</si>
  <si>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</si>
  <si>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</si>
  <si>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</si>
  <si>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</si>
  <si>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</si>
  <si>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</si>
  <si>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</si>
  <si>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</si>
  <si>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</si>
  <si>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</si>
  <si>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</si>
  <si>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</si>
  <si>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</si>
  <si>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</si>
  <si>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</si>
  <si>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</si>
  <si>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</si>
  <si>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</si>
  <si>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</si>
  <si>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</si>
  <si>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</si>
  <si>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</si>
  <si>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</si>
  <si>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</si>
  <si>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</si>
  <si>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</si>
  <si>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</si>
  <si>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</si>
  <si>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</si>
  <si>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</si>
  <si>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</si>
  <si>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</si>
  <si>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</si>
  <si>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</si>
  <si>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</si>
  <si>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</si>
  <si>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</si>
  <si>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</si>
  <si>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</si>
  <si>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</si>
  <si>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</si>
  <si>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</si>
  <si>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</si>
  <si>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</si>
  <si>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</si>
  <si>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</si>
  <si>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</si>
  <si>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</si>
  <si>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</si>
  <si>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</si>
  <si>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</si>
  <si>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</si>
  <si>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</si>
  <si>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</si>
  <si>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</si>
  <si>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</si>
  <si>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</si>
  <si>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</si>
  <si>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</si>
  <si>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</si>
  <si>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</si>
  <si>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</si>
  <si>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</si>
  <si>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</si>
  <si>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</si>
  <si>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</si>
  <si>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</si>
  <si>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</si>
  <si>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</si>
  <si>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</si>
  <si>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</si>
  <si>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</si>
  <si>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</si>
  <si>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</si>
  <si>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</si>
  <si>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</si>
  <si>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</si>
  <si>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</si>
  <si>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</si>
  <si>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</si>
  <si>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</si>
  <si>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</si>
  <si>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</si>
  <si>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</si>
  <si>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</si>
  <si>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</si>
  <si>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</si>
  <si>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</si>
  <si>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</si>
  <si>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</si>
  <si>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</si>
  <si>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</si>
  <si>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</si>
  <si>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</si>
  <si>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</si>
  <si>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</si>
  <si>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</si>
  <si>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</si>
  <si>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</si>
  <si>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</si>
  <si>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</si>
  <si>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</si>
  <si>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</si>
  <si>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</si>
  <si>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</si>
  <si>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</si>
  <si>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</si>
  <si>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</si>
  <si>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</si>
  <si>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</si>
  <si>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</si>
  <si>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</si>
  <si>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</si>
  <si>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</si>
  <si>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</si>
  <si>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</si>
  <si>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</si>
  <si>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</si>
  <si>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</si>
  <si>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</si>
  <si>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</si>
  <si>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</si>
  <si>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</si>
  <si>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</si>
  <si>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</si>
  <si>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</si>
  <si>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</si>
  <si>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</si>
  <si>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</si>
  <si>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</si>
  <si>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</si>
  <si>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</si>
  <si>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</si>
  <si>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</si>
  <si>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</si>
  <si>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</si>
  <si>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</si>
  <si>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</si>
  <si>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</si>
  <si>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</si>
  <si>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</si>
  <si>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</si>
  <si>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</si>
  <si>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</si>
  <si>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</si>
  <si>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</si>
  <si>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</si>
  <si>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</si>
  <si>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</si>
  <si>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</si>
  <si>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</si>
  <si>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</si>
  <si>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</si>
  <si>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</si>
  <si>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</si>
  <si>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</si>
  <si>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</si>
  <si>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</si>
  <si>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</si>
  <si>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</si>
  <si>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</si>
  <si>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</si>
  <si>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</si>
  <si>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</si>
  <si>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</si>
  <si>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</si>
  <si>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</si>
  <si>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</si>
  <si>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</si>
  <si>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</si>
  <si>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</si>
  <si>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</si>
  <si>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</si>
  <si>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</si>
  <si>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</si>
  <si>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</si>
  <si>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</si>
  <si>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</si>
  <si>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</si>
  <si>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</si>
  <si>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</si>
  <si>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</si>
  <si>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</si>
  <si>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</si>
  <si>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</si>
  <si>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</si>
  <si>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</si>
  <si>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</si>
  <si>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</si>
  <si>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</si>
  <si>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</si>
  <si>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</si>
  <si>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</si>
  <si>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</si>
  <si>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</si>
  <si>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</si>
  <si>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</si>
  <si>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</si>
  <si>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</si>
  <si>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</si>
  <si>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</si>
  <si>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</si>
  <si>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</si>
  <si>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</si>
  <si>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</si>
  <si>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</si>
  <si>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</si>
  <si>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</si>
  <si>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</si>
  <si>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</si>
  <si>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</si>
  <si>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</si>
  <si>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</si>
  <si>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</si>
  <si>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</si>
  <si>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</si>
  <si>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</si>
  <si>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</si>
  <si>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</si>
  <si>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</si>
  <si>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</si>
  <si>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</si>
  <si>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</si>
  <si>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</si>
  <si>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</si>
  <si>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</si>
  <si>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</si>
  <si>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</si>
  <si>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</si>
  <si>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</si>
  <si>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</si>
  <si>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</si>
  <si>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</si>
  <si>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</si>
  <si>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</si>
  <si>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</si>
  <si>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</si>
  <si>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</si>
  <si>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</si>
  <si>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</si>
  <si>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</si>
  <si>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</si>
  <si>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</si>
  <si>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</si>
  <si>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</si>
  <si>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</si>
  <si>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</si>
  <si>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</si>
  <si>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</si>
  <si>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</si>
  <si>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</si>
  <si>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</si>
  <si>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</si>
  <si>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</si>
  <si>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</si>
  <si>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</si>
  <si>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</si>
  <si>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</si>
  <si>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</si>
  <si>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</si>
  <si>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</si>
  <si>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</si>
  <si>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</si>
  <si>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</si>
  <si>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</si>
  <si>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</si>
  <si>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</si>
  <si>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</si>
  <si>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</si>
  <si>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</si>
  <si>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</si>
  <si>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</si>
  <si>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</si>
  <si>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</si>
  <si>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</si>
  <si>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</si>
  <si>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</si>
  <si>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</si>
  <si>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</si>
  <si>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</si>
  <si>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</si>
  <si>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</si>
  <si>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</si>
  <si>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</si>
  <si>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</si>
  <si>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</si>
  <si>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</si>
  <si>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</si>
  <si>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</si>
  <si>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</si>
  <si>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</si>
  <si>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</si>
  <si>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</si>
  <si>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</si>
  <si>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</si>
  <si>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</si>
  <si>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</si>
  <si>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</si>
  <si>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</si>
  <si>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</si>
  <si>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</si>
  <si>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</si>
  <si>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</si>
  <si>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</si>
  <si>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</si>
  <si>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</si>
  <si>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</si>
  <si>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</si>
  <si>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</si>
  <si>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</si>
  <si>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</si>
  <si>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</si>
  <si>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</si>
  <si>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</si>
  <si>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</si>
  <si>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</si>
  <si>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</si>
  <si>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</si>
  <si>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</si>
  <si>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</si>
  <si>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</si>
  <si>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</si>
  <si>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</si>
  <si>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</si>
  <si>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</si>
  <si>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</si>
  <si>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</si>
  <si>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</si>
  <si>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</si>
  <si>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</si>
  <si>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</si>
  <si>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</si>
  <si>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</si>
  <si>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</si>
  <si>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</si>
  <si>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</si>
  <si>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</si>
  <si>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</si>
  <si>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</si>
  <si>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</si>
  <si>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</si>
  <si>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</si>
  <si>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</si>
  <si>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</si>
  <si>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</si>
  <si>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</si>
  <si>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</si>
  <si>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</si>
  <si>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</si>
  <si>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</si>
  <si>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</si>
  <si>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</si>
  <si>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</si>
  <si>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</si>
  <si>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</si>
  <si>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</si>
  <si>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</si>
  <si>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</si>
  <si>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</si>
  <si>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</si>
  <si>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</si>
  <si>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</si>
  <si>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</si>
  <si>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</si>
  <si>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</si>
  <si>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</si>
  <si>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</si>
  <si>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</si>
  <si>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</si>
  <si>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</si>
  <si>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</si>
  <si>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</si>
  <si>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</si>
  <si>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</si>
  <si>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</si>
  <si>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</si>
  <si>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</si>
  <si>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</si>
  <si>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</si>
  <si>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</si>
  <si>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</si>
  <si>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</si>
  <si>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</si>
  <si>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</si>
  <si>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</si>
  <si>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</si>
  <si>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</si>
  <si>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</si>
  <si>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</si>
  <si>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</si>
  <si>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</si>
  <si>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</si>
  <si>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</si>
  <si>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</si>
  <si>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</si>
  <si>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</si>
  <si>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</si>
  <si>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</si>
  <si>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</si>
  <si>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</si>
  <si>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</si>
  <si>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</si>
  <si>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</si>
  <si>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</si>
  <si>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</si>
  <si>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</si>
  <si>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</si>
  <si>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</si>
  <si>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</si>
  <si>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</si>
  <si>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</si>
  <si>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</si>
  <si>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</si>
  <si>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</si>
  <si>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</si>
  <si>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</si>
  <si>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</si>
  <si>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</si>
  <si>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</si>
  <si>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</si>
  <si>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</si>
  <si>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</si>
  <si>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</si>
  <si>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</si>
  <si>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</si>
  <si>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</si>
  <si>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</si>
  <si>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</si>
  <si>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</si>
  <si>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</si>
  <si>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</si>
  <si>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</si>
  <si>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</si>
  <si>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</si>
  <si>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</si>
  <si>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</si>
  <si>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</si>
  <si>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</si>
  <si>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</si>
  <si>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</si>
  <si>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</si>
  <si>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</si>
  <si>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</si>
  <si>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</si>
  <si>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</si>
  <si>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</si>
  <si>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</si>
  <si>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</si>
  <si>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</si>
  <si>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</si>
  <si>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</si>
  <si>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</si>
  <si>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</si>
  <si>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</si>
  <si>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</si>
  <si>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</si>
  <si>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</si>
  <si>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</si>
  <si>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</si>
  <si>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</si>
  <si>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</si>
  <si>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</si>
  <si>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</si>
  <si>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</si>
  <si>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</si>
  <si>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</si>
  <si>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</si>
  <si>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</si>
  <si>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</si>
  <si>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</si>
  <si>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</si>
  <si>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</si>
  <si>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</si>
  <si>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</si>
  <si>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</si>
  <si>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</si>
  <si>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</si>
  <si>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</si>
  <si>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</si>
  <si>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</si>
  <si>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</si>
  <si>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</si>
  <si>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</si>
  <si>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</si>
  <si>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</si>
  <si>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</si>
  <si>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</si>
  <si>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</si>
  <si>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</si>
  <si>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</si>
  <si>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</si>
  <si>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</si>
  <si>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</si>
  <si>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</si>
  <si>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</si>
  <si>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</si>
  <si>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</si>
  <si>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</si>
  <si>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</si>
  <si>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</si>
  <si>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</si>
  <si>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</si>
  <si>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</si>
  <si>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</si>
  <si>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</si>
  <si>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</si>
  <si>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</si>
  <si>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</si>
  <si>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</si>
  <si>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</si>
  <si>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</si>
  <si>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</si>
  <si>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</si>
  <si>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</si>
  <si>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</si>
  <si>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</si>
  <si>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</si>
  <si>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</si>
  <si>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</si>
  <si>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</si>
  <si>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</si>
  <si>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2016-02-07 23:00:00</t>
  </si>
  <si>
    <t>2016-02-08 00:00:00</t>
  </si>
  <si>
    <t>2016-02-08 01:00:00</t>
  </si>
  <si>
    <t>2016-02-08 02:00:00</t>
  </si>
  <si>
    <t>2016-02-08 03:00:00</t>
  </si>
  <si>
    <t>2016-02-08 04:00:00</t>
  </si>
  <si>
    <t>2016-02-08 05:00:00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</si>
  <si>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</si>
  <si>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</si>
  <si>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</si>
  <si>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</si>
  <si>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</si>
  <si>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</si>
  <si>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</si>
  <si>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</si>
  <si>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</si>
  <si>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</si>
  <si>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</si>
  <si>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</si>
  <si>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</si>
  <si>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</si>
  <si>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</si>
  <si>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</si>
  <si>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</si>
  <si>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</si>
  <si>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</si>
  <si>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</si>
  <si>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</si>
  <si>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</si>
  <si>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</si>
  <si>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</si>
  <si>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</si>
  <si>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</si>
  <si>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</si>
  <si>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</si>
  <si>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</si>
  <si>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</si>
  <si>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</si>
  <si>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</si>
  <si>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</si>
  <si>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</si>
  <si>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</si>
  <si>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</si>
  <si>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</si>
  <si>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</si>
  <si>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</si>
  <si>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</si>
  <si>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</si>
  <si>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</si>
  <si>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</si>
  <si>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</si>
  <si>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</si>
  <si>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</si>
  <si>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</si>
  <si>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</si>
  <si>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</si>
  <si>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</si>
  <si>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</si>
  <si>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</si>
  <si>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</si>
  <si>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</si>
  <si>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</si>
  <si>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</si>
  <si>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</si>
  <si>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</si>
  <si>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</si>
  <si>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</si>
  <si>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</si>
  <si>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</si>
  <si>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</si>
  <si>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</si>
  <si>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</si>
  <si>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</si>
  <si>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</si>
  <si>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</si>
  <si>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</si>
  <si>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</si>
  <si>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</si>
  <si>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</si>
  <si>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</si>
  <si>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</si>
  <si>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</si>
  <si>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</si>
  <si>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</si>
  <si>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</si>
  <si>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</si>
  <si>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</si>
  <si>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</si>
  <si>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</si>
  <si>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</si>
  <si>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</si>
  <si>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</si>
  <si>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</si>
  <si>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</si>
  <si>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</si>
  <si>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</si>
  <si>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</si>
  <si>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</si>
  <si>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</si>
  <si>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</si>
  <si>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</si>
  <si>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</si>
  <si>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</si>
  <si>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</si>
  <si>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</si>
  <si>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</si>
  <si>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</si>
  <si>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</si>
  <si>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</si>
  <si>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</si>
  <si>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</si>
  <si>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</si>
  <si>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</si>
  <si>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</si>
  <si>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</si>
  <si>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</si>
  <si>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</si>
  <si>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</si>
  <si>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</si>
  <si>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</si>
  <si>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</si>
  <si>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</si>
  <si>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</si>
  <si>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</si>
  <si>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</si>
  <si>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</si>
  <si>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</si>
  <si>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</si>
  <si>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</si>
  <si>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</si>
  <si>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</si>
  <si>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</si>
  <si>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</si>
  <si>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</si>
  <si>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</si>
  <si>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</si>
  <si>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</si>
  <si>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</si>
  <si>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</si>
  <si>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</si>
  <si>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</si>
  <si>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</si>
  <si>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</si>
  <si>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</si>
  <si>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</si>
  <si>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</si>
  <si>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</si>
  <si>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</si>
  <si>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</si>
  <si>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</si>
  <si>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</si>
  <si>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</si>
  <si>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</si>
  <si>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</si>
  <si>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</si>
  <si>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</si>
  <si>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</si>
  <si>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</si>
  <si>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</si>
  <si>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</si>
  <si>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</si>
  <si>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</si>
  <si>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</si>
  <si>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</si>
  <si>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</si>
  <si>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</si>
  <si>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</si>
  <si>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</si>
  <si>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</si>
  <si>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</si>
  <si>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</si>
  <si>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</si>
  <si>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</si>
  <si>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</si>
  <si>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</si>
  <si>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</si>
  <si>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</si>
  <si>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</si>
  <si>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</si>
  <si>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</si>
  <si>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</si>
  <si>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</si>
  <si>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</si>
  <si>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</si>
  <si>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</si>
  <si>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</si>
  <si>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</si>
  <si>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</si>
  <si>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</si>
  <si>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</si>
  <si>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</si>
  <si>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</si>
  <si>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</si>
  <si>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</si>
  <si>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</si>
  <si>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</si>
  <si>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</si>
  <si>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</si>
  <si>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</si>
  <si>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</si>
  <si>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</si>
  <si>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</si>
  <si>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</si>
  <si>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</si>
  <si>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</si>
  <si>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</si>
  <si>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</si>
  <si>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</si>
  <si>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</si>
  <si>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</si>
  <si>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</si>
  <si>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</si>
  <si>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</si>
  <si>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</si>
  <si>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</si>
  <si>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</si>
  <si>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</si>
  <si>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</si>
  <si>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</si>
  <si>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</si>
  <si>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</si>
  <si>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</si>
  <si>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</si>
  <si>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</si>
  <si>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</si>
  <si>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</si>
  <si>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</si>
  <si>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</si>
  <si>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</si>
  <si>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</si>
  <si>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</si>
  <si>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</si>
  <si>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</si>
  <si>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</si>
  <si>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</si>
  <si>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</si>
  <si>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</si>
  <si>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</si>
  <si>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</si>
  <si>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</si>
  <si>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</si>
  <si>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</si>
  <si>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</si>
  <si>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</si>
  <si>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</si>
  <si>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</si>
  <si>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</si>
  <si>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</si>
  <si>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</si>
  <si>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</si>
  <si>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</si>
  <si>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</si>
  <si>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</si>
  <si>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</si>
  <si>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</si>
  <si>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</si>
  <si>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</si>
  <si>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</si>
  <si>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</si>
  <si>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</si>
  <si>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</si>
  <si>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</si>
  <si>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</si>
  <si>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</si>
  <si>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</si>
  <si>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</si>
  <si>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</si>
  <si>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</si>
  <si>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</si>
  <si>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</si>
  <si>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</si>
  <si>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</si>
  <si>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</si>
  <si>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</si>
  <si>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</si>
  <si>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</si>
  <si>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</si>
  <si>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</si>
  <si>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</si>
  <si>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</si>
  <si>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</si>
  <si>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</si>
  <si>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</si>
  <si>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</si>
  <si>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</si>
  <si>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</si>
  <si>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</si>
  <si>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</si>
  <si>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</si>
  <si>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</si>
  <si>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</si>
  <si>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</si>
  <si>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</si>
  <si>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</si>
  <si>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</si>
  <si>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</si>
  <si>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</si>
  <si>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08:00:00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</si>
  <si>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</si>
  <si>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</si>
  <si>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</si>
  <si>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</si>
  <si>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</si>
  <si>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</si>
  <si>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</si>
  <si>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</si>
  <si>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</si>
  <si>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</si>
  <si>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</si>
  <si>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</si>
  <si>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</si>
  <si>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</si>
  <si>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</si>
  <si>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</si>
  <si>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</si>
  <si>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</si>
  <si>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</si>
  <si>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</si>
  <si>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</si>
  <si>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</si>
  <si>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</si>
  <si>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</si>
  <si>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</si>
  <si>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</si>
  <si>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</si>
  <si>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</si>
  <si>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</si>
  <si>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</si>
  <si>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</si>
  <si>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</si>
  <si>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</si>
  <si>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</si>
  <si>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</si>
  <si>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</si>
  <si>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</si>
  <si>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</si>
  <si>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</si>
  <si>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</si>
  <si>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</si>
  <si>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</si>
  <si>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</si>
  <si>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</si>
  <si>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</si>
  <si>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</si>
  <si>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</si>
  <si>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</si>
  <si>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</si>
  <si>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</si>
  <si>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</si>
  <si>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</si>
  <si>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</si>
  <si>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</si>
  <si>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</si>
  <si>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</si>
  <si>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</si>
  <si>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</si>
  <si>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</si>
  <si>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</si>
  <si>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</si>
  <si>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</si>
  <si>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</si>
  <si>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</si>
  <si>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</si>
  <si>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</si>
  <si>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</si>
  <si>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</si>
  <si>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</si>
  <si>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</si>
  <si>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</si>
  <si>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</si>
  <si>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</si>
  <si>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</si>
  <si>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</si>
  <si>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</si>
  <si>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</si>
  <si>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</si>
  <si>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</si>
  <si>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</si>
  <si>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</si>
  <si>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</si>
  <si>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</si>
  <si>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</si>
  <si>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</si>
  <si>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</si>
  <si>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</si>
  <si>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</si>
  <si>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</si>
  <si>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</si>
  <si>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</si>
  <si>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</si>
  <si>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</si>
  <si>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</si>
  <si>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</si>
  <si>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</si>
  <si>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</si>
  <si>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</si>
  <si>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</si>
  <si>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</si>
  <si>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</si>
  <si>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</si>
  <si>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</si>
  <si>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</si>
  <si>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</si>
  <si>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</si>
  <si>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</si>
  <si>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</si>
  <si>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</si>
  <si>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</si>
  <si>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</si>
  <si>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</si>
  <si>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</si>
  <si>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</si>
  <si>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</si>
  <si>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</si>
  <si>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</si>
  <si>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</si>
  <si>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</si>
  <si>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</si>
  <si>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</si>
  <si>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</si>
  <si>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</si>
  <si>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</si>
  <si>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</si>
  <si>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</si>
  <si>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</si>
  <si>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</si>
  <si>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</si>
  <si>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</si>
  <si>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</si>
  <si>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</si>
  <si>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</si>
  <si>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</si>
  <si>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</si>
  <si>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</si>
  <si>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</si>
  <si>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</si>
  <si>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</si>
  <si>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</si>
  <si>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</si>
  <si>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</si>
  <si>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</si>
  <si>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</si>
  <si>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</si>
  <si>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</si>
  <si>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</si>
  <si>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</si>
  <si>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</si>
  <si>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</si>
  <si>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</si>
  <si>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</si>
  <si>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</si>
  <si>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</si>
  <si>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</si>
  <si>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</si>
  <si>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</si>
  <si>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</si>
  <si>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</si>
  <si>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</si>
  <si>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</si>
  <si>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</si>
  <si>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</si>
  <si>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</si>
  <si>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</si>
  <si>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</si>
  <si>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</si>
  <si>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</si>
  <si>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</si>
  <si>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</si>
  <si>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</si>
  <si>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</si>
  <si>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</si>
  <si>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</si>
  <si>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</si>
  <si>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</si>
  <si>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</si>
  <si>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</si>
  <si>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</si>
  <si>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</si>
  <si>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</si>
  <si>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</si>
  <si>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</si>
  <si>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</si>
  <si>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</si>
  <si>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</si>
  <si>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</si>
  <si>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</si>
  <si>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</si>
  <si>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</si>
  <si>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</si>
  <si>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</si>
  <si>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</si>
  <si>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</si>
  <si>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</si>
  <si>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</si>
  <si>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</si>
  <si>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</si>
  <si>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</si>
  <si>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</si>
  <si>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</si>
  <si>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</si>
  <si>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</si>
  <si>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</si>
  <si>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</si>
  <si>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</si>
  <si>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</si>
  <si>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</si>
  <si>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</si>
  <si>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</si>
  <si>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</si>
  <si>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</si>
  <si>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</si>
  <si>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</si>
  <si>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</si>
  <si>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</si>
  <si>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</si>
  <si>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</si>
  <si>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</si>
  <si>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</si>
  <si>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</si>
  <si>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</si>
  <si>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</si>
  <si>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</si>
  <si>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</si>
  <si>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</si>
  <si>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</si>
  <si>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</si>
  <si>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</si>
  <si>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</si>
  <si>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</si>
  <si>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</si>
  <si>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</si>
  <si>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</si>
  <si>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</si>
  <si>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</si>
  <si>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</si>
  <si>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</si>
  <si>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</si>
  <si>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</si>
  <si>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</si>
  <si>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</si>
  <si>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</si>
  <si>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</si>
  <si>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</si>
  <si>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</si>
  <si>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</si>
  <si>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</si>
  <si>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</si>
  <si>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</si>
  <si>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</si>
  <si>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</si>
  <si>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</si>
  <si>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</si>
  <si>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</si>
  <si>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</si>
  <si>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</si>
  <si>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</si>
  <si>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</si>
  <si>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</si>
  <si>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</si>
  <si>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</si>
  <si>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</si>
  <si>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</si>
  <si>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</si>
  <si>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</si>
  <si>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</si>
  <si>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</si>
  <si>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</si>
  <si>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</si>
  <si>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</si>
  <si>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</si>
  <si>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</si>
  <si>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</si>
  <si>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</si>
  <si>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</si>
  <si>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</si>
  <si>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</si>
  <si>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</si>
  <si>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</si>
  <si>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</si>
  <si>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</si>
  <si>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</si>
  <si>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</si>
  <si>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</si>
  <si>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</si>
  <si>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</si>
  <si>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</si>
  <si>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</si>
  <si>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</si>
  <si>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</si>
  <si>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</si>
  <si>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</si>
  <si>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</si>
  <si>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</si>
  <si>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</si>
  <si>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</si>
  <si>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</si>
  <si>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</si>
  <si>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</si>
  <si>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</si>
  <si>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</si>
  <si>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</si>
  <si>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</si>
  <si>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</si>
  <si>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</si>
  <si>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</si>
  <si>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</si>
  <si>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</si>
  <si>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</si>
  <si>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</si>
  <si>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</si>
  <si>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</si>
  <si>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</si>
  <si>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</si>
  <si>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</si>
  <si>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</si>
  <si>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</si>
  <si>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</si>
  <si>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</si>
  <si>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</si>
  <si>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</si>
  <si>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</si>
  <si>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</si>
  <si>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</si>
  <si>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</si>
  <si>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</si>
  <si>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</si>
  <si>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</si>
  <si>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</si>
  <si>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</si>
  <si>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</si>
  <si>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</si>
  <si>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</si>
  <si>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</si>
  <si>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</si>
  <si>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</si>
  <si>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</si>
  <si>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</si>
  <si>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</si>
  <si>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</si>
  <si>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</si>
  <si>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</si>
  <si>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</si>
  <si>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</si>
  <si>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</si>
  <si>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</si>
  <si>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</si>
  <si>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</si>
  <si>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</si>
  <si>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</si>
  <si>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</si>
  <si>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</si>
  <si>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</si>
  <si>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</si>
  <si>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</si>
  <si>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</si>
  <si>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</si>
  <si>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</si>
  <si>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</si>
  <si>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</si>
  <si>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</si>
  <si>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</si>
  <si>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</si>
  <si>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</si>
  <si>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</si>
  <si>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</si>
  <si>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</si>
  <si>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</si>
  <si>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</si>
  <si>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</si>
  <si>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</si>
  <si>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</si>
  <si>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</si>
  <si>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</si>
  <si>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</si>
  <si>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</si>
  <si>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</si>
  <si>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</si>
  <si>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</si>
  <si>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</si>
  <si>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</si>
  <si>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</si>
  <si>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</si>
  <si>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</si>
  <si>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</si>
  <si>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</si>
  <si>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</si>
  <si>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</si>
  <si>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</si>
  <si>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</si>
  <si>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</si>
  <si>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</si>
  <si>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</si>
  <si>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</si>
  <si>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</si>
  <si>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</si>
  <si>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</si>
  <si>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</si>
  <si>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</si>
  <si>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</si>
  <si>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</si>
  <si>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</si>
  <si>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</si>
  <si>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</si>
  <si>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</si>
  <si>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</si>
  <si>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</si>
  <si>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</si>
  <si>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</si>
  <si>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</si>
  <si>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</si>
  <si>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</si>
  <si>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</si>
  <si>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</si>
  <si>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</si>
  <si>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</si>
  <si>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</si>
  <si>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</si>
  <si>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</si>
  <si>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</si>
  <si>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</si>
  <si>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</si>
  <si>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</si>
  <si>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</si>
  <si>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</si>
  <si>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</si>
  <si>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</si>
  <si>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</si>
  <si>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</si>
  <si>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</si>
  <si>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</si>
  <si>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</si>
  <si>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</si>
  <si>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</si>
  <si>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</si>
  <si>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</si>
  <si>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</si>
  <si>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</si>
  <si>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</si>
  <si>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</si>
  <si>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</si>
  <si>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</si>
  <si>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</si>
  <si>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</si>
  <si>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</si>
  <si>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</si>
  <si>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</si>
  <si>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</si>
  <si>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</si>
  <si>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</si>
  <si>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</si>
  <si>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</si>
  <si>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</si>
  <si>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</si>
  <si>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</si>
  <si>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</si>
  <si>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</si>
  <si>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</si>
  <si>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</si>
  <si>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</si>
  <si>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</si>
  <si>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</si>
  <si>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</si>
  <si>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</si>
  <si>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</si>
  <si>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</si>
  <si>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</si>
  <si>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</si>
  <si>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</si>
  <si>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</si>
  <si>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</si>
  <si>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</si>
  <si>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</si>
  <si>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</si>
  <si>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</si>
  <si>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</si>
  <si>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</si>
  <si>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</si>
  <si>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</si>
  <si>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</si>
  <si>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</si>
  <si>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</si>
  <si>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</si>
  <si>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</si>
  <si>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</si>
  <si>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</si>
  <si>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</si>
  <si>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</si>
  <si>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</si>
  <si>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</si>
  <si>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</si>
  <si>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</si>
  <si>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</si>
  <si>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</si>
  <si>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</si>
  <si>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</si>
  <si>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</si>
  <si>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</si>
  <si>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</si>
  <si>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</si>
  <si>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</si>
  <si>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</si>
  <si>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</si>
  <si>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</si>
  <si>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</si>
  <si>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</si>
  <si>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</si>
  <si>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</si>
  <si>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</si>
  <si>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</si>
  <si>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</si>
  <si>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</si>
  <si>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</si>
  <si>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</si>
  <si>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</si>
  <si>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</si>
  <si>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</si>
  <si>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</si>
  <si>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</si>
  <si>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</si>
  <si>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</si>
  <si>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</si>
  <si>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</si>
  <si>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</si>
  <si>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</si>
  <si>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</si>
  <si>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</si>
  <si>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</si>
  <si>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</si>
  <si>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</si>
  <si>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</si>
  <si>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</si>
  <si>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</si>
  <si>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</si>
  <si>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</si>
  <si>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</si>
  <si>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</si>
  <si>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</si>
  <si>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</si>
  <si>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</si>
  <si>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</si>
  <si>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</si>
  <si>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</si>
  <si>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</si>
  <si>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</si>
  <si>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</si>
  <si>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</si>
  <si>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</si>
  <si>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</si>
  <si>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</si>
  <si>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</si>
  <si>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</si>
  <si>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</si>
  <si>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</si>
  <si>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</si>
  <si>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</si>
  <si>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</si>
  <si>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</si>
  <si>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</si>
  <si>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</si>
  <si>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</si>
  <si>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</si>
  <si>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</si>
  <si>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</si>
  <si>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</si>
  <si>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</si>
  <si>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</si>
  <si>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</si>
  <si>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</si>
  <si>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</si>
  <si>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</si>
  <si>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</si>
  <si>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</si>
  <si>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</si>
  <si>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</si>
  <si>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</si>
  <si>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</si>
  <si>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</si>
  <si>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</si>
  <si>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</si>
  <si>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</si>
  <si>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</si>
  <si>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</si>
  <si>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</si>
  <si>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</si>
  <si>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</si>
  <si>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</si>
  <si>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</si>
  <si>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</si>
  <si>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</si>
  <si>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</si>
  <si>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</si>
  <si>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</si>
  <si>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</si>
  <si>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</si>
  <si>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</si>
  <si>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</si>
  <si>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</si>
  <si>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</si>
  <si>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</si>
  <si>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</si>
  <si>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</si>
  <si>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</si>
  <si>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</si>
  <si>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</si>
  <si>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</si>
  <si>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</si>
  <si>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</si>
  <si>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</si>
  <si>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</si>
  <si>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</si>
  <si>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</si>
  <si>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</si>
  <si>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</si>
  <si>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</si>
  <si>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</si>
  <si>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</si>
  <si>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</si>
  <si>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</si>
  <si>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</si>
  <si>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</si>
  <si>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</si>
  <si>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</si>
  <si>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</si>
  <si>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</si>
  <si>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</si>
  <si>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</si>
  <si>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</si>
  <si>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</si>
  <si>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</si>
  <si>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</si>
  <si>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</si>
  <si>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</si>
  <si>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</si>
  <si>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</si>
  <si>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</si>
  <si>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</si>
  <si>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</si>
  <si>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</si>
  <si>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</si>
  <si>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</si>
  <si>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</si>
  <si>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</si>
  <si>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</si>
  <si>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</si>
  <si>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</si>
  <si>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</si>
  <si>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</si>
  <si>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</si>
  <si>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</si>
  <si>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</si>
  <si>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</si>
  <si>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</si>
  <si>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</si>
  <si>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</si>
  <si>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</si>
  <si>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</si>
  <si>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</si>
  <si>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</si>
  <si>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</si>
  <si>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</si>
  <si>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</si>
  <si>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</si>
  <si>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</si>
  <si>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</si>
  <si>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</si>
  <si>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</si>
  <si>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</si>
  <si>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</si>
  <si>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</si>
  <si>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</si>
  <si>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</si>
  <si>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</si>
  <si>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</si>
  <si>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</si>
  <si>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</si>
  <si>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</si>
  <si>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</si>
  <si>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</si>
  <si>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</si>
  <si>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</si>
  <si>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</si>
  <si>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</si>
  <si>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</si>
  <si>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</si>
  <si>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</si>
  <si>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</si>
  <si>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</si>
  <si>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</si>
  <si>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</si>
  <si>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</si>
  <si>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</si>
  <si>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</si>
  <si>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</si>
  <si>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</si>
  <si>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</si>
  <si>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</si>
  <si>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</si>
  <si>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</si>
  <si>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</si>
  <si>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</si>
  <si>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</si>
  <si>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</si>
  <si>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</si>
  <si>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</si>
  <si>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</si>
  <si>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</si>
  <si>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</si>
  <si>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</si>
  <si>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</si>
  <si>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</si>
  <si>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</si>
  <si>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</si>
  <si>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</si>
  <si>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</si>
  <si>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</si>
  <si>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</si>
  <si>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</si>
  <si>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</si>
  <si>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</si>
  <si>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</si>
  <si>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</si>
  <si>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</si>
  <si>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</si>
  <si>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</si>
  <si>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</si>
  <si>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</si>
  <si>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</si>
  <si>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</si>
  <si>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</si>
  <si>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</si>
  <si>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</si>
  <si>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</si>
  <si>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</si>
  <si>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</si>
  <si>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</si>
  <si>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</si>
  <si>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</si>
  <si>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</si>
  <si>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</si>
  <si>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</si>
  <si>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</si>
  <si>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</si>
  <si>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</si>
  <si>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</si>
  <si>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</si>
  <si>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</si>
  <si>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</si>
  <si>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</si>
  <si>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</si>
  <si>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</si>
  <si>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</si>
  <si>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</si>
  <si>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</si>
  <si>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</si>
  <si>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</si>
  <si>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</si>
  <si>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</si>
  <si>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</si>
  <si>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</si>
  <si>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</si>
  <si>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</si>
  <si>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</si>
  <si>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</si>
  <si>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</si>
  <si>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</si>
  <si>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</si>
  <si>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</si>
  <si>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</si>
  <si>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</si>
  <si>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</si>
  <si>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</si>
  <si>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</si>
  <si>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</si>
  <si>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</si>
  <si>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</si>
  <si>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</si>
  <si>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</si>
  <si>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</si>
  <si>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</si>
  <si>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</si>
  <si>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</si>
  <si>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</si>
  <si>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</si>
  <si>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</si>
  <si>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</si>
  <si>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</si>
  <si>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</si>
  <si>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</si>
  <si>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</si>
  <si>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</si>
  <si>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</si>
  <si>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</si>
  <si>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</si>
  <si>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</si>
  <si>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</si>
  <si>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</si>
  <si>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</si>
  <si>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</si>
  <si>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</si>
  <si>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</si>
  <si>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</si>
  <si>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</si>
  <si>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</si>
  <si>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</si>
  <si>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</si>
  <si>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</si>
  <si>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</si>
  <si>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</si>
  <si>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</si>
  <si>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</si>
  <si>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</si>
  <si>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</si>
  <si>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</si>
  <si>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</si>
  <si>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</si>
  <si>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</si>
  <si>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</si>
  <si>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</si>
  <si>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</si>
  <si>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</si>
  <si>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</si>
  <si>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</si>
  <si>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</si>
  <si>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</si>
  <si>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</si>
  <si>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</si>
  <si>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</si>
  <si>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</si>
  <si>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</si>
  <si>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</si>
  <si>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</si>
  <si>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</si>
  <si>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</si>
  <si>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</si>
  <si>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</si>
  <si>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</si>
  <si>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</si>
  <si>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</si>
  <si>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</si>
  <si>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</si>
  <si>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</si>
  <si>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</si>
  <si>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</si>
  <si>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</si>
  <si>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</si>
  <si>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</si>
  <si>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</si>
  <si>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</si>
  <si>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2016-03-26 19:00:00</t>
  </si>
  <si>
    <t>2016-03-26 20:00:00</t>
  </si>
  <si>
    <t>2016-03-26 21:00:00</t>
  </si>
  <si>
    <t>2016-03-26 22:00:00</t>
  </si>
  <si>
    <t>2016-03-26 23:00:00</t>
  </si>
  <si>
    <t>2016-03-27 00:00:00</t>
  </si>
  <si>
    <t>2016-03-27 01:00:00</t>
  </si>
  <si>
    <t>2016-03-27 02:00:00</t>
  </si>
  <si>
    <t>2016-03-27 03:00:00</t>
  </si>
  <si>
    <t>2016-03-27 04:00:00</t>
  </si>
  <si>
    <t>2016-03-27 05:00:00</t>
  </si>
  <si>
    <t>2016-03-27 06:00:00</t>
  </si>
  <si>
    <t>2016-03-27 07:00:00</t>
  </si>
  <si>
    <t>2016-03-27 08:00:00</t>
  </si>
  <si>
    <t>2016-03-27 09:00:00</t>
  </si>
  <si>
    <t>2016-03-27 10:00:00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</si>
  <si>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</si>
  <si>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</si>
  <si>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</si>
  <si>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</si>
  <si>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</si>
  <si>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</si>
  <si>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</si>
  <si>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</si>
  <si>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</si>
  <si>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</si>
  <si>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</si>
  <si>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</si>
  <si>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</si>
  <si>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</si>
  <si>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</si>
  <si>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</si>
  <si>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</si>
  <si>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</si>
  <si>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</si>
  <si>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</si>
  <si>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</si>
  <si>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</si>
  <si>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</si>
  <si>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</si>
  <si>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</si>
  <si>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</si>
  <si>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</si>
  <si>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</si>
  <si>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</si>
  <si>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</si>
  <si>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</si>
  <si>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</si>
  <si>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</si>
  <si>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</si>
  <si>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</si>
  <si>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</si>
  <si>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</si>
  <si>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</si>
  <si>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</si>
  <si>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</si>
  <si>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</si>
  <si>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</si>
  <si>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</si>
  <si>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</si>
  <si>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</si>
  <si>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</si>
  <si>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</si>
  <si>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</si>
  <si>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</si>
  <si>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</si>
  <si>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</si>
  <si>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</si>
  <si>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</si>
  <si>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</si>
  <si>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</si>
  <si>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</si>
  <si>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</si>
  <si>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</si>
  <si>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</si>
  <si>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</si>
  <si>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</si>
  <si>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</si>
  <si>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</si>
  <si>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</si>
  <si>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</si>
  <si>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</si>
  <si>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</si>
  <si>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</si>
  <si>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</si>
  <si>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</si>
  <si>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</si>
  <si>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</si>
  <si>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</si>
  <si>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</si>
  <si>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</si>
  <si>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</si>
  <si>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</si>
  <si>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</si>
  <si>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</si>
  <si>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</si>
  <si>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</si>
  <si>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</si>
  <si>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</si>
  <si>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</si>
  <si>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</si>
  <si>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</si>
  <si>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</si>
  <si>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</si>
  <si>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</si>
  <si>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</si>
  <si>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</si>
  <si>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</si>
  <si>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</si>
  <si>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</si>
  <si>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</si>
  <si>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</si>
  <si>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</si>
  <si>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</si>
  <si>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</si>
  <si>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</si>
  <si>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</si>
  <si>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</si>
  <si>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</si>
  <si>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</si>
  <si>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</si>
  <si>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</si>
  <si>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</si>
  <si>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</si>
  <si>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</si>
  <si>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</si>
  <si>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</si>
  <si>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</si>
  <si>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</si>
  <si>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</si>
  <si>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</si>
  <si>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</si>
  <si>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</si>
  <si>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</si>
  <si>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</si>
  <si>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</si>
  <si>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</si>
  <si>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</si>
  <si>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</si>
  <si>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</si>
  <si>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</si>
  <si>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</si>
  <si>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</si>
  <si>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</si>
  <si>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</si>
  <si>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</si>
  <si>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</si>
  <si>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</si>
  <si>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</si>
  <si>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</si>
  <si>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</si>
  <si>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</si>
  <si>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</si>
  <si>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</si>
  <si>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</si>
  <si>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</si>
  <si>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</si>
  <si>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</si>
  <si>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</si>
  <si>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</si>
  <si>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</si>
  <si>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</si>
  <si>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</si>
  <si>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</si>
  <si>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</si>
  <si>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</si>
  <si>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</si>
  <si>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</si>
  <si>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</si>
  <si>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</si>
  <si>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</si>
  <si>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</si>
  <si>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</si>
  <si>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</si>
  <si>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</si>
  <si>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</si>
  <si>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</si>
  <si>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</si>
  <si>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</si>
  <si>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</si>
  <si>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</si>
  <si>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</si>
  <si>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</si>
  <si>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</si>
  <si>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</si>
  <si>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</si>
  <si>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</si>
  <si>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</si>
  <si>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</si>
  <si>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</si>
  <si>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</si>
  <si>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</si>
  <si>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</si>
  <si>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</si>
  <si>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</si>
  <si>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</si>
  <si>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</si>
  <si>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</si>
  <si>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</si>
  <si>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</si>
  <si>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</si>
  <si>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</si>
  <si>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</si>
  <si>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</si>
  <si>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</si>
  <si>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</si>
  <si>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</si>
  <si>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</si>
  <si>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</si>
  <si>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</si>
  <si>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</si>
  <si>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</si>
  <si>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</si>
  <si>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</si>
  <si>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</si>
  <si>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</si>
  <si>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</si>
  <si>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</si>
  <si>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</si>
  <si>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</si>
  <si>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</si>
  <si>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</si>
  <si>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</si>
  <si>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</si>
  <si>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</si>
  <si>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</si>
  <si>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</si>
  <si>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</si>
  <si>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</si>
  <si>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</si>
  <si>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</si>
  <si>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</si>
  <si>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</si>
  <si>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</si>
  <si>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</si>
  <si>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</si>
  <si>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</si>
  <si>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</si>
  <si>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</si>
  <si>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</si>
  <si>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</si>
  <si>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</si>
  <si>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</si>
  <si>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</si>
  <si>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</si>
  <si>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</si>
  <si>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</si>
  <si>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</si>
  <si>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</si>
  <si>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</si>
  <si>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</si>
  <si>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</si>
  <si>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</si>
  <si>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</si>
  <si>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</si>
  <si>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</si>
  <si>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</si>
  <si>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</si>
  <si>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</si>
  <si>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</si>
  <si>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</si>
  <si>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</si>
  <si>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</si>
  <si>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</si>
  <si>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</si>
  <si>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</si>
  <si>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</si>
  <si>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</si>
  <si>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</si>
  <si>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</si>
  <si>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</si>
  <si>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</si>
  <si>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</si>
  <si>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</si>
  <si>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</si>
  <si>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</si>
  <si>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</si>
  <si>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08:00:00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</si>
  <si>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</si>
  <si>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</si>
  <si>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</si>
  <si>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</si>
  <si>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</si>
  <si>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</si>
  <si>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</si>
  <si>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</si>
  <si>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</si>
  <si>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</si>
  <si>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</si>
  <si>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</si>
  <si>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</si>
  <si>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</si>
  <si>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</si>
  <si>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</si>
  <si>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</si>
  <si>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</si>
  <si>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</si>
  <si>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</si>
  <si>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</si>
  <si>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</si>
  <si>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</si>
  <si>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</si>
  <si>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</si>
  <si>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</si>
  <si>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</si>
  <si>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</si>
  <si>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</si>
  <si>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</si>
  <si>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</si>
  <si>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</si>
  <si>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</si>
  <si>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</si>
  <si>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</si>
  <si>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</si>
  <si>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</si>
  <si>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</si>
  <si>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</si>
  <si>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</si>
  <si>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</si>
  <si>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</si>
  <si>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</si>
  <si>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</si>
  <si>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</si>
  <si>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</si>
  <si>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</si>
  <si>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</si>
  <si>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</si>
  <si>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</si>
  <si>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</si>
  <si>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</si>
  <si>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</si>
  <si>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</si>
  <si>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</si>
  <si>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</si>
  <si>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</si>
  <si>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</si>
  <si>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</si>
  <si>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</si>
  <si>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</si>
  <si>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</si>
  <si>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</si>
  <si>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</si>
  <si>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</si>
  <si>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</si>
  <si>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</si>
  <si>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</si>
  <si>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</si>
  <si>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</si>
  <si>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</si>
  <si>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</si>
  <si>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</si>
  <si>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</si>
  <si>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</si>
  <si>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</si>
  <si>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</si>
  <si>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</si>
  <si>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</si>
  <si>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</si>
  <si>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</si>
  <si>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</si>
  <si>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</si>
  <si>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</si>
  <si>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</si>
  <si>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</si>
  <si>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</si>
  <si>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</si>
  <si>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</si>
  <si>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</si>
  <si>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</si>
  <si>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</si>
  <si>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</si>
  <si>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</si>
  <si>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</si>
  <si>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</si>
  <si>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</si>
  <si>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</si>
  <si>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</si>
  <si>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</si>
  <si>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</si>
  <si>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</si>
  <si>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</si>
  <si>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</si>
  <si>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</si>
  <si>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</si>
  <si>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</si>
  <si>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</si>
  <si>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</si>
  <si>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</si>
  <si>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</si>
  <si>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</si>
  <si>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</si>
  <si>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</si>
  <si>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</si>
  <si>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</si>
  <si>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</si>
  <si>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</si>
  <si>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</si>
  <si>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</si>
  <si>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</si>
  <si>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</si>
  <si>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</si>
  <si>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</si>
  <si>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</si>
  <si>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</si>
  <si>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</si>
  <si>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</si>
  <si>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</si>
  <si>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</si>
  <si>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</si>
  <si>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</si>
  <si>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</si>
  <si>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</si>
  <si>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</si>
  <si>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</si>
  <si>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</si>
  <si>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</si>
  <si>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</si>
  <si>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</si>
  <si>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</si>
  <si>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</si>
  <si>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</si>
  <si>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</si>
  <si>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</si>
  <si>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</si>
  <si>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</si>
  <si>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</si>
  <si>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</si>
  <si>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</si>
  <si>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</si>
  <si>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</si>
  <si>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</si>
  <si>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</si>
  <si>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</si>
  <si>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</si>
  <si>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</si>
  <si>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</si>
  <si>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</si>
  <si>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</si>
  <si>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</si>
  <si>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</si>
  <si>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</si>
  <si>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</si>
  <si>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</si>
  <si>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</si>
  <si>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</si>
  <si>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</si>
  <si>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</si>
  <si>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</si>
  <si>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</si>
  <si>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</si>
  <si>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</si>
  <si>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</si>
  <si>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</si>
  <si>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</si>
  <si>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</si>
  <si>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</si>
  <si>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</si>
  <si>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</si>
  <si>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</si>
  <si>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</si>
  <si>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</si>
  <si>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</si>
  <si>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</si>
  <si>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</si>
  <si>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</si>
  <si>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</si>
  <si>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</si>
  <si>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</si>
  <si>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</si>
  <si>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</si>
  <si>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</si>
  <si>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</si>
  <si>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</si>
  <si>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</si>
  <si>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</si>
  <si>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</si>
  <si>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</si>
  <si>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</si>
  <si>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</si>
  <si>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</si>
  <si>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</si>
  <si>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</si>
  <si>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</si>
  <si>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</si>
  <si>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</si>
  <si>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</si>
  <si>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</si>
  <si>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</si>
  <si>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</si>
  <si>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</si>
  <si>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</si>
  <si>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</si>
  <si>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</si>
  <si>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</si>
  <si>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</si>
  <si>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</si>
  <si>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</si>
  <si>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</si>
  <si>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</si>
  <si>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</si>
  <si>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</si>
  <si>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</si>
  <si>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</si>
  <si>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</si>
  <si>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</si>
  <si>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</si>
  <si>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</si>
  <si>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</si>
  <si>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</si>
  <si>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</si>
  <si>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</si>
  <si>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</si>
  <si>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</si>
  <si>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</si>
  <si>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</si>
  <si>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</si>
  <si>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</si>
  <si>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</si>
  <si>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</si>
  <si>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</si>
  <si>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</si>
  <si>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</si>
  <si>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</si>
  <si>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</si>
  <si>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</si>
  <si>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</si>
  <si>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</si>
  <si>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</si>
  <si>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</si>
  <si>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</si>
  <si>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</si>
  <si>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</si>
  <si>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</si>
  <si>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</si>
  <si>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</si>
  <si>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</si>
  <si>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</si>
  <si>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</si>
  <si>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</si>
  <si>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</si>
  <si>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</si>
  <si>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</si>
  <si>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</si>
  <si>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</si>
  <si>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</si>
  <si>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</si>
  <si>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</si>
  <si>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</si>
  <si>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</si>
  <si>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</si>
  <si>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</si>
  <si>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</si>
  <si>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</si>
  <si>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</si>
  <si>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</si>
  <si>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</si>
  <si>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</si>
  <si>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</si>
  <si>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</si>
  <si>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</si>
  <si>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</si>
  <si>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</si>
  <si>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</si>
  <si>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</si>
  <si>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</si>
  <si>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</si>
  <si>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</si>
  <si>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</si>
  <si>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</si>
  <si>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</si>
  <si>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</si>
  <si>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</si>
  <si>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</si>
  <si>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</si>
  <si>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</si>
  <si>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</si>
  <si>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</si>
  <si>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</si>
  <si>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</si>
  <si>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</si>
  <si>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</si>
  <si>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</si>
  <si>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</si>
  <si>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</si>
  <si>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</si>
  <si>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</si>
  <si>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</si>
  <si>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</si>
  <si>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</si>
  <si>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</si>
  <si>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</si>
  <si>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</si>
  <si>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</si>
  <si>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</si>
  <si>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</si>
  <si>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</si>
  <si>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</si>
  <si>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</si>
  <si>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</si>
  <si>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</si>
  <si>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</si>
  <si>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</si>
  <si>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</si>
  <si>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</si>
  <si>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</si>
  <si>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</si>
  <si>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</si>
  <si>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</si>
  <si>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</si>
  <si>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</si>
  <si>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</si>
  <si>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</si>
  <si>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</si>
  <si>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</si>
  <si>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</si>
  <si>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</si>
  <si>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</si>
  <si>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</si>
  <si>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</si>
  <si>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</si>
  <si>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</si>
  <si>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</si>
  <si>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</si>
  <si>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</si>
  <si>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</si>
  <si>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</si>
  <si>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</si>
  <si>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</si>
  <si>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</si>
  <si>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</si>
  <si>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</si>
  <si>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</si>
  <si>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</si>
  <si>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</si>
  <si>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</si>
  <si>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</si>
  <si>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</si>
  <si>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</si>
  <si>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</si>
  <si>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</si>
  <si>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</si>
  <si>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</si>
  <si>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</si>
  <si>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</si>
  <si>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</si>
  <si>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</si>
  <si>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</si>
  <si>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</si>
  <si>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</si>
  <si>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</si>
  <si>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</si>
  <si>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</si>
  <si>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</si>
  <si>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</si>
  <si>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</si>
  <si>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</si>
  <si>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</si>
  <si>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</si>
  <si>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</si>
  <si>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</si>
  <si>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</si>
  <si>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</si>
  <si>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</si>
  <si>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</si>
  <si>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</si>
  <si>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</si>
  <si>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</si>
  <si>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</si>
  <si>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</si>
  <si>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</si>
  <si>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</si>
  <si>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</si>
  <si>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</si>
  <si>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</si>
  <si>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</si>
  <si>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</si>
  <si>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</si>
  <si>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</si>
  <si>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</si>
  <si>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</si>
  <si>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</si>
  <si>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</si>
  <si>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</si>
  <si>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</si>
  <si>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</si>
  <si>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</si>
  <si>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</si>
  <si>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</si>
  <si>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</si>
  <si>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</si>
  <si>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</si>
  <si>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</si>
  <si>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</si>
  <si>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</si>
  <si>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</si>
  <si>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</si>
  <si>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</si>
  <si>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</si>
  <si>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</si>
  <si>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</si>
  <si>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</si>
  <si>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</si>
  <si>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</si>
  <si>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</si>
  <si>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</si>
  <si>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</si>
  <si>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</si>
  <si>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</si>
  <si>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</si>
  <si>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</si>
  <si>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</si>
  <si>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</si>
  <si>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</si>
  <si>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</si>
  <si>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</si>
  <si>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</si>
  <si>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</si>
  <si>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</si>
  <si>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</si>
  <si>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</si>
  <si>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</si>
  <si>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</si>
  <si>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</si>
  <si>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</si>
  <si>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</si>
  <si>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</si>
  <si>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</si>
  <si>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</si>
  <si>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</si>
  <si>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</si>
  <si>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</si>
  <si>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</si>
  <si>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</si>
  <si>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</si>
  <si>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</si>
  <si>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</si>
  <si>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</si>
  <si>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</si>
  <si>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</si>
  <si>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</si>
  <si>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</si>
  <si>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</si>
  <si>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</si>
  <si>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</si>
  <si>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</si>
  <si>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</si>
  <si>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</si>
  <si>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</si>
  <si>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</si>
  <si>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</si>
  <si>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</si>
  <si>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</si>
  <si>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</si>
  <si>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</si>
  <si>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</si>
  <si>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</si>
  <si>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</si>
  <si>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</si>
  <si>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</si>
  <si>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</si>
  <si>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</si>
  <si>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</si>
  <si>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</si>
  <si>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</si>
  <si>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</si>
  <si>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</si>
  <si>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</si>
  <si>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</si>
  <si>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</si>
  <si>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</si>
  <si>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</si>
  <si>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</si>
  <si>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</si>
  <si>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</si>
  <si>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</si>
  <si>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</si>
  <si>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</si>
  <si>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</si>
  <si>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</si>
  <si>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</si>
  <si>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</si>
  <si>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</si>
  <si>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</si>
  <si>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</si>
  <si>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</si>
  <si>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</si>
  <si>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</si>
  <si>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</si>
  <si>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</si>
  <si>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</si>
  <si>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</si>
  <si>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</si>
  <si>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</si>
  <si>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</si>
  <si>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</si>
  <si>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</si>
  <si>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</si>
  <si>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</si>
  <si>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</si>
  <si>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</si>
  <si>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</si>
  <si>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</si>
  <si>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</si>
  <si>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</si>
  <si>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</si>
  <si>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</si>
  <si>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</si>
  <si>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</si>
  <si>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</si>
  <si>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</si>
  <si>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</si>
  <si>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</si>
  <si>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</si>
  <si>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</si>
  <si>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</si>
  <si>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</si>
  <si>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</si>
  <si>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</si>
  <si>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</si>
  <si>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</si>
  <si>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</si>
  <si>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</si>
  <si>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</si>
  <si>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</si>
  <si>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</si>
  <si>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</si>
  <si>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</si>
  <si>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</si>
  <si>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</si>
  <si>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</si>
  <si>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</si>
  <si>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</si>
  <si>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</si>
  <si>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</si>
  <si>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</si>
  <si>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</si>
  <si>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</si>
  <si>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</si>
  <si>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</si>
  <si>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</si>
  <si>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</si>
  <si>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</si>
  <si>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</si>
  <si>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</si>
  <si>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</si>
  <si>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</si>
  <si>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</si>
  <si>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</si>
  <si>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</si>
  <si>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</si>
  <si>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</si>
  <si>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</si>
  <si>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</si>
  <si>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</si>
  <si>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</si>
  <si>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</si>
  <si>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</si>
  <si>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</si>
  <si>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</si>
  <si>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</si>
  <si>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</si>
  <si>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</si>
  <si>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</si>
  <si>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</si>
  <si>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</si>
  <si>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</si>
  <si>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</si>
  <si>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</si>
  <si>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</si>
  <si>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</si>
  <si>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</si>
  <si>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</si>
  <si>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</si>
  <si>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</si>
  <si>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</si>
  <si>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</si>
  <si>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</si>
  <si>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</si>
  <si>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</si>
  <si>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</si>
  <si>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</si>
  <si>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</si>
  <si>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</si>
  <si>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</si>
  <si>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</si>
  <si>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</si>
  <si>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</si>
  <si>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</si>
  <si>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</si>
  <si>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</si>
  <si>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</si>
  <si>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</si>
  <si>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</si>
  <si>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</si>
  <si>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</si>
  <si>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</si>
  <si>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</si>
  <si>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</si>
  <si>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</si>
  <si>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</si>
  <si>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</si>
  <si>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</si>
  <si>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</si>
  <si>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</si>
  <si>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</si>
  <si>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</si>
  <si>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</si>
  <si>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</si>
  <si>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</si>
  <si>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</si>
  <si>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</si>
  <si>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</si>
  <si>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</si>
  <si>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</si>
  <si>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</si>
  <si>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</si>
  <si>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</si>
  <si>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</si>
  <si>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</si>
  <si>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</si>
  <si>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</si>
  <si>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</si>
  <si>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</si>
  <si>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</si>
  <si>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</si>
  <si>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</si>
  <si>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</si>
  <si>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</si>
  <si>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</si>
  <si>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</si>
  <si>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</si>
  <si>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</si>
  <si>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</si>
  <si>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</si>
  <si>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</si>
  <si>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</si>
  <si>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</si>
  <si>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</si>
  <si>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</si>
  <si>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</si>
  <si>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</si>
  <si>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</si>
  <si>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</si>
  <si>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</si>
  <si>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</si>
  <si>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</si>
  <si>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</si>
  <si>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</si>
  <si>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</si>
  <si>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</si>
  <si>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</si>
  <si>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</si>
  <si>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</si>
  <si>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</si>
  <si>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</si>
  <si>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</si>
  <si>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</si>
  <si>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</si>
  <si>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</si>
  <si>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</si>
  <si>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</si>
  <si>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</si>
  <si>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</si>
  <si>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</si>
  <si>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</si>
  <si>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</si>
  <si>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</si>
  <si>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</si>
  <si>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</si>
  <si>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</si>
  <si>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</si>
  <si>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</si>
  <si>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</si>
  <si>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</si>
  <si>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</si>
  <si>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</si>
  <si>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</si>
  <si>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</si>
  <si>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</si>
  <si>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</si>
  <si>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</si>
  <si>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</si>
  <si>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</si>
  <si>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</si>
  <si>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</si>
  <si>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</si>
  <si>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</si>
  <si>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</si>
  <si>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</si>
  <si>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</si>
  <si>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</si>
  <si>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</si>
  <si>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</si>
  <si>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</si>
  <si>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</si>
  <si>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</si>
  <si>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</si>
  <si>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</si>
  <si>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</si>
  <si>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</si>
  <si>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</si>
  <si>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</si>
  <si>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</si>
  <si>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</si>
  <si>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</si>
  <si>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</si>
  <si>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</si>
  <si>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</si>
  <si>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</si>
  <si>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</si>
  <si>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</si>
  <si>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</si>
  <si>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</si>
  <si>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</si>
  <si>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</si>
  <si>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</si>
  <si>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</si>
  <si>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</si>
  <si>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</si>
  <si>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</si>
  <si>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</si>
  <si>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</si>
  <si>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</si>
  <si>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</si>
  <si>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</si>
  <si>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</si>
  <si>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</si>
  <si>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</si>
  <si>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</si>
  <si>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</si>
  <si>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</si>
  <si>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</si>
  <si>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</si>
  <si>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</si>
  <si>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</si>
  <si>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</si>
  <si>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</si>
  <si>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</si>
  <si>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</si>
  <si>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</si>
  <si>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</si>
  <si>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</si>
  <si>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</si>
  <si>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</si>
  <si>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</si>
  <si>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</si>
  <si>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</si>
  <si>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</si>
  <si>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</si>
  <si>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</si>
  <si>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</si>
  <si>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</si>
  <si>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</si>
  <si>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</si>
  <si>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</si>
  <si>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</si>
  <si>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</si>
  <si>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</si>
  <si>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</si>
  <si>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</si>
  <si>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</si>
  <si>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</si>
  <si>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</si>
  <si>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</si>
  <si>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</si>
  <si>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</si>
  <si>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</si>
  <si>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</si>
  <si>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</si>
  <si>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</si>
  <si>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</si>
  <si>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</si>
  <si>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</si>
  <si>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</si>
  <si>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</si>
  <si>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</si>
  <si>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</si>
  <si>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</si>
  <si>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</si>
  <si>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</si>
  <si>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</si>
  <si>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</si>
  <si>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</si>
  <si>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</si>
  <si>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</si>
  <si>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</si>
  <si>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</si>
  <si>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</si>
  <si>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</si>
  <si>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</si>
  <si>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</si>
  <si>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</si>
  <si>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</si>
  <si>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</si>
  <si>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</si>
  <si>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</si>
  <si>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</si>
  <si>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</si>
  <si>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</si>
  <si>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</si>
  <si>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</si>
  <si>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</si>
  <si>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</si>
  <si>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</si>
  <si>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</si>
  <si>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</si>
  <si>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</si>
  <si>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</si>
  <si>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</si>
  <si>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</si>
  <si>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</si>
  <si>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</si>
  <si>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</si>
  <si>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</si>
  <si>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</si>
  <si>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</si>
  <si>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</si>
  <si>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</si>
  <si>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</si>
  <si>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</si>
  <si>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</si>
  <si>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</si>
  <si>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</si>
  <si>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</si>
  <si>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</si>
  <si>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</si>
  <si>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</si>
  <si>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</si>
  <si>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</si>
  <si>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</si>
  <si>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</si>
  <si>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</si>
  <si>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</si>
  <si>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</si>
  <si>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</si>
  <si>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</si>
  <si>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</si>
  <si>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</si>
  <si>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</si>
  <si>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</si>
  <si>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</si>
  <si>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</si>
  <si>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</si>
  <si>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</si>
  <si>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</si>
  <si>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</si>
  <si>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</si>
  <si>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</si>
  <si>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</si>
  <si>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</si>
  <si>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</si>
  <si>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</si>
  <si>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</si>
  <si>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</si>
  <si>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</si>
  <si>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</si>
  <si>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</si>
  <si>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</si>
  <si>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</si>
  <si>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</si>
  <si>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</si>
  <si>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</si>
  <si>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</si>
  <si>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</si>
  <si>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</si>
  <si>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</si>
  <si>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</si>
  <si>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</si>
  <si>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</si>
  <si>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</si>
  <si>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</si>
  <si>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</si>
  <si>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</si>
  <si>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</si>
  <si>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</si>
  <si>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</si>
  <si>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</si>
  <si>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</si>
  <si>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</si>
  <si>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</si>
  <si>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</si>
  <si>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</si>
  <si>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</si>
  <si>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</si>
  <si>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</si>
  <si>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</si>
  <si>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</si>
  <si>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</si>
  <si>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</si>
  <si>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</si>
  <si>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</si>
  <si>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</si>
  <si>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</si>
  <si>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</si>
  <si>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</si>
  <si>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</si>
  <si>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</si>
  <si>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</si>
  <si>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</si>
  <si>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</si>
  <si>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</si>
  <si>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</si>
  <si>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</si>
  <si>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</si>
  <si>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</si>
  <si>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</si>
  <si>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</si>
  <si>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</si>
  <si>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</si>
  <si>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</si>
  <si>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</si>
  <si>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</si>
  <si>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</si>
  <si>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</si>
  <si>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</si>
  <si>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</si>
  <si>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</si>
  <si>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</si>
  <si>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</si>
  <si>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</si>
  <si>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</si>
  <si>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</si>
  <si>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</si>
  <si>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</si>
  <si>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</si>
  <si>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</si>
  <si>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</si>
  <si>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</si>
  <si>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</si>
  <si>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</si>
  <si>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</si>
  <si>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</si>
  <si>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</si>
  <si>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</si>
  <si>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</si>
  <si>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</si>
  <si>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</si>
  <si>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</si>
  <si>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</si>
  <si>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</si>
  <si>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</si>
  <si>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</si>
  <si>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</si>
  <si>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</si>
  <si>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</si>
  <si>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</si>
  <si>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</si>
  <si>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</si>
  <si>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</si>
  <si>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</si>
  <si>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</si>
  <si>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</si>
  <si>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</si>
  <si>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</si>
  <si>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</si>
  <si>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</si>
  <si>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</si>
  <si>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</si>
  <si>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</si>
  <si>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</si>
  <si>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</si>
  <si>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</si>
  <si>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</si>
  <si>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</si>
  <si>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</si>
  <si>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</si>
  <si>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</si>
  <si>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</si>
  <si>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</si>
  <si>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</si>
  <si>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</si>
  <si>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</si>
  <si>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</si>
  <si>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</si>
  <si>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</si>
  <si>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</si>
  <si>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</si>
  <si>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</si>
  <si>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</si>
  <si>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</si>
  <si>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</si>
  <si>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</si>
  <si>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</si>
  <si>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</si>
  <si>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</si>
  <si>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</si>
  <si>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</si>
  <si>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</si>
  <si>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</si>
  <si>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</si>
  <si>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</si>
  <si>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</si>
  <si>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</si>
  <si>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</si>
  <si>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</si>
  <si>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</si>
  <si>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</si>
  <si>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</si>
  <si>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</si>
  <si>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</si>
  <si>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</si>
  <si>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</si>
  <si>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</si>
  <si>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</si>
  <si>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</si>
  <si>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</si>
  <si>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</si>
  <si>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</si>
  <si>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</si>
  <si>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</si>
  <si>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</si>
  <si>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</si>
  <si>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</si>
  <si>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</si>
  <si>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</si>
  <si>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</si>
  <si>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</si>
  <si>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</si>
  <si>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</si>
  <si>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</si>
  <si>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</si>
  <si>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</si>
  <si>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</si>
  <si>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</si>
  <si>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</si>
  <si>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</si>
  <si>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</si>
  <si>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</si>
  <si>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</si>
  <si>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</si>
  <si>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</si>
  <si>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</si>
  <si>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</si>
  <si>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</si>
  <si>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</si>
  <si>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</si>
  <si>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</si>
  <si>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</si>
  <si>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</si>
  <si>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</si>
  <si>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</si>
  <si>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</si>
  <si>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</si>
  <si>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</si>
  <si>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</si>
  <si>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</si>
  <si>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</si>
  <si>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</si>
  <si>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</si>
  <si>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</si>
  <si>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</si>
  <si>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</si>
  <si>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</si>
  <si>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</si>
  <si>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</si>
  <si>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</si>
  <si>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</si>
  <si>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</si>
  <si>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</si>
  <si>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</si>
  <si>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</si>
  <si>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</si>
  <si>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</si>
  <si>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</si>
  <si>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</si>
  <si>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</si>
  <si>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</si>
  <si>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</si>
  <si>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</si>
  <si>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</si>
  <si>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</si>
  <si>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</si>
  <si>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</si>
  <si>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</si>
  <si>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</si>
  <si>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</si>
  <si>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</si>
  <si>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</si>
  <si>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</si>
  <si>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</si>
  <si>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</si>
  <si>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</si>
  <si>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</si>
  <si>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</si>
  <si>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</si>
  <si>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</si>
  <si>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</si>
  <si>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</si>
  <si>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</si>
  <si>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</si>
  <si>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</si>
  <si>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</si>
  <si>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</si>
  <si>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</si>
  <si>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</si>
  <si>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</si>
  <si>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</si>
  <si>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</si>
  <si>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</si>
  <si>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</si>
  <si>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</si>
  <si>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</si>
  <si>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</si>
  <si>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</si>
  <si>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</si>
  <si>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</si>
  <si>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</si>
  <si>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</si>
  <si>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</si>
  <si>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</si>
  <si>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</si>
  <si>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</si>
  <si>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</si>
  <si>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</si>
  <si>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</si>
  <si>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</si>
  <si>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</si>
  <si>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</si>
  <si>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</si>
  <si>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</si>
  <si>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</si>
  <si>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</si>
  <si>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</si>
  <si>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</si>
  <si>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</si>
  <si>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</si>
  <si>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</si>
  <si>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</si>
  <si>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</si>
  <si>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</si>
  <si>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</si>
  <si>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</si>
  <si>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</si>
  <si>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</si>
  <si>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</si>
  <si>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</si>
  <si>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</si>
  <si>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</si>
  <si>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</si>
  <si>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</si>
  <si>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</si>
  <si>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</si>
  <si>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</si>
  <si>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</si>
  <si>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</si>
  <si>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</si>
  <si>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</si>
  <si>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</si>
  <si>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</si>
  <si>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</si>
  <si>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</si>
  <si>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</si>
  <si>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</si>
  <si>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</si>
  <si>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</si>
  <si>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</si>
  <si>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</si>
  <si>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</si>
  <si>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</si>
  <si>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</si>
  <si>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</si>
  <si>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</si>
  <si>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</si>
  <si>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</si>
  <si>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</si>
  <si>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</si>
  <si>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</si>
  <si>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</si>
  <si>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</si>
  <si>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</si>
  <si>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</si>
  <si>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</si>
  <si>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</si>
  <si>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</si>
  <si>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</si>
  <si>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</si>
  <si>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</si>
  <si>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</si>
  <si>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</si>
  <si>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</si>
  <si>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</si>
  <si>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</si>
  <si>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</si>
  <si>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</si>
  <si>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</si>
  <si>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</si>
  <si>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</si>
  <si>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</si>
  <si>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</si>
  <si>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</si>
  <si>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</si>
  <si>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</si>
  <si>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</si>
  <si>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</si>
  <si>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</si>
  <si>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</si>
  <si>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</si>
  <si>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</si>
  <si>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</si>
  <si>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</si>
  <si>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</si>
  <si>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</si>
  <si>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</si>
  <si>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</si>
  <si>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</si>
  <si>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</si>
  <si>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</si>
  <si>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</si>
  <si>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</si>
  <si>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</si>
  <si>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</si>
  <si>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</si>
  <si>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</si>
  <si>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</si>
  <si>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</si>
  <si>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</si>
  <si>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</si>
  <si>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</si>
  <si>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</si>
  <si>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</si>
  <si>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</si>
  <si>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</si>
  <si>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</si>
  <si>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</si>
  <si>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</si>
  <si>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</si>
  <si>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</si>
  <si>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</si>
  <si>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</si>
  <si>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</si>
  <si>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</si>
  <si>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</si>
  <si>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</si>
  <si>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</si>
  <si>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</si>
  <si>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</si>
  <si>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</si>
  <si>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</si>
  <si>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</si>
  <si>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</si>
  <si>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</si>
  <si>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</si>
  <si>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</si>
  <si>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</si>
  <si>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</si>
  <si>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</si>
  <si>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</si>
  <si>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</si>
  <si>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</si>
  <si>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</si>
  <si>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</si>
  <si>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</si>
  <si>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</si>
  <si>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</si>
  <si>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</si>
  <si>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</si>
  <si>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</si>
  <si>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</si>
  <si>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</si>
  <si>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</si>
  <si>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</si>
  <si>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</si>
  <si>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</si>
  <si>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</si>
  <si>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</si>
  <si>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</si>
  <si>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</si>
  <si>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</si>
  <si>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</si>
  <si>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</si>
  <si>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</si>
  <si>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</si>
  <si>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</si>
  <si>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</si>
  <si>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</si>
  <si>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</si>
  <si>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</si>
  <si>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</si>
  <si>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</si>
  <si>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</si>
  <si>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</si>
  <si>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</si>
  <si>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</si>
  <si>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</si>
  <si>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</si>
  <si>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</si>
  <si>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</si>
  <si>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</si>
  <si>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</si>
  <si>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</si>
  <si>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</si>
  <si>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</si>
  <si>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</si>
  <si>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</si>
  <si>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</si>
  <si>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</si>
  <si>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</si>
  <si>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</si>
  <si>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</si>
  <si>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</si>
  <si>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</si>
  <si>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</si>
  <si>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</si>
  <si>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</si>
  <si>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</si>
  <si>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</si>
  <si>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</si>
  <si>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</si>
  <si>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</si>
  <si>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</si>
  <si>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</si>
  <si>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</si>
  <si>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</si>
  <si>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</si>
  <si>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</si>
  <si>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</si>
  <si>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</si>
  <si>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</si>
  <si>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</si>
  <si>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</si>
  <si>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</si>
  <si>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</si>
  <si>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</si>
  <si>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</si>
  <si>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</si>
  <si>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</si>
  <si>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</si>
  <si>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</si>
  <si>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</si>
  <si>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</si>
  <si>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</si>
  <si>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</si>
  <si>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</si>
  <si>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</si>
  <si>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</si>
  <si>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</si>
  <si>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</si>
  <si>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</si>
  <si>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</si>
  <si>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</si>
  <si>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</si>
  <si>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</si>
  <si>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</si>
  <si>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</si>
  <si>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</si>
  <si>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</si>
  <si>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</si>
  <si>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</si>
  <si>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</si>
  <si>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</si>
  <si>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</si>
  <si>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</si>
  <si>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</si>
  <si>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</si>
  <si>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</si>
  <si>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</si>
  <si>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</si>
  <si>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</si>
  <si>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</si>
  <si>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</si>
  <si>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</si>
  <si>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</si>
  <si>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</si>
  <si>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</si>
  <si>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</si>
  <si>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</si>
  <si>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</si>
  <si>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</si>
  <si>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</si>
  <si>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</si>
  <si>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</si>
  <si>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</si>
  <si>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</si>
  <si>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</si>
  <si>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</si>
  <si>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</si>
  <si>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</si>
  <si>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</si>
  <si>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</si>
  <si>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</si>
  <si>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</si>
  <si>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</si>
  <si>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</si>
  <si>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</si>
  <si>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</si>
  <si>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</si>
  <si>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</si>
  <si>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</si>
  <si>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</si>
  <si>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</si>
  <si>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</si>
  <si>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</si>
  <si>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</si>
  <si>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</si>
  <si>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</si>
  <si>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</si>
  <si>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</si>
  <si>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</si>
  <si>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</si>
  <si>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</si>
  <si>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</si>
  <si>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</si>
  <si>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</si>
  <si>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</si>
  <si>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</si>
  <si>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</si>
  <si>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</si>
  <si>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</si>
  <si>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</si>
  <si>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</si>
  <si>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</si>
  <si>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</si>
  <si>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</si>
  <si>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</si>
  <si>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</si>
  <si>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</si>
  <si>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</si>
  <si>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</si>
  <si>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</si>
  <si>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</si>
  <si>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</si>
  <si>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</si>
  <si>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</si>
  <si>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</si>
  <si>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</si>
  <si>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</si>
  <si>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</si>
  <si>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</si>
  <si>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</si>
  <si>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</si>
  <si>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</si>
  <si>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</si>
  <si>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</si>
  <si>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</si>
  <si>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</si>
  <si>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</si>
  <si>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</si>
  <si>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</si>
  <si>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</si>
  <si>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</si>
  <si>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</si>
  <si>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</si>
  <si>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</si>
  <si>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</si>
  <si>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</si>
  <si>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</si>
  <si>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</si>
  <si>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</si>
  <si>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</si>
  <si>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</si>
  <si>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</si>
  <si>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</si>
  <si>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</si>
  <si>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</si>
  <si>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</si>
  <si>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</si>
  <si>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</si>
  <si>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</si>
  <si>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</si>
  <si>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</si>
  <si>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</si>
  <si>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</si>
  <si>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</si>
  <si>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</si>
  <si>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</si>
  <si>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</si>
  <si>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</si>
  <si>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</si>
  <si>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</si>
  <si>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</si>
  <si>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</si>
  <si>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</si>
  <si>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</si>
  <si>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</si>
  <si>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</si>
  <si>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</si>
  <si>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</si>
  <si>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</si>
  <si>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</si>
  <si>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</si>
  <si>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</si>
  <si>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</si>
  <si>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</si>
  <si>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</si>
  <si>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</si>
  <si>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</si>
  <si>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</si>
  <si>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</si>
  <si>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</si>
  <si>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</si>
  <si>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</si>
  <si>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</si>
  <si>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</si>
  <si>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</si>
  <si>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</si>
  <si>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</si>
  <si>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</si>
  <si>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</si>
  <si>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</si>
  <si>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</si>
  <si>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</si>
  <si>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</si>
  <si>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</si>
  <si>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</si>
  <si>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</si>
  <si>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</si>
  <si>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</si>
  <si>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</si>
  <si>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</si>
  <si>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</si>
  <si>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</si>
  <si>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</si>
  <si>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</si>
  <si>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</si>
  <si>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</si>
  <si>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</si>
  <si>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</si>
  <si>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</si>
  <si>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</si>
  <si>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</si>
  <si>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</si>
  <si>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</si>
  <si>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</si>
  <si>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</si>
  <si>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</si>
  <si>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</si>
  <si>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</si>
  <si>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</si>
  <si>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</si>
  <si>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</si>
  <si>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</si>
  <si>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</si>
  <si>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</si>
  <si>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</si>
  <si>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</si>
  <si>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</si>
  <si>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</si>
  <si>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</si>
  <si>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</si>
  <si>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</si>
  <si>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</si>
  <si>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</si>
  <si>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</si>
  <si>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</si>
  <si>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</si>
  <si>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</si>
  <si>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</si>
  <si>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</si>
  <si>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</si>
  <si>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</si>
  <si>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</si>
  <si>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</si>
  <si>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</si>
  <si>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</si>
  <si>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</si>
  <si>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</si>
  <si>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</si>
  <si>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</si>
  <si>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</si>
  <si>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</si>
  <si>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</si>
  <si>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</si>
  <si>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</si>
  <si>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</si>
  <si>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</si>
  <si>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</si>
  <si>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</si>
  <si>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</si>
  <si>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</si>
  <si>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</si>
  <si>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</si>
  <si>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</si>
  <si>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</si>
  <si>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</si>
  <si>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</si>
  <si>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</si>
  <si>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</si>
  <si>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</si>
  <si>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</si>
  <si>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</si>
  <si>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</si>
  <si>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</si>
  <si>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</si>
  <si>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</si>
  <si>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</si>
  <si>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</si>
  <si>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</si>
  <si>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</si>
  <si>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</si>
  <si>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</si>
  <si>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</si>
  <si>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</si>
  <si>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</si>
  <si>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</si>
  <si>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</si>
  <si>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</si>
  <si>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</si>
  <si>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</si>
  <si>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</si>
  <si>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</si>
  <si>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</si>
  <si>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</si>
  <si>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</si>
  <si>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</si>
  <si>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</si>
  <si>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</si>
  <si>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</si>
  <si>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</si>
  <si>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</si>
  <si>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</si>
  <si>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</si>
  <si>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</si>
  <si>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</si>
  <si>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</si>
  <si>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</si>
  <si>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</si>
  <si>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</si>
  <si>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</si>
  <si>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</si>
  <si>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</si>
  <si>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</si>
  <si>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</si>
  <si>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</si>
  <si>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</si>
  <si>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</si>
  <si>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</si>
  <si>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</si>
  <si>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</si>
  <si>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</si>
  <si>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</si>
  <si>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</si>
  <si>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</si>
  <si>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</si>
  <si>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</si>
  <si>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</si>
  <si>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</si>
  <si>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</si>
  <si>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</si>
  <si>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</si>
  <si>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</si>
  <si>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</si>
  <si>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</si>
  <si>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</si>
  <si>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</si>
  <si>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</si>
  <si>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</si>
  <si>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</si>
  <si>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</si>
  <si>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</si>
  <si>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</si>
  <si>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</si>
  <si>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</si>
  <si>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</si>
  <si>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</si>
  <si>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</si>
  <si>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</si>
  <si>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</si>
  <si>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</si>
  <si>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</si>
  <si>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</si>
  <si>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</si>
  <si>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</si>
  <si>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</si>
  <si>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</si>
  <si>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</si>
  <si>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</si>
  <si>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</si>
  <si>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</si>
  <si>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</si>
  <si>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</si>
  <si>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</si>
  <si>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</si>
  <si>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</si>
  <si>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</si>
  <si>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</si>
  <si>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</si>
  <si>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</si>
  <si>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</si>
  <si>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</si>
  <si>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</si>
  <si>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</si>
  <si>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</si>
  <si>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</si>
  <si>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</si>
  <si>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</si>
  <si>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</si>
  <si>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</si>
  <si>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</si>
  <si>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</si>
  <si>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</si>
  <si>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</si>
  <si>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</si>
  <si>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</si>
  <si>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</si>
  <si>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</si>
  <si>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</si>
  <si>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</si>
  <si>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</si>
  <si>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</si>
  <si>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</si>
  <si>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</si>
  <si>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</si>
  <si>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</si>
  <si>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</si>
  <si>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</si>
  <si>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</si>
  <si>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</si>
  <si>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</si>
  <si>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</si>
  <si>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</si>
  <si>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</si>
  <si>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</si>
  <si>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</si>
  <si>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</si>
  <si>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</si>
  <si>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</si>
  <si>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</si>
  <si>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</si>
  <si>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</si>
  <si>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</si>
  <si>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</si>
  <si>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</si>
  <si>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</si>
  <si>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</si>
  <si>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</si>
  <si>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</si>
  <si>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</si>
  <si>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</si>
  <si>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</si>
  <si>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</si>
  <si>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</si>
  <si>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</si>
  <si>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</si>
  <si>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</si>
  <si>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</si>
  <si>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</si>
  <si>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</si>
  <si>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</si>
  <si>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</si>
  <si>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</si>
  <si>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</si>
  <si>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</si>
  <si>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</si>
  <si>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</si>
  <si>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</si>
  <si>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</si>
  <si>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</si>
  <si>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</si>
  <si>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</si>
  <si>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</si>
  <si>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</si>
  <si>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</si>
  <si>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</si>
  <si>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</si>
  <si>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</si>
  <si>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</si>
  <si>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</si>
  <si>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</si>
  <si>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</si>
  <si>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</si>
  <si>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</si>
  <si>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</si>
  <si>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</si>
  <si>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</si>
  <si>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</si>
  <si>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</si>
  <si>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</si>
  <si>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</si>
  <si>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</si>
  <si>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</si>
  <si>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</si>
  <si>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</si>
  <si>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</si>
  <si>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</si>
  <si>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</si>
  <si>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</si>
  <si>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</si>
  <si>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</si>
  <si>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</si>
  <si>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</si>
  <si>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</si>
  <si>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</si>
  <si>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</si>
  <si>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</si>
  <si>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</si>
  <si>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</si>
  <si>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</si>
  <si>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</si>
  <si>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</si>
  <si>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</si>
  <si>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</si>
  <si>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</si>
  <si>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</si>
  <si>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</si>
  <si>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</si>
  <si>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</si>
  <si>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</si>
  <si>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</si>
  <si>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</si>
  <si>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</si>
  <si>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</si>
  <si>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</si>
  <si>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</si>
  <si>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</si>
  <si>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</si>
  <si>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</si>
  <si>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</si>
  <si>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</si>
  <si>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</si>
  <si>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</si>
  <si>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</si>
  <si>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</si>
  <si>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</si>
  <si>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</si>
  <si>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</si>
  <si>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</si>
  <si>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</si>
  <si>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</si>
  <si>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</si>
  <si>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</si>
  <si>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</si>
  <si>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</si>
  <si>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</si>
  <si>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</si>
  <si>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</si>
  <si>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</si>
  <si>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</si>
  <si>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</si>
  <si>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</si>
  <si>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</si>
  <si>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</si>
  <si>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</si>
  <si>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</si>
  <si>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</si>
  <si>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</si>
  <si>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</si>
  <si>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</si>
  <si>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</si>
  <si>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</si>
  <si>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</si>
  <si>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</si>
  <si>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00:00:00</t>
  </si>
  <si>
    <t>2016-06-24 01:00:00</t>
  </si>
  <si>
    <t>2016-06-24 02:00:00</t>
  </si>
  <si>
    <t>2016-06-24 03:00:00</t>
  </si>
  <si>
    <t>2016-06-24 04:00:00</t>
  </si>
  <si>
    <t>2016-06-24 05:00:00</t>
  </si>
  <si>
    <t>2016-06-24 06:00:00</t>
  </si>
  <si>
    <t>2016-06-24 07:00:00</t>
  </si>
  <si>
    <t>2016-06-24 08:00:00</t>
  </si>
  <si>
    <t>2016-06-24 09:00:00</t>
  </si>
  <si>
    <t>2016-06-24 10:00:00</t>
  </si>
  <si>
    <t>2016-06-24 11:00:00</t>
  </si>
  <si>
    <t>2016-06-24 12:00:00</t>
  </si>
  <si>
    <t>2016-06-24 13:00:00</t>
  </si>
  <si>
    <t>2016-06-24 14:00:00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</si>
  <si>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</si>
  <si>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</si>
  <si>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</si>
  <si>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</si>
  <si>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</si>
  <si>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</si>
  <si>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</si>
  <si>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</si>
  <si>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</si>
  <si>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</si>
  <si>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</si>
  <si>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</si>
  <si>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</si>
  <si>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</si>
  <si>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</si>
  <si>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</si>
  <si>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</si>
  <si>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</si>
  <si>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</si>
  <si>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</si>
  <si>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</si>
  <si>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</si>
  <si>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</si>
  <si>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</si>
  <si>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</si>
  <si>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</si>
  <si>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</si>
  <si>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</si>
  <si>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</si>
  <si>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</si>
  <si>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</si>
  <si>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</si>
  <si>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</si>
  <si>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</si>
  <si>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</si>
  <si>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</si>
  <si>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</si>
  <si>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</si>
  <si>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</si>
  <si>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</si>
  <si>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</si>
  <si>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</si>
  <si>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</si>
  <si>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</si>
  <si>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</si>
  <si>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</si>
  <si>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</si>
  <si>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</si>
  <si>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</si>
  <si>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</si>
  <si>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</si>
  <si>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</si>
  <si>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</si>
  <si>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</si>
  <si>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</si>
  <si>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</si>
  <si>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</si>
  <si>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</si>
  <si>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</si>
  <si>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</si>
  <si>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</si>
  <si>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</si>
  <si>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</si>
  <si>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</si>
  <si>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</si>
  <si>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</si>
  <si>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</si>
  <si>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</si>
  <si>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</si>
  <si>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</si>
  <si>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</si>
  <si>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</si>
  <si>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</si>
  <si>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</si>
  <si>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</si>
  <si>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</si>
  <si>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</si>
  <si>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</si>
  <si>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</si>
  <si>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</si>
  <si>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</si>
  <si>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</si>
  <si>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</si>
  <si>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</si>
  <si>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</si>
  <si>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</si>
  <si>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</si>
  <si>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</si>
  <si>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</si>
  <si>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</si>
  <si>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</si>
  <si>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</si>
  <si>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</si>
  <si>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</si>
  <si>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</si>
  <si>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</si>
  <si>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</si>
  <si>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</si>
  <si>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</si>
  <si>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</si>
  <si>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</si>
  <si>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</si>
  <si>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</si>
  <si>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</si>
  <si>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</si>
  <si>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</si>
  <si>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</si>
  <si>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</si>
  <si>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</si>
  <si>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</si>
  <si>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</si>
  <si>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</si>
  <si>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</si>
  <si>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</si>
  <si>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</si>
  <si>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</si>
  <si>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</si>
  <si>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</si>
  <si>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</si>
  <si>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</si>
  <si>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</si>
  <si>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</si>
  <si>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</si>
  <si>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</si>
  <si>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</si>
  <si>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</si>
  <si>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</si>
  <si>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</si>
  <si>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</si>
  <si>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</si>
  <si>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</si>
  <si>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</si>
  <si>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</si>
  <si>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</si>
  <si>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</si>
  <si>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</si>
  <si>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</si>
  <si>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</si>
  <si>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</si>
  <si>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</si>
  <si>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</si>
  <si>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</si>
  <si>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</si>
  <si>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</si>
  <si>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</si>
  <si>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</si>
  <si>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</si>
  <si>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</si>
  <si>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</si>
  <si>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</si>
  <si>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</si>
  <si>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</si>
  <si>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</si>
  <si>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</si>
  <si>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</si>
  <si>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</si>
  <si>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</si>
  <si>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</si>
  <si>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</si>
  <si>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</si>
  <si>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</si>
  <si>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</si>
  <si>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</si>
  <si>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</si>
  <si>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</si>
  <si>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</si>
  <si>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</si>
  <si>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</si>
  <si>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</si>
  <si>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</si>
  <si>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</si>
  <si>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</si>
  <si>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</si>
  <si>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</si>
  <si>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</si>
  <si>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</si>
  <si>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</si>
  <si>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</si>
  <si>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</si>
  <si>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</si>
  <si>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</si>
  <si>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</si>
  <si>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</si>
  <si>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</si>
  <si>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</si>
  <si>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</si>
  <si>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</si>
  <si>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</si>
  <si>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</si>
  <si>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</si>
  <si>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</si>
  <si>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</si>
  <si>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</si>
  <si>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</si>
  <si>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</si>
  <si>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</si>
  <si>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</si>
  <si>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</si>
  <si>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</si>
  <si>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</si>
  <si>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</si>
  <si>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</si>
  <si>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</si>
  <si>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</si>
  <si>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</si>
  <si>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</si>
  <si>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</si>
  <si>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</si>
  <si>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</si>
  <si>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</si>
  <si>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</si>
  <si>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</si>
  <si>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</si>
  <si>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</si>
  <si>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</si>
  <si>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</si>
  <si>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</si>
  <si>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</si>
  <si>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</si>
  <si>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</si>
  <si>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</si>
  <si>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</si>
  <si>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</si>
  <si>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</si>
  <si>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</si>
  <si>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</si>
  <si>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</si>
  <si>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</si>
  <si>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</si>
  <si>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</si>
  <si>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</si>
  <si>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</si>
  <si>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</si>
  <si>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</si>
  <si>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</si>
  <si>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</si>
  <si>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</si>
  <si>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</si>
  <si>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</si>
  <si>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</si>
  <si>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</si>
  <si>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</si>
  <si>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</si>
  <si>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</si>
  <si>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</si>
  <si>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</si>
  <si>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</si>
  <si>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</si>
  <si>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</si>
  <si>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</si>
  <si>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</si>
  <si>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</si>
  <si>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</si>
  <si>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</si>
  <si>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</si>
  <si>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</si>
  <si>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</si>
  <si>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</si>
  <si>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</si>
  <si>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</si>
  <si>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</si>
  <si>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</si>
  <si>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</si>
  <si>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</si>
  <si>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</si>
  <si>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</si>
  <si>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</si>
  <si>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</si>
  <si>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</si>
  <si>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</si>
  <si>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</si>
  <si>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</si>
  <si>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</si>
  <si>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</si>
  <si>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</si>
  <si>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</si>
  <si>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</si>
  <si>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</si>
  <si>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</si>
  <si>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</si>
  <si>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</si>
  <si>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</si>
  <si>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</si>
  <si>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</si>
  <si>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</si>
  <si>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</si>
  <si>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</si>
  <si>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</si>
  <si>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</si>
  <si>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</si>
  <si>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</si>
  <si>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</si>
  <si>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</si>
  <si>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</si>
  <si>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</si>
  <si>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</si>
  <si>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</si>
  <si>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</si>
  <si>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</si>
  <si>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</si>
  <si>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</si>
  <si>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</si>
  <si>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</si>
  <si>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</si>
  <si>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</si>
  <si>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</si>
  <si>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</si>
  <si>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</si>
  <si>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</si>
  <si>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</si>
  <si>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</si>
  <si>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</si>
  <si>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</si>
  <si>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</si>
  <si>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</si>
  <si>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</si>
  <si>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</si>
  <si>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</si>
  <si>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</si>
  <si>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</si>
  <si>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</si>
  <si>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</si>
  <si>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</si>
  <si>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</si>
  <si>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</si>
  <si>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</si>
  <si>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</si>
  <si>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</si>
  <si>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</si>
  <si>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</si>
  <si>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</si>
  <si>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</si>
  <si>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</si>
  <si>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</si>
  <si>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</si>
  <si>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</si>
  <si>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</si>
  <si>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</si>
  <si>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</si>
  <si>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</si>
  <si>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</si>
  <si>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</si>
  <si>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</si>
  <si>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</si>
  <si>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</si>
  <si>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</si>
  <si>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</si>
  <si>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</si>
  <si>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</si>
  <si>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</si>
  <si>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</si>
  <si>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</si>
  <si>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</si>
  <si>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</si>
  <si>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</si>
  <si>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</si>
  <si>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</si>
  <si>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</si>
  <si>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</si>
  <si>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</si>
  <si>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</si>
  <si>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</si>
  <si>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</si>
  <si>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</si>
  <si>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</si>
  <si>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</si>
  <si>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</si>
  <si>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</si>
  <si>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</si>
  <si>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</si>
  <si>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</si>
  <si>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</si>
  <si>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</si>
  <si>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</si>
  <si>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</si>
  <si>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</si>
  <si>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</si>
  <si>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</si>
  <si>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</si>
  <si>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</si>
  <si>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</si>
  <si>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</si>
  <si>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</si>
  <si>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</si>
  <si>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</si>
  <si>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</si>
  <si>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</si>
  <si>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</si>
  <si>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</si>
  <si>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</si>
  <si>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</si>
  <si>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</si>
  <si>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</si>
  <si>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</si>
  <si>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</si>
  <si>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</si>
  <si>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</si>
  <si>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</si>
  <si>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</si>
  <si>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</si>
  <si>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</si>
  <si>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</si>
  <si>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</si>
  <si>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</si>
  <si>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</si>
  <si>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</si>
  <si>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</si>
  <si>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</si>
  <si>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</si>
  <si>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</si>
  <si>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</si>
  <si>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</si>
  <si>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</si>
  <si>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</si>
  <si>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</si>
  <si>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</si>
  <si>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</si>
  <si>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</si>
  <si>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</si>
  <si>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</si>
  <si>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</si>
  <si>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</si>
  <si>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</si>
  <si>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</si>
  <si>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</si>
  <si>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</si>
  <si>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</si>
  <si>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</si>
  <si>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</si>
  <si>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</si>
  <si>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</si>
  <si>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</si>
  <si>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</si>
  <si>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</si>
  <si>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</si>
  <si>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</si>
  <si>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</si>
  <si>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</si>
  <si>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</si>
  <si>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</si>
  <si>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</si>
  <si>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</si>
  <si>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</si>
  <si>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</si>
  <si>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</si>
  <si>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</si>
  <si>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</si>
  <si>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</si>
  <si>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</si>
  <si>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</si>
  <si>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</si>
  <si>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</si>
  <si>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</si>
  <si>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</si>
  <si>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</si>
  <si>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</si>
  <si>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</si>
  <si>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</si>
  <si>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</si>
  <si>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</si>
  <si>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</si>
  <si>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</si>
  <si>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</si>
  <si>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</si>
  <si>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</si>
  <si>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</si>
  <si>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</si>
  <si>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</si>
  <si>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</si>
  <si>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</si>
  <si>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</si>
  <si>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</si>
  <si>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</si>
  <si>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</si>
  <si>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</si>
  <si>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</si>
  <si>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</si>
  <si>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</si>
  <si>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</si>
  <si>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</si>
  <si>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</si>
  <si>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</si>
  <si>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</si>
  <si>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</si>
  <si>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</si>
  <si>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</si>
  <si>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</si>
  <si>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</si>
  <si>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</si>
  <si>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</si>
  <si>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</si>
  <si>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</si>
  <si>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</si>
  <si>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</si>
  <si>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</si>
  <si>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</si>
  <si>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</si>
  <si>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</si>
  <si>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</si>
  <si>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</si>
  <si>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</si>
  <si>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</si>
  <si>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</si>
  <si>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</si>
  <si>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</si>
  <si>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</si>
  <si>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</si>
  <si>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</si>
  <si>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</si>
  <si>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</si>
  <si>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</si>
  <si>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</si>
  <si>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</si>
  <si>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</si>
  <si>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</si>
  <si>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</si>
  <si>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</si>
  <si>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</si>
  <si>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</si>
  <si>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</si>
  <si>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</si>
  <si>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</si>
  <si>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</si>
  <si>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</si>
  <si>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</si>
  <si>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</si>
  <si>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</si>
  <si>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</si>
  <si>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</si>
  <si>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</si>
  <si>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</si>
  <si>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</si>
  <si>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</si>
  <si>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</si>
  <si>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</si>
  <si>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</si>
  <si>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</si>
  <si>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</si>
  <si>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</si>
  <si>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</si>
  <si>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</si>
  <si>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</si>
  <si>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</si>
  <si>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</si>
  <si>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</si>
  <si>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</si>
  <si>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</si>
  <si>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</si>
  <si>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</si>
  <si>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</si>
  <si>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</si>
  <si>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</si>
  <si>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</si>
  <si>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</si>
  <si>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</si>
  <si>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</si>
  <si>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</si>
  <si>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</si>
  <si>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</si>
  <si>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</si>
  <si>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</si>
  <si>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</si>
  <si>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</si>
  <si>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</si>
  <si>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</si>
  <si>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</si>
  <si>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</si>
  <si>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</si>
  <si>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</si>
  <si>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</si>
  <si>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</si>
  <si>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</si>
  <si>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</si>
  <si>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</si>
  <si>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</si>
  <si>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</si>
  <si>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</si>
  <si>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</si>
  <si>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</si>
  <si>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</si>
  <si>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</si>
  <si>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</si>
  <si>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</si>
  <si>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</si>
  <si>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</si>
  <si>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</si>
  <si>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</si>
  <si>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</si>
  <si>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</si>
  <si>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</si>
  <si>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</si>
  <si>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</si>
  <si>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</si>
  <si>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</si>
  <si>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</si>
  <si>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</si>
  <si>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</si>
  <si>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</si>
  <si>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</si>
  <si>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</si>
  <si>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</si>
  <si>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</si>
  <si>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</si>
  <si>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</si>
  <si>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</si>
  <si>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</si>
  <si>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</si>
  <si>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</si>
  <si>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</si>
  <si>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</si>
  <si>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</si>
  <si>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</si>
  <si>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</si>
  <si>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</si>
  <si>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</si>
  <si>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</si>
  <si>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</si>
  <si>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</si>
  <si>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</si>
  <si>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</si>
  <si>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</si>
  <si>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</si>
  <si>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</si>
  <si>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</si>
  <si>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</si>
  <si>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</si>
  <si>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</si>
  <si>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</si>
  <si>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</si>
  <si>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</si>
  <si>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</si>
  <si>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</si>
  <si>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</si>
  <si>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</si>
  <si>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</si>
  <si>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</si>
  <si>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</si>
  <si>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</si>
  <si>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</si>
  <si>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</si>
  <si>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</si>
  <si>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</si>
  <si>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</si>
  <si>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</si>
  <si>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</si>
  <si>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</si>
  <si>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</si>
  <si>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</si>
  <si>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</si>
  <si>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</si>
  <si>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</si>
  <si>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</si>
  <si>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</si>
  <si>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</si>
  <si>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</si>
  <si>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</si>
  <si>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</si>
  <si>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</si>
  <si>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</si>
  <si>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</si>
  <si>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</si>
  <si>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</si>
  <si>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</si>
  <si>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</si>
  <si>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</si>
  <si>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</si>
  <si>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</si>
  <si>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</si>
  <si>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</si>
  <si>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</si>
  <si>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</si>
  <si>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</si>
  <si>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</si>
  <si>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</si>
  <si>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</si>
  <si>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</si>
  <si>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</si>
  <si>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</si>
  <si>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</si>
  <si>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</si>
  <si>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</si>
  <si>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</si>
  <si>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</si>
  <si>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</si>
  <si>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</si>
  <si>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</si>
  <si>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</si>
  <si>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</si>
  <si>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</si>
  <si>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</si>
  <si>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</si>
  <si>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</si>
  <si>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</si>
  <si>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</si>
  <si>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</si>
  <si>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</si>
  <si>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</si>
  <si>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</si>
  <si>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</si>
  <si>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</si>
  <si>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</si>
  <si>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</si>
  <si>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</si>
  <si>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</si>
  <si>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</si>
  <si>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</si>
  <si>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</si>
  <si>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</si>
  <si>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</si>
  <si>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</si>
  <si>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</si>
  <si>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</si>
  <si>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</si>
  <si>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</si>
  <si>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</si>
  <si>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</si>
  <si>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</si>
  <si>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</si>
  <si>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</si>
  <si>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</si>
  <si>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</si>
  <si>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</si>
  <si>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</si>
  <si>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</si>
  <si>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</si>
  <si>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</si>
  <si>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</si>
  <si>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</si>
  <si>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</si>
  <si>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</si>
  <si>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</si>
  <si>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</si>
  <si>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</si>
  <si>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</si>
  <si>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</si>
  <si>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</si>
  <si>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</si>
  <si>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</si>
  <si>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</si>
  <si>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</si>
  <si>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</si>
  <si>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</si>
  <si>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</si>
  <si>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</si>
  <si>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</si>
  <si>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</si>
  <si>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</si>
  <si>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</si>
  <si>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</si>
  <si>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</si>
  <si>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</si>
  <si>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</si>
  <si>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</si>
  <si>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</si>
  <si>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</si>
  <si>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</si>
  <si>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</si>
  <si>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</si>
  <si>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</si>
  <si>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</si>
  <si>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</si>
  <si>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</si>
  <si>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</si>
  <si>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</si>
  <si>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</si>
  <si>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</si>
  <si>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</si>
  <si>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</si>
  <si>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</si>
  <si>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</si>
  <si>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</si>
  <si>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</si>
  <si>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</si>
  <si>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</si>
  <si>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</si>
  <si>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</si>
  <si>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</si>
  <si>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</si>
  <si>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</si>
  <si>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</si>
  <si>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</si>
  <si>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</si>
  <si>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</si>
  <si>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</si>
  <si>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</si>
  <si>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</si>
  <si>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</si>
  <si>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</si>
  <si>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</si>
  <si>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</si>
  <si>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</si>
  <si>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</si>
  <si>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</si>
  <si>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</si>
  <si>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</si>
  <si>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</si>
  <si>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</si>
  <si>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</si>
  <si>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</si>
  <si>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</si>
  <si>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</si>
  <si>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</si>
  <si>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</si>
  <si>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</si>
  <si>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</si>
  <si>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</si>
  <si>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</si>
  <si>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</si>
  <si>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</si>
  <si>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</si>
  <si>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</si>
  <si>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</si>
  <si>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</si>
  <si>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</si>
  <si>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</si>
  <si>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</si>
  <si>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</si>
  <si>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</si>
  <si>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17:00:00</t>
  </si>
  <si>
    <t>2016-07-28 18:00:00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</si>
  <si>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</si>
  <si>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</si>
  <si>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</si>
  <si>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</si>
  <si>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</si>
  <si>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</si>
  <si>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</si>
  <si>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</si>
  <si>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</si>
  <si>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</si>
  <si>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</si>
  <si>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</si>
  <si>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</si>
  <si>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</si>
  <si>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</si>
  <si>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</si>
  <si>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</si>
  <si>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</si>
  <si>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</si>
  <si>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</si>
  <si>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</si>
  <si>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</si>
  <si>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</si>
  <si>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</si>
  <si>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</si>
  <si>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</si>
  <si>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</si>
  <si>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</si>
  <si>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</si>
  <si>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</si>
  <si>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</si>
  <si>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</si>
  <si>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</si>
  <si>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</si>
  <si>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</si>
  <si>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</si>
  <si>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</si>
  <si>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</si>
  <si>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</si>
  <si>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</si>
  <si>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</si>
  <si>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</si>
  <si>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</si>
  <si>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</si>
  <si>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</si>
  <si>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</si>
  <si>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</si>
  <si>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</si>
  <si>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</si>
  <si>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</si>
  <si>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</si>
  <si>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</si>
  <si>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</si>
  <si>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00:00:00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</si>
  <si>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</si>
  <si>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</si>
  <si>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</si>
  <si>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</si>
  <si>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</si>
  <si>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</si>
  <si>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</si>
  <si>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</si>
  <si>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</si>
  <si>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</si>
  <si>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</si>
  <si>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</si>
  <si>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</si>
  <si>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</si>
  <si>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</si>
  <si>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</si>
  <si>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</si>
  <si>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</si>
  <si>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</si>
  <si>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</si>
  <si>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</si>
  <si>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</si>
  <si>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</si>
  <si>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</si>
  <si>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</si>
  <si>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</si>
  <si>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</si>
  <si>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</si>
  <si>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</si>
  <si>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</si>
  <si>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</si>
  <si>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</si>
  <si>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</si>
  <si>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</si>
  <si>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</si>
  <si>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</si>
  <si>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</si>
  <si>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</si>
  <si>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</si>
  <si>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</si>
  <si>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</si>
  <si>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</si>
  <si>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</si>
  <si>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</si>
  <si>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</si>
  <si>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</si>
  <si>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</si>
  <si>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</si>
  <si>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</si>
  <si>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</si>
  <si>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</si>
  <si>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</si>
  <si>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</si>
  <si>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</si>
  <si>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</si>
  <si>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</si>
  <si>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</si>
  <si>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</si>
  <si>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</si>
  <si>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</si>
  <si>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</si>
  <si>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</si>
  <si>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</si>
  <si>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</si>
  <si>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</si>
  <si>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</si>
  <si>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</si>
  <si>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</si>
  <si>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</si>
  <si>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</si>
  <si>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</si>
  <si>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</si>
  <si>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</si>
  <si>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</si>
  <si>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</si>
  <si>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</si>
  <si>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</si>
  <si>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</si>
  <si>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</si>
  <si>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</si>
  <si>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</si>
  <si>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</si>
  <si>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</si>
  <si>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</si>
  <si>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</si>
  <si>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</si>
  <si>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</si>
  <si>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</si>
  <si>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</si>
  <si>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</si>
  <si>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</si>
  <si>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</si>
  <si>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</si>
  <si>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</si>
  <si>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</si>
  <si>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</si>
  <si>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</si>
  <si>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</si>
  <si>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</si>
  <si>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</si>
  <si>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</si>
  <si>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</si>
  <si>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</si>
  <si>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</si>
  <si>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</si>
  <si>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</si>
  <si>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</si>
  <si>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</si>
  <si>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</si>
  <si>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</si>
  <si>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</si>
  <si>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</si>
  <si>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</si>
  <si>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</si>
  <si>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</si>
  <si>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</si>
  <si>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</si>
  <si>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</si>
  <si>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</si>
  <si>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</si>
  <si>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</si>
  <si>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</si>
  <si>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</si>
  <si>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</si>
  <si>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</si>
  <si>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</si>
  <si>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</si>
  <si>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08:00:00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</si>
  <si>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</si>
  <si>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</si>
  <si>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</si>
  <si>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</si>
  <si>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</si>
  <si>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</si>
  <si>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</si>
  <si>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</si>
  <si>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</si>
  <si>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</si>
  <si>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</si>
  <si>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</si>
  <si>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</si>
  <si>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</si>
  <si>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</si>
  <si>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</si>
  <si>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</si>
  <si>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</si>
  <si>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</si>
  <si>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</si>
  <si>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</si>
  <si>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</si>
  <si>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</si>
  <si>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</si>
  <si>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</si>
  <si>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</si>
  <si>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</si>
  <si>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</si>
  <si>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</si>
  <si>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</si>
  <si>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</si>
  <si>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</si>
  <si>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</si>
  <si>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</si>
  <si>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</si>
  <si>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</si>
  <si>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</si>
  <si>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</si>
  <si>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</si>
  <si>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</si>
  <si>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</si>
  <si>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</si>
  <si>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</si>
  <si>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</si>
  <si>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</si>
  <si>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</si>
  <si>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</si>
  <si>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</si>
  <si>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</si>
  <si>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</si>
  <si>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</si>
  <si>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</si>
  <si>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</si>
  <si>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</si>
  <si>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</si>
  <si>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</si>
  <si>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</si>
  <si>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</si>
  <si>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</si>
  <si>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</si>
  <si>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</si>
  <si>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</si>
  <si>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</si>
  <si>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</si>
  <si>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</si>
  <si>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</si>
  <si>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</si>
  <si>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</si>
  <si>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</si>
  <si>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</si>
  <si>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</si>
  <si>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</si>
  <si>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</si>
  <si>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</si>
  <si>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</si>
  <si>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</si>
  <si>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</si>
  <si>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</si>
  <si>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</si>
  <si>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</si>
  <si>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</si>
  <si>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</si>
  <si>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</si>
  <si>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</si>
  <si>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</si>
  <si>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</si>
  <si>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</si>
  <si>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</si>
  <si>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</si>
  <si>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</si>
  <si>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</si>
  <si>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</si>
  <si>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</si>
  <si>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</si>
  <si>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</si>
  <si>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</si>
  <si>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</si>
  <si>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</si>
  <si>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</si>
  <si>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</si>
  <si>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</si>
  <si>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</si>
  <si>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</si>
  <si>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</si>
  <si>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</si>
  <si>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</si>
  <si>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</si>
  <si>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</si>
  <si>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</si>
  <si>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</si>
  <si>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</si>
  <si>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</si>
  <si>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</si>
  <si>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</si>
  <si>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</si>
  <si>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</si>
  <si>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</si>
  <si>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</si>
  <si>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</si>
  <si>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</si>
  <si>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</si>
  <si>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</si>
  <si>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</si>
  <si>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</si>
  <si>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</si>
  <si>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</si>
  <si>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</si>
  <si>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</si>
  <si>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</si>
  <si>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</si>
  <si>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</si>
  <si>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</si>
  <si>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</si>
  <si>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</si>
  <si>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</si>
  <si>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</si>
  <si>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</si>
  <si>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</si>
  <si>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</si>
  <si>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</si>
  <si>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</si>
  <si>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</si>
  <si>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</si>
  <si>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</si>
  <si>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</si>
  <si>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</si>
  <si>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</si>
  <si>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</si>
  <si>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</si>
  <si>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</si>
  <si>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</si>
  <si>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</si>
  <si>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</si>
  <si>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</si>
  <si>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</si>
  <si>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</si>
  <si>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</si>
  <si>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</si>
  <si>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</si>
  <si>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</si>
  <si>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</si>
  <si>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</si>
  <si>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</si>
  <si>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</si>
  <si>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</si>
  <si>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</si>
  <si>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</si>
  <si>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</si>
  <si>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</si>
  <si>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</si>
  <si>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</si>
  <si>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</si>
  <si>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</si>
  <si>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</si>
  <si>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</si>
  <si>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</si>
  <si>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</si>
  <si>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</si>
  <si>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</si>
  <si>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</si>
  <si>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</si>
  <si>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</si>
  <si>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</si>
  <si>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</si>
  <si>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</si>
  <si>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</si>
  <si>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</si>
  <si>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</si>
  <si>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</si>
  <si>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</si>
  <si>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</si>
  <si>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</si>
  <si>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</si>
  <si>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</si>
  <si>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</si>
  <si>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</si>
  <si>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</si>
  <si>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</si>
  <si>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</si>
  <si>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</si>
  <si>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</si>
  <si>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</si>
  <si>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</si>
  <si>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</si>
  <si>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</si>
  <si>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</si>
  <si>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</si>
  <si>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</si>
  <si>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</si>
  <si>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</si>
  <si>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</si>
  <si>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</si>
  <si>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</si>
  <si>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</si>
  <si>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</si>
  <si>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</si>
  <si>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</si>
  <si>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</si>
  <si>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</si>
  <si>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</si>
  <si>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</si>
  <si>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</si>
  <si>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</si>
  <si>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</si>
  <si>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</si>
  <si>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</si>
  <si>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</si>
  <si>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</si>
  <si>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</si>
  <si>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</si>
  <si>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</si>
  <si>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</si>
  <si>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</si>
  <si>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</si>
  <si>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</si>
  <si>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</si>
  <si>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</si>
  <si>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</si>
  <si>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</si>
  <si>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</si>
  <si>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</si>
  <si>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</si>
  <si>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</si>
  <si>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</si>
  <si>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</si>
  <si>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</si>
  <si>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</si>
  <si>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</si>
  <si>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</si>
  <si>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</si>
  <si>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</si>
  <si>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</si>
  <si>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21:00:00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</si>
  <si>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</si>
  <si>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</si>
  <si>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</si>
  <si>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</si>
  <si>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</si>
  <si>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</si>
  <si>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</si>
  <si>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</si>
  <si>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</si>
  <si>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</si>
  <si>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</si>
  <si>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</si>
  <si>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</si>
  <si>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</si>
  <si>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</si>
  <si>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</si>
  <si>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</si>
  <si>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</si>
  <si>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</si>
  <si>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</si>
  <si>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</si>
  <si>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</si>
  <si>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</si>
  <si>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</si>
  <si>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2016-08-16 22:00:00</t>
  </si>
  <si>
    <t>2016-08-16 23:00:00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</si>
  <si>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</si>
  <si>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</si>
  <si>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</si>
  <si>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</si>
  <si>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</si>
  <si>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</si>
  <si>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</si>
  <si>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</si>
  <si>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</si>
  <si>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</si>
  <si>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</si>
  <si>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</si>
  <si>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</si>
  <si>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</si>
  <si>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</si>
  <si>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</si>
  <si>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</si>
  <si>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</si>
  <si>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</si>
  <si>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</si>
  <si>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</si>
  <si>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</si>
  <si>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</si>
  <si>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</si>
  <si>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</si>
  <si>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</si>
  <si>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</si>
  <si>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</si>
  <si>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</si>
  <si>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</si>
  <si>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</si>
  <si>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</si>
  <si>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</si>
  <si>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</si>
  <si>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</si>
  <si>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</si>
  <si>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</si>
  <si>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</si>
  <si>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</si>
  <si>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</si>
  <si>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</si>
  <si>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</si>
  <si>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</si>
  <si>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</si>
  <si>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</si>
  <si>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</si>
  <si>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</si>
  <si>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</si>
  <si>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</si>
  <si>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</si>
  <si>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</si>
  <si>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</si>
  <si>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</si>
  <si>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</si>
  <si>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</si>
  <si>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</si>
  <si>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</si>
  <si>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</si>
  <si>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</si>
  <si>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</si>
  <si>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</si>
  <si>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</si>
  <si>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</si>
  <si>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</si>
  <si>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</si>
  <si>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</si>
  <si>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</si>
  <si>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</si>
  <si>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</si>
  <si>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</si>
  <si>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</si>
  <si>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</si>
  <si>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</si>
  <si>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</si>
  <si>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</si>
  <si>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</si>
  <si>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</si>
  <si>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</si>
  <si>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</si>
  <si>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</si>
  <si>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</si>
  <si>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</si>
  <si>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</si>
  <si>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</si>
  <si>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</si>
  <si>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</si>
  <si>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</si>
  <si>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</si>
  <si>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</si>
  <si>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</si>
  <si>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</si>
  <si>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</si>
  <si>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</si>
  <si>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</si>
  <si>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</si>
  <si>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</si>
  <si>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</si>
  <si>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</si>
  <si>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</si>
  <si>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</si>
  <si>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</si>
  <si>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</si>
  <si>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</si>
  <si>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</si>
  <si>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</si>
  <si>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</si>
  <si>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</si>
  <si>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</si>
  <si>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</si>
  <si>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</si>
  <si>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</si>
  <si>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</si>
  <si>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</si>
  <si>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</si>
  <si>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</si>
  <si>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</si>
  <si>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</si>
  <si>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</si>
  <si>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</si>
  <si>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</si>
  <si>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</si>
  <si>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</si>
  <si>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</si>
  <si>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</si>
  <si>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</si>
  <si>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</si>
  <si>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</si>
  <si>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</si>
  <si>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</si>
  <si>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</si>
  <si>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</si>
  <si>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</si>
  <si>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</si>
  <si>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</si>
  <si>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</si>
  <si>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</si>
  <si>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</si>
  <si>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</si>
  <si>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</si>
  <si>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</si>
  <si>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</si>
  <si>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</si>
  <si>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</si>
  <si>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</si>
  <si>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</si>
  <si>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</si>
  <si>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</si>
  <si>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</si>
  <si>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</si>
  <si>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</si>
  <si>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</si>
  <si>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</si>
  <si>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</si>
  <si>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</si>
  <si>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</si>
  <si>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</si>
  <si>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</si>
  <si>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</si>
  <si>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</si>
  <si>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</si>
  <si>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</si>
  <si>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</si>
  <si>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</si>
  <si>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</si>
  <si>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</si>
  <si>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</si>
  <si>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</si>
  <si>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</si>
  <si>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</si>
  <si>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</si>
  <si>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</si>
  <si>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</si>
  <si>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</si>
  <si>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</si>
  <si>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</si>
  <si>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</si>
  <si>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</si>
  <si>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</si>
  <si>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</si>
  <si>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</si>
  <si>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</si>
  <si>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</si>
  <si>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</si>
  <si>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</si>
  <si>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</si>
  <si>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</si>
  <si>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</si>
  <si>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</si>
  <si>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</si>
  <si>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</si>
  <si>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</si>
  <si>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</si>
  <si>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</si>
  <si>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</si>
  <si>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</si>
  <si>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</si>
  <si>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</si>
  <si>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</si>
  <si>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</si>
  <si>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</si>
  <si>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</si>
  <si>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</si>
  <si>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</si>
  <si>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</si>
  <si>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</si>
  <si>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</si>
  <si>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</si>
  <si>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</si>
  <si>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</si>
  <si>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</si>
  <si>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</si>
  <si>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</si>
  <si>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</si>
  <si>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</si>
  <si>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</si>
  <si>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</si>
  <si>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</si>
  <si>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</si>
  <si>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</si>
  <si>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</si>
  <si>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</si>
  <si>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</si>
  <si>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</si>
  <si>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</si>
  <si>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</si>
  <si>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</si>
  <si>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</si>
  <si>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</si>
  <si>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</si>
  <si>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</si>
  <si>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</si>
  <si>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</si>
  <si>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</si>
  <si>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</si>
  <si>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</si>
  <si>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</si>
  <si>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</si>
  <si>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</si>
  <si>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</si>
  <si>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</si>
  <si>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</si>
  <si>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</si>
  <si>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</si>
  <si>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</si>
  <si>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</si>
  <si>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</si>
  <si>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</si>
  <si>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</si>
  <si>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</si>
  <si>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</si>
  <si>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</si>
  <si>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</si>
  <si>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</si>
  <si>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</si>
  <si>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</si>
  <si>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</si>
  <si>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</si>
  <si>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</si>
  <si>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</si>
  <si>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</si>
  <si>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</si>
  <si>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</si>
  <si>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</si>
  <si>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</si>
  <si>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</si>
  <si>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</si>
  <si>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</si>
  <si>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</si>
  <si>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</si>
  <si>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</si>
  <si>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</si>
  <si>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</si>
  <si>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</si>
  <si>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</si>
  <si>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</si>
  <si>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</si>
  <si>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</si>
  <si>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</si>
  <si>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</si>
  <si>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</si>
  <si>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</si>
  <si>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</si>
  <si>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</si>
  <si>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</si>
  <si>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</si>
  <si>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</si>
  <si>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</si>
  <si>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</si>
  <si>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</si>
  <si>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</si>
  <si>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</si>
  <si>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</si>
  <si>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</si>
  <si>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</si>
  <si>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</si>
  <si>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</si>
  <si>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</si>
  <si>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</si>
  <si>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</si>
  <si>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</si>
  <si>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</si>
  <si>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</si>
  <si>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</si>
  <si>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</si>
  <si>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</si>
  <si>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</si>
  <si>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</si>
  <si>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</si>
  <si>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</si>
  <si>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</si>
  <si>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</si>
  <si>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</si>
  <si>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</si>
  <si>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</si>
  <si>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</si>
  <si>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</si>
  <si>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</si>
  <si>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</si>
  <si>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</si>
  <si>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</si>
  <si>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</si>
  <si>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</si>
  <si>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</si>
  <si>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</si>
  <si>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</si>
  <si>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</si>
  <si>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</si>
  <si>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</si>
  <si>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</si>
  <si>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</si>
  <si>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</si>
  <si>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</si>
  <si>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</si>
  <si>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</si>
  <si>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</si>
  <si>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</si>
  <si>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</si>
  <si>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</si>
  <si>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</si>
  <si>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</si>
  <si>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</si>
  <si>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</si>
  <si>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</si>
  <si>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</si>
  <si>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</si>
  <si>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</si>
  <si>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</si>
  <si>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</si>
  <si>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</si>
  <si>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</si>
  <si>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</si>
  <si>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</si>
  <si>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</si>
  <si>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</si>
  <si>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</si>
  <si>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</si>
  <si>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</si>
  <si>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</si>
  <si>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</si>
  <si>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</si>
  <si>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</si>
  <si>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</si>
  <si>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</si>
  <si>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</si>
  <si>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</si>
  <si>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</si>
  <si>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</si>
  <si>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</si>
  <si>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</si>
  <si>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</si>
  <si>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</si>
  <si>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</si>
  <si>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</si>
  <si>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</si>
  <si>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</si>
  <si>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</si>
  <si>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</si>
  <si>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</si>
  <si>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</si>
  <si>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</si>
  <si>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</si>
  <si>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</si>
  <si>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</si>
  <si>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2016-09-01 23:00:00</t>
  </si>
  <si>
    <t>2016-09-02 00:00:00</t>
  </si>
  <si>
    <t>2016-09-02 01:00:00</t>
  </si>
  <si>
    <t>2016-09-02 02:00:00</t>
  </si>
  <si>
    <t>2016-09-02 03:00:00</t>
  </si>
  <si>
    <t>2016-09-02 04:00:00</t>
  </si>
  <si>
    <t>2016-09-02 05:00:00</t>
  </si>
  <si>
    <t>2016-09-02 06:00:00</t>
  </si>
  <si>
    <t>2016-09-02 07:00:00</t>
  </si>
  <si>
    <t>2016-09-02 08:00:00</t>
  </si>
  <si>
    <t>2016-09-02 09:00:00</t>
  </si>
  <si>
    <t>2016-09-02 10:00:00</t>
  </si>
  <si>
    <t>2016-09-02 11:00:00</t>
  </si>
  <si>
    <t>2016-09-02 12:00:00</t>
  </si>
  <si>
    <t>2016-09-02 13:00:00</t>
  </si>
  <si>
    <t>2016-09-02 14:00:00</t>
  </si>
  <si>
    <t>2016-09-02 15:00:00</t>
  </si>
  <si>
    <t>2016-09-02 16:00:00</t>
  </si>
  <si>
    <t>2016-09-02 17:00:00</t>
  </si>
  <si>
    <t>2016-09-02 18:00:00</t>
  </si>
  <si>
    <t>2016-09-02 19:00:00</t>
  </si>
  <si>
    <t>2016-09-02 20:00:00</t>
  </si>
  <si>
    <t>2016-09-02 21:00:00</t>
  </si>
  <si>
    <t>2016-09-02 22:00:00</t>
  </si>
  <si>
    <t>2016-09-02 23:00:00</t>
  </si>
  <si>
    <t>2016-09-03 00:00:00</t>
  </si>
  <si>
    <t>2016-09-03 01:00:00</t>
  </si>
  <si>
    <t>2016-09-03 02:00:00</t>
  </si>
  <si>
    <t>2016-09-03 03:00:00</t>
  </si>
  <si>
    <t>2016-09-03 04:00:00</t>
  </si>
  <si>
    <t>2016-09-03 05:00:00</t>
  </si>
  <si>
    <t>2016-09-03 06:00:00</t>
  </si>
  <si>
    <t>2016-09-03 07:00:00</t>
  </si>
  <si>
    <t>2016-09-03 08:00:00</t>
  </si>
  <si>
    <t>2016-09-03 09:00:00</t>
  </si>
  <si>
    <t>2016-09-03 10:00:00</t>
  </si>
  <si>
    <t>2016-09-03 11:00:00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</si>
  <si>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</si>
  <si>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</si>
  <si>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</si>
  <si>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</si>
  <si>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</si>
  <si>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</si>
  <si>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</si>
  <si>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</si>
  <si>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</si>
  <si>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</si>
  <si>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</si>
  <si>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</si>
  <si>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</si>
  <si>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</si>
  <si>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</si>
  <si>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</si>
  <si>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</si>
  <si>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</si>
  <si>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</si>
  <si>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</si>
  <si>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</si>
  <si>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</si>
  <si>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</si>
  <si>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</si>
  <si>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</si>
  <si>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</si>
  <si>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</si>
  <si>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</si>
  <si>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</si>
  <si>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</si>
  <si>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</si>
  <si>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</si>
  <si>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</si>
  <si>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</si>
  <si>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</si>
  <si>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</si>
  <si>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</si>
  <si>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</si>
  <si>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</si>
  <si>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</si>
  <si>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</si>
  <si>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</si>
  <si>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</si>
  <si>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</si>
  <si>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</si>
  <si>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</si>
  <si>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</si>
  <si>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</si>
  <si>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</si>
  <si>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</si>
  <si>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</si>
  <si>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</si>
  <si>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</si>
  <si>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</si>
  <si>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</si>
  <si>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</si>
  <si>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</si>
  <si>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</si>
  <si>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</si>
  <si>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</si>
  <si>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</si>
  <si>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</si>
  <si>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</si>
  <si>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</si>
  <si>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</si>
  <si>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</si>
  <si>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</si>
  <si>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</si>
  <si>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</si>
  <si>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</si>
  <si>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</si>
  <si>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</si>
  <si>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</si>
  <si>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</si>
  <si>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</si>
  <si>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</si>
  <si>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</si>
  <si>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</si>
  <si>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</si>
  <si>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</si>
  <si>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</si>
  <si>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</si>
  <si>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</si>
  <si>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</si>
  <si>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</si>
  <si>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</si>
  <si>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</si>
  <si>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</si>
  <si>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</si>
  <si>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</si>
  <si>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</si>
  <si>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</si>
  <si>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</si>
  <si>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</si>
  <si>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</si>
  <si>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</si>
  <si>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</si>
  <si>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</si>
  <si>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</si>
  <si>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</si>
  <si>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</si>
  <si>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</si>
  <si>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</si>
  <si>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</si>
  <si>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</si>
  <si>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</si>
  <si>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</si>
  <si>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</si>
  <si>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</si>
  <si>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</si>
  <si>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</si>
  <si>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</si>
  <si>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</si>
  <si>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</si>
  <si>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</si>
  <si>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</si>
  <si>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</si>
  <si>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</si>
  <si>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</si>
  <si>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</si>
  <si>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</si>
  <si>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</si>
  <si>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</si>
  <si>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</si>
  <si>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</si>
  <si>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</si>
  <si>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</si>
  <si>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</si>
  <si>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</si>
  <si>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</si>
  <si>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</si>
  <si>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</si>
  <si>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</si>
  <si>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</si>
  <si>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</si>
  <si>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</si>
  <si>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</si>
  <si>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</si>
  <si>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</si>
  <si>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</si>
  <si>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</si>
  <si>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</si>
  <si>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</si>
  <si>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</si>
  <si>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</si>
  <si>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</si>
  <si>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</si>
  <si>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</si>
  <si>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</si>
  <si>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</si>
  <si>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</si>
  <si>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</si>
  <si>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</si>
  <si>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</si>
  <si>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</si>
  <si>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</si>
  <si>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</si>
  <si>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</si>
  <si>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</si>
  <si>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</si>
  <si>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</si>
  <si>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</si>
  <si>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</si>
  <si>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</si>
  <si>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</si>
  <si>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</si>
  <si>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</si>
  <si>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</si>
  <si>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</si>
  <si>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</si>
  <si>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</si>
  <si>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</si>
  <si>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</si>
  <si>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</si>
  <si>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</si>
  <si>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</si>
  <si>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</si>
  <si>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</si>
  <si>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</si>
  <si>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</si>
  <si>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</si>
  <si>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</si>
  <si>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</si>
  <si>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</si>
  <si>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</si>
  <si>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</si>
  <si>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</si>
  <si>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</si>
  <si>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</si>
  <si>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</si>
  <si>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</si>
  <si>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</si>
  <si>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</si>
  <si>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</si>
  <si>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</si>
  <si>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</si>
  <si>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</si>
  <si>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</si>
  <si>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</si>
  <si>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</si>
  <si>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</si>
  <si>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</si>
  <si>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</si>
  <si>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</si>
  <si>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</si>
  <si>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</si>
  <si>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</si>
  <si>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</si>
  <si>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</si>
  <si>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</si>
  <si>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</si>
  <si>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</si>
  <si>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</si>
  <si>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</si>
  <si>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</si>
  <si>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</si>
  <si>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</si>
  <si>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</si>
  <si>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</si>
  <si>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</si>
  <si>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</si>
  <si>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</si>
  <si>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</si>
  <si>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</si>
  <si>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</si>
  <si>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</si>
  <si>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</si>
  <si>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</si>
  <si>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</si>
  <si>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</si>
  <si>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</si>
  <si>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</si>
  <si>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</si>
  <si>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</si>
  <si>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</si>
  <si>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</si>
  <si>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</si>
  <si>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</si>
  <si>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</si>
  <si>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</si>
  <si>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</si>
  <si>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</si>
  <si>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</si>
  <si>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</si>
  <si>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</si>
  <si>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</si>
  <si>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</si>
  <si>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</si>
  <si>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</si>
  <si>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</si>
  <si>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</si>
  <si>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</si>
  <si>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</si>
  <si>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</si>
  <si>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</si>
  <si>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</si>
  <si>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</si>
  <si>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</si>
  <si>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</si>
  <si>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</si>
  <si>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</si>
  <si>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</si>
  <si>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</si>
  <si>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</si>
  <si>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</si>
  <si>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</si>
  <si>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</si>
  <si>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</si>
  <si>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</si>
  <si>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</si>
  <si>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</si>
  <si>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</si>
  <si>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</si>
  <si>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</si>
  <si>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</si>
  <si>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</si>
  <si>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</si>
  <si>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</si>
  <si>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</si>
  <si>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</si>
  <si>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</si>
  <si>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</si>
  <si>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</si>
  <si>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</si>
  <si>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</si>
  <si>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</si>
  <si>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</si>
  <si>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</si>
  <si>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</si>
  <si>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</si>
  <si>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</si>
  <si>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</si>
  <si>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</si>
  <si>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</si>
  <si>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</si>
  <si>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</si>
  <si>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</si>
  <si>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</si>
  <si>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</si>
  <si>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</si>
  <si>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</si>
  <si>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</si>
  <si>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</si>
  <si>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</si>
  <si>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</si>
  <si>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</si>
  <si>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</si>
  <si>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</si>
  <si>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</si>
  <si>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</si>
  <si>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</si>
  <si>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</si>
  <si>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</si>
  <si>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</si>
  <si>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</si>
  <si>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</si>
  <si>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</si>
  <si>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</si>
  <si>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</si>
  <si>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</si>
  <si>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</si>
  <si>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</si>
  <si>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</si>
  <si>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</si>
  <si>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</si>
  <si>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</si>
  <si>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</si>
  <si>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</si>
  <si>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</si>
  <si>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</si>
  <si>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</si>
  <si>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</si>
  <si>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</si>
  <si>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</si>
  <si>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</si>
  <si>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</si>
  <si>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</si>
  <si>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</si>
  <si>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</si>
  <si>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</si>
  <si>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</si>
  <si>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</si>
  <si>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</si>
  <si>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</si>
  <si>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</si>
  <si>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</si>
  <si>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</si>
  <si>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</si>
  <si>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</si>
  <si>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</si>
  <si>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</si>
  <si>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</si>
  <si>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</si>
  <si>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</si>
  <si>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</si>
  <si>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</si>
  <si>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</si>
  <si>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</si>
  <si>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</si>
  <si>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</si>
  <si>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</si>
  <si>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</si>
  <si>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</si>
  <si>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</si>
  <si>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</si>
  <si>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</si>
  <si>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</si>
  <si>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</si>
  <si>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</si>
  <si>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</si>
  <si>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</si>
  <si>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</si>
  <si>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</si>
  <si>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</si>
  <si>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</si>
  <si>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</si>
  <si>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</si>
  <si>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</si>
  <si>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</si>
  <si>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</si>
  <si>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</si>
  <si>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</si>
  <si>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</si>
  <si>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</si>
  <si>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</si>
  <si>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</si>
  <si>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</si>
  <si>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</si>
  <si>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</si>
  <si>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</si>
  <si>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</si>
  <si>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</si>
  <si>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</si>
  <si>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</si>
  <si>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</si>
  <si>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</si>
  <si>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</si>
  <si>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</si>
  <si>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</si>
  <si>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</si>
  <si>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</si>
  <si>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</si>
  <si>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</si>
  <si>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</si>
  <si>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</si>
  <si>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</si>
  <si>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</si>
  <si>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</si>
  <si>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</si>
  <si>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</si>
  <si>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</si>
  <si>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</si>
  <si>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</si>
  <si>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</si>
  <si>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</si>
  <si>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</si>
  <si>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</si>
  <si>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</si>
  <si>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</si>
  <si>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</si>
  <si>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</si>
  <si>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</si>
  <si>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</si>
  <si>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</si>
  <si>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</si>
  <si>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</si>
  <si>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</si>
  <si>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</si>
  <si>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</si>
  <si>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</si>
  <si>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</si>
  <si>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</si>
  <si>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</si>
  <si>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</si>
  <si>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</si>
  <si>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</si>
  <si>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</si>
  <si>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</si>
  <si>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</si>
  <si>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</si>
  <si>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</si>
  <si>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</si>
  <si>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</si>
  <si>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</si>
  <si>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</si>
  <si>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</si>
  <si>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</si>
  <si>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</si>
  <si>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</si>
  <si>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</si>
  <si>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</si>
  <si>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</si>
  <si>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</si>
  <si>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</si>
  <si>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</si>
  <si>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</si>
  <si>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</si>
  <si>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</si>
  <si>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</si>
  <si>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</si>
  <si>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</si>
  <si>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</si>
  <si>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</si>
  <si>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</si>
  <si>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</si>
  <si>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</si>
  <si>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</si>
  <si>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</si>
  <si>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</si>
  <si>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</si>
  <si>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</si>
  <si>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</si>
  <si>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</si>
  <si>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</si>
  <si>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</si>
  <si>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</si>
  <si>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</si>
  <si>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</si>
  <si>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</si>
  <si>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</si>
  <si>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</si>
  <si>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</si>
  <si>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</si>
  <si>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</si>
  <si>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</si>
  <si>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</si>
  <si>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</si>
  <si>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</si>
  <si>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</si>
  <si>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</si>
  <si>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</si>
  <si>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</si>
  <si>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</si>
  <si>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</si>
  <si>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</si>
  <si>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</si>
  <si>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</si>
  <si>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</si>
  <si>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</si>
  <si>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</si>
  <si>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</si>
  <si>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</si>
  <si>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</si>
  <si>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</si>
  <si>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</si>
  <si>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</si>
  <si>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</si>
  <si>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</si>
  <si>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</si>
  <si>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</si>
  <si>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</si>
  <si>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</si>
  <si>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</si>
  <si>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</si>
  <si>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</si>
  <si>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</si>
  <si>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</si>
  <si>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</si>
  <si>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</si>
  <si>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</si>
  <si>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</si>
  <si>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</si>
  <si>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</si>
  <si>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</si>
  <si>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</si>
  <si>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</si>
  <si>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</si>
  <si>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</si>
  <si>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</si>
  <si>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</si>
  <si>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</si>
  <si>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</si>
  <si>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</si>
  <si>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</si>
  <si>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</si>
  <si>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</si>
  <si>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</si>
  <si>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</si>
  <si>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</si>
  <si>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</si>
  <si>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</si>
  <si>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</si>
  <si>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</si>
  <si>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</si>
  <si>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</si>
  <si>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</si>
  <si>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</si>
  <si>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</si>
  <si>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</si>
  <si>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</si>
  <si>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</si>
  <si>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</si>
  <si>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</si>
  <si>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</si>
  <si>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</si>
  <si>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</si>
  <si>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</si>
  <si>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</si>
  <si>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</si>
  <si>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</si>
  <si>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</si>
  <si>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</si>
  <si>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</si>
  <si>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</si>
  <si>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</si>
  <si>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</si>
  <si>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</si>
  <si>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</si>
  <si>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</si>
  <si>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</si>
  <si>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</si>
  <si>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</si>
  <si>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</si>
  <si>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</si>
  <si>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</si>
  <si>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</si>
  <si>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</si>
  <si>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</si>
  <si>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</si>
  <si>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</si>
  <si>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</si>
  <si>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</si>
  <si>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</si>
  <si>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</si>
  <si>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</si>
  <si>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</si>
  <si>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</si>
  <si>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</si>
  <si>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</si>
  <si>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</si>
  <si>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</si>
  <si>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</si>
  <si>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</si>
  <si>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</si>
  <si>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</si>
  <si>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</si>
  <si>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</si>
  <si>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</si>
  <si>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</si>
  <si>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</si>
  <si>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</si>
  <si>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</si>
  <si>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</si>
  <si>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</si>
  <si>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</si>
  <si>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</si>
  <si>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</si>
  <si>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</si>
  <si>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</si>
  <si>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</si>
  <si>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</si>
  <si>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</si>
  <si>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</si>
  <si>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</si>
  <si>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</si>
  <si>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</si>
  <si>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</si>
  <si>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</si>
  <si>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</si>
  <si>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</si>
  <si>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</si>
  <si>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</si>
  <si>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</si>
  <si>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</si>
  <si>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</si>
  <si>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</si>
  <si>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</si>
  <si>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</si>
  <si>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</si>
  <si>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</si>
  <si>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</si>
  <si>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</si>
  <si>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</si>
  <si>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</si>
  <si>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</si>
  <si>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</si>
  <si>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</si>
  <si>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</si>
  <si>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</si>
  <si>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</si>
  <si>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</si>
  <si>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</si>
  <si>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</si>
  <si>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</si>
  <si>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</si>
  <si>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</si>
  <si>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</si>
  <si>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</si>
  <si>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</si>
  <si>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</si>
  <si>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</si>
  <si>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</si>
  <si>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</si>
  <si>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</si>
  <si>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</si>
  <si>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</si>
  <si>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</si>
  <si>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</si>
  <si>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</si>
  <si>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</si>
  <si>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</si>
  <si>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</si>
  <si>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</si>
  <si>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</si>
  <si>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</si>
  <si>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</si>
  <si>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</si>
  <si>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</si>
  <si>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</si>
  <si>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</si>
  <si>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</si>
  <si>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</si>
  <si>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</si>
  <si>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</si>
  <si>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</si>
  <si>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</si>
  <si>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</si>
  <si>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</si>
  <si>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</si>
  <si>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</si>
  <si>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</si>
  <si>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</si>
  <si>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</si>
  <si>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</si>
  <si>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</si>
  <si>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</si>
  <si>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</si>
  <si>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</si>
  <si>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</si>
  <si>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</si>
  <si>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</si>
  <si>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</si>
  <si>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</si>
  <si>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</si>
  <si>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</si>
  <si>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</si>
  <si>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</si>
  <si>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</si>
  <si>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</si>
  <si>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</si>
  <si>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</si>
  <si>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</si>
  <si>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</si>
  <si>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</si>
  <si>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</si>
  <si>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</si>
  <si>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</si>
  <si>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</si>
  <si>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</si>
  <si>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</si>
  <si>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</si>
  <si>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</si>
  <si>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</si>
  <si>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</si>
  <si>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</si>
  <si>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</si>
  <si>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</si>
  <si>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</si>
  <si>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</si>
  <si>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</si>
  <si>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</si>
  <si>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</si>
  <si>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</si>
  <si>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</si>
  <si>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</si>
  <si>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</si>
  <si>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</si>
  <si>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</si>
  <si>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</si>
  <si>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</si>
  <si>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</si>
  <si>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</si>
  <si>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</si>
  <si>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</si>
  <si>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</si>
  <si>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</si>
  <si>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</si>
  <si>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</si>
  <si>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</si>
  <si>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</si>
  <si>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</si>
  <si>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</si>
  <si>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</si>
  <si>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</si>
  <si>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</si>
  <si>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</si>
  <si>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</si>
  <si>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</si>
  <si>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</si>
  <si>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</si>
  <si>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</si>
  <si>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</si>
  <si>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</si>
  <si>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</si>
  <si>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</si>
  <si>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</si>
  <si>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</si>
  <si>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</si>
  <si>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</si>
  <si>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</si>
  <si>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</si>
  <si>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</si>
  <si>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</si>
  <si>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</si>
  <si>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</si>
  <si>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</si>
  <si>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</si>
  <si>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</si>
  <si>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</si>
  <si>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</si>
  <si>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</si>
  <si>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</si>
  <si>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</si>
  <si>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</si>
  <si>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</si>
  <si>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</si>
  <si>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</si>
  <si>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</si>
  <si>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</si>
  <si>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</si>
  <si>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</si>
  <si>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</si>
  <si>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</si>
  <si>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</si>
  <si>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</si>
  <si>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</si>
  <si>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</si>
  <si>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</si>
  <si>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</si>
  <si>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</si>
  <si>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</si>
  <si>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</si>
  <si>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</si>
  <si>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</si>
  <si>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</si>
  <si>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</si>
  <si>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</si>
  <si>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</si>
  <si>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</si>
  <si>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</si>
  <si>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</si>
  <si>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</si>
  <si>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</si>
  <si>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</si>
  <si>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</si>
  <si>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</si>
  <si>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</si>
  <si>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</si>
  <si>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</si>
  <si>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</si>
  <si>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</si>
  <si>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</si>
  <si>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</si>
  <si>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</si>
  <si>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</si>
  <si>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</si>
  <si>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</si>
  <si>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</si>
  <si>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</si>
  <si>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</si>
  <si>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</si>
  <si>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</si>
  <si>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</si>
  <si>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</si>
  <si>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</si>
  <si>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</si>
  <si>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</si>
  <si>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</si>
  <si>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</si>
  <si>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</si>
  <si>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</si>
  <si>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</si>
  <si>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</si>
  <si>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</si>
  <si>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</si>
  <si>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</si>
  <si>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</si>
  <si>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</si>
  <si>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</si>
  <si>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</si>
  <si>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</si>
  <si>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</si>
  <si>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</si>
  <si>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</si>
  <si>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</si>
  <si>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</si>
  <si>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</si>
  <si>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</si>
  <si>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</si>
  <si>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</si>
  <si>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</si>
  <si>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</si>
  <si>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</si>
  <si>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</si>
  <si>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</si>
  <si>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</si>
  <si>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</si>
  <si>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</si>
  <si>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</si>
  <si>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</si>
  <si>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</si>
  <si>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</si>
  <si>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</si>
  <si>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</si>
  <si>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</si>
  <si>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</si>
  <si>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</si>
  <si>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</si>
  <si>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</si>
  <si>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</si>
  <si>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</si>
  <si>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</si>
  <si>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</si>
  <si>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</si>
  <si>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</si>
  <si>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</si>
  <si>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</si>
  <si>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</si>
  <si>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</si>
  <si>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</si>
  <si>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</si>
  <si>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</si>
  <si>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</si>
  <si>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</si>
  <si>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</si>
  <si>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</si>
  <si>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</si>
  <si>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</si>
  <si>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</si>
  <si>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</si>
  <si>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</si>
  <si>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</si>
  <si>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</si>
  <si>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</si>
  <si>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</si>
  <si>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</si>
  <si>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</si>
  <si>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</si>
  <si>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</si>
  <si>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</si>
  <si>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</si>
  <si>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</si>
  <si>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</si>
  <si>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</si>
  <si>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</si>
  <si>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</si>
  <si>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</si>
  <si>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</si>
  <si>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</si>
  <si>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</si>
  <si>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</si>
  <si>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</si>
  <si>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</si>
  <si>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</si>
  <si>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</si>
  <si>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</si>
  <si>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</si>
  <si>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</si>
  <si>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</si>
  <si>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</si>
  <si>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</si>
  <si>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</si>
  <si>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</si>
  <si>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</si>
  <si>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</si>
  <si>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</si>
  <si>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</si>
  <si>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</si>
  <si>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</si>
  <si>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</si>
  <si>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</si>
  <si>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</si>
  <si>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</si>
  <si>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</si>
  <si>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</si>
  <si>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</si>
  <si>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</si>
  <si>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</si>
  <si>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</si>
  <si>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</si>
  <si>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</si>
  <si>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</si>
  <si>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</si>
  <si>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</si>
  <si>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</si>
  <si>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</si>
  <si>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</si>
  <si>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</si>
  <si>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</si>
  <si>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</si>
  <si>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</si>
  <si>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</si>
  <si>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</si>
  <si>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</si>
  <si>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</si>
  <si>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</si>
  <si>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</si>
  <si>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</si>
  <si>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</si>
  <si>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</si>
  <si>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</si>
  <si>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</si>
  <si>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</si>
  <si>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</si>
  <si>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</si>
  <si>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</si>
  <si>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</si>
  <si>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</si>
  <si>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</si>
  <si>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</si>
  <si>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</si>
  <si>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</si>
  <si>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</si>
  <si>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</si>
  <si>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</si>
  <si>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</si>
  <si>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</si>
  <si>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</si>
  <si>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</si>
  <si>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</si>
  <si>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</si>
  <si>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</si>
  <si>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</si>
  <si>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</si>
  <si>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</si>
  <si>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</si>
  <si>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</si>
  <si>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</si>
  <si>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</si>
  <si>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</si>
  <si>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</si>
  <si>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</si>
  <si>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</si>
  <si>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</si>
  <si>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</si>
  <si>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</si>
  <si>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</si>
  <si>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</si>
  <si>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</si>
  <si>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</si>
  <si>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</si>
  <si>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</si>
  <si>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</si>
  <si>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</si>
  <si>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</si>
  <si>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</si>
  <si>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</si>
  <si>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</si>
  <si>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</si>
  <si>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</si>
  <si>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</si>
  <si>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</si>
  <si>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</si>
  <si>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</si>
  <si>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</si>
  <si>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</si>
  <si>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</si>
  <si>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</si>
  <si>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</si>
  <si>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</si>
  <si>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</si>
  <si>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</si>
  <si>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</si>
  <si>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</si>
  <si>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</si>
  <si>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</si>
  <si>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</si>
  <si>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</si>
  <si>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</si>
  <si>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</si>
  <si>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</si>
  <si>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</si>
  <si>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</si>
  <si>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</si>
  <si>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</si>
  <si>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</si>
  <si>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</si>
  <si>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</si>
  <si>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</si>
  <si>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</si>
  <si>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</si>
  <si>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</si>
  <si>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</si>
  <si>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</si>
  <si>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</si>
  <si>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</si>
  <si>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</si>
  <si>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</si>
  <si>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</si>
  <si>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</si>
  <si>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</si>
  <si>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</si>
  <si>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</si>
  <si>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</si>
  <si>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</si>
  <si>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</si>
  <si>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</si>
  <si>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</si>
  <si>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</si>
  <si>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</si>
  <si>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</si>
  <si>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</si>
  <si>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</si>
  <si>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</si>
  <si>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</si>
  <si>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</si>
  <si>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</si>
  <si>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</si>
  <si>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</si>
  <si>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</si>
  <si>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</si>
  <si>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</si>
  <si>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</si>
  <si>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</si>
  <si>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</si>
  <si>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</si>
  <si>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</si>
  <si>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</si>
  <si>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</si>
  <si>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</si>
  <si>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</si>
  <si>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</si>
  <si>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</si>
  <si>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</si>
  <si>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</si>
  <si>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</si>
  <si>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</si>
  <si>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</si>
  <si>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</si>
  <si>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</si>
  <si>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</si>
  <si>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</si>
  <si>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</si>
  <si>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</si>
  <si>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</si>
  <si>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</si>
  <si>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</si>
  <si>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</si>
  <si>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</si>
  <si>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</si>
  <si>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</si>
  <si>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</si>
  <si>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</si>
  <si>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</si>
  <si>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</si>
  <si>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</si>
  <si>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</si>
  <si>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</si>
  <si>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</si>
  <si>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</si>
  <si>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</si>
  <si>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</si>
  <si>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</si>
  <si>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</si>
  <si>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</si>
  <si>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</si>
  <si>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</si>
  <si>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</si>
  <si>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</si>
  <si>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</si>
  <si>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</si>
  <si>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</si>
  <si>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</si>
  <si>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</si>
  <si>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</si>
  <si>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</si>
  <si>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</si>
  <si>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</si>
  <si>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</si>
  <si>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</si>
  <si>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</si>
  <si>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</si>
  <si>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</si>
  <si>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</si>
  <si>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</si>
  <si>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</si>
  <si>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</si>
  <si>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</si>
  <si>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</si>
  <si>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</si>
  <si>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</si>
  <si>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</si>
  <si>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</si>
  <si>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</si>
  <si>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</si>
  <si>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</si>
  <si>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</si>
  <si>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</si>
  <si>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</si>
  <si>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</si>
  <si>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</si>
  <si>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</si>
  <si>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</si>
  <si>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</si>
  <si>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</si>
  <si>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</si>
  <si>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</si>
  <si>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</si>
  <si>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</si>
  <si>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</si>
  <si>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</si>
  <si>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</si>
  <si>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</si>
  <si>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</si>
  <si>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</si>
  <si>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</si>
  <si>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</si>
  <si>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</si>
  <si>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</si>
  <si>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</si>
  <si>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</si>
  <si>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</si>
  <si>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</si>
  <si>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</si>
  <si>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</si>
  <si>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</si>
  <si>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</si>
  <si>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</si>
  <si>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</si>
  <si>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</si>
  <si>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</si>
  <si>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</si>
  <si>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</si>
  <si>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</si>
  <si>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</si>
  <si>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</si>
  <si>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</si>
  <si>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</si>
  <si>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</si>
  <si>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</si>
  <si>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</si>
  <si>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</si>
  <si>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</si>
  <si>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</si>
  <si>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</si>
  <si>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</si>
  <si>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</si>
  <si>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</si>
  <si>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</si>
  <si>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</si>
  <si>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</si>
  <si>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</si>
  <si>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</si>
  <si>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</si>
  <si>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</si>
  <si>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</si>
  <si>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</si>
  <si>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</si>
  <si>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</si>
  <si>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</si>
  <si>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</si>
  <si>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</si>
  <si>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</si>
  <si>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</si>
  <si>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</si>
  <si>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</si>
  <si>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</si>
  <si>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</si>
  <si>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</si>
  <si>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</si>
  <si>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</si>
  <si>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</si>
  <si>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</si>
  <si>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</si>
  <si>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</si>
  <si>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</si>
  <si>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</si>
  <si>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</si>
  <si>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</si>
  <si>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</si>
  <si>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</si>
  <si>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</si>
  <si>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</si>
  <si>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</si>
  <si>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</si>
  <si>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</si>
  <si>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</si>
  <si>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</si>
  <si>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</si>
  <si>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</si>
  <si>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</si>
  <si>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</si>
  <si>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</si>
  <si>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</si>
  <si>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</si>
  <si>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</si>
  <si>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</si>
  <si>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</si>
  <si>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</si>
  <si>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</si>
  <si>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</si>
  <si>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</si>
  <si>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</si>
  <si>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</si>
  <si>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</si>
  <si>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</si>
  <si>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</si>
  <si>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</si>
  <si>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</si>
  <si>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</si>
  <si>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</si>
  <si>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</si>
  <si>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</si>
  <si>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</si>
  <si>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</si>
  <si>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</si>
  <si>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</si>
  <si>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</si>
  <si>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</si>
  <si>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</si>
  <si>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</si>
  <si>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</si>
  <si>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</si>
  <si>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</si>
  <si>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</si>
  <si>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</si>
  <si>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</si>
  <si>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</si>
  <si>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</si>
  <si>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</si>
  <si>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</si>
  <si>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</si>
  <si>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</si>
  <si>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</si>
  <si>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</si>
  <si>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</si>
  <si>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</si>
  <si>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</si>
  <si>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</si>
  <si>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</si>
  <si>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</si>
  <si>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</si>
  <si>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</si>
  <si>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</si>
  <si>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</si>
  <si>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</si>
  <si>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</si>
  <si>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</si>
  <si>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</si>
  <si>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</si>
  <si>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</si>
  <si>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</si>
  <si>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</si>
  <si>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</si>
  <si>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</si>
  <si>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</si>
  <si>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</si>
  <si>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</si>
  <si>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</si>
  <si>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</si>
  <si>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</si>
  <si>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</si>
  <si>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</si>
  <si>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</si>
  <si>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</si>
  <si>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</si>
  <si>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</si>
  <si>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</si>
  <si>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</si>
  <si>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</si>
  <si>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</si>
  <si>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</si>
  <si>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</si>
  <si>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</si>
  <si>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</si>
  <si>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</si>
  <si>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</si>
  <si>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</si>
  <si>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</si>
  <si>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</si>
  <si>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</si>
  <si>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</si>
  <si>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</si>
  <si>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</si>
  <si>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</si>
  <si>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</si>
  <si>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</si>
  <si>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</si>
  <si>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</si>
  <si>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</si>
  <si>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</si>
  <si>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</si>
  <si>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</si>
  <si>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</si>
  <si>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</si>
  <si>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</si>
  <si>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</si>
  <si>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</si>
  <si>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</si>
  <si>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</si>
  <si>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</si>
  <si>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</si>
  <si>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</si>
  <si>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</si>
  <si>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</si>
  <si>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</si>
  <si>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</si>
  <si>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</si>
  <si>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</si>
  <si>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</si>
  <si>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</si>
  <si>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</si>
  <si>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</si>
  <si>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</si>
  <si>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</si>
  <si>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</si>
  <si>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</si>
  <si>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</si>
  <si>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</si>
  <si>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</si>
  <si>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</si>
  <si>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</si>
  <si>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</si>
  <si>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</si>
  <si>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</si>
  <si>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</si>
  <si>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</si>
  <si>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</si>
  <si>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</si>
  <si>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2016-10-30 23:00:00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</si>
  <si>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</si>
  <si>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</si>
  <si>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</si>
  <si>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</si>
  <si>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</si>
  <si>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</si>
  <si>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</si>
  <si>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</si>
  <si>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</si>
  <si>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</si>
  <si>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</si>
  <si>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</si>
  <si>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</si>
  <si>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</si>
  <si>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</si>
  <si>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</si>
  <si>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</si>
  <si>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</si>
  <si>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</si>
  <si>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</si>
  <si>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</si>
  <si>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</si>
  <si>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</si>
  <si>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</si>
  <si>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</si>
  <si>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</si>
  <si>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</si>
  <si>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</si>
  <si>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</si>
  <si>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</si>
  <si>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</si>
  <si>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</si>
  <si>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</si>
  <si>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</si>
  <si>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</si>
  <si>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</si>
  <si>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</si>
  <si>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</si>
  <si>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</si>
  <si>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</si>
  <si>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</si>
  <si>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</si>
  <si>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</si>
  <si>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</si>
  <si>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</si>
  <si>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</si>
  <si>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</si>
  <si>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</si>
  <si>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</si>
  <si>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</si>
  <si>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</si>
  <si>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</si>
  <si>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</si>
  <si>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</si>
  <si>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</si>
  <si>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</si>
  <si>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</si>
  <si>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</si>
  <si>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</si>
  <si>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</si>
  <si>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</si>
  <si>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</si>
  <si>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</si>
  <si>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</si>
  <si>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</si>
  <si>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</si>
  <si>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</si>
  <si>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</si>
  <si>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</si>
  <si>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</si>
  <si>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</si>
  <si>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</si>
  <si>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</si>
  <si>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</si>
  <si>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</si>
  <si>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</si>
  <si>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</si>
  <si>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</si>
  <si>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</si>
  <si>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</si>
  <si>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</si>
  <si>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</si>
  <si>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</si>
  <si>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</si>
  <si>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</si>
  <si>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</si>
  <si>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</si>
  <si>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</si>
  <si>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</si>
  <si>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</si>
  <si>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</si>
  <si>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</si>
  <si>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</si>
  <si>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</si>
  <si>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</si>
  <si>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</si>
  <si>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</si>
  <si>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</si>
  <si>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</si>
  <si>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</si>
  <si>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</si>
  <si>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</si>
  <si>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</si>
  <si>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</si>
  <si>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</si>
  <si>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</si>
  <si>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</si>
  <si>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</si>
  <si>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</si>
  <si>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</si>
  <si>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</si>
  <si>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</si>
  <si>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</si>
  <si>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</si>
  <si>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</si>
  <si>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</si>
  <si>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</si>
  <si>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</si>
  <si>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</si>
  <si>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</si>
  <si>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</si>
  <si>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</si>
  <si>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</si>
  <si>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</si>
  <si>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</si>
  <si>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</si>
  <si>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</si>
  <si>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</si>
  <si>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</si>
  <si>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</si>
  <si>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</si>
  <si>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</si>
  <si>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</si>
  <si>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</si>
  <si>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</si>
  <si>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</si>
  <si>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</si>
  <si>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</si>
  <si>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</si>
  <si>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</si>
  <si>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</si>
  <si>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</si>
  <si>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</si>
  <si>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</si>
  <si>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</si>
  <si>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</si>
  <si>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</si>
  <si>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</si>
  <si>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</si>
  <si>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</si>
  <si>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</si>
  <si>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</si>
  <si>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</si>
  <si>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</si>
  <si>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</si>
  <si>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</si>
  <si>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</si>
  <si>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</si>
  <si>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</si>
  <si>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</si>
  <si>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</si>
  <si>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</si>
  <si>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</si>
  <si>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</si>
  <si>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</si>
  <si>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</si>
  <si>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</si>
  <si>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</si>
  <si>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</si>
  <si>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</si>
  <si>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</si>
  <si>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</si>
  <si>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</si>
  <si>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</si>
  <si>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</si>
  <si>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</si>
  <si>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</si>
  <si>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</si>
  <si>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</si>
  <si>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</si>
  <si>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</si>
  <si>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</si>
  <si>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</si>
  <si>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</si>
  <si>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</si>
  <si>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</si>
  <si>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</si>
  <si>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</si>
  <si>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</si>
  <si>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</si>
  <si>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</si>
  <si>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</si>
  <si>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</si>
  <si>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</si>
  <si>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</si>
  <si>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</si>
  <si>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</si>
  <si>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</si>
  <si>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</si>
  <si>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</si>
  <si>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</si>
  <si>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</si>
  <si>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</si>
  <si>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</si>
  <si>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</si>
  <si>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</si>
  <si>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</si>
  <si>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</si>
  <si>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</si>
  <si>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</si>
  <si>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</si>
  <si>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</si>
  <si>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</si>
  <si>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</si>
  <si>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</si>
  <si>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</si>
  <si>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</si>
  <si>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</si>
  <si>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</si>
  <si>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</si>
  <si>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</si>
  <si>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</si>
  <si>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</si>
  <si>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</si>
  <si>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</si>
  <si>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</si>
  <si>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</si>
  <si>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</si>
  <si>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</si>
  <si>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</si>
  <si>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</si>
  <si>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</si>
  <si>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</si>
  <si>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</si>
  <si>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</si>
  <si>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</si>
  <si>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</si>
  <si>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</si>
  <si>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</si>
  <si>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</si>
  <si>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</si>
  <si>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</si>
  <si>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</si>
  <si>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</si>
  <si>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</si>
  <si>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</si>
  <si>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</si>
  <si>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</si>
  <si>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</si>
  <si>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</si>
  <si>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</si>
  <si>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</si>
  <si>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</si>
  <si>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</si>
  <si>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</si>
  <si>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</si>
  <si>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</si>
  <si>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</si>
  <si>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</si>
  <si>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</si>
  <si>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</si>
  <si>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</si>
  <si>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</si>
  <si>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</si>
  <si>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</si>
  <si>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</si>
  <si>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</si>
  <si>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</si>
  <si>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</si>
  <si>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</si>
  <si>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</si>
  <si>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</si>
  <si>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</si>
  <si>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</si>
  <si>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</si>
  <si>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</si>
  <si>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</si>
  <si>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</si>
  <si>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</si>
  <si>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</si>
  <si>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</si>
  <si>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</si>
  <si>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</si>
  <si>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</si>
  <si>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</si>
  <si>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</si>
  <si>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</si>
  <si>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</si>
  <si>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</si>
  <si>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</si>
  <si>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</si>
  <si>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</si>
  <si>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</si>
  <si>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</si>
  <si>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</si>
  <si>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</si>
  <si>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</si>
  <si>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</si>
  <si>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</si>
  <si>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11:00:00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</si>
  <si>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</si>
  <si>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</si>
  <si>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</si>
  <si>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</si>
  <si>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</si>
  <si>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</si>
  <si>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</si>
  <si>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</si>
  <si>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</si>
  <si>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</si>
  <si>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</si>
  <si>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</si>
  <si>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</si>
  <si>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</si>
  <si>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</si>
  <si>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</si>
  <si>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</si>
  <si>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</si>
  <si>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</si>
  <si>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</si>
  <si>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</si>
  <si>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</si>
  <si>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</si>
  <si>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</si>
  <si>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</si>
  <si>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</si>
  <si>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</si>
  <si>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</si>
  <si>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</si>
  <si>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</si>
  <si>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</si>
  <si>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</si>
  <si>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</si>
  <si>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</si>
  <si>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</si>
  <si>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</si>
  <si>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</si>
  <si>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</si>
  <si>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</si>
  <si>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</si>
  <si>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</si>
  <si>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</si>
  <si>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</si>
  <si>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</si>
  <si>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</si>
  <si>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</si>
  <si>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</si>
  <si>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</si>
  <si>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</si>
  <si>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</si>
  <si>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</si>
  <si>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</si>
  <si>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</si>
  <si>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</si>
  <si>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</si>
  <si>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</si>
  <si>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</si>
  <si>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</si>
  <si>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</si>
  <si>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</si>
  <si>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</si>
  <si>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</si>
  <si>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</si>
  <si>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</si>
  <si>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</si>
  <si>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</si>
  <si>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</si>
  <si>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</si>
  <si>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</si>
  <si>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</si>
  <si>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</si>
  <si>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</si>
  <si>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</si>
  <si>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</si>
  <si>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</si>
  <si>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</si>
  <si>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</si>
  <si>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</si>
  <si>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</si>
  <si>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</si>
  <si>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</si>
  <si>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</si>
  <si>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</si>
  <si>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</si>
  <si>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</si>
  <si>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</si>
  <si>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</si>
  <si>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</si>
  <si>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</si>
  <si>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</si>
  <si>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</si>
  <si>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</si>
  <si>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</si>
  <si>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</si>
  <si>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</si>
  <si>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</si>
  <si>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</si>
  <si>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</si>
  <si>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</si>
  <si>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</si>
  <si>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</si>
  <si>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</si>
  <si>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</si>
  <si>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</si>
  <si>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</si>
  <si>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</si>
  <si>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</si>
  <si>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</si>
  <si>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</si>
  <si>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</si>
  <si>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</si>
  <si>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</si>
  <si>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</si>
  <si>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</si>
  <si>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</si>
  <si>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</si>
  <si>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</si>
  <si>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</si>
  <si>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</si>
  <si>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</si>
  <si>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</si>
  <si>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</si>
  <si>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</si>
  <si>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</si>
  <si>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</si>
  <si>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</si>
  <si>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</si>
  <si>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</si>
  <si>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</si>
  <si>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</si>
  <si>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</si>
  <si>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</si>
  <si>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</si>
  <si>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</si>
  <si>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</si>
  <si>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</si>
  <si>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</si>
  <si>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</si>
  <si>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</si>
  <si>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</si>
  <si>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</si>
  <si>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</si>
  <si>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</si>
  <si>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</si>
  <si>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</si>
  <si>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</si>
  <si>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</si>
  <si>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</si>
  <si>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</si>
  <si>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</si>
  <si>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</si>
  <si>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</si>
  <si>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</si>
  <si>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</si>
  <si>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</si>
  <si>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</si>
  <si>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</si>
  <si>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</si>
  <si>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</si>
  <si>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</si>
  <si>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</si>
  <si>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</si>
  <si>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</si>
  <si>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</si>
  <si>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</si>
  <si>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</si>
  <si>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</si>
  <si>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</si>
  <si>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</si>
  <si>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</si>
  <si>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</si>
  <si>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</si>
  <si>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</si>
  <si>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</si>
  <si>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</si>
  <si>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</si>
  <si>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</si>
  <si>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</si>
  <si>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</si>
  <si>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</si>
  <si>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</si>
  <si>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</si>
  <si>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</si>
  <si>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</si>
  <si>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</si>
  <si>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</si>
  <si>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</si>
  <si>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</si>
  <si>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</si>
  <si>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</si>
  <si>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</si>
  <si>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</si>
  <si>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</si>
  <si>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</si>
  <si>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</si>
  <si>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</si>
  <si>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</si>
  <si>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</si>
  <si>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</si>
  <si>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</si>
  <si>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</si>
  <si>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</si>
  <si>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</si>
  <si>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</si>
  <si>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</si>
  <si>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</si>
  <si>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</si>
  <si>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</si>
  <si>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</si>
  <si>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</si>
  <si>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</si>
  <si>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</si>
  <si>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</si>
  <si>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</si>
  <si>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</si>
  <si>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</si>
  <si>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</si>
  <si>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</si>
  <si>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</si>
  <si>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</si>
  <si>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</si>
  <si>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</si>
  <si>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</si>
  <si>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</si>
  <si>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</si>
  <si>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</si>
  <si>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</si>
  <si>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</si>
  <si>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</si>
  <si>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</si>
  <si>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</si>
  <si>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</si>
  <si>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</si>
  <si>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</si>
  <si>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</si>
  <si>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</si>
  <si>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</si>
  <si>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</si>
  <si>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</si>
  <si>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</si>
  <si>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</si>
  <si>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</si>
  <si>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</si>
  <si>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</si>
  <si>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</si>
  <si>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</si>
  <si>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</si>
  <si>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</si>
  <si>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</si>
  <si>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</si>
  <si>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</si>
  <si>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</si>
  <si>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</si>
  <si>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</si>
  <si>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</si>
  <si>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</si>
  <si>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</si>
  <si>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</si>
  <si>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</si>
  <si>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</si>
  <si>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</si>
  <si>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</si>
  <si>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</si>
  <si>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</si>
  <si>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</si>
  <si>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</si>
  <si>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</si>
  <si>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</si>
  <si>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</si>
  <si>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</si>
  <si>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</si>
  <si>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</si>
  <si>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</si>
  <si>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</si>
  <si>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</si>
  <si>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</si>
  <si>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</si>
  <si>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</si>
  <si>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</si>
  <si>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</si>
  <si>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</si>
  <si>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</si>
  <si>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</si>
  <si>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</si>
  <si>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</si>
  <si>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</si>
  <si>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</si>
  <si>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</si>
  <si>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</si>
  <si>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</si>
  <si>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</si>
  <si>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</si>
  <si>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</si>
  <si>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</si>
  <si>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</si>
  <si>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</si>
  <si>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</si>
  <si>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</si>
  <si>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</si>
  <si>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</si>
  <si>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</si>
  <si>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</si>
  <si>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</si>
  <si>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</si>
  <si>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</si>
  <si>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</si>
  <si>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</si>
  <si>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</si>
  <si>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</si>
  <si>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</si>
  <si>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</si>
  <si>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</si>
  <si>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</si>
  <si>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</si>
  <si>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</si>
  <si>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</si>
  <si>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</si>
  <si>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</si>
  <si>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</si>
  <si>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</si>
  <si>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</si>
  <si>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</si>
  <si>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</si>
  <si>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</si>
  <si>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</si>
  <si>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</si>
  <si>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</si>
  <si>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</si>
  <si>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</si>
  <si>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</si>
  <si>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</si>
  <si>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</si>
  <si>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</si>
  <si>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</si>
  <si>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</si>
  <si>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</si>
  <si>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</si>
  <si>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</si>
  <si>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</si>
  <si>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</si>
  <si>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</si>
  <si>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</si>
  <si>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</si>
  <si>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</si>
  <si>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</si>
  <si>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</si>
  <si>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</si>
  <si>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</si>
  <si>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</si>
  <si>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</si>
  <si>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</si>
  <si>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</si>
  <si>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</si>
  <si>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</si>
  <si>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</si>
  <si>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</si>
  <si>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</si>
  <si>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</si>
  <si>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</si>
  <si>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</si>
  <si>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</si>
  <si>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</si>
  <si>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</si>
  <si>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</si>
  <si>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</si>
  <si>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</si>
  <si>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</si>
  <si>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</si>
  <si>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</si>
  <si>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</si>
  <si>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</si>
  <si>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</si>
  <si>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</si>
  <si>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</si>
  <si>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</si>
  <si>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</si>
  <si>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</si>
  <si>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</si>
  <si>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</si>
  <si>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</si>
  <si>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</si>
  <si>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</si>
  <si>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</si>
  <si>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</si>
  <si>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</si>
  <si>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</si>
  <si>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</si>
  <si>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</si>
  <si>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</si>
  <si>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</si>
  <si>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</si>
  <si>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</si>
  <si>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</si>
  <si>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</si>
  <si>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</si>
  <si>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</si>
  <si>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</si>
  <si>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</si>
  <si>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</si>
  <si>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</si>
  <si>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</si>
  <si>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</si>
  <si>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</si>
  <si>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</si>
  <si>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</si>
  <si>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</si>
  <si>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</si>
  <si>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</si>
  <si>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</si>
  <si>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</si>
  <si>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</si>
  <si>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</si>
  <si>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</si>
  <si>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</si>
  <si>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</si>
  <si>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</si>
  <si>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</si>
  <si>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</si>
  <si>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</si>
  <si>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</si>
  <si>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</si>
  <si>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</si>
  <si>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</si>
  <si>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</si>
  <si>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</si>
  <si>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</si>
  <si>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</si>
  <si>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</si>
  <si>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</si>
  <si>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</si>
  <si>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</si>
  <si>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</si>
  <si>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</si>
  <si>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</si>
  <si>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</si>
  <si>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</si>
  <si>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</si>
  <si>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</si>
  <si>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</si>
  <si>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</si>
  <si>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</si>
  <si>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</si>
  <si>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</si>
  <si>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</si>
  <si>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</si>
  <si>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</si>
  <si>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</si>
  <si>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</si>
  <si>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</si>
  <si>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</si>
  <si>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</si>
  <si>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</si>
  <si>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</si>
  <si>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</si>
  <si>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</si>
  <si>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</si>
  <si>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</si>
  <si>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</si>
  <si>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</si>
  <si>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</si>
  <si>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</si>
  <si>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</si>
  <si>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</si>
  <si>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</si>
  <si>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</si>
  <si>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</si>
  <si>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</si>
  <si>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</si>
  <si>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</si>
  <si>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</si>
  <si>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</si>
  <si>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</si>
  <si>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</si>
  <si>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</si>
  <si>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</si>
  <si>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</si>
  <si>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</si>
  <si>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</si>
  <si>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</si>
  <si>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</si>
  <si>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</si>
  <si>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</si>
  <si>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</si>
  <si>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</si>
  <si>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</si>
  <si>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</si>
  <si>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</si>
  <si>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</si>
  <si>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</si>
  <si>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</si>
  <si>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</si>
  <si>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</si>
  <si>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</si>
  <si>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</si>
  <si>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</si>
  <si>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</si>
  <si>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</si>
  <si>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</si>
  <si>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</si>
  <si>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</si>
  <si>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</si>
  <si>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</si>
  <si>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</si>
  <si>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</si>
  <si>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</si>
  <si>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</si>
  <si>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</si>
  <si>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</si>
  <si>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</si>
  <si>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</si>
  <si>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</si>
  <si>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</si>
  <si>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</si>
  <si>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</si>
  <si>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</si>
  <si>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</si>
  <si>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</si>
  <si>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</si>
  <si>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</si>
  <si>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</si>
  <si>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</si>
  <si>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</si>
  <si>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</si>
  <si>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</si>
  <si>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</si>
  <si>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</si>
  <si>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</si>
  <si>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</si>
  <si>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</si>
  <si>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</si>
  <si>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</si>
  <si>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</si>
  <si>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</si>
  <si>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</si>
  <si>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</si>
  <si>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</si>
  <si>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</si>
  <si>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</si>
  <si>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</si>
  <si>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</si>
  <si>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</si>
  <si>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</si>
  <si>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</si>
  <si>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</si>
  <si>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</si>
  <si>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</si>
  <si>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</si>
  <si>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</si>
  <si>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</si>
  <si>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</si>
  <si>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</si>
  <si>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</si>
  <si>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</si>
  <si>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</si>
  <si>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</si>
  <si>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</si>
  <si>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</si>
  <si>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</si>
  <si>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</si>
  <si>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</si>
  <si>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</si>
  <si>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</si>
  <si>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</si>
  <si>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</si>
  <si>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</si>
  <si>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</si>
  <si>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</si>
  <si>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</si>
  <si>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</si>
  <si>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</si>
  <si>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</si>
  <si>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</si>
  <si>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</si>
  <si>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</si>
  <si>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</si>
  <si>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</si>
  <si>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</si>
  <si>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</si>
  <si>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</si>
  <si>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</si>
  <si>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</si>
  <si>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</si>
  <si>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</si>
  <si>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</si>
  <si>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</si>
  <si>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</si>
  <si>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</si>
  <si>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</si>
  <si>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</si>
  <si>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</si>
  <si>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</si>
  <si>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</si>
  <si>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</si>
  <si>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</si>
  <si>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</si>
  <si>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</si>
  <si>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</si>
  <si>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</si>
  <si>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</si>
  <si>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</si>
  <si>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</si>
  <si>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</si>
  <si>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</si>
  <si>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</si>
  <si>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</si>
  <si>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</si>
  <si>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</si>
  <si>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</si>
  <si>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</si>
  <si>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</si>
  <si>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</si>
  <si>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</si>
  <si>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</si>
  <si>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</si>
  <si>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</si>
  <si>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</si>
  <si>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</si>
  <si>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</si>
  <si>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</si>
  <si>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</si>
  <si>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</si>
  <si>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</si>
  <si>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</si>
  <si>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</si>
  <si>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</si>
  <si>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</si>
  <si>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</si>
  <si>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</si>
  <si>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</si>
  <si>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</si>
  <si>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</si>
  <si>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</si>
  <si>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</si>
  <si>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</si>
  <si>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</si>
  <si>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</si>
  <si>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</si>
  <si>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</si>
  <si>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</si>
  <si>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</si>
  <si>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</si>
  <si>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</si>
  <si>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</si>
  <si>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</si>
  <si>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</si>
  <si>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</si>
  <si>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</si>
  <si>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</si>
  <si>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</si>
  <si>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</si>
  <si>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</si>
  <si>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</si>
  <si>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</si>
  <si>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</si>
  <si>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</si>
  <si>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</si>
  <si>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</si>
  <si>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</si>
  <si>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</si>
  <si>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</si>
  <si>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</si>
  <si>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</si>
  <si>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</si>
  <si>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</si>
  <si>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</si>
  <si>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</si>
  <si>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</si>
  <si>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</si>
  <si>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</si>
  <si>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</si>
  <si>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</si>
  <si>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</si>
  <si>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</si>
  <si>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</si>
  <si>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</si>
  <si>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</si>
  <si>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</si>
  <si>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</si>
  <si>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</si>
  <si>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</si>
  <si>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</si>
  <si>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</si>
  <si>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</si>
  <si>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</si>
  <si>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</si>
  <si>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</si>
  <si>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</si>
  <si>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</si>
  <si>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</si>
  <si>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</si>
  <si>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</si>
  <si>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</si>
  <si>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</si>
  <si>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</si>
  <si>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</si>
  <si>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</si>
  <si>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</si>
  <si>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</si>
  <si>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</si>
  <si>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</si>
  <si>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</si>
  <si>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</si>
  <si>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</si>
  <si>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</si>
  <si>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</si>
  <si>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</si>
  <si>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</si>
  <si>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</si>
  <si>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</si>
  <si>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</si>
  <si>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</si>
  <si>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</si>
  <si>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</si>
  <si>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</si>
  <si>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</si>
  <si>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</si>
  <si>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</si>
  <si>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</si>
  <si>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</si>
  <si>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</si>
  <si>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</si>
  <si>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</si>
  <si>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</si>
  <si>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</si>
  <si>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</si>
  <si>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</si>
  <si>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</si>
  <si>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</si>
  <si>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</si>
  <si>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</si>
  <si>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</si>
  <si>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</si>
  <si>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</si>
  <si>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</si>
  <si>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</si>
  <si>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</si>
  <si>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</si>
  <si>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</si>
  <si>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</si>
  <si>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</si>
  <si>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</si>
  <si>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</si>
  <si>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</si>
  <si>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</si>
  <si>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</si>
  <si>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</si>
  <si>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</si>
  <si>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</si>
  <si>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</si>
  <si>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</si>
  <si>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</si>
  <si>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</si>
  <si>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</si>
  <si>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</si>
  <si>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</si>
  <si>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</si>
  <si>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</si>
  <si>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</si>
  <si>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</si>
  <si>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</si>
  <si>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</si>
  <si>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</si>
  <si>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</si>
  <si>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</si>
  <si>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</si>
  <si>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</si>
  <si>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</si>
  <si>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</si>
  <si>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</si>
  <si>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</si>
  <si>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</si>
  <si>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</si>
  <si>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</si>
  <si>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</si>
  <si>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</si>
  <si>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</si>
  <si>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</si>
  <si>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</si>
  <si>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</si>
  <si>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</si>
  <si>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</si>
  <si>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</si>
  <si>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</si>
  <si>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</si>
  <si>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</si>
  <si>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</si>
  <si>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</si>
  <si>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</si>
  <si>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</si>
  <si>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</si>
  <si>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</si>
  <si>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</si>
  <si>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</si>
  <si>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</si>
  <si>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</si>
  <si>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</si>
  <si>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</si>
  <si>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</si>
  <si>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</si>
  <si>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</si>
  <si>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</si>
  <si>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</si>
  <si>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</si>
  <si>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</si>
  <si>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</si>
  <si>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</si>
  <si>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</si>
  <si>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</si>
  <si>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</si>
  <si>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</si>
  <si>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</si>
  <si>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</si>
  <si>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</si>
  <si>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</si>
  <si>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</si>
  <si>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</si>
  <si>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</si>
  <si>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</si>
  <si>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</si>
  <si>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</si>
  <si>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</si>
  <si>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</si>
  <si>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</si>
  <si>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</si>
  <si>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</si>
  <si>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</si>
  <si>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</si>
  <si>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</si>
  <si>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</si>
  <si>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</si>
  <si>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</si>
  <si>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</si>
  <si>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</si>
  <si>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</si>
  <si>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</si>
  <si>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</si>
  <si>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</si>
  <si>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</si>
  <si>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</si>
  <si>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</si>
  <si>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</si>
  <si>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</si>
  <si>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</si>
  <si>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</si>
  <si>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</si>
  <si>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</si>
  <si>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</si>
  <si>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</si>
  <si>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</si>
  <si>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</si>
  <si>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</si>
  <si>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</si>
  <si>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</si>
  <si>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</si>
  <si>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</si>
  <si>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</si>
  <si>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</si>
  <si>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</si>
  <si>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</si>
  <si>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</si>
  <si>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</si>
  <si>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</si>
  <si>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</si>
  <si>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</si>
  <si>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</si>
  <si>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</si>
  <si>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</si>
  <si>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</si>
  <si>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</si>
  <si>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</si>
  <si>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</si>
  <si>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</si>
  <si>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</si>
  <si>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</si>
  <si>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</si>
  <si>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</si>
  <si>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</si>
  <si>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</si>
  <si>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</si>
  <si>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</si>
  <si>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</si>
  <si>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</si>
  <si>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</si>
  <si>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</si>
  <si>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</si>
  <si>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</si>
  <si>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</si>
  <si>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</si>
  <si>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</si>
  <si>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</si>
  <si>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</si>
  <si>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</si>
  <si>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</si>
  <si>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</si>
  <si>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</si>
  <si>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</si>
  <si>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</si>
  <si>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</si>
  <si>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</si>
  <si>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</si>
  <si>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</si>
  <si>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</si>
  <si>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</si>
  <si>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</si>
  <si>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</si>
  <si>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</si>
  <si>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</si>
  <si>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</si>
  <si>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</si>
  <si>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</si>
  <si>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</si>
  <si>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</si>
  <si>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</si>
  <si>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</si>
  <si>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</si>
  <si>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</si>
  <si>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</si>
  <si>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</si>
  <si>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</si>
  <si>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</si>
  <si>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</si>
  <si>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</si>
  <si>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</si>
  <si>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</si>
  <si>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</si>
  <si>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</si>
  <si>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</si>
  <si>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</si>
  <si>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</si>
  <si>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</si>
  <si>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</si>
  <si>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</si>
  <si>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</si>
  <si>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</si>
  <si>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</si>
  <si>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</si>
  <si>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</si>
  <si>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</si>
  <si>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</si>
  <si>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</si>
  <si>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</si>
  <si>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</si>
  <si>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</si>
  <si>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</si>
  <si>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</si>
  <si>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</si>
  <si>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</si>
  <si>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</si>
  <si>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</si>
  <si>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</si>
  <si>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</si>
  <si>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</si>
  <si>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</si>
  <si>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</si>
  <si>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</si>
  <si>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</si>
  <si>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</si>
  <si>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</si>
  <si>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</si>
  <si>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</si>
  <si>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</si>
  <si>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</si>
  <si>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</si>
  <si>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</si>
  <si>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</si>
  <si>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</si>
  <si>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</si>
  <si>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</si>
  <si>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</si>
  <si>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</si>
  <si>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</si>
  <si>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</si>
  <si>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</si>
  <si>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</si>
  <si>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</si>
  <si>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</si>
  <si>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</si>
  <si>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</si>
  <si>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</si>
  <si>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</si>
  <si>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</si>
  <si>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</si>
  <si>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</si>
  <si>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</si>
  <si>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</si>
  <si>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</si>
  <si>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</si>
  <si>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</si>
  <si>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</si>
  <si>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</si>
  <si>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</si>
  <si>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</si>
  <si>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</si>
  <si>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</si>
  <si>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</si>
  <si>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</si>
  <si>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</si>
  <si>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</si>
  <si>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</si>
  <si>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</si>
  <si>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</si>
  <si>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</si>
  <si>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</si>
  <si>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</si>
  <si>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</si>
  <si>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</si>
  <si>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</si>
  <si>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</si>
  <si>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</si>
  <si>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</si>
  <si>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</si>
  <si>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</si>
  <si>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</si>
  <si>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</si>
  <si>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</si>
  <si>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</si>
  <si>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</si>
  <si>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</si>
  <si>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</si>
  <si>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</si>
  <si>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</si>
  <si>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</si>
  <si>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</si>
  <si>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</si>
  <si>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</si>
  <si>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</si>
  <si>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</si>
  <si>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</si>
  <si>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</si>
  <si>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</si>
  <si>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</si>
  <si>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</si>
  <si>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</si>
  <si>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</si>
  <si>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</si>
  <si>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</si>
  <si>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</si>
  <si>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</si>
  <si>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</si>
  <si>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</si>
  <si>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</si>
  <si>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</si>
  <si>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</si>
  <si>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</si>
  <si>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</si>
  <si>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</si>
  <si>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</si>
  <si>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</si>
  <si>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</si>
  <si>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</si>
  <si>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</si>
  <si>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</si>
  <si>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</si>
  <si>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</si>
  <si>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</si>
  <si>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</si>
  <si>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</si>
  <si>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</si>
  <si>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</si>
  <si>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</si>
  <si>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</si>
  <si>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</si>
  <si>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</si>
  <si>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</si>
  <si>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</si>
  <si>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</si>
  <si>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</si>
  <si>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</si>
  <si>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</si>
  <si>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</si>
  <si>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</si>
  <si>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</si>
  <si>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</si>
  <si>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</si>
  <si>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</si>
  <si>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</si>
  <si>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</si>
  <si>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</si>
  <si>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</si>
  <si>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</si>
  <si>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</si>
  <si>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</si>
  <si>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</si>
  <si>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</si>
  <si>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</si>
  <si>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</si>
  <si>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</si>
  <si>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</si>
  <si>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</si>
  <si>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</si>
  <si>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</si>
  <si>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</si>
  <si>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</si>
  <si>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</si>
  <si>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</si>
  <si>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</si>
  <si>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</si>
  <si>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</si>
  <si>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</si>
  <si>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</si>
  <si>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</si>
  <si>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</si>
  <si>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</si>
  <si>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</si>
  <si>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</si>
  <si>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</si>
  <si>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</si>
  <si>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</si>
  <si>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</si>
  <si>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</si>
  <si>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</si>
  <si>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</si>
  <si>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</si>
  <si>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</si>
  <si>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</si>
  <si>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</si>
  <si>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</si>
  <si>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</si>
  <si>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</si>
  <si>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</si>
  <si>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</si>
  <si>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</si>
  <si>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</si>
  <si>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</si>
  <si>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</si>
  <si>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</si>
  <si>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</si>
  <si>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</si>
  <si>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</si>
  <si>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</si>
  <si>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</si>
  <si>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</si>
  <si>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</si>
  <si>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</si>
  <si>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</si>
  <si>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</si>
  <si>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</si>
  <si>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</si>
  <si>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</si>
  <si>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</si>
  <si>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</si>
  <si>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</si>
  <si>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</si>
  <si>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</si>
  <si>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</si>
  <si>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</si>
  <si>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</si>
  <si>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</si>
  <si>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</si>
  <si>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</si>
  <si>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</si>
  <si>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</si>
  <si>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</si>
  <si>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</si>
  <si>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</si>
  <si>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</si>
  <si>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</si>
  <si>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</si>
  <si>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</si>
  <si>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</si>
  <si>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</si>
  <si>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</si>
  <si>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</si>
  <si>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</si>
  <si>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</si>
  <si>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</si>
  <si>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</si>
  <si>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</si>
  <si>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</si>
  <si>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</si>
  <si>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</si>
  <si>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</si>
  <si>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</si>
  <si>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</si>
  <si>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</si>
  <si>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</si>
  <si>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</si>
  <si>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</si>
  <si>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</si>
  <si>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</si>
  <si>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</si>
  <si>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</si>
  <si>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</si>
  <si>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</si>
  <si>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</si>
  <si>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</si>
  <si>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</si>
  <si>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</si>
  <si>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spot_market_sink</t>
  </si>
  <si>
    <t>spot_market_sink.variable_costs</t>
  </si>
  <si>
    <t>el_demand_uck</t>
  </si>
  <si>
    <t>el_demand_uck.actual_value</t>
  </si>
  <si>
    <t>bus_wind</t>
  </si>
  <si>
    <t>wind_curtailment</t>
  </si>
  <si>
    <t>wind_using</t>
  </si>
  <si>
    <t>pv_using</t>
  </si>
  <si>
    <t>pv_curtailment</t>
  </si>
  <si>
    <t>bus_pv</t>
  </si>
  <si>
    <t>pv_synth</t>
  </si>
  <si>
    <t>wind_neg_spot</t>
  </si>
  <si>
    <t>wind_neg_spot.variable_costs</t>
  </si>
  <si>
    <t>pv_neg_spot</t>
  </si>
  <si>
    <t>pv_neg_spot.variable_costs</t>
  </si>
  <si>
    <t>nominal input value</t>
  </si>
  <si>
    <t>nominal output value</t>
  </si>
  <si>
    <t>input_costs</t>
  </si>
  <si>
    <t>output_costs</t>
  </si>
  <si>
    <t>=SVERWEIS($A2&amp;"."&amp;H$1;INFO!B33] Selection'!$E:$H;'[scenario_data.xlsx]Year Selection'!$F$4+1;0)</t>
  </si>
  <si>
    <t>curtailment</t>
  </si>
  <si>
    <t>2011_spot</t>
  </si>
  <si>
    <t>2016_spot</t>
  </si>
  <si>
    <t>Data comes from "scenario_data.xlsx"</t>
  </si>
  <si>
    <t>el_demand_uck.variable_costs</t>
  </si>
  <si>
    <t>variable_costs_in</t>
  </si>
  <si>
    <t>variable_costs_out</t>
  </si>
  <si>
    <t>pr_fw</t>
  </si>
  <si>
    <t>sch_fw</t>
  </si>
  <si>
    <t>SCENARIO SELECTION Year</t>
  </si>
  <si>
    <t>SCENARIO SELECTION Reg Rahmen</t>
  </si>
  <si>
    <t>power el min</t>
  </si>
  <si>
    <t>power el max</t>
  </si>
  <si>
    <t>flue_gas_loss_at_max_heat</t>
  </si>
  <si>
    <t>flue_gas_loss_at_min_heat</t>
  </si>
  <si>
    <t>Prenzlau relativ reduziert</t>
  </si>
  <si>
    <t>Schwedt relativ reduziert</t>
  </si>
  <si>
    <t>heat_demand_sch</t>
  </si>
  <si>
    <t>heat_demand_pr</t>
  </si>
  <si>
    <t>heat_demand_sch.actual_value</t>
  </si>
  <si>
    <t>heat_demand_pr.actual_value</t>
  </si>
  <si>
    <t>bus_batt</t>
  </si>
  <si>
    <t>flex_batt</t>
  </si>
  <si>
    <t>batt_demand</t>
  </si>
  <si>
    <t>wind_neg_spot_sinteg.variable_costs</t>
  </si>
  <si>
    <t>chp_pr_gas_1</t>
  </si>
  <si>
    <t>chp_pr_gas_2</t>
  </si>
  <si>
    <t>chp_sch_kuhheide</t>
  </si>
  <si>
    <t>chp_sch_m_turbine1</t>
  </si>
  <si>
    <t>chp_sch_m_turbine2</t>
  </si>
  <si>
    <t>boiler_pr_1</t>
  </si>
  <si>
    <t>boiler_pr_2</t>
  </si>
  <si>
    <t>boiler_pr_3</t>
  </si>
  <si>
    <t>chp_sch_contract</t>
  </si>
  <si>
    <t>cs_th_pr</t>
  </si>
  <si>
    <t>cs_th_sch</t>
  </si>
  <si>
    <t>Prenzlau relativ plus Netzverluste</t>
  </si>
  <si>
    <t>Schwedt relativ plus Netzverluste</t>
  </si>
  <si>
    <t>plus Wärmeverluste:</t>
  </si>
  <si>
    <t>chp_sch_raff</t>
  </si>
  <si>
    <t>chp_sch_waste</t>
  </si>
  <si>
    <t>el_capacity_max</t>
  </si>
  <si>
    <t>el_capacity_min</t>
  </si>
  <si>
    <t>heat_capacity_max</t>
  </si>
  <si>
    <t>heat_capacity_min</t>
  </si>
  <si>
    <t>el_conv</t>
  </si>
  <si>
    <t>heat_conv</t>
  </si>
  <si>
    <t>startup_costs</t>
  </si>
  <si>
    <t>gas_capacity</t>
  </si>
  <si>
    <t>cs_to_flex</t>
  </si>
  <si>
    <t>bus_other</t>
  </si>
  <si>
    <t>chp_pck_waste</t>
  </si>
  <si>
    <t>cs_other</t>
  </si>
  <si>
    <t>bus_chp_el</t>
  </si>
  <si>
    <t>base_market_sink</t>
  </si>
  <si>
    <t>base_market_sink.variable_costs</t>
  </si>
  <si>
    <t>curtailment.variable_costs</t>
  </si>
  <si>
    <t>chp_pr_ee</t>
  </si>
  <si>
    <t>boiler_sch_1</t>
  </si>
  <si>
    <t>boiler_sch_contract</t>
  </si>
  <si>
    <t>boiler_sch_2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</si>
</sst>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\ _€_-;\-* #,##0.00\ _€_-;_-* &quot;-&quot;??\ _€_-;_-@_-"/>
    <numFmt numFmtId="164" formatCode="0.0000000000"/>
    <numFmt numFmtId="165" formatCode="0.0000"/>
    <numFmt numFmtId="166" formatCode="0.000"/>
  </numFmts>
  <fonts count="34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  <charset val="1"/>
    </font>
    <font>
      <b/>
      <sz val="10"/>
      <name val="Arial"/>
      <family val="2"/>
    </font>
    <font>
      <sz val="10"/>
      <name val="Arial"/>
      <family val="2"/>
    </font>
    <font>
      <sz val="10"/>
      <color rgb="FFFF0000"/>
      <name val="Arial"/>
      <family val="2"/>
      <charset val="1"/>
    </font>
    <font>
      <u/>
      <sz val="10"/>
      <color theme="10"/>
      <name val="Arial"/>
      <family val="2"/>
      <charset val="1"/>
    </font>
    <font>
      <u/>
      <sz val="10"/>
      <color theme="11"/>
      <name val="Arial"/>
      <family val="2"/>
      <charset val="1"/>
    </font>
    <font>
      <b/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mbria"/>
      <family val="2"/>
    </font>
    <font>
      <i/>
      <sz val="10"/>
      <color theme="3" tint="0.39997558519241921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/>
        <bgColor indexed="64"/>
      </patternFill>
    </fill>
  </fills>
  <borders count="15">
    <border>
      <left/>
      <right/>
      <top/>
      <bottom/>
      <diagonal/>
    </border>
    <border>
      <left style="hair">
        <color rgb="FF999999"/>
      </left>
      <right style="hair">
        <color rgb="FF999999"/>
      </right>
      <top style="hair">
        <color rgb="FF999999"/>
      </top>
      <bottom style="hair">
        <color rgb="FF999999"/>
      </bottom>
      <diagonal/>
    </border>
    <border>
      <left style="hair">
        <color rgb="FF999999"/>
      </left>
      <right style="hair">
        <color rgb="FF999999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</borders>
  <cellStyleXfs count="33">
    <xf numFmtId="0" fontId="0" fillId="0" borderId="0"/>
    <xf numFmtId="0" fontId="7" fillId="0" borderId="0"/>
    <xf numFmtId="0" fontId="12" fillId="0" borderId="0"/>
    <xf numFmtId="0" fontId="13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5" fillId="0" borderId="3" applyNumberFormat="0" applyFill="0" applyAlignment="0" applyProtection="0"/>
    <xf numFmtId="0" fontId="16" fillId="0" borderId="4" applyNumberFormat="0" applyFill="0" applyAlignment="0" applyProtection="0"/>
    <xf numFmtId="0" fontId="17" fillId="0" borderId="5" applyNumberFormat="0" applyFill="0" applyAlignment="0" applyProtection="0"/>
    <xf numFmtId="0" fontId="17" fillId="0" borderId="0" applyNumberFormat="0" applyFill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20" fillId="11" borderId="6" applyNumberFormat="0" applyAlignment="0" applyProtection="0"/>
    <xf numFmtId="0" fontId="21" fillId="12" borderId="7" applyNumberFormat="0" applyAlignment="0" applyProtection="0"/>
    <xf numFmtId="0" fontId="22" fillId="12" borderId="6" applyNumberFormat="0" applyAlignment="0" applyProtection="0"/>
    <xf numFmtId="0" fontId="23" fillId="0" borderId="8" applyNumberFormat="0" applyFill="0" applyAlignment="0" applyProtection="0"/>
    <xf numFmtId="0" fontId="24" fillId="13" borderId="9" applyNumberFormat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4" fillId="0" borderId="11" applyNumberFormat="0" applyFill="0" applyAlignment="0" applyProtection="0"/>
    <xf numFmtId="0" fontId="27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27" fillId="20" borderId="0" applyNumberFormat="0" applyBorder="0" applyAlignment="0" applyProtection="0"/>
    <xf numFmtId="0" fontId="28" fillId="0" borderId="0"/>
    <xf numFmtId="0" fontId="31" fillId="10" borderId="0" applyNumberFormat="0" applyBorder="0" applyAlignment="0" applyProtection="0"/>
    <xf numFmtId="0" fontId="29" fillId="14" borderId="10" applyNumberFormat="0" applyFont="0" applyAlignment="0" applyProtection="0"/>
    <xf numFmtId="0" fontId="30" fillId="0" borderId="0"/>
    <xf numFmtId="0" fontId="32" fillId="0" borderId="0" applyNumberFormat="0" applyFill="0" applyBorder="0" applyAlignment="0" applyProtection="0"/>
    <xf numFmtId="0" fontId="2" fillId="0" borderId="0"/>
  </cellStyleXfs>
  <cellXfs count="60">
    <xf numFmtId="0" fontId="0" fillId="0" borderId="0" xfId="0"/>
    <xf numFmtId="0" fontId="8" fillId="0" borderId="0" xfId="0" applyFont="1" applyAlignment="1">
      <alignment horizontal="center"/>
    </xf>
    <xf numFmtId="0" fontId="0" fillId="0" borderId="1" xfId="0" applyBorder="1"/>
    <xf numFmtId="0" fontId="8" fillId="0" borderId="1" xfId="0" applyFont="1" applyBorder="1"/>
    <xf numFmtId="49" fontId="9" fillId="0" borderId="0" xfId="0" applyNumberFormat="1" applyFont="1"/>
    <xf numFmtId="49" fontId="0" fillId="2" borderId="0" xfId="0" applyNumberFormat="1" applyFill="1"/>
    <xf numFmtId="49" fontId="9" fillId="3" borderId="0" xfId="0" applyNumberFormat="1" applyFont="1" applyFill="1"/>
    <xf numFmtId="49" fontId="10" fillId="0" borderId="0" xfId="0" applyNumberFormat="1" applyFont="1"/>
    <xf numFmtId="49" fontId="0" fillId="4" borderId="0" xfId="0" applyNumberFormat="1" applyFill="1"/>
    <xf numFmtId="49" fontId="9" fillId="4" borderId="0" xfId="0" applyNumberFormat="1" applyFont="1" applyFill="1"/>
    <xf numFmtId="49" fontId="11" fillId="2" borderId="0" xfId="0" applyNumberFormat="1" applyFont="1" applyFill="1"/>
    <xf numFmtId="49" fontId="0" fillId="2" borderId="0" xfId="0" quotePrefix="1" applyNumberFormat="1" applyFill="1"/>
    <xf numFmtId="2" fontId="0" fillId="0" borderId="0" xfId="0" applyNumberFormat="1"/>
    <xf numFmtId="0" fontId="0" fillId="0" borderId="0" xfId="0"/>
    <xf numFmtId="49" fontId="0" fillId="0" borderId="0" xfId="0" applyNumberFormat="1"/>
    <xf numFmtId="0" fontId="8" fillId="0" borderId="0" xfId="0" applyFont="1"/>
    <xf numFmtId="0" fontId="0" fillId="0" borderId="2" xfId="0" applyBorder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8" fillId="0" borderId="1" xfId="0" applyFont="1" applyBorder="1" applyAlignment="1">
      <alignment wrapText="1"/>
    </xf>
    <xf numFmtId="0" fontId="8" fillId="0" borderId="0" xfId="0" applyFont="1" applyAlignment="1">
      <alignment wrapText="1"/>
    </xf>
    <xf numFmtId="0" fontId="0" fillId="0" borderId="0" xfId="0" applyBorder="1"/>
    <xf numFmtId="49" fontId="0" fillId="6" borderId="0" xfId="0" applyNumberFormat="1" applyFill="1"/>
    <xf numFmtId="49" fontId="0" fillId="5" borderId="0" xfId="0" applyNumberFormat="1" applyFill="1"/>
    <xf numFmtId="0" fontId="0" fillId="0" borderId="2" xfId="0" applyFill="1" applyBorder="1"/>
    <xf numFmtId="164" fontId="0" fillId="0" borderId="0" xfId="0" applyNumberFormat="1"/>
    <xf numFmtId="0" fontId="33" fillId="0" borderId="2" xfId="0" applyFont="1" applyBorder="1"/>
    <xf numFmtId="0" fontId="33" fillId="0" borderId="0" xfId="0" applyFont="1"/>
    <xf numFmtId="2" fontId="33" fillId="0" borderId="0" xfId="0" applyNumberFormat="1" applyFont="1"/>
    <xf numFmtId="49" fontId="33" fillId="0" borderId="0" xfId="0" applyNumberFormat="1" applyFont="1"/>
    <xf numFmtId="49" fontId="9" fillId="0" borderId="0" xfId="0" applyNumberFormat="1" applyFont="1" applyAlignment="1">
      <alignment horizontal="left" vertical="center" wrapText="1"/>
    </xf>
    <xf numFmtId="0" fontId="9" fillId="0" borderId="0" xfId="0" applyNumberFormat="1" applyFont="1" applyAlignment="1">
      <alignment horizontal="left" vertical="center" wrapText="1"/>
    </xf>
    <xf numFmtId="0" fontId="14" fillId="21" borderId="12" xfId="0" applyNumberFormat="1" applyFont="1" applyFill="1" applyBorder="1" applyAlignment="1">
      <alignment horizontal="left" vertical="center" wrapText="1"/>
    </xf>
    <xf numFmtId="0" fontId="9" fillId="21" borderId="12" xfId="0" applyNumberFormat="1" applyFont="1" applyFill="1" applyBorder="1" applyAlignment="1">
      <alignment horizontal="left" vertical="center" wrapText="1"/>
    </xf>
    <xf numFmtId="0" fontId="14" fillId="22" borderId="12" xfId="0" applyNumberFormat="1" applyFont="1" applyFill="1" applyBorder="1" applyAlignment="1">
      <alignment horizontal="left" vertical="center" wrapText="1"/>
    </xf>
    <xf numFmtId="0" fontId="9" fillId="22" borderId="12" xfId="0" applyNumberFormat="1" applyFont="1" applyFill="1" applyBorder="1" applyAlignment="1">
      <alignment horizontal="left" vertical="center" wrapText="1"/>
    </xf>
    <xf numFmtId="0" fontId="8" fillId="0" borderId="0" xfId="0" applyNumberFormat="1" applyFont="1" applyBorder="1" applyAlignment="1">
      <alignment horizontal="left" vertical="center" wrapText="1"/>
    </xf>
    <xf numFmtId="2" fontId="30" fillId="0" borderId="0" xfId="30" applyNumberFormat="1" applyBorder="1" applyAlignment="1">
      <alignment horizontal="right" wrapText="1"/>
    </xf>
    <xf numFmtId="0" fontId="0" fillId="5" borderId="0" xfId="0" applyNumberFormat="1" applyFill="1" applyBorder="1"/>
    <xf numFmtId="0" fontId="30" fillId="0" borderId="0" xfId="30" applyBorder="1" applyAlignment="1">
      <alignment wrapText="1"/>
    </xf>
    <xf numFmtId="0" fontId="0" fillId="0" borderId="0" xfId="0" applyNumberFormat="1" applyBorder="1"/>
    <xf numFmtId="49" fontId="9" fillId="23" borderId="0" xfId="1" applyNumberFormat="1" applyFont="1" applyFill="1" applyBorder="1" applyAlignment="1">
      <alignment horizontal="left" vertical="center"/>
    </xf>
    <xf numFmtId="0" fontId="8" fillId="7" borderId="1" xfId="0" applyFont="1" applyFill="1" applyBorder="1" applyAlignment="1">
      <alignment wrapText="1"/>
    </xf>
    <xf numFmtId="0" fontId="14" fillId="0" borderId="0" xfId="0" applyFont="1" applyAlignment="1">
      <alignment wrapText="1"/>
    </xf>
    <xf numFmtId="2" fontId="33" fillId="0" borderId="0" xfId="0" applyNumberFormat="1" applyFont="1" applyFill="1" applyBorder="1"/>
    <xf numFmtId="0" fontId="7" fillId="0" borderId="13" xfId="1" applyBorder="1" applyAlignment="1">
      <alignment horizontal="left"/>
    </xf>
    <xf numFmtId="0" fontId="5" fillId="0" borderId="13" xfId="1" applyFont="1" applyBorder="1" applyAlignment="1">
      <alignment horizontal="left"/>
    </xf>
    <xf numFmtId="0" fontId="4" fillId="0" borderId="14" xfId="1" applyFont="1" applyFill="1" applyBorder="1" applyAlignment="1">
      <alignment horizontal="left"/>
    </xf>
    <xf numFmtId="165" fontId="33" fillId="0" borderId="0" xfId="0" applyNumberFormat="1" applyFont="1"/>
    <xf numFmtId="166" fontId="0" fillId="0" borderId="0" xfId="0" applyNumberFormat="1"/>
    <xf numFmtId="0" fontId="3" fillId="0" borderId="13" xfId="1" applyFont="1" applyBorder="1" applyAlignment="1">
      <alignment horizontal="left"/>
    </xf>
    <xf numFmtId="0" fontId="2" fillId="0" borderId="13" xfId="32" applyBorder="1" applyAlignment="1">
      <alignment horizontal="left"/>
    </xf>
    <xf numFmtId="0" fontId="2" fillId="0" borderId="13" xfId="32" applyFont="1" applyBorder="1" applyAlignment="1">
      <alignment horizontal="left"/>
    </xf>
    <xf numFmtId="0" fontId="0" fillId="0" borderId="13" xfId="0" applyBorder="1"/>
    <xf numFmtId="0" fontId="1" fillId="0" borderId="14" xfId="32" applyFont="1" applyFill="1" applyBorder="1" applyAlignment="1">
      <alignment horizontal="left"/>
    </xf>
    <xf numFmtId="0" fontId="1" fillId="0" borderId="13" xfId="32" applyFont="1" applyBorder="1" applyAlignment="1">
      <alignment horizontal="left"/>
    </xf>
    <xf numFmtId="2" fontId="0" fillId="0" borderId="2" xfId="0" applyNumberFormat="1" applyBorder="1"/>
    <xf numFmtId="166" fontId="33" fillId="0" borderId="0" xfId="0" applyNumberFormat="1" applyFont="1"/>
  </cellXfs>
  <cellStyles count="33">
    <cellStyle name="Akzent1" xfId="21" builtinId="29" customBuiltin="1"/>
    <cellStyle name="Akzent2" xfId="22" builtinId="33" customBuiltin="1"/>
    <cellStyle name="Akzent3" xfId="23" builtinId="37" customBuiltin="1"/>
    <cellStyle name="Akzent4" xfId="24" builtinId="41" customBuiltin="1"/>
    <cellStyle name="Akzent5" xfId="25" builtinId="45" customBuiltin="1"/>
    <cellStyle name="Akzent6" xfId="26" builtinId="49" customBuiltin="1"/>
    <cellStyle name="Ausgabe" xfId="14" builtinId="21" customBuiltin="1"/>
    <cellStyle name="Berechnung" xfId="15" builtinId="22" customBuiltin="1"/>
    <cellStyle name="Besuchter Hyperlink" xfId="3" builtinId="9" hidden="1"/>
    <cellStyle name="Eingabe" xfId="13" builtinId="20" customBuiltin="1"/>
    <cellStyle name="Ergebnis" xfId="20" builtinId="25" customBuiltin="1"/>
    <cellStyle name="Erklärender Text" xfId="19" builtinId="53" customBuiltin="1"/>
    <cellStyle name="Gut" xfId="11" builtinId="26" customBuiltin="1"/>
    <cellStyle name="Komma 2" xfId="5" xr:uid="{00000000-0005-0000-0000-000032000000}"/>
    <cellStyle name="Link" xfId="2" builtinId="8" hidden="1"/>
    <cellStyle name="Neutral 2" xfId="28" xr:uid="{00000000-0005-0000-0000-000035000000}"/>
    <cellStyle name="Notiz 2" xfId="29" xr:uid="{00000000-0005-0000-0000-000036000000}"/>
    <cellStyle name="Prozent 2" xfId="6" xr:uid="{00000000-0005-0000-0000-000033000000}"/>
    <cellStyle name="Schlecht" xfId="12" builtinId="27" customBuiltin="1"/>
    <cellStyle name="Standard" xfId="0" builtinId="0"/>
    <cellStyle name="Standard 2" xfId="1" xr:uid="{00000000-0005-0000-0000-000001000000}"/>
    <cellStyle name="Standard 2 2" xfId="32" xr:uid="{F6338300-7FB7-4BF8-AC64-19E1214F416B}"/>
    <cellStyle name="Standard 3" xfId="4" xr:uid="{00000000-0005-0000-0000-000034000000}"/>
    <cellStyle name="Standard 4" xfId="27" xr:uid="{00000000-0005-0000-0000-000037000000}"/>
    <cellStyle name="Standard_Market Data" xfId="30" xr:uid="{00000000-0005-0000-0000-000038000000}"/>
    <cellStyle name="Überschrift 1" xfId="7" builtinId="16" customBuiltin="1"/>
    <cellStyle name="Überschrift 2" xfId="8" builtinId="17" customBuiltin="1"/>
    <cellStyle name="Überschrift 3" xfId="9" builtinId="18" customBuiltin="1"/>
    <cellStyle name="Überschrift 4" xfId="10" builtinId="19" customBuiltin="1"/>
    <cellStyle name="Überschrift 5" xfId="31" xr:uid="{00000000-0005-0000-0000-000039000000}"/>
    <cellStyle name="Verknüpfte Zelle" xfId="16" builtinId="24" customBuiltin="1"/>
    <cellStyle name="Warnender Text" xfId="18" builtinId="11" customBuiltin="1"/>
    <cellStyle name="Zelle überprüfen" xfId="17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cenario_data_jan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enario Selection"/>
      <sheetName val="Year Selection"/>
      <sheetName val="Überischt_Parameter_2016"/>
    </sheetNames>
    <sheetDataSet>
      <sheetData sheetId="0">
        <row r="1">
          <cell r="L1" t="str">
            <v>Kosten-Zeitreihe</v>
          </cell>
        </row>
        <row r="2">
          <cell r="F2" t="str">
            <v>Select the desired scenario</v>
          </cell>
        </row>
        <row r="3">
          <cell r="F3" t="str">
            <v>On the orange cell, insert the number of the scenenario: 1,2 or 3</v>
          </cell>
        </row>
        <row r="4">
          <cell r="F4">
            <v>1</v>
          </cell>
        </row>
        <row r="6">
          <cell r="F6">
            <v>1</v>
          </cell>
          <cell r="G6">
            <v>2</v>
          </cell>
          <cell r="H6">
            <v>3</v>
          </cell>
          <cell r="I6">
            <v>4</v>
          </cell>
          <cell r="J6">
            <v>5</v>
          </cell>
          <cell r="K6">
            <v>6</v>
          </cell>
          <cell r="L6">
            <v>7</v>
          </cell>
          <cell r="M6">
            <v>8</v>
          </cell>
        </row>
        <row r="7">
          <cell r="F7" t="str">
            <v>Status quo</v>
          </cell>
          <cell r="G7" t="str">
            <v>Status quo_kostenloser Abregelungsstrom</v>
          </cell>
          <cell r="H7" t="str">
            <v>Test ohne Var.Costs</v>
          </cell>
          <cell r="I7" t="str">
            <v>SITENG-V</v>
          </cell>
          <cell r="J7" t="str">
            <v>Agora Mittel</v>
          </cell>
          <cell r="K7" t="str">
            <v>Agora Groß</v>
          </cell>
          <cell r="L7" t="str">
            <v>FlexFriendly</v>
          </cell>
          <cell r="M7" t="str">
            <v>FlexFriendly</v>
          </cell>
        </row>
        <row r="8">
          <cell r="E8" t="str">
            <v>pth_sch.variable_costs_in</v>
          </cell>
          <cell r="F8">
            <v>139.95100000000002</v>
          </cell>
          <cell r="G8">
            <v>0</v>
          </cell>
        </row>
        <row r="9">
          <cell r="E9" t="str">
            <v>pth_sch.variable_costs_out</v>
          </cell>
          <cell r="F9">
            <v>0.2</v>
          </cell>
          <cell r="G9">
            <v>0</v>
          </cell>
        </row>
        <row r="10">
          <cell r="E10" t="str">
            <v>pth_pr.variable_costs_in</v>
          </cell>
          <cell r="F10">
            <v>139.95100000000002</v>
          </cell>
          <cell r="G10">
            <v>139.95100000000002</v>
          </cell>
        </row>
        <row r="11">
          <cell r="E11" t="str">
            <v>pth_pr.variable_costs_out</v>
          </cell>
          <cell r="F11">
            <v>0.2</v>
          </cell>
        </row>
        <row r="13">
          <cell r="E13" t="str">
            <v>boiler_pr_1.variable_costs_in</v>
          </cell>
          <cell r="F13">
            <v>8.89</v>
          </cell>
        </row>
        <row r="14">
          <cell r="E14" t="str">
            <v>boiler_pr_2.variable_costs_in</v>
          </cell>
          <cell r="F14">
            <v>8.89</v>
          </cell>
        </row>
        <row r="15">
          <cell r="E15" t="str">
            <v>boiler_pr_3.variable_costs_in</v>
          </cell>
          <cell r="F15">
            <v>8.89</v>
          </cell>
        </row>
        <row r="17">
          <cell r="E17" t="str">
            <v>boiler_pr_1.variable_costs_out</v>
          </cell>
          <cell r="F17">
            <v>0.5</v>
          </cell>
        </row>
        <row r="18">
          <cell r="E18" t="str">
            <v>boiler_pr_2.variable_costs_out</v>
          </cell>
          <cell r="F18">
            <v>0.5</v>
          </cell>
        </row>
        <row r="19">
          <cell r="E19" t="str">
            <v>boiler_pr_3.variable_costs_out</v>
          </cell>
          <cell r="F19">
            <v>0.5</v>
          </cell>
        </row>
        <row r="23">
          <cell r="E23" t="str">
            <v>boiler_pr.variable_costs_in</v>
          </cell>
          <cell r="F23">
            <v>8.89</v>
          </cell>
          <cell r="G23">
            <v>8.89</v>
          </cell>
        </row>
        <row r="24">
          <cell r="E24" t="str">
            <v>boiler_pr.variable_costs_out</v>
          </cell>
          <cell r="F24">
            <v>0.5</v>
          </cell>
        </row>
        <row r="25">
          <cell r="E25" t="str">
            <v>boiler_sch.variable_costs_out</v>
          </cell>
          <cell r="F25">
            <v>0.2</v>
          </cell>
          <cell r="G25">
            <v>0.2</v>
          </cell>
        </row>
        <row r="26">
          <cell r="E26" t="str">
            <v>boiler_sch.variable_costs_in</v>
          </cell>
          <cell r="F26">
            <v>8.89</v>
          </cell>
        </row>
        <row r="27">
          <cell r="E27" t="str">
            <v>wind_curtailment.variable_costs_in</v>
          </cell>
          <cell r="F27">
            <v>0</v>
          </cell>
          <cell r="G27">
            <v>0</v>
          </cell>
        </row>
        <row r="28">
          <cell r="E28" t="str">
            <v>wind_using.variable_costs_in</v>
          </cell>
          <cell r="F28">
            <v>0</v>
          </cell>
          <cell r="G28">
            <v>0</v>
          </cell>
        </row>
        <row r="29">
          <cell r="E29" t="str">
            <v>wind_neg_spot.variable_costs_in</v>
          </cell>
          <cell r="F29">
            <v>0</v>
          </cell>
          <cell r="G29">
            <v>0</v>
          </cell>
        </row>
        <row r="30">
          <cell r="E30" t="str">
            <v>negative_spot.variable_costs_in</v>
          </cell>
          <cell r="F30">
            <v>0</v>
          </cell>
          <cell r="G30">
            <v>0</v>
          </cell>
        </row>
        <row r="31">
          <cell r="E31" t="str">
            <v>spot_to_flex.variable_costs_in</v>
          </cell>
          <cell r="F31">
            <v>0</v>
          </cell>
          <cell r="G31">
            <v>0</v>
          </cell>
          <cell r="I31">
            <v>10</v>
          </cell>
        </row>
        <row r="32">
          <cell r="E32" t="str">
            <v>ptg.variable_costs_in</v>
          </cell>
          <cell r="F32">
            <v>109.351</v>
          </cell>
          <cell r="G32">
            <v>0</v>
          </cell>
          <cell r="I32">
            <v>40</v>
          </cell>
        </row>
        <row r="33">
          <cell r="E33" t="str">
            <v>ptg.variable_costs_out</v>
          </cell>
          <cell r="F33">
            <v>29.11</v>
          </cell>
          <cell r="G33">
            <v>29.11</v>
          </cell>
        </row>
        <row r="34">
          <cell r="G34">
            <v>0</v>
          </cell>
        </row>
        <row r="35">
          <cell r="E35" t="str">
            <v>pv_using.variable_costs_in</v>
          </cell>
          <cell r="F35">
            <v>-40</v>
          </cell>
          <cell r="G35">
            <v>-40</v>
          </cell>
        </row>
        <row r="36">
          <cell r="E36" t="str">
            <v>pv_curtailment.variable_costs_in</v>
          </cell>
          <cell r="F36">
            <v>-40</v>
          </cell>
          <cell r="G36">
            <v>-40</v>
          </cell>
        </row>
        <row r="37">
          <cell r="E37" t="str">
            <v>pv_neg_spot.variable_costs_in</v>
          </cell>
          <cell r="F37">
            <v>-40</v>
          </cell>
          <cell r="G37">
            <v>-40</v>
          </cell>
        </row>
        <row r="39">
          <cell r="E39" t="str">
            <v>dist_heat_eff_pr.variable_costs_in</v>
          </cell>
          <cell r="F39">
            <v>0</v>
          </cell>
        </row>
        <row r="40">
          <cell r="E40" t="str">
            <v>dist_heat_eff_pr.variable_costs_out</v>
          </cell>
          <cell r="F40">
            <v>0</v>
          </cell>
        </row>
        <row r="42">
          <cell r="E42" t="str">
            <v>dist_heat_eff_sch.variable_costs_in</v>
          </cell>
          <cell r="F42">
            <v>0</v>
          </cell>
        </row>
        <row r="43">
          <cell r="E43" t="str">
            <v>dist_heat_eff_sch.variable_costs_out</v>
          </cell>
          <cell r="F43">
            <v>0</v>
          </cell>
        </row>
        <row r="45">
          <cell r="E45" t="str">
            <v>chp_sch.LP (+KP) für Netznutzung</v>
          </cell>
          <cell r="F45">
            <v>19440</v>
          </cell>
          <cell r="G45">
            <v>19440</v>
          </cell>
        </row>
        <row r="46">
          <cell r="E46" t="str">
            <v>chp_pr.LP (+KP) für Netznutzung</v>
          </cell>
          <cell r="F46">
            <v>19440</v>
          </cell>
          <cell r="G46">
            <v>19440</v>
          </cell>
        </row>
        <row r="49">
          <cell r="E49" t="str">
            <v>chp_pr_gas_1.LP (+KP) für Netznutzung</v>
          </cell>
          <cell r="F49">
            <v>19440</v>
          </cell>
        </row>
        <row r="50">
          <cell r="E50" t="str">
            <v>chp_pr_gas_2.LP (+KP) für Netznutzung</v>
          </cell>
          <cell r="F50">
            <v>19440</v>
          </cell>
        </row>
        <row r="51">
          <cell r="E51" t="str">
            <v>chp_sch_kuhheide.LP (+KP) für Netznutzung</v>
          </cell>
          <cell r="F51">
            <v>19440</v>
          </cell>
        </row>
        <row r="52">
          <cell r="E52" t="str">
            <v>chp_sch_m_turbine1.LP (+KP) für Netznutzung</v>
          </cell>
          <cell r="F52">
            <v>19440</v>
          </cell>
        </row>
        <row r="53">
          <cell r="E53" t="str">
            <v>chp_sch_m_turbine2.LP (+KP) für Netznutzung</v>
          </cell>
          <cell r="F53">
            <v>19440</v>
          </cell>
        </row>
        <row r="54">
          <cell r="E54" t="str">
            <v>chp_sch_contract.LP (+KP) für Netznutzung</v>
          </cell>
          <cell r="F54">
            <v>19440</v>
          </cell>
        </row>
        <row r="60">
          <cell r="G60">
            <v>0</v>
          </cell>
        </row>
        <row r="61">
          <cell r="E61" t="str">
            <v>chp_sch.variable_costs_out</v>
          </cell>
          <cell r="F61">
            <v>-7</v>
          </cell>
          <cell r="G61">
            <v>-7</v>
          </cell>
        </row>
        <row r="62">
          <cell r="E62" t="str">
            <v>chp_pr.variable_costs_out</v>
          </cell>
          <cell r="F62">
            <v>-2.7619047619047965</v>
          </cell>
          <cell r="G62">
            <v>-2.7619047619047965</v>
          </cell>
        </row>
        <row r="63">
          <cell r="E63" t="str">
            <v>chp_pr_biogas.variable_costs_out</v>
          </cell>
          <cell r="F63">
            <v>-10.333333333333334</v>
          </cell>
        </row>
        <row r="64">
          <cell r="E64" t="str">
            <v>chp_pr_klgas.variable_costs_out</v>
          </cell>
          <cell r="F64">
            <v>-3.6666666666666679</v>
          </cell>
        </row>
        <row r="65">
          <cell r="E65" t="str">
            <v>chp_pr_biogas_h2.variable_costs_out</v>
          </cell>
          <cell r="F65">
            <v>-4.6666666666666661</v>
          </cell>
        </row>
        <row r="66">
          <cell r="E66" t="str">
            <v>chp_pr_gas_1.variable_costs_out</v>
          </cell>
          <cell r="F66">
            <v>3.3333333333333321</v>
          </cell>
        </row>
        <row r="67">
          <cell r="E67" t="str">
            <v>chp_pr_gas_2.variable_costs_out</v>
          </cell>
          <cell r="F67">
            <v>-3.6666666666666661</v>
          </cell>
        </row>
        <row r="68">
          <cell r="E68" t="str">
            <v>chp_sch_raff.variable_costs_out</v>
          </cell>
          <cell r="F68">
            <v>-10.333333333333334</v>
          </cell>
        </row>
        <row r="69">
          <cell r="E69" t="str">
            <v>chp_sch_waste.variable_costs_out</v>
          </cell>
          <cell r="F69">
            <v>-10.333333333333334</v>
          </cell>
        </row>
        <row r="70">
          <cell r="E70" t="str">
            <v>chp_sch_kuhheide.variable_costs_out</v>
          </cell>
          <cell r="F70">
            <v>-2</v>
          </cell>
        </row>
        <row r="71">
          <cell r="E71" t="str">
            <v>chp_sch_m_turbine1.variable_costs_out</v>
          </cell>
          <cell r="F71">
            <v>-3.6666666666666679</v>
          </cell>
        </row>
        <row r="72">
          <cell r="E72" t="str">
            <v>chp_sch_m_turbine2.variable_costs_out</v>
          </cell>
          <cell r="F72">
            <v>-3.6666666666666679</v>
          </cell>
        </row>
        <row r="73">
          <cell r="E73" t="str">
            <v>chp_sch_contract.variable_costs_out</v>
          </cell>
          <cell r="F73">
            <v>2.6666666666666661</v>
          </cell>
        </row>
        <row r="74">
          <cell r="E74" t="str">
            <v>chp_sch_m_turbine.variable_costs_out</v>
          </cell>
          <cell r="F74">
            <v>-3.6666666666666679</v>
          </cell>
        </row>
        <row r="75">
          <cell r="E75" t="str">
            <v>chp_pr.variable_costs_in</v>
          </cell>
          <cell r="F75">
            <v>2.64</v>
          </cell>
        </row>
        <row r="76">
          <cell r="E76" t="str">
            <v>chp_sch.variable_costs_in</v>
          </cell>
          <cell r="F76">
            <v>3.39</v>
          </cell>
        </row>
        <row r="78">
          <cell r="E78" t="str">
            <v>chp_pr_gas_1.variable_costs_in</v>
          </cell>
          <cell r="F78">
            <v>1.24</v>
          </cell>
        </row>
        <row r="79">
          <cell r="E79" t="str">
            <v>chp_pr_gas_2.variable_costs_in</v>
          </cell>
          <cell r="F79">
            <v>1.24</v>
          </cell>
        </row>
        <row r="83">
          <cell r="E83" t="str">
            <v>chp_sch_kuhheide.variable_costs_in</v>
          </cell>
          <cell r="F83">
            <v>1.99</v>
          </cell>
        </row>
        <row r="84">
          <cell r="E84" t="str">
            <v>chp_sch_m_turbine1.variable_costs_in</v>
          </cell>
          <cell r="F84">
            <v>1.99</v>
          </cell>
        </row>
        <row r="85">
          <cell r="E85" t="str">
            <v>chp_sch_m_turbine2.variable_costs_in</v>
          </cell>
          <cell r="F85">
            <v>1.99</v>
          </cell>
        </row>
        <row r="86">
          <cell r="E86" t="str">
            <v>chp_sch_contract.variable_costs_in</v>
          </cell>
          <cell r="F86">
            <v>1.99</v>
          </cell>
        </row>
        <row r="87">
          <cell r="E87" t="str">
            <v>chp_sch_m_turbine.variable_costs_in</v>
          </cell>
          <cell r="F87">
            <v>1.99</v>
          </cell>
        </row>
        <row r="88">
          <cell r="G88">
            <v>0</v>
          </cell>
        </row>
        <row r="89">
          <cell r="E89" t="str">
            <v>.</v>
          </cell>
          <cell r="G89">
            <v>0</v>
          </cell>
        </row>
        <row r="90">
          <cell r="E90" t="str">
            <v>spot_market_sink.variable_costs_in</v>
          </cell>
          <cell r="G90">
            <v>0</v>
          </cell>
        </row>
        <row r="91">
          <cell r="E91" t="str">
            <v>heat_demand_sch.variable_costs_in</v>
          </cell>
          <cell r="F91">
            <v>-78.510000000000005</v>
          </cell>
          <cell r="G91">
            <v>-78.510000000000005</v>
          </cell>
        </row>
        <row r="92">
          <cell r="E92" t="str">
            <v>heat_demand_pr.variable_costs_in</v>
          </cell>
          <cell r="F92">
            <v>-80.67</v>
          </cell>
          <cell r="G92">
            <v>-80.67</v>
          </cell>
        </row>
        <row r="93">
          <cell r="E93" t="str">
            <v>curtailment.variable_costs_in</v>
          </cell>
          <cell r="F93">
            <v>0</v>
          </cell>
          <cell r="G93">
            <v>0</v>
          </cell>
        </row>
        <row r="94">
          <cell r="E94" t="str">
            <v>el_demand_uck.variable_costs_in</v>
          </cell>
          <cell r="F94">
            <v>0</v>
          </cell>
          <cell r="G94">
            <v>0</v>
          </cell>
        </row>
        <row r="95">
          <cell r="E95" t="str">
            <v>.</v>
          </cell>
          <cell r="G95">
            <v>0</v>
          </cell>
        </row>
        <row r="96">
          <cell r="E96" t="str">
            <v>cs_gas.variable_costs_out</v>
          </cell>
          <cell r="F96">
            <v>29.11</v>
          </cell>
          <cell r="G96">
            <v>29.11</v>
          </cell>
          <cell r="H96">
            <v>44.36999999999999</v>
          </cell>
        </row>
        <row r="97">
          <cell r="E97" t="str">
            <v>cs_electric.variable_costs_out</v>
          </cell>
          <cell r="G97">
            <v>0</v>
          </cell>
        </row>
        <row r="98">
          <cell r="E98" t="str">
            <v>.</v>
          </cell>
          <cell r="G98">
            <v>0</v>
          </cell>
        </row>
        <row r="99">
          <cell r="E99" t="str">
            <v>storage_th_pr.input_costs</v>
          </cell>
          <cell r="F99">
            <v>5.0000000000000001E-3</v>
          </cell>
          <cell r="G99">
            <v>5.0000000000000001E-3</v>
          </cell>
        </row>
        <row r="100">
          <cell r="E100" t="str">
            <v>storage_th_pr.output_costs</v>
          </cell>
          <cell r="F100">
            <v>0</v>
          </cell>
          <cell r="G100">
            <v>0</v>
          </cell>
        </row>
        <row r="101">
          <cell r="E101" t="str">
            <v>storage_th_sch.input_costs</v>
          </cell>
          <cell r="F101">
            <v>5.0000000000000001E-3</v>
          </cell>
          <cell r="G101">
            <v>5.0000000000000001E-3</v>
          </cell>
        </row>
        <row r="102">
          <cell r="E102" t="str">
            <v>storage_th_sch.output_costs</v>
          </cell>
          <cell r="F102">
            <v>0</v>
          </cell>
          <cell r="G102">
            <v>0</v>
          </cell>
        </row>
        <row r="103">
          <cell r="E103" t="str">
            <v>batt.input_costs</v>
          </cell>
          <cell r="F103">
            <v>105.83000000000001</v>
          </cell>
          <cell r="G103">
            <v>105.83000000000001</v>
          </cell>
        </row>
        <row r="104">
          <cell r="E104" t="str">
            <v>batt.output_costs</v>
          </cell>
          <cell r="F104">
            <v>-63.5</v>
          </cell>
          <cell r="G104">
            <v>-63.5</v>
          </cell>
        </row>
        <row r="105">
          <cell r="G105">
            <v>0</v>
          </cell>
        </row>
        <row r="106">
          <cell r="E106" t="str">
            <v>boiler_sch.LP (+KP) für Netznutzung</v>
          </cell>
          <cell r="F106">
            <v>11000</v>
          </cell>
          <cell r="G106">
            <v>11000</v>
          </cell>
        </row>
        <row r="107">
          <cell r="E107" t="str">
            <v>boiler_pr.LP (+KP) für Netznutzung</v>
          </cell>
          <cell r="F107">
            <v>451396.8</v>
          </cell>
          <cell r="G107">
            <v>451396.8</v>
          </cell>
        </row>
        <row r="108">
          <cell r="G108">
            <v>0</v>
          </cell>
        </row>
        <row r="109">
          <cell r="E109" t="str">
            <v>boiler_sch.Mess./Abrechn./(GP)</v>
          </cell>
          <cell r="F109">
            <v>1344.48</v>
          </cell>
          <cell r="G109">
            <v>1344.48</v>
          </cell>
        </row>
        <row r="110">
          <cell r="E110" t="str">
            <v>boiler_pr.Mess./Abrechn./(GP)</v>
          </cell>
          <cell r="F110">
            <v>1344.48</v>
          </cell>
          <cell r="G110">
            <v>1344.48</v>
          </cell>
        </row>
        <row r="112">
          <cell r="E112" t="str">
            <v>chp_pr.Mess./Abrechn./(GP)</v>
          </cell>
          <cell r="F112">
            <v>1344.48</v>
          </cell>
          <cell r="G112">
            <v>1344.48</v>
          </cell>
        </row>
        <row r="113">
          <cell r="E113" t="str">
            <v>chp_sch.Mess./Abrechn./(GP)</v>
          </cell>
          <cell r="F113">
            <v>1344.48</v>
          </cell>
          <cell r="G113">
            <v>1344.48</v>
          </cell>
        </row>
        <row r="116">
          <cell r="E116" t="str">
            <v xml:space="preserve">Electricity.AP für Netznutzung </v>
          </cell>
          <cell r="F116">
            <v>3.0599999999999999E-2</v>
          </cell>
          <cell r="I116">
            <v>0</v>
          </cell>
          <cell r="K116">
            <v>3.0599999999999999E-2</v>
          </cell>
          <cell r="L116">
            <v>2.35E-2</v>
          </cell>
          <cell r="M116">
            <v>7.0000000000000001E-3</v>
          </cell>
        </row>
        <row r="117">
          <cell r="E117" t="str">
            <v xml:space="preserve">Electricity.EEG-Umlage </v>
          </cell>
          <cell r="F117">
            <v>6.3500000000000001E-2</v>
          </cell>
          <cell r="I117">
            <v>2.5400000000000002E-2</v>
          </cell>
          <cell r="K117">
            <v>0</v>
          </cell>
          <cell r="L117">
            <v>6.3500000000000001E-2</v>
          </cell>
          <cell r="M117">
            <v>6.3500000000000001E-2</v>
          </cell>
        </row>
        <row r="118">
          <cell r="E118" t="str">
            <v>Electricity.Konzessionsabgaben</v>
          </cell>
          <cell r="F118">
            <v>1.32E-2</v>
          </cell>
          <cell r="I118">
            <v>1.32E-2</v>
          </cell>
          <cell r="K118">
            <v>1.32E-2</v>
          </cell>
          <cell r="L118">
            <v>1.32E-2</v>
          </cell>
          <cell r="M118">
            <v>1.32E-2</v>
          </cell>
        </row>
        <row r="119">
          <cell r="E119" t="str">
            <v xml:space="preserve">Electricity.§ 19-StromNEV-Umlage </v>
          </cell>
          <cell r="F119">
            <v>3.7799999999999999E-3</v>
          </cell>
          <cell r="I119">
            <v>0</v>
          </cell>
          <cell r="K119">
            <v>0</v>
          </cell>
          <cell r="L119">
            <v>3.7799999999999999E-3</v>
          </cell>
          <cell r="M119">
            <v>3.7799999999999999E-3</v>
          </cell>
        </row>
        <row r="120">
          <cell r="E120" t="str">
            <v xml:space="preserve">Electricity.Stromsteuer </v>
          </cell>
          <cell r="F120">
            <v>2.0499999999999997E-2</v>
          </cell>
          <cell r="I120">
            <v>2.0499999999999997E-2</v>
          </cell>
          <cell r="K120">
            <v>0</v>
          </cell>
          <cell r="L120">
            <v>2.0499999999999997E-2</v>
          </cell>
          <cell r="M120">
            <v>2.0499999999999997E-2</v>
          </cell>
        </row>
        <row r="121">
          <cell r="E121" t="str">
            <v>Electricity.CO2-Handel</v>
          </cell>
          <cell r="F121">
            <v>3.5209999999999998E-3</v>
          </cell>
        </row>
        <row r="122">
          <cell r="E122" t="str">
            <v>Electricity.CO2-Steuer</v>
          </cell>
          <cell r="F122">
            <v>0</v>
          </cell>
          <cell r="I122">
            <v>0</v>
          </cell>
          <cell r="J122">
            <v>21.15</v>
          </cell>
          <cell r="K122">
            <v>58.75</v>
          </cell>
          <cell r="L122">
            <v>0</v>
          </cell>
          <cell r="M122">
            <v>0</v>
          </cell>
        </row>
        <row r="123">
          <cell r="E123" t="str">
            <v xml:space="preserve">Electricity.KWK Umlage </v>
          </cell>
          <cell r="F123">
            <v>4.45E-3</v>
          </cell>
          <cell r="I123">
            <v>0</v>
          </cell>
          <cell r="L123">
            <v>4.45E-3</v>
          </cell>
          <cell r="M123">
            <v>4.45E-3</v>
          </cell>
        </row>
        <row r="124">
          <cell r="E124" t="str">
            <v xml:space="preserve">Electricity.Offshore-Haftungsumlage </v>
          </cell>
          <cell r="F124">
            <v>4.0000000000000002E-4</v>
          </cell>
          <cell r="I124">
            <v>0</v>
          </cell>
          <cell r="K124">
            <v>0</v>
          </cell>
          <cell r="L124">
            <v>4.0000000000000002E-4</v>
          </cell>
          <cell r="M124">
            <v>4.0000000000000002E-4</v>
          </cell>
        </row>
        <row r="125">
          <cell r="E125" t="str">
            <v>Electricity.§ 18 Absatz 1+2 absch. L.</v>
          </cell>
          <cell r="F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E126" t="str">
            <v>Electricity.KP</v>
          </cell>
          <cell r="F126">
            <v>0</v>
          </cell>
          <cell r="I126">
            <v>0</v>
          </cell>
          <cell r="L126">
            <v>5.72</v>
          </cell>
          <cell r="M126">
            <v>11.91</v>
          </cell>
        </row>
        <row r="127">
          <cell r="E127" t="str">
            <v>Electricity.LP für Netznutzung</v>
          </cell>
          <cell r="F127">
            <v>36.6</v>
          </cell>
          <cell r="I127">
            <v>0</v>
          </cell>
          <cell r="K127">
            <v>36.6</v>
          </cell>
          <cell r="L127">
            <v>10.08</v>
          </cell>
          <cell r="M127">
            <v>0</v>
          </cell>
        </row>
        <row r="128">
          <cell r="E128" t="str">
            <v>Electricity.GP_a</v>
          </cell>
          <cell r="F128">
            <v>0</v>
          </cell>
          <cell r="I128">
            <v>0</v>
          </cell>
          <cell r="K128">
            <v>0</v>
          </cell>
          <cell r="L128">
            <v>3920</v>
          </cell>
          <cell r="M128">
            <v>8160</v>
          </cell>
        </row>
        <row r="129">
          <cell r="E129" t="str">
            <v xml:space="preserve">Electricity.Messung/Betrieb/
Abrechnung </v>
          </cell>
          <cell r="F129">
            <v>1939.56</v>
          </cell>
          <cell r="I129">
            <v>1939.56</v>
          </cell>
          <cell r="K129">
            <v>1939.56</v>
          </cell>
          <cell r="L129">
            <v>1939.56</v>
          </cell>
          <cell r="M129">
            <v>1939.56</v>
          </cell>
        </row>
        <row r="130">
          <cell r="E130" t="str">
            <v>.</v>
          </cell>
        </row>
        <row r="131">
          <cell r="E131" t="str">
            <v>Kosten Energie.gas_price</v>
          </cell>
          <cell r="F131">
            <v>29.11</v>
          </cell>
          <cell r="H131">
            <v>29.11</v>
          </cell>
          <cell r="I131">
            <v>29.11</v>
          </cell>
          <cell r="J131">
            <v>29.11</v>
          </cell>
          <cell r="K131">
            <v>29.11</v>
          </cell>
          <cell r="L131">
            <v>29.11</v>
          </cell>
          <cell r="M131">
            <v>29.11</v>
          </cell>
        </row>
        <row r="132">
          <cell r="E132" t="str">
            <v>.</v>
          </cell>
        </row>
        <row r="133">
          <cell r="E133" t="str">
            <v>Gas.AP für Netznutzung Prenzlau</v>
          </cell>
          <cell r="F133">
            <v>1.2</v>
          </cell>
          <cell r="H133">
            <v>4.16</v>
          </cell>
        </row>
        <row r="134">
          <cell r="E134" t="str">
            <v>Gas.AP für Netznutzung Schwedt</v>
          </cell>
          <cell r="F134">
            <v>1.95</v>
          </cell>
          <cell r="H134">
            <v>4.16</v>
          </cell>
        </row>
        <row r="135">
          <cell r="E135" t="str">
            <v>Gas.</v>
          </cell>
        </row>
        <row r="136">
          <cell r="E136" t="str">
            <v>Gas.gas Steuer</v>
          </cell>
          <cell r="F136">
            <v>5.5000000000000009</v>
          </cell>
          <cell r="H136">
            <v>5.5000000000000009</v>
          </cell>
        </row>
        <row r="137">
          <cell r="E137" t="str">
            <v>Gas.gas CO2-Kosten</v>
          </cell>
          <cell r="F137">
            <v>1.4000000000000001</v>
          </cell>
          <cell r="H137">
            <v>1.4000000000000001</v>
          </cell>
          <cell r="I137">
            <v>1.4000000000000001</v>
          </cell>
          <cell r="J137">
            <v>10.4</v>
          </cell>
          <cell r="K137">
            <v>26.400000000000002</v>
          </cell>
          <cell r="L137">
            <v>1.4000000000000001</v>
          </cell>
          <cell r="M137">
            <v>1.4000000000000001</v>
          </cell>
        </row>
        <row r="138">
          <cell r="E138" t="str">
            <v>Gas.Konzessionsabgaben</v>
          </cell>
          <cell r="F138">
            <v>0.04</v>
          </cell>
          <cell r="H138">
            <v>0.04</v>
          </cell>
        </row>
        <row r="139">
          <cell r="E139" t="str">
            <v>Gas.KP</v>
          </cell>
        </row>
        <row r="140">
          <cell r="E140" t="str">
            <v>Gas.LP für Netznutzung</v>
          </cell>
          <cell r="F140">
            <v>19440</v>
          </cell>
        </row>
        <row r="141">
          <cell r="E141" t="str">
            <v>Gas.GP_a</v>
          </cell>
        </row>
        <row r="142">
          <cell r="E142" t="str">
            <v xml:space="preserve">Gas.Messung/Betrieb/
Abrechnung </v>
          </cell>
          <cell r="F142">
            <v>1344.48</v>
          </cell>
        </row>
        <row r="143">
          <cell r="E143" t="str">
            <v>.</v>
          </cell>
        </row>
        <row r="144">
          <cell r="E144" t="str">
            <v>CO2-Intensität.Gas</v>
          </cell>
          <cell r="F144">
            <v>0.2</v>
          </cell>
          <cell r="H144">
            <v>0.2</v>
          </cell>
          <cell r="I144">
            <v>0.2</v>
          </cell>
          <cell r="J144">
            <v>0.2</v>
          </cell>
          <cell r="K144">
            <v>0.2</v>
          </cell>
          <cell r="L144">
            <v>0.2</v>
          </cell>
          <cell r="M144">
            <v>0.2</v>
          </cell>
        </row>
        <row r="145">
          <cell r="E145" t="str">
            <v>CO2-Intensität.Strommix</v>
          </cell>
          <cell r="J145">
            <v>0.47</v>
          </cell>
          <cell r="K145">
            <v>0.47</v>
          </cell>
        </row>
        <row r="146">
          <cell r="E146" t="str">
            <v>CO2-Kosten.ETC-Handelspreis</v>
          </cell>
          <cell r="F146">
            <v>7</v>
          </cell>
          <cell r="H146">
            <v>7</v>
          </cell>
          <cell r="I146">
            <v>7</v>
          </cell>
          <cell r="J146">
            <v>7</v>
          </cell>
          <cell r="K146">
            <v>7</v>
          </cell>
          <cell r="L146">
            <v>7</v>
          </cell>
          <cell r="M146">
            <v>7</v>
          </cell>
        </row>
        <row r="147">
          <cell r="E147" t="str">
            <v>CO2-Kosten.CO2-Steuer</v>
          </cell>
          <cell r="F147">
            <v>0</v>
          </cell>
          <cell r="J147">
            <v>45</v>
          </cell>
          <cell r="K147">
            <v>125</v>
          </cell>
        </row>
        <row r="148">
          <cell r="E148" t="str">
            <v>.</v>
          </cell>
        </row>
        <row r="149">
          <cell r="E149" t="str">
            <v>Strom-Mix-CO2_Emiss BMWi Ref.EE-Anteil</v>
          </cell>
          <cell r="F149">
            <v>0.51679999999999993</v>
          </cell>
          <cell r="I149">
            <v>0.51679999999999993</v>
          </cell>
          <cell r="J149">
            <v>0.51679999999999993</v>
          </cell>
          <cell r="K149">
            <v>0.51679999999999993</v>
          </cell>
          <cell r="L149">
            <v>0.51679999999999993</v>
          </cell>
          <cell r="M149">
            <v>0.51679999999999993</v>
          </cell>
        </row>
        <row r="150">
          <cell r="E150" t="str">
            <v>Strom-Mix-CO2_Emiss BMWi Basis.EE-Anteil</v>
          </cell>
          <cell r="F150">
            <v>0.503</v>
          </cell>
          <cell r="I150">
            <v>0.503</v>
          </cell>
          <cell r="J150">
            <v>0.503</v>
          </cell>
          <cell r="K150">
            <v>0.503</v>
          </cell>
          <cell r="L150">
            <v>0.503</v>
          </cell>
          <cell r="M150">
            <v>0.503</v>
          </cell>
        </row>
        <row r="151">
          <cell r="E151" t="str">
            <v>.</v>
          </cell>
        </row>
        <row r="152">
          <cell r="E152" t="str">
            <v>.</v>
          </cell>
        </row>
        <row r="153">
          <cell r="E153" t="str">
            <v>Heat.Fernwärmepreis_pr</v>
          </cell>
          <cell r="F153">
            <v>51.43</v>
          </cell>
          <cell r="I153">
            <v>51.43</v>
          </cell>
          <cell r="J153">
            <v>51.43</v>
          </cell>
          <cell r="K153">
            <v>51.43</v>
          </cell>
          <cell r="L153">
            <v>51.43</v>
          </cell>
          <cell r="M153">
            <v>51.43</v>
          </cell>
        </row>
        <row r="154">
          <cell r="E154" t="str">
            <v>Heat.Fernwärmepreis_sch</v>
          </cell>
          <cell r="F154">
            <v>53.6</v>
          </cell>
        </row>
        <row r="155">
          <cell r="E155" t="str">
            <v>.</v>
          </cell>
        </row>
        <row r="156">
          <cell r="E156" t="str">
            <v>Invest.hot water boiler (1-30 MW_th)</v>
          </cell>
          <cell r="F156" t="e">
            <v>#N/A</v>
          </cell>
          <cell r="I156" t="e">
            <v>#N/A</v>
          </cell>
          <cell r="J156" t="e">
            <v>#N/A</v>
          </cell>
          <cell r="K156" t="e">
            <v>#N/A</v>
          </cell>
          <cell r="L156" t="e">
            <v>#N/A</v>
          </cell>
          <cell r="M156" t="e">
            <v>#N/A</v>
          </cell>
        </row>
        <row r="157">
          <cell r="E157" t="str">
            <v>Invest.hot water tube boiler (20-250 MW_th)</v>
          </cell>
          <cell r="F157" t="e">
            <v>#N/A</v>
          </cell>
          <cell r="I157" t="e">
            <v>#N/A</v>
          </cell>
          <cell r="J157" t="e">
            <v>#N/A</v>
          </cell>
          <cell r="K157" t="e">
            <v>#N/A</v>
          </cell>
          <cell r="L157" t="e">
            <v>#N/A</v>
          </cell>
          <cell r="M157" t="e">
            <v>#N/A</v>
          </cell>
        </row>
        <row r="158">
          <cell r="E158" t="str">
            <v>Invest.kwk klein (0.5-30 MW_el)</v>
          </cell>
          <cell r="F158" t="e">
            <v>#N/A</v>
          </cell>
          <cell r="I158" t="e">
            <v>#N/A</v>
          </cell>
          <cell r="J158" t="e">
            <v>#N/A</v>
          </cell>
          <cell r="K158" t="e">
            <v>#N/A</v>
          </cell>
          <cell r="L158" t="e">
            <v>#N/A</v>
          </cell>
          <cell r="M158" t="e">
            <v>#N/A</v>
          </cell>
        </row>
        <row r="159">
          <cell r="E159" t="str">
            <v>Invest.kwk mittel (30-250 MW_el)</v>
          </cell>
          <cell r="F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E160" t="str">
            <v>Invest.kwk groß (&gt;250 MW_el)</v>
          </cell>
          <cell r="F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E161" t="str">
            <v>Invest.pth</v>
          </cell>
          <cell r="F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E162" t="str">
            <v>Invest.batt</v>
          </cell>
          <cell r="F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E163" t="str">
            <v>Invest.ptg</v>
          </cell>
          <cell r="F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E164" t="str">
            <v>.</v>
          </cell>
        </row>
        <row r="165">
          <cell r="E165" t="str">
            <v>variable O&amp;M.hot water boiler (1-30 MW_th)</v>
          </cell>
          <cell r="F165">
            <v>0.5</v>
          </cell>
          <cell r="I165">
            <v>0.5</v>
          </cell>
          <cell r="J165">
            <v>0.5</v>
          </cell>
          <cell r="K165">
            <v>0.5</v>
          </cell>
          <cell r="L165">
            <v>0.5</v>
          </cell>
          <cell r="M165">
            <v>0.5</v>
          </cell>
        </row>
        <row r="166">
          <cell r="E166" t="str">
            <v>variable O&amp;M.hot water tube boiler (20-250 MW_th)</v>
          </cell>
          <cell r="F166">
            <v>0.2</v>
          </cell>
          <cell r="I166">
            <v>0.2</v>
          </cell>
          <cell r="J166">
            <v>0.2</v>
          </cell>
          <cell r="K166">
            <v>0.2</v>
          </cell>
          <cell r="L166">
            <v>0.2</v>
          </cell>
          <cell r="M166">
            <v>0.2</v>
          </cell>
        </row>
        <row r="167">
          <cell r="E167" t="str">
            <v>variable O&amp;M.kwk klein (0.5-30 MW_el)</v>
          </cell>
          <cell r="F167">
            <v>8</v>
          </cell>
          <cell r="I167">
            <v>8</v>
          </cell>
          <cell r="J167">
            <v>8</v>
          </cell>
          <cell r="K167">
            <v>8</v>
          </cell>
          <cell r="L167">
            <v>8</v>
          </cell>
          <cell r="M167">
            <v>8</v>
          </cell>
        </row>
        <row r="168">
          <cell r="E168" t="str">
            <v>variable O&amp;M.kwk mittel (30-250 MW_el)</v>
          </cell>
          <cell r="F168">
            <v>7</v>
          </cell>
          <cell r="I168">
            <v>7</v>
          </cell>
          <cell r="J168">
            <v>7</v>
          </cell>
          <cell r="K168">
            <v>7</v>
          </cell>
          <cell r="L168">
            <v>7</v>
          </cell>
          <cell r="M168">
            <v>7</v>
          </cell>
        </row>
        <row r="169">
          <cell r="E169" t="str">
            <v>variable O&amp;M.kwk groß (&gt;250 MW_el)</v>
          </cell>
          <cell r="F169">
            <v>5</v>
          </cell>
          <cell r="I169">
            <v>5</v>
          </cell>
          <cell r="J169">
            <v>5</v>
          </cell>
          <cell r="K169">
            <v>5</v>
          </cell>
          <cell r="L169">
            <v>5</v>
          </cell>
          <cell r="M169">
            <v>5</v>
          </cell>
        </row>
        <row r="170">
          <cell r="E170" t="str">
            <v>variable O&amp;M.pth</v>
          </cell>
          <cell r="F170">
            <v>0.2</v>
          </cell>
          <cell r="I170">
            <v>0.2</v>
          </cell>
          <cell r="J170">
            <v>0.2</v>
          </cell>
          <cell r="K170">
            <v>0.2</v>
          </cell>
          <cell r="L170">
            <v>0.2</v>
          </cell>
          <cell r="M170">
            <v>0.2</v>
          </cell>
        </row>
        <row r="171">
          <cell r="E171" t="str">
            <v>variable O&amp;M.batt</v>
          </cell>
          <cell r="F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E172" t="str">
            <v>variable O&amp;M.ptg</v>
          </cell>
          <cell r="F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E173" t="str">
            <v>.</v>
          </cell>
        </row>
        <row r="174">
          <cell r="E174" t="str">
            <v>KWK-Zulagen (30000h).KWK bis 0.05 MW</v>
          </cell>
          <cell r="F174">
            <v>80</v>
          </cell>
        </row>
        <row r="175">
          <cell r="E175" t="str">
            <v>KWK-Zulagen (30000h).KWK bis 0.1 MW</v>
          </cell>
          <cell r="F175">
            <v>60</v>
          </cell>
        </row>
        <row r="176">
          <cell r="E176" t="str">
            <v>KWK-Zulagen (30000h).KWK bis 0.25 MW</v>
          </cell>
          <cell r="F176">
            <v>50</v>
          </cell>
        </row>
        <row r="177">
          <cell r="E177" t="str">
            <v>KWK-Zulagen (30000h).KWK  bis 2 MW</v>
          </cell>
          <cell r="F177">
            <v>44</v>
          </cell>
        </row>
        <row r="178">
          <cell r="E178" t="str">
            <v>KWK-Zulagen (30000h).KWK &gt; 2 MW</v>
          </cell>
          <cell r="F178">
            <v>31</v>
          </cell>
        </row>
        <row r="180">
          <cell r="E180" t="str">
            <v>KWK-Zulagen (durchschnitt bei 4500h/a für 20a).KWK bis 0.05 MW</v>
          </cell>
          <cell r="F180">
            <v>26.666666666666668</v>
          </cell>
        </row>
        <row r="181">
          <cell r="E181" t="str">
            <v>KWK-Zulagen (durchschnitt bei 4500h/a für 20a).KWK bis 0.1 MW</v>
          </cell>
          <cell r="F181">
            <v>20</v>
          </cell>
        </row>
        <row r="182">
          <cell r="E182" t="str">
            <v>KWK-Zulagen (durchschnitt bei 4500h/a für 20a).KWK bis 0.25 MW</v>
          </cell>
          <cell r="F182">
            <v>16.666666666666668</v>
          </cell>
        </row>
        <row r="183">
          <cell r="E183" t="str">
            <v>KWK-Zulagen (durchschnitt bei 4500h/a für 20a).KWK  bis 2 MW</v>
          </cell>
          <cell r="F183">
            <v>14.666666666666666</v>
          </cell>
        </row>
        <row r="184">
          <cell r="E184" t="str">
            <v>KWK-Zulagen (durchschnitt bei 4500h/a für 20a).KWK &gt; 2 MW</v>
          </cell>
          <cell r="F184">
            <v>10.333333333333334</v>
          </cell>
        </row>
        <row r="187">
          <cell r="E187" t="str">
            <v>fixed O&amp;M.hot water boiler (1-30 MW_th)</v>
          </cell>
          <cell r="F187">
            <v>3000</v>
          </cell>
          <cell r="I187">
            <v>3000</v>
          </cell>
          <cell r="J187">
            <v>3000</v>
          </cell>
          <cell r="K187">
            <v>3000</v>
          </cell>
          <cell r="L187">
            <v>3000</v>
          </cell>
          <cell r="M187">
            <v>3000</v>
          </cell>
        </row>
        <row r="188">
          <cell r="E188" t="str">
            <v>fixed O&amp;M.hot water tube boiler (20-250 MW_th)</v>
          </cell>
          <cell r="F188">
            <v>2000</v>
          </cell>
          <cell r="I188">
            <v>2000</v>
          </cell>
          <cell r="J188">
            <v>2000</v>
          </cell>
          <cell r="K188">
            <v>2000</v>
          </cell>
          <cell r="L188">
            <v>2000</v>
          </cell>
          <cell r="M188">
            <v>2000</v>
          </cell>
        </row>
        <row r="189">
          <cell r="E189" t="str">
            <v>fixed O&amp;M.kwk klein (0.5-30 MW_el)</v>
          </cell>
          <cell r="F189">
            <v>10000</v>
          </cell>
          <cell r="I189">
            <v>10000</v>
          </cell>
          <cell r="J189">
            <v>10000</v>
          </cell>
          <cell r="K189">
            <v>10000</v>
          </cell>
          <cell r="L189">
            <v>10000</v>
          </cell>
          <cell r="M189">
            <v>10000</v>
          </cell>
        </row>
        <row r="190">
          <cell r="E190" t="str">
            <v>fixed O&amp;M.kwk mittel (30-250 MW_el)</v>
          </cell>
          <cell r="F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E191" t="str">
            <v>fixed O&amp;M.kwk groß (&gt;250 MW_el)</v>
          </cell>
          <cell r="F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E192" t="str">
            <v>fixed O&amp;M.pth</v>
          </cell>
          <cell r="F192">
            <v>5000</v>
          </cell>
          <cell r="I192">
            <v>5000</v>
          </cell>
          <cell r="J192">
            <v>5000</v>
          </cell>
          <cell r="K192">
            <v>5000</v>
          </cell>
          <cell r="L192">
            <v>5000</v>
          </cell>
          <cell r="M192">
            <v>5000</v>
          </cell>
        </row>
        <row r="193">
          <cell r="E193" t="str">
            <v>fixed O&amp;M.batt</v>
          </cell>
          <cell r="F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E194" t="str">
            <v>fixed O&amp;M.ptg</v>
          </cell>
          <cell r="F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240">
          <cell r="E240" t="str">
            <v/>
          </cell>
        </row>
        <row r="241">
          <cell r="E241" t="str">
            <v/>
          </cell>
        </row>
        <row r="242">
          <cell r="E242" t="str">
            <v/>
          </cell>
        </row>
        <row r="243">
          <cell r="E243" t="str">
            <v/>
          </cell>
        </row>
        <row r="244">
          <cell r="E244" t="str">
            <v/>
          </cell>
        </row>
        <row r="245">
          <cell r="E245" t="str">
            <v/>
          </cell>
        </row>
        <row r="246">
          <cell r="E246" t="str">
            <v/>
          </cell>
        </row>
        <row r="247">
          <cell r="E247" t="str">
            <v/>
          </cell>
        </row>
        <row r="248">
          <cell r="E248" t="str">
            <v/>
          </cell>
        </row>
        <row r="249">
          <cell r="E249" t="str">
            <v/>
          </cell>
        </row>
        <row r="250">
          <cell r="E250" t="str">
            <v/>
          </cell>
        </row>
      </sheetData>
      <sheetData sheetId="1">
        <row r="2">
          <cell r="F2" t="str">
            <v xml:space="preserve">Select the desired scenario </v>
          </cell>
        </row>
        <row r="3">
          <cell r="F3" t="str">
            <v>On the orange cell, insert the number of the scenenario: 1,2 or 3</v>
          </cell>
        </row>
        <row r="4">
          <cell r="F4">
            <v>1</v>
          </cell>
        </row>
        <row r="6">
          <cell r="F6" t="str">
            <v>1</v>
          </cell>
          <cell r="G6">
            <v>2</v>
          </cell>
          <cell r="H6">
            <v>3</v>
          </cell>
        </row>
        <row r="7">
          <cell r="E7" t="str">
            <v>Component.Prameter</v>
          </cell>
          <cell r="F7">
            <v>2016</v>
          </cell>
          <cell r="G7">
            <v>2035</v>
          </cell>
          <cell r="H7">
            <v>2050</v>
          </cell>
        </row>
        <row r="8">
          <cell r="E8" t="str">
            <v>cs_gas.capacity</v>
          </cell>
          <cell r="F8">
            <v>1000000000</v>
          </cell>
          <cell r="G8">
            <v>1000000000</v>
          </cell>
          <cell r="H8">
            <v>1000000000</v>
          </cell>
        </row>
        <row r="9">
          <cell r="E9" t="str">
            <v>cs_electric.capacity</v>
          </cell>
          <cell r="F9">
            <v>1000000000</v>
          </cell>
          <cell r="G9">
            <v>1000000000</v>
          </cell>
          <cell r="H9">
            <v>1000000000</v>
          </cell>
        </row>
        <row r="11">
          <cell r="E11" t="str">
            <v>chp_pr.Invest. Eq.</v>
          </cell>
          <cell r="F11">
            <v>264600</v>
          </cell>
          <cell r="G11">
            <v>25200</v>
          </cell>
          <cell r="H11">
            <v>25200</v>
          </cell>
        </row>
        <row r="12">
          <cell r="E12" t="str">
            <v>chp_pr.Invest. Installation</v>
          </cell>
          <cell r="F12">
            <v>16800</v>
          </cell>
          <cell r="G12">
            <v>16800</v>
          </cell>
          <cell r="H12">
            <v>16800</v>
          </cell>
        </row>
        <row r="13">
          <cell r="E13" t="str">
            <v>chp_pr.fixed O&amp;M</v>
          </cell>
          <cell r="F13">
            <v>4200</v>
          </cell>
          <cell r="G13">
            <v>3780</v>
          </cell>
          <cell r="H13">
            <v>3360</v>
          </cell>
        </row>
        <row r="14">
          <cell r="E14" t="str">
            <v>chp_pr.lifetime</v>
          </cell>
          <cell r="F14">
            <v>30</v>
          </cell>
          <cell r="G14">
            <v>35</v>
          </cell>
          <cell r="H14">
            <v>35</v>
          </cell>
        </row>
        <row r="15">
          <cell r="E15" t="str">
            <v>chp_pr.el efficiency min</v>
          </cell>
          <cell r="F15">
            <v>0.25</v>
          </cell>
          <cell r="G15">
            <v>0.25</v>
          </cell>
          <cell r="H15">
            <v>0.25</v>
          </cell>
        </row>
        <row r="16">
          <cell r="E16" t="str">
            <v>chp_pr.el efficiency max</v>
          </cell>
          <cell r="F16">
            <v>0.49</v>
          </cell>
          <cell r="G16">
            <v>0.49</v>
          </cell>
          <cell r="H16">
            <v>0.49</v>
          </cell>
        </row>
        <row r="17">
          <cell r="E17" t="str">
            <v>chp_pr.power el min</v>
          </cell>
          <cell r="F17">
            <v>0.21</v>
          </cell>
          <cell r="G17">
            <v>0.9</v>
          </cell>
          <cell r="H17">
            <v>0.9</v>
          </cell>
        </row>
        <row r="18">
          <cell r="E18" t="str">
            <v>chp_pr.power el max</v>
          </cell>
          <cell r="F18">
            <v>0.42</v>
          </cell>
          <cell r="G18">
            <v>2.7</v>
          </cell>
          <cell r="H18">
            <v>2.7</v>
          </cell>
        </row>
        <row r="20">
          <cell r="E20" t="str">
            <v>chp_sch.Invest. Eq.</v>
          </cell>
          <cell r="F20">
            <v>1726200.0000000002</v>
          </cell>
          <cell r="G20">
            <v>164400</v>
          </cell>
          <cell r="H20">
            <v>164400</v>
          </cell>
        </row>
        <row r="21">
          <cell r="E21" t="str">
            <v>chp_sch.Invest. Installation</v>
          </cell>
          <cell r="F21">
            <v>109600.00000000001</v>
          </cell>
          <cell r="G21">
            <v>109600.00000000001</v>
          </cell>
          <cell r="H21">
            <v>109600.00000000001</v>
          </cell>
        </row>
        <row r="22">
          <cell r="E22" t="str">
            <v>chp_sch.fixed O&amp;M</v>
          </cell>
          <cell r="F22">
            <v>27400.000000000004</v>
          </cell>
          <cell r="G22">
            <v>24660.000000000004</v>
          </cell>
          <cell r="H22">
            <v>21920</v>
          </cell>
        </row>
        <row r="23">
          <cell r="E23" t="str">
            <v>chp_sch.lifetime</v>
          </cell>
          <cell r="F23">
            <v>30</v>
          </cell>
          <cell r="G23">
            <v>35</v>
          </cell>
          <cell r="H23">
            <v>35</v>
          </cell>
        </row>
        <row r="24">
          <cell r="E24" t="str">
            <v>chp_sch.el efficiency min</v>
          </cell>
          <cell r="F24">
            <v>0.25</v>
          </cell>
          <cell r="G24">
            <v>0.25</v>
          </cell>
          <cell r="H24">
            <v>0.25</v>
          </cell>
        </row>
        <row r="25">
          <cell r="E25" t="str">
            <v>chp_sch.el efficiency max</v>
          </cell>
          <cell r="F25">
            <v>0.49</v>
          </cell>
          <cell r="G25">
            <v>0.49</v>
          </cell>
          <cell r="H25">
            <v>0.49</v>
          </cell>
        </row>
        <row r="26">
          <cell r="E26" t="str">
            <v>chp_sch.power el min</v>
          </cell>
          <cell r="F26">
            <v>1.37</v>
          </cell>
          <cell r="G26">
            <v>8</v>
          </cell>
          <cell r="H26">
            <v>8</v>
          </cell>
        </row>
        <row r="27">
          <cell r="E27" t="str">
            <v>chp_sch.power el max</v>
          </cell>
          <cell r="F27">
            <v>2.74</v>
          </cell>
          <cell r="G27">
            <v>19</v>
          </cell>
          <cell r="H27">
            <v>19</v>
          </cell>
        </row>
        <row r="29">
          <cell r="E29" t="str">
            <v>chp_pr_gas_1.fixed O&amp;M</v>
          </cell>
          <cell r="F29">
            <v>200</v>
          </cell>
        </row>
        <row r="30">
          <cell r="E30" t="str">
            <v>chp_pr_gas_2.fixed O&amp;M</v>
          </cell>
          <cell r="F30">
            <v>4000</v>
          </cell>
        </row>
        <row r="31">
          <cell r="E31" t="str">
            <v>chp_sch_kuhheide.fixed O&amp;M</v>
          </cell>
          <cell r="F31">
            <v>1000</v>
          </cell>
        </row>
        <row r="32">
          <cell r="E32" t="str">
            <v>chp_sch_m_turbine1.fixed O&amp;M</v>
          </cell>
          <cell r="F32">
            <v>1000</v>
          </cell>
        </row>
        <row r="33">
          <cell r="E33" t="str">
            <v>chp_sch_m_turbine2.fixed O&amp;M</v>
          </cell>
          <cell r="F33">
            <v>1000</v>
          </cell>
        </row>
        <row r="34">
          <cell r="E34" t="str">
            <v>chp_sch_contract.fixed O&amp;M</v>
          </cell>
          <cell r="F34">
            <v>24400</v>
          </cell>
        </row>
        <row r="36">
          <cell r="E36" t="str">
            <v>chp_pr_gas_1.Invest. Installation</v>
          </cell>
          <cell r="F36">
            <v>800</v>
          </cell>
        </row>
        <row r="37">
          <cell r="E37" t="str">
            <v>chp_pr_gas_2.Invest. Installation</v>
          </cell>
          <cell r="F37">
            <v>192000</v>
          </cell>
        </row>
        <row r="38">
          <cell r="E38" t="str">
            <v>chp_sch_kuhheide.Invest. Installation</v>
          </cell>
          <cell r="F38">
            <v>4000</v>
          </cell>
        </row>
        <row r="39">
          <cell r="E39" t="str">
            <v>chp_sch_m_turbine1.Invest. Installation</v>
          </cell>
          <cell r="F39">
            <v>4000</v>
          </cell>
        </row>
        <row r="40">
          <cell r="E40" t="str">
            <v>chp_sch_m_turbine2.Invest. Installation</v>
          </cell>
          <cell r="F40">
            <v>4000</v>
          </cell>
        </row>
        <row r="41">
          <cell r="E41" t="str">
            <v>chp_sch_contract.Invest. Installation</v>
          </cell>
          <cell r="F41">
            <v>97600</v>
          </cell>
        </row>
        <row r="44">
          <cell r="E44" t="str">
            <v>chp_pr_gas_1.Invest. Eq.</v>
          </cell>
          <cell r="F44">
            <v>12600</v>
          </cell>
        </row>
        <row r="45">
          <cell r="E45" t="str">
            <v>chp_pr_gas_2.Invest. Eq.</v>
          </cell>
          <cell r="F45">
            <v>320000</v>
          </cell>
        </row>
        <row r="46">
          <cell r="E46" t="str">
            <v>chp_sch_kuhheide.Invest. Eq.</v>
          </cell>
          <cell r="F46">
            <v>63000</v>
          </cell>
        </row>
        <row r="47">
          <cell r="E47" t="str">
            <v>chp_sch_m_turbine1.Invest. Eq.</v>
          </cell>
          <cell r="F47">
            <v>63000</v>
          </cell>
        </row>
        <row r="48">
          <cell r="E48" t="str">
            <v>chp_sch_m_turbine2.Invest. Eq.</v>
          </cell>
          <cell r="F48">
            <v>63000</v>
          </cell>
        </row>
        <row r="49">
          <cell r="E49" t="str">
            <v>chp_sch_contract.Invest. Eq.</v>
          </cell>
          <cell r="F49">
            <v>1537200</v>
          </cell>
        </row>
        <row r="54">
          <cell r="E54" t="str">
            <v>chp_pr.variable_costs_out</v>
          </cell>
          <cell r="F54">
            <v>-2.7619047619047965</v>
          </cell>
        </row>
        <row r="55">
          <cell r="E55" t="str">
            <v>chp_sch.variable_costs_out</v>
          </cell>
          <cell r="F55">
            <v>-7</v>
          </cell>
        </row>
        <row r="56">
          <cell r="E56" t="str">
            <v>chp_pr_biogas.variable_costs_out</v>
          </cell>
          <cell r="F56">
            <v>-10.333333333333334</v>
          </cell>
          <cell r="G56">
            <v>0</v>
          </cell>
        </row>
        <row r="57">
          <cell r="E57" t="str">
            <v>chp_pr_klgas.variable_costs_out</v>
          </cell>
          <cell r="F57">
            <v>-3.6666666666666679</v>
          </cell>
          <cell r="G57">
            <v>3.6400000000000006</v>
          </cell>
        </row>
        <row r="58">
          <cell r="E58" t="str">
            <v>chp_pr_biogas_h2.variable_costs_out</v>
          </cell>
          <cell r="F58">
            <v>-4.6666666666666661</v>
          </cell>
          <cell r="G58">
            <v>7.32</v>
          </cell>
        </row>
        <row r="59">
          <cell r="E59" t="str">
            <v>chp_pr_gas_1.variable_costs_out</v>
          </cell>
          <cell r="F59">
            <v>3.3333333333333321</v>
          </cell>
          <cell r="G59">
            <v>0.6</v>
          </cell>
        </row>
        <row r="60">
          <cell r="E60" t="str">
            <v>chp_pr_gas_2.variable_costs_out</v>
          </cell>
          <cell r="F60">
            <v>-3.6666666666666661</v>
          </cell>
          <cell r="G60">
            <v>4.4000000000000004</v>
          </cell>
        </row>
        <row r="61">
          <cell r="E61" t="str">
            <v>chp_sch_raff.variable_costs_out</v>
          </cell>
          <cell r="F61">
            <v>-10.333333333333334</v>
          </cell>
          <cell r="G61">
            <v>0</v>
          </cell>
        </row>
        <row r="62">
          <cell r="E62" t="str">
            <v>chp_sch_waste.variable_costs_out</v>
          </cell>
          <cell r="F62">
            <v>-10.333333333333334</v>
          </cell>
          <cell r="G62">
            <v>0</v>
          </cell>
        </row>
        <row r="63">
          <cell r="E63" t="str">
            <v>chp_sch_kuhheide.variable_costs_out</v>
          </cell>
          <cell r="F63">
            <v>-2</v>
          </cell>
          <cell r="G63">
            <v>1.8</v>
          </cell>
        </row>
        <row r="64">
          <cell r="E64" t="str">
            <v>chp_sch_m_turbine1.variable_costs_out</v>
          </cell>
          <cell r="F64">
            <v>-3.6666666666666679</v>
          </cell>
          <cell r="G64">
            <v>1.3</v>
          </cell>
        </row>
        <row r="65">
          <cell r="E65" t="str">
            <v>chp_sch_m_turbine2.variable_costs_out</v>
          </cell>
          <cell r="F65">
            <v>-3.6666666666666679</v>
          </cell>
          <cell r="G65">
            <v>1.3</v>
          </cell>
        </row>
        <row r="66">
          <cell r="E66" t="str">
            <v>chp_sch_contract.variable_costs_out</v>
          </cell>
          <cell r="F66">
            <v>2.6666666666666661</v>
          </cell>
          <cell r="G66">
            <v>31.72</v>
          </cell>
        </row>
        <row r="67">
          <cell r="E67" t="str">
            <v>chp_sch_m_turbine.variable_costs_out</v>
          </cell>
          <cell r="F67">
            <v>-3.6666666666666679</v>
          </cell>
          <cell r="G67">
            <v>2.6</v>
          </cell>
        </row>
        <row r="69">
          <cell r="E69" t="str">
            <v>chp_pr.power el max</v>
          </cell>
          <cell r="F69">
            <v>0.42000000000000004</v>
          </cell>
        </row>
        <row r="70">
          <cell r="E70" t="str">
            <v>chp_sch.power el max</v>
          </cell>
          <cell r="F70">
            <v>2.74</v>
          </cell>
        </row>
        <row r="71">
          <cell r="E71" t="str">
            <v>chp_pr_biogas.power el max</v>
          </cell>
          <cell r="F71">
            <v>2</v>
          </cell>
        </row>
        <row r="72">
          <cell r="E72" t="str">
            <v>chp_pr_klgas.power el max</v>
          </cell>
          <cell r="F72">
            <v>0.28000000000000003</v>
          </cell>
        </row>
        <row r="73">
          <cell r="E73" t="str">
            <v>chp_pr_biogas_h2.power el max</v>
          </cell>
          <cell r="F73">
            <v>0.73199999999999998</v>
          </cell>
        </row>
        <row r="74">
          <cell r="E74" t="str">
            <v>chp_pr_gas_1.power el max</v>
          </cell>
          <cell r="F74">
            <v>0.02</v>
          </cell>
        </row>
        <row r="75">
          <cell r="E75" t="str">
            <v>chp_pr_gas_2.power el max</v>
          </cell>
          <cell r="F75">
            <v>0.4</v>
          </cell>
        </row>
        <row r="76">
          <cell r="E76" t="str">
            <v>chp_sch_raff.power el max</v>
          </cell>
          <cell r="F76">
            <v>130</v>
          </cell>
        </row>
        <row r="77">
          <cell r="E77" t="str">
            <v>chp_sch_waste.power el max</v>
          </cell>
          <cell r="F77">
            <v>28.9</v>
          </cell>
        </row>
        <row r="78">
          <cell r="E78" t="str">
            <v>chp_sch_kuhheide.power el max</v>
          </cell>
          <cell r="F78">
            <v>0.1</v>
          </cell>
        </row>
        <row r="79">
          <cell r="E79" t="str">
            <v>chp_sch_m_turbine1.power el max</v>
          </cell>
          <cell r="F79">
            <v>0.1</v>
          </cell>
        </row>
        <row r="80">
          <cell r="E80" t="str">
            <v>chp_sch_m_turbine2.power el max</v>
          </cell>
          <cell r="F80">
            <v>0.1</v>
          </cell>
        </row>
        <row r="81">
          <cell r="E81" t="str">
            <v>chp_sch_contract.power el max</v>
          </cell>
          <cell r="F81">
            <v>2.44</v>
          </cell>
        </row>
        <row r="82">
          <cell r="E82" t="str">
            <v>chp_sch_m_turbine.power el max</v>
          </cell>
          <cell r="F82">
            <v>0.2</v>
          </cell>
        </row>
        <row r="84">
          <cell r="E84" t="str">
            <v>chp_pr.variable_O&amp;M</v>
          </cell>
          <cell r="F84">
            <v>11.904761904761903</v>
          </cell>
        </row>
        <row r="85">
          <cell r="E85" t="str">
            <v>chp_sch.variable_O&amp;M</v>
          </cell>
          <cell r="F85">
            <v>13</v>
          </cell>
        </row>
        <row r="86">
          <cell r="E86" t="str">
            <v>chp_pr_biogas.variable_O&amp;M</v>
          </cell>
        </row>
        <row r="87">
          <cell r="E87" t="str">
            <v>chp_pr_klgas.variable_O&amp;M</v>
          </cell>
          <cell r="F87">
            <v>13</v>
          </cell>
          <cell r="I87" t="str">
            <v>€/MWh_el</v>
          </cell>
        </row>
        <row r="88">
          <cell r="E88" t="str">
            <v>chp_pr_biogas_h2.variable_O&amp;M</v>
          </cell>
          <cell r="F88">
            <v>10</v>
          </cell>
          <cell r="I88" t="str">
            <v>€/MWh_el</v>
          </cell>
        </row>
        <row r="89">
          <cell r="E89" t="str">
            <v>chp_pr_gas_1.variable_O&amp;M</v>
          </cell>
          <cell r="F89">
            <v>30</v>
          </cell>
          <cell r="I89" t="str">
            <v>€/MWh_el</v>
          </cell>
        </row>
        <row r="90">
          <cell r="E90" t="str">
            <v>chp_pr_gas_2.variable_O&amp;M</v>
          </cell>
          <cell r="F90">
            <v>11</v>
          </cell>
          <cell r="I90" t="str">
            <v>€/MWh_el</v>
          </cell>
        </row>
        <row r="91">
          <cell r="E91" t="str">
            <v>chp_sch_raff.variable_O&amp;M</v>
          </cell>
          <cell r="I91" t="str">
            <v>€/MWh_el</v>
          </cell>
        </row>
        <row r="92">
          <cell r="E92" t="str">
            <v>chp_sch_waste.variable_O&amp;M</v>
          </cell>
          <cell r="I92" t="str">
            <v>€/MWh_el</v>
          </cell>
        </row>
        <row r="93">
          <cell r="E93" t="str">
            <v>chp_sch_kuhheide.variable_O&amp;M</v>
          </cell>
          <cell r="F93">
            <v>18</v>
          </cell>
          <cell r="I93" t="str">
            <v>€/MWh_el</v>
          </cell>
        </row>
        <row r="94">
          <cell r="E94" t="str">
            <v>chp_sch_m_turbine1.variable_O&amp;M</v>
          </cell>
          <cell r="F94">
            <v>13</v>
          </cell>
          <cell r="I94" t="str">
            <v>€/MWh_el</v>
          </cell>
        </row>
        <row r="95">
          <cell r="E95" t="str">
            <v>chp_sch_m_turbine2.variable_O&amp;M</v>
          </cell>
          <cell r="F95">
            <v>13</v>
          </cell>
          <cell r="I95" t="str">
            <v>€/MWh_el</v>
          </cell>
        </row>
        <row r="96">
          <cell r="E96" t="str">
            <v>chp_sch_contract.variable_O&amp;M</v>
          </cell>
          <cell r="F96">
            <v>13</v>
          </cell>
          <cell r="I96" t="str">
            <v>€/MWh_el</v>
          </cell>
        </row>
        <row r="97">
          <cell r="E97" t="str">
            <v>chp_sch_m_turbine.variable_O&amp;M</v>
          </cell>
          <cell r="F97">
            <v>13</v>
          </cell>
        </row>
        <row r="99">
          <cell r="E99" t="str">
            <v>chp_pr.kwk_zulage</v>
          </cell>
          <cell r="F99">
            <v>-14.6666666666667</v>
          </cell>
        </row>
        <row r="100">
          <cell r="E100" t="str">
            <v>chp_sch.kwk_zulage</v>
          </cell>
          <cell r="F100">
            <v>-20</v>
          </cell>
        </row>
        <row r="102">
          <cell r="E102" t="str">
            <v>chp_pr_biogas.kwk_zulage</v>
          </cell>
          <cell r="F102">
            <v>-10.333333333333334</v>
          </cell>
        </row>
        <row r="103">
          <cell r="E103" t="str">
            <v>chp_pr_klgas.kwk_zulage</v>
          </cell>
          <cell r="F103">
            <v>-16.666666666666668</v>
          </cell>
        </row>
        <row r="104">
          <cell r="E104" t="str">
            <v>chp_pr_biogas_h2.kwk_zulage</v>
          </cell>
          <cell r="F104">
            <v>-14.666666666666666</v>
          </cell>
        </row>
        <row r="105">
          <cell r="E105" t="str">
            <v>chp_pr_gas_1.kwk_zulage</v>
          </cell>
          <cell r="F105">
            <v>-26.666666666666668</v>
          </cell>
        </row>
        <row r="106">
          <cell r="E106" t="str">
            <v>chp_pr_gas_2.kwk_zulage</v>
          </cell>
          <cell r="F106">
            <v>-14.666666666666666</v>
          </cell>
        </row>
        <row r="107">
          <cell r="E107" t="str">
            <v>chp_sch_raff.kwk_zulage</v>
          </cell>
          <cell r="F107">
            <v>-10.333333333333334</v>
          </cell>
        </row>
        <row r="108">
          <cell r="E108" t="str">
            <v>chp_sch_waste.kwk_zulage</v>
          </cell>
          <cell r="F108">
            <v>-10.333333333333334</v>
          </cell>
        </row>
        <row r="109">
          <cell r="E109" t="str">
            <v>chp_sch_kuhheide.kwk_zulage</v>
          </cell>
          <cell r="F109">
            <v>-20</v>
          </cell>
        </row>
        <row r="110">
          <cell r="E110" t="str">
            <v>chp_sch_m_turbine1.kwk_zulage</v>
          </cell>
          <cell r="F110">
            <v>-16.666666666666668</v>
          </cell>
        </row>
        <row r="111">
          <cell r="E111" t="str">
            <v>chp_sch_m_turbine2.kwk_zulage</v>
          </cell>
          <cell r="F111">
            <v>-16.666666666666668</v>
          </cell>
        </row>
        <row r="112">
          <cell r="E112" t="str">
            <v>chp_sch_contract.kwk_zulage</v>
          </cell>
          <cell r="F112">
            <v>-10.333333333333334</v>
          </cell>
        </row>
        <row r="113">
          <cell r="E113" t="str">
            <v>chp_sch_m_turbine.kwk_zulage</v>
          </cell>
          <cell r="F113">
            <v>-16.666666666666668</v>
          </cell>
        </row>
        <row r="115">
          <cell r="E115" t="str">
            <v>spot_market_sink.nominal value</v>
          </cell>
          <cell r="F115">
            <v>1000000000</v>
          </cell>
          <cell r="G115">
            <v>1000000000</v>
          </cell>
          <cell r="H115">
            <v>1000000000</v>
          </cell>
        </row>
        <row r="116">
          <cell r="E116" t="str">
            <v>heat_demand_sch.nominal value</v>
          </cell>
          <cell r="F116">
            <v>45.919563034254928</v>
          </cell>
          <cell r="G116">
            <v>25.301679231874463</v>
          </cell>
          <cell r="H116">
            <v>25.301679231874463</v>
          </cell>
        </row>
        <row r="117">
          <cell r="E117" t="str">
            <v>heat_demand_pr.nominal value</v>
          </cell>
          <cell r="F117">
            <v>9.4291183885317391</v>
          </cell>
          <cell r="G117">
            <v>8.3947441013098079</v>
          </cell>
          <cell r="H117">
            <v>8.3947441013098079</v>
          </cell>
        </row>
        <row r="118">
          <cell r="E118" t="str">
            <v>curtailment.nominal value</v>
          </cell>
          <cell r="F118">
            <v>1000000000</v>
          </cell>
          <cell r="G118">
            <v>1000000000</v>
          </cell>
          <cell r="H118">
            <v>1000000000</v>
          </cell>
        </row>
        <row r="119">
          <cell r="E119" t="str">
            <v>el_demand_uck.nominal value</v>
          </cell>
          <cell r="F119">
            <v>26.641269666944201</v>
          </cell>
          <cell r="G119">
            <v>26.641269666944201</v>
          </cell>
          <cell r="H119">
            <v>26.641269666944201</v>
          </cell>
        </row>
        <row r="120">
          <cell r="E120" t="str">
            <v>wind_synth.capacity</v>
          </cell>
          <cell r="F120">
            <v>717.51</v>
          </cell>
          <cell r="G120">
            <v>1004.4537864077669</v>
          </cell>
          <cell r="H120">
            <v>1244.3999429197574</v>
          </cell>
        </row>
        <row r="121">
          <cell r="E121" t="str">
            <v>pv_synth.capacity</v>
          </cell>
          <cell r="F121">
            <v>72.260999999999996</v>
          </cell>
          <cell r="G121">
            <v>117.14520250381679</v>
          </cell>
          <cell r="H121">
            <v>156.41940973508827</v>
          </cell>
        </row>
        <row r="122">
          <cell r="E122" t="str">
            <v>storage_th_pr.nominal capacity</v>
          </cell>
          <cell r="F122">
            <v>66</v>
          </cell>
        </row>
        <row r="123">
          <cell r="E123" t="str">
            <v>storage_th_pr.nominal input value</v>
          </cell>
        </row>
        <row r="124">
          <cell r="E124" t="str">
            <v>storage_th_pr.nominal output value</v>
          </cell>
        </row>
        <row r="125">
          <cell r="E125" t="str">
            <v>storage_th_pr.capacity loss</v>
          </cell>
          <cell r="F125">
            <v>0.01</v>
          </cell>
        </row>
        <row r="126">
          <cell r="E126" t="str">
            <v>storage_th_pr.efficiency inflow</v>
          </cell>
          <cell r="F126">
            <v>0.98</v>
          </cell>
        </row>
        <row r="127">
          <cell r="E127" t="str">
            <v>storage_th_pr.efficiency outflow</v>
          </cell>
          <cell r="F127">
            <v>0.98</v>
          </cell>
        </row>
        <row r="128">
          <cell r="E128" t="str">
            <v>storage_th_pr.initial capacity</v>
          </cell>
          <cell r="F128">
            <v>0</v>
          </cell>
        </row>
        <row r="129">
          <cell r="E129" t="str">
            <v>storage_th_pr.capacity min</v>
          </cell>
          <cell r="F129">
            <v>0</v>
          </cell>
        </row>
        <row r="130">
          <cell r="E130" t="str">
            <v>storage_th_pr.capacity max</v>
          </cell>
          <cell r="F130">
            <v>1</v>
          </cell>
        </row>
        <row r="131">
          <cell r="E131" t="str">
            <v>storage_th_sch.nominal capacity</v>
          </cell>
          <cell r="F131">
            <v>101</v>
          </cell>
        </row>
        <row r="132">
          <cell r="E132" t="str">
            <v>storage_th_sch.nominal input value</v>
          </cell>
        </row>
        <row r="133">
          <cell r="E133" t="str">
            <v>storage_th_sch.nominal output value</v>
          </cell>
        </row>
        <row r="134">
          <cell r="E134" t="str">
            <v>storage_th_sch.capacity loss</v>
          </cell>
          <cell r="F134">
            <v>0.01</v>
          </cell>
        </row>
        <row r="135">
          <cell r="E135" t="str">
            <v>storage_th_sch.efficiency inflow</v>
          </cell>
          <cell r="F135">
            <v>0.98</v>
          </cell>
        </row>
        <row r="136">
          <cell r="E136" t="str">
            <v>storage_th_sch.efficiency outflow</v>
          </cell>
          <cell r="F136">
            <v>0.98</v>
          </cell>
        </row>
        <row r="137">
          <cell r="E137" t="str">
            <v>storage_th_sch.initial capacity</v>
          </cell>
          <cell r="F137">
            <v>0</v>
          </cell>
        </row>
        <row r="138">
          <cell r="E138" t="str">
            <v>storage_th_sch.capacity min</v>
          </cell>
          <cell r="F138">
            <v>0</v>
          </cell>
        </row>
        <row r="139">
          <cell r="E139" t="str">
            <v>storage_th_sch.capacity max</v>
          </cell>
          <cell r="F139">
            <v>1</v>
          </cell>
        </row>
        <row r="140">
          <cell r="E140" t="str">
            <v>batt.nominal capacity</v>
          </cell>
          <cell r="F140">
            <v>10</v>
          </cell>
        </row>
        <row r="141">
          <cell r="E141" t="str">
            <v>batt.nominal input value</v>
          </cell>
          <cell r="F141">
            <v>5</v>
          </cell>
        </row>
        <row r="142">
          <cell r="E142" t="str">
            <v>batt.nominal output value</v>
          </cell>
          <cell r="F142">
            <v>5</v>
          </cell>
        </row>
        <row r="143">
          <cell r="E143" t="str">
            <v>batt.capacity loss</v>
          </cell>
          <cell r="F143">
            <v>0.02</v>
          </cell>
        </row>
        <row r="144">
          <cell r="E144" t="str">
            <v>batt.efficiency inflow</v>
          </cell>
          <cell r="F144">
            <v>0.98</v>
          </cell>
        </row>
        <row r="145">
          <cell r="E145" t="str">
            <v>batt.efficiency outflow</v>
          </cell>
          <cell r="F145">
            <v>0.98</v>
          </cell>
        </row>
        <row r="146">
          <cell r="E146" t="str">
            <v>batt.initial capacity</v>
          </cell>
          <cell r="F146">
            <v>0</v>
          </cell>
        </row>
        <row r="147">
          <cell r="E147" t="str">
            <v>batt.capacity min</v>
          </cell>
          <cell r="F147">
            <v>0</v>
          </cell>
        </row>
        <row r="148">
          <cell r="E148" t="str">
            <v>batt.capacity max</v>
          </cell>
          <cell r="F148">
            <v>0.9</v>
          </cell>
        </row>
        <row r="153">
          <cell r="E153" t="str">
            <v>pth_pr.efficiency</v>
          </cell>
          <cell r="F153">
            <v>0.99</v>
          </cell>
        </row>
        <row r="154">
          <cell r="E154" t="str">
            <v>pth_pr.capacity</v>
          </cell>
          <cell r="F154">
            <v>6.6</v>
          </cell>
        </row>
        <row r="157">
          <cell r="E157" t="str">
            <v>wind_curtailment.efficiency</v>
          </cell>
          <cell r="F157">
            <v>1</v>
          </cell>
        </row>
        <row r="158">
          <cell r="E158" t="str">
            <v>wind_curtailment.capacity</v>
          </cell>
          <cell r="F158">
            <v>717.51</v>
          </cell>
        </row>
        <row r="159">
          <cell r="E159" t="str">
            <v>wind_using.efficiency</v>
          </cell>
          <cell r="F159">
            <v>1</v>
          </cell>
        </row>
        <row r="160">
          <cell r="E160" t="str">
            <v>wind_using.capacity</v>
          </cell>
          <cell r="F160">
            <v>717.51</v>
          </cell>
        </row>
        <row r="161">
          <cell r="E161" t="str">
            <v>wind_neg_spot.efficiency</v>
          </cell>
          <cell r="F161">
            <v>1</v>
          </cell>
        </row>
        <row r="162">
          <cell r="E162" t="str">
            <v>wind_neg_spot.capacity</v>
          </cell>
          <cell r="F162">
            <v>717.51</v>
          </cell>
        </row>
        <row r="163">
          <cell r="E163" t="str">
            <v>negative_spot.efficiency</v>
          </cell>
          <cell r="F163">
            <v>1</v>
          </cell>
        </row>
        <row r="164">
          <cell r="E164" t="str">
            <v>negative_spot.capacity</v>
          </cell>
          <cell r="F164">
            <v>30000</v>
          </cell>
        </row>
        <row r="165">
          <cell r="E165" t="str">
            <v>spot_to_flex.efficiency</v>
          </cell>
          <cell r="F165">
            <v>1</v>
          </cell>
        </row>
        <row r="166">
          <cell r="E166" t="str">
            <v>spot_to_flex.capacity</v>
          </cell>
          <cell r="F166">
            <v>390</v>
          </cell>
        </row>
        <row r="167">
          <cell r="E167" t="str">
            <v>ptg.efficiency</v>
          </cell>
          <cell r="F167">
            <v>0.64300000000000002</v>
          </cell>
          <cell r="G167">
            <v>0.84399999999999997</v>
          </cell>
          <cell r="H167">
            <v>0.88100000000000001</v>
          </cell>
        </row>
        <row r="168">
          <cell r="E168" t="str">
            <v>ptg.capacity</v>
          </cell>
          <cell r="F168">
            <v>10</v>
          </cell>
          <cell r="G168">
            <v>10</v>
          </cell>
          <cell r="H168">
            <v>10</v>
          </cell>
        </row>
        <row r="169">
          <cell r="E169" t="str">
            <v>ptg.Invest</v>
          </cell>
          <cell r="F169">
            <v>7760000</v>
          </cell>
          <cell r="G169">
            <v>8000000</v>
          </cell>
          <cell r="H169">
            <v>5500000</v>
          </cell>
        </row>
        <row r="170">
          <cell r="E170" t="str">
            <v>ptg.lifetime</v>
          </cell>
          <cell r="F170">
            <v>26.8</v>
          </cell>
          <cell r="G170">
            <v>20</v>
          </cell>
          <cell r="H170">
            <v>20</v>
          </cell>
        </row>
        <row r="171">
          <cell r="E171" t="str">
            <v>ptg.variable_costs_out</v>
          </cell>
          <cell r="F171">
            <v>271600</v>
          </cell>
          <cell r="G171">
            <v>240000</v>
          </cell>
          <cell r="H171">
            <v>165000</v>
          </cell>
        </row>
        <row r="173">
          <cell r="E173" t="str">
            <v>pv_using.efficiency</v>
          </cell>
          <cell r="F173">
            <v>1</v>
          </cell>
        </row>
        <row r="174">
          <cell r="E174" t="str">
            <v>pv_using.capacity</v>
          </cell>
          <cell r="F174">
            <v>72.260999999999996</v>
          </cell>
        </row>
        <row r="175">
          <cell r="E175" t="str">
            <v>pv_curtailment.efficiency</v>
          </cell>
          <cell r="F175">
            <v>1</v>
          </cell>
        </row>
        <row r="176">
          <cell r="E176" t="str">
            <v>pv_curtailment.capacity</v>
          </cell>
          <cell r="F176">
            <v>72.260999999999996</v>
          </cell>
        </row>
        <row r="177">
          <cell r="E177" t="str">
            <v>pv_neg_spot.efficiency</v>
          </cell>
          <cell r="F177">
            <v>1</v>
          </cell>
        </row>
        <row r="178">
          <cell r="E178" t="str">
            <v>pv_neg_spot.capacity</v>
          </cell>
          <cell r="F178">
            <v>72.260999999999996</v>
          </cell>
        </row>
        <row r="181">
          <cell r="E181" t="str">
            <v>boiler_pr_1.Invest. Eq.</v>
          </cell>
          <cell r="F181">
            <v>629300</v>
          </cell>
        </row>
        <row r="182">
          <cell r="E182" t="str">
            <v>boiler_pr_1.fixed O&amp;M</v>
          </cell>
          <cell r="F182">
            <v>26970</v>
          </cell>
        </row>
        <row r="183">
          <cell r="E183" t="str">
            <v>boiler_pr_1.lifetime</v>
          </cell>
          <cell r="F183">
            <v>25</v>
          </cell>
        </row>
        <row r="184">
          <cell r="E184" t="str">
            <v>boiler_pr_1.Invest. Installation</v>
          </cell>
          <cell r="F184">
            <v>359600</v>
          </cell>
        </row>
        <row r="185">
          <cell r="E185" t="str">
            <v>boiler_pr_1.efficiency</v>
          </cell>
          <cell r="F185">
            <v>0.9</v>
          </cell>
        </row>
        <row r="186">
          <cell r="E186" t="str">
            <v>boiler_pr_1.capacity</v>
          </cell>
          <cell r="F186">
            <v>8.99</v>
          </cell>
        </row>
        <row r="188">
          <cell r="E188" t="str">
            <v>boiler_pr_2.Invest. Eq.</v>
          </cell>
          <cell r="F188">
            <v>856100</v>
          </cell>
        </row>
        <row r="189">
          <cell r="E189" t="str">
            <v>boiler_pr_2.fixed O&amp;M</v>
          </cell>
          <cell r="F189">
            <v>36690</v>
          </cell>
        </row>
        <row r="190">
          <cell r="E190" t="str">
            <v>boiler_pr_2.lifetime</v>
          </cell>
          <cell r="F190">
            <v>25</v>
          </cell>
        </row>
        <row r="191">
          <cell r="E191" t="str">
            <v>boiler_pr_2.Invest. Installation</v>
          </cell>
          <cell r="F191">
            <v>489200</v>
          </cell>
        </row>
        <row r="192">
          <cell r="E192" t="str">
            <v>boiler_pr_2.efficiency</v>
          </cell>
          <cell r="F192">
            <v>0.9</v>
          </cell>
        </row>
        <row r="193">
          <cell r="E193" t="str">
            <v>boiler_pr_2.capacity</v>
          </cell>
          <cell r="F193">
            <v>12.23</v>
          </cell>
        </row>
        <row r="195">
          <cell r="E195" t="str">
            <v>boiler_pr_3.Invest. Eq.</v>
          </cell>
          <cell r="F195">
            <v>140000</v>
          </cell>
        </row>
        <row r="196">
          <cell r="E196" t="str">
            <v>boiler_pr_3.fixed O&amp;M</v>
          </cell>
          <cell r="F196">
            <v>6000</v>
          </cell>
        </row>
        <row r="197">
          <cell r="E197" t="str">
            <v>boiler_pr_3.lifetime</v>
          </cell>
          <cell r="F197">
            <v>25</v>
          </cell>
        </row>
        <row r="198">
          <cell r="E198" t="str">
            <v>boiler_pr_3.Invest. Installation</v>
          </cell>
          <cell r="F198">
            <v>80000</v>
          </cell>
        </row>
        <row r="199">
          <cell r="E199" t="str">
            <v>boiler_pr_3.efficiency</v>
          </cell>
          <cell r="F199">
            <v>0.9</v>
          </cell>
        </row>
        <row r="200">
          <cell r="E200" t="str">
            <v>boiler_pr_3.capacity</v>
          </cell>
          <cell r="F200">
            <v>2</v>
          </cell>
        </row>
        <row r="204">
          <cell r="E204" t="str">
            <v>boiler_sch.Invest. Eq.</v>
          </cell>
          <cell r="F204">
            <v>2196000</v>
          </cell>
          <cell r="G204">
            <v>2220000</v>
          </cell>
          <cell r="H204">
            <v>2220000</v>
          </cell>
        </row>
        <row r="205">
          <cell r="E205" t="str">
            <v>boiler_sch.fixed O&amp;M</v>
          </cell>
          <cell r="F205">
            <v>73200</v>
          </cell>
          <cell r="G205">
            <v>70300</v>
          </cell>
          <cell r="H205">
            <v>66600</v>
          </cell>
        </row>
        <row r="206">
          <cell r="E206" t="str">
            <v>boiler_sch.lifetime</v>
          </cell>
          <cell r="F206">
            <v>30</v>
          </cell>
          <cell r="G206">
            <v>30</v>
          </cell>
          <cell r="H206">
            <v>40</v>
          </cell>
        </row>
        <row r="207">
          <cell r="E207" t="str">
            <v>boiler_sch.Invest. Installation</v>
          </cell>
          <cell r="F207">
            <v>1464000</v>
          </cell>
          <cell r="G207">
            <v>1480000</v>
          </cell>
          <cell r="H207">
            <v>1480000</v>
          </cell>
        </row>
        <row r="208">
          <cell r="E208" t="str">
            <v>boiler_sch.efficiency</v>
          </cell>
          <cell r="F208">
            <v>0.9</v>
          </cell>
          <cell r="G208">
            <v>0.9</v>
          </cell>
          <cell r="H208">
            <v>0.9</v>
          </cell>
        </row>
        <row r="209">
          <cell r="E209" t="str">
            <v>boiler_sch.capacity</v>
          </cell>
          <cell r="F209">
            <v>36.6</v>
          </cell>
          <cell r="G209">
            <v>37</v>
          </cell>
          <cell r="H209">
            <v>37</v>
          </cell>
        </row>
        <row r="211">
          <cell r="E211" t="str">
            <v>boiler_pr.Invest. Eq.</v>
          </cell>
          <cell r="F211">
            <v>1625400</v>
          </cell>
          <cell r="G211">
            <v>2590000</v>
          </cell>
          <cell r="H211">
            <v>2590000</v>
          </cell>
        </row>
        <row r="212">
          <cell r="E212" t="str">
            <v>boiler_pr.fixed O&amp;M</v>
          </cell>
          <cell r="F212">
            <v>69660</v>
          </cell>
          <cell r="G212">
            <v>92500</v>
          </cell>
          <cell r="H212">
            <v>74000</v>
          </cell>
        </row>
        <row r="213">
          <cell r="E213" t="str">
            <v>boiler_pr.lifetime</v>
          </cell>
          <cell r="F213">
            <v>25</v>
          </cell>
          <cell r="G213">
            <v>25</v>
          </cell>
          <cell r="H213">
            <v>25</v>
          </cell>
        </row>
        <row r="214">
          <cell r="E214" t="str">
            <v>boiler_pr.Invest. Installation</v>
          </cell>
          <cell r="F214">
            <v>928800</v>
          </cell>
          <cell r="G214">
            <v>1480000</v>
          </cell>
          <cell r="H214">
            <v>1480000</v>
          </cell>
        </row>
        <row r="215">
          <cell r="E215" t="str">
            <v>boiler_pr.efficiency</v>
          </cell>
          <cell r="F215">
            <v>0.9</v>
          </cell>
          <cell r="G215">
            <v>0.9</v>
          </cell>
          <cell r="H215">
            <v>0.9</v>
          </cell>
        </row>
        <row r="216">
          <cell r="E216" t="str">
            <v>boiler_pr.capacity</v>
          </cell>
          <cell r="F216">
            <v>23.22</v>
          </cell>
          <cell r="G216">
            <v>37</v>
          </cell>
          <cell r="H216">
            <v>37</v>
          </cell>
        </row>
        <row r="219">
          <cell r="E219" t="str">
            <v>pth_sch.Invest. Eq.</v>
          </cell>
          <cell r="F219">
            <v>880000</v>
          </cell>
          <cell r="G219">
            <v>880000</v>
          </cell>
          <cell r="H219">
            <v>880000</v>
          </cell>
        </row>
        <row r="220">
          <cell r="E220" t="str">
            <v>pth_sch.Invest. Installation</v>
          </cell>
          <cell r="F220">
            <v>440000</v>
          </cell>
          <cell r="G220">
            <v>440000</v>
          </cell>
          <cell r="H220">
            <v>440000</v>
          </cell>
        </row>
        <row r="221">
          <cell r="E221" t="str">
            <v>pth_sch.efficiency</v>
          </cell>
          <cell r="F221">
            <v>0.99</v>
          </cell>
          <cell r="G221">
            <v>0.99</v>
          </cell>
          <cell r="H221">
            <v>0.99</v>
          </cell>
        </row>
        <row r="222">
          <cell r="E222" t="str">
            <v>pth_sch.capacity</v>
          </cell>
          <cell r="F222">
            <v>11</v>
          </cell>
          <cell r="G222">
            <v>11</v>
          </cell>
          <cell r="H222">
            <v>11</v>
          </cell>
        </row>
        <row r="223">
          <cell r="E223" t="str">
            <v>pth_sch_out.efficiency</v>
          </cell>
          <cell r="F223">
            <v>1</v>
          </cell>
          <cell r="G223">
            <v>1</v>
          </cell>
          <cell r="H223">
            <v>1</v>
          </cell>
        </row>
        <row r="224">
          <cell r="E224" t="str">
            <v>pth_sch_out.capacity</v>
          </cell>
          <cell r="F224">
            <v>11</v>
          </cell>
          <cell r="G224">
            <v>11</v>
          </cell>
          <cell r="H224">
            <v>11</v>
          </cell>
        </row>
        <row r="225">
          <cell r="E225" t="str">
            <v>pth_sch.lifetime</v>
          </cell>
          <cell r="F225">
            <v>20</v>
          </cell>
          <cell r="G225">
            <v>20</v>
          </cell>
          <cell r="H225">
            <v>20</v>
          </cell>
        </row>
        <row r="226">
          <cell r="E226" t="str">
            <v>pth_sch.fixed O&amp;M</v>
          </cell>
          <cell r="F226">
            <v>55000</v>
          </cell>
          <cell r="G226">
            <v>55000</v>
          </cell>
          <cell r="H226">
            <v>55000</v>
          </cell>
        </row>
        <row r="228">
          <cell r="E228" t="str">
            <v>dist_heat_eff_pr.efficiency</v>
          </cell>
          <cell r="F228">
            <v>0.86</v>
          </cell>
          <cell r="G228">
            <v>0.86</v>
          </cell>
          <cell r="H228">
            <v>0.86</v>
          </cell>
        </row>
        <row r="229">
          <cell r="E229" t="str">
            <v>dist_heat_eff_pr.capacity</v>
          </cell>
          <cell r="F229">
            <v>100000</v>
          </cell>
          <cell r="G229">
            <v>100000</v>
          </cell>
          <cell r="H229">
            <v>100000</v>
          </cell>
        </row>
        <row r="231">
          <cell r="E231" t="str">
            <v>dist_heat_eff_sch.efficiency</v>
          </cell>
          <cell r="F231">
            <v>0.82</v>
          </cell>
          <cell r="G231">
            <v>0.82</v>
          </cell>
          <cell r="H231">
            <v>0.82</v>
          </cell>
        </row>
        <row r="232">
          <cell r="E232" t="str">
            <v>dist_heat_eff_sch.capacity</v>
          </cell>
          <cell r="F232">
            <v>100000</v>
          </cell>
          <cell r="G232">
            <v>100000</v>
          </cell>
          <cell r="H232">
            <v>100000</v>
          </cell>
        </row>
        <row r="238">
          <cell r="E238" t="str">
            <v>.</v>
          </cell>
        </row>
        <row r="239">
          <cell r="E239" t="str">
            <v>.</v>
          </cell>
        </row>
        <row r="240">
          <cell r="E240" t="str">
            <v>Invest. Eq..hot water boiler (1-30 MW_th)</v>
          </cell>
          <cell r="F240">
            <v>70000</v>
          </cell>
          <cell r="G240">
            <v>70000</v>
          </cell>
          <cell r="H240">
            <v>70000</v>
          </cell>
        </row>
        <row r="241">
          <cell r="E241" t="str">
            <v>Invest. Installation.hot water boiler (1-30 MW_th)</v>
          </cell>
          <cell r="F241">
            <v>40000</v>
          </cell>
          <cell r="G241">
            <v>40000</v>
          </cell>
          <cell r="H241">
            <v>40000</v>
          </cell>
        </row>
        <row r="242">
          <cell r="E242" t="str">
            <v>fixed O&amp;M.hot water boiler (1-30 MW_th)</v>
          </cell>
          <cell r="F242">
            <v>3000</v>
          </cell>
          <cell r="G242">
            <v>2500</v>
          </cell>
          <cell r="H242">
            <v>2000</v>
          </cell>
        </row>
        <row r="243">
          <cell r="E243" t="str">
            <v>variable O&amp;M.hot water boiler (1-30 MW_th)</v>
          </cell>
          <cell r="F243">
            <v>0.5</v>
          </cell>
          <cell r="G243">
            <v>0.5</v>
          </cell>
          <cell r="H243">
            <v>0.2</v>
          </cell>
        </row>
        <row r="244">
          <cell r="E244" t="str">
            <v>lifetime.hot water boiler (1-30 MW_th)</v>
          </cell>
          <cell r="F244">
            <v>25</v>
          </cell>
          <cell r="G244">
            <v>25</v>
          </cell>
          <cell r="H244">
            <v>25</v>
          </cell>
        </row>
        <row r="248">
          <cell r="E248" t="str">
            <v>Invest. Eq..hot water tube boiler (20-250 MW_th)</v>
          </cell>
          <cell r="F248">
            <v>60000</v>
          </cell>
          <cell r="G248">
            <v>60000</v>
          </cell>
          <cell r="H248">
            <v>60000</v>
          </cell>
        </row>
        <row r="249">
          <cell r="E249" t="str">
            <v>Invest. Installation.hot water tube boiler (20-250 MW_th)</v>
          </cell>
          <cell r="F249">
            <v>40000</v>
          </cell>
          <cell r="G249">
            <v>40000</v>
          </cell>
          <cell r="H249">
            <v>40000</v>
          </cell>
        </row>
        <row r="250">
          <cell r="E250" t="str">
            <v>fixed O&amp;M.hot water tube boiler (20-250 MW_th)</v>
          </cell>
          <cell r="F250">
            <v>2000</v>
          </cell>
          <cell r="G250">
            <v>1900</v>
          </cell>
          <cell r="H250">
            <v>1800</v>
          </cell>
        </row>
        <row r="251">
          <cell r="E251" t="str">
            <v>variable O&amp;M.hot water tube boiler (20-250 MW_th)</v>
          </cell>
          <cell r="F251">
            <v>0.2</v>
          </cell>
          <cell r="G251">
            <v>0.2</v>
          </cell>
          <cell r="H251">
            <v>0.2</v>
          </cell>
        </row>
        <row r="252">
          <cell r="E252" t="str">
            <v>lifetime.hot water tube boiler (20-250 MW_th)</v>
          </cell>
          <cell r="F252">
            <v>30</v>
          </cell>
          <cell r="G252">
            <v>30</v>
          </cell>
          <cell r="H252">
            <v>40</v>
          </cell>
        </row>
        <row r="256">
          <cell r="E256" t="str">
            <v>Invest. Eq..kwk klein (0.5-30 MW_el)</v>
          </cell>
          <cell r="F256">
            <v>630000</v>
          </cell>
          <cell r="G256">
            <v>540000</v>
          </cell>
          <cell r="H256">
            <v>450000</v>
          </cell>
        </row>
        <row r="257">
          <cell r="E257" t="str">
            <v>Invest. Installation.kwk klein (0.5-30 MW_el)</v>
          </cell>
          <cell r="F257">
            <v>360000</v>
          </cell>
          <cell r="G257">
            <v>360000</v>
          </cell>
          <cell r="H257">
            <v>360000</v>
          </cell>
        </row>
        <row r="258">
          <cell r="E258" t="str">
            <v>fixed O&amp;M.kwk klein (0.5-30 MW_el)</v>
          </cell>
          <cell r="F258">
            <v>10000</v>
          </cell>
          <cell r="G258">
            <v>9000</v>
          </cell>
          <cell r="H258">
            <v>8000</v>
          </cell>
        </row>
        <row r="259">
          <cell r="E259" t="str">
            <v>variable O&amp;M.kwk klein (0.5-30 MW_el)</v>
          </cell>
          <cell r="F259">
            <v>8</v>
          </cell>
          <cell r="G259">
            <v>8</v>
          </cell>
          <cell r="H259">
            <v>8</v>
          </cell>
        </row>
        <row r="260">
          <cell r="E260" t="str">
            <v>lifetime.kwk klein (0.5-30 MW_el)</v>
          </cell>
          <cell r="F260">
            <v>30</v>
          </cell>
          <cell r="G260">
            <v>35</v>
          </cell>
          <cell r="H260">
            <v>35</v>
          </cell>
        </row>
        <row r="262">
          <cell r="E262" t="str">
            <v>Invest. Eq..pth</v>
          </cell>
          <cell r="F262">
            <v>80000</v>
          </cell>
          <cell r="G262">
            <v>80000</v>
          </cell>
          <cell r="H262">
            <v>80000</v>
          </cell>
        </row>
        <row r="263">
          <cell r="E263" t="str">
            <v>Invest. Installation.pth</v>
          </cell>
          <cell r="F263">
            <v>40000</v>
          </cell>
          <cell r="G263">
            <v>40000</v>
          </cell>
          <cell r="H263">
            <v>40000</v>
          </cell>
        </row>
        <row r="264">
          <cell r="E264" t="str">
            <v>fixed O&amp;M.pth</v>
          </cell>
          <cell r="F264">
            <v>5000</v>
          </cell>
          <cell r="G264">
            <v>5000</v>
          </cell>
          <cell r="H264">
            <v>5000</v>
          </cell>
        </row>
        <row r="265">
          <cell r="E265" t="str">
            <v>variable O&amp;M.pth</v>
          </cell>
          <cell r="F265">
            <v>0.2</v>
          </cell>
          <cell r="G265">
            <v>0.2</v>
          </cell>
          <cell r="H265">
            <v>0.2</v>
          </cell>
        </row>
        <row r="266">
          <cell r="E266" t="str">
            <v>lifetime.pth</v>
          </cell>
          <cell r="F266">
            <v>20</v>
          </cell>
          <cell r="G266">
            <v>20</v>
          </cell>
          <cell r="H266">
            <v>20</v>
          </cell>
        </row>
        <row r="270">
          <cell r="E270" t="str">
            <v>Invest.kwk mittel (30-250 MW_el)</v>
          </cell>
        </row>
        <row r="271">
          <cell r="E271" t="str">
            <v>Invest.kwk groß (&gt;250 MW_el)</v>
          </cell>
        </row>
        <row r="272">
          <cell r="E272" t="str">
            <v>Invest.pth</v>
          </cell>
          <cell r="G272">
            <v>120000</v>
          </cell>
          <cell r="H272">
            <v>120000</v>
          </cell>
        </row>
        <row r="273">
          <cell r="E273" t="str">
            <v>Invest.batt</v>
          </cell>
        </row>
        <row r="274">
          <cell r="E274" t="str">
            <v>Invest.ptg</v>
          </cell>
        </row>
        <row r="275">
          <cell r="E275" t="str">
            <v>.</v>
          </cell>
        </row>
        <row r="277">
          <cell r="E277" t="str">
            <v>efficiency.Li-Ion Batt</v>
          </cell>
          <cell r="F277">
            <v>0.87</v>
          </cell>
          <cell r="G277">
            <v>0.9</v>
          </cell>
          <cell r="H277">
            <v>0.95</v>
          </cell>
        </row>
        <row r="278">
          <cell r="E278" t="str">
            <v>capacity loss.Li-Ion Batt</v>
          </cell>
          <cell r="F278">
            <v>0.03</v>
          </cell>
          <cell r="G278">
            <v>0.02</v>
          </cell>
          <cell r="H278">
            <v>0.01</v>
          </cell>
        </row>
        <row r="279">
          <cell r="E279" t="str">
            <v>lifetime.Li-Ion Batt</v>
          </cell>
          <cell r="F279">
            <v>15</v>
          </cell>
          <cell r="G279">
            <v>21</v>
          </cell>
          <cell r="H279">
            <v>30</v>
          </cell>
        </row>
        <row r="280">
          <cell r="E280" t="str">
            <v>cycle lifetime.Li-Ion Batt</v>
          </cell>
          <cell r="F280">
            <v>5000</v>
          </cell>
          <cell r="G280">
            <v>7000</v>
          </cell>
          <cell r="H280">
            <v>12000</v>
          </cell>
        </row>
        <row r="281">
          <cell r="E281" t="str">
            <v>capacity max.Li-Ion Batt</v>
          </cell>
          <cell r="F281">
            <v>0.85</v>
          </cell>
          <cell r="G281">
            <v>0.95</v>
          </cell>
          <cell r="H281">
            <v>100</v>
          </cell>
        </row>
        <row r="282">
          <cell r="E282" t="str">
            <v>Invest.Li-Ion_Großspeicher</v>
          </cell>
          <cell r="F282">
            <v>445</v>
          </cell>
          <cell r="G282">
            <v>141</v>
          </cell>
          <cell r="H282">
            <v>105.5</v>
          </cell>
        </row>
        <row r="283">
          <cell r="E283" t="str">
            <v>Invest.Li-Ion_HH-Speicher</v>
          </cell>
          <cell r="F283">
            <v>1340</v>
          </cell>
          <cell r="G283">
            <v>439</v>
          </cell>
          <cell r="H283">
            <v>295</v>
          </cell>
        </row>
        <row r="284">
          <cell r="E284" t="str">
            <v>Invest.Umrichter_bidirektional</v>
          </cell>
          <cell r="F284">
            <v>160</v>
          </cell>
          <cell r="G284">
            <v>72.5</v>
          </cell>
          <cell r="H284">
            <v>45</v>
          </cell>
        </row>
        <row r="285">
          <cell r="E285" t="str">
            <v>variable O&amp;M.Li-Ion Batt</v>
          </cell>
          <cell r="F285">
            <v>0.01</v>
          </cell>
          <cell r="G285">
            <v>0.01</v>
          </cell>
          <cell r="H285">
            <v>0.01</v>
          </cell>
        </row>
        <row r="286">
          <cell r="E286" t="str">
            <v>.</v>
          </cell>
        </row>
        <row r="287">
          <cell r="E287" t="str">
            <v>Invest.KWK_20kW_el</v>
          </cell>
          <cell r="G287">
            <v>150000</v>
          </cell>
          <cell r="H287">
            <v>150000</v>
          </cell>
        </row>
        <row r="288">
          <cell r="E288" t="str">
            <v>lifetime.KWK_20kW_el</v>
          </cell>
          <cell r="G288">
            <v>17.5</v>
          </cell>
          <cell r="H288">
            <v>17.5</v>
          </cell>
        </row>
        <row r="289">
          <cell r="E289" t="str">
            <v>Invest.KWK_1MW_el</v>
          </cell>
          <cell r="H289">
            <v>750000</v>
          </cell>
        </row>
        <row r="290">
          <cell r="E290" t="str">
            <v>lifetime.KWK_1MW_el</v>
          </cell>
          <cell r="H290">
            <v>25</v>
          </cell>
        </row>
        <row r="291">
          <cell r="E291" t="str">
            <v>Kaltstartkosten.KWK_1MW_el</v>
          </cell>
          <cell r="H291">
            <v>30</v>
          </cell>
        </row>
        <row r="292">
          <cell r="E292" t="str">
            <v>Warmstartkosten.KWK_1MW_el</v>
          </cell>
          <cell r="H292">
            <v>5</v>
          </cell>
        </row>
        <row r="293">
          <cell r="E293" t="str">
            <v>variable O&amp;M.KWK_1MW_el</v>
          </cell>
          <cell r="H293">
            <v>0.09</v>
          </cell>
        </row>
        <row r="295">
          <cell r="F295">
            <v>50</v>
          </cell>
        </row>
        <row r="296">
          <cell r="F296">
            <v>80.67</v>
          </cell>
        </row>
        <row r="301">
          <cell r="E301" t="str">
            <v>variable O&amp;M.kwk mittel (30-250 MW_el)</v>
          </cell>
          <cell r="F301">
            <v>7</v>
          </cell>
          <cell r="G301">
            <v>7</v>
          </cell>
          <cell r="H301">
            <v>7</v>
          </cell>
        </row>
        <row r="302">
          <cell r="E302" t="str">
            <v>variable O&amp;M.kwk groß (&gt;250 MW_el)</v>
          </cell>
          <cell r="F302">
            <v>5</v>
          </cell>
          <cell r="G302">
            <v>5</v>
          </cell>
          <cell r="H302">
            <v>5</v>
          </cell>
        </row>
        <row r="303">
          <cell r="E303" t="str">
            <v>variable O&amp;M.pth</v>
          </cell>
          <cell r="F303">
            <v>0.2</v>
          </cell>
          <cell r="G303">
            <v>0.2</v>
          </cell>
          <cell r="H303">
            <v>0.2</v>
          </cell>
        </row>
        <row r="304">
          <cell r="E304" t="str">
            <v>variable O&amp;M.batt</v>
          </cell>
        </row>
        <row r="305">
          <cell r="E305" t="str">
            <v>variable O&amp;M.ptg</v>
          </cell>
        </row>
        <row r="306">
          <cell r="E306" t="str">
            <v>.</v>
          </cell>
        </row>
        <row r="307">
          <cell r="E307" t="str">
            <v>fixed O&amp;M.hot water boiler (1-30 MW_th)</v>
          </cell>
          <cell r="F307">
            <v>3000</v>
          </cell>
          <cell r="G307">
            <v>3000</v>
          </cell>
          <cell r="H307">
            <v>3000</v>
          </cell>
        </row>
        <row r="308">
          <cell r="E308" t="str">
            <v>fixed O&amp;M.hot water tube boiler (20-250 MW_th)</v>
          </cell>
          <cell r="F308">
            <v>2000</v>
          </cell>
          <cell r="G308">
            <v>2000</v>
          </cell>
          <cell r="H308">
            <v>2000</v>
          </cell>
        </row>
        <row r="309">
          <cell r="E309" t="str">
            <v>fixed O&amp;M.kwk klein (0.5-30 MW_el)</v>
          </cell>
        </row>
        <row r="310">
          <cell r="E310" t="str">
            <v>fixed O&amp;M.kwk mittel (30-250 MW_el)</v>
          </cell>
        </row>
        <row r="311">
          <cell r="E311" t="str">
            <v>fixed O&amp;M.kwk groß (&gt;250 MW_el)</v>
          </cell>
        </row>
        <row r="312">
          <cell r="E312" t="str">
            <v>fixed O&amp;M.pth</v>
          </cell>
          <cell r="F312">
            <v>500</v>
          </cell>
          <cell r="G312">
            <v>500</v>
          </cell>
          <cell r="H312">
            <v>500</v>
          </cell>
        </row>
        <row r="313">
          <cell r="E313" t="str">
            <v>fixed O&amp;M.batt</v>
          </cell>
        </row>
        <row r="314">
          <cell r="E314" t="str">
            <v>fixed O&amp;M.ptg</v>
          </cell>
        </row>
        <row r="315">
          <cell r="E315" t="str">
            <v>.</v>
          </cell>
        </row>
        <row r="316">
          <cell r="E316" t="str">
            <v>Effizienz.hot water boiler (1-30 MW_th)</v>
          </cell>
          <cell r="F316">
            <v>0.93</v>
          </cell>
          <cell r="G316">
            <v>0.93</v>
          </cell>
          <cell r="H316">
            <v>0.94</v>
          </cell>
        </row>
        <row r="317">
          <cell r="E317" t="str">
            <v>Effizienz.hot water tube boiler (20-250 MW_th)</v>
          </cell>
          <cell r="F317">
            <v>0.87</v>
          </cell>
          <cell r="G317">
            <v>0.87</v>
          </cell>
          <cell r="H317">
            <v>0.87</v>
          </cell>
        </row>
        <row r="318">
          <cell r="E318" t="str">
            <v>Effizienz.kwk klein (0.5-30 MW_el)</v>
          </cell>
        </row>
        <row r="319">
          <cell r="E319" t="str">
            <v>Effizienz.kwk mittel (30-250 MW_el)</v>
          </cell>
        </row>
        <row r="320">
          <cell r="E320" t="str">
            <v>Effizienz.kwk groß (&gt;250 MW_el)</v>
          </cell>
        </row>
        <row r="321">
          <cell r="E321" t="str">
            <v>Effizienz.pth</v>
          </cell>
          <cell r="F321">
            <v>0.98</v>
          </cell>
          <cell r="G321">
            <v>0.98</v>
          </cell>
          <cell r="H321">
            <v>0.98</v>
          </cell>
        </row>
        <row r="322">
          <cell r="E322" t="str">
            <v>Effizienz.batt</v>
          </cell>
        </row>
        <row r="323">
          <cell r="E323" t="str">
            <v>Effizienz.ptg</v>
          </cell>
          <cell r="F323">
            <v>0.7</v>
          </cell>
        </row>
        <row r="324">
          <cell r="E324" t="str">
            <v>.</v>
          </cell>
        </row>
        <row r="325">
          <cell r="E325" t="str">
            <v>Effizienz chp_pr.el efficiency min</v>
          </cell>
          <cell r="F325">
            <v>0.25</v>
          </cell>
        </row>
        <row r="326">
          <cell r="E326" t="str">
            <v>Effizienz chp_pr.el efficiency max</v>
          </cell>
          <cell r="F326">
            <v>0.49</v>
          </cell>
        </row>
        <row r="327">
          <cell r="E327" t="str">
            <v>Effizienz chp_pr.power min</v>
          </cell>
          <cell r="F327">
            <v>0.9</v>
          </cell>
        </row>
        <row r="328">
          <cell r="E328" t="str">
            <v>Effizienz chp_pr.power max</v>
          </cell>
          <cell r="F328">
            <v>2.7</v>
          </cell>
        </row>
        <row r="329">
          <cell r="E329" t="str">
            <v>.</v>
          </cell>
        </row>
        <row r="330">
          <cell r="E330" t="str">
            <v>Effizienz chp_sch.el efficiency min</v>
          </cell>
          <cell r="F330">
            <v>0.25</v>
          </cell>
        </row>
        <row r="331">
          <cell r="E331" t="str">
            <v>Effizienz chp_sch.el efficiency max</v>
          </cell>
          <cell r="F331">
            <v>0.49</v>
          </cell>
        </row>
        <row r="332">
          <cell r="E332" t="str">
            <v>Effizienz chp_sch.power min</v>
          </cell>
          <cell r="F332">
            <v>8</v>
          </cell>
        </row>
        <row r="333">
          <cell r="E333" t="str">
            <v>Effizienz chp_sch.power max</v>
          </cell>
          <cell r="F333">
            <v>19</v>
          </cell>
        </row>
        <row r="334">
          <cell r="E334" t="str">
            <v>.</v>
          </cell>
        </row>
        <row r="338">
          <cell r="E338" t="str">
            <v>lifetime.kwk mittel (30-250 MW_el)</v>
          </cell>
        </row>
        <row r="339">
          <cell r="E339" t="str">
            <v>lifetime.kwk groß (&gt;250 MW_el)</v>
          </cell>
        </row>
        <row r="340">
          <cell r="E340" t="str">
            <v>lifetime.pth</v>
          </cell>
          <cell r="F340">
            <v>20</v>
          </cell>
          <cell r="G340">
            <v>20</v>
          </cell>
          <cell r="H340">
            <v>20</v>
          </cell>
        </row>
        <row r="341">
          <cell r="E341" t="str">
            <v>lifetime.batt</v>
          </cell>
        </row>
        <row r="342">
          <cell r="E342" t="str">
            <v>lifetime.ptg</v>
          </cell>
        </row>
        <row r="343">
          <cell r="E343" t="str">
            <v>.</v>
          </cell>
        </row>
        <row r="344">
          <cell r="E344" t="str">
            <v>CO2-Kosten.Vermeidungskosten mittel</v>
          </cell>
          <cell r="F344">
            <v>93.2</v>
          </cell>
          <cell r="G344">
            <v>162.5</v>
          </cell>
          <cell r="H344">
            <v>251</v>
          </cell>
        </row>
        <row r="345">
          <cell r="E345" t="str">
            <v>CO2-Kosten.Schadenskosten (Weu / 1%)</v>
          </cell>
          <cell r="F345">
            <v>144.16199999999998</v>
          </cell>
          <cell r="G345">
            <v>158.51</v>
          </cell>
          <cell r="H345">
            <v>195.45499999999998</v>
          </cell>
        </row>
        <row r="346">
          <cell r="E346" t="str">
            <v>CO2-Kosten.CO2-Steuer (Agora Mittel)</v>
          </cell>
          <cell r="G346">
            <v>198.75</v>
          </cell>
          <cell r="H346">
            <v>352.5</v>
          </cell>
        </row>
        <row r="347">
          <cell r="E347" t="str">
            <v>CO2-Kosten.ETC-Handelspreis</v>
          </cell>
          <cell r="F347">
            <v>7</v>
          </cell>
          <cell r="G347">
            <v>33</v>
          </cell>
          <cell r="H347">
            <v>49.645166163141766</v>
          </cell>
        </row>
        <row r="348">
          <cell r="E348" t="str">
            <v>CO2-Kosten.CO2-Steuer (Agora Groß)</v>
          </cell>
          <cell r="F348">
            <v>125</v>
          </cell>
          <cell r="G348">
            <v>125</v>
          </cell>
          <cell r="H348">
            <v>125</v>
          </cell>
        </row>
        <row r="349">
          <cell r="E349" t="str">
            <v>.</v>
          </cell>
        </row>
        <row r="350">
          <cell r="E350" t="str">
            <v>Kosten Energie.Strom</v>
          </cell>
          <cell r="F350">
            <v>0.5</v>
          </cell>
          <cell r="G350">
            <v>0.5</v>
          </cell>
          <cell r="H350">
            <v>0.2</v>
          </cell>
        </row>
        <row r="351">
          <cell r="E351" t="str">
            <v>Kosten Energie.gas_price</v>
          </cell>
          <cell r="F351">
            <v>29.11</v>
          </cell>
          <cell r="G351">
            <v>33.700000000000003</v>
          </cell>
          <cell r="H351">
            <v>37.121903323262814</v>
          </cell>
        </row>
        <row r="352">
          <cell r="E352" t="str">
            <v>Kosten Energie.Wasserstoff</v>
          </cell>
          <cell r="F352">
            <v>8</v>
          </cell>
          <cell r="G352">
            <v>8</v>
          </cell>
          <cell r="H352">
            <v>8</v>
          </cell>
        </row>
        <row r="353">
          <cell r="E353" t="str">
            <v>.</v>
          </cell>
        </row>
        <row r="354">
          <cell r="E354" t="str">
            <v>EE-Erzeugung.Wind</v>
          </cell>
          <cell r="F354">
            <v>717.51</v>
          </cell>
          <cell r="G354">
            <v>1004.4537864077669</v>
          </cell>
          <cell r="H354">
            <v>1244.3999429197574</v>
          </cell>
        </row>
        <row r="355">
          <cell r="E355" t="str">
            <v>EE-Erzeugung.solar</v>
          </cell>
          <cell r="F355">
            <v>72.260999999999996</v>
          </cell>
          <cell r="G355">
            <v>117.14520250381679</v>
          </cell>
          <cell r="H355">
            <v>156.41940973508827</v>
          </cell>
        </row>
        <row r="357">
          <cell r="E357" t="str">
            <v>Strom-Mix-CO2_Emiss BMWi Ref.EE-Anteil</v>
          </cell>
          <cell r="F357">
            <v>0.51679999999999993</v>
          </cell>
          <cell r="G357">
            <v>0.45750000000000002</v>
          </cell>
          <cell r="H357">
            <v>0.35699999999999998</v>
          </cell>
        </row>
        <row r="358">
          <cell r="E358" t="str">
            <v>Strom-Mix-CO2_Emiss BMWi Basis.EE-Anteil</v>
          </cell>
          <cell r="F358">
            <v>0.503</v>
          </cell>
          <cell r="G358">
            <v>0.254</v>
          </cell>
          <cell r="H358">
            <v>6.7000000000000004E-2</v>
          </cell>
        </row>
        <row r="359">
          <cell r="E359" t="str">
            <v>.</v>
          </cell>
        </row>
        <row r="360">
          <cell r="E360" t="str">
            <v>.</v>
          </cell>
        </row>
        <row r="361">
          <cell r="F361">
            <v>0.1</v>
          </cell>
        </row>
        <row r="364">
          <cell r="E364" t="str">
            <v>Heat.Fernwärmepreis_pr</v>
          </cell>
          <cell r="F364">
            <v>51.43</v>
          </cell>
          <cell r="G364">
            <v>62.133043321310829</v>
          </cell>
          <cell r="H364">
            <v>72.134534398701092</v>
          </cell>
        </row>
        <row r="365">
          <cell r="E365" t="str">
            <v>Heat.Fernwärmepreis_sch</v>
          </cell>
          <cell r="F365">
            <v>53.6</v>
          </cell>
          <cell r="G365">
            <v>64.754639743773296</v>
          </cell>
          <cell r="H365">
            <v>75.178126458689064</v>
          </cell>
        </row>
        <row r="367">
          <cell r="F367">
            <v>0.02</v>
          </cell>
          <cell r="G367">
            <v>0.05</v>
          </cell>
          <cell r="H367">
            <v>0.1</v>
          </cell>
        </row>
        <row r="371">
          <cell r="E371" t="str">
            <v>fixed O&amp;M.chp_pr_biogas</v>
          </cell>
        </row>
        <row r="372">
          <cell r="E372" t="str">
            <v>fixed O&amp;M.chp_pr_klgas</v>
          </cell>
        </row>
        <row r="373">
          <cell r="E373" t="str">
            <v>fixed O&amp;M.chp_pr_biogas_h2</v>
          </cell>
        </row>
        <row r="374">
          <cell r="E374" t="str">
            <v>fixed O&amp;M.chp_pr_gas_1</v>
          </cell>
        </row>
        <row r="375">
          <cell r="E375" t="str">
            <v>fixed O&amp;M.chp_pr_gas_2</v>
          </cell>
        </row>
        <row r="376">
          <cell r="E376" t="str">
            <v>fixed O&amp;M.chp_sch_raff</v>
          </cell>
        </row>
        <row r="377">
          <cell r="E377" t="str">
            <v>fixed O&amp;M.chp_sch_waste</v>
          </cell>
        </row>
        <row r="378">
          <cell r="E378" t="str">
            <v>fixed O&amp;M.chp_sch_kuhheide</v>
          </cell>
        </row>
        <row r="379">
          <cell r="E379" t="str">
            <v>fixed O&amp;M.chp_sch_m_turbine</v>
          </cell>
        </row>
        <row r="380">
          <cell r="E380" t="str">
            <v>fixed O&amp;M.chp_sch_contract</v>
          </cell>
        </row>
      </sheetData>
      <sheetData sheetId="2">
        <row r="3">
          <cell r="F3" t="str">
            <v>chp_pr_ee</v>
          </cell>
          <cell r="G3" t="str">
            <v>chp_pr_gas_1</v>
          </cell>
          <cell r="H3" t="str">
            <v>chp_pr_gas_2</v>
          </cell>
          <cell r="I3" t="str">
            <v>boiler_pr_1</v>
          </cell>
          <cell r="J3" t="str">
            <v>boiler_pr_2</v>
          </cell>
          <cell r="K3" t="str">
            <v>boiler_pr_3</v>
          </cell>
          <cell r="L3" t="str">
            <v>pth_pr</v>
          </cell>
          <cell r="M3" t="str">
            <v>chp_pck_waste</v>
          </cell>
          <cell r="N3" t="str">
            <v>chp_sch_kuhheide</v>
          </cell>
          <cell r="O3" t="str">
            <v>chp_sch_m_turbine1</v>
          </cell>
          <cell r="P3" t="str">
            <v>chp_sch_m_turbine2</v>
          </cell>
          <cell r="Q3" t="str">
            <v>boiler_sch_1</v>
          </cell>
          <cell r="R3" t="str">
            <v>boiler_sch_contract</v>
          </cell>
          <cell r="S3" t="str">
            <v>boiler_sch_2</v>
          </cell>
          <cell r="T3" t="str">
            <v>pth_sch</v>
          </cell>
        </row>
        <row r="5">
          <cell r="C5" t="str">
            <v>el_capacity_max</v>
          </cell>
          <cell r="F5">
            <v>3.0570000000000004</v>
          </cell>
          <cell r="G5">
            <v>2.1999999999999999E-2</v>
          </cell>
          <cell r="H5">
            <v>0.4</v>
          </cell>
          <cell r="M5">
            <v>200.13300000000001</v>
          </cell>
          <cell r="N5">
            <v>0.1</v>
          </cell>
          <cell r="O5">
            <v>0.1</v>
          </cell>
          <cell r="P5">
            <v>0.1</v>
          </cell>
        </row>
        <row r="6">
          <cell r="C6" t="str">
            <v>heat_capacity_max</v>
          </cell>
          <cell r="D6" t="str">
            <v>capacity</v>
          </cell>
          <cell r="F6">
            <v>2.778</v>
          </cell>
          <cell r="G6">
            <v>0.05</v>
          </cell>
          <cell r="H6">
            <v>0.5</v>
          </cell>
          <cell r="I6">
            <v>8.64</v>
          </cell>
          <cell r="J6">
            <v>12.231999999999999</v>
          </cell>
          <cell r="K6">
            <v>2</v>
          </cell>
          <cell r="L6">
            <v>2</v>
          </cell>
          <cell r="M6">
            <v>18.398</v>
          </cell>
          <cell r="N6">
            <v>0.16200000000000001</v>
          </cell>
          <cell r="O6">
            <v>0.14499999999999999</v>
          </cell>
          <cell r="P6">
            <v>0.14499999999999999</v>
          </cell>
          <cell r="Q6">
            <v>36.6</v>
          </cell>
          <cell r="R6">
            <v>3.05</v>
          </cell>
          <cell r="S6">
            <v>0.62</v>
          </cell>
          <cell r="T6">
            <v>5</v>
          </cell>
        </row>
        <row r="7">
          <cell r="G7">
            <v>8.3333333333333343E-2</v>
          </cell>
          <cell r="H7">
            <v>1.0416666666666667</v>
          </cell>
          <cell r="I7">
            <v>9.6</v>
          </cell>
          <cell r="J7">
            <v>13.591111111111109</v>
          </cell>
          <cell r="K7">
            <v>2.2222222222222223</v>
          </cell>
          <cell r="L7">
            <v>2.1052631578947367</v>
          </cell>
          <cell r="M7">
            <v>36.795999999999999</v>
          </cell>
          <cell r="N7">
            <v>0.28222996515679444</v>
          </cell>
          <cell r="O7">
            <v>0.25261324041811845</v>
          </cell>
          <cell r="P7">
            <v>0.25261324041811845</v>
          </cell>
          <cell r="Q7">
            <v>40.666666666666664</v>
          </cell>
          <cell r="R7">
            <v>3.3888888888888884</v>
          </cell>
          <cell r="S7">
            <v>0.68888888888888888</v>
          </cell>
          <cell r="T7">
            <v>5.2631578947368425</v>
          </cell>
        </row>
        <row r="8">
          <cell r="C8" t="str">
            <v>el_conv</v>
          </cell>
          <cell r="F8">
            <v>0.40533333333333332</v>
          </cell>
          <cell r="G8">
            <v>0.29299999999999998</v>
          </cell>
          <cell r="H8">
            <v>0.39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0.35</v>
          </cell>
          <cell r="N8">
            <v>0.34599999999999997</v>
          </cell>
          <cell r="O8">
            <v>0.34599999999999997</v>
          </cell>
          <cell r="P8">
            <v>0.34599999999999997</v>
          </cell>
          <cell r="Q8">
            <v>0</v>
          </cell>
          <cell r="R8">
            <v>0</v>
          </cell>
          <cell r="S8">
            <v>0</v>
          </cell>
        </row>
        <row r="9">
          <cell r="C9" t="str">
            <v>heat_conv</v>
          </cell>
          <cell r="D9" t="str">
            <v>efficiency</v>
          </cell>
          <cell r="F9">
            <v>0.56799999999999995</v>
          </cell>
          <cell r="G9">
            <v>0.6</v>
          </cell>
          <cell r="H9">
            <v>0.48</v>
          </cell>
          <cell r="I9">
            <v>0.9</v>
          </cell>
          <cell r="J9">
            <v>0.9</v>
          </cell>
          <cell r="K9">
            <v>0.9</v>
          </cell>
          <cell r="L9">
            <v>0.95</v>
          </cell>
          <cell r="M9">
            <v>0.5</v>
          </cell>
          <cell r="N9">
            <v>0.57399999999999995</v>
          </cell>
          <cell r="O9">
            <v>0.57399999999999995</v>
          </cell>
          <cell r="P9">
            <v>0.57399999999999995</v>
          </cell>
          <cell r="Q9">
            <v>0.9</v>
          </cell>
          <cell r="R9">
            <v>0.9</v>
          </cell>
          <cell r="S9">
            <v>0.9</v>
          </cell>
          <cell r="T9">
            <v>0.95</v>
          </cell>
        </row>
        <row r="10">
          <cell r="F10">
            <v>20</v>
          </cell>
          <cell r="G10">
            <v>20</v>
          </cell>
          <cell r="H10">
            <v>20</v>
          </cell>
          <cell r="I10">
            <v>20</v>
          </cell>
          <cell r="J10">
            <v>20</v>
          </cell>
          <cell r="K10">
            <v>20</v>
          </cell>
          <cell r="L10">
            <v>20</v>
          </cell>
          <cell r="M10">
            <v>20</v>
          </cell>
          <cell r="N10">
            <v>20</v>
          </cell>
          <cell r="O10">
            <v>20</v>
          </cell>
          <cell r="P10">
            <v>20</v>
          </cell>
          <cell r="Q10">
            <v>20</v>
          </cell>
          <cell r="R10">
            <v>20</v>
          </cell>
          <cell r="S10">
            <v>20</v>
          </cell>
          <cell r="T10">
            <v>20</v>
          </cell>
        </row>
        <row r="13">
          <cell r="F13">
            <v>4500</v>
          </cell>
          <cell r="G13">
            <v>4500</v>
          </cell>
          <cell r="H13">
            <v>4500</v>
          </cell>
          <cell r="I13">
            <v>1000</v>
          </cell>
          <cell r="J13">
            <v>1000</v>
          </cell>
          <cell r="K13">
            <v>1000</v>
          </cell>
          <cell r="L13">
            <v>500</v>
          </cell>
          <cell r="M13">
            <v>4500</v>
          </cell>
          <cell r="N13">
            <v>4500</v>
          </cell>
          <cell r="O13">
            <v>4500</v>
          </cell>
          <cell r="P13">
            <v>4500</v>
          </cell>
          <cell r="Q13">
            <v>1000</v>
          </cell>
          <cell r="R13">
            <v>1000</v>
          </cell>
          <cell r="S13">
            <v>1000</v>
          </cell>
          <cell r="T13">
            <v>500</v>
          </cell>
          <cell r="V13" t="str">
            <v>bis MW_el</v>
          </cell>
          <cell r="W13" t="str">
            <v>MW_el</v>
          </cell>
          <cell r="X13" t="str">
            <v>Invest [€/MW]</v>
          </cell>
          <cell r="Y13" t="str">
            <v>Betriebskosten [ct/kW]</v>
          </cell>
        </row>
        <row r="14">
          <cell r="F14">
            <v>5067.0720000000001</v>
          </cell>
          <cell r="G14">
            <v>109.875</v>
          </cell>
          <cell r="H14">
            <v>877.5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57953.7</v>
          </cell>
          <cell r="N14">
            <v>252.23399999999998</v>
          </cell>
          <cell r="O14">
            <v>225.76499999999999</v>
          </cell>
          <cell r="P14">
            <v>225.76499999999999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V14">
            <v>0.01</v>
          </cell>
          <cell r="W14">
            <v>2.1999999999999999E-2</v>
          </cell>
          <cell r="X14">
            <v>1794729.5943522137</v>
          </cell>
          <cell r="Y14">
            <v>57.893959672771153</v>
          </cell>
        </row>
        <row r="15">
          <cell r="F15">
            <v>12501</v>
          </cell>
          <cell r="G15">
            <v>225</v>
          </cell>
          <cell r="H15">
            <v>2250</v>
          </cell>
          <cell r="I15">
            <v>8640</v>
          </cell>
          <cell r="J15">
            <v>12232</v>
          </cell>
          <cell r="K15">
            <v>2000</v>
          </cell>
          <cell r="L15">
            <v>1000.0000000000001</v>
          </cell>
          <cell r="M15">
            <v>82791</v>
          </cell>
          <cell r="N15">
            <v>729</v>
          </cell>
          <cell r="O15">
            <v>652.5</v>
          </cell>
          <cell r="P15">
            <v>652.5</v>
          </cell>
          <cell r="Q15">
            <v>36600</v>
          </cell>
          <cell r="R15">
            <v>3050</v>
          </cell>
          <cell r="S15">
            <v>620</v>
          </cell>
          <cell r="T15">
            <v>2500</v>
          </cell>
          <cell r="V15">
            <v>0.1</v>
          </cell>
          <cell r="W15">
            <v>2.1999999999999999E-2</v>
          </cell>
          <cell r="X15">
            <v>1837590.9455951701</v>
          </cell>
          <cell r="Y15">
            <v>30.763664773281782</v>
          </cell>
        </row>
        <row r="16">
          <cell r="F16">
            <v>22008.802816901411</v>
          </cell>
          <cell r="G16">
            <v>375</v>
          </cell>
          <cell r="H16">
            <v>4687.5</v>
          </cell>
          <cell r="I16">
            <v>9600</v>
          </cell>
          <cell r="J16">
            <v>13591.111111111111</v>
          </cell>
          <cell r="K16">
            <v>2222.2222222222222</v>
          </cell>
          <cell r="L16">
            <v>1052.6315789473686</v>
          </cell>
          <cell r="M16">
            <v>165582</v>
          </cell>
          <cell r="N16">
            <v>1270.034843205575</v>
          </cell>
          <cell r="O16">
            <v>1136.7595818815332</v>
          </cell>
          <cell r="P16">
            <v>1136.7595818815332</v>
          </cell>
          <cell r="Q16">
            <v>40666.666666666664</v>
          </cell>
          <cell r="R16">
            <v>3388.8888888888887</v>
          </cell>
          <cell r="S16">
            <v>688.88888888888891</v>
          </cell>
          <cell r="T16">
            <v>2631.5789473684213</v>
          </cell>
          <cell r="V16">
            <v>1</v>
          </cell>
          <cell r="W16">
            <v>0.1</v>
          </cell>
          <cell r="X16">
            <v>970099.00240289012</v>
          </cell>
          <cell r="Y16">
            <v>17.039680245573798</v>
          </cell>
        </row>
        <row r="17">
          <cell r="V17">
            <v>19</v>
          </cell>
          <cell r="W17">
            <v>19</v>
          </cell>
          <cell r="X17">
            <v>397572.17460214114</v>
          </cell>
          <cell r="Y17">
            <v>3.7976949445894825</v>
          </cell>
        </row>
        <row r="19">
          <cell r="F19">
            <v>37848</v>
          </cell>
          <cell r="M19">
            <v>125095</v>
          </cell>
        </row>
        <row r="20">
          <cell r="F20">
            <v>25400</v>
          </cell>
          <cell r="M20">
            <v>128000</v>
          </cell>
          <cell r="W20">
            <v>44000</v>
          </cell>
        </row>
        <row r="21">
          <cell r="F21">
            <v>0.67110547452969771</v>
          </cell>
          <cell r="M21">
            <v>1.0232223510132299</v>
          </cell>
        </row>
        <row r="23">
          <cell r="G23">
            <v>29.11</v>
          </cell>
          <cell r="H23">
            <v>29.11</v>
          </cell>
          <cell r="I23">
            <v>29.11</v>
          </cell>
          <cell r="J23">
            <v>29.11</v>
          </cell>
          <cell r="K23">
            <v>29.11</v>
          </cell>
          <cell r="N23">
            <v>29.11</v>
          </cell>
          <cell r="O23">
            <v>29.11</v>
          </cell>
          <cell r="P23">
            <v>29.11</v>
          </cell>
          <cell r="Q23">
            <v>29.11</v>
          </cell>
          <cell r="R23">
            <v>29.11</v>
          </cell>
          <cell r="S23">
            <v>29.11</v>
          </cell>
        </row>
        <row r="24">
          <cell r="F24">
            <v>0</v>
          </cell>
          <cell r="M24">
            <v>0</v>
          </cell>
        </row>
        <row r="27">
          <cell r="G27">
            <v>22755.486941511695</v>
          </cell>
          <cell r="H27">
            <v>20147.301961203942</v>
          </cell>
          <cell r="I27">
            <v>9917.8088575737747</v>
          </cell>
          <cell r="J27">
            <v>8972.2028586360975</v>
          </cell>
          <cell r="K27">
            <v>16957.55231636708</v>
          </cell>
          <cell r="N27">
            <v>22342.371787703389</v>
          </cell>
          <cell r="O27">
            <v>22413.321238064749</v>
          </cell>
          <cell r="P27">
            <v>22413.321238064749</v>
          </cell>
          <cell r="Q27">
            <v>7574.774041738734</v>
          </cell>
          <cell r="R27">
            <v>14679.823201001884</v>
          </cell>
          <cell r="S27">
            <v>21211.186267476151</v>
          </cell>
        </row>
        <row r="28">
          <cell r="G28">
            <v>6.485695692800447</v>
          </cell>
          <cell r="H28">
            <v>4.7505463123332792</v>
          </cell>
          <cell r="I28">
            <v>3.5815766954168153</v>
          </cell>
          <cell r="J28">
            <v>3.0818273558443501</v>
          </cell>
          <cell r="K28">
            <v>5.7190906612129364</v>
          </cell>
          <cell r="N28">
            <v>6.1393702190084145</v>
          </cell>
          <cell r="O28">
            <v>6.1964168053354616</v>
          </cell>
          <cell r="P28">
            <v>6.1964168053354616</v>
          </cell>
          <cell r="Q28">
            <v>2.1589176109859705</v>
          </cell>
          <cell r="R28">
            <v>5.2272080386909723</v>
          </cell>
          <cell r="S28">
            <v>6.3770700534161682</v>
          </cell>
        </row>
        <row r="29">
          <cell r="G29">
            <v>0</v>
          </cell>
          <cell r="H29">
            <v>0</v>
          </cell>
          <cell r="I29">
            <v>5.5</v>
          </cell>
          <cell r="J29">
            <v>5.5</v>
          </cell>
          <cell r="K29">
            <v>5.5</v>
          </cell>
          <cell r="N29">
            <v>0</v>
          </cell>
          <cell r="O29">
            <v>0</v>
          </cell>
          <cell r="P29">
            <v>0</v>
          </cell>
          <cell r="Q29">
            <v>5.5</v>
          </cell>
          <cell r="R29">
            <v>5.5</v>
          </cell>
          <cell r="S29">
            <v>5.5</v>
          </cell>
        </row>
        <row r="30">
          <cell r="G30">
            <v>0</v>
          </cell>
          <cell r="H30">
            <v>0</v>
          </cell>
          <cell r="I30">
            <v>1.4000000000000001</v>
          </cell>
          <cell r="J30">
            <v>1.4000000000000001</v>
          </cell>
          <cell r="K30">
            <v>1.4000000000000001</v>
          </cell>
          <cell r="N30">
            <v>0</v>
          </cell>
          <cell r="O30">
            <v>0</v>
          </cell>
          <cell r="P30">
            <v>0</v>
          </cell>
          <cell r="Q30">
            <v>1.4000000000000001</v>
          </cell>
          <cell r="R30">
            <v>1.4000000000000001</v>
          </cell>
          <cell r="S30">
            <v>1.4000000000000001</v>
          </cell>
        </row>
        <row r="31">
          <cell r="G31">
            <v>0.04</v>
          </cell>
          <cell r="H31">
            <v>0.04</v>
          </cell>
          <cell r="I31">
            <v>0.04</v>
          </cell>
          <cell r="J31">
            <v>0.04</v>
          </cell>
          <cell r="K31">
            <v>0.04</v>
          </cell>
          <cell r="N31">
            <v>0.04</v>
          </cell>
          <cell r="O31">
            <v>0.04</v>
          </cell>
          <cell r="P31">
            <v>0.04</v>
          </cell>
          <cell r="Q31">
            <v>0.04</v>
          </cell>
          <cell r="R31">
            <v>0.04</v>
          </cell>
          <cell r="S31">
            <v>0.04</v>
          </cell>
        </row>
        <row r="34">
          <cell r="C34" t="str">
            <v>LP_Strom</v>
          </cell>
          <cell r="L34">
            <v>36600</v>
          </cell>
          <cell r="T34">
            <v>36600</v>
          </cell>
        </row>
        <row r="35">
          <cell r="C35" t="str">
            <v>AP_Strom</v>
          </cell>
          <cell r="L35">
            <v>30.6</v>
          </cell>
          <cell r="T35">
            <v>30.6</v>
          </cell>
        </row>
        <row r="36">
          <cell r="C36" t="str">
            <v xml:space="preserve">EEG-Umlage </v>
          </cell>
          <cell r="L36">
            <v>63.5</v>
          </cell>
          <cell r="T36">
            <v>63.5</v>
          </cell>
        </row>
        <row r="37">
          <cell r="C37" t="str">
            <v>Konzessionsabgaben</v>
          </cell>
          <cell r="L37">
            <v>13.2</v>
          </cell>
          <cell r="T37">
            <v>13.2</v>
          </cell>
        </row>
        <row r="38">
          <cell r="C38" t="str">
            <v xml:space="preserve">§ 19-StromNEV-Umlage </v>
          </cell>
          <cell r="L38">
            <v>3.78</v>
          </cell>
          <cell r="T38">
            <v>3.78</v>
          </cell>
        </row>
        <row r="39">
          <cell r="C39" t="str">
            <v xml:space="preserve">Stromsteuer </v>
          </cell>
          <cell r="L39">
            <v>20.499999999999996</v>
          </cell>
          <cell r="T39">
            <v>20.499999999999996</v>
          </cell>
        </row>
        <row r="40">
          <cell r="C40" t="str">
            <v>CO2-Handel</v>
          </cell>
          <cell r="L40">
            <v>3.5209999999999999</v>
          </cell>
          <cell r="T40">
            <v>3.5209999999999999</v>
          </cell>
        </row>
        <row r="41">
          <cell r="C41" t="str">
            <v>CO2-Steuer</v>
          </cell>
          <cell r="L41">
            <v>0</v>
          </cell>
          <cell r="T41">
            <v>0</v>
          </cell>
        </row>
        <row r="42">
          <cell r="C42" t="str">
            <v xml:space="preserve">KWK Umlage </v>
          </cell>
          <cell r="L42">
            <v>4.45</v>
          </cell>
          <cell r="T42">
            <v>4.45</v>
          </cell>
        </row>
        <row r="43">
          <cell r="C43" t="str">
            <v xml:space="preserve">Offshore-Haftungsumlage </v>
          </cell>
          <cell r="L43">
            <v>0.4</v>
          </cell>
          <cell r="T43">
            <v>0.4</v>
          </cell>
        </row>
        <row r="44">
          <cell r="C44" t="str">
            <v>§ 18 Absatz 1+2 absch. L.</v>
          </cell>
          <cell r="L44">
            <v>0</v>
          </cell>
          <cell r="T44">
            <v>0</v>
          </cell>
        </row>
        <row r="48">
          <cell r="C48" t="str">
            <v>variable O&amp;M</v>
          </cell>
          <cell r="G48">
            <v>30.763664773281782</v>
          </cell>
          <cell r="H48">
            <v>11.510083210272025</v>
          </cell>
          <cell r="I48">
            <v>0.5</v>
          </cell>
          <cell r="J48">
            <v>0.5</v>
          </cell>
          <cell r="K48">
            <v>0.5</v>
          </cell>
          <cell r="L48">
            <v>0.2</v>
          </cell>
          <cell r="N48">
            <v>21.068991138637845</v>
          </cell>
          <cell r="O48">
            <v>21.068991138637845</v>
          </cell>
          <cell r="P48">
            <v>21.068991138637845</v>
          </cell>
          <cell r="Q48">
            <v>0.5</v>
          </cell>
          <cell r="R48">
            <v>0.5</v>
          </cell>
          <cell r="S48">
            <v>0.5</v>
          </cell>
          <cell r="T48">
            <v>0.2</v>
          </cell>
        </row>
        <row r="49">
          <cell r="G49" t="str">
            <v>[2]</v>
          </cell>
          <cell r="H49" t="str">
            <v>[2]</v>
          </cell>
          <cell r="I49" t="str">
            <v>Große 2017</v>
          </cell>
          <cell r="J49" t="str">
            <v>Große 2017</v>
          </cell>
          <cell r="K49" t="str">
            <v>Große 2017</v>
          </cell>
          <cell r="N49" t="str">
            <v>[2]</v>
          </cell>
          <cell r="O49" t="str">
            <v>[2]</v>
          </cell>
          <cell r="P49" t="str">
            <v>[2]</v>
          </cell>
          <cell r="Q49" t="str">
            <v>Große 2017</v>
          </cell>
          <cell r="R49" t="str">
            <v>Große 2017</v>
          </cell>
          <cell r="S49" t="str">
            <v>Große 2017</v>
          </cell>
        </row>
        <row r="52">
          <cell r="F52" t="str">
            <v>Base</v>
          </cell>
          <cell r="G52" t="str">
            <v>Base</v>
          </cell>
          <cell r="H52" t="str">
            <v>Base</v>
          </cell>
          <cell r="M52" t="str">
            <v>Base</v>
          </cell>
          <cell r="N52" t="str">
            <v>Base</v>
          </cell>
          <cell r="O52" t="str">
            <v>Base</v>
          </cell>
          <cell r="P52" t="str">
            <v>Base</v>
          </cell>
        </row>
        <row r="53">
          <cell r="G53">
            <v>-80</v>
          </cell>
          <cell r="H53">
            <v>-44</v>
          </cell>
          <cell r="N53">
            <v>-60</v>
          </cell>
          <cell r="O53">
            <v>-50</v>
          </cell>
          <cell r="P53">
            <v>-50</v>
          </cell>
        </row>
        <row r="54">
          <cell r="G54">
            <v>-53.333333333333336</v>
          </cell>
          <cell r="H54">
            <v>-29.333333333333332</v>
          </cell>
          <cell r="N54">
            <v>-40</v>
          </cell>
          <cell r="O54">
            <v>-33.333333333333336</v>
          </cell>
          <cell r="P54">
            <v>-33.333333333333336</v>
          </cell>
        </row>
        <row r="57">
          <cell r="C57" t="str">
            <v>variable_costs_in</v>
          </cell>
          <cell r="D57" t="str">
            <v>variable_costs_in</v>
          </cell>
          <cell r="F57">
            <v>0</v>
          </cell>
          <cell r="G57">
            <v>6.525695692800447</v>
          </cell>
          <cell r="H57">
            <v>4.7905463123332792</v>
          </cell>
          <cell r="I57">
            <v>10.521576695416815</v>
          </cell>
          <cell r="J57">
            <v>10.02182735584435</v>
          </cell>
          <cell r="K57">
            <v>12.659090661212936</v>
          </cell>
          <cell r="L57">
            <v>139.95099999999996</v>
          </cell>
          <cell r="M57">
            <v>0</v>
          </cell>
          <cell r="N57">
            <v>6.1793702190084145</v>
          </cell>
          <cell r="O57">
            <v>6.2364168053354616</v>
          </cell>
          <cell r="P57">
            <v>6.2364168053354616</v>
          </cell>
          <cell r="Q57">
            <v>9.0989176109859695</v>
          </cell>
          <cell r="R57">
            <v>12.167208038690971</v>
          </cell>
          <cell r="S57">
            <v>13.317070053416169</v>
          </cell>
          <cell r="T57">
            <v>139.95099999999996</v>
          </cell>
        </row>
        <row r="58">
          <cell r="C58" t="str">
            <v>variable_costs_out</v>
          </cell>
          <cell r="D58" t="str">
            <v>variable_costs_out</v>
          </cell>
          <cell r="F58">
            <v>0</v>
          </cell>
          <cell r="G58">
            <v>-22.569668560051554</v>
          </cell>
          <cell r="H58">
            <v>-17.823250123061307</v>
          </cell>
          <cell r="I58">
            <v>0.5</v>
          </cell>
          <cell r="J58">
            <v>0.5</v>
          </cell>
          <cell r="K58">
            <v>0.5</v>
          </cell>
          <cell r="L58">
            <v>0.2</v>
          </cell>
          <cell r="M58">
            <v>0</v>
          </cell>
          <cell r="N58">
            <v>-18.931008861362155</v>
          </cell>
          <cell r="O58">
            <v>-12.264342194695491</v>
          </cell>
          <cell r="P58">
            <v>-12.264342194695491</v>
          </cell>
          <cell r="Q58">
            <v>0.5</v>
          </cell>
          <cell r="R58">
            <v>0.5</v>
          </cell>
          <cell r="S58">
            <v>0.5</v>
          </cell>
          <cell r="T58">
            <v>0.2</v>
          </cell>
        </row>
        <row r="60">
          <cell r="G60">
            <v>1800000</v>
          </cell>
          <cell r="H60">
            <v>700000</v>
          </cell>
          <cell r="I60">
            <v>70000</v>
          </cell>
          <cell r="J60">
            <v>70000</v>
          </cell>
          <cell r="K60">
            <v>70000</v>
          </cell>
          <cell r="L60">
            <v>80000</v>
          </cell>
          <cell r="N60">
            <v>970099.00240289012</v>
          </cell>
          <cell r="O60">
            <v>970099.00240289012</v>
          </cell>
          <cell r="P60">
            <v>970099.00240289012</v>
          </cell>
          <cell r="Q60">
            <v>70000</v>
          </cell>
          <cell r="R60">
            <v>70000</v>
          </cell>
          <cell r="S60">
            <v>70000</v>
          </cell>
          <cell r="T60">
            <v>80000</v>
          </cell>
        </row>
        <row r="61">
          <cell r="G61" t="str">
            <v>[2]</v>
          </cell>
          <cell r="H61" t="str">
            <v>[2]</v>
          </cell>
          <cell r="I61" t="str">
            <v>[1]</v>
          </cell>
          <cell r="J61" t="str">
            <v>[1]</v>
          </cell>
          <cell r="K61" t="str">
            <v>[1]</v>
          </cell>
          <cell r="N61" t="str">
            <v>[2]</v>
          </cell>
          <cell r="O61" t="str">
            <v>[2]</v>
          </cell>
          <cell r="P61" t="str">
            <v>[2]</v>
          </cell>
          <cell r="Q61" t="str">
            <v>[1]</v>
          </cell>
          <cell r="R61" t="str">
            <v>[1]</v>
          </cell>
          <cell r="S61" t="str">
            <v>[1]</v>
          </cell>
        </row>
        <row r="62">
          <cell r="C62" t="str">
            <v>Modulkosten</v>
          </cell>
          <cell r="G62">
            <v>39600</v>
          </cell>
          <cell r="H62">
            <v>280000</v>
          </cell>
          <cell r="I62">
            <v>604800</v>
          </cell>
          <cell r="J62">
            <v>856240</v>
          </cell>
          <cell r="K62">
            <v>140000</v>
          </cell>
          <cell r="L62">
            <v>160000</v>
          </cell>
          <cell r="N62">
            <v>97009.900240289018</v>
          </cell>
          <cell r="O62">
            <v>97009.900240289018</v>
          </cell>
          <cell r="P62">
            <v>97009.900240289018</v>
          </cell>
          <cell r="Q62">
            <v>2562000</v>
          </cell>
          <cell r="R62">
            <v>213500</v>
          </cell>
          <cell r="S62">
            <v>43400</v>
          </cell>
          <cell r="T62">
            <v>400000</v>
          </cell>
        </row>
        <row r="63">
          <cell r="G63">
            <v>2376</v>
          </cell>
          <cell r="H63">
            <v>16800</v>
          </cell>
          <cell r="I63">
            <v>24192</v>
          </cell>
          <cell r="J63">
            <v>34249.599999999999</v>
          </cell>
          <cell r="K63">
            <v>5600</v>
          </cell>
          <cell r="L63">
            <v>6400</v>
          </cell>
          <cell r="M63">
            <v>0</v>
          </cell>
          <cell r="N63">
            <v>5820.5940144173401</v>
          </cell>
          <cell r="O63">
            <v>5820.5940144173401</v>
          </cell>
          <cell r="P63">
            <v>5820.5940144173401</v>
          </cell>
          <cell r="Q63">
            <v>153720</v>
          </cell>
          <cell r="R63">
            <v>12810</v>
          </cell>
          <cell r="S63">
            <v>2604</v>
          </cell>
          <cell r="T63">
            <v>16000</v>
          </cell>
        </row>
        <row r="64">
          <cell r="G64">
            <v>15444</v>
          </cell>
          <cell r="H64">
            <v>109200</v>
          </cell>
          <cell r="I64">
            <v>60480</v>
          </cell>
          <cell r="J64">
            <v>85624</v>
          </cell>
          <cell r="K64">
            <v>14000</v>
          </cell>
          <cell r="L64">
            <v>16000</v>
          </cell>
          <cell r="M64">
            <v>0</v>
          </cell>
          <cell r="N64">
            <v>37833.861093712716</v>
          </cell>
          <cell r="O64">
            <v>37833.861093712716</v>
          </cell>
          <cell r="P64">
            <v>37833.861093712716</v>
          </cell>
          <cell r="Q64">
            <v>999180</v>
          </cell>
          <cell r="R64">
            <v>83265</v>
          </cell>
          <cell r="S64">
            <v>16926</v>
          </cell>
          <cell r="T64">
            <v>40000</v>
          </cell>
        </row>
        <row r="65">
          <cell r="C65" t="str">
            <v>Invest_all</v>
          </cell>
          <cell r="G65">
            <v>57420</v>
          </cell>
          <cell r="H65">
            <v>406000</v>
          </cell>
          <cell r="I65">
            <v>689472</v>
          </cell>
          <cell r="J65">
            <v>976113.6</v>
          </cell>
          <cell r="K65">
            <v>159600</v>
          </cell>
          <cell r="L65">
            <v>182400</v>
          </cell>
          <cell r="M65">
            <v>0</v>
          </cell>
          <cell r="N65">
            <v>140664.35534841908</v>
          </cell>
          <cell r="O65">
            <v>140664.35534841908</v>
          </cell>
          <cell r="P65">
            <v>140664.35534841908</v>
          </cell>
          <cell r="Q65">
            <v>3714900</v>
          </cell>
          <cell r="R65">
            <v>309575</v>
          </cell>
          <cell r="S65">
            <v>62930</v>
          </cell>
          <cell r="T65">
            <v>456000</v>
          </cell>
        </row>
        <row r="71">
          <cell r="F71" t="str">
            <v>[1]</v>
          </cell>
          <cell r="G71" t="str">
            <v>H.-M. Henning, A. Palzer, und Fraunhofer, „Energiesystem Deutschland 2050“, S. 42, 2013.</v>
          </cell>
        </row>
        <row r="72">
          <cell r="F72" t="str">
            <v>[2]</v>
          </cell>
          <cell r="G72" t="str">
            <v>ASUE, „BHKW-Kenndaten 2014/2015“, S. 1–68, 2015.</v>
          </cell>
        </row>
      </sheetData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3"/>
  <sheetViews>
    <sheetView workbookViewId="0">
      <selection activeCell="H5" sqref="H5"/>
    </sheetView>
  </sheetViews>
  <sheetFormatPr baseColWidth="10" defaultColWidth="10.85546875" defaultRowHeight="12.75" x14ac:dyDescent="0.2"/>
  <cols>
    <col min="1" max="1" width="20" style="14" customWidth="1"/>
    <col min="2" max="2" width="101.7109375" style="14" bestFit="1" customWidth="1"/>
    <col min="3" max="3" width="10.85546875" style="14" customWidth="1"/>
    <col min="4" max="4" width="12.28515625" style="14" customWidth="1"/>
    <col min="5" max="6" width="24.140625" style="14" bestFit="1" customWidth="1"/>
    <col min="7" max="7" width="10.85546875" style="14" customWidth="1"/>
    <col min="8" max="16384" width="10.85546875" style="14"/>
  </cols>
  <sheetData>
    <row r="1" spans="1:8" x14ac:dyDescent="0.2">
      <c r="A1" s="9" t="s">
        <v>0</v>
      </c>
      <c r="B1" s="8" t="s">
        <v>1</v>
      </c>
    </row>
    <row r="3" spans="1:8" x14ac:dyDescent="0.2">
      <c r="A3" s="43" t="s">
        <v>8894</v>
      </c>
    </row>
    <row r="4" spans="1:8" x14ac:dyDescent="0.2">
      <c r="A4" s="43" t="s">
        <v>8893</v>
      </c>
      <c r="B4" s="43"/>
    </row>
    <row r="5" spans="1:8" x14ac:dyDescent="0.2">
      <c r="H5" s="14" t="s">
        <v>8883</v>
      </c>
    </row>
    <row r="6" spans="1:8" x14ac:dyDescent="0.2">
      <c r="A6" s="4" t="s">
        <v>2</v>
      </c>
    </row>
    <row r="7" spans="1:8" x14ac:dyDescent="0.2">
      <c r="A7" s="4" t="s">
        <v>3</v>
      </c>
    </row>
    <row r="9" spans="1:8" x14ac:dyDescent="0.2">
      <c r="A9" s="6" t="s">
        <v>4</v>
      </c>
      <c r="B9" s="6" t="s">
        <v>5</v>
      </c>
    </row>
    <row r="10" spans="1:8" x14ac:dyDescent="0.2">
      <c r="A10" s="5" t="s">
        <v>6</v>
      </c>
      <c r="B10" s="5" t="s">
        <v>7</v>
      </c>
    </row>
    <row r="11" spans="1:8" x14ac:dyDescent="0.2">
      <c r="A11" s="5" t="s">
        <v>8</v>
      </c>
      <c r="B11" s="5" t="s">
        <v>9</v>
      </c>
    </row>
    <row r="12" spans="1:8" x14ac:dyDescent="0.2">
      <c r="A12" s="5"/>
      <c r="B12" s="5" t="s">
        <v>10</v>
      </c>
    </row>
    <row r="13" spans="1:8" x14ac:dyDescent="0.2">
      <c r="A13" s="5" t="s">
        <v>11</v>
      </c>
      <c r="B13" s="5" t="s">
        <v>12</v>
      </c>
    </row>
    <row r="14" spans="1:8" x14ac:dyDescent="0.2">
      <c r="A14" s="5"/>
      <c r="B14" s="10" t="s">
        <v>13</v>
      </c>
    </row>
    <row r="15" spans="1:8" x14ac:dyDescent="0.2">
      <c r="A15" s="5" t="s">
        <v>14</v>
      </c>
      <c r="B15" s="5" t="s">
        <v>15</v>
      </c>
    </row>
    <row r="16" spans="1:8" x14ac:dyDescent="0.2">
      <c r="A16" s="5" t="s">
        <v>16</v>
      </c>
      <c r="B16" s="5" t="s">
        <v>17</v>
      </c>
    </row>
    <row r="17" spans="1:2" x14ac:dyDescent="0.2">
      <c r="A17" s="5" t="s">
        <v>18</v>
      </c>
      <c r="B17" s="5" t="s">
        <v>19</v>
      </c>
    </row>
    <row r="18" spans="1:2" x14ac:dyDescent="0.2">
      <c r="A18" s="5"/>
      <c r="B18" s="5" t="s">
        <v>20</v>
      </c>
    </row>
    <row r="19" spans="1:2" x14ac:dyDescent="0.2">
      <c r="A19" s="5" t="s">
        <v>21</v>
      </c>
      <c r="B19" s="5" t="s">
        <v>22</v>
      </c>
    </row>
    <row r="20" spans="1:2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x14ac:dyDescent="0.2">
      <c r="A22" s="5"/>
      <c r="B22" s="11" t="s">
        <v>27</v>
      </c>
    </row>
    <row r="23" spans="1:2" x14ac:dyDescent="0.2">
      <c r="A23" s="5"/>
      <c r="B23" s="11" t="s">
        <v>28</v>
      </c>
    </row>
    <row r="24" spans="1:2" x14ac:dyDescent="0.2">
      <c r="A24" s="5"/>
      <c r="B24" s="5" t="s">
        <v>29</v>
      </c>
    </row>
    <row r="25" spans="1:2" x14ac:dyDescent="0.2">
      <c r="A25" s="5" t="s">
        <v>30</v>
      </c>
      <c r="B25" s="5" t="s">
        <v>31</v>
      </c>
    </row>
    <row r="26" spans="1:2" x14ac:dyDescent="0.2">
      <c r="A26" s="5"/>
      <c r="B26" s="5" t="s">
        <v>32</v>
      </c>
    </row>
    <row r="27" spans="1:2" x14ac:dyDescent="0.2">
      <c r="A27" s="5"/>
      <c r="B27" s="5" t="s">
        <v>33</v>
      </c>
    </row>
    <row r="29" spans="1:2" x14ac:dyDescent="0.2">
      <c r="A29" s="4" t="s">
        <v>5</v>
      </c>
    </row>
    <row r="30" spans="1:2" x14ac:dyDescent="0.2">
      <c r="A30" s="7" t="s">
        <v>34</v>
      </c>
    </row>
    <row r="31" spans="1:2" x14ac:dyDescent="0.2">
      <c r="A31" s="14" t="s">
        <v>35</v>
      </c>
    </row>
    <row r="32" spans="1:2" x14ac:dyDescent="0.2">
      <c r="A32" s="14" t="s">
        <v>36</v>
      </c>
    </row>
    <row r="33" spans="1:1" x14ac:dyDescent="0.2">
      <c r="A33" s="31" t="s">
        <v>8887</v>
      </c>
    </row>
  </sheetData>
  <pageMargins left="0.7" right="0.7" top="0.78740157499999996" bottom="0.78740157499999996" header="0.3" footer="0.3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77"/>
  <sheetViews>
    <sheetView zoomScaleNormal="100" zoomScalePageLayoutView="150" workbookViewId="0">
      <selection activeCell="G10" sqref="G10"/>
    </sheetView>
  </sheetViews>
  <sheetFormatPr baseColWidth="10" defaultColWidth="9.140625" defaultRowHeight="12.75" x14ac:dyDescent="0.2"/>
  <cols>
    <col min="1" max="1" width="20.7109375" style="13" customWidth="1"/>
    <col min="2" max="2" width="10.140625" style="13" customWidth="1"/>
    <col min="5" max="5" width="17" style="13" customWidth="1"/>
  </cols>
  <sheetData>
    <row r="1" spans="1:7" x14ac:dyDescent="0.2">
      <c r="A1" s="15" t="s">
        <v>37</v>
      </c>
      <c r="B1" s="15" t="s">
        <v>38</v>
      </c>
      <c r="C1" s="15" t="s">
        <v>39</v>
      </c>
      <c r="D1" s="15" t="s">
        <v>40</v>
      </c>
      <c r="E1" s="15" t="s">
        <v>41</v>
      </c>
      <c r="F1" s="15" t="s">
        <v>42</v>
      </c>
    </row>
    <row r="2" spans="1:7" x14ac:dyDescent="0.2">
      <c r="A2" t="s">
        <v>43</v>
      </c>
      <c r="B2">
        <v>1</v>
      </c>
      <c r="C2" s="19">
        <v>0</v>
      </c>
      <c r="D2" s="19">
        <v>0</v>
      </c>
      <c r="E2">
        <v>1000</v>
      </c>
      <c r="F2" s="19">
        <v>1000</v>
      </c>
    </row>
    <row r="3" spans="1:7" x14ac:dyDescent="0.2">
      <c r="A3" t="s">
        <v>44</v>
      </c>
      <c r="B3">
        <v>1</v>
      </c>
      <c r="C3" s="19">
        <v>0</v>
      </c>
      <c r="D3" s="19">
        <v>0</v>
      </c>
      <c r="E3" s="19">
        <v>1000</v>
      </c>
      <c r="F3" s="19">
        <v>1000</v>
      </c>
      <c r="G3" s="19"/>
    </row>
    <row r="4" spans="1:7" s="19" customFormat="1" x14ac:dyDescent="0.2">
      <c r="A4" s="19" t="s">
        <v>46</v>
      </c>
      <c r="B4" s="19">
        <v>1</v>
      </c>
      <c r="C4" s="19">
        <v>0</v>
      </c>
      <c r="D4" s="19">
        <v>0</v>
      </c>
      <c r="E4" s="19">
        <v>1000</v>
      </c>
      <c r="F4" s="19">
        <v>0</v>
      </c>
    </row>
    <row r="5" spans="1:7" s="19" customFormat="1" x14ac:dyDescent="0.2">
      <c r="A5" s="13" t="s">
        <v>47</v>
      </c>
      <c r="B5" s="13">
        <v>1</v>
      </c>
      <c r="C5" s="19">
        <v>0</v>
      </c>
      <c r="D5" s="19">
        <v>0</v>
      </c>
      <c r="E5" s="19">
        <v>1000</v>
      </c>
      <c r="F5" s="19">
        <v>1000</v>
      </c>
    </row>
    <row r="6" spans="1:7" s="19" customFormat="1" x14ac:dyDescent="0.2">
      <c r="A6" s="19" t="s">
        <v>8868</v>
      </c>
      <c r="B6" s="19">
        <v>1</v>
      </c>
      <c r="C6" s="19">
        <v>0</v>
      </c>
      <c r="D6" s="19">
        <v>0</v>
      </c>
      <c r="E6" s="19">
        <v>1000</v>
      </c>
      <c r="F6" s="19">
        <v>1000</v>
      </c>
    </row>
    <row r="7" spans="1:7" x14ac:dyDescent="0.2">
      <c r="A7" t="s">
        <v>8873</v>
      </c>
      <c r="B7">
        <v>0</v>
      </c>
      <c r="C7" s="19">
        <v>0</v>
      </c>
      <c r="D7" s="19">
        <v>0</v>
      </c>
      <c r="E7" s="19">
        <v>1000</v>
      </c>
      <c r="F7" s="19">
        <v>1000</v>
      </c>
      <c r="G7" s="19"/>
    </row>
    <row r="8" spans="1:7" x14ac:dyDescent="0.2">
      <c r="A8" t="s">
        <v>45</v>
      </c>
      <c r="B8">
        <v>1</v>
      </c>
      <c r="C8" s="19">
        <v>0</v>
      </c>
      <c r="D8" s="19">
        <v>0</v>
      </c>
      <c r="E8" s="19">
        <v>1000</v>
      </c>
      <c r="F8" s="19">
        <v>0</v>
      </c>
      <c r="G8" s="19"/>
    </row>
    <row r="9" spans="1:7" x14ac:dyDescent="0.2">
      <c r="A9" s="17" t="s">
        <v>8934</v>
      </c>
      <c r="B9" s="13">
        <v>1</v>
      </c>
      <c r="C9" s="19">
        <v>0</v>
      </c>
      <c r="D9" s="19">
        <v>0</v>
      </c>
      <c r="E9" s="19">
        <v>1000</v>
      </c>
      <c r="F9" s="19">
        <v>0</v>
      </c>
      <c r="G9" s="19"/>
    </row>
    <row r="10" spans="1:7" x14ac:dyDescent="0.2">
      <c r="A10" s="17" t="s">
        <v>8937</v>
      </c>
      <c r="B10" s="13">
        <v>1</v>
      </c>
      <c r="C10">
        <v>0</v>
      </c>
      <c r="D10">
        <v>0</v>
      </c>
      <c r="E10" s="13">
        <v>0</v>
      </c>
      <c r="F10">
        <v>0</v>
      </c>
    </row>
    <row r="23" spans="1:13" x14ac:dyDescent="0.2">
      <c r="B23"/>
      <c r="E23"/>
    </row>
    <row r="24" spans="1:13" x14ac:dyDescent="0.2">
      <c r="A24" s="19"/>
      <c r="B24" s="19"/>
      <c r="C24" s="19"/>
      <c r="D24" s="19"/>
      <c r="E24" s="19"/>
      <c r="F24" s="19"/>
      <c r="G24" s="19"/>
      <c r="H24" s="19"/>
      <c r="J24" s="19"/>
      <c r="K24" s="19"/>
      <c r="L24" s="19"/>
      <c r="M24" s="19"/>
    </row>
    <row r="25" spans="1:13" x14ac:dyDescent="0.2">
      <c r="A25" s="19"/>
      <c r="B25" s="19"/>
      <c r="C25" s="19"/>
      <c r="D25" s="19"/>
      <c r="E25" s="19"/>
      <c r="F25" s="19"/>
      <c r="G25" s="19"/>
      <c r="H25" s="19"/>
      <c r="J25" s="19"/>
      <c r="K25" s="19"/>
      <c r="L25" s="19"/>
      <c r="M25" s="19"/>
    </row>
    <row r="26" spans="1:13" x14ac:dyDescent="0.2">
      <c r="A26" s="19"/>
      <c r="B26" s="19"/>
      <c r="C26" s="19"/>
      <c r="D26" s="19"/>
      <c r="E26" s="19"/>
      <c r="F26" s="19"/>
      <c r="G26" s="19"/>
      <c r="H26" s="19"/>
      <c r="J26" s="19"/>
      <c r="K26" s="19"/>
      <c r="L26" s="19"/>
      <c r="M26" s="19"/>
    </row>
    <row r="27" spans="1:13" x14ac:dyDescent="0.2">
      <c r="A27" s="19"/>
      <c r="B27" s="19"/>
      <c r="C27" s="19"/>
      <c r="D27" s="19"/>
      <c r="E27" s="19"/>
      <c r="F27" s="19"/>
      <c r="G27" s="19"/>
      <c r="H27" s="19"/>
      <c r="J27" s="19"/>
      <c r="K27" s="19"/>
      <c r="L27" s="19"/>
      <c r="M27" s="19"/>
    </row>
    <row r="28" spans="1:13" x14ac:dyDescent="0.2">
      <c r="A28" s="19"/>
      <c r="B28" s="19"/>
      <c r="C28" s="19"/>
      <c r="D28" s="19"/>
      <c r="E28" s="19"/>
      <c r="F28" s="19"/>
      <c r="G28" s="19"/>
      <c r="H28" s="19"/>
      <c r="J28" s="19"/>
      <c r="K28" s="19"/>
      <c r="L28" s="19"/>
      <c r="M28" s="19"/>
    </row>
    <row r="29" spans="1:13" x14ac:dyDescent="0.2">
      <c r="A29" s="19"/>
      <c r="B29" s="19"/>
      <c r="C29" s="19"/>
      <c r="D29" s="19"/>
      <c r="E29" s="19"/>
      <c r="F29" s="19"/>
      <c r="G29" s="19"/>
      <c r="H29" s="19"/>
      <c r="J29" s="19"/>
      <c r="K29" s="19"/>
      <c r="L29" s="19"/>
      <c r="M29" s="19"/>
    </row>
    <row r="30" spans="1:13" x14ac:dyDescent="0.2">
      <c r="A30" s="19"/>
      <c r="B30" s="19"/>
      <c r="C30" s="19"/>
      <c r="D30" s="19"/>
      <c r="E30" s="19"/>
      <c r="F30" s="19"/>
      <c r="G30" s="19"/>
      <c r="H30" s="19"/>
      <c r="J30" s="19"/>
      <c r="K30" s="19"/>
      <c r="L30" s="19"/>
      <c r="M30" s="19"/>
    </row>
    <row r="31" spans="1:13" x14ac:dyDescent="0.2">
      <c r="A31" s="19"/>
      <c r="B31" s="19"/>
      <c r="C31" s="19"/>
      <c r="D31" s="19"/>
      <c r="E31" s="19"/>
      <c r="F31" s="19"/>
      <c r="G31" s="19"/>
      <c r="H31" s="19"/>
      <c r="J31" s="19"/>
      <c r="K31" s="19"/>
      <c r="L31" s="19"/>
      <c r="M31" s="19"/>
    </row>
    <row r="32" spans="1:13" x14ac:dyDescent="0.2">
      <c r="A32" s="19"/>
      <c r="B32" s="19"/>
      <c r="C32" s="19"/>
      <c r="D32" s="19"/>
      <c r="E32" s="19"/>
      <c r="F32" s="19"/>
      <c r="G32" s="19"/>
      <c r="H32" s="19"/>
      <c r="J32" s="19"/>
      <c r="K32" s="19"/>
      <c r="L32" s="19"/>
      <c r="M32" s="19"/>
    </row>
    <row r="33" spans="1:13" x14ac:dyDescent="0.2">
      <c r="A33" s="19"/>
      <c r="B33" s="19"/>
      <c r="C33" s="19"/>
      <c r="D33" s="19"/>
      <c r="E33" s="19"/>
      <c r="F33" s="19"/>
      <c r="G33" s="19"/>
      <c r="H33" s="19"/>
      <c r="J33" s="19"/>
      <c r="K33" s="19"/>
      <c r="L33" s="19"/>
      <c r="M33" s="19"/>
    </row>
    <row r="34" spans="1:13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</row>
    <row r="35" spans="1:13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</row>
    <row r="36" spans="1:13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</row>
    <row r="37" spans="1:13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</row>
    <row r="38" spans="1:13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</row>
    <row r="39" spans="1:13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</row>
    <row r="40" spans="1:13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</row>
    <row r="41" spans="1:13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</row>
    <row r="42" spans="1:13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</row>
    <row r="43" spans="1:13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</row>
    <row r="44" spans="1:13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</row>
    <row r="45" spans="1:13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</row>
    <row r="46" spans="1:13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</row>
    <row r="47" spans="1:13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</row>
    <row r="48" spans="1:13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</row>
    <row r="49" spans="1:13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</row>
    <row r="50" spans="1:13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</row>
    <row r="51" spans="1:13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</row>
    <row r="52" spans="1:13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</row>
    <row r="53" spans="1:13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</row>
    <row r="54" spans="1:13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</row>
    <row r="55" spans="1:13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</row>
    <row r="56" spans="1:13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</row>
    <row r="57" spans="1:13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</row>
    <row r="58" spans="1:13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</row>
    <row r="59" spans="1:13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</row>
    <row r="60" spans="1:13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</row>
    <row r="61" spans="1:13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</row>
    <row r="62" spans="1:13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</row>
    <row r="63" spans="1:13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</row>
    <row r="64" spans="1:13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</row>
    <row r="65" spans="1:13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</row>
    <row r="66" spans="1:13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</row>
    <row r="67" spans="1:13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</row>
    <row r="68" spans="1:13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</row>
    <row r="69" spans="1:13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</row>
    <row r="70" spans="1:13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</row>
    <row r="71" spans="1:13" x14ac:dyDescent="0.2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</row>
    <row r="72" spans="1:13" x14ac:dyDescent="0.2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</row>
    <row r="73" spans="1:13" x14ac:dyDescent="0.2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</row>
    <row r="74" spans="1:13" x14ac:dyDescent="0.2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</row>
    <row r="75" spans="1:13" x14ac:dyDescent="0.2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</row>
    <row r="76" spans="1:13" x14ac:dyDescent="0.2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</row>
    <row r="77" spans="1:13" x14ac:dyDescent="0.2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</row>
    <row r="78" spans="1:13" x14ac:dyDescent="0.2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</row>
    <row r="79" spans="1:13" x14ac:dyDescent="0.2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</row>
    <row r="80" spans="1:13" x14ac:dyDescent="0.2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</row>
    <row r="81" spans="1:13" x14ac:dyDescent="0.2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</row>
    <row r="82" spans="1:13" x14ac:dyDescent="0.2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</row>
    <row r="83" spans="1:13" x14ac:dyDescent="0.2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</row>
    <row r="84" spans="1:13" x14ac:dyDescent="0.2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</row>
    <row r="85" spans="1:13" x14ac:dyDescent="0.2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</row>
    <row r="86" spans="1:13" x14ac:dyDescent="0.2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</row>
    <row r="87" spans="1:13" x14ac:dyDescent="0.2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</row>
    <row r="88" spans="1:13" x14ac:dyDescent="0.2">
      <c r="A88" s="19"/>
      <c r="B88" s="19"/>
      <c r="C88" s="19"/>
      <c r="D88" s="19"/>
      <c r="E88" s="19"/>
      <c r="F88" s="19"/>
      <c r="G88" s="19"/>
      <c r="H88" s="19"/>
      <c r="I88" s="19"/>
      <c r="J88" s="19"/>
    </row>
    <row r="89" spans="1:13" x14ac:dyDescent="0.2">
      <c r="A89" s="19"/>
      <c r="B89" s="19"/>
      <c r="C89" s="19"/>
      <c r="D89" s="19"/>
      <c r="E89" s="19"/>
      <c r="F89" s="19"/>
      <c r="G89" s="19"/>
      <c r="H89" s="19"/>
      <c r="I89" s="19"/>
      <c r="J89" s="19"/>
    </row>
    <row r="90" spans="1:13" x14ac:dyDescent="0.2">
      <c r="A90" s="19"/>
      <c r="B90" s="19"/>
      <c r="C90" s="19"/>
      <c r="D90" s="19"/>
      <c r="E90" s="19"/>
      <c r="F90" s="19"/>
      <c r="G90" s="19"/>
      <c r="H90" s="19"/>
      <c r="I90" s="19"/>
      <c r="J90" s="19"/>
    </row>
    <row r="91" spans="1:13" x14ac:dyDescent="0.2">
      <c r="A91" s="19"/>
      <c r="B91" s="19"/>
      <c r="C91" s="19"/>
      <c r="D91" s="19"/>
      <c r="E91" s="19"/>
      <c r="F91" s="19"/>
      <c r="G91" s="19"/>
      <c r="H91" s="19"/>
      <c r="I91" s="19"/>
      <c r="J91" s="19"/>
    </row>
    <row r="92" spans="1:13" x14ac:dyDescent="0.2">
      <c r="A92" s="19"/>
      <c r="B92" s="19"/>
      <c r="C92" s="19"/>
      <c r="D92" s="19"/>
      <c r="E92" s="19"/>
      <c r="F92" s="19"/>
      <c r="G92" s="19"/>
      <c r="H92" s="19"/>
      <c r="I92" s="19"/>
      <c r="J92" s="19"/>
    </row>
    <row r="93" spans="1:13" x14ac:dyDescent="0.2">
      <c r="A93" s="19"/>
      <c r="B93" s="19"/>
      <c r="C93" s="19"/>
      <c r="D93" s="19"/>
      <c r="E93" s="19"/>
      <c r="F93" s="19"/>
      <c r="G93" s="19"/>
      <c r="H93" s="19"/>
      <c r="I93" s="19"/>
      <c r="J93" s="19"/>
    </row>
    <row r="94" spans="1:13" x14ac:dyDescent="0.2">
      <c r="A94" s="19"/>
      <c r="B94" s="19"/>
      <c r="C94" s="19"/>
      <c r="D94" s="19"/>
      <c r="E94" s="19"/>
      <c r="F94" s="19"/>
      <c r="G94" s="19"/>
      <c r="H94" s="19"/>
      <c r="I94" s="19"/>
      <c r="J94" s="19"/>
    </row>
    <row r="95" spans="1:13" x14ac:dyDescent="0.2">
      <c r="A95" s="19"/>
      <c r="B95" s="19"/>
      <c r="C95" s="19"/>
      <c r="D95" s="19"/>
      <c r="E95" s="19"/>
      <c r="F95" s="19"/>
      <c r="G95" s="19"/>
      <c r="H95" s="19"/>
      <c r="I95" s="19"/>
      <c r="J95" s="19"/>
    </row>
    <row r="96" spans="1:13" x14ac:dyDescent="0.2">
      <c r="A96" s="19"/>
      <c r="B96" s="19"/>
      <c r="C96" s="19"/>
      <c r="D96" s="19"/>
      <c r="E96" s="19"/>
      <c r="F96" s="19"/>
      <c r="G96" s="19"/>
      <c r="H96" s="19"/>
      <c r="I96" s="19"/>
      <c r="J96" s="19"/>
    </row>
    <row r="97" spans="1:10" x14ac:dyDescent="0.2">
      <c r="A97" s="19"/>
      <c r="B97" s="19"/>
      <c r="C97" s="19"/>
      <c r="D97" s="19"/>
      <c r="E97" s="19"/>
      <c r="F97" s="19"/>
      <c r="G97" s="19"/>
      <c r="H97" s="19"/>
      <c r="I97" s="19"/>
      <c r="J97" s="19"/>
    </row>
    <row r="98" spans="1:10" x14ac:dyDescent="0.2">
      <c r="A98" s="19"/>
      <c r="B98" s="19"/>
      <c r="C98" s="19"/>
      <c r="D98" s="19"/>
      <c r="E98" s="19"/>
      <c r="F98" s="19"/>
      <c r="G98" s="19"/>
      <c r="H98" s="19"/>
      <c r="I98" s="19"/>
      <c r="J98" s="19"/>
    </row>
    <row r="99" spans="1:10" x14ac:dyDescent="0.2">
      <c r="A99" s="19"/>
      <c r="B99" s="19"/>
      <c r="C99" s="19"/>
      <c r="D99" s="19"/>
      <c r="E99" s="19"/>
      <c r="F99" s="19"/>
      <c r="G99" s="19"/>
      <c r="H99" s="19"/>
      <c r="I99" s="19"/>
      <c r="J99" s="19"/>
    </row>
    <row r="100" spans="1:10" x14ac:dyDescent="0.2">
      <c r="A100" s="19"/>
      <c r="B100" s="19"/>
      <c r="C100" s="19"/>
      <c r="D100" s="19"/>
      <c r="E100" s="19"/>
      <c r="F100" s="19"/>
      <c r="G100" s="19"/>
      <c r="H100" s="19"/>
      <c r="I100" s="19"/>
      <c r="J100" s="19"/>
    </row>
    <row r="101" spans="1:10" x14ac:dyDescent="0.2">
      <c r="A101" s="19"/>
      <c r="B101" s="19"/>
      <c r="C101" s="19"/>
      <c r="D101" s="19"/>
      <c r="E101" s="19"/>
      <c r="F101" s="19"/>
      <c r="G101" s="19"/>
      <c r="H101" s="19"/>
      <c r="I101" s="19"/>
      <c r="J101" s="19"/>
    </row>
    <row r="102" spans="1:10" x14ac:dyDescent="0.2">
      <c r="A102" s="19"/>
      <c r="B102" s="19"/>
      <c r="C102" s="19"/>
      <c r="D102" s="19"/>
      <c r="E102" s="19"/>
      <c r="F102" s="19"/>
      <c r="G102" s="19"/>
      <c r="H102" s="19"/>
      <c r="I102" s="19"/>
      <c r="J102" s="19"/>
    </row>
    <row r="103" spans="1:10" x14ac:dyDescent="0.2">
      <c r="A103" s="19"/>
      <c r="B103" s="19"/>
      <c r="C103" s="19"/>
      <c r="D103" s="19"/>
      <c r="E103" s="19"/>
      <c r="F103" s="19"/>
      <c r="G103" s="19"/>
      <c r="H103" s="19"/>
      <c r="I103" s="19"/>
      <c r="J103" s="19"/>
    </row>
    <row r="104" spans="1:10" x14ac:dyDescent="0.2">
      <c r="A104" s="19"/>
      <c r="B104" s="19"/>
      <c r="C104" s="19"/>
      <c r="D104" s="19"/>
      <c r="E104" s="19"/>
      <c r="F104" s="19"/>
      <c r="G104" s="19"/>
      <c r="H104" s="19"/>
      <c r="I104" s="19"/>
      <c r="J104" s="19"/>
    </row>
    <row r="105" spans="1:10" x14ac:dyDescent="0.2">
      <c r="A105" s="19"/>
      <c r="B105" s="19"/>
      <c r="C105" s="19"/>
      <c r="D105" s="19"/>
      <c r="E105" s="19"/>
      <c r="F105" s="19"/>
      <c r="G105" s="19"/>
      <c r="H105" s="19"/>
      <c r="I105" s="19"/>
      <c r="J105" s="19"/>
    </row>
    <row r="106" spans="1:10" x14ac:dyDescent="0.2">
      <c r="A106" s="19"/>
      <c r="B106" s="19"/>
      <c r="C106" s="19"/>
      <c r="D106" s="19"/>
      <c r="E106" s="19"/>
      <c r="F106" s="19"/>
      <c r="G106" s="19"/>
      <c r="H106" s="19"/>
      <c r="I106" s="19"/>
      <c r="J106" s="19"/>
    </row>
    <row r="107" spans="1:10" x14ac:dyDescent="0.2">
      <c r="A107" s="19"/>
      <c r="B107" s="19"/>
      <c r="C107" s="19"/>
      <c r="D107" s="19"/>
      <c r="E107" s="19"/>
      <c r="F107" s="19"/>
      <c r="G107" s="19"/>
      <c r="H107" s="19"/>
      <c r="I107" s="19"/>
      <c r="J107" s="19"/>
    </row>
    <row r="108" spans="1:10" x14ac:dyDescent="0.2">
      <c r="A108" s="19"/>
      <c r="B108" s="19"/>
      <c r="C108" s="19"/>
      <c r="D108" s="19"/>
      <c r="E108" s="19"/>
      <c r="F108" s="19"/>
      <c r="G108" s="19"/>
      <c r="H108" s="19"/>
      <c r="I108" s="19"/>
      <c r="J108" s="19"/>
    </row>
    <row r="109" spans="1:10" x14ac:dyDescent="0.2">
      <c r="A109" s="19"/>
      <c r="B109" s="19"/>
      <c r="C109" s="19"/>
      <c r="D109" s="19"/>
      <c r="E109" s="19"/>
      <c r="F109" s="19"/>
      <c r="G109" s="19"/>
      <c r="H109" s="19"/>
      <c r="I109" s="19"/>
      <c r="J109" s="19"/>
    </row>
    <row r="110" spans="1:10" x14ac:dyDescent="0.2">
      <c r="A110" s="19"/>
      <c r="B110" s="19"/>
      <c r="C110" s="19"/>
      <c r="D110" s="19"/>
      <c r="E110" s="19"/>
      <c r="F110" s="19"/>
      <c r="G110" s="19"/>
      <c r="H110" s="19"/>
      <c r="I110" s="19"/>
      <c r="J110" s="19"/>
    </row>
    <row r="111" spans="1:10" x14ac:dyDescent="0.2">
      <c r="A111" s="19"/>
      <c r="B111" s="19"/>
      <c r="C111" s="19"/>
      <c r="D111" s="19"/>
      <c r="E111" s="19"/>
      <c r="F111" s="19"/>
      <c r="G111" s="19"/>
      <c r="H111" s="19"/>
      <c r="I111" s="19"/>
      <c r="J111" s="19"/>
    </row>
    <row r="112" spans="1:10" x14ac:dyDescent="0.2">
      <c r="A112" s="19"/>
      <c r="B112" s="19"/>
      <c r="C112" s="19"/>
      <c r="D112" s="19"/>
      <c r="E112" s="19"/>
      <c r="F112" s="19"/>
      <c r="G112" s="19"/>
      <c r="H112" s="19"/>
      <c r="I112" s="19"/>
      <c r="J112" s="19"/>
    </row>
    <row r="113" spans="1:10" x14ac:dyDescent="0.2">
      <c r="A113" s="19"/>
      <c r="B113" s="19"/>
      <c r="C113" s="19"/>
      <c r="D113" s="19"/>
      <c r="E113" s="19"/>
      <c r="F113" s="19"/>
      <c r="G113" s="19"/>
      <c r="H113" s="19"/>
      <c r="I113" s="19"/>
      <c r="J113" s="19"/>
    </row>
    <row r="114" spans="1:10" x14ac:dyDescent="0.2">
      <c r="A114" s="19"/>
      <c r="B114" s="19"/>
      <c r="C114" s="19"/>
      <c r="D114" s="19"/>
      <c r="E114" s="19"/>
      <c r="F114" s="19"/>
      <c r="G114" s="19"/>
      <c r="H114" s="19"/>
      <c r="I114" s="19"/>
      <c r="J114" s="19"/>
    </row>
    <row r="115" spans="1:10" x14ac:dyDescent="0.2">
      <c r="A115" s="19"/>
      <c r="B115" s="19"/>
      <c r="C115" s="19"/>
      <c r="D115" s="19"/>
      <c r="E115" s="19"/>
      <c r="F115" s="19"/>
      <c r="G115" s="19"/>
      <c r="H115" s="19"/>
      <c r="I115" s="19"/>
      <c r="J115" s="19"/>
    </row>
    <row r="116" spans="1:10" x14ac:dyDescent="0.2">
      <c r="A116" s="19"/>
      <c r="B116" s="19"/>
      <c r="C116" s="19"/>
      <c r="D116" s="19"/>
      <c r="E116" s="19"/>
      <c r="F116" s="19"/>
      <c r="G116" s="19"/>
      <c r="H116" s="19"/>
      <c r="I116" s="19"/>
      <c r="J116" s="19"/>
    </row>
    <row r="117" spans="1:10" x14ac:dyDescent="0.2">
      <c r="A117" s="19"/>
      <c r="B117" s="19"/>
      <c r="C117" s="19"/>
      <c r="D117" s="19"/>
      <c r="E117" s="19"/>
      <c r="F117" s="19"/>
      <c r="G117" s="19"/>
      <c r="H117" s="19"/>
      <c r="I117" s="19"/>
      <c r="J117" s="19"/>
    </row>
    <row r="118" spans="1:10" x14ac:dyDescent="0.2">
      <c r="A118" s="19"/>
      <c r="B118" s="19"/>
      <c r="C118" s="19"/>
      <c r="D118" s="19"/>
      <c r="E118" s="19"/>
      <c r="F118" s="19"/>
      <c r="G118" s="19"/>
      <c r="H118" s="19"/>
      <c r="I118" s="19"/>
      <c r="J118" s="19"/>
    </row>
    <row r="119" spans="1:10" x14ac:dyDescent="0.2">
      <c r="A119" s="19"/>
      <c r="B119" s="19"/>
      <c r="C119" s="19"/>
      <c r="D119" s="19"/>
      <c r="E119" s="19"/>
      <c r="F119" s="19"/>
      <c r="G119" s="19"/>
      <c r="H119" s="19"/>
      <c r="I119" s="19"/>
      <c r="J119" s="19"/>
    </row>
    <row r="120" spans="1:10" x14ac:dyDescent="0.2">
      <c r="A120" s="19"/>
      <c r="B120" s="19"/>
      <c r="C120" s="19"/>
      <c r="D120" s="19"/>
      <c r="E120" s="19"/>
      <c r="F120" s="19"/>
      <c r="G120" s="19"/>
      <c r="H120" s="19"/>
      <c r="I120" s="19"/>
      <c r="J120" s="19"/>
    </row>
    <row r="121" spans="1:10" x14ac:dyDescent="0.2">
      <c r="A121" s="19"/>
      <c r="B121" s="19"/>
      <c r="C121" s="19"/>
      <c r="D121" s="19"/>
      <c r="E121" s="19"/>
      <c r="F121" s="19"/>
      <c r="G121" s="19"/>
      <c r="H121" s="19"/>
      <c r="I121" s="19"/>
      <c r="J121" s="19"/>
    </row>
    <row r="122" spans="1:10" x14ac:dyDescent="0.2">
      <c r="A122" s="19"/>
      <c r="B122" s="19"/>
      <c r="C122" s="19"/>
      <c r="D122" s="19"/>
      <c r="E122" s="19"/>
      <c r="F122" s="19"/>
      <c r="G122" s="19"/>
      <c r="H122" s="19"/>
      <c r="I122" s="19"/>
      <c r="J122" s="19"/>
    </row>
    <row r="123" spans="1:10" x14ac:dyDescent="0.2">
      <c r="A123" s="19"/>
      <c r="B123" s="19"/>
      <c r="C123" s="19"/>
      <c r="D123" s="19"/>
      <c r="E123" s="19"/>
      <c r="F123" s="19"/>
      <c r="G123" s="19"/>
      <c r="H123" s="19"/>
      <c r="I123" s="19"/>
      <c r="J123" s="19"/>
    </row>
    <row r="124" spans="1:10" x14ac:dyDescent="0.2">
      <c r="A124" s="19"/>
      <c r="B124" s="19"/>
      <c r="C124" s="19"/>
      <c r="D124" s="19"/>
      <c r="E124" s="19"/>
      <c r="F124" s="19"/>
      <c r="G124" s="19"/>
      <c r="H124" s="19"/>
      <c r="I124" s="19"/>
      <c r="J124" s="19"/>
    </row>
    <row r="125" spans="1:10" x14ac:dyDescent="0.2">
      <c r="A125" s="19"/>
      <c r="B125" s="19"/>
      <c r="C125" s="19"/>
      <c r="D125" s="19"/>
      <c r="E125" s="19"/>
      <c r="F125" s="19"/>
      <c r="G125" s="19"/>
      <c r="H125" s="19"/>
      <c r="I125" s="19"/>
      <c r="J125" s="19"/>
    </row>
    <row r="126" spans="1:10" x14ac:dyDescent="0.2">
      <c r="A126" s="19"/>
      <c r="B126" s="19"/>
      <c r="C126" s="19"/>
      <c r="D126" s="19"/>
      <c r="E126" s="19"/>
      <c r="F126" s="19"/>
      <c r="G126" s="19"/>
      <c r="H126" s="19"/>
      <c r="I126" s="19"/>
      <c r="J126" s="19"/>
    </row>
    <row r="127" spans="1:10" x14ac:dyDescent="0.2">
      <c r="A127" s="19"/>
      <c r="B127" s="19"/>
      <c r="C127" s="19"/>
      <c r="D127" s="19"/>
      <c r="E127" s="19"/>
      <c r="F127" s="19"/>
      <c r="G127" s="19"/>
      <c r="H127" s="19"/>
      <c r="I127" s="19"/>
      <c r="J127" s="19"/>
    </row>
    <row r="128" spans="1:10" x14ac:dyDescent="0.2">
      <c r="A128" s="19"/>
      <c r="B128" s="19"/>
      <c r="C128" s="19"/>
      <c r="D128" s="19"/>
      <c r="E128" s="19"/>
      <c r="F128" s="19"/>
      <c r="G128" s="19"/>
      <c r="H128" s="19"/>
      <c r="I128" s="19"/>
      <c r="J128" s="19"/>
    </row>
    <row r="129" spans="1:10" x14ac:dyDescent="0.2">
      <c r="A129" s="19"/>
      <c r="B129" s="19"/>
      <c r="C129" s="19"/>
      <c r="D129" s="19"/>
      <c r="E129" s="19"/>
      <c r="F129" s="19"/>
      <c r="G129" s="19"/>
      <c r="H129" s="19"/>
      <c r="I129" s="19"/>
      <c r="J129" s="19"/>
    </row>
    <row r="130" spans="1:10" x14ac:dyDescent="0.2">
      <c r="A130" s="19"/>
      <c r="B130" s="19"/>
      <c r="C130" s="19"/>
      <c r="D130" s="19"/>
      <c r="E130" s="19"/>
      <c r="F130" s="19"/>
      <c r="G130" s="19"/>
      <c r="H130" s="19"/>
      <c r="I130" s="19"/>
      <c r="J130" s="19"/>
    </row>
    <row r="131" spans="1:10" x14ac:dyDescent="0.2">
      <c r="A131" s="19"/>
      <c r="B131" s="19"/>
      <c r="C131" s="19"/>
      <c r="D131" s="19"/>
      <c r="E131" s="19"/>
      <c r="F131" s="19"/>
      <c r="G131" s="19"/>
      <c r="H131" s="19"/>
      <c r="I131" s="19"/>
      <c r="J131" s="19"/>
    </row>
    <row r="132" spans="1:10" x14ac:dyDescent="0.2">
      <c r="A132" s="19"/>
      <c r="B132" s="19"/>
      <c r="C132" s="19"/>
      <c r="D132" s="19"/>
      <c r="E132" s="19"/>
      <c r="F132" s="19"/>
      <c r="G132" s="19"/>
      <c r="H132" s="19"/>
      <c r="I132" s="19"/>
      <c r="J132" s="19"/>
    </row>
    <row r="133" spans="1:10" x14ac:dyDescent="0.2">
      <c r="A133" s="19"/>
      <c r="B133" s="19"/>
      <c r="C133" s="19"/>
      <c r="D133" s="19"/>
      <c r="E133" s="19"/>
      <c r="F133" s="19"/>
      <c r="G133" s="19"/>
      <c r="H133" s="19"/>
      <c r="I133" s="19"/>
      <c r="J133" s="19"/>
    </row>
    <row r="134" spans="1:10" x14ac:dyDescent="0.2">
      <c r="A134" s="19"/>
      <c r="B134" s="19"/>
      <c r="C134" s="19"/>
      <c r="D134" s="19"/>
      <c r="E134" s="19"/>
      <c r="F134" s="19"/>
      <c r="G134" s="19"/>
      <c r="H134" s="19"/>
      <c r="I134" s="19"/>
      <c r="J134" s="19"/>
    </row>
    <row r="135" spans="1:10" x14ac:dyDescent="0.2">
      <c r="A135" s="19"/>
      <c r="B135" s="19"/>
      <c r="C135" s="19"/>
      <c r="D135" s="19"/>
      <c r="E135" s="19"/>
      <c r="F135" s="19"/>
      <c r="G135" s="19"/>
      <c r="H135" s="19"/>
      <c r="I135" s="19"/>
      <c r="J135" s="19"/>
    </row>
    <row r="136" spans="1:10" x14ac:dyDescent="0.2">
      <c r="A136" s="19"/>
      <c r="B136" s="19"/>
      <c r="C136" s="19"/>
      <c r="D136" s="19"/>
      <c r="E136" s="19"/>
      <c r="F136" s="19"/>
      <c r="G136" s="19"/>
      <c r="H136" s="19"/>
      <c r="I136" s="19"/>
      <c r="J136" s="19"/>
    </row>
    <row r="137" spans="1:10" x14ac:dyDescent="0.2">
      <c r="A137" s="19"/>
      <c r="B137" s="19"/>
      <c r="C137" s="19"/>
      <c r="D137" s="19"/>
      <c r="E137" s="19"/>
      <c r="F137" s="19"/>
      <c r="G137" s="19"/>
      <c r="H137" s="19"/>
      <c r="I137" s="19"/>
      <c r="J137" s="19"/>
    </row>
    <row r="138" spans="1:10" x14ac:dyDescent="0.2">
      <c r="A138" s="19"/>
      <c r="B138" s="19"/>
      <c r="C138" s="19"/>
      <c r="D138" s="19"/>
      <c r="E138" s="19"/>
      <c r="F138" s="19"/>
      <c r="G138" s="19"/>
      <c r="H138" s="19"/>
      <c r="I138" s="19"/>
      <c r="J138" s="19"/>
    </row>
    <row r="139" spans="1:10" x14ac:dyDescent="0.2">
      <c r="A139" s="19"/>
      <c r="B139" s="19"/>
      <c r="C139" s="19"/>
      <c r="D139" s="19"/>
      <c r="E139" s="19"/>
      <c r="F139" s="19"/>
      <c r="G139" s="19"/>
      <c r="H139" s="19"/>
      <c r="I139" s="19"/>
      <c r="J139" s="19"/>
    </row>
    <row r="140" spans="1:10" x14ac:dyDescent="0.2">
      <c r="A140" s="19"/>
      <c r="B140" s="19"/>
      <c r="C140" s="19"/>
      <c r="D140" s="19"/>
      <c r="E140" s="19"/>
      <c r="F140" s="19"/>
      <c r="G140" s="19"/>
      <c r="H140" s="19"/>
      <c r="I140" s="19"/>
      <c r="J140" s="19"/>
    </row>
    <row r="141" spans="1:10" x14ac:dyDescent="0.2">
      <c r="A141" s="19"/>
      <c r="B141" s="19"/>
      <c r="C141" s="19"/>
      <c r="D141" s="19"/>
      <c r="E141" s="19"/>
      <c r="F141" s="19"/>
      <c r="G141" s="19"/>
      <c r="H141" s="19"/>
      <c r="I141" s="19"/>
      <c r="J141" s="19"/>
    </row>
    <row r="142" spans="1:10" x14ac:dyDescent="0.2">
      <c r="A142" s="19"/>
      <c r="B142" s="19"/>
      <c r="C142" s="19"/>
      <c r="D142" s="19"/>
      <c r="E142" s="19"/>
      <c r="F142" s="19"/>
      <c r="G142" s="19"/>
      <c r="H142" s="19"/>
      <c r="I142" s="19"/>
      <c r="J142" s="19"/>
    </row>
    <row r="143" spans="1:10" x14ac:dyDescent="0.2">
      <c r="A143" s="19"/>
      <c r="B143" s="19"/>
      <c r="C143" s="19"/>
      <c r="D143" s="19"/>
      <c r="E143" s="19"/>
      <c r="F143" s="19"/>
      <c r="G143" s="19"/>
      <c r="H143" s="19"/>
      <c r="I143" s="19"/>
      <c r="J143" s="19"/>
    </row>
    <row r="144" spans="1:10" x14ac:dyDescent="0.2">
      <c r="A144" s="19"/>
      <c r="B144" s="19"/>
      <c r="C144" s="19"/>
      <c r="D144" s="19"/>
      <c r="E144" s="19"/>
      <c r="F144" s="19"/>
      <c r="G144" s="19"/>
      <c r="H144" s="19"/>
      <c r="I144" s="19"/>
      <c r="J144" s="19"/>
    </row>
    <row r="145" spans="1:10" x14ac:dyDescent="0.2">
      <c r="A145" s="19"/>
      <c r="B145" s="19"/>
      <c r="C145" s="19"/>
      <c r="D145" s="19"/>
      <c r="E145" s="19"/>
      <c r="F145" s="19"/>
      <c r="G145" s="19"/>
      <c r="H145" s="19"/>
      <c r="I145" s="19"/>
      <c r="J145" s="19"/>
    </row>
    <row r="146" spans="1:10" x14ac:dyDescent="0.2">
      <c r="A146" s="19"/>
      <c r="B146" s="19"/>
      <c r="C146" s="19"/>
      <c r="D146" s="19"/>
      <c r="E146" s="19"/>
      <c r="F146" s="19"/>
      <c r="G146" s="19"/>
      <c r="H146" s="19"/>
      <c r="I146" s="19"/>
      <c r="J146" s="19"/>
    </row>
    <row r="147" spans="1:10" x14ac:dyDescent="0.2">
      <c r="A147" s="19"/>
      <c r="B147" s="19"/>
      <c r="C147" s="19"/>
      <c r="D147" s="19"/>
      <c r="E147" s="19"/>
      <c r="F147" s="19"/>
      <c r="G147" s="19"/>
      <c r="H147" s="19"/>
      <c r="I147" s="19"/>
      <c r="J147" s="19"/>
    </row>
    <row r="148" spans="1:10" x14ac:dyDescent="0.2">
      <c r="A148" s="19"/>
      <c r="B148" s="19"/>
      <c r="C148" s="19"/>
      <c r="D148" s="19"/>
      <c r="E148" s="19"/>
      <c r="F148" s="19"/>
      <c r="G148" s="19"/>
      <c r="H148" s="19"/>
      <c r="I148" s="19"/>
      <c r="J148" s="19"/>
    </row>
    <row r="149" spans="1:10" x14ac:dyDescent="0.2">
      <c r="A149" s="19"/>
      <c r="B149" s="19"/>
      <c r="C149" s="19"/>
      <c r="D149" s="19"/>
      <c r="E149" s="19"/>
      <c r="F149" s="19"/>
      <c r="G149" s="19"/>
      <c r="H149" s="19"/>
      <c r="I149" s="19"/>
      <c r="J149" s="19"/>
    </row>
    <row r="150" spans="1:10" x14ac:dyDescent="0.2">
      <c r="A150" s="19"/>
      <c r="B150" s="19"/>
      <c r="C150" s="19"/>
      <c r="D150" s="19"/>
      <c r="E150" s="19"/>
      <c r="F150" s="19"/>
      <c r="G150" s="19"/>
      <c r="H150" s="19"/>
      <c r="I150" s="19"/>
      <c r="J150" s="19"/>
    </row>
    <row r="151" spans="1:10" x14ac:dyDescent="0.2">
      <c r="A151" s="19"/>
      <c r="B151" s="19"/>
      <c r="C151" s="19"/>
      <c r="D151" s="19"/>
      <c r="E151" s="19"/>
      <c r="F151" s="19"/>
      <c r="G151" s="19"/>
      <c r="H151" s="19"/>
      <c r="I151" s="19"/>
      <c r="J151" s="19"/>
    </row>
    <row r="152" spans="1:10" x14ac:dyDescent="0.2">
      <c r="A152" s="19"/>
      <c r="B152" s="19"/>
      <c r="C152" s="19"/>
      <c r="D152" s="19"/>
      <c r="E152" s="19"/>
      <c r="F152" s="19"/>
      <c r="G152" s="19"/>
      <c r="H152" s="19"/>
      <c r="I152" s="19"/>
      <c r="J152" s="19"/>
    </row>
    <row r="153" spans="1:10" x14ac:dyDescent="0.2">
      <c r="A153" s="19"/>
      <c r="B153" s="19"/>
      <c r="C153" s="19"/>
      <c r="D153" s="19"/>
      <c r="E153" s="19"/>
      <c r="F153" s="19"/>
      <c r="G153" s="19"/>
      <c r="H153" s="19"/>
      <c r="I153" s="19"/>
      <c r="J153" s="19"/>
    </row>
    <row r="154" spans="1:10" x14ac:dyDescent="0.2">
      <c r="A154" s="19"/>
      <c r="B154" s="19"/>
      <c r="C154" s="19"/>
      <c r="D154" s="19"/>
      <c r="E154" s="19"/>
      <c r="F154" s="19"/>
      <c r="G154" s="19"/>
      <c r="H154" s="19"/>
      <c r="I154" s="19"/>
      <c r="J154" s="19"/>
    </row>
    <row r="155" spans="1:10" x14ac:dyDescent="0.2">
      <c r="A155" s="19"/>
      <c r="B155" s="19"/>
      <c r="C155" s="19"/>
      <c r="D155" s="19"/>
      <c r="E155" s="19"/>
      <c r="F155" s="19"/>
      <c r="G155" s="19"/>
      <c r="H155" s="19"/>
      <c r="I155" s="19"/>
      <c r="J155" s="19"/>
    </row>
    <row r="156" spans="1:10" x14ac:dyDescent="0.2">
      <c r="A156" s="19"/>
      <c r="B156" s="19"/>
      <c r="C156" s="19"/>
      <c r="D156" s="19"/>
      <c r="E156" s="19"/>
      <c r="F156" s="19"/>
      <c r="G156" s="19"/>
      <c r="H156" s="19"/>
      <c r="I156" s="19"/>
      <c r="J156" s="19"/>
    </row>
    <row r="157" spans="1:10" x14ac:dyDescent="0.2">
      <c r="A157" s="19"/>
      <c r="B157" s="19"/>
      <c r="C157" s="19"/>
      <c r="D157" s="19"/>
      <c r="E157" s="19"/>
      <c r="F157" s="19"/>
      <c r="G157" s="19"/>
      <c r="H157" s="19"/>
      <c r="I157" s="19"/>
      <c r="J157" s="19"/>
    </row>
    <row r="158" spans="1:10" x14ac:dyDescent="0.2">
      <c r="A158" s="19"/>
      <c r="B158" s="19"/>
      <c r="C158" s="19"/>
      <c r="D158" s="19"/>
      <c r="E158" s="19"/>
      <c r="F158" s="19"/>
      <c r="G158" s="19"/>
      <c r="H158" s="19"/>
      <c r="I158" s="19"/>
      <c r="J158" s="19"/>
    </row>
    <row r="159" spans="1:10" x14ac:dyDescent="0.2">
      <c r="A159" s="19"/>
      <c r="B159" s="19"/>
      <c r="C159" s="19"/>
      <c r="D159" s="19"/>
      <c r="E159" s="19"/>
      <c r="F159" s="19"/>
      <c r="G159" s="19"/>
      <c r="H159" s="19"/>
      <c r="I159" s="19"/>
      <c r="J159" s="19"/>
    </row>
    <row r="160" spans="1:10" x14ac:dyDescent="0.2">
      <c r="A160" s="19"/>
      <c r="B160" s="19"/>
      <c r="C160" s="19"/>
      <c r="D160" s="19"/>
      <c r="E160" s="19"/>
      <c r="F160" s="19"/>
      <c r="G160" s="19"/>
      <c r="H160" s="19"/>
    </row>
    <row r="161" spans="1:8" x14ac:dyDescent="0.2">
      <c r="A161" s="19"/>
      <c r="B161" s="19"/>
      <c r="C161" s="19"/>
      <c r="D161" s="19"/>
      <c r="E161" s="19"/>
      <c r="F161" s="19"/>
      <c r="G161" s="19"/>
      <c r="H161" s="19"/>
    </row>
    <row r="162" spans="1:8" x14ac:dyDescent="0.2">
      <c r="A162" s="19"/>
      <c r="B162" s="19"/>
      <c r="C162" s="19"/>
      <c r="D162" s="19"/>
      <c r="E162" s="19"/>
      <c r="F162" s="19"/>
      <c r="G162" s="19"/>
      <c r="H162" s="19"/>
    </row>
    <row r="163" spans="1:8" x14ac:dyDescent="0.2">
      <c r="A163" s="19"/>
      <c r="B163" s="19"/>
      <c r="C163" s="19"/>
      <c r="D163" s="19"/>
      <c r="E163" s="19"/>
      <c r="F163" s="19"/>
      <c r="G163" s="19"/>
      <c r="H163" s="19"/>
    </row>
    <row r="164" spans="1:8" x14ac:dyDescent="0.2">
      <c r="A164" s="19"/>
      <c r="B164" s="19"/>
      <c r="C164" s="19"/>
      <c r="D164" s="19"/>
      <c r="E164" s="19"/>
      <c r="F164" s="19"/>
      <c r="G164" s="19"/>
      <c r="H164" s="19"/>
    </row>
    <row r="165" spans="1:8" x14ac:dyDescent="0.2">
      <c r="A165" s="19"/>
      <c r="B165" s="19"/>
      <c r="C165" s="19"/>
      <c r="D165" s="19"/>
      <c r="E165" s="19"/>
      <c r="F165" s="19"/>
      <c r="G165" s="19"/>
      <c r="H165" s="19"/>
    </row>
    <row r="166" spans="1:8" x14ac:dyDescent="0.2">
      <c r="A166" s="19"/>
    </row>
    <row r="167" spans="1:8" x14ac:dyDescent="0.2">
      <c r="A167" s="19"/>
    </row>
    <row r="168" spans="1:8" x14ac:dyDescent="0.2">
      <c r="A168" s="19"/>
    </row>
    <row r="169" spans="1:8" x14ac:dyDescent="0.2">
      <c r="A169" s="19"/>
    </row>
    <row r="170" spans="1:8" x14ac:dyDescent="0.2">
      <c r="A170" s="19"/>
    </row>
    <row r="171" spans="1:8" x14ac:dyDescent="0.2">
      <c r="A171" s="19"/>
    </row>
    <row r="172" spans="1:8" x14ac:dyDescent="0.2">
      <c r="A172" s="19"/>
    </row>
    <row r="173" spans="1:8" x14ac:dyDescent="0.2">
      <c r="A173" s="19"/>
    </row>
    <row r="174" spans="1:8" x14ac:dyDescent="0.2">
      <c r="A174" s="19"/>
    </row>
    <row r="175" spans="1:8" x14ac:dyDescent="0.2">
      <c r="A175" s="19"/>
    </row>
    <row r="176" spans="1:8" x14ac:dyDescent="0.2">
      <c r="A176" s="19"/>
    </row>
    <row r="177" spans="1:1" x14ac:dyDescent="0.2">
      <c r="A177" s="19"/>
    </row>
  </sheetData>
  <autoFilter ref="A1:F8" xr:uid="{A773E057-7A39-421B-BAD3-380A2721FEE9}">
    <sortState xmlns:xlrd2="http://schemas.microsoft.com/office/spreadsheetml/2017/richdata2" ref="A2:F8">
      <sortCondition descending="1" ref="B1:B8"/>
    </sortState>
  </autoFilter>
  <pageMargins left="0.78749999999999998" right="0.78749999999999998" top="1.05277777777778" bottom="1.05277777777778" header="0.78749999999999998" footer="0.78749999999999998"/>
  <pageSetup orientation="portrait" horizontalDpi="4294967292" verticalDpi="4294967292"/>
  <headerFooter>
    <oddHeader>&amp;C&amp;"Times New Roman,Standard"&amp;12 &amp;A</oddHeader>
    <oddFooter>&amp;C&amp;"Times New Roman,Standard"&amp;12 Seite &amp;P</oddFooter>
  </headerFooter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F95F-F258-422A-98BB-EFD1B7259E6E}">
  <dimension ref="A1:O19"/>
  <sheetViews>
    <sheetView zoomScale="115" zoomScaleNormal="115" workbookViewId="0">
      <selection activeCell="N11" sqref="N11"/>
    </sheetView>
  </sheetViews>
  <sheetFormatPr baseColWidth="10" defaultRowHeight="12.75" x14ac:dyDescent="0.2"/>
  <cols>
    <col min="1" max="1" width="18.28515625" style="19" customWidth="1"/>
    <col min="2" max="2" width="17.7109375" style="19" customWidth="1"/>
    <col min="3" max="10" width="11.42578125" style="19"/>
    <col min="11" max="11" width="14.28515625" style="19" bestFit="1" customWidth="1"/>
    <col min="12" max="12" width="14.7109375" style="19" bestFit="1" customWidth="1"/>
    <col min="13" max="13" width="18.5703125" style="19" customWidth="1"/>
    <col min="14" max="14" width="19" style="19" customWidth="1"/>
    <col min="15" max="15" width="12.140625" style="19" bestFit="1" customWidth="1"/>
    <col min="16" max="16384" width="11.42578125" style="19"/>
  </cols>
  <sheetData>
    <row r="1" spans="1:15" s="22" customFormat="1" ht="25.5" x14ac:dyDescent="0.2">
      <c r="A1" s="21" t="s">
        <v>37</v>
      </c>
      <c r="B1" s="21" t="s">
        <v>38</v>
      </c>
      <c r="C1" s="21" t="s">
        <v>48</v>
      </c>
      <c r="D1" s="21" t="s">
        <v>49</v>
      </c>
      <c r="E1" s="21" t="s">
        <v>50</v>
      </c>
      <c r="F1" s="22" t="s">
        <v>8925</v>
      </c>
      <c r="G1" s="22" t="s">
        <v>8926</v>
      </c>
      <c r="H1" s="22" t="s">
        <v>8927</v>
      </c>
      <c r="I1" s="22" t="s">
        <v>8928</v>
      </c>
      <c r="J1" s="22" t="s">
        <v>8932</v>
      </c>
      <c r="K1" s="22" t="s">
        <v>8929</v>
      </c>
      <c r="L1" s="22" t="s">
        <v>8930</v>
      </c>
      <c r="M1" s="44" t="s">
        <v>8889</v>
      </c>
      <c r="N1" s="44" t="s">
        <v>8890</v>
      </c>
      <c r="O1" s="22" t="s">
        <v>8931</v>
      </c>
    </row>
    <row r="2" spans="1:15" ht="15" x14ac:dyDescent="0.25">
      <c r="A2" s="53" t="s">
        <v>8909</v>
      </c>
      <c r="B2" s="19">
        <v>1</v>
      </c>
      <c r="C2" s="19" t="s">
        <v>47</v>
      </c>
      <c r="D2" s="26" t="s">
        <v>8937</v>
      </c>
      <c r="E2" s="19" t="s">
        <v>45</v>
      </c>
      <c r="F2" s="59">
        <f>INDEX([1]Überischt_Parameter_2016!$F$4:$Z$400,
MATCH(F$1,[1]Überischt_Parameter_2016!$C$4:$C$400,0),
MATCH($A2,[1]Überischt_Parameter_2016!$F$3:$Z$3,0))</f>
        <v>2.1999999999999999E-2</v>
      </c>
      <c r="G2" s="19">
        <v>0</v>
      </c>
      <c r="H2" s="59">
        <f>INDEX([1]Überischt_Parameter_2016!$F$4:$Z$400,
MATCH(H$1,[1]Überischt_Parameter_2016!$C$4:$C$400,0),
MATCH($A2,[1]Überischt_Parameter_2016!$F$3:$Z$3,0))</f>
        <v>0.05</v>
      </c>
      <c r="I2" s="51">
        <f t="shared" ref="I2:I5" si="0">0.3*H2</f>
        <v>1.4999999999999999E-2</v>
      </c>
      <c r="J2" s="51">
        <f t="shared" ref="J2:J8" si="1">F2/K2</f>
        <v>7.5085324232081918E-2</v>
      </c>
      <c r="K2" s="59">
        <f>INDEX([1]Überischt_Parameter_2016!$F$4:$Z$400,
MATCH(K$1,[1]Überischt_Parameter_2016!$C$4:$C$400,0),
MATCH($A2,[1]Überischt_Parameter_2016!$F$3:$Z$3,0))</f>
        <v>0.29299999999999998</v>
      </c>
      <c r="L2" s="59">
        <f>INDEX([1]Überischt_Parameter_2016!$F$4:$Z$400,
MATCH(L$1,[1]Überischt_Parameter_2016!$C$4:$C$400,0),
MATCH($A2,[1]Überischt_Parameter_2016!$F$3:$Z$3,0))</f>
        <v>0.6</v>
      </c>
      <c r="M2" s="59">
        <f>INDEX([1]Überischt_Parameter_2016!$F$4:$Z$400,
MATCH(M$1,[1]Überischt_Parameter_2016!$C$4:$C$400,0),
MATCH($A2,[1]Überischt_Parameter_2016!$F$3:$Z$3,0))</f>
        <v>6.525695692800447</v>
      </c>
      <c r="N2" s="59">
        <f>INDEX([1]Überischt_Parameter_2016!$F$4:$Z$400,
MATCH(N$1,[1]Überischt_Parameter_2016!$C$4:$C$400,0),
MATCH($A2,[1]Überischt_Parameter_2016!$F$3:$Z$3,0))</f>
        <v>-22.569668560051554</v>
      </c>
      <c r="O2" s="30">
        <f t="shared" ref="O2:O7" si="2">30*F2</f>
        <v>0.65999999999999992</v>
      </c>
    </row>
    <row r="3" spans="1:15" ht="15" x14ac:dyDescent="0.25">
      <c r="A3" s="53" t="s">
        <v>8910</v>
      </c>
      <c r="B3" s="19">
        <v>1</v>
      </c>
      <c r="C3" s="19" t="s">
        <v>47</v>
      </c>
      <c r="D3" s="26" t="s">
        <v>8937</v>
      </c>
      <c r="E3" s="19" t="s">
        <v>45</v>
      </c>
      <c r="F3" s="59">
        <f>INDEX([1]Überischt_Parameter_2016!$F$4:$Z$400,
MATCH(F$1,[1]Überischt_Parameter_2016!$C$4:$C$400,0),
MATCH($A3,[1]Überischt_Parameter_2016!$F$3:$Z$3,0))</f>
        <v>0.4</v>
      </c>
      <c r="G3" s="19">
        <v>0</v>
      </c>
      <c r="H3" s="59">
        <f>INDEX([1]Überischt_Parameter_2016!$F$4:$Z$400,
MATCH(H$1,[1]Überischt_Parameter_2016!$C$4:$C$400,0),
MATCH($A3,[1]Überischt_Parameter_2016!$F$3:$Z$3,0))</f>
        <v>0.5</v>
      </c>
      <c r="I3" s="51">
        <f t="shared" si="0"/>
        <v>0.15</v>
      </c>
      <c r="J3" s="51">
        <f>F3/K3</f>
        <v>1.0256410256410258</v>
      </c>
      <c r="K3" s="59">
        <f>INDEX([1]Überischt_Parameter_2016!$F$4:$Z$400,
MATCH(K$1,[1]Überischt_Parameter_2016!$C$4:$C$400,0),
MATCH($A3,[1]Überischt_Parameter_2016!$F$3:$Z$3,0))</f>
        <v>0.39</v>
      </c>
      <c r="L3" s="59">
        <f>INDEX([1]Überischt_Parameter_2016!$F$4:$Z$400,
MATCH(L$1,[1]Überischt_Parameter_2016!$C$4:$C$400,0),
MATCH($A3,[1]Überischt_Parameter_2016!$F$3:$Z$3,0))</f>
        <v>0.48</v>
      </c>
      <c r="M3" s="59">
        <f>INDEX([1]Überischt_Parameter_2016!$F$4:$Z$400,
MATCH(M$1,[1]Überischt_Parameter_2016!$C$4:$C$400,0),
MATCH($A3,[1]Überischt_Parameter_2016!$F$3:$Z$3,0))</f>
        <v>4.7905463123332792</v>
      </c>
      <c r="N3" s="59">
        <f>INDEX([1]Überischt_Parameter_2016!$F$4:$Z$400,
MATCH(N$1,[1]Überischt_Parameter_2016!$C$4:$C$400,0),
MATCH($A3,[1]Überischt_Parameter_2016!$F$3:$Z$3,0))</f>
        <v>-17.823250123061307</v>
      </c>
      <c r="O3" s="30">
        <f t="shared" si="2"/>
        <v>12</v>
      </c>
    </row>
    <row r="4" spans="1:15" ht="15" x14ac:dyDescent="0.25">
      <c r="A4" s="53" t="s">
        <v>8911</v>
      </c>
      <c r="B4" s="19">
        <v>1</v>
      </c>
      <c r="C4" s="19" t="s">
        <v>47</v>
      </c>
      <c r="D4" s="26" t="s">
        <v>8937</v>
      </c>
      <c r="E4" s="19" t="s">
        <v>46</v>
      </c>
      <c r="F4" s="59">
        <f>INDEX([1]Überischt_Parameter_2016!$F$4:$Z$400,
MATCH(F$1,[1]Überischt_Parameter_2016!$C$4:$C$400,0),
MATCH($A4,[1]Überischt_Parameter_2016!$F$3:$Z$3,0))</f>
        <v>0.1</v>
      </c>
      <c r="G4" s="19">
        <v>0</v>
      </c>
      <c r="H4" s="59">
        <f>INDEX([1]Überischt_Parameter_2016!$F$4:$Z$400,
MATCH(H$1,[1]Überischt_Parameter_2016!$C$4:$C$400,0),
MATCH($A4,[1]Überischt_Parameter_2016!$F$3:$Z$3,0))</f>
        <v>0.16200000000000001</v>
      </c>
      <c r="I4" s="51">
        <f t="shared" si="0"/>
        <v>4.8599999999999997E-2</v>
      </c>
      <c r="J4" s="51">
        <f t="shared" si="1"/>
        <v>0.28901734104046245</v>
      </c>
      <c r="K4" s="59">
        <f>INDEX([1]Überischt_Parameter_2016!$F$4:$Z$400,
MATCH(K$1,[1]Überischt_Parameter_2016!$C$4:$C$400,0),
MATCH($A4,[1]Überischt_Parameter_2016!$F$3:$Z$3,0))</f>
        <v>0.34599999999999997</v>
      </c>
      <c r="L4" s="59">
        <f>INDEX([1]Überischt_Parameter_2016!$F$4:$Z$400,
MATCH(L$1,[1]Überischt_Parameter_2016!$C$4:$C$400,0),
MATCH($A4,[1]Überischt_Parameter_2016!$F$3:$Z$3,0))</f>
        <v>0.57399999999999995</v>
      </c>
      <c r="M4" s="59">
        <f>INDEX([1]Überischt_Parameter_2016!$F$4:$Z$400,
MATCH(M$1,[1]Überischt_Parameter_2016!$C$4:$C$400,0),
MATCH($A4,[1]Überischt_Parameter_2016!$F$3:$Z$3,0))</f>
        <v>6.1793702190084145</v>
      </c>
      <c r="N4" s="59">
        <f>INDEX([1]Überischt_Parameter_2016!$F$4:$Z$400,
MATCH(N$1,[1]Überischt_Parameter_2016!$C$4:$C$400,0),
MATCH($A4,[1]Überischt_Parameter_2016!$F$3:$Z$3,0))</f>
        <v>-18.931008861362155</v>
      </c>
      <c r="O4" s="30">
        <f t="shared" si="2"/>
        <v>3</v>
      </c>
    </row>
    <row r="5" spans="1:15" ht="15" x14ac:dyDescent="0.25">
      <c r="A5" s="57" t="s">
        <v>8912</v>
      </c>
      <c r="B5" s="19">
        <v>1</v>
      </c>
      <c r="C5" s="19" t="s">
        <v>47</v>
      </c>
      <c r="D5" s="26" t="s">
        <v>8937</v>
      </c>
      <c r="E5" s="19" t="s">
        <v>46</v>
      </c>
      <c r="F5" s="59">
        <f>INDEX([1]Überischt_Parameter_2016!$F$4:$Z$400,
MATCH(F$1,[1]Überischt_Parameter_2016!$C$4:$C$400,0),
MATCH($A5,[1]Überischt_Parameter_2016!$F$3:$Z$3,0))</f>
        <v>0.1</v>
      </c>
      <c r="G5" s="19">
        <v>0</v>
      </c>
      <c r="H5" s="59">
        <f>INDEX([1]Überischt_Parameter_2016!$F$4:$Z$400,
MATCH(H$1,[1]Überischt_Parameter_2016!$C$4:$C$400,0),
MATCH($A5,[1]Überischt_Parameter_2016!$F$3:$Z$3,0))</f>
        <v>0.14499999999999999</v>
      </c>
      <c r="I5" s="51">
        <f t="shared" si="0"/>
        <v>4.3499999999999997E-2</v>
      </c>
      <c r="J5" s="51">
        <f t="shared" si="1"/>
        <v>0.28901734104046245</v>
      </c>
      <c r="K5" s="59">
        <f>INDEX([1]Überischt_Parameter_2016!$F$4:$Z$400,
MATCH(K$1,[1]Überischt_Parameter_2016!$C$4:$C$400,0),
MATCH($A5,[1]Überischt_Parameter_2016!$F$3:$Z$3,0))</f>
        <v>0.34599999999999997</v>
      </c>
      <c r="L5" s="59">
        <f>INDEX([1]Überischt_Parameter_2016!$F$4:$Z$400,
MATCH(L$1,[1]Überischt_Parameter_2016!$C$4:$C$400,0),
MATCH($A5,[1]Überischt_Parameter_2016!$F$3:$Z$3,0))</f>
        <v>0.57399999999999995</v>
      </c>
      <c r="M5" s="59">
        <f>INDEX([1]Überischt_Parameter_2016!$F$4:$Z$400,
MATCH(M$1,[1]Überischt_Parameter_2016!$C$4:$C$400,0),
MATCH($A5,[1]Überischt_Parameter_2016!$F$3:$Z$3,0))</f>
        <v>6.2364168053354616</v>
      </c>
      <c r="N5" s="59">
        <f>INDEX([1]Überischt_Parameter_2016!$F$4:$Z$400,
MATCH(N$1,[1]Überischt_Parameter_2016!$C$4:$C$400,0),
MATCH($A5,[1]Überischt_Parameter_2016!$F$3:$Z$3,0))</f>
        <v>-12.264342194695491</v>
      </c>
      <c r="O5" s="30">
        <f t="shared" si="2"/>
        <v>3</v>
      </c>
    </row>
    <row r="6" spans="1:15" ht="15" x14ac:dyDescent="0.25">
      <c r="A6" s="57" t="s">
        <v>8913</v>
      </c>
      <c r="B6" s="19">
        <v>1</v>
      </c>
      <c r="C6" s="19" t="s">
        <v>47</v>
      </c>
      <c r="D6" s="26" t="s">
        <v>8937</v>
      </c>
      <c r="E6" s="19" t="s">
        <v>46</v>
      </c>
      <c r="F6" s="59">
        <f>INDEX([1]Überischt_Parameter_2016!$F$4:$Z$400,
MATCH(F$1,[1]Überischt_Parameter_2016!$C$4:$C$400,0),
MATCH($A6,[1]Überischt_Parameter_2016!$F$3:$Z$3,0))</f>
        <v>0.1</v>
      </c>
      <c r="G6" s="19">
        <v>0</v>
      </c>
      <c r="H6" s="59">
        <f>INDEX([1]Überischt_Parameter_2016!$F$4:$Z$400,
MATCH(H$1,[1]Überischt_Parameter_2016!$C$4:$C$400,0),
MATCH($A6,[1]Überischt_Parameter_2016!$F$3:$Z$3,0))</f>
        <v>0.14499999999999999</v>
      </c>
      <c r="I6" s="51">
        <f>0.3*H6</f>
        <v>4.3499999999999997E-2</v>
      </c>
      <c r="J6" s="51">
        <f t="shared" ref="J6" si="3">F6/K6</f>
        <v>0.28901734104046245</v>
      </c>
      <c r="K6" s="59">
        <f>INDEX([1]Überischt_Parameter_2016!$F$4:$Z$400,
MATCH(K$1,[1]Überischt_Parameter_2016!$C$4:$C$400,0),
MATCH($A6,[1]Überischt_Parameter_2016!$F$3:$Z$3,0))</f>
        <v>0.34599999999999997</v>
      </c>
      <c r="L6" s="59">
        <f>INDEX([1]Überischt_Parameter_2016!$F$4:$Z$400,
MATCH(L$1,[1]Überischt_Parameter_2016!$C$4:$C$400,0),
MATCH($A6,[1]Überischt_Parameter_2016!$F$3:$Z$3,0))</f>
        <v>0.57399999999999995</v>
      </c>
      <c r="M6" s="59">
        <f>INDEX([1]Überischt_Parameter_2016!$F$4:$Z$400,
MATCH(M$1,[1]Überischt_Parameter_2016!$C$4:$C$400,0),
MATCH($A6,[1]Überischt_Parameter_2016!$F$3:$Z$3,0))</f>
        <v>6.2364168053354616</v>
      </c>
      <c r="N6" s="59">
        <f>INDEX([1]Überischt_Parameter_2016!$F$4:$Z$400,
MATCH(N$1,[1]Überischt_Parameter_2016!$C$4:$C$400,0),
MATCH($A6,[1]Überischt_Parameter_2016!$F$3:$Z$3,0))</f>
        <v>-12.264342194695491</v>
      </c>
      <c r="O6" s="30">
        <f t="shared" ref="O6" si="4">30*F6</f>
        <v>3</v>
      </c>
    </row>
    <row r="7" spans="1:15" ht="15" x14ac:dyDescent="0.25">
      <c r="A7" s="56" t="s">
        <v>8941</v>
      </c>
      <c r="B7" s="19">
        <v>1</v>
      </c>
      <c r="C7" s="26" t="s">
        <v>8934</v>
      </c>
      <c r="D7" s="26" t="s">
        <v>8937</v>
      </c>
      <c r="E7" s="17" t="s">
        <v>45</v>
      </c>
      <c r="F7" s="59">
        <f>INDEX([1]Überischt_Parameter_2016!$F$4:$Z$400,
MATCH(F$1,[1]Überischt_Parameter_2016!$C$4:$C$400,0),
MATCH($A7,[1]Überischt_Parameter_2016!$F$3:$Z$3,0))</f>
        <v>3.0570000000000004</v>
      </c>
      <c r="G7" s="19">
        <v>0</v>
      </c>
      <c r="H7" s="59">
        <f>INDEX([1]Überischt_Parameter_2016!$F$4:$Z$400,
MATCH(H$1,[1]Überischt_Parameter_2016!$C$4:$C$400,0),
MATCH($A7,[1]Überischt_Parameter_2016!$F$3:$Z$3,0))</f>
        <v>2.778</v>
      </c>
      <c r="I7" s="51">
        <f>0.3*H7</f>
        <v>0.83340000000000003</v>
      </c>
      <c r="J7" s="51">
        <f t="shared" si="1"/>
        <v>7.541940789473685</v>
      </c>
      <c r="K7" s="59">
        <f>INDEX([1]Überischt_Parameter_2016!$F$4:$Z$400,
MATCH(K$1,[1]Überischt_Parameter_2016!$C$4:$C$400,0),
MATCH($A7,[1]Überischt_Parameter_2016!$F$3:$Z$3,0))</f>
        <v>0.40533333333333332</v>
      </c>
      <c r="L7" s="59">
        <f>INDEX([1]Überischt_Parameter_2016!$F$4:$Z$400,
MATCH(L$1,[1]Überischt_Parameter_2016!$C$4:$C$400,0),
MATCH($A7,[1]Überischt_Parameter_2016!$F$3:$Z$3,0))</f>
        <v>0.56799999999999995</v>
      </c>
      <c r="M7" s="59">
        <f>INDEX([1]Überischt_Parameter_2016!$F$4:$Z$400,
MATCH(M$1,[1]Überischt_Parameter_2016!$C$4:$C$400,0),
MATCH($A7,[1]Überischt_Parameter_2016!$F$3:$Z$3,0))</f>
        <v>0</v>
      </c>
      <c r="N7" s="59">
        <f>INDEX([1]Überischt_Parameter_2016!$F$4:$Z$400,
MATCH(N$1,[1]Überischt_Parameter_2016!$C$4:$C$400,0),
MATCH($A7,[1]Überischt_Parameter_2016!$F$3:$Z$3,0))</f>
        <v>0</v>
      </c>
      <c r="O7" s="30">
        <f t="shared" si="2"/>
        <v>91.710000000000008</v>
      </c>
    </row>
    <row r="8" spans="1:15" ht="15" customHeight="1" x14ac:dyDescent="0.2">
      <c r="A8" s="55" t="s">
        <v>8935</v>
      </c>
      <c r="B8" s="19">
        <v>1</v>
      </c>
      <c r="C8" s="26" t="s">
        <v>8934</v>
      </c>
      <c r="D8" s="26" t="s">
        <v>8937</v>
      </c>
      <c r="E8" s="19" t="s">
        <v>46</v>
      </c>
      <c r="F8" s="59">
        <f>INDEX([1]Überischt_Parameter_2016!$F$4:$Z$400,
MATCH(F$1,[1]Überischt_Parameter_2016!$C$4:$C$400,0),
MATCH($A8,[1]Überischt_Parameter_2016!$F$3:$Z$3,0))</f>
        <v>200.13300000000001</v>
      </c>
      <c r="G8" s="19">
        <v>0</v>
      </c>
      <c r="H8" s="59">
        <f>INDEX([1]Überischt_Parameter_2016!$F$4:$Z$400,
MATCH(H$1,[1]Überischt_Parameter_2016!$C$4:$C$400,0),
MATCH($A8,[1]Überischt_Parameter_2016!$F$3:$Z$3,0))</f>
        <v>18.398</v>
      </c>
      <c r="I8" s="51">
        <f t="shared" ref="I8" si="5">0.3*H8</f>
        <v>5.5194000000000001</v>
      </c>
      <c r="J8" s="51">
        <f t="shared" si="1"/>
        <v>571.80857142857144</v>
      </c>
      <c r="K8" s="59">
        <f>INDEX([1]Überischt_Parameter_2016!$F$4:$Z$400,
MATCH(K$1,[1]Überischt_Parameter_2016!$C$4:$C$400,0),
MATCH($A8,[1]Überischt_Parameter_2016!$F$3:$Z$3,0))</f>
        <v>0.35</v>
      </c>
      <c r="L8" s="59">
        <f>INDEX([1]Überischt_Parameter_2016!$F$4:$Z$400,
MATCH(L$1,[1]Überischt_Parameter_2016!$C$4:$C$400,0),
MATCH($A8,[1]Überischt_Parameter_2016!$F$3:$Z$3,0))</f>
        <v>0.5</v>
      </c>
      <c r="M8" s="59">
        <f>INDEX([1]Überischt_Parameter_2016!$F$4:$Z$400,
MATCH(M$1,[1]Überischt_Parameter_2016!$C$4:$C$400,0),
MATCH($A8,[1]Überischt_Parameter_2016!$F$3:$Z$3,0))</f>
        <v>0</v>
      </c>
      <c r="N8" s="59">
        <f>INDEX([1]Überischt_Parameter_2016!$F$4:$Z$400,
MATCH(N$1,[1]Überischt_Parameter_2016!$C$4:$C$400,0),
MATCH($A8,[1]Überischt_Parameter_2016!$F$3:$Z$3,0))</f>
        <v>0</v>
      </c>
      <c r="O8" s="30">
        <f t="shared" ref="O8" si="6">30*F8</f>
        <v>6003.9900000000007</v>
      </c>
    </row>
    <row r="9" spans="1:15" ht="15" x14ac:dyDescent="0.25">
      <c r="A9" s="54"/>
      <c r="D9" s="26"/>
    </row>
    <row r="17" spans="4:4" x14ac:dyDescent="0.2">
      <c r="D17" s="14"/>
    </row>
    <row r="18" spans="4:4" x14ac:dyDescent="0.2">
      <c r="D18" s="14"/>
    </row>
    <row r="19" spans="4:4" x14ac:dyDescent="0.2">
      <c r="D19" s="14"/>
    </row>
  </sheetData>
  <autoFilter ref="A1:O31" xr:uid="{8BD035AE-AD5F-4F0E-86F2-F50642EDFA36}">
    <sortState xmlns:xlrd2="http://schemas.microsoft.com/office/spreadsheetml/2017/richdata2" ref="A2:O31">
      <sortCondition descending="1" ref="B1:B31"/>
    </sortState>
  </autoFilter>
  <pageMargins left="0.7" right="0.7" top="0.78740157499999996" bottom="0.78740157499999996" header="0.3" footer="0.3"/>
  <pageSetup orientation="portrait" horizontalDpi="4294967292" verticalDpi="4294967292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61"/>
  <sheetViews>
    <sheetView zoomScale="115" zoomScaleNormal="115" workbookViewId="0">
      <selection activeCell="K15" sqref="K15"/>
    </sheetView>
  </sheetViews>
  <sheetFormatPr baseColWidth="10" defaultRowHeight="12.75" x14ac:dyDescent="0.2"/>
  <cols>
    <col min="1" max="1" width="18.28515625" style="13" customWidth="1"/>
    <col min="2" max="2" width="17.7109375" customWidth="1"/>
    <col min="6" max="6" width="16.28515625" style="13" customWidth="1"/>
    <col min="7" max="7" width="18.5703125" style="19" customWidth="1"/>
    <col min="8" max="8" width="19" customWidth="1"/>
    <col min="9" max="9" width="14.28515625" style="13" bestFit="1" customWidth="1"/>
    <col min="10" max="10" width="14.7109375" style="13" bestFit="1" customWidth="1"/>
    <col min="13" max="14" width="14.5703125" style="19" customWidth="1"/>
  </cols>
  <sheetData>
    <row r="1" spans="1:14" s="22" customFormat="1" ht="25.5" x14ac:dyDescent="0.2">
      <c r="A1" s="21" t="s">
        <v>37</v>
      </c>
      <c r="B1" s="21" t="s">
        <v>38</v>
      </c>
      <c r="C1" s="21" t="s">
        <v>48</v>
      </c>
      <c r="D1" s="21" t="s">
        <v>49</v>
      </c>
      <c r="E1" s="21" t="s">
        <v>50</v>
      </c>
      <c r="F1" s="21" t="s">
        <v>51</v>
      </c>
      <c r="G1" s="44" t="s">
        <v>8889</v>
      </c>
      <c r="H1" s="44" t="s">
        <v>8890</v>
      </c>
      <c r="I1" s="22" t="s">
        <v>52</v>
      </c>
      <c r="J1" s="22" t="s">
        <v>53</v>
      </c>
      <c r="K1" s="22" t="s">
        <v>8895</v>
      </c>
      <c r="L1" s="22" t="s">
        <v>8896</v>
      </c>
      <c r="M1" s="22" t="s">
        <v>8898</v>
      </c>
      <c r="N1" s="22" t="s">
        <v>8897</v>
      </c>
    </row>
    <row r="2" spans="1:14" x14ac:dyDescent="0.2">
      <c r="A2" t="s">
        <v>55</v>
      </c>
      <c r="B2">
        <v>0</v>
      </c>
      <c r="C2" t="s">
        <v>47</v>
      </c>
      <c r="D2" s="26" t="s">
        <v>43</v>
      </c>
      <c r="E2" s="19" t="s">
        <v>46</v>
      </c>
      <c r="F2" s="19">
        <v>0</v>
      </c>
      <c r="G2" s="50">
        <f>IF(ISBLANK(VLOOKUP($A2&amp;"."&amp;G$1,'[1]Scenario Selection'!$E:$M,'[1]Scenario Selection'!$F$4+1,0)),"",VLOOKUP($A2&amp;"."&amp;G$1,'[1]Scenario Selection'!$E:$M,'[1]Scenario Selection'!$F$4+1,0))</f>
        <v>3.39</v>
      </c>
      <c r="H2" s="30">
        <f>IF(ISBLANK(VLOOKUP($A2&amp;"."&amp;H$1,'[1]Scenario Selection'!$E:$M,'[1]Scenario Selection'!$F$4+1,0)),"",VLOOKUP($A2&amp;"."&amp;H$1,'[1]Scenario Selection'!$E:$M,'[1]Scenario Selection'!$F$4+1,0))</f>
        <v>-7</v>
      </c>
      <c r="I2" s="30">
        <f>VLOOKUP($A2&amp;"."&amp;I$1,'[1]Year Selection'!$E:$I,'[1]Year Selection'!$F$4+1,0)</f>
        <v>0.25</v>
      </c>
      <c r="J2" s="30">
        <f>VLOOKUP($A2&amp;"."&amp;J$1,'[1]Year Selection'!$E:$I,'[1]Year Selection'!$F$4+1,0)</f>
        <v>0.49</v>
      </c>
      <c r="K2" s="12">
        <v>0.1</v>
      </c>
      <c r="L2" s="12">
        <v>0.3</v>
      </c>
      <c r="M2" s="12">
        <v>0.41</v>
      </c>
      <c r="N2" s="12">
        <v>0.18</v>
      </c>
    </row>
    <row r="3" spans="1:14" x14ac:dyDescent="0.2">
      <c r="A3" t="s">
        <v>54</v>
      </c>
      <c r="B3">
        <v>0</v>
      </c>
      <c r="C3" t="s">
        <v>47</v>
      </c>
      <c r="D3" s="26" t="s">
        <v>43</v>
      </c>
      <c r="E3" s="19" t="s">
        <v>45</v>
      </c>
      <c r="F3" s="19">
        <v>0</v>
      </c>
      <c r="G3" s="50">
        <f>IF(ISBLANK(VLOOKUP($A3&amp;"."&amp;G$1,'[1]Scenario Selection'!$E:$M,'[1]Scenario Selection'!$F$4+1,0)),"",VLOOKUP($A3&amp;"."&amp;G$1,'[1]Scenario Selection'!$E:$M,'[1]Scenario Selection'!$F$4+1,0))</f>
        <v>2.64</v>
      </c>
      <c r="H3" s="30">
        <f>IF(ISBLANK(VLOOKUP($A3&amp;"."&amp;H$1,'[1]Scenario Selection'!$E:$M,'[1]Scenario Selection'!$F$4+1,0)),"",VLOOKUP($A3&amp;"."&amp;H$1,'[1]Scenario Selection'!$E:$M,'[1]Scenario Selection'!$F$4+1,0))</f>
        <v>-2.7619047619047965</v>
      </c>
      <c r="I3" s="30">
        <f>VLOOKUP($A3&amp;"."&amp;I$1,'[1]Year Selection'!$E:$I,'[1]Year Selection'!$F$4+1,0)</f>
        <v>0.25</v>
      </c>
      <c r="J3" s="30">
        <f>VLOOKUP($A3&amp;"."&amp;J$1,'[1]Year Selection'!$E:$I,'[1]Year Selection'!$F$4+1,0)</f>
        <v>0.49</v>
      </c>
      <c r="K3" s="12">
        <v>2.1999999999999999E-2</v>
      </c>
      <c r="L3" s="12">
        <v>1.4790000000000001</v>
      </c>
      <c r="M3" s="12">
        <v>0.41</v>
      </c>
      <c r="N3" s="12">
        <v>0.18</v>
      </c>
    </row>
    <row r="4" spans="1:14" ht="15" x14ac:dyDescent="0.25">
      <c r="A4" s="47" t="s">
        <v>8909</v>
      </c>
      <c r="B4" s="19">
        <v>0</v>
      </c>
      <c r="C4" s="19" t="s">
        <v>47</v>
      </c>
      <c r="D4" s="26" t="s">
        <v>43</v>
      </c>
      <c r="E4" s="19" t="s">
        <v>45</v>
      </c>
      <c r="F4" s="19">
        <v>0</v>
      </c>
      <c r="G4" s="50">
        <f>IF(ISBLANK(VLOOKUP($A4&amp;"."&amp;G$1,'[1]Scenario Selection'!$E:$M,'[1]Scenario Selection'!$F$4+1,0)),"",VLOOKUP($A4&amp;"."&amp;G$1,'[1]Scenario Selection'!$E:$M,'[1]Scenario Selection'!$F$4+1,0))</f>
        <v>1.24</v>
      </c>
      <c r="H4" s="30">
        <f>IF(ISBLANK(VLOOKUP($A4&amp;"."&amp;H$1,'[1]Scenario Selection'!$E:$M,'[1]Scenario Selection'!$F$4+1,0)),"",VLOOKUP($A4&amp;"."&amp;H$1,'[1]Scenario Selection'!$E:$M,'[1]Scenario Selection'!$F$4+1,0))</f>
        <v>3.3333333333333321</v>
      </c>
      <c r="I4" s="12">
        <v>0.25</v>
      </c>
      <c r="J4" s="12">
        <v>0.49</v>
      </c>
      <c r="K4" s="30">
        <f t="shared" ref="K4:K8" si="0">L4/2</f>
        <v>0.01</v>
      </c>
      <c r="L4" s="30">
        <f>VLOOKUP($A4&amp;"."&amp;L$1,'[1]Year Selection'!$E:$I,'[1]Year Selection'!$F$4+1,0)</f>
        <v>0.02</v>
      </c>
      <c r="M4" s="12">
        <v>0.41</v>
      </c>
      <c r="N4" s="12">
        <v>0.18</v>
      </c>
    </row>
    <row r="5" spans="1:14" ht="15" x14ac:dyDescent="0.25">
      <c r="A5" s="47" t="s">
        <v>8910</v>
      </c>
      <c r="B5" s="19">
        <v>0</v>
      </c>
      <c r="C5" s="19" t="s">
        <v>47</v>
      </c>
      <c r="D5" s="26" t="s">
        <v>43</v>
      </c>
      <c r="E5" s="19" t="s">
        <v>45</v>
      </c>
      <c r="F5" s="19">
        <v>0</v>
      </c>
      <c r="G5" s="50">
        <f>IF(ISBLANK(VLOOKUP($A5&amp;"."&amp;G$1,'[1]Scenario Selection'!$E:$M,'[1]Scenario Selection'!$F$4+1,0)),"",VLOOKUP($A5&amp;"."&amp;G$1,'[1]Scenario Selection'!$E:$M,'[1]Scenario Selection'!$F$4+1,0))</f>
        <v>1.24</v>
      </c>
      <c r="H5" s="30">
        <f>IF(ISBLANK(VLOOKUP($A5&amp;"."&amp;H$1,'[1]Scenario Selection'!$E:$M,'[1]Scenario Selection'!$F$4+1,0)),"",VLOOKUP($A5&amp;"."&amp;H$1,'[1]Scenario Selection'!$E:$M,'[1]Scenario Selection'!$F$4+1,0))</f>
        <v>-3.6666666666666661</v>
      </c>
      <c r="I5" s="12">
        <v>0.25</v>
      </c>
      <c r="J5" s="12">
        <v>0.49</v>
      </c>
      <c r="K5" s="30">
        <f t="shared" si="0"/>
        <v>0.2</v>
      </c>
      <c r="L5" s="30">
        <f>VLOOKUP($A5&amp;"."&amp;L$1,'[1]Year Selection'!$E:$I,'[1]Year Selection'!$F$4+1,0)</f>
        <v>0.4</v>
      </c>
      <c r="M5" s="12">
        <v>0.41</v>
      </c>
      <c r="N5" s="12">
        <v>0.18</v>
      </c>
    </row>
    <row r="6" spans="1:14" ht="15" x14ac:dyDescent="0.25">
      <c r="A6" s="47" t="s">
        <v>8911</v>
      </c>
      <c r="B6" s="19">
        <v>0</v>
      </c>
      <c r="C6" s="19" t="s">
        <v>47</v>
      </c>
      <c r="D6" s="26" t="s">
        <v>43</v>
      </c>
      <c r="E6" s="19" t="s">
        <v>46</v>
      </c>
      <c r="F6" s="19">
        <v>0</v>
      </c>
      <c r="G6" s="50">
        <f>IF(ISBLANK(VLOOKUP($A6&amp;"."&amp;G$1,'[1]Scenario Selection'!$E:$M,'[1]Scenario Selection'!$F$4+1,0)),"",VLOOKUP($A6&amp;"."&amp;G$1,'[1]Scenario Selection'!$E:$M,'[1]Scenario Selection'!$F$4+1,0))</f>
        <v>1.99</v>
      </c>
      <c r="H6" s="30">
        <f>IF(ISBLANK(VLOOKUP($A6&amp;"."&amp;H$1,'[1]Scenario Selection'!$E:$M,'[1]Scenario Selection'!$F$4+1,0)),"",VLOOKUP($A6&amp;"."&amp;H$1,'[1]Scenario Selection'!$E:$M,'[1]Scenario Selection'!$F$4+1,0))</f>
        <v>-2</v>
      </c>
      <c r="I6" s="12">
        <v>0.25</v>
      </c>
      <c r="J6" s="12">
        <v>0.49</v>
      </c>
      <c r="K6" s="30">
        <f t="shared" si="0"/>
        <v>0.05</v>
      </c>
      <c r="L6" s="30">
        <f>VLOOKUP($A6&amp;"."&amp;L$1,'[1]Year Selection'!$E:$I,'[1]Year Selection'!$F$4+1,0)</f>
        <v>0.1</v>
      </c>
      <c r="M6" s="12">
        <v>0.41</v>
      </c>
      <c r="N6" s="12">
        <v>0.18</v>
      </c>
    </row>
    <row r="7" spans="1:14" ht="15" x14ac:dyDescent="0.25">
      <c r="A7" s="48" t="s">
        <v>8912</v>
      </c>
      <c r="B7" s="19">
        <v>0</v>
      </c>
      <c r="C7" s="19" t="s">
        <v>47</v>
      </c>
      <c r="D7" s="26" t="s">
        <v>43</v>
      </c>
      <c r="E7" s="19" t="s">
        <v>46</v>
      </c>
      <c r="F7" s="19">
        <v>0</v>
      </c>
      <c r="G7" s="50">
        <f>IF(ISBLANK(VLOOKUP($A7&amp;"."&amp;G$1,'[1]Scenario Selection'!$E:$M,'[1]Scenario Selection'!$F$4+1,0)),"",VLOOKUP($A7&amp;"."&amp;G$1,'[1]Scenario Selection'!$E:$M,'[1]Scenario Selection'!$F$4+1,0))</f>
        <v>1.99</v>
      </c>
      <c r="H7" s="30">
        <f>IF(ISBLANK(VLOOKUP($A7&amp;"."&amp;H$1,'[1]Scenario Selection'!$E:$M,'[1]Scenario Selection'!$F$4+1,0)),"",VLOOKUP($A7&amp;"."&amp;H$1,'[1]Scenario Selection'!$E:$M,'[1]Scenario Selection'!$F$4+1,0))</f>
        <v>-3.6666666666666679</v>
      </c>
      <c r="I7" s="12">
        <v>0.25</v>
      </c>
      <c r="J7" s="12">
        <v>0.49</v>
      </c>
      <c r="K7" s="30">
        <f t="shared" si="0"/>
        <v>0.05</v>
      </c>
      <c r="L7" s="30">
        <f>VLOOKUP($A7&amp;"."&amp;L$1,'[1]Year Selection'!$E:$I,'[1]Year Selection'!$F$4+1,0)</f>
        <v>0.1</v>
      </c>
      <c r="M7" s="12">
        <v>0.41</v>
      </c>
      <c r="N7" s="12">
        <v>0.18</v>
      </c>
    </row>
    <row r="8" spans="1:14" ht="15" x14ac:dyDescent="0.25">
      <c r="A8" s="48" t="s">
        <v>8913</v>
      </c>
      <c r="B8" s="19">
        <v>0</v>
      </c>
      <c r="C8" s="19" t="s">
        <v>47</v>
      </c>
      <c r="D8" s="26" t="s">
        <v>43</v>
      </c>
      <c r="E8" s="19" t="s">
        <v>46</v>
      </c>
      <c r="F8" s="19">
        <v>0</v>
      </c>
      <c r="G8" s="50">
        <f>IF(ISBLANK(VLOOKUP($A8&amp;"."&amp;G$1,'[1]Scenario Selection'!$E:$M,'[1]Scenario Selection'!$F$4+1,0)),"",VLOOKUP($A8&amp;"."&amp;G$1,'[1]Scenario Selection'!$E:$M,'[1]Scenario Selection'!$F$4+1,0))</f>
        <v>1.99</v>
      </c>
      <c r="H8" s="30">
        <f>IF(ISBLANK(VLOOKUP($A8&amp;"."&amp;H$1,'[1]Scenario Selection'!$E:$M,'[1]Scenario Selection'!$F$4+1,0)),"",VLOOKUP($A8&amp;"."&amp;H$1,'[1]Scenario Selection'!$E:$M,'[1]Scenario Selection'!$F$4+1,0))</f>
        <v>-3.6666666666666679</v>
      </c>
      <c r="I8" s="12">
        <v>0.25</v>
      </c>
      <c r="J8" s="12">
        <v>0.49</v>
      </c>
      <c r="K8" s="30">
        <f t="shared" si="0"/>
        <v>0.05</v>
      </c>
      <c r="L8" s="30">
        <f>VLOOKUP($A8&amp;"."&amp;L$1,'[1]Year Selection'!$E:$I,'[1]Year Selection'!$F$4+1,0)</f>
        <v>0.1</v>
      </c>
      <c r="M8" s="12">
        <v>0.41</v>
      </c>
      <c r="N8" s="12">
        <v>0.18</v>
      </c>
    </row>
    <row r="9" spans="1:14" ht="15" x14ac:dyDescent="0.25">
      <c r="A9" s="49" t="s">
        <v>8917</v>
      </c>
      <c r="B9" s="19">
        <v>0</v>
      </c>
      <c r="C9" s="19" t="s">
        <v>47</v>
      </c>
      <c r="D9" s="26" t="s">
        <v>43</v>
      </c>
      <c r="E9" s="19" t="s">
        <v>46</v>
      </c>
      <c r="F9" s="19">
        <v>0</v>
      </c>
      <c r="G9" s="50">
        <f>IF(ISBLANK(VLOOKUP($A9&amp;"."&amp;G$1,'[1]Scenario Selection'!$E:$M,'[1]Scenario Selection'!$F$4+1,0)),"",VLOOKUP($A9&amp;"."&amp;G$1,'[1]Scenario Selection'!$E:$M,'[1]Scenario Selection'!$F$4+1,0))</f>
        <v>1.99</v>
      </c>
      <c r="H9" s="30">
        <f>IF(ISBLANK(VLOOKUP($A9&amp;"."&amp;H$1,'[1]Scenario Selection'!$E:$M,'[1]Scenario Selection'!$F$4+1,0)),"",VLOOKUP($A9&amp;"."&amp;H$1,'[1]Scenario Selection'!$E:$M,'[1]Scenario Selection'!$F$4+1,0))</f>
        <v>2.6666666666666661</v>
      </c>
      <c r="I9" s="12">
        <v>0.25</v>
      </c>
      <c r="J9" s="12">
        <v>0.49</v>
      </c>
      <c r="K9" s="30">
        <f t="shared" ref="K9" si="1">L9/2</f>
        <v>1.22</v>
      </c>
      <c r="L9" s="30">
        <f>VLOOKUP($A9&amp;"."&amp;L$1,'[1]Year Selection'!$E:$I,'[1]Year Selection'!$F$4+1,0)</f>
        <v>2.44</v>
      </c>
      <c r="M9" s="12">
        <v>0.41</v>
      </c>
      <c r="N9" s="12">
        <v>0.18</v>
      </c>
    </row>
    <row r="10" spans="1:14" ht="15" x14ac:dyDescent="0.25">
      <c r="A10" s="52" t="s">
        <v>8923</v>
      </c>
      <c r="B10">
        <v>0</v>
      </c>
      <c r="C10" s="19" t="s">
        <v>47</v>
      </c>
      <c r="D10" s="26" t="s">
        <v>43</v>
      </c>
      <c r="E10" s="19" t="s">
        <v>46</v>
      </c>
      <c r="F10" s="19">
        <v>1</v>
      </c>
      <c r="G10" s="12">
        <v>0</v>
      </c>
      <c r="H10" s="30">
        <f>IF(ISBLANK(VLOOKUP($A10&amp;"."&amp;H$1,'[1]Scenario Selection'!$E:$M,'[1]Scenario Selection'!$F$4+1,0)),"",VLOOKUP($A10&amp;"."&amp;H$1,'[1]Scenario Selection'!$E:$M,'[1]Scenario Selection'!$F$4+1,0))</f>
        <v>-10.333333333333334</v>
      </c>
      <c r="I10" s="12">
        <v>0.25</v>
      </c>
      <c r="J10" s="12">
        <v>0.49</v>
      </c>
      <c r="K10" s="30">
        <f t="shared" ref="K10" si="2">L10/2</f>
        <v>65</v>
      </c>
      <c r="L10" s="30">
        <f>VLOOKUP($A10&amp;"."&amp;L$1,'[1]Year Selection'!$E:$I,'[1]Year Selection'!$F$4+1,0)</f>
        <v>130</v>
      </c>
      <c r="M10" s="12">
        <v>0.41</v>
      </c>
      <c r="N10" s="12">
        <v>0.18</v>
      </c>
    </row>
    <row r="11" spans="1:14" ht="15" x14ac:dyDescent="0.25">
      <c r="A11" s="47" t="s">
        <v>8924</v>
      </c>
      <c r="B11">
        <v>0</v>
      </c>
      <c r="C11" s="19" t="s">
        <v>47</v>
      </c>
      <c r="D11" s="26" t="s">
        <v>43</v>
      </c>
      <c r="E11" s="19" t="s">
        <v>46</v>
      </c>
      <c r="F11" s="19">
        <v>1</v>
      </c>
      <c r="G11" s="12">
        <v>0</v>
      </c>
      <c r="H11" s="30">
        <f>IF(ISBLANK(VLOOKUP($A11&amp;"."&amp;H$1,'[1]Scenario Selection'!$E:$M,'[1]Scenario Selection'!$F$4+1,0)),"",VLOOKUP($A11&amp;"."&amp;H$1,'[1]Scenario Selection'!$E:$M,'[1]Scenario Selection'!$F$4+1,0))</f>
        <v>-10.333333333333334</v>
      </c>
      <c r="I11" s="12">
        <v>0.25</v>
      </c>
      <c r="J11" s="12">
        <v>0.49</v>
      </c>
      <c r="K11" s="30">
        <f>L11/2</f>
        <v>14.45</v>
      </c>
      <c r="L11" s="30">
        <f>VLOOKUP($A11&amp;"."&amp;L$1,'[1]Year Selection'!$E:$I,'[1]Year Selection'!$F$4+1,0)</f>
        <v>28.9</v>
      </c>
      <c r="M11" s="12">
        <v>0.41</v>
      </c>
      <c r="N11" s="12">
        <v>0.18</v>
      </c>
    </row>
    <row r="12" spans="1:14" x14ac:dyDescent="0.2">
      <c r="E12" s="19"/>
      <c r="F12" s="19"/>
      <c r="H12" s="19"/>
      <c r="I12" s="19"/>
      <c r="J12" s="19"/>
      <c r="K12" s="19"/>
      <c r="L12" s="19"/>
    </row>
    <row r="13" spans="1:14" x14ac:dyDescent="0.2">
      <c r="E13" s="19"/>
      <c r="F13" s="19"/>
      <c r="H13" s="19"/>
      <c r="I13" s="19"/>
      <c r="J13" s="19"/>
      <c r="K13" s="19"/>
      <c r="L13" s="19"/>
    </row>
    <row r="14" spans="1:14" x14ac:dyDescent="0.2">
      <c r="E14" s="19"/>
      <c r="F14" s="19"/>
      <c r="H14" s="19"/>
      <c r="I14" s="19"/>
      <c r="J14" s="19"/>
      <c r="K14" s="19"/>
      <c r="L14" s="19"/>
    </row>
    <row r="15" spans="1:14" x14ac:dyDescent="0.2">
      <c r="E15" s="19"/>
      <c r="F15" s="19"/>
      <c r="H15" s="19"/>
      <c r="I15" s="19"/>
      <c r="J15" s="19"/>
      <c r="K15" s="19"/>
      <c r="L15" s="19"/>
    </row>
    <row r="16" spans="1:14" x14ac:dyDescent="0.2">
      <c r="E16" s="19"/>
      <c r="F16" s="19"/>
      <c r="H16" s="19"/>
      <c r="I16" s="19"/>
      <c r="J16" s="19"/>
      <c r="K16" s="19"/>
      <c r="L16" s="19"/>
    </row>
    <row r="17" spans="4:12" x14ac:dyDescent="0.2">
      <c r="E17" s="19"/>
      <c r="F17" s="19"/>
      <c r="H17" s="19"/>
      <c r="I17" s="19"/>
      <c r="J17" s="19"/>
      <c r="K17" s="19"/>
      <c r="L17" s="19"/>
    </row>
    <row r="25" spans="4:12" x14ac:dyDescent="0.2">
      <c r="D25" s="14"/>
    </row>
    <row r="26" spans="4:12" x14ac:dyDescent="0.2">
      <c r="D26" s="14"/>
    </row>
    <row r="27" spans="4:12" x14ac:dyDescent="0.2">
      <c r="D27" s="14"/>
    </row>
    <row r="142" spans="1:9" x14ac:dyDescent="0.2">
      <c r="B142" s="19"/>
      <c r="C142" s="19"/>
      <c r="D142" s="19"/>
      <c r="E142" s="19"/>
      <c r="F142" s="19"/>
      <c r="H142" s="19"/>
      <c r="I142" s="19"/>
    </row>
    <row r="143" spans="1:9" x14ac:dyDescent="0.2">
      <c r="A143" s="19"/>
      <c r="B143" s="19"/>
      <c r="C143" s="19"/>
      <c r="D143" s="19"/>
      <c r="E143" s="19"/>
      <c r="F143" s="19"/>
      <c r="H143" s="19"/>
      <c r="I143" s="19"/>
    </row>
    <row r="144" spans="1:9" x14ac:dyDescent="0.2">
      <c r="A144" s="19"/>
      <c r="B144" s="19"/>
      <c r="C144" s="19"/>
      <c r="D144" s="19"/>
      <c r="E144" s="19"/>
      <c r="F144" s="19"/>
      <c r="H144" s="19"/>
      <c r="I144" s="19"/>
    </row>
    <row r="145" spans="1:9" x14ac:dyDescent="0.2">
      <c r="A145" s="19"/>
      <c r="B145" s="19"/>
      <c r="C145" s="19"/>
      <c r="D145" s="19"/>
      <c r="E145" s="19"/>
      <c r="F145" s="19"/>
      <c r="H145" s="19"/>
      <c r="I145" s="19"/>
    </row>
    <row r="146" spans="1:9" x14ac:dyDescent="0.2">
      <c r="A146" s="19"/>
      <c r="B146" s="19"/>
      <c r="C146" s="19"/>
      <c r="D146" s="19"/>
      <c r="E146" s="19"/>
      <c r="F146" s="19"/>
      <c r="H146" s="19"/>
      <c r="I146" s="19"/>
    </row>
    <row r="147" spans="1:9" x14ac:dyDescent="0.2">
      <c r="A147" s="19"/>
      <c r="B147" s="19"/>
      <c r="C147" s="19"/>
      <c r="D147" s="19"/>
      <c r="E147" s="19"/>
      <c r="F147" s="19"/>
      <c r="H147" s="19"/>
      <c r="I147" s="19"/>
    </row>
    <row r="148" spans="1:9" x14ac:dyDescent="0.2">
      <c r="A148" s="19"/>
      <c r="B148" s="19"/>
      <c r="C148" s="19"/>
      <c r="D148" s="19"/>
      <c r="E148" s="19"/>
      <c r="F148" s="19"/>
      <c r="H148" s="19"/>
      <c r="I148" s="19"/>
    </row>
    <row r="149" spans="1:9" x14ac:dyDescent="0.2">
      <c r="A149" s="19"/>
      <c r="B149" s="19"/>
      <c r="C149" s="19"/>
      <c r="D149" s="19"/>
      <c r="E149" s="19"/>
      <c r="F149" s="19"/>
      <c r="H149" s="19"/>
      <c r="I149" s="19"/>
    </row>
    <row r="150" spans="1:9" x14ac:dyDescent="0.2">
      <c r="A150" s="19"/>
      <c r="B150" s="19"/>
      <c r="C150" s="19"/>
      <c r="D150" s="19"/>
      <c r="E150" s="19"/>
      <c r="F150" s="19"/>
      <c r="H150" s="19"/>
      <c r="I150" s="19"/>
    </row>
    <row r="151" spans="1:9" x14ac:dyDescent="0.2">
      <c r="A151" s="19"/>
      <c r="B151" s="19"/>
      <c r="C151" s="19"/>
      <c r="D151" s="19"/>
      <c r="E151" s="19"/>
      <c r="F151" s="19"/>
      <c r="H151" s="19"/>
      <c r="I151" s="19"/>
    </row>
    <row r="152" spans="1:9" x14ac:dyDescent="0.2">
      <c r="A152" s="19"/>
      <c r="B152" s="19"/>
      <c r="C152" s="19"/>
      <c r="D152" s="19"/>
      <c r="E152" s="19"/>
      <c r="F152" s="19"/>
      <c r="H152" s="19"/>
      <c r="I152" s="19"/>
    </row>
    <row r="153" spans="1:9" x14ac:dyDescent="0.2">
      <c r="A153" s="19"/>
      <c r="B153" s="19"/>
      <c r="C153" s="19"/>
      <c r="D153" s="19"/>
      <c r="E153" s="19"/>
      <c r="F153" s="19"/>
      <c r="H153" s="19"/>
      <c r="I153" s="19"/>
    </row>
    <row r="154" spans="1:9" x14ac:dyDescent="0.2">
      <c r="A154" s="19"/>
      <c r="B154" s="19"/>
      <c r="C154" s="19"/>
      <c r="D154" s="19"/>
      <c r="E154" s="19"/>
      <c r="F154" s="19"/>
      <c r="H154" s="19"/>
      <c r="I154" s="19"/>
    </row>
    <row r="155" spans="1:9" x14ac:dyDescent="0.2">
      <c r="A155" s="19"/>
      <c r="B155" s="19"/>
      <c r="C155" s="19"/>
      <c r="D155" s="19"/>
      <c r="E155" s="19"/>
      <c r="F155" s="19"/>
      <c r="H155" s="19"/>
      <c r="I155" s="19"/>
    </row>
    <row r="156" spans="1:9" x14ac:dyDescent="0.2">
      <c r="A156" s="19"/>
      <c r="B156" s="19"/>
      <c r="C156" s="19"/>
      <c r="D156" s="19"/>
      <c r="E156" s="19"/>
      <c r="F156" s="19"/>
      <c r="H156" s="19"/>
      <c r="I156" s="19"/>
    </row>
    <row r="157" spans="1:9" x14ac:dyDescent="0.2">
      <c r="A157" s="19"/>
      <c r="B157" s="19"/>
      <c r="C157" s="19"/>
      <c r="D157" s="19"/>
      <c r="E157" s="19"/>
      <c r="F157" s="19"/>
      <c r="H157" s="19"/>
      <c r="I157" s="19"/>
    </row>
    <row r="158" spans="1:9" x14ac:dyDescent="0.2">
      <c r="A158" s="19"/>
      <c r="B158" s="19"/>
      <c r="C158" s="19"/>
      <c r="D158" s="19"/>
      <c r="E158" s="19"/>
      <c r="F158" s="19"/>
      <c r="H158" s="19"/>
      <c r="I158" s="19"/>
    </row>
    <row r="159" spans="1:9" x14ac:dyDescent="0.2">
      <c r="A159" s="19"/>
      <c r="B159" s="19"/>
      <c r="C159" s="19"/>
      <c r="D159" s="19"/>
      <c r="E159" s="19"/>
      <c r="F159" s="19"/>
      <c r="H159" s="19"/>
      <c r="I159" s="19"/>
    </row>
    <row r="160" spans="1:9" x14ac:dyDescent="0.2">
      <c r="A160" s="19"/>
      <c r="B160" s="19"/>
      <c r="C160" s="19"/>
      <c r="D160" s="19"/>
      <c r="E160" s="19"/>
      <c r="F160" s="19"/>
      <c r="H160" s="19"/>
      <c r="I160" s="19"/>
    </row>
    <row r="161" spans="1:9" x14ac:dyDescent="0.2">
      <c r="A161" s="19"/>
      <c r="B161" s="19"/>
      <c r="C161" s="19"/>
      <c r="D161" s="19"/>
      <c r="E161" s="19"/>
      <c r="F161" s="19"/>
      <c r="H161" s="19"/>
      <c r="I161" s="19"/>
    </row>
  </sheetData>
  <autoFilter ref="A1:L3" xr:uid="{A46F1CBE-D31D-405A-944F-599B57BEE6F5}">
    <sortState xmlns:xlrd2="http://schemas.microsoft.com/office/spreadsheetml/2017/richdata2" ref="A2:L3">
      <sortCondition descending="1" ref="B1:B3"/>
    </sortState>
  </autoFilter>
  <pageMargins left="0.7" right="0.7" top="0.78740157499999996" bottom="0.78740157499999996" header="0.3" footer="0.3"/>
  <pageSetup orientation="portrait" horizontalDpi="4294967292" verticalDpi="4294967292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6"/>
  <sheetViews>
    <sheetView zoomScale="125" zoomScaleNormal="125" zoomScalePageLayoutView="125" workbookViewId="0">
      <selection activeCell="E7" sqref="E7"/>
    </sheetView>
  </sheetViews>
  <sheetFormatPr baseColWidth="10" defaultColWidth="9.140625" defaultRowHeight="12.75" x14ac:dyDescent="0.2"/>
  <cols>
    <col min="1" max="1" width="12.140625" style="13" customWidth="1"/>
    <col min="2" max="2" width="7.42578125" style="13" customWidth="1"/>
    <col min="3" max="4" width="12.140625" style="13" customWidth="1"/>
    <col min="5" max="5" width="12.140625" customWidth="1"/>
  </cols>
  <sheetData>
    <row r="1" spans="1:6" s="1" customFormat="1" x14ac:dyDescent="0.2">
      <c r="A1" s="3" t="s">
        <v>37</v>
      </c>
      <c r="B1" s="15" t="s">
        <v>38</v>
      </c>
      <c r="C1" s="15" t="s">
        <v>56</v>
      </c>
      <c r="D1" s="15" t="s">
        <v>8890</v>
      </c>
      <c r="E1" s="1" t="s">
        <v>57</v>
      </c>
    </row>
    <row r="2" spans="1:6" x14ac:dyDescent="0.2">
      <c r="A2" s="19" t="s">
        <v>58</v>
      </c>
      <c r="B2">
        <v>1</v>
      </c>
      <c r="C2" s="19" t="s">
        <v>47</v>
      </c>
      <c r="D2" s="30">
        <f>IF(ISBLANK(VLOOKUP($A2&amp;"."&amp;D$1,'[1]Scenario Selection'!$E:$M,'[1]Scenario Selection'!$F$4+1,0)),"",VLOOKUP($A2&amp;"."&amp;D$1,'[1]Scenario Selection'!$E:$M,'[1]Scenario Selection'!$F$4+1,0))</f>
        <v>29.11</v>
      </c>
      <c r="E2" s="29">
        <f>IF(ISBLANK(VLOOKUP($A2&amp;"."&amp;E$1,'[1]Year Selection'!$E:$I,'[1]Year Selection'!$F$4+1,0)),"",VLOOKUP($A2&amp;"."&amp;E$1,'[1]Year Selection'!$E:$I,'[1]Year Selection'!$F$4+1,0))</f>
        <v>1000000000</v>
      </c>
      <c r="F2" s="19"/>
    </row>
    <row r="3" spans="1:6" x14ac:dyDescent="0.2">
      <c r="A3" s="19" t="s">
        <v>59</v>
      </c>
      <c r="B3">
        <v>1</v>
      </c>
      <c r="C3" s="19" t="s">
        <v>43</v>
      </c>
      <c r="D3" s="29" t="str">
        <f>IF(ISBLANK(VLOOKUP($A3&amp;"."&amp;D$1,'[1]Scenario Selection'!$E:$M,'[1]Scenario Selection'!$F$4+1,0)),"",VLOOKUP($A3&amp;"."&amp;D$1,'[1]Scenario Selection'!$E:$M,'[1]Scenario Selection'!$F$4+1,0))</f>
        <v/>
      </c>
      <c r="E3" s="29">
        <f>IF(ISBLANK(VLOOKUP($A3&amp;"."&amp;E$1,'[1]Year Selection'!$E:$I,'[1]Year Selection'!$F$4+1,0)),"",VLOOKUP($A3&amp;"."&amp;E$1,'[1]Year Selection'!$E:$I,'[1]Year Selection'!$F$4+1,0))</f>
        <v>1000000000</v>
      </c>
      <c r="F3" s="19"/>
    </row>
    <row r="4" spans="1:6" x14ac:dyDescent="0.2">
      <c r="A4" s="13" t="s">
        <v>8918</v>
      </c>
      <c r="B4" s="13">
        <v>0</v>
      </c>
      <c r="C4" s="19" t="s">
        <v>45</v>
      </c>
      <c r="D4" s="19">
        <v>0</v>
      </c>
      <c r="E4" s="19">
        <v>1.75</v>
      </c>
      <c r="F4" s="19"/>
    </row>
    <row r="5" spans="1:6" x14ac:dyDescent="0.2">
      <c r="A5" s="19" t="s">
        <v>8919</v>
      </c>
      <c r="B5" s="19">
        <v>0</v>
      </c>
      <c r="C5" s="19" t="s">
        <v>46</v>
      </c>
      <c r="D5" s="19">
        <v>0</v>
      </c>
      <c r="E5" s="19">
        <v>20.814</v>
      </c>
      <c r="F5" s="19"/>
    </row>
    <row r="6" spans="1:6" x14ac:dyDescent="0.2">
      <c r="A6" s="17" t="s">
        <v>8936</v>
      </c>
      <c r="B6" s="17">
        <v>1</v>
      </c>
      <c r="C6" s="19" t="s">
        <v>8934</v>
      </c>
      <c r="D6" s="12">
        <f>D2</f>
        <v>29.11</v>
      </c>
      <c r="E6" s="19">
        <v>10000000</v>
      </c>
      <c r="F6" s="19"/>
    </row>
  </sheetData>
  <autoFilter ref="A1:E3" xr:uid="{97947527-24A8-4A45-BC23-66D43DB7D110}">
    <sortState xmlns:xlrd2="http://schemas.microsoft.com/office/spreadsheetml/2017/richdata2" ref="A2:E3">
      <sortCondition descending="1" ref="B1:B3"/>
    </sortState>
  </autoFilter>
  <pageMargins left="0.78749999999999998" right="0.78749999999999998" top="1.05277777777778" bottom="1.05277777777778" header="0.78749999999999998" footer="0.78749999999999998"/>
  <headerFooter>
    <oddHeader>&amp;C&amp;"Times New Roman,Standard"&amp;12 &amp;A</oddHeader>
    <oddFooter>&amp;C&amp;"Times New Roman,Standard"&amp;12 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5"/>
  <sheetViews>
    <sheetView topLeftCell="A13" zoomScale="125" zoomScaleNormal="125" zoomScalePageLayoutView="125" workbookViewId="0">
      <selection activeCell="E13" sqref="E13"/>
    </sheetView>
  </sheetViews>
  <sheetFormatPr baseColWidth="10" defaultColWidth="9.140625" defaultRowHeight="12.75" x14ac:dyDescent="0.2"/>
  <cols>
    <col min="1" max="1" width="23.7109375" style="13" customWidth="1"/>
    <col min="2" max="2" width="9.5703125" style="13" customWidth="1"/>
    <col min="3" max="3" width="16.7109375" style="13" customWidth="1"/>
    <col min="4" max="4" width="16.5703125" style="13" customWidth="1"/>
    <col min="5" max="5" width="12.28515625" style="13" customWidth="1"/>
    <col min="6" max="6" width="12.28515625" customWidth="1"/>
  </cols>
  <sheetData>
    <row r="1" spans="1:7" s="22" customFormat="1" ht="25.5" x14ac:dyDescent="0.2">
      <c r="A1" s="21" t="s">
        <v>37</v>
      </c>
      <c r="B1" s="22" t="s">
        <v>38</v>
      </c>
      <c r="C1" s="22" t="s">
        <v>48</v>
      </c>
      <c r="D1" s="22" t="s">
        <v>60</v>
      </c>
      <c r="E1" s="22" t="s">
        <v>8889</v>
      </c>
      <c r="F1" s="22" t="s">
        <v>61</v>
      </c>
    </row>
    <row r="2" spans="1:7" x14ac:dyDescent="0.2">
      <c r="A2" t="s">
        <v>8864</v>
      </c>
      <c r="B2">
        <v>1</v>
      </c>
      <c r="C2" s="19" t="s">
        <v>43</v>
      </c>
      <c r="D2" s="30">
        <f>VLOOKUP($A2&amp;"."&amp;D$1,'[1]Year Selection'!$E:$I,'[1]Year Selection'!$F$4+1,0)</f>
        <v>1000000000</v>
      </c>
      <c r="E2" s="29" t="str">
        <f>IF(ISBLANK(VLOOKUP($A2&amp;"."&amp;E$1,'[1]Scenario Selection'!$E:$M,'[1]Scenario Selection'!$F$4+1,0)),"",VLOOKUP($A2&amp;"."&amp;E$1,'[1]Scenario Selection'!$E:$M,'[1]Scenario Selection'!$F$4+1,0))</f>
        <v/>
      </c>
      <c r="F2" s="19">
        <v>0</v>
      </c>
      <c r="G2" s="19"/>
    </row>
    <row r="3" spans="1:7" x14ac:dyDescent="0.2">
      <c r="A3" s="2" t="s">
        <v>8901</v>
      </c>
      <c r="B3" s="2">
        <v>1</v>
      </c>
      <c r="C3" s="19" t="s">
        <v>46</v>
      </c>
      <c r="D3" s="12">
        <f>47.3973534207498/(1-0.18)</f>
        <v>57.801650513109507</v>
      </c>
      <c r="E3" s="29">
        <v>0</v>
      </c>
      <c r="F3" s="19">
        <v>1</v>
      </c>
      <c r="G3" s="19"/>
    </row>
    <row r="4" spans="1:7" x14ac:dyDescent="0.2">
      <c r="A4" t="s">
        <v>8866</v>
      </c>
      <c r="B4">
        <v>0</v>
      </c>
      <c r="C4" s="19" t="s">
        <v>43</v>
      </c>
      <c r="D4" s="30">
        <f>VLOOKUP($A4&amp;"."&amp;D$1,'[1]Year Selection'!$E:$I,'[1]Year Selection'!$F$4+1,0)</f>
        <v>26.641269666944201</v>
      </c>
      <c r="E4" s="29"/>
      <c r="F4" s="19">
        <v>1</v>
      </c>
      <c r="G4" s="19"/>
    </row>
    <row r="5" spans="1:7" x14ac:dyDescent="0.2">
      <c r="A5" s="13" t="s">
        <v>8902</v>
      </c>
      <c r="B5" s="13">
        <v>1</v>
      </c>
      <c r="C5" s="19" t="s">
        <v>45</v>
      </c>
      <c r="D5" s="12">
        <f>11.4611295664794/(1-0.14)</f>
        <v>13.326894844743489</v>
      </c>
      <c r="E5" s="29">
        <v>0</v>
      </c>
      <c r="F5" s="19">
        <v>1</v>
      </c>
      <c r="G5" s="19"/>
    </row>
    <row r="6" spans="1:7" x14ac:dyDescent="0.2">
      <c r="A6" s="17" t="s">
        <v>8884</v>
      </c>
      <c r="B6" s="17">
        <v>1</v>
      </c>
      <c r="C6" s="17" t="s">
        <v>44</v>
      </c>
      <c r="D6" s="30">
        <f>VLOOKUP($A6&amp;"."&amp;D$1,'[1]Year Selection'!$E:$I,'[1]Year Selection'!$F$4+1,0)</f>
        <v>1000000000</v>
      </c>
      <c r="E6" s="12"/>
      <c r="F6" s="19">
        <v>0</v>
      </c>
      <c r="G6" s="19"/>
    </row>
    <row r="7" spans="1:7" x14ac:dyDescent="0.2">
      <c r="A7" s="17" t="s">
        <v>8938</v>
      </c>
      <c r="B7" s="17">
        <v>1</v>
      </c>
      <c r="C7" s="17" t="s">
        <v>8937</v>
      </c>
      <c r="D7" s="12">
        <v>1000000</v>
      </c>
      <c r="E7" s="19"/>
      <c r="F7" s="19">
        <v>0</v>
      </c>
      <c r="G7" s="19"/>
    </row>
    <row r="8" spans="1:7" x14ac:dyDescent="0.2">
      <c r="C8" s="19"/>
      <c r="D8" s="19"/>
      <c r="E8" s="19"/>
      <c r="F8" s="19"/>
      <c r="G8" s="19"/>
    </row>
    <row r="9" spans="1:7" x14ac:dyDescent="0.2">
      <c r="C9" s="19"/>
      <c r="D9" s="19"/>
      <c r="E9" s="19"/>
      <c r="F9" s="19"/>
      <c r="G9" s="19"/>
    </row>
    <row r="10" spans="1:7" x14ac:dyDescent="0.2">
      <c r="C10" s="19"/>
      <c r="D10" s="19"/>
      <c r="E10" s="19"/>
      <c r="F10" s="19"/>
      <c r="G10" s="19"/>
    </row>
    <row r="11" spans="1:7" x14ac:dyDescent="0.2">
      <c r="C11" s="19"/>
      <c r="D11" s="19"/>
      <c r="E11" s="19"/>
      <c r="F11" s="19"/>
      <c r="G11" s="19"/>
    </row>
    <row r="12" spans="1:7" x14ac:dyDescent="0.2">
      <c r="C12" s="19"/>
    </row>
    <row r="13" spans="1:7" x14ac:dyDescent="0.2">
      <c r="C13" s="19"/>
    </row>
    <row r="14" spans="1:7" x14ac:dyDescent="0.2">
      <c r="F14" s="13"/>
    </row>
    <row r="15" spans="1:7" x14ac:dyDescent="0.2">
      <c r="C15" s="51"/>
    </row>
  </sheetData>
  <autoFilter ref="A1:E5" xr:uid="{36AD718A-6965-41B2-B01C-951CD73BB407}">
    <sortState xmlns:xlrd2="http://schemas.microsoft.com/office/spreadsheetml/2017/richdata2" ref="A2:E5">
      <sortCondition descending="1" ref="B1:B5"/>
    </sortState>
  </autoFilter>
  <pageMargins left="0.78749999999999998" right="0.78749999999999998" top="1.05277777777778" bottom="1.05277777777778" header="0.78749999999999998" footer="0.78749999999999998"/>
  <pageSetup orientation="portrait" horizontalDpi="4294967292" verticalDpi="4294967292"/>
  <headerFooter>
    <oddHeader>&amp;C&amp;"Times New Roman,Standard"&amp;12 &amp;A</oddHeader>
    <oddFooter>&amp;C&amp;"Times New Roman,Standard"&amp;12 Seite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"/>
  <sheetViews>
    <sheetView zoomScale="90" zoomScaleNormal="90" zoomScalePageLayoutView="90" workbookViewId="0">
      <selection activeCell="D9" sqref="D9"/>
    </sheetView>
  </sheetViews>
  <sheetFormatPr baseColWidth="10" defaultColWidth="9.140625" defaultRowHeight="12.75" x14ac:dyDescent="0.2"/>
  <cols>
    <col min="1" max="2" width="18.7109375" style="13" customWidth="1"/>
    <col min="3" max="5" width="17" style="13" customWidth="1"/>
  </cols>
  <sheetData>
    <row r="1" spans="1:6" s="15" customFormat="1" x14ac:dyDescent="0.2">
      <c r="A1" s="3" t="s">
        <v>37</v>
      </c>
      <c r="B1" s="15" t="s">
        <v>38</v>
      </c>
      <c r="C1" s="15" t="s">
        <v>62</v>
      </c>
      <c r="D1" s="15" t="s">
        <v>63</v>
      </c>
      <c r="E1" s="15" t="s">
        <v>64</v>
      </c>
      <c r="F1" s="15" t="s">
        <v>57</v>
      </c>
    </row>
  </sheetData>
  <pageMargins left="0.78749999999999998" right="0.78749999999999998" top="1.05277777777778" bottom="1.05277777777778" header="0.78749999999999998" footer="0.78749999999999998"/>
  <headerFooter>
    <oddHeader>&amp;C&amp;"Times New Roman,Standard"&amp;12 &amp;A</oddHeader>
    <oddFooter>&amp;C&amp;"Times New Roman,Standard"&amp;12 Seite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3"/>
  <sheetViews>
    <sheetView zoomScale="90" zoomScaleNormal="90" zoomScalePageLayoutView="90" workbookViewId="0">
      <selection activeCell="D2" sqref="D2:D3"/>
    </sheetView>
  </sheetViews>
  <sheetFormatPr baseColWidth="10" defaultColWidth="9.140625" defaultRowHeight="12.75" x14ac:dyDescent="0.2"/>
  <cols>
    <col min="1" max="2" width="17.42578125" style="13" customWidth="1"/>
    <col min="4" max="4" width="16.85546875" style="13" customWidth="1"/>
  </cols>
  <sheetData>
    <row r="1" spans="1:4" s="15" customFormat="1" x14ac:dyDescent="0.2">
      <c r="A1" s="3" t="s">
        <v>37</v>
      </c>
      <c r="B1" s="15" t="s">
        <v>38</v>
      </c>
      <c r="C1" s="15" t="s">
        <v>56</v>
      </c>
      <c r="D1" s="15" t="s">
        <v>57</v>
      </c>
    </row>
    <row r="2" spans="1:4" x14ac:dyDescent="0.2">
      <c r="A2" t="s">
        <v>65</v>
      </c>
      <c r="B2">
        <v>1</v>
      </c>
      <c r="C2" t="s">
        <v>8868</v>
      </c>
      <c r="D2" s="30">
        <f>VLOOKUP($A2&amp;"."&amp;D$1,'[1]Year Selection'!$E:$I,'[1]Year Selection'!$F$4+1,0)</f>
        <v>717.51</v>
      </c>
    </row>
    <row r="3" spans="1:4" x14ac:dyDescent="0.2">
      <c r="A3" s="13" t="s">
        <v>8874</v>
      </c>
      <c r="B3" s="13">
        <v>0</v>
      </c>
      <c r="C3" t="s">
        <v>8873</v>
      </c>
      <c r="D3" s="30">
        <f>VLOOKUP($A3&amp;"."&amp;D$1,'[1]Year Selection'!$E:$I,'[1]Year Selection'!$F$4+1,0)</f>
        <v>72.260999999999996</v>
      </c>
    </row>
  </sheetData>
  <autoFilter ref="A1:D3" xr:uid="{D7802CB9-D2B0-4F5B-B927-C165EBDE8F94}">
    <sortState xmlns:xlrd2="http://schemas.microsoft.com/office/spreadsheetml/2017/richdata2" ref="A2:D3">
      <sortCondition descending="1" ref="B1:B3"/>
    </sortState>
  </autoFilter>
  <pageMargins left="0.78749999999999998" right="0.78749999999999998" top="1.05277777777778" bottom="1.05277777777778" header="0.78749999999999998" footer="0.78749999999999998"/>
  <headerFooter>
    <oddHeader>&amp;C&amp;"Times New Roman,Standard"&amp;12 &amp;A</oddHeader>
    <oddFooter>&amp;C&amp;"Times New Roman,Standard"&amp;12 Seite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3"/>
  <sheetViews>
    <sheetView zoomScale="115" zoomScaleNormal="115" zoomScalePageLayoutView="125" workbookViewId="0">
      <selection activeCell="N2" sqref="N2"/>
    </sheetView>
  </sheetViews>
  <sheetFormatPr baseColWidth="10" defaultColWidth="9.140625" defaultRowHeight="12.75" x14ac:dyDescent="0.2"/>
  <cols>
    <col min="1" max="1" width="15" style="13" customWidth="1"/>
    <col min="2" max="2" width="6" style="13" bestFit="1" customWidth="1"/>
    <col min="3" max="3" width="11.85546875" style="13" customWidth="1"/>
    <col min="4" max="4" width="7.7109375" style="13" customWidth="1"/>
    <col min="5" max="6" width="7.7109375" style="18" customWidth="1"/>
    <col min="7" max="7" width="13" style="13" customWidth="1"/>
    <col min="8" max="13" width="7.7109375" style="13" customWidth="1"/>
    <col min="14" max="14" width="7.7109375" customWidth="1"/>
  </cols>
  <sheetData>
    <row r="1" spans="1:18" s="22" customFormat="1" ht="51" x14ac:dyDescent="0.2">
      <c r="A1" s="21" t="s">
        <v>37</v>
      </c>
      <c r="B1" s="22" t="s">
        <v>38</v>
      </c>
      <c r="C1" s="22" t="s">
        <v>66</v>
      </c>
      <c r="D1" s="22" t="s">
        <v>67</v>
      </c>
      <c r="E1" s="22" t="s">
        <v>8879</v>
      </c>
      <c r="F1" s="22" t="s">
        <v>8880</v>
      </c>
      <c r="G1" s="22" t="s">
        <v>68</v>
      </c>
      <c r="H1" s="22" t="s">
        <v>69</v>
      </c>
      <c r="I1" s="22" t="s">
        <v>70</v>
      </c>
      <c r="J1" s="22" t="s">
        <v>71</v>
      </c>
      <c r="K1" s="22" t="s">
        <v>72</v>
      </c>
      <c r="L1" s="22" t="s">
        <v>73</v>
      </c>
      <c r="M1" s="22" t="s">
        <v>8881</v>
      </c>
      <c r="N1" s="22" t="s">
        <v>8882</v>
      </c>
    </row>
    <row r="2" spans="1:18" x14ac:dyDescent="0.2">
      <c r="A2" t="s">
        <v>74</v>
      </c>
      <c r="B2">
        <v>0</v>
      </c>
      <c r="C2" t="s">
        <v>45</v>
      </c>
      <c r="D2" s="29">
        <f>VLOOKUP($A2&amp;"."&amp;D$1,'[1]Year Selection'!$E:$I,'[1]Year Selection'!$F$4+1,0)</f>
        <v>66</v>
      </c>
      <c r="E2" s="29">
        <f>VLOOKUP($A2&amp;"."&amp;E$1,'[1]Year Selection'!$E:$I,'[1]Year Selection'!$F$4+1,0)</f>
        <v>0</v>
      </c>
      <c r="F2" s="29">
        <f>VLOOKUP($A2&amp;"."&amp;F$1,'[1]Year Selection'!$E:$I,'[1]Year Selection'!$F$4+1,0)</f>
        <v>0</v>
      </c>
      <c r="G2" s="29">
        <f>VLOOKUP($A2&amp;"."&amp;G$1,'[1]Year Selection'!$E:$I,'[1]Year Selection'!$F$4+1,0)</f>
        <v>0.01</v>
      </c>
      <c r="H2" s="29">
        <f>VLOOKUP($A2&amp;"."&amp;H$1,'[1]Year Selection'!$E:$I,'[1]Year Selection'!$F$4+1,0)</f>
        <v>0.98</v>
      </c>
      <c r="I2" s="29">
        <f>VLOOKUP($A2&amp;"."&amp;I$1,'[1]Year Selection'!$E:$I,'[1]Year Selection'!$F$4+1,0)</f>
        <v>0.98</v>
      </c>
      <c r="J2" s="29">
        <f>VLOOKUP($A2&amp;"."&amp;J$1,'[1]Year Selection'!$E:$I,'[1]Year Selection'!$F$4+1,0)</f>
        <v>0</v>
      </c>
      <c r="K2" s="29">
        <f>VLOOKUP($A2&amp;"."&amp;K$1,'[1]Year Selection'!$E:$I,'[1]Year Selection'!$F$4+1,0)</f>
        <v>0</v>
      </c>
      <c r="L2" s="29">
        <f>VLOOKUP($A2&amp;"."&amp;L$1,'[1]Year Selection'!$E:$I,'[1]Year Selection'!$F$4+1,0)</f>
        <v>1</v>
      </c>
      <c r="M2" s="29">
        <f>IF(ISBLANK(VLOOKUP($A2&amp;"."&amp;M$1,'[1]Scenario Selection'!$E:$M,'[1]Scenario Selection'!$F$4+1,0)),"",VLOOKUP($A2&amp;"."&amp;M$1,'[1]Scenario Selection'!$E:$M,'[1]Scenario Selection'!$F$4+1,0))</f>
        <v>5.0000000000000001E-3</v>
      </c>
      <c r="N2" s="29">
        <f>IF(ISBLANK(VLOOKUP($A2&amp;"."&amp;N$1,'[1]Scenario Selection'!$E:$M,'[1]Scenario Selection'!$F$4+1,0)),"",VLOOKUP($A2&amp;"."&amp;N$1,'[1]Scenario Selection'!$E:$M,'[1]Scenario Selection'!$F$4+1,0))</f>
        <v>0</v>
      </c>
      <c r="O2" s="19"/>
      <c r="P2" s="19"/>
      <c r="Q2" s="19"/>
      <c r="R2" s="19"/>
    </row>
    <row r="3" spans="1:18" x14ac:dyDescent="0.2">
      <c r="A3" s="13" t="s">
        <v>75</v>
      </c>
      <c r="B3" s="13">
        <v>0</v>
      </c>
      <c r="C3" s="13" t="s">
        <v>46</v>
      </c>
      <c r="D3" s="29">
        <f>VLOOKUP($A3&amp;"."&amp;D$1,'[1]Year Selection'!$E:$I,'[1]Year Selection'!$F$4+1,0)</f>
        <v>101</v>
      </c>
      <c r="E3" s="29">
        <f>VLOOKUP($A3&amp;"."&amp;E$1,'[1]Year Selection'!$E:$I,'[1]Year Selection'!$F$4+1,0)</f>
        <v>0</v>
      </c>
      <c r="F3" s="29">
        <f>VLOOKUP($A3&amp;"."&amp;F$1,'[1]Year Selection'!$E:$I,'[1]Year Selection'!$F$4+1,0)</f>
        <v>0</v>
      </c>
      <c r="G3" s="29">
        <f>VLOOKUP($A3&amp;"."&amp;G$1,'[1]Year Selection'!$E:$I,'[1]Year Selection'!$F$4+1,0)</f>
        <v>0.01</v>
      </c>
      <c r="H3" s="29">
        <f>VLOOKUP($A3&amp;"."&amp;H$1,'[1]Year Selection'!$E:$I,'[1]Year Selection'!$F$4+1,0)</f>
        <v>0.98</v>
      </c>
      <c r="I3" s="29">
        <f>VLOOKUP($A3&amp;"."&amp;I$1,'[1]Year Selection'!$E:$I,'[1]Year Selection'!$F$4+1,0)</f>
        <v>0.98</v>
      </c>
      <c r="J3" s="29">
        <f>VLOOKUP($A3&amp;"."&amp;J$1,'[1]Year Selection'!$E:$I,'[1]Year Selection'!$F$4+1,0)</f>
        <v>0</v>
      </c>
      <c r="K3" s="29">
        <f>VLOOKUP($A3&amp;"."&amp;K$1,'[1]Year Selection'!$E:$I,'[1]Year Selection'!$F$4+1,0)</f>
        <v>0</v>
      </c>
      <c r="L3" s="29">
        <f>VLOOKUP($A3&amp;"."&amp;L$1,'[1]Year Selection'!$E:$I,'[1]Year Selection'!$F$4+1,0)</f>
        <v>1</v>
      </c>
      <c r="M3" s="29">
        <f>IF(ISBLANK(VLOOKUP($A3&amp;"."&amp;M$1,'[1]Scenario Selection'!$E:$M,'[1]Scenario Selection'!$F$4+1,0)),"",VLOOKUP($A3&amp;"."&amp;M$1,'[1]Scenario Selection'!$E:$M,'[1]Scenario Selection'!$F$4+1,0))</f>
        <v>5.0000000000000001E-3</v>
      </c>
      <c r="N3" s="29">
        <f>IF(ISBLANK(VLOOKUP($A3&amp;"."&amp;N$1,'[1]Scenario Selection'!$E:$M,'[1]Scenario Selection'!$F$4+1,0)),"",VLOOKUP($A3&amp;"."&amp;N$1,'[1]Scenario Selection'!$E:$M,'[1]Scenario Selection'!$F$4+1,0))</f>
        <v>0</v>
      </c>
      <c r="O3" s="19"/>
      <c r="P3" s="19"/>
      <c r="Q3" s="19"/>
      <c r="R3" s="19"/>
    </row>
  </sheetData>
  <autoFilter ref="A1:N3" xr:uid="{9237504C-A211-40F5-A0A6-70A3B90F591C}">
    <sortState xmlns:xlrd2="http://schemas.microsoft.com/office/spreadsheetml/2017/richdata2" ref="A2:N3">
      <sortCondition descending="1" ref="B1:B3"/>
    </sortState>
  </autoFilter>
  <pageMargins left="0.78749999999999998" right="0.78749999999999998" top="1.05277777777778" bottom="1.05277777777778" header="0.78749999999999998" footer="0.78749999999999998"/>
  <pageSetup orientation="portrait" horizontalDpi="4294967292" verticalDpi="4294967292"/>
  <headerFooter>
    <oddHeader>&amp;C&amp;"Times New Roman,Standard"&amp;12 &amp;A</oddHeader>
    <oddFooter>&amp;C&amp;"Times New Roman,Standard"&amp;12 Seite &amp;P</oddFooter>
  </headerFooter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1"/>
  <sheetViews>
    <sheetView zoomScale="125" zoomScaleNormal="125" zoomScalePageLayoutView="125" workbookViewId="0">
      <selection activeCell="H4" sqref="H4"/>
    </sheetView>
  </sheetViews>
  <sheetFormatPr baseColWidth="10" defaultColWidth="9.140625" defaultRowHeight="12.75" x14ac:dyDescent="0.2"/>
  <cols>
    <col min="1" max="1" width="17.28515625" style="13" customWidth="1"/>
    <col min="2" max="3" width="12.5703125" style="13" customWidth="1"/>
    <col min="4" max="4" width="18.5703125" style="13" customWidth="1"/>
    <col min="5" max="7" width="12.5703125" style="13" customWidth="1"/>
    <col min="8" max="8" width="12.5703125" style="19" customWidth="1"/>
    <col min="9" max="9" width="12.5703125" style="13" customWidth="1"/>
    <col min="10" max="16384" width="9.140625" style="13"/>
  </cols>
  <sheetData>
    <row r="1" spans="1:10" s="22" customFormat="1" ht="25.5" x14ac:dyDescent="0.2">
      <c r="A1" s="21" t="s">
        <v>37</v>
      </c>
      <c r="B1" s="21" t="s">
        <v>38</v>
      </c>
      <c r="C1" s="21" t="s">
        <v>48</v>
      </c>
      <c r="D1" s="21" t="s">
        <v>56</v>
      </c>
      <c r="E1" s="21" t="s">
        <v>64</v>
      </c>
      <c r="F1" s="21" t="s">
        <v>57</v>
      </c>
      <c r="G1" s="21" t="s">
        <v>8889</v>
      </c>
      <c r="H1" s="21" t="s">
        <v>8890</v>
      </c>
      <c r="I1" s="22" t="s">
        <v>61</v>
      </c>
      <c r="J1" s="22" t="s">
        <v>8931</v>
      </c>
    </row>
    <row r="2" spans="1:10" x14ac:dyDescent="0.2">
      <c r="A2" s="16" t="s">
        <v>8869</v>
      </c>
      <c r="B2" s="16">
        <v>1</v>
      </c>
      <c r="C2" s="16" t="s">
        <v>8868</v>
      </c>
      <c r="D2" s="16" t="s">
        <v>44</v>
      </c>
      <c r="E2" s="28">
        <f>VLOOKUP($A2&amp;"."&amp;E$1,'[1]Year Selection'!$E:$I,'[1]Year Selection'!$F$4+1,0)</f>
        <v>1</v>
      </c>
      <c r="F2" s="28">
        <f>VLOOKUP($A2&amp;"."&amp;F$1,'[1]Year Selection'!$E:$I,'[1]Year Selection'!$F$4+1,0)</f>
        <v>717.51</v>
      </c>
      <c r="G2" s="46">
        <f>IFERROR((VLOOKUP($A2&amp;"."&amp;G$1,'[1]Scenario Selection'!$E:$M,'[1]Scenario Selection'!$F$4+1,0)),"")</f>
        <v>0</v>
      </c>
      <c r="H2" s="46">
        <f>IFERROR((VLOOKUP($A2&amp;"."&amp;H$1,'[1]Scenario Selection'!$E:$M,'[1]Scenario Selection'!$F$4+1,0)),0)</f>
        <v>0</v>
      </c>
      <c r="I2">
        <v>1</v>
      </c>
      <c r="J2" s="13">
        <v>0</v>
      </c>
    </row>
    <row r="3" spans="1:10" x14ac:dyDescent="0.2">
      <c r="A3" s="26" t="s">
        <v>8875</v>
      </c>
      <c r="B3" s="26">
        <v>1</v>
      </c>
      <c r="C3" s="26" t="s">
        <v>8868</v>
      </c>
      <c r="D3" s="26" t="s">
        <v>44</v>
      </c>
      <c r="E3" s="28">
        <f>VLOOKUP($A3&amp;"."&amp;E$1,'[1]Year Selection'!$E:$I,'[1]Year Selection'!$F$4+1,0)</f>
        <v>1</v>
      </c>
      <c r="F3" s="28">
        <f>VLOOKUP($A3&amp;"."&amp;F$1,'[1]Year Selection'!$E:$I,'[1]Year Selection'!$F$4+1,0)</f>
        <v>717.51</v>
      </c>
      <c r="G3" s="46">
        <f>IFERROR((VLOOKUP($A3&amp;"."&amp;G$1,'[1]Scenario Selection'!$E:$M,'[1]Scenario Selection'!$F$4+1,0)),"")</f>
        <v>0</v>
      </c>
      <c r="H3" s="46">
        <f>IFERROR((VLOOKUP($A3&amp;"."&amp;H$1,'[1]Scenario Selection'!$E:$M,'[1]Scenario Selection'!$F$4+1,0)),0)</f>
        <v>0</v>
      </c>
      <c r="I3" s="17">
        <v>1</v>
      </c>
      <c r="J3" s="13">
        <v>0</v>
      </c>
    </row>
    <row r="4" spans="1:10" x14ac:dyDescent="0.2">
      <c r="A4" s="19" t="s">
        <v>8870</v>
      </c>
      <c r="B4" s="19">
        <v>1</v>
      </c>
      <c r="C4" s="19" t="s">
        <v>8868</v>
      </c>
      <c r="D4" s="17" t="s">
        <v>43</v>
      </c>
      <c r="E4" s="28">
        <f>VLOOKUP($A4&amp;"."&amp;E$1,'[1]Year Selection'!$E:$I,'[1]Year Selection'!$F$4+1,0)</f>
        <v>1</v>
      </c>
      <c r="F4" s="28">
        <f>VLOOKUP($A4&amp;"."&amp;F$1,'[1]Year Selection'!$E:$I,'[1]Year Selection'!$F$4+1,0)</f>
        <v>717.51</v>
      </c>
      <c r="G4" s="46">
        <f>IFERROR((VLOOKUP($A4&amp;"."&amp;G$1,'[1]Scenario Selection'!$E:$M,'[1]Scenario Selection'!$F$4+1,0)),"")</f>
        <v>0</v>
      </c>
      <c r="H4" s="46">
        <f>IFERROR((VLOOKUP($A4&amp;"."&amp;H$1,'[1]Scenario Selection'!$E:$M,'[1]Scenario Selection'!$F$4+1,0)),0)</f>
        <v>0</v>
      </c>
      <c r="I4" s="17">
        <v>0</v>
      </c>
      <c r="J4" s="13">
        <v>0</v>
      </c>
    </row>
    <row r="5" spans="1:10" x14ac:dyDescent="0.2">
      <c r="A5" s="23" t="s">
        <v>77</v>
      </c>
      <c r="B5" s="23">
        <v>0</v>
      </c>
      <c r="C5" s="23" t="s">
        <v>47</v>
      </c>
      <c r="D5" s="23" t="s">
        <v>46</v>
      </c>
      <c r="E5" s="28">
        <f>VLOOKUP($A5&amp;"."&amp;E$1,'[1]Year Selection'!$E:$I,'[1]Year Selection'!$F$4+1,0)</f>
        <v>0.9</v>
      </c>
      <c r="F5" s="58">
        <f>SUM(F6:F8)</f>
        <v>40.269999999999996</v>
      </c>
      <c r="G5" s="46">
        <f>(G6*F6+G7*F7+G8*F8)/SUM(F6:F8)</f>
        <v>9.396249131194736</v>
      </c>
      <c r="H5" s="46">
        <f>(H6*G6+H7*G7+H8*G8)/SUM(G6:G8)</f>
        <v>0.5</v>
      </c>
      <c r="I5" s="19">
        <v>0</v>
      </c>
      <c r="J5" s="19">
        <v>0</v>
      </c>
    </row>
    <row r="6" spans="1:10" s="19" customFormat="1" x14ac:dyDescent="0.2">
      <c r="A6" s="19" t="s">
        <v>8942</v>
      </c>
      <c r="B6" s="23">
        <v>1</v>
      </c>
      <c r="C6" s="23" t="s">
        <v>47</v>
      </c>
      <c r="D6" s="23" t="s">
        <v>46</v>
      </c>
      <c r="E6" s="30">
        <f>INDEX([1]Überischt_Parameter_2016!$F$4:$Z$400,
MATCH(E$1,[1]Überischt_Parameter_2016!$D$4:$D$400,0),
MATCH($A6,[1]Überischt_Parameter_2016!$F$3:$Z$3,0))</f>
        <v>0.9</v>
      </c>
      <c r="F6" s="30">
        <f>INDEX([1]Überischt_Parameter_2016!$F$4:$Z$400,
MATCH(F$1,[1]Überischt_Parameter_2016!$D$4:$D$400,0),
MATCH($A6,[1]Überischt_Parameter_2016!$F$3:$Z$3,0))</f>
        <v>36.6</v>
      </c>
      <c r="G6" s="30">
        <f>INDEX([1]Überischt_Parameter_2016!$F$4:$Z$400,
MATCH(G$1,[1]Überischt_Parameter_2016!$D$4:$D$400,0),
MATCH($A6,[1]Überischt_Parameter_2016!$F$3:$Z$3,0))</f>
        <v>9.0989176109859695</v>
      </c>
      <c r="H6" s="30">
        <f>INDEX([1]Überischt_Parameter_2016!$F$4:$Z$400,
MATCH(H$1,[1]Überischt_Parameter_2016!$D$4:$D$400,0),
MATCH($A6,[1]Überischt_Parameter_2016!$F$3:$Z$3,0))</f>
        <v>0.5</v>
      </c>
      <c r="I6" s="19">
        <v>0</v>
      </c>
      <c r="J6" s="19">
        <v>0</v>
      </c>
    </row>
    <row r="7" spans="1:10" s="19" customFormat="1" x14ac:dyDescent="0.2">
      <c r="A7" s="19" t="s">
        <v>8943</v>
      </c>
      <c r="B7" s="23">
        <v>1</v>
      </c>
      <c r="C7" s="23" t="s">
        <v>47</v>
      </c>
      <c r="D7" s="23" t="s">
        <v>46</v>
      </c>
      <c r="E7" s="30">
        <f>INDEX([1]Überischt_Parameter_2016!$F$4:$Z$400,
MATCH(E$1,[1]Überischt_Parameter_2016!$D$4:$D$400,0),
MATCH($A7,[1]Überischt_Parameter_2016!$F$3:$Z$3,0))</f>
        <v>0.9</v>
      </c>
      <c r="F7" s="30">
        <f>INDEX([1]Überischt_Parameter_2016!$F$4:$Z$400,
MATCH(F$1,[1]Überischt_Parameter_2016!$D$4:$D$400,0),
MATCH($A7,[1]Überischt_Parameter_2016!$F$3:$Z$3,0))</f>
        <v>3.05</v>
      </c>
      <c r="G7" s="30">
        <f>INDEX([1]Überischt_Parameter_2016!$F$4:$Z$400,
MATCH(G$1,[1]Überischt_Parameter_2016!$D$4:$D$400,0),
MATCH($A7,[1]Überischt_Parameter_2016!$F$3:$Z$3,0))</f>
        <v>12.167208038690971</v>
      </c>
      <c r="H7" s="30">
        <f>INDEX([1]Überischt_Parameter_2016!$F$4:$Z$400,
MATCH(H$1,[1]Überischt_Parameter_2016!$D$4:$D$400,0),
MATCH($A7,[1]Überischt_Parameter_2016!$F$3:$Z$3,0))</f>
        <v>0.5</v>
      </c>
      <c r="I7" s="19">
        <v>0</v>
      </c>
      <c r="J7" s="19">
        <v>0</v>
      </c>
    </row>
    <row r="8" spans="1:10" s="19" customFormat="1" x14ac:dyDescent="0.2">
      <c r="A8" s="19" t="s">
        <v>8944</v>
      </c>
      <c r="B8" s="23">
        <v>1</v>
      </c>
      <c r="C8" s="23" t="s">
        <v>47</v>
      </c>
      <c r="D8" s="23" t="s">
        <v>46</v>
      </c>
      <c r="E8" s="30">
        <f>INDEX([1]Überischt_Parameter_2016!$F$4:$Z$400,
MATCH(E$1,[1]Überischt_Parameter_2016!$D$4:$D$400,0),
MATCH($A8,[1]Überischt_Parameter_2016!$F$3:$Z$3,0))</f>
        <v>0.9</v>
      </c>
      <c r="F8" s="30">
        <f>INDEX([1]Überischt_Parameter_2016!$F$4:$Z$400,
MATCH(F$1,[1]Überischt_Parameter_2016!$D$4:$D$400,0),
MATCH($A8,[1]Überischt_Parameter_2016!$F$3:$Z$3,0))</f>
        <v>0.62</v>
      </c>
      <c r="G8" s="30">
        <f>INDEX([1]Überischt_Parameter_2016!$F$4:$Z$400,
MATCH(G$1,[1]Überischt_Parameter_2016!$D$4:$D$400,0),
MATCH($A8,[1]Überischt_Parameter_2016!$F$3:$Z$3,0))</f>
        <v>13.317070053416169</v>
      </c>
      <c r="H8" s="30">
        <f>INDEX([1]Überischt_Parameter_2016!$F$4:$Z$400,
MATCH(H$1,[1]Überischt_Parameter_2016!$D$4:$D$400,0),
MATCH($A8,[1]Überischt_Parameter_2016!$F$3:$Z$3,0))</f>
        <v>0.5</v>
      </c>
      <c r="I8" s="19">
        <v>0</v>
      </c>
      <c r="J8" s="19">
        <v>0</v>
      </c>
    </row>
    <row r="9" spans="1:10" x14ac:dyDescent="0.2">
      <c r="A9" s="19" t="s">
        <v>76</v>
      </c>
      <c r="B9" s="23">
        <v>0</v>
      </c>
      <c r="C9" s="23" t="s">
        <v>47</v>
      </c>
      <c r="D9" s="23" t="s">
        <v>45</v>
      </c>
      <c r="E9" s="28">
        <f>VLOOKUP($A9&amp;"."&amp;E$1,'[1]Year Selection'!$E:$I,'[1]Year Selection'!$F$4+1,0)</f>
        <v>0.9</v>
      </c>
      <c r="F9" s="58">
        <f>SUM(F10:F12)</f>
        <v>22.872</v>
      </c>
      <c r="G9" s="46">
        <f>(G10*F10+G11*F11+G12*F12)/SUM(F10:F12)</f>
        <v>10.441220539852887</v>
      </c>
      <c r="H9" s="46">
        <f>(H10*G10+H11*G11+H12*G12)/SUM(G10:G12)</f>
        <v>0.5</v>
      </c>
      <c r="I9" s="19">
        <v>0</v>
      </c>
      <c r="J9" s="19">
        <v>0</v>
      </c>
    </row>
    <row r="10" spans="1:10" x14ac:dyDescent="0.2">
      <c r="A10" s="19" t="s">
        <v>8914</v>
      </c>
      <c r="B10" s="19">
        <v>1</v>
      </c>
      <c r="C10" s="23" t="s">
        <v>47</v>
      </c>
      <c r="D10" s="23" t="s">
        <v>45</v>
      </c>
      <c r="E10" s="30">
        <f>INDEX([1]Überischt_Parameter_2016!$F$4:$Z$400,
MATCH(E$1,[1]Überischt_Parameter_2016!$D$4:$D$400,0),
MATCH($A10,[1]Überischt_Parameter_2016!$F$3:$Z$3,0))</f>
        <v>0.9</v>
      </c>
      <c r="F10" s="30">
        <f>INDEX([1]Überischt_Parameter_2016!$F$4:$Z$400,
MATCH(F$1,[1]Überischt_Parameter_2016!$D$4:$D$400,0),
MATCH($A10,[1]Überischt_Parameter_2016!$F$3:$Z$3,0))</f>
        <v>8.64</v>
      </c>
      <c r="G10" s="30">
        <f>INDEX([1]Überischt_Parameter_2016!$F$4:$Z$400,
MATCH(G$1,[1]Überischt_Parameter_2016!$D$4:$D$400,0),
MATCH($A10,[1]Überischt_Parameter_2016!$F$3:$Z$3,0))</f>
        <v>10.521576695416815</v>
      </c>
      <c r="H10" s="30">
        <f>INDEX([1]Überischt_Parameter_2016!$F$4:$Z$400,
MATCH(H$1,[1]Überischt_Parameter_2016!$D$4:$D$400,0),
MATCH($A10,[1]Überischt_Parameter_2016!$F$3:$Z$3,0))</f>
        <v>0.5</v>
      </c>
      <c r="I10" s="19">
        <v>0</v>
      </c>
      <c r="J10" s="19">
        <v>0</v>
      </c>
    </row>
    <row r="11" spans="1:10" x14ac:dyDescent="0.2">
      <c r="A11" s="19" t="s">
        <v>8915</v>
      </c>
      <c r="B11" s="19">
        <v>1</v>
      </c>
      <c r="C11" s="23" t="s">
        <v>47</v>
      </c>
      <c r="D11" s="23" t="s">
        <v>45</v>
      </c>
      <c r="E11" s="30">
        <f>INDEX([1]Überischt_Parameter_2016!$F$4:$Z$400,
MATCH(E$1,[1]Überischt_Parameter_2016!$D$4:$D$400,0),
MATCH($A11,[1]Überischt_Parameter_2016!$F$3:$Z$3,0))</f>
        <v>0.9</v>
      </c>
      <c r="F11" s="30">
        <f>INDEX([1]Überischt_Parameter_2016!$F$4:$Z$400,
MATCH(F$1,[1]Überischt_Parameter_2016!$D$4:$D$400,0),
MATCH($A11,[1]Überischt_Parameter_2016!$F$3:$Z$3,0))</f>
        <v>12.231999999999999</v>
      </c>
      <c r="G11" s="30">
        <f>INDEX([1]Überischt_Parameter_2016!$F$4:$Z$400,
MATCH(G$1,[1]Überischt_Parameter_2016!$D$4:$D$400,0),
MATCH($A11,[1]Überischt_Parameter_2016!$F$3:$Z$3,0))</f>
        <v>10.02182735584435</v>
      </c>
      <c r="H11" s="30">
        <f>INDEX([1]Überischt_Parameter_2016!$F$4:$Z$400,
MATCH(H$1,[1]Überischt_Parameter_2016!$D$4:$D$400,0),
MATCH($A11,[1]Überischt_Parameter_2016!$F$3:$Z$3,0))</f>
        <v>0.5</v>
      </c>
      <c r="I11" s="19">
        <v>0</v>
      </c>
      <c r="J11" s="19">
        <v>0</v>
      </c>
    </row>
    <row r="12" spans="1:10" x14ac:dyDescent="0.2">
      <c r="A12" s="19" t="s">
        <v>8916</v>
      </c>
      <c r="B12" s="19">
        <v>1</v>
      </c>
      <c r="C12" s="23" t="s">
        <v>47</v>
      </c>
      <c r="D12" s="23" t="s">
        <v>45</v>
      </c>
      <c r="E12" s="30">
        <f>INDEX([1]Überischt_Parameter_2016!$F$4:$Z$400,
MATCH(E$1,[1]Überischt_Parameter_2016!$D$4:$D$400,0),
MATCH($A12,[1]Überischt_Parameter_2016!$F$3:$Z$3,0))</f>
        <v>0.9</v>
      </c>
      <c r="F12" s="30">
        <f>INDEX([1]Überischt_Parameter_2016!$F$4:$Z$400,
MATCH(F$1,[1]Überischt_Parameter_2016!$D$4:$D$400,0),
MATCH($A12,[1]Überischt_Parameter_2016!$F$3:$Z$3,0))</f>
        <v>2</v>
      </c>
      <c r="G12" s="30">
        <f>INDEX([1]Überischt_Parameter_2016!$F$4:$Z$400,
MATCH(G$1,[1]Überischt_Parameter_2016!$D$4:$D$400,0),
MATCH($A12,[1]Überischt_Parameter_2016!$F$3:$Z$3,0))</f>
        <v>12.659090661212936</v>
      </c>
      <c r="H12" s="30">
        <f>INDEX([1]Überischt_Parameter_2016!$F$4:$Z$400,
MATCH(H$1,[1]Überischt_Parameter_2016!$D$4:$D$400,0),
MATCH($A12,[1]Überischt_Parameter_2016!$F$3:$Z$3,0))</f>
        <v>0.5</v>
      </c>
      <c r="I12" s="19">
        <v>0</v>
      </c>
      <c r="J12" s="19">
        <v>0</v>
      </c>
    </row>
    <row r="13" spans="1:10" x14ac:dyDescent="0.2">
      <c r="A13" s="13" t="s">
        <v>8872</v>
      </c>
      <c r="B13" s="13">
        <v>0</v>
      </c>
      <c r="C13" s="13" t="s">
        <v>8873</v>
      </c>
      <c r="D13" s="17" t="s">
        <v>44</v>
      </c>
      <c r="E13" s="28">
        <f>VLOOKUP($A13&amp;"."&amp;E$1,'[1]Year Selection'!$E:$I,'[1]Year Selection'!$F$4+1,0)</f>
        <v>1</v>
      </c>
      <c r="F13" s="28">
        <f>VLOOKUP($A13&amp;"."&amp;F$1,'[1]Year Selection'!$E:$I,'[1]Year Selection'!$F$4+1,0)</f>
        <v>72.260999999999996</v>
      </c>
      <c r="G13" s="46">
        <f>IFERROR((VLOOKUP($A13&amp;"."&amp;G$1,'[1]Scenario Selection'!$E:$M,'[1]Scenario Selection'!$F$4+1,0)),"")</f>
        <v>-40</v>
      </c>
      <c r="H13" s="46">
        <f>IFERROR((VLOOKUP($A13&amp;"."&amp;H$1,'[1]Scenario Selection'!$E:$M,'[1]Scenario Selection'!$F$4+1,0)),0)</f>
        <v>0</v>
      </c>
      <c r="I13" s="17">
        <v>1</v>
      </c>
      <c r="J13" s="19">
        <v>0</v>
      </c>
    </row>
    <row r="14" spans="1:10" x14ac:dyDescent="0.2">
      <c r="A14" s="17" t="s">
        <v>8877</v>
      </c>
      <c r="B14" s="17">
        <v>0</v>
      </c>
      <c r="C14" s="17" t="s">
        <v>8873</v>
      </c>
      <c r="D14" s="17" t="s">
        <v>44</v>
      </c>
      <c r="E14" s="28">
        <f>VLOOKUP($A14&amp;"."&amp;E$1,'[1]Year Selection'!$E:$I,'[1]Year Selection'!$F$4+1,0)</f>
        <v>1</v>
      </c>
      <c r="F14" s="28">
        <f>VLOOKUP($A14&amp;"."&amp;F$1,'[1]Year Selection'!$E:$I,'[1]Year Selection'!$F$4+1,0)</f>
        <v>72.260999999999996</v>
      </c>
      <c r="G14" s="46">
        <f>IFERROR((VLOOKUP($A14&amp;"."&amp;G$1,'[1]Scenario Selection'!$E:$M,'[1]Scenario Selection'!$F$4+1,0)),"")</f>
        <v>-40</v>
      </c>
      <c r="H14" s="46">
        <f>IFERROR((VLOOKUP($A14&amp;"."&amp;H$1,'[1]Scenario Selection'!$E:$M,'[1]Scenario Selection'!$F$4+1,0)),0)</f>
        <v>0</v>
      </c>
      <c r="I14" s="17">
        <v>1</v>
      </c>
      <c r="J14" s="19">
        <v>0</v>
      </c>
    </row>
    <row r="15" spans="1:10" x14ac:dyDescent="0.2">
      <c r="A15" s="23" t="s">
        <v>8871</v>
      </c>
      <c r="B15" s="23">
        <v>0</v>
      </c>
      <c r="C15" s="23" t="s">
        <v>8873</v>
      </c>
      <c r="D15" s="17" t="s">
        <v>43</v>
      </c>
      <c r="E15" s="28">
        <f>VLOOKUP($A15&amp;"."&amp;E$1,'[1]Year Selection'!$E:$I,'[1]Year Selection'!$F$4+1,0)</f>
        <v>1</v>
      </c>
      <c r="F15" s="28">
        <f>VLOOKUP($A15&amp;"."&amp;F$1,'[1]Year Selection'!$E:$I,'[1]Year Selection'!$F$4+1,0)</f>
        <v>72.260999999999996</v>
      </c>
      <c r="G15" s="46">
        <f>IFERROR((VLOOKUP($A15&amp;"."&amp;G$1,'[1]Scenario Selection'!$E:$M,'[1]Scenario Selection'!$F$4+1,0)),"")</f>
        <v>-40</v>
      </c>
      <c r="H15" s="46">
        <f>IFERROR((VLOOKUP($A15&amp;"."&amp;H$1,'[1]Scenario Selection'!$E:$M,'[1]Scenario Selection'!$F$4+1,0)),0)</f>
        <v>0</v>
      </c>
      <c r="I15" s="17">
        <v>1</v>
      </c>
      <c r="J15" s="19">
        <v>0</v>
      </c>
    </row>
    <row r="16" spans="1:10" x14ac:dyDescent="0.2">
      <c r="A16" s="19" t="s">
        <v>8906</v>
      </c>
      <c r="B16" s="19">
        <v>0</v>
      </c>
      <c r="C16" s="19" t="s">
        <v>44</v>
      </c>
      <c r="D16" s="19" t="s">
        <v>8905</v>
      </c>
      <c r="E16" s="16">
        <v>1</v>
      </c>
      <c r="F16" s="16">
        <v>100000</v>
      </c>
      <c r="G16" s="19">
        <v>0</v>
      </c>
      <c r="H16" s="19">
        <v>0</v>
      </c>
      <c r="I16" s="19">
        <v>0</v>
      </c>
      <c r="J16" s="19">
        <v>0</v>
      </c>
    </row>
    <row r="17" spans="1:10" x14ac:dyDescent="0.2">
      <c r="A17" s="19" t="s">
        <v>8907</v>
      </c>
      <c r="B17" s="19">
        <v>0</v>
      </c>
      <c r="C17" s="19" t="s">
        <v>8905</v>
      </c>
      <c r="D17" s="17" t="s">
        <v>43</v>
      </c>
      <c r="E17" s="16">
        <v>1</v>
      </c>
      <c r="F17" s="16">
        <v>100000</v>
      </c>
      <c r="G17" s="19">
        <v>0</v>
      </c>
      <c r="H17" s="19">
        <v>0</v>
      </c>
      <c r="I17" s="19">
        <v>0</v>
      </c>
      <c r="J17" s="19">
        <v>0</v>
      </c>
    </row>
    <row r="18" spans="1:10" x14ac:dyDescent="0.2">
      <c r="A18" s="13" t="s">
        <v>8933</v>
      </c>
      <c r="B18" s="13">
        <v>1</v>
      </c>
      <c r="C18" s="19" t="s">
        <v>43</v>
      </c>
      <c r="D18" s="17" t="s">
        <v>44</v>
      </c>
      <c r="E18" s="19">
        <v>1</v>
      </c>
      <c r="F18" s="16">
        <v>100000</v>
      </c>
      <c r="G18" s="17">
        <v>0</v>
      </c>
      <c r="H18" s="17">
        <v>0</v>
      </c>
      <c r="I18" s="17">
        <v>0</v>
      </c>
      <c r="J18" s="17">
        <v>0</v>
      </c>
    </row>
    <row r="19" spans="1:10" s="19" customFormat="1" x14ac:dyDescent="0.2"/>
    <row r="20" spans="1:10" x14ac:dyDescent="0.2">
      <c r="C20" s="19"/>
      <c r="D20" s="19"/>
      <c r="E20" s="19"/>
      <c r="F20" s="19"/>
    </row>
    <row r="21" spans="1:10" x14ac:dyDescent="0.2">
      <c r="C21" s="19"/>
      <c r="D21" s="19"/>
      <c r="E21" s="19"/>
      <c r="F21" s="19"/>
    </row>
  </sheetData>
  <autoFilter ref="A1:I10" xr:uid="{CAF8385B-6BCC-4268-92BD-C7A8AE1744AC}">
    <sortState xmlns:xlrd2="http://schemas.microsoft.com/office/spreadsheetml/2017/richdata2" ref="A2:I17">
      <sortCondition descending="1" ref="B1:B10"/>
    </sortState>
  </autoFilter>
  <sortState xmlns:xlrd2="http://schemas.microsoft.com/office/spreadsheetml/2017/richdata2" ref="A2:I10">
    <sortCondition ref="A1"/>
  </sortState>
  <pageMargins left="0.78749999999999998" right="0.78749999999999998" top="1.05277777777778" bottom="1.05277777777778" header="0.78749999999999998" footer="0.78749999999999998"/>
  <pageSetup orientation="portrait" horizontalDpi="4294967292" verticalDpi="4294967292" r:id="rId1"/>
  <headerFooter>
    <oddHeader>&amp;C&amp;"Times New Roman,Standard"&amp;12 &amp;A</oddHeader>
    <oddFooter>&amp;C&amp;"Times New Roman,Standard"&amp;12 Seite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39997558519241921"/>
  </sheetPr>
  <dimension ref="A1:AI8785"/>
  <sheetViews>
    <sheetView tabSelected="1" zoomScaleNormal="100" workbookViewId="0">
      <pane xSplit="1" ySplit="1" topLeftCell="B8749" activePane="bottomRight" state="frozen"/>
      <selection pane="topRight" activeCell="B1" sqref="B1"/>
      <selection pane="bottomLeft" activeCell="A2" sqref="A2"/>
      <selection pane="bottomRight" activeCell="O8755" sqref="O8755"/>
    </sheetView>
  </sheetViews>
  <sheetFormatPr baseColWidth="10" defaultRowHeight="12.75" x14ac:dyDescent="0.2"/>
  <cols>
    <col min="1" max="1" width="19.140625" style="14" customWidth="1"/>
    <col min="2" max="10" width="17.140625" style="20" customWidth="1"/>
    <col min="11" max="11" width="14.5703125" style="20" customWidth="1"/>
    <col min="12" max="12" width="17" style="20" customWidth="1"/>
    <col min="13" max="15" width="12.85546875" style="20" customWidth="1"/>
    <col min="16" max="16" width="12.5703125" style="20" customWidth="1"/>
    <col min="17" max="17" width="13.5703125" style="42" customWidth="1"/>
    <col min="19" max="20" width="14.28515625" style="20" customWidth="1"/>
    <col min="21" max="16384" width="11.42578125" style="20"/>
  </cols>
  <sheetData>
    <row r="1" spans="1:35" s="33" customFormat="1" ht="63" customHeight="1" x14ac:dyDescent="0.25">
      <c r="A1" s="32" t="s">
        <v>78</v>
      </c>
      <c r="B1" s="34" t="s">
        <v>8904</v>
      </c>
      <c r="C1" s="34" t="s">
        <v>8903</v>
      </c>
      <c r="D1" s="35" t="s">
        <v>8867</v>
      </c>
      <c r="E1" s="36" t="s">
        <v>79</v>
      </c>
      <c r="F1" s="36" t="s">
        <v>8865</v>
      </c>
      <c r="G1" s="37" t="s">
        <v>8888</v>
      </c>
      <c r="H1" s="37" t="s">
        <v>8908</v>
      </c>
      <c r="I1" s="37" t="s">
        <v>8876</v>
      </c>
      <c r="J1" s="37" t="s">
        <v>8878</v>
      </c>
      <c r="K1" s="37" t="s">
        <v>8939</v>
      </c>
      <c r="L1" s="37" t="s">
        <v>8940</v>
      </c>
      <c r="M1" s="27"/>
      <c r="N1" s="27"/>
      <c r="P1" s="33" t="s">
        <v>8886</v>
      </c>
      <c r="Q1" s="38" t="s">
        <v>8885</v>
      </c>
      <c r="Y1" s="33" t="s">
        <v>8891</v>
      </c>
      <c r="Z1" s="33" t="s">
        <v>8892</v>
      </c>
      <c r="AB1" s="45" t="s">
        <v>8899</v>
      </c>
      <c r="AC1" s="45" t="s">
        <v>8900</v>
      </c>
      <c r="AE1" s="45" t="s">
        <v>8920</v>
      </c>
      <c r="AF1" s="45" t="s">
        <v>8921</v>
      </c>
    </row>
    <row r="2" spans="1:35" x14ac:dyDescent="0.2">
      <c r="A2" s="14" t="s">
        <v>80</v>
      </c>
      <c r="B2" s="20">
        <v>0.38084805817804529</v>
      </c>
      <c r="C2" s="20">
        <v>0.39046459617979418</v>
      </c>
      <c r="D2" s="27">
        <v>0.39047374211465735</v>
      </c>
      <c r="E2" s="27">
        <f t="shared" ref="E2:E65" si="0">P2</f>
        <v>22.39</v>
      </c>
      <c r="F2" s="27">
        <f t="shared" ref="F2:F65" si="1">-P2+0.0001</f>
        <v>-22.389900000000001</v>
      </c>
      <c r="G2" s="27">
        <f t="shared" ref="G2:G65" si="2">-P2</f>
        <v>-22.39</v>
      </c>
      <c r="H2" s="27">
        <f>IF(P2&lt;0,0,1000)</f>
        <v>1000</v>
      </c>
      <c r="I2" s="27">
        <f t="shared" ref="I2:I65" si="3">IF(P2&lt;0,P2,1000)</f>
        <v>1000</v>
      </c>
      <c r="J2" s="27">
        <f>I2</f>
        <v>1000</v>
      </c>
      <c r="K2" s="12">
        <v>-25.17</v>
      </c>
      <c r="L2" s="12">
        <f>SQRT(E2^2)+1</f>
        <v>23.39</v>
      </c>
      <c r="N2" s="27">
        <f>MAX(B:B)</f>
        <v>1</v>
      </c>
      <c r="O2" s="27">
        <f>MAX(C:C)</f>
        <v>1</v>
      </c>
      <c r="P2" s="12">
        <v>22.39</v>
      </c>
      <c r="Q2" s="39">
        <v>28.82</v>
      </c>
      <c r="R2" s="12">
        <f>-K2</f>
        <v>25.17</v>
      </c>
      <c r="S2" s="12">
        <v>5.5771520613341483</v>
      </c>
      <c r="T2" s="20">
        <v>13.741449622824311</v>
      </c>
      <c r="V2" s="20">
        <f>MAX(S:S)</f>
        <v>17.182022667780881</v>
      </c>
      <c r="W2" s="20">
        <f>MAX(T:T)</f>
        <v>42.449907539071553</v>
      </c>
      <c r="Y2" s="20">
        <f>S2/$V$2</f>
        <v>0.32459228864784506</v>
      </c>
      <c r="Z2" s="20">
        <f>T2/$W$2</f>
        <v>0.32370976568503634</v>
      </c>
      <c r="AB2" s="20">
        <v>0.27114459745148262</v>
      </c>
      <c r="AC2" s="20">
        <v>0</v>
      </c>
      <c r="AE2" s="20">
        <f>Y2+0.14</f>
        <v>0.46459228864784508</v>
      </c>
      <c r="AF2" s="20">
        <f>Z2+0.1834</f>
        <v>0.5071097656850363</v>
      </c>
      <c r="AH2" s="20">
        <f>MAX(AE:AE)</f>
        <v>1.1400000000000001</v>
      </c>
      <c r="AI2" s="20">
        <f>MAX(AF:AF)</f>
        <v>1.1834</v>
      </c>
    </row>
    <row r="3" spans="1:35" x14ac:dyDescent="0.2">
      <c r="A3" s="14" t="s">
        <v>81</v>
      </c>
      <c r="B3" s="20">
        <v>0.38861782980070958</v>
      </c>
      <c r="C3" s="20">
        <v>0.39540715763774925</v>
      </c>
      <c r="D3" s="27">
        <v>0.39541595625811488</v>
      </c>
      <c r="E3" s="27">
        <f t="shared" si="0"/>
        <v>20.59</v>
      </c>
      <c r="F3" s="27">
        <f t="shared" si="1"/>
        <v>-20.5899</v>
      </c>
      <c r="G3" s="27">
        <f t="shared" si="2"/>
        <v>-20.59</v>
      </c>
      <c r="H3" s="27">
        <f t="shared" ref="H3:H66" si="4">IF(P3&lt;0,0,1000)</f>
        <v>1000</v>
      </c>
      <c r="I3" s="27">
        <f t="shared" si="3"/>
        <v>1000</v>
      </c>
      <c r="J3" s="27">
        <f>I3</f>
        <v>1000</v>
      </c>
      <c r="K3" s="12">
        <v>-25.17</v>
      </c>
      <c r="L3" s="12">
        <f t="shared" ref="L3:L66" si="5">SQRT(E3^2)+1</f>
        <v>21.59</v>
      </c>
      <c r="M3" s="27"/>
      <c r="N3" s="27"/>
      <c r="P3" s="12">
        <v>20.59</v>
      </c>
      <c r="Q3" s="39">
        <v>22.73</v>
      </c>
      <c r="R3" s="12">
        <f t="shared" ref="R3:R66" si="6">-K3</f>
        <v>25.17</v>
      </c>
      <c r="S3" s="12">
        <v>5.950352395841791</v>
      </c>
      <c r="T3" s="20">
        <v>14.619746866443021</v>
      </c>
      <c r="Y3" s="20">
        <f t="shared" ref="Y3:Y66" si="7">S3/$V$2</f>
        <v>0.34631268453624381</v>
      </c>
      <c r="Z3" s="20">
        <f>T3/$W$2</f>
        <v>0.34439996961092978</v>
      </c>
      <c r="AB3" s="20">
        <v>0.27891440809580814</v>
      </c>
      <c r="AC3" s="20">
        <v>0</v>
      </c>
      <c r="AE3" s="20">
        <f t="shared" ref="AE3:AE66" si="8">Y3+0.14</f>
        <v>0.48631268453624382</v>
      </c>
      <c r="AF3" s="20">
        <f t="shared" ref="AF3:AF66" si="9">Z3+0.1834</f>
        <v>0.52779996961092979</v>
      </c>
    </row>
    <row r="4" spans="1:35" x14ac:dyDescent="0.2">
      <c r="A4" s="14" t="s">
        <v>82</v>
      </c>
      <c r="B4" s="20">
        <v>0.42153365421180139</v>
      </c>
      <c r="C4" s="20">
        <v>0.43289630440389493</v>
      </c>
      <c r="D4" s="27">
        <v>0.43290772582581438</v>
      </c>
      <c r="E4" s="27">
        <f t="shared" si="0"/>
        <v>16.809999999999999</v>
      </c>
      <c r="F4" s="27">
        <f t="shared" si="1"/>
        <v>-16.809899999999999</v>
      </c>
      <c r="G4" s="27">
        <f t="shared" si="2"/>
        <v>-16.809999999999999</v>
      </c>
      <c r="H4" s="27">
        <f t="shared" si="4"/>
        <v>1000</v>
      </c>
      <c r="I4" s="27">
        <f t="shared" si="3"/>
        <v>1000</v>
      </c>
      <c r="J4" s="27">
        <f t="shared" ref="J4:J66" si="10">I4</f>
        <v>1000</v>
      </c>
      <c r="K4" s="12">
        <v>-25.17</v>
      </c>
      <c r="L4" s="12">
        <f t="shared" si="5"/>
        <v>17.809999999999999</v>
      </c>
      <c r="M4" s="27"/>
      <c r="N4" s="27"/>
      <c r="P4" s="12">
        <v>16.809999999999999</v>
      </c>
      <c r="Q4" s="39">
        <v>14.98</v>
      </c>
      <c r="R4" s="12">
        <f t="shared" si="6"/>
        <v>25.17</v>
      </c>
      <c r="S4" s="12">
        <v>6.0693708197663172</v>
      </c>
      <c r="T4" s="20">
        <v>14.91573390030481</v>
      </c>
      <c r="Y4" s="20">
        <f t="shared" si="7"/>
        <v>0.35323960031477469</v>
      </c>
      <c r="Z4" s="20">
        <f t="shared" ref="Z4:Z66" si="11">T4/$W$2</f>
        <v>0.35137258865819992</v>
      </c>
      <c r="AB4" s="20">
        <v>0.31182929360221207</v>
      </c>
      <c r="AC4" s="20">
        <v>0</v>
      </c>
      <c r="AE4" s="20">
        <f t="shared" si="8"/>
        <v>0.49323960031477471</v>
      </c>
      <c r="AF4" s="20">
        <f t="shared" si="9"/>
        <v>0.53477258865819999</v>
      </c>
      <c r="AH4" s="20">
        <f>AE4-Y4</f>
        <v>0.14000000000000001</v>
      </c>
    </row>
    <row r="5" spans="1:35" x14ac:dyDescent="0.2">
      <c r="A5" s="14" t="s">
        <v>83</v>
      </c>
      <c r="B5" s="20">
        <v>0.48943066969128313</v>
      </c>
      <c r="C5" s="20">
        <v>0.50631188927813142</v>
      </c>
      <c r="D5" s="27">
        <v>0.50632759735028732</v>
      </c>
      <c r="E5" s="27">
        <f t="shared" si="0"/>
        <v>17.41</v>
      </c>
      <c r="F5" s="27">
        <f t="shared" si="1"/>
        <v>-17.4099</v>
      </c>
      <c r="G5" s="27">
        <f t="shared" si="2"/>
        <v>-17.41</v>
      </c>
      <c r="H5" s="27">
        <f t="shared" si="4"/>
        <v>1000</v>
      </c>
      <c r="I5" s="27">
        <f t="shared" si="3"/>
        <v>1000</v>
      </c>
      <c r="J5" s="27">
        <f t="shared" si="10"/>
        <v>1000</v>
      </c>
      <c r="K5" s="12">
        <v>-25.17</v>
      </c>
      <c r="L5" s="12">
        <f t="shared" si="5"/>
        <v>18.41</v>
      </c>
      <c r="M5" s="27"/>
      <c r="N5" s="27"/>
      <c r="P5" s="12">
        <v>17.41</v>
      </c>
      <c r="Q5" s="39">
        <v>9.93</v>
      </c>
      <c r="R5" s="12">
        <f t="shared" si="6"/>
        <v>25.17</v>
      </c>
      <c r="S5" s="12">
        <v>6.6178128975754849</v>
      </c>
      <c r="T5" s="20">
        <v>16.187471842745971</v>
      </c>
      <c r="Y5" s="20">
        <f t="shared" si="7"/>
        <v>0.38515912972137867</v>
      </c>
      <c r="Z5" s="20">
        <f t="shared" si="11"/>
        <v>0.38133114489935627</v>
      </c>
      <c r="AB5" s="20">
        <v>0.37972479038157231</v>
      </c>
      <c r="AC5" s="20">
        <v>5.7327597350287307E-2</v>
      </c>
      <c r="AE5" s="20">
        <f t="shared" si="8"/>
        <v>0.52515912972137868</v>
      </c>
      <c r="AF5" s="20">
        <f t="shared" si="9"/>
        <v>0.56473114489935627</v>
      </c>
      <c r="AH5" s="20">
        <f t="shared" ref="AH5:AH8" si="12">AE5-Y5</f>
        <v>0.14000000000000001</v>
      </c>
    </row>
    <row r="6" spans="1:35" x14ac:dyDescent="0.2">
      <c r="A6" s="14" t="s">
        <v>84</v>
      </c>
      <c r="B6" s="20">
        <v>0.58742630298038645</v>
      </c>
      <c r="C6" s="20">
        <v>0.60675059746353655</v>
      </c>
      <c r="D6" s="27">
        <v>0.60676986269773481</v>
      </c>
      <c r="E6" s="27">
        <f t="shared" si="0"/>
        <v>17.02</v>
      </c>
      <c r="F6" s="27">
        <f t="shared" si="1"/>
        <v>-17.0199</v>
      </c>
      <c r="G6" s="27">
        <f t="shared" si="2"/>
        <v>-17.02</v>
      </c>
      <c r="H6" s="27">
        <f t="shared" si="4"/>
        <v>1000</v>
      </c>
      <c r="I6" s="27">
        <f t="shared" si="3"/>
        <v>1000</v>
      </c>
      <c r="J6" s="27">
        <f t="shared" si="10"/>
        <v>1000</v>
      </c>
      <c r="K6" s="12">
        <v>-25.17</v>
      </c>
      <c r="L6" s="12">
        <f t="shared" si="5"/>
        <v>18.02</v>
      </c>
      <c r="M6" s="27"/>
      <c r="N6" s="27"/>
      <c r="P6" s="12">
        <v>17.02</v>
      </c>
      <c r="Q6" s="39">
        <v>16.12</v>
      </c>
      <c r="R6" s="12">
        <f t="shared" si="6"/>
        <v>25.17</v>
      </c>
      <c r="S6" s="12">
        <v>8.0605835011432596</v>
      </c>
      <c r="T6" s="20">
        <v>19.74294228806724</v>
      </c>
      <c r="V6" s="20" t="s">
        <v>8922</v>
      </c>
      <c r="Y6" s="20">
        <f t="shared" si="7"/>
        <v>0.46912890624095027</v>
      </c>
      <c r="Z6" s="20">
        <f t="shared" si="11"/>
        <v>0.4650879927098906</v>
      </c>
      <c r="AB6" s="20">
        <v>0.4777188175835454</v>
      </c>
      <c r="AC6" s="20">
        <v>0.1577698626977348</v>
      </c>
      <c r="AE6" s="20">
        <f t="shared" si="8"/>
        <v>0.60912890624095029</v>
      </c>
      <c r="AF6" s="20">
        <f t="shared" si="9"/>
        <v>0.64848799270989055</v>
      </c>
      <c r="AH6" s="20">
        <f t="shared" si="12"/>
        <v>0.14000000000000001</v>
      </c>
    </row>
    <row r="7" spans="1:35" x14ac:dyDescent="0.2">
      <c r="A7" s="14" t="s">
        <v>85</v>
      </c>
      <c r="B7" s="20">
        <v>0.66828219150974555</v>
      </c>
      <c r="C7" s="20">
        <v>0.65697051482121294</v>
      </c>
      <c r="D7" s="27">
        <v>0.65698036705115259</v>
      </c>
      <c r="E7" s="27">
        <f t="shared" si="0"/>
        <v>15.86</v>
      </c>
      <c r="F7" s="27">
        <f t="shared" si="1"/>
        <v>-15.8599</v>
      </c>
      <c r="G7" s="27">
        <f t="shared" si="2"/>
        <v>-15.86</v>
      </c>
      <c r="H7" s="27">
        <f t="shared" si="4"/>
        <v>1000</v>
      </c>
      <c r="I7" s="27">
        <f t="shared" si="3"/>
        <v>1000</v>
      </c>
      <c r="J7" s="27">
        <f t="shared" si="10"/>
        <v>1000</v>
      </c>
      <c r="K7" s="12">
        <v>-25.17</v>
      </c>
      <c r="L7" s="12">
        <f t="shared" si="5"/>
        <v>16.86</v>
      </c>
      <c r="M7" s="27"/>
      <c r="N7" s="27"/>
      <c r="P7" s="12">
        <v>15.86</v>
      </c>
      <c r="Q7" s="39">
        <v>9.91</v>
      </c>
      <c r="R7" s="12">
        <f t="shared" si="6"/>
        <v>25.17</v>
      </c>
      <c r="S7" s="12">
        <v>12.168409472863956</v>
      </c>
      <c r="T7" s="20">
        <v>29.574951283909069</v>
      </c>
      <c r="V7" s="20">
        <f>V2*1.14</f>
        <v>19.587505841270204</v>
      </c>
      <c r="W7" s="20">
        <f>W2*1.1834</f>
        <v>50.235220581737273</v>
      </c>
      <c r="Y7" s="20">
        <f t="shared" si="7"/>
        <v>0.70820587937424417</v>
      </c>
      <c r="Z7" s="20">
        <f t="shared" si="11"/>
        <v>0.69670237224163156</v>
      </c>
      <c r="AB7" s="20">
        <v>0.55857711604095273</v>
      </c>
      <c r="AC7" s="20">
        <v>0.20798036705115258</v>
      </c>
      <c r="AE7" s="20">
        <f t="shared" si="8"/>
        <v>0.84820587937424419</v>
      </c>
      <c r="AF7" s="20">
        <f t="shared" si="9"/>
        <v>0.88010237224163157</v>
      </c>
      <c r="AH7" s="20">
        <f t="shared" si="12"/>
        <v>0.14000000000000001</v>
      </c>
    </row>
    <row r="8" spans="1:35" x14ac:dyDescent="0.2">
      <c r="A8" s="14" t="s">
        <v>86</v>
      </c>
      <c r="B8" s="20">
        <v>0.67293294789466629</v>
      </c>
      <c r="C8" s="20">
        <v>0.66186950498755581</v>
      </c>
      <c r="D8" s="27">
        <v>0.66186703595904828</v>
      </c>
      <c r="E8" s="27">
        <f t="shared" si="0"/>
        <v>18.16</v>
      </c>
      <c r="F8" s="27">
        <f t="shared" si="1"/>
        <v>-18.1599</v>
      </c>
      <c r="G8" s="27">
        <f t="shared" si="2"/>
        <v>-18.16</v>
      </c>
      <c r="H8" s="27">
        <f t="shared" si="4"/>
        <v>1000</v>
      </c>
      <c r="I8" s="27">
        <f t="shared" si="3"/>
        <v>1000</v>
      </c>
      <c r="J8" s="27">
        <f t="shared" si="10"/>
        <v>1000</v>
      </c>
      <c r="K8" s="12">
        <v>-25.17</v>
      </c>
      <c r="L8" s="12">
        <f t="shared" si="5"/>
        <v>19.16</v>
      </c>
      <c r="M8" s="27"/>
      <c r="N8" s="27"/>
      <c r="P8" s="12">
        <v>18.16</v>
      </c>
      <c r="Q8" s="39">
        <v>-34.08</v>
      </c>
      <c r="R8" s="12">
        <f t="shared" si="6"/>
        <v>25.17</v>
      </c>
      <c r="S8" s="12">
        <v>12.478703847931381</v>
      </c>
      <c r="T8" s="20">
        <v>30.659416410127712</v>
      </c>
      <c r="Y8" s="20">
        <f t="shared" si="7"/>
        <v>0.72626512542850985</v>
      </c>
      <c r="Z8" s="20">
        <f t="shared" si="11"/>
        <v>0.72224930953991617</v>
      </c>
      <c r="AB8" s="20">
        <v>0.56323342098116702</v>
      </c>
      <c r="AC8" s="20">
        <v>0.21286703595904827</v>
      </c>
      <c r="AE8" s="20">
        <f t="shared" si="8"/>
        <v>0.86626512542850986</v>
      </c>
      <c r="AF8" s="20">
        <f t="shared" si="9"/>
        <v>0.90564930953991618</v>
      </c>
      <c r="AH8" s="20">
        <f t="shared" si="12"/>
        <v>0.14000000000000001</v>
      </c>
    </row>
    <row r="9" spans="1:35" x14ac:dyDescent="0.2">
      <c r="A9" s="14" t="s">
        <v>87</v>
      </c>
      <c r="B9" s="20">
        <v>0.65729467639669958</v>
      </c>
      <c r="C9" s="20">
        <v>0.6466288494554393</v>
      </c>
      <c r="D9" s="27">
        <v>0.64662915548778777</v>
      </c>
      <c r="E9" s="27">
        <f t="shared" si="0"/>
        <v>17.73</v>
      </c>
      <c r="F9" s="27">
        <f t="shared" si="1"/>
        <v>-17.729900000000001</v>
      </c>
      <c r="G9" s="27">
        <f t="shared" si="2"/>
        <v>-17.73</v>
      </c>
      <c r="H9" s="27">
        <f t="shared" si="4"/>
        <v>1000</v>
      </c>
      <c r="I9" s="27">
        <f t="shared" si="3"/>
        <v>1000</v>
      </c>
      <c r="J9" s="27">
        <f t="shared" si="10"/>
        <v>1000</v>
      </c>
      <c r="K9" s="12">
        <v>-25.17</v>
      </c>
      <c r="L9" s="12">
        <f t="shared" si="5"/>
        <v>18.73</v>
      </c>
      <c r="M9" s="27"/>
      <c r="N9" s="27"/>
      <c r="P9" s="12">
        <v>17.73</v>
      </c>
      <c r="Q9" s="39">
        <v>-34.22</v>
      </c>
      <c r="R9" s="12">
        <f t="shared" si="6"/>
        <v>25.17</v>
      </c>
      <c r="S9" s="12">
        <v>12.093118343595256</v>
      </c>
      <c r="T9" s="20">
        <v>29.61641766946034</v>
      </c>
      <c r="Y9" s="20">
        <f t="shared" si="7"/>
        <v>0.70382390812880502</v>
      </c>
      <c r="Z9" s="20">
        <f t="shared" si="11"/>
        <v>0.6976792032397463</v>
      </c>
      <c r="AB9" s="20">
        <v>0.54759387773859014</v>
      </c>
      <c r="AC9" s="20">
        <v>0.19762915548778776</v>
      </c>
      <c r="AE9" s="20">
        <f t="shared" si="8"/>
        <v>0.84382390812880503</v>
      </c>
      <c r="AF9" s="20">
        <f t="shared" si="9"/>
        <v>0.88107920323974631</v>
      </c>
    </row>
    <row r="10" spans="1:35" x14ac:dyDescent="0.2">
      <c r="A10" s="14" t="s">
        <v>88</v>
      </c>
      <c r="B10" s="20">
        <v>0.63404863126404787</v>
      </c>
      <c r="C10" s="20">
        <v>0.62330554187911769</v>
      </c>
      <c r="D10" s="27">
        <v>0.6233066866179291</v>
      </c>
      <c r="E10" s="27">
        <f t="shared" si="0"/>
        <v>19.77</v>
      </c>
      <c r="F10" s="27">
        <f t="shared" si="1"/>
        <v>-19.7699</v>
      </c>
      <c r="G10" s="27">
        <f t="shared" si="2"/>
        <v>-19.77</v>
      </c>
      <c r="H10" s="27">
        <f t="shared" si="4"/>
        <v>1000</v>
      </c>
      <c r="I10" s="27">
        <f t="shared" si="3"/>
        <v>1000</v>
      </c>
      <c r="J10" s="27">
        <f t="shared" si="10"/>
        <v>1000</v>
      </c>
      <c r="K10" s="12">
        <v>-25.17</v>
      </c>
      <c r="L10" s="12">
        <f t="shared" si="5"/>
        <v>20.77</v>
      </c>
      <c r="M10" s="27"/>
      <c r="N10" s="27"/>
      <c r="P10" s="12">
        <v>19.77</v>
      </c>
      <c r="Q10" s="39">
        <v>-5.95</v>
      </c>
      <c r="R10" s="12">
        <f t="shared" si="6"/>
        <v>25.17</v>
      </c>
      <c r="S10" s="12">
        <v>11.799047776497403</v>
      </c>
      <c r="T10" s="20">
        <v>28.982162130890629</v>
      </c>
      <c r="Y10" s="20">
        <f t="shared" si="7"/>
        <v>0.6867088936288368</v>
      </c>
      <c r="Z10" s="20">
        <f t="shared" si="11"/>
        <v>0.68273793303825214</v>
      </c>
      <c r="AB10" s="20">
        <v>0.52434742815789548</v>
      </c>
      <c r="AC10" s="20">
        <v>0.17430668661792909</v>
      </c>
      <c r="AE10" s="20">
        <f t="shared" si="8"/>
        <v>0.82670889362883682</v>
      </c>
      <c r="AF10" s="20">
        <f t="shared" si="9"/>
        <v>0.86613793303825215</v>
      </c>
    </row>
    <row r="11" spans="1:35" x14ac:dyDescent="0.2">
      <c r="A11" s="14" t="s">
        <v>89</v>
      </c>
      <c r="B11" s="20">
        <v>0.61254674063279002</v>
      </c>
      <c r="C11" s="20">
        <v>0.60053380959046143</v>
      </c>
      <c r="D11" s="27">
        <v>0.60053500946342953</v>
      </c>
      <c r="E11" s="27">
        <f t="shared" si="0"/>
        <v>23.75</v>
      </c>
      <c r="F11" s="27">
        <f t="shared" si="1"/>
        <v>-23.7499</v>
      </c>
      <c r="G11" s="27">
        <f t="shared" si="2"/>
        <v>-23.75</v>
      </c>
      <c r="H11" s="27">
        <f t="shared" si="4"/>
        <v>1000</v>
      </c>
      <c r="I11" s="27">
        <f t="shared" si="3"/>
        <v>1000</v>
      </c>
      <c r="J11" s="27">
        <f t="shared" si="10"/>
        <v>1000</v>
      </c>
      <c r="K11" s="12">
        <v>-25.17</v>
      </c>
      <c r="L11" s="12">
        <f t="shared" si="5"/>
        <v>24.75</v>
      </c>
      <c r="M11" s="27"/>
      <c r="N11" s="27"/>
      <c r="P11" s="12">
        <v>23.75</v>
      </c>
      <c r="Q11" s="39">
        <v>-0.03</v>
      </c>
      <c r="R11" s="12">
        <f t="shared" si="6"/>
        <v>25.17</v>
      </c>
      <c r="S11" s="12">
        <v>11.522528218265956</v>
      </c>
      <c r="T11" s="20">
        <v>28.262129391655762</v>
      </c>
      <c r="Y11" s="20">
        <f t="shared" si="7"/>
        <v>0.67061535426050811</v>
      </c>
      <c r="Z11" s="20">
        <f t="shared" si="11"/>
        <v>0.66577599410888844</v>
      </c>
      <c r="AB11" s="20">
        <v>0.50284553038706059</v>
      </c>
      <c r="AC11" s="20">
        <v>0.15153500946342952</v>
      </c>
      <c r="AE11" s="20">
        <f t="shared" si="8"/>
        <v>0.81061535426050813</v>
      </c>
      <c r="AF11" s="20">
        <f t="shared" si="9"/>
        <v>0.84917599410888844</v>
      </c>
    </row>
    <row r="12" spans="1:35" x14ac:dyDescent="0.2">
      <c r="A12" s="14" t="s">
        <v>90</v>
      </c>
      <c r="B12" s="20">
        <v>0.59918439881743057</v>
      </c>
      <c r="C12" s="20">
        <v>0.58787780026318359</v>
      </c>
      <c r="D12" s="27">
        <v>0.5878800994813278</v>
      </c>
      <c r="E12" s="27">
        <f t="shared" si="0"/>
        <v>26.03</v>
      </c>
      <c r="F12" s="27">
        <f t="shared" si="1"/>
        <v>-26.029900000000001</v>
      </c>
      <c r="G12" s="27">
        <f t="shared" si="2"/>
        <v>-26.03</v>
      </c>
      <c r="H12" s="27">
        <f t="shared" si="4"/>
        <v>1000</v>
      </c>
      <c r="I12" s="27">
        <f t="shared" si="3"/>
        <v>1000</v>
      </c>
      <c r="J12" s="27">
        <f t="shared" si="10"/>
        <v>1000</v>
      </c>
      <c r="K12" s="12">
        <v>-25.17</v>
      </c>
      <c r="L12" s="12">
        <f t="shared" si="5"/>
        <v>27.03</v>
      </c>
      <c r="M12" s="27"/>
      <c r="N12" s="27"/>
      <c r="P12" s="12">
        <v>26.03</v>
      </c>
      <c r="Q12" s="39">
        <v>14.9</v>
      </c>
      <c r="R12" s="12">
        <f t="shared" si="6"/>
        <v>25.17</v>
      </c>
      <c r="S12" s="12">
        <v>11.196167525699934</v>
      </c>
      <c r="T12" s="20">
        <v>27.423701838876262</v>
      </c>
      <c r="Y12" s="20">
        <f t="shared" si="7"/>
        <v>0.65162104265492504</v>
      </c>
      <c r="Z12" s="20">
        <f t="shared" si="11"/>
        <v>0.64602500756061865</v>
      </c>
      <c r="AB12" s="20">
        <v>0.48948279100526293</v>
      </c>
      <c r="AC12" s="20">
        <v>0.13888009948132779</v>
      </c>
      <c r="AE12" s="20">
        <f t="shared" si="8"/>
        <v>0.79162104265492506</v>
      </c>
      <c r="AF12" s="20">
        <f t="shared" si="9"/>
        <v>0.82942500756061865</v>
      </c>
    </row>
    <row r="13" spans="1:35" x14ac:dyDescent="0.2">
      <c r="A13" s="14" t="s">
        <v>91</v>
      </c>
      <c r="B13" s="20">
        <v>0.57234991827354031</v>
      </c>
      <c r="C13" s="20">
        <v>0.56139580938067646</v>
      </c>
      <c r="D13" s="27">
        <v>0.56139770329474159</v>
      </c>
      <c r="E13" s="27">
        <f t="shared" si="0"/>
        <v>27.06</v>
      </c>
      <c r="F13" s="27">
        <f t="shared" si="1"/>
        <v>-27.059899999999999</v>
      </c>
      <c r="G13" s="27">
        <f t="shared" si="2"/>
        <v>-27.06</v>
      </c>
      <c r="H13" s="27">
        <f t="shared" si="4"/>
        <v>1000</v>
      </c>
      <c r="I13" s="27">
        <f t="shared" si="3"/>
        <v>1000</v>
      </c>
      <c r="J13" s="27">
        <f t="shared" si="10"/>
        <v>1000</v>
      </c>
      <c r="K13" s="12">
        <v>-25.17</v>
      </c>
      <c r="L13" s="12">
        <f t="shared" si="5"/>
        <v>28.06</v>
      </c>
      <c r="M13" s="27"/>
      <c r="N13" s="27"/>
      <c r="P13" s="12">
        <v>27.06</v>
      </c>
      <c r="Q13" s="39">
        <v>16.86</v>
      </c>
      <c r="R13" s="12">
        <f t="shared" si="6"/>
        <v>25.17</v>
      </c>
      <c r="S13" s="12">
        <v>10.760361686772896</v>
      </c>
      <c r="T13" s="20">
        <v>26.4096946721085</v>
      </c>
      <c r="Y13" s="20">
        <f t="shared" si="7"/>
        <v>0.6262569835244336</v>
      </c>
      <c r="Z13" s="20">
        <f t="shared" si="11"/>
        <v>0.62213786090819179</v>
      </c>
      <c r="AB13" s="20">
        <v>0.4626484539691359</v>
      </c>
      <c r="AC13" s="20">
        <v>0.11239770329474158</v>
      </c>
      <c r="AE13" s="20">
        <f t="shared" si="8"/>
        <v>0.76625698352443361</v>
      </c>
      <c r="AF13" s="20">
        <f t="shared" si="9"/>
        <v>0.80553786090819179</v>
      </c>
    </row>
    <row r="14" spans="1:35" x14ac:dyDescent="0.2">
      <c r="A14" s="14" t="s">
        <v>92</v>
      </c>
      <c r="B14" s="20">
        <v>0.56227570764583168</v>
      </c>
      <c r="C14" s="20">
        <v>0.55047246270676953</v>
      </c>
      <c r="D14" s="27">
        <v>0.55047431915907608</v>
      </c>
      <c r="E14" s="27">
        <f t="shared" si="0"/>
        <v>26.59</v>
      </c>
      <c r="F14" s="27">
        <f t="shared" si="1"/>
        <v>-26.5899</v>
      </c>
      <c r="G14" s="27">
        <f t="shared" si="2"/>
        <v>-26.59</v>
      </c>
      <c r="H14" s="27">
        <f t="shared" si="4"/>
        <v>1000</v>
      </c>
      <c r="I14" s="27">
        <f t="shared" si="3"/>
        <v>1000</v>
      </c>
      <c r="J14" s="27">
        <f t="shared" si="10"/>
        <v>1000</v>
      </c>
      <c r="K14" s="12">
        <v>-25.17</v>
      </c>
      <c r="L14" s="12">
        <f t="shared" si="5"/>
        <v>27.59</v>
      </c>
      <c r="M14" s="27"/>
      <c r="N14" s="27"/>
      <c r="P14" s="12">
        <v>26.59</v>
      </c>
      <c r="Q14" s="39">
        <v>20.55</v>
      </c>
      <c r="R14" s="12">
        <f t="shared" si="6"/>
        <v>25.17</v>
      </c>
      <c r="S14" s="12">
        <v>10.655892779321933</v>
      </c>
      <c r="T14" s="20">
        <v>26.134648786830773</v>
      </c>
      <c r="Y14" s="20">
        <f t="shared" si="7"/>
        <v>0.62017685492311014</v>
      </c>
      <c r="Z14" s="20">
        <f t="shared" si="11"/>
        <v>0.61565855621183718</v>
      </c>
      <c r="AB14" s="20">
        <v>0.45257421410622045</v>
      </c>
      <c r="AC14" s="20">
        <v>0.10147431915907607</v>
      </c>
      <c r="AE14" s="20">
        <f t="shared" si="8"/>
        <v>0.76017685492311016</v>
      </c>
      <c r="AF14" s="20">
        <f t="shared" si="9"/>
        <v>0.79905855621183719</v>
      </c>
    </row>
    <row r="15" spans="1:35" x14ac:dyDescent="0.2">
      <c r="A15" s="14" t="s">
        <v>93</v>
      </c>
      <c r="B15" s="20">
        <v>0.56717464218130342</v>
      </c>
      <c r="C15" s="20">
        <v>0.55676310802716678</v>
      </c>
      <c r="D15" s="27">
        <v>0.55676578407245703</v>
      </c>
      <c r="E15" s="27">
        <f t="shared" si="0"/>
        <v>25</v>
      </c>
      <c r="F15" s="27">
        <f t="shared" si="1"/>
        <v>-24.9999</v>
      </c>
      <c r="G15" s="27">
        <f t="shared" si="2"/>
        <v>-25</v>
      </c>
      <c r="H15" s="27">
        <f t="shared" si="4"/>
        <v>1000</v>
      </c>
      <c r="I15" s="27">
        <f t="shared" si="3"/>
        <v>1000</v>
      </c>
      <c r="J15" s="27">
        <f t="shared" si="10"/>
        <v>1000</v>
      </c>
      <c r="K15" s="12">
        <v>-25.17</v>
      </c>
      <c r="L15" s="12">
        <f t="shared" si="5"/>
        <v>26</v>
      </c>
      <c r="M15" s="27"/>
      <c r="N15" s="27"/>
      <c r="P15" s="12">
        <v>25</v>
      </c>
      <c r="Q15" s="39">
        <v>16.309999999999999</v>
      </c>
      <c r="R15" s="12">
        <f t="shared" si="6"/>
        <v>25.17</v>
      </c>
      <c r="S15" s="12">
        <v>10.604456098726697</v>
      </c>
      <c r="T15" s="20">
        <v>26.008602721648398</v>
      </c>
      <c r="Y15" s="20">
        <f t="shared" si="7"/>
        <v>0.6171832213102475</v>
      </c>
      <c r="Z15" s="20">
        <f t="shared" si="11"/>
        <v>0.61268926670122137</v>
      </c>
      <c r="AB15" s="20">
        <v>0.45747282451991189</v>
      </c>
      <c r="AC15" s="20">
        <v>0.10776578407245702</v>
      </c>
      <c r="AE15" s="20">
        <f t="shared" si="8"/>
        <v>0.75718322131024751</v>
      </c>
      <c r="AF15" s="20">
        <f t="shared" si="9"/>
        <v>0.79608926670122138</v>
      </c>
    </row>
    <row r="16" spans="1:35" x14ac:dyDescent="0.2">
      <c r="A16" s="14" t="s">
        <v>94</v>
      </c>
      <c r="B16" s="20">
        <v>0.57393411264645278</v>
      </c>
      <c r="C16" s="20">
        <v>0.56508682426473922</v>
      </c>
      <c r="D16" s="27">
        <v>0.56508942775964011</v>
      </c>
      <c r="E16" s="27">
        <f t="shared" si="0"/>
        <v>24.43</v>
      </c>
      <c r="F16" s="27">
        <f t="shared" si="1"/>
        <v>-24.4299</v>
      </c>
      <c r="G16" s="27">
        <f t="shared" si="2"/>
        <v>-24.43</v>
      </c>
      <c r="H16" s="27">
        <f t="shared" si="4"/>
        <v>1000</v>
      </c>
      <c r="I16" s="27">
        <f t="shared" si="3"/>
        <v>1000</v>
      </c>
      <c r="J16" s="27">
        <f t="shared" si="10"/>
        <v>1000</v>
      </c>
      <c r="K16" s="12">
        <v>-25.17</v>
      </c>
      <c r="L16" s="12">
        <f t="shared" si="5"/>
        <v>25.43</v>
      </c>
      <c r="M16" s="27"/>
      <c r="N16" s="27"/>
      <c r="P16" s="12">
        <v>24.43</v>
      </c>
      <c r="Q16" s="39">
        <v>16.87</v>
      </c>
      <c r="R16" s="12">
        <f t="shared" si="6"/>
        <v>25.17</v>
      </c>
      <c r="S16" s="12">
        <v>10.639747716587859</v>
      </c>
      <c r="T16" s="20">
        <v>26.172905045019071</v>
      </c>
      <c r="Y16" s="20">
        <f t="shared" si="7"/>
        <v>0.61923720637030333</v>
      </c>
      <c r="Z16" s="20">
        <f t="shared" si="11"/>
        <v>0.61655976567037574</v>
      </c>
      <c r="AB16" s="20">
        <v>0.46423239934055371</v>
      </c>
      <c r="AC16" s="20">
        <v>0.1160894277596401</v>
      </c>
      <c r="AE16" s="20">
        <f t="shared" si="8"/>
        <v>0.75923720637030334</v>
      </c>
      <c r="AF16" s="20">
        <f t="shared" si="9"/>
        <v>0.79995976567037574</v>
      </c>
    </row>
    <row r="17" spans="1:32" x14ac:dyDescent="0.2">
      <c r="A17" s="14" t="s">
        <v>95</v>
      </c>
      <c r="B17" s="20">
        <v>0.5738405394980145</v>
      </c>
      <c r="C17" s="20">
        <v>0.56336070630947832</v>
      </c>
      <c r="D17" s="27">
        <v>0.56336210428801303</v>
      </c>
      <c r="E17" s="27">
        <f t="shared" si="0"/>
        <v>28.87</v>
      </c>
      <c r="F17" s="27">
        <f t="shared" si="1"/>
        <v>-28.869900000000001</v>
      </c>
      <c r="G17" s="27">
        <f t="shared" si="2"/>
        <v>-28.87</v>
      </c>
      <c r="H17" s="27">
        <f t="shared" si="4"/>
        <v>1000</v>
      </c>
      <c r="I17" s="27">
        <f t="shared" si="3"/>
        <v>1000</v>
      </c>
      <c r="J17" s="27">
        <f t="shared" si="10"/>
        <v>1000</v>
      </c>
      <c r="K17" s="12">
        <v>-25.17</v>
      </c>
      <c r="L17" s="12">
        <f t="shared" si="5"/>
        <v>29.87</v>
      </c>
      <c r="M17" s="27"/>
      <c r="N17" s="27"/>
      <c r="P17" s="12">
        <v>28.87</v>
      </c>
      <c r="Q17" s="39">
        <v>20.05</v>
      </c>
      <c r="R17" s="12">
        <f t="shared" si="6"/>
        <v>25.17</v>
      </c>
      <c r="S17" s="12">
        <v>10.768339418075854</v>
      </c>
      <c r="T17" s="20">
        <v>26.46325343357211</v>
      </c>
      <c r="Y17" s="20">
        <f t="shared" si="7"/>
        <v>0.62672129040245428</v>
      </c>
      <c r="Z17" s="20">
        <f t="shared" si="11"/>
        <v>0.62339955415014559</v>
      </c>
      <c r="AB17" s="20">
        <v>0.46413923259802048</v>
      </c>
      <c r="AC17" s="20">
        <v>0.11436210428801302</v>
      </c>
      <c r="AE17" s="20">
        <f t="shared" si="8"/>
        <v>0.76672129040245429</v>
      </c>
      <c r="AF17" s="20">
        <f t="shared" si="9"/>
        <v>0.80679955415014559</v>
      </c>
    </row>
    <row r="18" spans="1:32" x14ac:dyDescent="0.2">
      <c r="A18" s="14" t="s">
        <v>96</v>
      </c>
      <c r="B18" s="20">
        <v>0.60425367869155655</v>
      </c>
      <c r="C18" s="20">
        <v>0.59515906233161031</v>
      </c>
      <c r="D18" s="27">
        <v>0.59516054236543514</v>
      </c>
      <c r="E18" s="27">
        <f t="shared" si="0"/>
        <v>37.44</v>
      </c>
      <c r="F18" s="27">
        <f t="shared" si="1"/>
        <v>-37.439899999999994</v>
      </c>
      <c r="G18" s="27">
        <f t="shared" si="2"/>
        <v>-37.44</v>
      </c>
      <c r="H18" s="27">
        <f t="shared" si="4"/>
        <v>1000</v>
      </c>
      <c r="I18" s="27">
        <f t="shared" si="3"/>
        <v>1000</v>
      </c>
      <c r="J18" s="27">
        <f t="shared" si="10"/>
        <v>1000</v>
      </c>
      <c r="K18" s="12">
        <v>-25.17</v>
      </c>
      <c r="L18" s="12">
        <f t="shared" si="5"/>
        <v>38.44</v>
      </c>
      <c r="M18" s="27"/>
      <c r="N18" s="27"/>
      <c r="P18" s="12">
        <v>37.44</v>
      </c>
      <c r="Q18" s="39">
        <v>30.38</v>
      </c>
      <c r="R18" s="12">
        <f t="shared" si="6"/>
        <v>25.17</v>
      </c>
      <c r="S18" s="12">
        <v>11.218505173348216</v>
      </c>
      <c r="T18" s="20">
        <v>27.641562923710548</v>
      </c>
      <c r="Y18" s="20">
        <f t="shared" si="7"/>
        <v>0.65292110191338293</v>
      </c>
      <c r="Z18" s="20">
        <f t="shared" si="11"/>
        <v>0.65115719977172681</v>
      </c>
      <c r="AB18" s="20">
        <v>0.49455248185079104</v>
      </c>
      <c r="AC18" s="20">
        <v>0.14616054236543513</v>
      </c>
      <c r="AE18" s="20">
        <f t="shared" si="8"/>
        <v>0.79292110191338294</v>
      </c>
      <c r="AF18" s="20">
        <f t="shared" si="9"/>
        <v>0.83455719977172682</v>
      </c>
    </row>
    <row r="19" spans="1:32" x14ac:dyDescent="0.2">
      <c r="A19" s="14" t="s">
        <v>97</v>
      </c>
      <c r="B19" s="20">
        <v>0.61892723433660446</v>
      </c>
      <c r="C19" s="20">
        <v>0.60854244429408544</v>
      </c>
      <c r="D19" s="27">
        <v>0.60854296118995288</v>
      </c>
      <c r="E19" s="27">
        <f t="shared" si="0"/>
        <v>37.409999999999997</v>
      </c>
      <c r="F19" s="27">
        <f t="shared" si="1"/>
        <v>-37.409899999999993</v>
      </c>
      <c r="G19" s="27">
        <f t="shared" si="2"/>
        <v>-37.409999999999997</v>
      </c>
      <c r="H19" s="27">
        <f t="shared" si="4"/>
        <v>1000</v>
      </c>
      <c r="I19" s="27">
        <f t="shared" si="3"/>
        <v>1000</v>
      </c>
      <c r="J19" s="27">
        <f t="shared" si="10"/>
        <v>1000</v>
      </c>
      <c r="K19" s="12">
        <v>-25.17</v>
      </c>
      <c r="L19" s="12">
        <f t="shared" si="5"/>
        <v>38.409999999999997</v>
      </c>
      <c r="M19" s="27"/>
      <c r="N19" s="27"/>
      <c r="P19" s="12">
        <v>37.409999999999997</v>
      </c>
      <c r="Q19" s="39">
        <v>45.94</v>
      </c>
      <c r="R19" s="12">
        <f t="shared" si="6"/>
        <v>25.17</v>
      </c>
      <c r="S19" s="12">
        <v>11.610852062982945</v>
      </c>
      <c r="T19" s="20">
        <v>28.626977690256481</v>
      </c>
      <c r="Y19" s="20">
        <f t="shared" si="7"/>
        <v>0.67575583430903052</v>
      </c>
      <c r="Z19" s="20">
        <f t="shared" si="11"/>
        <v>0.6743707901815279</v>
      </c>
      <c r="AB19" s="20">
        <v>0.50922634374742948</v>
      </c>
      <c r="AC19" s="20">
        <v>0.15954296118995287</v>
      </c>
      <c r="AE19" s="20">
        <f t="shared" si="8"/>
        <v>0.81575583430903054</v>
      </c>
      <c r="AF19" s="20">
        <f t="shared" si="9"/>
        <v>0.85777079018152791</v>
      </c>
    </row>
    <row r="20" spans="1:32" x14ac:dyDescent="0.2">
      <c r="A20" s="14" t="s">
        <v>98</v>
      </c>
      <c r="B20" s="20">
        <v>0.62068965046222957</v>
      </c>
      <c r="C20" s="20">
        <v>0.60725567876054432</v>
      </c>
      <c r="D20" s="27">
        <v>0.60725555489972505</v>
      </c>
      <c r="E20" s="27">
        <f t="shared" si="0"/>
        <v>35.340000000000003</v>
      </c>
      <c r="F20" s="27">
        <f t="shared" si="1"/>
        <v>-35.3399</v>
      </c>
      <c r="G20" s="27">
        <f t="shared" si="2"/>
        <v>-35.340000000000003</v>
      </c>
      <c r="H20" s="27">
        <f t="shared" si="4"/>
        <v>1000</v>
      </c>
      <c r="I20" s="27">
        <f t="shared" si="3"/>
        <v>1000</v>
      </c>
      <c r="J20" s="27">
        <f t="shared" si="10"/>
        <v>1000</v>
      </c>
      <c r="K20" s="12">
        <v>-25.17</v>
      </c>
      <c r="L20" s="12">
        <f t="shared" si="5"/>
        <v>36.340000000000003</v>
      </c>
      <c r="M20" s="27"/>
      <c r="N20" s="27"/>
      <c r="P20" s="12">
        <v>35.340000000000003</v>
      </c>
      <c r="Q20" s="39">
        <v>49.94</v>
      </c>
      <c r="R20" s="12">
        <f t="shared" si="6"/>
        <v>25.17</v>
      </c>
      <c r="S20" s="12">
        <v>11.866629519826704</v>
      </c>
      <c r="T20" s="20">
        <v>29.180695499791781</v>
      </c>
      <c r="Y20" s="20">
        <f t="shared" si="7"/>
        <v>0.6906421757945056</v>
      </c>
      <c r="Z20" s="20">
        <f t="shared" si="11"/>
        <v>0.68741481881753019</v>
      </c>
      <c r="AB20" s="20">
        <v>0.5109888849550539</v>
      </c>
      <c r="AC20" s="20">
        <v>0.15825555489972504</v>
      </c>
      <c r="AE20" s="20">
        <f t="shared" si="8"/>
        <v>0.83064217579450561</v>
      </c>
      <c r="AF20" s="20">
        <f t="shared" si="9"/>
        <v>0.8708148188175302</v>
      </c>
    </row>
    <row r="21" spans="1:32" x14ac:dyDescent="0.2">
      <c r="A21" s="14" t="s">
        <v>99</v>
      </c>
      <c r="B21" s="20">
        <v>0.62068965046222957</v>
      </c>
      <c r="C21" s="20">
        <v>0.60718978999199735</v>
      </c>
      <c r="D21" s="27">
        <v>0.60718975488613958</v>
      </c>
      <c r="E21" s="27">
        <f t="shared" si="0"/>
        <v>33.07</v>
      </c>
      <c r="F21" s="27">
        <f t="shared" si="1"/>
        <v>-33.069899999999997</v>
      </c>
      <c r="G21" s="27">
        <f t="shared" si="2"/>
        <v>-33.07</v>
      </c>
      <c r="H21" s="27">
        <f t="shared" si="4"/>
        <v>1000</v>
      </c>
      <c r="I21" s="27">
        <f t="shared" si="3"/>
        <v>1000</v>
      </c>
      <c r="J21" s="27">
        <f t="shared" si="10"/>
        <v>1000</v>
      </c>
      <c r="K21" s="12">
        <v>-25.17</v>
      </c>
      <c r="L21" s="12">
        <f t="shared" si="5"/>
        <v>34.07</v>
      </c>
      <c r="M21" s="27"/>
      <c r="N21" s="27"/>
      <c r="P21" s="12">
        <v>33.07</v>
      </c>
      <c r="Q21" s="39">
        <v>52.08</v>
      </c>
      <c r="R21" s="12">
        <f t="shared" si="6"/>
        <v>25.17</v>
      </c>
      <c r="S21" s="12">
        <v>11.866629519826704</v>
      </c>
      <c r="T21" s="20">
        <v>29.17304424815412</v>
      </c>
      <c r="Y21" s="20">
        <f t="shared" si="7"/>
        <v>0.6906421757945056</v>
      </c>
      <c r="Z21" s="20">
        <f t="shared" si="11"/>
        <v>0.68723457692582246</v>
      </c>
      <c r="AB21" s="20">
        <v>0.5109888849550539</v>
      </c>
      <c r="AC21" s="20">
        <v>0.15818975488613957</v>
      </c>
      <c r="AE21" s="20">
        <f t="shared" si="8"/>
        <v>0.83064217579450561</v>
      </c>
      <c r="AF21" s="20">
        <f t="shared" si="9"/>
        <v>0.87063457692582247</v>
      </c>
    </row>
    <row r="22" spans="1:32" x14ac:dyDescent="0.2">
      <c r="A22" s="14" t="s">
        <v>100</v>
      </c>
      <c r="B22" s="20">
        <v>0.60498706109881795</v>
      </c>
      <c r="C22" s="20">
        <v>0.59131637521080804</v>
      </c>
      <c r="D22" s="27">
        <v>0.591316781800585</v>
      </c>
      <c r="E22" s="27">
        <f t="shared" si="0"/>
        <v>29.52</v>
      </c>
      <c r="F22" s="27">
        <f t="shared" si="1"/>
        <v>-29.5199</v>
      </c>
      <c r="G22" s="27">
        <f t="shared" si="2"/>
        <v>-29.52</v>
      </c>
      <c r="H22" s="27">
        <f t="shared" si="4"/>
        <v>1000</v>
      </c>
      <c r="I22" s="27">
        <f t="shared" si="3"/>
        <v>1000</v>
      </c>
      <c r="J22" s="27">
        <f t="shared" si="10"/>
        <v>1000</v>
      </c>
      <c r="K22" s="12">
        <v>-25.17</v>
      </c>
      <c r="L22" s="12">
        <f t="shared" si="5"/>
        <v>30.52</v>
      </c>
      <c r="M22" s="27"/>
      <c r="N22" s="27"/>
      <c r="P22" s="12">
        <v>29.52</v>
      </c>
      <c r="Q22" s="39">
        <v>47.79</v>
      </c>
      <c r="R22" s="12">
        <f t="shared" si="6"/>
        <v>25.17</v>
      </c>
      <c r="S22" s="12">
        <v>11.591705507855847</v>
      </c>
      <c r="T22" s="20">
        <v>28.468314012194561</v>
      </c>
      <c r="Y22" s="20">
        <f t="shared" si="7"/>
        <v>0.67464149780178106</v>
      </c>
      <c r="Z22" s="20">
        <f t="shared" si="11"/>
        <v>0.67063312177987389</v>
      </c>
      <c r="AB22" s="20">
        <v>0.49528613711571201</v>
      </c>
      <c r="AC22" s="20">
        <v>0.14231678180058499</v>
      </c>
      <c r="AE22" s="20">
        <f t="shared" si="8"/>
        <v>0.81464149780178108</v>
      </c>
      <c r="AF22" s="20">
        <f t="shared" si="9"/>
        <v>0.85403312177987389</v>
      </c>
    </row>
    <row r="23" spans="1:32" x14ac:dyDescent="0.2">
      <c r="A23" s="14" t="s">
        <v>101</v>
      </c>
      <c r="B23" s="20">
        <v>0.54359129863998323</v>
      </c>
      <c r="C23" s="20">
        <v>0.52881333283408583</v>
      </c>
      <c r="D23" s="27">
        <v>0.52881386742910175</v>
      </c>
      <c r="E23" s="27">
        <f t="shared" si="0"/>
        <v>30.1</v>
      </c>
      <c r="F23" s="27">
        <f t="shared" si="1"/>
        <v>-30.099900000000002</v>
      </c>
      <c r="G23" s="27">
        <f t="shared" si="2"/>
        <v>-30.1</v>
      </c>
      <c r="H23" s="27">
        <f t="shared" si="4"/>
        <v>1000</v>
      </c>
      <c r="I23" s="27">
        <f t="shared" si="3"/>
        <v>1000</v>
      </c>
      <c r="J23" s="27">
        <f t="shared" si="10"/>
        <v>1000</v>
      </c>
      <c r="K23" s="12">
        <v>-25.17</v>
      </c>
      <c r="L23" s="12">
        <f t="shared" si="5"/>
        <v>31.1</v>
      </c>
      <c r="M23" s="27"/>
      <c r="N23" s="27"/>
      <c r="P23" s="12">
        <v>30.1</v>
      </c>
      <c r="Q23" s="39">
        <v>48.23</v>
      </c>
      <c r="R23" s="12">
        <f t="shared" si="6"/>
        <v>25.17</v>
      </c>
      <c r="S23" s="12">
        <v>10.60764719124788</v>
      </c>
      <c r="T23" s="20">
        <v>25.993300218373079</v>
      </c>
      <c r="Y23" s="20">
        <f t="shared" si="7"/>
        <v>0.61736894406145582</v>
      </c>
      <c r="Z23" s="20">
        <f t="shared" si="11"/>
        <v>0.6123287829178059</v>
      </c>
      <c r="AB23" s="20">
        <v>0.43389034748587652</v>
      </c>
      <c r="AC23" s="20">
        <v>7.9813867429101737E-2</v>
      </c>
      <c r="AE23" s="20">
        <f t="shared" si="8"/>
        <v>0.75736894406145583</v>
      </c>
      <c r="AF23" s="20">
        <f t="shared" si="9"/>
        <v>0.79572878291780591</v>
      </c>
    </row>
    <row r="24" spans="1:32" x14ac:dyDescent="0.2">
      <c r="A24" s="14" t="s">
        <v>102</v>
      </c>
      <c r="B24" s="20">
        <v>0.4858253436660156</v>
      </c>
      <c r="C24" s="20">
        <v>0.47724792001688759</v>
      </c>
      <c r="D24" s="27">
        <v>0.47725576366933203</v>
      </c>
      <c r="E24" s="27">
        <f t="shared" si="0"/>
        <v>24.57</v>
      </c>
      <c r="F24" s="27">
        <f t="shared" si="1"/>
        <v>-24.569900000000001</v>
      </c>
      <c r="G24" s="27">
        <f t="shared" si="2"/>
        <v>-24.57</v>
      </c>
      <c r="H24" s="27">
        <f t="shared" si="4"/>
        <v>1000</v>
      </c>
      <c r="I24" s="27">
        <f t="shared" si="3"/>
        <v>1000</v>
      </c>
      <c r="J24" s="27">
        <f t="shared" si="10"/>
        <v>1000</v>
      </c>
      <c r="K24" s="12">
        <v>-25.17</v>
      </c>
      <c r="L24" s="12">
        <f t="shared" si="5"/>
        <v>25.57</v>
      </c>
      <c r="M24" s="27"/>
      <c r="N24" s="27"/>
      <c r="P24" s="12">
        <v>24.57</v>
      </c>
      <c r="Q24" s="39">
        <v>53</v>
      </c>
      <c r="R24" s="12">
        <f t="shared" si="6"/>
        <v>25.17</v>
      </c>
      <c r="S24" s="12">
        <v>8.9551016270300234</v>
      </c>
      <c r="T24" s="20">
        <v>21.835393500005779</v>
      </c>
      <c r="Y24" s="20">
        <f t="shared" si="7"/>
        <v>0.5211901881506833</v>
      </c>
      <c r="Z24" s="20">
        <f t="shared" si="11"/>
        <v>0.51438023698657398</v>
      </c>
      <c r="AB24" s="20">
        <v>0.3761215660203322</v>
      </c>
      <c r="AC24" s="20">
        <v>2.8255763669332024E-2</v>
      </c>
      <c r="AE24" s="20">
        <f t="shared" si="8"/>
        <v>0.66119018815068331</v>
      </c>
      <c r="AF24" s="20">
        <f t="shared" si="9"/>
        <v>0.69778023698657399</v>
      </c>
    </row>
    <row r="25" spans="1:32" x14ac:dyDescent="0.2">
      <c r="A25" s="14" t="s">
        <v>103</v>
      </c>
      <c r="B25" s="20">
        <v>0.403847260805763</v>
      </c>
      <c r="C25" s="20">
        <v>0.4059759443397733</v>
      </c>
      <c r="D25" s="27">
        <v>0.40598450721358698</v>
      </c>
      <c r="E25" s="27">
        <f t="shared" si="0"/>
        <v>22.2</v>
      </c>
      <c r="F25" s="27">
        <f t="shared" si="1"/>
        <v>-22.1999</v>
      </c>
      <c r="G25" s="27">
        <f t="shared" si="2"/>
        <v>-22.2</v>
      </c>
      <c r="H25" s="27">
        <f t="shared" si="4"/>
        <v>1000</v>
      </c>
      <c r="I25" s="27">
        <f t="shared" si="3"/>
        <v>1000</v>
      </c>
      <c r="J25" s="27">
        <f t="shared" si="10"/>
        <v>1000</v>
      </c>
      <c r="K25" s="12">
        <v>-25.17</v>
      </c>
      <c r="L25" s="12">
        <f t="shared" si="5"/>
        <v>23.2</v>
      </c>
      <c r="M25" s="27"/>
      <c r="N25" s="27"/>
      <c r="P25" s="12">
        <v>22.2</v>
      </c>
      <c r="Q25" s="39">
        <v>37.64</v>
      </c>
      <c r="R25" s="12">
        <f t="shared" si="6"/>
        <v>25.17</v>
      </c>
      <c r="S25" s="12">
        <v>6.5986663424483867</v>
      </c>
      <c r="T25" s="20">
        <v>16.139551726591112</v>
      </c>
      <c r="Y25" s="20">
        <f t="shared" si="7"/>
        <v>0.38404479321412904</v>
      </c>
      <c r="Z25" s="20">
        <f t="shared" si="11"/>
        <v>0.38020228222490282</v>
      </c>
      <c r="AB25" s="20">
        <v>0.2941437289777401</v>
      </c>
      <c r="AC25" s="20">
        <v>0</v>
      </c>
      <c r="AE25" s="20">
        <f t="shared" si="8"/>
        <v>0.524044793214129</v>
      </c>
      <c r="AF25" s="20">
        <f t="shared" si="9"/>
        <v>0.56360228222490283</v>
      </c>
    </row>
    <row r="26" spans="1:32" x14ac:dyDescent="0.2">
      <c r="A26" s="14" t="s">
        <v>104</v>
      </c>
      <c r="B26" s="20">
        <v>0.44831830373867543</v>
      </c>
      <c r="C26" s="20">
        <v>0.45450785543308114</v>
      </c>
      <c r="D26" s="27">
        <v>0.45451381500280696</v>
      </c>
      <c r="E26" s="27">
        <f t="shared" si="0"/>
        <v>16.57</v>
      </c>
      <c r="F26" s="27">
        <f t="shared" si="1"/>
        <v>-16.569900000000001</v>
      </c>
      <c r="G26" s="27">
        <f t="shared" si="2"/>
        <v>-16.57</v>
      </c>
      <c r="H26" s="27">
        <f t="shared" si="4"/>
        <v>1000</v>
      </c>
      <c r="I26" s="27">
        <f t="shared" si="3"/>
        <v>1000</v>
      </c>
      <c r="J26" s="27">
        <f t="shared" si="10"/>
        <v>1000</v>
      </c>
      <c r="K26" s="12">
        <v>-25.17</v>
      </c>
      <c r="L26" s="12">
        <f t="shared" si="5"/>
        <v>17.57</v>
      </c>
      <c r="M26" s="27"/>
      <c r="N26" s="27"/>
      <c r="P26" s="12">
        <v>16.57</v>
      </c>
      <c r="Q26" s="39">
        <v>42.97</v>
      </c>
      <c r="R26" s="12">
        <f t="shared" si="6"/>
        <v>25.17</v>
      </c>
      <c r="S26" s="12">
        <v>7.1346735152504159</v>
      </c>
      <c r="T26" s="20">
        <v>17.65965773530862</v>
      </c>
      <c r="Y26" s="20">
        <f t="shared" si="7"/>
        <v>0.41524060660384893</v>
      </c>
      <c r="Z26" s="20">
        <f t="shared" si="11"/>
        <v>0.41601168904913155</v>
      </c>
      <c r="AB26" s="20">
        <v>0.33861608596354065</v>
      </c>
      <c r="AC26" s="20">
        <v>5.5138150028069544E-3</v>
      </c>
      <c r="AE26" s="20">
        <f t="shared" si="8"/>
        <v>0.55524060660384889</v>
      </c>
      <c r="AF26" s="20">
        <f t="shared" si="9"/>
        <v>0.59941168904913156</v>
      </c>
    </row>
    <row r="27" spans="1:32" x14ac:dyDescent="0.2">
      <c r="A27" s="14" t="s">
        <v>105</v>
      </c>
      <c r="B27" s="20">
        <v>0.45462467991078992</v>
      </c>
      <c r="C27" s="20">
        <v>0.45955819384777274</v>
      </c>
      <c r="D27" s="27">
        <v>0.45956406300919639</v>
      </c>
      <c r="E27" s="27">
        <f t="shared" si="0"/>
        <v>15.35</v>
      </c>
      <c r="F27" s="27">
        <f t="shared" si="1"/>
        <v>-15.3499</v>
      </c>
      <c r="G27" s="27">
        <f t="shared" si="2"/>
        <v>-15.35</v>
      </c>
      <c r="H27" s="27">
        <f t="shared" si="4"/>
        <v>1000</v>
      </c>
      <c r="I27" s="27">
        <f t="shared" si="3"/>
        <v>1000</v>
      </c>
      <c r="J27" s="27">
        <f t="shared" si="10"/>
        <v>1000</v>
      </c>
      <c r="K27" s="12">
        <v>-25.17</v>
      </c>
      <c r="L27" s="12">
        <f t="shared" si="5"/>
        <v>16.350000000000001</v>
      </c>
      <c r="M27" s="27"/>
      <c r="N27" s="27"/>
      <c r="P27" s="12">
        <v>15.35</v>
      </c>
      <c r="Q27" s="39">
        <v>32.299999999999997</v>
      </c>
      <c r="R27" s="12">
        <f t="shared" si="6"/>
        <v>25.17</v>
      </c>
      <c r="S27" s="12">
        <v>7.3492886358554514</v>
      </c>
      <c r="T27" s="20">
        <v>18.17020525255715</v>
      </c>
      <c r="Y27" s="20">
        <f t="shared" si="7"/>
        <v>0.42773128507370534</v>
      </c>
      <c r="Z27" s="20">
        <f t="shared" si="11"/>
        <v>0.42803874745387871</v>
      </c>
      <c r="AB27" s="20">
        <v>0.3449224324108166</v>
      </c>
      <c r="AC27" s="20">
        <v>1.0564063009196378E-2</v>
      </c>
      <c r="AE27" s="20">
        <f t="shared" si="8"/>
        <v>0.56773128507370529</v>
      </c>
      <c r="AF27" s="20">
        <f t="shared" si="9"/>
        <v>0.61143874745387872</v>
      </c>
    </row>
    <row r="28" spans="1:32" x14ac:dyDescent="0.2">
      <c r="A28" s="14" t="s">
        <v>106</v>
      </c>
      <c r="B28" s="20">
        <v>0.47044516414184528</v>
      </c>
      <c r="C28" s="20">
        <v>0.47680500345009091</v>
      </c>
      <c r="D28" s="27">
        <v>0.47681159327120326</v>
      </c>
      <c r="E28" s="27">
        <f t="shared" si="0"/>
        <v>12.77</v>
      </c>
      <c r="F28" s="27">
        <f t="shared" si="1"/>
        <v>-12.7699</v>
      </c>
      <c r="G28" s="27">
        <f t="shared" si="2"/>
        <v>-12.77</v>
      </c>
      <c r="H28" s="27">
        <f t="shared" si="4"/>
        <v>1000</v>
      </c>
      <c r="I28" s="27">
        <f t="shared" si="3"/>
        <v>1000</v>
      </c>
      <c r="J28" s="27">
        <f t="shared" si="10"/>
        <v>1000</v>
      </c>
      <c r="K28" s="12">
        <v>-25.17</v>
      </c>
      <c r="L28" s="12">
        <f t="shared" si="5"/>
        <v>13.77</v>
      </c>
      <c r="M28" s="27"/>
      <c r="N28" s="27"/>
      <c r="P28" s="12">
        <v>12.77</v>
      </c>
      <c r="Q28" s="39">
        <v>26.13</v>
      </c>
      <c r="R28" s="12">
        <f t="shared" si="6"/>
        <v>25.17</v>
      </c>
      <c r="S28" s="12">
        <v>7.4882250584618282</v>
      </c>
      <c r="T28" s="20">
        <v>18.521562034009261</v>
      </c>
      <c r="Y28" s="20">
        <f t="shared" si="7"/>
        <v>0.43581743565636671</v>
      </c>
      <c r="Z28" s="20">
        <f t="shared" si="11"/>
        <v>0.43631572146445141</v>
      </c>
      <c r="AB28" s="20">
        <v>0.3607426278589016</v>
      </c>
      <c r="AC28" s="20">
        <v>2.781159327120325E-2</v>
      </c>
      <c r="AE28" s="20">
        <f t="shared" si="8"/>
        <v>0.57581743565636678</v>
      </c>
      <c r="AF28" s="20">
        <f t="shared" si="9"/>
        <v>0.61971572146445142</v>
      </c>
    </row>
    <row r="29" spans="1:32" x14ac:dyDescent="0.2">
      <c r="A29" s="14" t="s">
        <v>107</v>
      </c>
      <c r="B29" s="20">
        <v>0.50485605209510886</v>
      </c>
      <c r="C29" s="20">
        <v>0.51054652544641388</v>
      </c>
      <c r="D29" s="27">
        <v>0.51055408172773209</v>
      </c>
      <c r="E29" s="27">
        <f t="shared" si="0"/>
        <v>11.27</v>
      </c>
      <c r="F29" s="27">
        <f t="shared" si="1"/>
        <v>-11.2699</v>
      </c>
      <c r="G29" s="27">
        <f t="shared" si="2"/>
        <v>-11.27</v>
      </c>
      <c r="H29" s="27">
        <f t="shared" si="4"/>
        <v>1000</v>
      </c>
      <c r="I29" s="27">
        <f t="shared" si="3"/>
        <v>1000</v>
      </c>
      <c r="J29" s="27">
        <f t="shared" si="10"/>
        <v>1000</v>
      </c>
      <c r="K29" s="12">
        <v>-25.17</v>
      </c>
      <c r="L29" s="12">
        <f t="shared" si="5"/>
        <v>12.27</v>
      </c>
      <c r="M29" s="27"/>
      <c r="N29" s="27"/>
      <c r="P29" s="12">
        <v>11.27</v>
      </c>
      <c r="Q29" s="39">
        <v>21.9</v>
      </c>
      <c r="R29" s="12">
        <f t="shared" si="6"/>
        <v>25.17</v>
      </c>
      <c r="S29" s="12">
        <v>8.0602333000608546</v>
      </c>
      <c r="T29" s="20">
        <v>19.844023088804619</v>
      </c>
      <c r="Y29" s="20">
        <f t="shared" si="7"/>
        <v>0.46910852440994144</v>
      </c>
      <c r="Z29" s="20">
        <f t="shared" si="11"/>
        <v>0.46746917105861474</v>
      </c>
      <c r="AB29" s="20">
        <v>0.39515306857793009</v>
      </c>
      <c r="AC29" s="20">
        <v>6.155408172773208E-2</v>
      </c>
      <c r="AE29" s="20">
        <f t="shared" si="8"/>
        <v>0.60910852440994145</v>
      </c>
      <c r="AF29" s="20">
        <f t="shared" si="9"/>
        <v>0.65086917105861475</v>
      </c>
    </row>
    <row r="30" spans="1:32" x14ac:dyDescent="0.2">
      <c r="A30" s="14" t="s">
        <v>108</v>
      </c>
      <c r="B30" s="20">
        <v>0.61474292147816201</v>
      </c>
      <c r="C30" s="20">
        <v>0.62627339503123114</v>
      </c>
      <c r="D30" s="27">
        <v>0.6262856559959451</v>
      </c>
      <c r="E30" s="27">
        <f t="shared" si="0"/>
        <v>11.91</v>
      </c>
      <c r="F30" s="27">
        <f t="shared" si="1"/>
        <v>-11.9099</v>
      </c>
      <c r="G30" s="27">
        <f t="shared" si="2"/>
        <v>-11.91</v>
      </c>
      <c r="H30" s="27">
        <f t="shared" si="4"/>
        <v>1000</v>
      </c>
      <c r="I30" s="27">
        <f t="shared" si="3"/>
        <v>1000</v>
      </c>
      <c r="J30" s="27">
        <f t="shared" si="10"/>
        <v>1000</v>
      </c>
      <c r="K30" s="12">
        <v>-25.17</v>
      </c>
      <c r="L30" s="12">
        <f t="shared" si="5"/>
        <v>12.91</v>
      </c>
      <c r="M30" s="27"/>
      <c r="N30" s="27"/>
      <c r="P30" s="12">
        <v>11.91</v>
      </c>
      <c r="Q30" s="39">
        <v>18.47</v>
      </c>
      <c r="R30" s="12">
        <f t="shared" si="6"/>
        <v>25.17</v>
      </c>
      <c r="S30" s="12">
        <v>9.5022267574277617</v>
      </c>
      <c r="T30" s="20">
        <v>23.52847713756217</v>
      </c>
      <c r="Y30" s="20">
        <f t="shared" si="7"/>
        <v>0.55303307073654373</v>
      </c>
      <c r="Z30" s="20">
        <f t="shared" si="11"/>
        <v>0.5542645084893576</v>
      </c>
      <c r="AB30" s="20">
        <v>0.50503800083426009</v>
      </c>
      <c r="AC30" s="20">
        <v>0.17728565599594509</v>
      </c>
      <c r="AE30" s="20">
        <f t="shared" si="8"/>
        <v>0.69303307073654374</v>
      </c>
      <c r="AF30" s="20">
        <f t="shared" si="9"/>
        <v>0.73766450848935761</v>
      </c>
    </row>
    <row r="31" spans="1:32" x14ac:dyDescent="0.2">
      <c r="A31" s="14" t="s">
        <v>109</v>
      </c>
      <c r="B31" s="20">
        <v>0.80494729236167006</v>
      </c>
      <c r="C31" s="20">
        <v>0.79903656040789428</v>
      </c>
      <c r="D31" s="27">
        <v>0.79905126306766605</v>
      </c>
      <c r="E31" s="27">
        <f t="shared" si="0"/>
        <v>12.62</v>
      </c>
      <c r="F31" s="27">
        <f t="shared" si="1"/>
        <v>-12.619899999999999</v>
      </c>
      <c r="G31" s="27">
        <f t="shared" si="2"/>
        <v>-12.62</v>
      </c>
      <c r="H31" s="27">
        <f t="shared" si="4"/>
        <v>1000</v>
      </c>
      <c r="I31" s="27">
        <f t="shared" si="3"/>
        <v>1000</v>
      </c>
      <c r="J31" s="27">
        <f t="shared" si="10"/>
        <v>1000</v>
      </c>
      <c r="K31" s="12">
        <v>-25.17</v>
      </c>
      <c r="L31" s="12">
        <f t="shared" si="5"/>
        <v>13.62</v>
      </c>
      <c r="M31" s="27"/>
      <c r="N31" s="27"/>
      <c r="P31" s="12">
        <v>12.62</v>
      </c>
      <c r="Q31" s="39">
        <v>22.71</v>
      </c>
      <c r="R31" s="12">
        <f t="shared" si="6"/>
        <v>25.17</v>
      </c>
      <c r="S31" s="12">
        <v>14.00248568341641</v>
      </c>
      <c r="T31" s="20">
        <v>34.114541121510243</v>
      </c>
      <c r="Y31" s="20">
        <f t="shared" si="7"/>
        <v>0.81494978525859907</v>
      </c>
      <c r="Z31" s="20">
        <f t="shared" si="11"/>
        <v>0.80364229510065932</v>
      </c>
      <c r="AB31" s="20">
        <v>0.69524032832682947</v>
      </c>
      <c r="AC31" s="20">
        <v>0.35005126306766604</v>
      </c>
      <c r="AE31" s="20">
        <f t="shared" si="8"/>
        <v>0.95494978525859908</v>
      </c>
      <c r="AF31" s="20">
        <f t="shared" si="9"/>
        <v>0.98704229510065933</v>
      </c>
    </row>
    <row r="32" spans="1:32" x14ac:dyDescent="0.2">
      <c r="A32" s="14" t="s">
        <v>110</v>
      </c>
      <c r="B32" s="20">
        <v>0.8237024347572216</v>
      </c>
      <c r="C32" s="20">
        <v>0.82057923159162915</v>
      </c>
      <c r="D32" s="27">
        <v>0.82058096829765492</v>
      </c>
      <c r="E32" s="27">
        <f t="shared" si="0"/>
        <v>13.83</v>
      </c>
      <c r="F32" s="27">
        <f t="shared" si="1"/>
        <v>-13.8299</v>
      </c>
      <c r="G32" s="27">
        <f t="shared" si="2"/>
        <v>-13.83</v>
      </c>
      <c r="H32" s="27">
        <f t="shared" si="4"/>
        <v>1000</v>
      </c>
      <c r="I32" s="27">
        <f t="shared" si="3"/>
        <v>1000</v>
      </c>
      <c r="J32" s="27">
        <f t="shared" si="10"/>
        <v>1000</v>
      </c>
      <c r="K32" s="12">
        <v>-25.17</v>
      </c>
      <c r="L32" s="12">
        <f t="shared" si="5"/>
        <v>14.83</v>
      </c>
      <c r="M32" s="27"/>
      <c r="N32" s="27"/>
      <c r="P32" s="12">
        <v>13.83</v>
      </c>
      <c r="Q32" s="39">
        <v>16.27</v>
      </c>
      <c r="R32" s="12">
        <f t="shared" si="6"/>
        <v>25.17</v>
      </c>
      <c r="S32" s="12">
        <v>14.341312459521731</v>
      </c>
      <c r="T32" s="20">
        <v>35.31293992503214</v>
      </c>
      <c r="Y32" s="20">
        <f t="shared" si="7"/>
        <v>0.83466962748303497</v>
      </c>
      <c r="Z32" s="20">
        <f t="shared" si="11"/>
        <v>0.83187318824027034</v>
      </c>
      <c r="AB32" s="20">
        <v>0.71400161635268244</v>
      </c>
      <c r="AC32" s="20">
        <v>0.37158096829765491</v>
      </c>
      <c r="AE32" s="20">
        <f t="shared" si="8"/>
        <v>0.97466962748303498</v>
      </c>
      <c r="AF32" s="20">
        <f t="shared" si="9"/>
        <v>1.0152731882402704</v>
      </c>
    </row>
    <row r="33" spans="1:32" x14ac:dyDescent="0.2">
      <c r="A33" s="14" t="s">
        <v>111</v>
      </c>
      <c r="B33" s="20">
        <v>0.78088897122918954</v>
      </c>
      <c r="C33" s="20">
        <v>0.77659016159136274</v>
      </c>
      <c r="D33" s="27">
        <v>0.77659352705335294</v>
      </c>
      <c r="E33" s="27">
        <f t="shared" si="0"/>
        <v>16.12</v>
      </c>
      <c r="F33" s="27">
        <f t="shared" si="1"/>
        <v>-16.119900000000001</v>
      </c>
      <c r="G33" s="27">
        <f t="shared" si="2"/>
        <v>-16.12</v>
      </c>
      <c r="H33" s="27">
        <f t="shared" si="4"/>
        <v>1000</v>
      </c>
      <c r="I33" s="27">
        <f t="shared" si="3"/>
        <v>1000</v>
      </c>
      <c r="J33" s="27">
        <f t="shared" si="10"/>
        <v>1000</v>
      </c>
      <c r="K33" s="12">
        <v>-25.17</v>
      </c>
      <c r="L33" s="12">
        <f t="shared" si="5"/>
        <v>17.12</v>
      </c>
      <c r="M33" s="27"/>
      <c r="N33" s="27"/>
      <c r="P33" s="12">
        <v>16.12</v>
      </c>
      <c r="Q33" s="39">
        <v>23.56</v>
      </c>
      <c r="R33" s="12">
        <f t="shared" si="6"/>
        <v>25.17</v>
      </c>
      <c r="S33" s="12">
        <v>13.602452201990252</v>
      </c>
      <c r="T33" s="20">
        <v>33.358670019261154</v>
      </c>
      <c r="Y33" s="20">
        <f t="shared" si="7"/>
        <v>0.79166769041092511</v>
      </c>
      <c r="Z33" s="20">
        <f t="shared" si="11"/>
        <v>0.78583610549816429</v>
      </c>
      <c r="AB33" s="20">
        <v>0.6711872447955668</v>
      </c>
      <c r="AC33" s="20">
        <v>0.32759352705335293</v>
      </c>
      <c r="AE33" s="20">
        <f t="shared" si="8"/>
        <v>0.93166769041092512</v>
      </c>
      <c r="AF33" s="20">
        <f t="shared" si="9"/>
        <v>0.9692361054981643</v>
      </c>
    </row>
    <row r="34" spans="1:32" x14ac:dyDescent="0.2">
      <c r="A34" s="14" t="s">
        <v>112</v>
      </c>
      <c r="B34" s="20">
        <v>0.77054433956207968</v>
      </c>
      <c r="C34" s="20">
        <v>0.76297947531897958</v>
      </c>
      <c r="D34" s="27">
        <v>0.76298358650245668</v>
      </c>
      <c r="E34" s="27">
        <f t="shared" si="0"/>
        <v>18.12</v>
      </c>
      <c r="F34" s="27">
        <f t="shared" si="1"/>
        <v>-18.119900000000001</v>
      </c>
      <c r="G34" s="27">
        <f t="shared" si="2"/>
        <v>-18.12</v>
      </c>
      <c r="H34" s="27">
        <f t="shared" si="4"/>
        <v>1000</v>
      </c>
      <c r="I34" s="27">
        <f t="shared" si="3"/>
        <v>1000</v>
      </c>
      <c r="J34" s="27">
        <f t="shared" si="10"/>
        <v>1000</v>
      </c>
      <c r="K34" s="12">
        <v>-25.17</v>
      </c>
      <c r="L34" s="12">
        <f t="shared" si="5"/>
        <v>19.12</v>
      </c>
      <c r="M34" s="27"/>
      <c r="N34" s="27"/>
      <c r="P34" s="12">
        <v>18.12</v>
      </c>
      <c r="Q34" s="39">
        <v>30</v>
      </c>
      <c r="R34" s="12">
        <f t="shared" si="6"/>
        <v>25.17</v>
      </c>
      <c r="S34" s="12">
        <v>13.721156186835659</v>
      </c>
      <c r="T34" s="20">
        <v>33.616420823990637</v>
      </c>
      <c r="Y34" s="20">
        <f t="shared" si="7"/>
        <v>0.79857630572011085</v>
      </c>
      <c r="Z34" s="20">
        <f t="shared" si="11"/>
        <v>0.79190798691491993</v>
      </c>
      <c r="AB34" s="20">
        <v>0.66084199564326895</v>
      </c>
      <c r="AC34" s="20">
        <v>0.31398358650245667</v>
      </c>
      <c r="AE34" s="20">
        <f t="shared" si="8"/>
        <v>0.93857630572011086</v>
      </c>
      <c r="AF34" s="20">
        <f t="shared" si="9"/>
        <v>0.97530798691491993</v>
      </c>
    </row>
    <row r="35" spans="1:32" x14ac:dyDescent="0.2">
      <c r="A35" s="14" t="s">
        <v>113</v>
      </c>
      <c r="B35" s="20">
        <v>0.74606728200950811</v>
      </c>
      <c r="C35" s="20">
        <v>0.73782318150394921</v>
      </c>
      <c r="D35" s="27">
        <v>0.73782685684939597</v>
      </c>
      <c r="E35" s="27">
        <f t="shared" si="0"/>
        <v>19.59</v>
      </c>
      <c r="F35" s="27">
        <f t="shared" si="1"/>
        <v>-19.5899</v>
      </c>
      <c r="G35" s="27">
        <f t="shared" si="2"/>
        <v>-19.59</v>
      </c>
      <c r="H35" s="27">
        <f t="shared" si="4"/>
        <v>1000</v>
      </c>
      <c r="I35" s="27">
        <f t="shared" si="3"/>
        <v>1000</v>
      </c>
      <c r="J35" s="27">
        <f t="shared" si="10"/>
        <v>1000</v>
      </c>
      <c r="K35" s="12">
        <v>-25.17</v>
      </c>
      <c r="L35" s="12">
        <f t="shared" si="5"/>
        <v>20.59</v>
      </c>
      <c r="M35" s="27"/>
      <c r="N35" s="27"/>
      <c r="P35" s="12">
        <v>19.59</v>
      </c>
      <c r="Q35" s="39">
        <v>44.69</v>
      </c>
      <c r="R35" s="12">
        <f t="shared" si="6"/>
        <v>25.17</v>
      </c>
      <c r="S35" s="12">
        <v>13.411654479319001</v>
      </c>
      <c r="T35" s="20">
        <v>32.895270356416866</v>
      </c>
      <c r="Y35" s="20">
        <f t="shared" si="7"/>
        <v>0.78056319320705236</v>
      </c>
      <c r="Z35" s="20">
        <f t="shared" si="11"/>
        <v>0.77491971746085786</v>
      </c>
      <c r="AB35" s="20">
        <v>0.63636513053886712</v>
      </c>
      <c r="AC35" s="20">
        <v>0.28882685684939596</v>
      </c>
      <c r="AE35" s="20">
        <f t="shared" si="8"/>
        <v>0.92056319320705238</v>
      </c>
      <c r="AF35" s="20">
        <f t="shared" si="9"/>
        <v>0.95831971746085787</v>
      </c>
    </row>
    <row r="36" spans="1:32" x14ac:dyDescent="0.2">
      <c r="A36" s="14" t="s">
        <v>114</v>
      </c>
      <c r="B36" s="20">
        <v>0.72299070097078499</v>
      </c>
      <c r="C36" s="20">
        <v>0.71618230826588669</v>
      </c>
      <c r="D36" s="27">
        <v>0.71618565662458566</v>
      </c>
      <c r="E36" s="27">
        <f t="shared" si="0"/>
        <v>21.07</v>
      </c>
      <c r="F36" s="27">
        <f t="shared" si="1"/>
        <v>-21.069900000000001</v>
      </c>
      <c r="G36" s="27">
        <f t="shared" si="2"/>
        <v>-21.07</v>
      </c>
      <c r="H36" s="27">
        <f t="shared" si="4"/>
        <v>1000</v>
      </c>
      <c r="I36" s="27">
        <f t="shared" si="3"/>
        <v>1000</v>
      </c>
      <c r="J36" s="27">
        <f t="shared" si="10"/>
        <v>1000</v>
      </c>
      <c r="K36" s="12">
        <v>-25.17</v>
      </c>
      <c r="L36" s="12">
        <f t="shared" si="5"/>
        <v>22.07</v>
      </c>
      <c r="M36" s="27"/>
      <c r="N36" s="27"/>
      <c r="P36" s="12">
        <v>21.07</v>
      </c>
      <c r="Q36" s="39">
        <v>50.39</v>
      </c>
      <c r="R36" s="12">
        <f t="shared" si="6"/>
        <v>25.17</v>
      </c>
      <c r="S36" s="12">
        <v>12.95079537580512</v>
      </c>
      <c r="T36" s="20">
        <v>31.837301512580559</v>
      </c>
      <c r="Y36" s="20">
        <f t="shared" si="7"/>
        <v>0.75374102491960926</v>
      </c>
      <c r="Z36" s="20">
        <f t="shared" si="11"/>
        <v>0.74999695778552666</v>
      </c>
      <c r="AB36" s="20">
        <v>0.61328880964389165</v>
      </c>
      <c r="AC36" s="20">
        <v>0.26718565662458565</v>
      </c>
      <c r="AE36" s="20">
        <f t="shared" si="8"/>
        <v>0.89374102491960927</v>
      </c>
      <c r="AF36" s="20">
        <f t="shared" si="9"/>
        <v>0.93339695778552667</v>
      </c>
    </row>
    <row r="37" spans="1:32" x14ac:dyDescent="0.2">
      <c r="A37" s="14" t="s">
        <v>115</v>
      </c>
      <c r="B37" s="20">
        <v>0.69642835849200013</v>
      </c>
      <c r="C37" s="20">
        <v>0.68912835208369028</v>
      </c>
      <c r="D37" s="27">
        <v>0.68913214268307188</v>
      </c>
      <c r="E37" s="27">
        <f t="shared" si="0"/>
        <v>22.54</v>
      </c>
      <c r="F37" s="27">
        <f t="shared" si="1"/>
        <v>-22.539899999999999</v>
      </c>
      <c r="G37" s="27">
        <f t="shared" si="2"/>
        <v>-22.54</v>
      </c>
      <c r="H37" s="27">
        <f t="shared" si="4"/>
        <v>1000</v>
      </c>
      <c r="I37" s="27">
        <f t="shared" si="3"/>
        <v>1000</v>
      </c>
      <c r="J37" s="27">
        <f t="shared" si="10"/>
        <v>1000</v>
      </c>
      <c r="K37" s="12">
        <v>-25.17</v>
      </c>
      <c r="L37" s="12">
        <f t="shared" si="5"/>
        <v>23.54</v>
      </c>
      <c r="M37" s="27"/>
      <c r="N37" s="27"/>
      <c r="P37" s="12">
        <v>22.54</v>
      </c>
      <c r="Q37" s="39">
        <v>55.11</v>
      </c>
      <c r="R37" s="12">
        <f t="shared" si="6"/>
        <v>25.17</v>
      </c>
      <c r="S37" s="12">
        <v>12.56843199922438</v>
      </c>
      <c r="T37" s="20">
        <v>30.914766547016331</v>
      </c>
      <c r="Y37" s="20">
        <f t="shared" si="7"/>
        <v>0.73148733663308785</v>
      </c>
      <c r="Z37" s="20">
        <f t="shared" si="11"/>
        <v>0.72826463799860819</v>
      </c>
      <c r="AB37" s="20">
        <v>0.5867261856993683</v>
      </c>
      <c r="AC37" s="20">
        <v>0.24013214268307187</v>
      </c>
      <c r="AE37" s="20">
        <f t="shared" si="8"/>
        <v>0.87148733663308786</v>
      </c>
      <c r="AF37" s="20">
        <f t="shared" si="9"/>
        <v>0.9116646379986082</v>
      </c>
    </row>
    <row r="38" spans="1:32" x14ac:dyDescent="0.2">
      <c r="A38" s="14" t="s">
        <v>116</v>
      </c>
      <c r="B38" s="20">
        <v>0.6783251643949354</v>
      </c>
      <c r="C38" s="20">
        <v>0.66956337984330405</v>
      </c>
      <c r="D38" s="27">
        <v>0.66956626368725758</v>
      </c>
      <c r="E38" s="27">
        <f t="shared" si="0"/>
        <v>19.79</v>
      </c>
      <c r="F38" s="27">
        <f t="shared" si="1"/>
        <v>-19.789899999999999</v>
      </c>
      <c r="G38" s="27">
        <f t="shared" si="2"/>
        <v>-19.79</v>
      </c>
      <c r="H38" s="27">
        <f t="shared" si="4"/>
        <v>1000</v>
      </c>
      <c r="I38" s="27">
        <f t="shared" si="3"/>
        <v>1000</v>
      </c>
      <c r="J38" s="27">
        <f t="shared" si="10"/>
        <v>1000</v>
      </c>
      <c r="K38" s="12">
        <v>-25.17</v>
      </c>
      <c r="L38" s="12">
        <f t="shared" si="5"/>
        <v>20.79</v>
      </c>
      <c r="M38" s="27"/>
      <c r="N38" s="27"/>
      <c r="P38" s="12">
        <v>19.79</v>
      </c>
      <c r="Q38" s="39">
        <v>59.62</v>
      </c>
      <c r="R38" s="12">
        <f t="shared" si="6"/>
        <v>25.17</v>
      </c>
      <c r="S38" s="12">
        <v>12.401708292096746</v>
      </c>
      <c r="T38" s="20">
        <v>30.504200552075531</v>
      </c>
      <c r="Y38" s="20">
        <f t="shared" si="7"/>
        <v>0.72178395593389533</v>
      </c>
      <c r="Z38" s="20">
        <f t="shared" si="11"/>
        <v>0.71859286204567097</v>
      </c>
      <c r="AB38" s="20">
        <v>0.56862330885127554</v>
      </c>
      <c r="AC38" s="20">
        <v>0.22056626368725757</v>
      </c>
      <c r="AE38" s="20">
        <f t="shared" si="8"/>
        <v>0.86178395593389534</v>
      </c>
      <c r="AF38" s="20">
        <f t="shared" si="9"/>
        <v>0.90199286204567097</v>
      </c>
    </row>
    <row r="39" spans="1:32" x14ac:dyDescent="0.2">
      <c r="A39" s="14" t="s">
        <v>117</v>
      </c>
      <c r="B39" s="20">
        <v>0.66679812175613962</v>
      </c>
      <c r="C39" s="20">
        <v>0.65866236867720596</v>
      </c>
      <c r="D39" s="27">
        <v>0.65866497590932283</v>
      </c>
      <c r="E39" s="27">
        <f t="shared" si="0"/>
        <v>16.899999999999999</v>
      </c>
      <c r="F39" s="27">
        <f t="shared" si="1"/>
        <v>-16.899899999999999</v>
      </c>
      <c r="G39" s="27">
        <f t="shared" si="2"/>
        <v>-16.899999999999999</v>
      </c>
      <c r="H39" s="27">
        <f t="shared" si="4"/>
        <v>1000</v>
      </c>
      <c r="I39" s="27">
        <f t="shared" si="3"/>
        <v>1000</v>
      </c>
      <c r="J39" s="27">
        <f t="shared" si="10"/>
        <v>1000</v>
      </c>
      <c r="K39" s="12">
        <v>-25.17</v>
      </c>
      <c r="L39" s="12">
        <f t="shared" si="5"/>
        <v>17.899999999999999</v>
      </c>
      <c r="M39" s="27"/>
      <c r="N39" s="27"/>
      <c r="P39" s="12">
        <v>16.899999999999999</v>
      </c>
      <c r="Q39" s="39">
        <v>50.03</v>
      </c>
      <c r="R39" s="12">
        <f t="shared" si="6"/>
        <v>25.17</v>
      </c>
      <c r="S39" s="12">
        <v>12.159305886970401</v>
      </c>
      <c r="T39" s="20">
        <v>29.925225369003513</v>
      </c>
      <c r="Y39" s="20">
        <f t="shared" si="7"/>
        <v>0.70767604734750467</v>
      </c>
      <c r="Z39" s="20">
        <f t="shared" si="11"/>
        <v>0.70495384098210045</v>
      </c>
      <c r="AB39" s="20">
        <v>0.55709642203862619</v>
      </c>
      <c r="AC39" s="20">
        <v>0.20966497590932281</v>
      </c>
      <c r="AE39" s="20">
        <f t="shared" si="8"/>
        <v>0.84767604734750468</v>
      </c>
      <c r="AF39" s="20">
        <f t="shared" si="9"/>
        <v>0.88835384098210046</v>
      </c>
    </row>
    <row r="40" spans="1:32" x14ac:dyDescent="0.2">
      <c r="A40" s="14" t="s">
        <v>118</v>
      </c>
      <c r="B40" s="20">
        <v>0.65408013037024526</v>
      </c>
      <c r="C40" s="20">
        <v>0.64461928386760547</v>
      </c>
      <c r="D40" s="27">
        <v>0.64461937211635179</v>
      </c>
      <c r="E40" s="27">
        <f t="shared" si="0"/>
        <v>16.97</v>
      </c>
      <c r="F40" s="27">
        <f t="shared" si="1"/>
        <v>-16.969899999999999</v>
      </c>
      <c r="G40" s="27">
        <f t="shared" si="2"/>
        <v>-16.97</v>
      </c>
      <c r="H40" s="27">
        <f t="shared" si="4"/>
        <v>1000</v>
      </c>
      <c r="I40" s="27">
        <f t="shared" si="3"/>
        <v>1000</v>
      </c>
      <c r="J40" s="27">
        <f t="shared" si="10"/>
        <v>1000</v>
      </c>
      <c r="K40" s="12">
        <v>-25.17</v>
      </c>
      <c r="L40" s="12">
        <f t="shared" si="5"/>
        <v>17.97</v>
      </c>
      <c r="M40" s="27"/>
      <c r="N40" s="27"/>
      <c r="P40" s="12">
        <v>16.97</v>
      </c>
      <c r="Q40" s="39">
        <v>47.6</v>
      </c>
      <c r="R40" s="12">
        <f t="shared" si="6"/>
        <v>25.17</v>
      </c>
      <c r="S40" s="12">
        <v>12.128701573514581</v>
      </c>
      <c r="T40" s="20">
        <v>29.91742837004351</v>
      </c>
      <c r="Y40" s="20">
        <f t="shared" si="7"/>
        <v>0.70589486511724209</v>
      </c>
      <c r="Z40" s="20">
        <f t="shared" si="11"/>
        <v>0.70477016569487327</v>
      </c>
      <c r="AB40" s="20">
        <v>0.54437940623930925</v>
      </c>
      <c r="AC40" s="20">
        <v>0.19561937211635178</v>
      </c>
      <c r="AE40" s="20">
        <f t="shared" si="8"/>
        <v>0.8458948651172421</v>
      </c>
      <c r="AF40" s="20">
        <f t="shared" si="9"/>
        <v>0.88817016569487328</v>
      </c>
    </row>
    <row r="41" spans="1:32" x14ac:dyDescent="0.2">
      <c r="A41" s="14" t="s">
        <v>119</v>
      </c>
      <c r="B41" s="20">
        <v>0.66189459879890233</v>
      </c>
      <c r="C41" s="20">
        <v>0.65272106476648972</v>
      </c>
      <c r="D41" s="27">
        <v>0.65272100492664553</v>
      </c>
      <c r="E41" s="27">
        <f t="shared" si="0"/>
        <v>19.25</v>
      </c>
      <c r="F41" s="27">
        <f t="shared" si="1"/>
        <v>-19.2499</v>
      </c>
      <c r="G41" s="27">
        <f t="shared" si="2"/>
        <v>-19.25</v>
      </c>
      <c r="H41" s="27">
        <f t="shared" si="4"/>
        <v>1000</v>
      </c>
      <c r="I41" s="27">
        <f t="shared" si="3"/>
        <v>1000</v>
      </c>
      <c r="J41" s="27">
        <f t="shared" si="10"/>
        <v>1000</v>
      </c>
      <c r="K41" s="12">
        <v>-25.17</v>
      </c>
      <c r="L41" s="12">
        <f t="shared" si="5"/>
        <v>20.25</v>
      </c>
      <c r="M41" s="27"/>
      <c r="N41" s="27"/>
      <c r="P41" s="12">
        <v>19.25</v>
      </c>
      <c r="Q41" s="39">
        <v>47.5</v>
      </c>
      <c r="R41" s="12">
        <f t="shared" si="6"/>
        <v>25.17</v>
      </c>
      <c r="S41" s="12">
        <v>12.245613078273605</v>
      </c>
      <c r="T41" s="20">
        <v>30.218794390341699</v>
      </c>
      <c r="Y41" s="20">
        <f t="shared" si="7"/>
        <v>0.7126991574301752</v>
      </c>
      <c r="Z41" s="20">
        <f t="shared" si="11"/>
        <v>0.71186949847953973</v>
      </c>
      <c r="AB41" s="20">
        <v>0.55219395402514782</v>
      </c>
      <c r="AC41" s="20">
        <v>0.20372100492664552</v>
      </c>
      <c r="AE41" s="20">
        <f t="shared" si="8"/>
        <v>0.85269915743017521</v>
      </c>
      <c r="AF41" s="20">
        <f t="shared" si="9"/>
        <v>0.89526949847953974</v>
      </c>
    </row>
    <row r="42" spans="1:32" x14ac:dyDescent="0.2">
      <c r="A42" s="14" t="s">
        <v>120</v>
      </c>
      <c r="B42" s="20">
        <v>0.67854193192567736</v>
      </c>
      <c r="C42" s="20">
        <v>0.66818247993252344</v>
      </c>
      <c r="D42" s="27">
        <v>0.66818040081121022</v>
      </c>
      <c r="E42" s="27">
        <f t="shared" si="0"/>
        <v>28.01</v>
      </c>
      <c r="F42" s="27">
        <f t="shared" si="1"/>
        <v>-28.009900000000002</v>
      </c>
      <c r="G42" s="27">
        <f t="shared" si="2"/>
        <v>-28.01</v>
      </c>
      <c r="H42" s="27">
        <f t="shared" si="4"/>
        <v>1000</v>
      </c>
      <c r="I42" s="27">
        <f t="shared" si="3"/>
        <v>1000</v>
      </c>
      <c r="J42" s="27">
        <f t="shared" si="10"/>
        <v>1000</v>
      </c>
      <c r="K42" s="12">
        <v>-25.17</v>
      </c>
      <c r="L42" s="12">
        <f t="shared" si="5"/>
        <v>29.01</v>
      </c>
      <c r="M42" s="27"/>
      <c r="N42" s="27"/>
      <c r="P42" s="12">
        <v>28.01</v>
      </c>
      <c r="Q42" s="39">
        <v>47.27</v>
      </c>
      <c r="R42" s="12">
        <f t="shared" si="6"/>
        <v>25.17</v>
      </c>
      <c r="S42" s="12">
        <v>12.74104638183069</v>
      </c>
      <c r="T42" s="20">
        <v>31.542676898511949</v>
      </c>
      <c r="Y42" s="20">
        <f t="shared" si="7"/>
        <v>0.74153355679842325</v>
      </c>
      <c r="Z42" s="20">
        <f t="shared" si="11"/>
        <v>0.74305643350293704</v>
      </c>
      <c r="AB42" s="20">
        <v>0.56884213751765522</v>
      </c>
      <c r="AC42" s="20">
        <v>0.21918040081121021</v>
      </c>
      <c r="AE42" s="20">
        <f t="shared" si="8"/>
        <v>0.88153355679842327</v>
      </c>
      <c r="AF42" s="20">
        <f t="shared" si="9"/>
        <v>0.92645643350293705</v>
      </c>
    </row>
    <row r="43" spans="1:32" x14ac:dyDescent="0.2">
      <c r="A43" s="14" t="s">
        <v>121</v>
      </c>
      <c r="B43" s="20">
        <v>0.68674187180284352</v>
      </c>
      <c r="C43" s="20">
        <v>0.67372621620620721</v>
      </c>
      <c r="D43" s="27">
        <v>0.67372347714222891</v>
      </c>
      <c r="E43" s="27">
        <f t="shared" si="0"/>
        <v>28.36</v>
      </c>
      <c r="F43" s="27">
        <f t="shared" si="1"/>
        <v>-28.3599</v>
      </c>
      <c r="G43" s="27">
        <f t="shared" si="2"/>
        <v>-28.36</v>
      </c>
      <c r="H43" s="27">
        <f t="shared" si="4"/>
        <v>1000</v>
      </c>
      <c r="I43" s="27">
        <f t="shared" si="3"/>
        <v>1000</v>
      </c>
      <c r="J43" s="27">
        <f t="shared" si="10"/>
        <v>1000</v>
      </c>
      <c r="K43" s="12">
        <v>-25.17</v>
      </c>
      <c r="L43" s="12">
        <f t="shared" si="5"/>
        <v>29.36</v>
      </c>
      <c r="M43" s="27"/>
      <c r="N43" s="27"/>
      <c r="P43" s="12">
        <v>28.36</v>
      </c>
      <c r="Q43" s="39">
        <v>55.05</v>
      </c>
      <c r="R43" s="12">
        <f t="shared" si="6"/>
        <v>25.17</v>
      </c>
      <c r="S43" s="12">
        <v>13.120464420672093</v>
      </c>
      <c r="T43" s="20">
        <v>32.4545719583665</v>
      </c>
      <c r="Y43" s="20">
        <f t="shared" si="7"/>
        <v>0.76361582535187322</v>
      </c>
      <c r="Z43" s="20">
        <f t="shared" si="11"/>
        <v>0.76453810714416304</v>
      </c>
      <c r="AB43" s="20">
        <v>0.57704221928068278</v>
      </c>
      <c r="AC43" s="20">
        <v>0.2247234771422289</v>
      </c>
      <c r="AE43" s="20">
        <f t="shared" si="8"/>
        <v>0.90361582535187324</v>
      </c>
      <c r="AF43" s="20">
        <f t="shared" si="9"/>
        <v>0.94793810714416304</v>
      </c>
    </row>
    <row r="44" spans="1:32" x14ac:dyDescent="0.2">
      <c r="A44" s="14" t="s">
        <v>122</v>
      </c>
      <c r="B44" s="20">
        <v>0.68706471903092303</v>
      </c>
      <c r="C44" s="20">
        <v>0.6722548972074347</v>
      </c>
      <c r="D44" s="27">
        <v>0.6722517654833452</v>
      </c>
      <c r="E44" s="27">
        <f t="shared" si="0"/>
        <v>26.56</v>
      </c>
      <c r="F44" s="27">
        <f t="shared" si="1"/>
        <v>-26.559899999999999</v>
      </c>
      <c r="G44" s="27">
        <f t="shared" si="2"/>
        <v>-26.56</v>
      </c>
      <c r="H44" s="27">
        <f t="shared" si="4"/>
        <v>1000</v>
      </c>
      <c r="I44" s="27">
        <f t="shared" si="3"/>
        <v>1000</v>
      </c>
      <c r="J44" s="27">
        <f t="shared" si="10"/>
        <v>1000</v>
      </c>
      <c r="K44" s="12">
        <v>-25.17</v>
      </c>
      <c r="L44" s="12">
        <f t="shared" si="5"/>
        <v>27.56</v>
      </c>
      <c r="M44" s="27"/>
      <c r="N44" s="27"/>
      <c r="P44" s="12">
        <v>26.56</v>
      </c>
      <c r="Q44" s="39">
        <v>63</v>
      </c>
      <c r="R44" s="12">
        <f t="shared" si="6"/>
        <v>25.17</v>
      </c>
      <c r="S44" s="12">
        <v>13.28142576112586</v>
      </c>
      <c r="T44" s="20">
        <v>32.82826414396817</v>
      </c>
      <c r="Y44" s="20">
        <f t="shared" si="7"/>
        <v>0.77298383420426497</v>
      </c>
      <c r="Z44" s="20">
        <f t="shared" si="11"/>
        <v>0.77334124023126616</v>
      </c>
      <c r="AB44" s="20">
        <v>0.577365190668092</v>
      </c>
      <c r="AC44" s="20">
        <v>0.22325176548334519</v>
      </c>
      <c r="AE44" s="20">
        <f t="shared" si="8"/>
        <v>0.91298383420426499</v>
      </c>
      <c r="AF44" s="20">
        <f t="shared" si="9"/>
        <v>0.95674124023126617</v>
      </c>
    </row>
    <row r="45" spans="1:32" x14ac:dyDescent="0.2">
      <c r="A45" s="14" t="s">
        <v>123</v>
      </c>
      <c r="B45" s="20">
        <v>0.68012072882231367</v>
      </c>
      <c r="C45" s="20">
        <v>0.66368913821577535</v>
      </c>
      <c r="D45" s="27">
        <v>0.66368598804870627</v>
      </c>
      <c r="E45" s="27">
        <f t="shared" si="0"/>
        <v>17.38</v>
      </c>
      <c r="F45" s="27">
        <f t="shared" si="1"/>
        <v>-17.379899999999999</v>
      </c>
      <c r="G45" s="27">
        <f t="shared" si="2"/>
        <v>-17.38</v>
      </c>
      <c r="H45" s="27">
        <f t="shared" si="4"/>
        <v>1000</v>
      </c>
      <c r="I45" s="27">
        <f t="shared" si="3"/>
        <v>1000</v>
      </c>
      <c r="J45" s="27">
        <f t="shared" si="10"/>
        <v>1000</v>
      </c>
      <c r="K45" s="12">
        <v>-25.17</v>
      </c>
      <c r="L45" s="12">
        <f t="shared" si="5"/>
        <v>18.38</v>
      </c>
      <c r="M45" s="27"/>
      <c r="N45" s="27"/>
      <c r="P45" s="12">
        <v>17.38</v>
      </c>
      <c r="Q45" s="39">
        <v>61.08</v>
      </c>
      <c r="R45" s="12">
        <f t="shared" si="6"/>
        <v>25.17</v>
      </c>
      <c r="S45" s="12">
        <v>13.244034532148126</v>
      </c>
      <c r="T45" s="20">
        <v>32.654535002982172</v>
      </c>
      <c r="Y45" s="20">
        <f t="shared" si="7"/>
        <v>0.77080765100973059</v>
      </c>
      <c r="Z45" s="20">
        <f t="shared" si="11"/>
        <v>0.76924867204778791</v>
      </c>
      <c r="AB45" s="20">
        <v>0.57042113470588407</v>
      </c>
      <c r="AC45" s="20">
        <v>0.21468598804870626</v>
      </c>
      <c r="AE45" s="20">
        <f t="shared" si="8"/>
        <v>0.9108076510097306</v>
      </c>
      <c r="AF45" s="20">
        <f t="shared" si="9"/>
        <v>0.95264867204778791</v>
      </c>
    </row>
    <row r="46" spans="1:32" x14ac:dyDescent="0.2">
      <c r="A46" s="14" t="s">
        <v>124</v>
      </c>
      <c r="B46" s="20">
        <v>0.65537757069603786</v>
      </c>
      <c r="C46" s="20">
        <v>0.63878981592424766</v>
      </c>
      <c r="D46" s="27">
        <v>0.6387866277506038</v>
      </c>
      <c r="E46" s="27">
        <f t="shared" si="0"/>
        <v>15.83</v>
      </c>
      <c r="F46" s="27">
        <f t="shared" si="1"/>
        <v>-15.8299</v>
      </c>
      <c r="G46" s="27">
        <f t="shared" si="2"/>
        <v>-15.83</v>
      </c>
      <c r="H46" s="27">
        <f t="shared" si="4"/>
        <v>1000</v>
      </c>
      <c r="I46" s="27">
        <f t="shared" si="3"/>
        <v>1000</v>
      </c>
      <c r="J46" s="27">
        <f t="shared" si="10"/>
        <v>1000</v>
      </c>
      <c r="K46" s="12">
        <v>-25.17</v>
      </c>
      <c r="L46" s="12">
        <f t="shared" si="5"/>
        <v>16.829999999999998</v>
      </c>
      <c r="M46" s="27"/>
      <c r="N46" s="27"/>
      <c r="P46" s="12">
        <v>15.83</v>
      </c>
      <c r="Q46" s="39">
        <v>56.41</v>
      </c>
      <c r="R46" s="12">
        <f t="shared" si="6"/>
        <v>25.17</v>
      </c>
      <c r="S46" s="12">
        <v>12.825304475437797</v>
      </c>
      <c r="T46" s="20">
        <v>31.609683110960539</v>
      </c>
      <c r="Y46" s="20">
        <f t="shared" si="7"/>
        <v>0.7464374086461516</v>
      </c>
      <c r="Z46" s="20">
        <f t="shared" si="11"/>
        <v>0.7446349107325263</v>
      </c>
      <c r="AB46" s="20">
        <v>0.54567803812037974</v>
      </c>
      <c r="AC46" s="20">
        <v>0.18978662775060379</v>
      </c>
      <c r="AE46" s="20">
        <f t="shared" si="8"/>
        <v>0.88643740864615161</v>
      </c>
      <c r="AF46" s="20">
        <f t="shared" si="9"/>
        <v>0.92803491073252631</v>
      </c>
    </row>
    <row r="47" spans="1:32" x14ac:dyDescent="0.2">
      <c r="A47" s="14" t="s">
        <v>125</v>
      </c>
      <c r="B47" s="20">
        <v>0.6010253093970972</v>
      </c>
      <c r="C47" s="20">
        <v>0.58541929088505396</v>
      </c>
      <c r="D47" s="27">
        <v>0.58541783008492176</v>
      </c>
      <c r="E47" s="27">
        <f t="shared" si="0"/>
        <v>16.97</v>
      </c>
      <c r="F47" s="27">
        <f t="shared" si="1"/>
        <v>-16.969899999999999</v>
      </c>
      <c r="G47" s="27">
        <f t="shared" si="2"/>
        <v>-16.97</v>
      </c>
      <c r="H47" s="27">
        <f t="shared" si="4"/>
        <v>1000</v>
      </c>
      <c r="I47" s="27">
        <f t="shared" si="3"/>
        <v>1000</v>
      </c>
      <c r="J47" s="27">
        <f t="shared" si="10"/>
        <v>1000</v>
      </c>
      <c r="K47" s="12">
        <v>-25.17</v>
      </c>
      <c r="L47" s="12">
        <f t="shared" si="5"/>
        <v>17.97</v>
      </c>
      <c r="M47" s="27"/>
      <c r="N47" s="27"/>
      <c r="P47" s="12">
        <v>16.97</v>
      </c>
      <c r="Q47" s="39">
        <v>55.85</v>
      </c>
      <c r="R47" s="12">
        <f t="shared" si="6"/>
        <v>25.17</v>
      </c>
      <c r="S47" s="12">
        <v>11.744417408042553</v>
      </c>
      <c r="T47" s="20">
        <v>28.88037347698198</v>
      </c>
      <c r="Y47" s="20">
        <f t="shared" si="7"/>
        <v>0.68352938621512049</v>
      </c>
      <c r="Z47" s="20">
        <f t="shared" si="11"/>
        <v>0.68034007966684107</v>
      </c>
      <c r="AB47" s="20">
        <v>0.49132513438366554</v>
      </c>
      <c r="AC47" s="20">
        <v>0.13641783008492175</v>
      </c>
      <c r="AE47" s="20">
        <f t="shared" si="8"/>
        <v>0.82352938621512051</v>
      </c>
      <c r="AF47" s="20">
        <f t="shared" si="9"/>
        <v>0.86374007966684108</v>
      </c>
    </row>
    <row r="48" spans="1:32" x14ac:dyDescent="0.2">
      <c r="A48" s="14" t="s">
        <v>126</v>
      </c>
      <c r="B48" s="20">
        <v>0.53619005066013925</v>
      </c>
      <c r="C48" s="20">
        <v>0.52409234036703756</v>
      </c>
      <c r="D48" s="27">
        <v>0.52409656442433195</v>
      </c>
      <c r="E48" s="27">
        <f t="shared" si="0"/>
        <v>15.31</v>
      </c>
      <c r="F48" s="27">
        <f t="shared" si="1"/>
        <v>-15.309900000000001</v>
      </c>
      <c r="G48" s="27">
        <f t="shared" si="2"/>
        <v>-15.31</v>
      </c>
      <c r="H48" s="27">
        <f t="shared" si="4"/>
        <v>1000</v>
      </c>
      <c r="I48" s="27">
        <f t="shared" si="3"/>
        <v>1000</v>
      </c>
      <c r="J48" s="27">
        <f t="shared" si="10"/>
        <v>1000</v>
      </c>
      <c r="K48" s="12">
        <v>-25.17</v>
      </c>
      <c r="L48" s="12">
        <f t="shared" si="5"/>
        <v>16.310000000000002</v>
      </c>
      <c r="M48" s="27"/>
      <c r="N48" s="27"/>
      <c r="P48" s="12">
        <v>15.31</v>
      </c>
      <c r="Q48" s="39">
        <v>59.27</v>
      </c>
      <c r="R48" s="12">
        <f t="shared" si="6"/>
        <v>25.17</v>
      </c>
      <c r="S48" s="12">
        <v>10.250434341806054</v>
      </c>
      <c r="T48" s="20">
        <v>25.131024401236466</v>
      </c>
      <c r="Y48" s="20">
        <f t="shared" si="7"/>
        <v>0.59657902564797005</v>
      </c>
      <c r="Z48" s="20">
        <f t="shared" si="11"/>
        <v>0.59201599857680443</v>
      </c>
      <c r="AB48" s="20">
        <v>0.42648762018799113</v>
      </c>
      <c r="AC48" s="20">
        <v>7.5096564424331935E-2</v>
      </c>
      <c r="AE48" s="20">
        <f t="shared" si="8"/>
        <v>0.73657902564797006</v>
      </c>
      <c r="AF48" s="20">
        <f t="shared" si="9"/>
        <v>0.77541599857680443</v>
      </c>
    </row>
    <row r="49" spans="1:32" x14ac:dyDescent="0.2">
      <c r="A49" s="14" t="s">
        <v>127</v>
      </c>
      <c r="B49" s="20">
        <v>0.46056440568307827</v>
      </c>
      <c r="C49" s="20">
        <v>0.46238446422793916</v>
      </c>
      <c r="D49" s="27">
        <v>0.46238958191777607</v>
      </c>
      <c r="E49" s="27">
        <f t="shared" si="0"/>
        <v>6.99</v>
      </c>
      <c r="F49" s="27">
        <f t="shared" si="1"/>
        <v>-6.9899000000000004</v>
      </c>
      <c r="G49" s="27">
        <f t="shared" si="2"/>
        <v>-6.99</v>
      </c>
      <c r="H49" s="27">
        <f t="shared" si="4"/>
        <v>1000</v>
      </c>
      <c r="I49" s="27">
        <f t="shared" si="3"/>
        <v>1000</v>
      </c>
      <c r="J49" s="27">
        <f t="shared" si="10"/>
        <v>1000</v>
      </c>
      <c r="K49" s="12">
        <v>-25.17</v>
      </c>
      <c r="L49" s="12">
        <f t="shared" si="5"/>
        <v>7.99</v>
      </c>
      <c r="M49" s="27"/>
      <c r="N49" s="27"/>
      <c r="P49" s="12">
        <v>6.99</v>
      </c>
      <c r="Q49" s="39">
        <v>48.69</v>
      </c>
      <c r="R49" s="12">
        <f t="shared" si="6"/>
        <v>25.17</v>
      </c>
      <c r="S49" s="12">
        <v>7.6769736834368736</v>
      </c>
      <c r="T49" s="20">
        <v>18.895254219610919</v>
      </c>
      <c r="Y49" s="20">
        <f t="shared" si="7"/>
        <v>0.44680267462529089</v>
      </c>
      <c r="Z49" s="20">
        <f t="shared" si="11"/>
        <v>0.44511885455155431</v>
      </c>
      <c r="AB49" s="20">
        <v>0.35086238004351328</v>
      </c>
      <c r="AC49" s="20">
        <v>1.3389581917776061E-2</v>
      </c>
      <c r="AE49" s="20">
        <f t="shared" si="8"/>
        <v>0.5868026746252909</v>
      </c>
      <c r="AF49" s="20">
        <f t="shared" si="9"/>
        <v>0.62851885455155432</v>
      </c>
    </row>
    <row r="50" spans="1:32" x14ac:dyDescent="0.2">
      <c r="A50" s="14" t="s">
        <v>128</v>
      </c>
      <c r="B50" s="20">
        <v>0.56216804937632525</v>
      </c>
      <c r="C50" s="20">
        <v>0.56699977503291199</v>
      </c>
      <c r="D50" s="27">
        <v>0.56700810133675417</v>
      </c>
      <c r="E50" s="27">
        <f t="shared" si="0"/>
        <v>-0.01</v>
      </c>
      <c r="F50" s="27">
        <f t="shared" si="1"/>
        <v>1.01E-2</v>
      </c>
      <c r="G50" s="27">
        <f t="shared" si="2"/>
        <v>0.01</v>
      </c>
      <c r="H50" s="27">
        <f t="shared" si="4"/>
        <v>0</v>
      </c>
      <c r="I50" s="27">
        <f t="shared" si="3"/>
        <v>-0.01</v>
      </c>
      <c r="J50" s="27">
        <f t="shared" si="10"/>
        <v>-0.01</v>
      </c>
      <c r="K50" s="12">
        <v>-25.17</v>
      </c>
      <c r="L50" s="12">
        <f t="shared" si="5"/>
        <v>1.01</v>
      </c>
      <c r="M50" s="27"/>
      <c r="N50" s="27"/>
      <c r="P50" s="12">
        <v>-0.01</v>
      </c>
      <c r="Q50" s="39">
        <v>43.38</v>
      </c>
      <c r="R50" s="12">
        <f t="shared" si="6"/>
        <v>25.17</v>
      </c>
      <c r="S50" s="12">
        <v>8.997076812579639</v>
      </c>
      <c r="T50" s="20">
        <v>22.02102777122019</v>
      </c>
      <c r="Y50" s="20">
        <f t="shared" si="7"/>
        <v>0.52363315929332566</v>
      </c>
      <c r="Z50" s="20">
        <f t="shared" si="11"/>
        <v>0.51875325643410874</v>
      </c>
      <c r="AB50" s="20">
        <v>0.45246476511315792</v>
      </c>
      <c r="AC50" s="20">
        <v>0.11800810133675416</v>
      </c>
      <c r="AE50" s="20">
        <f t="shared" si="8"/>
        <v>0.66363315929332567</v>
      </c>
      <c r="AF50" s="20">
        <f t="shared" si="9"/>
        <v>0.70215325643410875</v>
      </c>
    </row>
    <row r="51" spans="1:32" x14ac:dyDescent="0.2">
      <c r="A51" s="14" t="s">
        <v>129</v>
      </c>
      <c r="B51" s="20">
        <v>0.55772931844223705</v>
      </c>
      <c r="C51" s="20">
        <v>0.56541114044995222</v>
      </c>
      <c r="D51" s="27">
        <v>0.56541976048007803</v>
      </c>
      <c r="E51" s="27">
        <f t="shared" si="0"/>
        <v>0.23</v>
      </c>
      <c r="F51" s="27">
        <f t="shared" si="1"/>
        <v>-0.22990000000000002</v>
      </c>
      <c r="G51" s="27">
        <f t="shared" si="2"/>
        <v>-0.23</v>
      </c>
      <c r="H51" s="27">
        <f t="shared" si="4"/>
        <v>1000</v>
      </c>
      <c r="I51" s="27">
        <f t="shared" si="3"/>
        <v>1000</v>
      </c>
      <c r="J51" s="27">
        <f t="shared" si="10"/>
        <v>1000</v>
      </c>
      <c r="K51" s="12">
        <v>-25.17</v>
      </c>
      <c r="L51" s="12">
        <f t="shared" si="5"/>
        <v>1.23</v>
      </c>
      <c r="M51" s="27"/>
      <c r="N51" s="27"/>
      <c r="P51" s="12">
        <v>0.23</v>
      </c>
      <c r="Q51" s="39">
        <v>43.38</v>
      </c>
      <c r="R51" s="12">
        <f t="shared" si="6"/>
        <v>25.17</v>
      </c>
      <c r="S51" s="12">
        <v>8.7903369966184606</v>
      </c>
      <c r="T51" s="20">
        <v>21.665686430473109</v>
      </c>
      <c r="Y51" s="20">
        <f t="shared" si="7"/>
        <v>0.51160082643248916</v>
      </c>
      <c r="Z51" s="20">
        <f t="shared" si="11"/>
        <v>0.51038241745359925</v>
      </c>
      <c r="AB51" s="20">
        <v>0.44802597393731969</v>
      </c>
      <c r="AC51" s="20">
        <v>0.11641976048007802</v>
      </c>
      <c r="AE51" s="20">
        <f t="shared" si="8"/>
        <v>0.65160082643248918</v>
      </c>
      <c r="AF51" s="20">
        <f t="shared" si="9"/>
        <v>0.69378241745359925</v>
      </c>
    </row>
    <row r="52" spans="1:32" x14ac:dyDescent="0.2">
      <c r="A52" s="14" t="s">
        <v>130</v>
      </c>
      <c r="B52" s="20">
        <v>0.56775723865501371</v>
      </c>
      <c r="C52" s="20">
        <v>0.57839883069254849</v>
      </c>
      <c r="D52" s="27">
        <v>0.57840778279578275</v>
      </c>
      <c r="E52" s="27">
        <f t="shared" si="0"/>
        <v>4.51</v>
      </c>
      <c r="F52" s="27">
        <f t="shared" si="1"/>
        <v>-4.5099</v>
      </c>
      <c r="G52" s="27">
        <f t="shared" si="2"/>
        <v>-4.51</v>
      </c>
      <c r="H52" s="27">
        <f t="shared" si="4"/>
        <v>1000</v>
      </c>
      <c r="I52" s="27">
        <f t="shared" si="3"/>
        <v>1000</v>
      </c>
      <c r="J52" s="27">
        <f t="shared" si="10"/>
        <v>1000</v>
      </c>
      <c r="K52" s="12">
        <v>-25.17</v>
      </c>
      <c r="L52" s="12">
        <f t="shared" si="5"/>
        <v>5.51</v>
      </c>
      <c r="M52" s="27"/>
      <c r="N52" s="27"/>
      <c r="P52" s="12">
        <v>4.51</v>
      </c>
      <c r="Q52" s="39">
        <v>42.83</v>
      </c>
      <c r="R52" s="12">
        <f t="shared" si="6"/>
        <v>25.17</v>
      </c>
      <c r="S52" s="12">
        <v>8.7163821316722796</v>
      </c>
      <c r="T52" s="20">
        <v>21.534175530255983</v>
      </c>
      <c r="Y52" s="20">
        <f t="shared" si="7"/>
        <v>0.50729662625908012</v>
      </c>
      <c r="Z52" s="20">
        <f t="shared" si="11"/>
        <v>0.50728439185493146</v>
      </c>
      <c r="AB52" s="20">
        <v>0.45805385182704683</v>
      </c>
      <c r="AC52" s="20">
        <v>0.12940778279578274</v>
      </c>
      <c r="AE52" s="20">
        <f t="shared" si="8"/>
        <v>0.64729662625908013</v>
      </c>
      <c r="AF52" s="20">
        <f t="shared" si="9"/>
        <v>0.69068439185493147</v>
      </c>
    </row>
    <row r="53" spans="1:32" x14ac:dyDescent="0.2">
      <c r="A53" s="14" t="s">
        <v>131</v>
      </c>
      <c r="B53" s="20">
        <v>0.58563353715733557</v>
      </c>
      <c r="C53" s="20">
        <v>0.59487376937278247</v>
      </c>
      <c r="D53" s="27">
        <v>0.59488297669253121</v>
      </c>
      <c r="E53" s="27">
        <f t="shared" si="0"/>
        <v>4.12</v>
      </c>
      <c r="F53" s="27">
        <f t="shared" si="1"/>
        <v>-4.1199000000000003</v>
      </c>
      <c r="G53" s="27">
        <f t="shared" si="2"/>
        <v>-4.12</v>
      </c>
      <c r="H53" s="27">
        <f t="shared" si="4"/>
        <v>1000</v>
      </c>
      <c r="I53" s="27">
        <f t="shared" si="3"/>
        <v>1000</v>
      </c>
      <c r="J53" s="27">
        <f t="shared" si="10"/>
        <v>1000</v>
      </c>
      <c r="K53" s="12">
        <v>-25.17</v>
      </c>
      <c r="L53" s="12">
        <f t="shared" si="5"/>
        <v>5.12</v>
      </c>
      <c r="M53" s="27"/>
      <c r="N53" s="27"/>
      <c r="P53" s="12">
        <v>4.12</v>
      </c>
      <c r="Q53" s="39">
        <v>34.69</v>
      </c>
      <c r="R53" s="12">
        <f t="shared" si="6"/>
        <v>25.17</v>
      </c>
      <c r="S53" s="12">
        <v>9.0754681107026887</v>
      </c>
      <c r="T53" s="20">
        <v>22.330589488351308</v>
      </c>
      <c r="Y53" s="20">
        <f t="shared" si="7"/>
        <v>0.52819556149932712</v>
      </c>
      <c r="Z53" s="20">
        <f t="shared" si="11"/>
        <v>0.52604565670250014</v>
      </c>
      <c r="AB53" s="20">
        <v>0.47593003366794007</v>
      </c>
      <c r="AC53" s="20">
        <v>0.1458829766925312</v>
      </c>
      <c r="AE53" s="20">
        <f t="shared" si="8"/>
        <v>0.66819556149932713</v>
      </c>
      <c r="AF53" s="20">
        <f t="shared" si="9"/>
        <v>0.70944565670250015</v>
      </c>
    </row>
    <row r="54" spans="1:32" x14ac:dyDescent="0.2">
      <c r="A54" s="14" t="s">
        <v>132</v>
      </c>
      <c r="B54" s="20">
        <v>0.71054787023153254</v>
      </c>
      <c r="C54" s="20">
        <v>0.72803971825404223</v>
      </c>
      <c r="D54" s="27">
        <v>0.72805769232532325</v>
      </c>
      <c r="E54" s="27">
        <f t="shared" si="0"/>
        <v>6.76</v>
      </c>
      <c r="F54" s="27">
        <f t="shared" si="1"/>
        <v>-6.7599</v>
      </c>
      <c r="G54" s="27">
        <f t="shared" si="2"/>
        <v>-6.76</v>
      </c>
      <c r="H54" s="27">
        <f t="shared" si="4"/>
        <v>1000</v>
      </c>
      <c r="I54" s="27">
        <f t="shared" si="3"/>
        <v>1000</v>
      </c>
      <c r="J54" s="27">
        <f t="shared" si="10"/>
        <v>1000</v>
      </c>
      <c r="K54" s="12">
        <v>-25.17</v>
      </c>
      <c r="L54" s="12">
        <f t="shared" si="5"/>
        <v>7.76</v>
      </c>
      <c r="M54" s="27"/>
      <c r="N54" s="27"/>
      <c r="P54" s="12">
        <v>6.76</v>
      </c>
      <c r="Q54" s="39">
        <v>31.44</v>
      </c>
      <c r="R54" s="12">
        <f t="shared" si="6"/>
        <v>25.17</v>
      </c>
      <c r="S54" s="12">
        <v>10.463816736362093</v>
      </c>
      <c r="T54" s="20">
        <v>25.791683355509448</v>
      </c>
      <c r="Y54" s="20">
        <f t="shared" si="7"/>
        <v>0.60899795901116294</v>
      </c>
      <c r="Z54" s="20">
        <f t="shared" si="11"/>
        <v>0.60757925872442442</v>
      </c>
      <c r="AB54" s="20">
        <v>0.6008408801917593</v>
      </c>
      <c r="AC54" s="20">
        <v>0.27905769232532324</v>
      </c>
      <c r="AE54" s="20">
        <f t="shared" si="8"/>
        <v>0.74899795901116295</v>
      </c>
      <c r="AF54" s="20">
        <f t="shared" si="9"/>
        <v>0.79097925872442443</v>
      </c>
    </row>
    <row r="55" spans="1:32" x14ac:dyDescent="0.2">
      <c r="A55" s="14" t="s">
        <v>133</v>
      </c>
      <c r="B55" s="20">
        <v>0.86480138572814758</v>
      </c>
      <c r="C55" s="20">
        <v>0.84721285402325475</v>
      </c>
      <c r="D55" s="27">
        <v>0.84723057742542229</v>
      </c>
      <c r="E55" s="27">
        <f t="shared" si="0"/>
        <v>0.75</v>
      </c>
      <c r="F55" s="27">
        <f t="shared" si="1"/>
        <v>-0.74990000000000001</v>
      </c>
      <c r="G55" s="27">
        <f t="shared" si="2"/>
        <v>-0.75</v>
      </c>
      <c r="H55" s="27">
        <f t="shared" si="4"/>
        <v>1000</v>
      </c>
      <c r="I55" s="27">
        <f t="shared" si="3"/>
        <v>1000</v>
      </c>
      <c r="J55" s="27">
        <f t="shared" si="10"/>
        <v>1000</v>
      </c>
      <c r="K55" s="12">
        <v>-25.17</v>
      </c>
      <c r="L55" s="12">
        <f t="shared" si="5"/>
        <v>1.75</v>
      </c>
      <c r="M55" s="27"/>
      <c r="N55" s="27"/>
      <c r="P55" s="12">
        <v>0.75</v>
      </c>
      <c r="Q55" s="39">
        <v>43.05</v>
      </c>
      <c r="R55" s="12">
        <f t="shared" si="6"/>
        <v>25.17</v>
      </c>
      <c r="S55" s="12">
        <v>16.12389016562463</v>
      </c>
      <c r="T55" s="20">
        <v>39.255885014709982</v>
      </c>
      <c r="Y55" s="20">
        <f t="shared" si="7"/>
        <v>0.93841630158360667</v>
      </c>
      <c r="Z55" s="20">
        <f t="shared" si="11"/>
        <v>0.92475784496298974</v>
      </c>
      <c r="AB55" s="20">
        <v>0.75509248600885559</v>
      </c>
      <c r="AC55" s="20">
        <v>0.39823057742542228</v>
      </c>
      <c r="AE55" s="20">
        <f t="shared" si="8"/>
        <v>1.0784163015836068</v>
      </c>
      <c r="AF55" s="20">
        <f t="shared" si="9"/>
        <v>1.1081578449629896</v>
      </c>
    </row>
    <row r="56" spans="1:32" x14ac:dyDescent="0.2">
      <c r="A56" s="14" t="s">
        <v>134</v>
      </c>
      <c r="B56" s="20">
        <v>0.8696828169430304</v>
      </c>
      <c r="C56" s="20">
        <v>0.85407351695533418</v>
      </c>
      <c r="D56" s="27">
        <v>0.8540627492735452</v>
      </c>
      <c r="E56" s="27">
        <f t="shared" si="0"/>
        <v>4.2699999999999996</v>
      </c>
      <c r="F56" s="27">
        <f t="shared" si="1"/>
        <v>-4.2698999999999998</v>
      </c>
      <c r="G56" s="27">
        <f t="shared" si="2"/>
        <v>-4.2699999999999996</v>
      </c>
      <c r="H56" s="27">
        <f t="shared" si="4"/>
        <v>1000</v>
      </c>
      <c r="I56" s="27">
        <f t="shared" si="3"/>
        <v>1000</v>
      </c>
      <c r="J56" s="27">
        <f t="shared" si="10"/>
        <v>1000</v>
      </c>
      <c r="K56" s="12">
        <v>-25.17</v>
      </c>
      <c r="L56" s="12">
        <f t="shared" si="5"/>
        <v>5.27</v>
      </c>
      <c r="M56" s="27"/>
      <c r="N56" s="27"/>
      <c r="P56" s="12">
        <v>4.2699999999999996</v>
      </c>
      <c r="Q56" s="39">
        <v>52.7</v>
      </c>
      <c r="R56" s="12">
        <f t="shared" si="6"/>
        <v>25.17</v>
      </c>
      <c r="S56" s="12">
        <v>16.505963785022708</v>
      </c>
      <c r="T56" s="20">
        <v>40.845504061878309</v>
      </c>
      <c r="Y56" s="20">
        <f t="shared" si="7"/>
        <v>0.96065312589617902</v>
      </c>
      <c r="Z56" s="20">
        <f t="shared" si="11"/>
        <v>0.96220478276150478</v>
      </c>
      <c r="AB56" s="20">
        <v>0.75998661168622006</v>
      </c>
      <c r="AC56" s="20">
        <v>0.40506274927354519</v>
      </c>
      <c r="AE56" s="20">
        <f t="shared" si="8"/>
        <v>1.1006531258961791</v>
      </c>
      <c r="AF56" s="20">
        <f t="shared" si="9"/>
        <v>1.1456047827615048</v>
      </c>
    </row>
    <row r="57" spans="1:32" x14ac:dyDescent="0.2">
      <c r="A57" s="14" t="s">
        <v>135</v>
      </c>
      <c r="B57" s="20">
        <v>0.79137283517564005</v>
      </c>
      <c r="C57" s="20">
        <v>0.78249092720872315</v>
      </c>
      <c r="D57" s="27">
        <v>0.78248307100493997</v>
      </c>
      <c r="E57" s="27">
        <f t="shared" si="0"/>
        <v>9.11</v>
      </c>
      <c r="F57" s="27">
        <f t="shared" si="1"/>
        <v>-9.1098999999999997</v>
      </c>
      <c r="G57" s="27">
        <f t="shared" si="2"/>
        <v>-9.11</v>
      </c>
      <c r="H57" s="27">
        <f t="shared" si="4"/>
        <v>1000</v>
      </c>
      <c r="I57" s="27">
        <f t="shared" si="3"/>
        <v>1000</v>
      </c>
      <c r="J57" s="27">
        <f t="shared" si="10"/>
        <v>1000</v>
      </c>
      <c r="K57" s="12">
        <v>-25.17</v>
      </c>
      <c r="L57" s="12">
        <f t="shared" si="5"/>
        <v>10.11</v>
      </c>
      <c r="M57" s="27"/>
      <c r="N57" s="27"/>
      <c r="P57" s="12">
        <v>9.11</v>
      </c>
      <c r="Q57" s="39">
        <v>69.760000000000005</v>
      </c>
      <c r="R57" s="12">
        <f t="shared" si="6"/>
        <v>25.17</v>
      </c>
      <c r="S57" s="12">
        <v>14.55593289773644</v>
      </c>
      <c r="T57" s="20">
        <v>36.083321861402432</v>
      </c>
      <c r="Y57" s="20">
        <f t="shared" si="7"/>
        <v>0.84716061543971821</v>
      </c>
      <c r="Z57" s="20">
        <f t="shared" si="11"/>
        <v>0.85002121213552195</v>
      </c>
      <c r="AB57" s="20">
        <v>0.68167578070797541</v>
      </c>
      <c r="AC57" s="20">
        <v>0.33348307100493996</v>
      </c>
      <c r="AE57" s="20">
        <f t="shared" si="8"/>
        <v>0.98716061543971823</v>
      </c>
      <c r="AF57" s="20">
        <f t="shared" si="9"/>
        <v>1.033421212135522</v>
      </c>
    </row>
    <row r="58" spans="1:32" x14ac:dyDescent="0.2">
      <c r="A58" s="14" t="s">
        <v>136</v>
      </c>
      <c r="B58" s="20">
        <v>0.76703649597060575</v>
      </c>
      <c r="C58" s="20">
        <v>0.7582744145417486</v>
      </c>
      <c r="D58" s="27">
        <v>0.75826897298220086</v>
      </c>
      <c r="E58" s="27">
        <f t="shared" si="0"/>
        <v>15.92</v>
      </c>
      <c r="F58" s="27">
        <f t="shared" si="1"/>
        <v>-15.9199</v>
      </c>
      <c r="G58" s="27">
        <f t="shared" si="2"/>
        <v>-15.92</v>
      </c>
      <c r="H58" s="27">
        <f t="shared" si="4"/>
        <v>1000</v>
      </c>
      <c r="I58" s="27">
        <f t="shared" si="3"/>
        <v>1000</v>
      </c>
      <c r="J58" s="27">
        <f t="shared" si="10"/>
        <v>1000</v>
      </c>
      <c r="K58" s="12">
        <v>-25.17</v>
      </c>
      <c r="L58" s="12">
        <f t="shared" si="5"/>
        <v>16.920000000000002</v>
      </c>
      <c r="M58" s="27"/>
      <c r="N58" s="27"/>
      <c r="P58" s="12">
        <v>15.92</v>
      </c>
      <c r="Q58" s="39">
        <v>68.95</v>
      </c>
      <c r="R58" s="12">
        <f t="shared" si="6"/>
        <v>25.17</v>
      </c>
      <c r="S58" s="12">
        <v>14.22062488907811</v>
      </c>
      <c r="T58" s="20">
        <v>35.33851549755385</v>
      </c>
      <c r="Y58" s="20">
        <f t="shared" si="7"/>
        <v>0.82764556676695122</v>
      </c>
      <c r="Z58" s="20">
        <f t="shared" si="11"/>
        <v>0.83247567653775767</v>
      </c>
      <c r="AB58" s="20">
        <v>0.65733818033617553</v>
      </c>
      <c r="AC58" s="20">
        <v>0.30926897298220085</v>
      </c>
      <c r="AE58" s="20">
        <f t="shared" si="8"/>
        <v>0.96764556676695124</v>
      </c>
      <c r="AF58" s="20">
        <f t="shared" si="9"/>
        <v>1.0158756765377577</v>
      </c>
    </row>
    <row r="59" spans="1:32" x14ac:dyDescent="0.2">
      <c r="A59" s="14" t="s">
        <v>137</v>
      </c>
      <c r="B59" s="20">
        <v>0.73772693153662583</v>
      </c>
      <c r="C59" s="20">
        <v>0.72922430331353782</v>
      </c>
      <c r="D59" s="27">
        <v>0.7292195247349198</v>
      </c>
      <c r="E59" s="27">
        <f t="shared" si="0"/>
        <v>17.059999999999999</v>
      </c>
      <c r="F59" s="27">
        <f t="shared" si="1"/>
        <v>-17.059899999999999</v>
      </c>
      <c r="G59" s="27">
        <f t="shared" si="2"/>
        <v>-17.059999999999999</v>
      </c>
      <c r="H59" s="27">
        <f t="shared" si="4"/>
        <v>1000</v>
      </c>
      <c r="I59" s="27">
        <f t="shared" si="3"/>
        <v>1000</v>
      </c>
      <c r="J59" s="27">
        <f t="shared" si="10"/>
        <v>1000</v>
      </c>
      <c r="K59" s="12">
        <v>-25.17</v>
      </c>
      <c r="L59" s="12">
        <f t="shared" si="5"/>
        <v>18.059999999999999</v>
      </c>
      <c r="M59" s="27"/>
      <c r="N59" s="27"/>
      <c r="P59" s="12">
        <v>17.059999999999999</v>
      </c>
      <c r="Q59" s="39">
        <v>68.900000000000006</v>
      </c>
      <c r="R59" s="12">
        <f t="shared" si="6"/>
        <v>25.17</v>
      </c>
      <c r="S59" s="12">
        <v>13.720027542584981</v>
      </c>
      <c r="T59" s="20">
        <v>34.12586139079518</v>
      </c>
      <c r="Y59" s="20">
        <f t="shared" si="7"/>
        <v>0.79851061821215552</v>
      </c>
      <c r="Z59" s="20">
        <f t="shared" si="11"/>
        <v>0.80390896869175055</v>
      </c>
      <c r="AB59" s="20">
        <v>0.62802838747619416</v>
      </c>
      <c r="AC59" s="20">
        <v>0.28021952473491979</v>
      </c>
      <c r="AE59" s="20">
        <f t="shared" si="8"/>
        <v>0.93851061821215553</v>
      </c>
      <c r="AF59" s="20">
        <f t="shared" si="9"/>
        <v>0.98730896869175055</v>
      </c>
    </row>
    <row r="60" spans="1:32" x14ac:dyDescent="0.2">
      <c r="A60" s="14" t="s">
        <v>138</v>
      </c>
      <c r="B60" s="20">
        <v>0.72937193640803932</v>
      </c>
      <c r="C60" s="20">
        <v>0.72875862795573287</v>
      </c>
      <c r="D60" s="27">
        <v>0.72875530410669032</v>
      </c>
      <c r="E60" s="27">
        <f t="shared" si="0"/>
        <v>19.28</v>
      </c>
      <c r="F60" s="27">
        <f t="shared" si="1"/>
        <v>-19.279900000000001</v>
      </c>
      <c r="G60" s="27">
        <f t="shared" si="2"/>
        <v>-19.28</v>
      </c>
      <c r="H60" s="27">
        <f t="shared" si="4"/>
        <v>1000</v>
      </c>
      <c r="I60" s="27">
        <f t="shared" si="3"/>
        <v>1000</v>
      </c>
      <c r="J60" s="27">
        <f t="shared" si="10"/>
        <v>1000</v>
      </c>
      <c r="K60" s="12">
        <v>-25.17</v>
      </c>
      <c r="L60" s="12">
        <f t="shared" si="5"/>
        <v>20.28</v>
      </c>
      <c r="M60" s="27"/>
      <c r="N60" s="27"/>
      <c r="P60" s="12">
        <v>19.28</v>
      </c>
      <c r="Q60" s="39">
        <v>66.67</v>
      </c>
      <c r="R60" s="12">
        <f t="shared" si="6"/>
        <v>25.17</v>
      </c>
      <c r="S60" s="12">
        <v>12.936627136025701</v>
      </c>
      <c r="T60" s="20">
        <v>32.336738452717192</v>
      </c>
      <c r="Y60" s="20">
        <f t="shared" si="7"/>
        <v>0.7529164281853733</v>
      </c>
      <c r="Z60" s="20">
        <f t="shared" si="11"/>
        <v>0.76176228235488985</v>
      </c>
      <c r="AB60" s="20">
        <v>0.61967323247356276</v>
      </c>
      <c r="AC60" s="20">
        <v>0.27975530410669031</v>
      </c>
      <c r="AE60" s="20">
        <f t="shared" si="8"/>
        <v>0.89291642818537331</v>
      </c>
      <c r="AF60" s="20">
        <f t="shared" si="9"/>
        <v>0.94516228235488986</v>
      </c>
    </row>
    <row r="61" spans="1:32" x14ac:dyDescent="0.2">
      <c r="A61" s="14" t="s">
        <v>139</v>
      </c>
      <c r="B61" s="20">
        <v>0.71950033717722761</v>
      </c>
      <c r="C61" s="20">
        <v>0.71182298657604781</v>
      </c>
      <c r="D61" s="27">
        <v>0.71182239882752418</v>
      </c>
      <c r="E61" s="27">
        <f t="shared" si="0"/>
        <v>20.25</v>
      </c>
      <c r="F61" s="27">
        <f t="shared" si="1"/>
        <v>-20.2499</v>
      </c>
      <c r="G61" s="27">
        <f t="shared" si="2"/>
        <v>-20.25</v>
      </c>
      <c r="H61" s="27">
        <f t="shared" si="4"/>
        <v>1000</v>
      </c>
      <c r="I61" s="27">
        <f t="shared" si="3"/>
        <v>1000</v>
      </c>
      <c r="J61" s="27">
        <f t="shared" si="10"/>
        <v>1000</v>
      </c>
      <c r="K61" s="12">
        <v>-25.17</v>
      </c>
      <c r="L61" s="12">
        <f t="shared" si="5"/>
        <v>21.25</v>
      </c>
      <c r="M61" s="27"/>
      <c r="N61" s="27"/>
      <c r="P61" s="12">
        <v>20.25</v>
      </c>
      <c r="Q61" s="39">
        <v>67.47</v>
      </c>
      <c r="R61" s="12">
        <f t="shared" si="6"/>
        <v>25.17</v>
      </c>
      <c r="S61" s="12">
        <v>13.258479395247432</v>
      </c>
      <c r="T61" s="20">
        <v>32.898088099736242</v>
      </c>
      <c r="Y61" s="20">
        <f t="shared" si="7"/>
        <v>0.77164834732230114</v>
      </c>
      <c r="Z61" s="20">
        <f t="shared" si="11"/>
        <v>0.77498609553993336</v>
      </c>
      <c r="AB61" s="20">
        <v>0.60980000000018841</v>
      </c>
      <c r="AC61" s="20">
        <v>0.26282239882752417</v>
      </c>
      <c r="AE61" s="20">
        <f t="shared" si="8"/>
        <v>0.91164834732230116</v>
      </c>
      <c r="AF61" s="20">
        <f t="shared" si="9"/>
        <v>0.95838609553993337</v>
      </c>
    </row>
    <row r="62" spans="1:32" x14ac:dyDescent="0.2">
      <c r="A62" s="14" t="s">
        <v>140</v>
      </c>
      <c r="B62" s="20">
        <v>0.70619226107957711</v>
      </c>
      <c r="C62" s="20">
        <v>0.70016014424080297</v>
      </c>
      <c r="D62" s="27">
        <v>0.70016059768666206</v>
      </c>
      <c r="E62" s="27">
        <f t="shared" si="0"/>
        <v>17.66</v>
      </c>
      <c r="F62" s="27">
        <f t="shared" si="1"/>
        <v>-17.6599</v>
      </c>
      <c r="G62" s="27">
        <f t="shared" si="2"/>
        <v>-17.66</v>
      </c>
      <c r="H62" s="27">
        <f t="shared" si="4"/>
        <v>1000</v>
      </c>
      <c r="I62" s="27">
        <f t="shared" si="3"/>
        <v>1000</v>
      </c>
      <c r="J62" s="27">
        <f t="shared" si="10"/>
        <v>1000</v>
      </c>
      <c r="K62" s="12">
        <v>-25.17</v>
      </c>
      <c r="L62" s="12">
        <f t="shared" si="5"/>
        <v>18.66</v>
      </c>
      <c r="M62" s="27"/>
      <c r="N62" s="27"/>
      <c r="P62" s="12">
        <v>17.66</v>
      </c>
      <c r="Q62" s="39">
        <v>66.290000000000006</v>
      </c>
      <c r="R62" s="12">
        <f t="shared" si="6"/>
        <v>25.17</v>
      </c>
      <c r="S62" s="12">
        <v>12.914591420047437</v>
      </c>
      <c r="T62" s="20">
        <v>32.093143221052308</v>
      </c>
      <c r="Y62" s="20">
        <f t="shared" si="7"/>
        <v>0.7516339414604789</v>
      </c>
      <c r="Z62" s="20">
        <f t="shared" si="11"/>
        <v>0.75602386628317819</v>
      </c>
      <c r="AB62" s="20">
        <v>0.596491546549206</v>
      </c>
      <c r="AC62" s="20">
        <v>0.25116059768666205</v>
      </c>
      <c r="AE62" s="20">
        <f t="shared" si="8"/>
        <v>0.89163394146047892</v>
      </c>
      <c r="AF62" s="20">
        <f t="shared" si="9"/>
        <v>0.9394238662831782</v>
      </c>
    </row>
    <row r="63" spans="1:32" x14ac:dyDescent="0.2">
      <c r="A63" s="14" t="s">
        <v>141</v>
      </c>
      <c r="B63" s="20">
        <v>0.7019812930050916</v>
      </c>
      <c r="C63" s="20">
        <v>0.69578401511359944</v>
      </c>
      <c r="D63" s="27">
        <v>0.69578440090221716</v>
      </c>
      <c r="E63" s="27">
        <f t="shared" si="0"/>
        <v>18.489999999999998</v>
      </c>
      <c r="F63" s="27">
        <f t="shared" si="1"/>
        <v>-18.489899999999999</v>
      </c>
      <c r="G63" s="27">
        <f t="shared" si="2"/>
        <v>-18.489999999999998</v>
      </c>
      <c r="H63" s="27">
        <f t="shared" si="4"/>
        <v>1000</v>
      </c>
      <c r="I63" s="27">
        <f t="shared" si="3"/>
        <v>1000</v>
      </c>
      <c r="J63" s="27">
        <f t="shared" si="10"/>
        <v>1000</v>
      </c>
      <c r="K63" s="12">
        <v>-25.17</v>
      </c>
      <c r="L63" s="12">
        <f t="shared" si="5"/>
        <v>19.489999999999998</v>
      </c>
      <c r="M63" s="27"/>
      <c r="N63" s="27"/>
      <c r="P63" s="12">
        <v>18.489999999999998</v>
      </c>
      <c r="Q63" s="39">
        <v>68.900000000000006</v>
      </c>
      <c r="R63" s="12">
        <f t="shared" si="6"/>
        <v>25.17</v>
      </c>
      <c r="S63" s="12">
        <v>12.799259301927817</v>
      </c>
      <c r="T63" s="20">
        <v>31.748275457770653</v>
      </c>
      <c r="Y63" s="20">
        <f t="shared" si="7"/>
        <v>0.74492157002728987</v>
      </c>
      <c r="Z63" s="20">
        <f t="shared" si="11"/>
        <v>0.74789975522441476</v>
      </c>
      <c r="AB63" s="20">
        <v>0.59228067245941529</v>
      </c>
      <c r="AC63" s="20">
        <v>0.24678440090221715</v>
      </c>
      <c r="AE63" s="20">
        <f t="shared" si="8"/>
        <v>0.88492157002728988</v>
      </c>
      <c r="AF63" s="20">
        <f t="shared" si="9"/>
        <v>0.93129975522441477</v>
      </c>
    </row>
    <row r="64" spans="1:32" x14ac:dyDescent="0.2">
      <c r="A64" s="14" t="s">
        <v>142</v>
      </c>
      <c r="B64" s="20">
        <v>0.70966216420392014</v>
      </c>
      <c r="C64" s="20">
        <v>0.70449977220468085</v>
      </c>
      <c r="D64" s="27">
        <v>0.70450167427955179</v>
      </c>
      <c r="E64" s="27">
        <f t="shared" si="0"/>
        <v>16.510000000000002</v>
      </c>
      <c r="F64" s="27">
        <f t="shared" si="1"/>
        <v>-16.509900000000002</v>
      </c>
      <c r="G64" s="27">
        <f t="shared" si="2"/>
        <v>-16.510000000000002</v>
      </c>
      <c r="H64" s="27">
        <f t="shared" si="4"/>
        <v>1000</v>
      </c>
      <c r="I64" s="27">
        <f t="shared" si="3"/>
        <v>1000</v>
      </c>
      <c r="J64" s="27">
        <f t="shared" si="10"/>
        <v>1000</v>
      </c>
      <c r="K64" s="12">
        <v>-25.17</v>
      </c>
      <c r="L64" s="12">
        <f t="shared" si="5"/>
        <v>17.510000000000002</v>
      </c>
      <c r="M64" s="27"/>
      <c r="N64" s="27"/>
      <c r="P64" s="12">
        <v>16.510000000000002</v>
      </c>
      <c r="Q64" s="39">
        <v>68.03</v>
      </c>
      <c r="R64" s="12">
        <f t="shared" si="6"/>
        <v>25.17</v>
      </c>
      <c r="S64" s="12">
        <v>12.753518840530459</v>
      </c>
      <c r="T64" s="20">
        <v>31.555865749637281</v>
      </c>
      <c r="Y64" s="20">
        <f t="shared" si="7"/>
        <v>0.74225945845394592</v>
      </c>
      <c r="Z64" s="20">
        <f t="shared" si="11"/>
        <v>0.74336712560781837</v>
      </c>
      <c r="AB64" s="20">
        <v>0.59996083833904101</v>
      </c>
      <c r="AC64" s="20">
        <v>0.25550167427955178</v>
      </c>
      <c r="AE64" s="20">
        <f t="shared" si="8"/>
        <v>0.88225945845394593</v>
      </c>
      <c r="AF64" s="20">
        <f t="shared" si="9"/>
        <v>0.92676712560781838</v>
      </c>
    </row>
    <row r="65" spans="1:32" x14ac:dyDescent="0.2">
      <c r="A65" s="14" t="s">
        <v>143</v>
      </c>
      <c r="B65" s="20">
        <v>0.72164502138984454</v>
      </c>
      <c r="C65" s="20">
        <v>0.71438319560800834</v>
      </c>
      <c r="D65" s="27">
        <v>0.71438325526501489</v>
      </c>
      <c r="E65" s="27">
        <f t="shared" si="0"/>
        <v>18.760000000000002</v>
      </c>
      <c r="F65" s="27">
        <f t="shared" si="1"/>
        <v>-18.759900000000002</v>
      </c>
      <c r="G65" s="27">
        <f t="shared" si="2"/>
        <v>-18.760000000000002</v>
      </c>
      <c r="H65" s="27">
        <f t="shared" si="4"/>
        <v>1000</v>
      </c>
      <c r="I65" s="27">
        <f t="shared" si="3"/>
        <v>1000</v>
      </c>
      <c r="J65" s="27">
        <f t="shared" si="10"/>
        <v>1000</v>
      </c>
      <c r="K65" s="12">
        <v>-25.17</v>
      </c>
      <c r="L65" s="12">
        <f t="shared" si="5"/>
        <v>19.760000000000002</v>
      </c>
      <c r="M65" s="27"/>
      <c r="N65" s="27"/>
      <c r="P65" s="12">
        <v>18.760000000000002</v>
      </c>
      <c r="Q65" s="39">
        <v>67.239999999999995</v>
      </c>
      <c r="R65" s="12">
        <f t="shared" si="6"/>
        <v>25.17</v>
      </c>
      <c r="S65" s="12">
        <v>13.136602464792055</v>
      </c>
      <c r="T65" s="20">
        <v>32.477962637319052</v>
      </c>
      <c r="Y65" s="20">
        <f t="shared" si="7"/>
        <v>0.76455506541877316</v>
      </c>
      <c r="Z65" s="20">
        <f t="shared" si="11"/>
        <v>0.76508912551637087</v>
      </c>
      <c r="AB65" s="20">
        <v>0.61194439721243499</v>
      </c>
      <c r="AC65" s="20">
        <v>0.26538325526501488</v>
      </c>
      <c r="AE65" s="20">
        <f t="shared" si="8"/>
        <v>0.90455506541877317</v>
      </c>
      <c r="AF65" s="20">
        <f t="shared" si="9"/>
        <v>0.94848912551637088</v>
      </c>
    </row>
    <row r="66" spans="1:32" x14ac:dyDescent="0.2">
      <c r="A66" s="14" t="s">
        <v>144</v>
      </c>
      <c r="B66" s="20">
        <v>0.74247851093256212</v>
      </c>
      <c r="C66" s="20">
        <v>0.73664740235065962</v>
      </c>
      <c r="D66" s="27">
        <v>0.7366435710160697</v>
      </c>
      <c r="E66" s="27">
        <f t="shared" ref="E66:E129" si="13">P66</f>
        <v>22.21</v>
      </c>
      <c r="F66" s="27">
        <f t="shared" ref="F66:F129" si="14">-P66+0.0001</f>
        <v>-22.209900000000001</v>
      </c>
      <c r="G66" s="27">
        <f t="shared" ref="G66:G129" si="15">-P66</f>
        <v>-22.21</v>
      </c>
      <c r="H66" s="27">
        <f t="shared" si="4"/>
        <v>1000</v>
      </c>
      <c r="I66" s="27">
        <f t="shared" ref="I66:I129" si="16">IF(P66&lt;0,P66,1000)</f>
        <v>1000</v>
      </c>
      <c r="J66" s="27">
        <f t="shared" si="10"/>
        <v>1000</v>
      </c>
      <c r="K66" s="12">
        <v>-25.17</v>
      </c>
      <c r="L66" s="12">
        <f t="shared" si="5"/>
        <v>23.21</v>
      </c>
      <c r="M66" s="27"/>
      <c r="N66" s="27"/>
      <c r="P66" s="12">
        <v>22.21</v>
      </c>
      <c r="Q66" s="39">
        <v>69</v>
      </c>
      <c r="R66" s="12">
        <f t="shared" si="6"/>
        <v>25.17</v>
      </c>
      <c r="S66" s="12">
        <v>13.49372651456958</v>
      </c>
      <c r="T66" s="20">
        <v>33.52185714083322</v>
      </c>
      <c r="Y66" s="20">
        <f t="shared" si="7"/>
        <v>0.78533981565933664</v>
      </c>
      <c r="Z66" s="20">
        <f t="shared" si="11"/>
        <v>0.78968033346077804</v>
      </c>
      <c r="AB66" s="20">
        <v>0.63277983023522566</v>
      </c>
      <c r="AC66" s="20">
        <v>0.28764357101606969</v>
      </c>
      <c r="AE66" s="20">
        <f t="shared" si="8"/>
        <v>0.92533981565933665</v>
      </c>
      <c r="AF66" s="20">
        <f t="shared" si="9"/>
        <v>0.97308033346077805</v>
      </c>
    </row>
    <row r="67" spans="1:32" x14ac:dyDescent="0.2">
      <c r="A67" s="14" t="s">
        <v>145</v>
      </c>
      <c r="B67" s="20">
        <v>0.76057588704298529</v>
      </c>
      <c r="C67" s="20">
        <v>0.75188018688297475</v>
      </c>
      <c r="D67" s="27">
        <v>0.75187603411539738</v>
      </c>
      <c r="E67" s="27">
        <f t="shared" si="13"/>
        <v>26.76</v>
      </c>
      <c r="F67" s="27">
        <f t="shared" si="14"/>
        <v>-26.759900000000002</v>
      </c>
      <c r="G67" s="27">
        <f t="shared" si="15"/>
        <v>-26.76</v>
      </c>
      <c r="H67" s="27">
        <f t="shared" ref="H67:H130" si="17">IF(P67&lt;0,0,1000)</f>
        <v>1000</v>
      </c>
      <c r="I67" s="27">
        <f t="shared" si="16"/>
        <v>1000</v>
      </c>
      <c r="J67" s="27">
        <f t="shared" ref="J67:J130" si="18">I67</f>
        <v>1000</v>
      </c>
      <c r="K67" s="12">
        <v>-25.17</v>
      </c>
      <c r="L67" s="12">
        <f t="shared" ref="L67:L130" si="19">SQRT(E67^2)+1</f>
        <v>27.76</v>
      </c>
      <c r="M67" s="27"/>
      <c r="N67" s="27"/>
      <c r="P67" s="12">
        <v>26.76</v>
      </c>
      <c r="Q67" s="39">
        <v>74.33</v>
      </c>
      <c r="R67" s="12">
        <f t="shared" ref="R67:R130" si="20">-K67</f>
        <v>25.17</v>
      </c>
      <c r="S67" s="12">
        <v>14.109582754229281</v>
      </c>
      <c r="T67" s="20">
        <v>35.062317169696243</v>
      </c>
      <c r="Y67" s="20">
        <f t="shared" ref="Y67:Y130" si="21">S67/$V$2</f>
        <v>0.82118287392828726</v>
      </c>
      <c r="Z67" s="20">
        <f t="shared" ref="Z67:Z130" si="22">T67/$W$2</f>
        <v>0.82596922354717361</v>
      </c>
      <c r="AB67" s="20">
        <v>0.65087711499972034</v>
      </c>
      <c r="AC67" s="20">
        <v>0.30287603411539737</v>
      </c>
      <c r="AE67" s="20">
        <f t="shared" ref="AE67:AE130" si="23">Y67+0.14</f>
        <v>0.96118287392828727</v>
      </c>
      <c r="AF67" s="20">
        <f t="shared" ref="AF67:AF130" si="24">Z67+0.1834</f>
        <v>1.0093692235471736</v>
      </c>
    </row>
    <row r="68" spans="1:32" x14ac:dyDescent="0.2">
      <c r="A68" s="14" t="s">
        <v>146</v>
      </c>
      <c r="B68" s="20">
        <v>0.75988591321267862</v>
      </c>
      <c r="C68" s="20">
        <v>0.75117653837574461</v>
      </c>
      <c r="D68" s="27">
        <v>0.75117377738689195</v>
      </c>
      <c r="E68" s="27">
        <f t="shared" si="13"/>
        <v>27.08</v>
      </c>
      <c r="F68" s="27">
        <f t="shared" si="14"/>
        <v>-27.079899999999999</v>
      </c>
      <c r="G68" s="27">
        <f t="shared" si="15"/>
        <v>-27.08</v>
      </c>
      <c r="H68" s="27">
        <f t="shared" si="17"/>
        <v>1000</v>
      </c>
      <c r="I68" s="27">
        <f t="shared" si="16"/>
        <v>1000</v>
      </c>
      <c r="J68" s="27">
        <f t="shared" si="18"/>
        <v>1000</v>
      </c>
      <c r="K68" s="12">
        <v>-25.17</v>
      </c>
      <c r="L68" s="12">
        <f t="shared" si="19"/>
        <v>28.08</v>
      </c>
      <c r="M68" s="27"/>
      <c r="N68" s="27"/>
      <c r="P68" s="12">
        <v>27.08</v>
      </c>
      <c r="Q68" s="39">
        <v>77.510000000000005</v>
      </c>
      <c r="R68" s="12">
        <f t="shared" si="20"/>
        <v>25.17</v>
      </c>
      <c r="S68" s="12">
        <v>14.00072222349236</v>
      </c>
      <c r="T68" s="20">
        <v>34.687971330895017</v>
      </c>
      <c r="Y68" s="20">
        <f t="shared" si="21"/>
        <v>0.81484715124640228</v>
      </c>
      <c r="Z68" s="20">
        <f t="shared" si="22"/>
        <v>0.81715069223572911</v>
      </c>
      <c r="AB68" s="20">
        <v>0.65018654957913669</v>
      </c>
      <c r="AC68" s="20">
        <v>0.30217377738689194</v>
      </c>
      <c r="AE68" s="20">
        <f t="shared" si="23"/>
        <v>0.95484715124640229</v>
      </c>
      <c r="AF68" s="20">
        <f t="shared" si="24"/>
        <v>1.0005506922357292</v>
      </c>
    </row>
    <row r="69" spans="1:32" x14ac:dyDescent="0.2">
      <c r="A69" s="14" t="s">
        <v>147</v>
      </c>
      <c r="B69" s="20">
        <v>0.76803376946107305</v>
      </c>
      <c r="C69" s="20">
        <v>0.75601763641052111</v>
      </c>
      <c r="D69" s="27">
        <v>0.75601570897288495</v>
      </c>
      <c r="E69" s="27">
        <f t="shared" si="13"/>
        <v>25.33</v>
      </c>
      <c r="F69" s="27">
        <f t="shared" si="14"/>
        <v>-25.329899999999999</v>
      </c>
      <c r="G69" s="27">
        <f t="shared" si="15"/>
        <v>-25.33</v>
      </c>
      <c r="H69" s="27">
        <f t="shared" si="17"/>
        <v>1000</v>
      </c>
      <c r="I69" s="27">
        <f t="shared" si="16"/>
        <v>1000</v>
      </c>
      <c r="J69" s="27">
        <f t="shared" si="18"/>
        <v>1000</v>
      </c>
      <c r="K69" s="12">
        <v>-25.17</v>
      </c>
      <c r="L69" s="12">
        <f t="shared" si="19"/>
        <v>26.33</v>
      </c>
      <c r="M69" s="27"/>
      <c r="N69" s="27"/>
      <c r="P69" s="12">
        <v>25.33</v>
      </c>
      <c r="Q69" s="39">
        <v>73.48</v>
      </c>
      <c r="R69" s="12">
        <f t="shared" si="20"/>
        <v>25.17</v>
      </c>
      <c r="S69" s="12">
        <v>14.331447349067879</v>
      </c>
      <c r="T69" s="20">
        <v>35.358702359404013</v>
      </c>
      <c r="Y69" s="20">
        <f t="shared" si="21"/>
        <v>0.83409547444851762</v>
      </c>
      <c r="Z69" s="20">
        <f t="shared" si="22"/>
        <v>0.83295122202231686</v>
      </c>
      <c r="AB69" s="20">
        <v>0.65833387678860689</v>
      </c>
      <c r="AC69" s="20">
        <v>0.30701570897288494</v>
      </c>
      <c r="AE69" s="20">
        <f t="shared" si="23"/>
        <v>0.97409547444851763</v>
      </c>
      <c r="AF69" s="20">
        <f t="shared" si="24"/>
        <v>1.0163512220223168</v>
      </c>
    </row>
    <row r="70" spans="1:32" x14ac:dyDescent="0.2">
      <c r="A70" s="14" t="s">
        <v>148</v>
      </c>
      <c r="B70" s="20">
        <v>0.7665343582071279</v>
      </c>
      <c r="C70" s="20">
        <v>0.75770130994284524</v>
      </c>
      <c r="D70" s="27">
        <v>0.75770074656558051</v>
      </c>
      <c r="E70" s="27">
        <f t="shared" si="13"/>
        <v>22.11</v>
      </c>
      <c r="F70" s="27">
        <f t="shared" si="14"/>
        <v>-22.1099</v>
      </c>
      <c r="G70" s="27">
        <f t="shared" si="15"/>
        <v>-22.11</v>
      </c>
      <c r="H70" s="27">
        <f t="shared" si="17"/>
        <v>1000</v>
      </c>
      <c r="I70" s="27">
        <f t="shared" si="16"/>
        <v>1000</v>
      </c>
      <c r="J70" s="27">
        <f t="shared" si="18"/>
        <v>1000</v>
      </c>
      <c r="K70" s="12">
        <v>-25.17</v>
      </c>
      <c r="L70" s="12">
        <f t="shared" si="19"/>
        <v>23.11</v>
      </c>
      <c r="M70" s="27"/>
      <c r="N70" s="27"/>
      <c r="P70" s="12">
        <v>22.11</v>
      </c>
      <c r="Q70" s="39">
        <v>65.06</v>
      </c>
      <c r="R70" s="12">
        <f t="shared" si="20"/>
        <v>25.17</v>
      </c>
      <c r="S70" s="12">
        <v>14.057224255543201</v>
      </c>
      <c r="T70" s="20">
        <v>34.746167188853448</v>
      </c>
      <c r="Y70" s="20">
        <f t="shared" si="21"/>
        <v>0.81813559016557513</v>
      </c>
      <c r="Z70" s="20">
        <f t="shared" si="22"/>
        <v>0.81852162238215798</v>
      </c>
      <c r="AB70" s="20">
        <v>0.65683402997703177</v>
      </c>
      <c r="AC70" s="20">
        <v>0.3087007465655805</v>
      </c>
      <c r="AE70" s="20">
        <f t="shared" si="23"/>
        <v>0.95813559016557515</v>
      </c>
      <c r="AF70" s="20">
        <f t="shared" si="24"/>
        <v>1.0019216223821581</v>
      </c>
    </row>
    <row r="71" spans="1:32" x14ac:dyDescent="0.2">
      <c r="A71" s="14" t="s">
        <v>149</v>
      </c>
      <c r="B71" s="20">
        <v>0.71563659555567749</v>
      </c>
      <c r="C71" s="20">
        <v>0.70424779631254053</v>
      </c>
      <c r="D71" s="27">
        <v>0.70424826207206548</v>
      </c>
      <c r="E71" s="27">
        <f t="shared" si="13"/>
        <v>20.91</v>
      </c>
      <c r="F71" s="27">
        <f t="shared" si="14"/>
        <v>-20.9099</v>
      </c>
      <c r="G71" s="27">
        <f t="shared" si="15"/>
        <v>-20.91</v>
      </c>
      <c r="H71" s="27">
        <f t="shared" si="17"/>
        <v>1000</v>
      </c>
      <c r="I71" s="27">
        <f t="shared" si="16"/>
        <v>1000</v>
      </c>
      <c r="J71" s="27">
        <f t="shared" si="18"/>
        <v>1000</v>
      </c>
      <c r="K71" s="12">
        <v>-25.17</v>
      </c>
      <c r="L71" s="12">
        <f t="shared" si="19"/>
        <v>21.91</v>
      </c>
      <c r="M71" s="27"/>
      <c r="N71" s="27"/>
      <c r="P71" s="12">
        <v>20.91</v>
      </c>
      <c r="Q71" s="39">
        <v>59.88</v>
      </c>
      <c r="R71" s="12">
        <f t="shared" si="20"/>
        <v>25.17</v>
      </c>
      <c r="S71" s="12">
        <v>13.291057007020116</v>
      </c>
      <c r="T71" s="20">
        <v>32.697147471014269</v>
      </c>
      <c r="Y71" s="20">
        <f t="shared" si="21"/>
        <v>0.77354437623592676</v>
      </c>
      <c r="Z71" s="20">
        <f t="shared" si="22"/>
        <v>0.7702525015141507</v>
      </c>
      <c r="AB71" s="20">
        <v>0.60593575896684915</v>
      </c>
      <c r="AC71" s="20">
        <v>0.25524826207206547</v>
      </c>
      <c r="AE71" s="20">
        <f t="shared" si="23"/>
        <v>0.91354437623592677</v>
      </c>
      <c r="AF71" s="20">
        <f t="shared" si="24"/>
        <v>0.95365250151415071</v>
      </c>
    </row>
    <row r="72" spans="1:32" x14ac:dyDescent="0.2">
      <c r="A72" s="14" t="s">
        <v>150</v>
      </c>
      <c r="B72" s="20">
        <v>0.68427973328820568</v>
      </c>
      <c r="C72" s="20">
        <v>0.67047474066613866</v>
      </c>
      <c r="D72" s="27">
        <v>0.67048360349830394</v>
      </c>
      <c r="E72" s="27">
        <f t="shared" si="13"/>
        <v>14.43</v>
      </c>
      <c r="F72" s="27">
        <f t="shared" si="14"/>
        <v>-14.4299</v>
      </c>
      <c r="G72" s="27">
        <f t="shared" si="15"/>
        <v>-14.43</v>
      </c>
      <c r="H72" s="27">
        <f t="shared" si="17"/>
        <v>1000</v>
      </c>
      <c r="I72" s="27">
        <f t="shared" si="16"/>
        <v>1000</v>
      </c>
      <c r="J72" s="27">
        <f t="shared" si="18"/>
        <v>1000</v>
      </c>
      <c r="K72" s="12">
        <v>-25.17</v>
      </c>
      <c r="L72" s="12">
        <f t="shared" si="19"/>
        <v>15.43</v>
      </c>
      <c r="M72" s="27"/>
      <c r="N72" s="27"/>
      <c r="P72" s="12">
        <v>14.43</v>
      </c>
      <c r="Q72" s="39">
        <v>58.15</v>
      </c>
      <c r="R72" s="12">
        <f t="shared" si="20"/>
        <v>25.17</v>
      </c>
      <c r="S72" s="12">
        <v>12.679124625866118</v>
      </c>
      <c r="T72" s="20">
        <v>30.824657983927182</v>
      </c>
      <c r="Y72" s="20">
        <f t="shared" si="21"/>
        <v>0.73792968796633951</v>
      </c>
      <c r="Z72" s="20">
        <f t="shared" si="22"/>
        <v>0.72614193459798915</v>
      </c>
      <c r="AB72" s="20">
        <v>0.5745751118576341</v>
      </c>
      <c r="AC72" s="20">
        <v>0.22148360349830393</v>
      </c>
      <c r="AE72" s="20">
        <f t="shared" si="23"/>
        <v>0.87792968796633952</v>
      </c>
      <c r="AF72" s="20">
        <f t="shared" si="24"/>
        <v>0.90954193459798915</v>
      </c>
    </row>
    <row r="73" spans="1:32" x14ac:dyDescent="0.2">
      <c r="A73" s="14" t="s">
        <v>151</v>
      </c>
      <c r="B73" s="20">
        <v>0.58243971361158886</v>
      </c>
      <c r="C73" s="20">
        <v>0.58249369248368954</v>
      </c>
      <c r="D73" s="27">
        <v>0.58250272775362255</v>
      </c>
      <c r="E73" s="27">
        <f t="shared" si="13"/>
        <v>13.78</v>
      </c>
      <c r="F73" s="27">
        <f t="shared" si="14"/>
        <v>-13.7799</v>
      </c>
      <c r="G73" s="27">
        <f t="shared" si="15"/>
        <v>-13.78</v>
      </c>
      <c r="H73" s="27">
        <f t="shared" si="17"/>
        <v>1000</v>
      </c>
      <c r="I73" s="27">
        <f t="shared" si="16"/>
        <v>1000</v>
      </c>
      <c r="J73" s="27">
        <f t="shared" si="18"/>
        <v>1000</v>
      </c>
      <c r="K73" s="12">
        <v>-25.17</v>
      </c>
      <c r="L73" s="12">
        <f t="shared" si="19"/>
        <v>14.78</v>
      </c>
      <c r="M73" s="27"/>
      <c r="N73" s="27"/>
      <c r="P73" s="12">
        <v>13.78</v>
      </c>
      <c r="Q73" s="39">
        <v>55.54</v>
      </c>
      <c r="R73" s="12">
        <f t="shared" si="20"/>
        <v>25.17</v>
      </c>
      <c r="S73" s="12">
        <v>9.7129939415755082</v>
      </c>
      <c r="T73" s="20">
        <v>23.672051545369282</v>
      </c>
      <c r="Y73" s="20">
        <f t="shared" si="21"/>
        <v>0.56529979789800711</v>
      </c>
      <c r="Z73" s="20">
        <f t="shared" si="22"/>
        <v>0.55764671627567519</v>
      </c>
      <c r="AB73" s="20">
        <v>0.47273591556784877</v>
      </c>
      <c r="AC73" s="20">
        <v>0.13350272775362254</v>
      </c>
      <c r="AE73" s="20">
        <f t="shared" si="23"/>
        <v>0.70529979789800712</v>
      </c>
      <c r="AF73" s="20">
        <f t="shared" si="24"/>
        <v>0.7410467162756752</v>
      </c>
    </row>
    <row r="74" spans="1:32" x14ac:dyDescent="0.2">
      <c r="A74" s="14" t="s">
        <v>152</v>
      </c>
      <c r="B74" s="20">
        <v>0.57504893384771749</v>
      </c>
      <c r="C74" s="20">
        <v>0.57945906195693064</v>
      </c>
      <c r="D74" s="27">
        <v>0.57946671112489478</v>
      </c>
      <c r="E74" s="27">
        <f t="shared" si="13"/>
        <v>12.77</v>
      </c>
      <c r="F74" s="27">
        <f t="shared" si="14"/>
        <v>-12.7699</v>
      </c>
      <c r="G74" s="27">
        <f t="shared" si="15"/>
        <v>-12.77</v>
      </c>
      <c r="H74" s="27">
        <f t="shared" si="17"/>
        <v>1000</v>
      </c>
      <c r="I74" s="27">
        <f t="shared" si="16"/>
        <v>1000</v>
      </c>
      <c r="J74" s="27">
        <f t="shared" si="18"/>
        <v>1000</v>
      </c>
      <c r="K74" s="12">
        <v>-25.17</v>
      </c>
      <c r="L74" s="12">
        <f t="shared" si="19"/>
        <v>13.77</v>
      </c>
      <c r="M74" s="27"/>
      <c r="N74" s="27"/>
      <c r="P74" s="12">
        <v>12.77</v>
      </c>
      <c r="Q74" s="39">
        <v>48.54</v>
      </c>
      <c r="R74" s="12">
        <f t="shared" si="20"/>
        <v>25.17</v>
      </c>
      <c r="S74" s="12">
        <v>9.2771092334966454</v>
      </c>
      <c r="T74" s="20">
        <v>22.73283165225838</v>
      </c>
      <c r="Y74" s="20">
        <f t="shared" si="21"/>
        <v>0.53993114855404956</v>
      </c>
      <c r="Z74" s="20">
        <f t="shared" si="22"/>
        <v>0.53552134669162066</v>
      </c>
      <c r="AB74" s="20">
        <v>0.46534592417199505</v>
      </c>
      <c r="AC74" s="20">
        <v>0.13046671112489477</v>
      </c>
      <c r="AE74" s="20">
        <f t="shared" si="23"/>
        <v>0.67993114855404957</v>
      </c>
      <c r="AF74" s="20">
        <f t="shared" si="24"/>
        <v>0.71892134669162067</v>
      </c>
    </row>
    <row r="75" spans="1:32" x14ac:dyDescent="0.2">
      <c r="A75" s="14" t="s">
        <v>153</v>
      </c>
      <c r="B75" s="20">
        <v>0.57432506853542986</v>
      </c>
      <c r="C75" s="20">
        <v>0.5823450818112601</v>
      </c>
      <c r="D75" s="27">
        <v>0.58235341629525605</v>
      </c>
      <c r="E75" s="27">
        <f t="shared" si="13"/>
        <v>10.56</v>
      </c>
      <c r="F75" s="27">
        <f t="shared" si="14"/>
        <v>-10.559900000000001</v>
      </c>
      <c r="G75" s="27">
        <f t="shared" si="15"/>
        <v>-10.56</v>
      </c>
      <c r="H75" s="27">
        <f t="shared" si="17"/>
        <v>1000</v>
      </c>
      <c r="I75" s="27">
        <f t="shared" si="16"/>
        <v>1000</v>
      </c>
      <c r="J75" s="27">
        <f t="shared" si="18"/>
        <v>1000</v>
      </c>
      <c r="K75" s="12">
        <v>-25.17</v>
      </c>
      <c r="L75" s="12">
        <f t="shared" si="19"/>
        <v>11.56</v>
      </c>
      <c r="M75" s="27"/>
      <c r="N75" s="27"/>
      <c r="P75" s="12">
        <v>10.56</v>
      </c>
      <c r="Q75" s="39">
        <v>48.03</v>
      </c>
      <c r="R75" s="12">
        <f t="shared" si="20"/>
        <v>25.17</v>
      </c>
      <c r="S75" s="12">
        <v>9.0640175909360572</v>
      </c>
      <c r="T75" s="20">
        <v>22.366245782474138</v>
      </c>
      <c r="Y75" s="20">
        <f t="shared" si="21"/>
        <v>0.52752913706327376</v>
      </c>
      <c r="Z75" s="20">
        <f t="shared" si="22"/>
        <v>0.52688561834646863</v>
      </c>
      <c r="AB75" s="20">
        <v>0.46462186556572427</v>
      </c>
      <c r="AC75" s="20">
        <v>0.13335341629525604</v>
      </c>
      <c r="AE75" s="20">
        <f t="shared" si="23"/>
        <v>0.66752913706327377</v>
      </c>
      <c r="AF75" s="20">
        <f t="shared" si="24"/>
        <v>0.71028561834646864</v>
      </c>
    </row>
    <row r="76" spans="1:32" x14ac:dyDescent="0.2">
      <c r="A76" s="14" t="s">
        <v>154</v>
      </c>
      <c r="B76" s="20">
        <v>0.59510403947490009</v>
      </c>
      <c r="C76" s="20">
        <v>0.60800768020148666</v>
      </c>
      <c r="D76" s="27">
        <v>0.60801736930174244</v>
      </c>
      <c r="E76" s="27">
        <f t="shared" si="13"/>
        <v>3.87</v>
      </c>
      <c r="F76" s="27">
        <f t="shared" si="14"/>
        <v>-3.8698999999999999</v>
      </c>
      <c r="G76" s="27">
        <f t="shared" si="15"/>
        <v>-3.87</v>
      </c>
      <c r="H76" s="27">
        <f t="shared" si="17"/>
        <v>1000</v>
      </c>
      <c r="I76" s="27">
        <f t="shared" si="16"/>
        <v>1000</v>
      </c>
      <c r="J76" s="27">
        <f t="shared" si="18"/>
        <v>1000</v>
      </c>
      <c r="K76" s="12">
        <v>-25.17</v>
      </c>
      <c r="L76" s="12">
        <f t="shared" si="19"/>
        <v>4.87</v>
      </c>
      <c r="M76" s="27"/>
      <c r="N76" s="27"/>
      <c r="P76" s="12">
        <v>3.87</v>
      </c>
      <c r="Q76" s="39">
        <v>45.81</v>
      </c>
      <c r="R76" s="12">
        <f t="shared" si="20"/>
        <v>25.17</v>
      </c>
      <c r="S76" s="12">
        <v>8.9879978765933952</v>
      </c>
      <c r="T76" s="20">
        <v>22.231658048426731</v>
      </c>
      <c r="Y76" s="20">
        <f t="shared" si="21"/>
        <v>0.52310476190020228</v>
      </c>
      <c r="Z76" s="20">
        <f t="shared" si="22"/>
        <v>0.52371511122761261</v>
      </c>
      <c r="AB76" s="20">
        <v>0.4854004498373754</v>
      </c>
      <c r="AC76" s="20">
        <v>0.15901736930174243</v>
      </c>
      <c r="AE76" s="20">
        <f t="shared" si="23"/>
        <v>0.66310476190020229</v>
      </c>
      <c r="AF76" s="20">
        <f t="shared" si="24"/>
        <v>0.70711511122761261</v>
      </c>
    </row>
    <row r="77" spans="1:32" x14ac:dyDescent="0.2">
      <c r="A77" s="14" t="s">
        <v>155</v>
      </c>
      <c r="B77" s="20">
        <v>0.61518201151701635</v>
      </c>
      <c r="C77" s="20">
        <v>0.62693731046469003</v>
      </c>
      <c r="D77" s="27">
        <v>0.62694741043210711</v>
      </c>
      <c r="E77" s="27">
        <f t="shared" si="13"/>
        <v>3.2</v>
      </c>
      <c r="F77" s="27">
        <f t="shared" si="14"/>
        <v>-3.1999</v>
      </c>
      <c r="G77" s="27">
        <f t="shared" si="15"/>
        <v>-3.2</v>
      </c>
      <c r="H77" s="27">
        <f t="shared" si="17"/>
        <v>1000</v>
      </c>
      <c r="I77" s="27">
        <f t="shared" si="16"/>
        <v>1000</v>
      </c>
      <c r="J77" s="27">
        <f t="shared" si="18"/>
        <v>1000</v>
      </c>
      <c r="K77" s="12">
        <v>-25.17</v>
      </c>
      <c r="L77" s="12">
        <f t="shared" si="19"/>
        <v>4.2</v>
      </c>
      <c r="M77" s="27"/>
      <c r="N77" s="27"/>
      <c r="P77" s="12">
        <v>3.2</v>
      </c>
      <c r="Q77" s="39">
        <v>41.93</v>
      </c>
      <c r="R77" s="12">
        <f t="shared" si="20"/>
        <v>25.17</v>
      </c>
      <c r="S77" s="12">
        <v>9.3581824976068102</v>
      </c>
      <c r="T77" s="20">
        <v>23.053468667458809</v>
      </c>
      <c r="Y77" s="20">
        <f t="shared" si="21"/>
        <v>0.54464964216086975</v>
      </c>
      <c r="Z77" s="20">
        <f t="shared" si="22"/>
        <v>0.54307464972073349</v>
      </c>
      <c r="AB77" s="20">
        <v>0.50547825394766577</v>
      </c>
      <c r="AC77" s="20">
        <v>0.1779474104321071</v>
      </c>
      <c r="AE77" s="20">
        <f t="shared" si="23"/>
        <v>0.68464964216086976</v>
      </c>
      <c r="AF77" s="20">
        <f t="shared" si="24"/>
        <v>0.7264746497207335</v>
      </c>
    </row>
    <row r="78" spans="1:32" x14ac:dyDescent="0.2">
      <c r="A78" s="14" t="s">
        <v>156</v>
      </c>
      <c r="B78" s="20">
        <v>0.7273653523292497</v>
      </c>
      <c r="C78" s="20">
        <v>0.74474343448684344</v>
      </c>
      <c r="D78" s="27">
        <v>0.74476092173599606</v>
      </c>
      <c r="E78" s="27">
        <f t="shared" si="13"/>
        <v>8.67</v>
      </c>
      <c r="F78" s="27">
        <f t="shared" si="14"/>
        <v>-8.6699000000000002</v>
      </c>
      <c r="G78" s="27">
        <f t="shared" si="15"/>
        <v>-8.67</v>
      </c>
      <c r="H78" s="27">
        <f t="shared" si="17"/>
        <v>1000</v>
      </c>
      <c r="I78" s="27">
        <f t="shared" si="16"/>
        <v>1000</v>
      </c>
      <c r="J78" s="27">
        <f t="shared" si="18"/>
        <v>1000</v>
      </c>
      <c r="K78" s="12">
        <v>-25.17</v>
      </c>
      <c r="L78" s="12">
        <f t="shared" si="19"/>
        <v>9.67</v>
      </c>
      <c r="M78" s="27"/>
      <c r="N78" s="27"/>
      <c r="P78" s="12">
        <v>8.67</v>
      </c>
      <c r="Q78" s="39">
        <v>39.01</v>
      </c>
      <c r="R78" s="12">
        <f t="shared" si="20"/>
        <v>25.17</v>
      </c>
      <c r="S78" s="12">
        <v>10.788771781655621</v>
      </c>
      <c r="T78" s="20">
        <v>26.62191696361154</v>
      </c>
      <c r="Y78" s="20">
        <f t="shared" si="21"/>
        <v>0.62791046143166496</v>
      </c>
      <c r="Z78" s="20">
        <f t="shared" si="22"/>
        <v>0.62713721906480746</v>
      </c>
      <c r="AB78" s="20">
        <v>0.61765856300449895</v>
      </c>
      <c r="AC78" s="20">
        <v>0.29576092173599605</v>
      </c>
      <c r="AE78" s="20">
        <f t="shared" si="23"/>
        <v>0.76791046143166497</v>
      </c>
      <c r="AF78" s="20">
        <f t="shared" si="24"/>
        <v>0.81053721906480747</v>
      </c>
    </row>
    <row r="79" spans="1:32" x14ac:dyDescent="0.2">
      <c r="A79" s="14" t="s">
        <v>157</v>
      </c>
      <c r="B79" s="20">
        <v>0.96809435393398735</v>
      </c>
      <c r="C79" s="20">
        <v>0.96374142610817048</v>
      </c>
      <c r="D79" s="27">
        <v>0.96376654918357008</v>
      </c>
      <c r="E79" s="27">
        <f t="shared" si="13"/>
        <v>18.010000000000002</v>
      </c>
      <c r="F79" s="27">
        <f t="shared" si="14"/>
        <v>-18.009900000000002</v>
      </c>
      <c r="G79" s="27">
        <f t="shared" si="15"/>
        <v>-18.010000000000002</v>
      </c>
      <c r="H79" s="27">
        <f t="shared" si="17"/>
        <v>1000</v>
      </c>
      <c r="I79" s="27">
        <f t="shared" si="16"/>
        <v>1000</v>
      </c>
      <c r="J79" s="27">
        <f t="shared" si="18"/>
        <v>1000</v>
      </c>
      <c r="K79" s="12">
        <v>-25.17</v>
      </c>
      <c r="L79" s="12">
        <f t="shared" si="19"/>
        <v>19.010000000000002</v>
      </c>
      <c r="M79" s="27"/>
      <c r="N79" s="27"/>
      <c r="P79" s="12">
        <v>18.010000000000002</v>
      </c>
      <c r="Q79" s="39">
        <v>45.93</v>
      </c>
      <c r="R79" s="12">
        <f t="shared" si="20"/>
        <v>25.17</v>
      </c>
      <c r="S79" s="12">
        <v>16.621341268560563</v>
      </c>
      <c r="T79" s="20">
        <v>40.505063574578472</v>
      </c>
      <c r="Y79" s="20">
        <f t="shared" si="21"/>
        <v>0.96736813761329232</v>
      </c>
      <c r="Z79" s="20">
        <f t="shared" si="22"/>
        <v>0.95418496582818191</v>
      </c>
      <c r="AB79" s="20">
        <v>0.85838293315432146</v>
      </c>
      <c r="AC79" s="20">
        <v>0.51476654918357001</v>
      </c>
      <c r="AE79" s="20">
        <f t="shared" si="23"/>
        <v>1.1073681376132924</v>
      </c>
      <c r="AF79" s="20">
        <f t="shared" si="24"/>
        <v>1.1375849658281818</v>
      </c>
    </row>
    <row r="80" spans="1:32" x14ac:dyDescent="0.2">
      <c r="A80" s="14" t="s">
        <v>158</v>
      </c>
      <c r="B80" s="20">
        <v>0.98758275899814474</v>
      </c>
      <c r="C80" s="20">
        <v>0.98787654508317024</v>
      </c>
      <c r="D80" s="27">
        <v>0.98787331015910895</v>
      </c>
      <c r="E80" s="27">
        <f t="shared" si="13"/>
        <v>28.52</v>
      </c>
      <c r="F80" s="27">
        <f t="shared" si="14"/>
        <v>-28.5199</v>
      </c>
      <c r="G80" s="27">
        <f t="shared" si="15"/>
        <v>-28.52</v>
      </c>
      <c r="H80" s="27">
        <f t="shared" si="17"/>
        <v>1000</v>
      </c>
      <c r="I80" s="27">
        <f t="shared" si="16"/>
        <v>1000</v>
      </c>
      <c r="J80" s="27">
        <f t="shared" si="18"/>
        <v>1000</v>
      </c>
      <c r="K80" s="12">
        <v>-25.17</v>
      </c>
      <c r="L80" s="12">
        <f t="shared" si="19"/>
        <v>29.52</v>
      </c>
      <c r="M80" s="27"/>
      <c r="N80" s="27"/>
      <c r="P80" s="12">
        <v>28.52</v>
      </c>
      <c r="Q80" s="39">
        <v>48.47</v>
      </c>
      <c r="R80" s="12">
        <f t="shared" si="20"/>
        <v>25.17</v>
      </c>
      <c r="S80" s="12">
        <v>17.022233485849139</v>
      </c>
      <c r="T80" s="20">
        <v>42.177415861502666</v>
      </c>
      <c r="Y80" s="20">
        <f t="shared" si="21"/>
        <v>0.9907002112020622</v>
      </c>
      <c r="Z80" s="20">
        <f t="shared" si="22"/>
        <v>0.9935808652276078</v>
      </c>
      <c r="AB80" s="20">
        <v>0.87788412407530081</v>
      </c>
      <c r="AC80" s="20">
        <v>0.538873310159109</v>
      </c>
      <c r="AE80" s="20">
        <f t="shared" si="23"/>
        <v>1.1307002112020621</v>
      </c>
      <c r="AF80" s="20">
        <f t="shared" si="24"/>
        <v>1.1769808652276077</v>
      </c>
    </row>
    <row r="81" spans="1:32" x14ac:dyDescent="0.2">
      <c r="A81" s="14" t="s">
        <v>159</v>
      </c>
      <c r="B81" s="20">
        <v>0.91673015470071151</v>
      </c>
      <c r="C81" s="20">
        <v>0.92564167071846604</v>
      </c>
      <c r="D81" s="27">
        <v>0.92564251818958077</v>
      </c>
      <c r="E81" s="27">
        <f t="shared" si="13"/>
        <v>34.74</v>
      </c>
      <c r="F81" s="27">
        <f t="shared" si="14"/>
        <v>-34.739899999999999</v>
      </c>
      <c r="G81" s="27">
        <f t="shared" si="15"/>
        <v>-34.74</v>
      </c>
      <c r="H81" s="27">
        <f t="shared" si="17"/>
        <v>1000</v>
      </c>
      <c r="I81" s="27">
        <f t="shared" si="16"/>
        <v>1000</v>
      </c>
      <c r="J81" s="27">
        <f t="shared" si="18"/>
        <v>1000</v>
      </c>
      <c r="K81" s="12">
        <v>-25.17</v>
      </c>
      <c r="L81" s="12">
        <f t="shared" si="19"/>
        <v>35.74</v>
      </c>
      <c r="M81" s="27"/>
      <c r="N81" s="27"/>
      <c r="P81" s="12">
        <v>34.74</v>
      </c>
      <c r="Q81" s="39">
        <v>66.92</v>
      </c>
      <c r="R81" s="12">
        <f t="shared" si="20"/>
        <v>25.17</v>
      </c>
      <c r="S81" s="12">
        <v>15.01144336165285</v>
      </c>
      <c r="T81" s="20">
        <v>37.260755052376332</v>
      </c>
      <c r="Y81" s="20">
        <f t="shared" si="21"/>
        <v>0.87367149094744101</v>
      </c>
      <c r="Z81" s="20">
        <f t="shared" si="22"/>
        <v>0.87775821462228054</v>
      </c>
      <c r="AB81" s="20">
        <v>0.80703026532513533</v>
      </c>
      <c r="AC81" s="20">
        <v>0.47664251818958076</v>
      </c>
      <c r="AE81" s="20">
        <f t="shared" si="23"/>
        <v>1.0136714909474409</v>
      </c>
      <c r="AF81" s="20">
        <f t="shared" si="24"/>
        <v>1.0611582146222807</v>
      </c>
    </row>
    <row r="82" spans="1:32" x14ac:dyDescent="0.2">
      <c r="A82" s="14" t="s">
        <v>160</v>
      </c>
      <c r="B82" s="20">
        <v>0.88186240289132289</v>
      </c>
      <c r="C82" s="20">
        <v>0.88916980387362843</v>
      </c>
      <c r="D82" s="27">
        <v>0.88917224283383201</v>
      </c>
      <c r="E82" s="27">
        <f t="shared" si="13"/>
        <v>33.46</v>
      </c>
      <c r="F82" s="27">
        <f t="shared" si="14"/>
        <v>-33.459899999999998</v>
      </c>
      <c r="G82" s="27">
        <f t="shared" si="15"/>
        <v>-33.46</v>
      </c>
      <c r="H82" s="27">
        <f t="shared" si="17"/>
        <v>1000</v>
      </c>
      <c r="I82" s="27">
        <f t="shared" si="16"/>
        <v>1000</v>
      </c>
      <c r="J82" s="27">
        <f t="shared" si="18"/>
        <v>1000</v>
      </c>
      <c r="K82" s="12">
        <v>-25.17</v>
      </c>
      <c r="L82" s="12">
        <f t="shared" si="19"/>
        <v>34.46</v>
      </c>
      <c r="M82" s="27"/>
      <c r="N82" s="27"/>
      <c r="P82" s="12">
        <v>33.46</v>
      </c>
      <c r="Q82" s="39">
        <v>69.349999999999994</v>
      </c>
      <c r="R82" s="12">
        <f t="shared" si="20"/>
        <v>25.17</v>
      </c>
      <c r="S82" s="12">
        <v>14.664849745886169</v>
      </c>
      <c r="T82" s="20">
        <v>36.48815211763209</v>
      </c>
      <c r="Y82" s="20">
        <f t="shared" si="21"/>
        <v>0.85349961581561495</v>
      </c>
      <c r="Z82" s="20">
        <f t="shared" si="22"/>
        <v>0.85955787027446007</v>
      </c>
      <c r="AB82" s="20">
        <v>0.77216150908641212</v>
      </c>
      <c r="AC82" s="20">
        <v>0.44017224283383199</v>
      </c>
      <c r="AE82" s="20">
        <f t="shared" si="23"/>
        <v>0.99349961581561497</v>
      </c>
      <c r="AF82" s="20">
        <f t="shared" si="24"/>
        <v>1.04295787027446</v>
      </c>
    </row>
    <row r="83" spans="1:32" x14ac:dyDescent="0.2">
      <c r="A83" s="14" t="s">
        <v>161</v>
      </c>
      <c r="B83" s="20">
        <v>0.84188453854565637</v>
      </c>
      <c r="C83" s="20">
        <v>0.84773205959224718</v>
      </c>
      <c r="D83" s="27">
        <v>0.84773426573761179</v>
      </c>
      <c r="E83" s="27">
        <f t="shared" si="13"/>
        <v>33.24</v>
      </c>
      <c r="F83" s="27">
        <f t="shared" si="14"/>
        <v>-33.239899999999999</v>
      </c>
      <c r="G83" s="27">
        <f t="shared" si="15"/>
        <v>-33.24</v>
      </c>
      <c r="H83" s="27">
        <f t="shared" si="17"/>
        <v>1000</v>
      </c>
      <c r="I83" s="27">
        <f t="shared" si="16"/>
        <v>1000</v>
      </c>
      <c r="J83" s="27">
        <f t="shared" si="18"/>
        <v>1000</v>
      </c>
      <c r="K83" s="12">
        <v>-25.17</v>
      </c>
      <c r="L83" s="12">
        <f t="shared" si="19"/>
        <v>34.24</v>
      </c>
      <c r="M83" s="27"/>
      <c r="N83" s="27"/>
      <c r="P83" s="12">
        <v>33.24</v>
      </c>
      <c r="Q83" s="39">
        <v>68.989999999999995</v>
      </c>
      <c r="R83" s="12">
        <f t="shared" si="20"/>
        <v>25.17</v>
      </c>
      <c r="S83" s="12">
        <v>14.14847516029022</v>
      </c>
      <c r="T83" s="20">
        <v>35.235177453212081</v>
      </c>
      <c r="Y83" s="20">
        <f t="shared" si="21"/>
        <v>0.82344642617780606</v>
      </c>
      <c r="Z83" s="20">
        <f t="shared" si="22"/>
        <v>0.83004132390114338</v>
      </c>
      <c r="AB83" s="20">
        <v>0.73218371625608525</v>
      </c>
      <c r="AC83" s="20">
        <v>0.39873426573761178</v>
      </c>
      <c r="AE83" s="20">
        <f t="shared" si="23"/>
        <v>0.96344642617780607</v>
      </c>
      <c r="AF83" s="20">
        <f t="shared" si="24"/>
        <v>1.0134413239011435</v>
      </c>
    </row>
    <row r="84" spans="1:32" x14ac:dyDescent="0.2">
      <c r="A84" s="14" t="s">
        <v>162</v>
      </c>
      <c r="B84" s="20">
        <v>0.80983809620694924</v>
      </c>
      <c r="C84" s="20">
        <v>0.81969357287022959</v>
      </c>
      <c r="D84" s="27">
        <v>0.819694999354874</v>
      </c>
      <c r="E84" s="27">
        <f t="shared" si="13"/>
        <v>35.090000000000003</v>
      </c>
      <c r="F84" s="27">
        <f t="shared" si="14"/>
        <v>-35.0899</v>
      </c>
      <c r="G84" s="27">
        <f t="shared" si="15"/>
        <v>-35.090000000000003</v>
      </c>
      <c r="H84" s="27">
        <f t="shared" si="17"/>
        <v>1000</v>
      </c>
      <c r="I84" s="27">
        <f t="shared" si="16"/>
        <v>1000</v>
      </c>
      <c r="J84" s="27">
        <f t="shared" si="18"/>
        <v>1000</v>
      </c>
      <c r="K84" s="12">
        <v>-25.17</v>
      </c>
      <c r="L84" s="12">
        <f t="shared" si="19"/>
        <v>36.090000000000003</v>
      </c>
      <c r="M84" s="27"/>
      <c r="N84" s="27"/>
      <c r="P84" s="12">
        <v>35.090000000000003</v>
      </c>
      <c r="Q84" s="39">
        <v>69.09</v>
      </c>
      <c r="R84" s="12">
        <f t="shared" si="20"/>
        <v>25.17</v>
      </c>
      <c r="S84" s="12">
        <v>13.341204240285251</v>
      </c>
      <c r="T84" s="20">
        <v>33.390217752361004</v>
      </c>
      <c r="Y84" s="20">
        <f t="shared" si="21"/>
        <v>0.77646296354283151</v>
      </c>
      <c r="Z84" s="20">
        <f t="shared" si="22"/>
        <v>0.78657928104149888</v>
      </c>
      <c r="AB84" s="20">
        <v>0.70013788067056471</v>
      </c>
      <c r="AC84" s="20">
        <v>0.37069499935487399</v>
      </c>
      <c r="AE84" s="20">
        <f t="shared" si="23"/>
        <v>0.91646296354283152</v>
      </c>
      <c r="AF84" s="20">
        <f t="shared" si="24"/>
        <v>0.96997928104149889</v>
      </c>
    </row>
    <row r="85" spans="1:32" x14ac:dyDescent="0.2">
      <c r="A85" s="14" t="s">
        <v>163</v>
      </c>
      <c r="B85" s="20">
        <v>0.79952821473623925</v>
      </c>
      <c r="C85" s="20">
        <v>0.80207459622317567</v>
      </c>
      <c r="D85" s="27">
        <v>0.80207888977263642</v>
      </c>
      <c r="E85" s="27">
        <f t="shared" si="13"/>
        <v>35</v>
      </c>
      <c r="F85" s="27">
        <f t="shared" si="14"/>
        <v>-34.999899999999997</v>
      </c>
      <c r="G85" s="27">
        <f t="shared" si="15"/>
        <v>-35</v>
      </c>
      <c r="H85" s="27">
        <f t="shared" si="17"/>
        <v>1000</v>
      </c>
      <c r="I85" s="27">
        <f t="shared" si="16"/>
        <v>1000</v>
      </c>
      <c r="J85" s="27">
        <f t="shared" si="18"/>
        <v>1000</v>
      </c>
      <c r="K85" s="12">
        <v>-25.17</v>
      </c>
      <c r="L85" s="12">
        <f t="shared" si="19"/>
        <v>36</v>
      </c>
      <c r="M85" s="27"/>
      <c r="N85" s="27"/>
      <c r="P85" s="12">
        <v>35</v>
      </c>
      <c r="Q85" s="39">
        <v>68.94</v>
      </c>
      <c r="R85" s="12">
        <f t="shared" si="20"/>
        <v>25.17</v>
      </c>
      <c r="S85" s="12">
        <v>13.671648143579059</v>
      </c>
      <c r="T85" s="20">
        <v>33.963573467772214</v>
      </c>
      <c r="Y85" s="20">
        <f t="shared" si="21"/>
        <v>0.79569491950535298</v>
      </c>
      <c r="Z85" s="20">
        <f t="shared" si="22"/>
        <v>0.80008592330882267</v>
      </c>
      <c r="AB85" s="20">
        <v>0.68982629305424681</v>
      </c>
      <c r="AC85" s="20">
        <v>0.35307888977263641</v>
      </c>
      <c r="AE85" s="20">
        <f t="shared" si="23"/>
        <v>0.935694919505353</v>
      </c>
      <c r="AF85" s="20">
        <f t="shared" si="24"/>
        <v>0.98348592330882267</v>
      </c>
    </row>
    <row r="86" spans="1:32" x14ac:dyDescent="0.2">
      <c r="A86" s="14" t="s">
        <v>164</v>
      </c>
      <c r="B86" s="20">
        <v>0.77810298514629661</v>
      </c>
      <c r="C86" s="20">
        <v>0.78098436499415136</v>
      </c>
      <c r="D86" s="27">
        <v>0.78098900316170206</v>
      </c>
      <c r="E86" s="27">
        <f t="shared" si="13"/>
        <v>35</v>
      </c>
      <c r="F86" s="27">
        <f t="shared" si="14"/>
        <v>-34.999899999999997</v>
      </c>
      <c r="G86" s="27">
        <f t="shared" si="15"/>
        <v>-35</v>
      </c>
      <c r="H86" s="27">
        <f t="shared" si="17"/>
        <v>1000</v>
      </c>
      <c r="I86" s="27">
        <f t="shared" si="16"/>
        <v>1000</v>
      </c>
      <c r="J86" s="27">
        <f t="shared" si="18"/>
        <v>1000</v>
      </c>
      <c r="K86" s="12">
        <v>-25.17</v>
      </c>
      <c r="L86" s="12">
        <f t="shared" si="19"/>
        <v>36</v>
      </c>
      <c r="M86" s="27"/>
      <c r="N86" s="27"/>
      <c r="P86" s="12">
        <v>35</v>
      </c>
      <c r="Q86" s="39">
        <v>65.69</v>
      </c>
      <c r="R86" s="12">
        <f t="shared" si="20"/>
        <v>25.17</v>
      </c>
      <c r="S86" s="12">
        <v>13.316925554618216</v>
      </c>
      <c r="T86" s="20">
        <v>33.131905049946177</v>
      </c>
      <c r="Y86" s="20">
        <f t="shared" si="21"/>
        <v>0.77504993516215304</v>
      </c>
      <c r="Z86" s="20">
        <f t="shared" si="22"/>
        <v>0.78049416290132212</v>
      </c>
      <c r="AB86" s="20">
        <v>0.6684009186489992</v>
      </c>
      <c r="AC86" s="20">
        <v>0.33198900316170205</v>
      </c>
      <c r="AE86" s="20">
        <f t="shared" si="23"/>
        <v>0.91504993516215305</v>
      </c>
      <c r="AF86" s="20">
        <f t="shared" si="24"/>
        <v>0.96389416290132213</v>
      </c>
    </row>
    <row r="87" spans="1:32" x14ac:dyDescent="0.2">
      <c r="A87" s="14" t="s">
        <v>165</v>
      </c>
      <c r="B87" s="20">
        <v>0.76999404886672373</v>
      </c>
      <c r="C87" s="20">
        <v>0.77204151591719772</v>
      </c>
      <c r="D87" s="27">
        <v>0.77204571851584802</v>
      </c>
      <c r="E87" s="27">
        <f t="shared" si="13"/>
        <v>34.94</v>
      </c>
      <c r="F87" s="27">
        <f t="shared" si="14"/>
        <v>-34.939899999999994</v>
      </c>
      <c r="G87" s="27">
        <f t="shared" si="15"/>
        <v>-34.94</v>
      </c>
      <c r="H87" s="27">
        <f t="shared" si="17"/>
        <v>1000</v>
      </c>
      <c r="I87" s="27">
        <f t="shared" si="16"/>
        <v>1000</v>
      </c>
      <c r="J87" s="27">
        <f t="shared" si="18"/>
        <v>1000</v>
      </c>
      <c r="K87" s="12">
        <v>-25.17</v>
      </c>
      <c r="L87" s="12">
        <f t="shared" si="19"/>
        <v>35.94</v>
      </c>
      <c r="M87" s="27"/>
      <c r="N87" s="27"/>
      <c r="P87" s="12">
        <v>34.94</v>
      </c>
      <c r="Q87" s="39">
        <v>63.06</v>
      </c>
      <c r="R87" s="12">
        <f t="shared" si="20"/>
        <v>25.17</v>
      </c>
      <c r="S87" s="12">
        <v>13.198089699129387</v>
      </c>
      <c r="T87" s="20">
        <v>32.776263255523887</v>
      </c>
      <c r="Y87" s="20">
        <f t="shared" si="21"/>
        <v>0.76813364493331604</v>
      </c>
      <c r="Z87" s="20">
        <f t="shared" si="22"/>
        <v>0.77211624608030316</v>
      </c>
      <c r="AB87" s="20">
        <v>0.66029220367336461</v>
      </c>
      <c r="AC87" s="20">
        <v>0.32304571851584801</v>
      </c>
      <c r="AE87" s="20">
        <f t="shared" si="23"/>
        <v>0.90813364493331605</v>
      </c>
      <c r="AF87" s="20">
        <f t="shared" si="24"/>
        <v>0.95551624608030317</v>
      </c>
    </row>
    <row r="88" spans="1:32" x14ac:dyDescent="0.2">
      <c r="A88" s="14" t="s">
        <v>166</v>
      </c>
      <c r="B88" s="20">
        <v>0.77326276848470488</v>
      </c>
      <c r="C88" s="20">
        <v>0.77556173875977463</v>
      </c>
      <c r="D88" s="27">
        <v>0.77556705978361984</v>
      </c>
      <c r="E88" s="27">
        <f t="shared" si="13"/>
        <v>34.92</v>
      </c>
      <c r="F88" s="27">
        <f t="shared" si="14"/>
        <v>-34.919899999999998</v>
      </c>
      <c r="G88" s="27">
        <f t="shared" si="15"/>
        <v>-34.92</v>
      </c>
      <c r="H88" s="27">
        <f t="shared" si="17"/>
        <v>1000</v>
      </c>
      <c r="I88" s="27">
        <f t="shared" si="16"/>
        <v>1000</v>
      </c>
      <c r="J88" s="27">
        <f t="shared" si="18"/>
        <v>1000</v>
      </c>
      <c r="K88" s="12">
        <v>-25.17</v>
      </c>
      <c r="L88" s="12">
        <f t="shared" si="19"/>
        <v>35.92</v>
      </c>
      <c r="M88" s="27"/>
      <c r="N88" s="27"/>
      <c r="P88" s="12">
        <v>34.92</v>
      </c>
      <c r="Q88" s="39">
        <v>59.68</v>
      </c>
      <c r="R88" s="12">
        <f t="shared" si="20"/>
        <v>25.17</v>
      </c>
      <c r="S88" s="12">
        <v>13.150714539800852</v>
      </c>
      <c r="T88" s="20">
        <v>32.5770973458729</v>
      </c>
      <c r="Y88" s="20">
        <f t="shared" si="21"/>
        <v>0.76537639334282825</v>
      </c>
      <c r="Z88" s="20">
        <f t="shared" si="22"/>
        <v>0.76742445942640591</v>
      </c>
      <c r="AB88" s="20">
        <v>0.66356034436135203</v>
      </c>
      <c r="AC88" s="20">
        <v>0.32656705978361983</v>
      </c>
      <c r="AE88" s="20">
        <f t="shared" si="23"/>
        <v>0.90537639334282827</v>
      </c>
      <c r="AF88" s="20">
        <f t="shared" si="24"/>
        <v>0.95082445942640592</v>
      </c>
    </row>
    <row r="89" spans="1:32" x14ac:dyDescent="0.2">
      <c r="A89" s="14" t="s">
        <v>167</v>
      </c>
      <c r="B89" s="20">
        <v>0.78017164551637008</v>
      </c>
      <c r="C89" s="20">
        <v>0.77936351651709257</v>
      </c>
      <c r="D89" s="27">
        <v>0.77936636962199612</v>
      </c>
      <c r="E89" s="27">
        <f t="shared" si="13"/>
        <v>38</v>
      </c>
      <c r="F89" s="27">
        <f t="shared" si="14"/>
        <v>-37.999899999999997</v>
      </c>
      <c r="G89" s="27">
        <f t="shared" si="15"/>
        <v>-38</v>
      </c>
      <c r="H89" s="27">
        <f t="shared" si="17"/>
        <v>1000</v>
      </c>
      <c r="I89" s="27">
        <f t="shared" si="16"/>
        <v>1000</v>
      </c>
      <c r="J89" s="27">
        <f t="shared" si="18"/>
        <v>1000</v>
      </c>
      <c r="K89" s="12">
        <v>-25.17</v>
      </c>
      <c r="L89" s="12">
        <f t="shared" si="19"/>
        <v>39</v>
      </c>
      <c r="M89" s="27"/>
      <c r="N89" s="27"/>
      <c r="P89" s="12">
        <v>38</v>
      </c>
      <c r="Q89" s="39">
        <v>61.73</v>
      </c>
      <c r="R89" s="12">
        <f t="shared" si="20"/>
        <v>25.17</v>
      </c>
      <c r="S89" s="12">
        <v>13.545973760816741</v>
      </c>
      <c r="T89" s="20">
        <v>33.530236869248256</v>
      </c>
      <c r="Y89" s="20">
        <f t="shared" si="21"/>
        <v>0.78838062448943624</v>
      </c>
      <c r="Z89" s="20">
        <f t="shared" si="22"/>
        <v>0.78987773620911905</v>
      </c>
      <c r="AB89" s="20">
        <v>0.67047014153348361</v>
      </c>
      <c r="AC89" s="20">
        <v>0.33036636962199611</v>
      </c>
      <c r="AE89" s="20">
        <f t="shared" si="23"/>
        <v>0.92838062448943626</v>
      </c>
      <c r="AF89" s="20">
        <f t="shared" si="24"/>
        <v>0.97327773620911906</v>
      </c>
    </row>
    <row r="90" spans="1:32" x14ac:dyDescent="0.2">
      <c r="A90" s="14" t="s">
        <v>168</v>
      </c>
      <c r="B90" s="20">
        <v>0.79996551220949841</v>
      </c>
      <c r="C90" s="20">
        <v>0.80035205932920794</v>
      </c>
      <c r="D90" s="27">
        <v>0.80035065795862748</v>
      </c>
      <c r="E90" s="27">
        <f t="shared" si="13"/>
        <v>41.21</v>
      </c>
      <c r="F90" s="27">
        <f t="shared" si="14"/>
        <v>-41.209899999999998</v>
      </c>
      <c r="G90" s="27">
        <f t="shared" si="15"/>
        <v>-41.21</v>
      </c>
      <c r="H90" s="27">
        <f t="shared" si="17"/>
        <v>1000</v>
      </c>
      <c r="I90" s="27">
        <f t="shared" si="16"/>
        <v>1000</v>
      </c>
      <c r="J90" s="27">
        <f t="shared" si="18"/>
        <v>1000</v>
      </c>
      <c r="K90" s="12">
        <v>-25.17</v>
      </c>
      <c r="L90" s="12">
        <f t="shared" si="19"/>
        <v>42.21</v>
      </c>
      <c r="M90" s="27"/>
      <c r="N90" s="27"/>
      <c r="P90" s="12">
        <v>41.21</v>
      </c>
      <c r="Q90" s="39">
        <v>65.05</v>
      </c>
      <c r="R90" s="12">
        <f t="shared" si="20"/>
        <v>25.17</v>
      </c>
      <c r="S90" s="12">
        <v>13.91536246749472</v>
      </c>
      <c r="T90" s="20">
        <v>34.612532743831082</v>
      </c>
      <c r="Y90" s="20">
        <f t="shared" si="21"/>
        <v>0.80987918224484212</v>
      </c>
      <c r="Z90" s="20">
        <f t="shared" si="22"/>
        <v>0.81537357206192196</v>
      </c>
      <c r="AB90" s="20">
        <v>0.69026610489878892</v>
      </c>
      <c r="AC90" s="20">
        <v>0.35135065795862747</v>
      </c>
      <c r="AE90" s="20">
        <f t="shared" si="23"/>
        <v>0.94987918224484214</v>
      </c>
      <c r="AF90" s="20">
        <f t="shared" si="24"/>
        <v>0.99877357206192197</v>
      </c>
    </row>
    <row r="91" spans="1:32" x14ac:dyDescent="0.2">
      <c r="A91" s="14" t="s">
        <v>169</v>
      </c>
      <c r="B91" s="20">
        <v>0.81031626361762565</v>
      </c>
      <c r="C91" s="20">
        <v>0.80630643141597236</v>
      </c>
      <c r="D91" s="27">
        <v>0.80630386617037164</v>
      </c>
      <c r="E91" s="27">
        <f t="shared" si="13"/>
        <v>42.95</v>
      </c>
      <c r="F91" s="27">
        <f t="shared" si="14"/>
        <v>-42.9499</v>
      </c>
      <c r="G91" s="27">
        <f t="shared" si="15"/>
        <v>-42.95</v>
      </c>
      <c r="H91" s="27">
        <f t="shared" si="17"/>
        <v>1000</v>
      </c>
      <c r="I91" s="27">
        <f t="shared" si="16"/>
        <v>1000</v>
      </c>
      <c r="J91" s="27">
        <f t="shared" si="18"/>
        <v>1000</v>
      </c>
      <c r="K91" s="12">
        <v>-25.17</v>
      </c>
      <c r="L91" s="12">
        <f t="shared" si="19"/>
        <v>43.95</v>
      </c>
      <c r="M91" s="27"/>
      <c r="N91" s="27"/>
      <c r="P91" s="12">
        <v>42.95</v>
      </c>
      <c r="Q91" s="39">
        <v>70.209999999999994</v>
      </c>
      <c r="R91" s="12">
        <f t="shared" si="20"/>
        <v>25.17</v>
      </c>
      <c r="S91" s="12">
        <v>14.550078376994209</v>
      </c>
      <c r="T91" s="20">
        <v>36.201433605085413</v>
      </c>
      <c r="Y91" s="20">
        <f t="shared" si="21"/>
        <v>0.84681988019245247</v>
      </c>
      <c r="Z91" s="20">
        <f t="shared" si="22"/>
        <v>0.85280359142749729</v>
      </c>
      <c r="AB91" s="20">
        <v>0.70061704611567976</v>
      </c>
      <c r="AC91" s="20">
        <v>0.35730386617037163</v>
      </c>
      <c r="AE91" s="20">
        <f t="shared" si="23"/>
        <v>0.98681988019245248</v>
      </c>
      <c r="AF91" s="20">
        <f t="shared" si="24"/>
        <v>1.0362035914274972</v>
      </c>
    </row>
    <row r="92" spans="1:32" x14ac:dyDescent="0.2">
      <c r="A92" s="14" t="s">
        <v>170</v>
      </c>
      <c r="B92" s="20">
        <v>0.80246301373843487</v>
      </c>
      <c r="C92" s="20">
        <v>0.79718233040337028</v>
      </c>
      <c r="D92" s="27">
        <v>0.79718051969303017</v>
      </c>
      <c r="E92" s="27">
        <f t="shared" si="13"/>
        <v>41.96</v>
      </c>
      <c r="F92" s="27">
        <f t="shared" si="14"/>
        <v>-41.959899999999998</v>
      </c>
      <c r="G92" s="27">
        <f t="shared" si="15"/>
        <v>-41.96</v>
      </c>
      <c r="H92" s="27">
        <f t="shared" si="17"/>
        <v>1000</v>
      </c>
      <c r="I92" s="27">
        <f t="shared" si="16"/>
        <v>1000</v>
      </c>
      <c r="J92" s="27">
        <f t="shared" si="18"/>
        <v>1000</v>
      </c>
      <c r="K92" s="12">
        <v>-25.17</v>
      </c>
      <c r="L92" s="12">
        <f t="shared" si="19"/>
        <v>42.96</v>
      </c>
      <c r="M92" s="27"/>
      <c r="N92" s="27"/>
      <c r="P92" s="12">
        <v>41.96</v>
      </c>
      <c r="Q92" s="39">
        <v>70.08</v>
      </c>
      <c r="R92" s="12">
        <f t="shared" si="20"/>
        <v>25.17</v>
      </c>
      <c r="S92" s="12">
        <v>14.437586517193489</v>
      </c>
      <c r="T92" s="20">
        <v>35.814045861145281</v>
      </c>
      <c r="Y92" s="20">
        <f t="shared" si="21"/>
        <v>0.84027281283165456</v>
      </c>
      <c r="Z92" s="20">
        <f t="shared" si="22"/>
        <v>0.8436778296438332</v>
      </c>
      <c r="AB92" s="20">
        <v>0.69276341500297212</v>
      </c>
      <c r="AC92" s="20">
        <v>0.34818051969303015</v>
      </c>
      <c r="AE92" s="20">
        <f t="shared" si="23"/>
        <v>0.98027281283165457</v>
      </c>
      <c r="AF92" s="20">
        <f t="shared" si="24"/>
        <v>1.0270778296438332</v>
      </c>
    </row>
    <row r="93" spans="1:32" x14ac:dyDescent="0.2">
      <c r="A93" s="14" t="s">
        <v>171</v>
      </c>
      <c r="B93" s="20">
        <v>0.79408987265644937</v>
      </c>
      <c r="C93" s="20">
        <v>0.78246343829957254</v>
      </c>
      <c r="D93" s="27">
        <v>0.78246085115285191</v>
      </c>
      <c r="E93" s="27">
        <f t="shared" si="13"/>
        <v>34.94</v>
      </c>
      <c r="F93" s="27">
        <f t="shared" si="14"/>
        <v>-34.939899999999994</v>
      </c>
      <c r="G93" s="27">
        <f t="shared" si="15"/>
        <v>-34.94</v>
      </c>
      <c r="H93" s="27">
        <f t="shared" si="17"/>
        <v>1000</v>
      </c>
      <c r="I93" s="27">
        <f t="shared" si="16"/>
        <v>1000</v>
      </c>
      <c r="J93" s="27">
        <f t="shared" si="18"/>
        <v>1000</v>
      </c>
      <c r="K93" s="12">
        <v>-25.17</v>
      </c>
      <c r="L93" s="12">
        <f t="shared" si="19"/>
        <v>35.94</v>
      </c>
      <c r="M93" s="27"/>
      <c r="N93" s="27"/>
      <c r="P93" s="12">
        <v>34.94</v>
      </c>
      <c r="Q93" s="39">
        <v>69.27</v>
      </c>
      <c r="R93" s="12">
        <f t="shared" si="20"/>
        <v>25.17</v>
      </c>
      <c r="S93" s="12">
        <v>14.77813752002227</v>
      </c>
      <c r="T93" s="20">
        <v>36.50452757583399</v>
      </c>
      <c r="Y93" s="20">
        <f t="shared" si="21"/>
        <v>0.86009300568167146</v>
      </c>
      <c r="Z93" s="20">
        <f t="shared" si="22"/>
        <v>0.85994362984735961</v>
      </c>
      <c r="AB93" s="20">
        <v>0.68439028279533032</v>
      </c>
      <c r="AC93" s="20">
        <v>0.3334608511528519</v>
      </c>
      <c r="AE93" s="20">
        <f t="shared" si="23"/>
        <v>1.0000930056816715</v>
      </c>
      <c r="AF93" s="20">
        <f t="shared" si="24"/>
        <v>1.0433436298473597</v>
      </c>
    </row>
    <row r="94" spans="1:32" x14ac:dyDescent="0.2">
      <c r="A94" s="14" t="s">
        <v>172</v>
      </c>
      <c r="B94" s="20">
        <v>0.7775122471982252</v>
      </c>
      <c r="C94" s="20">
        <v>0.76652433976092527</v>
      </c>
      <c r="D94" s="27">
        <v>0.76652170166748412</v>
      </c>
      <c r="E94" s="27">
        <f t="shared" si="13"/>
        <v>30.66</v>
      </c>
      <c r="F94" s="27">
        <f t="shared" si="14"/>
        <v>-30.6599</v>
      </c>
      <c r="G94" s="27">
        <f t="shared" si="15"/>
        <v>-30.66</v>
      </c>
      <c r="H94" s="27">
        <f t="shared" si="17"/>
        <v>1000</v>
      </c>
      <c r="I94" s="27">
        <f t="shared" si="16"/>
        <v>1000</v>
      </c>
      <c r="J94" s="27">
        <f t="shared" si="18"/>
        <v>1000</v>
      </c>
      <c r="K94" s="12">
        <v>-25.17</v>
      </c>
      <c r="L94" s="12">
        <f t="shared" si="19"/>
        <v>31.66</v>
      </c>
      <c r="M94" s="27"/>
      <c r="N94" s="27"/>
      <c r="P94" s="12">
        <v>30.66</v>
      </c>
      <c r="Q94" s="39">
        <v>56.34</v>
      </c>
      <c r="R94" s="12">
        <f t="shared" si="20"/>
        <v>25.17</v>
      </c>
      <c r="S94" s="12">
        <v>14.495370158807109</v>
      </c>
      <c r="T94" s="20">
        <v>35.872025067659052</v>
      </c>
      <c r="Y94" s="20">
        <f t="shared" si="21"/>
        <v>0.84363584189586205</v>
      </c>
      <c r="Z94" s="20">
        <f t="shared" si="22"/>
        <v>0.84504365609375909</v>
      </c>
      <c r="AB94" s="20">
        <v>0.66781270072795684</v>
      </c>
      <c r="AC94" s="20">
        <v>0.31752170166748411</v>
      </c>
      <c r="AE94" s="20">
        <f t="shared" si="23"/>
        <v>0.98363584189586206</v>
      </c>
      <c r="AF94" s="20">
        <f t="shared" si="24"/>
        <v>1.0284436560937591</v>
      </c>
    </row>
    <row r="95" spans="1:32" x14ac:dyDescent="0.2">
      <c r="A95" s="14" t="s">
        <v>173</v>
      </c>
      <c r="B95" s="20">
        <v>0.75262796788915831</v>
      </c>
      <c r="C95" s="20">
        <v>0.74381864881084803</v>
      </c>
      <c r="D95" s="27">
        <v>0.74381984660563483</v>
      </c>
      <c r="E95" s="27">
        <f t="shared" si="13"/>
        <v>30</v>
      </c>
      <c r="F95" s="27">
        <f t="shared" si="14"/>
        <v>-29.9999</v>
      </c>
      <c r="G95" s="27">
        <f t="shared" si="15"/>
        <v>-30</v>
      </c>
      <c r="H95" s="27">
        <f t="shared" si="17"/>
        <v>1000</v>
      </c>
      <c r="I95" s="27">
        <f t="shared" si="16"/>
        <v>1000</v>
      </c>
      <c r="J95" s="27">
        <f t="shared" si="18"/>
        <v>1000</v>
      </c>
      <c r="K95" s="12">
        <v>-25.17</v>
      </c>
      <c r="L95" s="12">
        <f t="shared" si="19"/>
        <v>31</v>
      </c>
      <c r="M95" s="27"/>
      <c r="N95" s="27"/>
      <c r="P95" s="12">
        <v>30</v>
      </c>
      <c r="Q95" s="39">
        <v>50.06</v>
      </c>
      <c r="R95" s="12">
        <f t="shared" si="20"/>
        <v>25.17</v>
      </c>
      <c r="S95" s="12">
        <v>13.704851716775433</v>
      </c>
      <c r="T95" s="20">
        <v>33.754549759327176</v>
      </c>
      <c r="Y95" s="20">
        <f t="shared" si="21"/>
        <v>0.79762737960265206</v>
      </c>
      <c r="Z95" s="20">
        <f t="shared" si="22"/>
        <v>0.79516191474054365</v>
      </c>
      <c r="AB95" s="20">
        <v>0.64292694890498803</v>
      </c>
      <c r="AC95" s="20">
        <v>0.29481984660563482</v>
      </c>
      <c r="AE95" s="20">
        <f t="shared" si="23"/>
        <v>0.93762737960265208</v>
      </c>
      <c r="AF95" s="20">
        <f t="shared" si="24"/>
        <v>0.97856191474054366</v>
      </c>
    </row>
    <row r="96" spans="1:32" x14ac:dyDescent="0.2">
      <c r="A96" s="14" t="s">
        <v>174</v>
      </c>
      <c r="B96" s="20">
        <v>0.69581269488462483</v>
      </c>
      <c r="C96" s="20">
        <v>0.68018468253352327</v>
      </c>
      <c r="D96" s="27">
        <v>0.68019229012040405</v>
      </c>
      <c r="E96" s="27">
        <f t="shared" si="13"/>
        <v>23.9</v>
      </c>
      <c r="F96" s="27">
        <f t="shared" si="14"/>
        <v>-23.899899999999999</v>
      </c>
      <c r="G96" s="27">
        <f t="shared" si="15"/>
        <v>-23.9</v>
      </c>
      <c r="H96" s="27">
        <f t="shared" si="17"/>
        <v>1000</v>
      </c>
      <c r="I96" s="27">
        <f t="shared" si="16"/>
        <v>1000</v>
      </c>
      <c r="J96" s="27">
        <f t="shared" si="18"/>
        <v>1000</v>
      </c>
      <c r="K96" s="12">
        <v>-25.17</v>
      </c>
      <c r="L96" s="12">
        <f t="shared" si="19"/>
        <v>24.9</v>
      </c>
      <c r="M96" s="27"/>
      <c r="N96" s="27"/>
      <c r="P96" s="12">
        <v>23.9</v>
      </c>
      <c r="Q96" s="39">
        <v>46.94</v>
      </c>
      <c r="R96" s="12">
        <f t="shared" si="20"/>
        <v>25.17</v>
      </c>
      <c r="S96" s="12">
        <v>13.071727635946804</v>
      </c>
      <c r="T96" s="20">
        <v>31.812098347104531</v>
      </c>
      <c r="Y96" s="20">
        <f t="shared" si="21"/>
        <v>0.76077932666556447</v>
      </c>
      <c r="Z96" s="20">
        <f t="shared" si="22"/>
        <v>0.74940324234685751</v>
      </c>
      <c r="AB96" s="20">
        <v>0.58610851989357482</v>
      </c>
      <c r="AC96" s="20">
        <v>0.23119229012040404</v>
      </c>
      <c r="AE96" s="20">
        <f t="shared" si="23"/>
        <v>0.90077932666556448</v>
      </c>
      <c r="AF96" s="20">
        <f t="shared" si="24"/>
        <v>0.93280324234685752</v>
      </c>
    </row>
    <row r="97" spans="1:32" x14ac:dyDescent="0.2">
      <c r="A97" s="14" t="s">
        <v>175</v>
      </c>
      <c r="B97" s="20">
        <v>0.59124161604048808</v>
      </c>
      <c r="C97" s="20">
        <v>0.58991209016575619</v>
      </c>
      <c r="D97" s="27">
        <v>0.58992000475758344</v>
      </c>
      <c r="E97" s="27">
        <f t="shared" si="13"/>
        <v>25.03</v>
      </c>
      <c r="F97" s="27">
        <f t="shared" si="14"/>
        <v>-25.029900000000001</v>
      </c>
      <c r="G97" s="27">
        <f t="shared" si="15"/>
        <v>-25.03</v>
      </c>
      <c r="H97" s="27">
        <f t="shared" si="17"/>
        <v>1000</v>
      </c>
      <c r="I97" s="27">
        <f t="shared" si="16"/>
        <v>1000</v>
      </c>
      <c r="J97" s="27">
        <f t="shared" si="18"/>
        <v>1000</v>
      </c>
      <c r="K97" s="12">
        <v>-25.17</v>
      </c>
      <c r="L97" s="12">
        <f t="shared" si="19"/>
        <v>26.03</v>
      </c>
      <c r="M97" s="27"/>
      <c r="N97" s="27"/>
      <c r="P97" s="12">
        <v>25.03</v>
      </c>
      <c r="Q97" s="39">
        <v>44.19</v>
      </c>
      <c r="R97" s="12">
        <f t="shared" si="20"/>
        <v>25.17</v>
      </c>
      <c r="S97" s="12">
        <v>10.014704434847102</v>
      </c>
      <c r="T97" s="20">
        <v>24.434432096836129</v>
      </c>
      <c r="Y97" s="20">
        <f t="shared" si="21"/>
        <v>0.58285945889399393</v>
      </c>
      <c r="Z97" s="20">
        <f t="shared" si="22"/>
        <v>0.5756062501277841</v>
      </c>
      <c r="AB97" s="20">
        <v>0.4815382362964119</v>
      </c>
      <c r="AC97" s="20">
        <v>0.14092000475758343</v>
      </c>
      <c r="AE97" s="20">
        <f t="shared" si="23"/>
        <v>0.72285945889399394</v>
      </c>
      <c r="AF97" s="20">
        <f t="shared" si="24"/>
        <v>0.75900625012778411</v>
      </c>
    </row>
    <row r="98" spans="1:32" x14ac:dyDescent="0.2">
      <c r="A98" s="14" t="s">
        <v>176</v>
      </c>
      <c r="B98" s="20">
        <v>0.60162880813969122</v>
      </c>
      <c r="C98" s="20">
        <v>0.60870535889842958</v>
      </c>
      <c r="D98" s="27">
        <v>0.60871324989754894</v>
      </c>
      <c r="E98" s="27">
        <f t="shared" si="13"/>
        <v>24.42</v>
      </c>
      <c r="F98" s="27">
        <f t="shared" si="14"/>
        <v>-24.419900000000002</v>
      </c>
      <c r="G98" s="27">
        <f t="shared" si="15"/>
        <v>-24.42</v>
      </c>
      <c r="H98" s="27">
        <f t="shared" si="17"/>
        <v>1000</v>
      </c>
      <c r="I98" s="27">
        <f t="shared" si="16"/>
        <v>1000</v>
      </c>
      <c r="J98" s="27">
        <f t="shared" si="18"/>
        <v>1000</v>
      </c>
      <c r="K98" s="12">
        <v>-25.17</v>
      </c>
      <c r="L98" s="12">
        <f t="shared" si="19"/>
        <v>25.42</v>
      </c>
      <c r="M98" s="27"/>
      <c r="N98" s="27"/>
      <c r="P98" s="12">
        <v>24.42</v>
      </c>
      <c r="Q98" s="39">
        <v>46.36</v>
      </c>
      <c r="R98" s="12">
        <f t="shared" si="20"/>
        <v>25.17</v>
      </c>
      <c r="S98" s="12">
        <v>9.5712389374349431</v>
      </c>
      <c r="T98" s="20">
        <v>23.564680906173482</v>
      </c>
      <c r="Y98" s="20">
        <f t="shared" si="21"/>
        <v>0.55704960483974864</v>
      </c>
      <c r="Z98" s="20">
        <f t="shared" si="22"/>
        <v>0.55511736708694082</v>
      </c>
      <c r="AB98" s="20">
        <v>0.49192582144560526</v>
      </c>
      <c r="AC98" s="20">
        <v>0.15971324989754893</v>
      </c>
      <c r="AE98" s="20">
        <f t="shared" si="23"/>
        <v>0.69704960483974865</v>
      </c>
      <c r="AF98" s="20">
        <f t="shared" si="24"/>
        <v>0.73851736708694082</v>
      </c>
    </row>
    <row r="99" spans="1:32" x14ac:dyDescent="0.2">
      <c r="A99" s="14" t="s">
        <v>177</v>
      </c>
      <c r="B99" s="20">
        <v>0.59889933678163487</v>
      </c>
      <c r="C99" s="20">
        <v>0.60723556586763849</v>
      </c>
      <c r="D99" s="27">
        <v>0.60724378743729435</v>
      </c>
      <c r="E99" s="27">
        <f t="shared" si="13"/>
        <v>22.34</v>
      </c>
      <c r="F99" s="27">
        <f t="shared" si="14"/>
        <v>-22.3399</v>
      </c>
      <c r="G99" s="27">
        <f t="shared" si="15"/>
        <v>-22.34</v>
      </c>
      <c r="H99" s="27">
        <f t="shared" si="17"/>
        <v>1000</v>
      </c>
      <c r="I99" s="27">
        <f t="shared" si="16"/>
        <v>1000</v>
      </c>
      <c r="J99" s="27">
        <f t="shared" si="18"/>
        <v>1000</v>
      </c>
      <c r="K99" s="12">
        <v>-25.17</v>
      </c>
      <c r="L99" s="12">
        <f t="shared" si="19"/>
        <v>23.34</v>
      </c>
      <c r="M99" s="27"/>
      <c r="N99" s="27"/>
      <c r="P99" s="12">
        <v>22.34</v>
      </c>
      <c r="Q99" s="39">
        <v>45.08</v>
      </c>
      <c r="R99" s="12">
        <f t="shared" si="20"/>
        <v>25.17</v>
      </c>
      <c r="S99" s="12">
        <v>9.4143789541316547</v>
      </c>
      <c r="T99" s="20">
        <v>23.193133107951212</v>
      </c>
      <c r="Y99" s="20">
        <f t="shared" si="21"/>
        <v>0.54792029647272922</v>
      </c>
      <c r="Z99" s="20">
        <f t="shared" si="22"/>
        <v>0.5463647497136217</v>
      </c>
      <c r="AB99" s="20">
        <v>0.48919621355830278</v>
      </c>
      <c r="AC99" s="20">
        <v>0.15824378743729434</v>
      </c>
      <c r="AE99" s="20">
        <f t="shared" si="23"/>
        <v>0.68792029647272923</v>
      </c>
      <c r="AF99" s="20">
        <f t="shared" si="24"/>
        <v>0.72976474971362171</v>
      </c>
    </row>
    <row r="100" spans="1:32" x14ac:dyDescent="0.2">
      <c r="A100" s="14" t="s">
        <v>178</v>
      </c>
      <c r="B100" s="20">
        <v>0.62082768082879758</v>
      </c>
      <c r="C100" s="20">
        <v>0.63424238082966677</v>
      </c>
      <c r="D100" s="27">
        <v>0.63425219112570974</v>
      </c>
      <c r="E100" s="27">
        <f t="shared" si="13"/>
        <v>21.5</v>
      </c>
      <c r="F100" s="27">
        <f t="shared" si="14"/>
        <v>-21.4999</v>
      </c>
      <c r="G100" s="27">
        <f t="shared" si="15"/>
        <v>-21.5</v>
      </c>
      <c r="H100" s="27">
        <f t="shared" si="17"/>
        <v>1000</v>
      </c>
      <c r="I100" s="27">
        <f t="shared" si="16"/>
        <v>1000</v>
      </c>
      <c r="J100" s="27">
        <f t="shared" si="18"/>
        <v>1000</v>
      </c>
      <c r="K100" s="12">
        <v>-25.17</v>
      </c>
      <c r="L100" s="12">
        <f t="shared" si="19"/>
        <v>22.5</v>
      </c>
      <c r="M100" s="27"/>
      <c r="N100" s="27"/>
      <c r="P100" s="12">
        <v>21.5</v>
      </c>
      <c r="Q100" s="39">
        <v>43.01</v>
      </c>
      <c r="R100" s="12">
        <f t="shared" si="20"/>
        <v>25.17</v>
      </c>
      <c r="S100" s="12">
        <v>9.3351346096658521</v>
      </c>
      <c r="T100" s="20">
        <v>23.046066959607991</v>
      </c>
      <c r="Y100" s="20">
        <f t="shared" si="21"/>
        <v>0.54330824665775612</v>
      </c>
      <c r="Z100" s="20">
        <f t="shared" si="22"/>
        <v>0.54290028637626675</v>
      </c>
      <c r="AB100" s="20">
        <v>0.51112407830117312</v>
      </c>
      <c r="AC100" s="20">
        <v>0.18525219112570973</v>
      </c>
      <c r="AE100" s="20">
        <f t="shared" si="23"/>
        <v>0.68330824665775614</v>
      </c>
      <c r="AF100" s="20">
        <f t="shared" si="24"/>
        <v>0.72630028637626676</v>
      </c>
    </row>
    <row r="101" spans="1:32" x14ac:dyDescent="0.2">
      <c r="A101" s="14" t="s">
        <v>179</v>
      </c>
      <c r="B101" s="20">
        <v>0.63008561047697875</v>
      </c>
      <c r="C101" s="20">
        <v>0.64244251362444771</v>
      </c>
      <c r="D101" s="27">
        <v>0.64245181829864018</v>
      </c>
      <c r="E101" s="27">
        <f t="shared" si="13"/>
        <v>20</v>
      </c>
      <c r="F101" s="27">
        <f t="shared" si="14"/>
        <v>-19.9999</v>
      </c>
      <c r="G101" s="27">
        <f t="shared" si="15"/>
        <v>-20</v>
      </c>
      <c r="H101" s="27">
        <f t="shared" si="17"/>
        <v>1000</v>
      </c>
      <c r="I101" s="27">
        <f t="shared" si="16"/>
        <v>1000</v>
      </c>
      <c r="J101" s="27">
        <f t="shared" si="18"/>
        <v>1000</v>
      </c>
      <c r="K101" s="12">
        <v>-25.17</v>
      </c>
      <c r="L101" s="12">
        <f t="shared" si="19"/>
        <v>21</v>
      </c>
      <c r="M101" s="27"/>
      <c r="N101" s="27"/>
      <c r="P101" s="12">
        <v>20</v>
      </c>
      <c r="Q101" s="39">
        <v>39.520000000000003</v>
      </c>
      <c r="R101" s="12">
        <f t="shared" si="20"/>
        <v>25.17</v>
      </c>
      <c r="S101" s="12">
        <v>9.6511782708843317</v>
      </c>
      <c r="T101" s="20">
        <v>23.879090871995039</v>
      </c>
      <c r="Y101" s="20">
        <f t="shared" si="21"/>
        <v>0.5617021032676135</v>
      </c>
      <c r="Z101" s="20">
        <f t="shared" si="22"/>
        <v>0.5625239784095255</v>
      </c>
      <c r="AB101" s="20">
        <v>0.52038221503478355</v>
      </c>
      <c r="AC101" s="20">
        <v>0.19345181829864017</v>
      </c>
      <c r="AE101" s="20">
        <f t="shared" si="23"/>
        <v>0.70170210326761351</v>
      </c>
      <c r="AF101" s="20">
        <f t="shared" si="24"/>
        <v>0.74592397840952551</v>
      </c>
    </row>
    <row r="102" spans="1:32" x14ac:dyDescent="0.2">
      <c r="A102" s="14" t="s">
        <v>180</v>
      </c>
      <c r="B102" s="20">
        <v>0.73078748209424349</v>
      </c>
      <c r="C102" s="20">
        <v>0.7475992368583303</v>
      </c>
      <c r="D102" s="27">
        <v>0.74761499172387191</v>
      </c>
      <c r="E102" s="27">
        <f t="shared" si="13"/>
        <v>23.53</v>
      </c>
      <c r="F102" s="27">
        <f t="shared" si="14"/>
        <v>-23.529900000000001</v>
      </c>
      <c r="G102" s="27">
        <f t="shared" si="15"/>
        <v>-23.53</v>
      </c>
      <c r="H102" s="27">
        <f t="shared" si="17"/>
        <v>1000</v>
      </c>
      <c r="I102" s="27">
        <f t="shared" si="16"/>
        <v>1000</v>
      </c>
      <c r="J102" s="27">
        <f t="shared" si="18"/>
        <v>1000</v>
      </c>
      <c r="K102" s="12">
        <v>-25.17</v>
      </c>
      <c r="L102" s="12">
        <f t="shared" si="19"/>
        <v>24.53</v>
      </c>
      <c r="M102" s="27"/>
      <c r="N102" s="27"/>
      <c r="P102" s="12">
        <v>23.53</v>
      </c>
      <c r="Q102" s="39">
        <v>39.96</v>
      </c>
      <c r="R102" s="12">
        <f t="shared" si="20"/>
        <v>25.17</v>
      </c>
      <c r="S102" s="12">
        <v>11.009473144540149</v>
      </c>
      <c r="T102" s="20">
        <v>27.28083716835053</v>
      </c>
      <c r="Y102" s="20">
        <f t="shared" si="21"/>
        <v>0.64075536142695944</v>
      </c>
      <c r="Z102" s="20">
        <f t="shared" si="22"/>
        <v>0.64265951918130382</v>
      </c>
      <c r="AB102" s="20">
        <v>0.62108139885775226</v>
      </c>
      <c r="AC102" s="20">
        <v>0.2986149917238719</v>
      </c>
      <c r="AE102" s="20">
        <f t="shared" si="23"/>
        <v>0.78075536142695945</v>
      </c>
      <c r="AF102" s="20">
        <f t="shared" si="24"/>
        <v>0.82605951918130383</v>
      </c>
    </row>
    <row r="103" spans="1:32" x14ac:dyDescent="0.2">
      <c r="A103" s="14" t="s">
        <v>181</v>
      </c>
      <c r="B103" s="20">
        <v>0.97672834690766197</v>
      </c>
      <c r="C103" s="20">
        <v>0.97323929704356305</v>
      </c>
      <c r="D103" s="27">
        <v>0.97326381450593114</v>
      </c>
      <c r="E103" s="27">
        <f t="shared" si="13"/>
        <v>28.96</v>
      </c>
      <c r="F103" s="27">
        <f t="shared" si="14"/>
        <v>-28.959900000000001</v>
      </c>
      <c r="G103" s="27">
        <f t="shared" si="15"/>
        <v>-28.96</v>
      </c>
      <c r="H103" s="27">
        <f t="shared" si="17"/>
        <v>1000</v>
      </c>
      <c r="I103" s="27">
        <f t="shared" si="16"/>
        <v>1000</v>
      </c>
      <c r="J103" s="27">
        <f t="shared" si="18"/>
        <v>1000</v>
      </c>
      <c r="K103" s="12">
        <v>-25.17</v>
      </c>
      <c r="L103" s="12">
        <f t="shared" si="19"/>
        <v>29.96</v>
      </c>
      <c r="M103" s="27"/>
      <c r="N103" s="27"/>
      <c r="P103" s="12">
        <v>28.96</v>
      </c>
      <c r="Q103" s="39">
        <v>44.74</v>
      </c>
      <c r="R103" s="12">
        <f t="shared" si="20"/>
        <v>25.17</v>
      </c>
      <c r="S103" s="12">
        <v>16.670157177468575</v>
      </c>
      <c r="T103" s="20">
        <v>40.616680846037127</v>
      </c>
      <c r="Y103" s="20">
        <f t="shared" si="21"/>
        <v>0.97020924135595876</v>
      </c>
      <c r="Z103" s="20">
        <f t="shared" si="22"/>
        <v>0.95681435368623369</v>
      </c>
      <c r="AB103" s="20">
        <v>0.86701724861607599</v>
      </c>
      <c r="AC103" s="20">
        <v>0.52426381450593107</v>
      </c>
      <c r="AE103" s="20">
        <f t="shared" si="23"/>
        <v>1.1102092413559588</v>
      </c>
      <c r="AF103" s="20">
        <f t="shared" si="24"/>
        <v>1.1402143536862337</v>
      </c>
    </row>
    <row r="104" spans="1:32" x14ac:dyDescent="0.2">
      <c r="A104" s="14" t="s">
        <v>182</v>
      </c>
      <c r="B104" s="20">
        <v>1</v>
      </c>
      <c r="C104" s="20">
        <v>1</v>
      </c>
      <c r="D104" s="27">
        <v>1</v>
      </c>
      <c r="E104" s="27">
        <f t="shared" si="13"/>
        <v>38.32</v>
      </c>
      <c r="F104" s="27">
        <f t="shared" si="14"/>
        <v>-38.319899999999997</v>
      </c>
      <c r="G104" s="27">
        <f t="shared" si="15"/>
        <v>-38.32</v>
      </c>
      <c r="H104" s="27">
        <f t="shared" si="17"/>
        <v>1000</v>
      </c>
      <c r="I104" s="27">
        <f t="shared" si="16"/>
        <v>1000</v>
      </c>
      <c r="J104" s="27">
        <f t="shared" si="18"/>
        <v>1000</v>
      </c>
      <c r="K104" s="12">
        <v>-25.17</v>
      </c>
      <c r="L104" s="12">
        <f t="shared" si="19"/>
        <v>39.32</v>
      </c>
      <c r="M104" s="27"/>
      <c r="N104" s="27"/>
      <c r="P104" s="12">
        <v>38.32</v>
      </c>
      <c r="Q104" s="39">
        <v>54.24</v>
      </c>
      <c r="R104" s="12">
        <f t="shared" si="20"/>
        <v>25.17</v>
      </c>
      <c r="S104" s="12">
        <v>17.157438056984468</v>
      </c>
      <c r="T104" s="20">
        <v>42.38645563158363</v>
      </c>
      <c r="Y104" s="20">
        <f t="shared" si="21"/>
        <v>0.99856916666496354</v>
      </c>
      <c r="Z104" s="20">
        <f t="shared" si="22"/>
        <v>0.9985052521626927</v>
      </c>
      <c r="AB104" s="20">
        <v>0.89029999999999998</v>
      </c>
      <c r="AC104" s="20">
        <v>0.55099999999999993</v>
      </c>
      <c r="AE104" s="20">
        <f t="shared" si="23"/>
        <v>1.1385691666649636</v>
      </c>
      <c r="AF104" s="20">
        <f t="shared" si="24"/>
        <v>1.1819052521626927</v>
      </c>
    </row>
    <row r="105" spans="1:32" x14ac:dyDescent="0.2">
      <c r="A105" s="14" t="s">
        <v>183</v>
      </c>
      <c r="B105" s="20">
        <v>0.93698074627384698</v>
      </c>
      <c r="C105" s="20">
        <v>0.94846841065506882</v>
      </c>
      <c r="D105" s="27">
        <v>0.94847082965523555</v>
      </c>
      <c r="E105" s="27">
        <f t="shared" si="13"/>
        <v>41.45</v>
      </c>
      <c r="F105" s="27">
        <f t="shared" si="14"/>
        <v>-41.4499</v>
      </c>
      <c r="G105" s="27">
        <f t="shared" si="15"/>
        <v>-41.45</v>
      </c>
      <c r="H105" s="27">
        <f t="shared" si="17"/>
        <v>1000</v>
      </c>
      <c r="I105" s="27">
        <f t="shared" si="16"/>
        <v>1000</v>
      </c>
      <c r="J105" s="27">
        <f t="shared" si="18"/>
        <v>1000</v>
      </c>
      <c r="K105" s="12">
        <v>-25.17</v>
      </c>
      <c r="L105" s="12">
        <f t="shared" si="19"/>
        <v>42.45</v>
      </c>
      <c r="M105" s="27"/>
      <c r="N105" s="27"/>
      <c r="P105" s="12">
        <v>41.45</v>
      </c>
      <c r="Q105" s="39">
        <v>58.42</v>
      </c>
      <c r="R105" s="12">
        <f t="shared" si="20"/>
        <v>25.17</v>
      </c>
      <c r="S105" s="12">
        <v>15.105011095353881</v>
      </c>
      <c r="T105" s="20">
        <v>37.489396727702392</v>
      </c>
      <c r="Y105" s="20">
        <f t="shared" si="21"/>
        <v>0.87911716725169153</v>
      </c>
      <c r="Z105" s="20">
        <f t="shared" si="22"/>
        <v>0.88314436711544231</v>
      </c>
      <c r="AB105" s="20">
        <v>0.8272803111929915</v>
      </c>
      <c r="AC105" s="20">
        <v>0.49947082965523554</v>
      </c>
      <c r="AE105" s="20">
        <f t="shared" si="23"/>
        <v>1.0191171672516917</v>
      </c>
      <c r="AF105" s="20">
        <f t="shared" si="24"/>
        <v>1.0665443671154424</v>
      </c>
    </row>
    <row r="106" spans="1:32" x14ac:dyDescent="0.2">
      <c r="A106" s="14" t="s">
        <v>184</v>
      </c>
      <c r="B106" s="20">
        <v>0.89142349351064532</v>
      </c>
      <c r="C106" s="20">
        <v>0.8991862596330763</v>
      </c>
      <c r="D106" s="27">
        <v>0.89918900871286311</v>
      </c>
      <c r="E106" s="27">
        <f t="shared" si="13"/>
        <v>40.72</v>
      </c>
      <c r="F106" s="27">
        <f t="shared" si="14"/>
        <v>-40.719899999999996</v>
      </c>
      <c r="G106" s="27">
        <f t="shared" si="15"/>
        <v>-40.72</v>
      </c>
      <c r="H106" s="27">
        <f t="shared" si="17"/>
        <v>1000</v>
      </c>
      <c r="I106" s="27">
        <f t="shared" si="16"/>
        <v>1000</v>
      </c>
      <c r="J106" s="27">
        <f t="shared" si="18"/>
        <v>1000</v>
      </c>
      <c r="K106" s="12">
        <v>-25.17</v>
      </c>
      <c r="L106" s="12">
        <f t="shared" si="19"/>
        <v>41.72</v>
      </c>
      <c r="M106" s="27"/>
      <c r="N106" s="27"/>
      <c r="P106" s="12">
        <v>40.72</v>
      </c>
      <c r="Q106" s="39">
        <v>59.8</v>
      </c>
      <c r="R106" s="12">
        <f t="shared" si="20"/>
        <v>25.17</v>
      </c>
      <c r="S106" s="12">
        <v>14.78757745616821</v>
      </c>
      <c r="T106" s="20">
        <v>36.794317549021891</v>
      </c>
      <c r="Y106" s="20">
        <f t="shared" si="21"/>
        <v>0.86064241341604963</v>
      </c>
      <c r="Z106" s="20">
        <f t="shared" si="22"/>
        <v>0.86677026363734311</v>
      </c>
      <c r="AB106" s="20">
        <v>0.78172248492504748</v>
      </c>
      <c r="AC106" s="20">
        <v>0.4501890087128631</v>
      </c>
      <c r="AE106" s="20">
        <f t="shared" si="23"/>
        <v>1.0006424134160496</v>
      </c>
      <c r="AF106" s="20">
        <f t="shared" si="24"/>
        <v>1.0501702636373431</v>
      </c>
    </row>
    <row r="107" spans="1:32" x14ac:dyDescent="0.2">
      <c r="A107" s="14" t="s">
        <v>185</v>
      </c>
      <c r="B107" s="20">
        <v>0.85190882210089547</v>
      </c>
      <c r="C107" s="20">
        <v>0.85805895742052096</v>
      </c>
      <c r="D107" s="27">
        <v>0.85806127823481437</v>
      </c>
      <c r="E107" s="27">
        <f t="shared" si="13"/>
        <v>40.659999999999997</v>
      </c>
      <c r="F107" s="27">
        <f t="shared" si="14"/>
        <v>-40.659899999999993</v>
      </c>
      <c r="G107" s="27">
        <f t="shared" si="15"/>
        <v>-40.659999999999997</v>
      </c>
      <c r="H107" s="27">
        <f t="shared" si="17"/>
        <v>1000</v>
      </c>
      <c r="I107" s="27">
        <f t="shared" si="16"/>
        <v>1000</v>
      </c>
      <c r="J107" s="27">
        <f t="shared" si="18"/>
        <v>1000</v>
      </c>
      <c r="K107" s="12">
        <v>-25.17</v>
      </c>
      <c r="L107" s="12">
        <f t="shared" si="19"/>
        <v>41.66</v>
      </c>
      <c r="M107" s="27"/>
      <c r="N107" s="27"/>
      <c r="P107" s="12">
        <v>40.659999999999997</v>
      </c>
      <c r="Q107" s="39">
        <v>61.07</v>
      </c>
      <c r="R107" s="12">
        <f t="shared" si="20"/>
        <v>25.17</v>
      </c>
      <c r="S107" s="12">
        <v>14.298407949363169</v>
      </c>
      <c r="T107" s="20">
        <v>35.613414907317704</v>
      </c>
      <c r="Y107" s="20">
        <f t="shared" si="21"/>
        <v>0.83217256930844563</v>
      </c>
      <c r="Z107" s="20">
        <f t="shared" si="22"/>
        <v>0.83895153068445594</v>
      </c>
      <c r="AB107" s="20">
        <v>0.74220796276313628</v>
      </c>
      <c r="AC107" s="20">
        <v>0.40906127823481436</v>
      </c>
      <c r="AE107" s="20">
        <f t="shared" si="23"/>
        <v>0.97217256930844564</v>
      </c>
      <c r="AF107" s="20">
        <f t="shared" si="24"/>
        <v>1.0223515306844559</v>
      </c>
    </row>
    <row r="108" spans="1:32" x14ac:dyDescent="0.2">
      <c r="A108" s="14" t="s">
        <v>186</v>
      </c>
      <c r="B108" s="20">
        <v>0.81564330629800652</v>
      </c>
      <c r="C108" s="20">
        <v>0.82425398977397335</v>
      </c>
      <c r="D108" s="27">
        <v>0.82425494165339896</v>
      </c>
      <c r="E108" s="27">
        <f t="shared" si="13"/>
        <v>40.33</v>
      </c>
      <c r="F108" s="27">
        <f t="shared" si="14"/>
        <v>-40.329899999999995</v>
      </c>
      <c r="G108" s="27">
        <f t="shared" si="15"/>
        <v>-40.33</v>
      </c>
      <c r="H108" s="27">
        <f t="shared" si="17"/>
        <v>1000</v>
      </c>
      <c r="I108" s="27">
        <f t="shared" si="16"/>
        <v>1000</v>
      </c>
      <c r="J108" s="27">
        <f t="shared" si="18"/>
        <v>1000</v>
      </c>
      <c r="K108" s="12">
        <v>-25.17</v>
      </c>
      <c r="L108" s="12">
        <f t="shared" si="19"/>
        <v>41.33</v>
      </c>
      <c r="M108" s="27"/>
      <c r="N108" s="27"/>
      <c r="P108" s="12">
        <v>40.33</v>
      </c>
      <c r="Q108" s="39">
        <v>63.42</v>
      </c>
      <c r="R108" s="12">
        <f t="shared" si="20"/>
        <v>25.17</v>
      </c>
      <c r="S108" s="12">
        <v>13.51015563260645</v>
      </c>
      <c r="T108" s="20">
        <v>33.754997636252199</v>
      </c>
      <c r="Y108" s="20">
        <f t="shared" si="21"/>
        <v>0.78629599633460001</v>
      </c>
      <c r="Z108" s="20">
        <f t="shared" si="22"/>
        <v>0.79517246545669329</v>
      </c>
      <c r="AB108" s="20">
        <v>0.70594318178292703</v>
      </c>
      <c r="AC108" s="20">
        <v>0.37525494165339895</v>
      </c>
      <c r="AE108" s="20">
        <f t="shared" si="23"/>
        <v>0.92629599633460002</v>
      </c>
      <c r="AF108" s="20">
        <f t="shared" si="24"/>
        <v>0.9785724654566933</v>
      </c>
    </row>
    <row r="109" spans="1:32" x14ac:dyDescent="0.2">
      <c r="A109" s="14" t="s">
        <v>187</v>
      </c>
      <c r="B109" s="20">
        <v>0.80181732861008714</v>
      </c>
      <c r="C109" s="20">
        <v>0.8037016632167735</v>
      </c>
      <c r="D109" s="27">
        <v>0.80370505573988071</v>
      </c>
      <c r="E109" s="27">
        <f t="shared" si="13"/>
        <v>38.25</v>
      </c>
      <c r="F109" s="27">
        <f t="shared" si="14"/>
        <v>-38.249899999999997</v>
      </c>
      <c r="G109" s="27">
        <f t="shared" si="15"/>
        <v>-38.25</v>
      </c>
      <c r="H109" s="27">
        <f t="shared" si="17"/>
        <v>1000</v>
      </c>
      <c r="I109" s="27">
        <f t="shared" si="16"/>
        <v>1000</v>
      </c>
      <c r="J109" s="27">
        <f t="shared" si="18"/>
        <v>1000</v>
      </c>
      <c r="K109" s="12">
        <v>-25.17</v>
      </c>
      <c r="L109" s="12">
        <f t="shared" si="19"/>
        <v>39.25</v>
      </c>
      <c r="M109" s="27"/>
      <c r="N109" s="27"/>
      <c r="P109" s="12">
        <v>38.25</v>
      </c>
      <c r="Q109" s="39">
        <v>63.59</v>
      </c>
      <c r="R109" s="12">
        <f t="shared" si="20"/>
        <v>25.17</v>
      </c>
      <c r="S109" s="12">
        <v>13.794601285903092</v>
      </c>
      <c r="T109" s="20">
        <v>34.288159237086148</v>
      </c>
      <c r="Y109" s="20">
        <f t="shared" si="21"/>
        <v>0.8028508373330363</v>
      </c>
      <c r="Z109" s="20">
        <f t="shared" si="22"/>
        <v>0.80773224783886266</v>
      </c>
      <c r="AB109" s="20">
        <v>0.69211582198898203</v>
      </c>
      <c r="AC109" s="20">
        <v>0.3547050557398807</v>
      </c>
      <c r="AE109" s="20">
        <f t="shared" si="23"/>
        <v>0.94285083733303632</v>
      </c>
      <c r="AF109" s="20">
        <f t="shared" si="24"/>
        <v>0.99113224783886267</v>
      </c>
    </row>
    <row r="110" spans="1:32" x14ac:dyDescent="0.2">
      <c r="A110" s="14" t="s">
        <v>188</v>
      </c>
      <c r="B110" s="20">
        <v>0.78371695116659512</v>
      </c>
      <c r="C110" s="20">
        <v>0.7852942734544428</v>
      </c>
      <c r="D110" s="27">
        <v>0.78529812890334039</v>
      </c>
      <c r="E110" s="27">
        <f t="shared" si="13"/>
        <v>36.979999999999997</v>
      </c>
      <c r="F110" s="27">
        <f t="shared" si="14"/>
        <v>-36.979899999999994</v>
      </c>
      <c r="G110" s="27">
        <f t="shared" si="15"/>
        <v>-36.979999999999997</v>
      </c>
      <c r="H110" s="27">
        <f t="shared" si="17"/>
        <v>1000</v>
      </c>
      <c r="I110" s="27">
        <f t="shared" si="16"/>
        <v>1000</v>
      </c>
      <c r="J110" s="27">
        <f t="shared" si="18"/>
        <v>1000</v>
      </c>
      <c r="K110" s="12">
        <v>-25.17</v>
      </c>
      <c r="L110" s="12">
        <f t="shared" si="19"/>
        <v>37.979999999999997</v>
      </c>
      <c r="M110" s="27"/>
      <c r="N110" s="27"/>
      <c r="P110" s="12">
        <v>36.979999999999997</v>
      </c>
      <c r="Q110" s="39">
        <v>60.98</v>
      </c>
      <c r="R110" s="12">
        <f t="shared" si="20"/>
        <v>25.17</v>
      </c>
      <c r="S110" s="12">
        <v>13.49412849798426</v>
      </c>
      <c r="T110" s="20">
        <v>33.523429411598457</v>
      </c>
      <c r="Y110" s="20">
        <f t="shared" si="21"/>
        <v>0.78536321124101238</v>
      </c>
      <c r="Z110" s="20">
        <f t="shared" si="22"/>
        <v>0.7897173717220225</v>
      </c>
      <c r="AB110" s="20">
        <v>0.67401516688383312</v>
      </c>
      <c r="AC110" s="20">
        <v>0.33629812890334038</v>
      </c>
      <c r="AE110" s="20">
        <f t="shared" si="23"/>
        <v>0.9253632112410124</v>
      </c>
      <c r="AF110" s="20">
        <f t="shared" si="24"/>
        <v>0.97311737172202251</v>
      </c>
    </row>
    <row r="111" spans="1:32" x14ac:dyDescent="0.2">
      <c r="A111" s="14" t="s">
        <v>189</v>
      </c>
      <c r="B111" s="20">
        <v>0.77743465054007244</v>
      </c>
      <c r="C111" s="20">
        <v>0.77952774600722063</v>
      </c>
      <c r="D111" s="27">
        <v>0.77953143642090872</v>
      </c>
      <c r="E111" s="27">
        <f t="shared" si="13"/>
        <v>34.909999999999997</v>
      </c>
      <c r="F111" s="27">
        <f t="shared" si="14"/>
        <v>-34.909899999999993</v>
      </c>
      <c r="G111" s="27">
        <f t="shared" si="15"/>
        <v>-34.909999999999997</v>
      </c>
      <c r="H111" s="27">
        <f t="shared" si="17"/>
        <v>1000</v>
      </c>
      <c r="I111" s="27">
        <f t="shared" si="16"/>
        <v>1000</v>
      </c>
      <c r="J111" s="27">
        <f t="shared" si="18"/>
        <v>1000</v>
      </c>
      <c r="K111" s="12">
        <v>-25.17</v>
      </c>
      <c r="L111" s="12">
        <f t="shared" si="19"/>
        <v>35.909999999999997</v>
      </c>
      <c r="M111" s="27"/>
      <c r="N111" s="27"/>
      <c r="P111" s="12">
        <v>34.909999999999997</v>
      </c>
      <c r="Q111" s="39">
        <v>62.75</v>
      </c>
      <c r="R111" s="12">
        <f t="shared" si="20"/>
        <v>25.17</v>
      </c>
      <c r="S111" s="12">
        <v>13.344239598516658</v>
      </c>
      <c r="T111" s="20">
        <v>33.163037867874635</v>
      </c>
      <c r="Y111" s="20">
        <f t="shared" si="21"/>
        <v>0.77663962250144758</v>
      </c>
      <c r="Z111" s="20">
        <f t="shared" si="22"/>
        <v>0.78122756421438277</v>
      </c>
      <c r="AB111" s="20">
        <v>0.66773302862606099</v>
      </c>
      <c r="AC111" s="20">
        <v>0.33053143642090871</v>
      </c>
      <c r="AE111" s="20">
        <f t="shared" si="23"/>
        <v>0.91663962250144759</v>
      </c>
      <c r="AF111" s="20">
        <f t="shared" si="24"/>
        <v>0.96462756421438278</v>
      </c>
    </row>
    <row r="112" spans="1:32" x14ac:dyDescent="0.2">
      <c r="A112" s="14" t="s">
        <v>190</v>
      </c>
      <c r="B112" s="20">
        <v>0.78454272404963732</v>
      </c>
      <c r="C112" s="20">
        <v>0.78758000816031093</v>
      </c>
      <c r="D112" s="27">
        <v>0.78758507326708982</v>
      </c>
      <c r="E112" s="27">
        <f t="shared" si="13"/>
        <v>33.5</v>
      </c>
      <c r="F112" s="27">
        <f t="shared" si="14"/>
        <v>-33.499899999999997</v>
      </c>
      <c r="G112" s="27">
        <f t="shared" si="15"/>
        <v>-33.5</v>
      </c>
      <c r="H112" s="27">
        <f t="shared" si="17"/>
        <v>1000</v>
      </c>
      <c r="I112" s="27">
        <f t="shared" si="16"/>
        <v>1000</v>
      </c>
      <c r="J112" s="27">
        <f t="shared" si="18"/>
        <v>1000</v>
      </c>
      <c r="K112" s="12">
        <v>-25.17</v>
      </c>
      <c r="L112" s="12">
        <f t="shared" si="19"/>
        <v>34.5</v>
      </c>
      <c r="M112" s="27"/>
      <c r="N112" s="27"/>
      <c r="P112" s="12">
        <v>33.5</v>
      </c>
      <c r="Q112" s="39">
        <v>58.5</v>
      </c>
      <c r="R112" s="12">
        <f t="shared" si="20"/>
        <v>25.17</v>
      </c>
      <c r="S112" s="12">
        <v>13.298460695262245</v>
      </c>
      <c r="T112" s="20">
        <v>32.972024981491259</v>
      </c>
      <c r="Y112" s="20">
        <f t="shared" si="21"/>
        <v>0.7739752735979708</v>
      </c>
      <c r="Z112" s="20">
        <f t="shared" si="22"/>
        <v>0.77672783977546467</v>
      </c>
      <c r="AB112" s="20">
        <v>0.6748404467568917</v>
      </c>
      <c r="AC112" s="20">
        <v>0.33858507326708981</v>
      </c>
      <c r="AE112" s="20">
        <f t="shared" si="23"/>
        <v>0.91397527359797082</v>
      </c>
      <c r="AF112" s="20">
        <f t="shared" si="24"/>
        <v>0.96012783977546468</v>
      </c>
    </row>
    <row r="113" spans="1:32" x14ac:dyDescent="0.2">
      <c r="A113" s="14" t="s">
        <v>191</v>
      </c>
      <c r="B113" s="20">
        <v>0.7904867371750538</v>
      </c>
      <c r="C113" s="20">
        <v>0.78982511871552485</v>
      </c>
      <c r="D113" s="27">
        <v>0.78982766197138554</v>
      </c>
      <c r="E113" s="27">
        <f t="shared" si="13"/>
        <v>35.1</v>
      </c>
      <c r="F113" s="27">
        <f t="shared" si="14"/>
        <v>-35.099899999999998</v>
      </c>
      <c r="G113" s="27">
        <f t="shared" si="15"/>
        <v>-35.1</v>
      </c>
      <c r="H113" s="27">
        <f t="shared" si="17"/>
        <v>1000</v>
      </c>
      <c r="I113" s="27">
        <f t="shared" si="16"/>
        <v>1000</v>
      </c>
      <c r="J113" s="27">
        <f t="shared" si="18"/>
        <v>1000</v>
      </c>
      <c r="K113" s="12">
        <v>-25.17</v>
      </c>
      <c r="L113" s="12">
        <f t="shared" si="19"/>
        <v>36.1</v>
      </c>
      <c r="M113" s="27"/>
      <c r="N113" s="27"/>
      <c r="P113" s="12">
        <v>35.1</v>
      </c>
      <c r="Q113" s="39">
        <v>59.07</v>
      </c>
      <c r="R113" s="12">
        <f t="shared" si="20"/>
        <v>25.17</v>
      </c>
      <c r="S113" s="12">
        <v>13.726280425513179</v>
      </c>
      <c r="T113" s="20">
        <v>33.995383500307732</v>
      </c>
      <c r="Y113" s="20">
        <f t="shared" si="21"/>
        <v>0.79887453828426225</v>
      </c>
      <c r="Z113" s="20">
        <f t="shared" si="22"/>
        <v>0.80083527788647957</v>
      </c>
      <c r="AB113" s="20">
        <v>0.68078537153888852</v>
      </c>
      <c r="AC113" s="20">
        <v>0.34082766197138553</v>
      </c>
      <c r="AE113" s="20">
        <f t="shared" si="23"/>
        <v>0.93887453828426226</v>
      </c>
      <c r="AF113" s="20">
        <f t="shared" si="24"/>
        <v>0.98423527788647958</v>
      </c>
    </row>
    <row r="114" spans="1:32" x14ac:dyDescent="0.2">
      <c r="A114" s="14" t="s">
        <v>192</v>
      </c>
      <c r="B114" s="20">
        <v>0.80109450825040673</v>
      </c>
      <c r="C114" s="20">
        <v>0.80068965034664819</v>
      </c>
      <c r="D114" s="27">
        <v>0.80068740782915648</v>
      </c>
      <c r="E114" s="27">
        <f t="shared" si="13"/>
        <v>42.44</v>
      </c>
      <c r="F114" s="27">
        <f t="shared" si="14"/>
        <v>-42.439899999999994</v>
      </c>
      <c r="G114" s="27">
        <f t="shared" si="15"/>
        <v>-42.44</v>
      </c>
      <c r="H114" s="27">
        <f t="shared" si="17"/>
        <v>1000</v>
      </c>
      <c r="I114" s="27">
        <f t="shared" si="16"/>
        <v>1000</v>
      </c>
      <c r="J114" s="27">
        <f t="shared" si="18"/>
        <v>1000</v>
      </c>
      <c r="K114" s="12">
        <v>-25.17</v>
      </c>
      <c r="L114" s="12">
        <f t="shared" si="19"/>
        <v>43.44</v>
      </c>
      <c r="M114" s="27"/>
      <c r="N114" s="27"/>
      <c r="P114" s="12">
        <v>42.44</v>
      </c>
      <c r="Q114" s="39">
        <v>64.59</v>
      </c>
      <c r="R114" s="12">
        <f t="shared" si="20"/>
        <v>25.17</v>
      </c>
      <c r="S114" s="12">
        <v>14.032790580622869</v>
      </c>
      <c r="T114" s="20">
        <v>34.926100583365852</v>
      </c>
      <c r="Y114" s="20">
        <f t="shared" si="21"/>
        <v>0.81671354135369989</v>
      </c>
      <c r="Z114" s="20">
        <f t="shared" si="22"/>
        <v>0.82276034526622532</v>
      </c>
      <c r="AB114" s="20">
        <v>0.69139536255815826</v>
      </c>
      <c r="AC114" s="20">
        <v>0.35168740782915647</v>
      </c>
      <c r="AE114" s="20">
        <f t="shared" si="23"/>
        <v>0.9567135413536999</v>
      </c>
      <c r="AF114" s="20">
        <f t="shared" si="24"/>
        <v>1.0061603452662253</v>
      </c>
    </row>
    <row r="115" spans="1:32" x14ac:dyDescent="0.2">
      <c r="A115" s="14" t="s">
        <v>193</v>
      </c>
      <c r="B115" s="20">
        <v>0.80778021586663107</v>
      </c>
      <c r="C115" s="20">
        <v>0.80214078998004423</v>
      </c>
      <c r="D115" s="27">
        <v>0.80213725198544528</v>
      </c>
      <c r="E115" s="27">
        <f t="shared" si="13"/>
        <v>42.94</v>
      </c>
      <c r="F115" s="27">
        <f t="shared" si="14"/>
        <v>-42.939899999999994</v>
      </c>
      <c r="G115" s="27">
        <f t="shared" si="15"/>
        <v>-42.94</v>
      </c>
      <c r="H115" s="27">
        <f t="shared" si="17"/>
        <v>1000</v>
      </c>
      <c r="I115" s="27">
        <f t="shared" si="16"/>
        <v>1000</v>
      </c>
      <c r="J115" s="27">
        <f t="shared" si="18"/>
        <v>1000</v>
      </c>
      <c r="K115" s="12">
        <v>-25.17</v>
      </c>
      <c r="L115" s="12">
        <f t="shared" si="19"/>
        <v>43.94</v>
      </c>
      <c r="M115" s="27"/>
      <c r="N115" s="27"/>
      <c r="P115" s="12">
        <v>42.94</v>
      </c>
      <c r="Q115" s="39">
        <v>69.77</v>
      </c>
      <c r="R115" s="12">
        <f t="shared" si="20"/>
        <v>25.17</v>
      </c>
      <c r="S115" s="12">
        <v>14.67347769252388</v>
      </c>
      <c r="T115" s="20">
        <v>36.514054626650051</v>
      </c>
      <c r="Y115" s="20">
        <f t="shared" si="21"/>
        <v>0.85400176546379869</v>
      </c>
      <c r="Z115" s="20">
        <f t="shared" si="22"/>
        <v>0.86016806027296877</v>
      </c>
      <c r="AB115" s="20">
        <v>0.69808133222853752</v>
      </c>
      <c r="AC115" s="20">
        <v>0.35313725198544527</v>
      </c>
      <c r="AE115" s="20">
        <f t="shared" si="23"/>
        <v>0.9940017654637987</v>
      </c>
      <c r="AF115" s="20">
        <f t="shared" si="24"/>
        <v>1.0435680602729689</v>
      </c>
    </row>
    <row r="116" spans="1:32" x14ac:dyDescent="0.2">
      <c r="A116" s="14" t="s">
        <v>194</v>
      </c>
      <c r="B116" s="20">
        <v>0.80081615171993792</v>
      </c>
      <c r="C116" s="20">
        <v>0.79408487840412623</v>
      </c>
      <c r="D116" s="27">
        <v>0.79408207573668776</v>
      </c>
      <c r="E116" s="27">
        <f t="shared" si="13"/>
        <v>41.74</v>
      </c>
      <c r="F116" s="27">
        <f t="shared" si="14"/>
        <v>-41.739899999999999</v>
      </c>
      <c r="G116" s="27">
        <f t="shared" si="15"/>
        <v>-41.74</v>
      </c>
      <c r="H116" s="27">
        <f t="shared" si="17"/>
        <v>1000</v>
      </c>
      <c r="I116" s="27">
        <f t="shared" si="16"/>
        <v>1000</v>
      </c>
      <c r="J116" s="27">
        <f t="shared" si="18"/>
        <v>1000</v>
      </c>
      <c r="K116" s="12">
        <v>-25.17</v>
      </c>
      <c r="L116" s="12">
        <f t="shared" si="19"/>
        <v>42.74</v>
      </c>
      <c r="M116" s="27"/>
      <c r="N116" s="27"/>
      <c r="P116" s="12">
        <v>41.74</v>
      </c>
      <c r="Q116" s="39">
        <v>66.989999999999995</v>
      </c>
      <c r="R116" s="12">
        <f t="shared" si="20"/>
        <v>25.17</v>
      </c>
      <c r="S116" s="12">
        <v>14.561701623491459</v>
      </c>
      <c r="T116" s="20">
        <v>36.132028853883185</v>
      </c>
      <c r="Y116" s="20">
        <f t="shared" si="21"/>
        <v>0.84749635738736651</v>
      </c>
      <c r="Z116" s="20">
        <f t="shared" si="22"/>
        <v>0.85116861139512978</v>
      </c>
      <c r="AB116" s="20">
        <v>0.69111690507250811</v>
      </c>
      <c r="AC116" s="20">
        <v>0.34508207573668775</v>
      </c>
      <c r="AE116" s="20">
        <f t="shared" si="23"/>
        <v>0.98749635738736652</v>
      </c>
      <c r="AF116" s="20">
        <f t="shared" si="24"/>
        <v>1.0345686113951298</v>
      </c>
    </row>
    <row r="117" spans="1:32" x14ac:dyDescent="0.2">
      <c r="A117" s="14" t="s">
        <v>195</v>
      </c>
      <c r="B117" s="20">
        <v>0.80173521954054583</v>
      </c>
      <c r="C117" s="20">
        <v>0.79057273523481797</v>
      </c>
      <c r="D117" s="27">
        <v>0.79057010781759252</v>
      </c>
      <c r="E117" s="27">
        <f t="shared" si="13"/>
        <v>36.47</v>
      </c>
      <c r="F117" s="27">
        <f t="shared" si="14"/>
        <v>-36.469899999999996</v>
      </c>
      <c r="G117" s="27">
        <f t="shared" si="15"/>
        <v>-36.47</v>
      </c>
      <c r="H117" s="27">
        <f t="shared" si="17"/>
        <v>1000</v>
      </c>
      <c r="I117" s="27">
        <f t="shared" si="16"/>
        <v>1000</v>
      </c>
      <c r="J117" s="27">
        <f t="shared" si="18"/>
        <v>1000</v>
      </c>
      <c r="K117" s="12">
        <v>-25.17</v>
      </c>
      <c r="L117" s="12">
        <f t="shared" si="19"/>
        <v>37.47</v>
      </c>
      <c r="M117" s="27"/>
      <c r="N117" s="27"/>
      <c r="P117" s="12">
        <v>36.47</v>
      </c>
      <c r="Q117" s="39">
        <v>58.01</v>
      </c>
      <c r="R117" s="12">
        <f t="shared" si="20"/>
        <v>25.17</v>
      </c>
      <c r="S117" s="12">
        <v>14.87705029572636</v>
      </c>
      <c r="T117" s="20">
        <v>36.763561905342272</v>
      </c>
      <c r="Y117" s="20">
        <f t="shared" si="21"/>
        <v>0.86584976538433256</v>
      </c>
      <c r="Z117" s="20">
        <f t="shared" si="22"/>
        <v>0.86604574748495078</v>
      </c>
      <c r="AB117" s="20">
        <v>0.69203567073261274</v>
      </c>
      <c r="AC117" s="20">
        <v>0.34157010781759251</v>
      </c>
      <c r="AE117" s="20">
        <f t="shared" si="23"/>
        <v>1.0058497653843326</v>
      </c>
      <c r="AF117" s="20">
        <f t="shared" si="24"/>
        <v>1.0494457474849508</v>
      </c>
    </row>
    <row r="118" spans="1:32" x14ac:dyDescent="0.2">
      <c r="A118" s="14" t="s">
        <v>196</v>
      </c>
      <c r="B118" s="20">
        <v>0.78686870364548089</v>
      </c>
      <c r="C118" s="20">
        <v>0.77671197900502686</v>
      </c>
      <c r="D118" s="27">
        <v>0.77670936083189135</v>
      </c>
      <c r="E118" s="27">
        <f t="shared" si="13"/>
        <v>33.01</v>
      </c>
      <c r="F118" s="27">
        <f t="shared" si="14"/>
        <v>-33.009899999999995</v>
      </c>
      <c r="G118" s="27">
        <f t="shared" si="15"/>
        <v>-33.01</v>
      </c>
      <c r="H118" s="27">
        <f t="shared" si="17"/>
        <v>1000</v>
      </c>
      <c r="I118" s="27">
        <f t="shared" si="16"/>
        <v>1000</v>
      </c>
      <c r="J118" s="27">
        <f t="shared" si="18"/>
        <v>1000</v>
      </c>
      <c r="K118" s="12">
        <v>-25.17</v>
      </c>
      <c r="L118" s="12">
        <f t="shared" si="19"/>
        <v>34.01</v>
      </c>
      <c r="M118" s="27"/>
      <c r="N118" s="27"/>
      <c r="P118" s="12">
        <v>33.01</v>
      </c>
      <c r="Q118" s="39">
        <v>58.56</v>
      </c>
      <c r="R118" s="12">
        <f t="shared" si="20"/>
        <v>25.17</v>
      </c>
      <c r="S118" s="12">
        <v>14.592843370090939</v>
      </c>
      <c r="T118" s="20">
        <v>36.13338541379111</v>
      </c>
      <c r="Y118" s="20">
        <f t="shared" si="21"/>
        <v>0.84930881842304407</v>
      </c>
      <c r="Z118" s="20">
        <f t="shared" si="22"/>
        <v>0.85120056811745426</v>
      </c>
      <c r="AB118" s="20">
        <v>0.67716919164130218</v>
      </c>
      <c r="AC118" s="20">
        <v>0.32770936083189134</v>
      </c>
      <c r="AE118" s="20">
        <f t="shared" si="23"/>
        <v>0.98930881842304408</v>
      </c>
      <c r="AF118" s="20">
        <f t="shared" si="24"/>
        <v>1.0346005681174542</v>
      </c>
    </row>
    <row r="119" spans="1:32" x14ac:dyDescent="0.2">
      <c r="A119" s="14" t="s">
        <v>197</v>
      </c>
      <c r="B119" s="20">
        <v>0.74488923409971264</v>
      </c>
      <c r="C119" s="20">
        <v>0.73446029680345393</v>
      </c>
      <c r="D119" s="27">
        <v>0.7344595663004071</v>
      </c>
      <c r="E119" s="27">
        <f t="shared" si="13"/>
        <v>31.75</v>
      </c>
      <c r="F119" s="27">
        <f t="shared" si="14"/>
        <v>-31.7499</v>
      </c>
      <c r="G119" s="27">
        <f t="shared" si="15"/>
        <v>-31.75</v>
      </c>
      <c r="H119" s="27">
        <f t="shared" si="17"/>
        <v>1000</v>
      </c>
      <c r="I119" s="27">
        <f t="shared" si="16"/>
        <v>1000</v>
      </c>
      <c r="J119" s="27">
        <f t="shared" si="18"/>
        <v>1000</v>
      </c>
      <c r="K119" s="12">
        <v>-25.17</v>
      </c>
      <c r="L119" s="12">
        <f t="shared" si="19"/>
        <v>32.75</v>
      </c>
      <c r="M119" s="27"/>
      <c r="N119" s="27"/>
      <c r="P119" s="12">
        <v>31.75</v>
      </c>
      <c r="Q119" s="39">
        <v>52.68</v>
      </c>
      <c r="R119" s="12">
        <f t="shared" si="20"/>
        <v>25.17</v>
      </c>
      <c r="S119" s="12">
        <v>13.825743032502467</v>
      </c>
      <c r="T119" s="20">
        <v>34.154284183103471</v>
      </c>
      <c r="Y119" s="20">
        <f t="shared" si="21"/>
        <v>0.80466329836870776</v>
      </c>
      <c r="Z119" s="20">
        <f t="shared" si="22"/>
        <v>0.80457852945067876</v>
      </c>
      <c r="AB119" s="20">
        <v>0.63518889047126481</v>
      </c>
      <c r="AC119" s="20">
        <v>0.28545956630040709</v>
      </c>
      <c r="AE119" s="20">
        <f t="shared" si="23"/>
        <v>0.94466329836870777</v>
      </c>
      <c r="AF119" s="20">
        <f t="shared" si="24"/>
        <v>0.98797852945067877</v>
      </c>
    </row>
    <row r="120" spans="1:32" x14ac:dyDescent="0.2">
      <c r="A120" s="14" t="s">
        <v>198</v>
      </c>
      <c r="B120" s="20">
        <v>0.71102098658109014</v>
      </c>
      <c r="C120" s="20">
        <v>0.69577475729730354</v>
      </c>
      <c r="D120" s="27">
        <v>0.69578191813943913</v>
      </c>
      <c r="E120" s="27">
        <f t="shared" si="13"/>
        <v>26.99</v>
      </c>
      <c r="F120" s="27">
        <f t="shared" si="14"/>
        <v>-26.989899999999999</v>
      </c>
      <c r="G120" s="27">
        <f t="shared" si="15"/>
        <v>-26.99</v>
      </c>
      <c r="H120" s="27">
        <f t="shared" si="17"/>
        <v>1000</v>
      </c>
      <c r="I120" s="27">
        <f t="shared" si="16"/>
        <v>1000</v>
      </c>
      <c r="J120" s="27">
        <f t="shared" si="18"/>
        <v>1000</v>
      </c>
      <c r="K120" s="12">
        <v>-25.17</v>
      </c>
      <c r="L120" s="12">
        <f t="shared" si="19"/>
        <v>27.99</v>
      </c>
      <c r="M120" s="27"/>
      <c r="N120" s="27"/>
      <c r="P120" s="12">
        <v>26.99</v>
      </c>
      <c r="Q120" s="39">
        <v>49.94</v>
      </c>
      <c r="R120" s="12">
        <f t="shared" si="20"/>
        <v>25.17</v>
      </c>
      <c r="S120" s="12">
        <v>13.260825320149406</v>
      </c>
      <c r="T120" s="20">
        <v>32.247546719039057</v>
      </c>
      <c r="Y120" s="20">
        <f t="shared" si="21"/>
        <v>0.7717848810091279</v>
      </c>
      <c r="Z120" s="20">
        <f t="shared" si="22"/>
        <v>0.75966117686729739</v>
      </c>
      <c r="AB120" s="20">
        <v>0.60131710298122054</v>
      </c>
      <c r="AC120" s="20">
        <v>0.24678191813943912</v>
      </c>
      <c r="AE120" s="20">
        <f t="shared" si="23"/>
        <v>0.91178488100912791</v>
      </c>
      <c r="AF120" s="20">
        <f t="shared" si="24"/>
        <v>0.9430611768672974</v>
      </c>
    </row>
    <row r="121" spans="1:32" x14ac:dyDescent="0.2">
      <c r="A121" s="14" t="s">
        <v>199</v>
      </c>
      <c r="B121" s="20">
        <v>0.61335958736916196</v>
      </c>
      <c r="C121" s="20">
        <v>0.6135502667733238</v>
      </c>
      <c r="D121" s="27">
        <v>0.61355796157200004</v>
      </c>
      <c r="E121" s="27">
        <f t="shared" si="13"/>
        <v>26.62</v>
      </c>
      <c r="F121" s="27">
        <f t="shared" si="14"/>
        <v>-26.619900000000001</v>
      </c>
      <c r="G121" s="27">
        <f t="shared" si="15"/>
        <v>-26.62</v>
      </c>
      <c r="H121" s="27">
        <f t="shared" si="17"/>
        <v>1000</v>
      </c>
      <c r="I121" s="27">
        <f t="shared" si="16"/>
        <v>1000</v>
      </c>
      <c r="J121" s="27">
        <f t="shared" si="18"/>
        <v>1000</v>
      </c>
      <c r="K121" s="12">
        <v>-25.17</v>
      </c>
      <c r="L121" s="12">
        <f t="shared" si="19"/>
        <v>27.62</v>
      </c>
      <c r="M121" s="27"/>
      <c r="N121" s="27"/>
      <c r="P121" s="12">
        <v>26.62</v>
      </c>
      <c r="Q121" s="39">
        <v>40.78</v>
      </c>
      <c r="R121" s="12">
        <f t="shared" si="20"/>
        <v>25.17</v>
      </c>
      <c r="S121" s="12">
        <v>10.286523004577919</v>
      </c>
      <c r="T121" s="20">
        <v>25.153313229411651</v>
      </c>
      <c r="Y121" s="20">
        <f t="shared" si="21"/>
        <v>0.59867939901318146</v>
      </c>
      <c r="Z121" s="20">
        <f t="shared" si="22"/>
        <v>0.59254106045484678</v>
      </c>
      <c r="AB121" s="20">
        <v>0.5036563250899071</v>
      </c>
      <c r="AC121" s="20">
        <v>0.16455796157200003</v>
      </c>
      <c r="AE121" s="20">
        <f t="shared" si="23"/>
        <v>0.73867939901318147</v>
      </c>
      <c r="AF121" s="20">
        <f t="shared" si="24"/>
        <v>0.77594106045484679</v>
      </c>
    </row>
    <row r="122" spans="1:32" x14ac:dyDescent="0.2">
      <c r="A122" s="14" t="s">
        <v>200</v>
      </c>
      <c r="B122" s="20">
        <v>0.59935532352238718</v>
      </c>
      <c r="C122" s="20">
        <v>0.60590537880004325</v>
      </c>
      <c r="D122" s="27">
        <v>0.60591294865475609</v>
      </c>
      <c r="E122" s="27">
        <f t="shared" si="13"/>
        <v>25.58</v>
      </c>
      <c r="F122" s="27">
        <f t="shared" si="14"/>
        <v>-25.579899999999999</v>
      </c>
      <c r="G122" s="27">
        <f t="shared" si="15"/>
        <v>-25.58</v>
      </c>
      <c r="H122" s="27">
        <f t="shared" si="17"/>
        <v>1000</v>
      </c>
      <c r="I122" s="27">
        <f t="shared" si="16"/>
        <v>1000</v>
      </c>
      <c r="J122" s="27">
        <f t="shared" si="18"/>
        <v>1000</v>
      </c>
      <c r="K122" s="12">
        <v>-25.17</v>
      </c>
      <c r="L122" s="12">
        <f t="shared" si="19"/>
        <v>26.58</v>
      </c>
      <c r="M122" s="27"/>
      <c r="N122" s="27"/>
      <c r="P122" s="12">
        <v>25.58</v>
      </c>
      <c r="Q122" s="39">
        <v>42.68</v>
      </c>
      <c r="R122" s="12">
        <f t="shared" si="20"/>
        <v>25.17</v>
      </c>
      <c r="S122" s="12">
        <v>9.584911644739103</v>
      </c>
      <c r="T122" s="20">
        <v>23.599757750981411</v>
      </c>
      <c r="Y122" s="20">
        <f t="shared" si="21"/>
        <v>0.55784536140278695</v>
      </c>
      <c r="Z122" s="20">
        <f t="shared" si="22"/>
        <v>0.5559436785406382</v>
      </c>
      <c r="AB122" s="20">
        <v>0.48965244847324085</v>
      </c>
      <c r="AC122" s="20">
        <v>0.15691294865475608</v>
      </c>
      <c r="AE122" s="20">
        <f t="shared" si="23"/>
        <v>0.69784536140278697</v>
      </c>
      <c r="AF122" s="20">
        <f t="shared" si="24"/>
        <v>0.73934367854063821</v>
      </c>
    </row>
    <row r="123" spans="1:32" x14ac:dyDescent="0.2">
      <c r="A123" s="14" t="s">
        <v>201</v>
      </c>
      <c r="B123" s="20">
        <v>0.59660380613921149</v>
      </c>
      <c r="C123" s="20">
        <v>0.60441202125288196</v>
      </c>
      <c r="D123" s="27">
        <v>0.6044199206310169</v>
      </c>
      <c r="E123" s="27">
        <f t="shared" si="13"/>
        <v>24.59</v>
      </c>
      <c r="F123" s="27">
        <f t="shared" si="14"/>
        <v>-24.5899</v>
      </c>
      <c r="G123" s="27">
        <f t="shared" si="15"/>
        <v>-24.59</v>
      </c>
      <c r="H123" s="27">
        <f t="shared" si="17"/>
        <v>1000</v>
      </c>
      <c r="I123" s="27">
        <f t="shared" si="16"/>
        <v>1000</v>
      </c>
      <c r="J123" s="27">
        <f t="shared" si="18"/>
        <v>1000</v>
      </c>
      <c r="K123" s="12">
        <v>-25.17</v>
      </c>
      <c r="L123" s="12">
        <f t="shared" si="19"/>
        <v>25.59</v>
      </c>
      <c r="M123" s="27"/>
      <c r="N123" s="27"/>
      <c r="P123" s="12">
        <v>24.59</v>
      </c>
      <c r="Q123" s="39">
        <v>25.5</v>
      </c>
      <c r="R123" s="12">
        <f t="shared" si="20"/>
        <v>25.17</v>
      </c>
      <c r="S123" s="12">
        <v>9.427828987523041</v>
      </c>
      <c r="T123" s="20">
        <v>23.227669578831652</v>
      </c>
      <c r="Y123" s="20">
        <f t="shared" si="21"/>
        <v>0.54870309333264766</v>
      </c>
      <c r="Z123" s="20">
        <f t="shared" si="22"/>
        <v>0.54717833148287887</v>
      </c>
      <c r="AB123" s="20">
        <v>0.48690079480930026</v>
      </c>
      <c r="AC123" s="20">
        <v>0.15541992063101689</v>
      </c>
      <c r="AE123" s="20">
        <f t="shared" si="23"/>
        <v>0.68870309333264768</v>
      </c>
      <c r="AF123" s="20">
        <f t="shared" si="24"/>
        <v>0.73057833148287887</v>
      </c>
    </row>
    <row r="124" spans="1:32" x14ac:dyDescent="0.2">
      <c r="A124" s="14" t="s">
        <v>202</v>
      </c>
      <c r="B124" s="20">
        <v>0.6183270829588301</v>
      </c>
      <c r="C124" s="20">
        <v>0.63117961617183949</v>
      </c>
      <c r="D124" s="27">
        <v>0.63118908293455611</v>
      </c>
      <c r="E124" s="27">
        <f t="shared" si="13"/>
        <v>22.5</v>
      </c>
      <c r="F124" s="27">
        <f t="shared" si="14"/>
        <v>-22.4999</v>
      </c>
      <c r="G124" s="27">
        <f t="shared" si="15"/>
        <v>-22.5</v>
      </c>
      <c r="H124" s="27">
        <f t="shared" si="17"/>
        <v>1000</v>
      </c>
      <c r="I124" s="27">
        <f t="shared" si="16"/>
        <v>1000</v>
      </c>
      <c r="J124" s="27">
        <f t="shared" si="18"/>
        <v>1000</v>
      </c>
      <c r="K124" s="12">
        <v>-25.17</v>
      </c>
      <c r="L124" s="12">
        <f t="shared" si="19"/>
        <v>23.5</v>
      </c>
      <c r="M124" s="27"/>
      <c r="N124" s="27"/>
      <c r="P124" s="12">
        <v>22.5</v>
      </c>
      <c r="Q124" s="39">
        <v>21.53</v>
      </c>
      <c r="R124" s="12">
        <f t="shared" si="20"/>
        <v>25.17</v>
      </c>
      <c r="S124" s="12">
        <v>9.3484820807681324</v>
      </c>
      <c r="T124" s="20">
        <v>23.080437539309848</v>
      </c>
      <c r="Y124" s="20">
        <f t="shared" si="21"/>
        <v>0.5440850743549579</v>
      </c>
      <c r="Z124" s="20">
        <f t="shared" si="22"/>
        <v>0.54370996021761075</v>
      </c>
      <c r="AB124" s="20">
        <v>0.50862359965422999</v>
      </c>
      <c r="AC124" s="20">
        <v>0.1821890829345561</v>
      </c>
      <c r="AE124" s="20">
        <f t="shared" si="23"/>
        <v>0.68408507435495791</v>
      </c>
      <c r="AF124" s="20">
        <f t="shared" si="24"/>
        <v>0.72710996021761076</v>
      </c>
    </row>
    <row r="125" spans="1:32" x14ac:dyDescent="0.2">
      <c r="A125" s="14" t="s">
        <v>203</v>
      </c>
      <c r="B125" s="20">
        <v>0.62759815864061796</v>
      </c>
      <c r="C125" s="20">
        <v>0.63939169592661604</v>
      </c>
      <c r="D125" s="27">
        <v>0.63940065564387549</v>
      </c>
      <c r="E125" s="27">
        <f t="shared" si="13"/>
        <v>23.16</v>
      </c>
      <c r="F125" s="27">
        <f t="shared" si="14"/>
        <v>-23.1599</v>
      </c>
      <c r="G125" s="27">
        <f t="shared" si="15"/>
        <v>-23.16</v>
      </c>
      <c r="H125" s="27">
        <f t="shared" si="17"/>
        <v>1000</v>
      </c>
      <c r="I125" s="27">
        <f t="shared" si="16"/>
        <v>1000</v>
      </c>
      <c r="J125" s="27">
        <f t="shared" si="18"/>
        <v>1000</v>
      </c>
      <c r="K125" s="12">
        <v>-25.17</v>
      </c>
      <c r="L125" s="12">
        <f t="shared" si="19"/>
        <v>24.16</v>
      </c>
      <c r="M125" s="27"/>
      <c r="N125" s="27"/>
      <c r="P125" s="12">
        <v>23.16</v>
      </c>
      <c r="Q125" s="39">
        <v>20.059999999999999</v>
      </c>
      <c r="R125" s="12">
        <f t="shared" si="20"/>
        <v>25.17</v>
      </c>
      <c r="S125" s="12">
        <v>9.664975940133818</v>
      </c>
      <c r="T125" s="20">
        <v>23.914682872344521</v>
      </c>
      <c r="Y125" s="20">
        <f t="shared" si="21"/>
        <v>0.56250513266154845</v>
      </c>
      <c r="Z125" s="20">
        <f t="shared" si="22"/>
        <v>0.56336242547367332</v>
      </c>
      <c r="AB125" s="20">
        <v>0.51789488307871334</v>
      </c>
      <c r="AC125" s="20">
        <v>0.19040065564387548</v>
      </c>
      <c r="AE125" s="20">
        <f t="shared" si="23"/>
        <v>0.70250513266154846</v>
      </c>
      <c r="AF125" s="20">
        <f t="shared" si="24"/>
        <v>0.74676242547367333</v>
      </c>
    </row>
    <row r="126" spans="1:32" x14ac:dyDescent="0.2">
      <c r="A126" s="14" t="s">
        <v>204</v>
      </c>
      <c r="B126" s="20">
        <v>0.72785069481225839</v>
      </c>
      <c r="C126" s="20">
        <v>0.74400285424313117</v>
      </c>
      <c r="D126" s="27">
        <v>0.74401821411151581</v>
      </c>
      <c r="E126" s="27">
        <f t="shared" si="13"/>
        <v>24.99</v>
      </c>
      <c r="F126" s="27">
        <f t="shared" si="14"/>
        <v>-24.989899999999999</v>
      </c>
      <c r="G126" s="27">
        <f t="shared" si="15"/>
        <v>-24.99</v>
      </c>
      <c r="H126" s="27">
        <f t="shared" si="17"/>
        <v>1000</v>
      </c>
      <c r="I126" s="27">
        <f t="shared" si="16"/>
        <v>1000</v>
      </c>
      <c r="J126" s="27">
        <f t="shared" si="18"/>
        <v>1000</v>
      </c>
      <c r="K126" s="12">
        <v>-25.17</v>
      </c>
      <c r="L126" s="12">
        <f t="shared" si="19"/>
        <v>25.99</v>
      </c>
      <c r="M126" s="27"/>
      <c r="N126" s="27"/>
      <c r="P126" s="12">
        <v>24.99</v>
      </c>
      <c r="Q126" s="39">
        <v>20.14</v>
      </c>
      <c r="R126" s="12">
        <f t="shared" si="20"/>
        <v>25.17</v>
      </c>
      <c r="S126" s="12">
        <v>11.025163321606673</v>
      </c>
      <c r="T126" s="20">
        <v>27.321272150899109</v>
      </c>
      <c r="Y126" s="20">
        <f t="shared" si="21"/>
        <v>0.64166853546763547</v>
      </c>
      <c r="Z126" s="20">
        <f t="shared" si="22"/>
        <v>0.64361205323597437</v>
      </c>
      <c r="AB126" s="20">
        <v>0.61814474785221762</v>
      </c>
      <c r="AC126" s="20">
        <v>0.2950182141115158</v>
      </c>
      <c r="AE126" s="20">
        <f t="shared" si="23"/>
        <v>0.78166853546763548</v>
      </c>
      <c r="AF126" s="20">
        <f t="shared" si="24"/>
        <v>0.82701205323597438</v>
      </c>
    </row>
    <row r="127" spans="1:32" x14ac:dyDescent="0.2">
      <c r="A127" s="14" t="s">
        <v>205</v>
      </c>
      <c r="B127" s="20">
        <v>0.97336327494448516</v>
      </c>
      <c r="C127" s="20">
        <v>0.96905505344933607</v>
      </c>
      <c r="D127" s="27">
        <v>0.96907910700165012</v>
      </c>
      <c r="E127" s="27">
        <f t="shared" si="13"/>
        <v>26.62</v>
      </c>
      <c r="F127" s="27">
        <f t="shared" si="14"/>
        <v>-26.619900000000001</v>
      </c>
      <c r="G127" s="27">
        <f t="shared" si="15"/>
        <v>-26.62</v>
      </c>
      <c r="H127" s="27">
        <f t="shared" si="17"/>
        <v>1000</v>
      </c>
      <c r="I127" s="27">
        <f t="shared" si="16"/>
        <v>1000</v>
      </c>
      <c r="J127" s="27">
        <f t="shared" si="18"/>
        <v>1000</v>
      </c>
      <c r="K127" s="12">
        <v>-25.17</v>
      </c>
      <c r="L127" s="12">
        <f t="shared" si="19"/>
        <v>27.62</v>
      </c>
      <c r="M127" s="27"/>
      <c r="N127" s="27"/>
      <c r="P127" s="12">
        <v>26.62</v>
      </c>
      <c r="Q127" s="39">
        <v>26.9</v>
      </c>
      <c r="R127" s="12">
        <f t="shared" si="20"/>
        <v>25.17</v>
      </c>
      <c r="S127" s="12">
        <v>16.693745620374589</v>
      </c>
      <c r="T127" s="20">
        <v>40.676156942072396</v>
      </c>
      <c r="Y127" s="20">
        <f t="shared" si="21"/>
        <v>0.97158209735563372</v>
      </c>
      <c r="Z127" s="20">
        <f t="shared" si="22"/>
        <v>0.95821544262807712</v>
      </c>
      <c r="AB127" s="20">
        <v>0.86365233412256237</v>
      </c>
      <c r="AC127" s="20">
        <v>0.52007910700165016</v>
      </c>
      <c r="AE127" s="20">
        <f t="shared" si="23"/>
        <v>1.1115820973556336</v>
      </c>
      <c r="AF127" s="20">
        <f t="shared" si="24"/>
        <v>1.1416154426280771</v>
      </c>
    </row>
    <row r="128" spans="1:32" x14ac:dyDescent="0.2">
      <c r="A128" s="14" t="s">
        <v>206</v>
      </c>
      <c r="B128" s="20">
        <v>0.996575977516726</v>
      </c>
      <c r="C128" s="20">
        <v>0.99574877559191333</v>
      </c>
      <c r="D128" s="27">
        <v>0.99574825023762858</v>
      </c>
      <c r="E128" s="27">
        <f t="shared" si="13"/>
        <v>28.03</v>
      </c>
      <c r="F128" s="27">
        <f t="shared" si="14"/>
        <v>-28.029900000000001</v>
      </c>
      <c r="G128" s="27">
        <f t="shared" si="15"/>
        <v>-28.03</v>
      </c>
      <c r="H128" s="27">
        <f t="shared" si="17"/>
        <v>1000</v>
      </c>
      <c r="I128" s="27">
        <f t="shared" si="16"/>
        <v>1000</v>
      </c>
      <c r="J128" s="27">
        <f t="shared" si="18"/>
        <v>1000</v>
      </c>
      <c r="K128" s="12">
        <v>-25.17</v>
      </c>
      <c r="L128" s="12">
        <f t="shared" si="19"/>
        <v>29.03</v>
      </c>
      <c r="M128" s="27"/>
      <c r="N128" s="27"/>
      <c r="P128" s="12">
        <v>28.03</v>
      </c>
      <c r="Q128" s="39">
        <v>38.99</v>
      </c>
      <c r="R128" s="12">
        <f t="shared" si="20"/>
        <v>25.17</v>
      </c>
      <c r="S128" s="12">
        <v>17.182022667780881</v>
      </c>
      <c r="T128" s="20">
        <v>42.449907539071553</v>
      </c>
      <c r="Y128" s="20">
        <f t="shared" si="21"/>
        <v>1</v>
      </c>
      <c r="Z128" s="20">
        <f t="shared" si="22"/>
        <v>1</v>
      </c>
      <c r="AB128" s="20">
        <v>0.88687616172752537</v>
      </c>
      <c r="AC128" s="20">
        <v>0.54674825023762863</v>
      </c>
      <c r="AE128" s="20">
        <f t="shared" si="23"/>
        <v>1.1400000000000001</v>
      </c>
      <c r="AF128" s="20">
        <f t="shared" si="24"/>
        <v>1.1834</v>
      </c>
    </row>
    <row r="129" spans="1:32" x14ac:dyDescent="0.2">
      <c r="A129" s="14" t="s">
        <v>207</v>
      </c>
      <c r="B129" s="20">
        <v>0.93349511554691222</v>
      </c>
      <c r="C129" s="20">
        <v>0.94417443880351581</v>
      </c>
      <c r="D129" s="27">
        <v>0.94417634253124494</v>
      </c>
      <c r="E129" s="27">
        <f t="shared" si="13"/>
        <v>29.34</v>
      </c>
      <c r="F129" s="27">
        <f t="shared" si="14"/>
        <v>-29.3399</v>
      </c>
      <c r="G129" s="27">
        <f t="shared" si="15"/>
        <v>-29.34</v>
      </c>
      <c r="H129" s="27">
        <f t="shared" si="17"/>
        <v>1000</v>
      </c>
      <c r="I129" s="27">
        <f t="shared" si="16"/>
        <v>1000</v>
      </c>
      <c r="J129" s="27">
        <f t="shared" si="18"/>
        <v>1000</v>
      </c>
      <c r="K129" s="12">
        <v>-25.17</v>
      </c>
      <c r="L129" s="12">
        <f t="shared" si="19"/>
        <v>30.34</v>
      </c>
      <c r="M129" s="27"/>
      <c r="N129" s="27"/>
      <c r="P129" s="12">
        <v>29.34</v>
      </c>
      <c r="Q129" s="39">
        <v>44.71</v>
      </c>
      <c r="R129" s="12">
        <f t="shared" si="20"/>
        <v>25.17</v>
      </c>
      <c r="S129" s="12">
        <v>15.126694243010499</v>
      </c>
      <c r="T129" s="20">
        <v>37.545684068387821</v>
      </c>
      <c r="Y129" s="20">
        <f t="shared" si="21"/>
        <v>0.88037913437138804</v>
      </c>
      <c r="Z129" s="20">
        <f t="shared" si="22"/>
        <v>0.88447033798201302</v>
      </c>
      <c r="AB129" s="20">
        <v>0.82379486131468005</v>
      </c>
      <c r="AC129" s="20">
        <v>0.49517634253124493</v>
      </c>
      <c r="AE129" s="20">
        <f t="shared" si="23"/>
        <v>1.0203791343713879</v>
      </c>
      <c r="AF129" s="20">
        <f t="shared" si="24"/>
        <v>1.0678703379820131</v>
      </c>
    </row>
    <row r="130" spans="1:32" x14ac:dyDescent="0.2">
      <c r="A130" s="14" t="s">
        <v>208</v>
      </c>
      <c r="B130" s="20">
        <v>0.88822675103908144</v>
      </c>
      <c r="C130" s="20">
        <v>0.89523727281607102</v>
      </c>
      <c r="D130" s="27">
        <v>0.89523954461690036</v>
      </c>
      <c r="E130" s="27">
        <f t="shared" ref="E130:E193" si="25">P130</f>
        <v>32.94</v>
      </c>
      <c r="F130" s="27">
        <f t="shared" ref="F130:F193" si="26">-P130+0.0001</f>
        <v>-32.939899999999994</v>
      </c>
      <c r="G130" s="27">
        <f t="shared" ref="G130:G193" si="27">-P130</f>
        <v>-32.94</v>
      </c>
      <c r="H130" s="27">
        <f t="shared" si="17"/>
        <v>1000</v>
      </c>
      <c r="I130" s="27">
        <f t="shared" ref="I130:I193" si="28">IF(P130&lt;0,P130,1000)</f>
        <v>1000</v>
      </c>
      <c r="J130" s="27">
        <f t="shared" si="18"/>
        <v>1000</v>
      </c>
      <c r="K130" s="12">
        <v>-25.17</v>
      </c>
      <c r="L130" s="12">
        <f t="shared" si="19"/>
        <v>33.94</v>
      </c>
      <c r="M130" s="27"/>
      <c r="N130" s="27"/>
      <c r="P130" s="12">
        <v>32.94</v>
      </c>
      <c r="Q130" s="39">
        <v>45.06</v>
      </c>
      <c r="R130" s="12">
        <f t="shared" si="20"/>
        <v>25.17</v>
      </c>
      <c r="S130" s="12">
        <v>14.80876560636526</v>
      </c>
      <c r="T130" s="20">
        <v>36.849389271344748</v>
      </c>
      <c r="Y130" s="20">
        <f t="shared" si="21"/>
        <v>0.86187557150265726</v>
      </c>
      <c r="Z130" s="20">
        <f t="shared" si="22"/>
        <v>0.86806759796656796</v>
      </c>
      <c r="AB130" s="20">
        <v>0.77852590932864418</v>
      </c>
      <c r="AC130" s="20">
        <v>0.44623954461690035</v>
      </c>
      <c r="AE130" s="20">
        <f t="shared" si="23"/>
        <v>1.0018755715026573</v>
      </c>
      <c r="AF130" s="20">
        <f t="shared" si="24"/>
        <v>1.051467597966568</v>
      </c>
    </row>
    <row r="131" spans="1:32" x14ac:dyDescent="0.2">
      <c r="A131" s="14" t="s">
        <v>209</v>
      </c>
      <c r="B131" s="20">
        <v>0.84890127830447271</v>
      </c>
      <c r="C131" s="20">
        <v>0.85433912886530894</v>
      </c>
      <c r="D131" s="27">
        <v>0.85434099768591243</v>
      </c>
      <c r="E131" s="27">
        <f t="shared" si="25"/>
        <v>37.71</v>
      </c>
      <c r="F131" s="27">
        <f t="shared" si="26"/>
        <v>-37.709899999999998</v>
      </c>
      <c r="G131" s="27">
        <f t="shared" si="27"/>
        <v>-37.71</v>
      </c>
      <c r="H131" s="27">
        <f t="shared" ref="H131:H194" si="29">IF(P131&lt;0,0,1000)</f>
        <v>1000</v>
      </c>
      <c r="I131" s="27">
        <f t="shared" si="28"/>
        <v>1000</v>
      </c>
      <c r="J131" s="27">
        <f t="shared" ref="J131:J194" si="30">I131</f>
        <v>1000</v>
      </c>
      <c r="K131" s="12">
        <v>-25.17</v>
      </c>
      <c r="L131" s="12">
        <f t="shared" ref="L131:L194" si="31">SQRT(E131^2)+1</f>
        <v>38.71</v>
      </c>
      <c r="M131" s="27"/>
      <c r="N131" s="27"/>
      <c r="P131" s="12">
        <v>37.71</v>
      </c>
      <c r="Q131" s="39">
        <v>48.56</v>
      </c>
      <c r="R131" s="12">
        <f t="shared" ref="R131:R194" si="32">-K131</f>
        <v>25.17</v>
      </c>
      <c r="S131" s="12">
        <v>14.318889275248599</v>
      </c>
      <c r="T131" s="20">
        <v>35.66668020057871</v>
      </c>
      <c r="Y131" s="20">
        <f t="shared" ref="Y131:Y194" si="33">S131/$V$2</f>
        <v>0.83336458996174367</v>
      </c>
      <c r="Z131" s="20">
        <f t="shared" ref="Z131:Z194" si="34">T131/$W$2</f>
        <v>0.84020631064391704</v>
      </c>
      <c r="AB131" s="20">
        <v>0.73920057709533205</v>
      </c>
      <c r="AC131" s="20">
        <v>0.40534099768591242</v>
      </c>
      <c r="AE131" s="20">
        <f t="shared" ref="AE131:AE194" si="35">Y131+0.14</f>
        <v>0.97336458996174369</v>
      </c>
      <c r="AF131" s="20">
        <f t="shared" ref="AF131:AF194" si="36">Z131+0.1834</f>
        <v>1.0236063106439171</v>
      </c>
    </row>
    <row r="132" spans="1:32" x14ac:dyDescent="0.2">
      <c r="A132" s="14" t="s">
        <v>210</v>
      </c>
      <c r="B132" s="20">
        <v>0.8127121931843283</v>
      </c>
      <c r="C132" s="20">
        <v>0.82063574160148844</v>
      </c>
      <c r="D132" s="27">
        <v>0.82063625283196695</v>
      </c>
      <c r="E132" s="27">
        <f t="shared" si="25"/>
        <v>40.08</v>
      </c>
      <c r="F132" s="27">
        <f t="shared" si="26"/>
        <v>-40.079899999999995</v>
      </c>
      <c r="G132" s="27">
        <f t="shared" si="27"/>
        <v>-40.08</v>
      </c>
      <c r="H132" s="27">
        <f t="shared" si="29"/>
        <v>1000</v>
      </c>
      <c r="I132" s="27">
        <f t="shared" si="28"/>
        <v>1000</v>
      </c>
      <c r="J132" s="27">
        <f t="shared" si="30"/>
        <v>1000</v>
      </c>
      <c r="K132" s="12">
        <v>-25.17</v>
      </c>
      <c r="L132" s="12">
        <f t="shared" si="31"/>
        <v>41.08</v>
      </c>
      <c r="M132" s="27"/>
      <c r="N132" s="27"/>
      <c r="P132" s="12">
        <v>40.08</v>
      </c>
      <c r="Q132" s="39">
        <v>49.63</v>
      </c>
      <c r="R132" s="12">
        <f t="shared" si="32"/>
        <v>25.17</v>
      </c>
      <c r="S132" s="12">
        <v>13.529536287941031</v>
      </c>
      <c r="T132" s="20">
        <v>33.805606661409932</v>
      </c>
      <c r="Y132" s="20">
        <f t="shared" si="33"/>
        <v>0.78742395755949834</v>
      </c>
      <c r="Z132" s="20">
        <f t="shared" si="34"/>
        <v>0.79636467123738086</v>
      </c>
      <c r="AB132" s="20">
        <v>0.70301222322488832</v>
      </c>
      <c r="AC132" s="20">
        <v>0.37163625283196694</v>
      </c>
      <c r="AE132" s="20">
        <f t="shared" si="35"/>
        <v>0.92742395755949836</v>
      </c>
      <c r="AF132" s="20">
        <f t="shared" si="36"/>
        <v>0.97976467123738087</v>
      </c>
    </row>
    <row r="133" spans="1:32" x14ac:dyDescent="0.2">
      <c r="A133" s="14" t="s">
        <v>211</v>
      </c>
      <c r="B133" s="20">
        <v>0.79908319666587002</v>
      </c>
      <c r="C133" s="20">
        <v>0.80030856267613837</v>
      </c>
      <c r="D133" s="27">
        <v>0.80031154206252131</v>
      </c>
      <c r="E133" s="27">
        <f t="shared" si="25"/>
        <v>40.729999999999997</v>
      </c>
      <c r="F133" s="27">
        <f t="shared" si="26"/>
        <v>-40.729899999999994</v>
      </c>
      <c r="G133" s="27">
        <f t="shared" si="27"/>
        <v>-40.729999999999997</v>
      </c>
      <c r="H133" s="27">
        <f t="shared" si="29"/>
        <v>1000</v>
      </c>
      <c r="I133" s="27">
        <f t="shared" si="28"/>
        <v>1000</v>
      </c>
      <c r="J133" s="27">
        <f t="shared" si="30"/>
        <v>1000</v>
      </c>
      <c r="K133" s="12">
        <v>-25.17</v>
      </c>
      <c r="L133" s="12">
        <f t="shared" si="31"/>
        <v>41.73</v>
      </c>
      <c r="M133" s="27"/>
      <c r="N133" s="27"/>
      <c r="P133" s="12">
        <v>40.729999999999997</v>
      </c>
      <c r="Q133" s="39">
        <v>50.73</v>
      </c>
      <c r="R133" s="12">
        <f t="shared" si="32"/>
        <v>25.17</v>
      </c>
      <c r="S133" s="12">
        <v>13.814324285890841</v>
      </c>
      <c r="T133" s="20">
        <v>34.339269803969877</v>
      </c>
      <c r="Y133" s="20">
        <f t="shared" si="33"/>
        <v>0.80399872314189014</v>
      </c>
      <c r="Z133" s="20">
        <f t="shared" si="34"/>
        <v>0.80893626852693334</v>
      </c>
      <c r="AB133" s="20">
        <v>0.68938183423389643</v>
      </c>
      <c r="AC133" s="20">
        <v>0.3513115420625213</v>
      </c>
      <c r="AE133" s="20">
        <f t="shared" si="35"/>
        <v>0.94399872314189015</v>
      </c>
      <c r="AF133" s="20">
        <f t="shared" si="36"/>
        <v>0.99233626852693335</v>
      </c>
    </row>
    <row r="134" spans="1:32" x14ac:dyDescent="0.2">
      <c r="A134" s="14" t="s">
        <v>212</v>
      </c>
      <c r="B134" s="20">
        <v>0.78104778763971794</v>
      </c>
      <c r="C134" s="20">
        <v>0.78198121179224644</v>
      </c>
      <c r="D134" s="27">
        <v>0.7819846648942953</v>
      </c>
      <c r="E134" s="27">
        <f t="shared" si="25"/>
        <v>38.26</v>
      </c>
      <c r="F134" s="27">
        <f t="shared" si="26"/>
        <v>-38.259899999999995</v>
      </c>
      <c r="G134" s="27">
        <f t="shared" si="27"/>
        <v>-38.26</v>
      </c>
      <c r="H134" s="27">
        <f t="shared" si="29"/>
        <v>1000</v>
      </c>
      <c r="I134" s="27">
        <f t="shared" si="28"/>
        <v>1000</v>
      </c>
      <c r="J134" s="27">
        <f t="shared" si="30"/>
        <v>1000</v>
      </c>
      <c r="K134" s="12">
        <v>-25.17</v>
      </c>
      <c r="L134" s="12">
        <f t="shared" si="31"/>
        <v>39.26</v>
      </c>
      <c r="M134" s="27"/>
      <c r="N134" s="27"/>
      <c r="P134" s="12">
        <v>38.26</v>
      </c>
      <c r="Q134" s="39">
        <v>56.33</v>
      </c>
      <c r="R134" s="12">
        <f t="shared" si="32"/>
        <v>25.17</v>
      </c>
      <c r="S134" s="12">
        <v>13.513412852420259</v>
      </c>
      <c r="T134" s="20">
        <v>33.573367060511188</v>
      </c>
      <c r="Y134" s="20">
        <f t="shared" si="33"/>
        <v>0.78648556771841138</v>
      </c>
      <c r="Z134" s="20">
        <f t="shared" si="34"/>
        <v>0.79089376177344417</v>
      </c>
      <c r="AB134" s="20">
        <v>0.67134614353417221</v>
      </c>
      <c r="AC134" s="20">
        <v>0.33298466489429529</v>
      </c>
      <c r="AE134" s="20">
        <f t="shared" si="35"/>
        <v>0.9264855677184114</v>
      </c>
      <c r="AF134" s="20">
        <f t="shared" si="36"/>
        <v>0.97429376177344418</v>
      </c>
    </row>
    <row r="135" spans="1:32" x14ac:dyDescent="0.2">
      <c r="A135" s="14" t="s">
        <v>213</v>
      </c>
      <c r="B135" s="20">
        <v>0.7747749008174265</v>
      </c>
      <c r="C135" s="20">
        <v>0.77622784369938891</v>
      </c>
      <c r="D135" s="27">
        <v>0.77623113349367001</v>
      </c>
      <c r="E135" s="27">
        <f t="shared" si="25"/>
        <v>35.44</v>
      </c>
      <c r="F135" s="27">
        <f t="shared" si="26"/>
        <v>-35.439899999999994</v>
      </c>
      <c r="G135" s="27">
        <f t="shared" si="27"/>
        <v>-35.44</v>
      </c>
      <c r="H135" s="27">
        <f t="shared" si="29"/>
        <v>1000</v>
      </c>
      <c r="I135" s="27">
        <f t="shared" si="28"/>
        <v>1000</v>
      </c>
      <c r="J135" s="27">
        <f t="shared" si="30"/>
        <v>1000</v>
      </c>
      <c r="K135" s="12">
        <v>-25.17</v>
      </c>
      <c r="L135" s="12">
        <f t="shared" si="31"/>
        <v>36.44</v>
      </c>
      <c r="M135" s="27"/>
      <c r="N135" s="27"/>
      <c r="P135" s="12">
        <v>35.44</v>
      </c>
      <c r="Q135" s="39">
        <v>56.09</v>
      </c>
      <c r="R135" s="12">
        <f t="shared" si="32"/>
        <v>25.17</v>
      </c>
      <c r="S135" s="12">
        <v>13.363315830004904</v>
      </c>
      <c r="T135" s="20">
        <v>33.21245842715085</v>
      </c>
      <c r="Y135" s="20">
        <f t="shared" si="33"/>
        <v>0.77774986614720976</v>
      </c>
      <c r="Z135" s="20">
        <f t="shared" si="34"/>
        <v>0.78239177309353591</v>
      </c>
      <c r="AB135" s="20">
        <v>0.6650734186610745</v>
      </c>
      <c r="AC135" s="20">
        <v>0.32723113349367</v>
      </c>
      <c r="AE135" s="20">
        <f t="shared" si="35"/>
        <v>0.91774986614720977</v>
      </c>
      <c r="AF135" s="20">
        <f t="shared" si="36"/>
        <v>0.96579177309353592</v>
      </c>
    </row>
    <row r="136" spans="1:32" x14ac:dyDescent="0.2">
      <c r="A136" s="14" t="s">
        <v>214</v>
      </c>
      <c r="B136" s="20">
        <v>0.7818109586021621</v>
      </c>
      <c r="C136" s="20">
        <v>0.78419504521366912</v>
      </c>
      <c r="D136" s="27">
        <v>0.78419970406702633</v>
      </c>
      <c r="E136" s="27">
        <f t="shared" si="25"/>
        <v>36.92</v>
      </c>
      <c r="F136" s="27">
        <f t="shared" si="26"/>
        <v>-36.919899999999998</v>
      </c>
      <c r="G136" s="27">
        <f t="shared" si="27"/>
        <v>-36.92</v>
      </c>
      <c r="H136" s="27">
        <f t="shared" si="29"/>
        <v>1000</v>
      </c>
      <c r="I136" s="27">
        <f t="shared" si="28"/>
        <v>1000</v>
      </c>
      <c r="J136" s="27">
        <f t="shared" si="30"/>
        <v>1000</v>
      </c>
      <c r="K136" s="12">
        <v>-25.17</v>
      </c>
      <c r="L136" s="12">
        <f t="shared" si="31"/>
        <v>37.92</v>
      </c>
      <c r="M136" s="27"/>
      <c r="N136" s="27"/>
      <c r="P136" s="12">
        <v>36.92</v>
      </c>
      <c r="Q136" s="39">
        <v>55</v>
      </c>
      <c r="R136" s="12">
        <f t="shared" si="32"/>
        <v>25.17</v>
      </c>
      <c r="S136" s="12">
        <v>13.317462319973636</v>
      </c>
      <c r="T136" s="20">
        <v>33.021140910891148</v>
      </c>
      <c r="Y136" s="20">
        <f t="shared" si="33"/>
        <v>0.77508117510204833</v>
      </c>
      <c r="Z136" s="20">
        <f t="shared" si="34"/>
        <v>0.77788487243459781</v>
      </c>
      <c r="AB136" s="20">
        <v>0.67210882258343507</v>
      </c>
      <c r="AC136" s="20">
        <v>0.33519970406702632</v>
      </c>
      <c r="AE136" s="20">
        <f t="shared" si="35"/>
        <v>0.91508117510204834</v>
      </c>
      <c r="AF136" s="20">
        <f t="shared" si="36"/>
        <v>0.96128487243459781</v>
      </c>
    </row>
    <row r="137" spans="1:32" x14ac:dyDescent="0.2">
      <c r="A137" s="14" t="s">
        <v>215</v>
      </c>
      <c r="B137" s="20">
        <v>0.78782737960164562</v>
      </c>
      <c r="C137" s="20">
        <v>0.78651916450513615</v>
      </c>
      <c r="D137" s="27">
        <v>0.7865213025080442</v>
      </c>
      <c r="E137" s="27">
        <f t="shared" si="25"/>
        <v>41.28</v>
      </c>
      <c r="F137" s="27">
        <f t="shared" si="26"/>
        <v>-41.279899999999998</v>
      </c>
      <c r="G137" s="27">
        <f t="shared" si="27"/>
        <v>-41.28</v>
      </c>
      <c r="H137" s="27">
        <f t="shared" si="29"/>
        <v>1000</v>
      </c>
      <c r="I137" s="27">
        <f t="shared" si="28"/>
        <v>1000</v>
      </c>
      <c r="J137" s="27">
        <f t="shared" si="30"/>
        <v>1000</v>
      </c>
      <c r="K137" s="12">
        <v>-25.17</v>
      </c>
      <c r="L137" s="12">
        <f t="shared" si="31"/>
        <v>42.28</v>
      </c>
      <c r="M137" s="27"/>
      <c r="N137" s="27"/>
      <c r="P137" s="12">
        <v>41.28</v>
      </c>
      <c r="Q137" s="39">
        <v>54.93</v>
      </c>
      <c r="R137" s="12">
        <f t="shared" si="32"/>
        <v>25.17</v>
      </c>
      <c r="S137" s="12">
        <v>13.745902715163929</v>
      </c>
      <c r="T137" s="20">
        <v>34.046071081765838</v>
      </c>
      <c r="Y137" s="20">
        <f t="shared" si="33"/>
        <v>0.80001656271468891</v>
      </c>
      <c r="Z137" s="20">
        <f t="shared" si="34"/>
        <v>0.80202933423186629</v>
      </c>
      <c r="AB137" s="20">
        <v>0.67812615517405817</v>
      </c>
      <c r="AC137" s="20">
        <v>0.33752130250804419</v>
      </c>
      <c r="AE137" s="20">
        <f t="shared" si="35"/>
        <v>0.94001656271468892</v>
      </c>
      <c r="AF137" s="20">
        <f t="shared" si="36"/>
        <v>0.98542933423186629</v>
      </c>
    </row>
    <row r="138" spans="1:32" x14ac:dyDescent="0.2">
      <c r="A138" s="14" t="s">
        <v>216</v>
      </c>
      <c r="B138" s="20">
        <v>0.79843352989730976</v>
      </c>
      <c r="C138" s="20">
        <v>0.79738023729752605</v>
      </c>
      <c r="D138" s="27">
        <v>0.79737757739980875</v>
      </c>
      <c r="E138" s="27">
        <f t="shared" si="25"/>
        <v>44.95</v>
      </c>
      <c r="F138" s="27">
        <f t="shared" si="26"/>
        <v>-44.9499</v>
      </c>
      <c r="G138" s="27">
        <f t="shared" si="27"/>
        <v>-44.95</v>
      </c>
      <c r="H138" s="27">
        <f t="shared" si="29"/>
        <v>1000</v>
      </c>
      <c r="I138" s="27">
        <f t="shared" si="28"/>
        <v>1000</v>
      </c>
      <c r="J138" s="27">
        <f t="shared" si="30"/>
        <v>1000</v>
      </c>
      <c r="K138" s="12">
        <v>-25.17</v>
      </c>
      <c r="L138" s="12">
        <f t="shared" si="31"/>
        <v>45.95</v>
      </c>
      <c r="M138" s="27"/>
      <c r="N138" s="27"/>
      <c r="P138" s="12">
        <v>44.95</v>
      </c>
      <c r="Q138" s="39">
        <v>58.23</v>
      </c>
      <c r="R138" s="12">
        <f t="shared" si="32"/>
        <v>25.17</v>
      </c>
      <c r="S138" s="12">
        <v>14.0529060157813</v>
      </c>
      <c r="T138" s="20">
        <v>34.978401550226188</v>
      </c>
      <c r="Y138" s="20">
        <f t="shared" si="33"/>
        <v>0.81788426703293848</v>
      </c>
      <c r="Z138" s="20">
        <f t="shared" si="34"/>
        <v>0.82399240841765142</v>
      </c>
      <c r="AB138" s="20">
        <v>0.68873453085087222</v>
      </c>
      <c r="AC138" s="20">
        <v>0.34837757739980874</v>
      </c>
      <c r="AE138" s="20">
        <f t="shared" si="35"/>
        <v>0.9578842670329385</v>
      </c>
      <c r="AF138" s="20">
        <f t="shared" si="36"/>
        <v>1.0073924084176515</v>
      </c>
    </row>
    <row r="139" spans="1:32" x14ac:dyDescent="0.2">
      <c r="A139" s="14" t="s">
        <v>217</v>
      </c>
      <c r="B139" s="20">
        <v>0.80524656452451304</v>
      </c>
      <c r="C139" s="20">
        <v>0.7989725681754597</v>
      </c>
      <c r="D139" s="27">
        <v>0.79896862173924688</v>
      </c>
      <c r="E139" s="27">
        <f t="shared" si="25"/>
        <v>46.9</v>
      </c>
      <c r="F139" s="27">
        <f t="shared" si="26"/>
        <v>-46.899899999999995</v>
      </c>
      <c r="G139" s="27">
        <f t="shared" si="27"/>
        <v>-46.9</v>
      </c>
      <c r="H139" s="27">
        <f t="shared" si="29"/>
        <v>1000</v>
      </c>
      <c r="I139" s="27">
        <f t="shared" si="28"/>
        <v>1000</v>
      </c>
      <c r="J139" s="27">
        <f t="shared" si="30"/>
        <v>1000</v>
      </c>
      <c r="K139" s="12">
        <v>-25.17</v>
      </c>
      <c r="L139" s="12">
        <f t="shared" si="31"/>
        <v>47.9</v>
      </c>
      <c r="M139" s="27"/>
      <c r="N139" s="27"/>
      <c r="P139" s="12">
        <v>46.9</v>
      </c>
      <c r="Q139" s="39">
        <v>66.989999999999995</v>
      </c>
      <c r="R139" s="12">
        <f t="shared" si="32"/>
        <v>25.17</v>
      </c>
      <c r="S139" s="12">
        <v>14.69449052560708</v>
      </c>
      <c r="T139" s="20">
        <v>36.568635444769676</v>
      </c>
      <c r="Y139" s="20">
        <f t="shared" si="33"/>
        <v>0.85522472003029459</v>
      </c>
      <c r="Z139" s="20">
        <f t="shared" si="34"/>
        <v>0.8614538302848207</v>
      </c>
      <c r="AB139" s="20">
        <v>0.69554782435295959</v>
      </c>
      <c r="AC139" s="20">
        <v>0.34996862173924687</v>
      </c>
      <c r="AE139" s="20">
        <f t="shared" si="35"/>
        <v>0.99522472003029461</v>
      </c>
      <c r="AF139" s="20">
        <f t="shared" si="36"/>
        <v>1.0448538302848207</v>
      </c>
    </row>
    <row r="140" spans="1:32" x14ac:dyDescent="0.2">
      <c r="A140" s="14" t="s">
        <v>218</v>
      </c>
      <c r="B140" s="20">
        <v>0.79830869332933574</v>
      </c>
      <c r="C140" s="20">
        <v>0.79094741379102662</v>
      </c>
      <c r="D140" s="27">
        <v>0.79094420815955224</v>
      </c>
      <c r="E140" s="27">
        <f t="shared" si="25"/>
        <v>43.95</v>
      </c>
      <c r="F140" s="27">
        <f t="shared" si="26"/>
        <v>-43.9499</v>
      </c>
      <c r="G140" s="27">
        <f t="shared" si="27"/>
        <v>-43.95</v>
      </c>
      <c r="H140" s="27">
        <f t="shared" si="29"/>
        <v>1000</v>
      </c>
      <c r="I140" s="27">
        <f t="shared" si="28"/>
        <v>1000</v>
      </c>
      <c r="J140" s="27">
        <f t="shared" si="30"/>
        <v>1000</v>
      </c>
      <c r="K140" s="12">
        <v>-25.17</v>
      </c>
      <c r="L140" s="12">
        <f t="shared" si="31"/>
        <v>44.95</v>
      </c>
      <c r="M140" s="27"/>
      <c r="N140" s="27"/>
      <c r="P140" s="12">
        <v>43.95</v>
      </c>
      <c r="Q140" s="39">
        <v>69.48</v>
      </c>
      <c r="R140" s="12">
        <f t="shared" si="32"/>
        <v>25.17</v>
      </c>
      <c r="S140" s="12">
        <v>14.582543989782449</v>
      </c>
      <c r="T140" s="20">
        <v>36.186000412250273</v>
      </c>
      <c r="Y140" s="20">
        <f t="shared" si="33"/>
        <v>0.84870939072424334</v>
      </c>
      <c r="Z140" s="20">
        <f t="shared" si="34"/>
        <v>0.8524400289669446</v>
      </c>
      <c r="AB140" s="20">
        <v>0.68860958803128813</v>
      </c>
      <c r="AC140" s="20">
        <v>0.34194420815955223</v>
      </c>
      <c r="AE140" s="20">
        <f t="shared" si="35"/>
        <v>0.98870939072424335</v>
      </c>
      <c r="AF140" s="20">
        <f t="shared" si="36"/>
        <v>1.0358400289669447</v>
      </c>
    </row>
    <row r="141" spans="1:32" x14ac:dyDescent="0.2">
      <c r="A141" s="14" t="s">
        <v>219</v>
      </c>
      <c r="B141" s="20">
        <v>0.79931035384478799</v>
      </c>
      <c r="C141" s="20">
        <v>0.78752604872481458</v>
      </c>
      <c r="D141" s="27">
        <v>0.78752302694459431</v>
      </c>
      <c r="E141" s="27">
        <f t="shared" si="25"/>
        <v>39.94</v>
      </c>
      <c r="F141" s="27">
        <f t="shared" si="26"/>
        <v>-39.939899999999994</v>
      </c>
      <c r="G141" s="27">
        <f t="shared" si="27"/>
        <v>-39.94</v>
      </c>
      <c r="H141" s="27">
        <f t="shared" si="29"/>
        <v>1000</v>
      </c>
      <c r="I141" s="27">
        <f t="shared" si="28"/>
        <v>1000</v>
      </c>
      <c r="J141" s="27">
        <f t="shared" si="30"/>
        <v>1000</v>
      </c>
      <c r="K141" s="12">
        <v>-25.17</v>
      </c>
      <c r="L141" s="12">
        <f t="shared" si="31"/>
        <v>40.94</v>
      </c>
      <c r="M141" s="27"/>
      <c r="N141" s="27"/>
      <c r="P141" s="12">
        <v>39.94</v>
      </c>
      <c r="Q141" s="39">
        <v>66.69</v>
      </c>
      <c r="R141" s="12">
        <f t="shared" si="32"/>
        <v>25.17</v>
      </c>
      <c r="S141" s="12">
        <v>14.898320460508241</v>
      </c>
      <c r="T141" s="20">
        <v>36.818381368655686</v>
      </c>
      <c r="Y141" s="20">
        <f t="shared" si="33"/>
        <v>0.86708769674975716</v>
      </c>
      <c r="Z141" s="20">
        <f t="shared" si="34"/>
        <v>0.8673371393039544</v>
      </c>
      <c r="AB141" s="20">
        <v>0.68961094309618687</v>
      </c>
      <c r="AC141" s="20">
        <v>0.3385230269445943</v>
      </c>
      <c r="AE141" s="20">
        <f t="shared" si="35"/>
        <v>1.0070876967497573</v>
      </c>
      <c r="AF141" s="20">
        <f t="shared" si="36"/>
        <v>1.0507371393039544</v>
      </c>
    </row>
    <row r="142" spans="1:32" x14ac:dyDescent="0.2">
      <c r="A142" s="14" t="s">
        <v>220</v>
      </c>
      <c r="B142" s="20">
        <v>0.78448639968696277</v>
      </c>
      <c r="C142" s="20">
        <v>0.77372008219109334</v>
      </c>
      <c r="D142" s="27">
        <v>0.77371707660776257</v>
      </c>
      <c r="E142" s="27">
        <f t="shared" si="25"/>
        <v>32.4</v>
      </c>
      <c r="F142" s="27">
        <f t="shared" si="26"/>
        <v>-32.399899999999995</v>
      </c>
      <c r="G142" s="27">
        <f t="shared" si="27"/>
        <v>-32.4</v>
      </c>
      <c r="H142" s="27">
        <f t="shared" si="29"/>
        <v>1000</v>
      </c>
      <c r="I142" s="27">
        <f t="shared" si="28"/>
        <v>1000</v>
      </c>
      <c r="J142" s="27">
        <f t="shared" si="30"/>
        <v>1000</v>
      </c>
      <c r="K142" s="12">
        <v>-25.17</v>
      </c>
      <c r="L142" s="12">
        <f t="shared" si="31"/>
        <v>33.4</v>
      </c>
      <c r="M142" s="27"/>
      <c r="N142" s="27"/>
      <c r="P142" s="12">
        <v>32.4</v>
      </c>
      <c r="Q142" s="39">
        <v>59.73</v>
      </c>
      <c r="R142" s="12">
        <f t="shared" si="32"/>
        <v>25.17</v>
      </c>
      <c r="S142" s="12">
        <v>14.613708841572519</v>
      </c>
      <c r="T142" s="20">
        <v>36.187265769089819</v>
      </c>
      <c r="Y142" s="20">
        <f t="shared" si="33"/>
        <v>0.85052319649045904</v>
      </c>
      <c r="Z142" s="20">
        <f t="shared" si="34"/>
        <v>0.85246983720241321</v>
      </c>
      <c r="AB142" s="20">
        <v>0.67478702335554352</v>
      </c>
      <c r="AC142" s="20">
        <v>0.32471707660776256</v>
      </c>
      <c r="AE142" s="20">
        <f t="shared" si="35"/>
        <v>0.99052319649045906</v>
      </c>
      <c r="AF142" s="20">
        <f t="shared" si="36"/>
        <v>1.0358698372024131</v>
      </c>
    </row>
    <row r="143" spans="1:32" x14ac:dyDescent="0.2">
      <c r="A143" s="14" t="s">
        <v>221</v>
      </c>
      <c r="B143" s="20">
        <v>0.74263761299039632</v>
      </c>
      <c r="C143" s="20">
        <v>0.73163090215952087</v>
      </c>
      <c r="D143" s="27">
        <v>0.73162980895309859</v>
      </c>
      <c r="E143" s="27">
        <f t="shared" si="25"/>
        <v>33.51</v>
      </c>
      <c r="F143" s="27">
        <f t="shared" si="26"/>
        <v>-33.509899999999995</v>
      </c>
      <c r="G143" s="27">
        <f t="shared" si="27"/>
        <v>-33.51</v>
      </c>
      <c r="H143" s="27">
        <f t="shared" si="29"/>
        <v>1000</v>
      </c>
      <c r="I143" s="27">
        <f t="shared" si="28"/>
        <v>1000</v>
      </c>
      <c r="J143" s="27">
        <f t="shared" si="30"/>
        <v>1000</v>
      </c>
      <c r="K143" s="12">
        <v>-25.17</v>
      </c>
      <c r="L143" s="12">
        <f t="shared" si="31"/>
        <v>34.51</v>
      </c>
      <c r="M143" s="27"/>
      <c r="N143" s="27"/>
      <c r="P143" s="12">
        <v>33.51</v>
      </c>
      <c r="Q143" s="39">
        <v>53.07</v>
      </c>
      <c r="R143" s="12">
        <f t="shared" si="32"/>
        <v>25.17</v>
      </c>
      <c r="S143" s="12">
        <v>13.845489137681016</v>
      </c>
      <c r="T143" s="20">
        <v>34.205115338496832</v>
      </c>
      <c r="Y143" s="20">
        <f t="shared" si="33"/>
        <v>0.80581252890811195</v>
      </c>
      <c r="Z143" s="20">
        <f t="shared" si="34"/>
        <v>0.80577596799271978</v>
      </c>
      <c r="AB143" s="20">
        <v>0.63293739599865151</v>
      </c>
      <c r="AC143" s="20">
        <v>0.28262980895309858</v>
      </c>
      <c r="AE143" s="20">
        <f t="shared" si="35"/>
        <v>0.94581252890811196</v>
      </c>
      <c r="AF143" s="20">
        <f t="shared" si="36"/>
        <v>0.98917596799271978</v>
      </c>
    </row>
    <row r="144" spans="1:32" x14ac:dyDescent="0.2">
      <c r="A144" s="14" t="s">
        <v>222</v>
      </c>
      <c r="B144" s="20">
        <v>0.70889136291387589</v>
      </c>
      <c r="C144" s="20">
        <v>0.69308870368900211</v>
      </c>
      <c r="D144" s="27">
        <v>0.6930955368925501</v>
      </c>
      <c r="E144" s="27">
        <f t="shared" si="25"/>
        <v>30.11</v>
      </c>
      <c r="F144" s="27">
        <f t="shared" si="26"/>
        <v>-30.1099</v>
      </c>
      <c r="G144" s="27">
        <f t="shared" si="27"/>
        <v>-30.11</v>
      </c>
      <c r="H144" s="27">
        <f t="shared" si="29"/>
        <v>1000</v>
      </c>
      <c r="I144" s="27">
        <f t="shared" si="28"/>
        <v>1000</v>
      </c>
      <c r="J144" s="27">
        <f t="shared" si="30"/>
        <v>1000</v>
      </c>
      <c r="K144" s="12">
        <v>-25.17</v>
      </c>
      <c r="L144" s="12">
        <f t="shared" si="31"/>
        <v>31.11</v>
      </c>
      <c r="M144" s="27"/>
      <c r="N144" s="27"/>
      <c r="P144" s="12">
        <v>30.11</v>
      </c>
      <c r="Q144" s="39">
        <v>54.25</v>
      </c>
      <c r="R144" s="12">
        <f t="shared" si="32"/>
        <v>25.17</v>
      </c>
      <c r="S144" s="12">
        <v>13.279664591411102</v>
      </c>
      <c r="T144" s="20">
        <v>32.295103567998574</v>
      </c>
      <c r="Y144" s="20">
        <f t="shared" si="33"/>
        <v>0.77288133348308619</v>
      </c>
      <c r="Z144" s="20">
        <f t="shared" si="34"/>
        <v>0.76078148199200812</v>
      </c>
      <c r="AB144" s="20">
        <v>0.59918759213241457</v>
      </c>
      <c r="AC144" s="20">
        <v>0.24409553689255009</v>
      </c>
      <c r="AE144" s="20">
        <f t="shared" si="35"/>
        <v>0.9128813334830862</v>
      </c>
      <c r="AF144" s="20">
        <f t="shared" si="36"/>
        <v>0.94418148199200813</v>
      </c>
    </row>
    <row r="145" spans="1:32" x14ac:dyDescent="0.2">
      <c r="A145" s="14" t="s">
        <v>223</v>
      </c>
      <c r="B145" s="20">
        <v>0.61119295017789821</v>
      </c>
      <c r="C145" s="20">
        <v>0.61086382258450345</v>
      </c>
      <c r="D145" s="27">
        <v>0.61087120458150346</v>
      </c>
      <c r="E145" s="27">
        <f t="shared" si="25"/>
        <v>26.41</v>
      </c>
      <c r="F145" s="27">
        <f t="shared" si="26"/>
        <v>-26.4099</v>
      </c>
      <c r="G145" s="27">
        <f t="shared" si="27"/>
        <v>-26.41</v>
      </c>
      <c r="H145" s="27">
        <f t="shared" si="29"/>
        <v>1000</v>
      </c>
      <c r="I145" s="27">
        <f t="shared" si="28"/>
        <v>1000</v>
      </c>
      <c r="J145" s="27">
        <f t="shared" si="30"/>
        <v>1000</v>
      </c>
      <c r="K145" s="12">
        <v>-25.17</v>
      </c>
      <c r="L145" s="12">
        <f t="shared" si="31"/>
        <v>27.41</v>
      </c>
      <c r="M145" s="27"/>
      <c r="N145" s="27"/>
      <c r="P145" s="12">
        <v>26.41</v>
      </c>
      <c r="Q145" s="39">
        <v>49.49</v>
      </c>
      <c r="R145" s="12">
        <f t="shared" si="32"/>
        <v>25.17</v>
      </c>
      <c r="S145" s="12">
        <v>10.30118597145265</v>
      </c>
      <c r="T145" s="20">
        <v>25.190624323944668</v>
      </c>
      <c r="Y145" s="20">
        <f t="shared" si="33"/>
        <v>0.59953278904520757</v>
      </c>
      <c r="Z145" s="20">
        <f t="shared" si="34"/>
        <v>0.59342000452554167</v>
      </c>
      <c r="AB145" s="20">
        <v>0.5014897962785354</v>
      </c>
      <c r="AC145" s="20">
        <v>0.16187120458150345</v>
      </c>
      <c r="AE145" s="20">
        <f t="shared" si="35"/>
        <v>0.73953278904520758</v>
      </c>
      <c r="AF145" s="20">
        <f t="shared" si="36"/>
        <v>0.77682000452554167</v>
      </c>
    </row>
    <row r="146" spans="1:32" x14ac:dyDescent="0.2">
      <c r="A146" s="14" t="s">
        <v>224</v>
      </c>
      <c r="B146" s="20">
        <v>0.57202937811279198</v>
      </c>
      <c r="C146" s="20">
        <v>0.57665744903819383</v>
      </c>
      <c r="D146" s="27">
        <v>0.57666535048707057</v>
      </c>
      <c r="E146" s="27">
        <f t="shared" si="25"/>
        <v>26.05</v>
      </c>
      <c r="F146" s="27">
        <f t="shared" si="26"/>
        <v>-26.049900000000001</v>
      </c>
      <c r="G146" s="27">
        <f t="shared" si="27"/>
        <v>-26.05</v>
      </c>
      <c r="H146" s="27">
        <f t="shared" si="29"/>
        <v>1000</v>
      </c>
      <c r="I146" s="27">
        <f t="shared" si="28"/>
        <v>1000</v>
      </c>
      <c r="J146" s="27">
        <f t="shared" si="30"/>
        <v>1000</v>
      </c>
      <c r="K146" s="12">
        <v>-25.17</v>
      </c>
      <c r="L146" s="12">
        <f t="shared" si="31"/>
        <v>27.05</v>
      </c>
      <c r="M146" s="27"/>
      <c r="N146" s="27"/>
      <c r="P146" s="12">
        <v>26.05</v>
      </c>
      <c r="Q146" s="39">
        <v>44.58</v>
      </c>
      <c r="R146" s="12">
        <f t="shared" si="32"/>
        <v>25.17</v>
      </c>
      <c r="S146" s="12">
        <v>9.198692410295406</v>
      </c>
      <c r="T146" s="20">
        <v>22.53316719314369</v>
      </c>
      <c r="Y146" s="20">
        <f t="shared" si="33"/>
        <v>0.53536726077916696</v>
      </c>
      <c r="Z146" s="20">
        <f t="shared" si="34"/>
        <v>0.53081781561959385</v>
      </c>
      <c r="AB146" s="20">
        <v>0.46232626956801637</v>
      </c>
      <c r="AC146" s="20">
        <v>0.12766535048707056</v>
      </c>
      <c r="AE146" s="20">
        <f t="shared" si="35"/>
        <v>0.67536726077916698</v>
      </c>
      <c r="AF146" s="20">
        <f t="shared" si="36"/>
        <v>0.71421781561959385</v>
      </c>
    </row>
    <row r="147" spans="1:32" x14ac:dyDescent="0.2">
      <c r="A147" s="14" t="s">
        <v>225</v>
      </c>
      <c r="B147" s="20">
        <v>0.57039649943494519</v>
      </c>
      <c r="C147" s="20">
        <v>0.57844476804313383</v>
      </c>
      <c r="D147" s="27">
        <v>0.57845325796038338</v>
      </c>
      <c r="E147" s="27">
        <f t="shared" si="25"/>
        <v>24.93</v>
      </c>
      <c r="F147" s="27">
        <f t="shared" si="26"/>
        <v>-24.9299</v>
      </c>
      <c r="G147" s="27">
        <f t="shared" si="27"/>
        <v>-24.93</v>
      </c>
      <c r="H147" s="27">
        <f t="shared" si="29"/>
        <v>1000</v>
      </c>
      <c r="I147" s="27">
        <f t="shared" si="28"/>
        <v>1000</v>
      </c>
      <c r="J147" s="27">
        <f t="shared" si="30"/>
        <v>1000</v>
      </c>
      <c r="K147" s="12">
        <v>-25.17</v>
      </c>
      <c r="L147" s="12">
        <f t="shared" si="31"/>
        <v>25.93</v>
      </c>
      <c r="M147" s="27"/>
      <c r="N147" s="27"/>
      <c r="P147" s="12">
        <v>24.93</v>
      </c>
      <c r="Q147" s="39">
        <v>42.92</v>
      </c>
      <c r="R147" s="12">
        <f t="shared" si="32"/>
        <v>25.17</v>
      </c>
      <c r="S147" s="12">
        <v>8.9873785438000926</v>
      </c>
      <c r="T147" s="20">
        <v>22.169733065961442</v>
      </c>
      <c r="Y147" s="20">
        <f t="shared" si="33"/>
        <v>0.52306871650524045</v>
      </c>
      <c r="Z147" s="20">
        <f t="shared" si="34"/>
        <v>0.5222563334338497</v>
      </c>
      <c r="AB147" s="20">
        <v>0.46069323052710109</v>
      </c>
      <c r="AC147" s="20">
        <v>0.12945325796038337</v>
      </c>
      <c r="AE147" s="20">
        <f t="shared" si="35"/>
        <v>0.66306871650524046</v>
      </c>
      <c r="AF147" s="20">
        <f t="shared" si="36"/>
        <v>0.7056563334338497</v>
      </c>
    </row>
    <row r="148" spans="1:32" x14ac:dyDescent="0.2">
      <c r="A148" s="14" t="s">
        <v>226</v>
      </c>
      <c r="B148" s="20">
        <v>0.59099836537170403</v>
      </c>
      <c r="C148" s="20">
        <v>0.60388837328862865</v>
      </c>
      <c r="D148" s="27">
        <v>0.60389820921818915</v>
      </c>
      <c r="E148" s="27">
        <f t="shared" si="25"/>
        <v>22.39</v>
      </c>
      <c r="F148" s="27">
        <f t="shared" si="26"/>
        <v>-22.389900000000001</v>
      </c>
      <c r="G148" s="27">
        <f t="shared" si="27"/>
        <v>-22.39</v>
      </c>
      <c r="H148" s="27">
        <f t="shared" si="29"/>
        <v>1000</v>
      </c>
      <c r="I148" s="27">
        <f t="shared" si="28"/>
        <v>1000</v>
      </c>
      <c r="J148" s="27">
        <f t="shared" si="30"/>
        <v>1000</v>
      </c>
      <c r="K148" s="12">
        <v>-25.17</v>
      </c>
      <c r="L148" s="12">
        <f t="shared" si="31"/>
        <v>23.39</v>
      </c>
      <c r="M148" s="27"/>
      <c r="N148" s="27"/>
      <c r="P148" s="12">
        <v>22.39</v>
      </c>
      <c r="Q148" s="39">
        <v>30.51</v>
      </c>
      <c r="R148" s="12">
        <f t="shared" si="32"/>
        <v>25.17</v>
      </c>
      <c r="S148" s="12">
        <v>8.9119344403989267</v>
      </c>
      <c r="T148" s="20">
        <v>22.035996716191931</v>
      </c>
      <c r="Y148" s="20">
        <f t="shared" si="33"/>
        <v>0.5186778421093734</v>
      </c>
      <c r="Z148" s="20">
        <f t="shared" si="34"/>
        <v>0.51910588252541323</v>
      </c>
      <c r="AB148" s="20">
        <v>0.48129471201591201</v>
      </c>
      <c r="AC148" s="20">
        <v>0.15489820921818914</v>
      </c>
      <c r="AE148" s="20">
        <f t="shared" si="35"/>
        <v>0.65867784210937341</v>
      </c>
      <c r="AF148" s="20">
        <f t="shared" si="36"/>
        <v>0.70250588252541324</v>
      </c>
    </row>
    <row r="149" spans="1:32" x14ac:dyDescent="0.2">
      <c r="A149" s="14" t="s">
        <v>227</v>
      </c>
      <c r="B149" s="20">
        <v>0.60816436318551992</v>
      </c>
      <c r="C149" s="20">
        <v>0.61943256270415181</v>
      </c>
      <c r="D149" s="27">
        <v>0.61944254115019881</v>
      </c>
      <c r="E149" s="27">
        <f t="shared" si="25"/>
        <v>22.32</v>
      </c>
      <c r="F149" s="27">
        <f t="shared" si="26"/>
        <v>-22.319900000000001</v>
      </c>
      <c r="G149" s="27">
        <f t="shared" si="27"/>
        <v>-22.32</v>
      </c>
      <c r="H149" s="27">
        <f t="shared" si="29"/>
        <v>1000</v>
      </c>
      <c r="I149" s="27">
        <f t="shared" si="28"/>
        <v>1000</v>
      </c>
      <c r="J149" s="27">
        <f t="shared" si="30"/>
        <v>1000</v>
      </c>
      <c r="K149" s="12">
        <v>-25.17</v>
      </c>
      <c r="L149" s="12">
        <f t="shared" si="31"/>
        <v>23.32</v>
      </c>
      <c r="M149" s="27"/>
      <c r="N149" s="27"/>
      <c r="P149" s="12">
        <v>22.32</v>
      </c>
      <c r="Q149" s="39">
        <v>21.5</v>
      </c>
      <c r="R149" s="12">
        <f t="shared" si="32"/>
        <v>25.17</v>
      </c>
      <c r="S149" s="12">
        <v>9.2790119900600825</v>
      </c>
      <c r="T149" s="20">
        <v>22.850686895628058</v>
      </c>
      <c r="Y149" s="20">
        <f t="shared" si="33"/>
        <v>0.54004188968157729</v>
      </c>
      <c r="Z149" s="20">
        <f t="shared" si="34"/>
        <v>0.53829768356022756</v>
      </c>
      <c r="AB149" s="20">
        <v>0.49846063246081174</v>
      </c>
      <c r="AC149" s="20">
        <v>0.1704425411501988</v>
      </c>
      <c r="AE149" s="20">
        <f t="shared" si="35"/>
        <v>0.68004188968157731</v>
      </c>
      <c r="AF149" s="20">
        <f t="shared" si="36"/>
        <v>0.72169768356022757</v>
      </c>
    </row>
    <row r="150" spans="1:32" x14ac:dyDescent="0.2">
      <c r="A150" s="14" t="s">
        <v>228</v>
      </c>
      <c r="B150" s="20">
        <v>0.72032349136463159</v>
      </c>
      <c r="C150" s="20">
        <v>0.7373208316800588</v>
      </c>
      <c r="D150" s="27">
        <v>0.73733823227330053</v>
      </c>
      <c r="E150" s="27">
        <f t="shared" si="25"/>
        <v>24.2</v>
      </c>
      <c r="F150" s="27">
        <f t="shared" si="26"/>
        <v>-24.1999</v>
      </c>
      <c r="G150" s="27">
        <f t="shared" si="27"/>
        <v>-24.2</v>
      </c>
      <c r="H150" s="27">
        <f t="shared" si="29"/>
        <v>1000</v>
      </c>
      <c r="I150" s="27">
        <f t="shared" si="28"/>
        <v>1000</v>
      </c>
      <c r="J150" s="27">
        <f t="shared" si="30"/>
        <v>1000</v>
      </c>
      <c r="K150" s="12">
        <v>-25.17</v>
      </c>
      <c r="L150" s="12">
        <f t="shared" si="31"/>
        <v>25.2</v>
      </c>
      <c r="M150" s="27"/>
      <c r="N150" s="27"/>
      <c r="P150" s="12">
        <v>24.2</v>
      </c>
      <c r="Q150" s="39">
        <v>23.19</v>
      </c>
      <c r="R150" s="12">
        <f t="shared" si="32"/>
        <v>25.17</v>
      </c>
      <c r="S150" s="12">
        <v>10.697783395834293</v>
      </c>
      <c r="T150" s="20">
        <v>26.3890667398069</v>
      </c>
      <c r="Y150" s="20">
        <f t="shared" si="33"/>
        <v>0.6226149041168707</v>
      </c>
      <c r="Z150" s="20">
        <f t="shared" si="34"/>
        <v>0.62165192504878819</v>
      </c>
      <c r="AB150" s="20">
        <v>0.61061672068728112</v>
      </c>
      <c r="AC150" s="20">
        <v>0.28833823227330052</v>
      </c>
      <c r="AE150" s="20">
        <f t="shared" si="35"/>
        <v>0.76261490411687072</v>
      </c>
      <c r="AF150" s="20">
        <f t="shared" si="36"/>
        <v>0.8050519250487882</v>
      </c>
    </row>
    <row r="151" spans="1:32" x14ac:dyDescent="0.2">
      <c r="A151" s="14" t="s">
        <v>229</v>
      </c>
      <c r="B151" s="20">
        <v>0.9645376942259446</v>
      </c>
      <c r="C151" s="20">
        <v>0.96092142299421635</v>
      </c>
      <c r="D151" s="27">
        <v>0.96094696619353981</v>
      </c>
      <c r="E151" s="27">
        <f t="shared" si="25"/>
        <v>31</v>
      </c>
      <c r="F151" s="27">
        <f t="shared" si="26"/>
        <v>-30.9999</v>
      </c>
      <c r="G151" s="27">
        <f t="shared" si="27"/>
        <v>-31</v>
      </c>
      <c r="H151" s="27">
        <f t="shared" si="29"/>
        <v>1000</v>
      </c>
      <c r="I151" s="27">
        <f t="shared" si="28"/>
        <v>1000</v>
      </c>
      <c r="J151" s="27">
        <f t="shared" si="30"/>
        <v>1000</v>
      </c>
      <c r="K151" s="12">
        <v>-25.17</v>
      </c>
      <c r="L151" s="12">
        <f t="shared" si="31"/>
        <v>32</v>
      </c>
      <c r="M151" s="27"/>
      <c r="N151" s="27"/>
      <c r="P151" s="12">
        <v>31</v>
      </c>
      <c r="Q151" s="39">
        <v>40.049999999999997</v>
      </c>
      <c r="R151" s="12">
        <f t="shared" si="32"/>
        <v>25.17</v>
      </c>
      <c r="S151" s="12">
        <v>16.482089572016612</v>
      </c>
      <c r="T151" s="20">
        <v>40.154859135550062</v>
      </c>
      <c r="Y151" s="20">
        <f t="shared" si="33"/>
        <v>0.95926363797221859</v>
      </c>
      <c r="Z151" s="20">
        <f t="shared" si="34"/>
        <v>0.94593513775244165</v>
      </c>
      <c r="AB151" s="20">
        <v>0.85482613313450828</v>
      </c>
      <c r="AC151" s="20">
        <v>0.51194696619353985</v>
      </c>
      <c r="AE151" s="20">
        <f t="shared" si="35"/>
        <v>1.0992636379722187</v>
      </c>
      <c r="AF151" s="20">
        <f t="shared" si="36"/>
        <v>1.1293351377524417</v>
      </c>
    </row>
    <row r="152" spans="1:32" x14ac:dyDescent="0.2">
      <c r="A152" s="14" t="s">
        <v>230</v>
      </c>
      <c r="B152" s="20">
        <v>0.98198072852321583</v>
      </c>
      <c r="C152" s="20">
        <v>0.98262213120447595</v>
      </c>
      <c r="D152" s="27">
        <v>0.98261948372905839</v>
      </c>
      <c r="E152" s="27">
        <f t="shared" si="25"/>
        <v>42.47</v>
      </c>
      <c r="F152" s="27">
        <f t="shared" si="26"/>
        <v>-42.469899999999996</v>
      </c>
      <c r="G152" s="27">
        <f t="shared" si="27"/>
        <v>-42.47</v>
      </c>
      <c r="H152" s="27">
        <f t="shared" si="29"/>
        <v>1000</v>
      </c>
      <c r="I152" s="27">
        <f t="shared" si="28"/>
        <v>1000</v>
      </c>
      <c r="J152" s="27">
        <f t="shared" si="30"/>
        <v>1000</v>
      </c>
      <c r="K152" s="12">
        <v>-25.17</v>
      </c>
      <c r="L152" s="12">
        <f t="shared" si="31"/>
        <v>43.47</v>
      </c>
      <c r="M152" s="27"/>
      <c r="N152" s="27"/>
      <c r="P152" s="12">
        <v>42.47</v>
      </c>
      <c r="Q152" s="39">
        <v>49.03</v>
      </c>
      <c r="R152" s="12">
        <f t="shared" si="32"/>
        <v>25.17</v>
      </c>
      <c r="S152" s="12">
        <v>16.877635950623578</v>
      </c>
      <c r="T152" s="20">
        <v>41.80369239814263</v>
      </c>
      <c r="Y152" s="20">
        <f t="shared" si="33"/>
        <v>0.98228458179559508</v>
      </c>
      <c r="Z152" s="20">
        <f t="shared" si="34"/>
        <v>0.98477699532480401</v>
      </c>
      <c r="AB152" s="20">
        <v>0.87228185779476575</v>
      </c>
      <c r="AC152" s="20">
        <v>0.53361948372905843</v>
      </c>
      <c r="AE152" s="20">
        <f t="shared" si="35"/>
        <v>1.1222845817955951</v>
      </c>
      <c r="AF152" s="20">
        <f t="shared" si="36"/>
        <v>1.168176995324804</v>
      </c>
    </row>
    <row r="153" spans="1:32" x14ac:dyDescent="0.2">
      <c r="A153" s="14" t="s">
        <v>231</v>
      </c>
      <c r="B153" s="20">
        <v>0.91904117539587837</v>
      </c>
      <c r="C153" s="20">
        <v>0.92952538957092179</v>
      </c>
      <c r="D153" s="27">
        <v>0.92952747535437463</v>
      </c>
      <c r="E153" s="27">
        <f t="shared" si="25"/>
        <v>42.97</v>
      </c>
      <c r="F153" s="27">
        <f t="shared" si="26"/>
        <v>-42.969899999999996</v>
      </c>
      <c r="G153" s="27">
        <f t="shared" si="27"/>
        <v>-42.97</v>
      </c>
      <c r="H153" s="27">
        <f t="shared" si="29"/>
        <v>1000</v>
      </c>
      <c r="I153" s="27">
        <f t="shared" si="28"/>
        <v>1000</v>
      </c>
      <c r="J153" s="27">
        <f t="shared" si="30"/>
        <v>1000</v>
      </c>
      <c r="K153" s="12">
        <v>-25.17</v>
      </c>
      <c r="L153" s="12">
        <f t="shared" si="31"/>
        <v>43.97</v>
      </c>
      <c r="M153" s="27"/>
      <c r="N153" s="27"/>
      <c r="P153" s="12">
        <v>42.97</v>
      </c>
      <c r="Q153" s="39">
        <v>64.48</v>
      </c>
      <c r="R153" s="12">
        <f t="shared" si="32"/>
        <v>25.17</v>
      </c>
      <c r="S153" s="12">
        <v>14.88386080610074</v>
      </c>
      <c r="T153" s="20">
        <v>36.930369031303208</v>
      </c>
      <c r="Y153" s="20">
        <f t="shared" si="33"/>
        <v>0.86624613957764285</v>
      </c>
      <c r="Z153" s="20">
        <f t="shared" si="34"/>
        <v>0.86997525253292773</v>
      </c>
      <c r="AB153" s="20">
        <v>0.80934083187503603</v>
      </c>
      <c r="AC153" s="20">
        <v>0.48052747535437462</v>
      </c>
      <c r="AE153" s="20">
        <f t="shared" si="35"/>
        <v>1.0062461395776428</v>
      </c>
      <c r="AF153" s="20">
        <f t="shared" si="36"/>
        <v>1.0533752525329279</v>
      </c>
    </row>
    <row r="154" spans="1:32" x14ac:dyDescent="0.2">
      <c r="A154" s="14" t="s">
        <v>232</v>
      </c>
      <c r="B154" s="20">
        <v>0.87441513682139049</v>
      </c>
      <c r="C154" s="20">
        <v>0.88154990760841923</v>
      </c>
      <c r="D154" s="27">
        <v>0.88155256969623919</v>
      </c>
      <c r="E154" s="27">
        <f t="shared" si="25"/>
        <v>41.93</v>
      </c>
      <c r="F154" s="27">
        <f t="shared" si="26"/>
        <v>-41.929899999999996</v>
      </c>
      <c r="G154" s="27">
        <f t="shared" si="27"/>
        <v>-41.93</v>
      </c>
      <c r="H154" s="27">
        <f t="shared" si="29"/>
        <v>1000</v>
      </c>
      <c r="I154" s="27">
        <f t="shared" si="28"/>
        <v>1000</v>
      </c>
      <c r="J154" s="27">
        <f t="shared" si="30"/>
        <v>1000</v>
      </c>
      <c r="K154" s="12">
        <v>-25.17</v>
      </c>
      <c r="L154" s="12">
        <f t="shared" si="31"/>
        <v>42.93</v>
      </c>
      <c r="M154" s="27"/>
      <c r="N154" s="27"/>
      <c r="P154" s="12">
        <v>41.93</v>
      </c>
      <c r="Q154" s="39">
        <v>63.77</v>
      </c>
      <c r="R154" s="12">
        <f t="shared" si="32"/>
        <v>25.17</v>
      </c>
      <c r="S154" s="12">
        <v>14.540436803658009</v>
      </c>
      <c r="T154" s="20">
        <v>36.165600200888569</v>
      </c>
      <c r="Y154" s="20">
        <f t="shared" si="33"/>
        <v>0.84625873709989452</v>
      </c>
      <c r="Z154" s="20">
        <f t="shared" si="34"/>
        <v>0.85195945757010638</v>
      </c>
      <c r="AB154" s="20">
        <v>0.76471413959065337</v>
      </c>
      <c r="AC154" s="20">
        <v>0.43255256969623918</v>
      </c>
      <c r="AE154" s="20">
        <f t="shared" si="35"/>
        <v>0.98625873709989453</v>
      </c>
      <c r="AF154" s="20">
        <f t="shared" si="36"/>
        <v>1.0353594575701064</v>
      </c>
    </row>
    <row r="155" spans="1:32" x14ac:dyDescent="0.2">
      <c r="A155" s="14" t="s">
        <v>233</v>
      </c>
      <c r="B155" s="20">
        <v>0.83660471767449063</v>
      </c>
      <c r="C155" s="20">
        <v>0.8426174934732259</v>
      </c>
      <c r="D155" s="27">
        <v>0.84262009283550465</v>
      </c>
      <c r="E155" s="27">
        <f t="shared" si="25"/>
        <v>41.62</v>
      </c>
      <c r="F155" s="27">
        <f t="shared" si="26"/>
        <v>-41.619899999999994</v>
      </c>
      <c r="G155" s="27">
        <f t="shared" si="27"/>
        <v>-41.62</v>
      </c>
      <c r="H155" s="27">
        <f t="shared" si="29"/>
        <v>1000</v>
      </c>
      <c r="I155" s="27">
        <f t="shared" si="28"/>
        <v>1000</v>
      </c>
      <c r="J155" s="27">
        <f t="shared" si="30"/>
        <v>1000</v>
      </c>
      <c r="K155" s="12">
        <v>-25.17</v>
      </c>
      <c r="L155" s="12">
        <f t="shared" si="31"/>
        <v>42.62</v>
      </c>
      <c r="M155" s="27"/>
      <c r="N155" s="27"/>
      <c r="P155" s="12">
        <v>41.62</v>
      </c>
      <c r="Q155" s="39">
        <v>63.75</v>
      </c>
      <c r="R155" s="12">
        <f t="shared" si="32"/>
        <v>25.17</v>
      </c>
      <c r="S155" s="12">
        <v>14.028482437653459</v>
      </c>
      <c r="T155" s="20">
        <v>34.923946822988604</v>
      </c>
      <c r="Y155" s="20">
        <f t="shared" si="33"/>
        <v>0.81646280585807696</v>
      </c>
      <c r="Z155" s="20">
        <f t="shared" si="34"/>
        <v>0.8227096087510688</v>
      </c>
      <c r="AB155" s="20">
        <v>0.72690373540552555</v>
      </c>
      <c r="AC155" s="20">
        <v>0.39362009283550464</v>
      </c>
      <c r="AE155" s="20">
        <f t="shared" si="35"/>
        <v>0.95646280585807697</v>
      </c>
      <c r="AF155" s="20">
        <f t="shared" si="36"/>
        <v>1.0061096087510688</v>
      </c>
    </row>
    <row r="156" spans="1:32" x14ac:dyDescent="0.2">
      <c r="A156" s="14" t="s">
        <v>234</v>
      </c>
      <c r="B156" s="20">
        <v>0.80208122427090733</v>
      </c>
      <c r="C156" s="20">
        <v>0.81159143490070484</v>
      </c>
      <c r="D156" s="27">
        <v>0.81159298740597186</v>
      </c>
      <c r="E156" s="27">
        <f t="shared" si="25"/>
        <v>41.5</v>
      </c>
      <c r="F156" s="27">
        <f t="shared" si="26"/>
        <v>-41.499899999999997</v>
      </c>
      <c r="G156" s="27">
        <f t="shared" si="27"/>
        <v>-41.5</v>
      </c>
      <c r="H156" s="27">
        <f t="shared" si="29"/>
        <v>1000</v>
      </c>
      <c r="I156" s="27">
        <f t="shared" si="28"/>
        <v>1000</v>
      </c>
      <c r="J156" s="27">
        <f t="shared" si="30"/>
        <v>1000</v>
      </c>
      <c r="K156" s="12">
        <v>-25.17</v>
      </c>
      <c r="L156" s="12">
        <f t="shared" si="31"/>
        <v>42.5</v>
      </c>
      <c r="M156" s="27"/>
      <c r="N156" s="27"/>
      <c r="P156" s="12">
        <v>41.5</v>
      </c>
      <c r="Q156" s="39">
        <v>64.41</v>
      </c>
      <c r="R156" s="12">
        <f t="shared" si="32"/>
        <v>25.17</v>
      </c>
      <c r="S156" s="12">
        <v>13.22789028817923</v>
      </c>
      <c r="T156" s="20">
        <v>33.094629760182549</v>
      </c>
      <c r="Y156" s="20">
        <f t="shared" si="33"/>
        <v>0.76986805010935644</v>
      </c>
      <c r="Z156" s="20">
        <f t="shared" si="34"/>
        <v>0.7796160622899293</v>
      </c>
      <c r="AB156" s="20">
        <v>0.69238093694669145</v>
      </c>
      <c r="AC156" s="20">
        <v>0.36259298740597184</v>
      </c>
      <c r="AE156" s="20">
        <f t="shared" si="35"/>
        <v>0.90986805010935645</v>
      </c>
      <c r="AF156" s="20">
        <f t="shared" si="36"/>
        <v>0.96301606228992931</v>
      </c>
    </row>
    <row r="157" spans="1:32" x14ac:dyDescent="0.2">
      <c r="A157" s="14" t="s">
        <v>235</v>
      </c>
      <c r="B157" s="20">
        <v>0.79278360018742267</v>
      </c>
      <c r="C157" s="20">
        <v>0.79520929468175139</v>
      </c>
      <c r="D157" s="27">
        <v>0.79521376410614852</v>
      </c>
      <c r="E157" s="27">
        <f t="shared" si="25"/>
        <v>40.659999999999997</v>
      </c>
      <c r="F157" s="27">
        <f t="shared" si="26"/>
        <v>-40.659899999999993</v>
      </c>
      <c r="G157" s="27">
        <f t="shared" si="27"/>
        <v>-40.659999999999997</v>
      </c>
      <c r="H157" s="27">
        <f t="shared" si="29"/>
        <v>1000</v>
      </c>
      <c r="I157" s="27">
        <f t="shared" si="28"/>
        <v>1000</v>
      </c>
      <c r="J157" s="27">
        <f t="shared" si="30"/>
        <v>1000</v>
      </c>
      <c r="K157" s="12">
        <v>-25.17</v>
      </c>
      <c r="L157" s="12">
        <f t="shared" si="31"/>
        <v>41.66</v>
      </c>
      <c r="M157" s="27"/>
      <c r="N157" s="27"/>
      <c r="P157" s="12">
        <v>40.659999999999997</v>
      </c>
      <c r="Q157" s="39">
        <v>64.97</v>
      </c>
      <c r="R157" s="12">
        <f t="shared" si="32"/>
        <v>25.17</v>
      </c>
      <c r="S157" s="12">
        <v>13.555943962053474</v>
      </c>
      <c r="T157" s="20">
        <v>33.664678798504724</v>
      </c>
      <c r="Y157" s="20">
        <f t="shared" si="33"/>
        <v>0.78896089384593227</v>
      </c>
      <c r="Z157" s="20">
        <f t="shared" si="34"/>
        <v>0.79304480857865789</v>
      </c>
      <c r="AB157" s="20">
        <v>0.68308159786173173</v>
      </c>
      <c r="AC157" s="20">
        <v>0.34621376410614851</v>
      </c>
      <c r="AE157" s="20">
        <f t="shared" si="35"/>
        <v>0.92896089384593228</v>
      </c>
      <c r="AF157" s="20">
        <f t="shared" si="36"/>
        <v>0.9764448085786579</v>
      </c>
    </row>
    <row r="158" spans="1:32" x14ac:dyDescent="0.2">
      <c r="A158" s="14" t="s">
        <v>236</v>
      </c>
      <c r="B158" s="20">
        <v>0.76788227754228544</v>
      </c>
      <c r="C158" s="20">
        <v>0.77000190115414557</v>
      </c>
      <c r="D158" s="27">
        <v>0.77000634668978307</v>
      </c>
      <c r="E158" s="27">
        <f t="shared" si="25"/>
        <v>40.33</v>
      </c>
      <c r="F158" s="27">
        <f t="shared" si="26"/>
        <v>-40.329899999999995</v>
      </c>
      <c r="G158" s="27">
        <f t="shared" si="27"/>
        <v>-40.33</v>
      </c>
      <c r="H158" s="27">
        <f t="shared" si="29"/>
        <v>1000</v>
      </c>
      <c r="I158" s="27">
        <f t="shared" si="28"/>
        <v>1000</v>
      </c>
      <c r="J158" s="27">
        <f t="shared" si="30"/>
        <v>1000</v>
      </c>
      <c r="K158" s="12">
        <v>-25.17</v>
      </c>
      <c r="L158" s="12">
        <f t="shared" si="31"/>
        <v>41.33</v>
      </c>
      <c r="M158" s="27"/>
      <c r="N158" s="27"/>
      <c r="P158" s="12">
        <v>40.33</v>
      </c>
      <c r="Q158" s="39">
        <v>64.069999999999993</v>
      </c>
      <c r="R158" s="12">
        <f t="shared" si="32"/>
        <v>25.17</v>
      </c>
      <c r="S158" s="12">
        <v>13.204256805839481</v>
      </c>
      <c r="T158" s="20">
        <v>32.840513475055992</v>
      </c>
      <c r="Y158" s="20">
        <f t="shared" si="33"/>
        <v>0.7684925727981744</v>
      </c>
      <c r="Z158" s="20">
        <f t="shared" si="34"/>
        <v>0.77362979989600855</v>
      </c>
      <c r="AB158" s="20">
        <v>0.65818025646980516</v>
      </c>
      <c r="AC158" s="20">
        <v>0.32100634668978306</v>
      </c>
      <c r="AE158" s="20">
        <f t="shared" si="35"/>
        <v>0.90849257279817441</v>
      </c>
      <c r="AF158" s="20">
        <f t="shared" si="36"/>
        <v>0.95702979989600856</v>
      </c>
    </row>
    <row r="159" spans="1:32" x14ac:dyDescent="0.2">
      <c r="A159" s="14" t="s">
        <v>237</v>
      </c>
      <c r="B159" s="20">
        <v>0.76441321828599773</v>
      </c>
      <c r="C159" s="20">
        <v>0.76650844079096048</v>
      </c>
      <c r="D159" s="27">
        <v>0.76651290141286244</v>
      </c>
      <c r="E159" s="27">
        <f t="shared" si="25"/>
        <v>36.51</v>
      </c>
      <c r="F159" s="27">
        <f t="shared" si="26"/>
        <v>-36.509899999999995</v>
      </c>
      <c r="G159" s="27">
        <f t="shared" si="27"/>
        <v>-36.51</v>
      </c>
      <c r="H159" s="27">
        <f t="shared" si="29"/>
        <v>1000</v>
      </c>
      <c r="I159" s="27">
        <f t="shared" si="28"/>
        <v>1000</v>
      </c>
      <c r="J159" s="27">
        <f t="shared" si="30"/>
        <v>1000</v>
      </c>
      <c r="K159" s="12">
        <v>-25.17</v>
      </c>
      <c r="L159" s="12">
        <f t="shared" si="31"/>
        <v>37.51</v>
      </c>
      <c r="M159" s="27"/>
      <c r="N159" s="27"/>
      <c r="P159" s="12">
        <v>36.51</v>
      </c>
      <c r="Q159" s="39">
        <v>62.88</v>
      </c>
      <c r="R159" s="12">
        <f t="shared" si="32"/>
        <v>25.17</v>
      </c>
      <c r="S159" s="12">
        <v>13.08640114924369</v>
      </c>
      <c r="T159" s="20">
        <v>32.487890133327546</v>
      </c>
      <c r="Y159" s="20">
        <f t="shared" si="33"/>
        <v>0.76163333050321513</v>
      </c>
      <c r="Z159" s="20">
        <f t="shared" si="34"/>
        <v>0.76532298930039333</v>
      </c>
      <c r="AB159" s="20">
        <v>0.65471126495347809</v>
      </c>
      <c r="AC159" s="20">
        <v>0.31751290141286242</v>
      </c>
      <c r="AE159" s="20">
        <f t="shared" si="35"/>
        <v>0.90163333050321515</v>
      </c>
      <c r="AF159" s="20">
        <f t="shared" si="36"/>
        <v>0.94872298930039334</v>
      </c>
    </row>
    <row r="160" spans="1:32" x14ac:dyDescent="0.2">
      <c r="A160" s="14" t="s">
        <v>238</v>
      </c>
      <c r="B160" s="20">
        <v>0.77222809162230133</v>
      </c>
      <c r="C160" s="20">
        <v>0.77537470466120839</v>
      </c>
      <c r="D160" s="27">
        <v>0.77538071938018704</v>
      </c>
      <c r="E160" s="27">
        <f t="shared" si="25"/>
        <v>33.49</v>
      </c>
      <c r="F160" s="27">
        <f t="shared" si="26"/>
        <v>-33.489899999999999</v>
      </c>
      <c r="G160" s="27">
        <f t="shared" si="27"/>
        <v>-33.49</v>
      </c>
      <c r="H160" s="27">
        <f t="shared" si="29"/>
        <v>1000</v>
      </c>
      <c r="I160" s="27">
        <f t="shared" si="28"/>
        <v>1000</v>
      </c>
      <c r="J160" s="27">
        <f t="shared" si="30"/>
        <v>1000</v>
      </c>
      <c r="K160" s="12">
        <v>-25.17</v>
      </c>
      <c r="L160" s="12">
        <f t="shared" si="31"/>
        <v>34.49</v>
      </c>
      <c r="M160" s="27"/>
      <c r="N160" s="27"/>
      <c r="P160" s="12">
        <v>33.49</v>
      </c>
      <c r="Q160" s="39">
        <v>57.19</v>
      </c>
      <c r="R160" s="12">
        <f t="shared" si="32"/>
        <v>25.17</v>
      </c>
      <c r="S160" s="12">
        <v>13.039486069424447</v>
      </c>
      <c r="T160" s="20">
        <v>32.290624712276362</v>
      </c>
      <c r="Y160" s="20">
        <f t="shared" si="33"/>
        <v>0.75890285570834615</v>
      </c>
      <c r="Z160" s="20">
        <f t="shared" si="34"/>
        <v>0.76067597279347599</v>
      </c>
      <c r="AB160" s="20">
        <v>0.66252541401565213</v>
      </c>
      <c r="AC160" s="20">
        <v>0.32638071938018703</v>
      </c>
      <c r="AE160" s="20">
        <f t="shared" si="35"/>
        <v>0.89890285570834616</v>
      </c>
      <c r="AF160" s="20">
        <f t="shared" si="36"/>
        <v>0.94407597279347599</v>
      </c>
    </row>
    <row r="161" spans="1:32" x14ac:dyDescent="0.2">
      <c r="A161" s="14" t="s">
        <v>239</v>
      </c>
      <c r="B161" s="20">
        <v>0.77450474969961902</v>
      </c>
      <c r="C161" s="20">
        <v>0.77376487928706084</v>
      </c>
      <c r="D161" s="27">
        <v>0.77376800853402861</v>
      </c>
      <c r="E161" s="27">
        <f t="shared" si="25"/>
        <v>34.19</v>
      </c>
      <c r="F161" s="27">
        <f t="shared" si="26"/>
        <v>-34.189899999999994</v>
      </c>
      <c r="G161" s="27">
        <f t="shared" si="27"/>
        <v>-34.19</v>
      </c>
      <c r="H161" s="27">
        <f t="shared" si="29"/>
        <v>1000</v>
      </c>
      <c r="I161" s="27">
        <f t="shared" si="28"/>
        <v>1000</v>
      </c>
      <c r="J161" s="27">
        <f t="shared" si="30"/>
        <v>1000</v>
      </c>
      <c r="K161" s="12">
        <v>-25.17</v>
      </c>
      <c r="L161" s="12">
        <f t="shared" si="31"/>
        <v>35.19</v>
      </c>
      <c r="M161" s="27"/>
      <c r="N161" s="27"/>
      <c r="P161" s="12">
        <v>34.19</v>
      </c>
      <c r="Q161" s="39">
        <v>53.46</v>
      </c>
      <c r="R161" s="12">
        <f t="shared" si="32"/>
        <v>25.17</v>
      </c>
      <c r="S161" s="12">
        <v>13.431333015520803</v>
      </c>
      <c r="T161" s="20">
        <v>33.235044317158369</v>
      </c>
      <c r="Y161" s="20">
        <f t="shared" si="33"/>
        <v>0.78170849120731067</v>
      </c>
      <c r="Z161" s="20">
        <f t="shared" si="34"/>
        <v>0.78292383290984369</v>
      </c>
      <c r="AB161" s="20">
        <v>0.66480313204723795</v>
      </c>
      <c r="AC161" s="20">
        <v>0.3247680085340286</v>
      </c>
      <c r="AE161" s="20">
        <f t="shared" si="35"/>
        <v>0.92170849120731069</v>
      </c>
      <c r="AF161" s="20">
        <f t="shared" si="36"/>
        <v>0.96632383290984369</v>
      </c>
    </row>
    <row r="162" spans="1:32" x14ac:dyDescent="0.2">
      <c r="A162" s="14" t="s">
        <v>240</v>
      </c>
      <c r="B162" s="20">
        <v>0.79046535665877626</v>
      </c>
      <c r="C162" s="20">
        <v>0.79026288255201749</v>
      </c>
      <c r="D162" s="27">
        <v>0.79026145582360086</v>
      </c>
      <c r="E162" s="27">
        <f t="shared" si="25"/>
        <v>40.659999999999997</v>
      </c>
      <c r="F162" s="27">
        <f t="shared" si="26"/>
        <v>-40.659899999999993</v>
      </c>
      <c r="G162" s="27">
        <f t="shared" si="27"/>
        <v>-40.659999999999997</v>
      </c>
      <c r="H162" s="27">
        <f t="shared" si="29"/>
        <v>1000</v>
      </c>
      <c r="I162" s="27">
        <f t="shared" si="28"/>
        <v>1000</v>
      </c>
      <c r="J162" s="27">
        <f t="shared" si="30"/>
        <v>1000</v>
      </c>
      <c r="K162" s="12">
        <v>-25.17</v>
      </c>
      <c r="L162" s="12">
        <f t="shared" si="31"/>
        <v>41.66</v>
      </c>
      <c r="M162" s="27"/>
      <c r="N162" s="27"/>
      <c r="P162" s="12">
        <v>40.659999999999997</v>
      </c>
      <c r="Q162" s="39">
        <v>59.55</v>
      </c>
      <c r="R162" s="12">
        <f t="shared" si="32"/>
        <v>25.17</v>
      </c>
      <c r="S162" s="12">
        <v>13.797274651086461</v>
      </c>
      <c r="T162" s="20">
        <v>34.30652206460357</v>
      </c>
      <c r="Y162" s="20">
        <f t="shared" si="33"/>
        <v>0.80300642816393331</v>
      </c>
      <c r="Z162" s="20">
        <f t="shared" si="34"/>
        <v>0.80816482422316971</v>
      </c>
      <c r="AB162" s="20">
        <v>0.68076592944142589</v>
      </c>
      <c r="AC162" s="20">
        <v>0.34126145582360085</v>
      </c>
      <c r="AE162" s="20">
        <f t="shared" si="35"/>
        <v>0.94300642816393332</v>
      </c>
      <c r="AF162" s="20">
        <f t="shared" si="36"/>
        <v>0.99156482422316972</v>
      </c>
    </row>
    <row r="163" spans="1:32" x14ac:dyDescent="0.2">
      <c r="A163" s="14" t="s">
        <v>241</v>
      </c>
      <c r="B163" s="20">
        <v>0.7961591543330766</v>
      </c>
      <c r="C163" s="20">
        <v>0.79079206765914667</v>
      </c>
      <c r="D163" s="27">
        <v>0.79078904432470731</v>
      </c>
      <c r="E163" s="27">
        <f t="shared" si="25"/>
        <v>40.799999999999997</v>
      </c>
      <c r="F163" s="27">
        <f t="shared" si="26"/>
        <v>-40.799899999999994</v>
      </c>
      <c r="G163" s="27">
        <f t="shared" si="27"/>
        <v>-40.799999999999997</v>
      </c>
      <c r="H163" s="27">
        <f t="shared" si="29"/>
        <v>1000</v>
      </c>
      <c r="I163" s="27">
        <f t="shared" si="28"/>
        <v>1000</v>
      </c>
      <c r="J163" s="27">
        <f t="shared" si="30"/>
        <v>1000</v>
      </c>
      <c r="K163" s="12">
        <v>-25.17</v>
      </c>
      <c r="L163" s="12">
        <f t="shared" si="31"/>
        <v>41.8</v>
      </c>
      <c r="M163" s="27"/>
      <c r="N163" s="27"/>
      <c r="P163" s="12">
        <v>40.799999999999997</v>
      </c>
      <c r="Q163" s="39">
        <v>63</v>
      </c>
      <c r="R163" s="12">
        <f t="shared" si="32"/>
        <v>25.17</v>
      </c>
      <c r="S163" s="12">
        <v>14.426712723947789</v>
      </c>
      <c r="T163" s="20">
        <v>35.88184849620685</v>
      </c>
      <c r="Y163" s="20">
        <f t="shared" si="33"/>
        <v>0.83963995408993664</v>
      </c>
      <c r="Z163" s="20">
        <f t="shared" si="34"/>
        <v>0.8452750683421546</v>
      </c>
      <c r="AB163" s="20">
        <v>0.68646006495892242</v>
      </c>
      <c r="AC163" s="20">
        <v>0.3417890443247073</v>
      </c>
      <c r="AE163" s="20">
        <f t="shared" si="35"/>
        <v>0.97963995408993665</v>
      </c>
      <c r="AF163" s="20">
        <f t="shared" si="36"/>
        <v>1.0286750683421546</v>
      </c>
    </row>
    <row r="164" spans="1:32" x14ac:dyDescent="0.2">
      <c r="A164" s="14" t="s">
        <v>242</v>
      </c>
      <c r="B164" s="20">
        <v>0.79477496799749658</v>
      </c>
      <c r="C164" s="20">
        <v>0.7892717372137984</v>
      </c>
      <c r="D164" s="27">
        <v>0.78927008395284215</v>
      </c>
      <c r="E164" s="27">
        <f t="shared" si="25"/>
        <v>37.19</v>
      </c>
      <c r="F164" s="27">
        <f t="shared" si="26"/>
        <v>-37.189899999999994</v>
      </c>
      <c r="G164" s="27">
        <f t="shared" si="27"/>
        <v>-37.19</v>
      </c>
      <c r="H164" s="27">
        <f t="shared" si="29"/>
        <v>1000</v>
      </c>
      <c r="I164" s="27">
        <f t="shared" si="28"/>
        <v>1000</v>
      </c>
      <c r="J164" s="27">
        <f t="shared" si="30"/>
        <v>1000</v>
      </c>
      <c r="K164" s="12">
        <v>-25.17</v>
      </c>
      <c r="L164" s="12">
        <f t="shared" si="31"/>
        <v>38.19</v>
      </c>
      <c r="M164" s="27"/>
      <c r="N164" s="27"/>
      <c r="P164" s="12">
        <v>37.19</v>
      </c>
      <c r="Q164" s="39">
        <v>61.86</v>
      </c>
      <c r="R164" s="12">
        <f t="shared" si="32"/>
        <v>25.17</v>
      </c>
      <c r="S164" s="12">
        <v>14.31524040754997</v>
      </c>
      <c r="T164" s="20">
        <v>35.498128439558272</v>
      </c>
      <c r="Y164" s="20">
        <f t="shared" si="33"/>
        <v>0.83315222452787241</v>
      </c>
      <c r="Z164" s="20">
        <f t="shared" si="34"/>
        <v>0.8362357069184484</v>
      </c>
      <c r="AB164" s="20">
        <v>0.68507529025721547</v>
      </c>
      <c r="AC164" s="20">
        <v>0.34027008395284214</v>
      </c>
      <c r="AE164" s="20">
        <f t="shared" si="35"/>
        <v>0.97315222452787242</v>
      </c>
      <c r="AF164" s="20">
        <f t="shared" si="36"/>
        <v>1.0196357069184483</v>
      </c>
    </row>
    <row r="165" spans="1:32" x14ac:dyDescent="0.2">
      <c r="A165" s="14" t="s">
        <v>243</v>
      </c>
      <c r="B165" s="20">
        <v>0.79013381682291961</v>
      </c>
      <c r="C165" s="20">
        <v>0.7789789296721672</v>
      </c>
      <c r="D165" s="27">
        <v>0.77897686310522496</v>
      </c>
      <c r="E165" s="27">
        <f t="shared" si="25"/>
        <v>31.94</v>
      </c>
      <c r="F165" s="27">
        <f t="shared" si="26"/>
        <v>-31.939900000000002</v>
      </c>
      <c r="G165" s="27">
        <f t="shared" si="27"/>
        <v>-31.94</v>
      </c>
      <c r="H165" s="27">
        <f t="shared" si="29"/>
        <v>1000</v>
      </c>
      <c r="I165" s="27">
        <f t="shared" si="28"/>
        <v>1000</v>
      </c>
      <c r="J165" s="27">
        <f t="shared" si="30"/>
        <v>1000</v>
      </c>
      <c r="K165" s="12">
        <v>-25.17</v>
      </c>
      <c r="L165" s="12">
        <f t="shared" si="31"/>
        <v>32.94</v>
      </c>
      <c r="M165" s="27"/>
      <c r="N165" s="27"/>
      <c r="P165" s="12">
        <v>31.94</v>
      </c>
      <c r="Q165" s="39">
        <v>56.13</v>
      </c>
      <c r="R165" s="12">
        <f t="shared" si="32"/>
        <v>25.17</v>
      </c>
      <c r="S165" s="12">
        <v>14.653045034151301</v>
      </c>
      <c r="T165" s="20">
        <v>36.183089193548611</v>
      </c>
      <c r="Y165" s="20">
        <f t="shared" si="33"/>
        <v>0.85281257727753845</v>
      </c>
      <c r="Z165" s="20">
        <f t="shared" si="34"/>
        <v>0.85237144887171157</v>
      </c>
      <c r="AB165" s="20">
        <v>0.68043402708149803</v>
      </c>
      <c r="AC165" s="20">
        <v>0.32997686310522495</v>
      </c>
      <c r="AE165" s="20">
        <f t="shared" si="35"/>
        <v>0.99281257727753847</v>
      </c>
      <c r="AF165" s="20">
        <f t="shared" si="36"/>
        <v>1.0357714488717116</v>
      </c>
    </row>
    <row r="166" spans="1:32" x14ac:dyDescent="0.2">
      <c r="A166" s="14" t="s">
        <v>244</v>
      </c>
      <c r="B166" s="20">
        <v>0.76546615216637748</v>
      </c>
      <c r="C166" s="20">
        <v>0.75350347462367662</v>
      </c>
      <c r="D166" s="27">
        <v>0.75350054683309453</v>
      </c>
      <c r="E166" s="27">
        <f t="shared" si="25"/>
        <v>27.01</v>
      </c>
      <c r="F166" s="27">
        <f t="shared" si="26"/>
        <v>-27.009900000000002</v>
      </c>
      <c r="G166" s="27">
        <f t="shared" si="27"/>
        <v>-27.01</v>
      </c>
      <c r="H166" s="27">
        <f t="shared" si="29"/>
        <v>1000</v>
      </c>
      <c r="I166" s="27">
        <f t="shared" si="28"/>
        <v>1000</v>
      </c>
      <c r="J166" s="27">
        <f t="shared" si="30"/>
        <v>1000</v>
      </c>
      <c r="K166" s="12">
        <v>-25.17</v>
      </c>
      <c r="L166" s="12">
        <f t="shared" si="31"/>
        <v>28.01</v>
      </c>
      <c r="M166" s="27"/>
      <c r="N166" s="27"/>
      <c r="P166" s="12">
        <v>27.01</v>
      </c>
      <c r="Q166" s="39">
        <v>51.14</v>
      </c>
      <c r="R166" s="12">
        <f t="shared" si="32"/>
        <v>25.17</v>
      </c>
      <c r="S166" s="12">
        <v>14.372670404452759</v>
      </c>
      <c r="T166" s="20">
        <v>35.556189291151171</v>
      </c>
      <c r="Y166" s="20">
        <f t="shared" si="33"/>
        <v>0.83649467134063793</v>
      </c>
      <c r="Z166" s="20">
        <f t="shared" si="34"/>
        <v>0.83760345669598224</v>
      </c>
      <c r="AB166" s="20">
        <v>0.6557666809431868</v>
      </c>
      <c r="AC166" s="20">
        <v>0.30450054683309452</v>
      </c>
      <c r="AE166" s="20">
        <f t="shared" si="35"/>
        <v>0.97649467134063794</v>
      </c>
      <c r="AF166" s="20">
        <f t="shared" si="36"/>
        <v>1.0210034566959822</v>
      </c>
    </row>
    <row r="167" spans="1:32" x14ac:dyDescent="0.2">
      <c r="A167" s="14" t="s">
        <v>245</v>
      </c>
      <c r="B167" s="20">
        <v>0.73622321260021562</v>
      </c>
      <c r="C167" s="20">
        <v>0.72562673564499602</v>
      </c>
      <c r="D167" s="27">
        <v>0.72562714369664461</v>
      </c>
      <c r="E167" s="27">
        <f t="shared" si="25"/>
        <v>27.52</v>
      </c>
      <c r="F167" s="27">
        <f t="shared" si="26"/>
        <v>-27.5199</v>
      </c>
      <c r="G167" s="27">
        <f t="shared" si="27"/>
        <v>-27.52</v>
      </c>
      <c r="H167" s="27">
        <f t="shared" si="29"/>
        <v>1000</v>
      </c>
      <c r="I167" s="27">
        <f t="shared" si="28"/>
        <v>1000</v>
      </c>
      <c r="J167" s="27">
        <f t="shared" si="30"/>
        <v>1000</v>
      </c>
      <c r="K167" s="12">
        <v>-25.17</v>
      </c>
      <c r="L167" s="12">
        <f t="shared" si="31"/>
        <v>28.52</v>
      </c>
      <c r="M167" s="27"/>
      <c r="N167" s="27"/>
      <c r="P167" s="12">
        <v>27.52</v>
      </c>
      <c r="Q167" s="39">
        <v>49.93</v>
      </c>
      <c r="R167" s="12">
        <f t="shared" si="32"/>
        <v>25.17</v>
      </c>
      <c r="S167" s="12">
        <v>13.588976512260055</v>
      </c>
      <c r="T167" s="20">
        <v>33.45793823344092</v>
      </c>
      <c r="Y167" s="20">
        <f t="shared" si="33"/>
        <v>0.79088340034270943</v>
      </c>
      <c r="Z167" s="20">
        <f t="shared" si="34"/>
        <v>0.7881745844239052</v>
      </c>
      <c r="AB167" s="20">
        <v>0.62652244196356599</v>
      </c>
      <c r="AC167" s="20">
        <v>0.2766271436966446</v>
      </c>
      <c r="AE167" s="20">
        <f t="shared" si="35"/>
        <v>0.93088340034270944</v>
      </c>
      <c r="AF167" s="20">
        <f t="shared" si="36"/>
        <v>0.97157458442390521</v>
      </c>
    </row>
    <row r="168" spans="1:32" x14ac:dyDescent="0.2">
      <c r="A168" s="14" t="s">
        <v>246</v>
      </c>
      <c r="B168" s="20">
        <v>0.68813310229579316</v>
      </c>
      <c r="C168" s="20">
        <v>0.6722310018460933</v>
      </c>
      <c r="D168" s="27">
        <v>0.67223853097140251</v>
      </c>
      <c r="E168" s="27">
        <f t="shared" si="25"/>
        <v>23.4</v>
      </c>
      <c r="F168" s="27">
        <f t="shared" si="26"/>
        <v>-23.399899999999999</v>
      </c>
      <c r="G168" s="27">
        <f t="shared" si="27"/>
        <v>-23.4</v>
      </c>
      <c r="H168" s="27">
        <f t="shared" si="29"/>
        <v>1000</v>
      </c>
      <c r="I168" s="27">
        <f t="shared" si="28"/>
        <v>1000</v>
      </c>
      <c r="J168" s="27">
        <f t="shared" si="30"/>
        <v>1000</v>
      </c>
      <c r="K168" s="12">
        <v>-25.17</v>
      </c>
      <c r="L168" s="12">
        <f t="shared" si="31"/>
        <v>24.4</v>
      </c>
      <c r="M168" s="27"/>
      <c r="N168" s="27"/>
      <c r="P168" s="12">
        <v>23.4</v>
      </c>
      <c r="Q168" s="39">
        <v>52.48</v>
      </c>
      <c r="R168" s="12">
        <f t="shared" si="32"/>
        <v>25.17</v>
      </c>
      <c r="S168" s="12">
        <v>12.961810267589669</v>
      </c>
      <c r="T168" s="20">
        <v>31.535205371950561</v>
      </c>
      <c r="Y168" s="20">
        <f t="shared" si="33"/>
        <v>0.75438209564786551</v>
      </c>
      <c r="Z168" s="20">
        <f t="shared" si="34"/>
        <v>0.74288042542672372</v>
      </c>
      <c r="AB168" s="20">
        <v>0.57842894725468164</v>
      </c>
      <c r="AC168" s="20">
        <v>0.2232385309714025</v>
      </c>
      <c r="AE168" s="20">
        <f t="shared" si="35"/>
        <v>0.89438209564786553</v>
      </c>
      <c r="AF168" s="20">
        <f t="shared" si="36"/>
        <v>0.92628042542672373</v>
      </c>
    </row>
    <row r="169" spans="1:32" x14ac:dyDescent="0.2">
      <c r="A169" s="14" t="s">
        <v>247</v>
      </c>
      <c r="B169" s="20">
        <v>0.58809023802129545</v>
      </c>
      <c r="C169" s="20">
        <v>0.5870244193905062</v>
      </c>
      <c r="D169" s="27">
        <v>0.58703258567656857</v>
      </c>
      <c r="E169" s="27">
        <f t="shared" si="25"/>
        <v>12.12</v>
      </c>
      <c r="F169" s="27">
        <f t="shared" si="26"/>
        <v>-12.119899999999999</v>
      </c>
      <c r="G169" s="27">
        <f t="shared" si="27"/>
        <v>-12.12</v>
      </c>
      <c r="H169" s="27">
        <f t="shared" si="29"/>
        <v>1000</v>
      </c>
      <c r="I169" s="27">
        <f t="shared" si="28"/>
        <v>1000</v>
      </c>
      <c r="J169" s="27">
        <f t="shared" si="30"/>
        <v>1000</v>
      </c>
      <c r="K169" s="12">
        <v>-25.17</v>
      </c>
      <c r="L169" s="12">
        <f t="shared" si="31"/>
        <v>13.12</v>
      </c>
      <c r="M169" s="27"/>
      <c r="N169" s="27"/>
      <c r="P169" s="12">
        <v>12.12</v>
      </c>
      <c r="Q169" s="39">
        <v>48.69</v>
      </c>
      <c r="R169" s="12">
        <f t="shared" si="32"/>
        <v>25.17</v>
      </c>
      <c r="S169" s="12">
        <v>9.9302237965665068</v>
      </c>
      <c r="T169" s="20">
        <v>24.220608403608832</v>
      </c>
      <c r="Y169" s="20">
        <f t="shared" si="33"/>
        <v>0.57794265486491936</v>
      </c>
      <c r="Z169" s="20">
        <f t="shared" si="34"/>
        <v>0.57056916746675612</v>
      </c>
      <c r="AB169" s="20">
        <v>0.47838676146953685</v>
      </c>
      <c r="AC169" s="20">
        <v>0.13803258567656856</v>
      </c>
      <c r="AE169" s="20">
        <f t="shared" si="35"/>
        <v>0.71794265486491937</v>
      </c>
      <c r="AF169" s="20">
        <f t="shared" si="36"/>
        <v>0.75396916746675613</v>
      </c>
    </row>
    <row r="170" spans="1:32" x14ac:dyDescent="0.2">
      <c r="A170" s="14" t="s">
        <v>248</v>
      </c>
      <c r="B170" s="20">
        <v>0.46128658094072511</v>
      </c>
      <c r="C170" s="20">
        <v>0.46876688946354689</v>
      </c>
      <c r="D170" s="27">
        <v>0.4687734168292611</v>
      </c>
      <c r="E170" s="27">
        <f t="shared" si="25"/>
        <v>17.23</v>
      </c>
      <c r="F170" s="27">
        <f t="shared" si="26"/>
        <v>-17.229900000000001</v>
      </c>
      <c r="G170" s="27">
        <f t="shared" si="27"/>
        <v>-17.23</v>
      </c>
      <c r="H170" s="27">
        <f t="shared" si="29"/>
        <v>1000</v>
      </c>
      <c r="I170" s="27">
        <f t="shared" si="28"/>
        <v>1000</v>
      </c>
      <c r="J170" s="27">
        <f t="shared" si="30"/>
        <v>1000</v>
      </c>
      <c r="K170" s="12">
        <v>-25.17</v>
      </c>
      <c r="L170" s="12">
        <f t="shared" si="31"/>
        <v>18.23</v>
      </c>
      <c r="M170" s="27"/>
      <c r="N170" s="27"/>
      <c r="P170" s="12">
        <v>17.23</v>
      </c>
      <c r="Q170" s="39">
        <v>27</v>
      </c>
      <c r="R170" s="12">
        <f t="shared" si="32"/>
        <v>25.17</v>
      </c>
      <c r="S170" s="12">
        <v>7.2382552942232756</v>
      </c>
      <c r="T170" s="20">
        <v>17.923699988539649</v>
      </c>
      <c r="Y170" s="20">
        <f t="shared" si="33"/>
        <v>0.4212691040034649</v>
      </c>
      <c r="Z170" s="20">
        <f t="shared" si="34"/>
        <v>0.42223177923396882</v>
      </c>
      <c r="AB170" s="20">
        <v>0.35158418549205078</v>
      </c>
      <c r="AC170" s="20">
        <v>1.9773416829261092E-2</v>
      </c>
      <c r="AE170" s="20">
        <f t="shared" si="35"/>
        <v>0.56126910400346497</v>
      </c>
      <c r="AF170" s="20">
        <f t="shared" si="36"/>
        <v>0.60563177923396883</v>
      </c>
    </row>
    <row r="171" spans="1:32" x14ac:dyDescent="0.2">
      <c r="A171" s="14" t="s">
        <v>249</v>
      </c>
      <c r="B171" s="20">
        <v>0.47578010805958137</v>
      </c>
      <c r="C171" s="20">
        <v>0.48340740093702961</v>
      </c>
      <c r="D171" s="27">
        <v>0.48341462755984882</v>
      </c>
      <c r="E171" s="27">
        <f t="shared" si="25"/>
        <v>13.9</v>
      </c>
      <c r="F171" s="27">
        <f t="shared" si="26"/>
        <v>-13.899900000000001</v>
      </c>
      <c r="G171" s="27">
        <f t="shared" si="27"/>
        <v>-13.9</v>
      </c>
      <c r="H171" s="27">
        <f t="shared" si="29"/>
        <v>1000</v>
      </c>
      <c r="I171" s="27">
        <f t="shared" si="28"/>
        <v>1000</v>
      </c>
      <c r="J171" s="27">
        <f t="shared" si="30"/>
        <v>1000</v>
      </c>
      <c r="K171" s="12">
        <v>-25.17</v>
      </c>
      <c r="L171" s="12">
        <f t="shared" si="31"/>
        <v>14.9</v>
      </c>
      <c r="M171" s="27"/>
      <c r="N171" s="27"/>
      <c r="P171" s="12">
        <v>13.9</v>
      </c>
      <c r="Q171" s="39">
        <v>24.82</v>
      </c>
      <c r="R171" s="12">
        <f t="shared" si="32"/>
        <v>25.17</v>
      </c>
      <c r="S171" s="12">
        <v>7.4559429771264485</v>
      </c>
      <c r="T171" s="20">
        <v>18.441692468036571</v>
      </c>
      <c r="Y171" s="20">
        <f t="shared" si="33"/>
        <v>0.43393860672222068</v>
      </c>
      <c r="Z171" s="20">
        <f t="shared" si="34"/>
        <v>0.43443421993469716</v>
      </c>
      <c r="AB171" s="20">
        <v>0.36607741445923592</v>
      </c>
      <c r="AC171" s="20">
        <v>3.4414627559848809E-2</v>
      </c>
      <c r="AE171" s="20">
        <f t="shared" si="35"/>
        <v>0.57393860672222075</v>
      </c>
      <c r="AF171" s="20">
        <f t="shared" si="36"/>
        <v>0.61783421993469712</v>
      </c>
    </row>
    <row r="172" spans="1:32" x14ac:dyDescent="0.2">
      <c r="A172" s="14" t="s">
        <v>250</v>
      </c>
      <c r="B172" s="20">
        <v>0.49286280527724202</v>
      </c>
      <c r="C172" s="20">
        <v>0.50211993076913763</v>
      </c>
      <c r="D172" s="27">
        <v>0.50212798626255095</v>
      </c>
      <c r="E172" s="27">
        <f t="shared" si="25"/>
        <v>12.11</v>
      </c>
      <c r="F172" s="27">
        <f t="shared" si="26"/>
        <v>-12.1099</v>
      </c>
      <c r="G172" s="27">
        <f t="shared" si="27"/>
        <v>-12.11</v>
      </c>
      <c r="H172" s="27">
        <f t="shared" si="29"/>
        <v>1000</v>
      </c>
      <c r="I172" s="27">
        <f t="shared" si="28"/>
        <v>1000</v>
      </c>
      <c r="J172" s="27">
        <f t="shared" si="30"/>
        <v>1000</v>
      </c>
      <c r="K172" s="12">
        <v>-25.17</v>
      </c>
      <c r="L172" s="12">
        <f t="shared" si="31"/>
        <v>13.11</v>
      </c>
      <c r="M172" s="27"/>
      <c r="N172" s="27"/>
      <c r="P172" s="12">
        <v>12.11</v>
      </c>
      <c r="Q172" s="39">
        <v>20.100000000000001</v>
      </c>
      <c r="R172" s="12">
        <f t="shared" si="32"/>
        <v>25.17</v>
      </c>
      <c r="S172" s="12">
        <v>7.5968943516265766</v>
      </c>
      <c r="T172" s="20">
        <v>18.79834011604779</v>
      </c>
      <c r="Y172" s="20">
        <f t="shared" si="33"/>
        <v>0.442142028241646</v>
      </c>
      <c r="Z172" s="20">
        <f t="shared" si="34"/>
        <v>0.44283583182708952</v>
      </c>
      <c r="AB172" s="20">
        <v>0.38315978568382891</v>
      </c>
      <c r="AC172" s="20">
        <v>5.3127986262550941E-2</v>
      </c>
      <c r="AE172" s="20">
        <f t="shared" si="35"/>
        <v>0.58214202824164607</v>
      </c>
      <c r="AF172" s="20">
        <f t="shared" si="36"/>
        <v>0.62623583182708953</v>
      </c>
    </row>
    <row r="173" spans="1:32" x14ac:dyDescent="0.2">
      <c r="A173" s="14" t="s">
        <v>251</v>
      </c>
      <c r="B173" s="20">
        <v>0.52203262136458994</v>
      </c>
      <c r="C173" s="20">
        <v>0.5296091876284228</v>
      </c>
      <c r="D173" s="27">
        <v>0.52961765268547956</v>
      </c>
      <c r="E173" s="27">
        <f t="shared" si="25"/>
        <v>12.99</v>
      </c>
      <c r="F173" s="27">
        <f t="shared" si="26"/>
        <v>-12.9899</v>
      </c>
      <c r="G173" s="27">
        <f t="shared" si="27"/>
        <v>-12.99</v>
      </c>
      <c r="H173" s="27">
        <f t="shared" si="29"/>
        <v>1000</v>
      </c>
      <c r="I173" s="27">
        <f t="shared" si="28"/>
        <v>1000</v>
      </c>
      <c r="J173" s="27">
        <f t="shared" si="30"/>
        <v>1000</v>
      </c>
      <c r="K173" s="12">
        <v>-25.17</v>
      </c>
      <c r="L173" s="12">
        <f t="shared" si="31"/>
        <v>13.99</v>
      </c>
      <c r="M173" s="27"/>
      <c r="N173" s="27"/>
      <c r="P173" s="12">
        <v>12.99</v>
      </c>
      <c r="Q173" s="39">
        <v>15.76</v>
      </c>
      <c r="R173" s="12">
        <f t="shared" si="32"/>
        <v>25.17</v>
      </c>
      <c r="S173" s="12">
        <v>8.1771383500815737</v>
      </c>
      <c r="T173" s="20">
        <v>20.14032466954103</v>
      </c>
      <c r="Y173" s="20">
        <f t="shared" si="33"/>
        <v>0.47591244105474573</v>
      </c>
      <c r="Z173" s="20">
        <f t="shared" si="34"/>
        <v>0.47444919994239243</v>
      </c>
      <c r="AB173" s="20">
        <v>0.41232934271309463</v>
      </c>
      <c r="AC173" s="20">
        <v>8.0617652685479546E-2</v>
      </c>
      <c r="AE173" s="20">
        <f t="shared" si="35"/>
        <v>0.61591244105474574</v>
      </c>
      <c r="AF173" s="20">
        <f t="shared" si="36"/>
        <v>0.65784919994239244</v>
      </c>
    </row>
    <row r="174" spans="1:32" x14ac:dyDescent="0.2">
      <c r="A174" s="14" t="s">
        <v>252</v>
      </c>
      <c r="B174" s="20">
        <v>0.63458844054468566</v>
      </c>
      <c r="C174" s="20">
        <v>0.64829108078992626</v>
      </c>
      <c r="D174" s="27">
        <v>0.64830440140676648</v>
      </c>
      <c r="E174" s="27">
        <f t="shared" si="25"/>
        <v>16.98</v>
      </c>
      <c r="F174" s="27">
        <f t="shared" si="26"/>
        <v>-16.979900000000001</v>
      </c>
      <c r="G174" s="27">
        <f t="shared" si="27"/>
        <v>-16.98</v>
      </c>
      <c r="H174" s="27">
        <f t="shared" si="29"/>
        <v>1000</v>
      </c>
      <c r="I174" s="27">
        <f t="shared" si="28"/>
        <v>1000</v>
      </c>
      <c r="J174" s="27">
        <f t="shared" si="30"/>
        <v>1000</v>
      </c>
      <c r="K174" s="12">
        <v>-25.17</v>
      </c>
      <c r="L174" s="12">
        <f t="shared" si="31"/>
        <v>17.98</v>
      </c>
      <c r="M174" s="27"/>
      <c r="N174" s="27"/>
      <c r="P174" s="12">
        <v>16.98</v>
      </c>
      <c r="Q174" s="39">
        <v>18.09</v>
      </c>
      <c r="R174" s="12">
        <f t="shared" si="32"/>
        <v>25.17</v>
      </c>
      <c r="S174" s="12">
        <v>9.6398848545948184</v>
      </c>
      <c r="T174" s="20">
        <v>23.879080077421563</v>
      </c>
      <c r="Y174" s="20">
        <f t="shared" si="33"/>
        <v>0.56104482231135622</v>
      </c>
      <c r="Z174" s="20">
        <f t="shared" si="34"/>
        <v>0.56252372411984375</v>
      </c>
      <c r="AB174" s="20">
        <v>0.52488317057003497</v>
      </c>
      <c r="AC174" s="20">
        <v>0.19930440140676647</v>
      </c>
      <c r="AE174" s="20">
        <f t="shared" si="35"/>
        <v>0.70104482231135623</v>
      </c>
      <c r="AF174" s="20">
        <f t="shared" si="36"/>
        <v>0.74592372411984376</v>
      </c>
    </row>
    <row r="175" spans="1:32" x14ac:dyDescent="0.2">
      <c r="A175" s="14" t="s">
        <v>253</v>
      </c>
      <c r="B175" s="20">
        <v>0.84234341638986276</v>
      </c>
      <c r="C175" s="20">
        <v>0.84098254575619558</v>
      </c>
      <c r="D175" s="27">
        <v>0.84099973946811313</v>
      </c>
      <c r="E175" s="27">
        <f t="shared" si="25"/>
        <v>22.02</v>
      </c>
      <c r="F175" s="27">
        <f t="shared" si="26"/>
        <v>-22.0199</v>
      </c>
      <c r="G175" s="27">
        <f t="shared" si="27"/>
        <v>-22.02</v>
      </c>
      <c r="H175" s="27">
        <f t="shared" si="29"/>
        <v>1000</v>
      </c>
      <c r="I175" s="27">
        <f t="shared" si="28"/>
        <v>1000</v>
      </c>
      <c r="J175" s="27">
        <f t="shared" si="30"/>
        <v>1000</v>
      </c>
      <c r="K175" s="12">
        <v>-25.17</v>
      </c>
      <c r="L175" s="12">
        <f t="shared" si="31"/>
        <v>23.02</v>
      </c>
      <c r="M175" s="27"/>
      <c r="N175" s="27"/>
      <c r="P175" s="12">
        <v>22.02</v>
      </c>
      <c r="Q175" s="39">
        <v>14.02</v>
      </c>
      <c r="R175" s="12">
        <f t="shared" si="32"/>
        <v>25.17</v>
      </c>
      <c r="S175" s="12">
        <v>14.204680840478341</v>
      </c>
      <c r="T175" s="20">
        <v>34.620134629460068</v>
      </c>
      <c r="Y175" s="20">
        <f t="shared" si="33"/>
        <v>0.82671761731023985</v>
      </c>
      <c r="Z175" s="20">
        <f t="shared" si="34"/>
        <v>0.81555265102980867</v>
      </c>
      <c r="AB175" s="20">
        <v>0.73263560631197833</v>
      </c>
      <c r="AC175" s="20">
        <v>0.39199973946811312</v>
      </c>
      <c r="AE175" s="20">
        <f t="shared" si="35"/>
        <v>0.96671761731023986</v>
      </c>
      <c r="AF175" s="20">
        <f t="shared" si="36"/>
        <v>0.99895265102980868</v>
      </c>
    </row>
    <row r="176" spans="1:32" x14ac:dyDescent="0.2">
      <c r="A176" s="14" t="s">
        <v>254</v>
      </c>
      <c r="B176" s="20">
        <v>0.86953217472942257</v>
      </c>
      <c r="C176" s="20">
        <v>0.87244349316268099</v>
      </c>
      <c r="D176" s="27">
        <v>0.87244825593459585</v>
      </c>
      <c r="E176" s="27">
        <f t="shared" si="25"/>
        <v>28.4</v>
      </c>
      <c r="F176" s="27">
        <f t="shared" si="26"/>
        <v>-28.399899999999999</v>
      </c>
      <c r="G176" s="27">
        <f t="shared" si="27"/>
        <v>-28.4</v>
      </c>
      <c r="H176" s="27">
        <f t="shared" si="29"/>
        <v>1000</v>
      </c>
      <c r="I176" s="27">
        <f t="shared" si="28"/>
        <v>1000</v>
      </c>
      <c r="J176" s="27">
        <f t="shared" si="30"/>
        <v>1000</v>
      </c>
      <c r="K176" s="12">
        <v>-25.17</v>
      </c>
      <c r="L176" s="12">
        <f t="shared" si="31"/>
        <v>29.4</v>
      </c>
      <c r="M176" s="27"/>
      <c r="N176" s="27"/>
      <c r="P176" s="12">
        <v>28.4</v>
      </c>
      <c r="Q176" s="39">
        <v>14.69</v>
      </c>
      <c r="R176" s="12">
        <f t="shared" si="32"/>
        <v>25.17</v>
      </c>
      <c r="S176" s="12">
        <v>14.54974933205442</v>
      </c>
      <c r="T176" s="20">
        <v>35.842221852986491</v>
      </c>
      <c r="Y176" s="20">
        <f t="shared" si="33"/>
        <v>0.8468007296566773</v>
      </c>
      <c r="Z176" s="20">
        <f t="shared" si="34"/>
        <v>0.84434157648039054</v>
      </c>
      <c r="AB176" s="20">
        <v>0.75983036340314514</v>
      </c>
      <c r="AC176" s="20">
        <v>0.42344825593459584</v>
      </c>
      <c r="AE176" s="20">
        <f t="shared" si="35"/>
        <v>0.98680072965667731</v>
      </c>
      <c r="AF176" s="20">
        <f t="shared" si="36"/>
        <v>1.0277415764803906</v>
      </c>
    </row>
    <row r="177" spans="1:32" x14ac:dyDescent="0.2">
      <c r="A177" s="14" t="s">
        <v>255</v>
      </c>
      <c r="B177" s="20">
        <v>0.85498885643711731</v>
      </c>
      <c r="C177" s="20">
        <v>0.86176599011068689</v>
      </c>
      <c r="D177" s="27">
        <v>0.86177526219402012</v>
      </c>
      <c r="E177" s="27">
        <f t="shared" si="25"/>
        <v>29.31</v>
      </c>
      <c r="F177" s="27">
        <f t="shared" si="26"/>
        <v>-29.309899999999999</v>
      </c>
      <c r="G177" s="27">
        <f t="shared" si="27"/>
        <v>-29.31</v>
      </c>
      <c r="H177" s="27">
        <f t="shared" si="29"/>
        <v>1000</v>
      </c>
      <c r="I177" s="27">
        <f t="shared" si="28"/>
        <v>1000</v>
      </c>
      <c r="J177" s="27">
        <f t="shared" si="30"/>
        <v>1000</v>
      </c>
      <c r="K177" s="12">
        <v>-25.17</v>
      </c>
      <c r="L177" s="12">
        <f t="shared" si="31"/>
        <v>30.31</v>
      </c>
      <c r="M177" s="27"/>
      <c r="N177" s="27"/>
      <c r="P177" s="12">
        <v>29.31</v>
      </c>
      <c r="Q177" s="39">
        <v>23.54</v>
      </c>
      <c r="R177" s="12">
        <f t="shared" si="32"/>
        <v>25.17</v>
      </c>
      <c r="S177" s="12">
        <v>13.799943990845852</v>
      </c>
      <c r="T177" s="20">
        <v>33.857924824215146</v>
      </c>
      <c r="Y177" s="20">
        <f t="shared" si="33"/>
        <v>0.80316178471368316</v>
      </c>
      <c r="Z177" s="20">
        <f t="shared" si="34"/>
        <v>0.79759713947673005</v>
      </c>
      <c r="AB177" s="20">
        <v>0.74528515134004814</v>
      </c>
      <c r="AC177" s="20">
        <v>0.41277526219402011</v>
      </c>
      <c r="AE177" s="20">
        <f t="shared" si="35"/>
        <v>0.94316178471368317</v>
      </c>
      <c r="AF177" s="20">
        <f t="shared" si="36"/>
        <v>0.98099713947673006</v>
      </c>
    </row>
    <row r="178" spans="1:32" x14ac:dyDescent="0.2">
      <c r="A178" s="14" t="s">
        <v>256</v>
      </c>
      <c r="B178" s="20">
        <v>0.83111532862688575</v>
      </c>
      <c r="C178" s="20">
        <v>0.83223259993872412</v>
      </c>
      <c r="D178" s="27">
        <v>0.83224132784497851</v>
      </c>
      <c r="E178" s="27">
        <f t="shared" si="25"/>
        <v>26.6</v>
      </c>
      <c r="F178" s="27">
        <f t="shared" si="26"/>
        <v>-26.599900000000002</v>
      </c>
      <c r="G178" s="27">
        <f t="shared" si="27"/>
        <v>-26.6</v>
      </c>
      <c r="H178" s="27">
        <f t="shared" si="29"/>
        <v>1000</v>
      </c>
      <c r="I178" s="27">
        <f t="shared" si="28"/>
        <v>1000</v>
      </c>
      <c r="J178" s="27">
        <f t="shared" si="30"/>
        <v>1000</v>
      </c>
      <c r="K178" s="12">
        <v>-25.17</v>
      </c>
      <c r="L178" s="12">
        <f t="shared" si="31"/>
        <v>27.6</v>
      </c>
      <c r="M178" s="27"/>
      <c r="N178" s="27"/>
      <c r="P178" s="12">
        <v>26.6</v>
      </c>
      <c r="Q178" s="39">
        <v>38.270000000000003</v>
      </c>
      <c r="R178" s="12">
        <f t="shared" si="32"/>
        <v>25.17</v>
      </c>
      <c r="S178" s="12">
        <v>13.920119913389691</v>
      </c>
      <c r="T178" s="20">
        <v>34.118454489295686</v>
      </c>
      <c r="Y178" s="20">
        <f t="shared" si="33"/>
        <v>0.81015606733497125</v>
      </c>
      <c r="Z178" s="20">
        <f t="shared" si="34"/>
        <v>0.80373448299958095</v>
      </c>
      <c r="AB178" s="20">
        <v>0.72141143678638298</v>
      </c>
      <c r="AC178" s="20">
        <v>0.3832413278449785</v>
      </c>
      <c r="AE178" s="20">
        <f t="shared" si="35"/>
        <v>0.95015606733497127</v>
      </c>
      <c r="AF178" s="20">
        <f t="shared" si="36"/>
        <v>0.98713448299958095</v>
      </c>
    </row>
    <row r="179" spans="1:32" x14ac:dyDescent="0.2">
      <c r="A179" s="14" t="s">
        <v>257</v>
      </c>
      <c r="B179" s="20">
        <v>0.79844978574715941</v>
      </c>
      <c r="C179" s="20">
        <v>0.79750066987363288</v>
      </c>
      <c r="D179" s="27">
        <v>0.79750819613659685</v>
      </c>
      <c r="E179" s="27">
        <f t="shared" si="25"/>
        <v>25.55</v>
      </c>
      <c r="F179" s="27">
        <f t="shared" si="26"/>
        <v>-25.549900000000001</v>
      </c>
      <c r="G179" s="27">
        <f t="shared" si="27"/>
        <v>-25.55</v>
      </c>
      <c r="H179" s="27">
        <f t="shared" si="29"/>
        <v>1000</v>
      </c>
      <c r="I179" s="27">
        <f t="shared" si="28"/>
        <v>1000</v>
      </c>
      <c r="J179" s="27">
        <f t="shared" si="30"/>
        <v>1000</v>
      </c>
      <c r="K179" s="12">
        <v>-25.17</v>
      </c>
      <c r="L179" s="12">
        <f t="shared" si="31"/>
        <v>26.55</v>
      </c>
      <c r="M179" s="27"/>
      <c r="N179" s="27"/>
      <c r="P179" s="12">
        <v>25.55</v>
      </c>
      <c r="Q179" s="39">
        <v>46.2</v>
      </c>
      <c r="R179" s="12">
        <f t="shared" si="32"/>
        <v>25.17</v>
      </c>
      <c r="S179" s="12">
        <v>13.606109631340868</v>
      </c>
      <c r="T179" s="20">
        <v>33.38635785137285</v>
      </c>
      <c r="Y179" s="20">
        <f t="shared" si="33"/>
        <v>0.79188055413607161</v>
      </c>
      <c r="Z179" s="20">
        <f t="shared" si="34"/>
        <v>0.78648835266940287</v>
      </c>
      <c r="AB179" s="20">
        <v>0.68874634609484076</v>
      </c>
      <c r="AC179" s="20">
        <v>0.34850819613659684</v>
      </c>
      <c r="AE179" s="20">
        <f t="shared" si="35"/>
        <v>0.93188055413607163</v>
      </c>
      <c r="AF179" s="20">
        <f t="shared" si="36"/>
        <v>0.96988835266940288</v>
      </c>
    </row>
    <row r="180" spans="1:32" x14ac:dyDescent="0.2">
      <c r="A180" s="14" t="s">
        <v>258</v>
      </c>
      <c r="B180" s="20">
        <v>0.76934318517734912</v>
      </c>
      <c r="C180" s="20">
        <v>0.76884751047169919</v>
      </c>
      <c r="D180" s="27">
        <v>0.76885415374751442</v>
      </c>
      <c r="E180" s="27">
        <f t="shared" si="25"/>
        <v>25.76</v>
      </c>
      <c r="F180" s="27">
        <f t="shared" si="26"/>
        <v>-25.759900000000002</v>
      </c>
      <c r="G180" s="27">
        <f t="shared" si="27"/>
        <v>-25.76</v>
      </c>
      <c r="H180" s="27">
        <f t="shared" si="29"/>
        <v>1000</v>
      </c>
      <c r="I180" s="27">
        <f t="shared" si="28"/>
        <v>1000</v>
      </c>
      <c r="J180" s="27">
        <f t="shared" si="30"/>
        <v>1000</v>
      </c>
      <c r="K180" s="12">
        <v>-25.17</v>
      </c>
      <c r="L180" s="12">
        <f t="shared" si="31"/>
        <v>26.76</v>
      </c>
      <c r="M180" s="27"/>
      <c r="N180" s="27"/>
      <c r="P180" s="12">
        <v>25.76</v>
      </c>
      <c r="Q180" s="39">
        <v>49.94</v>
      </c>
      <c r="R180" s="12">
        <f t="shared" si="32"/>
        <v>25.17</v>
      </c>
      <c r="S180" s="12">
        <v>13.138626732485953</v>
      </c>
      <c r="T180" s="20">
        <v>32.312770208578215</v>
      </c>
      <c r="Y180" s="20">
        <f t="shared" si="33"/>
        <v>0.76467287853851107</v>
      </c>
      <c r="Z180" s="20">
        <f t="shared" si="34"/>
        <v>0.76119765817715956</v>
      </c>
      <c r="AB180" s="20">
        <v>0.6596401958468775</v>
      </c>
      <c r="AC180" s="20">
        <v>0.31985415374751441</v>
      </c>
      <c r="AE180" s="20">
        <f t="shared" si="35"/>
        <v>0.90467287853851108</v>
      </c>
      <c r="AF180" s="20">
        <f t="shared" si="36"/>
        <v>0.94459765817715957</v>
      </c>
    </row>
    <row r="181" spans="1:32" x14ac:dyDescent="0.2">
      <c r="A181" s="14" t="s">
        <v>259</v>
      </c>
      <c r="B181" s="20">
        <v>0.74103738716472167</v>
      </c>
      <c r="C181" s="20">
        <v>0.73980045223877333</v>
      </c>
      <c r="D181" s="27">
        <v>0.7398074244479903</v>
      </c>
      <c r="E181" s="27">
        <f t="shared" si="25"/>
        <v>25.13</v>
      </c>
      <c r="F181" s="27">
        <f t="shared" si="26"/>
        <v>-25.129899999999999</v>
      </c>
      <c r="G181" s="27">
        <f t="shared" si="27"/>
        <v>-25.13</v>
      </c>
      <c r="H181" s="27">
        <f t="shared" si="29"/>
        <v>1000</v>
      </c>
      <c r="I181" s="27">
        <f t="shared" si="28"/>
        <v>1000</v>
      </c>
      <c r="J181" s="27">
        <f t="shared" si="30"/>
        <v>1000</v>
      </c>
      <c r="K181" s="12">
        <v>-25.17</v>
      </c>
      <c r="L181" s="12">
        <f t="shared" si="31"/>
        <v>26.13</v>
      </c>
      <c r="M181" s="27"/>
      <c r="N181" s="27"/>
      <c r="P181" s="12">
        <v>25.13</v>
      </c>
      <c r="Q181" s="39">
        <v>49.42</v>
      </c>
      <c r="R181" s="12">
        <f t="shared" si="32"/>
        <v>25.17</v>
      </c>
      <c r="S181" s="12">
        <v>12.750608238968814</v>
      </c>
      <c r="T181" s="20">
        <v>31.375970083179531</v>
      </c>
      <c r="Y181" s="20">
        <f t="shared" si="33"/>
        <v>0.74209006037911374</v>
      </c>
      <c r="Z181" s="20">
        <f t="shared" si="34"/>
        <v>0.73912929149022533</v>
      </c>
      <c r="AB181" s="20">
        <v>0.63133415119618497</v>
      </c>
      <c r="AC181" s="20">
        <v>0.29080742444799029</v>
      </c>
      <c r="AE181" s="20">
        <f t="shared" si="35"/>
        <v>0.88209006037911375</v>
      </c>
      <c r="AF181" s="20">
        <f t="shared" si="36"/>
        <v>0.92252929149022533</v>
      </c>
    </row>
    <row r="182" spans="1:32" x14ac:dyDescent="0.2">
      <c r="A182" s="14" t="s">
        <v>260</v>
      </c>
      <c r="B182" s="20">
        <v>0.72070009029229753</v>
      </c>
      <c r="C182" s="20">
        <v>0.71763289694205301</v>
      </c>
      <c r="D182" s="27">
        <v>0.71763875951531875</v>
      </c>
      <c r="E182" s="27">
        <f t="shared" si="25"/>
        <v>25.58</v>
      </c>
      <c r="F182" s="27">
        <f t="shared" si="26"/>
        <v>-25.579899999999999</v>
      </c>
      <c r="G182" s="27">
        <f t="shared" si="27"/>
        <v>-25.58</v>
      </c>
      <c r="H182" s="27">
        <f t="shared" si="29"/>
        <v>1000</v>
      </c>
      <c r="I182" s="27">
        <f t="shared" si="28"/>
        <v>1000</v>
      </c>
      <c r="J182" s="27">
        <f t="shared" si="30"/>
        <v>1000</v>
      </c>
      <c r="K182" s="12">
        <v>-25.17</v>
      </c>
      <c r="L182" s="12">
        <f t="shared" si="31"/>
        <v>26.58</v>
      </c>
      <c r="M182" s="27"/>
      <c r="N182" s="27"/>
      <c r="P182" s="12">
        <v>25.58</v>
      </c>
      <c r="Q182" s="39">
        <v>42.9</v>
      </c>
      <c r="R182" s="12">
        <f t="shared" si="32"/>
        <v>25.17</v>
      </c>
      <c r="S182" s="12">
        <v>12.581466589568679</v>
      </c>
      <c r="T182" s="20">
        <v>30.95927371070621</v>
      </c>
      <c r="Y182" s="20">
        <f t="shared" si="33"/>
        <v>0.73224595455580432</v>
      </c>
      <c r="Z182" s="20">
        <f t="shared" si="34"/>
        <v>0.72931310114658821</v>
      </c>
      <c r="AB182" s="20">
        <v>0.6109972401337983</v>
      </c>
      <c r="AC182" s="20">
        <v>0.26863875951531874</v>
      </c>
      <c r="AE182" s="20">
        <f t="shared" si="35"/>
        <v>0.87224595455580434</v>
      </c>
      <c r="AF182" s="20">
        <f t="shared" si="36"/>
        <v>0.91271310114658821</v>
      </c>
    </row>
    <row r="183" spans="1:32" x14ac:dyDescent="0.2">
      <c r="A183" s="14" t="s">
        <v>261</v>
      </c>
      <c r="B183" s="20">
        <v>0.71023925401327814</v>
      </c>
      <c r="C183" s="20">
        <v>0.70802151828334825</v>
      </c>
      <c r="D183" s="27">
        <v>0.70802722388621142</v>
      </c>
      <c r="E183" s="27">
        <f t="shared" si="25"/>
        <v>27.6</v>
      </c>
      <c r="F183" s="27">
        <f t="shared" si="26"/>
        <v>-27.599900000000002</v>
      </c>
      <c r="G183" s="27">
        <f t="shared" si="27"/>
        <v>-27.6</v>
      </c>
      <c r="H183" s="27">
        <f t="shared" si="29"/>
        <v>1000</v>
      </c>
      <c r="I183" s="27">
        <f t="shared" si="28"/>
        <v>1000</v>
      </c>
      <c r="J183" s="27">
        <f t="shared" si="30"/>
        <v>1000</v>
      </c>
      <c r="K183" s="12">
        <v>-25.17</v>
      </c>
      <c r="L183" s="12">
        <f t="shared" si="31"/>
        <v>28.6</v>
      </c>
      <c r="M183" s="27"/>
      <c r="N183" s="27"/>
      <c r="P183" s="12">
        <v>27.6</v>
      </c>
      <c r="Q183" s="39">
        <v>36.380000000000003</v>
      </c>
      <c r="R183" s="12">
        <f t="shared" si="32"/>
        <v>25.17</v>
      </c>
      <c r="S183" s="12">
        <v>12.3355886317655</v>
      </c>
      <c r="T183" s="20">
        <v>30.371831835797099</v>
      </c>
      <c r="Y183" s="20">
        <f t="shared" si="33"/>
        <v>0.71793576753316468</v>
      </c>
      <c r="Z183" s="20">
        <f t="shared" si="34"/>
        <v>0.71547462872192114</v>
      </c>
      <c r="AB183" s="20">
        <v>0.60053651964937294</v>
      </c>
      <c r="AC183" s="20">
        <v>0.25902722388621141</v>
      </c>
      <c r="AE183" s="20">
        <f t="shared" si="35"/>
        <v>0.85793576753316469</v>
      </c>
      <c r="AF183" s="20">
        <f t="shared" si="36"/>
        <v>0.89887462872192114</v>
      </c>
    </row>
    <row r="184" spans="1:32" x14ac:dyDescent="0.2">
      <c r="A184" s="14" t="s">
        <v>262</v>
      </c>
      <c r="B184" s="20">
        <v>0.7084528753655982</v>
      </c>
      <c r="C184" s="20">
        <v>0.70684130976417625</v>
      </c>
      <c r="D184" s="27">
        <v>0.7068455419251386</v>
      </c>
      <c r="E184" s="27">
        <f t="shared" si="25"/>
        <v>32.08</v>
      </c>
      <c r="F184" s="27">
        <f t="shared" si="26"/>
        <v>-32.079899999999995</v>
      </c>
      <c r="G184" s="27">
        <f t="shared" si="27"/>
        <v>-32.08</v>
      </c>
      <c r="H184" s="27">
        <f t="shared" si="29"/>
        <v>1000</v>
      </c>
      <c r="I184" s="27">
        <f t="shared" si="28"/>
        <v>1000</v>
      </c>
      <c r="J184" s="27">
        <f t="shared" si="30"/>
        <v>1000</v>
      </c>
      <c r="K184" s="12">
        <v>-25.17</v>
      </c>
      <c r="L184" s="12">
        <f t="shared" si="31"/>
        <v>33.08</v>
      </c>
      <c r="M184" s="27"/>
      <c r="N184" s="27"/>
      <c r="P184" s="12">
        <v>32.08</v>
      </c>
      <c r="Q184" s="39">
        <v>31.49</v>
      </c>
      <c r="R184" s="12">
        <f t="shared" si="32"/>
        <v>25.17</v>
      </c>
      <c r="S184" s="12">
        <v>12.304670259930713</v>
      </c>
      <c r="T184" s="20">
        <v>30.364542438275539</v>
      </c>
      <c r="Y184" s="20">
        <f t="shared" si="33"/>
        <v>0.71613630699044495</v>
      </c>
      <c r="Z184" s="20">
        <f t="shared" si="34"/>
        <v>0.71530291109179789</v>
      </c>
      <c r="AB184" s="20">
        <v>0.59875076417060524</v>
      </c>
      <c r="AC184" s="20">
        <v>0.25784554192513859</v>
      </c>
      <c r="AE184" s="20">
        <f t="shared" si="35"/>
        <v>0.85613630699044496</v>
      </c>
      <c r="AF184" s="20">
        <f t="shared" si="36"/>
        <v>0.8987029110917979</v>
      </c>
    </row>
    <row r="185" spans="1:32" x14ac:dyDescent="0.2">
      <c r="A185" s="14" t="s">
        <v>263</v>
      </c>
      <c r="B185" s="20">
        <v>0.70705230667451424</v>
      </c>
      <c r="C185" s="20">
        <v>0.70409786454585255</v>
      </c>
      <c r="D185" s="27">
        <v>0.70410102842250188</v>
      </c>
      <c r="E185" s="27">
        <f t="shared" si="25"/>
        <v>37.159999999999997</v>
      </c>
      <c r="F185" s="27">
        <f t="shared" si="26"/>
        <v>-37.159899999999993</v>
      </c>
      <c r="G185" s="27">
        <f t="shared" si="27"/>
        <v>-37.159999999999997</v>
      </c>
      <c r="H185" s="27">
        <f t="shared" si="29"/>
        <v>1000</v>
      </c>
      <c r="I185" s="27">
        <f t="shared" si="28"/>
        <v>1000</v>
      </c>
      <c r="J185" s="27">
        <f t="shared" si="30"/>
        <v>1000</v>
      </c>
      <c r="K185" s="12">
        <v>-25.17</v>
      </c>
      <c r="L185" s="12">
        <f t="shared" si="31"/>
        <v>38.159999999999997</v>
      </c>
      <c r="M185" s="27"/>
      <c r="N185" s="27"/>
      <c r="P185" s="12">
        <v>37.159999999999997</v>
      </c>
      <c r="Q185" s="39">
        <v>24.21</v>
      </c>
      <c r="R185" s="12">
        <f t="shared" si="32"/>
        <v>25.17</v>
      </c>
      <c r="S185" s="12">
        <v>12.423307246753604</v>
      </c>
      <c r="T185" s="20">
        <v>30.67054203277506</v>
      </c>
      <c r="Y185" s="20">
        <f t="shared" si="33"/>
        <v>0.72304102299022965</v>
      </c>
      <c r="Z185" s="20">
        <f t="shared" si="34"/>
        <v>0.72251139780564699</v>
      </c>
      <c r="AB185" s="20">
        <v>0.59735058780807537</v>
      </c>
      <c r="AC185" s="20">
        <v>0.25510102842250187</v>
      </c>
      <c r="AE185" s="20">
        <f t="shared" si="35"/>
        <v>0.86304102299022967</v>
      </c>
      <c r="AF185" s="20">
        <f t="shared" si="36"/>
        <v>0.905911397805647</v>
      </c>
    </row>
    <row r="186" spans="1:32" x14ac:dyDescent="0.2">
      <c r="A186" s="14" t="s">
        <v>264</v>
      </c>
      <c r="B186" s="20">
        <v>0.72089861044183268</v>
      </c>
      <c r="C186" s="20">
        <v>0.71621267982271575</v>
      </c>
      <c r="D186" s="27">
        <v>0.71621348076655655</v>
      </c>
      <c r="E186" s="27">
        <f t="shared" si="25"/>
        <v>45</v>
      </c>
      <c r="F186" s="27">
        <f t="shared" si="26"/>
        <v>-44.999899999999997</v>
      </c>
      <c r="G186" s="27">
        <f t="shared" si="27"/>
        <v>-45</v>
      </c>
      <c r="H186" s="27">
        <f t="shared" si="29"/>
        <v>1000</v>
      </c>
      <c r="I186" s="27">
        <f t="shared" si="28"/>
        <v>1000</v>
      </c>
      <c r="J186" s="27">
        <f t="shared" si="30"/>
        <v>1000</v>
      </c>
      <c r="K186" s="12">
        <v>-25.17</v>
      </c>
      <c r="L186" s="12">
        <f t="shared" si="31"/>
        <v>46</v>
      </c>
      <c r="M186" s="27"/>
      <c r="N186" s="27"/>
      <c r="P186" s="12">
        <v>45</v>
      </c>
      <c r="Q186" s="39">
        <v>36.32</v>
      </c>
      <c r="R186" s="12">
        <f t="shared" si="32"/>
        <v>25.17</v>
      </c>
      <c r="S186" s="12">
        <v>12.926045468945121</v>
      </c>
      <c r="T186" s="20">
        <v>32.014637859696847</v>
      </c>
      <c r="Y186" s="20">
        <f t="shared" si="33"/>
        <v>0.75230057129324956</v>
      </c>
      <c r="Z186" s="20">
        <f t="shared" si="34"/>
        <v>0.75417450156352117</v>
      </c>
      <c r="AB186" s="20">
        <v>0.61119786290809475</v>
      </c>
      <c r="AC186" s="20">
        <v>0.26721348076655654</v>
      </c>
      <c r="AE186" s="20">
        <f t="shared" si="35"/>
        <v>0.89230057129324958</v>
      </c>
      <c r="AF186" s="20">
        <f t="shared" si="36"/>
        <v>0.93757450156352118</v>
      </c>
    </row>
    <row r="187" spans="1:32" x14ac:dyDescent="0.2">
      <c r="A187" s="14" t="s">
        <v>265</v>
      </c>
      <c r="B187" s="20">
        <v>0.73138659489141811</v>
      </c>
      <c r="C187" s="20">
        <v>0.72438941877721241</v>
      </c>
      <c r="D187" s="27">
        <v>0.72438975764998526</v>
      </c>
      <c r="E187" s="27">
        <f t="shared" si="25"/>
        <v>46.97</v>
      </c>
      <c r="F187" s="27">
        <f t="shared" si="26"/>
        <v>-46.969899999999996</v>
      </c>
      <c r="G187" s="27">
        <f t="shared" si="27"/>
        <v>-46.97</v>
      </c>
      <c r="H187" s="27">
        <f t="shared" si="29"/>
        <v>1000</v>
      </c>
      <c r="I187" s="27">
        <f t="shared" si="28"/>
        <v>1000</v>
      </c>
      <c r="J187" s="27">
        <f t="shared" si="30"/>
        <v>1000</v>
      </c>
      <c r="K187" s="12">
        <v>-25.17</v>
      </c>
      <c r="L187" s="12">
        <f t="shared" si="31"/>
        <v>47.97</v>
      </c>
      <c r="M187" s="27"/>
      <c r="N187" s="27"/>
      <c r="P187" s="12">
        <v>46.97</v>
      </c>
      <c r="Q187" s="39">
        <v>53.02</v>
      </c>
      <c r="R187" s="12">
        <f t="shared" si="32"/>
        <v>25.17</v>
      </c>
      <c r="S187" s="12">
        <v>13.310916172174224</v>
      </c>
      <c r="T187" s="20">
        <v>32.939926040716777</v>
      </c>
      <c r="Y187" s="20">
        <f t="shared" si="33"/>
        <v>0.77470018690723652</v>
      </c>
      <c r="Z187" s="20">
        <f t="shared" si="34"/>
        <v>0.77597167933518718</v>
      </c>
      <c r="AB187" s="20">
        <v>0.62168592156001512</v>
      </c>
      <c r="AC187" s="20">
        <v>0.27538975764998525</v>
      </c>
      <c r="AE187" s="20">
        <f t="shared" si="35"/>
        <v>0.91470018690723653</v>
      </c>
      <c r="AF187" s="20">
        <f t="shared" si="36"/>
        <v>0.95937167933518719</v>
      </c>
    </row>
    <row r="188" spans="1:32" x14ac:dyDescent="0.2">
      <c r="A188" s="14" t="s">
        <v>266</v>
      </c>
      <c r="B188" s="20">
        <v>0.72889670765712555</v>
      </c>
      <c r="C188" s="20">
        <v>0.7195861428303052</v>
      </c>
      <c r="D188" s="27">
        <v>0.71958580618738521</v>
      </c>
      <c r="E188" s="27">
        <f t="shared" si="25"/>
        <v>40.090000000000003</v>
      </c>
      <c r="F188" s="27">
        <f t="shared" si="26"/>
        <v>-40.0899</v>
      </c>
      <c r="G188" s="27">
        <f t="shared" si="27"/>
        <v>-40.090000000000003</v>
      </c>
      <c r="H188" s="27">
        <f t="shared" si="29"/>
        <v>1000</v>
      </c>
      <c r="I188" s="27">
        <f t="shared" si="28"/>
        <v>1000</v>
      </c>
      <c r="J188" s="27">
        <f t="shared" si="30"/>
        <v>1000</v>
      </c>
      <c r="K188" s="12">
        <v>-25.17</v>
      </c>
      <c r="L188" s="12">
        <f t="shared" si="31"/>
        <v>41.09</v>
      </c>
      <c r="M188" s="27"/>
      <c r="N188" s="27"/>
      <c r="P188" s="12">
        <v>40.090000000000003</v>
      </c>
      <c r="Q188" s="39">
        <v>55.45</v>
      </c>
      <c r="R188" s="12">
        <f t="shared" si="32"/>
        <v>25.17</v>
      </c>
      <c r="S188" s="12">
        <v>13.474181934351591</v>
      </c>
      <c r="T188" s="20">
        <v>33.31901972938919</v>
      </c>
      <c r="Y188" s="20">
        <f t="shared" si="33"/>
        <v>0.78420231394630269</v>
      </c>
      <c r="Z188" s="20">
        <f t="shared" si="34"/>
        <v>0.78490205658803491</v>
      </c>
      <c r="AB188" s="20">
        <v>0.61919625469771811</v>
      </c>
      <c r="AC188" s="20">
        <v>0.2705858061873852</v>
      </c>
      <c r="AE188" s="20">
        <f t="shared" si="35"/>
        <v>0.9242023139463027</v>
      </c>
      <c r="AF188" s="20">
        <f t="shared" si="36"/>
        <v>0.96830205658803492</v>
      </c>
    </row>
    <row r="189" spans="1:32" x14ac:dyDescent="0.2">
      <c r="A189" s="14" t="s">
        <v>267</v>
      </c>
      <c r="B189" s="20">
        <v>0.71161786982522568</v>
      </c>
      <c r="C189" s="20">
        <v>0.69886686069366089</v>
      </c>
      <c r="D189" s="27">
        <v>0.69886550613750176</v>
      </c>
      <c r="E189" s="27">
        <f t="shared" si="25"/>
        <v>34.61</v>
      </c>
      <c r="F189" s="27">
        <f t="shared" si="26"/>
        <v>-34.609899999999996</v>
      </c>
      <c r="G189" s="27">
        <f t="shared" si="27"/>
        <v>-34.61</v>
      </c>
      <c r="H189" s="27">
        <f t="shared" si="29"/>
        <v>1000</v>
      </c>
      <c r="I189" s="27">
        <f t="shared" si="28"/>
        <v>1000</v>
      </c>
      <c r="J189" s="27">
        <f t="shared" si="30"/>
        <v>1000</v>
      </c>
      <c r="K189" s="12">
        <v>-25.17</v>
      </c>
      <c r="L189" s="12">
        <f t="shared" si="31"/>
        <v>35.61</v>
      </c>
      <c r="M189" s="27"/>
      <c r="N189" s="27"/>
      <c r="P189" s="12">
        <v>34.61</v>
      </c>
      <c r="Q189" s="39">
        <v>52.94</v>
      </c>
      <c r="R189" s="12">
        <f t="shared" si="32"/>
        <v>25.17</v>
      </c>
      <c r="S189" s="12">
        <v>13.436198514080257</v>
      </c>
      <c r="T189" s="20">
        <v>33.142518254763971</v>
      </c>
      <c r="Y189" s="20">
        <f t="shared" si="33"/>
        <v>0.78199166500201045</v>
      </c>
      <c r="Z189" s="20">
        <f t="shared" si="34"/>
        <v>0.78074418004936952</v>
      </c>
      <c r="AB189" s="20">
        <v>0.60191768870876317</v>
      </c>
      <c r="AC189" s="20">
        <v>0.24986550613750175</v>
      </c>
      <c r="AE189" s="20">
        <f t="shared" si="35"/>
        <v>0.92199166500201046</v>
      </c>
      <c r="AF189" s="20">
        <f t="shared" si="36"/>
        <v>0.96414418004936953</v>
      </c>
    </row>
    <row r="190" spans="1:32" x14ac:dyDescent="0.2">
      <c r="A190" s="14" t="s">
        <v>268</v>
      </c>
      <c r="B190" s="20">
        <v>0.67651188582278265</v>
      </c>
      <c r="C190" s="20">
        <v>0.66184380770660545</v>
      </c>
      <c r="D190" s="27">
        <v>0.66184144416530732</v>
      </c>
      <c r="E190" s="27">
        <f t="shared" si="25"/>
        <v>31.52</v>
      </c>
      <c r="F190" s="27">
        <f t="shared" si="26"/>
        <v>-31.5199</v>
      </c>
      <c r="G190" s="27">
        <f t="shared" si="27"/>
        <v>-31.52</v>
      </c>
      <c r="H190" s="27">
        <f t="shared" si="29"/>
        <v>1000</v>
      </c>
      <c r="I190" s="27">
        <f t="shared" si="28"/>
        <v>1000</v>
      </c>
      <c r="J190" s="27">
        <f t="shared" si="30"/>
        <v>1000</v>
      </c>
      <c r="K190" s="12">
        <v>-25.17</v>
      </c>
      <c r="L190" s="12">
        <f t="shared" si="31"/>
        <v>32.519999999999996</v>
      </c>
      <c r="M190" s="27"/>
      <c r="N190" s="27"/>
      <c r="P190" s="12">
        <v>31.52</v>
      </c>
      <c r="Q190" s="39">
        <v>48.14</v>
      </c>
      <c r="R190" s="12">
        <f t="shared" si="32"/>
        <v>25.17</v>
      </c>
      <c r="S190" s="12">
        <v>13.011385761505665</v>
      </c>
      <c r="T190" s="20">
        <v>32.081975981680415</v>
      </c>
      <c r="Y190" s="20">
        <f t="shared" si="33"/>
        <v>0.75726740751565602</v>
      </c>
      <c r="Z190" s="20">
        <f t="shared" si="34"/>
        <v>0.75576079764488691</v>
      </c>
      <c r="AB190" s="20">
        <v>0.56681209543819788</v>
      </c>
      <c r="AC190" s="20">
        <v>0.21284144416530731</v>
      </c>
      <c r="AE190" s="20">
        <f t="shared" si="35"/>
        <v>0.89726740751565603</v>
      </c>
      <c r="AF190" s="20">
        <f t="shared" si="36"/>
        <v>0.93916079764488691</v>
      </c>
    </row>
    <row r="191" spans="1:32" x14ac:dyDescent="0.2">
      <c r="A191" s="14" t="s">
        <v>269</v>
      </c>
      <c r="B191" s="20">
        <v>0.61855808639442389</v>
      </c>
      <c r="C191" s="20">
        <v>0.60438092615125261</v>
      </c>
      <c r="D191" s="27">
        <v>0.60438006940658962</v>
      </c>
      <c r="E191" s="27">
        <f t="shared" si="25"/>
        <v>32.5</v>
      </c>
      <c r="F191" s="27">
        <f t="shared" si="26"/>
        <v>-32.499899999999997</v>
      </c>
      <c r="G191" s="27">
        <f t="shared" si="27"/>
        <v>-32.5</v>
      </c>
      <c r="H191" s="27">
        <f t="shared" si="29"/>
        <v>1000</v>
      </c>
      <c r="I191" s="27">
        <f t="shared" si="28"/>
        <v>1000</v>
      </c>
      <c r="J191" s="27">
        <f t="shared" si="30"/>
        <v>1000</v>
      </c>
      <c r="K191" s="12">
        <v>-25.17</v>
      </c>
      <c r="L191" s="12">
        <f t="shared" si="31"/>
        <v>33.5</v>
      </c>
      <c r="M191" s="27"/>
      <c r="N191" s="27"/>
      <c r="P191" s="12">
        <v>32.5</v>
      </c>
      <c r="Q191" s="39">
        <v>41.02</v>
      </c>
      <c r="R191" s="12">
        <f t="shared" si="32"/>
        <v>25.17</v>
      </c>
      <c r="S191" s="12">
        <v>11.91469313733932</v>
      </c>
      <c r="T191" s="20">
        <v>29.31128956271354</v>
      </c>
      <c r="Y191" s="20">
        <f t="shared" si="33"/>
        <v>0.69343949590296661</v>
      </c>
      <c r="Z191" s="20">
        <f t="shared" si="34"/>
        <v>0.69049124631743841</v>
      </c>
      <c r="AB191" s="20">
        <v>0.50885772450386679</v>
      </c>
      <c r="AC191" s="20">
        <v>0.1553800694065896</v>
      </c>
      <c r="AE191" s="20">
        <f t="shared" si="35"/>
        <v>0.83343949590296662</v>
      </c>
      <c r="AF191" s="20">
        <f t="shared" si="36"/>
        <v>0.87389124631743842</v>
      </c>
    </row>
    <row r="192" spans="1:32" x14ac:dyDescent="0.2">
      <c r="A192" s="14" t="s">
        <v>270</v>
      </c>
      <c r="B192" s="20">
        <v>0.5541401197593977</v>
      </c>
      <c r="C192" s="20">
        <v>0.54374177385482725</v>
      </c>
      <c r="D192" s="27">
        <v>0.54374687077082728</v>
      </c>
      <c r="E192" s="27">
        <f t="shared" si="25"/>
        <v>26.01</v>
      </c>
      <c r="F192" s="27">
        <f t="shared" si="26"/>
        <v>-26.009900000000002</v>
      </c>
      <c r="G192" s="27">
        <f t="shared" si="27"/>
        <v>-26.01</v>
      </c>
      <c r="H192" s="27">
        <f t="shared" si="29"/>
        <v>1000</v>
      </c>
      <c r="I192" s="27">
        <f t="shared" si="28"/>
        <v>1000</v>
      </c>
      <c r="J192" s="27">
        <f t="shared" si="30"/>
        <v>1000</v>
      </c>
      <c r="K192" s="12">
        <v>-25.17</v>
      </c>
      <c r="L192" s="12">
        <f t="shared" si="31"/>
        <v>27.01</v>
      </c>
      <c r="M192" s="27"/>
      <c r="N192" s="27"/>
      <c r="P192" s="12">
        <v>26.01</v>
      </c>
      <c r="Q192" s="39">
        <v>46.97</v>
      </c>
      <c r="R192" s="12">
        <f t="shared" si="32"/>
        <v>25.17</v>
      </c>
      <c r="S192" s="12">
        <v>10.398643954467873</v>
      </c>
      <c r="T192" s="20">
        <v>25.504040336656537</v>
      </c>
      <c r="Y192" s="20">
        <f t="shared" si="33"/>
        <v>0.60520487928159017</v>
      </c>
      <c r="Z192" s="20">
        <f t="shared" si="34"/>
        <v>0.60080320111845287</v>
      </c>
      <c r="AB192" s="20">
        <v>0.44443740096998929</v>
      </c>
      <c r="AC192" s="20">
        <v>9.4746870770827274E-2</v>
      </c>
      <c r="AE192" s="20">
        <f t="shared" si="35"/>
        <v>0.74520487928159018</v>
      </c>
      <c r="AF192" s="20">
        <f t="shared" si="36"/>
        <v>0.78420320111845288</v>
      </c>
    </row>
    <row r="193" spans="1:32" x14ac:dyDescent="0.2">
      <c r="A193" s="14" t="s">
        <v>271</v>
      </c>
      <c r="B193" s="20">
        <v>0.47257534515775135</v>
      </c>
      <c r="C193" s="20">
        <v>0.47542803481743101</v>
      </c>
      <c r="D193" s="27">
        <v>0.47543359011893899</v>
      </c>
      <c r="E193" s="27">
        <f t="shared" si="25"/>
        <v>26.1</v>
      </c>
      <c r="F193" s="27">
        <f t="shared" si="26"/>
        <v>-26.099900000000002</v>
      </c>
      <c r="G193" s="27">
        <f t="shared" si="27"/>
        <v>-26.1</v>
      </c>
      <c r="H193" s="27">
        <f t="shared" si="29"/>
        <v>1000</v>
      </c>
      <c r="I193" s="27">
        <f t="shared" si="28"/>
        <v>1000</v>
      </c>
      <c r="J193" s="27">
        <f t="shared" si="30"/>
        <v>1000</v>
      </c>
      <c r="K193" s="12">
        <v>-25.17</v>
      </c>
      <c r="L193" s="12">
        <f t="shared" si="31"/>
        <v>27.1</v>
      </c>
      <c r="M193" s="27"/>
      <c r="N193" s="27"/>
      <c r="P193" s="12">
        <v>26.1</v>
      </c>
      <c r="Q193" s="39">
        <v>34.380000000000003</v>
      </c>
      <c r="R193" s="12">
        <f t="shared" si="32"/>
        <v>25.17</v>
      </c>
      <c r="S193" s="12">
        <v>7.7883503887039796</v>
      </c>
      <c r="T193" s="20">
        <v>19.177433804720291</v>
      </c>
      <c r="Y193" s="20">
        <f t="shared" si="33"/>
        <v>0.45328483958459781</v>
      </c>
      <c r="Z193" s="20">
        <f t="shared" si="34"/>
        <v>0.45176620907993931</v>
      </c>
      <c r="AB193" s="20">
        <v>0.36287318573327826</v>
      </c>
      <c r="AC193" s="20">
        <v>2.6433590118938977E-2</v>
      </c>
      <c r="AE193" s="20">
        <f t="shared" si="35"/>
        <v>0.59328483958459777</v>
      </c>
      <c r="AF193" s="20">
        <f t="shared" si="36"/>
        <v>0.63516620907993926</v>
      </c>
    </row>
    <row r="194" spans="1:32" x14ac:dyDescent="0.2">
      <c r="A194" s="14" t="s">
        <v>272</v>
      </c>
      <c r="B194" s="20">
        <v>0.41781655125619138</v>
      </c>
      <c r="C194" s="20">
        <v>0.42320326567079258</v>
      </c>
      <c r="D194" s="27">
        <v>0.42320937558763128</v>
      </c>
      <c r="E194" s="27">
        <f t="shared" ref="E194:E257" si="37">P194</f>
        <v>25.1</v>
      </c>
      <c r="F194" s="27">
        <f t="shared" ref="F194:F257" si="38">-P194+0.0001</f>
        <v>-25.099900000000002</v>
      </c>
      <c r="G194" s="27">
        <f t="shared" ref="G194:G257" si="39">-P194</f>
        <v>-25.1</v>
      </c>
      <c r="H194" s="27">
        <f t="shared" si="29"/>
        <v>1000</v>
      </c>
      <c r="I194" s="27">
        <f t="shared" ref="I194:I257" si="40">IF(P194&lt;0,P194,1000)</f>
        <v>1000</v>
      </c>
      <c r="J194" s="27">
        <f t="shared" si="30"/>
        <v>1000</v>
      </c>
      <c r="K194" s="12">
        <v>-25.17</v>
      </c>
      <c r="L194" s="12">
        <f t="shared" si="31"/>
        <v>26.1</v>
      </c>
      <c r="M194" s="27"/>
      <c r="N194" s="27"/>
      <c r="P194" s="12">
        <v>25.1</v>
      </c>
      <c r="Q194" s="39">
        <v>32.54</v>
      </c>
      <c r="R194" s="12">
        <f t="shared" si="32"/>
        <v>25.17</v>
      </c>
      <c r="S194" s="12">
        <v>6.660199986313879</v>
      </c>
      <c r="T194" s="20">
        <v>16.45478494026046</v>
      </c>
      <c r="Y194" s="20">
        <f t="shared" si="33"/>
        <v>0.38762607378017544</v>
      </c>
      <c r="Z194" s="20">
        <f t="shared" si="34"/>
        <v>0.38762828694303331</v>
      </c>
      <c r="AB194" s="20">
        <v>0.30811422463319077</v>
      </c>
      <c r="AC194" s="20">
        <v>0</v>
      </c>
      <c r="AE194" s="20">
        <f t="shared" si="35"/>
        <v>0.52762607378017545</v>
      </c>
      <c r="AF194" s="20">
        <f t="shared" si="36"/>
        <v>0.57102828694303331</v>
      </c>
    </row>
    <row r="195" spans="1:32" x14ac:dyDescent="0.2">
      <c r="A195" s="14" t="s">
        <v>273</v>
      </c>
      <c r="B195" s="20">
        <v>0.42370916642454015</v>
      </c>
      <c r="C195" s="20">
        <v>0.42791766394313058</v>
      </c>
      <c r="D195" s="27">
        <v>0.42792369902485011</v>
      </c>
      <c r="E195" s="27">
        <f t="shared" si="37"/>
        <v>24.3</v>
      </c>
      <c r="F195" s="27">
        <f t="shared" si="38"/>
        <v>-24.299900000000001</v>
      </c>
      <c r="G195" s="27">
        <f t="shared" si="39"/>
        <v>-24.3</v>
      </c>
      <c r="H195" s="27">
        <f t="shared" ref="H195:H258" si="41">IF(P195&lt;0,0,1000)</f>
        <v>1000</v>
      </c>
      <c r="I195" s="27">
        <f t="shared" si="40"/>
        <v>1000</v>
      </c>
      <c r="J195" s="27">
        <f t="shared" ref="J195:J258" si="42">I195</f>
        <v>1000</v>
      </c>
      <c r="K195" s="12">
        <v>-25.17</v>
      </c>
      <c r="L195" s="12">
        <f t="shared" ref="L195:L258" si="43">SQRT(E195^2)+1</f>
        <v>25.3</v>
      </c>
      <c r="M195" s="27"/>
      <c r="N195" s="27"/>
      <c r="P195" s="12">
        <v>24.3</v>
      </c>
      <c r="Q195" s="39">
        <v>21.55</v>
      </c>
      <c r="R195" s="12">
        <f t="shared" ref="R195:R258" si="44">-K195</f>
        <v>25.17</v>
      </c>
      <c r="S195" s="12">
        <v>6.860717130234347</v>
      </c>
      <c r="T195" s="20">
        <v>16.93126357026755</v>
      </c>
      <c r="Y195" s="20">
        <f t="shared" ref="Y195:Y258" si="45">S195/$V$2</f>
        <v>0.39929624485360038</v>
      </c>
      <c r="Z195" s="20">
        <f t="shared" ref="Z195:Z258" si="46">T195/$W$2</f>
        <v>0.3988527785292289</v>
      </c>
      <c r="AB195" s="20">
        <v>0.31400680766752637</v>
      </c>
      <c r="AC195" s="20">
        <v>0</v>
      </c>
      <c r="AE195" s="20">
        <f t="shared" ref="AE195:AE258" si="47">Y195+0.14</f>
        <v>0.53929624485360039</v>
      </c>
      <c r="AF195" s="20">
        <f t="shared" ref="AF195:AF258" si="48">Z195+0.1834</f>
        <v>0.58225277852922885</v>
      </c>
    </row>
    <row r="196" spans="1:32" x14ac:dyDescent="0.2">
      <c r="A196" s="14" t="s">
        <v>274</v>
      </c>
      <c r="B196" s="20">
        <v>0.43844308333074389</v>
      </c>
      <c r="C196" s="20">
        <v>0.44397004727369604</v>
      </c>
      <c r="D196" s="27">
        <v>0.44397676555391946</v>
      </c>
      <c r="E196" s="27">
        <f t="shared" si="37"/>
        <v>23.23</v>
      </c>
      <c r="F196" s="27">
        <f t="shared" si="38"/>
        <v>-23.229900000000001</v>
      </c>
      <c r="G196" s="27">
        <f t="shared" si="39"/>
        <v>-23.23</v>
      </c>
      <c r="H196" s="27">
        <f t="shared" si="41"/>
        <v>1000</v>
      </c>
      <c r="I196" s="27">
        <f t="shared" si="40"/>
        <v>1000</v>
      </c>
      <c r="J196" s="27">
        <f t="shared" si="42"/>
        <v>1000</v>
      </c>
      <c r="K196" s="12">
        <v>-25.17</v>
      </c>
      <c r="L196" s="12">
        <f t="shared" si="43"/>
        <v>24.23</v>
      </c>
      <c r="M196" s="27"/>
      <c r="N196" s="27"/>
      <c r="P196" s="12">
        <v>23.23</v>
      </c>
      <c r="Q196" s="39">
        <v>15.71</v>
      </c>
      <c r="R196" s="12">
        <f t="shared" si="44"/>
        <v>25.17</v>
      </c>
      <c r="S196" s="12">
        <v>6.9904225642648337</v>
      </c>
      <c r="T196" s="20">
        <v>17.25849627687538</v>
      </c>
      <c r="Y196" s="20">
        <f t="shared" si="45"/>
        <v>0.4068451485268394</v>
      </c>
      <c r="Z196" s="20">
        <f t="shared" si="46"/>
        <v>0.40656145743051131</v>
      </c>
      <c r="AB196" s="20">
        <v>0.32874045091199344</v>
      </c>
      <c r="AC196" s="20">
        <v>0</v>
      </c>
      <c r="AE196" s="20">
        <f t="shared" si="47"/>
        <v>0.54684514852683941</v>
      </c>
      <c r="AF196" s="20">
        <f t="shared" si="48"/>
        <v>0.58996145743051132</v>
      </c>
    </row>
    <row r="197" spans="1:32" x14ac:dyDescent="0.2">
      <c r="A197" s="14" t="s">
        <v>275</v>
      </c>
      <c r="B197" s="20">
        <v>0.47052256365127421</v>
      </c>
      <c r="C197" s="20">
        <v>0.47539676477118081</v>
      </c>
      <c r="D197" s="27">
        <v>0.47540441530721711</v>
      </c>
      <c r="E197" s="27">
        <f t="shared" si="37"/>
        <v>21.96</v>
      </c>
      <c r="F197" s="27">
        <f t="shared" si="38"/>
        <v>-21.959900000000001</v>
      </c>
      <c r="G197" s="27">
        <f t="shared" si="39"/>
        <v>-21.96</v>
      </c>
      <c r="H197" s="27">
        <f t="shared" si="41"/>
        <v>1000</v>
      </c>
      <c r="I197" s="27">
        <f t="shared" si="40"/>
        <v>1000</v>
      </c>
      <c r="J197" s="27">
        <f t="shared" si="42"/>
        <v>1000</v>
      </c>
      <c r="K197" s="12">
        <v>-25.17</v>
      </c>
      <c r="L197" s="12">
        <f t="shared" si="43"/>
        <v>22.96</v>
      </c>
      <c r="M197" s="27"/>
      <c r="N197" s="27"/>
      <c r="P197" s="12">
        <v>21.96</v>
      </c>
      <c r="Q197" s="39">
        <v>10.58</v>
      </c>
      <c r="R197" s="12">
        <f t="shared" si="44"/>
        <v>25.17</v>
      </c>
      <c r="S197" s="12">
        <v>7.5246680614004049</v>
      </c>
      <c r="T197" s="20">
        <v>18.491740798826662</v>
      </c>
      <c r="Y197" s="20">
        <f t="shared" si="45"/>
        <v>0.43793843174880659</v>
      </c>
      <c r="Z197" s="20">
        <f t="shared" si="46"/>
        <v>0.43561321733873215</v>
      </c>
      <c r="AB197" s="20">
        <v>0.36081949945898339</v>
      </c>
      <c r="AC197" s="20">
        <v>2.64044153072171E-2</v>
      </c>
      <c r="AE197" s="20">
        <f t="shared" si="47"/>
        <v>0.57793843174880655</v>
      </c>
      <c r="AF197" s="20">
        <f t="shared" si="48"/>
        <v>0.61901321733873216</v>
      </c>
    </row>
    <row r="198" spans="1:32" x14ac:dyDescent="0.2">
      <c r="A198" s="14" t="s">
        <v>276</v>
      </c>
      <c r="B198" s="20">
        <v>0.57292468845703526</v>
      </c>
      <c r="C198" s="20">
        <v>0.5831679820731055</v>
      </c>
      <c r="D198" s="27">
        <v>0.58318009870117005</v>
      </c>
      <c r="E198" s="27">
        <f t="shared" si="37"/>
        <v>22.45</v>
      </c>
      <c r="F198" s="27">
        <f t="shared" si="38"/>
        <v>-22.4499</v>
      </c>
      <c r="G198" s="27">
        <f t="shared" si="39"/>
        <v>-22.45</v>
      </c>
      <c r="H198" s="27">
        <f t="shared" si="41"/>
        <v>1000</v>
      </c>
      <c r="I198" s="27">
        <f t="shared" si="40"/>
        <v>1000</v>
      </c>
      <c r="J198" s="27">
        <f t="shared" si="42"/>
        <v>1000</v>
      </c>
      <c r="K198" s="12">
        <v>-25.17</v>
      </c>
      <c r="L198" s="12">
        <f t="shared" si="43"/>
        <v>23.45</v>
      </c>
      <c r="M198" s="27"/>
      <c r="N198" s="27"/>
      <c r="P198" s="12">
        <v>22.45</v>
      </c>
      <c r="Q198" s="39">
        <v>10.32</v>
      </c>
      <c r="R198" s="12">
        <f t="shared" si="44"/>
        <v>25.17</v>
      </c>
      <c r="S198" s="12">
        <v>8.8714994600103125</v>
      </c>
      <c r="T198" s="20">
        <v>21.92800628151674</v>
      </c>
      <c r="Y198" s="20">
        <f t="shared" si="45"/>
        <v>0.5163245114701096</v>
      </c>
      <c r="Z198" s="20">
        <f t="shared" si="46"/>
        <v>0.51656193270465578</v>
      </c>
      <c r="AB198" s="20">
        <v>0.46321978308661615</v>
      </c>
      <c r="AC198" s="20">
        <v>0.13418009870117004</v>
      </c>
      <c r="AE198" s="20">
        <f t="shared" si="47"/>
        <v>0.65632451147010962</v>
      </c>
      <c r="AF198" s="20">
        <f t="shared" si="48"/>
        <v>0.69996193270465579</v>
      </c>
    </row>
    <row r="199" spans="1:32" x14ac:dyDescent="0.2">
      <c r="A199" s="14" t="s">
        <v>277</v>
      </c>
      <c r="B199" s="20">
        <v>0.75041191124071072</v>
      </c>
      <c r="C199" s="20">
        <v>0.74421340625114019</v>
      </c>
      <c r="D199" s="27">
        <v>0.74422801063168986</v>
      </c>
      <c r="E199" s="27">
        <f t="shared" si="37"/>
        <v>23.07</v>
      </c>
      <c r="F199" s="27">
        <f t="shared" si="38"/>
        <v>-23.069900000000001</v>
      </c>
      <c r="G199" s="27">
        <f t="shared" si="39"/>
        <v>-23.07</v>
      </c>
      <c r="H199" s="27">
        <f t="shared" si="41"/>
        <v>1000</v>
      </c>
      <c r="I199" s="27">
        <f t="shared" si="40"/>
        <v>1000</v>
      </c>
      <c r="J199" s="27">
        <f t="shared" si="42"/>
        <v>1000</v>
      </c>
      <c r="K199" s="12">
        <v>-25.17</v>
      </c>
      <c r="L199" s="12">
        <f t="shared" si="43"/>
        <v>24.07</v>
      </c>
      <c r="M199" s="27"/>
      <c r="N199" s="27"/>
      <c r="P199" s="12">
        <v>23.07</v>
      </c>
      <c r="Q199" s="39">
        <v>10.33</v>
      </c>
      <c r="R199" s="12">
        <f t="shared" si="44"/>
        <v>25.17</v>
      </c>
      <c r="S199" s="12">
        <v>13.075700159486805</v>
      </c>
      <c r="T199" s="20">
        <v>31.805142858690079</v>
      </c>
      <c r="Y199" s="20">
        <f t="shared" si="45"/>
        <v>0.76101052898771304</v>
      </c>
      <c r="Z199" s="20">
        <f t="shared" si="46"/>
        <v>0.74923939067278611</v>
      </c>
      <c r="AB199" s="20">
        <v>0.64070500204119496</v>
      </c>
      <c r="AC199" s="20">
        <v>0.29522801063168985</v>
      </c>
      <c r="AE199" s="20">
        <f t="shared" si="47"/>
        <v>0.90101052898771306</v>
      </c>
      <c r="AF199" s="20">
        <f t="shared" si="48"/>
        <v>0.93263939067278612</v>
      </c>
    </row>
    <row r="200" spans="1:32" x14ac:dyDescent="0.2">
      <c r="A200" s="14" t="s">
        <v>278</v>
      </c>
      <c r="B200" s="20">
        <v>0.76775013449165774</v>
      </c>
      <c r="C200" s="20">
        <v>0.76407049067077182</v>
      </c>
      <c r="D200" s="27">
        <v>0.76407328384101159</v>
      </c>
      <c r="E200" s="27">
        <f t="shared" si="37"/>
        <v>25</v>
      </c>
      <c r="F200" s="27">
        <f t="shared" si="38"/>
        <v>-24.9999</v>
      </c>
      <c r="G200" s="27">
        <f t="shared" si="39"/>
        <v>-25</v>
      </c>
      <c r="H200" s="27">
        <f t="shared" si="41"/>
        <v>1000</v>
      </c>
      <c r="I200" s="27">
        <f t="shared" si="40"/>
        <v>1000</v>
      </c>
      <c r="J200" s="27">
        <f t="shared" si="42"/>
        <v>1000</v>
      </c>
      <c r="K200" s="12">
        <v>-25.17</v>
      </c>
      <c r="L200" s="12">
        <f t="shared" si="43"/>
        <v>26</v>
      </c>
      <c r="M200" s="27"/>
      <c r="N200" s="27"/>
      <c r="P200" s="12">
        <v>25</v>
      </c>
      <c r="Q200" s="39">
        <v>9.2200000000000006</v>
      </c>
      <c r="R200" s="12">
        <f t="shared" si="44"/>
        <v>25.17</v>
      </c>
      <c r="S200" s="12">
        <v>13.386657474971605</v>
      </c>
      <c r="T200" s="20">
        <v>32.898389478957426</v>
      </c>
      <c r="Y200" s="20">
        <f t="shared" si="45"/>
        <v>0.77910835841660186</v>
      </c>
      <c r="Z200" s="20">
        <f t="shared" si="46"/>
        <v>0.77499319518369358</v>
      </c>
      <c r="AB200" s="20">
        <v>0.65804882615746185</v>
      </c>
      <c r="AC200" s="20">
        <v>0.31507328384101158</v>
      </c>
      <c r="AE200" s="20">
        <f t="shared" si="47"/>
        <v>0.91910835841660188</v>
      </c>
      <c r="AF200" s="20">
        <f t="shared" si="48"/>
        <v>0.95839319518369359</v>
      </c>
    </row>
    <row r="201" spans="1:32" x14ac:dyDescent="0.2">
      <c r="A201" s="14" t="s">
        <v>279</v>
      </c>
      <c r="B201" s="20">
        <v>0.72786806944945559</v>
      </c>
      <c r="C201" s="20">
        <v>0.72313627580566153</v>
      </c>
      <c r="D201" s="27">
        <v>0.72314049192998842</v>
      </c>
      <c r="E201" s="27">
        <f t="shared" si="37"/>
        <v>32.11</v>
      </c>
      <c r="F201" s="27">
        <f t="shared" si="38"/>
        <v>-32.109899999999996</v>
      </c>
      <c r="G201" s="27">
        <f t="shared" si="39"/>
        <v>-32.11</v>
      </c>
      <c r="H201" s="27">
        <f t="shared" si="41"/>
        <v>1000</v>
      </c>
      <c r="I201" s="27">
        <f t="shared" si="40"/>
        <v>1000</v>
      </c>
      <c r="J201" s="27">
        <f t="shared" si="42"/>
        <v>1000</v>
      </c>
      <c r="K201" s="12">
        <v>-25.17</v>
      </c>
      <c r="L201" s="12">
        <f t="shared" si="43"/>
        <v>33.11</v>
      </c>
      <c r="M201" s="27"/>
      <c r="N201" s="27"/>
      <c r="P201" s="12">
        <v>32.11</v>
      </c>
      <c r="Q201" s="39">
        <v>10</v>
      </c>
      <c r="R201" s="12">
        <f t="shared" si="44"/>
        <v>25.17</v>
      </c>
      <c r="S201" s="12">
        <v>12.697813889281392</v>
      </c>
      <c r="T201" s="20">
        <v>31.080727071060689</v>
      </c>
      <c r="Y201" s="20">
        <f t="shared" si="45"/>
        <v>0.73901740992880205</v>
      </c>
      <c r="Z201" s="20">
        <f t="shared" si="46"/>
        <v>0.73217419949509921</v>
      </c>
      <c r="AB201" s="20">
        <v>0.61816596078151465</v>
      </c>
      <c r="AC201" s="20">
        <v>0.27414049192998841</v>
      </c>
      <c r="AE201" s="20">
        <f t="shared" si="47"/>
        <v>0.87901740992880206</v>
      </c>
      <c r="AF201" s="20">
        <f t="shared" si="48"/>
        <v>0.91557419949509922</v>
      </c>
    </row>
    <row r="202" spans="1:32" x14ac:dyDescent="0.2">
      <c r="A202" s="14" t="s">
        <v>280</v>
      </c>
      <c r="B202" s="20">
        <v>0.71828095187966834</v>
      </c>
      <c r="C202" s="20">
        <v>0.71051453532912512</v>
      </c>
      <c r="D202" s="27">
        <v>0.71051941349378445</v>
      </c>
      <c r="E202" s="27">
        <f t="shared" si="37"/>
        <v>37.119999999999997</v>
      </c>
      <c r="F202" s="27">
        <f t="shared" si="38"/>
        <v>-37.119899999999994</v>
      </c>
      <c r="G202" s="27">
        <f t="shared" si="39"/>
        <v>-37.119999999999997</v>
      </c>
      <c r="H202" s="27">
        <f t="shared" si="41"/>
        <v>1000</v>
      </c>
      <c r="I202" s="27">
        <f t="shared" si="40"/>
        <v>1000</v>
      </c>
      <c r="J202" s="27">
        <f t="shared" si="42"/>
        <v>1000</v>
      </c>
      <c r="K202" s="12">
        <v>-25.17</v>
      </c>
      <c r="L202" s="12">
        <f t="shared" si="43"/>
        <v>38.119999999999997</v>
      </c>
      <c r="M202" s="27"/>
      <c r="N202" s="27"/>
      <c r="P202" s="12">
        <v>37.119999999999997</v>
      </c>
      <c r="Q202" s="39">
        <v>10.19</v>
      </c>
      <c r="R202" s="12">
        <f t="shared" si="44"/>
        <v>25.17</v>
      </c>
      <c r="S202" s="12">
        <v>12.809638219315985</v>
      </c>
      <c r="T202" s="20">
        <v>31.325249289890174</v>
      </c>
      <c r="Y202" s="20">
        <f t="shared" si="45"/>
        <v>0.74552562681320189</v>
      </c>
      <c r="Z202" s="20">
        <f t="shared" si="46"/>
        <v>0.73793445276783998</v>
      </c>
      <c r="AB202" s="20">
        <v>0.60857828425036697</v>
      </c>
      <c r="AC202" s="20">
        <v>0.26151941349378444</v>
      </c>
      <c r="AE202" s="20">
        <f t="shared" si="47"/>
        <v>0.8855256268132019</v>
      </c>
      <c r="AF202" s="20">
        <f t="shared" si="48"/>
        <v>0.92133445276783998</v>
      </c>
    </row>
    <row r="203" spans="1:32" x14ac:dyDescent="0.2">
      <c r="A203" s="14" t="s">
        <v>281</v>
      </c>
      <c r="B203" s="20">
        <v>0.69547828110049437</v>
      </c>
      <c r="C203" s="20">
        <v>0.68710096711965096</v>
      </c>
      <c r="D203" s="27">
        <v>0.68710541057926811</v>
      </c>
      <c r="E203" s="27">
        <f t="shared" si="37"/>
        <v>36.130000000000003</v>
      </c>
      <c r="F203" s="27">
        <f t="shared" si="38"/>
        <v>-36.129899999999999</v>
      </c>
      <c r="G203" s="27">
        <f t="shared" si="39"/>
        <v>-36.130000000000003</v>
      </c>
      <c r="H203" s="27">
        <f t="shared" si="41"/>
        <v>1000</v>
      </c>
      <c r="I203" s="27">
        <f t="shared" si="40"/>
        <v>1000</v>
      </c>
      <c r="J203" s="27">
        <f t="shared" si="42"/>
        <v>1000</v>
      </c>
      <c r="K203" s="12">
        <v>-25.17</v>
      </c>
      <c r="L203" s="12">
        <f t="shared" si="43"/>
        <v>37.130000000000003</v>
      </c>
      <c r="M203" s="27"/>
      <c r="N203" s="27"/>
      <c r="P203" s="12">
        <v>36.130000000000003</v>
      </c>
      <c r="Q203" s="39">
        <v>30</v>
      </c>
      <c r="R203" s="12">
        <f t="shared" si="44"/>
        <v>25.17</v>
      </c>
      <c r="S203" s="12">
        <v>12.520780489184752</v>
      </c>
      <c r="T203" s="20">
        <v>30.653964697901259</v>
      </c>
      <c r="Y203" s="20">
        <f t="shared" si="45"/>
        <v>0.72871400133019693</v>
      </c>
      <c r="Z203" s="20">
        <f t="shared" si="46"/>
        <v>0.72212088258818641</v>
      </c>
      <c r="AB203" s="20">
        <v>0.58577580515975092</v>
      </c>
      <c r="AC203" s="20">
        <v>0.2381054105792681</v>
      </c>
      <c r="AE203" s="20">
        <f t="shared" si="47"/>
        <v>0.86871400133019694</v>
      </c>
      <c r="AF203" s="20">
        <f t="shared" si="48"/>
        <v>0.90552088258818642</v>
      </c>
    </row>
    <row r="204" spans="1:32" x14ac:dyDescent="0.2">
      <c r="A204" s="14" t="s">
        <v>282</v>
      </c>
      <c r="B204" s="20">
        <v>0.67395574948124137</v>
      </c>
      <c r="C204" s="20">
        <v>0.66693990479668686</v>
      </c>
      <c r="D204" s="27">
        <v>0.66694401761973232</v>
      </c>
      <c r="E204" s="27">
        <f t="shared" si="37"/>
        <v>35.76</v>
      </c>
      <c r="F204" s="27">
        <f t="shared" si="38"/>
        <v>-35.759899999999995</v>
      </c>
      <c r="G204" s="27">
        <f t="shared" si="39"/>
        <v>-35.76</v>
      </c>
      <c r="H204" s="27">
        <f t="shared" si="41"/>
        <v>1000</v>
      </c>
      <c r="I204" s="27">
        <f t="shared" si="40"/>
        <v>1000</v>
      </c>
      <c r="J204" s="27">
        <f t="shared" si="42"/>
        <v>1000</v>
      </c>
      <c r="K204" s="12">
        <v>-25.17</v>
      </c>
      <c r="L204" s="12">
        <f t="shared" si="43"/>
        <v>36.76</v>
      </c>
      <c r="M204" s="27"/>
      <c r="N204" s="27"/>
      <c r="P204" s="12">
        <v>35.76</v>
      </c>
      <c r="Q204" s="39">
        <v>46.02</v>
      </c>
      <c r="R204" s="12">
        <f t="shared" si="44"/>
        <v>25.17</v>
      </c>
      <c r="S204" s="12">
        <v>12.090299339273578</v>
      </c>
      <c r="T204" s="20">
        <v>29.667369080340197</v>
      </c>
      <c r="Y204" s="20">
        <f t="shared" si="45"/>
        <v>0.70365984104682144</v>
      </c>
      <c r="Z204" s="20">
        <f t="shared" si="46"/>
        <v>0.69887947466160893</v>
      </c>
      <c r="AB204" s="20">
        <v>0.56425352726662747</v>
      </c>
      <c r="AC204" s="20">
        <v>0.21794401761973231</v>
      </c>
      <c r="AE204" s="20">
        <f t="shared" si="47"/>
        <v>0.84365984104682146</v>
      </c>
      <c r="AF204" s="20">
        <f t="shared" si="48"/>
        <v>0.88227947466160894</v>
      </c>
    </row>
    <row r="205" spans="1:32" x14ac:dyDescent="0.2">
      <c r="A205" s="14" t="s">
        <v>283</v>
      </c>
      <c r="B205" s="20">
        <v>0.64921570004813878</v>
      </c>
      <c r="C205" s="20">
        <v>0.6417683834545973</v>
      </c>
      <c r="D205" s="27">
        <v>0.64177286069516537</v>
      </c>
      <c r="E205" s="27">
        <f t="shared" si="37"/>
        <v>34.06</v>
      </c>
      <c r="F205" s="27">
        <f t="shared" si="38"/>
        <v>-34.059899999999999</v>
      </c>
      <c r="G205" s="27">
        <f t="shared" si="39"/>
        <v>-34.06</v>
      </c>
      <c r="H205" s="27">
        <f t="shared" si="41"/>
        <v>1000</v>
      </c>
      <c r="I205" s="27">
        <f t="shared" si="40"/>
        <v>1000</v>
      </c>
      <c r="J205" s="27">
        <f t="shared" si="42"/>
        <v>1000</v>
      </c>
      <c r="K205" s="12">
        <v>-25.17</v>
      </c>
      <c r="L205" s="12">
        <f t="shared" si="43"/>
        <v>35.06</v>
      </c>
      <c r="M205" s="27"/>
      <c r="N205" s="27"/>
      <c r="P205" s="12">
        <v>34.06</v>
      </c>
      <c r="Q205" s="39">
        <v>50.83</v>
      </c>
      <c r="R205" s="12">
        <f t="shared" si="44"/>
        <v>25.17</v>
      </c>
      <c r="S205" s="12">
        <v>11.733783446841374</v>
      </c>
      <c r="T205" s="20">
        <v>28.80968811575605</v>
      </c>
      <c r="Y205" s="20">
        <f t="shared" si="45"/>
        <v>0.68291048578606217</v>
      </c>
      <c r="Z205" s="20">
        <f t="shared" si="46"/>
        <v>0.67867493207704077</v>
      </c>
      <c r="AB205" s="20">
        <v>0.53951323828612241</v>
      </c>
      <c r="AC205" s="20">
        <v>0.19277286069516536</v>
      </c>
      <c r="AE205" s="20">
        <f t="shared" si="47"/>
        <v>0.82291048578606218</v>
      </c>
      <c r="AF205" s="20">
        <f t="shared" si="48"/>
        <v>0.86207493207704078</v>
      </c>
    </row>
    <row r="206" spans="1:32" x14ac:dyDescent="0.2">
      <c r="A206" s="14" t="s">
        <v>284</v>
      </c>
      <c r="B206" s="20">
        <v>0.63235512297648411</v>
      </c>
      <c r="C206" s="20">
        <v>0.62355635778453966</v>
      </c>
      <c r="D206" s="27">
        <v>0.62355997847994338</v>
      </c>
      <c r="E206" s="27">
        <f t="shared" si="37"/>
        <v>31.54</v>
      </c>
      <c r="F206" s="27">
        <f t="shared" si="38"/>
        <v>-31.539899999999999</v>
      </c>
      <c r="G206" s="27">
        <f t="shared" si="39"/>
        <v>-31.54</v>
      </c>
      <c r="H206" s="27">
        <f t="shared" si="41"/>
        <v>1000</v>
      </c>
      <c r="I206" s="27">
        <f t="shared" si="40"/>
        <v>1000</v>
      </c>
      <c r="J206" s="27">
        <f t="shared" si="42"/>
        <v>1000</v>
      </c>
      <c r="K206" s="12">
        <v>-25.17</v>
      </c>
      <c r="L206" s="12">
        <f t="shared" si="43"/>
        <v>32.54</v>
      </c>
      <c r="M206" s="27"/>
      <c r="N206" s="27"/>
      <c r="P206" s="12">
        <v>31.54</v>
      </c>
      <c r="Q206" s="39">
        <v>53.02</v>
      </c>
      <c r="R206" s="12">
        <f t="shared" si="44"/>
        <v>25.17</v>
      </c>
      <c r="S206" s="12">
        <v>11.578136926004797</v>
      </c>
      <c r="T206" s="20">
        <v>28.42710037509071</v>
      </c>
      <c r="Y206" s="20">
        <f t="shared" si="45"/>
        <v>0.6738518013781758</v>
      </c>
      <c r="Z206" s="20">
        <f t="shared" si="46"/>
        <v>0.66966224482175762</v>
      </c>
      <c r="AB206" s="20">
        <v>0.5226529623539008</v>
      </c>
      <c r="AC206" s="20">
        <v>0.17455997847994337</v>
      </c>
      <c r="AE206" s="20">
        <f t="shared" si="47"/>
        <v>0.81385180137817581</v>
      </c>
      <c r="AF206" s="20">
        <f t="shared" si="48"/>
        <v>0.85306224482175763</v>
      </c>
    </row>
    <row r="207" spans="1:32" x14ac:dyDescent="0.2">
      <c r="A207" s="14" t="s">
        <v>285</v>
      </c>
      <c r="B207" s="20">
        <v>0.62160210359005297</v>
      </c>
      <c r="C207" s="20">
        <v>0.61339679367067301</v>
      </c>
      <c r="D207" s="27">
        <v>0.6134001455558924</v>
      </c>
      <c r="E207" s="27">
        <f t="shared" si="37"/>
        <v>27.92</v>
      </c>
      <c r="F207" s="27">
        <f t="shared" si="38"/>
        <v>-27.919900000000002</v>
      </c>
      <c r="G207" s="27">
        <f t="shared" si="39"/>
        <v>-27.92</v>
      </c>
      <c r="H207" s="27">
        <f t="shared" si="41"/>
        <v>1000</v>
      </c>
      <c r="I207" s="27">
        <f t="shared" si="40"/>
        <v>1000</v>
      </c>
      <c r="J207" s="27">
        <f t="shared" si="42"/>
        <v>1000</v>
      </c>
      <c r="K207" s="12">
        <v>-25.17</v>
      </c>
      <c r="L207" s="12">
        <f t="shared" si="43"/>
        <v>28.92</v>
      </c>
      <c r="M207" s="27"/>
      <c r="N207" s="27"/>
      <c r="P207" s="12">
        <v>27.92</v>
      </c>
      <c r="Q207" s="39">
        <v>46.62</v>
      </c>
      <c r="R207" s="12">
        <f t="shared" si="44"/>
        <v>25.17</v>
      </c>
      <c r="S207" s="12">
        <v>11.3516786952783</v>
      </c>
      <c r="T207" s="20">
        <v>27.886857121639352</v>
      </c>
      <c r="Y207" s="20">
        <f t="shared" si="45"/>
        <v>0.66067184957010705</v>
      </c>
      <c r="Z207" s="20">
        <f t="shared" si="46"/>
        <v>0.65693563869301375</v>
      </c>
      <c r="AB207" s="20">
        <v>0.51190009342801601</v>
      </c>
      <c r="AC207" s="20">
        <v>0.16440014555589239</v>
      </c>
      <c r="AE207" s="20">
        <f t="shared" si="47"/>
        <v>0.80067184957010706</v>
      </c>
      <c r="AF207" s="20">
        <f t="shared" si="48"/>
        <v>0.84033563869301375</v>
      </c>
    </row>
    <row r="208" spans="1:32" x14ac:dyDescent="0.2">
      <c r="A208" s="14" t="s">
        <v>286</v>
      </c>
      <c r="B208" s="20">
        <v>0.60975104342165154</v>
      </c>
      <c r="C208" s="20">
        <v>0.6003072264190783</v>
      </c>
      <c r="D208" s="27">
        <v>0.60030825743919047</v>
      </c>
      <c r="E208" s="27">
        <f t="shared" si="37"/>
        <v>27</v>
      </c>
      <c r="F208" s="27">
        <f t="shared" si="38"/>
        <v>-26.9999</v>
      </c>
      <c r="G208" s="27">
        <f t="shared" si="39"/>
        <v>-27</v>
      </c>
      <c r="H208" s="27">
        <f t="shared" si="41"/>
        <v>1000</v>
      </c>
      <c r="I208" s="27">
        <f t="shared" si="40"/>
        <v>1000</v>
      </c>
      <c r="J208" s="27">
        <f t="shared" si="42"/>
        <v>1000</v>
      </c>
      <c r="K208" s="12">
        <v>-25.17</v>
      </c>
      <c r="L208" s="12">
        <f t="shared" si="43"/>
        <v>28</v>
      </c>
      <c r="M208" s="27"/>
      <c r="N208" s="27"/>
      <c r="P208" s="12">
        <v>27</v>
      </c>
      <c r="Q208" s="39">
        <v>43.44</v>
      </c>
      <c r="R208" s="12">
        <f t="shared" si="44"/>
        <v>25.17</v>
      </c>
      <c r="S208" s="12">
        <v>11.322584060883074</v>
      </c>
      <c r="T208" s="20">
        <v>27.877062126164319</v>
      </c>
      <c r="Y208" s="20">
        <f t="shared" si="45"/>
        <v>0.65897853121302075</v>
      </c>
      <c r="Z208" s="20">
        <f t="shared" si="46"/>
        <v>0.65670489624755579</v>
      </c>
      <c r="AB208" s="20">
        <v>0.50004993181181767</v>
      </c>
      <c r="AC208" s="20">
        <v>0.15130825743919046</v>
      </c>
      <c r="AE208" s="20">
        <f t="shared" si="47"/>
        <v>0.79897853121302076</v>
      </c>
      <c r="AF208" s="20">
        <f t="shared" si="48"/>
        <v>0.8401048962475558</v>
      </c>
    </row>
    <row r="209" spans="1:32" x14ac:dyDescent="0.2">
      <c r="A209" s="14" t="s">
        <v>287</v>
      </c>
      <c r="B209" s="20">
        <v>0.61703007951569311</v>
      </c>
      <c r="C209" s="20">
        <v>0.60784617799278062</v>
      </c>
      <c r="D209" s="27">
        <v>0.60784708561227407</v>
      </c>
      <c r="E209" s="27">
        <f t="shared" si="37"/>
        <v>30.5</v>
      </c>
      <c r="F209" s="27">
        <f t="shared" si="38"/>
        <v>-30.4999</v>
      </c>
      <c r="G209" s="27">
        <f t="shared" si="39"/>
        <v>-30.5</v>
      </c>
      <c r="H209" s="27">
        <f t="shared" si="41"/>
        <v>1000</v>
      </c>
      <c r="I209" s="27">
        <f t="shared" si="40"/>
        <v>1000</v>
      </c>
      <c r="J209" s="27">
        <f t="shared" si="42"/>
        <v>1000</v>
      </c>
      <c r="K209" s="12">
        <v>-25.17</v>
      </c>
      <c r="L209" s="12">
        <f t="shared" si="43"/>
        <v>31.5</v>
      </c>
      <c r="M209" s="27"/>
      <c r="N209" s="27"/>
      <c r="P209" s="12">
        <v>30.5</v>
      </c>
      <c r="Q209" s="39">
        <v>36.36</v>
      </c>
      <c r="R209" s="12">
        <f t="shared" si="44"/>
        <v>25.17</v>
      </c>
      <c r="S209" s="12">
        <v>11.431607071003729</v>
      </c>
      <c r="T209" s="20">
        <v>28.15734938810122</v>
      </c>
      <c r="Y209" s="20">
        <f t="shared" si="45"/>
        <v>0.66532371025443193</v>
      </c>
      <c r="Z209" s="20">
        <f t="shared" si="46"/>
        <v>0.66330767298338067</v>
      </c>
      <c r="AB209" s="20">
        <v>0.50732903520033024</v>
      </c>
      <c r="AC209" s="20">
        <v>0.15884708561227406</v>
      </c>
      <c r="AE209" s="20">
        <f t="shared" si="47"/>
        <v>0.80532371025443195</v>
      </c>
      <c r="AF209" s="20">
        <f t="shared" si="48"/>
        <v>0.84670767298338068</v>
      </c>
    </row>
    <row r="210" spans="1:32" x14ac:dyDescent="0.2">
      <c r="A210" s="14" t="s">
        <v>288</v>
      </c>
      <c r="B210" s="20">
        <v>0.63255385575468204</v>
      </c>
      <c r="C210" s="20">
        <v>0.62223936705115124</v>
      </c>
      <c r="D210" s="27">
        <v>0.62223845369666231</v>
      </c>
      <c r="E210" s="27">
        <f t="shared" si="37"/>
        <v>36.99</v>
      </c>
      <c r="F210" s="27">
        <f t="shared" si="38"/>
        <v>-36.989899999999999</v>
      </c>
      <c r="G210" s="27">
        <f t="shared" si="39"/>
        <v>-36.99</v>
      </c>
      <c r="H210" s="27">
        <f t="shared" si="41"/>
        <v>1000</v>
      </c>
      <c r="I210" s="27">
        <f t="shared" si="40"/>
        <v>1000</v>
      </c>
      <c r="J210" s="27">
        <f t="shared" si="42"/>
        <v>1000</v>
      </c>
      <c r="K210" s="12">
        <v>-25.17</v>
      </c>
      <c r="L210" s="12">
        <f t="shared" si="43"/>
        <v>37.99</v>
      </c>
      <c r="M210" s="27"/>
      <c r="N210" s="27"/>
      <c r="P210" s="12">
        <v>36.99</v>
      </c>
      <c r="Q210" s="39">
        <v>39.22</v>
      </c>
      <c r="R210" s="12">
        <f t="shared" si="44"/>
        <v>25.17</v>
      </c>
      <c r="S210" s="12">
        <v>11.893640198292331</v>
      </c>
      <c r="T210" s="20">
        <v>29.389208503964038</v>
      </c>
      <c r="Y210" s="20">
        <f t="shared" si="45"/>
        <v>0.69221420715471782</v>
      </c>
      <c r="Z210" s="20">
        <f t="shared" si="46"/>
        <v>0.69232679663468655</v>
      </c>
      <c r="AB210" s="20">
        <v>0.52285357552031519</v>
      </c>
      <c r="AC210" s="20">
        <v>0.1732384536966623</v>
      </c>
      <c r="AE210" s="20">
        <f t="shared" si="47"/>
        <v>0.83221420715471783</v>
      </c>
      <c r="AF210" s="20">
        <f t="shared" si="48"/>
        <v>0.87572679663468656</v>
      </c>
    </row>
    <row r="211" spans="1:32" x14ac:dyDescent="0.2">
      <c r="A211" s="14" t="s">
        <v>289</v>
      </c>
      <c r="B211" s="20">
        <v>0.64022503321902913</v>
      </c>
      <c r="C211" s="20">
        <v>0.62742129811240677</v>
      </c>
      <c r="D211" s="27">
        <v>0.62741979084264365</v>
      </c>
      <c r="E211" s="27">
        <f t="shared" si="37"/>
        <v>36.799999999999997</v>
      </c>
      <c r="F211" s="27">
        <f t="shared" si="38"/>
        <v>-36.799899999999994</v>
      </c>
      <c r="G211" s="27">
        <f t="shared" si="39"/>
        <v>-36.799999999999997</v>
      </c>
      <c r="H211" s="27">
        <f t="shared" si="41"/>
        <v>1000</v>
      </c>
      <c r="I211" s="27">
        <f t="shared" si="40"/>
        <v>1000</v>
      </c>
      <c r="J211" s="27">
        <f t="shared" si="42"/>
        <v>1000</v>
      </c>
      <c r="K211" s="12">
        <v>-25.17</v>
      </c>
      <c r="L211" s="12">
        <f t="shared" si="43"/>
        <v>37.799999999999997</v>
      </c>
      <c r="M211" s="27"/>
      <c r="N211" s="27"/>
      <c r="P211" s="12">
        <v>36.799999999999997</v>
      </c>
      <c r="Q211" s="39">
        <v>56.28</v>
      </c>
      <c r="R211" s="12">
        <f t="shared" si="44"/>
        <v>25.17</v>
      </c>
      <c r="S211" s="12">
        <v>12.248050975417346</v>
      </c>
      <c r="T211" s="20">
        <v>30.239865285249881</v>
      </c>
      <c r="Y211" s="20">
        <f t="shared" si="45"/>
        <v>0.71284104393509251</v>
      </c>
      <c r="Z211" s="20">
        <f t="shared" si="46"/>
        <v>0.71236586928762191</v>
      </c>
      <c r="AB211" s="20">
        <v>0.53052487545286764</v>
      </c>
      <c r="AC211" s="20">
        <v>0.17841979084264364</v>
      </c>
      <c r="AE211" s="20">
        <f t="shared" si="47"/>
        <v>0.85284104393509252</v>
      </c>
      <c r="AF211" s="20">
        <f t="shared" si="48"/>
        <v>0.89576586928762192</v>
      </c>
    </row>
    <row r="212" spans="1:32" x14ac:dyDescent="0.2">
      <c r="A212" s="14" t="s">
        <v>290</v>
      </c>
      <c r="B212" s="20">
        <v>0.64054387851634353</v>
      </c>
      <c r="C212" s="20">
        <v>0.6260650211613914</v>
      </c>
      <c r="D212" s="27">
        <v>0.6260631535414537</v>
      </c>
      <c r="E212" s="27">
        <f t="shared" si="37"/>
        <v>35</v>
      </c>
      <c r="F212" s="27">
        <f t="shared" si="38"/>
        <v>-34.999899999999997</v>
      </c>
      <c r="G212" s="27">
        <f t="shared" si="39"/>
        <v>-35</v>
      </c>
      <c r="H212" s="27">
        <f t="shared" si="41"/>
        <v>1000</v>
      </c>
      <c r="I212" s="27">
        <f t="shared" si="40"/>
        <v>1000</v>
      </c>
      <c r="J212" s="27">
        <f t="shared" si="42"/>
        <v>1000</v>
      </c>
      <c r="K212" s="12">
        <v>-25.17</v>
      </c>
      <c r="L212" s="12">
        <f t="shared" si="43"/>
        <v>36</v>
      </c>
      <c r="M212" s="27"/>
      <c r="N212" s="27"/>
      <c r="P212" s="12">
        <v>35</v>
      </c>
      <c r="Q212" s="39">
        <v>63.02</v>
      </c>
      <c r="R212" s="12">
        <f t="shared" si="44"/>
        <v>25.17</v>
      </c>
      <c r="S212" s="12">
        <v>12.398438833357686</v>
      </c>
      <c r="T212" s="20">
        <v>30.588814668368631</v>
      </c>
      <c r="Y212" s="20">
        <f t="shared" si="45"/>
        <v>0.72159367224016047</v>
      </c>
      <c r="Z212" s="20">
        <f t="shared" si="46"/>
        <v>0.72058613178872566</v>
      </c>
      <c r="AB212" s="20">
        <v>0.53084383292292703</v>
      </c>
      <c r="AC212" s="20">
        <v>0.17706315354145369</v>
      </c>
      <c r="AE212" s="20">
        <f t="shared" si="47"/>
        <v>0.86159367224016048</v>
      </c>
      <c r="AF212" s="20">
        <f t="shared" si="48"/>
        <v>0.90398613178872567</v>
      </c>
    </row>
    <row r="213" spans="1:32" x14ac:dyDescent="0.2">
      <c r="A213" s="14" t="s">
        <v>291</v>
      </c>
      <c r="B213" s="20">
        <v>0.63408448984102406</v>
      </c>
      <c r="C213" s="20">
        <v>0.61809811700254058</v>
      </c>
      <c r="D213" s="27">
        <v>0.61809622014925569</v>
      </c>
      <c r="E213" s="27">
        <f t="shared" si="37"/>
        <v>29</v>
      </c>
      <c r="F213" s="27">
        <f t="shared" si="38"/>
        <v>-28.9999</v>
      </c>
      <c r="G213" s="27">
        <f t="shared" si="39"/>
        <v>-29</v>
      </c>
      <c r="H213" s="27">
        <f t="shared" si="41"/>
        <v>1000</v>
      </c>
      <c r="I213" s="27">
        <f t="shared" si="40"/>
        <v>1000</v>
      </c>
      <c r="J213" s="27">
        <f t="shared" si="42"/>
        <v>1000</v>
      </c>
      <c r="K213" s="12">
        <v>-25.17</v>
      </c>
      <c r="L213" s="12">
        <f t="shared" si="43"/>
        <v>30</v>
      </c>
      <c r="M213" s="27"/>
      <c r="N213" s="27"/>
      <c r="P213" s="12">
        <v>29</v>
      </c>
      <c r="Q213" s="39">
        <v>62.38</v>
      </c>
      <c r="R213" s="12">
        <f t="shared" si="44"/>
        <v>25.17</v>
      </c>
      <c r="S213" s="12">
        <v>12.363733308391208</v>
      </c>
      <c r="T213" s="20">
        <v>30.427647063933502</v>
      </c>
      <c r="Y213" s="20">
        <f t="shared" si="45"/>
        <v>0.71957379800081633</v>
      </c>
      <c r="Z213" s="20">
        <f t="shared" si="46"/>
        <v>0.71678947794944958</v>
      </c>
      <c r="AB213" s="20">
        <v>0.52438438836382606</v>
      </c>
      <c r="AC213" s="20">
        <v>0.16909622014925568</v>
      </c>
      <c r="AE213" s="20">
        <f t="shared" si="47"/>
        <v>0.85957379800081635</v>
      </c>
      <c r="AF213" s="20">
        <f t="shared" si="48"/>
        <v>0.90018947794944959</v>
      </c>
    </row>
    <row r="214" spans="1:32" x14ac:dyDescent="0.2">
      <c r="A214" s="14" t="s">
        <v>292</v>
      </c>
      <c r="B214" s="20">
        <v>0.6110228330441233</v>
      </c>
      <c r="C214" s="20">
        <v>0.59491494458153715</v>
      </c>
      <c r="D214" s="27">
        <v>0.59491297642139629</v>
      </c>
      <c r="E214" s="27">
        <f t="shared" si="37"/>
        <v>25.01</v>
      </c>
      <c r="F214" s="27">
        <f t="shared" si="38"/>
        <v>-25.009900000000002</v>
      </c>
      <c r="G214" s="27">
        <f t="shared" si="39"/>
        <v>-25.01</v>
      </c>
      <c r="H214" s="27">
        <f t="shared" si="41"/>
        <v>1000</v>
      </c>
      <c r="I214" s="27">
        <f t="shared" si="40"/>
        <v>1000</v>
      </c>
      <c r="J214" s="27">
        <f t="shared" si="42"/>
        <v>1000</v>
      </c>
      <c r="K214" s="12">
        <v>-25.17</v>
      </c>
      <c r="L214" s="12">
        <f t="shared" si="43"/>
        <v>26.01</v>
      </c>
      <c r="M214" s="27"/>
      <c r="N214" s="27"/>
      <c r="P214" s="12">
        <v>25.01</v>
      </c>
      <c r="Q214" s="39">
        <v>57.47</v>
      </c>
      <c r="R214" s="12">
        <f t="shared" si="44"/>
        <v>25.17</v>
      </c>
      <c r="S214" s="12">
        <v>11.972864118667637</v>
      </c>
      <c r="T214" s="20">
        <v>29.45435853349667</v>
      </c>
      <c r="Y214" s="20">
        <f t="shared" si="45"/>
        <v>0.69682506828015811</v>
      </c>
      <c r="Z214" s="20">
        <f t="shared" si="46"/>
        <v>0.69386154743414741</v>
      </c>
      <c r="AB214" s="20">
        <v>0.50132280454670808</v>
      </c>
      <c r="AC214" s="20">
        <v>0.14591297642139628</v>
      </c>
      <c r="AE214" s="20">
        <f t="shared" si="47"/>
        <v>0.83682506828015812</v>
      </c>
      <c r="AF214" s="20">
        <f t="shared" si="48"/>
        <v>0.87726154743414742</v>
      </c>
    </row>
    <row r="215" spans="1:32" x14ac:dyDescent="0.2">
      <c r="A215" s="14" t="s">
        <v>293</v>
      </c>
      <c r="B215" s="20">
        <v>0.56036087502868293</v>
      </c>
      <c r="C215" s="20">
        <v>0.54523016095911891</v>
      </c>
      <c r="D215" s="27">
        <v>0.5452296916322813</v>
      </c>
      <c r="E215" s="27">
        <f t="shared" si="37"/>
        <v>25.1</v>
      </c>
      <c r="F215" s="27">
        <f t="shared" si="38"/>
        <v>-25.099900000000002</v>
      </c>
      <c r="G215" s="27">
        <f t="shared" si="39"/>
        <v>-25.1</v>
      </c>
      <c r="H215" s="27">
        <f t="shared" si="41"/>
        <v>1000</v>
      </c>
      <c r="I215" s="27">
        <f t="shared" si="40"/>
        <v>1000</v>
      </c>
      <c r="J215" s="27">
        <f t="shared" si="42"/>
        <v>1000</v>
      </c>
      <c r="K215" s="12">
        <v>-25.17</v>
      </c>
      <c r="L215" s="12">
        <f t="shared" si="43"/>
        <v>26.1</v>
      </c>
      <c r="M215" s="27"/>
      <c r="N215" s="27"/>
      <c r="P215" s="12">
        <v>25.1</v>
      </c>
      <c r="Q215" s="39">
        <v>49.37</v>
      </c>
      <c r="R215" s="12">
        <f t="shared" si="44"/>
        <v>25.17</v>
      </c>
      <c r="S215" s="12">
        <v>10.964315280818887</v>
      </c>
      <c r="T215" s="20">
        <v>26.91356859120253</v>
      </c>
      <c r="Y215" s="20">
        <f t="shared" si="45"/>
        <v>0.63812715725132774</v>
      </c>
      <c r="Z215" s="20">
        <f t="shared" si="46"/>
        <v>0.6340077081777119</v>
      </c>
      <c r="AB215" s="20">
        <v>0.45066029758402482</v>
      </c>
      <c r="AC215" s="20">
        <v>9.6229691632281289E-2</v>
      </c>
      <c r="AE215" s="20">
        <f t="shared" si="47"/>
        <v>0.77812715725132775</v>
      </c>
      <c r="AF215" s="20">
        <f t="shared" si="48"/>
        <v>0.81740770817771191</v>
      </c>
    </row>
    <row r="216" spans="1:32" x14ac:dyDescent="0.2">
      <c r="A216" s="14" t="s">
        <v>294</v>
      </c>
      <c r="B216" s="20">
        <v>0.49993513610382495</v>
      </c>
      <c r="C216" s="20">
        <v>0.48817116961843665</v>
      </c>
      <c r="D216" s="27">
        <v>0.48817580148282735</v>
      </c>
      <c r="E216" s="27">
        <f t="shared" si="37"/>
        <v>22.28</v>
      </c>
      <c r="F216" s="27">
        <f t="shared" si="38"/>
        <v>-22.279900000000001</v>
      </c>
      <c r="G216" s="27">
        <f t="shared" si="39"/>
        <v>-22.28</v>
      </c>
      <c r="H216" s="27">
        <f t="shared" si="41"/>
        <v>1000</v>
      </c>
      <c r="I216" s="27">
        <f t="shared" si="40"/>
        <v>1000</v>
      </c>
      <c r="J216" s="27">
        <f t="shared" si="42"/>
        <v>1000</v>
      </c>
      <c r="K216" s="12">
        <v>-25.17</v>
      </c>
      <c r="L216" s="12">
        <f t="shared" si="43"/>
        <v>23.28</v>
      </c>
      <c r="M216" s="27"/>
      <c r="N216" s="27"/>
      <c r="P216" s="12">
        <v>22.28</v>
      </c>
      <c r="Q216" s="39">
        <v>52.01</v>
      </c>
      <c r="R216" s="12">
        <f t="shared" si="44"/>
        <v>25.17</v>
      </c>
      <c r="S216" s="12">
        <v>9.5712043484247626</v>
      </c>
      <c r="T216" s="20">
        <v>23.427489698808412</v>
      </c>
      <c r="Y216" s="20">
        <f t="shared" si="45"/>
        <v>0.55704759174671237</v>
      </c>
      <c r="Z216" s="20">
        <f t="shared" si="46"/>
        <v>0.55188552948543845</v>
      </c>
      <c r="AB216" s="20">
        <v>0.39023254495257009</v>
      </c>
      <c r="AC216" s="20">
        <v>3.9175801482827344E-2</v>
      </c>
      <c r="AE216" s="20">
        <f t="shared" si="47"/>
        <v>0.69704759174671238</v>
      </c>
      <c r="AF216" s="20">
        <f t="shared" si="48"/>
        <v>0.73528552948543846</v>
      </c>
    </row>
    <row r="217" spans="1:32" x14ac:dyDescent="0.2">
      <c r="A217" s="14" t="s">
        <v>295</v>
      </c>
      <c r="B217" s="20">
        <v>0.42927017656982608</v>
      </c>
      <c r="C217" s="20">
        <v>0.43056462917342708</v>
      </c>
      <c r="D217" s="27">
        <v>0.4305699826645828</v>
      </c>
      <c r="E217" s="27">
        <f t="shared" si="37"/>
        <v>15.58</v>
      </c>
      <c r="F217" s="27">
        <f t="shared" si="38"/>
        <v>-15.5799</v>
      </c>
      <c r="G217" s="27">
        <f t="shared" si="39"/>
        <v>-15.58</v>
      </c>
      <c r="H217" s="27">
        <f t="shared" si="41"/>
        <v>1000</v>
      </c>
      <c r="I217" s="27">
        <f t="shared" si="40"/>
        <v>1000</v>
      </c>
      <c r="J217" s="27">
        <f t="shared" si="42"/>
        <v>1000</v>
      </c>
      <c r="K217" s="12">
        <v>-25.17</v>
      </c>
      <c r="L217" s="12">
        <f t="shared" si="43"/>
        <v>16.579999999999998</v>
      </c>
      <c r="M217" s="27"/>
      <c r="N217" s="27"/>
      <c r="P217" s="12">
        <v>15.58</v>
      </c>
      <c r="Q217" s="39">
        <v>44.89</v>
      </c>
      <c r="R217" s="12">
        <f t="shared" si="44"/>
        <v>25.17</v>
      </c>
      <c r="S217" s="12">
        <v>7.1667515090112808</v>
      </c>
      <c r="T217" s="20">
        <v>17.607445659994131</v>
      </c>
      <c r="Y217" s="20">
        <f t="shared" si="45"/>
        <v>0.41710755756655582</v>
      </c>
      <c r="Z217" s="20">
        <f t="shared" si="46"/>
        <v>0.41478171993161506</v>
      </c>
      <c r="AB217" s="20">
        <v>0.31956801495367643</v>
      </c>
      <c r="AC217" s="20">
        <v>0</v>
      </c>
      <c r="AE217" s="20">
        <f t="shared" si="47"/>
        <v>0.55710755756655583</v>
      </c>
      <c r="AF217" s="20">
        <f t="shared" si="48"/>
        <v>0.59818171993161506</v>
      </c>
    </row>
    <row r="218" spans="1:32" x14ac:dyDescent="0.2">
      <c r="A218" s="14" t="s">
        <v>296</v>
      </c>
      <c r="B218" s="20">
        <v>0.42106904150139896</v>
      </c>
      <c r="C218" s="20">
        <v>0.42908923198187127</v>
      </c>
      <c r="D218" s="27">
        <v>0.42909703072237271</v>
      </c>
      <c r="E218" s="27">
        <f t="shared" si="37"/>
        <v>19.05</v>
      </c>
      <c r="F218" s="27">
        <f t="shared" si="38"/>
        <v>-19.049900000000001</v>
      </c>
      <c r="G218" s="27">
        <f t="shared" si="39"/>
        <v>-19.05</v>
      </c>
      <c r="H218" s="27">
        <f t="shared" si="41"/>
        <v>1000</v>
      </c>
      <c r="I218" s="27">
        <f t="shared" si="40"/>
        <v>1000</v>
      </c>
      <c r="J218" s="27">
        <f t="shared" si="42"/>
        <v>1000</v>
      </c>
      <c r="K218" s="12">
        <v>-25.17</v>
      </c>
      <c r="L218" s="12">
        <f t="shared" si="43"/>
        <v>20.05</v>
      </c>
      <c r="M218" s="27"/>
      <c r="N218" s="27"/>
      <c r="P218" s="12">
        <v>19.05</v>
      </c>
      <c r="Q218" s="39">
        <v>30</v>
      </c>
      <c r="R218" s="12">
        <f t="shared" si="44"/>
        <v>25.17</v>
      </c>
      <c r="S218" s="12">
        <v>6.4469749838769799</v>
      </c>
      <c r="T218" s="20">
        <v>15.91558123465094</v>
      </c>
      <c r="Y218" s="20">
        <f t="shared" si="45"/>
        <v>0.37521630069584988</v>
      </c>
      <c r="Z218" s="20">
        <f t="shared" si="46"/>
        <v>0.37492616962715392</v>
      </c>
      <c r="AB218" s="20">
        <v>0.31136612122955543</v>
      </c>
      <c r="AC218" s="20">
        <v>0</v>
      </c>
      <c r="AE218" s="20">
        <f t="shared" si="47"/>
        <v>0.51521630069584989</v>
      </c>
      <c r="AF218" s="20">
        <f t="shared" si="48"/>
        <v>0.55832616962715398</v>
      </c>
    </row>
    <row r="219" spans="1:32" x14ac:dyDescent="0.2">
      <c r="A219" s="14" t="s">
        <v>297</v>
      </c>
      <c r="B219" s="20">
        <v>0.42610785579779059</v>
      </c>
      <c r="C219" s="20">
        <v>0.43286822077039927</v>
      </c>
      <c r="D219" s="27">
        <v>0.43287588564795326</v>
      </c>
      <c r="E219" s="27">
        <f t="shared" si="37"/>
        <v>16.87</v>
      </c>
      <c r="F219" s="27">
        <f t="shared" si="38"/>
        <v>-16.869900000000001</v>
      </c>
      <c r="G219" s="27">
        <f t="shared" si="39"/>
        <v>-16.87</v>
      </c>
      <c r="H219" s="27">
        <f t="shared" si="41"/>
        <v>1000</v>
      </c>
      <c r="I219" s="27">
        <f t="shared" si="40"/>
        <v>1000</v>
      </c>
      <c r="J219" s="27">
        <f t="shared" si="42"/>
        <v>1000</v>
      </c>
      <c r="K219" s="12">
        <v>-25.17</v>
      </c>
      <c r="L219" s="12">
        <f t="shared" si="43"/>
        <v>17.87</v>
      </c>
      <c r="M219" s="27"/>
      <c r="N219" s="27"/>
      <c r="P219" s="12">
        <v>16.87</v>
      </c>
      <c r="Q219" s="39">
        <v>25.09</v>
      </c>
      <c r="R219" s="12">
        <f t="shared" si="44"/>
        <v>25.17</v>
      </c>
      <c r="S219" s="12">
        <v>6.6411447999955415</v>
      </c>
      <c r="T219" s="20">
        <v>16.376764777468548</v>
      </c>
      <c r="Y219" s="20">
        <f t="shared" si="45"/>
        <v>0.38651705497099481</v>
      </c>
      <c r="Z219" s="20">
        <f t="shared" si="46"/>
        <v>0.38579035213198332</v>
      </c>
      <c r="AB219" s="20">
        <v>0.31640492478779003</v>
      </c>
      <c r="AC219" s="20">
        <v>0</v>
      </c>
      <c r="AE219" s="20">
        <f t="shared" si="47"/>
        <v>0.52651705497099477</v>
      </c>
      <c r="AF219" s="20">
        <f t="shared" si="48"/>
        <v>0.56919035213198332</v>
      </c>
    </row>
    <row r="220" spans="1:32" x14ac:dyDescent="0.2">
      <c r="A220" s="14" t="s">
        <v>298</v>
      </c>
      <c r="B220" s="20">
        <v>0.44980989943976368</v>
      </c>
      <c r="C220" s="20">
        <v>0.45949894644614392</v>
      </c>
      <c r="D220" s="27">
        <v>0.45950820330894004</v>
      </c>
      <c r="E220" s="27">
        <f t="shared" si="37"/>
        <v>12.75</v>
      </c>
      <c r="F220" s="27">
        <f t="shared" si="38"/>
        <v>-12.7499</v>
      </c>
      <c r="G220" s="27">
        <f t="shared" si="39"/>
        <v>-12.75</v>
      </c>
      <c r="H220" s="27">
        <f t="shared" si="41"/>
        <v>1000</v>
      </c>
      <c r="I220" s="27">
        <f t="shared" si="40"/>
        <v>1000</v>
      </c>
      <c r="J220" s="27">
        <f t="shared" si="42"/>
        <v>1000</v>
      </c>
      <c r="K220" s="12">
        <v>-25.17</v>
      </c>
      <c r="L220" s="12">
        <f t="shared" si="43"/>
        <v>13.75</v>
      </c>
      <c r="M220" s="27"/>
      <c r="N220" s="27"/>
      <c r="P220" s="12">
        <v>12.75</v>
      </c>
      <c r="Q220" s="39">
        <v>20.57</v>
      </c>
      <c r="R220" s="12">
        <f t="shared" si="44"/>
        <v>25.17</v>
      </c>
      <c r="S220" s="12">
        <v>6.7667013103948763</v>
      </c>
      <c r="T220" s="20">
        <v>16.693211156386869</v>
      </c>
      <c r="Y220" s="20">
        <f t="shared" si="45"/>
        <v>0.39382448977229872</v>
      </c>
      <c r="Z220" s="20">
        <f t="shared" si="46"/>
        <v>0.39324493559902762</v>
      </c>
      <c r="AB220" s="20">
        <v>0.34010638765754031</v>
      </c>
      <c r="AC220" s="20">
        <v>1.0508203308940034E-2</v>
      </c>
      <c r="AE220" s="20">
        <f t="shared" si="47"/>
        <v>0.53382448977229879</v>
      </c>
      <c r="AF220" s="20">
        <f t="shared" si="48"/>
        <v>0.57664493559902763</v>
      </c>
    </row>
    <row r="221" spans="1:32" x14ac:dyDescent="0.2">
      <c r="A221" s="14" t="s">
        <v>299</v>
      </c>
      <c r="B221" s="20">
        <v>0.48768343796189945</v>
      </c>
      <c r="C221" s="20">
        <v>0.49792843778403456</v>
      </c>
      <c r="D221" s="27">
        <v>0.49793927963084844</v>
      </c>
      <c r="E221" s="27">
        <f t="shared" si="37"/>
        <v>10.81</v>
      </c>
      <c r="F221" s="27">
        <f t="shared" si="38"/>
        <v>-10.809900000000001</v>
      </c>
      <c r="G221" s="27">
        <f t="shared" si="39"/>
        <v>-10.81</v>
      </c>
      <c r="H221" s="27">
        <f t="shared" si="41"/>
        <v>1000</v>
      </c>
      <c r="I221" s="27">
        <f t="shared" si="40"/>
        <v>1000</v>
      </c>
      <c r="J221" s="27">
        <f t="shared" si="42"/>
        <v>1000</v>
      </c>
      <c r="K221" s="12">
        <v>-25.17</v>
      </c>
      <c r="L221" s="12">
        <f t="shared" si="43"/>
        <v>11.81</v>
      </c>
      <c r="M221" s="27"/>
      <c r="N221" s="27"/>
      <c r="P221" s="12">
        <v>10.81</v>
      </c>
      <c r="Q221" s="39">
        <v>15.04</v>
      </c>
      <c r="R221" s="12">
        <f t="shared" si="44"/>
        <v>25.17</v>
      </c>
      <c r="S221" s="12">
        <v>7.2839577532915296</v>
      </c>
      <c r="T221" s="20">
        <v>17.886465248655561</v>
      </c>
      <c r="Y221" s="20">
        <f t="shared" si="45"/>
        <v>0.42392900382736359</v>
      </c>
      <c r="Z221" s="20">
        <f t="shared" si="46"/>
        <v>0.42135463386327948</v>
      </c>
      <c r="AB221" s="20">
        <v>0.37797927504794876</v>
      </c>
      <c r="AC221" s="20">
        <v>4.8939279630848431E-2</v>
      </c>
      <c r="AE221" s="20">
        <f t="shared" si="47"/>
        <v>0.56392900382736366</v>
      </c>
      <c r="AF221" s="20">
        <f t="shared" si="48"/>
        <v>0.60475463386327943</v>
      </c>
    </row>
    <row r="222" spans="1:32" x14ac:dyDescent="0.2">
      <c r="A222" s="14" t="s">
        <v>300</v>
      </c>
      <c r="B222" s="20">
        <v>0.60004500945683226</v>
      </c>
      <c r="C222" s="20">
        <v>0.61778764449089107</v>
      </c>
      <c r="D222" s="27">
        <v>0.61780414457012289</v>
      </c>
      <c r="E222" s="27">
        <f t="shared" si="37"/>
        <v>10.85</v>
      </c>
      <c r="F222" s="27">
        <f t="shared" si="38"/>
        <v>-10.8499</v>
      </c>
      <c r="G222" s="27">
        <f t="shared" si="39"/>
        <v>-10.85</v>
      </c>
      <c r="H222" s="27">
        <f t="shared" si="41"/>
        <v>1000</v>
      </c>
      <c r="I222" s="27">
        <f t="shared" si="40"/>
        <v>1000</v>
      </c>
      <c r="J222" s="27">
        <f t="shared" si="42"/>
        <v>1000</v>
      </c>
      <c r="K222" s="12">
        <v>-25.17</v>
      </c>
      <c r="L222" s="12">
        <f t="shared" si="43"/>
        <v>11.85</v>
      </c>
      <c r="M222" s="27"/>
      <c r="N222" s="27"/>
      <c r="P222" s="12">
        <v>10.85</v>
      </c>
      <c r="Q222" s="39">
        <v>15.7</v>
      </c>
      <c r="R222" s="12">
        <f t="shared" si="44"/>
        <v>25.17</v>
      </c>
      <c r="S222" s="12">
        <v>8.5879743614429991</v>
      </c>
      <c r="T222" s="20">
        <v>21.211458612918157</v>
      </c>
      <c r="Y222" s="20">
        <f t="shared" si="45"/>
        <v>0.49982324709342069</v>
      </c>
      <c r="Z222" s="20">
        <f t="shared" si="46"/>
        <v>0.49968209220231641</v>
      </c>
      <c r="AB222" s="20">
        <v>0.490338608348034</v>
      </c>
      <c r="AC222" s="20">
        <v>0.16880414457012288</v>
      </c>
      <c r="AE222" s="20">
        <f t="shared" si="47"/>
        <v>0.63982324709342064</v>
      </c>
      <c r="AF222" s="20">
        <f t="shared" si="48"/>
        <v>0.68308209220231642</v>
      </c>
    </row>
    <row r="223" spans="1:32" x14ac:dyDescent="0.2">
      <c r="A223" s="14" t="s">
        <v>301</v>
      </c>
      <c r="B223" s="20">
        <v>0.69693680558082372</v>
      </c>
      <c r="C223" s="20">
        <v>0.68556808751272813</v>
      </c>
      <c r="D223" s="27">
        <v>0.68557974520286669</v>
      </c>
      <c r="E223" s="27">
        <f t="shared" si="37"/>
        <v>9.85</v>
      </c>
      <c r="F223" s="27">
        <f t="shared" si="38"/>
        <v>-9.8498999999999999</v>
      </c>
      <c r="G223" s="27">
        <f t="shared" si="39"/>
        <v>-9.85</v>
      </c>
      <c r="H223" s="27">
        <f t="shared" si="41"/>
        <v>1000</v>
      </c>
      <c r="I223" s="27">
        <f t="shared" si="40"/>
        <v>1000</v>
      </c>
      <c r="J223" s="27">
        <f t="shared" si="42"/>
        <v>1000</v>
      </c>
      <c r="K223" s="12">
        <v>-25.17</v>
      </c>
      <c r="L223" s="12">
        <f t="shared" si="43"/>
        <v>10.85</v>
      </c>
      <c r="M223" s="27"/>
      <c r="N223" s="27"/>
      <c r="P223" s="12">
        <v>9.85</v>
      </c>
      <c r="Q223" s="39">
        <v>25.63</v>
      </c>
      <c r="R223" s="12">
        <f t="shared" si="44"/>
        <v>25.17</v>
      </c>
      <c r="S223" s="12">
        <v>12.658910849283913</v>
      </c>
      <c r="T223" s="20">
        <v>30.77048885226306</v>
      </c>
      <c r="Y223" s="20">
        <f t="shared" si="45"/>
        <v>0.73675323878028942</v>
      </c>
      <c r="Z223" s="20">
        <f t="shared" si="46"/>
        <v>0.72486586275697829</v>
      </c>
      <c r="AB223" s="20">
        <v>0.58723091354440027</v>
      </c>
      <c r="AC223" s="20">
        <v>0.23657974520286668</v>
      </c>
      <c r="AE223" s="20">
        <f t="shared" si="47"/>
        <v>0.87675323878028943</v>
      </c>
      <c r="AF223" s="20">
        <f t="shared" si="48"/>
        <v>0.90826586275697829</v>
      </c>
    </row>
    <row r="224" spans="1:32" x14ac:dyDescent="0.2">
      <c r="A224" s="14" t="s">
        <v>302</v>
      </c>
      <c r="B224" s="20">
        <v>0.70773131336779771</v>
      </c>
      <c r="C224" s="20">
        <v>0.6977282364881896</v>
      </c>
      <c r="D224" s="27">
        <v>0.6977280026713375</v>
      </c>
      <c r="E224" s="27">
        <f t="shared" si="37"/>
        <v>11.92</v>
      </c>
      <c r="F224" s="27">
        <f t="shared" si="38"/>
        <v>-11.9199</v>
      </c>
      <c r="G224" s="27">
        <f t="shared" si="39"/>
        <v>-11.92</v>
      </c>
      <c r="H224" s="27">
        <f t="shared" si="41"/>
        <v>1000</v>
      </c>
      <c r="I224" s="27">
        <f t="shared" si="40"/>
        <v>1000</v>
      </c>
      <c r="J224" s="27">
        <f t="shared" si="42"/>
        <v>1000</v>
      </c>
      <c r="K224" s="12">
        <v>-25.17</v>
      </c>
      <c r="L224" s="12">
        <f t="shared" si="43"/>
        <v>12.92</v>
      </c>
      <c r="M224" s="27"/>
      <c r="N224" s="27"/>
      <c r="P224" s="12">
        <v>11.92</v>
      </c>
      <c r="Q224" s="39">
        <v>51.64</v>
      </c>
      <c r="R224" s="12">
        <f t="shared" si="44"/>
        <v>25.17</v>
      </c>
      <c r="S224" s="12">
        <v>12.95770472282595</v>
      </c>
      <c r="T224" s="20">
        <v>31.81816496810691</v>
      </c>
      <c r="Y224" s="20">
        <f t="shared" si="45"/>
        <v>0.75414315144187172</v>
      </c>
      <c r="Z224" s="20">
        <f t="shared" si="46"/>
        <v>0.74954615481367015</v>
      </c>
      <c r="AB224" s="20">
        <v>0.59803098326845083</v>
      </c>
      <c r="AC224" s="20">
        <v>0.24872800267133749</v>
      </c>
      <c r="AE224" s="20">
        <f t="shared" si="47"/>
        <v>0.89414315144187173</v>
      </c>
      <c r="AF224" s="20">
        <f t="shared" si="48"/>
        <v>0.93294615481367016</v>
      </c>
    </row>
    <row r="225" spans="1:32" x14ac:dyDescent="0.2">
      <c r="A225" s="14" t="s">
        <v>303</v>
      </c>
      <c r="B225" s="20">
        <v>0.68164474360456484</v>
      </c>
      <c r="C225" s="20">
        <v>0.6728308035574887</v>
      </c>
      <c r="D225" s="27">
        <v>0.67283312978984966</v>
      </c>
      <c r="E225" s="27">
        <f t="shared" si="37"/>
        <v>15.44</v>
      </c>
      <c r="F225" s="27">
        <f t="shared" si="38"/>
        <v>-15.4399</v>
      </c>
      <c r="G225" s="27">
        <f t="shared" si="39"/>
        <v>-15.44</v>
      </c>
      <c r="H225" s="27">
        <f t="shared" si="41"/>
        <v>1000</v>
      </c>
      <c r="I225" s="27">
        <f t="shared" si="40"/>
        <v>1000</v>
      </c>
      <c r="J225" s="27">
        <f t="shared" si="42"/>
        <v>1000</v>
      </c>
      <c r="K225" s="12">
        <v>-25.17</v>
      </c>
      <c r="L225" s="12">
        <f t="shared" si="43"/>
        <v>16.439999999999998</v>
      </c>
      <c r="M225" s="27"/>
      <c r="N225" s="27"/>
      <c r="P225" s="12">
        <v>15.44</v>
      </c>
      <c r="Q225" s="39">
        <v>63.3</v>
      </c>
      <c r="R225" s="12">
        <f t="shared" si="44"/>
        <v>25.17</v>
      </c>
      <c r="S225" s="12">
        <v>12.291278717837091</v>
      </c>
      <c r="T225" s="20">
        <v>30.061428948511239</v>
      </c>
      <c r="Y225" s="20">
        <f t="shared" si="45"/>
        <v>0.71535691434543736</v>
      </c>
      <c r="Z225" s="20">
        <f t="shared" si="46"/>
        <v>0.7081624128590206</v>
      </c>
      <c r="AB225" s="20">
        <v>0.57194324350189918</v>
      </c>
      <c r="AC225" s="20">
        <v>0.22383312978984965</v>
      </c>
      <c r="AE225" s="20">
        <f t="shared" si="47"/>
        <v>0.85535691434543737</v>
      </c>
      <c r="AF225" s="20">
        <f t="shared" si="48"/>
        <v>0.8915624128590206</v>
      </c>
    </row>
    <row r="226" spans="1:32" x14ac:dyDescent="0.2">
      <c r="A226" s="14" t="s">
        <v>304</v>
      </c>
      <c r="B226" s="20">
        <v>0.66825857336604466</v>
      </c>
      <c r="C226" s="20">
        <v>0.65578813913876033</v>
      </c>
      <c r="D226" s="27">
        <v>0.65579068693783948</v>
      </c>
      <c r="E226" s="27">
        <f t="shared" si="37"/>
        <v>18.989999999999998</v>
      </c>
      <c r="F226" s="27">
        <f t="shared" si="38"/>
        <v>-18.989899999999999</v>
      </c>
      <c r="G226" s="27">
        <f t="shared" si="39"/>
        <v>-18.989999999999998</v>
      </c>
      <c r="H226" s="27">
        <f t="shared" si="41"/>
        <v>1000</v>
      </c>
      <c r="I226" s="27">
        <f t="shared" si="40"/>
        <v>1000</v>
      </c>
      <c r="J226" s="27">
        <f t="shared" si="42"/>
        <v>1000</v>
      </c>
      <c r="K226" s="12">
        <v>-25.17</v>
      </c>
      <c r="L226" s="12">
        <f t="shared" si="43"/>
        <v>19.989999999999998</v>
      </c>
      <c r="M226" s="27"/>
      <c r="N226" s="27"/>
      <c r="P226" s="12">
        <v>18.989999999999998</v>
      </c>
      <c r="Q226" s="39">
        <v>62.99</v>
      </c>
      <c r="R226" s="12">
        <f t="shared" si="44"/>
        <v>25.17</v>
      </c>
      <c r="S226" s="12">
        <v>12.399942777064025</v>
      </c>
      <c r="T226" s="20">
        <v>30.299754084055042</v>
      </c>
      <c r="Y226" s="20">
        <f t="shared" si="45"/>
        <v>0.72168120231362265</v>
      </c>
      <c r="Z226" s="20">
        <f t="shared" si="46"/>
        <v>0.71377668034180475</v>
      </c>
      <c r="AB226" s="20">
        <v>0.55855667682974319</v>
      </c>
      <c r="AC226" s="20">
        <v>0.20679068693783947</v>
      </c>
      <c r="AE226" s="20">
        <f t="shared" si="47"/>
        <v>0.86168120231362266</v>
      </c>
      <c r="AF226" s="20">
        <f t="shared" si="48"/>
        <v>0.89717668034180476</v>
      </c>
    </row>
    <row r="227" spans="1:32" x14ac:dyDescent="0.2">
      <c r="A227" s="14" t="s">
        <v>305</v>
      </c>
      <c r="B227" s="20">
        <v>0.64873155600092847</v>
      </c>
      <c r="C227" s="20">
        <v>0.63612229022306299</v>
      </c>
      <c r="D227" s="27">
        <v>0.63612465318531053</v>
      </c>
      <c r="E227" s="27">
        <f t="shared" si="37"/>
        <v>19.66</v>
      </c>
      <c r="F227" s="27">
        <f t="shared" si="38"/>
        <v>-19.6599</v>
      </c>
      <c r="G227" s="27">
        <f t="shared" si="39"/>
        <v>-19.66</v>
      </c>
      <c r="H227" s="27">
        <f t="shared" si="41"/>
        <v>1000</v>
      </c>
      <c r="I227" s="27">
        <f t="shared" si="40"/>
        <v>1000</v>
      </c>
      <c r="J227" s="27">
        <f t="shared" si="42"/>
        <v>1000</v>
      </c>
      <c r="K227" s="12">
        <v>-25.17</v>
      </c>
      <c r="L227" s="12">
        <f t="shared" si="43"/>
        <v>20.66</v>
      </c>
      <c r="M227" s="27"/>
      <c r="N227" s="27"/>
      <c r="P227" s="12">
        <v>19.66</v>
      </c>
      <c r="Q227" s="39">
        <v>61.2</v>
      </c>
      <c r="R227" s="12">
        <f t="shared" si="44"/>
        <v>25.17</v>
      </c>
      <c r="S227" s="12">
        <v>12.120358153925217</v>
      </c>
      <c r="T227" s="20">
        <v>29.650743232128512</v>
      </c>
      <c r="Y227" s="20">
        <f t="shared" si="45"/>
        <v>0.70540927504727846</v>
      </c>
      <c r="Z227" s="20">
        <f t="shared" si="46"/>
        <v>0.69848781660684445</v>
      </c>
      <c r="AB227" s="20">
        <v>0.53902976604114572</v>
      </c>
      <c r="AC227" s="20">
        <v>0.18712465318531052</v>
      </c>
      <c r="AE227" s="20">
        <f t="shared" si="47"/>
        <v>0.84540927504727847</v>
      </c>
      <c r="AF227" s="20">
        <f t="shared" si="48"/>
        <v>0.88188781660684445</v>
      </c>
    </row>
    <row r="228" spans="1:32" x14ac:dyDescent="0.2">
      <c r="A228" s="14" t="s">
        <v>306</v>
      </c>
      <c r="B228" s="20">
        <v>0.63782940037810221</v>
      </c>
      <c r="C228" s="20">
        <v>0.62828671064800812</v>
      </c>
      <c r="D228" s="27">
        <v>0.62828971527779265</v>
      </c>
      <c r="E228" s="27">
        <f t="shared" si="37"/>
        <v>21.59</v>
      </c>
      <c r="F228" s="27">
        <f t="shared" si="38"/>
        <v>-21.5899</v>
      </c>
      <c r="G228" s="27">
        <f t="shared" si="39"/>
        <v>-21.59</v>
      </c>
      <c r="H228" s="27">
        <f t="shared" si="41"/>
        <v>1000</v>
      </c>
      <c r="I228" s="27">
        <f t="shared" si="40"/>
        <v>1000</v>
      </c>
      <c r="J228" s="27">
        <f t="shared" si="42"/>
        <v>1000</v>
      </c>
      <c r="K228" s="12">
        <v>-25.17</v>
      </c>
      <c r="L228" s="12">
        <f t="shared" si="43"/>
        <v>22.59</v>
      </c>
      <c r="M228" s="27"/>
      <c r="N228" s="27"/>
      <c r="P228" s="12">
        <v>21.59</v>
      </c>
      <c r="Q228" s="39">
        <v>62.67</v>
      </c>
      <c r="R228" s="12">
        <f t="shared" si="44"/>
        <v>25.17</v>
      </c>
      <c r="S228" s="12">
        <v>11.703546919348096</v>
      </c>
      <c r="T228" s="20">
        <v>28.696139958313569</v>
      </c>
      <c r="Y228" s="20">
        <f t="shared" si="45"/>
        <v>0.68115070883326045</v>
      </c>
      <c r="Z228" s="20">
        <f t="shared" si="46"/>
        <v>0.67600005799544316</v>
      </c>
      <c r="AB228" s="20">
        <v>0.52812753074923613</v>
      </c>
      <c r="AC228" s="20">
        <v>0.17928971527779264</v>
      </c>
      <c r="AE228" s="20">
        <f t="shared" si="47"/>
        <v>0.82115070883326047</v>
      </c>
      <c r="AF228" s="20">
        <f t="shared" si="48"/>
        <v>0.85940005799544317</v>
      </c>
    </row>
    <row r="229" spans="1:32" x14ac:dyDescent="0.2">
      <c r="A229" s="14" t="s">
        <v>307</v>
      </c>
      <c r="B229" s="20">
        <v>0.61175849522494141</v>
      </c>
      <c r="C229" s="20">
        <v>0.60143313321587</v>
      </c>
      <c r="D229" s="27">
        <v>0.60143626021412222</v>
      </c>
      <c r="E229" s="27">
        <f t="shared" si="37"/>
        <v>21.83</v>
      </c>
      <c r="F229" s="27">
        <f t="shared" si="38"/>
        <v>-21.829899999999999</v>
      </c>
      <c r="G229" s="27">
        <f t="shared" si="39"/>
        <v>-21.83</v>
      </c>
      <c r="H229" s="27">
        <f t="shared" si="41"/>
        <v>1000</v>
      </c>
      <c r="I229" s="27">
        <f t="shared" si="40"/>
        <v>1000</v>
      </c>
      <c r="J229" s="27">
        <f t="shared" si="42"/>
        <v>1000</v>
      </c>
      <c r="K229" s="12">
        <v>-25.17</v>
      </c>
      <c r="L229" s="12">
        <f t="shared" si="43"/>
        <v>22.83</v>
      </c>
      <c r="M229" s="27"/>
      <c r="N229" s="27"/>
      <c r="P229" s="12">
        <v>21.83</v>
      </c>
      <c r="Q229" s="39">
        <v>62.98</v>
      </c>
      <c r="R229" s="12">
        <f t="shared" si="44"/>
        <v>25.17</v>
      </c>
      <c r="S229" s="12">
        <v>11.358618340878765</v>
      </c>
      <c r="T229" s="20">
        <v>27.86736084432296</v>
      </c>
      <c r="Y229" s="20">
        <f t="shared" si="45"/>
        <v>0.66107573948077969</v>
      </c>
      <c r="Z229" s="20">
        <f t="shared" si="46"/>
        <v>0.65647636143078547</v>
      </c>
      <c r="AB229" s="20">
        <v>0.50205647463442848</v>
      </c>
      <c r="AC229" s="20">
        <v>0.15243626021412221</v>
      </c>
      <c r="AE229" s="20">
        <f t="shared" si="47"/>
        <v>0.8010757394807797</v>
      </c>
      <c r="AF229" s="20">
        <f t="shared" si="48"/>
        <v>0.83987636143078548</v>
      </c>
    </row>
    <row r="230" spans="1:32" x14ac:dyDescent="0.2">
      <c r="A230" s="14" t="s">
        <v>308</v>
      </c>
      <c r="B230" s="20">
        <v>0.60267293382009213</v>
      </c>
      <c r="C230" s="20">
        <v>0.59231065229760826</v>
      </c>
      <c r="D230" s="27">
        <v>0.59231365330600605</v>
      </c>
      <c r="E230" s="27">
        <f t="shared" si="37"/>
        <v>20.82</v>
      </c>
      <c r="F230" s="27">
        <f t="shared" si="38"/>
        <v>-20.819900000000001</v>
      </c>
      <c r="G230" s="27">
        <f t="shared" si="39"/>
        <v>-20.82</v>
      </c>
      <c r="H230" s="27">
        <f t="shared" si="41"/>
        <v>1000</v>
      </c>
      <c r="I230" s="27">
        <f t="shared" si="40"/>
        <v>1000</v>
      </c>
      <c r="J230" s="27">
        <f t="shared" si="42"/>
        <v>1000</v>
      </c>
      <c r="K230" s="12">
        <v>-25.17</v>
      </c>
      <c r="L230" s="12">
        <f t="shared" si="43"/>
        <v>21.82</v>
      </c>
      <c r="M230" s="27"/>
      <c r="N230" s="27"/>
      <c r="P230" s="12">
        <v>20.82</v>
      </c>
      <c r="Q230" s="39">
        <v>62.88</v>
      </c>
      <c r="R230" s="12">
        <f t="shared" si="44"/>
        <v>25.17</v>
      </c>
      <c r="S230" s="12">
        <v>11.207950528399607</v>
      </c>
      <c r="T230" s="20">
        <v>27.49729604607495</v>
      </c>
      <c r="Y230" s="20">
        <f t="shared" si="45"/>
        <v>0.6523068177192175</v>
      </c>
      <c r="Z230" s="20">
        <f t="shared" si="46"/>
        <v>0.6477586793508564</v>
      </c>
      <c r="AB230" s="20">
        <v>0.4929709668805855</v>
      </c>
      <c r="AC230" s="20">
        <v>0.14331365330600604</v>
      </c>
      <c r="AE230" s="20">
        <f t="shared" si="47"/>
        <v>0.79230681771921752</v>
      </c>
      <c r="AF230" s="20">
        <f t="shared" si="48"/>
        <v>0.83115867935085641</v>
      </c>
    </row>
    <row r="231" spans="1:32" x14ac:dyDescent="0.2">
      <c r="A231" s="14" t="s">
        <v>309</v>
      </c>
      <c r="B231" s="20">
        <v>0.5908912737988723</v>
      </c>
      <c r="C231" s="20">
        <v>0.58086583544349812</v>
      </c>
      <c r="D231" s="27">
        <v>0.5808684370233036</v>
      </c>
      <c r="E231" s="27">
        <f t="shared" si="37"/>
        <v>20.059999999999999</v>
      </c>
      <c r="F231" s="27">
        <f t="shared" si="38"/>
        <v>-20.059899999999999</v>
      </c>
      <c r="G231" s="27">
        <f t="shared" si="39"/>
        <v>-20.059999999999999</v>
      </c>
      <c r="H231" s="27">
        <f t="shared" si="41"/>
        <v>1000</v>
      </c>
      <c r="I231" s="27">
        <f t="shared" si="40"/>
        <v>1000</v>
      </c>
      <c r="J231" s="27">
        <f t="shared" si="42"/>
        <v>1000</v>
      </c>
      <c r="K231" s="12">
        <v>-25.17</v>
      </c>
      <c r="L231" s="12">
        <f t="shared" si="43"/>
        <v>21.06</v>
      </c>
      <c r="M231" s="27"/>
      <c r="N231" s="27"/>
      <c r="P231" s="12">
        <v>20.059999999999999</v>
      </c>
      <c r="Q231" s="39">
        <v>61.41</v>
      </c>
      <c r="R231" s="12">
        <f t="shared" si="44"/>
        <v>25.17</v>
      </c>
      <c r="S231" s="12">
        <v>10.988669410201142</v>
      </c>
      <c r="T231" s="20">
        <v>26.974435036882689</v>
      </c>
      <c r="Y231" s="20">
        <f t="shared" si="45"/>
        <v>0.63954457648380969</v>
      </c>
      <c r="Z231" s="20">
        <f t="shared" si="46"/>
        <v>0.63544154983270573</v>
      </c>
      <c r="AB231" s="20">
        <v>0.48118950029772467</v>
      </c>
      <c r="AC231" s="20">
        <v>0.13186843702330359</v>
      </c>
      <c r="AE231" s="20">
        <f t="shared" si="47"/>
        <v>0.7795445764838097</v>
      </c>
      <c r="AF231" s="20">
        <f t="shared" si="48"/>
        <v>0.81884154983270574</v>
      </c>
    </row>
    <row r="232" spans="1:32" x14ac:dyDescent="0.2">
      <c r="A232" s="14" t="s">
        <v>310</v>
      </c>
      <c r="B232" s="20">
        <v>0.59667344423026103</v>
      </c>
      <c r="C232" s="20">
        <v>0.58847237458845103</v>
      </c>
      <c r="D232" s="27">
        <v>0.58847443196521343</v>
      </c>
      <c r="E232" s="27">
        <f t="shared" si="37"/>
        <v>21.45</v>
      </c>
      <c r="F232" s="27">
        <f t="shared" si="38"/>
        <v>-21.4499</v>
      </c>
      <c r="G232" s="27">
        <f t="shared" si="39"/>
        <v>-21.45</v>
      </c>
      <c r="H232" s="27">
        <f t="shared" si="41"/>
        <v>1000</v>
      </c>
      <c r="I232" s="27">
        <f t="shared" si="40"/>
        <v>1000</v>
      </c>
      <c r="J232" s="27">
        <f t="shared" si="42"/>
        <v>1000</v>
      </c>
      <c r="K232" s="12">
        <v>-25.17</v>
      </c>
      <c r="L232" s="12">
        <f t="shared" si="43"/>
        <v>22.45</v>
      </c>
      <c r="M232" s="27"/>
      <c r="N232" s="27"/>
      <c r="P232" s="12">
        <v>21.45</v>
      </c>
      <c r="Q232" s="39">
        <v>60.5</v>
      </c>
      <c r="R232" s="12">
        <f t="shared" si="44"/>
        <v>25.17</v>
      </c>
      <c r="S232" s="12">
        <v>10.960288757732666</v>
      </c>
      <c r="T232" s="20">
        <v>26.963906762762619</v>
      </c>
      <c r="Y232" s="20">
        <f t="shared" si="45"/>
        <v>0.63789281213585003</v>
      </c>
      <c r="Z232" s="20">
        <f t="shared" si="46"/>
        <v>0.63519353341216633</v>
      </c>
      <c r="AB232" s="20">
        <v>0.48697196238988361</v>
      </c>
      <c r="AC232" s="20">
        <v>0.13947443196521342</v>
      </c>
      <c r="AE232" s="20">
        <f t="shared" si="47"/>
        <v>0.77789281213585004</v>
      </c>
      <c r="AF232" s="20">
        <f t="shared" si="48"/>
        <v>0.81859353341216634</v>
      </c>
    </row>
    <row r="233" spans="1:32" x14ac:dyDescent="0.2">
      <c r="A233" s="14" t="s">
        <v>311</v>
      </c>
      <c r="B233" s="20">
        <v>0.60175150861058002</v>
      </c>
      <c r="C233" s="20">
        <v>0.59345469501560799</v>
      </c>
      <c r="D233" s="27">
        <v>0.59345644693081012</v>
      </c>
      <c r="E233" s="27">
        <f t="shared" si="37"/>
        <v>23.92</v>
      </c>
      <c r="F233" s="27">
        <f t="shared" si="38"/>
        <v>-23.919900000000002</v>
      </c>
      <c r="G233" s="27">
        <f t="shared" si="39"/>
        <v>-23.92</v>
      </c>
      <c r="H233" s="27">
        <f t="shared" si="41"/>
        <v>1000</v>
      </c>
      <c r="I233" s="27">
        <f t="shared" si="40"/>
        <v>1000</v>
      </c>
      <c r="J233" s="27">
        <f t="shared" si="42"/>
        <v>1000</v>
      </c>
      <c r="K233" s="12">
        <v>-25.17</v>
      </c>
      <c r="L233" s="12">
        <f t="shared" si="43"/>
        <v>24.92</v>
      </c>
      <c r="M233" s="27"/>
      <c r="N233" s="27"/>
      <c r="P233" s="12">
        <v>23.92</v>
      </c>
      <c r="Q233" s="39">
        <v>57.52</v>
      </c>
      <c r="R233" s="12">
        <f t="shared" si="44"/>
        <v>25.17</v>
      </c>
      <c r="S233" s="12">
        <v>11.065774416442416</v>
      </c>
      <c r="T233" s="20">
        <v>27.234793769396191</v>
      </c>
      <c r="Y233" s="20">
        <f t="shared" si="45"/>
        <v>0.6440321160320992</v>
      </c>
      <c r="Z233" s="20">
        <f t="shared" si="46"/>
        <v>0.64157486666676167</v>
      </c>
      <c r="AB233" s="20">
        <v>0.49205015428521515</v>
      </c>
      <c r="AC233" s="20">
        <v>0.14445644693081011</v>
      </c>
      <c r="AE233" s="20">
        <f t="shared" si="47"/>
        <v>0.78403211603209921</v>
      </c>
      <c r="AF233" s="20">
        <f t="shared" si="48"/>
        <v>0.82497486666676167</v>
      </c>
    </row>
    <row r="234" spans="1:32" x14ac:dyDescent="0.2">
      <c r="A234" s="14" t="s">
        <v>312</v>
      </c>
      <c r="B234" s="20">
        <v>0.62546921686262491</v>
      </c>
      <c r="C234" s="20">
        <v>0.6175935377148345</v>
      </c>
      <c r="D234" s="27">
        <v>0.61759440574980684</v>
      </c>
      <c r="E234" s="27">
        <f t="shared" si="37"/>
        <v>27.93</v>
      </c>
      <c r="F234" s="27">
        <f t="shared" si="38"/>
        <v>-27.9299</v>
      </c>
      <c r="G234" s="27">
        <f t="shared" si="39"/>
        <v>-27.93</v>
      </c>
      <c r="H234" s="27">
        <f t="shared" si="41"/>
        <v>1000</v>
      </c>
      <c r="I234" s="27">
        <f t="shared" si="40"/>
        <v>1000</v>
      </c>
      <c r="J234" s="27">
        <f t="shared" si="42"/>
        <v>1000</v>
      </c>
      <c r="K234" s="12">
        <v>-25.17</v>
      </c>
      <c r="L234" s="12">
        <f t="shared" si="43"/>
        <v>28.93</v>
      </c>
      <c r="M234" s="27"/>
      <c r="N234" s="27"/>
      <c r="P234" s="12">
        <v>27.93</v>
      </c>
      <c r="Q234" s="39">
        <v>59.92</v>
      </c>
      <c r="R234" s="12">
        <f t="shared" si="44"/>
        <v>25.17</v>
      </c>
      <c r="S234" s="12">
        <v>11.512828353361209</v>
      </c>
      <c r="T234" s="20">
        <v>28.425578634589858</v>
      </c>
      <c r="Y234" s="20">
        <f t="shared" si="45"/>
        <v>0.67005081857735271</v>
      </c>
      <c r="Z234" s="20">
        <f t="shared" si="46"/>
        <v>0.6696263969109123</v>
      </c>
      <c r="AB234" s="20">
        <v>0.51576830080670943</v>
      </c>
      <c r="AC234" s="20">
        <v>0.16859440574980683</v>
      </c>
      <c r="AE234" s="20">
        <f t="shared" si="47"/>
        <v>0.81005081857735273</v>
      </c>
      <c r="AF234" s="20">
        <f t="shared" si="48"/>
        <v>0.85302639691091231</v>
      </c>
    </row>
    <row r="235" spans="1:32" x14ac:dyDescent="0.2">
      <c r="A235" s="14" t="s">
        <v>313</v>
      </c>
      <c r="B235" s="20">
        <v>0.63087186943206774</v>
      </c>
      <c r="C235" s="20">
        <v>0.62022683379067411</v>
      </c>
      <c r="D235" s="27">
        <v>0.6202269372492033</v>
      </c>
      <c r="E235" s="27">
        <f t="shared" si="37"/>
        <v>35</v>
      </c>
      <c r="F235" s="27">
        <f t="shared" si="38"/>
        <v>-34.999899999999997</v>
      </c>
      <c r="G235" s="27">
        <f t="shared" si="39"/>
        <v>-35</v>
      </c>
      <c r="H235" s="27">
        <f t="shared" si="41"/>
        <v>1000</v>
      </c>
      <c r="I235" s="27">
        <f t="shared" si="40"/>
        <v>1000</v>
      </c>
      <c r="J235" s="27">
        <f t="shared" si="42"/>
        <v>1000</v>
      </c>
      <c r="K235" s="12">
        <v>-25.17</v>
      </c>
      <c r="L235" s="12">
        <f t="shared" si="43"/>
        <v>36</v>
      </c>
      <c r="M235" s="27"/>
      <c r="N235" s="27"/>
      <c r="P235" s="12">
        <v>35</v>
      </c>
      <c r="Q235" s="39">
        <v>67.099999999999994</v>
      </c>
      <c r="R235" s="12">
        <f t="shared" si="44"/>
        <v>25.17</v>
      </c>
      <c r="S235" s="12">
        <v>11.855985831828946</v>
      </c>
      <c r="T235" s="20">
        <v>29.24876792861053</v>
      </c>
      <c r="Y235" s="20">
        <f t="shared" si="45"/>
        <v>0.69002270926233089</v>
      </c>
      <c r="Z235" s="20">
        <f t="shared" si="46"/>
        <v>0.68901841309523493</v>
      </c>
      <c r="AB235" s="20">
        <v>0.52117113524777803</v>
      </c>
      <c r="AC235" s="20">
        <v>0.17122693724920329</v>
      </c>
      <c r="AE235" s="20">
        <f t="shared" si="47"/>
        <v>0.8300227092623309</v>
      </c>
      <c r="AF235" s="20">
        <f t="shared" si="48"/>
        <v>0.87241841309523493</v>
      </c>
    </row>
    <row r="236" spans="1:32" x14ac:dyDescent="0.2">
      <c r="A236" s="14" t="s">
        <v>314</v>
      </c>
      <c r="B236" s="20">
        <v>0.63181419440941478</v>
      </c>
      <c r="C236" s="20">
        <v>0.61965746058959759</v>
      </c>
      <c r="D236" s="27">
        <v>0.61965727919000546</v>
      </c>
      <c r="E236" s="27">
        <f t="shared" si="37"/>
        <v>33</v>
      </c>
      <c r="F236" s="27">
        <f t="shared" si="38"/>
        <v>-32.999899999999997</v>
      </c>
      <c r="G236" s="27">
        <f t="shared" si="39"/>
        <v>-33</v>
      </c>
      <c r="H236" s="27">
        <f t="shared" si="41"/>
        <v>1000</v>
      </c>
      <c r="I236" s="27">
        <f t="shared" si="40"/>
        <v>1000</v>
      </c>
      <c r="J236" s="27">
        <f t="shared" si="42"/>
        <v>1000</v>
      </c>
      <c r="K236" s="12">
        <v>-25.17</v>
      </c>
      <c r="L236" s="12">
        <f t="shared" si="43"/>
        <v>34</v>
      </c>
      <c r="M236" s="27"/>
      <c r="N236" s="27"/>
      <c r="P236" s="12">
        <v>33</v>
      </c>
      <c r="Q236" s="39">
        <v>69.930000000000007</v>
      </c>
      <c r="R236" s="12">
        <f t="shared" si="44"/>
        <v>25.17</v>
      </c>
      <c r="S236" s="12">
        <v>12.001613193917825</v>
      </c>
      <c r="T236" s="20">
        <v>29.58659653867884</v>
      </c>
      <c r="Y236" s="20">
        <f t="shared" si="45"/>
        <v>0.69849827496868711</v>
      </c>
      <c r="Z236" s="20">
        <f t="shared" si="46"/>
        <v>0.69697670157342217</v>
      </c>
      <c r="AB236" s="20">
        <v>0.52211354644466612</v>
      </c>
      <c r="AC236" s="20">
        <v>0.17065727919000545</v>
      </c>
      <c r="AE236" s="20">
        <f t="shared" si="47"/>
        <v>0.83849827496868712</v>
      </c>
      <c r="AF236" s="20">
        <f t="shared" si="48"/>
        <v>0.88037670157342218</v>
      </c>
    </row>
    <row r="237" spans="1:32" x14ac:dyDescent="0.2">
      <c r="A237" s="14" t="s">
        <v>315</v>
      </c>
      <c r="B237" s="20">
        <v>0.62685130494473662</v>
      </c>
      <c r="C237" s="20">
        <v>0.61346245458176729</v>
      </c>
      <c r="D237" s="27">
        <v>0.6134623653303708</v>
      </c>
      <c r="E237" s="27">
        <f t="shared" si="37"/>
        <v>30.03</v>
      </c>
      <c r="F237" s="27">
        <f t="shared" si="38"/>
        <v>-30.029900000000001</v>
      </c>
      <c r="G237" s="27">
        <f t="shared" si="39"/>
        <v>-30.03</v>
      </c>
      <c r="H237" s="27">
        <f t="shared" si="41"/>
        <v>1000</v>
      </c>
      <c r="I237" s="27">
        <f t="shared" si="40"/>
        <v>1000</v>
      </c>
      <c r="J237" s="27">
        <f t="shared" si="42"/>
        <v>1000</v>
      </c>
      <c r="K237" s="12">
        <v>-25.17</v>
      </c>
      <c r="L237" s="12">
        <f t="shared" si="43"/>
        <v>31.03</v>
      </c>
      <c r="M237" s="27"/>
      <c r="N237" s="27"/>
      <c r="P237" s="12">
        <v>30.03</v>
      </c>
      <c r="Q237" s="39">
        <v>63.18</v>
      </c>
      <c r="R237" s="12">
        <f t="shared" si="44"/>
        <v>25.17</v>
      </c>
      <c r="S237" s="12">
        <v>11.968101141187468</v>
      </c>
      <c r="T237" s="20">
        <v>29.431005417749621</v>
      </c>
      <c r="Y237" s="20">
        <f t="shared" si="45"/>
        <v>0.69654786124974832</v>
      </c>
      <c r="Z237" s="20">
        <f t="shared" si="46"/>
        <v>0.69331141394503315</v>
      </c>
      <c r="AB237" s="20">
        <v>0.51715056261362247</v>
      </c>
      <c r="AC237" s="20">
        <v>0.16446236533037079</v>
      </c>
      <c r="AE237" s="20">
        <f t="shared" si="47"/>
        <v>0.83654786124974834</v>
      </c>
      <c r="AF237" s="20">
        <f t="shared" si="48"/>
        <v>0.87671141394503316</v>
      </c>
    </row>
    <row r="238" spans="1:32" x14ac:dyDescent="0.2">
      <c r="A238" s="14" t="s">
        <v>316</v>
      </c>
      <c r="B238" s="20">
        <v>0.61110143477287238</v>
      </c>
      <c r="C238" s="20">
        <v>0.59875492189328527</v>
      </c>
      <c r="D238" s="27">
        <v>0.59875539132900057</v>
      </c>
      <c r="E238" s="27">
        <f t="shared" si="37"/>
        <v>26.06</v>
      </c>
      <c r="F238" s="27">
        <f t="shared" si="38"/>
        <v>-26.059899999999999</v>
      </c>
      <c r="G238" s="27">
        <f t="shared" si="39"/>
        <v>-26.06</v>
      </c>
      <c r="H238" s="27">
        <f t="shared" si="41"/>
        <v>1000</v>
      </c>
      <c r="I238" s="27">
        <f t="shared" si="40"/>
        <v>1000</v>
      </c>
      <c r="J238" s="27">
        <f t="shared" si="42"/>
        <v>1000</v>
      </c>
      <c r="K238" s="12">
        <v>-25.17</v>
      </c>
      <c r="L238" s="12">
        <f t="shared" si="43"/>
        <v>27.06</v>
      </c>
      <c r="M238" s="27"/>
      <c r="N238" s="27"/>
      <c r="P238" s="12">
        <v>26.06</v>
      </c>
      <c r="Q238" s="39">
        <v>54.72</v>
      </c>
      <c r="R238" s="12">
        <f t="shared" si="44"/>
        <v>25.17</v>
      </c>
      <c r="S238" s="12">
        <v>11.58975145985938</v>
      </c>
      <c r="T238" s="20">
        <v>28.489725328039629</v>
      </c>
      <c r="Y238" s="20">
        <f t="shared" si="45"/>
        <v>0.67452777149410181</v>
      </c>
      <c r="Z238" s="20">
        <f t="shared" si="46"/>
        <v>0.6711375119443368</v>
      </c>
      <c r="AB238" s="20">
        <v>0.50140055155495944</v>
      </c>
      <c r="AC238" s="20">
        <v>0.14975539132900056</v>
      </c>
      <c r="AE238" s="20">
        <f t="shared" si="47"/>
        <v>0.81452777149410183</v>
      </c>
      <c r="AF238" s="20">
        <f t="shared" si="48"/>
        <v>0.8545375119443368</v>
      </c>
    </row>
    <row r="239" spans="1:32" x14ac:dyDescent="0.2">
      <c r="A239" s="14" t="s">
        <v>317</v>
      </c>
      <c r="B239" s="20">
        <v>0.55654098395481444</v>
      </c>
      <c r="C239" s="20">
        <v>0.54419171447189496</v>
      </c>
      <c r="D239" s="27">
        <v>0.54419304356301834</v>
      </c>
      <c r="E239" s="27">
        <f t="shared" si="37"/>
        <v>26.93</v>
      </c>
      <c r="F239" s="27">
        <f t="shared" si="38"/>
        <v>-26.9299</v>
      </c>
      <c r="G239" s="27">
        <f t="shared" si="39"/>
        <v>-26.93</v>
      </c>
      <c r="H239" s="27">
        <f t="shared" si="41"/>
        <v>1000</v>
      </c>
      <c r="I239" s="27">
        <f t="shared" si="40"/>
        <v>1000</v>
      </c>
      <c r="J239" s="27">
        <f t="shared" si="42"/>
        <v>1000</v>
      </c>
      <c r="K239" s="12">
        <v>-25.17</v>
      </c>
      <c r="L239" s="12">
        <f t="shared" si="43"/>
        <v>27.93</v>
      </c>
      <c r="M239" s="27"/>
      <c r="N239" s="27"/>
      <c r="P239" s="12">
        <v>26.93</v>
      </c>
      <c r="Q239" s="39">
        <v>43.94</v>
      </c>
      <c r="R239" s="12">
        <f t="shared" si="44"/>
        <v>25.17</v>
      </c>
      <c r="S239" s="12">
        <v>10.613680029133292</v>
      </c>
      <c r="T239" s="20">
        <v>26.033154947172591</v>
      </c>
      <c r="Y239" s="20">
        <f t="shared" si="45"/>
        <v>0.61772005743163683</v>
      </c>
      <c r="Z239" s="20">
        <f t="shared" si="46"/>
        <v>0.61326764783200693</v>
      </c>
      <c r="AB239" s="20">
        <v>0.44683977486893267</v>
      </c>
      <c r="AC239" s="20">
        <v>9.5193043563018331E-2</v>
      </c>
      <c r="AE239" s="20">
        <f t="shared" si="47"/>
        <v>0.75772005743163684</v>
      </c>
      <c r="AF239" s="20">
        <f t="shared" si="48"/>
        <v>0.79666764783200694</v>
      </c>
    </row>
    <row r="240" spans="1:32" x14ac:dyDescent="0.2">
      <c r="A240" s="14" t="s">
        <v>318</v>
      </c>
      <c r="B240" s="20">
        <v>0.49455458059300611</v>
      </c>
      <c r="C240" s="20">
        <v>0.48488196889517626</v>
      </c>
      <c r="D240" s="27">
        <v>0.48488780402183279</v>
      </c>
      <c r="E240" s="27">
        <f t="shared" si="37"/>
        <v>23.12</v>
      </c>
      <c r="F240" s="27">
        <f t="shared" si="38"/>
        <v>-23.119900000000001</v>
      </c>
      <c r="G240" s="27">
        <f t="shared" si="39"/>
        <v>-23.12</v>
      </c>
      <c r="H240" s="27">
        <f t="shared" si="41"/>
        <v>1000</v>
      </c>
      <c r="I240" s="27">
        <f t="shared" si="40"/>
        <v>1000</v>
      </c>
      <c r="J240" s="27">
        <f t="shared" si="42"/>
        <v>1000</v>
      </c>
      <c r="K240" s="12">
        <v>-25.17</v>
      </c>
      <c r="L240" s="12">
        <f t="shared" si="43"/>
        <v>24.12</v>
      </c>
      <c r="M240" s="27"/>
      <c r="N240" s="27"/>
      <c r="P240" s="12">
        <v>23.12</v>
      </c>
      <c r="Q240" s="39">
        <v>43.37</v>
      </c>
      <c r="R240" s="12">
        <f t="shared" si="44"/>
        <v>25.17</v>
      </c>
      <c r="S240" s="12">
        <v>9.2657976178563572</v>
      </c>
      <c r="T240" s="20">
        <v>22.664420071880649</v>
      </c>
      <c r="Y240" s="20">
        <f t="shared" si="45"/>
        <v>0.53927280838892455</v>
      </c>
      <c r="Z240" s="20">
        <f t="shared" si="46"/>
        <v>0.53390976296049564</v>
      </c>
      <c r="AB240" s="20">
        <v>0.38485157773525819</v>
      </c>
      <c r="AC240" s="20">
        <v>3.5887804021832781E-2</v>
      </c>
      <c r="AE240" s="20">
        <f t="shared" si="47"/>
        <v>0.67927280838892456</v>
      </c>
      <c r="AF240" s="20">
        <f t="shared" si="48"/>
        <v>0.71730976296049564</v>
      </c>
    </row>
    <row r="241" spans="1:32" x14ac:dyDescent="0.2">
      <c r="A241" s="14" t="s">
        <v>319</v>
      </c>
      <c r="B241" s="20">
        <v>0.42545607819901249</v>
      </c>
      <c r="C241" s="20">
        <v>0.42833325385071958</v>
      </c>
      <c r="D241" s="27">
        <v>0.42833967528910644</v>
      </c>
      <c r="E241" s="27">
        <f t="shared" si="37"/>
        <v>21.95</v>
      </c>
      <c r="F241" s="27">
        <f t="shared" si="38"/>
        <v>-21.9499</v>
      </c>
      <c r="G241" s="27">
        <f t="shared" si="39"/>
        <v>-21.95</v>
      </c>
      <c r="H241" s="27">
        <f t="shared" si="41"/>
        <v>1000</v>
      </c>
      <c r="I241" s="27">
        <f t="shared" si="40"/>
        <v>1000</v>
      </c>
      <c r="J241" s="27">
        <f t="shared" si="42"/>
        <v>1000</v>
      </c>
      <c r="K241" s="12">
        <v>-25.17</v>
      </c>
      <c r="L241" s="12">
        <f t="shared" si="43"/>
        <v>22.95</v>
      </c>
      <c r="M241" s="27"/>
      <c r="N241" s="27"/>
      <c r="P241" s="12">
        <v>21.95</v>
      </c>
      <c r="Q241" s="39">
        <v>32.32</v>
      </c>
      <c r="R241" s="12">
        <f t="shared" si="44"/>
        <v>25.17</v>
      </c>
      <c r="S241" s="12">
        <v>6.9374399745636683</v>
      </c>
      <c r="T241" s="20">
        <v>17.03103976645507</v>
      </c>
      <c r="Y241" s="20">
        <f t="shared" si="45"/>
        <v>0.40376154243891843</v>
      </c>
      <c r="Z241" s="20">
        <f t="shared" si="46"/>
        <v>0.40120322407721232</v>
      </c>
      <c r="AB241" s="20">
        <v>0.31575353466825495</v>
      </c>
      <c r="AC241" s="20">
        <v>0</v>
      </c>
      <c r="AE241" s="20">
        <f t="shared" si="47"/>
        <v>0.54376154243891839</v>
      </c>
      <c r="AF241" s="20">
        <f t="shared" si="48"/>
        <v>0.58460322407721232</v>
      </c>
    </row>
    <row r="242" spans="1:32" x14ac:dyDescent="0.2">
      <c r="A242" s="14" t="s">
        <v>320</v>
      </c>
      <c r="B242" s="20">
        <v>0.38753889940259728</v>
      </c>
      <c r="C242" s="20">
        <v>0.39756988636689805</v>
      </c>
      <c r="D242" s="27">
        <v>0.39757921118822681</v>
      </c>
      <c r="E242" s="27">
        <f t="shared" si="37"/>
        <v>20.04</v>
      </c>
      <c r="F242" s="27">
        <f t="shared" si="38"/>
        <v>-20.039899999999999</v>
      </c>
      <c r="G242" s="27">
        <f t="shared" si="39"/>
        <v>-20.04</v>
      </c>
      <c r="H242" s="27">
        <f t="shared" si="41"/>
        <v>1000</v>
      </c>
      <c r="I242" s="27">
        <f t="shared" si="40"/>
        <v>1000</v>
      </c>
      <c r="J242" s="27">
        <f t="shared" si="42"/>
        <v>1000</v>
      </c>
      <c r="K242" s="12">
        <v>-25.17</v>
      </c>
      <c r="L242" s="12">
        <f t="shared" si="43"/>
        <v>21.04</v>
      </c>
      <c r="M242" s="27"/>
      <c r="N242" s="27"/>
      <c r="P242" s="12">
        <v>20.04</v>
      </c>
      <c r="Q242" s="39">
        <v>47.31</v>
      </c>
      <c r="R242" s="12">
        <f t="shared" si="44"/>
        <v>25.17</v>
      </c>
      <c r="S242" s="12">
        <v>5.6547014822337536</v>
      </c>
      <c r="T242" s="20">
        <v>13.93660510347833</v>
      </c>
      <c r="Y242" s="20">
        <f t="shared" si="45"/>
        <v>0.32910569329170125</v>
      </c>
      <c r="Z242" s="20">
        <f t="shared" si="46"/>
        <v>0.32830707795183917</v>
      </c>
      <c r="AB242" s="20">
        <v>0.27783538240340333</v>
      </c>
      <c r="AC242" s="20">
        <v>0</v>
      </c>
      <c r="AE242" s="20">
        <f t="shared" si="47"/>
        <v>0.46910569329170126</v>
      </c>
      <c r="AF242" s="20">
        <f t="shared" si="48"/>
        <v>0.51170707795183912</v>
      </c>
    </row>
    <row r="243" spans="1:32" x14ac:dyDescent="0.2">
      <c r="A243" s="14" t="s">
        <v>321</v>
      </c>
      <c r="B243" s="20">
        <v>0.40505918276315145</v>
      </c>
      <c r="C243" s="20">
        <v>0.41391613740365069</v>
      </c>
      <c r="D243" s="27">
        <v>0.41392605235576319</v>
      </c>
      <c r="E243" s="27">
        <f t="shared" si="37"/>
        <v>19.78</v>
      </c>
      <c r="F243" s="27">
        <f t="shared" si="38"/>
        <v>-19.779900000000001</v>
      </c>
      <c r="G243" s="27">
        <f t="shared" si="39"/>
        <v>-19.78</v>
      </c>
      <c r="H243" s="27">
        <f t="shared" si="41"/>
        <v>1000</v>
      </c>
      <c r="I243" s="27">
        <f t="shared" si="40"/>
        <v>1000</v>
      </c>
      <c r="J243" s="27">
        <f t="shared" si="42"/>
        <v>1000</v>
      </c>
      <c r="K243" s="12">
        <v>-25.17</v>
      </c>
      <c r="L243" s="12">
        <f t="shared" si="43"/>
        <v>20.78</v>
      </c>
      <c r="M243" s="27"/>
      <c r="N243" s="27"/>
      <c r="P243" s="12">
        <v>19.78</v>
      </c>
      <c r="Q243" s="39">
        <v>45.01</v>
      </c>
      <c r="R243" s="12">
        <f t="shared" si="44"/>
        <v>25.17</v>
      </c>
      <c r="S243" s="12">
        <v>6.0330396215049218</v>
      </c>
      <c r="T243" s="20">
        <v>14.82711727142639</v>
      </c>
      <c r="Y243" s="20">
        <f t="shared" si="45"/>
        <v>0.35112511129541596</v>
      </c>
      <c r="Z243" s="20">
        <f t="shared" si="46"/>
        <v>0.34928503101636399</v>
      </c>
      <c r="AB243" s="20">
        <v>0.29535538619709739</v>
      </c>
      <c r="AC243" s="20">
        <v>0</v>
      </c>
      <c r="AE243" s="20">
        <f t="shared" si="47"/>
        <v>0.49112511129541597</v>
      </c>
      <c r="AF243" s="20">
        <f t="shared" si="48"/>
        <v>0.532685031016364</v>
      </c>
    </row>
    <row r="244" spans="1:32" x14ac:dyDescent="0.2">
      <c r="A244" s="14" t="s">
        <v>322</v>
      </c>
      <c r="B244" s="20">
        <v>0.42851356902337329</v>
      </c>
      <c r="C244" s="20">
        <v>0.44026910511638528</v>
      </c>
      <c r="D244" s="27">
        <v>0.44028070566380334</v>
      </c>
      <c r="E244" s="27">
        <f t="shared" si="37"/>
        <v>19.36</v>
      </c>
      <c r="F244" s="27">
        <f t="shared" si="38"/>
        <v>-19.3599</v>
      </c>
      <c r="G244" s="27">
        <f t="shared" si="39"/>
        <v>-19.36</v>
      </c>
      <c r="H244" s="27">
        <f t="shared" si="41"/>
        <v>1000</v>
      </c>
      <c r="I244" s="27">
        <f t="shared" si="40"/>
        <v>1000</v>
      </c>
      <c r="J244" s="27">
        <f t="shared" si="42"/>
        <v>1000</v>
      </c>
      <c r="K244" s="12">
        <v>-25.17</v>
      </c>
      <c r="L244" s="12">
        <f t="shared" si="43"/>
        <v>20.36</v>
      </c>
      <c r="M244" s="27"/>
      <c r="N244" s="27"/>
      <c r="P244" s="12">
        <v>19.36</v>
      </c>
      <c r="Q244" s="39">
        <v>41.91</v>
      </c>
      <c r="R244" s="12">
        <f t="shared" si="44"/>
        <v>25.17</v>
      </c>
      <c r="S244" s="12">
        <v>6.1537062975778802</v>
      </c>
      <c r="T244" s="20">
        <v>15.127307285920811</v>
      </c>
      <c r="Y244" s="20">
        <f t="shared" si="45"/>
        <v>0.35814795595148946</v>
      </c>
      <c r="Z244" s="20">
        <f t="shared" si="46"/>
        <v>0.35635666042375719</v>
      </c>
      <c r="AB244" s="20">
        <v>0.31880915078744371</v>
      </c>
      <c r="AC244" s="20">
        <v>0</v>
      </c>
      <c r="AE244" s="20">
        <f t="shared" si="47"/>
        <v>0.49814795595148947</v>
      </c>
      <c r="AF244" s="20">
        <f t="shared" si="48"/>
        <v>0.53975666042375714</v>
      </c>
    </row>
    <row r="245" spans="1:32" x14ac:dyDescent="0.2">
      <c r="A245" s="14" t="s">
        <v>323</v>
      </c>
      <c r="B245" s="20">
        <v>0.46757988077660095</v>
      </c>
      <c r="C245" s="20">
        <v>0.47971292892466805</v>
      </c>
      <c r="D245" s="27">
        <v>0.47972595188823752</v>
      </c>
      <c r="E245" s="27">
        <f t="shared" si="37"/>
        <v>19.559999999999999</v>
      </c>
      <c r="F245" s="27">
        <f t="shared" si="38"/>
        <v>-19.559899999999999</v>
      </c>
      <c r="G245" s="27">
        <f t="shared" si="39"/>
        <v>-19.559999999999999</v>
      </c>
      <c r="H245" s="27">
        <f t="shared" si="41"/>
        <v>1000</v>
      </c>
      <c r="I245" s="27">
        <f t="shared" si="40"/>
        <v>1000</v>
      </c>
      <c r="J245" s="27">
        <f t="shared" si="42"/>
        <v>1000</v>
      </c>
      <c r="K245" s="12">
        <v>-25.17</v>
      </c>
      <c r="L245" s="12">
        <f t="shared" si="43"/>
        <v>20.56</v>
      </c>
      <c r="M245" s="27"/>
      <c r="N245" s="27"/>
      <c r="P245" s="12">
        <v>19.559999999999999</v>
      </c>
      <c r="Q245" s="39">
        <v>34.15</v>
      </c>
      <c r="R245" s="12">
        <f t="shared" si="44"/>
        <v>25.17</v>
      </c>
      <c r="S245" s="12">
        <v>6.7097474105337476</v>
      </c>
      <c r="T245" s="20">
        <v>16.416989625947739</v>
      </c>
      <c r="Y245" s="20">
        <f t="shared" si="45"/>
        <v>0.39050975198139087</v>
      </c>
      <c r="Z245" s="20">
        <f t="shared" si="46"/>
        <v>0.38673793602111589</v>
      </c>
      <c r="AB245" s="20">
        <v>0.35787491531633664</v>
      </c>
      <c r="AC245" s="20">
        <v>3.0725951888237513E-2</v>
      </c>
      <c r="AE245" s="20">
        <f t="shared" si="47"/>
        <v>0.53050975198139083</v>
      </c>
      <c r="AF245" s="20">
        <f t="shared" si="48"/>
        <v>0.57013793602111584</v>
      </c>
    </row>
    <row r="246" spans="1:32" x14ac:dyDescent="0.2">
      <c r="A246" s="14" t="s">
        <v>324</v>
      </c>
      <c r="B246" s="20">
        <v>0.56812038429481615</v>
      </c>
      <c r="C246" s="20">
        <v>0.58294703365471956</v>
      </c>
      <c r="D246" s="27">
        <v>0.58296376212390999</v>
      </c>
      <c r="E246" s="27">
        <f t="shared" si="37"/>
        <v>21.67</v>
      </c>
      <c r="F246" s="27">
        <f t="shared" si="38"/>
        <v>-21.669900000000002</v>
      </c>
      <c r="G246" s="27">
        <f t="shared" si="39"/>
        <v>-21.67</v>
      </c>
      <c r="H246" s="27">
        <f t="shared" si="41"/>
        <v>1000</v>
      </c>
      <c r="I246" s="27">
        <f t="shared" si="40"/>
        <v>1000</v>
      </c>
      <c r="J246" s="27">
        <f t="shared" si="42"/>
        <v>1000</v>
      </c>
      <c r="K246" s="12">
        <v>-25.17</v>
      </c>
      <c r="L246" s="12">
        <f t="shared" si="43"/>
        <v>22.67</v>
      </c>
      <c r="M246" s="27"/>
      <c r="N246" s="27"/>
      <c r="P246" s="12">
        <v>21.67</v>
      </c>
      <c r="Q246" s="39">
        <v>35.01</v>
      </c>
      <c r="R246" s="12">
        <f t="shared" si="44"/>
        <v>25.17</v>
      </c>
      <c r="S246" s="12">
        <v>8.1724616294276995</v>
      </c>
      <c r="T246" s="20">
        <v>20.022519341621749</v>
      </c>
      <c r="Y246" s="20">
        <f t="shared" si="45"/>
        <v>0.47564025420315675</v>
      </c>
      <c r="Z246" s="20">
        <f t="shared" si="46"/>
        <v>0.47167403894090254</v>
      </c>
      <c r="AB246" s="20">
        <v>0.4584137581592076</v>
      </c>
      <c r="AC246" s="20">
        <v>0.13396376212390998</v>
      </c>
      <c r="AE246" s="20">
        <f t="shared" si="47"/>
        <v>0.61564025420315671</v>
      </c>
      <c r="AF246" s="20">
        <f t="shared" si="48"/>
        <v>0.65507403894090255</v>
      </c>
    </row>
    <row r="247" spans="1:32" x14ac:dyDescent="0.2">
      <c r="A247" s="14" t="s">
        <v>325</v>
      </c>
      <c r="B247" s="20">
        <v>0.73724413565465829</v>
      </c>
      <c r="C247" s="20">
        <v>0.73631422588422291</v>
      </c>
      <c r="D247" s="27">
        <v>0.73632990063317394</v>
      </c>
      <c r="E247" s="27">
        <f t="shared" si="37"/>
        <v>28.5</v>
      </c>
      <c r="F247" s="27">
        <f t="shared" si="38"/>
        <v>-28.4999</v>
      </c>
      <c r="G247" s="27">
        <f t="shared" si="39"/>
        <v>-28.5</v>
      </c>
      <c r="H247" s="27">
        <f t="shared" si="41"/>
        <v>1000</v>
      </c>
      <c r="I247" s="27">
        <f t="shared" si="40"/>
        <v>1000</v>
      </c>
      <c r="J247" s="27">
        <f t="shared" si="42"/>
        <v>1000</v>
      </c>
      <c r="K247" s="12">
        <v>-25.17</v>
      </c>
      <c r="L247" s="12">
        <f t="shared" si="43"/>
        <v>29.5</v>
      </c>
      <c r="M247" s="27"/>
      <c r="N247" s="27"/>
      <c r="P247" s="12">
        <v>28.5</v>
      </c>
      <c r="Q247" s="39">
        <v>44.92</v>
      </c>
      <c r="R247" s="12">
        <f t="shared" si="44"/>
        <v>25.17</v>
      </c>
      <c r="S247" s="12">
        <v>12.337134989335485</v>
      </c>
      <c r="T247" s="20">
        <v>29.993057461720312</v>
      </c>
      <c r="Y247" s="20">
        <f t="shared" si="45"/>
        <v>0.71802576610899504</v>
      </c>
      <c r="Z247" s="20">
        <f t="shared" si="46"/>
        <v>0.70655177361963006</v>
      </c>
      <c r="AB247" s="20">
        <v>0.62753707855022656</v>
      </c>
      <c r="AC247" s="20">
        <v>0.28732990063317393</v>
      </c>
      <c r="AE247" s="20">
        <f t="shared" si="47"/>
        <v>0.85802576610899506</v>
      </c>
      <c r="AF247" s="20">
        <f t="shared" si="48"/>
        <v>0.88995177361963007</v>
      </c>
    </row>
    <row r="248" spans="1:32" x14ac:dyDescent="0.2">
      <c r="A248" s="14" t="s">
        <v>326</v>
      </c>
      <c r="B248" s="20">
        <v>0.75725324483164613</v>
      </c>
      <c r="C248" s="20">
        <v>0.75926635511773755</v>
      </c>
      <c r="D248" s="27">
        <v>0.75927098534840898</v>
      </c>
      <c r="E248" s="27">
        <f t="shared" si="37"/>
        <v>41.61</v>
      </c>
      <c r="F248" s="27">
        <f t="shared" si="38"/>
        <v>-41.609899999999996</v>
      </c>
      <c r="G248" s="27">
        <f t="shared" si="39"/>
        <v>-41.61</v>
      </c>
      <c r="H248" s="27">
        <f t="shared" si="41"/>
        <v>1000</v>
      </c>
      <c r="I248" s="27">
        <f t="shared" si="40"/>
        <v>1000</v>
      </c>
      <c r="J248" s="27">
        <f t="shared" si="42"/>
        <v>1000</v>
      </c>
      <c r="K248" s="12">
        <v>-25.17</v>
      </c>
      <c r="L248" s="12">
        <f t="shared" si="43"/>
        <v>42.61</v>
      </c>
      <c r="M248" s="27"/>
      <c r="N248" s="27"/>
      <c r="P248" s="12">
        <v>41.61</v>
      </c>
      <c r="Q248" s="39">
        <v>49.81</v>
      </c>
      <c r="R248" s="12">
        <f t="shared" si="44"/>
        <v>25.17</v>
      </c>
      <c r="S248" s="12">
        <v>12.652584208751083</v>
      </c>
      <c r="T248" s="20">
        <v>31.096745210193809</v>
      </c>
      <c r="Y248" s="20">
        <f t="shared" si="45"/>
        <v>0.73638502598863165</v>
      </c>
      <c r="Z248" s="20">
        <f t="shared" si="46"/>
        <v>0.73255154163932823</v>
      </c>
      <c r="AB248" s="20">
        <v>0.64755132764636303</v>
      </c>
      <c r="AC248" s="20">
        <v>0.31027098534840897</v>
      </c>
      <c r="AE248" s="20">
        <f t="shared" si="47"/>
        <v>0.87638502598863166</v>
      </c>
      <c r="AF248" s="20">
        <f t="shared" si="48"/>
        <v>0.91595154163932824</v>
      </c>
    </row>
    <row r="249" spans="1:32" x14ac:dyDescent="0.2">
      <c r="A249" s="14" t="s">
        <v>327</v>
      </c>
      <c r="B249" s="20">
        <v>0.73739772047258845</v>
      </c>
      <c r="C249" s="20">
        <v>0.7391088476382397</v>
      </c>
      <c r="D249" s="27">
        <v>0.73911591521123898</v>
      </c>
      <c r="E249" s="27">
        <f t="shared" si="37"/>
        <v>45.93</v>
      </c>
      <c r="F249" s="27">
        <f t="shared" si="38"/>
        <v>-45.929899999999996</v>
      </c>
      <c r="G249" s="27">
        <f t="shared" si="39"/>
        <v>-45.93</v>
      </c>
      <c r="H249" s="27">
        <f t="shared" si="41"/>
        <v>1000</v>
      </c>
      <c r="I249" s="27">
        <f t="shared" si="40"/>
        <v>1000</v>
      </c>
      <c r="J249" s="27">
        <f t="shared" si="42"/>
        <v>1000</v>
      </c>
      <c r="K249" s="12">
        <v>-25.17</v>
      </c>
      <c r="L249" s="12">
        <f t="shared" si="43"/>
        <v>46.93</v>
      </c>
      <c r="M249" s="27"/>
      <c r="N249" s="27"/>
      <c r="P249" s="12">
        <v>45.93</v>
      </c>
      <c r="Q249" s="39">
        <v>63.08</v>
      </c>
      <c r="R249" s="12">
        <f t="shared" si="44"/>
        <v>25.17</v>
      </c>
      <c r="S249" s="12">
        <v>12.261450150637865</v>
      </c>
      <c r="T249" s="20">
        <v>30.038137103370019</v>
      </c>
      <c r="Y249" s="20">
        <f t="shared" si="45"/>
        <v>0.71362088083087571</v>
      </c>
      <c r="Z249" s="20">
        <f t="shared" si="46"/>
        <v>0.70761372273243361</v>
      </c>
      <c r="AB249" s="20">
        <v>0.62769463961432859</v>
      </c>
      <c r="AC249" s="20">
        <v>0.29011591521123897</v>
      </c>
      <c r="AE249" s="20">
        <f t="shared" si="47"/>
        <v>0.85362088083087573</v>
      </c>
      <c r="AF249" s="20">
        <f t="shared" si="48"/>
        <v>0.89101372273243362</v>
      </c>
    </row>
    <row r="250" spans="1:32" x14ac:dyDescent="0.2">
      <c r="A250" s="14" t="s">
        <v>328</v>
      </c>
      <c r="B250" s="20">
        <v>0.71309505853847521</v>
      </c>
      <c r="C250" s="20">
        <v>0.71459586588600121</v>
      </c>
      <c r="D250" s="27">
        <v>0.71460372267479511</v>
      </c>
      <c r="E250" s="27">
        <f t="shared" si="37"/>
        <v>44</v>
      </c>
      <c r="F250" s="27">
        <f t="shared" si="38"/>
        <v>-43.999899999999997</v>
      </c>
      <c r="G250" s="27">
        <f t="shared" si="39"/>
        <v>-44</v>
      </c>
      <c r="H250" s="27">
        <f t="shared" si="41"/>
        <v>1000</v>
      </c>
      <c r="I250" s="27">
        <f t="shared" si="40"/>
        <v>1000</v>
      </c>
      <c r="J250" s="27">
        <f t="shared" si="42"/>
        <v>1000</v>
      </c>
      <c r="K250" s="12">
        <v>-25.17</v>
      </c>
      <c r="L250" s="12">
        <f t="shared" si="43"/>
        <v>45</v>
      </c>
      <c r="M250" s="27"/>
      <c r="N250" s="27"/>
      <c r="P250" s="12">
        <v>44</v>
      </c>
      <c r="Q250" s="39">
        <v>64.849999999999994</v>
      </c>
      <c r="R250" s="12">
        <f t="shared" si="44"/>
        <v>25.17</v>
      </c>
      <c r="S250" s="12">
        <v>11.963178561594455</v>
      </c>
      <c r="T250" s="20">
        <v>29.394276030499331</v>
      </c>
      <c r="Y250" s="20">
        <f t="shared" si="45"/>
        <v>0.69626136531802996</v>
      </c>
      <c r="Z250" s="20">
        <f t="shared" si="46"/>
        <v>0.69244617325595781</v>
      </c>
      <c r="AB250" s="20">
        <v>0.60339158725505482</v>
      </c>
      <c r="AC250" s="20">
        <v>0.2656037226747951</v>
      </c>
      <c r="AE250" s="20">
        <f t="shared" si="47"/>
        <v>0.83626136531802997</v>
      </c>
      <c r="AF250" s="20">
        <f t="shared" si="48"/>
        <v>0.87584617325595782</v>
      </c>
    </row>
    <row r="251" spans="1:32" x14ac:dyDescent="0.2">
      <c r="A251" s="14" t="s">
        <v>329</v>
      </c>
      <c r="B251" s="20">
        <v>0.6885542412314033</v>
      </c>
      <c r="C251" s="20">
        <v>0.68828435541763233</v>
      </c>
      <c r="D251" s="27">
        <v>0.68829200698782245</v>
      </c>
      <c r="E251" s="27">
        <f t="shared" si="37"/>
        <v>41.94</v>
      </c>
      <c r="F251" s="27">
        <f t="shared" si="38"/>
        <v>-41.939899999999994</v>
      </c>
      <c r="G251" s="27">
        <f t="shared" si="39"/>
        <v>-41.94</v>
      </c>
      <c r="H251" s="27">
        <f t="shared" si="41"/>
        <v>1000</v>
      </c>
      <c r="I251" s="27">
        <f t="shared" si="40"/>
        <v>1000</v>
      </c>
      <c r="J251" s="27">
        <f t="shared" si="42"/>
        <v>1000</v>
      </c>
      <c r="K251" s="12">
        <v>-25.17</v>
      </c>
      <c r="L251" s="12">
        <f t="shared" si="43"/>
        <v>42.94</v>
      </c>
      <c r="M251" s="27"/>
      <c r="N251" s="27"/>
      <c r="P251" s="12">
        <v>41.94</v>
      </c>
      <c r="Q251" s="39">
        <v>63.04</v>
      </c>
      <c r="R251" s="12">
        <f t="shared" si="44"/>
        <v>25.17</v>
      </c>
      <c r="S251" s="12">
        <v>11.682771027922925</v>
      </c>
      <c r="T251" s="20">
        <v>28.663762120177452</v>
      </c>
      <c r="Y251" s="20">
        <f t="shared" si="45"/>
        <v>0.67994154435787368</v>
      </c>
      <c r="Z251" s="20">
        <f t="shared" si="46"/>
        <v>0.67523732752055776</v>
      </c>
      <c r="AB251" s="20">
        <v>0.57885085082855847</v>
      </c>
      <c r="AC251" s="20">
        <v>0.23929200698782244</v>
      </c>
      <c r="AE251" s="20">
        <f t="shared" si="47"/>
        <v>0.8199415443578737</v>
      </c>
      <c r="AF251" s="20">
        <f t="shared" si="48"/>
        <v>0.85863732752055777</v>
      </c>
    </row>
    <row r="252" spans="1:32" x14ac:dyDescent="0.2">
      <c r="A252" s="14" t="s">
        <v>330</v>
      </c>
      <c r="B252" s="20">
        <v>0.65898124944568981</v>
      </c>
      <c r="C252" s="20">
        <v>0.65661470516023235</v>
      </c>
      <c r="D252" s="27">
        <v>0.65662190934219111</v>
      </c>
      <c r="E252" s="27">
        <f t="shared" si="37"/>
        <v>41.96</v>
      </c>
      <c r="F252" s="27">
        <f t="shared" si="38"/>
        <v>-41.959899999999998</v>
      </c>
      <c r="G252" s="27">
        <f t="shared" si="39"/>
        <v>-41.96</v>
      </c>
      <c r="H252" s="27">
        <f t="shared" si="41"/>
        <v>1000</v>
      </c>
      <c r="I252" s="27">
        <f t="shared" si="40"/>
        <v>1000</v>
      </c>
      <c r="J252" s="27">
        <f t="shared" si="42"/>
        <v>1000</v>
      </c>
      <c r="K252" s="12">
        <v>-25.17</v>
      </c>
      <c r="L252" s="12">
        <f t="shared" si="43"/>
        <v>42.96</v>
      </c>
      <c r="M252" s="27"/>
      <c r="N252" s="27"/>
      <c r="P252" s="12">
        <v>41.96</v>
      </c>
      <c r="Q252" s="39">
        <v>62.68</v>
      </c>
      <c r="R252" s="12">
        <f t="shared" si="44"/>
        <v>25.17</v>
      </c>
      <c r="S252" s="12">
        <v>11.351823216774974</v>
      </c>
      <c r="T252" s="20">
        <v>27.813172204057828</v>
      </c>
      <c r="Y252" s="20">
        <f t="shared" si="45"/>
        <v>0.66068026077404207</v>
      </c>
      <c r="Z252" s="20">
        <f t="shared" si="46"/>
        <v>0.65519983002220095</v>
      </c>
      <c r="AB252" s="20">
        <v>0.5492779850673809</v>
      </c>
      <c r="AC252" s="20">
        <v>0.2076219093421911</v>
      </c>
      <c r="AE252" s="20">
        <f t="shared" si="47"/>
        <v>0.80068026077404209</v>
      </c>
      <c r="AF252" s="20">
        <f t="shared" si="48"/>
        <v>0.83859983002220095</v>
      </c>
    </row>
    <row r="253" spans="1:32" x14ac:dyDescent="0.2">
      <c r="A253" s="14" t="s">
        <v>331</v>
      </c>
      <c r="B253" s="20">
        <v>0.62826089154600917</v>
      </c>
      <c r="C253" s="20">
        <v>0.62563301584592623</v>
      </c>
      <c r="D253" s="27">
        <v>0.62563947148047649</v>
      </c>
      <c r="E253" s="27">
        <f t="shared" si="37"/>
        <v>42.33</v>
      </c>
      <c r="F253" s="27">
        <f t="shared" si="38"/>
        <v>-42.329899999999995</v>
      </c>
      <c r="G253" s="27">
        <f t="shared" si="39"/>
        <v>-42.33</v>
      </c>
      <c r="H253" s="27">
        <f t="shared" si="41"/>
        <v>1000</v>
      </c>
      <c r="I253" s="27">
        <f t="shared" si="40"/>
        <v>1000</v>
      </c>
      <c r="J253" s="27">
        <f t="shared" si="42"/>
        <v>1000</v>
      </c>
      <c r="K253" s="12">
        <v>-25.17</v>
      </c>
      <c r="L253" s="12">
        <f t="shared" si="43"/>
        <v>43.33</v>
      </c>
      <c r="M253" s="27"/>
      <c r="N253" s="27"/>
      <c r="P253" s="12">
        <v>42.33</v>
      </c>
      <c r="Q253" s="39">
        <v>63.7</v>
      </c>
      <c r="R253" s="12">
        <f t="shared" si="44"/>
        <v>25.17</v>
      </c>
      <c r="S253" s="12">
        <v>10.909952759756836</v>
      </c>
      <c r="T253" s="20">
        <v>26.784737723839701</v>
      </c>
      <c r="Y253" s="20">
        <f t="shared" si="45"/>
        <v>0.63496323865378157</v>
      </c>
      <c r="Z253" s="20">
        <f t="shared" si="46"/>
        <v>0.63097281658827198</v>
      </c>
      <c r="AB253" s="20">
        <v>0.51855788630549426</v>
      </c>
      <c r="AC253" s="20">
        <v>0.17663947148047648</v>
      </c>
      <c r="AE253" s="20">
        <f t="shared" si="47"/>
        <v>0.77496323865378158</v>
      </c>
      <c r="AF253" s="20">
        <f t="shared" si="48"/>
        <v>0.81437281658827199</v>
      </c>
    </row>
    <row r="254" spans="1:32" x14ac:dyDescent="0.2">
      <c r="A254" s="14" t="s">
        <v>332</v>
      </c>
      <c r="B254" s="20">
        <v>0.62020128567456567</v>
      </c>
      <c r="C254" s="20">
        <v>0.6170893119370886</v>
      </c>
      <c r="D254" s="27">
        <v>0.61709594402903434</v>
      </c>
      <c r="E254" s="27">
        <f t="shared" si="37"/>
        <v>42.1</v>
      </c>
      <c r="F254" s="27">
        <f t="shared" si="38"/>
        <v>-42.099899999999998</v>
      </c>
      <c r="G254" s="27">
        <f t="shared" si="39"/>
        <v>-42.1</v>
      </c>
      <c r="H254" s="27">
        <f t="shared" si="41"/>
        <v>1000</v>
      </c>
      <c r="I254" s="27">
        <f t="shared" si="40"/>
        <v>1000</v>
      </c>
      <c r="J254" s="27">
        <f t="shared" si="42"/>
        <v>1000</v>
      </c>
      <c r="K254" s="12">
        <v>-25.17</v>
      </c>
      <c r="L254" s="12">
        <f t="shared" si="43"/>
        <v>43.1</v>
      </c>
      <c r="M254" s="27"/>
      <c r="N254" s="27"/>
      <c r="P254" s="12">
        <v>42.1</v>
      </c>
      <c r="Q254" s="39">
        <v>65.03</v>
      </c>
      <c r="R254" s="12">
        <f t="shared" si="44"/>
        <v>25.17</v>
      </c>
      <c r="S254" s="12">
        <v>10.80400018970237</v>
      </c>
      <c r="T254" s="20">
        <v>26.505643557558489</v>
      </c>
      <c r="Y254" s="20">
        <f t="shared" si="45"/>
        <v>0.62879676034659449</v>
      </c>
      <c r="Z254" s="20">
        <f t="shared" si="46"/>
        <v>0.6243981458183927</v>
      </c>
      <c r="AB254" s="20">
        <v>0.51049817772014183</v>
      </c>
      <c r="AC254" s="20">
        <v>0.16809594402903433</v>
      </c>
      <c r="AE254" s="20">
        <f t="shared" si="47"/>
        <v>0.7687967603465945</v>
      </c>
      <c r="AF254" s="20">
        <f t="shared" si="48"/>
        <v>0.80779814581839271</v>
      </c>
    </row>
    <row r="255" spans="1:32" x14ac:dyDescent="0.2">
      <c r="A255" s="14" t="s">
        <v>333</v>
      </c>
      <c r="B255" s="20">
        <v>0.61370358810866843</v>
      </c>
      <c r="C255" s="20">
        <v>0.60999215131903728</v>
      </c>
      <c r="D255" s="27">
        <v>0.60999849221066993</v>
      </c>
      <c r="E255" s="27">
        <f t="shared" si="37"/>
        <v>39.880000000000003</v>
      </c>
      <c r="F255" s="27">
        <f t="shared" si="38"/>
        <v>-39.879899999999999</v>
      </c>
      <c r="G255" s="27">
        <f t="shared" si="39"/>
        <v>-39.880000000000003</v>
      </c>
      <c r="H255" s="27">
        <f t="shared" si="41"/>
        <v>1000</v>
      </c>
      <c r="I255" s="27">
        <f t="shared" si="40"/>
        <v>1000</v>
      </c>
      <c r="J255" s="27">
        <f t="shared" si="42"/>
        <v>1000</v>
      </c>
      <c r="K255" s="12">
        <v>-25.17</v>
      </c>
      <c r="L255" s="12">
        <f t="shared" si="43"/>
        <v>40.880000000000003</v>
      </c>
      <c r="M255" s="27"/>
      <c r="N255" s="27"/>
      <c r="P255" s="12">
        <v>39.880000000000003</v>
      </c>
      <c r="Q255" s="39">
        <v>65.040000000000006</v>
      </c>
      <c r="R255" s="12">
        <f t="shared" si="44"/>
        <v>25.17</v>
      </c>
      <c r="S255" s="12">
        <v>10.75183590719204</v>
      </c>
      <c r="T255" s="20">
        <v>26.377779120823622</v>
      </c>
      <c r="Y255" s="20">
        <f t="shared" si="45"/>
        <v>0.62576078003630509</v>
      </c>
      <c r="Z255" s="20">
        <f t="shared" si="46"/>
        <v>0.62138602060664339</v>
      </c>
      <c r="AB255" s="20">
        <v>0.50400053187455618</v>
      </c>
      <c r="AC255" s="20">
        <v>0.16099849221066992</v>
      </c>
      <c r="AE255" s="20">
        <f t="shared" si="47"/>
        <v>0.7657607800363051</v>
      </c>
      <c r="AF255" s="20">
        <f t="shared" si="48"/>
        <v>0.80478602060664339</v>
      </c>
    </row>
    <row r="256" spans="1:32" x14ac:dyDescent="0.2">
      <c r="A256" s="14" t="s">
        <v>334</v>
      </c>
      <c r="B256" s="20">
        <v>0.61614360689374226</v>
      </c>
      <c r="C256" s="20">
        <v>0.61324478552720008</v>
      </c>
      <c r="D256" s="27">
        <v>0.6132506174455612</v>
      </c>
      <c r="E256" s="27">
        <f t="shared" si="37"/>
        <v>37.5</v>
      </c>
      <c r="F256" s="27">
        <f t="shared" si="38"/>
        <v>-37.499899999999997</v>
      </c>
      <c r="G256" s="27">
        <f t="shared" si="39"/>
        <v>-37.5</v>
      </c>
      <c r="H256" s="27">
        <f t="shared" si="41"/>
        <v>1000</v>
      </c>
      <c r="I256" s="27">
        <f t="shared" si="40"/>
        <v>1000</v>
      </c>
      <c r="J256" s="27">
        <f t="shared" si="42"/>
        <v>1000</v>
      </c>
      <c r="K256" s="12">
        <v>-25.17</v>
      </c>
      <c r="L256" s="12">
        <f t="shared" si="43"/>
        <v>38.5</v>
      </c>
      <c r="M256" s="27"/>
      <c r="N256" s="27"/>
      <c r="P256" s="12">
        <v>37.5</v>
      </c>
      <c r="Q256" s="39">
        <v>62.95</v>
      </c>
      <c r="R256" s="12">
        <f t="shared" si="44"/>
        <v>25.17</v>
      </c>
      <c r="S256" s="12">
        <v>10.787662078649999</v>
      </c>
      <c r="T256" s="20">
        <v>26.54458571224411</v>
      </c>
      <c r="Y256" s="20">
        <f t="shared" si="45"/>
        <v>0.62784587631109579</v>
      </c>
      <c r="Z256" s="20">
        <f t="shared" si="46"/>
        <v>0.62531551306235622</v>
      </c>
      <c r="AB256" s="20">
        <v>0.50644080443769568</v>
      </c>
      <c r="AC256" s="20">
        <v>0.16425061744556119</v>
      </c>
      <c r="AE256" s="20">
        <f t="shared" si="47"/>
        <v>0.7678458763110958</v>
      </c>
      <c r="AF256" s="20">
        <f t="shared" si="48"/>
        <v>0.80871551306235623</v>
      </c>
    </row>
    <row r="257" spans="1:32" x14ac:dyDescent="0.2">
      <c r="A257" s="14" t="s">
        <v>335</v>
      </c>
      <c r="B257" s="20">
        <v>0.62065211150454125</v>
      </c>
      <c r="C257" s="20">
        <v>0.61690677739074862</v>
      </c>
      <c r="D257" s="27">
        <v>0.61691183402841987</v>
      </c>
      <c r="E257" s="27">
        <f t="shared" si="37"/>
        <v>37.950000000000003</v>
      </c>
      <c r="F257" s="27">
        <f t="shared" si="38"/>
        <v>-37.9499</v>
      </c>
      <c r="G257" s="27">
        <f t="shared" si="39"/>
        <v>-37.950000000000003</v>
      </c>
      <c r="H257" s="27">
        <f t="shared" si="41"/>
        <v>1000</v>
      </c>
      <c r="I257" s="27">
        <f t="shared" si="40"/>
        <v>1000</v>
      </c>
      <c r="J257" s="27">
        <f t="shared" si="42"/>
        <v>1000</v>
      </c>
      <c r="K257" s="12">
        <v>-25.17</v>
      </c>
      <c r="L257" s="12">
        <f t="shared" si="43"/>
        <v>38.950000000000003</v>
      </c>
      <c r="M257" s="27"/>
      <c r="N257" s="27"/>
      <c r="P257" s="12">
        <v>37.950000000000003</v>
      </c>
      <c r="Q257" s="39">
        <v>60</v>
      </c>
      <c r="R257" s="12">
        <f t="shared" si="44"/>
        <v>25.17</v>
      </c>
      <c r="S257" s="12">
        <v>10.918072784925872</v>
      </c>
      <c r="T257" s="20">
        <v>26.83925674039957</v>
      </c>
      <c r="Y257" s="20">
        <f t="shared" si="45"/>
        <v>0.63543582708682222</v>
      </c>
      <c r="Z257" s="20">
        <f t="shared" si="46"/>
        <v>0.63225713072982082</v>
      </c>
      <c r="AB257" s="20">
        <v>0.51094956975432992</v>
      </c>
      <c r="AC257" s="20">
        <v>0.16791183402841986</v>
      </c>
      <c r="AE257" s="20">
        <f t="shared" si="47"/>
        <v>0.77543582708682224</v>
      </c>
      <c r="AF257" s="20">
        <f t="shared" si="48"/>
        <v>0.81565713072982082</v>
      </c>
    </row>
    <row r="258" spans="1:32" x14ac:dyDescent="0.2">
      <c r="A258" s="14" t="s">
        <v>336</v>
      </c>
      <c r="B258" s="20">
        <v>0.63966818472661191</v>
      </c>
      <c r="C258" s="20">
        <v>0.63525756887689444</v>
      </c>
      <c r="D258" s="27">
        <v>0.63526154100783061</v>
      </c>
      <c r="E258" s="27">
        <f t="shared" ref="E258:E321" si="49">P258</f>
        <v>44.69</v>
      </c>
      <c r="F258" s="27">
        <f t="shared" ref="F258:F321" si="50">-P258+0.0001</f>
        <v>-44.689899999999994</v>
      </c>
      <c r="G258" s="27">
        <f t="shared" ref="G258:G321" si="51">-P258</f>
        <v>-44.69</v>
      </c>
      <c r="H258" s="27">
        <f t="shared" si="41"/>
        <v>1000</v>
      </c>
      <c r="I258" s="27">
        <f t="shared" ref="I258:I321" si="52">IF(P258&lt;0,P258,1000)</f>
        <v>1000</v>
      </c>
      <c r="J258" s="27">
        <f t="shared" si="42"/>
        <v>1000</v>
      </c>
      <c r="K258" s="12">
        <v>-25.17</v>
      </c>
      <c r="L258" s="12">
        <f t="shared" si="43"/>
        <v>45.69</v>
      </c>
      <c r="M258" s="27"/>
      <c r="N258" s="27"/>
      <c r="P258" s="12">
        <v>44.69</v>
      </c>
      <c r="Q258" s="39">
        <v>62.94</v>
      </c>
      <c r="R258" s="12">
        <f t="shared" si="44"/>
        <v>25.17</v>
      </c>
      <c r="S258" s="12">
        <v>11.374559287248275</v>
      </c>
      <c r="T258" s="20">
        <v>28.03449781203819</v>
      </c>
      <c r="Y258" s="20">
        <f t="shared" si="45"/>
        <v>0.66200350838655597</v>
      </c>
      <c r="Z258" s="20">
        <f t="shared" si="46"/>
        <v>0.66041363661946262</v>
      </c>
      <c r="AB258" s="20">
        <v>0.52996615193821439</v>
      </c>
      <c r="AC258" s="20">
        <v>0.1862615410078306</v>
      </c>
      <c r="AE258" s="20">
        <f t="shared" si="47"/>
        <v>0.80200350838655599</v>
      </c>
      <c r="AF258" s="20">
        <f t="shared" si="48"/>
        <v>0.84381363661946263</v>
      </c>
    </row>
    <row r="259" spans="1:32" x14ac:dyDescent="0.2">
      <c r="A259" s="14" t="s">
        <v>337</v>
      </c>
      <c r="B259" s="20">
        <v>0.64845823881629983</v>
      </c>
      <c r="C259" s="20">
        <v>0.64167512133628724</v>
      </c>
      <c r="D259" s="27">
        <v>0.64167751280044483</v>
      </c>
      <c r="E259" s="27">
        <f t="shared" si="49"/>
        <v>42.88</v>
      </c>
      <c r="F259" s="27">
        <f t="shared" si="50"/>
        <v>-42.879899999999999</v>
      </c>
      <c r="G259" s="27">
        <f t="shared" si="51"/>
        <v>-42.88</v>
      </c>
      <c r="H259" s="27">
        <f t="shared" ref="H259:H322" si="53">IF(P259&lt;0,0,1000)</f>
        <v>1000</v>
      </c>
      <c r="I259" s="27">
        <f t="shared" si="52"/>
        <v>1000</v>
      </c>
      <c r="J259" s="27">
        <f t="shared" ref="J259:J322" si="54">I259</f>
        <v>1000</v>
      </c>
      <c r="K259" s="12">
        <v>-25.17</v>
      </c>
      <c r="L259" s="12">
        <f t="shared" ref="L259:L322" si="55">SQRT(E259^2)+1</f>
        <v>43.88</v>
      </c>
      <c r="M259" s="27"/>
      <c r="N259" s="27"/>
      <c r="P259" s="12">
        <v>42.88</v>
      </c>
      <c r="Q259" s="39">
        <v>69.040000000000006</v>
      </c>
      <c r="R259" s="12">
        <f t="shared" ref="R259:R322" si="56">-K259</f>
        <v>25.17</v>
      </c>
      <c r="S259" s="12">
        <v>11.772385486925119</v>
      </c>
      <c r="T259" s="20">
        <v>29.034048013105991</v>
      </c>
      <c r="Y259" s="20">
        <f t="shared" ref="Y259:Y322" si="57">S259/$V$2</f>
        <v>0.68515713862956762</v>
      </c>
      <c r="Z259" s="20">
        <f t="shared" ref="Z259:Z322" si="58">T259/$W$2</f>
        <v>0.68396021796708517</v>
      </c>
      <c r="AB259" s="20">
        <v>0.53875672210512993</v>
      </c>
      <c r="AC259" s="20">
        <v>0.19267751280044482</v>
      </c>
      <c r="AE259" s="20">
        <f t="shared" ref="AE259:AE322" si="59">Y259+0.14</f>
        <v>0.82515713862956763</v>
      </c>
      <c r="AF259" s="20">
        <f t="shared" ref="AF259:AF322" si="60">Z259+0.1834</f>
        <v>0.86736021796708518</v>
      </c>
    </row>
    <row r="260" spans="1:32" x14ac:dyDescent="0.2">
      <c r="A260" s="14" t="s">
        <v>338</v>
      </c>
      <c r="B260" s="20">
        <v>0.64967971442398054</v>
      </c>
      <c r="C260" s="20">
        <v>0.63970730724836455</v>
      </c>
      <c r="D260" s="27">
        <v>0.63970899188402508</v>
      </c>
      <c r="E260" s="27">
        <f t="shared" si="49"/>
        <v>40</v>
      </c>
      <c r="F260" s="27">
        <f t="shared" si="50"/>
        <v>-39.999899999999997</v>
      </c>
      <c r="G260" s="27">
        <f t="shared" si="51"/>
        <v>-40</v>
      </c>
      <c r="H260" s="27">
        <f t="shared" si="53"/>
        <v>1000</v>
      </c>
      <c r="I260" s="27">
        <f t="shared" si="52"/>
        <v>1000</v>
      </c>
      <c r="J260" s="27">
        <f t="shared" si="54"/>
        <v>1000</v>
      </c>
      <c r="K260" s="12">
        <v>-25.17</v>
      </c>
      <c r="L260" s="12">
        <f t="shared" si="55"/>
        <v>41</v>
      </c>
      <c r="M260" s="27"/>
      <c r="N260" s="27"/>
      <c r="P260" s="12">
        <v>40</v>
      </c>
      <c r="Q260" s="39">
        <v>71.61</v>
      </c>
      <c r="R260" s="12">
        <f t="shared" si="56"/>
        <v>25.17</v>
      </c>
      <c r="S260" s="12">
        <v>12.031680955157155</v>
      </c>
      <c r="T260" s="20">
        <v>29.5954858874092</v>
      </c>
      <c r="Y260" s="20">
        <f t="shared" si="57"/>
        <v>0.70024822966381806</v>
      </c>
      <c r="Z260" s="20">
        <f t="shared" si="58"/>
        <v>0.69718610953790783</v>
      </c>
      <c r="AB260" s="20">
        <v>0.53997834414536383</v>
      </c>
      <c r="AC260" s="20">
        <v>0.19070899188402507</v>
      </c>
      <c r="AE260" s="20">
        <f t="shared" si="59"/>
        <v>0.84024822966381807</v>
      </c>
      <c r="AF260" s="20">
        <f t="shared" si="60"/>
        <v>0.88058610953790784</v>
      </c>
    </row>
    <row r="261" spans="1:32" x14ac:dyDescent="0.2">
      <c r="A261" s="14" t="s">
        <v>339</v>
      </c>
      <c r="B261" s="20">
        <v>0.63616583280125871</v>
      </c>
      <c r="C261" s="20">
        <v>0.62375670512368919</v>
      </c>
      <c r="D261" s="27">
        <v>0.62375715602472714</v>
      </c>
      <c r="E261" s="27">
        <f t="shared" si="49"/>
        <v>33.090000000000003</v>
      </c>
      <c r="F261" s="27">
        <f t="shared" si="50"/>
        <v>-33.0899</v>
      </c>
      <c r="G261" s="27">
        <f t="shared" si="51"/>
        <v>-33.090000000000003</v>
      </c>
      <c r="H261" s="27">
        <f t="shared" si="53"/>
        <v>1000</v>
      </c>
      <c r="I261" s="27">
        <f t="shared" si="52"/>
        <v>1000</v>
      </c>
      <c r="J261" s="27">
        <f t="shared" si="54"/>
        <v>1000</v>
      </c>
      <c r="K261" s="12">
        <v>-25.17</v>
      </c>
      <c r="L261" s="12">
        <f t="shared" si="55"/>
        <v>34.090000000000003</v>
      </c>
      <c r="M261" s="27"/>
      <c r="N261" s="27"/>
      <c r="P261" s="12">
        <v>33.090000000000003</v>
      </c>
      <c r="Q261" s="39">
        <v>67.989999999999995</v>
      </c>
      <c r="R261" s="12">
        <f t="shared" si="56"/>
        <v>25.17</v>
      </c>
      <c r="S261" s="12">
        <v>12.031680955157155</v>
      </c>
      <c r="T261" s="20">
        <v>29.587697456472078</v>
      </c>
      <c r="Y261" s="20">
        <f t="shared" si="57"/>
        <v>0.70024822966381806</v>
      </c>
      <c r="Z261" s="20">
        <f t="shared" si="58"/>
        <v>0.69700263608911517</v>
      </c>
      <c r="AB261" s="20">
        <v>0.52646491162116471</v>
      </c>
      <c r="AC261" s="20">
        <v>0.17475715602472713</v>
      </c>
      <c r="AE261" s="20">
        <f t="shared" si="59"/>
        <v>0.84024822966381807</v>
      </c>
      <c r="AF261" s="20">
        <f t="shared" si="60"/>
        <v>0.88040263608911518</v>
      </c>
    </row>
    <row r="262" spans="1:32" x14ac:dyDescent="0.2">
      <c r="A262" s="14" t="s">
        <v>340</v>
      </c>
      <c r="B262" s="20">
        <v>0.61451305243646559</v>
      </c>
      <c r="C262" s="20">
        <v>0.60092323631336231</v>
      </c>
      <c r="D262" s="27">
        <v>0.60092358005716562</v>
      </c>
      <c r="E262" s="27">
        <f t="shared" si="49"/>
        <v>27.93</v>
      </c>
      <c r="F262" s="27">
        <f t="shared" si="50"/>
        <v>-27.9299</v>
      </c>
      <c r="G262" s="27">
        <f t="shared" si="51"/>
        <v>-27.93</v>
      </c>
      <c r="H262" s="27">
        <f t="shared" si="53"/>
        <v>1000</v>
      </c>
      <c r="I262" s="27">
        <f t="shared" si="52"/>
        <v>1000</v>
      </c>
      <c r="J262" s="27">
        <f t="shared" si="54"/>
        <v>1000</v>
      </c>
      <c r="K262" s="12">
        <v>-25.17</v>
      </c>
      <c r="L262" s="12">
        <f t="shared" si="55"/>
        <v>28.93</v>
      </c>
      <c r="M262" s="27"/>
      <c r="N262" s="27"/>
      <c r="P262" s="12">
        <v>27.93</v>
      </c>
      <c r="Q262" s="39">
        <v>63.67</v>
      </c>
      <c r="R262" s="12">
        <f t="shared" si="56"/>
        <v>25.17</v>
      </c>
      <c r="S262" s="12">
        <v>11.752897426519432</v>
      </c>
      <c r="T262" s="20">
        <v>28.872760408024448</v>
      </c>
      <c r="Y262" s="20">
        <f t="shared" si="57"/>
        <v>0.68402292639026996</v>
      </c>
      <c r="Z262" s="20">
        <f t="shared" si="58"/>
        <v>0.68016073725130055</v>
      </c>
      <c r="AB262" s="20">
        <v>0.50481215828706927</v>
      </c>
      <c r="AC262" s="20">
        <v>0.15192358005716561</v>
      </c>
      <c r="AE262" s="20">
        <f t="shared" si="59"/>
        <v>0.82402292639026997</v>
      </c>
      <c r="AF262" s="20">
        <f t="shared" si="60"/>
        <v>0.86356073725130056</v>
      </c>
    </row>
    <row r="263" spans="1:32" x14ac:dyDescent="0.2">
      <c r="A263" s="14" t="s">
        <v>341</v>
      </c>
      <c r="B263" s="20">
        <v>0.5519102538796169</v>
      </c>
      <c r="C263" s="20">
        <v>0.53712815392338964</v>
      </c>
      <c r="D263" s="27">
        <v>0.53712861261089484</v>
      </c>
      <c r="E263" s="27">
        <f t="shared" si="49"/>
        <v>28</v>
      </c>
      <c r="F263" s="27">
        <f t="shared" si="50"/>
        <v>-27.9999</v>
      </c>
      <c r="G263" s="27">
        <f t="shared" si="51"/>
        <v>-28</v>
      </c>
      <c r="H263" s="27">
        <f t="shared" si="53"/>
        <v>1000</v>
      </c>
      <c r="I263" s="27">
        <f t="shared" si="52"/>
        <v>1000</v>
      </c>
      <c r="J263" s="27">
        <f t="shared" si="54"/>
        <v>1000</v>
      </c>
      <c r="K263" s="12">
        <v>-25.17</v>
      </c>
      <c r="L263" s="12">
        <f t="shared" si="55"/>
        <v>29</v>
      </c>
      <c r="M263" s="27"/>
      <c r="N263" s="27"/>
      <c r="P263" s="12">
        <v>28</v>
      </c>
      <c r="Q263" s="39">
        <v>53.28</v>
      </c>
      <c r="R263" s="12">
        <f t="shared" si="56"/>
        <v>25.17</v>
      </c>
      <c r="S263" s="12">
        <v>10.755083917259656</v>
      </c>
      <c r="T263" s="20">
        <v>26.36220225894937</v>
      </c>
      <c r="Y263" s="20">
        <f t="shared" si="57"/>
        <v>0.62594981540952144</v>
      </c>
      <c r="Z263" s="20">
        <f t="shared" si="58"/>
        <v>0.62101907370905796</v>
      </c>
      <c r="AB263" s="20">
        <v>0.44220933543835994</v>
      </c>
      <c r="AC263" s="20">
        <v>8.812861261089483E-2</v>
      </c>
      <c r="AE263" s="20">
        <f t="shared" si="59"/>
        <v>0.76594981540952145</v>
      </c>
      <c r="AF263" s="20">
        <f t="shared" si="60"/>
        <v>0.80441907370905796</v>
      </c>
    </row>
    <row r="264" spans="1:32" x14ac:dyDescent="0.2">
      <c r="A264" s="14" t="s">
        <v>342</v>
      </c>
      <c r="B264" s="20">
        <v>0.48101318003080556</v>
      </c>
      <c r="C264" s="20">
        <v>0.47034170996811209</v>
      </c>
      <c r="D264" s="27">
        <v>0.47034841529339894</v>
      </c>
      <c r="E264" s="27">
        <f t="shared" si="49"/>
        <v>24.14</v>
      </c>
      <c r="F264" s="27">
        <f t="shared" si="50"/>
        <v>-24.139900000000001</v>
      </c>
      <c r="G264" s="27">
        <f t="shared" si="51"/>
        <v>-24.14</v>
      </c>
      <c r="H264" s="27">
        <f t="shared" si="53"/>
        <v>1000</v>
      </c>
      <c r="I264" s="27">
        <f t="shared" si="52"/>
        <v>1000</v>
      </c>
      <c r="J264" s="27">
        <f t="shared" si="54"/>
        <v>1000</v>
      </c>
      <c r="K264" s="12">
        <v>-25.17</v>
      </c>
      <c r="L264" s="12">
        <f t="shared" si="55"/>
        <v>25.14</v>
      </c>
      <c r="M264" s="27"/>
      <c r="N264" s="27"/>
      <c r="P264" s="12">
        <v>24.14</v>
      </c>
      <c r="Q264" s="39">
        <v>56.18</v>
      </c>
      <c r="R264" s="12">
        <f t="shared" si="56"/>
        <v>25.17</v>
      </c>
      <c r="S264" s="12">
        <v>9.0792327960800225</v>
      </c>
      <c r="T264" s="20">
        <v>22.143655943840649</v>
      </c>
      <c r="Y264" s="20">
        <f t="shared" si="57"/>
        <v>0.52841466756443511</v>
      </c>
      <c r="Z264" s="20">
        <f t="shared" si="58"/>
        <v>0.52164203004351151</v>
      </c>
      <c r="AB264" s="20">
        <v>0.37130978624158695</v>
      </c>
      <c r="AC264" s="20">
        <v>2.1348415293398926E-2</v>
      </c>
      <c r="AE264" s="20">
        <f t="shared" si="59"/>
        <v>0.66841466756443513</v>
      </c>
      <c r="AF264" s="20">
        <f t="shared" si="60"/>
        <v>0.70504203004351151</v>
      </c>
    </row>
    <row r="265" spans="1:32" x14ac:dyDescent="0.2">
      <c r="A265" s="14" t="s">
        <v>343</v>
      </c>
      <c r="B265" s="20">
        <v>0.40945195886136981</v>
      </c>
      <c r="C265" s="20">
        <v>0.4116490741594464</v>
      </c>
      <c r="D265" s="27">
        <v>0.4116576640683256</v>
      </c>
      <c r="E265" s="27">
        <f t="shared" si="49"/>
        <v>21.51</v>
      </c>
      <c r="F265" s="27">
        <f t="shared" si="50"/>
        <v>-21.509900000000002</v>
      </c>
      <c r="G265" s="27">
        <f t="shared" si="51"/>
        <v>-21.51</v>
      </c>
      <c r="H265" s="27">
        <f t="shared" si="53"/>
        <v>1000</v>
      </c>
      <c r="I265" s="27">
        <f t="shared" si="52"/>
        <v>1000</v>
      </c>
      <c r="J265" s="27">
        <f t="shared" si="54"/>
        <v>1000</v>
      </c>
      <c r="K265" s="12">
        <v>-25.17</v>
      </c>
      <c r="L265" s="12">
        <f t="shared" si="55"/>
        <v>22.51</v>
      </c>
      <c r="M265" s="27"/>
      <c r="N265" s="27"/>
      <c r="P265" s="12">
        <v>21.51</v>
      </c>
      <c r="Q265" s="39">
        <v>49.33</v>
      </c>
      <c r="R265" s="12">
        <f t="shared" si="56"/>
        <v>25.17</v>
      </c>
      <c r="S265" s="12">
        <v>6.6902593501280609</v>
      </c>
      <c r="T265" s="20">
        <v>16.367989595726929</v>
      </c>
      <c r="Y265" s="20">
        <f t="shared" si="57"/>
        <v>0.38937553974209321</v>
      </c>
      <c r="Z265" s="20">
        <f t="shared" si="58"/>
        <v>0.38558363361949793</v>
      </c>
      <c r="AB265" s="20">
        <v>0.29974841961286608</v>
      </c>
      <c r="AC265" s="20">
        <v>0</v>
      </c>
      <c r="AE265" s="20">
        <f t="shared" si="59"/>
        <v>0.52937553974209317</v>
      </c>
      <c r="AF265" s="20">
        <f t="shared" si="60"/>
        <v>0.568983633619498</v>
      </c>
    </row>
    <row r="266" spans="1:32" x14ac:dyDescent="0.2">
      <c r="A266" s="14" t="s">
        <v>344</v>
      </c>
      <c r="B266" s="20">
        <v>0.38440390115714546</v>
      </c>
      <c r="C266" s="20">
        <v>0.39480101369109966</v>
      </c>
      <c r="D266" s="27">
        <v>0.3948106061706782</v>
      </c>
      <c r="E266" s="27">
        <f t="shared" si="49"/>
        <v>19.809999999999999</v>
      </c>
      <c r="F266" s="27">
        <f t="shared" si="50"/>
        <v>-19.809899999999999</v>
      </c>
      <c r="G266" s="27">
        <f t="shared" si="51"/>
        <v>-19.809999999999999</v>
      </c>
      <c r="H266" s="27">
        <f t="shared" si="53"/>
        <v>1000</v>
      </c>
      <c r="I266" s="27">
        <f t="shared" si="52"/>
        <v>1000</v>
      </c>
      <c r="J266" s="27">
        <f t="shared" si="54"/>
        <v>1000</v>
      </c>
      <c r="K266" s="12">
        <v>-25.17</v>
      </c>
      <c r="L266" s="12">
        <f t="shared" si="55"/>
        <v>20.81</v>
      </c>
      <c r="M266" s="27"/>
      <c r="N266" s="27"/>
      <c r="P266" s="12">
        <v>19.809999999999999</v>
      </c>
      <c r="Q266" s="39">
        <v>37.93</v>
      </c>
      <c r="R266" s="12">
        <f t="shared" si="56"/>
        <v>25.17</v>
      </c>
      <c r="S266" s="12">
        <v>5.5611197845773983</v>
      </c>
      <c r="T266" s="20">
        <v>13.701125225448909</v>
      </c>
      <c r="Y266" s="20">
        <f t="shared" si="57"/>
        <v>0.32365920428014638</v>
      </c>
      <c r="Z266" s="20">
        <f t="shared" si="58"/>
        <v>0.32275983670490166</v>
      </c>
      <c r="AB266" s="20">
        <v>0.27470028811176123</v>
      </c>
      <c r="AC266" s="20">
        <v>0</v>
      </c>
      <c r="AE266" s="20">
        <f t="shared" si="59"/>
        <v>0.4636592042801464</v>
      </c>
      <c r="AF266" s="20">
        <f t="shared" si="60"/>
        <v>0.50615983670490161</v>
      </c>
    </row>
    <row r="267" spans="1:32" x14ac:dyDescent="0.2">
      <c r="A267" s="14" t="s">
        <v>345</v>
      </c>
      <c r="B267" s="20">
        <v>0.40162985024304965</v>
      </c>
      <c r="C267" s="20">
        <v>0.41086959147322921</v>
      </c>
      <c r="D267" s="27">
        <v>0.4108797668376804</v>
      </c>
      <c r="E267" s="27">
        <f t="shared" si="49"/>
        <v>19.100000000000001</v>
      </c>
      <c r="F267" s="27">
        <f t="shared" si="50"/>
        <v>-19.099900000000002</v>
      </c>
      <c r="G267" s="27">
        <f t="shared" si="51"/>
        <v>-19.100000000000001</v>
      </c>
      <c r="H267" s="27">
        <f t="shared" si="53"/>
        <v>1000</v>
      </c>
      <c r="I267" s="27">
        <f t="shared" si="52"/>
        <v>1000</v>
      </c>
      <c r="J267" s="27">
        <f t="shared" si="54"/>
        <v>1000</v>
      </c>
      <c r="K267" s="12">
        <v>-25.17</v>
      </c>
      <c r="L267" s="12">
        <f t="shared" si="55"/>
        <v>20.100000000000001</v>
      </c>
      <c r="M267" s="27"/>
      <c r="N267" s="27"/>
      <c r="P267" s="12">
        <v>19.100000000000001</v>
      </c>
      <c r="Q267" s="39">
        <v>34.020000000000003</v>
      </c>
      <c r="R267" s="12">
        <f t="shared" si="56"/>
        <v>25.17</v>
      </c>
      <c r="S267" s="12">
        <v>5.9332576992183199</v>
      </c>
      <c r="T267" s="20">
        <v>14.576897349488199</v>
      </c>
      <c r="Y267" s="20">
        <f t="shared" si="57"/>
        <v>0.34531776694394395</v>
      </c>
      <c r="Z267" s="20">
        <f t="shared" si="58"/>
        <v>0.34339055594105589</v>
      </c>
      <c r="AB267" s="20">
        <v>0.29192596084881978</v>
      </c>
      <c r="AC267" s="20">
        <v>0</v>
      </c>
      <c r="AE267" s="20">
        <f t="shared" si="59"/>
        <v>0.48531776694394396</v>
      </c>
      <c r="AF267" s="20">
        <f t="shared" si="60"/>
        <v>0.52679055594105595</v>
      </c>
    </row>
    <row r="268" spans="1:32" x14ac:dyDescent="0.2">
      <c r="A268" s="14" t="s">
        <v>346</v>
      </c>
      <c r="B268" s="20">
        <v>0.42118271130398</v>
      </c>
      <c r="C268" s="20">
        <v>0.43265583541836189</v>
      </c>
      <c r="D268" s="27">
        <v>0.43266732638662719</v>
      </c>
      <c r="E268" s="27">
        <f t="shared" si="49"/>
        <v>15.74</v>
      </c>
      <c r="F268" s="27">
        <f t="shared" si="50"/>
        <v>-15.7399</v>
      </c>
      <c r="G268" s="27">
        <f t="shared" si="51"/>
        <v>-15.74</v>
      </c>
      <c r="H268" s="27">
        <f t="shared" si="53"/>
        <v>1000</v>
      </c>
      <c r="I268" s="27">
        <f t="shared" si="52"/>
        <v>1000</v>
      </c>
      <c r="J268" s="27">
        <f t="shared" si="54"/>
        <v>1000</v>
      </c>
      <c r="K268" s="12">
        <v>-25.17</v>
      </c>
      <c r="L268" s="12">
        <f t="shared" si="55"/>
        <v>16.740000000000002</v>
      </c>
      <c r="M268" s="27"/>
      <c r="N268" s="27"/>
      <c r="P268" s="12">
        <v>15.74</v>
      </c>
      <c r="Q268" s="39">
        <v>24.29</v>
      </c>
      <c r="R268" s="12">
        <f t="shared" si="56"/>
        <v>25.17</v>
      </c>
      <c r="S268" s="12">
        <v>6.0519353373151121</v>
      </c>
      <c r="T268" s="20">
        <v>14.872015931125748</v>
      </c>
      <c r="Y268" s="20">
        <f t="shared" si="57"/>
        <v>0.35222484886272942</v>
      </c>
      <c r="Z268" s="20">
        <f t="shared" si="58"/>
        <v>0.35034271670526762</v>
      </c>
      <c r="AB268" s="20">
        <v>0.31147832651072793</v>
      </c>
      <c r="AC268" s="20">
        <v>0</v>
      </c>
      <c r="AE268" s="20">
        <f t="shared" si="59"/>
        <v>0.49222484886272944</v>
      </c>
      <c r="AF268" s="20">
        <f t="shared" si="60"/>
        <v>0.53374271670526763</v>
      </c>
    </row>
    <row r="269" spans="1:32" x14ac:dyDescent="0.2">
      <c r="A269" s="14" t="s">
        <v>347</v>
      </c>
      <c r="B269" s="20">
        <v>0.45958124192473121</v>
      </c>
      <c r="C269" s="20">
        <v>0.47141811146455997</v>
      </c>
      <c r="D269" s="27">
        <v>0.47143100696080908</v>
      </c>
      <c r="E269" s="27">
        <f t="shared" si="49"/>
        <v>15.54</v>
      </c>
      <c r="F269" s="27">
        <f t="shared" si="50"/>
        <v>-15.539899999999999</v>
      </c>
      <c r="G269" s="27">
        <f t="shared" si="51"/>
        <v>-15.54</v>
      </c>
      <c r="H269" s="27">
        <f t="shared" si="53"/>
        <v>1000</v>
      </c>
      <c r="I269" s="27">
        <f t="shared" si="52"/>
        <v>1000</v>
      </c>
      <c r="J269" s="27">
        <f t="shared" si="54"/>
        <v>1000</v>
      </c>
      <c r="K269" s="12">
        <v>-25.17</v>
      </c>
      <c r="L269" s="12">
        <f t="shared" si="55"/>
        <v>16.54</v>
      </c>
      <c r="M269" s="27"/>
      <c r="N269" s="27"/>
      <c r="P269" s="12">
        <v>15.54</v>
      </c>
      <c r="Q269" s="39">
        <v>16.510000000000002</v>
      </c>
      <c r="R269" s="12">
        <f t="shared" si="56"/>
        <v>25.17</v>
      </c>
      <c r="S269" s="12">
        <v>6.5988062884689729</v>
      </c>
      <c r="T269" s="20">
        <v>16.140045540463809</v>
      </c>
      <c r="Y269" s="20">
        <f t="shared" si="57"/>
        <v>0.38405293812368319</v>
      </c>
      <c r="Z269" s="20">
        <f t="shared" si="58"/>
        <v>0.38021391508587532</v>
      </c>
      <c r="AB269" s="20">
        <v>0.34987631598885355</v>
      </c>
      <c r="AC269" s="20">
        <v>2.2431006960809075E-2</v>
      </c>
      <c r="AE269" s="20">
        <f t="shared" si="59"/>
        <v>0.52405293812368314</v>
      </c>
      <c r="AF269" s="20">
        <f t="shared" si="60"/>
        <v>0.56361391508587533</v>
      </c>
    </row>
    <row r="270" spans="1:32" x14ac:dyDescent="0.2">
      <c r="A270" s="14" t="s">
        <v>348</v>
      </c>
      <c r="B270" s="20">
        <v>0.55700811631443869</v>
      </c>
      <c r="C270" s="20">
        <v>0.57122884027388754</v>
      </c>
      <c r="D270" s="27">
        <v>0.57124525800630821</v>
      </c>
      <c r="E270" s="27">
        <f t="shared" si="49"/>
        <v>20.190000000000001</v>
      </c>
      <c r="F270" s="27">
        <f t="shared" si="50"/>
        <v>-20.189900000000002</v>
      </c>
      <c r="G270" s="27">
        <f t="shared" si="51"/>
        <v>-20.190000000000001</v>
      </c>
      <c r="H270" s="27">
        <f t="shared" si="53"/>
        <v>1000</v>
      </c>
      <c r="I270" s="27">
        <f t="shared" si="52"/>
        <v>1000</v>
      </c>
      <c r="J270" s="27">
        <f t="shared" si="54"/>
        <v>1000</v>
      </c>
      <c r="K270" s="12">
        <v>-25.17</v>
      </c>
      <c r="L270" s="12">
        <f t="shared" si="55"/>
        <v>21.19</v>
      </c>
      <c r="M270" s="27"/>
      <c r="N270" s="27"/>
      <c r="P270" s="12">
        <v>20.190000000000001</v>
      </c>
      <c r="Q270" s="39">
        <v>14.06</v>
      </c>
      <c r="R270" s="12">
        <f t="shared" si="56"/>
        <v>25.17</v>
      </c>
      <c r="S270" s="12">
        <v>8.0374532528000415</v>
      </c>
      <c r="T270" s="20">
        <v>19.685170390767901</v>
      </c>
      <c r="Y270" s="20">
        <f t="shared" si="57"/>
        <v>0.46778271733231902</v>
      </c>
      <c r="Z270" s="20">
        <f t="shared" si="58"/>
        <v>0.46372704987989349</v>
      </c>
      <c r="AB270" s="20">
        <v>0.44730159702795258</v>
      </c>
      <c r="AC270" s="20">
        <v>0.1222452580063082</v>
      </c>
      <c r="AE270" s="20">
        <f t="shared" si="59"/>
        <v>0.60778271733231903</v>
      </c>
      <c r="AF270" s="20">
        <f t="shared" si="60"/>
        <v>0.64712704987989356</v>
      </c>
    </row>
    <row r="271" spans="1:32" x14ac:dyDescent="0.2">
      <c r="A271" s="14" t="s">
        <v>349</v>
      </c>
      <c r="B271" s="20">
        <v>0.72469630562746501</v>
      </c>
      <c r="C271" s="20">
        <v>0.72363087024495443</v>
      </c>
      <c r="D271" s="27">
        <v>0.72364644229185382</v>
      </c>
      <c r="E271" s="27">
        <f t="shared" si="49"/>
        <v>24.38</v>
      </c>
      <c r="F271" s="27">
        <f t="shared" si="50"/>
        <v>-24.379899999999999</v>
      </c>
      <c r="G271" s="27">
        <f t="shared" si="51"/>
        <v>-24.38</v>
      </c>
      <c r="H271" s="27">
        <f t="shared" si="53"/>
        <v>1000</v>
      </c>
      <c r="I271" s="27">
        <f t="shared" si="52"/>
        <v>1000</v>
      </c>
      <c r="J271" s="27">
        <f t="shared" si="54"/>
        <v>1000</v>
      </c>
      <c r="K271" s="12">
        <v>-25.17</v>
      </c>
      <c r="L271" s="12">
        <f t="shared" si="55"/>
        <v>25.38</v>
      </c>
      <c r="M271" s="27"/>
      <c r="N271" s="27"/>
      <c r="P271" s="12">
        <v>24.38</v>
      </c>
      <c r="Q271" s="39">
        <v>32.549999999999997</v>
      </c>
      <c r="R271" s="12">
        <f t="shared" si="56"/>
        <v>25.17</v>
      </c>
      <c r="S271" s="12">
        <v>12.133525494590646</v>
      </c>
      <c r="T271" s="20">
        <v>29.48855045903472</v>
      </c>
      <c r="Y271" s="20">
        <f t="shared" si="57"/>
        <v>0.70617561908721038</v>
      </c>
      <c r="Z271" s="20">
        <f t="shared" si="58"/>
        <v>0.69466701268767195</v>
      </c>
      <c r="AB271" s="20">
        <v>0.61498929161531646</v>
      </c>
      <c r="AC271" s="20">
        <v>0.27464644229185381</v>
      </c>
      <c r="AE271" s="20">
        <f t="shared" si="59"/>
        <v>0.8461756190872104</v>
      </c>
      <c r="AF271" s="20">
        <f t="shared" si="60"/>
        <v>0.87806701268767196</v>
      </c>
    </row>
    <row r="272" spans="1:32" x14ac:dyDescent="0.2">
      <c r="A272" s="14" t="s">
        <v>350</v>
      </c>
      <c r="B272" s="20">
        <v>0.75062568823032705</v>
      </c>
      <c r="C272" s="20">
        <v>0.75353936935153953</v>
      </c>
      <c r="D272" s="27">
        <v>0.7535447519148224</v>
      </c>
      <c r="E272" s="27">
        <f t="shared" si="49"/>
        <v>35.92</v>
      </c>
      <c r="F272" s="27">
        <f t="shared" si="50"/>
        <v>-35.919899999999998</v>
      </c>
      <c r="G272" s="27">
        <f t="shared" si="51"/>
        <v>-35.92</v>
      </c>
      <c r="H272" s="27">
        <f t="shared" si="53"/>
        <v>1000</v>
      </c>
      <c r="I272" s="27">
        <f t="shared" si="52"/>
        <v>1000</v>
      </c>
      <c r="J272" s="27">
        <f t="shared" si="54"/>
        <v>1000</v>
      </c>
      <c r="K272" s="12">
        <v>-25.17</v>
      </c>
      <c r="L272" s="12">
        <f t="shared" si="55"/>
        <v>36.92</v>
      </c>
      <c r="M272" s="27"/>
      <c r="N272" s="27"/>
      <c r="P272" s="12">
        <v>35.92</v>
      </c>
      <c r="Q272" s="39">
        <v>43.69</v>
      </c>
      <c r="R272" s="12">
        <f t="shared" si="56"/>
        <v>25.17</v>
      </c>
      <c r="S272" s="12">
        <v>12.442758245867683</v>
      </c>
      <c r="T272" s="20">
        <v>30.56906119590947</v>
      </c>
      <c r="Y272" s="20">
        <f t="shared" si="57"/>
        <v>0.72417307824880839</v>
      </c>
      <c r="Z272" s="20">
        <f t="shared" si="58"/>
        <v>0.72012079573490784</v>
      </c>
      <c r="AB272" s="20">
        <v>0.64092349470554699</v>
      </c>
      <c r="AC272" s="20">
        <v>0.30454475191482239</v>
      </c>
      <c r="AE272" s="20">
        <f t="shared" si="59"/>
        <v>0.8641730782488084</v>
      </c>
      <c r="AF272" s="20">
        <f t="shared" si="60"/>
        <v>0.90352079573490784</v>
      </c>
    </row>
    <row r="273" spans="1:32" x14ac:dyDescent="0.2">
      <c r="A273" s="14" t="s">
        <v>351</v>
      </c>
      <c r="B273" s="20">
        <v>0.73111279953339314</v>
      </c>
      <c r="C273" s="20">
        <v>0.7337364191487149</v>
      </c>
      <c r="D273" s="27">
        <v>0.73374418160879895</v>
      </c>
      <c r="E273" s="27">
        <f t="shared" si="49"/>
        <v>40.5</v>
      </c>
      <c r="F273" s="27">
        <f t="shared" si="50"/>
        <v>-40.499899999999997</v>
      </c>
      <c r="G273" s="27">
        <f t="shared" si="51"/>
        <v>-40.5</v>
      </c>
      <c r="H273" s="27">
        <f t="shared" si="53"/>
        <v>1000</v>
      </c>
      <c r="I273" s="27">
        <f t="shared" si="52"/>
        <v>1000</v>
      </c>
      <c r="J273" s="27">
        <f t="shared" si="54"/>
        <v>1000</v>
      </c>
      <c r="K273" s="12">
        <v>-25.17</v>
      </c>
      <c r="L273" s="12">
        <f t="shared" si="55"/>
        <v>41.5</v>
      </c>
      <c r="M273" s="27"/>
      <c r="N273" s="27"/>
      <c r="P273" s="12">
        <v>40.5</v>
      </c>
      <c r="Q273" s="39">
        <v>57.65</v>
      </c>
      <c r="R273" s="12">
        <f t="shared" si="56"/>
        <v>25.17</v>
      </c>
      <c r="S273" s="12">
        <v>12.058318922859648</v>
      </c>
      <c r="T273" s="20">
        <v>29.529284118254729</v>
      </c>
      <c r="Y273" s="20">
        <f t="shared" si="57"/>
        <v>0.70179856912137473</v>
      </c>
      <c r="Z273" s="20">
        <f t="shared" si="58"/>
        <v>0.69562658272165889</v>
      </c>
      <c r="AB273" s="20">
        <v>0.62140946962369092</v>
      </c>
      <c r="AC273" s="20">
        <v>0.28474418160879894</v>
      </c>
      <c r="AE273" s="20">
        <f t="shared" si="59"/>
        <v>0.84179856912137474</v>
      </c>
      <c r="AF273" s="20">
        <f t="shared" si="60"/>
        <v>0.8790265827216589</v>
      </c>
    </row>
    <row r="274" spans="1:32" x14ac:dyDescent="0.2">
      <c r="A274" s="14" t="s">
        <v>352</v>
      </c>
      <c r="B274" s="20">
        <v>0.70583359589955574</v>
      </c>
      <c r="C274" s="20">
        <v>0.70801262798145559</v>
      </c>
      <c r="D274" s="27">
        <v>0.70802101881999724</v>
      </c>
      <c r="E274" s="27">
        <f t="shared" si="49"/>
        <v>41</v>
      </c>
      <c r="F274" s="27">
        <f t="shared" si="50"/>
        <v>-40.999899999999997</v>
      </c>
      <c r="G274" s="27">
        <f t="shared" si="51"/>
        <v>-41</v>
      </c>
      <c r="H274" s="27">
        <f t="shared" si="53"/>
        <v>1000</v>
      </c>
      <c r="I274" s="27">
        <f t="shared" si="52"/>
        <v>1000</v>
      </c>
      <c r="J274" s="27">
        <f t="shared" si="54"/>
        <v>1000</v>
      </c>
      <c r="K274" s="12">
        <v>-25.17</v>
      </c>
      <c r="L274" s="12">
        <f t="shared" si="55"/>
        <v>42</v>
      </c>
      <c r="M274" s="27"/>
      <c r="N274" s="27"/>
      <c r="P274" s="12">
        <v>41</v>
      </c>
      <c r="Q274" s="39">
        <v>60</v>
      </c>
      <c r="R274" s="12">
        <f t="shared" si="56"/>
        <v>25.17</v>
      </c>
      <c r="S274" s="12">
        <v>11.765116316790392</v>
      </c>
      <c r="T274" s="20">
        <v>28.897010600832502</v>
      </c>
      <c r="Y274" s="20">
        <f t="shared" si="57"/>
        <v>0.68473407027054622</v>
      </c>
      <c r="Z274" s="20">
        <f t="shared" si="58"/>
        <v>0.68073200334382933</v>
      </c>
      <c r="AB274" s="20">
        <v>0.5961299334459097</v>
      </c>
      <c r="AC274" s="20">
        <v>0.25902101881999723</v>
      </c>
      <c r="AE274" s="20">
        <f t="shared" si="59"/>
        <v>0.82473407027054624</v>
      </c>
      <c r="AF274" s="20">
        <f t="shared" si="60"/>
        <v>0.86413200334382934</v>
      </c>
    </row>
    <row r="275" spans="1:32" x14ac:dyDescent="0.2">
      <c r="A275" s="14" t="s">
        <v>353</v>
      </c>
      <c r="B275" s="20">
        <v>0.67892116115169643</v>
      </c>
      <c r="C275" s="20">
        <v>0.67887498215858066</v>
      </c>
      <c r="D275" s="27">
        <v>0.67888289031278581</v>
      </c>
      <c r="E275" s="27">
        <f t="shared" si="49"/>
        <v>38.659999999999997</v>
      </c>
      <c r="F275" s="27">
        <f t="shared" si="50"/>
        <v>-38.659899999999993</v>
      </c>
      <c r="G275" s="27">
        <f t="shared" si="51"/>
        <v>-38.659999999999997</v>
      </c>
      <c r="H275" s="27">
        <f t="shared" si="53"/>
        <v>1000</v>
      </c>
      <c r="I275" s="27">
        <f t="shared" si="52"/>
        <v>1000</v>
      </c>
      <c r="J275" s="27">
        <f t="shared" si="54"/>
        <v>1000</v>
      </c>
      <c r="K275" s="12">
        <v>-25.17</v>
      </c>
      <c r="L275" s="12">
        <f t="shared" si="55"/>
        <v>39.659999999999997</v>
      </c>
      <c r="M275" s="27"/>
      <c r="N275" s="27"/>
      <c r="P275" s="12">
        <v>38.659999999999997</v>
      </c>
      <c r="Q275" s="39">
        <v>60.38</v>
      </c>
      <c r="R275" s="12">
        <f t="shared" si="56"/>
        <v>25.17</v>
      </c>
      <c r="S275" s="12">
        <v>11.489400335712197</v>
      </c>
      <c r="T275" s="20">
        <v>28.179142384028999</v>
      </c>
      <c r="Y275" s="20">
        <f t="shared" si="57"/>
        <v>0.66868729938627736</v>
      </c>
      <c r="Z275" s="20">
        <f t="shared" si="58"/>
        <v>0.66382105445323947</v>
      </c>
      <c r="AB275" s="20">
        <v>0.56921767403104107</v>
      </c>
      <c r="AC275" s="20">
        <v>0.2298828903127858</v>
      </c>
      <c r="AE275" s="20">
        <f t="shared" si="59"/>
        <v>0.80868729938627737</v>
      </c>
      <c r="AF275" s="20">
        <f t="shared" si="60"/>
        <v>0.84722105445323947</v>
      </c>
    </row>
    <row r="276" spans="1:32" x14ac:dyDescent="0.2">
      <c r="A276" s="14" t="s">
        <v>354</v>
      </c>
      <c r="B276" s="20">
        <v>0.64915985006557908</v>
      </c>
      <c r="C276" s="20">
        <v>0.64693626681468896</v>
      </c>
      <c r="D276" s="27">
        <v>0.64694365899743023</v>
      </c>
      <c r="E276" s="27">
        <f t="shared" si="49"/>
        <v>36.46</v>
      </c>
      <c r="F276" s="27">
        <f t="shared" si="50"/>
        <v>-36.459899999999998</v>
      </c>
      <c r="G276" s="27">
        <f t="shared" si="51"/>
        <v>-36.46</v>
      </c>
      <c r="H276" s="27">
        <f t="shared" si="53"/>
        <v>1000</v>
      </c>
      <c r="I276" s="27">
        <f t="shared" si="52"/>
        <v>1000</v>
      </c>
      <c r="J276" s="27">
        <f t="shared" si="54"/>
        <v>1000</v>
      </c>
      <c r="K276" s="12">
        <v>-25.17</v>
      </c>
      <c r="L276" s="12">
        <f t="shared" si="55"/>
        <v>37.46</v>
      </c>
      <c r="M276" s="27"/>
      <c r="N276" s="27"/>
      <c r="P276" s="12">
        <v>36.46</v>
      </c>
      <c r="Q276" s="39">
        <v>61.43</v>
      </c>
      <c r="R276" s="12">
        <f t="shared" si="56"/>
        <v>25.17</v>
      </c>
      <c r="S276" s="12">
        <v>11.163987728941885</v>
      </c>
      <c r="T276" s="20">
        <v>27.343226734570461</v>
      </c>
      <c r="Y276" s="20">
        <f t="shared" si="57"/>
        <v>0.6497481667205689</v>
      </c>
      <c r="Z276" s="20">
        <f t="shared" si="58"/>
        <v>0.64412924125696458</v>
      </c>
      <c r="AB276" s="20">
        <v>0.53945651346618795</v>
      </c>
      <c r="AC276" s="20">
        <v>0.19794365899743022</v>
      </c>
      <c r="AE276" s="20">
        <f t="shared" si="59"/>
        <v>0.78974816672056891</v>
      </c>
      <c r="AF276" s="20">
        <f t="shared" si="60"/>
        <v>0.82752924125696459</v>
      </c>
    </row>
    <row r="277" spans="1:32" x14ac:dyDescent="0.2">
      <c r="A277" s="14" t="s">
        <v>355</v>
      </c>
      <c r="B277" s="20">
        <v>0.62176043029774486</v>
      </c>
      <c r="C277" s="20">
        <v>0.61977629227443232</v>
      </c>
      <c r="D277" s="27">
        <v>0.61978321608071418</v>
      </c>
      <c r="E277" s="27">
        <f t="shared" si="49"/>
        <v>35</v>
      </c>
      <c r="F277" s="27">
        <f t="shared" si="50"/>
        <v>-34.999899999999997</v>
      </c>
      <c r="G277" s="27">
        <f t="shared" si="51"/>
        <v>-35</v>
      </c>
      <c r="H277" s="27">
        <f t="shared" si="53"/>
        <v>1000</v>
      </c>
      <c r="I277" s="27">
        <f t="shared" si="52"/>
        <v>1000</v>
      </c>
      <c r="J277" s="27">
        <f t="shared" si="54"/>
        <v>1000</v>
      </c>
      <c r="K277" s="12">
        <v>-25.17</v>
      </c>
      <c r="L277" s="12">
        <f t="shared" si="55"/>
        <v>36</v>
      </c>
      <c r="M277" s="27"/>
      <c r="N277" s="27"/>
      <c r="P277" s="12">
        <v>35</v>
      </c>
      <c r="Q277" s="39">
        <v>63.05</v>
      </c>
      <c r="R277" s="12">
        <f t="shared" si="56"/>
        <v>25.17</v>
      </c>
      <c r="S277" s="12">
        <v>10.729435643160784</v>
      </c>
      <c r="T277" s="20">
        <v>26.332200519536002</v>
      </c>
      <c r="Y277" s="20">
        <f t="shared" si="57"/>
        <v>0.6244570764814692</v>
      </c>
      <c r="Z277" s="20">
        <f t="shared" si="58"/>
        <v>0.62031231741316362</v>
      </c>
      <c r="AB277" s="20">
        <v>0.5120572587577451</v>
      </c>
      <c r="AC277" s="20">
        <v>0.17078321608071417</v>
      </c>
      <c r="AE277" s="20">
        <f t="shared" si="59"/>
        <v>0.76445707648146921</v>
      </c>
      <c r="AF277" s="20">
        <f t="shared" si="60"/>
        <v>0.80371231741316362</v>
      </c>
    </row>
    <row r="278" spans="1:32" x14ac:dyDescent="0.2">
      <c r="A278" s="14" t="s">
        <v>356</v>
      </c>
      <c r="B278" s="20">
        <v>0.610346143970386</v>
      </c>
      <c r="C278" s="20">
        <v>0.60727544860267746</v>
      </c>
      <c r="D278" s="27">
        <v>0.60728220024597213</v>
      </c>
      <c r="E278" s="27">
        <f t="shared" si="49"/>
        <v>33.299999999999997</v>
      </c>
      <c r="F278" s="27">
        <f t="shared" si="50"/>
        <v>-33.299899999999994</v>
      </c>
      <c r="G278" s="27">
        <f t="shared" si="51"/>
        <v>-33.299999999999997</v>
      </c>
      <c r="H278" s="27">
        <f t="shared" si="53"/>
        <v>1000</v>
      </c>
      <c r="I278" s="27">
        <f t="shared" si="52"/>
        <v>1000</v>
      </c>
      <c r="J278" s="27">
        <f t="shared" si="54"/>
        <v>1000</v>
      </c>
      <c r="K278" s="12">
        <v>-25.17</v>
      </c>
      <c r="L278" s="12">
        <f t="shared" si="55"/>
        <v>34.299999999999997</v>
      </c>
      <c r="M278" s="27"/>
      <c r="N278" s="27"/>
      <c r="P278" s="12">
        <v>33.299999999999997</v>
      </c>
      <c r="Q278" s="39">
        <v>60.43</v>
      </c>
      <c r="R278" s="12">
        <f t="shared" si="56"/>
        <v>25.17</v>
      </c>
      <c r="S278" s="12">
        <v>10.625273312233546</v>
      </c>
      <c r="T278" s="20">
        <v>26.057990466892068</v>
      </c>
      <c r="Y278" s="20">
        <f t="shared" si="57"/>
        <v>0.61839479074589287</v>
      </c>
      <c r="Z278" s="20">
        <f t="shared" si="58"/>
        <v>0.61385270257439051</v>
      </c>
      <c r="AB278" s="20">
        <v>0.50064298907168103</v>
      </c>
      <c r="AC278" s="20">
        <v>0.15828220024597212</v>
      </c>
      <c r="AE278" s="20">
        <f t="shared" si="59"/>
        <v>0.75839479074589289</v>
      </c>
      <c r="AF278" s="20">
        <f t="shared" si="60"/>
        <v>0.79725270257439051</v>
      </c>
    </row>
    <row r="279" spans="1:32" x14ac:dyDescent="0.2">
      <c r="A279" s="14" t="s">
        <v>357</v>
      </c>
      <c r="B279" s="20">
        <v>0.60396127206978845</v>
      </c>
      <c r="C279" s="20">
        <v>0.60030218601767116</v>
      </c>
      <c r="D279" s="27">
        <v>0.60030865047207138</v>
      </c>
      <c r="E279" s="27">
        <f t="shared" si="49"/>
        <v>32.21</v>
      </c>
      <c r="F279" s="27">
        <f t="shared" si="50"/>
        <v>-32.209899999999998</v>
      </c>
      <c r="G279" s="27">
        <f t="shared" si="51"/>
        <v>-32.21</v>
      </c>
      <c r="H279" s="27">
        <f t="shared" si="53"/>
        <v>1000</v>
      </c>
      <c r="I279" s="27">
        <f t="shared" si="52"/>
        <v>1000</v>
      </c>
      <c r="J279" s="27">
        <f t="shared" si="54"/>
        <v>1000</v>
      </c>
      <c r="K279" s="12">
        <v>-25.17</v>
      </c>
      <c r="L279" s="12">
        <f t="shared" si="55"/>
        <v>33.21</v>
      </c>
      <c r="M279" s="27"/>
      <c r="N279" s="27"/>
      <c r="P279" s="12">
        <v>32.21</v>
      </c>
      <c r="Q279" s="39">
        <v>59.85</v>
      </c>
      <c r="R279" s="12">
        <f t="shared" si="56"/>
        <v>25.17</v>
      </c>
      <c r="S279" s="12">
        <v>10.573986993360414</v>
      </c>
      <c r="T279" s="20">
        <v>25.932319996770257</v>
      </c>
      <c r="Y279" s="20">
        <f t="shared" si="57"/>
        <v>0.61540990824022013</v>
      </c>
      <c r="Z279" s="20">
        <f t="shared" si="58"/>
        <v>0.6108922610232248</v>
      </c>
      <c r="AB279" s="20">
        <v>0.49425816863248839</v>
      </c>
      <c r="AC279" s="20">
        <v>0.15130865047207137</v>
      </c>
      <c r="AE279" s="20">
        <f t="shared" si="59"/>
        <v>0.75540990824022014</v>
      </c>
      <c r="AF279" s="20">
        <f t="shared" si="60"/>
        <v>0.79429226102322481</v>
      </c>
    </row>
    <row r="280" spans="1:32" x14ac:dyDescent="0.2">
      <c r="A280" s="14" t="s">
        <v>358</v>
      </c>
      <c r="B280" s="20">
        <v>0.60705692173649428</v>
      </c>
      <c r="C280" s="20">
        <v>0.60431843980400513</v>
      </c>
      <c r="D280" s="27">
        <v>0.60432447544536982</v>
      </c>
      <c r="E280" s="27">
        <f t="shared" si="49"/>
        <v>33</v>
      </c>
      <c r="F280" s="27">
        <f t="shared" si="50"/>
        <v>-32.999899999999997</v>
      </c>
      <c r="G280" s="27">
        <f t="shared" si="51"/>
        <v>-33</v>
      </c>
      <c r="H280" s="27">
        <f t="shared" si="53"/>
        <v>1000</v>
      </c>
      <c r="I280" s="27">
        <f t="shared" si="52"/>
        <v>1000</v>
      </c>
      <c r="J280" s="27">
        <f t="shared" si="54"/>
        <v>1000</v>
      </c>
      <c r="K280" s="12">
        <v>-25.17</v>
      </c>
      <c r="L280" s="12">
        <f t="shared" si="55"/>
        <v>34</v>
      </c>
      <c r="M280" s="27"/>
      <c r="N280" s="27"/>
      <c r="P280" s="12">
        <v>33</v>
      </c>
      <c r="Q280" s="39">
        <v>60</v>
      </c>
      <c r="R280" s="12">
        <f t="shared" si="56"/>
        <v>25.17</v>
      </c>
      <c r="S280" s="12">
        <v>10.609168311883018</v>
      </c>
      <c r="T280" s="20">
        <v>26.096105654225919</v>
      </c>
      <c r="Y280" s="20">
        <f t="shared" si="57"/>
        <v>0.61745747383845284</v>
      </c>
      <c r="Z280" s="20">
        <f t="shared" si="58"/>
        <v>0.61475058880179323</v>
      </c>
      <c r="AB280" s="20">
        <v>0.49735404320353238</v>
      </c>
      <c r="AC280" s="20">
        <v>0.15532447544536981</v>
      </c>
      <c r="AE280" s="20">
        <f t="shared" si="59"/>
        <v>0.75745747383845285</v>
      </c>
      <c r="AF280" s="20">
        <f t="shared" si="60"/>
        <v>0.79815058880179324</v>
      </c>
    </row>
    <row r="281" spans="1:32" x14ac:dyDescent="0.2">
      <c r="A281" s="14" t="s">
        <v>359</v>
      </c>
      <c r="B281" s="20">
        <v>0.61358558491821558</v>
      </c>
      <c r="C281" s="20">
        <v>0.61038009946115079</v>
      </c>
      <c r="D281" s="27">
        <v>0.61038558268303955</v>
      </c>
      <c r="E281" s="27">
        <f t="shared" si="49"/>
        <v>36.08</v>
      </c>
      <c r="F281" s="27">
        <f t="shared" si="50"/>
        <v>-36.079899999999995</v>
      </c>
      <c r="G281" s="27">
        <f t="shared" si="51"/>
        <v>-36.08</v>
      </c>
      <c r="H281" s="27">
        <f t="shared" si="53"/>
        <v>1000</v>
      </c>
      <c r="I281" s="27">
        <f t="shared" si="52"/>
        <v>1000</v>
      </c>
      <c r="J281" s="27">
        <f t="shared" si="54"/>
        <v>1000</v>
      </c>
      <c r="K281" s="12">
        <v>-25.17</v>
      </c>
      <c r="L281" s="12">
        <f t="shared" si="55"/>
        <v>37.08</v>
      </c>
      <c r="M281" s="27"/>
      <c r="N281" s="27"/>
      <c r="P281" s="12">
        <v>36.08</v>
      </c>
      <c r="Q281" s="39">
        <v>57.91</v>
      </c>
      <c r="R281" s="12">
        <f t="shared" si="56"/>
        <v>25.17</v>
      </c>
      <c r="S281" s="12">
        <v>10.737384109065809</v>
      </c>
      <c r="T281" s="20">
        <v>26.385561781803393</v>
      </c>
      <c r="Y281" s="20">
        <f t="shared" si="57"/>
        <v>0.62491968010263255</v>
      </c>
      <c r="Z281" s="20">
        <f t="shared" si="58"/>
        <v>0.62156935813152747</v>
      </c>
      <c r="AB281" s="20">
        <v>0.50388289122999708</v>
      </c>
      <c r="AC281" s="20">
        <v>0.16138558268303954</v>
      </c>
      <c r="AE281" s="20">
        <f t="shared" si="59"/>
        <v>0.76491968010263256</v>
      </c>
      <c r="AF281" s="20">
        <f t="shared" si="60"/>
        <v>0.80496935813152748</v>
      </c>
    </row>
    <row r="282" spans="1:32" x14ac:dyDescent="0.2">
      <c r="A282" s="14" t="s">
        <v>360</v>
      </c>
      <c r="B282" s="20">
        <v>0.62319565538015809</v>
      </c>
      <c r="C282" s="20">
        <v>0.61773835366911733</v>
      </c>
      <c r="D282" s="27">
        <v>0.61774189094365672</v>
      </c>
      <c r="E282" s="27">
        <f t="shared" si="49"/>
        <v>41.94</v>
      </c>
      <c r="F282" s="27">
        <f t="shared" si="50"/>
        <v>-41.939899999999994</v>
      </c>
      <c r="G282" s="27">
        <f t="shared" si="51"/>
        <v>-41.94</v>
      </c>
      <c r="H282" s="27">
        <f t="shared" si="53"/>
        <v>1000</v>
      </c>
      <c r="I282" s="27">
        <f t="shared" si="52"/>
        <v>1000</v>
      </c>
      <c r="J282" s="27">
        <f t="shared" si="54"/>
        <v>1000</v>
      </c>
      <c r="K282" s="12">
        <v>-25.17</v>
      </c>
      <c r="L282" s="12">
        <f t="shared" si="55"/>
        <v>42.94</v>
      </c>
      <c r="M282" s="27"/>
      <c r="N282" s="27"/>
      <c r="P282" s="12">
        <v>41.94</v>
      </c>
      <c r="Q282" s="39">
        <v>59.42</v>
      </c>
      <c r="R282" s="12">
        <f t="shared" si="56"/>
        <v>25.17</v>
      </c>
      <c r="S282" s="12">
        <v>11.18624343347596</v>
      </c>
      <c r="T282" s="20">
        <v>27.560373654293411</v>
      </c>
      <c r="Y282" s="20">
        <f t="shared" si="57"/>
        <v>0.65104345685982634</v>
      </c>
      <c r="Z282" s="20">
        <f t="shared" si="58"/>
        <v>0.64924460975389442</v>
      </c>
      <c r="AB282" s="20">
        <v>0.51349375894296279</v>
      </c>
      <c r="AC282" s="20">
        <v>0.16874189094365671</v>
      </c>
      <c r="AE282" s="20">
        <f t="shared" si="59"/>
        <v>0.79104345685982635</v>
      </c>
      <c r="AF282" s="20">
        <f t="shared" si="60"/>
        <v>0.83264460975389443</v>
      </c>
    </row>
    <row r="283" spans="1:32" x14ac:dyDescent="0.2">
      <c r="A283" s="14" t="s">
        <v>361</v>
      </c>
      <c r="B283" s="20">
        <v>0.6276500098058454</v>
      </c>
      <c r="C283" s="20">
        <v>0.61912109308651397</v>
      </c>
      <c r="D283" s="27">
        <v>0.61912267440658453</v>
      </c>
      <c r="E283" s="27">
        <f t="shared" si="49"/>
        <v>40.33</v>
      </c>
      <c r="F283" s="27">
        <f t="shared" si="50"/>
        <v>-40.329899999999995</v>
      </c>
      <c r="G283" s="27">
        <f t="shared" si="51"/>
        <v>-40.33</v>
      </c>
      <c r="H283" s="27">
        <f t="shared" si="53"/>
        <v>1000</v>
      </c>
      <c r="I283" s="27">
        <f t="shared" si="52"/>
        <v>1000</v>
      </c>
      <c r="J283" s="27">
        <f t="shared" si="54"/>
        <v>1000</v>
      </c>
      <c r="K283" s="12">
        <v>-25.17</v>
      </c>
      <c r="L283" s="12">
        <f t="shared" si="55"/>
        <v>41.33</v>
      </c>
      <c r="M283" s="27"/>
      <c r="N283" s="27"/>
      <c r="P283" s="12">
        <v>40.33</v>
      </c>
      <c r="Q283" s="39">
        <v>66.17</v>
      </c>
      <c r="R283" s="12">
        <f t="shared" si="56"/>
        <v>25.17</v>
      </c>
      <c r="S283" s="12">
        <v>11.577457666288865</v>
      </c>
      <c r="T283" s="20">
        <v>28.542868302867479</v>
      </c>
      <c r="Y283" s="20">
        <f t="shared" si="57"/>
        <v>0.6738122682144112</v>
      </c>
      <c r="Z283" s="20">
        <f t="shared" si="58"/>
        <v>0.67238941042677614</v>
      </c>
      <c r="AB283" s="20">
        <v>0.51794875628756321</v>
      </c>
      <c r="AC283" s="20">
        <v>0.17012267440658452</v>
      </c>
      <c r="AE283" s="20">
        <f t="shared" si="59"/>
        <v>0.81381226821441122</v>
      </c>
      <c r="AF283" s="20">
        <f t="shared" si="60"/>
        <v>0.85578941042677614</v>
      </c>
    </row>
    <row r="284" spans="1:32" x14ac:dyDescent="0.2">
      <c r="A284" s="14" t="s">
        <v>362</v>
      </c>
      <c r="B284" s="20">
        <v>0.62885909339315949</v>
      </c>
      <c r="C284" s="20">
        <v>0.61719333208583871</v>
      </c>
      <c r="D284" s="27">
        <v>0.61719422112803568</v>
      </c>
      <c r="E284" s="27">
        <f t="shared" si="49"/>
        <v>29.69</v>
      </c>
      <c r="F284" s="27">
        <f t="shared" si="50"/>
        <v>-29.689900000000002</v>
      </c>
      <c r="G284" s="27">
        <f t="shared" si="51"/>
        <v>-29.69</v>
      </c>
      <c r="H284" s="27">
        <f t="shared" si="53"/>
        <v>1000</v>
      </c>
      <c r="I284" s="27">
        <f t="shared" si="52"/>
        <v>1000</v>
      </c>
      <c r="J284" s="27">
        <f t="shared" si="54"/>
        <v>1000</v>
      </c>
      <c r="K284" s="12">
        <v>-25.17</v>
      </c>
      <c r="L284" s="12">
        <f t="shared" si="55"/>
        <v>30.69</v>
      </c>
      <c r="M284" s="27"/>
      <c r="N284" s="27"/>
      <c r="P284" s="12">
        <v>29.69</v>
      </c>
      <c r="Q284" s="39">
        <v>66.75</v>
      </c>
      <c r="R284" s="12">
        <f t="shared" si="56"/>
        <v>25.17</v>
      </c>
      <c r="S284" s="12">
        <v>11.832507636013993</v>
      </c>
      <c r="T284" s="20">
        <v>29.09499027880873</v>
      </c>
      <c r="Y284" s="20">
        <f t="shared" si="57"/>
        <v>0.68865626968365556</v>
      </c>
      <c r="Z284" s="20">
        <f t="shared" si="58"/>
        <v>0.68539584572779688</v>
      </c>
      <c r="AB284" s="20">
        <v>0.51915798265191981</v>
      </c>
      <c r="AC284" s="20">
        <v>0.16819422112803567</v>
      </c>
      <c r="AE284" s="20">
        <f t="shared" si="59"/>
        <v>0.82865626968365558</v>
      </c>
      <c r="AF284" s="20">
        <f t="shared" si="60"/>
        <v>0.86879584572779689</v>
      </c>
    </row>
    <row r="285" spans="1:32" x14ac:dyDescent="0.2">
      <c r="A285" s="14" t="s">
        <v>363</v>
      </c>
      <c r="B285" s="20">
        <v>0.62536519836731697</v>
      </c>
      <c r="C285" s="20">
        <v>0.61302113902184918</v>
      </c>
      <c r="D285" s="27">
        <v>0.61302177416227688</v>
      </c>
      <c r="E285" s="27">
        <f t="shared" si="49"/>
        <v>26.05</v>
      </c>
      <c r="F285" s="27">
        <f t="shared" si="50"/>
        <v>-26.049900000000001</v>
      </c>
      <c r="G285" s="27">
        <f t="shared" si="51"/>
        <v>-26.05</v>
      </c>
      <c r="H285" s="27">
        <f t="shared" si="53"/>
        <v>1000</v>
      </c>
      <c r="I285" s="27">
        <f t="shared" si="52"/>
        <v>1000</v>
      </c>
      <c r="J285" s="27">
        <f t="shared" si="54"/>
        <v>1000</v>
      </c>
      <c r="K285" s="12">
        <v>-25.17</v>
      </c>
      <c r="L285" s="12">
        <f t="shared" si="55"/>
        <v>27.05</v>
      </c>
      <c r="M285" s="27"/>
      <c r="N285" s="27"/>
      <c r="P285" s="12">
        <v>26.05</v>
      </c>
      <c r="Q285" s="39">
        <v>59.94</v>
      </c>
      <c r="R285" s="12">
        <f t="shared" si="56"/>
        <v>25.17</v>
      </c>
      <c r="S285" s="12">
        <v>11.832507636013993</v>
      </c>
      <c r="T285" s="20">
        <v>29.087367241341958</v>
      </c>
      <c r="Y285" s="20">
        <f t="shared" si="57"/>
        <v>0.68865626968365556</v>
      </c>
      <c r="Z285" s="20">
        <f t="shared" si="58"/>
        <v>0.68521626848231632</v>
      </c>
      <c r="AB285" s="20">
        <v>0.51566420373654454</v>
      </c>
      <c r="AC285" s="20">
        <v>0.16402177416227687</v>
      </c>
      <c r="AE285" s="20">
        <f t="shared" si="59"/>
        <v>0.82865626968365558</v>
      </c>
      <c r="AF285" s="20">
        <f t="shared" si="60"/>
        <v>0.86861626848231632</v>
      </c>
    </row>
    <row r="286" spans="1:32" x14ac:dyDescent="0.2">
      <c r="A286" s="14" t="s">
        <v>364</v>
      </c>
      <c r="B286" s="20">
        <v>0.59919364316112544</v>
      </c>
      <c r="C286" s="20">
        <v>0.58483609425565597</v>
      </c>
      <c r="D286" s="27">
        <v>0.58483613832228365</v>
      </c>
      <c r="E286" s="27">
        <f t="shared" si="49"/>
        <v>24.76</v>
      </c>
      <c r="F286" s="27">
        <f t="shared" si="50"/>
        <v>-24.759900000000002</v>
      </c>
      <c r="G286" s="27">
        <f t="shared" si="51"/>
        <v>-24.76</v>
      </c>
      <c r="H286" s="27">
        <f t="shared" si="53"/>
        <v>1000</v>
      </c>
      <c r="I286" s="27">
        <f t="shared" si="52"/>
        <v>1000</v>
      </c>
      <c r="J286" s="27">
        <f t="shared" si="54"/>
        <v>1000</v>
      </c>
      <c r="K286" s="12">
        <v>-25.17</v>
      </c>
      <c r="L286" s="12">
        <f t="shared" si="55"/>
        <v>25.76</v>
      </c>
      <c r="M286" s="27"/>
      <c r="N286" s="27"/>
      <c r="P286" s="12">
        <v>24.76</v>
      </c>
      <c r="Q286" s="39">
        <v>52.1</v>
      </c>
      <c r="R286" s="12">
        <f t="shared" si="56"/>
        <v>25.17</v>
      </c>
      <c r="S286" s="12">
        <v>11.558381348116802</v>
      </c>
      <c r="T286" s="20">
        <v>28.3847450994719</v>
      </c>
      <c r="Y286" s="20">
        <f t="shared" si="57"/>
        <v>0.67270201952361919</v>
      </c>
      <c r="Z286" s="20">
        <f t="shared" si="58"/>
        <v>0.66866447408268537</v>
      </c>
      <c r="AB286" s="20">
        <v>0.48949284047858332</v>
      </c>
      <c r="AC286" s="20">
        <v>0.13583613832228364</v>
      </c>
      <c r="AE286" s="20">
        <f t="shared" si="59"/>
        <v>0.8127020195236192</v>
      </c>
      <c r="AF286" s="20">
        <f t="shared" si="60"/>
        <v>0.85206447408268537</v>
      </c>
    </row>
    <row r="287" spans="1:32" x14ac:dyDescent="0.2">
      <c r="A287" s="14" t="s">
        <v>365</v>
      </c>
      <c r="B287" s="20">
        <v>0.53836024665695215</v>
      </c>
      <c r="C287" s="20">
        <v>0.5229678058909224</v>
      </c>
      <c r="D287" s="27">
        <v>0.52296801140713722</v>
      </c>
      <c r="E287" s="27">
        <f t="shared" si="49"/>
        <v>24.03</v>
      </c>
      <c r="F287" s="27">
        <f t="shared" si="50"/>
        <v>-24.029900000000001</v>
      </c>
      <c r="G287" s="27">
        <f t="shared" si="51"/>
        <v>-24.03</v>
      </c>
      <c r="H287" s="27">
        <f t="shared" si="53"/>
        <v>1000</v>
      </c>
      <c r="I287" s="27">
        <f t="shared" si="52"/>
        <v>1000</v>
      </c>
      <c r="J287" s="27">
        <f t="shared" si="54"/>
        <v>1000</v>
      </c>
      <c r="K287" s="12">
        <v>-25.17</v>
      </c>
      <c r="L287" s="12">
        <f t="shared" si="55"/>
        <v>25.03</v>
      </c>
      <c r="M287" s="27"/>
      <c r="N287" s="27"/>
      <c r="P287" s="12">
        <v>24.03</v>
      </c>
      <c r="Q287" s="39">
        <v>46.83</v>
      </c>
      <c r="R287" s="12">
        <f t="shared" si="56"/>
        <v>25.17</v>
      </c>
      <c r="S287" s="12">
        <v>10.577166379722424</v>
      </c>
      <c r="T287" s="20">
        <v>25.917073921836717</v>
      </c>
      <c r="Y287" s="20">
        <f t="shared" si="57"/>
        <v>0.61559494968868544</v>
      </c>
      <c r="Z287" s="20">
        <f t="shared" si="58"/>
        <v>0.61053310653226367</v>
      </c>
      <c r="AB287" s="20">
        <v>0.42865940577107964</v>
      </c>
      <c r="AC287" s="20">
        <v>7.3968011407137213E-2</v>
      </c>
      <c r="AE287" s="20">
        <f t="shared" si="59"/>
        <v>0.75559494968868546</v>
      </c>
      <c r="AF287" s="20">
        <f t="shared" si="60"/>
        <v>0.79393310653226368</v>
      </c>
    </row>
    <row r="288" spans="1:32" x14ac:dyDescent="0.2">
      <c r="A288" s="14" t="s">
        <v>366</v>
      </c>
      <c r="B288" s="20">
        <v>0.47006474885142507</v>
      </c>
      <c r="C288" s="20">
        <v>0.45898247243849033</v>
      </c>
      <c r="D288" s="27">
        <v>0.45898890920024993</v>
      </c>
      <c r="E288" s="27">
        <f t="shared" si="49"/>
        <v>21.51</v>
      </c>
      <c r="F288" s="27">
        <f t="shared" si="50"/>
        <v>-21.509900000000002</v>
      </c>
      <c r="G288" s="27">
        <f t="shared" si="51"/>
        <v>-21.51</v>
      </c>
      <c r="H288" s="27">
        <f t="shared" si="53"/>
        <v>1000</v>
      </c>
      <c r="I288" s="27">
        <f t="shared" si="52"/>
        <v>1000</v>
      </c>
      <c r="J288" s="27">
        <f t="shared" si="54"/>
        <v>1000</v>
      </c>
      <c r="K288" s="12">
        <v>-25.17</v>
      </c>
      <c r="L288" s="12">
        <f t="shared" si="55"/>
        <v>22.51</v>
      </c>
      <c r="M288" s="27"/>
      <c r="N288" s="27"/>
      <c r="P288" s="12">
        <v>21.51</v>
      </c>
      <c r="Q288" s="39">
        <v>48.56</v>
      </c>
      <c r="R288" s="12">
        <f t="shared" si="56"/>
        <v>25.17</v>
      </c>
      <c r="S288" s="12">
        <v>8.9294373345177362</v>
      </c>
      <c r="T288" s="20">
        <v>21.77168969506458</v>
      </c>
      <c r="Y288" s="20">
        <f t="shared" si="57"/>
        <v>0.51969651694511498</v>
      </c>
      <c r="Z288" s="20">
        <f t="shared" si="58"/>
        <v>0.51287955515628814</v>
      </c>
      <c r="AB288" s="20">
        <v>0.36036144892374</v>
      </c>
      <c r="AC288" s="20">
        <v>9.988909200249918E-3</v>
      </c>
      <c r="AE288" s="20">
        <f t="shared" si="59"/>
        <v>0.659696516945115</v>
      </c>
      <c r="AF288" s="20">
        <f t="shared" si="60"/>
        <v>0.69627955515628814</v>
      </c>
    </row>
    <row r="289" spans="1:32" x14ac:dyDescent="0.2">
      <c r="A289" s="14" t="s">
        <v>367</v>
      </c>
      <c r="B289" s="20">
        <v>0.40247493606810458</v>
      </c>
      <c r="C289" s="20">
        <v>0.40455222990080825</v>
      </c>
      <c r="D289" s="27">
        <v>0.40456076582520489</v>
      </c>
      <c r="E289" s="27">
        <f t="shared" si="49"/>
        <v>21</v>
      </c>
      <c r="F289" s="27">
        <f t="shared" si="50"/>
        <v>-20.9999</v>
      </c>
      <c r="G289" s="27">
        <f t="shared" si="51"/>
        <v>-21</v>
      </c>
      <c r="H289" s="27">
        <f t="shared" si="53"/>
        <v>1000</v>
      </c>
      <c r="I289" s="27">
        <f t="shared" si="52"/>
        <v>1000</v>
      </c>
      <c r="J289" s="27">
        <f t="shared" si="54"/>
        <v>1000</v>
      </c>
      <c r="K289" s="12">
        <v>-25.17</v>
      </c>
      <c r="L289" s="12">
        <f t="shared" si="55"/>
        <v>22</v>
      </c>
      <c r="M289" s="27"/>
      <c r="N289" s="27"/>
      <c r="P289" s="12">
        <v>21</v>
      </c>
      <c r="Q289" s="39">
        <v>43.89</v>
      </c>
      <c r="R289" s="12">
        <f t="shared" si="56"/>
        <v>25.17</v>
      </c>
      <c r="S289" s="12">
        <v>6.579729970296909</v>
      </c>
      <c r="T289" s="20">
        <v>16.092346732256598</v>
      </c>
      <c r="Y289" s="20">
        <f t="shared" si="57"/>
        <v>0.38294268943289111</v>
      </c>
      <c r="Z289" s="20">
        <f t="shared" si="58"/>
        <v>0.37909026580199151</v>
      </c>
      <c r="AB289" s="20">
        <v>0.29277141307378929</v>
      </c>
      <c r="AC289" s="20">
        <v>0</v>
      </c>
      <c r="AE289" s="20">
        <f t="shared" si="59"/>
        <v>0.52294268943289113</v>
      </c>
      <c r="AF289" s="20">
        <f t="shared" si="60"/>
        <v>0.56249026580199146</v>
      </c>
    </row>
    <row r="290" spans="1:32" x14ac:dyDescent="0.2">
      <c r="A290" s="14" t="s">
        <v>368</v>
      </c>
      <c r="B290" s="20">
        <v>0.37957913232887164</v>
      </c>
      <c r="C290" s="20">
        <v>0.38949893876687636</v>
      </c>
      <c r="D290" s="27">
        <v>0.38950828823404515</v>
      </c>
      <c r="E290" s="27">
        <f t="shared" si="49"/>
        <v>19.66</v>
      </c>
      <c r="F290" s="27">
        <f t="shared" si="50"/>
        <v>-19.6599</v>
      </c>
      <c r="G290" s="27">
        <f t="shared" si="51"/>
        <v>-19.66</v>
      </c>
      <c r="H290" s="27">
        <f t="shared" si="53"/>
        <v>1000</v>
      </c>
      <c r="I290" s="27">
        <f t="shared" si="52"/>
        <v>1000</v>
      </c>
      <c r="J290" s="27">
        <f t="shared" si="54"/>
        <v>1000</v>
      </c>
      <c r="K290" s="12">
        <v>-25.17</v>
      </c>
      <c r="L290" s="12">
        <f t="shared" si="55"/>
        <v>20.66</v>
      </c>
      <c r="M290" s="27"/>
      <c r="N290" s="27"/>
      <c r="P290" s="12">
        <v>19.66</v>
      </c>
      <c r="Q290" s="39">
        <v>31.04</v>
      </c>
      <c r="R290" s="12">
        <f t="shared" si="56"/>
        <v>25.17</v>
      </c>
      <c r="S290" s="12">
        <v>5.5235081983654082</v>
      </c>
      <c r="T290" s="20">
        <v>13.60655275927401</v>
      </c>
      <c r="Y290" s="20">
        <f t="shared" si="57"/>
        <v>0.32147019621402867</v>
      </c>
      <c r="Z290" s="20">
        <f t="shared" si="58"/>
        <v>0.32053197634765934</v>
      </c>
      <c r="AB290" s="20">
        <v>0.26987559975345726</v>
      </c>
      <c r="AC290" s="20">
        <v>0</v>
      </c>
      <c r="AE290" s="20">
        <f t="shared" si="59"/>
        <v>0.46147019621402868</v>
      </c>
      <c r="AF290" s="20">
        <f t="shared" si="60"/>
        <v>0.50393197634765929</v>
      </c>
    </row>
    <row r="291" spans="1:32" x14ac:dyDescent="0.2">
      <c r="A291" s="14" t="s">
        <v>369</v>
      </c>
      <c r="B291" s="20">
        <v>0.39662613221633075</v>
      </c>
      <c r="C291" s="20">
        <v>0.40538465943823643</v>
      </c>
      <c r="D291" s="27">
        <v>0.4053945828971276</v>
      </c>
      <c r="E291" s="27">
        <f t="shared" si="49"/>
        <v>18.13</v>
      </c>
      <c r="F291" s="27">
        <f t="shared" si="50"/>
        <v>-18.129899999999999</v>
      </c>
      <c r="G291" s="27">
        <f t="shared" si="51"/>
        <v>-18.13</v>
      </c>
      <c r="H291" s="27">
        <f t="shared" si="53"/>
        <v>1000</v>
      </c>
      <c r="I291" s="27">
        <f t="shared" si="52"/>
        <v>1000</v>
      </c>
      <c r="J291" s="27">
        <f t="shared" si="54"/>
        <v>1000</v>
      </c>
      <c r="K291" s="12">
        <v>-25.17</v>
      </c>
      <c r="L291" s="12">
        <f t="shared" si="55"/>
        <v>19.13</v>
      </c>
      <c r="M291" s="27"/>
      <c r="N291" s="27"/>
      <c r="P291" s="12">
        <v>18.13</v>
      </c>
      <c r="Q291" s="39">
        <v>24.93</v>
      </c>
      <c r="R291" s="12">
        <f t="shared" si="56"/>
        <v>25.17</v>
      </c>
      <c r="S291" s="12">
        <v>5.8931533531724334</v>
      </c>
      <c r="T291" s="20">
        <v>14.47640116128672</v>
      </c>
      <c r="Y291" s="20">
        <f t="shared" si="57"/>
        <v>0.34298367934428731</v>
      </c>
      <c r="Z291" s="20">
        <f t="shared" si="58"/>
        <v>0.34102314941351558</v>
      </c>
      <c r="AB291" s="20">
        <v>0.2869223266218629</v>
      </c>
      <c r="AC291" s="20">
        <v>0</v>
      </c>
      <c r="AE291" s="20">
        <f t="shared" si="59"/>
        <v>0.48298367934428732</v>
      </c>
      <c r="AF291" s="20">
        <f t="shared" si="60"/>
        <v>0.52442314941351564</v>
      </c>
    </row>
    <row r="292" spans="1:32" x14ac:dyDescent="0.2">
      <c r="A292" s="14" t="s">
        <v>370</v>
      </c>
      <c r="B292" s="20">
        <v>0.4158852988021744</v>
      </c>
      <c r="C292" s="20">
        <v>0.42683333519125227</v>
      </c>
      <c r="D292" s="27">
        <v>0.42684455038445218</v>
      </c>
      <c r="E292" s="27">
        <f t="shared" si="49"/>
        <v>15.3</v>
      </c>
      <c r="F292" s="27">
        <f t="shared" si="50"/>
        <v>-15.299900000000001</v>
      </c>
      <c r="G292" s="27">
        <f t="shared" si="51"/>
        <v>-15.3</v>
      </c>
      <c r="H292" s="27">
        <f t="shared" si="53"/>
        <v>1000</v>
      </c>
      <c r="I292" s="27">
        <f t="shared" si="52"/>
        <v>1000</v>
      </c>
      <c r="J292" s="27">
        <f t="shared" si="54"/>
        <v>1000</v>
      </c>
      <c r="K292" s="12">
        <v>-25.17</v>
      </c>
      <c r="L292" s="12">
        <f t="shared" si="55"/>
        <v>16.3</v>
      </c>
      <c r="M292" s="27"/>
      <c r="N292" s="27"/>
      <c r="P292" s="12">
        <v>15.3</v>
      </c>
      <c r="Q292" s="39">
        <v>16.66</v>
      </c>
      <c r="R292" s="12">
        <f t="shared" si="56"/>
        <v>25.17</v>
      </c>
      <c r="S292" s="12">
        <v>6.0110314675412555</v>
      </c>
      <c r="T292" s="20">
        <v>14.769482965553522</v>
      </c>
      <c r="Y292" s="20">
        <f t="shared" si="57"/>
        <v>0.34984422868984616</v>
      </c>
      <c r="Z292" s="20">
        <f t="shared" si="58"/>
        <v>0.34792732945200083</v>
      </c>
      <c r="AB292" s="20">
        <v>0.30618100621829364</v>
      </c>
      <c r="AC292" s="20">
        <v>0</v>
      </c>
      <c r="AE292" s="20">
        <f t="shared" si="59"/>
        <v>0.48984422868984617</v>
      </c>
      <c r="AF292" s="20">
        <f t="shared" si="60"/>
        <v>0.5313273294520009</v>
      </c>
    </row>
    <row r="293" spans="1:32" x14ac:dyDescent="0.2">
      <c r="A293" s="14" t="s">
        <v>371</v>
      </c>
      <c r="B293" s="20">
        <v>0.45379986180542925</v>
      </c>
      <c r="C293" s="20">
        <v>0.4650683652221424</v>
      </c>
      <c r="D293" s="27">
        <v>0.46508095653092613</v>
      </c>
      <c r="E293" s="27">
        <f t="shared" si="49"/>
        <v>18.05</v>
      </c>
      <c r="F293" s="27">
        <f t="shared" si="50"/>
        <v>-18.049900000000001</v>
      </c>
      <c r="G293" s="27">
        <f t="shared" si="51"/>
        <v>-18.05</v>
      </c>
      <c r="H293" s="27">
        <f t="shared" si="53"/>
        <v>1000</v>
      </c>
      <c r="I293" s="27">
        <f t="shared" si="52"/>
        <v>1000</v>
      </c>
      <c r="J293" s="27">
        <f t="shared" si="54"/>
        <v>1000</v>
      </c>
      <c r="K293" s="12">
        <v>-25.17</v>
      </c>
      <c r="L293" s="12">
        <f t="shared" si="55"/>
        <v>19.05</v>
      </c>
      <c r="M293" s="27"/>
      <c r="N293" s="27"/>
      <c r="P293" s="12">
        <v>18.05</v>
      </c>
      <c r="Q293" s="39">
        <v>10.46</v>
      </c>
      <c r="R293" s="12">
        <f t="shared" si="56"/>
        <v>25.17</v>
      </c>
      <c r="S293" s="12">
        <v>6.5542163950345227</v>
      </c>
      <c r="T293" s="20">
        <v>16.02881473915367</v>
      </c>
      <c r="Y293" s="20">
        <f t="shared" si="57"/>
        <v>0.38145779002636032</v>
      </c>
      <c r="Z293" s="20">
        <f t="shared" si="58"/>
        <v>0.37759363137364904</v>
      </c>
      <c r="AB293" s="20">
        <v>0.34409503773667349</v>
      </c>
      <c r="AC293" s="20">
        <v>1.6080956530926116E-2</v>
      </c>
      <c r="AE293" s="20">
        <f t="shared" si="59"/>
        <v>0.52145779002636039</v>
      </c>
      <c r="AF293" s="20">
        <f t="shared" si="60"/>
        <v>0.56099363137364899</v>
      </c>
    </row>
    <row r="294" spans="1:32" x14ac:dyDescent="0.2">
      <c r="A294" s="14" t="s">
        <v>372</v>
      </c>
      <c r="B294" s="20">
        <v>0.55001482475900743</v>
      </c>
      <c r="C294" s="20">
        <v>0.56354977891349445</v>
      </c>
      <c r="D294" s="27">
        <v>0.56356582240824582</v>
      </c>
      <c r="E294" s="27">
        <f t="shared" si="49"/>
        <v>20.83</v>
      </c>
      <c r="F294" s="27">
        <f t="shared" si="50"/>
        <v>-20.829899999999999</v>
      </c>
      <c r="G294" s="27">
        <f t="shared" si="51"/>
        <v>-20.83</v>
      </c>
      <c r="H294" s="27">
        <f t="shared" si="53"/>
        <v>1000</v>
      </c>
      <c r="I294" s="27">
        <f t="shared" si="52"/>
        <v>1000</v>
      </c>
      <c r="J294" s="27">
        <f t="shared" si="54"/>
        <v>1000</v>
      </c>
      <c r="K294" s="12">
        <v>-25.17</v>
      </c>
      <c r="L294" s="12">
        <f t="shared" si="55"/>
        <v>21.83</v>
      </c>
      <c r="M294" s="27"/>
      <c r="N294" s="27"/>
      <c r="P294" s="12">
        <v>20.83</v>
      </c>
      <c r="Q294" s="39">
        <v>21.54</v>
      </c>
      <c r="R294" s="12">
        <f t="shared" si="56"/>
        <v>25.17</v>
      </c>
      <c r="S294" s="12">
        <v>7.9831885768332347</v>
      </c>
      <c r="T294" s="20">
        <v>19.549673492660421</v>
      </c>
      <c r="Y294" s="20">
        <f t="shared" si="57"/>
        <v>0.46462449335508249</v>
      </c>
      <c r="Z294" s="20">
        <f t="shared" si="58"/>
        <v>0.46053512542204239</v>
      </c>
      <c r="AB294" s="20">
        <v>0.44030843319735147</v>
      </c>
      <c r="AC294" s="20">
        <v>0.11456582240824581</v>
      </c>
      <c r="AE294" s="20">
        <f t="shared" si="59"/>
        <v>0.6046244933550825</v>
      </c>
      <c r="AF294" s="20">
        <f t="shared" si="60"/>
        <v>0.64393512542204245</v>
      </c>
    </row>
    <row r="295" spans="1:32" x14ac:dyDescent="0.2">
      <c r="A295" s="14" t="s">
        <v>373</v>
      </c>
      <c r="B295" s="20">
        <v>0.71609608785207146</v>
      </c>
      <c r="C295" s="20">
        <v>0.71435377584296111</v>
      </c>
      <c r="D295" s="27">
        <v>0.71436895560725056</v>
      </c>
      <c r="E295" s="27">
        <f t="shared" si="49"/>
        <v>24.1</v>
      </c>
      <c r="F295" s="27">
        <f t="shared" si="50"/>
        <v>-24.099900000000002</v>
      </c>
      <c r="G295" s="27">
        <f t="shared" si="51"/>
        <v>-24.1</v>
      </c>
      <c r="H295" s="27">
        <f t="shared" si="53"/>
        <v>1000</v>
      </c>
      <c r="I295" s="27">
        <f t="shared" si="52"/>
        <v>1000</v>
      </c>
      <c r="J295" s="27">
        <f t="shared" si="54"/>
        <v>1000</v>
      </c>
      <c r="K295" s="12">
        <v>-25.17</v>
      </c>
      <c r="L295" s="12">
        <f t="shared" si="55"/>
        <v>25.1</v>
      </c>
      <c r="M295" s="27"/>
      <c r="N295" s="27"/>
      <c r="P295" s="12">
        <v>24.1</v>
      </c>
      <c r="Q295" s="39">
        <v>34.94</v>
      </c>
      <c r="R295" s="12">
        <f t="shared" si="56"/>
        <v>25.17</v>
      </c>
      <c r="S295" s="12">
        <v>12.05168491909698</v>
      </c>
      <c r="T295" s="20">
        <v>29.28590362943439</v>
      </c>
      <c r="Y295" s="20">
        <f t="shared" si="57"/>
        <v>0.70141246767738652</v>
      </c>
      <c r="Z295" s="20">
        <f t="shared" si="58"/>
        <v>0.6898932253852188</v>
      </c>
      <c r="AB295" s="20">
        <v>0.60638921051033268</v>
      </c>
      <c r="AC295" s="20">
        <v>0.26536895560725055</v>
      </c>
      <c r="AE295" s="20">
        <f t="shared" si="59"/>
        <v>0.84141246767738653</v>
      </c>
      <c r="AF295" s="20">
        <f t="shared" si="60"/>
        <v>0.87329322538521881</v>
      </c>
    </row>
    <row r="296" spans="1:32" x14ac:dyDescent="0.2">
      <c r="A296" s="14" t="s">
        <v>374</v>
      </c>
      <c r="B296" s="20">
        <v>0.74166408052680743</v>
      </c>
      <c r="C296" s="20">
        <v>0.74383684365556069</v>
      </c>
      <c r="D296" s="27">
        <v>0.74384190825908947</v>
      </c>
      <c r="E296" s="27">
        <f t="shared" si="49"/>
        <v>27.87</v>
      </c>
      <c r="F296" s="27">
        <f t="shared" si="50"/>
        <v>-27.869900000000001</v>
      </c>
      <c r="G296" s="27">
        <f t="shared" si="51"/>
        <v>-27.87</v>
      </c>
      <c r="H296" s="27">
        <f t="shared" si="53"/>
        <v>1000</v>
      </c>
      <c r="I296" s="27">
        <f t="shared" si="52"/>
        <v>1000</v>
      </c>
      <c r="J296" s="27">
        <f t="shared" si="54"/>
        <v>1000</v>
      </c>
      <c r="K296" s="12">
        <v>-25.17</v>
      </c>
      <c r="L296" s="12">
        <f t="shared" si="55"/>
        <v>28.87</v>
      </c>
      <c r="M296" s="27"/>
      <c r="N296" s="27"/>
      <c r="P296" s="12">
        <v>27.87</v>
      </c>
      <c r="Q296" s="39">
        <v>49.87</v>
      </c>
      <c r="R296" s="12">
        <f t="shared" si="56"/>
        <v>25.17</v>
      </c>
      <c r="S296" s="12">
        <v>12.358432524373557</v>
      </c>
      <c r="T296" s="20">
        <v>30.357163523611177</v>
      </c>
      <c r="Y296" s="20">
        <f t="shared" si="57"/>
        <v>0.71926529043333476</v>
      </c>
      <c r="Z296" s="20">
        <f t="shared" si="58"/>
        <v>0.71512908469046665</v>
      </c>
      <c r="AB296" s="20">
        <v>0.63196198672911053</v>
      </c>
      <c r="AC296" s="20">
        <v>0.29484190825908946</v>
      </c>
      <c r="AE296" s="20">
        <f t="shared" si="59"/>
        <v>0.85926529043333477</v>
      </c>
      <c r="AF296" s="20">
        <f t="shared" si="60"/>
        <v>0.89852908469046666</v>
      </c>
    </row>
    <row r="297" spans="1:32" x14ac:dyDescent="0.2">
      <c r="A297" s="14" t="s">
        <v>375</v>
      </c>
      <c r="B297" s="20">
        <v>0.72236966190201168</v>
      </c>
      <c r="C297" s="20">
        <v>0.72427125604953435</v>
      </c>
      <c r="D297" s="27">
        <v>0.72427868561637887</v>
      </c>
      <c r="E297" s="27">
        <f t="shared" si="49"/>
        <v>29.98</v>
      </c>
      <c r="F297" s="27">
        <f t="shared" si="50"/>
        <v>-29.979900000000001</v>
      </c>
      <c r="G297" s="27">
        <f t="shared" si="51"/>
        <v>-29.98</v>
      </c>
      <c r="H297" s="27">
        <f t="shared" si="53"/>
        <v>1000</v>
      </c>
      <c r="I297" s="27">
        <f t="shared" si="52"/>
        <v>1000</v>
      </c>
      <c r="J297" s="27">
        <f t="shared" si="54"/>
        <v>1000</v>
      </c>
      <c r="K297" s="12">
        <v>-25.17</v>
      </c>
      <c r="L297" s="12">
        <f t="shared" si="55"/>
        <v>30.98</v>
      </c>
      <c r="M297" s="27"/>
      <c r="N297" s="27"/>
      <c r="P297" s="12">
        <v>29.98</v>
      </c>
      <c r="Q297" s="39">
        <v>62.11</v>
      </c>
      <c r="R297" s="12">
        <f t="shared" si="56"/>
        <v>25.17</v>
      </c>
      <c r="S297" s="12">
        <v>11.97668092779041</v>
      </c>
      <c r="T297" s="20">
        <v>29.324937315447229</v>
      </c>
      <c r="Y297" s="20">
        <f t="shared" si="57"/>
        <v>0.69704720796630404</v>
      </c>
      <c r="Z297" s="20">
        <f t="shared" si="58"/>
        <v>0.69081274884888977</v>
      </c>
      <c r="AB297" s="20">
        <v>0.61266643988922864</v>
      </c>
      <c r="AC297" s="20">
        <v>0.27527868561637886</v>
      </c>
      <c r="AE297" s="20">
        <f t="shared" si="59"/>
        <v>0.83704720796630405</v>
      </c>
      <c r="AF297" s="20">
        <f t="shared" si="60"/>
        <v>0.87421274884888978</v>
      </c>
    </row>
    <row r="298" spans="1:32" x14ac:dyDescent="0.2">
      <c r="A298" s="14" t="s">
        <v>376</v>
      </c>
      <c r="B298" s="20">
        <v>0.69743132617916748</v>
      </c>
      <c r="C298" s="20">
        <v>0.69892271702890629</v>
      </c>
      <c r="D298" s="27">
        <v>0.6989307823509745</v>
      </c>
      <c r="E298" s="27">
        <f t="shared" si="49"/>
        <v>30.73</v>
      </c>
      <c r="F298" s="27">
        <f t="shared" si="50"/>
        <v>-30.729900000000001</v>
      </c>
      <c r="G298" s="27">
        <f t="shared" si="51"/>
        <v>-30.73</v>
      </c>
      <c r="H298" s="27">
        <f t="shared" si="53"/>
        <v>1000</v>
      </c>
      <c r="I298" s="27">
        <f t="shared" si="52"/>
        <v>1000</v>
      </c>
      <c r="J298" s="27">
        <f t="shared" si="54"/>
        <v>1000</v>
      </c>
      <c r="K298" s="12">
        <v>-25.17</v>
      </c>
      <c r="L298" s="12">
        <f t="shared" si="55"/>
        <v>31.73</v>
      </c>
      <c r="M298" s="27"/>
      <c r="N298" s="27"/>
      <c r="P298" s="12">
        <v>30.73</v>
      </c>
      <c r="Q298" s="39">
        <v>63.06</v>
      </c>
      <c r="R298" s="12">
        <f t="shared" si="56"/>
        <v>25.17</v>
      </c>
      <c r="S298" s="12">
        <v>11.685513829158296</v>
      </c>
      <c r="T298" s="20">
        <v>28.697308561457628</v>
      </c>
      <c r="Y298" s="20">
        <f t="shared" si="57"/>
        <v>0.68010117639237877</v>
      </c>
      <c r="Z298" s="20">
        <f t="shared" si="58"/>
        <v>0.67602758698694876</v>
      </c>
      <c r="AB298" s="20">
        <v>0.58772777043962066</v>
      </c>
      <c r="AC298" s="20">
        <v>0.24993078235097449</v>
      </c>
      <c r="AE298" s="20">
        <f t="shared" si="59"/>
        <v>0.82010117639237878</v>
      </c>
      <c r="AF298" s="20">
        <f t="shared" si="60"/>
        <v>0.85942758698694877</v>
      </c>
    </row>
    <row r="299" spans="1:32" x14ac:dyDescent="0.2">
      <c r="A299" s="14" t="s">
        <v>377</v>
      </c>
      <c r="B299" s="20">
        <v>0.67089102479534435</v>
      </c>
      <c r="C299" s="20">
        <v>0.67020687626373787</v>
      </c>
      <c r="D299" s="27">
        <v>0.67021447735172512</v>
      </c>
      <c r="E299" s="27">
        <f t="shared" si="49"/>
        <v>31.45</v>
      </c>
      <c r="F299" s="27">
        <f t="shared" si="50"/>
        <v>-31.4499</v>
      </c>
      <c r="G299" s="27">
        <f t="shared" si="51"/>
        <v>-31.45</v>
      </c>
      <c r="H299" s="27">
        <f t="shared" si="53"/>
        <v>1000</v>
      </c>
      <c r="I299" s="27">
        <f t="shared" si="52"/>
        <v>1000</v>
      </c>
      <c r="J299" s="27">
        <f t="shared" si="54"/>
        <v>1000</v>
      </c>
      <c r="K299" s="12">
        <v>-25.17</v>
      </c>
      <c r="L299" s="12">
        <f t="shared" si="55"/>
        <v>32.450000000000003</v>
      </c>
      <c r="M299" s="27"/>
      <c r="N299" s="27"/>
      <c r="P299" s="12">
        <v>31.45</v>
      </c>
      <c r="Q299" s="39">
        <v>58.89</v>
      </c>
      <c r="R299" s="12">
        <f t="shared" si="56"/>
        <v>25.17</v>
      </c>
      <c r="S299" s="12">
        <v>11.411682756131594</v>
      </c>
      <c r="T299" s="20">
        <v>27.984515220429561</v>
      </c>
      <c r="Y299" s="20">
        <f t="shared" si="57"/>
        <v>0.66416410784571811</v>
      </c>
      <c r="Z299" s="20">
        <f t="shared" si="58"/>
        <v>0.65923618784498361</v>
      </c>
      <c r="AB299" s="20">
        <v>0.5611876382604154</v>
      </c>
      <c r="AC299" s="20">
        <v>0.22121447735172511</v>
      </c>
      <c r="AE299" s="20">
        <f t="shared" si="59"/>
        <v>0.80416410784571812</v>
      </c>
      <c r="AF299" s="20">
        <f t="shared" si="60"/>
        <v>0.84263618784498362</v>
      </c>
    </row>
    <row r="300" spans="1:32" x14ac:dyDescent="0.2">
      <c r="A300" s="14" t="s">
        <v>378</v>
      </c>
      <c r="B300" s="20">
        <v>0.64153522325534207</v>
      </c>
      <c r="C300" s="20">
        <v>0.6387255478610202</v>
      </c>
      <c r="D300" s="27">
        <v>0.6387326526856395</v>
      </c>
      <c r="E300" s="27">
        <f t="shared" si="49"/>
        <v>33.56</v>
      </c>
      <c r="F300" s="27">
        <f t="shared" si="50"/>
        <v>-33.559899999999999</v>
      </c>
      <c r="G300" s="27">
        <f t="shared" si="51"/>
        <v>-33.56</v>
      </c>
      <c r="H300" s="27">
        <f t="shared" si="53"/>
        <v>1000</v>
      </c>
      <c r="I300" s="27">
        <f t="shared" si="52"/>
        <v>1000</v>
      </c>
      <c r="J300" s="27">
        <f t="shared" si="54"/>
        <v>1000</v>
      </c>
      <c r="K300" s="12">
        <v>-25.17</v>
      </c>
      <c r="L300" s="12">
        <f t="shared" si="55"/>
        <v>34.56</v>
      </c>
      <c r="M300" s="27"/>
      <c r="N300" s="27"/>
      <c r="P300" s="12">
        <v>33.56</v>
      </c>
      <c r="Q300" s="39">
        <v>57.08</v>
      </c>
      <c r="R300" s="12">
        <f t="shared" si="56"/>
        <v>25.17</v>
      </c>
      <c r="S300" s="12">
        <v>11.088494034098426</v>
      </c>
      <c r="T300" s="20">
        <v>27.15448915769468</v>
      </c>
      <c r="Y300" s="20">
        <f t="shared" si="57"/>
        <v>0.64535440608463268</v>
      </c>
      <c r="Z300" s="20">
        <f t="shared" si="58"/>
        <v>0.63968311668762212</v>
      </c>
      <c r="AB300" s="20">
        <v>0.53183198104155083</v>
      </c>
      <c r="AC300" s="20">
        <v>0.18973265268563949</v>
      </c>
      <c r="AE300" s="20">
        <f t="shared" si="59"/>
        <v>0.78535440608463269</v>
      </c>
      <c r="AF300" s="20">
        <f t="shared" si="60"/>
        <v>0.82308311668762213</v>
      </c>
    </row>
    <row r="301" spans="1:32" x14ac:dyDescent="0.2">
      <c r="A301" s="14" t="s">
        <v>379</v>
      </c>
      <c r="B301" s="20">
        <v>0.61446854232174086</v>
      </c>
      <c r="C301" s="20">
        <v>0.61192383509714254</v>
      </c>
      <c r="D301" s="27">
        <v>0.61193048607699407</v>
      </c>
      <c r="E301" s="27">
        <f t="shared" si="49"/>
        <v>33.99</v>
      </c>
      <c r="F301" s="27">
        <f t="shared" si="50"/>
        <v>-33.989899999999999</v>
      </c>
      <c r="G301" s="27">
        <f t="shared" si="51"/>
        <v>-33.99</v>
      </c>
      <c r="H301" s="27">
        <f t="shared" si="53"/>
        <v>1000</v>
      </c>
      <c r="I301" s="27">
        <f t="shared" si="52"/>
        <v>1000</v>
      </c>
      <c r="J301" s="27">
        <f t="shared" si="54"/>
        <v>1000</v>
      </c>
      <c r="K301" s="12">
        <v>-25.17</v>
      </c>
      <c r="L301" s="12">
        <f t="shared" si="55"/>
        <v>34.99</v>
      </c>
      <c r="M301" s="27"/>
      <c r="N301" s="27"/>
      <c r="P301" s="12">
        <v>33.99</v>
      </c>
      <c r="Q301" s="39">
        <v>59.22</v>
      </c>
      <c r="R301" s="12">
        <f t="shared" si="56"/>
        <v>25.17</v>
      </c>
      <c r="S301" s="12">
        <v>10.656883211662979</v>
      </c>
      <c r="T301" s="20">
        <v>26.150453981894017</v>
      </c>
      <c r="Y301" s="20">
        <f t="shared" si="57"/>
        <v>0.62023449844740275</v>
      </c>
      <c r="Z301" s="20">
        <f t="shared" si="58"/>
        <v>0.61603088199484846</v>
      </c>
      <c r="AB301" s="20">
        <v>0.5047654606052846</v>
      </c>
      <c r="AC301" s="20">
        <v>0.16293048607699406</v>
      </c>
      <c r="AE301" s="20">
        <f t="shared" si="59"/>
        <v>0.76023449844740276</v>
      </c>
      <c r="AF301" s="20">
        <f t="shared" si="60"/>
        <v>0.79943088199484846</v>
      </c>
    </row>
    <row r="302" spans="1:32" x14ac:dyDescent="0.2">
      <c r="A302" s="14" t="s">
        <v>380</v>
      </c>
      <c r="B302" s="20">
        <v>0.60321610634669975</v>
      </c>
      <c r="C302" s="20">
        <v>0.59960749170473371</v>
      </c>
      <c r="D302" s="27">
        <v>0.59961397842055608</v>
      </c>
      <c r="E302" s="27">
        <f t="shared" si="49"/>
        <v>34.090000000000003</v>
      </c>
      <c r="F302" s="27">
        <f t="shared" si="50"/>
        <v>-34.0899</v>
      </c>
      <c r="G302" s="27">
        <f t="shared" si="51"/>
        <v>-34.090000000000003</v>
      </c>
      <c r="H302" s="27">
        <f t="shared" si="53"/>
        <v>1000</v>
      </c>
      <c r="I302" s="27">
        <f t="shared" si="52"/>
        <v>1000</v>
      </c>
      <c r="J302" s="27">
        <f t="shared" si="54"/>
        <v>1000</v>
      </c>
      <c r="K302" s="12">
        <v>-25.17</v>
      </c>
      <c r="L302" s="12">
        <f t="shared" si="55"/>
        <v>35.090000000000003</v>
      </c>
      <c r="M302" s="27"/>
      <c r="N302" s="27"/>
      <c r="P302" s="12">
        <v>34.090000000000003</v>
      </c>
      <c r="Q302" s="39">
        <v>56.19</v>
      </c>
      <c r="R302" s="12">
        <f t="shared" si="56"/>
        <v>25.17</v>
      </c>
      <c r="S302" s="12">
        <v>10.553439906666938</v>
      </c>
      <c r="T302" s="20">
        <v>25.8782033320133</v>
      </c>
      <c r="Y302" s="20">
        <f t="shared" si="57"/>
        <v>0.6142140602838555</v>
      </c>
      <c r="Z302" s="20">
        <f t="shared" si="58"/>
        <v>0.60961742515445061</v>
      </c>
      <c r="AB302" s="20">
        <v>0.49351303903311627</v>
      </c>
      <c r="AC302" s="20">
        <v>0.15061397842055607</v>
      </c>
      <c r="AE302" s="20">
        <f t="shared" si="59"/>
        <v>0.75421406028385551</v>
      </c>
      <c r="AF302" s="20">
        <f t="shared" si="60"/>
        <v>0.79301742515445062</v>
      </c>
    </row>
    <row r="303" spans="1:32" x14ac:dyDescent="0.2">
      <c r="A303" s="14" t="s">
        <v>381</v>
      </c>
      <c r="B303" s="20">
        <v>0.59692372961255757</v>
      </c>
      <c r="C303" s="20">
        <v>0.59273943863032741</v>
      </c>
      <c r="D303" s="27">
        <v>0.5927456444064586</v>
      </c>
      <c r="E303" s="27">
        <f t="shared" si="49"/>
        <v>34.020000000000003</v>
      </c>
      <c r="F303" s="27">
        <f t="shared" si="50"/>
        <v>-34.0199</v>
      </c>
      <c r="G303" s="27">
        <f t="shared" si="51"/>
        <v>-34.020000000000003</v>
      </c>
      <c r="H303" s="27">
        <f t="shared" si="53"/>
        <v>1000</v>
      </c>
      <c r="I303" s="27">
        <f t="shared" si="52"/>
        <v>1000</v>
      </c>
      <c r="J303" s="27">
        <f t="shared" si="54"/>
        <v>1000</v>
      </c>
      <c r="K303" s="12">
        <v>-25.17</v>
      </c>
      <c r="L303" s="12">
        <f t="shared" si="55"/>
        <v>35.020000000000003</v>
      </c>
      <c r="M303" s="27"/>
      <c r="N303" s="27"/>
      <c r="P303" s="12">
        <v>34.020000000000003</v>
      </c>
      <c r="Q303" s="39">
        <v>54.93</v>
      </c>
      <c r="R303" s="12">
        <f t="shared" si="56"/>
        <v>25.17</v>
      </c>
      <c r="S303" s="12">
        <v>10.502506255332785</v>
      </c>
      <c r="T303" s="20">
        <v>25.75341356901302</v>
      </c>
      <c r="Y303" s="20">
        <f t="shared" si="57"/>
        <v>0.61124970315786575</v>
      </c>
      <c r="Z303" s="20">
        <f t="shared" si="58"/>
        <v>0.60667773057713203</v>
      </c>
      <c r="AB303" s="20">
        <v>0.48722071207910134</v>
      </c>
      <c r="AC303" s="20">
        <v>0.14374564440645859</v>
      </c>
      <c r="AE303" s="20">
        <f t="shared" si="59"/>
        <v>0.75124970315786577</v>
      </c>
      <c r="AF303" s="20">
        <f t="shared" si="60"/>
        <v>0.79007773057713204</v>
      </c>
    </row>
    <row r="304" spans="1:32" x14ac:dyDescent="0.2">
      <c r="A304" s="14" t="s">
        <v>382</v>
      </c>
      <c r="B304" s="20">
        <v>0.5999768318514338</v>
      </c>
      <c r="C304" s="20">
        <v>0.5967028887159499</v>
      </c>
      <c r="D304" s="27">
        <v>0.59670866786316734</v>
      </c>
      <c r="E304" s="27">
        <f t="shared" si="49"/>
        <v>37.44</v>
      </c>
      <c r="F304" s="27">
        <f t="shared" si="50"/>
        <v>-37.439899999999994</v>
      </c>
      <c r="G304" s="27">
        <f t="shared" si="51"/>
        <v>-37.44</v>
      </c>
      <c r="H304" s="27">
        <f t="shared" si="53"/>
        <v>1000</v>
      </c>
      <c r="I304" s="27">
        <f t="shared" si="52"/>
        <v>1000</v>
      </c>
      <c r="J304" s="27">
        <f t="shared" si="54"/>
        <v>1000</v>
      </c>
      <c r="K304" s="12">
        <v>-25.17</v>
      </c>
      <c r="L304" s="12">
        <f t="shared" si="55"/>
        <v>38.44</v>
      </c>
      <c r="M304" s="27"/>
      <c r="N304" s="27"/>
      <c r="P304" s="12">
        <v>37.44</v>
      </c>
      <c r="Q304" s="39">
        <v>50.54</v>
      </c>
      <c r="R304" s="12">
        <f t="shared" si="56"/>
        <v>25.17</v>
      </c>
      <c r="S304" s="12">
        <v>10.5374290949664</v>
      </c>
      <c r="T304" s="20">
        <v>25.91598853848059</v>
      </c>
      <c r="Y304" s="20">
        <f t="shared" si="57"/>
        <v>0.61328222519027475</v>
      </c>
      <c r="Z304" s="20">
        <f t="shared" si="58"/>
        <v>0.61050753796406065</v>
      </c>
      <c r="AB304" s="20">
        <v>0.49027403780915557</v>
      </c>
      <c r="AC304" s="20">
        <v>0.14770866786316733</v>
      </c>
      <c r="AE304" s="20">
        <f t="shared" si="59"/>
        <v>0.75328222519027477</v>
      </c>
      <c r="AF304" s="20">
        <f t="shared" si="60"/>
        <v>0.79390753796406066</v>
      </c>
    </row>
    <row r="305" spans="1:32" x14ac:dyDescent="0.2">
      <c r="A305" s="14" t="s">
        <v>383</v>
      </c>
      <c r="B305" s="20">
        <v>0.6064328994066015</v>
      </c>
      <c r="C305" s="20">
        <v>0.60268940632292944</v>
      </c>
      <c r="D305" s="27">
        <v>0.60269463589389305</v>
      </c>
      <c r="E305" s="27">
        <f t="shared" si="49"/>
        <v>39.58</v>
      </c>
      <c r="F305" s="27">
        <f t="shared" si="50"/>
        <v>-39.579899999999995</v>
      </c>
      <c r="G305" s="27">
        <f t="shared" si="51"/>
        <v>-39.58</v>
      </c>
      <c r="H305" s="27">
        <f t="shared" si="53"/>
        <v>1000</v>
      </c>
      <c r="I305" s="27">
        <f t="shared" si="52"/>
        <v>1000</v>
      </c>
      <c r="J305" s="27">
        <f t="shared" si="54"/>
        <v>1000</v>
      </c>
      <c r="K305" s="12">
        <v>-25.17</v>
      </c>
      <c r="L305" s="12">
        <f t="shared" si="55"/>
        <v>40.58</v>
      </c>
      <c r="M305" s="27"/>
      <c r="N305" s="27"/>
      <c r="P305" s="12">
        <v>39.58</v>
      </c>
      <c r="Q305" s="39">
        <v>50.05</v>
      </c>
      <c r="R305" s="12">
        <f t="shared" si="56"/>
        <v>25.17</v>
      </c>
      <c r="S305" s="12">
        <v>10.664763223301756</v>
      </c>
      <c r="T305" s="20">
        <v>26.203353270948227</v>
      </c>
      <c r="Y305" s="20">
        <f t="shared" si="57"/>
        <v>0.62069311800524751</v>
      </c>
      <c r="Z305" s="20">
        <f t="shared" si="58"/>
        <v>0.61727703992830263</v>
      </c>
      <c r="AB305" s="20">
        <v>0.49673028914020123</v>
      </c>
      <c r="AC305" s="20">
        <v>0.15369463589389304</v>
      </c>
      <c r="AE305" s="20">
        <f t="shared" si="59"/>
        <v>0.76069311800524753</v>
      </c>
      <c r="AF305" s="20">
        <f t="shared" si="60"/>
        <v>0.80067703992830264</v>
      </c>
    </row>
    <row r="306" spans="1:32" x14ac:dyDescent="0.2">
      <c r="A306" s="14" t="s">
        <v>384</v>
      </c>
      <c r="B306" s="20">
        <v>0.61601250110533656</v>
      </c>
      <c r="C306" s="20">
        <v>0.61003713899937684</v>
      </c>
      <c r="D306" s="27">
        <v>0.61004044366551824</v>
      </c>
      <c r="E306" s="27">
        <f t="shared" si="49"/>
        <v>43</v>
      </c>
      <c r="F306" s="27">
        <f t="shared" si="50"/>
        <v>-42.999899999999997</v>
      </c>
      <c r="G306" s="27">
        <f t="shared" si="51"/>
        <v>-43</v>
      </c>
      <c r="H306" s="27">
        <f t="shared" si="53"/>
        <v>1000</v>
      </c>
      <c r="I306" s="27">
        <f t="shared" si="52"/>
        <v>1000</v>
      </c>
      <c r="J306" s="27">
        <f t="shared" si="54"/>
        <v>1000</v>
      </c>
      <c r="K306" s="12">
        <v>-25.17</v>
      </c>
      <c r="L306" s="12">
        <f t="shared" si="55"/>
        <v>44</v>
      </c>
      <c r="M306" s="27"/>
      <c r="N306" s="27"/>
      <c r="P306" s="12">
        <v>43</v>
      </c>
      <c r="Q306" s="39">
        <v>56.38</v>
      </c>
      <c r="R306" s="12">
        <f t="shared" si="56"/>
        <v>25.17</v>
      </c>
      <c r="S306" s="12">
        <v>11.110558066687005</v>
      </c>
      <c r="T306" s="20">
        <v>27.369963416216351</v>
      </c>
      <c r="Y306" s="20">
        <f t="shared" si="57"/>
        <v>0.64663854084659833</v>
      </c>
      <c r="Z306" s="20">
        <f t="shared" si="58"/>
        <v>0.64475908200800225</v>
      </c>
      <c r="AB306" s="20">
        <v>0.50631067941061003</v>
      </c>
      <c r="AC306" s="20">
        <v>0.16104044366551823</v>
      </c>
      <c r="AE306" s="20">
        <f t="shared" si="59"/>
        <v>0.78663854084659834</v>
      </c>
      <c r="AF306" s="20">
        <f t="shared" si="60"/>
        <v>0.82815908200800226</v>
      </c>
    </row>
    <row r="307" spans="1:32" x14ac:dyDescent="0.2">
      <c r="A307" s="14" t="s">
        <v>385</v>
      </c>
      <c r="B307" s="20">
        <v>0.62050682969615478</v>
      </c>
      <c r="C307" s="20">
        <v>0.61149149008318127</v>
      </c>
      <c r="D307" s="27">
        <v>0.61149286249580415</v>
      </c>
      <c r="E307" s="27">
        <f t="shared" si="49"/>
        <v>42.22</v>
      </c>
      <c r="F307" s="27">
        <f t="shared" si="50"/>
        <v>-42.219899999999996</v>
      </c>
      <c r="G307" s="27">
        <f t="shared" si="51"/>
        <v>-42.22</v>
      </c>
      <c r="H307" s="27">
        <f t="shared" si="53"/>
        <v>1000</v>
      </c>
      <c r="I307" s="27">
        <f t="shared" si="52"/>
        <v>1000</v>
      </c>
      <c r="J307" s="27">
        <f t="shared" si="54"/>
        <v>1000</v>
      </c>
      <c r="K307" s="12">
        <v>-25.17</v>
      </c>
      <c r="L307" s="12">
        <f t="shared" si="55"/>
        <v>43.22</v>
      </c>
      <c r="M307" s="27"/>
      <c r="N307" s="27"/>
      <c r="P307" s="12">
        <v>42.22</v>
      </c>
      <c r="Q307" s="39">
        <v>63.09</v>
      </c>
      <c r="R307" s="12">
        <f t="shared" si="56"/>
        <v>25.17</v>
      </c>
      <c r="S307" s="12">
        <v>11.499115249427017</v>
      </c>
      <c r="T307" s="20">
        <v>28.345610396337481</v>
      </c>
      <c r="Y307" s="20">
        <f t="shared" si="57"/>
        <v>0.66925271091567995</v>
      </c>
      <c r="Z307" s="20">
        <f t="shared" si="58"/>
        <v>0.66774257094076683</v>
      </c>
      <c r="AB307" s="20">
        <v>0.51080564271312079</v>
      </c>
      <c r="AC307" s="20">
        <v>0.16249286249580414</v>
      </c>
      <c r="AE307" s="20">
        <f t="shared" si="59"/>
        <v>0.80925271091567996</v>
      </c>
      <c r="AF307" s="20">
        <f t="shared" si="60"/>
        <v>0.85114257094076684</v>
      </c>
    </row>
    <row r="308" spans="1:32" x14ac:dyDescent="0.2">
      <c r="A308" s="14" t="s">
        <v>386</v>
      </c>
      <c r="B308" s="20">
        <v>0.62177153957573517</v>
      </c>
      <c r="C308" s="20">
        <v>0.60965108663972101</v>
      </c>
      <c r="D308" s="27">
        <v>0.60965177853369579</v>
      </c>
      <c r="E308" s="27">
        <f t="shared" si="49"/>
        <v>38.86</v>
      </c>
      <c r="F308" s="27">
        <f t="shared" si="50"/>
        <v>-38.859899999999996</v>
      </c>
      <c r="G308" s="27">
        <f t="shared" si="51"/>
        <v>-38.86</v>
      </c>
      <c r="H308" s="27">
        <f t="shared" si="53"/>
        <v>1000</v>
      </c>
      <c r="I308" s="27">
        <f t="shared" si="52"/>
        <v>1000</v>
      </c>
      <c r="J308" s="27">
        <f t="shared" si="54"/>
        <v>1000</v>
      </c>
      <c r="K308" s="12">
        <v>-25.17</v>
      </c>
      <c r="L308" s="12">
        <f t="shared" si="55"/>
        <v>39.86</v>
      </c>
      <c r="M308" s="27"/>
      <c r="N308" s="27"/>
      <c r="P308" s="12">
        <v>38.86</v>
      </c>
      <c r="Q308" s="39">
        <v>64.95</v>
      </c>
      <c r="R308" s="12">
        <f t="shared" si="56"/>
        <v>25.17</v>
      </c>
      <c r="S308" s="12">
        <v>11.752458292192996</v>
      </c>
      <c r="T308" s="20">
        <v>28.893988798403871</v>
      </c>
      <c r="Y308" s="20">
        <f t="shared" si="57"/>
        <v>0.68399736861194982</v>
      </c>
      <c r="Z308" s="20">
        <f t="shared" si="58"/>
        <v>0.68066081820812907</v>
      </c>
      <c r="AB308" s="20">
        <v>0.51207049189945009</v>
      </c>
      <c r="AC308" s="20">
        <v>0.16065177853369578</v>
      </c>
      <c r="AE308" s="20">
        <f t="shared" si="59"/>
        <v>0.82399736861194983</v>
      </c>
      <c r="AF308" s="20">
        <f t="shared" si="60"/>
        <v>0.86406081820812908</v>
      </c>
    </row>
    <row r="309" spans="1:32" x14ac:dyDescent="0.2">
      <c r="A309" s="14" t="s">
        <v>387</v>
      </c>
      <c r="B309" s="20">
        <v>0.61833640095344278</v>
      </c>
      <c r="C309" s="20">
        <v>0.60554852120286817</v>
      </c>
      <c r="D309" s="27">
        <v>0.60554896418642767</v>
      </c>
      <c r="E309" s="27">
        <f t="shared" si="49"/>
        <v>29.62</v>
      </c>
      <c r="F309" s="27">
        <f t="shared" si="50"/>
        <v>-29.619900000000001</v>
      </c>
      <c r="G309" s="27">
        <f t="shared" si="51"/>
        <v>-29.62</v>
      </c>
      <c r="H309" s="27">
        <f t="shared" si="53"/>
        <v>1000</v>
      </c>
      <c r="I309" s="27">
        <f t="shared" si="52"/>
        <v>1000</v>
      </c>
      <c r="J309" s="27">
        <f t="shared" si="54"/>
        <v>1000</v>
      </c>
      <c r="K309" s="12">
        <v>-25.17</v>
      </c>
      <c r="L309" s="12">
        <f t="shared" si="55"/>
        <v>30.62</v>
      </c>
      <c r="M309" s="27"/>
      <c r="N309" s="27"/>
      <c r="P309" s="12">
        <v>29.62</v>
      </c>
      <c r="Q309" s="39">
        <v>57.92</v>
      </c>
      <c r="R309" s="12">
        <f t="shared" si="56"/>
        <v>25.17</v>
      </c>
      <c r="S309" s="12">
        <v>11.752458292192996</v>
      </c>
      <c r="T309" s="20">
        <v>28.886431757110412</v>
      </c>
      <c r="Y309" s="20">
        <f t="shared" si="57"/>
        <v>0.68399736861194982</v>
      </c>
      <c r="Z309" s="20">
        <f t="shared" si="58"/>
        <v>0.68048279564620706</v>
      </c>
      <c r="AB309" s="20">
        <v>0.50863546743500876</v>
      </c>
      <c r="AC309" s="20">
        <v>0.15654896418642766</v>
      </c>
      <c r="AE309" s="20">
        <f t="shared" si="59"/>
        <v>0.82399736861194983</v>
      </c>
      <c r="AF309" s="20">
        <f t="shared" si="60"/>
        <v>0.86388279564620707</v>
      </c>
    </row>
    <row r="310" spans="1:32" x14ac:dyDescent="0.2">
      <c r="A310" s="14" t="s">
        <v>388</v>
      </c>
      <c r="B310" s="20">
        <v>0.59252486524975034</v>
      </c>
      <c r="C310" s="20">
        <v>0.577770332981839</v>
      </c>
      <c r="D310" s="27">
        <v>0.57777020372158772</v>
      </c>
      <c r="E310" s="27">
        <f t="shared" si="49"/>
        <v>26.97</v>
      </c>
      <c r="F310" s="27">
        <f t="shared" si="50"/>
        <v>-26.969899999999999</v>
      </c>
      <c r="G310" s="27">
        <f t="shared" si="51"/>
        <v>-26.97</v>
      </c>
      <c r="H310" s="27">
        <f t="shared" si="53"/>
        <v>1000</v>
      </c>
      <c r="I310" s="27">
        <f t="shared" si="52"/>
        <v>1000</v>
      </c>
      <c r="J310" s="27">
        <f t="shared" si="54"/>
        <v>1000</v>
      </c>
      <c r="K310" s="12">
        <v>-25.17</v>
      </c>
      <c r="L310" s="12">
        <f t="shared" si="55"/>
        <v>27.97</v>
      </c>
      <c r="M310" s="27"/>
      <c r="N310" s="27"/>
      <c r="P310" s="12">
        <v>26.97</v>
      </c>
      <c r="Q310" s="39">
        <v>54.45</v>
      </c>
      <c r="R310" s="12">
        <f t="shared" si="56"/>
        <v>25.17</v>
      </c>
      <c r="S310" s="12">
        <v>11.48020322149395</v>
      </c>
      <c r="T310" s="20">
        <v>28.18875249866916</v>
      </c>
      <c r="Y310" s="20">
        <f t="shared" si="57"/>
        <v>0.66815202397685225</v>
      </c>
      <c r="Z310" s="20">
        <f t="shared" si="58"/>
        <v>0.66404744162808349</v>
      </c>
      <c r="AB310" s="20">
        <v>0.48282411759860666</v>
      </c>
      <c r="AC310" s="20">
        <v>0.12877020372158771</v>
      </c>
      <c r="AE310" s="20">
        <f t="shared" si="59"/>
        <v>0.80815202397685226</v>
      </c>
      <c r="AF310" s="20">
        <f t="shared" si="60"/>
        <v>0.8474474416280835</v>
      </c>
    </row>
    <row r="311" spans="1:32" x14ac:dyDescent="0.2">
      <c r="A311" s="14" t="s">
        <v>389</v>
      </c>
      <c r="B311" s="20">
        <v>0.53242659942481319</v>
      </c>
      <c r="C311" s="20">
        <v>0.51670451001399198</v>
      </c>
      <c r="D311" s="27">
        <v>0.51670456355076622</v>
      </c>
      <c r="E311" s="27">
        <f t="shared" si="49"/>
        <v>25.88</v>
      </c>
      <c r="F311" s="27">
        <f t="shared" si="50"/>
        <v>-25.879899999999999</v>
      </c>
      <c r="G311" s="27">
        <f t="shared" si="51"/>
        <v>-25.88</v>
      </c>
      <c r="H311" s="27">
        <f t="shared" si="53"/>
        <v>1000</v>
      </c>
      <c r="I311" s="27">
        <f t="shared" si="52"/>
        <v>1000</v>
      </c>
      <c r="J311" s="27">
        <f t="shared" si="54"/>
        <v>1000</v>
      </c>
      <c r="K311" s="12">
        <v>-25.17</v>
      </c>
      <c r="L311" s="12">
        <f t="shared" si="55"/>
        <v>26.88</v>
      </c>
      <c r="M311" s="27"/>
      <c r="N311" s="27"/>
      <c r="P311" s="12">
        <v>25.88</v>
      </c>
      <c r="Q311" s="39">
        <v>48.6</v>
      </c>
      <c r="R311" s="12">
        <f t="shared" si="56"/>
        <v>25.17</v>
      </c>
      <c r="S311" s="12">
        <v>10.505658259988298</v>
      </c>
      <c r="T311" s="20">
        <v>25.738299486426111</v>
      </c>
      <c r="Y311" s="20">
        <f t="shared" si="57"/>
        <v>0.61143315098100381</v>
      </c>
      <c r="Z311" s="20">
        <f t="shared" si="58"/>
        <v>0.60632168545328824</v>
      </c>
      <c r="AB311" s="20">
        <v>0.42272580704743346</v>
      </c>
      <c r="AC311" s="20">
        <v>6.7704563550766206E-2</v>
      </c>
      <c r="AE311" s="20">
        <f t="shared" si="59"/>
        <v>0.75143315098100383</v>
      </c>
      <c r="AF311" s="20">
        <f t="shared" si="60"/>
        <v>0.78972168545328825</v>
      </c>
    </row>
    <row r="312" spans="1:32" x14ac:dyDescent="0.2">
      <c r="A312" s="14" t="s">
        <v>390</v>
      </c>
      <c r="B312" s="20">
        <v>0.46480021433823665</v>
      </c>
      <c r="C312" s="20">
        <v>0.4534022289099946</v>
      </c>
      <c r="D312" s="27">
        <v>0.45340847129622064</v>
      </c>
      <c r="E312" s="27">
        <f t="shared" si="49"/>
        <v>23.52</v>
      </c>
      <c r="F312" s="27">
        <f t="shared" si="50"/>
        <v>-23.5199</v>
      </c>
      <c r="G312" s="27">
        <f t="shared" si="51"/>
        <v>-23.52</v>
      </c>
      <c r="H312" s="27">
        <f t="shared" si="53"/>
        <v>1000</v>
      </c>
      <c r="I312" s="27">
        <f t="shared" si="52"/>
        <v>1000</v>
      </c>
      <c r="J312" s="27">
        <f t="shared" si="54"/>
        <v>1000</v>
      </c>
      <c r="K312" s="12">
        <v>-25.17</v>
      </c>
      <c r="L312" s="12">
        <f t="shared" si="55"/>
        <v>24.52</v>
      </c>
      <c r="M312" s="27"/>
      <c r="N312" s="27"/>
      <c r="P312" s="12">
        <v>23.52</v>
      </c>
      <c r="Q312" s="39">
        <v>49.44</v>
      </c>
      <c r="R312" s="12">
        <f t="shared" si="56"/>
        <v>25.17</v>
      </c>
      <c r="S312" s="12">
        <v>8.8692266195616725</v>
      </c>
      <c r="T312" s="20">
        <v>21.622274440230548</v>
      </c>
      <c r="Y312" s="20">
        <f t="shared" si="57"/>
        <v>0.51619223132518222</v>
      </c>
      <c r="Z312" s="20">
        <f t="shared" si="58"/>
        <v>0.50935975350073659</v>
      </c>
      <c r="AB312" s="20">
        <v>0.35509698167925696</v>
      </c>
      <c r="AC312" s="20">
        <v>4.4084712962206285E-3</v>
      </c>
      <c r="AE312" s="20">
        <f t="shared" si="59"/>
        <v>0.65619223132518223</v>
      </c>
      <c r="AF312" s="20">
        <f t="shared" si="60"/>
        <v>0.6927597535007366</v>
      </c>
    </row>
    <row r="313" spans="1:32" x14ac:dyDescent="0.2">
      <c r="A313" s="14" t="s">
        <v>391</v>
      </c>
      <c r="B313" s="20">
        <v>0.39764976065623026</v>
      </c>
      <c r="C313" s="20">
        <v>0.39932522181888247</v>
      </c>
      <c r="D313" s="27">
        <v>0.39933353662241888</v>
      </c>
      <c r="E313" s="27">
        <f t="shared" si="49"/>
        <v>24.29</v>
      </c>
      <c r="F313" s="27">
        <f t="shared" si="50"/>
        <v>-24.289899999999999</v>
      </c>
      <c r="G313" s="27">
        <f t="shared" si="51"/>
        <v>-24.29</v>
      </c>
      <c r="H313" s="27">
        <f t="shared" si="53"/>
        <v>1000</v>
      </c>
      <c r="I313" s="27">
        <f t="shared" si="52"/>
        <v>1000</v>
      </c>
      <c r="J313" s="27">
        <f t="shared" si="54"/>
        <v>1000</v>
      </c>
      <c r="K313" s="12">
        <v>-25.17</v>
      </c>
      <c r="L313" s="12">
        <f t="shared" si="55"/>
        <v>25.29</v>
      </c>
      <c r="M313" s="27"/>
      <c r="N313" s="27"/>
      <c r="P313" s="12">
        <v>24.29</v>
      </c>
      <c r="Q313" s="39">
        <v>43.81</v>
      </c>
      <c r="R313" s="12">
        <f t="shared" si="56"/>
        <v>25.17</v>
      </c>
      <c r="S313" s="12">
        <v>6.535304367101455</v>
      </c>
      <c r="T313" s="20">
        <v>15.981632521898609</v>
      </c>
      <c r="Y313" s="20">
        <f t="shared" si="57"/>
        <v>0.38035710308753262</v>
      </c>
      <c r="Z313" s="20">
        <f t="shared" si="58"/>
        <v>0.37648215151443776</v>
      </c>
      <c r="AB313" s="20">
        <v>0.28794631201373999</v>
      </c>
      <c r="AC313" s="20">
        <v>0</v>
      </c>
      <c r="AE313" s="20">
        <f t="shared" si="59"/>
        <v>0.52035710308753269</v>
      </c>
      <c r="AF313" s="20">
        <f t="shared" si="60"/>
        <v>0.55988215151443776</v>
      </c>
    </row>
    <row r="314" spans="1:32" x14ac:dyDescent="0.2">
      <c r="A314" s="14" t="s">
        <v>392</v>
      </c>
      <c r="B314" s="20">
        <v>0.38508609211188061</v>
      </c>
      <c r="C314" s="20">
        <v>0.39550935912980284</v>
      </c>
      <c r="D314" s="27">
        <v>0.39551896006421039</v>
      </c>
      <c r="E314" s="27">
        <f t="shared" si="49"/>
        <v>23.06</v>
      </c>
      <c r="F314" s="27">
        <f t="shared" si="50"/>
        <v>-23.059899999999999</v>
      </c>
      <c r="G314" s="27">
        <f t="shared" si="51"/>
        <v>-23.06</v>
      </c>
      <c r="H314" s="27">
        <f t="shared" si="53"/>
        <v>1000</v>
      </c>
      <c r="I314" s="27">
        <f t="shared" si="52"/>
        <v>1000</v>
      </c>
      <c r="J314" s="27">
        <f t="shared" si="54"/>
        <v>1000</v>
      </c>
      <c r="K314" s="12">
        <v>-25.17</v>
      </c>
      <c r="L314" s="12">
        <f t="shared" si="55"/>
        <v>24.06</v>
      </c>
      <c r="M314" s="27"/>
      <c r="N314" s="27"/>
      <c r="P314" s="12">
        <v>23.06</v>
      </c>
      <c r="Q314" s="39">
        <v>25.21</v>
      </c>
      <c r="R314" s="12">
        <f t="shared" si="56"/>
        <v>25.17</v>
      </c>
      <c r="S314" s="12">
        <v>5.5706598962994258</v>
      </c>
      <c r="T314" s="20">
        <v>13.72511965194931</v>
      </c>
      <c r="Y314" s="20">
        <f t="shared" si="57"/>
        <v>0.32421444226967117</v>
      </c>
      <c r="Z314" s="20">
        <f t="shared" si="58"/>
        <v>0.32332507766516327</v>
      </c>
      <c r="AB314" s="20">
        <v>0.27538247670906518</v>
      </c>
      <c r="AC314" s="20">
        <v>0</v>
      </c>
      <c r="AE314" s="20">
        <f t="shared" si="59"/>
        <v>0.46421444226967118</v>
      </c>
      <c r="AF314" s="20">
        <f t="shared" si="60"/>
        <v>0.50672507766516328</v>
      </c>
    </row>
    <row r="315" spans="1:32" x14ac:dyDescent="0.2">
      <c r="A315" s="14" t="s">
        <v>393</v>
      </c>
      <c r="B315" s="20">
        <v>0.40234205238276649</v>
      </c>
      <c r="C315" s="20">
        <v>0.41160624545683505</v>
      </c>
      <c r="D315" s="27">
        <v>0.41161643002156595</v>
      </c>
      <c r="E315" s="27">
        <f t="shared" si="49"/>
        <v>22.22</v>
      </c>
      <c r="F315" s="27">
        <f t="shared" si="50"/>
        <v>-22.219899999999999</v>
      </c>
      <c r="G315" s="27">
        <f t="shared" si="51"/>
        <v>-22.22</v>
      </c>
      <c r="H315" s="27">
        <f t="shared" si="53"/>
        <v>1000</v>
      </c>
      <c r="I315" s="27">
        <f t="shared" si="52"/>
        <v>1000</v>
      </c>
      <c r="J315" s="27">
        <f t="shared" si="54"/>
        <v>1000</v>
      </c>
      <c r="K315" s="12">
        <v>-25.17</v>
      </c>
      <c r="L315" s="12">
        <f t="shared" si="55"/>
        <v>23.22</v>
      </c>
      <c r="M315" s="27"/>
      <c r="N315" s="27"/>
      <c r="P315" s="12">
        <v>22.22</v>
      </c>
      <c r="Q315" s="39">
        <v>18.03</v>
      </c>
      <c r="R315" s="12">
        <f t="shared" si="56"/>
        <v>25.17</v>
      </c>
      <c r="S315" s="12">
        <v>5.943430021092718</v>
      </c>
      <c r="T315" s="20">
        <v>14.602394359122631</v>
      </c>
      <c r="Y315" s="20">
        <f t="shared" si="57"/>
        <v>0.34590979979543546</v>
      </c>
      <c r="Z315" s="20">
        <f t="shared" si="58"/>
        <v>0.34399119351867519</v>
      </c>
      <c r="AB315" s="20">
        <v>0.29263816029947315</v>
      </c>
      <c r="AC315" s="20">
        <v>0</v>
      </c>
      <c r="AE315" s="20">
        <f t="shared" si="59"/>
        <v>0.48590979979543547</v>
      </c>
      <c r="AF315" s="20">
        <f t="shared" si="60"/>
        <v>0.52739119351867525</v>
      </c>
    </row>
    <row r="316" spans="1:32" x14ac:dyDescent="0.2">
      <c r="A316" s="14" t="s">
        <v>394</v>
      </c>
      <c r="B316" s="20">
        <v>0.42193011247178214</v>
      </c>
      <c r="C316" s="20">
        <v>0.43343192788938883</v>
      </c>
      <c r="D316" s="27">
        <v>0.43344343025966192</v>
      </c>
      <c r="E316" s="27">
        <f t="shared" si="49"/>
        <v>22.03</v>
      </c>
      <c r="F316" s="27">
        <f t="shared" si="50"/>
        <v>-22.029900000000001</v>
      </c>
      <c r="G316" s="27">
        <f t="shared" si="51"/>
        <v>-22.03</v>
      </c>
      <c r="H316" s="27">
        <f t="shared" si="53"/>
        <v>1000</v>
      </c>
      <c r="I316" s="27">
        <f t="shared" si="52"/>
        <v>1000</v>
      </c>
      <c r="J316" s="27">
        <f t="shared" si="54"/>
        <v>1000</v>
      </c>
      <c r="K316" s="12">
        <v>-25.17</v>
      </c>
      <c r="L316" s="12">
        <f t="shared" si="55"/>
        <v>23.03</v>
      </c>
      <c r="M316" s="27"/>
      <c r="N316" s="27"/>
      <c r="P316" s="12">
        <v>22.03</v>
      </c>
      <c r="Q316" s="39">
        <v>14.08</v>
      </c>
      <c r="R316" s="12">
        <f t="shared" si="56"/>
        <v>25.17</v>
      </c>
      <c r="S316" s="12">
        <v>6.0623104473640002</v>
      </c>
      <c r="T316" s="20">
        <v>14.898029700317279</v>
      </c>
      <c r="Y316" s="20">
        <f t="shared" si="57"/>
        <v>0.35282868406010365</v>
      </c>
      <c r="Z316" s="20">
        <f t="shared" si="58"/>
        <v>0.35095552767941607</v>
      </c>
      <c r="AB316" s="20">
        <v>0.31222572416322425</v>
      </c>
      <c r="AC316" s="20">
        <v>0</v>
      </c>
      <c r="AE316" s="20">
        <f t="shared" si="59"/>
        <v>0.49282868406010366</v>
      </c>
      <c r="AF316" s="20">
        <f t="shared" si="60"/>
        <v>0.53435552767941608</v>
      </c>
    </row>
    <row r="317" spans="1:32" x14ac:dyDescent="0.2">
      <c r="A317" s="14" t="s">
        <v>395</v>
      </c>
      <c r="B317" s="20">
        <v>0.46039672673540838</v>
      </c>
      <c r="C317" s="20">
        <v>0.47226368310049749</v>
      </c>
      <c r="D317" s="27">
        <v>0.47227659183948051</v>
      </c>
      <c r="E317" s="27">
        <f t="shared" si="49"/>
        <v>22.53</v>
      </c>
      <c r="F317" s="27">
        <f t="shared" si="50"/>
        <v>-22.529900000000001</v>
      </c>
      <c r="G317" s="27">
        <f t="shared" si="51"/>
        <v>-22.53</v>
      </c>
      <c r="H317" s="27">
        <f t="shared" si="53"/>
        <v>1000</v>
      </c>
      <c r="I317" s="27">
        <f t="shared" si="52"/>
        <v>1000</v>
      </c>
      <c r="J317" s="27">
        <f t="shared" si="54"/>
        <v>1000</v>
      </c>
      <c r="K317" s="12">
        <v>-25.17</v>
      </c>
      <c r="L317" s="12">
        <f t="shared" si="55"/>
        <v>23.53</v>
      </c>
      <c r="M317" s="27"/>
      <c r="N317" s="27"/>
      <c r="P317" s="12">
        <v>22.53</v>
      </c>
      <c r="Q317" s="39">
        <v>10.36</v>
      </c>
      <c r="R317" s="12">
        <f t="shared" si="56"/>
        <v>25.17</v>
      </c>
      <c r="S317" s="12">
        <v>6.6101163131212122</v>
      </c>
      <c r="T317" s="20">
        <v>16.168265919507348</v>
      </c>
      <c r="Y317" s="20">
        <f t="shared" si="57"/>
        <v>0.38471118569272217</v>
      </c>
      <c r="Z317" s="20">
        <f t="shared" si="58"/>
        <v>0.38087870755962955</v>
      </c>
      <c r="AB317" s="20">
        <v>0.35069179665595723</v>
      </c>
      <c r="AC317" s="20">
        <v>2.3276591839480498E-2</v>
      </c>
      <c r="AE317" s="20">
        <f t="shared" si="59"/>
        <v>0.52471118569272224</v>
      </c>
      <c r="AF317" s="20">
        <f t="shared" si="60"/>
        <v>0.56427870755962961</v>
      </c>
    </row>
    <row r="318" spans="1:32" x14ac:dyDescent="0.2">
      <c r="A318" s="14" t="s">
        <v>396</v>
      </c>
      <c r="B318" s="20">
        <v>0.55799602209072963</v>
      </c>
      <c r="C318" s="20">
        <v>0.57225295839841406</v>
      </c>
      <c r="D318" s="27">
        <v>0.57226939389291476</v>
      </c>
      <c r="E318" s="27">
        <f t="shared" si="49"/>
        <v>23.9</v>
      </c>
      <c r="F318" s="27">
        <f t="shared" si="50"/>
        <v>-23.899899999999999</v>
      </c>
      <c r="G318" s="27">
        <f t="shared" si="51"/>
        <v>-23.9</v>
      </c>
      <c r="H318" s="27">
        <f t="shared" si="53"/>
        <v>1000</v>
      </c>
      <c r="I318" s="27">
        <f t="shared" si="52"/>
        <v>1000</v>
      </c>
      <c r="J318" s="27">
        <f t="shared" si="54"/>
        <v>1000</v>
      </c>
      <c r="K318" s="12">
        <v>-25.17</v>
      </c>
      <c r="L318" s="12">
        <f t="shared" si="55"/>
        <v>24.9</v>
      </c>
      <c r="M318" s="27"/>
      <c r="N318" s="27"/>
      <c r="P318" s="12">
        <v>23.9</v>
      </c>
      <c r="Q318" s="39">
        <v>10.51</v>
      </c>
      <c r="R318" s="12">
        <f t="shared" si="56"/>
        <v>25.17</v>
      </c>
      <c r="S318" s="12">
        <v>8.0512170995070704</v>
      </c>
      <c r="T318" s="20">
        <v>19.71954684257172</v>
      </c>
      <c r="Y318" s="20">
        <f t="shared" si="57"/>
        <v>0.46858377824191949</v>
      </c>
      <c r="Z318" s="20">
        <f t="shared" si="58"/>
        <v>0.46453686205138478</v>
      </c>
      <c r="AB318" s="20">
        <v>0.44828949659765427</v>
      </c>
      <c r="AC318" s="20">
        <v>0.12326939389291475</v>
      </c>
      <c r="AE318" s="20">
        <f t="shared" si="59"/>
        <v>0.60858377824191945</v>
      </c>
      <c r="AF318" s="20">
        <f t="shared" si="60"/>
        <v>0.64793686205138479</v>
      </c>
    </row>
    <row r="319" spans="1:32" x14ac:dyDescent="0.2">
      <c r="A319" s="14" t="s">
        <v>397</v>
      </c>
      <c r="B319" s="20">
        <v>0.72597561183250303</v>
      </c>
      <c r="C319" s="20">
        <v>0.72492379795016615</v>
      </c>
      <c r="D319" s="27">
        <v>0.72493938088442988</v>
      </c>
      <c r="E319" s="27">
        <f t="shared" si="49"/>
        <v>29.99</v>
      </c>
      <c r="F319" s="27">
        <f t="shared" si="50"/>
        <v>-29.989899999999999</v>
      </c>
      <c r="G319" s="27">
        <f t="shared" si="51"/>
        <v>-29.99</v>
      </c>
      <c r="H319" s="27">
        <f t="shared" si="53"/>
        <v>1000</v>
      </c>
      <c r="I319" s="27">
        <f t="shared" si="52"/>
        <v>1000</v>
      </c>
      <c r="J319" s="27">
        <f t="shared" si="54"/>
        <v>1000</v>
      </c>
      <c r="K319" s="12">
        <v>-25.17</v>
      </c>
      <c r="L319" s="12">
        <f t="shared" si="55"/>
        <v>30.99</v>
      </c>
      <c r="M319" s="27"/>
      <c r="N319" s="27"/>
      <c r="P319" s="12">
        <v>29.99</v>
      </c>
      <c r="Q319" s="39">
        <v>23.05</v>
      </c>
      <c r="R319" s="12">
        <f t="shared" si="56"/>
        <v>25.17</v>
      </c>
      <c r="S319" s="12">
        <v>12.154283529460116</v>
      </c>
      <c r="T319" s="20">
        <v>29.5399623317976</v>
      </c>
      <c r="Y319" s="20">
        <f t="shared" si="57"/>
        <v>0.70738374430452811</v>
      </c>
      <c r="Z319" s="20">
        <f t="shared" si="58"/>
        <v>0.69587813129177156</v>
      </c>
      <c r="AB319" s="20">
        <v>0.61626859323711347</v>
      </c>
      <c r="AC319" s="20">
        <v>0.27593938088442987</v>
      </c>
      <c r="AE319" s="20">
        <f t="shared" si="59"/>
        <v>0.84738374430452812</v>
      </c>
      <c r="AF319" s="20">
        <f t="shared" si="60"/>
        <v>0.87927813129177157</v>
      </c>
    </row>
    <row r="320" spans="1:32" x14ac:dyDescent="0.2">
      <c r="A320" s="14" t="s">
        <v>398</v>
      </c>
      <c r="B320" s="20">
        <v>0.75195397951481224</v>
      </c>
      <c r="C320" s="20">
        <v>0.75489005473519877</v>
      </c>
      <c r="D320" s="27">
        <v>0.7548954250813007</v>
      </c>
      <c r="E320" s="27">
        <f t="shared" si="49"/>
        <v>44.07</v>
      </c>
      <c r="F320" s="27">
        <f t="shared" si="50"/>
        <v>-44.069899999999997</v>
      </c>
      <c r="G320" s="27">
        <f t="shared" si="51"/>
        <v>-44.07</v>
      </c>
      <c r="H320" s="27">
        <f t="shared" si="53"/>
        <v>1000</v>
      </c>
      <c r="I320" s="27">
        <f t="shared" si="52"/>
        <v>1000</v>
      </c>
      <c r="J320" s="27">
        <f t="shared" si="54"/>
        <v>1000</v>
      </c>
      <c r="K320" s="12">
        <v>-25.17</v>
      </c>
      <c r="L320" s="12">
        <f t="shared" si="55"/>
        <v>45.07</v>
      </c>
      <c r="M320" s="27"/>
      <c r="N320" s="27"/>
      <c r="P320" s="12">
        <v>44.07</v>
      </c>
      <c r="Q320" s="39">
        <v>43.09</v>
      </c>
      <c r="R320" s="12">
        <f t="shared" si="56"/>
        <v>25.17</v>
      </c>
      <c r="S320" s="12">
        <v>12.464147840110577</v>
      </c>
      <c r="T320" s="20">
        <v>30.622825349265128</v>
      </c>
      <c r="Y320" s="20">
        <f t="shared" si="57"/>
        <v>0.72541796045252027</v>
      </c>
      <c r="Z320" s="20">
        <f t="shared" si="58"/>
        <v>0.72138732743008693</v>
      </c>
      <c r="AB320" s="20">
        <v>0.64225179222803386</v>
      </c>
      <c r="AC320" s="20">
        <v>0.30589542508130069</v>
      </c>
      <c r="AE320" s="20">
        <f t="shared" si="59"/>
        <v>0.86541796045252029</v>
      </c>
      <c r="AF320" s="20">
        <f t="shared" si="60"/>
        <v>0.90478732743008694</v>
      </c>
    </row>
    <row r="321" spans="1:32" x14ac:dyDescent="0.2">
      <c r="A321" s="14" t="s">
        <v>399</v>
      </c>
      <c r="B321" s="20">
        <v>0.73240617162879806</v>
      </c>
      <c r="C321" s="20">
        <v>0.73505098168769323</v>
      </c>
      <c r="D321" s="27">
        <v>0.73505873774845842</v>
      </c>
      <c r="E321" s="27">
        <f t="shared" si="49"/>
        <v>44.99</v>
      </c>
      <c r="F321" s="27">
        <f t="shared" si="50"/>
        <v>-44.989899999999999</v>
      </c>
      <c r="G321" s="27">
        <f t="shared" si="51"/>
        <v>-44.99</v>
      </c>
      <c r="H321" s="27">
        <f t="shared" si="53"/>
        <v>1000</v>
      </c>
      <c r="I321" s="27">
        <f t="shared" si="52"/>
        <v>1000</v>
      </c>
      <c r="J321" s="27">
        <f t="shared" si="54"/>
        <v>1000</v>
      </c>
      <c r="K321" s="12">
        <v>-25.17</v>
      </c>
      <c r="L321" s="12">
        <f t="shared" si="55"/>
        <v>45.99</v>
      </c>
      <c r="M321" s="27"/>
      <c r="N321" s="27"/>
      <c r="P321" s="12">
        <v>44.99</v>
      </c>
      <c r="Q321" s="39">
        <v>62.21</v>
      </c>
      <c r="R321" s="12">
        <f t="shared" si="56"/>
        <v>25.17</v>
      </c>
      <c r="S321" s="12">
        <v>12.079026511506715</v>
      </c>
      <c r="T321" s="20">
        <v>29.581131419454323</v>
      </c>
      <c r="Y321" s="20">
        <f t="shared" si="57"/>
        <v>0.70300375835010842</v>
      </c>
      <c r="Z321" s="20">
        <f t="shared" si="58"/>
        <v>0.69684795879066141</v>
      </c>
      <c r="AB321" s="20">
        <v>0.62270284519342933</v>
      </c>
      <c r="AC321" s="20">
        <v>0.28605873774845841</v>
      </c>
      <c r="AE321" s="20">
        <f t="shared" si="59"/>
        <v>0.84300375835010843</v>
      </c>
      <c r="AF321" s="20">
        <f t="shared" si="60"/>
        <v>0.88024795879066142</v>
      </c>
    </row>
    <row r="322" spans="1:32" x14ac:dyDescent="0.2">
      <c r="A322" s="14" t="s">
        <v>400</v>
      </c>
      <c r="B322" s="20">
        <v>0.70708150766691746</v>
      </c>
      <c r="C322" s="20">
        <v>0.70928019321050895</v>
      </c>
      <c r="D322" s="27">
        <v>0.70928857981082682</v>
      </c>
      <c r="E322" s="27">
        <f t="shared" ref="E322:E385" si="61">P322</f>
        <v>41.39</v>
      </c>
      <c r="F322" s="27">
        <f t="shared" ref="F322:F385" si="62">-P322+0.0001</f>
        <v>-41.389899999999997</v>
      </c>
      <c r="G322" s="27">
        <f t="shared" ref="G322:G385" si="63">-P322</f>
        <v>-41.39</v>
      </c>
      <c r="H322" s="27">
        <f t="shared" si="53"/>
        <v>1000</v>
      </c>
      <c r="I322" s="27">
        <f t="shared" ref="I322:I385" si="64">IF(P322&lt;0,P322,1000)</f>
        <v>1000</v>
      </c>
      <c r="J322" s="27">
        <f t="shared" si="54"/>
        <v>1000</v>
      </c>
      <c r="K322" s="12">
        <v>-25.17</v>
      </c>
      <c r="L322" s="12">
        <f t="shared" si="55"/>
        <v>42.39</v>
      </c>
      <c r="M322" s="27"/>
      <c r="N322" s="27"/>
      <c r="P322" s="12">
        <v>41.39</v>
      </c>
      <c r="Q322" s="39">
        <v>65.010000000000005</v>
      </c>
      <c r="R322" s="12">
        <f t="shared" si="56"/>
        <v>25.17</v>
      </c>
      <c r="S322" s="12">
        <v>11.785307441761844</v>
      </c>
      <c r="T322" s="20">
        <v>28.94767864269361</v>
      </c>
      <c r="Y322" s="20">
        <f t="shared" si="57"/>
        <v>0.68590920112457043</v>
      </c>
      <c r="Z322" s="20">
        <f t="shared" si="58"/>
        <v>0.68192559939146435</v>
      </c>
      <c r="AB322" s="20">
        <v>0.59737784761830437</v>
      </c>
      <c r="AC322" s="20">
        <v>0.26028857981082681</v>
      </c>
      <c r="AE322" s="20">
        <f t="shared" si="59"/>
        <v>0.82590920112457045</v>
      </c>
      <c r="AF322" s="20">
        <f t="shared" si="60"/>
        <v>0.86532559939146436</v>
      </c>
    </row>
    <row r="323" spans="1:32" x14ac:dyDescent="0.2">
      <c r="A323" s="14" t="s">
        <v>401</v>
      </c>
      <c r="B323" s="20">
        <v>0.68012081030954752</v>
      </c>
      <c r="C323" s="20">
        <v>0.68008977013273564</v>
      </c>
      <c r="D323" s="27">
        <v>0.68009767389875475</v>
      </c>
      <c r="E323" s="27">
        <f t="shared" si="61"/>
        <v>34.950000000000003</v>
      </c>
      <c r="F323" s="27">
        <f t="shared" si="62"/>
        <v>-34.9499</v>
      </c>
      <c r="G323" s="27">
        <f t="shared" si="63"/>
        <v>-34.950000000000003</v>
      </c>
      <c r="H323" s="27">
        <f t="shared" ref="H323:H386" si="65">IF(P323&lt;0,0,1000)</f>
        <v>1000</v>
      </c>
      <c r="I323" s="27">
        <f t="shared" si="64"/>
        <v>1000</v>
      </c>
      <c r="J323" s="27">
        <f t="shared" ref="J323:J386" si="66">I323</f>
        <v>1000</v>
      </c>
      <c r="K323" s="12">
        <v>-25.17</v>
      </c>
      <c r="L323" s="12">
        <f t="shared" ref="L323:L386" si="67">SQRT(E323^2)+1</f>
        <v>35.950000000000003</v>
      </c>
      <c r="M323" s="27"/>
      <c r="N323" s="27"/>
      <c r="P323" s="12">
        <v>34.950000000000003</v>
      </c>
      <c r="Q323" s="39">
        <v>64.48</v>
      </c>
      <c r="R323" s="12">
        <f t="shared" ref="R323:R386" si="68">-K323</f>
        <v>25.17</v>
      </c>
      <c r="S323" s="12">
        <v>11.509113295355016</v>
      </c>
      <c r="T323" s="20">
        <v>28.228522507415679</v>
      </c>
      <c r="Y323" s="20">
        <f t="shared" ref="Y323:Y386" si="69">S323/$V$2</f>
        <v>0.66983460084338597</v>
      </c>
      <c r="Z323" s="20">
        <f t="shared" ref="Z323:Z386" si="70">T323/$W$2</f>
        <v>0.66498431077697184</v>
      </c>
      <c r="AB323" s="20">
        <v>0.57041732561120873</v>
      </c>
      <c r="AC323" s="20">
        <v>0.23109767389875474</v>
      </c>
      <c r="AE323" s="20">
        <f t="shared" ref="AE323:AE386" si="71">Y323+0.14</f>
        <v>0.80983460084338599</v>
      </c>
      <c r="AF323" s="20">
        <f t="shared" ref="AF323:AF386" si="72">Z323+0.1834</f>
        <v>0.84838431077697185</v>
      </c>
    </row>
    <row r="324" spans="1:32" x14ac:dyDescent="0.2">
      <c r="A324" s="14" t="s">
        <v>402</v>
      </c>
      <c r="B324" s="20">
        <v>0.65030618764137749</v>
      </c>
      <c r="C324" s="20">
        <v>0.64809326801916323</v>
      </c>
      <c r="D324" s="27">
        <v>0.64810065568053277</v>
      </c>
      <c r="E324" s="27">
        <f t="shared" si="61"/>
        <v>33.18</v>
      </c>
      <c r="F324" s="27">
        <f t="shared" si="62"/>
        <v>-33.179899999999996</v>
      </c>
      <c r="G324" s="27">
        <f t="shared" si="63"/>
        <v>-33.18</v>
      </c>
      <c r="H324" s="27">
        <f t="shared" si="65"/>
        <v>1000</v>
      </c>
      <c r="I324" s="27">
        <f t="shared" si="64"/>
        <v>1000</v>
      </c>
      <c r="J324" s="27">
        <f t="shared" si="66"/>
        <v>1000</v>
      </c>
      <c r="K324" s="12">
        <v>-25.17</v>
      </c>
      <c r="L324" s="12">
        <f t="shared" si="67"/>
        <v>34.18</v>
      </c>
      <c r="M324" s="27"/>
      <c r="N324" s="27"/>
      <c r="P324" s="12">
        <v>33.18</v>
      </c>
      <c r="Q324" s="39">
        <v>61.26</v>
      </c>
      <c r="R324" s="12">
        <f t="shared" si="68"/>
        <v>25.17</v>
      </c>
      <c r="S324" s="12">
        <v>11.183136533651249</v>
      </c>
      <c r="T324" s="20">
        <v>27.39111223565979</v>
      </c>
      <c r="Y324" s="20">
        <f t="shared" si="69"/>
        <v>0.65086263415432855</v>
      </c>
      <c r="Z324" s="20">
        <f t="shared" si="70"/>
        <v>0.64525728849818076</v>
      </c>
      <c r="AB324" s="20">
        <v>0.54060285338553049</v>
      </c>
      <c r="AC324" s="20">
        <v>0.19910065568053276</v>
      </c>
      <c r="AE324" s="20">
        <f t="shared" si="71"/>
        <v>0.79086263415432856</v>
      </c>
      <c r="AF324" s="20">
        <f t="shared" si="72"/>
        <v>0.82865728849818077</v>
      </c>
    </row>
    <row r="325" spans="1:32" x14ac:dyDescent="0.2">
      <c r="A325" s="14" t="s">
        <v>403</v>
      </c>
      <c r="B325" s="20">
        <v>0.62285824821959879</v>
      </c>
      <c r="C325" s="20">
        <v>0.62088458703143878</v>
      </c>
      <c r="D325" s="27">
        <v>0.62089150615500477</v>
      </c>
      <c r="E325" s="27">
        <f t="shared" si="61"/>
        <v>31.17</v>
      </c>
      <c r="F325" s="27">
        <f t="shared" si="62"/>
        <v>-31.169900000000002</v>
      </c>
      <c r="G325" s="27">
        <f t="shared" si="63"/>
        <v>-31.17</v>
      </c>
      <c r="H325" s="27">
        <f t="shared" si="65"/>
        <v>1000</v>
      </c>
      <c r="I325" s="27">
        <f t="shared" si="64"/>
        <v>1000</v>
      </c>
      <c r="J325" s="27">
        <f t="shared" si="66"/>
        <v>1000</v>
      </c>
      <c r="K325" s="12">
        <v>-25.17</v>
      </c>
      <c r="L325" s="12">
        <f t="shared" si="67"/>
        <v>32.17</v>
      </c>
      <c r="M325" s="27"/>
      <c r="N325" s="27"/>
      <c r="P325" s="12">
        <v>31.17</v>
      </c>
      <c r="Q325" s="39">
        <v>61.42</v>
      </c>
      <c r="R325" s="12">
        <f t="shared" si="68"/>
        <v>25.17</v>
      </c>
      <c r="S325" s="12">
        <v>10.747838394769605</v>
      </c>
      <c r="T325" s="20">
        <v>26.378312255081319</v>
      </c>
      <c r="Y325" s="20">
        <f t="shared" si="69"/>
        <v>0.62552812335206442</v>
      </c>
      <c r="Z325" s="20">
        <f t="shared" si="70"/>
        <v>0.62139857974489843</v>
      </c>
      <c r="AB325" s="20">
        <v>0.51315507898350243</v>
      </c>
      <c r="AC325" s="20">
        <v>0.17189150615500476</v>
      </c>
      <c r="AE325" s="20">
        <f t="shared" si="71"/>
        <v>0.76552812335206444</v>
      </c>
      <c r="AF325" s="20">
        <f t="shared" si="72"/>
        <v>0.80479857974489843</v>
      </c>
    </row>
    <row r="326" spans="1:32" x14ac:dyDescent="0.2">
      <c r="A326" s="14" t="s">
        <v>404</v>
      </c>
      <c r="B326" s="20">
        <v>0.61142340985220822</v>
      </c>
      <c r="C326" s="20">
        <v>0.60836103960468735</v>
      </c>
      <c r="D326" s="27">
        <v>0.60836778657505208</v>
      </c>
      <c r="E326" s="27">
        <f t="shared" si="61"/>
        <v>33.520000000000003</v>
      </c>
      <c r="F326" s="27">
        <f t="shared" si="62"/>
        <v>-33.5199</v>
      </c>
      <c r="G326" s="27">
        <f t="shared" si="63"/>
        <v>-33.520000000000003</v>
      </c>
      <c r="H326" s="27">
        <f t="shared" si="65"/>
        <v>1000</v>
      </c>
      <c r="I326" s="27">
        <f t="shared" si="64"/>
        <v>1000</v>
      </c>
      <c r="J326" s="27">
        <f t="shared" si="66"/>
        <v>1000</v>
      </c>
      <c r="K326" s="12">
        <v>-25.17</v>
      </c>
      <c r="L326" s="12">
        <f t="shared" si="67"/>
        <v>34.520000000000003</v>
      </c>
      <c r="M326" s="27"/>
      <c r="N326" s="27"/>
      <c r="P326" s="12">
        <v>33.520000000000003</v>
      </c>
      <c r="Q326" s="39">
        <v>57</v>
      </c>
      <c r="R326" s="12">
        <f t="shared" si="68"/>
        <v>25.17</v>
      </c>
      <c r="S326" s="12">
        <v>10.64349363962897</v>
      </c>
      <c r="T326" s="20">
        <v>26.103604879542438</v>
      </c>
      <c r="Y326" s="20">
        <f t="shared" si="69"/>
        <v>0.61945522046058477</v>
      </c>
      <c r="Z326" s="20">
        <f t="shared" si="70"/>
        <v>0.61492724938249332</v>
      </c>
      <c r="AB326" s="20">
        <v>0.50172025714177293</v>
      </c>
      <c r="AC326" s="20">
        <v>0.15936778657505207</v>
      </c>
      <c r="AE326" s="20">
        <f t="shared" si="71"/>
        <v>0.75945522046058478</v>
      </c>
      <c r="AF326" s="20">
        <f t="shared" si="72"/>
        <v>0.79832724938249333</v>
      </c>
    </row>
    <row r="327" spans="1:32" x14ac:dyDescent="0.2">
      <c r="A327" s="14" t="s">
        <v>405</v>
      </c>
      <c r="B327" s="20">
        <v>0.60502703585043682</v>
      </c>
      <c r="C327" s="20">
        <v>0.6013751466719478</v>
      </c>
      <c r="D327" s="27">
        <v>0.60138160604163271</v>
      </c>
      <c r="E327" s="27">
        <f t="shared" si="61"/>
        <v>39.97</v>
      </c>
      <c r="F327" s="27">
        <f t="shared" si="62"/>
        <v>-39.969899999999996</v>
      </c>
      <c r="G327" s="27">
        <f t="shared" si="63"/>
        <v>-39.97</v>
      </c>
      <c r="H327" s="27">
        <f t="shared" si="65"/>
        <v>1000</v>
      </c>
      <c r="I327" s="27">
        <f t="shared" si="64"/>
        <v>1000</v>
      </c>
      <c r="J327" s="27">
        <f t="shared" si="66"/>
        <v>1000</v>
      </c>
      <c r="K327" s="12">
        <v>-25.17</v>
      </c>
      <c r="L327" s="12">
        <f t="shared" si="67"/>
        <v>40.97</v>
      </c>
      <c r="M327" s="27"/>
      <c r="N327" s="27"/>
      <c r="P327" s="12">
        <v>39.97</v>
      </c>
      <c r="Q327" s="39">
        <v>54.28</v>
      </c>
      <c r="R327" s="12">
        <f t="shared" si="68"/>
        <v>25.17</v>
      </c>
      <c r="S327" s="12">
        <v>10.592117849483069</v>
      </c>
      <c r="T327" s="20">
        <v>25.977710922547949</v>
      </c>
      <c r="Y327" s="20">
        <f t="shared" si="69"/>
        <v>0.61646513069413134</v>
      </c>
      <c r="Z327" s="20">
        <f t="shared" si="70"/>
        <v>0.61196154311143458</v>
      </c>
      <c r="AB327" s="20">
        <v>0.49532393462949442</v>
      </c>
      <c r="AC327" s="20">
        <v>0.1523816060416327</v>
      </c>
      <c r="AE327" s="20">
        <f t="shared" si="71"/>
        <v>0.75646513069413135</v>
      </c>
      <c r="AF327" s="20">
        <f t="shared" si="72"/>
        <v>0.79536154311143459</v>
      </c>
    </row>
    <row r="328" spans="1:32" x14ac:dyDescent="0.2">
      <c r="A328" s="14" t="s">
        <v>406</v>
      </c>
      <c r="B328" s="20">
        <v>0.60812835371467966</v>
      </c>
      <c r="C328" s="20">
        <v>0.60539877239780526</v>
      </c>
      <c r="D328" s="27">
        <v>0.60540480189422374</v>
      </c>
      <c r="E328" s="27">
        <f t="shared" si="61"/>
        <v>42.99</v>
      </c>
      <c r="F328" s="27">
        <f t="shared" si="62"/>
        <v>-42.989899999999999</v>
      </c>
      <c r="G328" s="27">
        <f t="shared" si="63"/>
        <v>-42.99</v>
      </c>
      <c r="H328" s="27">
        <f t="shared" si="65"/>
        <v>1000</v>
      </c>
      <c r="I328" s="27">
        <f t="shared" si="64"/>
        <v>1000</v>
      </c>
      <c r="J328" s="27">
        <f t="shared" si="66"/>
        <v>1000</v>
      </c>
      <c r="K328" s="12">
        <v>-25.17</v>
      </c>
      <c r="L328" s="12">
        <f t="shared" si="67"/>
        <v>43.99</v>
      </c>
      <c r="M328" s="27"/>
      <c r="N328" s="27"/>
      <c r="P328" s="12">
        <v>42.99</v>
      </c>
      <c r="Q328" s="39">
        <v>50.7</v>
      </c>
      <c r="R328" s="12">
        <f t="shared" si="68"/>
        <v>25.17</v>
      </c>
      <c r="S328" s="12">
        <v>10.627364793649491</v>
      </c>
      <c r="T328" s="20">
        <v>26.141803982125598</v>
      </c>
      <c r="Y328" s="20">
        <f t="shared" si="69"/>
        <v>0.61851651572882327</v>
      </c>
      <c r="Z328" s="20">
        <f t="shared" si="70"/>
        <v>0.61582711241630561</v>
      </c>
      <c r="AB328" s="20">
        <v>0.49842547792866965</v>
      </c>
      <c r="AC328" s="20">
        <v>0.15640480189422373</v>
      </c>
      <c r="AE328" s="20">
        <f t="shared" si="71"/>
        <v>0.75851651572882328</v>
      </c>
      <c r="AF328" s="20">
        <f t="shared" si="72"/>
        <v>0.79922711241630562</v>
      </c>
    </row>
    <row r="329" spans="1:32" x14ac:dyDescent="0.2">
      <c r="A329" s="14" t="s">
        <v>407</v>
      </c>
      <c r="B329" s="20">
        <v>0.6146685976596582</v>
      </c>
      <c r="C329" s="20">
        <v>0.61147146277537967</v>
      </c>
      <c r="D329" s="27">
        <v>0.61147693845599216</v>
      </c>
      <c r="E329" s="27">
        <f t="shared" si="61"/>
        <v>42.34</v>
      </c>
      <c r="F329" s="27">
        <f t="shared" si="62"/>
        <v>-42.3399</v>
      </c>
      <c r="G329" s="27">
        <f t="shared" si="63"/>
        <v>-42.34</v>
      </c>
      <c r="H329" s="27">
        <f t="shared" si="65"/>
        <v>1000</v>
      </c>
      <c r="I329" s="27">
        <f t="shared" si="64"/>
        <v>1000</v>
      </c>
      <c r="J329" s="27">
        <f t="shared" si="66"/>
        <v>1000</v>
      </c>
      <c r="K329" s="12">
        <v>-25.17</v>
      </c>
      <c r="L329" s="12">
        <f t="shared" si="67"/>
        <v>43.34</v>
      </c>
      <c r="M329" s="27"/>
      <c r="N329" s="27"/>
      <c r="P329" s="12">
        <v>42.34</v>
      </c>
      <c r="Q329" s="39">
        <v>48.1</v>
      </c>
      <c r="R329" s="12">
        <f t="shared" si="68"/>
        <v>25.17</v>
      </c>
      <c r="S329" s="12">
        <v>10.75580426901417</v>
      </c>
      <c r="T329" s="20">
        <v>26.431790998697739</v>
      </c>
      <c r="Y329" s="20">
        <f t="shared" si="69"/>
        <v>0.6259917401449524</v>
      </c>
      <c r="Z329" s="20">
        <f t="shared" si="70"/>
        <v>0.6226583879922355</v>
      </c>
      <c r="AB329" s="20">
        <v>0.50496590721892298</v>
      </c>
      <c r="AC329" s="20">
        <v>0.16247693845599215</v>
      </c>
      <c r="AE329" s="20">
        <f t="shared" si="71"/>
        <v>0.76599174014495242</v>
      </c>
      <c r="AF329" s="20">
        <f t="shared" si="72"/>
        <v>0.8060583879922355</v>
      </c>
    </row>
    <row r="330" spans="1:32" x14ac:dyDescent="0.2">
      <c r="A330" s="14" t="s">
        <v>408</v>
      </c>
      <c r="B330" s="20">
        <v>0.62429494083935289</v>
      </c>
      <c r="C330" s="20">
        <v>0.61884243279737172</v>
      </c>
      <c r="D330" s="27">
        <v>0.61884595801695841</v>
      </c>
      <c r="E330" s="27">
        <f t="shared" si="61"/>
        <v>45.5</v>
      </c>
      <c r="F330" s="27">
        <f t="shared" si="62"/>
        <v>-45.499899999999997</v>
      </c>
      <c r="G330" s="27">
        <f t="shared" si="63"/>
        <v>-45.5</v>
      </c>
      <c r="H330" s="27">
        <f t="shared" si="65"/>
        <v>1000</v>
      </c>
      <c r="I330" s="27">
        <f t="shared" si="64"/>
        <v>1000</v>
      </c>
      <c r="J330" s="27">
        <f t="shared" si="66"/>
        <v>1000</v>
      </c>
      <c r="K330" s="12">
        <v>-25.17</v>
      </c>
      <c r="L330" s="12">
        <f t="shared" si="67"/>
        <v>46.5</v>
      </c>
      <c r="M330" s="27"/>
      <c r="N330" s="27"/>
      <c r="P330" s="12">
        <v>45.5</v>
      </c>
      <c r="Q330" s="39">
        <v>50.93</v>
      </c>
      <c r="R330" s="12">
        <f t="shared" si="68"/>
        <v>25.17</v>
      </c>
      <c r="S330" s="12">
        <v>11.205440981536027</v>
      </c>
      <c r="T330" s="20">
        <v>27.608684038853859</v>
      </c>
      <c r="Y330" s="20">
        <f t="shared" si="69"/>
        <v>0.65216076117441468</v>
      </c>
      <c r="Z330" s="20">
        <f t="shared" si="70"/>
        <v>0.65038266605038886</v>
      </c>
      <c r="AB330" s="20">
        <v>0.51459304957375074</v>
      </c>
      <c r="AC330" s="20">
        <v>0.1698459580169584</v>
      </c>
      <c r="AE330" s="20">
        <f t="shared" si="71"/>
        <v>0.7921607611744147</v>
      </c>
      <c r="AF330" s="20">
        <f t="shared" si="72"/>
        <v>0.83378266605038887</v>
      </c>
    </row>
    <row r="331" spans="1:32" x14ac:dyDescent="0.2">
      <c r="A331" s="14" t="s">
        <v>409</v>
      </c>
      <c r="B331" s="20">
        <v>0.62875624142435171</v>
      </c>
      <c r="C331" s="20">
        <v>0.6202270941798036</v>
      </c>
      <c r="D331" s="27">
        <v>0.62022865909648528</v>
      </c>
      <c r="E331" s="27">
        <f t="shared" si="61"/>
        <v>41.06</v>
      </c>
      <c r="F331" s="27">
        <f t="shared" si="62"/>
        <v>-41.059899999999999</v>
      </c>
      <c r="G331" s="27">
        <f t="shared" si="63"/>
        <v>-41.06</v>
      </c>
      <c r="H331" s="27">
        <f t="shared" si="65"/>
        <v>1000</v>
      </c>
      <c r="I331" s="27">
        <f t="shared" si="64"/>
        <v>1000</v>
      </c>
      <c r="J331" s="27">
        <f t="shared" si="66"/>
        <v>1000</v>
      </c>
      <c r="K331" s="12">
        <v>-25.17</v>
      </c>
      <c r="L331" s="12">
        <f t="shared" si="67"/>
        <v>42.06</v>
      </c>
      <c r="M331" s="27"/>
      <c r="N331" s="27"/>
      <c r="P331" s="12">
        <v>41.06</v>
      </c>
      <c r="Q331" s="39">
        <v>58.44</v>
      </c>
      <c r="R331" s="12">
        <f t="shared" si="68"/>
        <v>25.17</v>
      </c>
      <c r="S331" s="12">
        <v>11.597329204516281</v>
      </c>
      <c r="T331" s="20">
        <v>28.59291623326002</v>
      </c>
      <c r="Y331" s="20">
        <f t="shared" si="69"/>
        <v>0.67496879900311046</v>
      </c>
      <c r="Z331" s="20">
        <f t="shared" si="70"/>
        <v>0.67356839839857496</v>
      </c>
      <c r="AB331" s="20">
        <v>0.51905499459630533</v>
      </c>
      <c r="AC331" s="20">
        <v>0.17122865909648527</v>
      </c>
      <c r="AE331" s="20">
        <f t="shared" si="71"/>
        <v>0.81496879900311048</v>
      </c>
      <c r="AF331" s="20">
        <f t="shared" si="72"/>
        <v>0.85696839839857497</v>
      </c>
    </row>
    <row r="332" spans="1:32" x14ac:dyDescent="0.2">
      <c r="A332" s="14" t="s">
        <v>410</v>
      </c>
      <c r="B332" s="20">
        <v>0.62996659029719071</v>
      </c>
      <c r="C332" s="20">
        <v>0.6182952481551075</v>
      </c>
      <c r="D332" s="27">
        <v>0.61829611931516992</v>
      </c>
      <c r="E332" s="27">
        <f t="shared" si="61"/>
        <v>40.020000000000003</v>
      </c>
      <c r="F332" s="27">
        <f t="shared" si="62"/>
        <v>-40.0199</v>
      </c>
      <c r="G332" s="27">
        <f t="shared" si="63"/>
        <v>-40.020000000000003</v>
      </c>
      <c r="H332" s="27">
        <f t="shared" si="65"/>
        <v>1000</v>
      </c>
      <c r="I332" s="27">
        <f t="shared" si="64"/>
        <v>1000</v>
      </c>
      <c r="J332" s="27">
        <f t="shared" si="66"/>
        <v>1000</v>
      </c>
      <c r="K332" s="12">
        <v>-25.17</v>
      </c>
      <c r="L332" s="12">
        <f t="shared" si="67"/>
        <v>41.02</v>
      </c>
      <c r="M332" s="27"/>
      <c r="N332" s="27"/>
      <c r="P332" s="12">
        <v>40.020000000000003</v>
      </c>
      <c r="Q332" s="39">
        <v>61.28</v>
      </c>
      <c r="R332" s="12">
        <f t="shared" si="68"/>
        <v>25.17</v>
      </c>
      <c r="S332" s="12">
        <v>11.852812077887148</v>
      </c>
      <c r="T332" s="20">
        <v>29.145987813066171</v>
      </c>
      <c r="Y332" s="20">
        <f t="shared" si="69"/>
        <v>0.68983799562278081</v>
      </c>
      <c r="Z332" s="20">
        <f t="shared" si="70"/>
        <v>0.68659720368624477</v>
      </c>
      <c r="AB332" s="20">
        <v>0.52026548661665817</v>
      </c>
      <c r="AC332" s="20">
        <v>0.16929611931516991</v>
      </c>
      <c r="AE332" s="20">
        <f t="shared" si="71"/>
        <v>0.82983799562278082</v>
      </c>
      <c r="AF332" s="20">
        <f t="shared" si="72"/>
        <v>0.86999720368624478</v>
      </c>
    </row>
    <row r="333" spans="1:32" x14ac:dyDescent="0.2">
      <c r="A333" s="14" t="s">
        <v>411</v>
      </c>
      <c r="B333" s="20">
        <v>0.62646633434924648</v>
      </c>
      <c r="C333" s="20">
        <v>0.61411543425816684</v>
      </c>
      <c r="D333" s="27">
        <v>0.61411605108790501</v>
      </c>
      <c r="E333" s="27">
        <f t="shared" si="61"/>
        <v>38.340000000000003</v>
      </c>
      <c r="F333" s="27">
        <f t="shared" si="62"/>
        <v>-38.3399</v>
      </c>
      <c r="G333" s="27">
        <f t="shared" si="63"/>
        <v>-38.340000000000003</v>
      </c>
      <c r="H333" s="27">
        <f t="shared" si="65"/>
        <v>1000</v>
      </c>
      <c r="I333" s="27">
        <f t="shared" si="64"/>
        <v>1000</v>
      </c>
      <c r="J333" s="27">
        <f t="shared" si="66"/>
        <v>1000</v>
      </c>
      <c r="K333" s="12">
        <v>-25.17</v>
      </c>
      <c r="L333" s="12">
        <f t="shared" si="67"/>
        <v>39.340000000000003</v>
      </c>
      <c r="M333" s="27"/>
      <c r="N333" s="27"/>
      <c r="P333" s="12">
        <v>38.340000000000003</v>
      </c>
      <c r="Q333" s="39">
        <v>58.35</v>
      </c>
      <c r="R333" s="12">
        <f t="shared" si="68"/>
        <v>25.17</v>
      </c>
      <c r="S333" s="12">
        <v>11.852812077887148</v>
      </c>
      <c r="T333" s="20">
        <v>29.138347992549541</v>
      </c>
      <c r="Y333" s="20">
        <f t="shared" si="69"/>
        <v>0.68983799562278081</v>
      </c>
      <c r="Z333" s="20">
        <f t="shared" si="70"/>
        <v>0.68641723107948238</v>
      </c>
      <c r="AB333" s="20">
        <v>0.51676534699056753</v>
      </c>
      <c r="AC333" s="20">
        <v>0.165116051087905</v>
      </c>
      <c r="AE333" s="20">
        <f t="shared" si="71"/>
        <v>0.82983799562278082</v>
      </c>
      <c r="AF333" s="20">
        <f t="shared" si="72"/>
        <v>0.86981723107948239</v>
      </c>
    </row>
    <row r="334" spans="1:32" x14ac:dyDescent="0.2">
      <c r="A334" s="14" t="s">
        <v>412</v>
      </c>
      <c r="B334" s="20">
        <v>0.60024788092449188</v>
      </c>
      <c r="C334" s="20">
        <v>0.5858793965527469</v>
      </c>
      <c r="D334" s="27">
        <v>0.58587942189400544</v>
      </c>
      <c r="E334" s="27">
        <f t="shared" si="61"/>
        <v>30.86</v>
      </c>
      <c r="F334" s="27">
        <f t="shared" si="62"/>
        <v>-30.8599</v>
      </c>
      <c r="G334" s="27">
        <f t="shared" si="63"/>
        <v>-30.86</v>
      </c>
      <c r="H334" s="27">
        <f t="shared" si="65"/>
        <v>1000</v>
      </c>
      <c r="I334" s="27">
        <f t="shared" si="64"/>
        <v>1000</v>
      </c>
      <c r="J334" s="27">
        <f t="shared" si="66"/>
        <v>1000</v>
      </c>
      <c r="K334" s="12">
        <v>-25.17</v>
      </c>
      <c r="L334" s="12">
        <f t="shared" si="67"/>
        <v>31.86</v>
      </c>
      <c r="M334" s="27"/>
      <c r="N334" s="27"/>
      <c r="P334" s="12">
        <v>30.86</v>
      </c>
      <c r="Q334" s="39">
        <v>51.41</v>
      </c>
      <c r="R334" s="12">
        <f t="shared" si="68"/>
        <v>25.17</v>
      </c>
      <c r="S334" s="12">
        <v>11.578211106329327</v>
      </c>
      <c r="T334" s="20">
        <v>28.43447149830488</v>
      </c>
      <c r="Y334" s="20">
        <f t="shared" si="69"/>
        <v>0.67385611870017947</v>
      </c>
      <c r="Z334" s="20">
        <f t="shared" si="70"/>
        <v>0.66983588767851499</v>
      </c>
      <c r="AB334" s="20">
        <v>0.49054708557629645</v>
      </c>
      <c r="AC334" s="20">
        <v>0.13687942189400543</v>
      </c>
      <c r="AE334" s="20">
        <f t="shared" si="71"/>
        <v>0.81385611870017949</v>
      </c>
      <c r="AF334" s="20">
        <f t="shared" si="72"/>
        <v>0.85323588767851499</v>
      </c>
    </row>
    <row r="335" spans="1:32" x14ac:dyDescent="0.2">
      <c r="A335" s="14" t="s">
        <v>413</v>
      </c>
      <c r="B335" s="20">
        <v>0.53930660951512932</v>
      </c>
      <c r="C335" s="20">
        <v>0.52389992294379906</v>
      </c>
      <c r="D335" s="27">
        <v>0.5239001120477782</v>
      </c>
      <c r="E335" s="27">
        <f t="shared" si="61"/>
        <v>28.16</v>
      </c>
      <c r="F335" s="27">
        <f t="shared" si="62"/>
        <v>-28.1599</v>
      </c>
      <c r="G335" s="27">
        <f t="shared" si="63"/>
        <v>-28.16</v>
      </c>
      <c r="H335" s="27">
        <f t="shared" si="65"/>
        <v>1000</v>
      </c>
      <c r="I335" s="27">
        <f t="shared" si="64"/>
        <v>1000</v>
      </c>
      <c r="J335" s="27">
        <f t="shared" si="66"/>
        <v>1000</v>
      </c>
      <c r="K335" s="12">
        <v>-25.17</v>
      </c>
      <c r="L335" s="12">
        <f t="shared" si="67"/>
        <v>29.16</v>
      </c>
      <c r="M335" s="27"/>
      <c r="N335" s="27"/>
      <c r="P335" s="12">
        <v>28.16</v>
      </c>
      <c r="Q335" s="39">
        <v>49.36</v>
      </c>
      <c r="R335" s="12">
        <f t="shared" si="68"/>
        <v>25.17</v>
      </c>
      <c r="S335" s="12">
        <v>10.595304199180894</v>
      </c>
      <c r="T335" s="20">
        <v>25.962431281514679</v>
      </c>
      <c r="Y335" s="20">
        <f t="shared" si="69"/>
        <v>0.61665057741128659</v>
      </c>
      <c r="Z335" s="20">
        <f t="shared" si="70"/>
        <v>0.61160159789790958</v>
      </c>
      <c r="AB335" s="20">
        <v>0.4296057749942197</v>
      </c>
      <c r="AC335" s="20">
        <v>7.4900112047778189E-2</v>
      </c>
      <c r="AE335" s="20">
        <f t="shared" si="71"/>
        <v>0.75665057741128661</v>
      </c>
      <c r="AF335" s="20">
        <f t="shared" si="72"/>
        <v>0.79500159789790958</v>
      </c>
    </row>
    <row r="336" spans="1:32" x14ac:dyDescent="0.2">
      <c r="A336" s="14" t="s">
        <v>414</v>
      </c>
      <c r="B336" s="20">
        <v>0.47089092850726072</v>
      </c>
      <c r="C336" s="20">
        <v>0.45979953512741528</v>
      </c>
      <c r="D336" s="27">
        <v>0.45980597114560345</v>
      </c>
      <c r="E336" s="27">
        <f t="shared" si="61"/>
        <v>25.73</v>
      </c>
      <c r="F336" s="27">
        <f t="shared" si="62"/>
        <v>-25.729900000000001</v>
      </c>
      <c r="G336" s="27">
        <f t="shared" si="63"/>
        <v>-25.73</v>
      </c>
      <c r="H336" s="27">
        <f t="shared" si="65"/>
        <v>1000</v>
      </c>
      <c r="I336" s="27">
        <f t="shared" si="64"/>
        <v>1000</v>
      </c>
      <c r="J336" s="27">
        <f t="shared" si="66"/>
        <v>1000</v>
      </c>
      <c r="K336" s="12">
        <v>-25.17</v>
      </c>
      <c r="L336" s="12">
        <f t="shared" si="67"/>
        <v>26.73</v>
      </c>
      <c r="M336" s="27"/>
      <c r="N336" s="27"/>
      <c r="P336" s="12">
        <v>25.73</v>
      </c>
      <c r="Q336" s="39">
        <v>51.4</v>
      </c>
      <c r="R336" s="12">
        <f t="shared" si="68"/>
        <v>25.17</v>
      </c>
      <c r="S336" s="12">
        <v>8.9447091176260685</v>
      </c>
      <c r="T336" s="20">
        <v>21.80959603353045</v>
      </c>
      <c r="Y336" s="20">
        <f t="shared" si="69"/>
        <v>0.520585340304484</v>
      </c>
      <c r="Z336" s="20">
        <f t="shared" si="70"/>
        <v>0.51377252149387043</v>
      </c>
      <c r="AB336" s="20">
        <v>0.3611876285122182</v>
      </c>
      <c r="AC336" s="20">
        <v>1.0805971145603444E-2</v>
      </c>
      <c r="AE336" s="20">
        <f t="shared" si="71"/>
        <v>0.66058534030448401</v>
      </c>
      <c r="AF336" s="20">
        <f t="shared" si="72"/>
        <v>0.69717252149387043</v>
      </c>
    </row>
    <row r="337" spans="1:32" x14ac:dyDescent="0.2">
      <c r="A337" s="14" t="s">
        <v>415</v>
      </c>
      <c r="B337" s="20">
        <v>0.40318626746240205</v>
      </c>
      <c r="C337" s="20">
        <v>0.40527567149917681</v>
      </c>
      <c r="D337" s="27">
        <v>0.40528421316238439</v>
      </c>
      <c r="E337" s="27">
        <f t="shared" si="61"/>
        <v>24.58</v>
      </c>
      <c r="F337" s="27">
        <f t="shared" si="62"/>
        <v>-24.579899999999999</v>
      </c>
      <c r="G337" s="27">
        <f t="shared" si="63"/>
        <v>-24.58</v>
      </c>
      <c r="H337" s="27">
        <f t="shared" si="65"/>
        <v>1000</v>
      </c>
      <c r="I337" s="27">
        <f t="shared" si="64"/>
        <v>1000</v>
      </c>
      <c r="J337" s="27">
        <f t="shared" si="66"/>
        <v>1000</v>
      </c>
      <c r="K337" s="12">
        <v>-25.17</v>
      </c>
      <c r="L337" s="12">
        <f t="shared" si="67"/>
        <v>25.58</v>
      </c>
      <c r="M337" s="27"/>
      <c r="N337" s="27"/>
      <c r="P337" s="12">
        <v>24.58</v>
      </c>
      <c r="Q337" s="39">
        <v>44.08</v>
      </c>
      <c r="R337" s="12">
        <f t="shared" si="68"/>
        <v>25.17</v>
      </c>
      <c r="S337" s="12">
        <v>6.5909982149342596</v>
      </c>
      <c r="T337" s="20">
        <v>16.120435500513437</v>
      </c>
      <c r="Y337" s="20">
        <f t="shared" si="69"/>
        <v>0.38359850538979123</v>
      </c>
      <c r="Z337" s="20">
        <f t="shared" si="70"/>
        <v>0.37975195789710353</v>
      </c>
      <c r="AB337" s="20">
        <v>0.29348274270201119</v>
      </c>
      <c r="AC337" s="20">
        <v>0</v>
      </c>
      <c r="AE337" s="20">
        <f t="shared" si="71"/>
        <v>0.52359850538979125</v>
      </c>
      <c r="AF337" s="20">
        <f t="shared" si="72"/>
        <v>0.56315195789710359</v>
      </c>
    </row>
    <row r="338" spans="1:32" x14ac:dyDescent="0.2">
      <c r="A338" s="14" t="s">
        <v>416</v>
      </c>
      <c r="B338" s="20">
        <v>0.41078868795795354</v>
      </c>
      <c r="C338" s="20">
        <v>0.41684172393897334</v>
      </c>
      <c r="D338" s="27">
        <v>0.41684840732873008</v>
      </c>
      <c r="E338" s="27">
        <f t="shared" si="61"/>
        <v>25.03</v>
      </c>
      <c r="F338" s="27">
        <f t="shared" si="62"/>
        <v>-25.029900000000001</v>
      </c>
      <c r="G338" s="27">
        <f t="shared" si="63"/>
        <v>-25.03</v>
      </c>
      <c r="H338" s="27">
        <f t="shared" si="65"/>
        <v>1000</v>
      </c>
      <c r="I338" s="27">
        <f t="shared" si="64"/>
        <v>1000</v>
      </c>
      <c r="J338" s="27">
        <f t="shared" si="66"/>
        <v>1000</v>
      </c>
      <c r="K338" s="12">
        <v>-25.17</v>
      </c>
      <c r="L338" s="12">
        <f t="shared" si="67"/>
        <v>26.03</v>
      </c>
      <c r="M338" s="27"/>
      <c r="N338" s="27"/>
      <c r="P338" s="12">
        <v>25.03</v>
      </c>
      <c r="Q338" s="39">
        <v>36.54</v>
      </c>
      <c r="R338" s="12">
        <f t="shared" si="68"/>
        <v>25.17</v>
      </c>
      <c r="S338" s="12">
        <v>6.4639317432379091</v>
      </c>
      <c r="T338" s="20">
        <v>15.958413931674309</v>
      </c>
      <c r="Y338" s="20">
        <f t="shared" si="69"/>
        <v>0.37620319028904814</v>
      </c>
      <c r="Z338" s="20">
        <f t="shared" si="70"/>
        <v>0.3759351870669197</v>
      </c>
      <c r="AB338" s="20">
        <v>0.30108614753531315</v>
      </c>
      <c r="AC338" s="20">
        <v>0</v>
      </c>
      <c r="AE338" s="20">
        <f t="shared" si="71"/>
        <v>0.51620319028904815</v>
      </c>
      <c r="AF338" s="20">
        <f t="shared" si="72"/>
        <v>0.55933518706691965</v>
      </c>
    </row>
    <row r="339" spans="1:32" x14ac:dyDescent="0.2">
      <c r="A339" s="14" t="s">
        <v>417</v>
      </c>
      <c r="B339" s="20">
        <v>0.42370158737759317</v>
      </c>
      <c r="C339" s="20">
        <v>0.42987008652182424</v>
      </c>
      <c r="D339" s="27">
        <v>0.42987740560037596</v>
      </c>
      <c r="E339" s="27">
        <f t="shared" si="61"/>
        <v>24.36</v>
      </c>
      <c r="F339" s="27">
        <f t="shared" si="62"/>
        <v>-24.3599</v>
      </c>
      <c r="G339" s="27">
        <f t="shared" si="63"/>
        <v>-24.36</v>
      </c>
      <c r="H339" s="27">
        <f t="shared" si="65"/>
        <v>1000</v>
      </c>
      <c r="I339" s="27">
        <f t="shared" si="64"/>
        <v>1000</v>
      </c>
      <c r="J339" s="27">
        <f t="shared" si="66"/>
        <v>1000</v>
      </c>
      <c r="K339" s="12">
        <v>-25.17</v>
      </c>
      <c r="L339" s="12">
        <f t="shared" si="67"/>
        <v>25.36</v>
      </c>
      <c r="M339" s="27"/>
      <c r="N339" s="27"/>
      <c r="P339" s="12">
        <v>24.36</v>
      </c>
      <c r="Q339" s="39">
        <v>30.3</v>
      </c>
      <c r="R339" s="12">
        <f t="shared" si="68"/>
        <v>25.17</v>
      </c>
      <c r="S339" s="12">
        <v>6.6586065854007224</v>
      </c>
      <c r="T339" s="20">
        <v>16.420813524410981</v>
      </c>
      <c r="Y339" s="20">
        <f t="shared" si="69"/>
        <v>0.38753333726457623</v>
      </c>
      <c r="Z339" s="20">
        <f t="shared" si="70"/>
        <v>0.38682801627534785</v>
      </c>
      <c r="AB339" s="20">
        <v>0.31399877509098523</v>
      </c>
      <c r="AC339" s="20">
        <v>0</v>
      </c>
      <c r="AE339" s="20">
        <f t="shared" si="71"/>
        <v>0.5275333372645763</v>
      </c>
      <c r="AF339" s="20">
        <f t="shared" si="72"/>
        <v>0.57022801627534792</v>
      </c>
    </row>
    <row r="340" spans="1:32" x14ac:dyDescent="0.2">
      <c r="A340" s="14" t="s">
        <v>418</v>
      </c>
      <c r="B340" s="20">
        <v>0.4388957551429411</v>
      </c>
      <c r="C340" s="20">
        <v>0.44649808007271913</v>
      </c>
      <c r="D340" s="27">
        <v>0.4465061551669573</v>
      </c>
      <c r="E340" s="27">
        <f t="shared" si="61"/>
        <v>23.5</v>
      </c>
      <c r="F340" s="27">
        <f t="shared" si="62"/>
        <v>-23.4999</v>
      </c>
      <c r="G340" s="27">
        <f t="shared" si="63"/>
        <v>-23.5</v>
      </c>
      <c r="H340" s="27">
        <f t="shared" si="65"/>
        <v>1000</v>
      </c>
      <c r="I340" s="27">
        <f t="shared" si="64"/>
        <v>1000</v>
      </c>
      <c r="J340" s="27">
        <f t="shared" si="66"/>
        <v>1000</v>
      </c>
      <c r="K340" s="12">
        <v>-25.17</v>
      </c>
      <c r="L340" s="12">
        <f t="shared" si="67"/>
        <v>24.5</v>
      </c>
      <c r="M340" s="27"/>
      <c r="N340" s="27"/>
      <c r="P340" s="12">
        <v>23.5</v>
      </c>
      <c r="Q340" s="39">
        <v>21.78</v>
      </c>
      <c r="R340" s="12">
        <f t="shared" si="68"/>
        <v>25.17</v>
      </c>
      <c r="S340" s="12">
        <v>6.7844930522925457</v>
      </c>
      <c r="T340" s="20">
        <v>16.738116526666552</v>
      </c>
      <c r="Y340" s="20">
        <f t="shared" si="69"/>
        <v>0.39485997565435565</v>
      </c>
      <c r="Z340" s="20">
        <f t="shared" si="70"/>
        <v>0.39430277937026198</v>
      </c>
      <c r="AB340" s="20">
        <v>0.32919264553546967</v>
      </c>
      <c r="AC340" s="20">
        <v>0</v>
      </c>
      <c r="AE340" s="20">
        <f t="shared" si="71"/>
        <v>0.53485997565435572</v>
      </c>
      <c r="AF340" s="20">
        <f t="shared" si="72"/>
        <v>0.57770277937026204</v>
      </c>
    </row>
    <row r="341" spans="1:32" x14ac:dyDescent="0.2">
      <c r="A341" s="14" t="s">
        <v>419</v>
      </c>
      <c r="B341" s="20">
        <v>0.46490227794814487</v>
      </c>
      <c r="C341" s="20">
        <v>0.47096432256406712</v>
      </c>
      <c r="D341" s="27">
        <v>0.47097281320681122</v>
      </c>
      <c r="E341" s="27">
        <f t="shared" si="61"/>
        <v>22.94</v>
      </c>
      <c r="F341" s="27">
        <f t="shared" si="62"/>
        <v>-22.939900000000002</v>
      </c>
      <c r="G341" s="27">
        <f t="shared" si="63"/>
        <v>-22.94</v>
      </c>
      <c r="H341" s="27">
        <f t="shared" si="65"/>
        <v>1000</v>
      </c>
      <c r="I341" s="27">
        <f t="shared" si="64"/>
        <v>1000</v>
      </c>
      <c r="J341" s="27">
        <f t="shared" si="66"/>
        <v>1000</v>
      </c>
      <c r="K341" s="12">
        <v>-25.17</v>
      </c>
      <c r="L341" s="12">
        <f t="shared" si="67"/>
        <v>23.94</v>
      </c>
      <c r="M341" s="27"/>
      <c r="N341" s="27"/>
      <c r="P341" s="12">
        <v>22.94</v>
      </c>
      <c r="Q341" s="39">
        <v>15.19</v>
      </c>
      <c r="R341" s="12">
        <f t="shared" si="68"/>
        <v>25.17</v>
      </c>
      <c r="S341" s="12">
        <v>7.3031009559420514</v>
      </c>
      <c r="T341" s="20">
        <v>17.93454873250127</v>
      </c>
      <c r="Y341" s="20">
        <f t="shared" si="69"/>
        <v>0.42504314521925102</v>
      </c>
      <c r="Z341" s="20">
        <f t="shared" si="70"/>
        <v>0.42248734501939805</v>
      </c>
      <c r="AB341" s="20">
        <v>0.35519891368724837</v>
      </c>
      <c r="AC341" s="20">
        <v>2.1972813206811215E-2</v>
      </c>
      <c r="AE341" s="20">
        <f t="shared" si="71"/>
        <v>0.56504314521925103</v>
      </c>
      <c r="AF341" s="20">
        <f t="shared" si="72"/>
        <v>0.605887345019398</v>
      </c>
    </row>
    <row r="342" spans="1:32" x14ac:dyDescent="0.2">
      <c r="A342" s="14" t="s">
        <v>420</v>
      </c>
      <c r="B342" s="20">
        <v>0.56512280524116998</v>
      </c>
      <c r="C342" s="20">
        <v>0.57652308614145209</v>
      </c>
      <c r="D342" s="27">
        <v>0.57653602837239792</v>
      </c>
      <c r="E342" s="27">
        <f t="shared" si="61"/>
        <v>23.17</v>
      </c>
      <c r="F342" s="27">
        <f t="shared" si="62"/>
        <v>-23.169900000000002</v>
      </c>
      <c r="G342" s="27">
        <f t="shared" si="63"/>
        <v>-23.17</v>
      </c>
      <c r="H342" s="27">
        <f t="shared" si="65"/>
        <v>1000</v>
      </c>
      <c r="I342" s="27">
        <f t="shared" si="64"/>
        <v>1000</v>
      </c>
      <c r="J342" s="27">
        <f t="shared" si="66"/>
        <v>1000</v>
      </c>
      <c r="K342" s="12">
        <v>-25.17</v>
      </c>
      <c r="L342" s="12">
        <f t="shared" si="67"/>
        <v>24.17</v>
      </c>
      <c r="M342" s="27"/>
      <c r="N342" s="27"/>
      <c r="P342" s="12">
        <v>23.17</v>
      </c>
      <c r="Q342" s="39">
        <v>14.64</v>
      </c>
      <c r="R342" s="12">
        <f t="shared" si="68"/>
        <v>25.17</v>
      </c>
      <c r="S342" s="12">
        <v>8.6105234855389785</v>
      </c>
      <c r="T342" s="20">
        <v>21.268385619241158</v>
      </c>
      <c r="Y342" s="20">
        <f t="shared" si="69"/>
        <v>0.5011356143584379</v>
      </c>
      <c r="Z342" s="20">
        <f t="shared" si="70"/>
        <v>0.5010231317857502</v>
      </c>
      <c r="AB342" s="20">
        <v>0.45541761145683957</v>
      </c>
      <c r="AC342" s="20">
        <v>0.12753602837239791</v>
      </c>
      <c r="AE342" s="20">
        <f t="shared" si="71"/>
        <v>0.64113561435843791</v>
      </c>
      <c r="AF342" s="20">
        <f t="shared" si="72"/>
        <v>0.68442313178575021</v>
      </c>
    </row>
    <row r="343" spans="1:32" x14ac:dyDescent="0.2">
      <c r="A343" s="14" t="s">
        <v>421</v>
      </c>
      <c r="B343" s="20">
        <v>0.75046516518388962</v>
      </c>
      <c r="C343" s="20">
        <v>0.74814727094518241</v>
      </c>
      <c r="D343" s="27">
        <v>0.74816399236281883</v>
      </c>
      <c r="E343" s="27">
        <f t="shared" si="61"/>
        <v>26.35</v>
      </c>
      <c r="F343" s="27">
        <f t="shared" si="62"/>
        <v>-26.349900000000002</v>
      </c>
      <c r="G343" s="27">
        <f t="shared" si="63"/>
        <v>-26.35</v>
      </c>
      <c r="H343" s="27">
        <f t="shared" si="65"/>
        <v>1000</v>
      </c>
      <c r="I343" s="27">
        <f t="shared" si="64"/>
        <v>1000</v>
      </c>
      <c r="J343" s="27">
        <f t="shared" si="66"/>
        <v>1000</v>
      </c>
      <c r="K343" s="12">
        <v>-25.17</v>
      </c>
      <c r="L343" s="12">
        <f t="shared" si="67"/>
        <v>27.35</v>
      </c>
      <c r="M343" s="27"/>
      <c r="N343" s="27"/>
      <c r="P343" s="12">
        <v>26.35</v>
      </c>
      <c r="Q343" s="39">
        <v>15.29</v>
      </c>
      <c r="R343" s="12">
        <f t="shared" si="68"/>
        <v>25.17</v>
      </c>
      <c r="S343" s="12">
        <v>12.692062515955927</v>
      </c>
      <c r="T343" s="20">
        <v>30.852703652725069</v>
      </c>
      <c r="Y343" s="20">
        <f t="shared" si="69"/>
        <v>0.73868267789889674</v>
      </c>
      <c r="Z343" s="20">
        <f t="shared" si="70"/>
        <v>0.72680261139150326</v>
      </c>
      <c r="AB343" s="20">
        <v>0.64075755406498225</v>
      </c>
      <c r="AC343" s="20">
        <v>0.29916399236281882</v>
      </c>
      <c r="AE343" s="20">
        <f t="shared" si="71"/>
        <v>0.87868267789889676</v>
      </c>
      <c r="AF343" s="20">
        <f t="shared" si="72"/>
        <v>0.91020261139150327</v>
      </c>
    </row>
    <row r="344" spans="1:32" x14ac:dyDescent="0.2">
      <c r="A344" s="14" t="s">
        <v>422</v>
      </c>
      <c r="B344" s="20">
        <v>0.77443763042181479</v>
      </c>
      <c r="C344" s="20">
        <v>0.77579651189289145</v>
      </c>
      <c r="D344" s="27">
        <v>0.77580258881002218</v>
      </c>
      <c r="E344" s="27">
        <f t="shared" si="61"/>
        <v>40.9</v>
      </c>
      <c r="F344" s="27">
        <f t="shared" si="62"/>
        <v>-40.899899999999995</v>
      </c>
      <c r="G344" s="27">
        <f t="shared" si="63"/>
        <v>-40.9</v>
      </c>
      <c r="H344" s="27">
        <f t="shared" si="65"/>
        <v>1000</v>
      </c>
      <c r="I344" s="27">
        <f t="shared" si="64"/>
        <v>1000</v>
      </c>
      <c r="J344" s="27">
        <f t="shared" si="66"/>
        <v>1000</v>
      </c>
      <c r="K344" s="12">
        <v>-25.17</v>
      </c>
      <c r="L344" s="12">
        <f t="shared" si="67"/>
        <v>41.9</v>
      </c>
      <c r="M344" s="27"/>
      <c r="N344" s="27"/>
      <c r="P344" s="12">
        <v>40.9</v>
      </c>
      <c r="Q344" s="39">
        <v>17.11</v>
      </c>
      <c r="R344" s="12">
        <f t="shared" si="68"/>
        <v>25.17</v>
      </c>
      <c r="S344" s="12">
        <v>12.991815932822801</v>
      </c>
      <c r="T344" s="20">
        <v>31.90396747654238</v>
      </c>
      <c r="Y344" s="20">
        <f t="shared" si="69"/>
        <v>0.75612843633273707</v>
      </c>
      <c r="Z344" s="20">
        <f t="shared" si="70"/>
        <v>0.75156741972117314</v>
      </c>
      <c r="AB344" s="20">
        <v>0.66473516348864392</v>
      </c>
      <c r="AC344" s="20">
        <v>0.32680258881002217</v>
      </c>
      <c r="AE344" s="20">
        <f t="shared" si="71"/>
        <v>0.89612843633273709</v>
      </c>
      <c r="AF344" s="20">
        <f t="shared" si="72"/>
        <v>0.93496741972117314</v>
      </c>
    </row>
    <row r="345" spans="1:32" x14ac:dyDescent="0.2">
      <c r="A345" s="14" t="s">
        <v>423</v>
      </c>
      <c r="B345" s="20">
        <v>0.76144674021770431</v>
      </c>
      <c r="C345" s="20">
        <v>0.76630525968348961</v>
      </c>
      <c r="D345" s="27">
        <v>0.76631519666939407</v>
      </c>
      <c r="E345" s="27">
        <f t="shared" si="61"/>
        <v>45.21</v>
      </c>
      <c r="F345" s="27">
        <f t="shared" si="62"/>
        <v>-45.209899999999998</v>
      </c>
      <c r="G345" s="27">
        <f t="shared" si="63"/>
        <v>-45.21</v>
      </c>
      <c r="H345" s="27">
        <f t="shared" si="65"/>
        <v>1000</v>
      </c>
      <c r="I345" s="27">
        <f t="shared" si="64"/>
        <v>1000</v>
      </c>
      <c r="J345" s="27">
        <f t="shared" si="66"/>
        <v>1000</v>
      </c>
      <c r="K345" s="12">
        <v>-25.17</v>
      </c>
      <c r="L345" s="12">
        <f t="shared" si="67"/>
        <v>46.21</v>
      </c>
      <c r="M345" s="27"/>
      <c r="N345" s="27"/>
      <c r="P345" s="12">
        <v>45.21</v>
      </c>
      <c r="Q345" s="39">
        <v>40.6</v>
      </c>
      <c r="R345" s="12">
        <f t="shared" si="68"/>
        <v>25.17</v>
      </c>
      <c r="S345" s="12">
        <v>12.323608445395035</v>
      </c>
      <c r="T345" s="20">
        <v>30.142396166593119</v>
      </c>
      <c r="Y345" s="20">
        <f t="shared" si="69"/>
        <v>0.7172385163071533</v>
      </c>
      <c r="Z345" s="20">
        <f t="shared" si="70"/>
        <v>0.71006977197416954</v>
      </c>
      <c r="AB345" s="20">
        <v>0.65174266109252044</v>
      </c>
      <c r="AC345" s="20">
        <v>0.31731519666939406</v>
      </c>
      <c r="AE345" s="20">
        <f t="shared" si="71"/>
        <v>0.85723851630715331</v>
      </c>
      <c r="AF345" s="20">
        <f t="shared" si="72"/>
        <v>0.89346977197416955</v>
      </c>
    </row>
    <row r="346" spans="1:32" x14ac:dyDescent="0.2">
      <c r="A346" s="14" t="s">
        <v>424</v>
      </c>
      <c r="B346" s="20">
        <v>0.74030327358084769</v>
      </c>
      <c r="C346" s="20">
        <v>0.74014154063987403</v>
      </c>
      <c r="D346" s="27">
        <v>0.74015094450662777</v>
      </c>
      <c r="E346" s="27">
        <f t="shared" si="61"/>
        <v>45.46</v>
      </c>
      <c r="F346" s="27">
        <f t="shared" si="62"/>
        <v>-45.459899999999998</v>
      </c>
      <c r="G346" s="27">
        <f t="shared" si="63"/>
        <v>-45.46</v>
      </c>
      <c r="H346" s="27">
        <f t="shared" si="65"/>
        <v>1000</v>
      </c>
      <c r="I346" s="27">
        <f t="shared" si="64"/>
        <v>1000</v>
      </c>
      <c r="J346" s="27">
        <f t="shared" si="66"/>
        <v>1000</v>
      </c>
      <c r="K346" s="12">
        <v>-25.17</v>
      </c>
      <c r="L346" s="12">
        <f t="shared" si="67"/>
        <v>46.46</v>
      </c>
      <c r="M346" s="27"/>
      <c r="N346" s="27"/>
      <c r="P346" s="12">
        <v>45.46</v>
      </c>
      <c r="Q346" s="39">
        <v>49.04</v>
      </c>
      <c r="R346" s="12">
        <f t="shared" si="68"/>
        <v>25.17</v>
      </c>
      <c r="S346" s="12">
        <v>12.432525300264492</v>
      </c>
      <c r="T346" s="20">
        <v>30.381219591866508</v>
      </c>
      <c r="Y346" s="20">
        <f t="shared" si="69"/>
        <v>0.72357751707414064</v>
      </c>
      <c r="Z346" s="20">
        <f t="shared" si="70"/>
        <v>0.71569577775648063</v>
      </c>
      <c r="AB346" s="20">
        <v>0.63059905295936114</v>
      </c>
      <c r="AC346" s="20">
        <v>0.29115094450662776</v>
      </c>
      <c r="AE346" s="20">
        <f t="shared" si="71"/>
        <v>0.86357751707414065</v>
      </c>
      <c r="AF346" s="20">
        <f t="shared" si="72"/>
        <v>0.89909577775648064</v>
      </c>
    </row>
    <row r="347" spans="1:32" x14ac:dyDescent="0.2">
      <c r="A347" s="14" t="s">
        <v>425</v>
      </c>
      <c r="B347" s="20">
        <v>0.7112457129191474</v>
      </c>
      <c r="C347" s="20">
        <v>0.70928213364901049</v>
      </c>
      <c r="D347" s="27">
        <v>0.70929042448921387</v>
      </c>
      <c r="E347" s="27">
        <f t="shared" si="61"/>
        <v>45.99</v>
      </c>
      <c r="F347" s="27">
        <f t="shared" si="62"/>
        <v>-45.989899999999999</v>
      </c>
      <c r="G347" s="27">
        <f t="shared" si="63"/>
        <v>-45.99</v>
      </c>
      <c r="H347" s="27">
        <f t="shared" si="65"/>
        <v>1000</v>
      </c>
      <c r="I347" s="27">
        <f t="shared" si="64"/>
        <v>1000</v>
      </c>
      <c r="J347" s="27">
        <f t="shared" si="66"/>
        <v>1000</v>
      </c>
      <c r="K347" s="12">
        <v>-25.17</v>
      </c>
      <c r="L347" s="12">
        <f t="shared" si="67"/>
        <v>46.99</v>
      </c>
      <c r="M347" s="27"/>
      <c r="N347" s="27"/>
      <c r="P347" s="12">
        <v>45.99</v>
      </c>
      <c r="Q347" s="39">
        <v>53.12</v>
      </c>
      <c r="R347" s="12">
        <f t="shared" si="68"/>
        <v>25.17</v>
      </c>
      <c r="S347" s="12">
        <v>12.152203320670422</v>
      </c>
      <c r="T347" s="20">
        <v>29.730440297758282</v>
      </c>
      <c r="Y347" s="20">
        <f t="shared" si="69"/>
        <v>0.70726267539256604</v>
      </c>
      <c r="Z347" s="20">
        <f t="shared" si="70"/>
        <v>0.70036525451542908</v>
      </c>
      <c r="AB347" s="20">
        <v>0.60154191372823196</v>
      </c>
      <c r="AC347" s="20">
        <v>0.26029042448921386</v>
      </c>
      <c r="AE347" s="20">
        <f t="shared" si="71"/>
        <v>0.84726267539256606</v>
      </c>
      <c r="AF347" s="20">
        <f t="shared" si="72"/>
        <v>0.88376525451542909</v>
      </c>
    </row>
    <row r="348" spans="1:32" x14ac:dyDescent="0.2">
      <c r="A348" s="14" t="s">
        <v>426</v>
      </c>
      <c r="B348" s="20">
        <v>0.68531233281679105</v>
      </c>
      <c r="C348" s="20">
        <v>0.68379214132825572</v>
      </c>
      <c r="D348" s="27">
        <v>0.68379960647762661</v>
      </c>
      <c r="E348" s="27">
        <f t="shared" si="61"/>
        <v>46.95</v>
      </c>
      <c r="F348" s="27">
        <f t="shared" si="62"/>
        <v>-46.9499</v>
      </c>
      <c r="G348" s="27">
        <f t="shared" si="63"/>
        <v>-46.95</v>
      </c>
      <c r="H348" s="27">
        <f t="shared" si="65"/>
        <v>1000</v>
      </c>
      <c r="I348" s="27">
        <f t="shared" si="64"/>
        <v>1000</v>
      </c>
      <c r="J348" s="27">
        <f t="shared" si="66"/>
        <v>1000</v>
      </c>
      <c r="K348" s="12">
        <v>-25.17</v>
      </c>
      <c r="L348" s="12">
        <f t="shared" si="67"/>
        <v>47.95</v>
      </c>
      <c r="M348" s="27"/>
      <c r="N348" s="27"/>
      <c r="P348" s="12">
        <v>46.95</v>
      </c>
      <c r="Q348" s="39">
        <v>53.2</v>
      </c>
      <c r="R348" s="12">
        <f t="shared" si="68"/>
        <v>25.17</v>
      </c>
      <c r="S348" s="12">
        <v>11.734304590534409</v>
      </c>
      <c r="T348" s="20">
        <v>28.773294533090549</v>
      </c>
      <c r="Y348" s="20">
        <f t="shared" si="69"/>
        <v>0.68294081653949623</v>
      </c>
      <c r="Z348" s="20">
        <f t="shared" si="70"/>
        <v>0.67781760199612129</v>
      </c>
      <c r="AB348" s="20">
        <v>0.57560895194265516</v>
      </c>
      <c r="AC348" s="20">
        <v>0.2347996064776266</v>
      </c>
      <c r="AE348" s="20">
        <f t="shared" si="71"/>
        <v>0.82294081653949624</v>
      </c>
      <c r="AF348" s="20">
        <f t="shared" si="72"/>
        <v>0.8612176019961213</v>
      </c>
    </row>
    <row r="349" spans="1:32" x14ac:dyDescent="0.2">
      <c r="A349" s="14" t="s">
        <v>427</v>
      </c>
      <c r="B349" s="20">
        <v>0.66013143905674465</v>
      </c>
      <c r="C349" s="20">
        <v>0.65799403592231565</v>
      </c>
      <c r="D349" s="27">
        <v>0.65800171944535057</v>
      </c>
      <c r="E349" s="27">
        <f t="shared" si="61"/>
        <v>44</v>
      </c>
      <c r="F349" s="27">
        <f t="shared" si="62"/>
        <v>-43.999899999999997</v>
      </c>
      <c r="G349" s="27">
        <f t="shared" si="63"/>
        <v>-44</v>
      </c>
      <c r="H349" s="27">
        <f t="shared" si="65"/>
        <v>1000</v>
      </c>
      <c r="I349" s="27">
        <f t="shared" si="64"/>
        <v>1000</v>
      </c>
      <c r="J349" s="27">
        <f t="shared" si="66"/>
        <v>1000</v>
      </c>
      <c r="K349" s="12">
        <v>-25.17</v>
      </c>
      <c r="L349" s="12">
        <f t="shared" si="67"/>
        <v>45</v>
      </c>
      <c r="M349" s="27"/>
      <c r="N349" s="27"/>
      <c r="P349" s="12">
        <v>44</v>
      </c>
      <c r="Q349" s="39">
        <v>52.99</v>
      </c>
      <c r="R349" s="12">
        <f t="shared" si="68"/>
        <v>25.17</v>
      </c>
      <c r="S349" s="12">
        <v>11.388455138239324</v>
      </c>
      <c r="T349" s="20">
        <v>27.94222218240947</v>
      </c>
      <c r="Y349" s="20">
        <f t="shared" si="69"/>
        <v>0.66281225199373939</v>
      </c>
      <c r="Z349" s="20">
        <f t="shared" si="70"/>
        <v>0.6582398832480616</v>
      </c>
      <c r="AB349" s="20">
        <v>0.55042787415258054</v>
      </c>
      <c r="AC349" s="20">
        <v>0.20900171944535056</v>
      </c>
      <c r="AE349" s="20">
        <f t="shared" si="71"/>
        <v>0.8028122519937394</v>
      </c>
      <c r="AF349" s="20">
        <f t="shared" si="72"/>
        <v>0.8416398832480616</v>
      </c>
    </row>
    <row r="350" spans="1:32" x14ac:dyDescent="0.2">
      <c r="A350" s="14" t="s">
        <v>428</v>
      </c>
      <c r="B350" s="20">
        <v>0.64204227335153474</v>
      </c>
      <c r="C350" s="20">
        <v>0.63829306654545048</v>
      </c>
      <c r="D350" s="27">
        <v>0.63829974437592052</v>
      </c>
      <c r="E350" s="27">
        <f t="shared" si="61"/>
        <v>42.05</v>
      </c>
      <c r="F350" s="27">
        <f t="shared" si="62"/>
        <v>-42.049899999999994</v>
      </c>
      <c r="G350" s="27">
        <f t="shared" si="63"/>
        <v>-42.05</v>
      </c>
      <c r="H350" s="27">
        <f t="shared" si="65"/>
        <v>1000</v>
      </c>
      <c r="I350" s="27">
        <f t="shared" si="64"/>
        <v>1000</v>
      </c>
      <c r="J350" s="27">
        <f t="shared" si="66"/>
        <v>1000</v>
      </c>
      <c r="K350" s="12">
        <v>-25.17</v>
      </c>
      <c r="L350" s="12">
        <f t="shared" si="67"/>
        <v>43.05</v>
      </c>
      <c r="M350" s="27"/>
      <c r="N350" s="27"/>
      <c r="P350" s="12">
        <v>42.05</v>
      </c>
      <c r="Q350" s="39">
        <v>53.9</v>
      </c>
      <c r="R350" s="12">
        <f t="shared" si="68"/>
        <v>25.17</v>
      </c>
      <c r="S350" s="12">
        <v>11.237391377969054</v>
      </c>
      <c r="T350" s="20">
        <v>27.5711625534611</v>
      </c>
      <c r="Y350" s="20">
        <f t="shared" si="69"/>
        <v>0.65402028592599937</v>
      </c>
      <c r="Z350" s="20">
        <f t="shared" si="70"/>
        <v>0.64949876576490007</v>
      </c>
      <c r="AB350" s="20">
        <v>0.53233906045240664</v>
      </c>
      <c r="AC350" s="20">
        <v>0.18929974437592051</v>
      </c>
      <c r="AE350" s="20">
        <f t="shared" si="71"/>
        <v>0.79402028592599938</v>
      </c>
      <c r="AF350" s="20">
        <f t="shared" si="72"/>
        <v>0.83289876576490007</v>
      </c>
    </row>
    <row r="351" spans="1:32" x14ac:dyDescent="0.2">
      <c r="A351" s="14" t="s">
        <v>429</v>
      </c>
      <c r="B351" s="20">
        <v>0.63270697858637115</v>
      </c>
      <c r="C351" s="20">
        <v>0.6297296592574636</v>
      </c>
      <c r="D351" s="27">
        <v>0.62973617970897822</v>
      </c>
      <c r="E351" s="27">
        <f t="shared" si="61"/>
        <v>39.99</v>
      </c>
      <c r="F351" s="27">
        <f t="shared" si="62"/>
        <v>-39.989899999999999</v>
      </c>
      <c r="G351" s="27">
        <f t="shared" si="63"/>
        <v>-39.99</v>
      </c>
      <c r="H351" s="27">
        <f t="shared" si="65"/>
        <v>1000</v>
      </c>
      <c r="I351" s="27">
        <f t="shared" si="64"/>
        <v>1000</v>
      </c>
      <c r="J351" s="27">
        <f t="shared" si="66"/>
        <v>1000</v>
      </c>
      <c r="K351" s="12">
        <v>-25.17</v>
      </c>
      <c r="L351" s="12">
        <f t="shared" si="67"/>
        <v>40.99</v>
      </c>
      <c r="M351" s="27"/>
      <c r="N351" s="27"/>
      <c r="P351" s="12">
        <v>39.99</v>
      </c>
      <c r="Q351" s="39">
        <v>47.79</v>
      </c>
      <c r="R351" s="12">
        <f t="shared" si="68"/>
        <v>25.17</v>
      </c>
      <c r="S351" s="12">
        <v>11.017539242427912</v>
      </c>
      <c r="T351" s="20">
        <v>27.046919689233022</v>
      </c>
      <c r="Y351" s="20">
        <f t="shared" si="69"/>
        <v>0.6412248112725174</v>
      </c>
      <c r="Z351" s="20">
        <f t="shared" si="70"/>
        <v>0.63714908364261136</v>
      </c>
      <c r="AB351" s="20">
        <v>0.52300387713535701</v>
      </c>
      <c r="AC351" s="20">
        <v>0.18073617970897821</v>
      </c>
      <c r="AE351" s="20">
        <f t="shared" si="71"/>
        <v>0.78122481127251742</v>
      </c>
      <c r="AF351" s="20">
        <f t="shared" si="72"/>
        <v>0.82054908364261137</v>
      </c>
    </row>
    <row r="352" spans="1:32" x14ac:dyDescent="0.2">
      <c r="A352" s="14" t="s">
        <v>430</v>
      </c>
      <c r="B352" s="20">
        <v>0.63109329435471406</v>
      </c>
      <c r="C352" s="20">
        <v>0.628645792873753</v>
      </c>
      <c r="D352" s="27">
        <v>0.62865104062781507</v>
      </c>
      <c r="E352" s="27">
        <f t="shared" si="61"/>
        <v>37.65</v>
      </c>
      <c r="F352" s="27">
        <f t="shared" si="62"/>
        <v>-37.649899999999995</v>
      </c>
      <c r="G352" s="27">
        <f t="shared" si="63"/>
        <v>-37.65</v>
      </c>
      <c r="H352" s="27">
        <f t="shared" si="65"/>
        <v>1000</v>
      </c>
      <c r="I352" s="27">
        <f t="shared" si="64"/>
        <v>1000</v>
      </c>
      <c r="J352" s="27">
        <f t="shared" si="66"/>
        <v>1000</v>
      </c>
      <c r="K352" s="12">
        <v>-25.17</v>
      </c>
      <c r="L352" s="12">
        <f t="shared" si="67"/>
        <v>38.65</v>
      </c>
      <c r="M352" s="27"/>
      <c r="N352" s="27"/>
      <c r="P352" s="12">
        <v>37.65</v>
      </c>
      <c r="Q352" s="39">
        <v>45</v>
      </c>
      <c r="R352" s="12">
        <f t="shared" si="68"/>
        <v>25.17</v>
      </c>
      <c r="S352" s="12">
        <v>10.989101046479524</v>
      </c>
      <c r="T352" s="20">
        <v>27.036446173430559</v>
      </c>
      <c r="Y352" s="20">
        <f t="shared" si="69"/>
        <v>0.63956969787299234</v>
      </c>
      <c r="Z352" s="20">
        <f t="shared" si="70"/>
        <v>0.63690235717347077</v>
      </c>
      <c r="AB352" s="20">
        <v>0.52139073199156316</v>
      </c>
      <c r="AC352" s="20">
        <v>0.17965104062781506</v>
      </c>
      <c r="AE352" s="20">
        <f t="shared" si="71"/>
        <v>0.77956969787299235</v>
      </c>
      <c r="AF352" s="20">
        <f t="shared" si="72"/>
        <v>0.82030235717347078</v>
      </c>
    </row>
    <row r="353" spans="1:32" x14ac:dyDescent="0.2">
      <c r="A353" s="14" t="s">
        <v>431</v>
      </c>
      <c r="B353" s="20">
        <v>0.62986202430653604</v>
      </c>
      <c r="C353" s="20">
        <v>0.62621002472402121</v>
      </c>
      <c r="D353" s="27">
        <v>0.62621434618442473</v>
      </c>
      <c r="E353" s="27">
        <f t="shared" si="61"/>
        <v>38</v>
      </c>
      <c r="F353" s="27">
        <f t="shared" si="62"/>
        <v>-37.999899999999997</v>
      </c>
      <c r="G353" s="27">
        <f t="shared" si="63"/>
        <v>-38</v>
      </c>
      <c r="H353" s="27">
        <f t="shared" si="65"/>
        <v>1000</v>
      </c>
      <c r="I353" s="27">
        <f t="shared" si="64"/>
        <v>1000</v>
      </c>
      <c r="J353" s="27">
        <f t="shared" si="66"/>
        <v>1000</v>
      </c>
      <c r="K353" s="12">
        <v>-25.17</v>
      </c>
      <c r="L353" s="12">
        <f t="shared" si="67"/>
        <v>39</v>
      </c>
      <c r="M353" s="27"/>
      <c r="N353" s="27"/>
      <c r="P353" s="12">
        <v>38</v>
      </c>
      <c r="Q353" s="39">
        <v>43.28</v>
      </c>
      <c r="R353" s="12">
        <f t="shared" si="68"/>
        <v>25.17</v>
      </c>
      <c r="S353" s="12">
        <v>11.094867848641124</v>
      </c>
      <c r="T353" s="20">
        <v>27.308079193791922</v>
      </c>
      <c r="Y353" s="20">
        <f t="shared" si="69"/>
        <v>0.64572536442090878</v>
      </c>
      <c r="Z353" s="20">
        <f t="shared" si="70"/>
        <v>0.64330126440575031</v>
      </c>
      <c r="AB353" s="20">
        <v>0.52015980014971408</v>
      </c>
      <c r="AC353" s="20">
        <v>0.17721434618442472</v>
      </c>
      <c r="AE353" s="20">
        <f t="shared" si="71"/>
        <v>0.78572536442090879</v>
      </c>
      <c r="AF353" s="20">
        <f t="shared" si="72"/>
        <v>0.82670126440575031</v>
      </c>
    </row>
    <row r="354" spans="1:32" x14ac:dyDescent="0.2">
      <c r="A354" s="14" t="s">
        <v>432</v>
      </c>
      <c r="B354" s="20">
        <v>0.64221550337443756</v>
      </c>
      <c r="C354" s="20">
        <v>0.63698275685853145</v>
      </c>
      <c r="D354" s="27">
        <v>0.63698507039582064</v>
      </c>
      <c r="E354" s="27">
        <f t="shared" si="61"/>
        <v>45.26</v>
      </c>
      <c r="F354" s="27">
        <f t="shared" si="62"/>
        <v>-45.259899999999995</v>
      </c>
      <c r="G354" s="27">
        <f t="shared" si="63"/>
        <v>-45.26</v>
      </c>
      <c r="H354" s="27">
        <f t="shared" si="65"/>
        <v>1000</v>
      </c>
      <c r="I354" s="27">
        <f t="shared" si="64"/>
        <v>1000</v>
      </c>
      <c r="J354" s="27">
        <f t="shared" si="66"/>
        <v>1000</v>
      </c>
      <c r="K354" s="12">
        <v>-25.17</v>
      </c>
      <c r="L354" s="12">
        <f t="shared" si="67"/>
        <v>46.26</v>
      </c>
      <c r="M354" s="27"/>
      <c r="N354" s="27"/>
      <c r="P354" s="12">
        <v>45.26</v>
      </c>
      <c r="Q354" s="39">
        <v>53.91</v>
      </c>
      <c r="R354" s="12">
        <f t="shared" si="68"/>
        <v>25.17</v>
      </c>
      <c r="S354" s="12">
        <v>11.54311235066565</v>
      </c>
      <c r="T354" s="20">
        <v>28.50212452862278</v>
      </c>
      <c r="Y354" s="20">
        <f t="shared" si="69"/>
        <v>0.67181335829051636</v>
      </c>
      <c r="Z354" s="20">
        <f t="shared" si="70"/>
        <v>0.67142960211135871</v>
      </c>
      <c r="AB354" s="20">
        <v>0.53251409935870175</v>
      </c>
      <c r="AC354" s="20">
        <v>0.18798507039582063</v>
      </c>
      <c r="AE354" s="20">
        <f t="shared" si="71"/>
        <v>0.81181335829051637</v>
      </c>
      <c r="AF354" s="20">
        <f t="shared" si="72"/>
        <v>0.85482960211135872</v>
      </c>
    </row>
    <row r="355" spans="1:32" x14ac:dyDescent="0.2">
      <c r="A355" s="14" t="s">
        <v>433</v>
      </c>
      <c r="B355" s="20">
        <v>0.65159757872447788</v>
      </c>
      <c r="C355" s="20">
        <v>0.64428388639916068</v>
      </c>
      <c r="D355" s="27">
        <v>0.64428582118611832</v>
      </c>
      <c r="E355" s="27">
        <f t="shared" si="61"/>
        <v>48.04</v>
      </c>
      <c r="F355" s="27">
        <f t="shared" si="62"/>
        <v>-48.039899999999996</v>
      </c>
      <c r="G355" s="27">
        <f t="shared" si="63"/>
        <v>-48.04</v>
      </c>
      <c r="H355" s="27">
        <f t="shared" si="65"/>
        <v>1000</v>
      </c>
      <c r="I355" s="27">
        <f t="shared" si="64"/>
        <v>1000</v>
      </c>
      <c r="J355" s="27">
        <f t="shared" si="66"/>
        <v>1000</v>
      </c>
      <c r="K355" s="12">
        <v>-25.17</v>
      </c>
      <c r="L355" s="12">
        <f t="shared" si="67"/>
        <v>49.04</v>
      </c>
      <c r="M355" s="27"/>
      <c r="N355" s="27"/>
      <c r="P355" s="12">
        <v>48.04</v>
      </c>
      <c r="Q355" s="39">
        <v>65.040000000000006</v>
      </c>
      <c r="R355" s="12">
        <f t="shared" si="68"/>
        <v>25.17</v>
      </c>
      <c r="S355" s="12">
        <v>11.887165076882606</v>
      </c>
      <c r="T355" s="20">
        <v>29.327497105509231</v>
      </c>
      <c r="Y355" s="20">
        <f t="shared" si="69"/>
        <v>0.69183735272174884</v>
      </c>
      <c r="Z355" s="20">
        <f t="shared" si="70"/>
        <v>0.6908730502773357</v>
      </c>
      <c r="AB355" s="20">
        <v>0.54189622559216311</v>
      </c>
      <c r="AC355" s="20">
        <v>0.19528582118611831</v>
      </c>
      <c r="AE355" s="20">
        <f t="shared" si="71"/>
        <v>0.83183735272174886</v>
      </c>
      <c r="AF355" s="20">
        <f t="shared" si="72"/>
        <v>0.87427305027733571</v>
      </c>
    </row>
    <row r="356" spans="1:32" x14ac:dyDescent="0.2">
      <c r="A356" s="14" t="s">
        <v>434</v>
      </c>
      <c r="B356" s="20">
        <v>0.64941581519958713</v>
      </c>
      <c r="C356" s="20">
        <v>0.64003830983487742</v>
      </c>
      <c r="D356" s="27">
        <v>0.64003965252849371</v>
      </c>
      <c r="E356" s="27">
        <f t="shared" si="61"/>
        <v>44.36</v>
      </c>
      <c r="F356" s="27">
        <f t="shared" si="62"/>
        <v>-44.359899999999996</v>
      </c>
      <c r="G356" s="27">
        <f t="shared" si="63"/>
        <v>-44.36</v>
      </c>
      <c r="H356" s="27">
        <f t="shared" si="65"/>
        <v>1000</v>
      </c>
      <c r="I356" s="27">
        <f t="shared" si="64"/>
        <v>1000</v>
      </c>
      <c r="J356" s="27">
        <f t="shared" si="66"/>
        <v>1000</v>
      </c>
      <c r="K356" s="12">
        <v>-25.17</v>
      </c>
      <c r="L356" s="12">
        <f t="shared" si="67"/>
        <v>45.36</v>
      </c>
      <c r="M356" s="27"/>
      <c r="N356" s="27"/>
      <c r="P356" s="12">
        <v>44.36</v>
      </c>
      <c r="Q356" s="39">
        <v>63.21</v>
      </c>
      <c r="R356" s="12">
        <f t="shared" si="68"/>
        <v>25.17</v>
      </c>
      <c r="S356" s="12">
        <v>12.033171208504791</v>
      </c>
      <c r="T356" s="20">
        <v>29.666210155263123</v>
      </c>
      <c r="Y356" s="20">
        <f t="shared" si="69"/>
        <v>0.70033496295339936</v>
      </c>
      <c r="Z356" s="20">
        <f t="shared" si="70"/>
        <v>0.69885217365804353</v>
      </c>
      <c r="AB356" s="20">
        <v>0.5397146525193427</v>
      </c>
      <c r="AC356" s="20">
        <v>0.1910396525284937</v>
      </c>
      <c r="AE356" s="20">
        <f t="shared" si="71"/>
        <v>0.84033496295339938</v>
      </c>
      <c r="AF356" s="20">
        <f t="shared" si="72"/>
        <v>0.88225217365804354</v>
      </c>
    </row>
    <row r="357" spans="1:32" x14ac:dyDescent="0.2">
      <c r="A357" s="14" t="s">
        <v>435</v>
      </c>
      <c r="B357" s="20">
        <v>0.63407155116867209</v>
      </c>
      <c r="C357" s="20">
        <v>0.62164053258191787</v>
      </c>
      <c r="D357" s="27">
        <v>0.62164095225101601</v>
      </c>
      <c r="E357" s="27">
        <f t="shared" si="61"/>
        <v>34.380000000000003</v>
      </c>
      <c r="F357" s="27">
        <f t="shared" si="62"/>
        <v>-34.379899999999999</v>
      </c>
      <c r="G357" s="27">
        <f t="shared" si="63"/>
        <v>-34.380000000000003</v>
      </c>
      <c r="H357" s="27">
        <f t="shared" si="65"/>
        <v>1000</v>
      </c>
      <c r="I357" s="27">
        <f t="shared" si="64"/>
        <v>1000</v>
      </c>
      <c r="J357" s="27">
        <f t="shared" si="66"/>
        <v>1000</v>
      </c>
      <c r="K357" s="12">
        <v>-25.17</v>
      </c>
      <c r="L357" s="12">
        <f t="shared" si="67"/>
        <v>35.380000000000003</v>
      </c>
      <c r="M357" s="27"/>
      <c r="N357" s="27"/>
      <c r="P357" s="12">
        <v>34.380000000000003</v>
      </c>
      <c r="Q357" s="39">
        <v>56.19</v>
      </c>
      <c r="R357" s="12">
        <f t="shared" si="68"/>
        <v>25.17</v>
      </c>
      <c r="S357" s="12">
        <v>11.999564534046222</v>
      </c>
      <c r="T357" s="20">
        <v>29.510177033085949</v>
      </c>
      <c r="Y357" s="20">
        <f t="shared" si="69"/>
        <v>0.69837904221529046</v>
      </c>
      <c r="Z357" s="20">
        <f t="shared" si="70"/>
        <v>0.6951764737278715</v>
      </c>
      <c r="AB357" s="20">
        <v>0.52437063823436414</v>
      </c>
      <c r="AC357" s="20">
        <v>0.172640952251016</v>
      </c>
      <c r="AE357" s="20">
        <f t="shared" si="71"/>
        <v>0.83837904221529047</v>
      </c>
      <c r="AF357" s="20">
        <f t="shared" si="72"/>
        <v>0.87857647372787151</v>
      </c>
    </row>
    <row r="358" spans="1:32" x14ac:dyDescent="0.2">
      <c r="A358" s="14" t="s">
        <v>436</v>
      </c>
      <c r="B358" s="20">
        <v>0.60282796139969475</v>
      </c>
      <c r="C358" s="20">
        <v>0.58873189959449457</v>
      </c>
      <c r="D358" s="27">
        <v>0.58873136670248249</v>
      </c>
      <c r="E358" s="27">
        <f t="shared" si="61"/>
        <v>29.34</v>
      </c>
      <c r="F358" s="27">
        <f t="shared" si="62"/>
        <v>-29.3399</v>
      </c>
      <c r="G358" s="27">
        <f t="shared" si="63"/>
        <v>-29.34</v>
      </c>
      <c r="H358" s="27">
        <f t="shared" si="65"/>
        <v>1000</v>
      </c>
      <c r="I358" s="27">
        <f t="shared" si="64"/>
        <v>1000</v>
      </c>
      <c r="J358" s="27">
        <f t="shared" si="66"/>
        <v>1000</v>
      </c>
      <c r="K358" s="12">
        <v>-25.17</v>
      </c>
      <c r="L358" s="12">
        <f t="shared" si="67"/>
        <v>30.34</v>
      </c>
      <c r="M358" s="27"/>
      <c r="N358" s="27"/>
      <c r="P358" s="12">
        <v>29.34</v>
      </c>
      <c r="Q358" s="39">
        <v>44.96</v>
      </c>
      <c r="R358" s="12">
        <f t="shared" si="68"/>
        <v>25.17</v>
      </c>
      <c r="S358" s="12">
        <v>11.620219257154764</v>
      </c>
      <c r="T358" s="20">
        <v>28.566354671118042</v>
      </c>
      <c r="Y358" s="20">
        <f t="shared" si="69"/>
        <v>0.67630100843392471</v>
      </c>
      <c r="Z358" s="20">
        <f t="shared" si="70"/>
        <v>0.67294268296874682</v>
      </c>
      <c r="AB358" s="20">
        <v>0.49312742018026745</v>
      </c>
      <c r="AC358" s="20">
        <v>0.13973136670248248</v>
      </c>
      <c r="AE358" s="20">
        <f t="shared" si="71"/>
        <v>0.81630100843392472</v>
      </c>
      <c r="AF358" s="20">
        <f t="shared" si="72"/>
        <v>0.85634268296874683</v>
      </c>
    </row>
    <row r="359" spans="1:32" x14ac:dyDescent="0.2">
      <c r="A359" s="14" t="s">
        <v>437</v>
      </c>
      <c r="B359" s="20">
        <v>0.55121021978213158</v>
      </c>
      <c r="C359" s="20">
        <v>0.53765104299326227</v>
      </c>
      <c r="D359" s="27">
        <v>0.5376516783634353</v>
      </c>
      <c r="E359" s="27">
        <f t="shared" si="61"/>
        <v>27.17</v>
      </c>
      <c r="F359" s="27">
        <f t="shared" si="62"/>
        <v>-27.169900000000002</v>
      </c>
      <c r="G359" s="27">
        <f t="shared" si="63"/>
        <v>-27.17</v>
      </c>
      <c r="H359" s="27">
        <f t="shared" si="65"/>
        <v>1000</v>
      </c>
      <c r="I359" s="27">
        <f t="shared" si="64"/>
        <v>1000</v>
      </c>
      <c r="J359" s="27">
        <f t="shared" si="66"/>
        <v>1000</v>
      </c>
      <c r="K359" s="12">
        <v>-25.17</v>
      </c>
      <c r="L359" s="12">
        <f t="shared" si="67"/>
        <v>28.17</v>
      </c>
      <c r="M359" s="27"/>
      <c r="N359" s="27"/>
      <c r="P359" s="12">
        <v>27.17</v>
      </c>
      <c r="Q359" s="39">
        <v>37.43</v>
      </c>
      <c r="R359" s="12">
        <f t="shared" si="68"/>
        <v>25.17</v>
      </c>
      <c r="S359" s="12">
        <v>10.641565717968511</v>
      </c>
      <c r="T359" s="20">
        <v>26.103097327265111</v>
      </c>
      <c r="Y359" s="20">
        <f t="shared" si="69"/>
        <v>0.61934301471521147</v>
      </c>
      <c r="Z359" s="20">
        <f t="shared" si="70"/>
        <v>0.61491529288348667</v>
      </c>
      <c r="AB359" s="20">
        <v>0.44150924754149734</v>
      </c>
      <c r="AC359" s="20">
        <v>8.8651678363435293E-2</v>
      </c>
      <c r="AE359" s="20">
        <f t="shared" si="71"/>
        <v>0.75934301471521148</v>
      </c>
      <c r="AF359" s="20">
        <f t="shared" si="72"/>
        <v>0.79831529288348668</v>
      </c>
    </row>
    <row r="360" spans="1:32" x14ac:dyDescent="0.2">
      <c r="A360" s="14" t="s">
        <v>438</v>
      </c>
      <c r="B360" s="20">
        <v>0.49383420555464386</v>
      </c>
      <c r="C360" s="20">
        <v>0.48379334501725374</v>
      </c>
      <c r="D360" s="27">
        <v>0.48379897300882985</v>
      </c>
      <c r="E360" s="27">
        <f t="shared" si="61"/>
        <v>25.02</v>
      </c>
      <c r="F360" s="27">
        <f t="shared" si="62"/>
        <v>-25.0199</v>
      </c>
      <c r="G360" s="27">
        <f t="shared" si="63"/>
        <v>-25.02</v>
      </c>
      <c r="H360" s="27">
        <f t="shared" si="65"/>
        <v>1000</v>
      </c>
      <c r="I360" s="27">
        <f t="shared" si="64"/>
        <v>1000</v>
      </c>
      <c r="J360" s="27">
        <f t="shared" si="66"/>
        <v>1000</v>
      </c>
      <c r="K360" s="12">
        <v>-25.17</v>
      </c>
      <c r="L360" s="12">
        <f t="shared" si="67"/>
        <v>26.02</v>
      </c>
      <c r="M360" s="27"/>
      <c r="N360" s="27"/>
      <c r="P360" s="12">
        <v>25.02</v>
      </c>
      <c r="Q360" s="39">
        <v>43.78</v>
      </c>
      <c r="R360" s="12">
        <f t="shared" si="68"/>
        <v>25.17</v>
      </c>
      <c r="S360" s="12">
        <v>9.2900887070307281</v>
      </c>
      <c r="T360" s="20">
        <v>22.725051297847699</v>
      </c>
      <c r="Y360" s="20">
        <f t="shared" si="69"/>
        <v>0.54068655865826398</v>
      </c>
      <c r="Z360" s="20">
        <f t="shared" si="70"/>
        <v>0.53533806350299373</v>
      </c>
      <c r="AB360" s="20">
        <v>0.3841312731002009</v>
      </c>
      <c r="AC360" s="20">
        <v>3.4798973008829837E-2</v>
      </c>
      <c r="AE360" s="20">
        <f t="shared" si="71"/>
        <v>0.680686558658264</v>
      </c>
      <c r="AF360" s="20">
        <f t="shared" si="72"/>
        <v>0.71873806350299374</v>
      </c>
    </row>
    <row r="361" spans="1:32" x14ac:dyDescent="0.2">
      <c r="A361" s="14" t="s">
        <v>439</v>
      </c>
      <c r="B361" s="20">
        <v>0.42091035984093672</v>
      </c>
      <c r="C361" s="20">
        <v>0.42281093757463689</v>
      </c>
      <c r="D361" s="27">
        <v>0.42281679989031651</v>
      </c>
      <c r="E361" s="27">
        <f t="shared" si="61"/>
        <v>27.13</v>
      </c>
      <c r="F361" s="27">
        <f t="shared" si="62"/>
        <v>-27.129899999999999</v>
      </c>
      <c r="G361" s="27">
        <f t="shared" si="63"/>
        <v>-27.13</v>
      </c>
      <c r="H361" s="27">
        <f t="shared" si="65"/>
        <v>1000</v>
      </c>
      <c r="I361" s="27">
        <f t="shared" si="64"/>
        <v>1000</v>
      </c>
      <c r="J361" s="27">
        <f t="shared" si="66"/>
        <v>1000</v>
      </c>
      <c r="K361" s="12">
        <v>-25.17</v>
      </c>
      <c r="L361" s="12">
        <f t="shared" si="67"/>
        <v>28.13</v>
      </c>
      <c r="M361" s="27"/>
      <c r="N361" s="27"/>
      <c r="P361" s="12">
        <v>27.13</v>
      </c>
      <c r="Q361" s="39">
        <v>36.79</v>
      </c>
      <c r="R361" s="12">
        <f t="shared" si="68"/>
        <v>25.17</v>
      </c>
      <c r="S361" s="12">
        <v>6.9556764772930189</v>
      </c>
      <c r="T361" s="20">
        <v>17.07682957642044</v>
      </c>
      <c r="Y361" s="20">
        <f t="shared" si="69"/>
        <v>0.40482291356395755</v>
      </c>
      <c r="Z361" s="20">
        <f t="shared" si="70"/>
        <v>0.40228190275096976</v>
      </c>
      <c r="AB361" s="20">
        <v>0.31120800740143245</v>
      </c>
      <c r="AC361" s="20">
        <v>0</v>
      </c>
      <c r="AE361" s="20">
        <f t="shared" si="71"/>
        <v>0.54482291356395751</v>
      </c>
      <c r="AF361" s="20">
        <f t="shared" si="72"/>
        <v>0.58568190275096976</v>
      </c>
    </row>
    <row r="362" spans="1:32" x14ac:dyDescent="0.2">
      <c r="A362" s="14" t="s">
        <v>440</v>
      </c>
      <c r="B362" s="20">
        <v>0.42068071414570091</v>
      </c>
      <c r="C362" s="20">
        <v>0.42614096076140145</v>
      </c>
      <c r="D362" s="27">
        <v>0.42614706254497081</v>
      </c>
      <c r="E362" s="27">
        <f t="shared" si="61"/>
        <v>26.37</v>
      </c>
      <c r="F362" s="27">
        <f t="shared" si="62"/>
        <v>-26.369900000000001</v>
      </c>
      <c r="G362" s="27">
        <f t="shared" si="63"/>
        <v>-26.37</v>
      </c>
      <c r="H362" s="27">
        <f t="shared" si="65"/>
        <v>1000</v>
      </c>
      <c r="I362" s="27">
        <f t="shared" si="64"/>
        <v>1000</v>
      </c>
      <c r="J362" s="27">
        <f t="shared" si="66"/>
        <v>1000</v>
      </c>
      <c r="K362" s="12">
        <v>-25.17</v>
      </c>
      <c r="L362" s="12">
        <f t="shared" si="67"/>
        <v>27.37</v>
      </c>
      <c r="M362" s="27"/>
      <c r="N362" s="27"/>
      <c r="P362" s="12">
        <v>26.37</v>
      </c>
      <c r="Q362" s="39">
        <v>19.97</v>
      </c>
      <c r="R362" s="12">
        <f t="shared" si="68"/>
        <v>25.17</v>
      </c>
      <c r="S362" s="12">
        <v>6.704661968612009</v>
      </c>
      <c r="T362" s="20">
        <v>16.567388551711971</v>
      </c>
      <c r="Y362" s="20">
        <f t="shared" si="69"/>
        <v>0.39021377740260771</v>
      </c>
      <c r="Z362" s="20">
        <f t="shared" si="70"/>
        <v>0.39028091018721511</v>
      </c>
      <c r="AB362" s="20">
        <v>0.31097839501314167</v>
      </c>
      <c r="AC362" s="20">
        <v>0</v>
      </c>
      <c r="AE362" s="20">
        <f t="shared" si="71"/>
        <v>0.53021377740260767</v>
      </c>
      <c r="AF362" s="20">
        <f t="shared" si="72"/>
        <v>0.57368091018721512</v>
      </c>
    </row>
    <row r="363" spans="1:32" x14ac:dyDescent="0.2">
      <c r="A363" s="14" t="s">
        <v>441</v>
      </c>
      <c r="B363" s="20">
        <v>0.42661215271628516</v>
      </c>
      <c r="C363" s="20">
        <v>0.43088682784469889</v>
      </c>
      <c r="D363" s="27">
        <v>0.43089285341716604</v>
      </c>
      <c r="E363" s="27">
        <f t="shared" si="61"/>
        <v>25.58</v>
      </c>
      <c r="F363" s="27">
        <f t="shared" si="62"/>
        <v>-25.579899999999999</v>
      </c>
      <c r="G363" s="27">
        <f t="shared" si="63"/>
        <v>-25.58</v>
      </c>
      <c r="H363" s="27">
        <f t="shared" si="65"/>
        <v>1000</v>
      </c>
      <c r="I363" s="27">
        <f t="shared" si="64"/>
        <v>1000</v>
      </c>
      <c r="J363" s="27">
        <f t="shared" si="66"/>
        <v>1000</v>
      </c>
      <c r="K363" s="12">
        <v>-25.17</v>
      </c>
      <c r="L363" s="12">
        <f t="shared" si="67"/>
        <v>26.58</v>
      </c>
      <c r="M363" s="27"/>
      <c r="N363" s="27"/>
      <c r="P363" s="12">
        <v>25.58</v>
      </c>
      <c r="Q363" s="39">
        <v>11.9</v>
      </c>
      <c r="R363" s="12">
        <f t="shared" si="68"/>
        <v>25.17</v>
      </c>
      <c r="S363" s="12">
        <v>6.9065017768027044</v>
      </c>
      <c r="T363" s="20">
        <v>17.047057609373958</v>
      </c>
      <c r="Y363" s="20">
        <f t="shared" si="69"/>
        <v>0.40196092802004801</v>
      </c>
      <c r="Z363" s="20">
        <f t="shared" si="70"/>
        <v>0.40158055924347025</v>
      </c>
      <c r="AB363" s="20">
        <v>0.31690980163598692</v>
      </c>
      <c r="AC363" s="20">
        <v>0</v>
      </c>
      <c r="AE363" s="20">
        <f t="shared" si="71"/>
        <v>0.54196092802004803</v>
      </c>
      <c r="AF363" s="20">
        <f t="shared" si="72"/>
        <v>0.58498055924347026</v>
      </c>
    </row>
    <row r="364" spans="1:32" x14ac:dyDescent="0.2">
      <c r="A364" s="14" t="s">
        <v>442</v>
      </c>
      <c r="B364" s="20">
        <v>0.44144817293264155</v>
      </c>
      <c r="C364" s="20">
        <v>0.44705140321146436</v>
      </c>
      <c r="D364" s="27">
        <v>0.44705811564188247</v>
      </c>
      <c r="E364" s="27">
        <f t="shared" si="61"/>
        <v>24.73</v>
      </c>
      <c r="F364" s="27">
        <f t="shared" si="62"/>
        <v>-24.729900000000001</v>
      </c>
      <c r="G364" s="27">
        <f t="shared" si="63"/>
        <v>-24.73</v>
      </c>
      <c r="H364" s="27">
        <f t="shared" si="65"/>
        <v>1000</v>
      </c>
      <c r="I364" s="27">
        <f t="shared" si="64"/>
        <v>1000</v>
      </c>
      <c r="J364" s="27">
        <f t="shared" si="66"/>
        <v>1000</v>
      </c>
      <c r="K364" s="12">
        <v>-25.17</v>
      </c>
      <c r="L364" s="12">
        <f t="shared" si="67"/>
        <v>25.73</v>
      </c>
      <c r="M364" s="27"/>
      <c r="N364" s="27"/>
      <c r="P364" s="12">
        <v>24.73</v>
      </c>
      <c r="Q364" s="39">
        <v>14.99</v>
      </c>
      <c r="R364" s="12">
        <f t="shared" si="68"/>
        <v>25.17</v>
      </c>
      <c r="S364" s="12">
        <v>7.0370723063195424</v>
      </c>
      <c r="T364" s="20">
        <v>17.376543592831148</v>
      </c>
      <c r="Y364" s="20">
        <f t="shared" si="69"/>
        <v>0.40956018056682059</v>
      </c>
      <c r="Z364" s="20">
        <f t="shared" si="70"/>
        <v>0.409342318987091</v>
      </c>
      <c r="AB364" s="20">
        <v>0.33174554671714285</v>
      </c>
      <c r="AC364" s="20">
        <v>0</v>
      </c>
      <c r="AE364" s="20">
        <f t="shared" si="71"/>
        <v>0.54956018056682066</v>
      </c>
      <c r="AF364" s="20">
        <f t="shared" si="72"/>
        <v>0.59274231898709107</v>
      </c>
    </row>
    <row r="365" spans="1:32" x14ac:dyDescent="0.2">
      <c r="A365" s="14" t="s">
        <v>443</v>
      </c>
      <c r="B365" s="20">
        <v>0.47374662803972339</v>
      </c>
      <c r="C365" s="20">
        <v>0.47869541930792736</v>
      </c>
      <c r="D365" s="27">
        <v>0.47870306754816927</v>
      </c>
      <c r="E365" s="27">
        <f t="shared" si="61"/>
        <v>24.08</v>
      </c>
      <c r="F365" s="27">
        <f t="shared" si="62"/>
        <v>-24.079899999999999</v>
      </c>
      <c r="G365" s="27">
        <f t="shared" si="63"/>
        <v>-24.08</v>
      </c>
      <c r="H365" s="27">
        <f t="shared" si="65"/>
        <v>1000</v>
      </c>
      <c r="I365" s="27">
        <f t="shared" si="64"/>
        <v>1000</v>
      </c>
      <c r="J365" s="27">
        <f t="shared" si="66"/>
        <v>1000</v>
      </c>
      <c r="K365" s="12">
        <v>-25.17</v>
      </c>
      <c r="L365" s="12">
        <f t="shared" si="67"/>
        <v>25.08</v>
      </c>
      <c r="M365" s="27"/>
      <c r="N365" s="27"/>
      <c r="P365" s="12">
        <v>24.08</v>
      </c>
      <c r="Q365" s="39">
        <v>10.06</v>
      </c>
      <c r="R365" s="12">
        <f t="shared" si="68"/>
        <v>25.17</v>
      </c>
      <c r="S365" s="12">
        <v>7.5748589717359183</v>
      </c>
      <c r="T365" s="20">
        <v>18.618134554726769</v>
      </c>
      <c r="Y365" s="20">
        <f t="shared" si="69"/>
        <v>0.44085956107717311</v>
      </c>
      <c r="Z365" s="20">
        <f t="shared" si="70"/>
        <v>0.43859069746124535</v>
      </c>
      <c r="AB365" s="20">
        <v>0.36404356844373831</v>
      </c>
      <c r="AC365" s="20">
        <v>2.970306754816926E-2</v>
      </c>
      <c r="AE365" s="20">
        <f t="shared" si="71"/>
        <v>0.58085956107717318</v>
      </c>
      <c r="AF365" s="20">
        <f t="shared" si="72"/>
        <v>0.62199069746124536</v>
      </c>
    </row>
    <row r="366" spans="1:32" x14ac:dyDescent="0.2">
      <c r="A366" s="14" t="s">
        <v>444</v>
      </c>
      <c r="B366" s="20">
        <v>0.57685195277831469</v>
      </c>
      <c r="C366" s="20">
        <v>0.58721374860081066</v>
      </c>
      <c r="D366" s="27">
        <v>0.58722588626947725</v>
      </c>
      <c r="E366" s="27">
        <f t="shared" si="61"/>
        <v>25.32</v>
      </c>
      <c r="F366" s="27">
        <f t="shared" si="62"/>
        <v>-25.319900000000001</v>
      </c>
      <c r="G366" s="27">
        <f t="shared" si="63"/>
        <v>-25.32</v>
      </c>
      <c r="H366" s="27">
        <f t="shared" si="65"/>
        <v>1000</v>
      </c>
      <c r="I366" s="27">
        <f t="shared" si="64"/>
        <v>1000</v>
      </c>
      <c r="J366" s="27">
        <f t="shared" si="66"/>
        <v>1000</v>
      </c>
      <c r="K366" s="12">
        <v>-25.17</v>
      </c>
      <c r="L366" s="12">
        <f t="shared" si="67"/>
        <v>26.32</v>
      </c>
      <c r="M366" s="27"/>
      <c r="N366" s="27"/>
      <c r="P366" s="12">
        <v>25.32</v>
      </c>
      <c r="Q366" s="39">
        <v>10.199999999999999</v>
      </c>
      <c r="R366" s="12">
        <f t="shared" si="68"/>
        <v>25.17</v>
      </c>
      <c r="S366" s="12">
        <v>8.9306144284694593</v>
      </c>
      <c r="T366" s="20">
        <v>22.0776219209381</v>
      </c>
      <c r="Y366" s="20">
        <f t="shared" si="69"/>
        <v>0.51976502424338145</v>
      </c>
      <c r="Z366" s="20">
        <f t="shared" si="70"/>
        <v>0.52008645485546734</v>
      </c>
      <c r="AB366" s="20">
        <v>0.46714704260368811</v>
      </c>
      <c r="AC366" s="20">
        <v>0.13822588626947724</v>
      </c>
      <c r="AE366" s="20">
        <f t="shared" si="71"/>
        <v>0.65976502424338146</v>
      </c>
      <c r="AF366" s="20">
        <f t="shared" si="72"/>
        <v>0.70348645485546735</v>
      </c>
    </row>
    <row r="367" spans="1:32" x14ac:dyDescent="0.2">
      <c r="A367" s="14" t="s">
        <v>445</v>
      </c>
      <c r="B367" s="20">
        <v>0.75553319198166524</v>
      </c>
      <c r="C367" s="20">
        <v>0.74935838983277836</v>
      </c>
      <c r="D367" s="27">
        <v>0.74937301303972026</v>
      </c>
      <c r="E367" s="27">
        <f t="shared" si="61"/>
        <v>24.77</v>
      </c>
      <c r="F367" s="27">
        <f t="shared" si="62"/>
        <v>-24.7699</v>
      </c>
      <c r="G367" s="27">
        <f t="shared" si="63"/>
        <v>-24.77</v>
      </c>
      <c r="H367" s="27">
        <f t="shared" si="65"/>
        <v>1000</v>
      </c>
      <c r="I367" s="27">
        <f t="shared" si="64"/>
        <v>1000</v>
      </c>
      <c r="J367" s="27">
        <f t="shared" si="66"/>
        <v>1000</v>
      </c>
      <c r="K367" s="12">
        <v>-25.17</v>
      </c>
      <c r="L367" s="12">
        <f t="shared" si="67"/>
        <v>25.77</v>
      </c>
      <c r="M367" s="27"/>
      <c r="N367" s="27"/>
      <c r="P367" s="12">
        <v>24.77</v>
      </c>
      <c r="Q367" s="39">
        <v>11.58</v>
      </c>
      <c r="R367" s="12">
        <f t="shared" si="68"/>
        <v>25.17</v>
      </c>
      <c r="S367" s="12">
        <v>13.162587151920414</v>
      </c>
      <c r="T367" s="20">
        <v>32.02112522913378</v>
      </c>
      <c r="Y367" s="20">
        <f t="shared" si="69"/>
        <v>0.76606738370811434</v>
      </c>
      <c r="Z367" s="20">
        <f t="shared" si="70"/>
        <v>0.7543273256758225</v>
      </c>
      <c r="AB367" s="20">
        <v>0.64582627330610931</v>
      </c>
      <c r="AC367" s="20">
        <v>0.30037301303972025</v>
      </c>
      <c r="AE367" s="20">
        <f t="shared" si="71"/>
        <v>0.90606738370811435</v>
      </c>
      <c r="AF367" s="20">
        <f t="shared" si="72"/>
        <v>0.93772732567582251</v>
      </c>
    </row>
    <row r="368" spans="1:32" x14ac:dyDescent="0.2">
      <c r="A368" s="14" t="s">
        <v>446</v>
      </c>
      <c r="B368" s="20">
        <v>0.77300314685868088</v>
      </c>
      <c r="C368" s="20">
        <v>0.76937176169954014</v>
      </c>
      <c r="D368" s="27">
        <v>0.76937446810735344</v>
      </c>
      <c r="E368" s="27">
        <f t="shared" si="61"/>
        <v>25.03</v>
      </c>
      <c r="F368" s="27">
        <f t="shared" si="62"/>
        <v>-25.029900000000001</v>
      </c>
      <c r="G368" s="27">
        <f t="shared" si="63"/>
        <v>-25.03</v>
      </c>
      <c r="H368" s="27">
        <f t="shared" si="65"/>
        <v>1000</v>
      </c>
      <c r="I368" s="27">
        <f t="shared" si="64"/>
        <v>1000</v>
      </c>
      <c r="J368" s="27">
        <f t="shared" si="66"/>
        <v>1000</v>
      </c>
      <c r="K368" s="12">
        <v>-25.17</v>
      </c>
      <c r="L368" s="12">
        <f t="shared" si="67"/>
        <v>26.03</v>
      </c>
      <c r="M368" s="27"/>
      <c r="N368" s="27"/>
      <c r="P368" s="12">
        <v>25.03</v>
      </c>
      <c r="Q368" s="39">
        <v>10.17</v>
      </c>
      <c r="R368" s="12">
        <f t="shared" si="68"/>
        <v>25.17</v>
      </c>
      <c r="S368" s="12">
        <v>13.476108017585796</v>
      </c>
      <c r="T368" s="20">
        <v>33.124001490393049</v>
      </c>
      <c r="Y368" s="20">
        <f t="shared" si="69"/>
        <v>0.7843144126945959</v>
      </c>
      <c r="Z368" s="20">
        <f t="shared" si="70"/>
        <v>0.78030797734730528</v>
      </c>
      <c r="AB368" s="20">
        <v>0.66330187885637204</v>
      </c>
      <c r="AC368" s="20">
        <v>0.32037446810735343</v>
      </c>
      <c r="AE368" s="20">
        <f t="shared" si="71"/>
        <v>0.92431441269459591</v>
      </c>
      <c r="AF368" s="20">
        <f t="shared" si="72"/>
        <v>0.96370797734730529</v>
      </c>
    </row>
    <row r="369" spans="1:32" x14ac:dyDescent="0.2">
      <c r="A369" s="14" t="s">
        <v>447</v>
      </c>
      <c r="B369" s="20">
        <v>0.73284606848363121</v>
      </c>
      <c r="C369" s="20">
        <v>0.72815120753575469</v>
      </c>
      <c r="D369" s="27">
        <v>0.72815535522363162</v>
      </c>
      <c r="E369" s="27">
        <f t="shared" si="61"/>
        <v>27.55</v>
      </c>
      <c r="F369" s="27">
        <f t="shared" si="62"/>
        <v>-27.549900000000001</v>
      </c>
      <c r="G369" s="27">
        <f t="shared" si="63"/>
        <v>-27.55</v>
      </c>
      <c r="H369" s="27">
        <f t="shared" si="65"/>
        <v>1000</v>
      </c>
      <c r="I369" s="27">
        <f t="shared" si="64"/>
        <v>1000</v>
      </c>
      <c r="J369" s="27">
        <f t="shared" si="66"/>
        <v>1000</v>
      </c>
      <c r="K369" s="12">
        <v>-25.17</v>
      </c>
      <c r="L369" s="12">
        <f t="shared" si="67"/>
        <v>28.55</v>
      </c>
      <c r="M369" s="27"/>
      <c r="N369" s="27"/>
      <c r="P369" s="12">
        <v>27.55</v>
      </c>
      <c r="Q369" s="39">
        <v>10.199999999999999</v>
      </c>
      <c r="R369" s="12">
        <f t="shared" si="68"/>
        <v>25.17</v>
      </c>
      <c r="S369" s="12">
        <v>12.782585395543137</v>
      </c>
      <c r="T369" s="20">
        <v>31.293599819451082</v>
      </c>
      <c r="Y369" s="20">
        <f t="shared" si="69"/>
        <v>0.74395114258070372</v>
      </c>
      <c r="Z369" s="20">
        <f t="shared" si="70"/>
        <v>0.73718888057996279</v>
      </c>
      <c r="AB369" s="20">
        <v>0.62314399051729874</v>
      </c>
      <c r="AC369" s="20">
        <v>0.27915535522363161</v>
      </c>
      <c r="AE369" s="20">
        <f t="shared" si="71"/>
        <v>0.88395114258070373</v>
      </c>
      <c r="AF369" s="20">
        <f t="shared" si="72"/>
        <v>0.9205888805799628</v>
      </c>
    </row>
    <row r="370" spans="1:32" x14ac:dyDescent="0.2">
      <c r="A370" s="14" t="s">
        <v>448</v>
      </c>
      <c r="B370" s="20">
        <v>0.72318788727859706</v>
      </c>
      <c r="C370" s="20">
        <v>0.71543670447273899</v>
      </c>
      <c r="D370" s="27">
        <v>0.71544152167374175</v>
      </c>
      <c r="E370" s="27">
        <f t="shared" si="61"/>
        <v>32.4</v>
      </c>
      <c r="F370" s="27">
        <f t="shared" si="62"/>
        <v>-32.399899999999995</v>
      </c>
      <c r="G370" s="27">
        <f t="shared" si="63"/>
        <v>-32.4</v>
      </c>
      <c r="H370" s="27">
        <f t="shared" si="65"/>
        <v>1000</v>
      </c>
      <c r="I370" s="27">
        <f t="shared" si="64"/>
        <v>1000</v>
      </c>
      <c r="J370" s="27">
        <f t="shared" si="66"/>
        <v>1000</v>
      </c>
      <c r="K370" s="12">
        <v>-25.17</v>
      </c>
      <c r="L370" s="12">
        <f t="shared" si="67"/>
        <v>33.4</v>
      </c>
      <c r="M370" s="27"/>
      <c r="N370" s="27"/>
      <c r="P370" s="12">
        <v>32.4</v>
      </c>
      <c r="Q370" s="39">
        <v>16.600000000000001</v>
      </c>
      <c r="R370" s="12">
        <f t="shared" si="68"/>
        <v>25.17</v>
      </c>
      <c r="S370" s="12">
        <v>12.895063536986768</v>
      </c>
      <c r="T370" s="20">
        <v>31.539395142168161</v>
      </c>
      <c r="Y370" s="20">
        <f t="shared" si="69"/>
        <v>0.75049741152810456</v>
      </c>
      <c r="Z370" s="20">
        <f t="shared" si="70"/>
        <v>0.74297912458675708</v>
      </c>
      <c r="AB370" s="20">
        <v>0.61348524504734936</v>
      </c>
      <c r="AC370" s="20">
        <v>0.26644152167374174</v>
      </c>
      <c r="AE370" s="20">
        <f t="shared" si="71"/>
        <v>0.89049741152810458</v>
      </c>
      <c r="AF370" s="20">
        <f t="shared" si="72"/>
        <v>0.92637912458675709</v>
      </c>
    </row>
    <row r="371" spans="1:32" x14ac:dyDescent="0.2">
      <c r="A371" s="14" t="s">
        <v>449</v>
      </c>
      <c r="B371" s="20">
        <v>0.70022795356739986</v>
      </c>
      <c r="C371" s="20">
        <v>0.69185955175916491</v>
      </c>
      <c r="D371" s="27">
        <v>0.69186393382948197</v>
      </c>
      <c r="E371" s="27">
        <f t="shared" si="61"/>
        <v>34.21</v>
      </c>
      <c r="F371" s="27">
        <f t="shared" si="62"/>
        <v>-34.209899999999998</v>
      </c>
      <c r="G371" s="27">
        <f t="shared" si="63"/>
        <v>-34.21</v>
      </c>
      <c r="H371" s="27">
        <f t="shared" si="65"/>
        <v>1000</v>
      </c>
      <c r="I371" s="27">
        <f t="shared" si="64"/>
        <v>1000</v>
      </c>
      <c r="J371" s="27">
        <f t="shared" si="66"/>
        <v>1000</v>
      </c>
      <c r="K371" s="12">
        <v>-25.17</v>
      </c>
      <c r="L371" s="12">
        <f t="shared" si="67"/>
        <v>35.21</v>
      </c>
      <c r="M371" s="27"/>
      <c r="N371" s="27"/>
      <c r="P371" s="12">
        <v>34.21</v>
      </c>
      <c r="Q371" s="39">
        <v>27.9</v>
      </c>
      <c r="R371" s="12">
        <f t="shared" si="68"/>
        <v>25.17</v>
      </c>
      <c r="S371" s="12">
        <v>12.604271852531665</v>
      </c>
      <c r="T371" s="20">
        <v>30.863455848157479</v>
      </c>
      <c r="Y371" s="20">
        <f t="shared" si="69"/>
        <v>0.73357322919651069</v>
      </c>
      <c r="Z371" s="20">
        <f t="shared" si="70"/>
        <v>0.72705590276610788</v>
      </c>
      <c r="AB371" s="20">
        <v>0.5905255032301554</v>
      </c>
      <c r="AC371" s="20">
        <v>0.24286393382948196</v>
      </c>
      <c r="AE371" s="20">
        <f t="shared" si="71"/>
        <v>0.8735732291965107</v>
      </c>
      <c r="AF371" s="20">
        <f t="shared" si="72"/>
        <v>0.91045590276610788</v>
      </c>
    </row>
    <row r="372" spans="1:32" x14ac:dyDescent="0.2">
      <c r="A372" s="14" t="s">
        <v>450</v>
      </c>
      <c r="B372" s="20">
        <v>0.67855948745656536</v>
      </c>
      <c r="C372" s="20">
        <v>0.67155963848037092</v>
      </c>
      <c r="D372" s="27">
        <v>0.671563689987562</v>
      </c>
      <c r="E372" s="27">
        <f t="shared" si="61"/>
        <v>33.229999999999997</v>
      </c>
      <c r="F372" s="27">
        <f t="shared" si="62"/>
        <v>-33.229899999999994</v>
      </c>
      <c r="G372" s="27">
        <f t="shared" si="63"/>
        <v>-33.229999999999997</v>
      </c>
      <c r="H372" s="27">
        <f t="shared" si="65"/>
        <v>1000</v>
      </c>
      <c r="I372" s="27">
        <f t="shared" si="64"/>
        <v>1000</v>
      </c>
      <c r="J372" s="27">
        <f t="shared" si="66"/>
        <v>1000</v>
      </c>
      <c r="K372" s="12">
        <v>-25.17</v>
      </c>
      <c r="L372" s="12">
        <f t="shared" si="67"/>
        <v>34.229999999999997</v>
      </c>
      <c r="M372" s="27"/>
      <c r="N372" s="27"/>
      <c r="P372" s="12">
        <v>33.229999999999997</v>
      </c>
      <c r="Q372" s="39">
        <v>39.94</v>
      </c>
      <c r="R372" s="12">
        <f t="shared" si="68"/>
        <v>25.17</v>
      </c>
      <c r="S372" s="12">
        <v>12.170941610728686</v>
      </c>
      <c r="T372" s="20">
        <v>29.870183078641009</v>
      </c>
      <c r="Y372" s="20">
        <f t="shared" si="69"/>
        <v>0.70835325072357191</v>
      </c>
      <c r="Z372" s="20">
        <f t="shared" si="70"/>
        <v>0.70365719998678511</v>
      </c>
      <c r="AB372" s="20">
        <v>0.56885729156082721</v>
      </c>
      <c r="AC372" s="20">
        <v>0.22256368998756199</v>
      </c>
      <c r="AE372" s="20">
        <f t="shared" si="71"/>
        <v>0.84835325072357193</v>
      </c>
      <c r="AF372" s="20">
        <f t="shared" si="72"/>
        <v>0.88705719998678512</v>
      </c>
    </row>
    <row r="373" spans="1:32" x14ac:dyDescent="0.2">
      <c r="A373" s="14" t="s">
        <v>451</v>
      </c>
      <c r="B373" s="20">
        <v>0.65364839817357834</v>
      </c>
      <c r="C373" s="20">
        <v>0.64621156231314369</v>
      </c>
      <c r="D373" s="27">
        <v>0.64621598503032507</v>
      </c>
      <c r="E373" s="27">
        <f t="shared" si="61"/>
        <v>29.16</v>
      </c>
      <c r="F373" s="27">
        <f t="shared" si="62"/>
        <v>-29.1599</v>
      </c>
      <c r="G373" s="27">
        <f t="shared" si="63"/>
        <v>-29.16</v>
      </c>
      <c r="H373" s="27">
        <f t="shared" si="65"/>
        <v>1000</v>
      </c>
      <c r="I373" s="27">
        <f t="shared" si="64"/>
        <v>1000</v>
      </c>
      <c r="J373" s="27">
        <f t="shared" si="66"/>
        <v>1000</v>
      </c>
      <c r="K373" s="12">
        <v>-25.17</v>
      </c>
      <c r="L373" s="12">
        <f t="shared" si="67"/>
        <v>30.16</v>
      </c>
      <c r="M373" s="27"/>
      <c r="N373" s="27"/>
      <c r="P373" s="12">
        <v>29.16</v>
      </c>
      <c r="Q373" s="39">
        <v>45.12</v>
      </c>
      <c r="R373" s="12">
        <f t="shared" si="68"/>
        <v>25.17</v>
      </c>
      <c r="S373" s="12">
        <v>11.812007376635208</v>
      </c>
      <c r="T373" s="20">
        <v>29.006457211829503</v>
      </c>
      <c r="Y373" s="20">
        <f t="shared" si="69"/>
        <v>0.68746314709412326</v>
      </c>
      <c r="Z373" s="20">
        <f t="shared" si="70"/>
        <v>0.68331025656843913</v>
      </c>
      <c r="AB373" s="20">
        <v>0.54394595903709475</v>
      </c>
      <c r="AC373" s="20">
        <v>0.19721598503032506</v>
      </c>
      <c r="AE373" s="20">
        <f t="shared" si="71"/>
        <v>0.82746314709412327</v>
      </c>
      <c r="AF373" s="20">
        <f t="shared" si="72"/>
        <v>0.86671025656843914</v>
      </c>
    </row>
    <row r="374" spans="1:32" x14ac:dyDescent="0.2">
      <c r="A374" s="14" t="s">
        <v>452</v>
      </c>
      <c r="B374" s="20">
        <v>0.63667105869850904</v>
      </c>
      <c r="C374" s="20">
        <v>0.62787244352352267</v>
      </c>
      <c r="D374" s="27">
        <v>0.62787600483760164</v>
      </c>
      <c r="E374" s="27">
        <f t="shared" si="61"/>
        <v>26.31</v>
      </c>
      <c r="F374" s="27">
        <f t="shared" si="62"/>
        <v>-26.309899999999999</v>
      </c>
      <c r="G374" s="27">
        <f t="shared" si="63"/>
        <v>-26.31</v>
      </c>
      <c r="H374" s="27">
        <f t="shared" si="65"/>
        <v>1000</v>
      </c>
      <c r="I374" s="27">
        <f t="shared" si="64"/>
        <v>1000</v>
      </c>
      <c r="J374" s="27">
        <f t="shared" si="66"/>
        <v>1000</v>
      </c>
      <c r="K374" s="12">
        <v>-25.17</v>
      </c>
      <c r="L374" s="12">
        <f t="shared" si="67"/>
        <v>27.31</v>
      </c>
      <c r="M374" s="27"/>
      <c r="N374" s="27"/>
      <c r="P374" s="12">
        <v>26.31</v>
      </c>
      <c r="Q374" s="39">
        <v>45.11</v>
      </c>
      <c r="R374" s="12">
        <f t="shared" si="68"/>
        <v>25.17</v>
      </c>
      <c r="S374" s="12">
        <v>11.65532274121504</v>
      </c>
      <c r="T374" s="20">
        <v>28.621254427938609</v>
      </c>
      <c r="Y374" s="20">
        <f t="shared" si="69"/>
        <v>0.67834404403799831</v>
      </c>
      <c r="Z374" s="20">
        <f t="shared" si="70"/>
        <v>0.67423596627613769</v>
      </c>
      <c r="AB374" s="20">
        <v>0.52696892227814707</v>
      </c>
      <c r="AC374" s="20">
        <v>0.17887600483760163</v>
      </c>
      <c r="AE374" s="20">
        <f t="shared" si="71"/>
        <v>0.81834404403799832</v>
      </c>
      <c r="AF374" s="20">
        <f t="shared" si="72"/>
        <v>0.8576359662761377</v>
      </c>
    </row>
    <row r="375" spans="1:32" x14ac:dyDescent="0.2">
      <c r="A375" s="14" t="s">
        <v>453</v>
      </c>
      <c r="B375" s="20">
        <v>0.62584535158734855</v>
      </c>
      <c r="C375" s="20">
        <v>0.61764329877177515</v>
      </c>
      <c r="D375" s="27">
        <v>0.61764659043070524</v>
      </c>
      <c r="E375" s="27">
        <f t="shared" si="61"/>
        <v>25.47</v>
      </c>
      <c r="F375" s="27">
        <f t="shared" si="62"/>
        <v>-25.469899999999999</v>
      </c>
      <c r="G375" s="27">
        <f t="shared" si="63"/>
        <v>-25.47</v>
      </c>
      <c r="H375" s="27">
        <f t="shared" si="65"/>
        <v>1000</v>
      </c>
      <c r="I375" s="27">
        <f t="shared" si="64"/>
        <v>1000</v>
      </c>
      <c r="J375" s="27">
        <f t="shared" si="66"/>
        <v>1000</v>
      </c>
      <c r="K375" s="12">
        <v>-25.17</v>
      </c>
      <c r="L375" s="12">
        <f t="shared" si="67"/>
        <v>26.47</v>
      </c>
      <c r="M375" s="27"/>
      <c r="N375" s="27"/>
      <c r="P375" s="12">
        <v>25.47</v>
      </c>
      <c r="Q375" s="39">
        <v>35.130000000000003</v>
      </c>
      <c r="R375" s="12">
        <f t="shared" si="68"/>
        <v>25.17</v>
      </c>
      <c r="S375" s="12">
        <v>11.427368827120929</v>
      </c>
      <c r="T375" s="20">
        <v>28.077384906294871</v>
      </c>
      <c r="Y375" s="20">
        <f t="shared" si="69"/>
        <v>0.66507704291120073</v>
      </c>
      <c r="Z375" s="20">
        <f t="shared" si="70"/>
        <v>0.6614239355045004</v>
      </c>
      <c r="AB375" s="20">
        <v>0.51614336618271539</v>
      </c>
      <c r="AC375" s="20">
        <v>0.16864659043070523</v>
      </c>
      <c r="AE375" s="20">
        <f t="shared" si="71"/>
        <v>0.80507704291120075</v>
      </c>
      <c r="AF375" s="20">
        <f t="shared" si="72"/>
        <v>0.84482393550450041</v>
      </c>
    </row>
    <row r="376" spans="1:32" x14ac:dyDescent="0.2">
      <c r="A376" s="14" t="s">
        <v>454</v>
      </c>
      <c r="B376" s="20">
        <v>0.6139126499322195</v>
      </c>
      <c r="C376" s="20">
        <v>0.6044638654695802</v>
      </c>
      <c r="D376" s="27">
        <v>0.60446481791010276</v>
      </c>
      <c r="E376" s="27">
        <f t="shared" si="61"/>
        <v>25.6</v>
      </c>
      <c r="F376" s="27">
        <f t="shared" si="62"/>
        <v>-25.599900000000002</v>
      </c>
      <c r="G376" s="27">
        <f t="shared" si="63"/>
        <v>-25.6</v>
      </c>
      <c r="H376" s="27">
        <f t="shared" si="65"/>
        <v>1000</v>
      </c>
      <c r="I376" s="27">
        <f t="shared" si="64"/>
        <v>1000</v>
      </c>
      <c r="J376" s="27">
        <f t="shared" si="66"/>
        <v>1000</v>
      </c>
      <c r="K376" s="12">
        <v>-25.17</v>
      </c>
      <c r="L376" s="12">
        <f t="shared" si="67"/>
        <v>26.6</v>
      </c>
      <c r="M376" s="27"/>
      <c r="N376" s="27"/>
      <c r="P376" s="12">
        <v>25.6</v>
      </c>
      <c r="Q376" s="39">
        <v>25.45</v>
      </c>
      <c r="R376" s="12">
        <f t="shared" si="68"/>
        <v>25.17</v>
      </c>
      <c r="S376" s="12">
        <v>11.398127992182008</v>
      </c>
      <c r="T376" s="20">
        <v>28.067755268005339</v>
      </c>
      <c r="Y376" s="20">
        <f t="shared" si="69"/>
        <v>0.66337521562902912</v>
      </c>
      <c r="Z376" s="20">
        <f t="shared" si="70"/>
        <v>0.66119708840758584</v>
      </c>
      <c r="AB376" s="20">
        <v>0.5042115702088249</v>
      </c>
      <c r="AC376" s="20">
        <v>0.15546481791010275</v>
      </c>
      <c r="AE376" s="20">
        <f t="shared" si="71"/>
        <v>0.80337521562902914</v>
      </c>
      <c r="AF376" s="20">
        <f t="shared" si="72"/>
        <v>0.84459708840758585</v>
      </c>
    </row>
    <row r="377" spans="1:32" x14ac:dyDescent="0.2">
      <c r="A377" s="14" t="s">
        <v>455</v>
      </c>
      <c r="B377" s="20">
        <v>0.62124194110487962</v>
      </c>
      <c r="C377" s="20">
        <v>0.61205560017835947</v>
      </c>
      <c r="D377" s="27">
        <v>0.61205642705652097</v>
      </c>
      <c r="E377" s="27">
        <f t="shared" si="61"/>
        <v>30.15</v>
      </c>
      <c r="F377" s="27">
        <f t="shared" si="62"/>
        <v>-30.149899999999999</v>
      </c>
      <c r="G377" s="27">
        <f t="shared" si="63"/>
        <v>-30.15</v>
      </c>
      <c r="H377" s="27">
        <f t="shared" si="65"/>
        <v>1000</v>
      </c>
      <c r="I377" s="27">
        <f t="shared" si="64"/>
        <v>1000</v>
      </c>
      <c r="J377" s="27">
        <f t="shared" si="66"/>
        <v>1000</v>
      </c>
      <c r="K377" s="12">
        <v>-25.17</v>
      </c>
      <c r="L377" s="12">
        <f t="shared" si="67"/>
        <v>31.15</v>
      </c>
      <c r="M377" s="27"/>
      <c r="N377" s="27"/>
      <c r="P377" s="12">
        <v>30.15</v>
      </c>
      <c r="Q377" s="39">
        <v>23.93</v>
      </c>
      <c r="R377" s="12">
        <f t="shared" si="68"/>
        <v>25.17</v>
      </c>
      <c r="S377" s="12">
        <v>11.507889195072741</v>
      </c>
      <c r="T377" s="20">
        <v>28.350008114577079</v>
      </c>
      <c r="Y377" s="20">
        <f t="shared" si="69"/>
        <v>0.66976335775949858</v>
      </c>
      <c r="Z377" s="20">
        <f t="shared" si="70"/>
        <v>0.66784616876923208</v>
      </c>
      <c r="AB377" s="20">
        <v>0.51154092973784993</v>
      </c>
      <c r="AC377" s="20">
        <v>0.16305642705652096</v>
      </c>
      <c r="AE377" s="20">
        <f t="shared" si="71"/>
        <v>0.80976335775949859</v>
      </c>
      <c r="AF377" s="20">
        <f t="shared" si="72"/>
        <v>0.85124616876923209</v>
      </c>
    </row>
    <row r="378" spans="1:32" x14ac:dyDescent="0.2">
      <c r="A378" s="14" t="s">
        <v>456</v>
      </c>
      <c r="B378" s="20">
        <v>0.63687096668351306</v>
      </c>
      <c r="C378" s="20">
        <v>0.62654864360768114</v>
      </c>
      <c r="D378" s="27">
        <v>0.62654763150115733</v>
      </c>
      <c r="E378" s="27">
        <f t="shared" si="61"/>
        <v>39.770000000000003</v>
      </c>
      <c r="F378" s="27">
        <f t="shared" si="62"/>
        <v>-39.7699</v>
      </c>
      <c r="G378" s="27">
        <f t="shared" si="63"/>
        <v>-39.770000000000003</v>
      </c>
      <c r="H378" s="27">
        <f t="shared" si="65"/>
        <v>1000</v>
      </c>
      <c r="I378" s="27">
        <f t="shared" si="64"/>
        <v>1000</v>
      </c>
      <c r="J378" s="27">
        <f t="shared" si="66"/>
        <v>1000</v>
      </c>
      <c r="K378" s="12">
        <v>-25.17</v>
      </c>
      <c r="L378" s="12">
        <f t="shared" si="67"/>
        <v>40.770000000000003</v>
      </c>
      <c r="M378" s="27"/>
      <c r="N378" s="27"/>
      <c r="P378" s="12">
        <v>39.770000000000003</v>
      </c>
      <c r="Q378" s="39">
        <v>38.17</v>
      </c>
      <c r="R378" s="12">
        <f t="shared" si="68"/>
        <v>25.17</v>
      </c>
      <c r="S378" s="12">
        <v>11.973048112538727</v>
      </c>
      <c r="T378" s="20">
        <v>29.590453101731228</v>
      </c>
      <c r="Y378" s="20">
        <f t="shared" si="69"/>
        <v>0.69683577679071285</v>
      </c>
      <c r="Z378" s="20">
        <f t="shared" si="70"/>
        <v>0.69706755131317344</v>
      </c>
      <c r="AB378" s="20">
        <v>0.52717072721168678</v>
      </c>
      <c r="AC378" s="20">
        <v>0.17754763150115732</v>
      </c>
      <c r="AE378" s="20">
        <f t="shared" si="71"/>
        <v>0.83683577679071286</v>
      </c>
      <c r="AF378" s="20">
        <f t="shared" si="72"/>
        <v>0.88046755131317345</v>
      </c>
    </row>
    <row r="379" spans="1:32" x14ac:dyDescent="0.2">
      <c r="A379" s="14" t="s">
        <v>457</v>
      </c>
      <c r="B379" s="20">
        <v>0.64459169408599981</v>
      </c>
      <c r="C379" s="20">
        <v>0.63176434801391401</v>
      </c>
      <c r="D379" s="27">
        <v>0.6317627359839052</v>
      </c>
      <c r="E379" s="27">
        <f t="shared" si="61"/>
        <v>40.03</v>
      </c>
      <c r="F379" s="27">
        <f t="shared" si="62"/>
        <v>-40.029899999999998</v>
      </c>
      <c r="G379" s="27">
        <f t="shared" si="63"/>
        <v>-40.03</v>
      </c>
      <c r="H379" s="27">
        <f t="shared" si="65"/>
        <v>1000</v>
      </c>
      <c r="I379" s="27">
        <f t="shared" si="64"/>
        <v>1000</v>
      </c>
      <c r="J379" s="27">
        <f t="shared" si="66"/>
        <v>1000</v>
      </c>
      <c r="K379" s="12">
        <v>-25.17</v>
      </c>
      <c r="L379" s="12">
        <f t="shared" si="67"/>
        <v>41.03</v>
      </c>
      <c r="M379" s="27"/>
      <c r="N379" s="27"/>
      <c r="P379" s="12">
        <v>40.03</v>
      </c>
      <c r="Q379" s="39">
        <v>56.09</v>
      </c>
      <c r="R379" s="12">
        <f t="shared" si="68"/>
        <v>25.17</v>
      </c>
      <c r="S379" s="12">
        <v>12.329804296390583</v>
      </c>
      <c r="T379" s="20">
        <v>30.446841279735867</v>
      </c>
      <c r="Y379" s="20">
        <f t="shared" si="69"/>
        <v>0.71759911709993218</v>
      </c>
      <c r="Z379" s="20">
        <f t="shared" si="70"/>
        <v>0.71724163949502417</v>
      </c>
      <c r="AB379" s="20">
        <v>0.5348915788170393</v>
      </c>
      <c r="AC379" s="20">
        <v>0.18276273598390519</v>
      </c>
      <c r="AE379" s="20">
        <f t="shared" si="71"/>
        <v>0.8575991170999322</v>
      </c>
      <c r="AF379" s="20">
        <f t="shared" si="72"/>
        <v>0.90064163949502418</v>
      </c>
    </row>
    <row r="380" spans="1:32" x14ac:dyDescent="0.2">
      <c r="A380" s="14" t="s">
        <v>458</v>
      </c>
      <c r="B380" s="20">
        <v>0.64491084909114094</v>
      </c>
      <c r="C380" s="20">
        <v>0.63039717550067131</v>
      </c>
      <c r="D380" s="27">
        <v>0.63039520012519124</v>
      </c>
      <c r="E380" s="27">
        <f t="shared" si="61"/>
        <v>30.99</v>
      </c>
      <c r="F380" s="27">
        <f t="shared" si="62"/>
        <v>-30.989899999999999</v>
      </c>
      <c r="G380" s="27">
        <f t="shared" si="63"/>
        <v>-30.99</v>
      </c>
      <c r="H380" s="27">
        <f t="shared" si="65"/>
        <v>1000</v>
      </c>
      <c r="I380" s="27">
        <f t="shared" si="64"/>
        <v>1000</v>
      </c>
      <c r="J380" s="27">
        <f t="shared" si="66"/>
        <v>1000</v>
      </c>
      <c r="K380" s="12">
        <v>-25.17</v>
      </c>
      <c r="L380" s="12">
        <f t="shared" si="67"/>
        <v>31.99</v>
      </c>
      <c r="M380" s="27"/>
      <c r="N380" s="27"/>
      <c r="P380" s="12">
        <v>30.99</v>
      </c>
      <c r="Q380" s="39">
        <v>64.150000000000006</v>
      </c>
      <c r="R380" s="12">
        <f t="shared" si="68"/>
        <v>25.17</v>
      </c>
      <c r="S380" s="12">
        <v>12.481184152533569</v>
      </c>
      <c r="T380" s="20">
        <v>30.798109409434261</v>
      </c>
      <c r="Y380" s="20">
        <f t="shared" si="69"/>
        <v>0.72640948006301043</v>
      </c>
      <c r="Z380" s="20">
        <f t="shared" si="70"/>
        <v>0.72551652512051301</v>
      </c>
      <c r="AB380" s="20">
        <v>0.53521084709198363</v>
      </c>
      <c r="AC380" s="20">
        <v>0.18139520012519122</v>
      </c>
      <c r="AE380" s="20">
        <f t="shared" si="71"/>
        <v>0.86640948006301044</v>
      </c>
      <c r="AF380" s="20">
        <f t="shared" si="72"/>
        <v>0.90891652512051302</v>
      </c>
    </row>
    <row r="381" spans="1:32" x14ac:dyDescent="0.2">
      <c r="A381" s="14" t="s">
        <v>459</v>
      </c>
      <c r="B381" s="20">
        <v>0.63840595794506017</v>
      </c>
      <c r="C381" s="20">
        <v>0.62237406898259695</v>
      </c>
      <c r="D381" s="27">
        <v>0.62237206525065814</v>
      </c>
      <c r="E381" s="27">
        <f t="shared" si="61"/>
        <v>26.19</v>
      </c>
      <c r="F381" s="27">
        <f t="shared" si="62"/>
        <v>-26.189900000000002</v>
      </c>
      <c r="G381" s="27">
        <f t="shared" si="63"/>
        <v>-26.19</v>
      </c>
      <c r="H381" s="27">
        <f t="shared" si="65"/>
        <v>1000</v>
      </c>
      <c r="I381" s="27">
        <f t="shared" si="64"/>
        <v>1000</v>
      </c>
      <c r="J381" s="27">
        <f t="shared" si="66"/>
        <v>1000</v>
      </c>
      <c r="K381" s="12">
        <v>-25.17</v>
      </c>
      <c r="L381" s="12">
        <f t="shared" si="67"/>
        <v>27.19</v>
      </c>
      <c r="M381" s="27"/>
      <c r="N381" s="27"/>
      <c r="P381" s="12">
        <v>26.19</v>
      </c>
      <c r="Q381" s="39">
        <v>65</v>
      </c>
      <c r="R381" s="12">
        <f t="shared" si="68"/>
        <v>25.17</v>
      </c>
      <c r="S381" s="12">
        <v>12.446228747834896</v>
      </c>
      <c r="T381" s="20">
        <v>30.635773827277969</v>
      </c>
      <c r="Y381" s="20">
        <f t="shared" si="69"/>
        <v>0.72437506273191121</v>
      </c>
      <c r="Z381" s="20">
        <f t="shared" si="70"/>
        <v>0.72169235702292933</v>
      </c>
      <c r="AB381" s="20">
        <v>0.52870589919658928</v>
      </c>
      <c r="AC381" s="20">
        <v>0.17337206525065813</v>
      </c>
      <c r="AE381" s="20">
        <f t="shared" si="71"/>
        <v>0.86437506273191123</v>
      </c>
      <c r="AF381" s="20">
        <f t="shared" si="72"/>
        <v>0.90509235702292934</v>
      </c>
    </row>
    <row r="382" spans="1:32" x14ac:dyDescent="0.2">
      <c r="A382" s="14" t="s">
        <v>460</v>
      </c>
      <c r="B382" s="20">
        <v>0.61518642463752093</v>
      </c>
      <c r="C382" s="20">
        <v>0.59902989795952732</v>
      </c>
      <c r="D382" s="27">
        <v>0.59902782566642188</v>
      </c>
      <c r="E382" s="27">
        <f t="shared" si="61"/>
        <v>25.9</v>
      </c>
      <c r="F382" s="27">
        <f t="shared" si="62"/>
        <v>-25.899899999999999</v>
      </c>
      <c r="G382" s="27">
        <f t="shared" si="63"/>
        <v>-25.9</v>
      </c>
      <c r="H382" s="27">
        <f t="shared" si="65"/>
        <v>1000</v>
      </c>
      <c r="I382" s="27">
        <f t="shared" si="64"/>
        <v>1000</v>
      </c>
      <c r="J382" s="27">
        <f t="shared" si="66"/>
        <v>1000</v>
      </c>
      <c r="K382" s="12">
        <v>-25.17</v>
      </c>
      <c r="L382" s="12">
        <f t="shared" si="67"/>
        <v>26.9</v>
      </c>
      <c r="M382" s="27"/>
      <c r="N382" s="27"/>
      <c r="P382" s="12">
        <v>25.9</v>
      </c>
      <c r="Q382" s="39">
        <v>55.15</v>
      </c>
      <c r="R382" s="12">
        <f t="shared" si="68"/>
        <v>25.17</v>
      </c>
      <c r="S382" s="12">
        <v>12.05274889952531</v>
      </c>
      <c r="T382" s="20">
        <v>29.655799540454449</v>
      </c>
      <c r="Y382" s="20">
        <f t="shared" si="69"/>
        <v>0.70147439172724391</v>
      </c>
      <c r="Z382" s="20">
        <f t="shared" si="70"/>
        <v>0.69860692895876841</v>
      </c>
      <c r="AB382" s="20">
        <v>0.50548643795768256</v>
      </c>
      <c r="AC382" s="20">
        <v>0.15002782566642187</v>
      </c>
      <c r="AE382" s="20">
        <f t="shared" si="71"/>
        <v>0.84147439172724392</v>
      </c>
      <c r="AF382" s="20">
        <f t="shared" si="72"/>
        <v>0.88200692895876842</v>
      </c>
    </row>
    <row r="383" spans="1:32" x14ac:dyDescent="0.2">
      <c r="A383" s="14" t="s">
        <v>461</v>
      </c>
      <c r="B383" s="20">
        <v>0.56417818751954085</v>
      </c>
      <c r="C383" s="20">
        <v>0.54899964750532027</v>
      </c>
      <c r="D383" s="27">
        <v>0.54899909435387428</v>
      </c>
      <c r="E383" s="27">
        <f t="shared" si="61"/>
        <v>25.53</v>
      </c>
      <c r="F383" s="27">
        <f t="shared" si="62"/>
        <v>-25.529900000000001</v>
      </c>
      <c r="G383" s="27">
        <f t="shared" si="63"/>
        <v>-25.53</v>
      </c>
      <c r="H383" s="27">
        <f t="shared" si="65"/>
        <v>1000</v>
      </c>
      <c r="I383" s="27">
        <f t="shared" si="64"/>
        <v>1000</v>
      </c>
      <c r="J383" s="27">
        <f t="shared" si="66"/>
        <v>1000</v>
      </c>
      <c r="K383" s="12">
        <v>-25.17</v>
      </c>
      <c r="L383" s="12">
        <f t="shared" si="67"/>
        <v>26.53</v>
      </c>
      <c r="M383" s="27"/>
      <c r="N383" s="27"/>
      <c r="P383" s="12">
        <v>25.53</v>
      </c>
      <c r="Q383" s="39">
        <v>49.32</v>
      </c>
      <c r="R383" s="12">
        <f t="shared" si="68"/>
        <v>25.17</v>
      </c>
      <c r="S383" s="12">
        <v>11.037425498329467</v>
      </c>
      <c r="T383" s="20">
        <v>27.097410619471351</v>
      </c>
      <c r="Y383" s="20">
        <f t="shared" si="69"/>
        <v>0.64238219863523149</v>
      </c>
      <c r="Z383" s="20">
        <f t="shared" si="70"/>
        <v>0.63833850744033949</v>
      </c>
      <c r="AB383" s="20">
        <v>0.45447764362687804</v>
      </c>
      <c r="AC383" s="20">
        <v>9.9999094353874274E-2</v>
      </c>
      <c r="AE383" s="20">
        <f t="shared" si="71"/>
        <v>0.78238219863523151</v>
      </c>
      <c r="AF383" s="20">
        <f t="shared" si="72"/>
        <v>0.82173850744033949</v>
      </c>
    </row>
    <row r="384" spans="1:32" x14ac:dyDescent="0.2">
      <c r="A384" s="14" t="s">
        <v>462</v>
      </c>
      <c r="B384" s="20">
        <v>0.50333904600266188</v>
      </c>
      <c r="C384" s="20">
        <v>0.49154119894699916</v>
      </c>
      <c r="D384" s="27">
        <v>0.49154579977259938</v>
      </c>
      <c r="E384" s="27">
        <f t="shared" si="61"/>
        <v>24.12</v>
      </c>
      <c r="F384" s="27">
        <f t="shared" si="62"/>
        <v>-24.119900000000001</v>
      </c>
      <c r="G384" s="27">
        <f t="shared" si="63"/>
        <v>-24.12</v>
      </c>
      <c r="H384" s="27">
        <f t="shared" si="65"/>
        <v>1000</v>
      </c>
      <c r="I384" s="27">
        <f t="shared" si="64"/>
        <v>1000</v>
      </c>
      <c r="J384" s="27">
        <f t="shared" si="66"/>
        <v>1000</v>
      </c>
      <c r="K384" s="12">
        <v>-25.17</v>
      </c>
      <c r="L384" s="12">
        <f t="shared" si="67"/>
        <v>25.12</v>
      </c>
      <c r="M384" s="27"/>
      <c r="N384" s="27"/>
      <c r="P384" s="12">
        <v>24.12</v>
      </c>
      <c r="Q384" s="39">
        <v>51.31</v>
      </c>
      <c r="R384" s="12">
        <f t="shared" si="68"/>
        <v>25.17</v>
      </c>
      <c r="S384" s="12">
        <v>9.634875706895297</v>
      </c>
      <c r="T384" s="20">
        <v>23.586790351791908</v>
      </c>
      <c r="Y384" s="20">
        <f t="shared" si="69"/>
        <v>0.56075328808419478</v>
      </c>
      <c r="Z384" s="20">
        <f t="shared" si="70"/>
        <v>0.55563820321828172</v>
      </c>
      <c r="AB384" s="20">
        <v>0.39363646661107721</v>
      </c>
      <c r="AC384" s="20">
        <v>4.2545799772599369E-2</v>
      </c>
      <c r="AE384" s="20">
        <f t="shared" si="71"/>
        <v>0.70075328808419479</v>
      </c>
      <c r="AF384" s="20">
        <f t="shared" si="72"/>
        <v>0.73903820321828173</v>
      </c>
    </row>
    <row r="385" spans="1:32" x14ac:dyDescent="0.2">
      <c r="A385" s="14" t="s">
        <v>463</v>
      </c>
      <c r="B385" s="20">
        <v>0.43220861274857336</v>
      </c>
      <c r="C385" s="20">
        <v>0.4335504413473143</v>
      </c>
      <c r="D385" s="27">
        <v>0.43355577893693947</v>
      </c>
      <c r="E385" s="27">
        <f t="shared" si="61"/>
        <v>20.86</v>
      </c>
      <c r="F385" s="27">
        <f t="shared" si="62"/>
        <v>-20.8599</v>
      </c>
      <c r="G385" s="27">
        <f t="shared" si="63"/>
        <v>-20.86</v>
      </c>
      <c r="H385" s="27">
        <f t="shared" si="65"/>
        <v>1000</v>
      </c>
      <c r="I385" s="27">
        <f t="shared" si="64"/>
        <v>1000</v>
      </c>
      <c r="J385" s="27">
        <f t="shared" si="66"/>
        <v>1000</v>
      </c>
      <c r="K385" s="12">
        <v>-25.17</v>
      </c>
      <c r="L385" s="12">
        <f t="shared" si="67"/>
        <v>21.86</v>
      </c>
      <c r="M385" s="27"/>
      <c r="N385" s="27"/>
      <c r="P385" s="12">
        <v>20.86</v>
      </c>
      <c r="Q385" s="39">
        <v>46.14</v>
      </c>
      <c r="R385" s="12">
        <f t="shared" si="68"/>
        <v>25.17</v>
      </c>
      <c r="S385" s="12">
        <v>7.2145662683659397</v>
      </c>
      <c r="T385" s="20">
        <v>17.727811722529452</v>
      </c>
      <c r="Y385" s="20">
        <f t="shared" si="69"/>
        <v>0.41989039403925582</v>
      </c>
      <c r="Z385" s="20">
        <f t="shared" si="70"/>
        <v>0.41761720461257779</v>
      </c>
      <c r="AB385" s="20">
        <v>0.32250646104201264</v>
      </c>
      <c r="AC385" s="20">
        <v>0</v>
      </c>
      <c r="AE385" s="20">
        <f t="shared" si="71"/>
        <v>0.55989039403925589</v>
      </c>
      <c r="AF385" s="20">
        <f t="shared" si="72"/>
        <v>0.60101720461257779</v>
      </c>
    </row>
    <row r="386" spans="1:32" x14ac:dyDescent="0.2">
      <c r="A386" s="14" t="s">
        <v>464</v>
      </c>
      <c r="B386" s="20">
        <v>0.44489324115760553</v>
      </c>
      <c r="C386" s="20">
        <v>0.4536684063834816</v>
      </c>
      <c r="D386" s="27">
        <v>0.45367624856386046</v>
      </c>
      <c r="E386" s="27">
        <f t="shared" ref="E386:E449" si="73">P386</f>
        <v>20.25</v>
      </c>
      <c r="F386" s="27">
        <f t="shared" ref="F386:F449" si="74">-P386+0.0001</f>
        <v>-20.2499</v>
      </c>
      <c r="G386" s="27">
        <f t="shared" ref="G386:G449" si="75">-P386</f>
        <v>-20.25</v>
      </c>
      <c r="H386" s="27">
        <f t="shared" si="65"/>
        <v>1000</v>
      </c>
      <c r="I386" s="27">
        <f t="shared" ref="I386:I449" si="76">IF(P386&lt;0,P386,1000)</f>
        <v>1000</v>
      </c>
      <c r="J386" s="27">
        <f t="shared" si="66"/>
        <v>1000</v>
      </c>
      <c r="K386" s="12">
        <v>-25.17</v>
      </c>
      <c r="L386" s="12">
        <f t="shared" si="67"/>
        <v>21.25</v>
      </c>
      <c r="M386" s="27"/>
      <c r="N386" s="27"/>
      <c r="P386" s="12">
        <v>20.25</v>
      </c>
      <c r="Q386" s="39">
        <v>22.73</v>
      </c>
      <c r="R386" s="12">
        <f t="shared" si="68"/>
        <v>25.17</v>
      </c>
      <c r="S386" s="12">
        <v>6.8013870323810526</v>
      </c>
      <c r="T386" s="20">
        <v>16.812560851488669</v>
      </c>
      <c r="Y386" s="20">
        <f t="shared" si="69"/>
        <v>0.39584321147095053</v>
      </c>
      <c r="Z386" s="20">
        <f t="shared" si="70"/>
        <v>0.39605647753211543</v>
      </c>
      <c r="AB386" s="20">
        <v>0.33519034249179547</v>
      </c>
      <c r="AC386" s="20">
        <v>4.6762485638604523E-3</v>
      </c>
      <c r="AE386" s="20">
        <f t="shared" si="71"/>
        <v>0.5358432114709506</v>
      </c>
      <c r="AF386" s="20">
        <f t="shared" si="72"/>
        <v>0.57945647753211538</v>
      </c>
    </row>
    <row r="387" spans="1:32" x14ac:dyDescent="0.2">
      <c r="A387" s="14" t="s">
        <v>465</v>
      </c>
      <c r="B387" s="20">
        <v>0.45020291830652032</v>
      </c>
      <c r="C387" s="20">
        <v>0.45765272585676553</v>
      </c>
      <c r="D387" s="27">
        <v>0.4576604195831302</v>
      </c>
      <c r="E387" s="27">
        <f t="shared" si="73"/>
        <v>20.76</v>
      </c>
      <c r="F387" s="27">
        <f t="shared" si="74"/>
        <v>-20.759900000000002</v>
      </c>
      <c r="G387" s="27">
        <f t="shared" si="75"/>
        <v>-20.76</v>
      </c>
      <c r="H387" s="27">
        <f t="shared" ref="H387:H450" si="77">IF(P387&lt;0,0,1000)</f>
        <v>1000</v>
      </c>
      <c r="I387" s="27">
        <f t="shared" si="76"/>
        <v>1000</v>
      </c>
      <c r="J387" s="27">
        <f t="shared" ref="J387:J450" si="78">I387</f>
        <v>1000</v>
      </c>
      <c r="K387" s="12">
        <v>-25.17</v>
      </c>
      <c r="L387" s="12">
        <f t="shared" ref="L387:L450" si="79">SQRT(E387^2)+1</f>
        <v>21.76</v>
      </c>
      <c r="M387" s="27"/>
      <c r="N387" s="27"/>
      <c r="P387" s="12">
        <v>20.76</v>
      </c>
      <c r="Q387" s="39">
        <v>16.75</v>
      </c>
      <c r="R387" s="12">
        <f t="shared" ref="R387:R450" si="80">-K387</f>
        <v>25.17</v>
      </c>
      <c r="S387" s="12">
        <v>7.0061031471451907</v>
      </c>
      <c r="T387" s="20">
        <v>17.299171931172811</v>
      </c>
      <c r="Y387" s="20">
        <f t="shared" ref="Y387:Y450" si="81">S387/$V$2</f>
        <v>0.40775776418237342</v>
      </c>
      <c r="Z387" s="20">
        <f t="shared" ref="Z387:Z450" si="82">T387/$W$2</f>
        <v>0.4075196610322504</v>
      </c>
      <c r="AB387" s="20">
        <v>0.34050001159383092</v>
      </c>
      <c r="AC387" s="20">
        <v>8.6604195831301856E-3</v>
      </c>
      <c r="AE387" s="20">
        <f t="shared" ref="AE387:AE450" si="83">Y387+0.14</f>
        <v>0.54775776418237343</v>
      </c>
      <c r="AF387" s="20">
        <f t="shared" ref="AF387:AF450" si="84">Z387+0.1834</f>
        <v>0.59091966103225047</v>
      </c>
    </row>
    <row r="388" spans="1:32" x14ac:dyDescent="0.2">
      <c r="A388" s="14" t="s">
        <v>466</v>
      </c>
      <c r="B388" s="20">
        <v>0.47526768124861396</v>
      </c>
      <c r="C388" s="20">
        <v>0.48582269310293674</v>
      </c>
      <c r="D388" s="27">
        <v>0.48583206200576079</v>
      </c>
      <c r="E388" s="27">
        <f t="shared" si="73"/>
        <v>20.97</v>
      </c>
      <c r="F388" s="27">
        <f t="shared" si="74"/>
        <v>-20.969899999999999</v>
      </c>
      <c r="G388" s="27">
        <f t="shared" si="75"/>
        <v>-20.97</v>
      </c>
      <c r="H388" s="27">
        <f t="shared" si="77"/>
        <v>1000</v>
      </c>
      <c r="I388" s="27">
        <f t="shared" si="76"/>
        <v>1000</v>
      </c>
      <c r="J388" s="27">
        <f t="shared" si="78"/>
        <v>1000</v>
      </c>
      <c r="K388" s="12">
        <v>-25.17</v>
      </c>
      <c r="L388" s="12">
        <f t="shared" si="79"/>
        <v>21.97</v>
      </c>
      <c r="M388" s="27"/>
      <c r="N388" s="27"/>
      <c r="P388" s="12">
        <v>20.97</v>
      </c>
      <c r="Q388" s="39">
        <v>17.100000000000001</v>
      </c>
      <c r="R388" s="12">
        <f t="shared" si="80"/>
        <v>25.17</v>
      </c>
      <c r="S388" s="12">
        <v>7.1385555994470318</v>
      </c>
      <c r="T388" s="20">
        <v>17.633564879478829</v>
      </c>
      <c r="Y388" s="20">
        <f t="shared" si="81"/>
        <v>0.41546654532315325</v>
      </c>
      <c r="Z388" s="20">
        <f t="shared" si="82"/>
        <v>0.41539701501702031</v>
      </c>
      <c r="AB388" s="20">
        <v>0.36556416368404981</v>
      </c>
      <c r="AC388" s="20">
        <v>3.6832062005760779E-2</v>
      </c>
      <c r="AE388" s="20">
        <f t="shared" si="83"/>
        <v>0.55546654532315332</v>
      </c>
      <c r="AF388" s="20">
        <f t="shared" si="84"/>
        <v>0.59879701501702032</v>
      </c>
    </row>
    <row r="389" spans="1:32" x14ac:dyDescent="0.2">
      <c r="A389" s="14" t="s">
        <v>467</v>
      </c>
      <c r="B389" s="20">
        <v>0.51528435115917681</v>
      </c>
      <c r="C389" s="20">
        <v>0.52645127349263743</v>
      </c>
      <c r="D389" s="27">
        <v>0.52646229527947264</v>
      </c>
      <c r="E389" s="27">
        <f t="shared" si="73"/>
        <v>20.89</v>
      </c>
      <c r="F389" s="27">
        <f t="shared" si="74"/>
        <v>-20.889900000000001</v>
      </c>
      <c r="G389" s="27">
        <f t="shared" si="75"/>
        <v>-20.89</v>
      </c>
      <c r="H389" s="27">
        <f t="shared" si="77"/>
        <v>1000</v>
      </c>
      <c r="I389" s="27">
        <f t="shared" si="76"/>
        <v>1000</v>
      </c>
      <c r="J389" s="27">
        <f t="shared" si="78"/>
        <v>1000</v>
      </c>
      <c r="K389" s="12">
        <v>-25.17</v>
      </c>
      <c r="L389" s="12">
        <f t="shared" si="79"/>
        <v>21.89</v>
      </c>
      <c r="M389" s="27"/>
      <c r="N389" s="27"/>
      <c r="P389" s="12">
        <v>20.89</v>
      </c>
      <c r="Q389" s="39">
        <v>12.72</v>
      </c>
      <c r="R389" s="12">
        <f t="shared" si="80"/>
        <v>25.17</v>
      </c>
      <c r="S389" s="12">
        <v>7.684044185736564</v>
      </c>
      <c r="T389" s="20">
        <v>18.893322612265511</v>
      </c>
      <c r="Y389" s="20">
        <f t="shared" si="81"/>
        <v>0.44721418044369193</v>
      </c>
      <c r="Z389" s="20">
        <f t="shared" si="82"/>
        <v>0.44507335133476567</v>
      </c>
      <c r="AB389" s="20">
        <v>0.40558015615273113</v>
      </c>
      <c r="AC389" s="20">
        <v>7.7462295279472626E-2</v>
      </c>
      <c r="AE389" s="20">
        <f t="shared" si="83"/>
        <v>0.58721418044369189</v>
      </c>
      <c r="AF389" s="20">
        <f t="shared" si="84"/>
        <v>0.62847335133476567</v>
      </c>
    </row>
    <row r="390" spans="1:32" x14ac:dyDescent="0.2">
      <c r="A390" s="14" t="s">
        <v>468</v>
      </c>
      <c r="B390" s="20">
        <v>0.6340270311281484</v>
      </c>
      <c r="C390" s="20">
        <v>0.65317660749274409</v>
      </c>
      <c r="D390" s="27">
        <v>0.65319355116894318</v>
      </c>
      <c r="E390" s="27">
        <f t="shared" si="73"/>
        <v>20.94</v>
      </c>
      <c r="F390" s="27">
        <f t="shared" si="74"/>
        <v>-20.939900000000002</v>
      </c>
      <c r="G390" s="27">
        <f t="shared" si="75"/>
        <v>-20.94</v>
      </c>
      <c r="H390" s="27">
        <f t="shared" si="77"/>
        <v>1000</v>
      </c>
      <c r="I390" s="27">
        <f t="shared" si="76"/>
        <v>1000</v>
      </c>
      <c r="J390" s="27">
        <f t="shared" si="78"/>
        <v>1000</v>
      </c>
      <c r="K390" s="12">
        <v>-25.17</v>
      </c>
      <c r="L390" s="12">
        <f t="shared" si="79"/>
        <v>21.94</v>
      </c>
      <c r="M390" s="27"/>
      <c r="N390" s="27"/>
      <c r="P390" s="12">
        <v>20.94</v>
      </c>
      <c r="Q390" s="39">
        <v>14.87</v>
      </c>
      <c r="R390" s="12">
        <f t="shared" si="80"/>
        <v>25.17</v>
      </c>
      <c r="S390" s="12">
        <v>9.0592089444608526</v>
      </c>
      <c r="T390" s="20">
        <v>22.40335225063783</v>
      </c>
      <c r="Y390" s="20">
        <f t="shared" si="81"/>
        <v>0.52724927208065897</v>
      </c>
      <c r="Z390" s="20">
        <f t="shared" si="82"/>
        <v>0.52775974199749287</v>
      </c>
      <c r="AB390" s="20">
        <v>0.52432049650657997</v>
      </c>
      <c r="AC390" s="20">
        <v>0.20419355116894317</v>
      </c>
      <c r="AE390" s="20">
        <f t="shared" si="83"/>
        <v>0.66724927208065898</v>
      </c>
      <c r="AF390" s="20">
        <f t="shared" si="84"/>
        <v>0.71115974199749288</v>
      </c>
    </row>
    <row r="391" spans="1:32" x14ac:dyDescent="0.2">
      <c r="A391" s="14" t="s">
        <v>469</v>
      </c>
      <c r="B391" s="20">
        <v>0.73609894568826673</v>
      </c>
      <c r="C391" s="20">
        <v>0.72461788582529385</v>
      </c>
      <c r="D391" s="27">
        <v>0.72462954828458082</v>
      </c>
      <c r="E391" s="27">
        <f t="shared" si="73"/>
        <v>19.64</v>
      </c>
      <c r="F391" s="27">
        <f t="shared" si="74"/>
        <v>-19.639900000000001</v>
      </c>
      <c r="G391" s="27">
        <f t="shared" si="75"/>
        <v>-19.64</v>
      </c>
      <c r="H391" s="27">
        <f t="shared" si="77"/>
        <v>1000</v>
      </c>
      <c r="I391" s="27">
        <f t="shared" si="76"/>
        <v>1000</v>
      </c>
      <c r="J391" s="27">
        <f t="shared" si="78"/>
        <v>1000</v>
      </c>
      <c r="K391" s="12">
        <v>-25.17</v>
      </c>
      <c r="L391" s="12">
        <f t="shared" si="79"/>
        <v>20.64</v>
      </c>
      <c r="M391" s="27"/>
      <c r="N391" s="27"/>
      <c r="P391" s="12">
        <v>19.64</v>
      </c>
      <c r="Q391" s="39">
        <v>23.53</v>
      </c>
      <c r="R391" s="12">
        <f t="shared" si="80"/>
        <v>25.17</v>
      </c>
      <c r="S391" s="12">
        <v>13.351578338574106</v>
      </c>
      <c r="T391" s="20">
        <v>32.491277471460862</v>
      </c>
      <c r="Y391" s="20">
        <f t="shared" si="81"/>
        <v>0.77706673985540198</v>
      </c>
      <c r="Z391" s="20">
        <f t="shared" si="82"/>
        <v>0.76540278542551321</v>
      </c>
      <c r="AB391" s="20">
        <v>0.62639302525148066</v>
      </c>
      <c r="AC391" s="20">
        <v>0.27562954828458081</v>
      </c>
      <c r="AE391" s="20">
        <f t="shared" si="83"/>
        <v>0.91706673985540199</v>
      </c>
      <c r="AF391" s="20">
        <f t="shared" si="84"/>
        <v>0.94880278542551322</v>
      </c>
    </row>
    <row r="392" spans="1:32" x14ac:dyDescent="0.2">
      <c r="A392" s="14" t="s">
        <v>470</v>
      </c>
      <c r="B392" s="20">
        <v>0.74759822676231902</v>
      </c>
      <c r="C392" s="20">
        <v>0.73761710479930143</v>
      </c>
      <c r="D392" s="27">
        <v>0.73761600578148456</v>
      </c>
      <c r="E392" s="27">
        <f t="shared" si="73"/>
        <v>22.35</v>
      </c>
      <c r="F392" s="27">
        <f t="shared" si="74"/>
        <v>-22.349900000000002</v>
      </c>
      <c r="G392" s="27">
        <f t="shared" si="75"/>
        <v>-22.35</v>
      </c>
      <c r="H392" s="27">
        <f t="shared" si="77"/>
        <v>1000</v>
      </c>
      <c r="I392" s="27">
        <f t="shared" si="76"/>
        <v>1000</v>
      </c>
      <c r="J392" s="27">
        <f t="shared" si="78"/>
        <v>1000</v>
      </c>
      <c r="K392" s="12">
        <v>-25.17</v>
      </c>
      <c r="L392" s="12">
        <f t="shared" si="79"/>
        <v>23.35</v>
      </c>
      <c r="M392" s="27"/>
      <c r="N392" s="27"/>
      <c r="P392" s="12">
        <v>22.35</v>
      </c>
      <c r="Q392" s="39">
        <v>45.48</v>
      </c>
      <c r="R392" s="12">
        <f t="shared" si="80"/>
        <v>25.17</v>
      </c>
      <c r="S392" s="12">
        <v>13.670709456505591</v>
      </c>
      <c r="T392" s="20">
        <v>33.61525834444798</v>
      </c>
      <c r="Y392" s="20">
        <f t="shared" si="81"/>
        <v>0.79564028757454852</v>
      </c>
      <c r="Z392" s="20">
        <f t="shared" si="82"/>
        <v>0.79188060217817846</v>
      </c>
      <c r="AB392" s="20">
        <v>0.63789827418293388</v>
      </c>
      <c r="AC392" s="20">
        <v>0.28861600578148455</v>
      </c>
      <c r="AE392" s="20">
        <f t="shared" si="83"/>
        <v>0.93564028757454853</v>
      </c>
      <c r="AF392" s="20">
        <f t="shared" si="84"/>
        <v>0.97528060217817847</v>
      </c>
    </row>
    <row r="393" spans="1:32" x14ac:dyDescent="0.2">
      <c r="A393" s="14" t="s">
        <v>471</v>
      </c>
      <c r="B393" s="20">
        <v>0.72004268302557783</v>
      </c>
      <c r="C393" s="20">
        <v>0.71128781943480646</v>
      </c>
      <c r="D393" s="27">
        <v>0.71128949551878418</v>
      </c>
      <c r="E393" s="27">
        <f t="shared" si="73"/>
        <v>23.52</v>
      </c>
      <c r="F393" s="27">
        <f t="shared" si="74"/>
        <v>-23.5199</v>
      </c>
      <c r="G393" s="27">
        <f t="shared" si="75"/>
        <v>-23.52</v>
      </c>
      <c r="H393" s="27">
        <f t="shared" si="77"/>
        <v>1000</v>
      </c>
      <c r="I393" s="27">
        <f t="shared" si="76"/>
        <v>1000</v>
      </c>
      <c r="J393" s="27">
        <f t="shared" si="78"/>
        <v>1000</v>
      </c>
      <c r="K393" s="12">
        <v>-25.17</v>
      </c>
      <c r="L393" s="12">
        <f t="shared" si="79"/>
        <v>24.52</v>
      </c>
      <c r="M393" s="27"/>
      <c r="N393" s="27"/>
      <c r="P393" s="12">
        <v>23.52</v>
      </c>
      <c r="Q393" s="39">
        <v>62.43</v>
      </c>
      <c r="R393" s="12">
        <f t="shared" si="80"/>
        <v>25.17</v>
      </c>
      <c r="S393" s="12">
        <v>12.967002293713193</v>
      </c>
      <c r="T393" s="20">
        <v>31.757100120585534</v>
      </c>
      <c r="Y393" s="20">
        <f t="shared" si="81"/>
        <v>0.75468427346615341</v>
      </c>
      <c r="Z393" s="20">
        <f t="shared" si="82"/>
        <v>0.74810763937131797</v>
      </c>
      <c r="AB393" s="20">
        <v>0.61034146055737371</v>
      </c>
      <c r="AC393" s="20">
        <v>0.26228949551878417</v>
      </c>
      <c r="AE393" s="20">
        <f t="shared" si="83"/>
        <v>0.89468427346615342</v>
      </c>
      <c r="AF393" s="20">
        <f t="shared" si="84"/>
        <v>0.93150763937131797</v>
      </c>
    </row>
    <row r="394" spans="1:32" x14ac:dyDescent="0.2">
      <c r="A394" s="14" t="s">
        <v>472</v>
      </c>
      <c r="B394" s="20">
        <v>0.70585007760660567</v>
      </c>
      <c r="C394" s="20">
        <v>0.69322368477591745</v>
      </c>
      <c r="D394" s="27">
        <v>0.69322561774822022</v>
      </c>
      <c r="E394" s="27">
        <f t="shared" si="73"/>
        <v>26.54</v>
      </c>
      <c r="F394" s="27">
        <f t="shared" si="74"/>
        <v>-26.539899999999999</v>
      </c>
      <c r="G394" s="27">
        <f t="shared" si="75"/>
        <v>-26.54</v>
      </c>
      <c r="H394" s="27">
        <f t="shared" si="77"/>
        <v>1000</v>
      </c>
      <c r="I394" s="27">
        <f t="shared" si="76"/>
        <v>1000</v>
      </c>
      <c r="J394" s="27">
        <f t="shared" si="78"/>
        <v>1000</v>
      </c>
      <c r="K394" s="12">
        <v>-25.17</v>
      </c>
      <c r="L394" s="12">
        <f t="shared" si="79"/>
        <v>27.54</v>
      </c>
      <c r="M394" s="27"/>
      <c r="N394" s="27"/>
      <c r="P394" s="12">
        <v>26.54</v>
      </c>
      <c r="Q394" s="39">
        <v>65.91</v>
      </c>
      <c r="R394" s="12">
        <f t="shared" si="80"/>
        <v>25.17</v>
      </c>
      <c r="S394" s="12">
        <v>13.080896430732853</v>
      </c>
      <c r="T394" s="20">
        <v>32.005641677645777</v>
      </c>
      <c r="Y394" s="20">
        <f t="shared" si="81"/>
        <v>0.7613129538736837</v>
      </c>
      <c r="Z394" s="20">
        <f t="shared" si="82"/>
        <v>0.75396257690755364</v>
      </c>
      <c r="AB394" s="20">
        <v>0.59614842476437835</v>
      </c>
      <c r="AC394" s="20">
        <v>0.24422561774822021</v>
      </c>
      <c r="AE394" s="20">
        <f t="shared" si="83"/>
        <v>0.90131295387368371</v>
      </c>
      <c r="AF394" s="20">
        <f t="shared" si="84"/>
        <v>0.93736257690755365</v>
      </c>
    </row>
    <row r="395" spans="1:32" x14ac:dyDescent="0.2">
      <c r="A395" s="14" t="s">
        <v>473</v>
      </c>
      <c r="B395" s="20">
        <v>0.6852152113807517</v>
      </c>
      <c r="C395" s="20">
        <v>0.67242543640599406</v>
      </c>
      <c r="D395" s="27">
        <v>0.67242719484844815</v>
      </c>
      <c r="E395" s="27">
        <f t="shared" si="73"/>
        <v>30.11</v>
      </c>
      <c r="F395" s="27">
        <f t="shared" si="74"/>
        <v>-30.1099</v>
      </c>
      <c r="G395" s="27">
        <f t="shared" si="75"/>
        <v>-30.11</v>
      </c>
      <c r="H395" s="27">
        <f t="shared" si="77"/>
        <v>1000</v>
      </c>
      <c r="I395" s="27">
        <f t="shared" si="76"/>
        <v>1000</v>
      </c>
      <c r="J395" s="27">
        <f t="shared" si="78"/>
        <v>1000</v>
      </c>
      <c r="K395" s="12">
        <v>-25.17</v>
      </c>
      <c r="L395" s="12">
        <f t="shared" si="79"/>
        <v>31.11</v>
      </c>
      <c r="M395" s="27"/>
      <c r="N395" s="27"/>
      <c r="P395" s="12">
        <v>30.11</v>
      </c>
      <c r="Q395" s="39">
        <v>61.19</v>
      </c>
      <c r="R395" s="12">
        <f t="shared" si="80"/>
        <v>25.17</v>
      </c>
      <c r="S395" s="12">
        <v>12.785897131209424</v>
      </c>
      <c r="T395" s="20">
        <v>31.319563767602979</v>
      </c>
      <c r="Y395" s="20">
        <f t="shared" si="81"/>
        <v>0.74414388680705701</v>
      </c>
      <c r="Z395" s="20">
        <f t="shared" si="82"/>
        <v>0.73780051791104528</v>
      </c>
      <c r="AB395" s="20">
        <v>0.57551366215756794</v>
      </c>
      <c r="AC395" s="20">
        <v>0.22342719484844814</v>
      </c>
      <c r="AE395" s="20">
        <f t="shared" si="83"/>
        <v>0.88414388680705702</v>
      </c>
      <c r="AF395" s="20">
        <f t="shared" si="84"/>
        <v>0.92120051791104529</v>
      </c>
    </row>
    <row r="396" spans="1:32" x14ac:dyDescent="0.2">
      <c r="A396" s="14" t="s">
        <v>474</v>
      </c>
      <c r="B396" s="20">
        <v>0.67372456962402194</v>
      </c>
      <c r="C396" s="20">
        <v>0.66415897704399629</v>
      </c>
      <c r="D396" s="27">
        <v>0.66416143357118829</v>
      </c>
      <c r="E396" s="27">
        <f t="shared" si="73"/>
        <v>36.29</v>
      </c>
      <c r="F396" s="27">
        <f t="shared" si="74"/>
        <v>-36.289899999999996</v>
      </c>
      <c r="G396" s="27">
        <f t="shared" si="75"/>
        <v>-36.29</v>
      </c>
      <c r="H396" s="27">
        <f t="shared" si="77"/>
        <v>1000</v>
      </c>
      <c r="I396" s="27">
        <f t="shared" si="76"/>
        <v>1000</v>
      </c>
      <c r="J396" s="27">
        <f t="shared" si="78"/>
        <v>1000</v>
      </c>
      <c r="K396" s="12">
        <v>-25.17</v>
      </c>
      <c r="L396" s="12">
        <f t="shared" si="79"/>
        <v>37.29</v>
      </c>
      <c r="M396" s="27"/>
      <c r="N396" s="27"/>
      <c r="P396" s="12">
        <v>36.29</v>
      </c>
      <c r="Q396" s="39">
        <v>58.62</v>
      </c>
      <c r="R396" s="12">
        <f t="shared" si="80"/>
        <v>25.17</v>
      </c>
      <c r="S396" s="12">
        <v>12.346370506761403</v>
      </c>
      <c r="T396" s="20">
        <v>30.311757581373648</v>
      </c>
      <c r="Y396" s="20">
        <f t="shared" si="81"/>
        <v>0.71856327659914443</v>
      </c>
      <c r="Z396" s="20">
        <f t="shared" si="82"/>
        <v>0.71405944885684935</v>
      </c>
      <c r="AB396" s="20">
        <v>0.56402292754274785</v>
      </c>
      <c r="AC396" s="20">
        <v>0.21516143357118828</v>
      </c>
      <c r="AE396" s="20">
        <f t="shared" si="83"/>
        <v>0.85856327659914444</v>
      </c>
      <c r="AF396" s="20">
        <f t="shared" si="84"/>
        <v>0.89745944885684936</v>
      </c>
    </row>
    <row r="397" spans="1:32" x14ac:dyDescent="0.2">
      <c r="A397" s="14" t="s">
        <v>475</v>
      </c>
      <c r="B397" s="20">
        <v>0.64616522533720522</v>
      </c>
      <c r="C397" s="20">
        <v>0.63575140743085989</v>
      </c>
      <c r="D397" s="27">
        <v>0.63575402725671826</v>
      </c>
      <c r="E397" s="27">
        <f t="shared" si="73"/>
        <v>32.44</v>
      </c>
      <c r="F397" s="27">
        <f t="shared" si="74"/>
        <v>-32.439899999999994</v>
      </c>
      <c r="G397" s="27">
        <f t="shared" si="75"/>
        <v>-32.44</v>
      </c>
      <c r="H397" s="27">
        <f t="shared" si="77"/>
        <v>1000</v>
      </c>
      <c r="I397" s="27">
        <f t="shared" si="76"/>
        <v>1000</v>
      </c>
      <c r="J397" s="27">
        <f t="shared" si="78"/>
        <v>1000</v>
      </c>
      <c r="K397" s="12">
        <v>-25.17</v>
      </c>
      <c r="L397" s="12">
        <f t="shared" si="79"/>
        <v>33.44</v>
      </c>
      <c r="M397" s="27"/>
      <c r="N397" s="27"/>
      <c r="P397" s="12">
        <v>32.44</v>
      </c>
      <c r="Q397" s="39">
        <v>59.9</v>
      </c>
      <c r="R397" s="12">
        <f t="shared" si="80"/>
        <v>25.17</v>
      </c>
      <c r="S397" s="12">
        <v>11.982172656249849</v>
      </c>
      <c r="T397" s="20">
        <v>29.434858847687593</v>
      </c>
      <c r="Y397" s="20">
        <f t="shared" si="81"/>
        <v>0.6973668285700958</v>
      </c>
      <c r="Z397" s="20">
        <f t="shared" si="82"/>
        <v>0.69340218987745239</v>
      </c>
      <c r="AB397" s="20">
        <v>0.53646340746625165</v>
      </c>
      <c r="AC397" s="20">
        <v>0.18675402725671825</v>
      </c>
      <c r="AE397" s="20">
        <f t="shared" si="83"/>
        <v>0.83736682857009581</v>
      </c>
      <c r="AF397" s="20">
        <f t="shared" si="84"/>
        <v>0.8768021898774524</v>
      </c>
    </row>
    <row r="398" spans="1:32" x14ac:dyDescent="0.2">
      <c r="A398" s="14" t="s">
        <v>476</v>
      </c>
      <c r="B398" s="20">
        <v>0.6365668694904083</v>
      </c>
      <c r="C398" s="20">
        <v>0.62610719503621859</v>
      </c>
      <c r="D398" s="27">
        <v>0.62610969085095902</v>
      </c>
      <c r="E398" s="27">
        <f t="shared" si="73"/>
        <v>26.93</v>
      </c>
      <c r="F398" s="27">
        <f t="shared" si="74"/>
        <v>-26.9299</v>
      </c>
      <c r="G398" s="27">
        <f t="shared" si="75"/>
        <v>-26.93</v>
      </c>
      <c r="H398" s="27">
        <f t="shared" si="77"/>
        <v>1000</v>
      </c>
      <c r="I398" s="27">
        <f t="shared" si="76"/>
        <v>1000</v>
      </c>
      <c r="J398" s="27">
        <f t="shared" si="78"/>
        <v>1000</v>
      </c>
      <c r="K398" s="12">
        <v>-25.17</v>
      </c>
      <c r="L398" s="12">
        <f t="shared" si="79"/>
        <v>27.93</v>
      </c>
      <c r="M398" s="27"/>
      <c r="N398" s="27"/>
      <c r="P398" s="12">
        <v>26.93</v>
      </c>
      <c r="Q398" s="39">
        <v>60.14</v>
      </c>
      <c r="R398" s="12">
        <f t="shared" si="80"/>
        <v>25.17</v>
      </c>
      <c r="S398" s="12">
        <v>11.823229713487637</v>
      </c>
      <c r="T398" s="20">
        <v>29.04396251777867</v>
      </c>
      <c r="Y398" s="20">
        <f t="shared" si="81"/>
        <v>0.6881162912011598</v>
      </c>
      <c r="Z398" s="20">
        <f t="shared" si="82"/>
        <v>0.68419377571190598</v>
      </c>
      <c r="AB398" s="20">
        <v>0.52686510406372966</v>
      </c>
      <c r="AC398" s="20">
        <v>0.17710969085095901</v>
      </c>
      <c r="AE398" s="20">
        <f t="shared" si="83"/>
        <v>0.82811629120115982</v>
      </c>
      <c r="AF398" s="20">
        <f t="shared" si="84"/>
        <v>0.86759377571190599</v>
      </c>
    </row>
    <row r="399" spans="1:32" x14ac:dyDescent="0.2">
      <c r="A399" s="14" t="s">
        <v>477</v>
      </c>
      <c r="B399" s="20">
        <v>0.62412568530303547</v>
      </c>
      <c r="C399" s="20">
        <v>0.61401373153004601</v>
      </c>
      <c r="D399" s="27">
        <v>0.61401581313015707</v>
      </c>
      <c r="E399" s="27">
        <f t="shared" si="73"/>
        <v>26.19</v>
      </c>
      <c r="F399" s="27">
        <f t="shared" si="74"/>
        <v>-26.189900000000002</v>
      </c>
      <c r="G399" s="27">
        <f t="shared" si="75"/>
        <v>-26.19</v>
      </c>
      <c r="H399" s="27">
        <f t="shared" si="77"/>
        <v>1000</v>
      </c>
      <c r="I399" s="27">
        <f t="shared" si="76"/>
        <v>1000</v>
      </c>
      <c r="J399" s="27">
        <f t="shared" si="78"/>
        <v>1000</v>
      </c>
      <c r="K399" s="12">
        <v>-25.17</v>
      </c>
      <c r="L399" s="12">
        <f t="shared" si="79"/>
        <v>27.19</v>
      </c>
      <c r="M399" s="27"/>
      <c r="N399" s="27"/>
      <c r="P399" s="12">
        <v>26.19</v>
      </c>
      <c r="Q399" s="39">
        <v>58.4</v>
      </c>
      <c r="R399" s="12">
        <f t="shared" si="80"/>
        <v>25.17</v>
      </c>
      <c r="S399" s="12">
        <v>11.592023108263126</v>
      </c>
      <c r="T399" s="20">
        <v>28.492202049776438</v>
      </c>
      <c r="Y399" s="20">
        <f t="shared" si="81"/>
        <v>0.67465998226158064</v>
      </c>
      <c r="Z399" s="20">
        <f t="shared" si="82"/>
        <v>0.67119585651751479</v>
      </c>
      <c r="AB399" s="20">
        <v>0.51442412049822939</v>
      </c>
      <c r="AC399" s="20">
        <v>0.16501581313015706</v>
      </c>
      <c r="AE399" s="20">
        <f t="shared" si="83"/>
        <v>0.81465998226158065</v>
      </c>
      <c r="AF399" s="20">
        <f t="shared" si="84"/>
        <v>0.8545958565175148</v>
      </c>
    </row>
    <row r="400" spans="1:32" x14ac:dyDescent="0.2">
      <c r="A400" s="14" t="s">
        <v>478</v>
      </c>
      <c r="B400" s="20">
        <v>0.63025623060180236</v>
      </c>
      <c r="C400" s="20">
        <v>0.62207820322625784</v>
      </c>
      <c r="D400" s="27">
        <v>0.62207969273273522</v>
      </c>
      <c r="E400" s="27">
        <f t="shared" si="73"/>
        <v>27.07</v>
      </c>
      <c r="F400" s="27">
        <f t="shared" si="74"/>
        <v>-27.069900000000001</v>
      </c>
      <c r="G400" s="27">
        <f t="shared" si="75"/>
        <v>-27.07</v>
      </c>
      <c r="H400" s="27">
        <f t="shared" si="77"/>
        <v>1000</v>
      </c>
      <c r="I400" s="27">
        <f t="shared" si="76"/>
        <v>1000</v>
      </c>
      <c r="J400" s="27">
        <f t="shared" si="78"/>
        <v>1000</v>
      </c>
      <c r="K400" s="12">
        <v>-25.17</v>
      </c>
      <c r="L400" s="12">
        <f t="shared" si="79"/>
        <v>28.07</v>
      </c>
      <c r="M400" s="27"/>
      <c r="N400" s="27"/>
      <c r="P400" s="12">
        <v>27.07</v>
      </c>
      <c r="Q400" s="39">
        <v>52.54</v>
      </c>
      <c r="R400" s="12">
        <f t="shared" si="80"/>
        <v>25.17</v>
      </c>
      <c r="S400" s="12">
        <v>11.562467506328549</v>
      </c>
      <c r="T400" s="20">
        <v>28.482947367154068</v>
      </c>
      <c r="Y400" s="20">
        <f t="shared" si="81"/>
        <v>0.67293983542520153</v>
      </c>
      <c r="Z400" s="20">
        <f t="shared" si="82"/>
        <v>0.67097784231774649</v>
      </c>
      <c r="AB400" s="20">
        <v>0.52055498087162944</v>
      </c>
      <c r="AC400" s="20">
        <v>0.17307969273273521</v>
      </c>
      <c r="AE400" s="20">
        <f t="shared" si="83"/>
        <v>0.81293983542520154</v>
      </c>
      <c r="AF400" s="20">
        <f t="shared" si="84"/>
        <v>0.85437784231774649</v>
      </c>
    </row>
    <row r="401" spans="1:32" x14ac:dyDescent="0.2">
      <c r="A401" s="14" t="s">
        <v>479</v>
      </c>
      <c r="B401" s="20">
        <v>0.63562132546104133</v>
      </c>
      <c r="C401" s="20">
        <v>0.62734768702068533</v>
      </c>
      <c r="D401" s="27">
        <v>0.62734884299953098</v>
      </c>
      <c r="E401" s="27">
        <f t="shared" si="73"/>
        <v>31.94</v>
      </c>
      <c r="F401" s="27">
        <f t="shared" si="74"/>
        <v>-31.939900000000002</v>
      </c>
      <c r="G401" s="27">
        <f t="shared" si="75"/>
        <v>-31.94</v>
      </c>
      <c r="H401" s="27">
        <f t="shared" si="77"/>
        <v>1000</v>
      </c>
      <c r="I401" s="27">
        <f t="shared" si="76"/>
        <v>1000</v>
      </c>
      <c r="J401" s="27">
        <f t="shared" si="78"/>
        <v>1000</v>
      </c>
      <c r="K401" s="12">
        <v>-25.17</v>
      </c>
      <c r="L401" s="12">
        <f t="shared" si="79"/>
        <v>32.94</v>
      </c>
      <c r="M401" s="27"/>
      <c r="N401" s="27"/>
      <c r="P401" s="12">
        <v>31.94</v>
      </c>
      <c r="Q401" s="39">
        <v>52.93</v>
      </c>
      <c r="R401" s="12">
        <f t="shared" si="80"/>
        <v>25.17</v>
      </c>
      <c r="S401" s="12">
        <v>11.673835324859064</v>
      </c>
      <c r="T401" s="20">
        <v>28.769482940572569</v>
      </c>
      <c r="Y401" s="20">
        <f t="shared" si="81"/>
        <v>0.6794214831731904</v>
      </c>
      <c r="Z401" s="20">
        <f t="shared" si="82"/>
        <v>0.67772781163522422</v>
      </c>
      <c r="AB401" s="20">
        <v>0.52592021535117583</v>
      </c>
      <c r="AC401" s="20">
        <v>0.17834884299953097</v>
      </c>
      <c r="AE401" s="20">
        <f t="shared" si="83"/>
        <v>0.81942148317319041</v>
      </c>
      <c r="AF401" s="20">
        <f t="shared" si="84"/>
        <v>0.86112781163522423</v>
      </c>
    </row>
    <row r="402" spans="1:32" x14ac:dyDescent="0.2">
      <c r="A402" s="14" t="s">
        <v>480</v>
      </c>
      <c r="B402" s="20">
        <v>0.66068228785305849</v>
      </c>
      <c r="C402" s="20">
        <v>0.65287480590246627</v>
      </c>
      <c r="D402" s="27">
        <v>0.65287498501536745</v>
      </c>
      <c r="E402" s="27">
        <f t="shared" si="73"/>
        <v>39.49</v>
      </c>
      <c r="F402" s="27">
        <f t="shared" si="74"/>
        <v>-39.489899999999999</v>
      </c>
      <c r="G402" s="27">
        <f t="shared" si="75"/>
        <v>-39.49</v>
      </c>
      <c r="H402" s="27">
        <f t="shared" si="77"/>
        <v>1000</v>
      </c>
      <c r="I402" s="27">
        <f t="shared" si="76"/>
        <v>1000</v>
      </c>
      <c r="J402" s="27">
        <f t="shared" si="78"/>
        <v>1000</v>
      </c>
      <c r="K402" s="12">
        <v>-25.17</v>
      </c>
      <c r="L402" s="12">
        <f t="shared" si="79"/>
        <v>40.49</v>
      </c>
      <c r="M402" s="27"/>
      <c r="N402" s="27"/>
      <c r="P402" s="12">
        <v>39.49</v>
      </c>
      <c r="Q402" s="39">
        <v>58.52</v>
      </c>
      <c r="R402" s="12">
        <f t="shared" si="80"/>
        <v>25.17</v>
      </c>
      <c r="S402" s="12">
        <v>12.145797089441826</v>
      </c>
      <c r="T402" s="20">
        <v>30.028631997452269</v>
      </c>
      <c r="Y402" s="20">
        <f t="shared" si="81"/>
        <v>0.70688983039332109</v>
      </c>
      <c r="Z402" s="20">
        <f t="shared" si="82"/>
        <v>0.70738980926668571</v>
      </c>
      <c r="AB402" s="20">
        <v>0.55098166099045975</v>
      </c>
      <c r="AC402" s="20">
        <v>0.20387498501536744</v>
      </c>
      <c r="AE402" s="20">
        <f t="shared" si="83"/>
        <v>0.84688983039332111</v>
      </c>
      <c r="AF402" s="20">
        <f t="shared" si="84"/>
        <v>0.89078980926668572</v>
      </c>
    </row>
    <row r="403" spans="1:32" x14ac:dyDescent="0.2">
      <c r="A403" s="14" t="s">
        <v>481</v>
      </c>
      <c r="B403" s="20">
        <v>0.66636219634665128</v>
      </c>
      <c r="C403" s="20">
        <v>0.65563870238067856</v>
      </c>
      <c r="D403" s="27">
        <v>0.65563805785530005</v>
      </c>
      <c r="E403" s="27">
        <f t="shared" si="73"/>
        <v>42.8</v>
      </c>
      <c r="F403" s="27">
        <f t="shared" si="74"/>
        <v>-42.799899999999994</v>
      </c>
      <c r="G403" s="27">
        <f t="shared" si="75"/>
        <v>-42.8</v>
      </c>
      <c r="H403" s="27">
        <f t="shared" si="77"/>
        <v>1000</v>
      </c>
      <c r="I403" s="27">
        <f t="shared" si="76"/>
        <v>1000</v>
      </c>
      <c r="J403" s="27">
        <f t="shared" si="78"/>
        <v>1000</v>
      </c>
      <c r="K403" s="12">
        <v>-25.17</v>
      </c>
      <c r="L403" s="12">
        <f t="shared" si="79"/>
        <v>43.8</v>
      </c>
      <c r="M403" s="27"/>
      <c r="N403" s="27"/>
      <c r="P403" s="12">
        <v>42.8</v>
      </c>
      <c r="Q403" s="39">
        <v>67.260000000000005</v>
      </c>
      <c r="R403" s="12">
        <f t="shared" si="80"/>
        <v>25.17</v>
      </c>
      <c r="S403" s="12">
        <v>12.507654194738446</v>
      </c>
      <c r="T403" s="20">
        <v>30.897493400330042</v>
      </c>
      <c r="Y403" s="20">
        <f t="shared" si="81"/>
        <v>0.72795004619522219</v>
      </c>
      <c r="Z403" s="20">
        <f t="shared" si="82"/>
        <v>0.72785773141888499</v>
      </c>
      <c r="AB403" s="20">
        <v>0.55666176892308172</v>
      </c>
      <c r="AC403" s="20">
        <v>0.20663805785530004</v>
      </c>
      <c r="AE403" s="20">
        <f t="shared" si="83"/>
        <v>0.8679500461952222</v>
      </c>
      <c r="AF403" s="20">
        <f t="shared" si="84"/>
        <v>0.911257731418885</v>
      </c>
    </row>
    <row r="404" spans="1:32" x14ac:dyDescent="0.2">
      <c r="A404" s="14" t="s">
        <v>482</v>
      </c>
      <c r="B404" s="20">
        <v>0.66734316873744814</v>
      </c>
      <c r="C404" s="20">
        <v>0.65502492794217881</v>
      </c>
      <c r="D404" s="27">
        <v>0.65502397830657211</v>
      </c>
      <c r="E404" s="27">
        <f t="shared" si="73"/>
        <v>39.229999999999997</v>
      </c>
      <c r="F404" s="27">
        <f t="shared" si="74"/>
        <v>-39.229899999999994</v>
      </c>
      <c r="G404" s="27">
        <f t="shared" si="75"/>
        <v>-39.229999999999997</v>
      </c>
      <c r="H404" s="27">
        <f t="shared" si="77"/>
        <v>1000</v>
      </c>
      <c r="I404" s="27">
        <f t="shared" si="76"/>
        <v>1000</v>
      </c>
      <c r="J404" s="27">
        <f t="shared" si="78"/>
        <v>1000</v>
      </c>
      <c r="K404" s="12">
        <v>-25.17</v>
      </c>
      <c r="L404" s="12">
        <f t="shared" si="79"/>
        <v>40.229999999999997</v>
      </c>
      <c r="M404" s="27"/>
      <c r="N404" s="27"/>
      <c r="P404" s="12">
        <v>39.229999999999997</v>
      </c>
      <c r="Q404" s="39">
        <v>68.36</v>
      </c>
      <c r="R404" s="12">
        <f t="shared" si="80"/>
        <v>25.17</v>
      </c>
      <c r="S404" s="12">
        <v>12.661191280811554</v>
      </c>
      <c r="T404" s="20">
        <v>31.253805703377807</v>
      </c>
      <c r="Y404" s="20">
        <f t="shared" si="81"/>
        <v>0.73688596072878954</v>
      </c>
      <c r="Z404" s="20">
        <f t="shared" si="82"/>
        <v>0.73625144353050287</v>
      </c>
      <c r="AB404" s="20">
        <v>0.55764283501859457</v>
      </c>
      <c r="AC404" s="20">
        <v>0.2060239783065721</v>
      </c>
      <c r="AE404" s="20">
        <f t="shared" si="83"/>
        <v>0.87688596072878955</v>
      </c>
      <c r="AF404" s="20">
        <f t="shared" si="84"/>
        <v>0.91965144353050288</v>
      </c>
    </row>
    <row r="405" spans="1:32" x14ac:dyDescent="0.2">
      <c r="A405" s="14" t="s">
        <v>483</v>
      </c>
      <c r="B405" s="20">
        <v>0.66209160672262646</v>
      </c>
      <c r="C405" s="20">
        <v>0.64846898587868007</v>
      </c>
      <c r="D405" s="27">
        <v>0.64846814238056072</v>
      </c>
      <c r="E405" s="27">
        <f t="shared" si="73"/>
        <v>33.299999999999997</v>
      </c>
      <c r="F405" s="27">
        <f t="shared" si="74"/>
        <v>-33.299899999999994</v>
      </c>
      <c r="G405" s="27">
        <f t="shared" si="75"/>
        <v>-33.299999999999997</v>
      </c>
      <c r="H405" s="27">
        <f t="shared" si="77"/>
        <v>1000</v>
      </c>
      <c r="I405" s="27">
        <f t="shared" si="76"/>
        <v>1000</v>
      </c>
      <c r="J405" s="27">
        <f t="shared" si="78"/>
        <v>1000</v>
      </c>
      <c r="K405" s="12">
        <v>-25.17</v>
      </c>
      <c r="L405" s="12">
        <f t="shared" si="79"/>
        <v>34.299999999999997</v>
      </c>
      <c r="M405" s="27"/>
      <c r="N405" s="27"/>
      <c r="P405" s="12">
        <v>33.299999999999997</v>
      </c>
      <c r="Q405" s="39">
        <v>65.97</v>
      </c>
      <c r="R405" s="12">
        <f t="shared" si="80"/>
        <v>25.17</v>
      </c>
      <c r="S405" s="12">
        <v>12.62569102920264</v>
      </c>
      <c r="T405" s="20">
        <v>31.088922899880391</v>
      </c>
      <c r="Y405" s="20">
        <f t="shared" si="81"/>
        <v>0.73481983310835042</v>
      </c>
      <c r="Z405" s="20">
        <f t="shared" si="82"/>
        <v>0.73236727008806002</v>
      </c>
      <c r="AB405" s="20">
        <v>0.55239116939168031</v>
      </c>
      <c r="AC405" s="20">
        <v>0.19946814238056071</v>
      </c>
      <c r="AE405" s="20">
        <f t="shared" si="83"/>
        <v>0.87481983310835043</v>
      </c>
      <c r="AF405" s="20">
        <f t="shared" si="84"/>
        <v>0.91576727008806003</v>
      </c>
    </row>
    <row r="406" spans="1:32" x14ac:dyDescent="0.2">
      <c r="A406" s="14" t="s">
        <v>484</v>
      </c>
      <c r="B406" s="20">
        <v>0.64546293579549407</v>
      </c>
      <c r="C406" s="20">
        <v>0.63292469029986331</v>
      </c>
      <c r="D406" s="27">
        <v>0.63292446387310108</v>
      </c>
      <c r="E406" s="27">
        <f t="shared" si="73"/>
        <v>27.04</v>
      </c>
      <c r="F406" s="27">
        <f t="shared" si="74"/>
        <v>-27.039899999999999</v>
      </c>
      <c r="G406" s="27">
        <f t="shared" si="75"/>
        <v>-27.04</v>
      </c>
      <c r="H406" s="27">
        <f t="shared" si="77"/>
        <v>1000</v>
      </c>
      <c r="I406" s="27">
        <f t="shared" si="76"/>
        <v>1000</v>
      </c>
      <c r="J406" s="27">
        <f t="shared" si="78"/>
        <v>1000</v>
      </c>
      <c r="K406" s="12">
        <v>-25.17</v>
      </c>
      <c r="L406" s="12">
        <f t="shared" si="79"/>
        <v>28.04</v>
      </c>
      <c r="M406" s="27"/>
      <c r="N406" s="27"/>
      <c r="P406" s="12">
        <v>27.04</v>
      </c>
      <c r="Q406" s="39">
        <v>60.2</v>
      </c>
      <c r="R406" s="12">
        <f t="shared" si="80"/>
        <v>25.17</v>
      </c>
      <c r="S406" s="12">
        <v>12.226531720067406</v>
      </c>
      <c r="T406" s="20">
        <v>30.094390061677441</v>
      </c>
      <c r="Y406" s="20">
        <f t="shared" si="81"/>
        <v>0.71158861540755414</v>
      </c>
      <c r="Z406" s="20">
        <f t="shared" si="82"/>
        <v>0.70893888364722812</v>
      </c>
      <c r="AB406" s="20">
        <v>0.535762338002578</v>
      </c>
      <c r="AC406" s="20">
        <v>0.18392446387310107</v>
      </c>
      <c r="AE406" s="20">
        <f t="shared" si="83"/>
        <v>0.85158861540755415</v>
      </c>
      <c r="AF406" s="20">
        <f t="shared" si="84"/>
        <v>0.89233888364722813</v>
      </c>
    </row>
    <row r="407" spans="1:32" x14ac:dyDescent="0.2">
      <c r="A407" s="14" t="s">
        <v>485</v>
      </c>
      <c r="B407" s="20">
        <v>0.58781928327942767</v>
      </c>
      <c r="C407" s="20">
        <v>0.57522904764323424</v>
      </c>
      <c r="D407" s="27">
        <v>0.57522980895256337</v>
      </c>
      <c r="E407" s="27">
        <f t="shared" si="73"/>
        <v>27.05</v>
      </c>
      <c r="F407" s="27">
        <f t="shared" si="74"/>
        <v>-27.049900000000001</v>
      </c>
      <c r="G407" s="27">
        <f t="shared" si="75"/>
        <v>-27.05</v>
      </c>
      <c r="H407" s="27">
        <f t="shared" si="77"/>
        <v>1000</v>
      </c>
      <c r="I407" s="27">
        <f t="shared" si="76"/>
        <v>1000</v>
      </c>
      <c r="J407" s="27">
        <f t="shared" si="78"/>
        <v>1000</v>
      </c>
      <c r="K407" s="12">
        <v>-25.17</v>
      </c>
      <c r="L407" s="12">
        <f t="shared" si="79"/>
        <v>28.05</v>
      </c>
      <c r="M407" s="27"/>
      <c r="N407" s="27"/>
      <c r="P407" s="12">
        <v>27.05</v>
      </c>
      <c r="Q407" s="39">
        <v>51.24</v>
      </c>
      <c r="R407" s="12">
        <f t="shared" si="80"/>
        <v>25.17</v>
      </c>
      <c r="S407" s="12">
        <v>11.196467703587295</v>
      </c>
      <c r="T407" s="20">
        <v>27.497669211573488</v>
      </c>
      <c r="Y407" s="20">
        <f t="shared" si="81"/>
        <v>0.65163851311769683</v>
      </c>
      <c r="Z407" s="20">
        <f t="shared" si="82"/>
        <v>0.64776747007668289</v>
      </c>
      <c r="AB407" s="20">
        <v>0.4781183054354069</v>
      </c>
      <c r="AC407" s="20">
        <v>0.12622980895256336</v>
      </c>
      <c r="AE407" s="20">
        <f t="shared" si="83"/>
        <v>0.79163851311769684</v>
      </c>
      <c r="AF407" s="20">
        <f t="shared" si="84"/>
        <v>0.8311674700766829</v>
      </c>
    </row>
    <row r="408" spans="1:32" x14ac:dyDescent="0.2">
      <c r="A408" s="14" t="s">
        <v>486</v>
      </c>
      <c r="B408" s="20">
        <v>0.52233209599577124</v>
      </c>
      <c r="C408" s="20">
        <v>0.5124950648997848</v>
      </c>
      <c r="D408" s="27">
        <v>0.51250072903781541</v>
      </c>
      <c r="E408" s="27">
        <f t="shared" si="73"/>
        <v>24.99</v>
      </c>
      <c r="F408" s="27">
        <f t="shared" si="74"/>
        <v>-24.989899999999999</v>
      </c>
      <c r="G408" s="27">
        <f t="shared" si="75"/>
        <v>-24.99</v>
      </c>
      <c r="H408" s="27">
        <f t="shared" si="77"/>
        <v>1000</v>
      </c>
      <c r="I408" s="27">
        <f t="shared" si="76"/>
        <v>1000</v>
      </c>
      <c r="J408" s="27">
        <f t="shared" si="78"/>
        <v>1000</v>
      </c>
      <c r="K408" s="12">
        <v>-25.17</v>
      </c>
      <c r="L408" s="12">
        <f t="shared" si="79"/>
        <v>25.99</v>
      </c>
      <c r="M408" s="27"/>
      <c r="N408" s="27"/>
      <c r="P408" s="12">
        <v>24.99</v>
      </c>
      <c r="Q408" s="39">
        <v>50.89</v>
      </c>
      <c r="R408" s="12">
        <f t="shared" si="80"/>
        <v>25.17</v>
      </c>
      <c r="S408" s="12">
        <v>9.77337460092048</v>
      </c>
      <c r="T408" s="20">
        <v>23.93357089522652</v>
      </c>
      <c r="Y408" s="20">
        <f t="shared" si="81"/>
        <v>0.56881397434349601</v>
      </c>
      <c r="Z408" s="20">
        <f t="shared" si="82"/>
        <v>0.56380737397832237</v>
      </c>
      <c r="AB408" s="20">
        <v>0.41262915922909571</v>
      </c>
      <c r="AC408" s="20">
        <v>6.3500729037815395E-2</v>
      </c>
      <c r="AE408" s="20">
        <f t="shared" si="83"/>
        <v>0.70881397434349602</v>
      </c>
      <c r="AF408" s="20">
        <f t="shared" si="84"/>
        <v>0.74720737397832238</v>
      </c>
    </row>
    <row r="409" spans="1:32" x14ac:dyDescent="0.2">
      <c r="A409" s="14" t="s">
        <v>487</v>
      </c>
      <c r="B409" s="20">
        <v>0.44948328947723654</v>
      </c>
      <c r="C409" s="20">
        <v>0.45283837780687441</v>
      </c>
      <c r="D409" s="27">
        <v>0.4528447431307745</v>
      </c>
      <c r="E409" s="27">
        <f t="shared" si="73"/>
        <v>23.96</v>
      </c>
      <c r="F409" s="27">
        <f t="shared" si="74"/>
        <v>-23.959900000000001</v>
      </c>
      <c r="G409" s="27">
        <f t="shared" si="75"/>
        <v>-23.96</v>
      </c>
      <c r="H409" s="27">
        <f t="shared" si="77"/>
        <v>1000</v>
      </c>
      <c r="I409" s="27">
        <f t="shared" si="76"/>
        <v>1000</v>
      </c>
      <c r="J409" s="27">
        <f t="shared" si="78"/>
        <v>1000</v>
      </c>
      <c r="K409" s="12">
        <v>-25.17</v>
      </c>
      <c r="L409" s="12">
        <f t="shared" si="79"/>
        <v>24.96</v>
      </c>
      <c r="M409" s="27"/>
      <c r="N409" s="27"/>
      <c r="P409" s="12">
        <v>23.96</v>
      </c>
      <c r="Q409" s="39">
        <v>48.92</v>
      </c>
      <c r="R409" s="12">
        <f t="shared" si="80"/>
        <v>25.17</v>
      </c>
      <c r="S409" s="12">
        <v>7.3185831759805096</v>
      </c>
      <c r="T409" s="20">
        <v>17.989877182526598</v>
      </c>
      <c r="Y409" s="20">
        <f t="shared" si="81"/>
        <v>0.4259442160848767</v>
      </c>
      <c r="Z409" s="20">
        <f t="shared" si="82"/>
        <v>0.4237907271286383</v>
      </c>
      <c r="AB409" s="20">
        <v>0.33978079951628432</v>
      </c>
      <c r="AC409" s="20">
        <v>3.8447431307744862E-3</v>
      </c>
      <c r="AE409" s="20">
        <f t="shared" si="83"/>
        <v>0.56594421608487666</v>
      </c>
      <c r="AF409" s="20">
        <f t="shared" si="84"/>
        <v>0.60719072712863831</v>
      </c>
    </row>
    <row r="410" spans="1:32" x14ac:dyDescent="0.2">
      <c r="A410" s="14" t="s">
        <v>488</v>
      </c>
      <c r="B410" s="20">
        <v>0.47988693145935191</v>
      </c>
      <c r="C410" s="20">
        <v>0.48986272858379593</v>
      </c>
      <c r="D410" s="27">
        <v>0.48987052439581696</v>
      </c>
      <c r="E410" s="27">
        <f t="shared" si="73"/>
        <v>23.47</v>
      </c>
      <c r="F410" s="27">
        <f t="shared" si="74"/>
        <v>-23.469899999999999</v>
      </c>
      <c r="G410" s="27">
        <f t="shared" si="75"/>
        <v>-23.47</v>
      </c>
      <c r="H410" s="27">
        <f t="shared" si="77"/>
        <v>1000</v>
      </c>
      <c r="I410" s="27">
        <f t="shared" si="76"/>
        <v>1000</v>
      </c>
      <c r="J410" s="27">
        <f t="shared" si="78"/>
        <v>1000</v>
      </c>
      <c r="K410" s="12">
        <v>-25.17</v>
      </c>
      <c r="L410" s="12">
        <f t="shared" si="79"/>
        <v>24.47</v>
      </c>
      <c r="M410" s="27"/>
      <c r="N410" s="27"/>
      <c r="P410" s="12">
        <v>23.47</v>
      </c>
      <c r="Q410" s="39">
        <v>37.65</v>
      </c>
      <c r="R410" s="12">
        <f t="shared" si="80"/>
        <v>25.17</v>
      </c>
      <c r="S410" s="12">
        <v>7.3192204033623129</v>
      </c>
      <c r="T410" s="20">
        <v>18.130361526438811</v>
      </c>
      <c r="Y410" s="20">
        <f t="shared" si="81"/>
        <v>0.42598130295143044</v>
      </c>
      <c r="Z410" s="20">
        <f t="shared" si="82"/>
        <v>0.42710014173178928</v>
      </c>
      <c r="AB410" s="20">
        <v>0.37018411804693135</v>
      </c>
      <c r="AC410" s="20">
        <v>4.0870524395816954E-2</v>
      </c>
      <c r="AE410" s="20">
        <f t="shared" si="83"/>
        <v>0.56598130295143045</v>
      </c>
      <c r="AF410" s="20">
        <f t="shared" si="84"/>
        <v>0.61050014173178924</v>
      </c>
    </row>
    <row r="411" spans="1:32" x14ac:dyDescent="0.2">
      <c r="A411" s="14" t="s">
        <v>489</v>
      </c>
      <c r="B411" s="20">
        <v>0.49220096484140702</v>
      </c>
      <c r="C411" s="20">
        <v>0.5019161646749204</v>
      </c>
      <c r="D411" s="27">
        <v>0.50192443635591033</v>
      </c>
      <c r="E411" s="27">
        <f t="shared" si="73"/>
        <v>23.56</v>
      </c>
      <c r="F411" s="27">
        <f t="shared" si="74"/>
        <v>-23.559899999999999</v>
      </c>
      <c r="G411" s="27">
        <f t="shared" si="75"/>
        <v>-23.56</v>
      </c>
      <c r="H411" s="27">
        <f t="shared" si="77"/>
        <v>1000</v>
      </c>
      <c r="I411" s="27">
        <f t="shared" si="76"/>
        <v>1000</v>
      </c>
      <c r="J411" s="27">
        <f t="shared" si="78"/>
        <v>1000</v>
      </c>
      <c r="K411" s="12">
        <v>-25.17</v>
      </c>
      <c r="L411" s="12">
        <f t="shared" si="79"/>
        <v>24.56</v>
      </c>
      <c r="M411" s="27"/>
      <c r="N411" s="27"/>
      <c r="P411" s="12">
        <v>23.56</v>
      </c>
      <c r="Q411" s="39">
        <v>37.28</v>
      </c>
      <c r="R411" s="12">
        <f t="shared" si="80"/>
        <v>25.17</v>
      </c>
      <c r="S411" s="12">
        <v>7.5393084028766495</v>
      </c>
      <c r="T411" s="20">
        <v>18.65417553134472</v>
      </c>
      <c r="Y411" s="20">
        <f t="shared" si="81"/>
        <v>0.43879050497437028</v>
      </c>
      <c r="Z411" s="20">
        <f t="shared" si="82"/>
        <v>0.43943972113897134</v>
      </c>
      <c r="AB411" s="20">
        <v>0.38249792859429949</v>
      </c>
      <c r="AC411" s="20">
        <v>5.292443635591032E-2</v>
      </c>
      <c r="AE411" s="20">
        <f t="shared" si="83"/>
        <v>0.57879050497437023</v>
      </c>
      <c r="AF411" s="20">
        <f t="shared" si="84"/>
        <v>0.62283972113897135</v>
      </c>
    </row>
    <row r="412" spans="1:32" x14ac:dyDescent="0.2">
      <c r="A412" s="14" t="s">
        <v>490</v>
      </c>
      <c r="B412" s="20">
        <v>0.51308037636562864</v>
      </c>
      <c r="C412" s="20">
        <v>0.52507729133743675</v>
      </c>
      <c r="D412" s="27">
        <v>0.52508675169964092</v>
      </c>
      <c r="E412" s="27">
        <f t="shared" si="73"/>
        <v>23.48</v>
      </c>
      <c r="F412" s="27">
        <f t="shared" si="74"/>
        <v>-23.479900000000001</v>
      </c>
      <c r="G412" s="27">
        <f t="shared" si="75"/>
        <v>-23.48</v>
      </c>
      <c r="H412" s="27">
        <f t="shared" si="77"/>
        <v>1000</v>
      </c>
      <c r="I412" s="27">
        <f t="shared" si="76"/>
        <v>1000</v>
      </c>
      <c r="J412" s="27">
        <f t="shared" si="78"/>
        <v>1000</v>
      </c>
      <c r="K412" s="12">
        <v>-25.17</v>
      </c>
      <c r="L412" s="12">
        <f t="shared" si="79"/>
        <v>24.48</v>
      </c>
      <c r="M412" s="27"/>
      <c r="N412" s="27"/>
      <c r="P412" s="12">
        <v>23.48</v>
      </c>
      <c r="Q412" s="39">
        <v>34.94</v>
      </c>
      <c r="R412" s="12">
        <f t="shared" si="80"/>
        <v>25.17</v>
      </c>
      <c r="S412" s="12">
        <v>7.6818347050713749</v>
      </c>
      <c r="T412" s="20">
        <v>19.014965351560591</v>
      </c>
      <c r="Y412" s="20">
        <f t="shared" si="81"/>
        <v>0.44708558786132196</v>
      </c>
      <c r="Z412" s="20">
        <f t="shared" si="82"/>
        <v>0.44793891091656496</v>
      </c>
      <c r="AB412" s="20">
        <v>0.40337689169456803</v>
      </c>
      <c r="AC412" s="20">
        <v>7.6086751699640909E-2</v>
      </c>
      <c r="AE412" s="20">
        <f t="shared" si="83"/>
        <v>0.58708558786132192</v>
      </c>
      <c r="AF412" s="20">
        <f t="shared" si="84"/>
        <v>0.63133891091656502</v>
      </c>
    </row>
    <row r="413" spans="1:32" x14ac:dyDescent="0.2">
      <c r="A413" s="14" t="s">
        <v>491</v>
      </c>
      <c r="B413" s="20">
        <v>0.5478343461227273</v>
      </c>
      <c r="C413" s="20">
        <v>0.55905801967273117</v>
      </c>
      <c r="D413" s="27">
        <v>0.55906840256403856</v>
      </c>
      <c r="E413" s="27">
        <f t="shared" si="73"/>
        <v>23.51</v>
      </c>
      <c r="F413" s="27">
        <f t="shared" si="74"/>
        <v>-23.509900000000002</v>
      </c>
      <c r="G413" s="27">
        <f t="shared" si="75"/>
        <v>-23.51</v>
      </c>
      <c r="H413" s="27">
        <f t="shared" si="77"/>
        <v>1000</v>
      </c>
      <c r="I413" s="27">
        <f t="shared" si="76"/>
        <v>1000</v>
      </c>
      <c r="J413" s="27">
        <f t="shared" si="78"/>
        <v>1000</v>
      </c>
      <c r="K413" s="12">
        <v>-25.17</v>
      </c>
      <c r="L413" s="12">
        <f t="shared" si="79"/>
        <v>24.51</v>
      </c>
      <c r="M413" s="27"/>
      <c r="N413" s="27"/>
      <c r="P413" s="12">
        <v>23.51</v>
      </c>
      <c r="Q413" s="39">
        <v>25.3</v>
      </c>
      <c r="R413" s="12">
        <f t="shared" si="80"/>
        <v>25.17</v>
      </c>
      <c r="S413" s="12">
        <v>8.2685140482933779</v>
      </c>
      <c r="T413" s="20">
        <v>20.372223316896349</v>
      </c>
      <c r="Y413" s="20">
        <f t="shared" si="81"/>
        <v>0.48123054009224431</v>
      </c>
      <c r="Z413" s="20">
        <f t="shared" si="82"/>
        <v>0.47991207750324166</v>
      </c>
      <c r="AB413" s="20">
        <v>0.43813042788702861</v>
      </c>
      <c r="AC413" s="20">
        <v>0.11006840256403855</v>
      </c>
      <c r="AE413" s="20">
        <f t="shared" si="83"/>
        <v>0.62123054009224432</v>
      </c>
      <c r="AF413" s="20">
        <f t="shared" si="84"/>
        <v>0.66331207750324173</v>
      </c>
    </row>
    <row r="414" spans="1:32" x14ac:dyDescent="0.2">
      <c r="A414" s="14" t="s">
        <v>492</v>
      </c>
      <c r="B414" s="20">
        <v>0.66223104457782644</v>
      </c>
      <c r="C414" s="20">
        <v>0.67976187284461231</v>
      </c>
      <c r="D414" s="27">
        <v>0.67977720450363455</v>
      </c>
      <c r="E414" s="27">
        <f t="shared" si="73"/>
        <v>24.25</v>
      </c>
      <c r="F414" s="27">
        <f t="shared" si="74"/>
        <v>-24.2499</v>
      </c>
      <c r="G414" s="27">
        <f t="shared" si="75"/>
        <v>-24.25</v>
      </c>
      <c r="H414" s="27">
        <f t="shared" si="77"/>
        <v>1000</v>
      </c>
      <c r="I414" s="27">
        <f t="shared" si="76"/>
        <v>1000</v>
      </c>
      <c r="J414" s="27">
        <f t="shared" si="78"/>
        <v>1000</v>
      </c>
      <c r="K414" s="12">
        <v>-25.17</v>
      </c>
      <c r="L414" s="12">
        <f t="shared" si="79"/>
        <v>25.25</v>
      </c>
      <c r="M414" s="27"/>
      <c r="N414" s="27"/>
      <c r="P414" s="12">
        <v>24.25</v>
      </c>
      <c r="Q414" s="39">
        <v>28.8</v>
      </c>
      <c r="R414" s="12">
        <f t="shared" si="80"/>
        <v>25.17</v>
      </c>
      <c r="S414" s="12">
        <v>9.7474765155685539</v>
      </c>
      <c r="T414" s="20">
        <v>24.15345643860817</v>
      </c>
      <c r="Y414" s="20">
        <f t="shared" si="81"/>
        <v>0.56730669630919972</v>
      </c>
      <c r="Z414" s="20">
        <f t="shared" si="82"/>
        <v>0.56898725671844996</v>
      </c>
      <c r="AB414" s="20">
        <v>0.55252510111154529</v>
      </c>
      <c r="AC414" s="20">
        <v>0.23077720450363454</v>
      </c>
      <c r="AE414" s="20">
        <f t="shared" si="83"/>
        <v>0.70730669630919973</v>
      </c>
      <c r="AF414" s="20">
        <f t="shared" si="84"/>
        <v>0.75238725671844997</v>
      </c>
    </row>
    <row r="415" spans="1:32" x14ac:dyDescent="0.2">
      <c r="A415" s="14" t="s">
        <v>493</v>
      </c>
      <c r="B415" s="20">
        <v>0.85458203407205868</v>
      </c>
      <c r="C415" s="20">
        <v>0.85380269049379154</v>
      </c>
      <c r="D415" s="27">
        <v>0.85382015909241327</v>
      </c>
      <c r="E415" s="27">
        <f t="shared" si="73"/>
        <v>27.61</v>
      </c>
      <c r="F415" s="27">
        <f t="shared" si="74"/>
        <v>-27.6099</v>
      </c>
      <c r="G415" s="27">
        <f t="shared" si="75"/>
        <v>-27.61</v>
      </c>
      <c r="H415" s="27">
        <f t="shared" si="77"/>
        <v>1000</v>
      </c>
      <c r="I415" s="27">
        <f t="shared" si="76"/>
        <v>1000</v>
      </c>
      <c r="J415" s="27">
        <f t="shared" si="78"/>
        <v>1000</v>
      </c>
      <c r="K415" s="12">
        <v>-25.17</v>
      </c>
      <c r="L415" s="12">
        <f t="shared" si="79"/>
        <v>28.61</v>
      </c>
      <c r="M415" s="27"/>
      <c r="N415" s="27"/>
      <c r="P415" s="12">
        <v>27.61</v>
      </c>
      <c r="Q415" s="39">
        <v>40.49</v>
      </c>
      <c r="R415" s="12">
        <f t="shared" si="80"/>
        <v>25.17</v>
      </c>
      <c r="S415" s="12">
        <v>14.362692975922913</v>
      </c>
      <c r="T415" s="20">
        <v>35.015723217164357</v>
      </c>
      <c r="Y415" s="20">
        <f t="shared" si="81"/>
        <v>0.83591398135304085</v>
      </c>
      <c r="Z415" s="20">
        <f t="shared" si="82"/>
        <v>0.82487160154436945</v>
      </c>
      <c r="AB415" s="20">
        <v>0.7448741308258704</v>
      </c>
      <c r="AC415" s="20">
        <v>0.40482015909241326</v>
      </c>
      <c r="AE415" s="20">
        <f t="shared" si="83"/>
        <v>0.97591398135304086</v>
      </c>
      <c r="AF415" s="20">
        <f t="shared" si="84"/>
        <v>1.0082716015443696</v>
      </c>
    </row>
    <row r="416" spans="1:32" x14ac:dyDescent="0.2">
      <c r="A416" s="14" t="s">
        <v>494</v>
      </c>
      <c r="B416" s="20">
        <v>0.88664326647934799</v>
      </c>
      <c r="C416" s="20">
        <v>0.890995425459849</v>
      </c>
      <c r="D416" s="27">
        <v>0.89100071046799512</v>
      </c>
      <c r="E416" s="27">
        <f t="shared" si="73"/>
        <v>46.01</v>
      </c>
      <c r="F416" s="27">
        <f t="shared" si="74"/>
        <v>-46.009899999999995</v>
      </c>
      <c r="G416" s="27">
        <f t="shared" si="75"/>
        <v>-46.01</v>
      </c>
      <c r="H416" s="27">
        <f t="shared" si="77"/>
        <v>1000</v>
      </c>
      <c r="I416" s="27">
        <f t="shared" si="76"/>
        <v>1000</v>
      </c>
      <c r="J416" s="27">
        <f t="shared" si="78"/>
        <v>1000</v>
      </c>
      <c r="K416" s="12">
        <v>-25.17</v>
      </c>
      <c r="L416" s="12">
        <f t="shared" si="79"/>
        <v>47.01</v>
      </c>
      <c r="M416" s="27"/>
      <c r="N416" s="27"/>
      <c r="P416" s="12">
        <v>46.01</v>
      </c>
      <c r="Q416" s="39">
        <v>45.24</v>
      </c>
      <c r="R416" s="12">
        <f t="shared" si="80"/>
        <v>25.17</v>
      </c>
      <c r="S416" s="12">
        <v>14.712682050147549</v>
      </c>
      <c r="T416" s="20">
        <v>36.256519997007466</v>
      </c>
      <c r="Y416" s="20">
        <f t="shared" si="81"/>
        <v>0.85628347340829947</v>
      </c>
      <c r="Z416" s="20">
        <f t="shared" si="82"/>
        <v>0.85410127133107183</v>
      </c>
      <c r="AB416" s="20">
        <v>0.77694130543384343</v>
      </c>
      <c r="AC416" s="20">
        <v>0.44200071046799511</v>
      </c>
      <c r="AE416" s="20">
        <f t="shared" si="83"/>
        <v>0.99628347340829948</v>
      </c>
      <c r="AF416" s="20">
        <f t="shared" si="84"/>
        <v>1.0375012713310718</v>
      </c>
    </row>
    <row r="417" spans="1:32" x14ac:dyDescent="0.2">
      <c r="A417" s="14" t="s">
        <v>495</v>
      </c>
      <c r="B417" s="20">
        <v>0.85788209771541368</v>
      </c>
      <c r="C417" s="20">
        <v>0.86367258355751109</v>
      </c>
      <c r="D417" s="27">
        <v>0.8636810721252014</v>
      </c>
      <c r="E417" s="27">
        <f t="shared" si="73"/>
        <v>49.98</v>
      </c>
      <c r="F417" s="27">
        <f t="shared" si="74"/>
        <v>-49.979899999999994</v>
      </c>
      <c r="G417" s="27">
        <f t="shared" si="75"/>
        <v>-49.98</v>
      </c>
      <c r="H417" s="27">
        <f t="shared" si="77"/>
        <v>1000</v>
      </c>
      <c r="I417" s="27">
        <f t="shared" si="76"/>
        <v>1000</v>
      </c>
      <c r="J417" s="27">
        <f t="shared" si="78"/>
        <v>1000</v>
      </c>
      <c r="K417" s="12">
        <v>-25.17</v>
      </c>
      <c r="L417" s="12">
        <f t="shared" si="79"/>
        <v>50.98</v>
      </c>
      <c r="M417" s="27"/>
      <c r="N417" s="27"/>
      <c r="P417" s="12">
        <v>49.98</v>
      </c>
      <c r="Q417" s="39">
        <v>59.6</v>
      </c>
      <c r="R417" s="12">
        <f t="shared" si="80"/>
        <v>25.17</v>
      </c>
      <c r="S417" s="12">
        <v>13.954314556189921</v>
      </c>
      <c r="T417" s="20">
        <v>34.248697581409473</v>
      </c>
      <c r="Y417" s="20">
        <f t="shared" si="81"/>
        <v>0.81214620804549142</v>
      </c>
      <c r="Z417" s="20">
        <f t="shared" si="82"/>
        <v>0.80680264261792423</v>
      </c>
      <c r="AB417" s="20">
        <v>0.74817867884323819</v>
      </c>
      <c r="AC417" s="20">
        <v>0.41468107212520139</v>
      </c>
      <c r="AE417" s="20">
        <f t="shared" si="83"/>
        <v>0.95214620804549144</v>
      </c>
      <c r="AF417" s="20">
        <f t="shared" si="84"/>
        <v>0.99020264261792423</v>
      </c>
    </row>
    <row r="418" spans="1:32" x14ac:dyDescent="0.2">
      <c r="A418" s="14" t="s">
        <v>496</v>
      </c>
      <c r="B418" s="20">
        <v>0.8457031372929571</v>
      </c>
      <c r="C418" s="20">
        <v>0.8478675735598048</v>
      </c>
      <c r="D418" s="27">
        <v>0.84787669195693494</v>
      </c>
      <c r="E418" s="27">
        <f t="shared" si="73"/>
        <v>50.54</v>
      </c>
      <c r="F418" s="27">
        <f t="shared" si="74"/>
        <v>-50.539899999999996</v>
      </c>
      <c r="G418" s="27">
        <f t="shared" si="75"/>
        <v>-50.54</v>
      </c>
      <c r="H418" s="27">
        <f t="shared" si="77"/>
        <v>1000</v>
      </c>
      <c r="I418" s="27">
        <f t="shared" si="76"/>
        <v>1000</v>
      </c>
      <c r="J418" s="27">
        <f t="shared" si="78"/>
        <v>1000</v>
      </c>
      <c r="K418" s="12">
        <v>-25.17</v>
      </c>
      <c r="L418" s="12">
        <f t="shared" si="79"/>
        <v>51.54</v>
      </c>
      <c r="M418" s="27"/>
      <c r="N418" s="27"/>
      <c r="P418" s="12">
        <v>50.54</v>
      </c>
      <c r="Q418" s="39">
        <v>63.27</v>
      </c>
      <c r="R418" s="12">
        <f t="shared" si="80"/>
        <v>25.17</v>
      </c>
      <c r="S418" s="12">
        <v>14.07563309384089</v>
      </c>
      <c r="T418" s="20">
        <v>34.511370728111551</v>
      </c>
      <c r="Y418" s="20">
        <f t="shared" si="81"/>
        <v>0.81920699128368735</v>
      </c>
      <c r="Z418" s="20">
        <f t="shared" si="82"/>
        <v>0.81299048051746048</v>
      </c>
      <c r="AB418" s="20">
        <v>0.73599912814574509</v>
      </c>
      <c r="AC418" s="20">
        <v>0.39887669195693493</v>
      </c>
      <c r="AE418" s="20">
        <f t="shared" si="83"/>
        <v>0.95920699128368736</v>
      </c>
      <c r="AF418" s="20">
        <f t="shared" si="84"/>
        <v>0.99639048051746049</v>
      </c>
    </row>
    <row r="419" spans="1:32" x14ac:dyDescent="0.2">
      <c r="A419" s="14" t="s">
        <v>497</v>
      </c>
      <c r="B419" s="20">
        <v>0.81052194047090098</v>
      </c>
      <c r="C419" s="20">
        <v>0.81021680406391539</v>
      </c>
      <c r="D419" s="27">
        <v>0.81022450310886074</v>
      </c>
      <c r="E419" s="27">
        <f t="shared" si="73"/>
        <v>49.91</v>
      </c>
      <c r="F419" s="27">
        <f t="shared" si="74"/>
        <v>-49.909899999999993</v>
      </c>
      <c r="G419" s="27">
        <f t="shared" si="75"/>
        <v>-49.91</v>
      </c>
      <c r="H419" s="27">
        <f t="shared" si="77"/>
        <v>1000</v>
      </c>
      <c r="I419" s="27">
        <f t="shared" si="76"/>
        <v>1000</v>
      </c>
      <c r="J419" s="27">
        <f t="shared" si="78"/>
        <v>1000</v>
      </c>
      <c r="K419" s="12">
        <v>-25.17</v>
      </c>
      <c r="L419" s="12">
        <f t="shared" si="79"/>
        <v>50.91</v>
      </c>
      <c r="M419" s="27"/>
      <c r="N419" s="27"/>
      <c r="P419" s="12">
        <v>49.91</v>
      </c>
      <c r="Q419" s="39">
        <v>61.63</v>
      </c>
      <c r="R419" s="12">
        <f t="shared" si="80"/>
        <v>25.17</v>
      </c>
      <c r="S419" s="12">
        <v>13.7580981870139</v>
      </c>
      <c r="T419" s="20">
        <v>33.770701906451464</v>
      </c>
      <c r="Y419" s="20">
        <f t="shared" si="81"/>
        <v>0.80072634363430317</v>
      </c>
      <c r="Z419" s="20">
        <f t="shared" si="82"/>
        <v>0.79554241373478574</v>
      </c>
      <c r="AB419" s="20">
        <v>0.70081845732769732</v>
      </c>
      <c r="AC419" s="20">
        <v>0.36122450310886073</v>
      </c>
      <c r="AE419" s="20">
        <f t="shared" si="83"/>
        <v>0.94072634363430319</v>
      </c>
      <c r="AF419" s="20">
        <f t="shared" si="84"/>
        <v>0.97894241373478574</v>
      </c>
    </row>
    <row r="420" spans="1:32" x14ac:dyDescent="0.2">
      <c r="A420" s="14" t="s">
        <v>498</v>
      </c>
      <c r="B420" s="20">
        <v>0.7757656010629177</v>
      </c>
      <c r="C420" s="20">
        <v>0.77498176174264954</v>
      </c>
      <c r="D420" s="27">
        <v>0.77498805166297213</v>
      </c>
      <c r="E420" s="27">
        <f t="shared" si="73"/>
        <v>48.44</v>
      </c>
      <c r="F420" s="27">
        <f t="shared" si="74"/>
        <v>-48.439899999999994</v>
      </c>
      <c r="G420" s="27">
        <f t="shared" si="75"/>
        <v>-48.44</v>
      </c>
      <c r="H420" s="27">
        <f t="shared" si="77"/>
        <v>1000</v>
      </c>
      <c r="I420" s="27">
        <f t="shared" si="76"/>
        <v>1000</v>
      </c>
      <c r="J420" s="27">
        <f t="shared" si="78"/>
        <v>1000</v>
      </c>
      <c r="K420" s="12">
        <v>-25.17</v>
      </c>
      <c r="L420" s="12">
        <f t="shared" si="79"/>
        <v>49.44</v>
      </c>
      <c r="M420" s="27"/>
      <c r="N420" s="27"/>
      <c r="P420" s="12">
        <v>48.44</v>
      </c>
      <c r="Q420" s="39">
        <v>63.32</v>
      </c>
      <c r="R420" s="12">
        <f t="shared" si="80"/>
        <v>25.17</v>
      </c>
      <c r="S420" s="12">
        <v>13.285439885547621</v>
      </c>
      <c r="T420" s="20">
        <v>32.684895534182921</v>
      </c>
      <c r="Y420" s="20">
        <f t="shared" si="81"/>
        <v>0.77321745771293893</v>
      </c>
      <c r="Z420" s="20">
        <f t="shared" si="82"/>
        <v>0.76996388046544595</v>
      </c>
      <c r="AB420" s="20">
        <v>0.66606274792206022</v>
      </c>
      <c r="AC420" s="20">
        <v>0.32598805166297212</v>
      </c>
      <c r="AE420" s="20">
        <f t="shared" si="83"/>
        <v>0.91321745771293894</v>
      </c>
      <c r="AF420" s="20">
        <f t="shared" si="84"/>
        <v>0.95336388046544596</v>
      </c>
    </row>
    <row r="421" spans="1:32" x14ac:dyDescent="0.2">
      <c r="A421" s="14" t="s">
        <v>499</v>
      </c>
      <c r="B421" s="20">
        <v>0.75180575247052028</v>
      </c>
      <c r="C421" s="20">
        <v>0.75108638699569263</v>
      </c>
      <c r="D421" s="27">
        <v>0.75109347702789298</v>
      </c>
      <c r="E421" s="27">
        <f t="shared" si="73"/>
        <v>46.93</v>
      </c>
      <c r="F421" s="27">
        <f t="shared" si="74"/>
        <v>-46.929899999999996</v>
      </c>
      <c r="G421" s="27">
        <f t="shared" si="75"/>
        <v>-46.93</v>
      </c>
      <c r="H421" s="27">
        <f t="shared" si="77"/>
        <v>1000</v>
      </c>
      <c r="I421" s="27">
        <f t="shared" si="76"/>
        <v>1000</v>
      </c>
      <c r="J421" s="27">
        <f t="shared" si="78"/>
        <v>1000</v>
      </c>
      <c r="K421" s="12">
        <v>-25.17</v>
      </c>
      <c r="L421" s="12">
        <f t="shared" si="79"/>
        <v>47.93</v>
      </c>
      <c r="M421" s="27"/>
      <c r="N421" s="27"/>
      <c r="P421" s="12">
        <v>46.93</v>
      </c>
      <c r="Q421" s="39">
        <v>63.58</v>
      </c>
      <c r="R421" s="12">
        <f t="shared" si="80"/>
        <v>25.17</v>
      </c>
      <c r="S421" s="12">
        <v>12.892997768848955</v>
      </c>
      <c r="T421" s="20">
        <v>31.736916486382931</v>
      </c>
      <c r="Y421" s="20">
        <f t="shared" si="81"/>
        <v>0.75037718306736068</v>
      </c>
      <c r="Z421" s="20">
        <f t="shared" si="82"/>
        <v>0.74763216992102466</v>
      </c>
      <c r="AB421" s="20">
        <v>0.64210249000424502</v>
      </c>
      <c r="AC421" s="20">
        <v>0.30209347702789296</v>
      </c>
      <c r="AE421" s="20">
        <f t="shared" si="83"/>
        <v>0.89037718306736069</v>
      </c>
      <c r="AF421" s="20">
        <f t="shared" si="84"/>
        <v>0.93103216992102467</v>
      </c>
    </row>
    <row r="422" spans="1:32" x14ac:dyDescent="0.2">
      <c r="A422" s="14" t="s">
        <v>500</v>
      </c>
      <c r="B422" s="20">
        <v>0.73593870302009823</v>
      </c>
      <c r="C422" s="20">
        <v>0.73419106400924639</v>
      </c>
      <c r="D422" s="27">
        <v>0.73419749502052256</v>
      </c>
      <c r="E422" s="27">
        <f t="shared" si="73"/>
        <v>46.32</v>
      </c>
      <c r="F422" s="27">
        <f t="shared" si="74"/>
        <v>-46.319899999999997</v>
      </c>
      <c r="G422" s="27">
        <f t="shared" si="75"/>
        <v>-46.32</v>
      </c>
      <c r="H422" s="27">
        <f t="shared" si="77"/>
        <v>1000</v>
      </c>
      <c r="I422" s="27">
        <f t="shared" si="76"/>
        <v>1000</v>
      </c>
      <c r="J422" s="27">
        <f t="shared" si="78"/>
        <v>1000</v>
      </c>
      <c r="K422" s="12">
        <v>-25.17</v>
      </c>
      <c r="L422" s="12">
        <f t="shared" si="79"/>
        <v>47.32</v>
      </c>
      <c r="M422" s="27"/>
      <c r="N422" s="27"/>
      <c r="P422" s="12">
        <v>46.32</v>
      </c>
      <c r="Q422" s="39">
        <v>62.89</v>
      </c>
      <c r="R422" s="12">
        <f t="shared" si="80"/>
        <v>25.17</v>
      </c>
      <c r="S422" s="12">
        <v>12.721966206215317</v>
      </c>
      <c r="T422" s="20">
        <v>31.315422210860969</v>
      </c>
      <c r="Y422" s="20">
        <f t="shared" si="81"/>
        <v>0.74042308360302056</v>
      </c>
      <c r="Z422" s="20">
        <f t="shared" si="82"/>
        <v>0.73770295452440671</v>
      </c>
      <c r="AB422" s="20">
        <v>0.62623567331528751</v>
      </c>
      <c r="AC422" s="20">
        <v>0.28519749502052255</v>
      </c>
      <c r="AE422" s="20">
        <f t="shared" si="83"/>
        <v>0.88042308360302057</v>
      </c>
      <c r="AF422" s="20">
        <f t="shared" si="84"/>
        <v>0.92110295452440671</v>
      </c>
    </row>
    <row r="423" spans="1:32" x14ac:dyDescent="0.2">
      <c r="A423" s="14" t="s">
        <v>501</v>
      </c>
      <c r="B423" s="20">
        <v>0.71694290250265902</v>
      </c>
      <c r="C423" s="20">
        <v>0.71457655112083374</v>
      </c>
      <c r="D423" s="27">
        <v>0.71458200085845358</v>
      </c>
      <c r="E423" s="27">
        <f t="shared" si="73"/>
        <v>45.76</v>
      </c>
      <c r="F423" s="27">
        <f t="shared" si="74"/>
        <v>-45.759899999999995</v>
      </c>
      <c r="G423" s="27">
        <f t="shared" si="75"/>
        <v>-45.76</v>
      </c>
      <c r="H423" s="27">
        <f t="shared" si="77"/>
        <v>1000</v>
      </c>
      <c r="I423" s="27">
        <f t="shared" si="76"/>
        <v>1000</v>
      </c>
      <c r="J423" s="27">
        <f t="shared" si="78"/>
        <v>1000</v>
      </c>
      <c r="K423" s="12">
        <v>-25.17</v>
      </c>
      <c r="L423" s="12">
        <f t="shared" si="79"/>
        <v>46.76</v>
      </c>
      <c r="M423" s="27"/>
      <c r="N423" s="27"/>
      <c r="P423" s="12">
        <v>45.76</v>
      </c>
      <c r="Q423" s="39">
        <v>62.36</v>
      </c>
      <c r="R423" s="12">
        <f t="shared" si="80"/>
        <v>25.17</v>
      </c>
      <c r="S423" s="12">
        <v>12.473372946262081</v>
      </c>
      <c r="T423" s="20">
        <v>30.72135916003468</v>
      </c>
      <c r="Y423" s="20">
        <f t="shared" si="81"/>
        <v>0.72595486500269302</v>
      </c>
      <c r="Z423" s="20">
        <f t="shared" si="82"/>
        <v>0.72370850588445368</v>
      </c>
      <c r="AB423" s="20">
        <v>0.60724026859385871</v>
      </c>
      <c r="AC423" s="20">
        <v>0.26558200085845357</v>
      </c>
      <c r="AE423" s="20">
        <f t="shared" si="83"/>
        <v>0.86595486500269303</v>
      </c>
      <c r="AF423" s="20">
        <f t="shared" si="84"/>
        <v>0.90710850588445369</v>
      </c>
    </row>
    <row r="424" spans="1:32" x14ac:dyDescent="0.2">
      <c r="A424" s="14" t="s">
        <v>502</v>
      </c>
      <c r="B424" s="20">
        <v>0.71094634505383836</v>
      </c>
      <c r="C424" s="20">
        <v>0.70845921015702906</v>
      </c>
      <c r="D424" s="27">
        <v>0.70846275376905221</v>
      </c>
      <c r="E424" s="27">
        <f t="shared" si="73"/>
        <v>49.53</v>
      </c>
      <c r="F424" s="27">
        <f t="shared" si="74"/>
        <v>-49.529899999999998</v>
      </c>
      <c r="G424" s="27">
        <f t="shared" si="75"/>
        <v>-49.53</v>
      </c>
      <c r="H424" s="27">
        <f t="shared" si="77"/>
        <v>1000</v>
      </c>
      <c r="I424" s="27">
        <f t="shared" si="76"/>
        <v>1000</v>
      </c>
      <c r="J424" s="27">
        <f t="shared" si="78"/>
        <v>1000</v>
      </c>
      <c r="K424" s="12">
        <v>-25.17</v>
      </c>
      <c r="L424" s="12">
        <f t="shared" si="79"/>
        <v>50.53</v>
      </c>
      <c r="M424" s="27"/>
      <c r="N424" s="27"/>
      <c r="P424" s="12">
        <v>49.53</v>
      </c>
      <c r="Q424" s="39">
        <v>59.37</v>
      </c>
      <c r="R424" s="12">
        <f t="shared" si="80"/>
        <v>25.17</v>
      </c>
      <c r="S424" s="12">
        <v>12.442213198375157</v>
      </c>
      <c r="T424" s="20">
        <v>30.71448533679251</v>
      </c>
      <c r="Y424" s="20">
        <f t="shared" si="81"/>
        <v>0.72414135628550613</v>
      </c>
      <c r="Z424" s="20">
        <f t="shared" si="82"/>
        <v>0.72354657801132838</v>
      </c>
      <c r="AB424" s="20">
        <v>0.60124448281114207</v>
      </c>
      <c r="AC424" s="20">
        <v>0.2594627537690522</v>
      </c>
      <c r="AE424" s="20">
        <f t="shared" si="83"/>
        <v>0.86414135628550615</v>
      </c>
      <c r="AF424" s="20">
        <f t="shared" si="84"/>
        <v>0.90694657801132839</v>
      </c>
    </row>
    <row r="425" spans="1:32" x14ac:dyDescent="0.2">
      <c r="A425" s="14" t="s">
        <v>503</v>
      </c>
      <c r="B425" s="20">
        <v>0.71360784883514905</v>
      </c>
      <c r="C425" s="20">
        <v>0.71047895933151084</v>
      </c>
      <c r="D425" s="27">
        <v>0.71048181900168061</v>
      </c>
      <c r="E425" s="27">
        <f t="shared" si="73"/>
        <v>49.66</v>
      </c>
      <c r="F425" s="27">
        <f t="shared" si="74"/>
        <v>-49.659899999999993</v>
      </c>
      <c r="G425" s="27">
        <f t="shared" si="75"/>
        <v>-49.66</v>
      </c>
      <c r="H425" s="27">
        <f t="shared" si="77"/>
        <v>1000</v>
      </c>
      <c r="I425" s="27">
        <f t="shared" si="76"/>
        <v>1000</v>
      </c>
      <c r="J425" s="27">
        <f t="shared" si="78"/>
        <v>1000</v>
      </c>
      <c r="K425" s="12">
        <v>-25.17</v>
      </c>
      <c r="L425" s="12">
        <f t="shared" si="79"/>
        <v>50.66</v>
      </c>
      <c r="M425" s="27"/>
      <c r="N425" s="27"/>
      <c r="P425" s="12">
        <v>49.66</v>
      </c>
      <c r="Q425" s="39">
        <v>55.97</v>
      </c>
      <c r="R425" s="12">
        <f t="shared" si="80"/>
        <v>25.17</v>
      </c>
      <c r="S425" s="12">
        <v>12.562199803128806</v>
      </c>
      <c r="T425" s="20">
        <v>31.02411529231636</v>
      </c>
      <c r="Y425" s="20">
        <f t="shared" si="81"/>
        <v>0.73112462054220173</v>
      </c>
      <c r="Z425" s="20">
        <f t="shared" si="82"/>
        <v>0.73084058578363886</v>
      </c>
      <c r="AB425" s="20">
        <v>0.60390624924921865</v>
      </c>
      <c r="AC425" s="20">
        <v>0.2614818190016806</v>
      </c>
      <c r="AE425" s="20">
        <f t="shared" si="83"/>
        <v>0.87112462054220174</v>
      </c>
      <c r="AF425" s="20">
        <f t="shared" si="84"/>
        <v>0.91424058578363887</v>
      </c>
    </row>
    <row r="426" spans="1:32" x14ac:dyDescent="0.2">
      <c r="A426" s="14" t="s">
        <v>504</v>
      </c>
      <c r="B426" s="20">
        <v>0.73845328558739531</v>
      </c>
      <c r="C426" s="20">
        <v>0.7354792498469106</v>
      </c>
      <c r="D426" s="27">
        <v>0.73548076967790499</v>
      </c>
      <c r="E426" s="27">
        <f t="shared" si="73"/>
        <v>62.55</v>
      </c>
      <c r="F426" s="27">
        <f t="shared" si="74"/>
        <v>-62.549899999999994</v>
      </c>
      <c r="G426" s="27">
        <f t="shared" si="75"/>
        <v>-62.55</v>
      </c>
      <c r="H426" s="27">
        <f t="shared" si="77"/>
        <v>1000</v>
      </c>
      <c r="I426" s="27">
        <f t="shared" si="76"/>
        <v>1000</v>
      </c>
      <c r="J426" s="27">
        <f t="shared" si="78"/>
        <v>1000</v>
      </c>
      <c r="K426" s="12">
        <v>-25.17</v>
      </c>
      <c r="L426" s="12">
        <f t="shared" si="79"/>
        <v>63.55</v>
      </c>
      <c r="M426" s="27"/>
      <c r="N426" s="27"/>
      <c r="P426" s="12">
        <v>62.55</v>
      </c>
      <c r="Q426" s="39">
        <v>59.07</v>
      </c>
      <c r="R426" s="12">
        <f t="shared" si="80"/>
        <v>25.17</v>
      </c>
      <c r="S426" s="12">
        <v>13.070651482582607</v>
      </c>
      <c r="T426" s="20">
        <v>32.384044025024139</v>
      </c>
      <c r="Y426" s="20">
        <f t="shared" si="81"/>
        <v>0.76071669414638987</v>
      </c>
      <c r="Z426" s="20">
        <f t="shared" si="82"/>
        <v>0.76287666811093435</v>
      </c>
      <c r="AB426" s="20">
        <v>0.62875231383760821</v>
      </c>
      <c r="AC426" s="20">
        <v>0.28648076967790498</v>
      </c>
      <c r="AE426" s="20">
        <f t="shared" si="83"/>
        <v>0.90071669414638988</v>
      </c>
      <c r="AF426" s="20">
        <f t="shared" si="84"/>
        <v>0.94627666811093436</v>
      </c>
    </row>
    <row r="427" spans="1:32" x14ac:dyDescent="0.2">
      <c r="A427" s="14" t="s">
        <v>505</v>
      </c>
      <c r="B427" s="20">
        <v>0.74820521679536678</v>
      </c>
      <c r="C427" s="20">
        <v>0.74274702147255411</v>
      </c>
      <c r="D427" s="27">
        <v>0.7427479863954547</v>
      </c>
      <c r="E427" s="27">
        <f t="shared" si="73"/>
        <v>56.07</v>
      </c>
      <c r="F427" s="27">
        <f t="shared" si="74"/>
        <v>-56.069899999999997</v>
      </c>
      <c r="G427" s="27">
        <f t="shared" si="75"/>
        <v>-56.07</v>
      </c>
      <c r="H427" s="27">
        <f t="shared" si="77"/>
        <v>1000</v>
      </c>
      <c r="I427" s="27">
        <f t="shared" si="76"/>
        <v>1000</v>
      </c>
      <c r="J427" s="27">
        <f t="shared" si="78"/>
        <v>1000</v>
      </c>
      <c r="K427" s="12">
        <v>-25.17</v>
      </c>
      <c r="L427" s="12">
        <f t="shared" si="79"/>
        <v>57.07</v>
      </c>
      <c r="M427" s="27"/>
      <c r="N427" s="27"/>
      <c r="P427" s="12">
        <v>56.07</v>
      </c>
      <c r="Q427" s="39">
        <v>67.900000000000006</v>
      </c>
      <c r="R427" s="12">
        <f t="shared" si="80"/>
        <v>25.17</v>
      </c>
      <c r="S427" s="12">
        <v>13.459782523731269</v>
      </c>
      <c r="T427" s="20">
        <v>33.319807714837935</v>
      </c>
      <c r="Y427" s="20">
        <f t="shared" si="81"/>
        <v>0.78336426298462369</v>
      </c>
      <c r="Z427" s="20">
        <f t="shared" si="82"/>
        <v>0.78492061930099299</v>
      </c>
      <c r="AB427" s="20">
        <v>0.63850435031212105</v>
      </c>
      <c r="AC427" s="20">
        <v>0.29374798639545469</v>
      </c>
      <c r="AE427" s="20">
        <f t="shared" si="83"/>
        <v>0.92336426298462371</v>
      </c>
      <c r="AF427" s="20">
        <f t="shared" si="84"/>
        <v>0.968320619300993</v>
      </c>
    </row>
    <row r="428" spans="1:32" x14ac:dyDescent="0.2">
      <c r="A428" s="14" t="s">
        <v>506</v>
      </c>
      <c r="B428" s="20">
        <v>0.74720837877387325</v>
      </c>
      <c r="C428" s="20">
        <v>0.73967830396909562</v>
      </c>
      <c r="D428" s="27">
        <v>0.73967873395159756</v>
      </c>
      <c r="E428" s="27">
        <f t="shared" si="73"/>
        <v>47.18</v>
      </c>
      <c r="F428" s="27">
        <f t="shared" si="74"/>
        <v>-47.179899999999996</v>
      </c>
      <c r="G428" s="27">
        <f t="shared" si="75"/>
        <v>-47.18</v>
      </c>
      <c r="H428" s="27">
        <f t="shared" si="77"/>
        <v>1000</v>
      </c>
      <c r="I428" s="27">
        <f t="shared" si="76"/>
        <v>1000</v>
      </c>
      <c r="J428" s="27">
        <f t="shared" si="78"/>
        <v>1000</v>
      </c>
      <c r="K428" s="12">
        <v>-25.17</v>
      </c>
      <c r="L428" s="12">
        <f t="shared" si="79"/>
        <v>48.18</v>
      </c>
      <c r="M428" s="27"/>
      <c r="N428" s="27"/>
      <c r="P428" s="12">
        <v>47.18</v>
      </c>
      <c r="Q428" s="39">
        <v>69.08</v>
      </c>
      <c r="R428" s="12">
        <f t="shared" si="80"/>
        <v>25.17</v>
      </c>
      <c r="S428" s="12">
        <v>13.62484852336709</v>
      </c>
      <c r="T428" s="20">
        <v>33.703123627903189</v>
      </c>
      <c r="Y428" s="20">
        <f t="shared" si="81"/>
        <v>0.79297116450183258</v>
      </c>
      <c r="Z428" s="20">
        <f t="shared" si="82"/>
        <v>0.7939504602426356</v>
      </c>
      <c r="AB428" s="20">
        <v>0.63750768521044299</v>
      </c>
      <c r="AC428" s="20">
        <v>0.29067873395159755</v>
      </c>
      <c r="AE428" s="20">
        <f t="shared" si="83"/>
        <v>0.93297116450183259</v>
      </c>
      <c r="AF428" s="20">
        <f t="shared" si="84"/>
        <v>0.97735046024263561</v>
      </c>
    </row>
    <row r="429" spans="1:32" x14ac:dyDescent="0.2">
      <c r="A429" s="14" t="s">
        <v>507</v>
      </c>
      <c r="B429" s="20">
        <v>0.72606328326267533</v>
      </c>
      <c r="C429" s="20">
        <v>0.71440974360782039</v>
      </c>
      <c r="D429" s="27">
        <v>0.71440878723589696</v>
      </c>
      <c r="E429" s="27">
        <f t="shared" si="73"/>
        <v>35.090000000000003</v>
      </c>
      <c r="F429" s="27">
        <f t="shared" si="74"/>
        <v>-35.0899</v>
      </c>
      <c r="G429" s="27">
        <f t="shared" si="75"/>
        <v>-35.090000000000003</v>
      </c>
      <c r="H429" s="27">
        <f t="shared" si="77"/>
        <v>1000</v>
      </c>
      <c r="I429" s="27">
        <f t="shared" si="76"/>
        <v>1000</v>
      </c>
      <c r="J429" s="27">
        <f t="shared" si="78"/>
        <v>1000</v>
      </c>
      <c r="K429" s="12">
        <v>-25.17</v>
      </c>
      <c r="L429" s="12">
        <f t="shared" si="79"/>
        <v>36.090000000000003</v>
      </c>
      <c r="M429" s="27"/>
      <c r="N429" s="27"/>
      <c r="P429" s="12">
        <v>35.090000000000003</v>
      </c>
      <c r="Q429" s="39">
        <v>66.98</v>
      </c>
      <c r="R429" s="12">
        <f t="shared" si="80"/>
        <v>25.17</v>
      </c>
      <c r="S429" s="12">
        <v>13.586400657931549</v>
      </c>
      <c r="T429" s="20">
        <v>33.524447173605822</v>
      </c>
      <c r="Y429" s="20">
        <f t="shared" si="81"/>
        <v>0.79073348467920979</v>
      </c>
      <c r="Z429" s="20">
        <f t="shared" si="82"/>
        <v>0.78974134732212076</v>
      </c>
      <c r="AB429" s="20">
        <v>0.61636298540159407</v>
      </c>
      <c r="AC429" s="20">
        <v>0.26540878723589695</v>
      </c>
      <c r="AE429" s="20">
        <f t="shared" si="83"/>
        <v>0.9307334846792098</v>
      </c>
      <c r="AF429" s="20">
        <f t="shared" si="84"/>
        <v>0.97314134732212076</v>
      </c>
    </row>
    <row r="430" spans="1:32" x14ac:dyDescent="0.2">
      <c r="A430" s="14" t="s">
        <v>508</v>
      </c>
      <c r="B430" s="20">
        <v>0.69761947850682715</v>
      </c>
      <c r="C430" s="20">
        <v>0.68526085514629009</v>
      </c>
      <c r="D430" s="27">
        <v>0.68525957751962108</v>
      </c>
      <c r="E430" s="27">
        <f t="shared" si="73"/>
        <v>26.95</v>
      </c>
      <c r="F430" s="27">
        <f t="shared" si="74"/>
        <v>-26.9499</v>
      </c>
      <c r="G430" s="27">
        <f t="shared" si="75"/>
        <v>-26.95</v>
      </c>
      <c r="H430" s="27">
        <f t="shared" si="77"/>
        <v>1000</v>
      </c>
      <c r="I430" s="27">
        <f t="shared" si="76"/>
        <v>1000</v>
      </c>
      <c r="J430" s="27">
        <f t="shared" si="78"/>
        <v>1000</v>
      </c>
      <c r="K430" s="12">
        <v>-25.17</v>
      </c>
      <c r="L430" s="12">
        <f t="shared" si="79"/>
        <v>27.95</v>
      </c>
      <c r="M430" s="27"/>
      <c r="N430" s="27"/>
      <c r="P430" s="12">
        <v>26.95</v>
      </c>
      <c r="Q430" s="39">
        <v>60.1</v>
      </c>
      <c r="R430" s="12">
        <f t="shared" si="80"/>
        <v>25.17</v>
      </c>
      <c r="S430" s="12">
        <v>13.156833230348138</v>
      </c>
      <c r="T430" s="20">
        <v>32.451622303572499</v>
      </c>
      <c r="Y430" s="20">
        <f t="shared" si="81"/>
        <v>0.76573250336931309</v>
      </c>
      <c r="Z430" s="20">
        <f t="shared" si="82"/>
        <v>0.76446862160308648</v>
      </c>
      <c r="AB430" s="20">
        <v>0.58791933797315954</v>
      </c>
      <c r="AC430" s="20">
        <v>0.23625957751962107</v>
      </c>
      <c r="AE430" s="20">
        <f t="shared" si="83"/>
        <v>0.9057325033693131</v>
      </c>
      <c r="AF430" s="20">
        <f t="shared" si="84"/>
        <v>0.94786862160308649</v>
      </c>
    </row>
    <row r="431" spans="1:32" x14ac:dyDescent="0.2">
      <c r="A431" s="14" t="s">
        <v>509</v>
      </c>
      <c r="B431" s="20">
        <v>0.6384867268704647</v>
      </c>
      <c r="C431" s="20">
        <v>0.62652186032006563</v>
      </c>
      <c r="D431" s="27">
        <v>0.62652207830532602</v>
      </c>
      <c r="E431" s="27">
        <f t="shared" si="73"/>
        <v>26.94</v>
      </c>
      <c r="F431" s="27">
        <f t="shared" si="74"/>
        <v>-26.939900000000002</v>
      </c>
      <c r="G431" s="27">
        <f t="shared" si="75"/>
        <v>-26.94</v>
      </c>
      <c r="H431" s="27">
        <f t="shared" si="77"/>
        <v>1000</v>
      </c>
      <c r="I431" s="27">
        <f t="shared" si="76"/>
        <v>1000</v>
      </c>
      <c r="J431" s="27">
        <f t="shared" si="78"/>
        <v>1000</v>
      </c>
      <c r="K431" s="12">
        <v>-25.17</v>
      </c>
      <c r="L431" s="12">
        <f t="shared" si="79"/>
        <v>27.94</v>
      </c>
      <c r="M431" s="27"/>
      <c r="N431" s="27"/>
      <c r="P431" s="12">
        <v>26.94</v>
      </c>
      <c r="Q431" s="39">
        <v>50.01</v>
      </c>
      <c r="R431" s="12">
        <f t="shared" si="80"/>
        <v>25.17</v>
      </c>
      <c r="S431" s="12">
        <v>12.047782560677186</v>
      </c>
      <c r="T431" s="20">
        <v>29.648534290001361</v>
      </c>
      <c r="Y431" s="20">
        <f t="shared" si="81"/>
        <v>0.70118534899088225</v>
      </c>
      <c r="Z431" s="20">
        <f t="shared" si="82"/>
        <v>0.69843578016541941</v>
      </c>
      <c r="AB431" s="20">
        <v>0.52878601548341164</v>
      </c>
      <c r="AC431" s="20">
        <v>0.17752207830532601</v>
      </c>
      <c r="AE431" s="20">
        <f t="shared" si="83"/>
        <v>0.84118534899088226</v>
      </c>
      <c r="AF431" s="20">
        <f t="shared" si="84"/>
        <v>0.88183578016541941</v>
      </c>
    </row>
    <row r="432" spans="1:32" x14ac:dyDescent="0.2">
      <c r="A432" s="14" t="s">
        <v>510</v>
      </c>
      <c r="B432" s="20">
        <v>0.56708094491890515</v>
      </c>
      <c r="C432" s="20">
        <v>0.55782319582703443</v>
      </c>
      <c r="D432" s="27">
        <v>0.55782886259425968</v>
      </c>
      <c r="E432" s="27">
        <f t="shared" si="73"/>
        <v>25.09</v>
      </c>
      <c r="F432" s="27">
        <f t="shared" si="74"/>
        <v>-25.0899</v>
      </c>
      <c r="G432" s="27">
        <f t="shared" si="75"/>
        <v>-25.09</v>
      </c>
      <c r="H432" s="27">
        <f t="shared" si="77"/>
        <v>1000</v>
      </c>
      <c r="I432" s="27">
        <f t="shared" si="76"/>
        <v>1000</v>
      </c>
      <c r="J432" s="27">
        <f t="shared" si="78"/>
        <v>1000</v>
      </c>
      <c r="K432" s="12">
        <v>-25.17</v>
      </c>
      <c r="L432" s="12">
        <f t="shared" si="79"/>
        <v>26.09</v>
      </c>
      <c r="M432" s="27"/>
      <c r="N432" s="27"/>
      <c r="P432" s="12">
        <v>25.09</v>
      </c>
      <c r="Q432" s="39">
        <v>49.74</v>
      </c>
      <c r="R432" s="12">
        <f t="shared" si="80"/>
        <v>25.17</v>
      </c>
      <c r="S432" s="12">
        <v>10.514473438318758</v>
      </c>
      <c r="T432" s="20">
        <v>25.7959136434954</v>
      </c>
      <c r="Y432" s="20">
        <f t="shared" si="81"/>
        <v>0.61194619758214641</v>
      </c>
      <c r="Z432" s="20">
        <f t="shared" si="82"/>
        <v>0.6076789123687123</v>
      </c>
      <c r="AB432" s="20">
        <v>0.45737803966059831</v>
      </c>
      <c r="AC432" s="20">
        <v>0.10882886259425967</v>
      </c>
      <c r="AE432" s="20">
        <f t="shared" si="83"/>
        <v>0.75194619758214643</v>
      </c>
      <c r="AF432" s="20">
        <f t="shared" si="84"/>
        <v>0.79107891236871231</v>
      </c>
    </row>
    <row r="433" spans="1:32" x14ac:dyDescent="0.2">
      <c r="A433" s="14" t="s">
        <v>511</v>
      </c>
      <c r="B433" s="20">
        <v>0.48451821279548318</v>
      </c>
      <c r="C433" s="20">
        <v>0.48862861917507744</v>
      </c>
      <c r="D433" s="27">
        <v>0.48863476198156991</v>
      </c>
      <c r="E433" s="27">
        <f t="shared" si="73"/>
        <v>31.95</v>
      </c>
      <c r="F433" s="27">
        <f t="shared" si="74"/>
        <v>-31.9499</v>
      </c>
      <c r="G433" s="27">
        <f t="shared" si="75"/>
        <v>-31.95</v>
      </c>
      <c r="H433" s="27">
        <f t="shared" si="77"/>
        <v>1000</v>
      </c>
      <c r="I433" s="27">
        <f t="shared" si="76"/>
        <v>1000</v>
      </c>
      <c r="J433" s="27">
        <f t="shared" si="78"/>
        <v>1000</v>
      </c>
      <c r="K433" s="12">
        <v>-25.17</v>
      </c>
      <c r="L433" s="12">
        <f t="shared" si="79"/>
        <v>32.950000000000003</v>
      </c>
      <c r="M433" s="27"/>
      <c r="N433" s="27"/>
      <c r="P433" s="12">
        <v>31.95</v>
      </c>
      <c r="Q433" s="39">
        <v>45.89</v>
      </c>
      <c r="R433" s="12">
        <f t="shared" si="80"/>
        <v>25.17</v>
      </c>
      <c r="S433" s="12">
        <v>7.8754059651460615</v>
      </c>
      <c r="T433" s="20">
        <v>19.398281264625837</v>
      </c>
      <c r="Y433" s="20">
        <f t="shared" si="81"/>
        <v>0.45835150595591656</v>
      </c>
      <c r="Z433" s="20">
        <f t="shared" si="82"/>
        <v>0.4569687518582074</v>
      </c>
      <c r="AB433" s="20">
        <v>0.37481586619550222</v>
      </c>
      <c r="AC433" s="20">
        <v>3.9634761981569899E-2</v>
      </c>
      <c r="AE433" s="20">
        <f t="shared" si="83"/>
        <v>0.59835150595591657</v>
      </c>
      <c r="AF433" s="20">
        <f t="shared" si="84"/>
        <v>0.64036875185820741</v>
      </c>
    </row>
    <row r="434" spans="1:32" x14ac:dyDescent="0.2">
      <c r="A434" s="14" t="s">
        <v>512</v>
      </c>
      <c r="B434" s="20">
        <v>0.48666655708308526</v>
      </c>
      <c r="C434" s="20">
        <v>0.49675174258211913</v>
      </c>
      <c r="D434" s="27">
        <v>0.49675941213744007</v>
      </c>
      <c r="E434" s="27">
        <f t="shared" si="73"/>
        <v>32.159999999999997</v>
      </c>
      <c r="F434" s="27">
        <f t="shared" si="74"/>
        <v>-32.159899999999993</v>
      </c>
      <c r="G434" s="27">
        <f t="shared" si="75"/>
        <v>-32.159999999999997</v>
      </c>
      <c r="H434" s="27">
        <f t="shared" si="77"/>
        <v>1000</v>
      </c>
      <c r="I434" s="27">
        <f t="shared" si="76"/>
        <v>1000</v>
      </c>
      <c r="J434" s="27">
        <f t="shared" si="78"/>
        <v>1000</v>
      </c>
      <c r="K434" s="12">
        <v>-25.17</v>
      </c>
      <c r="L434" s="12">
        <f t="shared" si="79"/>
        <v>33.159999999999997</v>
      </c>
      <c r="M434" s="27"/>
      <c r="N434" s="27"/>
      <c r="P434" s="12">
        <v>32.159999999999997</v>
      </c>
      <c r="Q434" s="39">
        <v>47.14</v>
      </c>
      <c r="R434" s="12">
        <f t="shared" si="80"/>
        <v>25.17</v>
      </c>
      <c r="S434" s="12">
        <v>7.4337088645242124</v>
      </c>
      <c r="T434" s="20">
        <v>18.423013583032052</v>
      </c>
      <c r="Y434" s="20">
        <f t="shared" si="81"/>
        <v>0.43264457324128897</v>
      </c>
      <c r="Z434" s="20">
        <f t="shared" si="82"/>
        <v>0.43399419812811663</v>
      </c>
      <c r="AB434" s="20">
        <v>0.37696380478311675</v>
      </c>
      <c r="AC434" s="20">
        <v>4.775941213744006E-2</v>
      </c>
      <c r="AE434" s="20">
        <f t="shared" si="83"/>
        <v>0.57264457324128903</v>
      </c>
      <c r="AF434" s="20">
        <f t="shared" si="84"/>
        <v>0.61739419812811658</v>
      </c>
    </row>
    <row r="435" spans="1:32" x14ac:dyDescent="0.2">
      <c r="A435" s="14" t="s">
        <v>513</v>
      </c>
      <c r="B435" s="20">
        <v>0.49917446618096944</v>
      </c>
      <c r="C435" s="20">
        <v>0.50899722252059387</v>
      </c>
      <c r="D435" s="27">
        <v>0.50900537291877423</v>
      </c>
      <c r="E435" s="27">
        <f t="shared" si="73"/>
        <v>28.97</v>
      </c>
      <c r="F435" s="27">
        <f t="shared" si="74"/>
        <v>-28.969899999999999</v>
      </c>
      <c r="G435" s="27">
        <f t="shared" si="75"/>
        <v>-28.97</v>
      </c>
      <c r="H435" s="27">
        <f t="shared" si="77"/>
        <v>1000</v>
      </c>
      <c r="I435" s="27">
        <f t="shared" si="76"/>
        <v>1000</v>
      </c>
      <c r="J435" s="27">
        <f t="shared" si="78"/>
        <v>1000</v>
      </c>
      <c r="K435" s="12">
        <v>-25.17</v>
      </c>
      <c r="L435" s="12">
        <f t="shared" si="79"/>
        <v>29.97</v>
      </c>
      <c r="M435" s="27"/>
      <c r="N435" s="27"/>
      <c r="P435" s="12">
        <v>28.97</v>
      </c>
      <c r="Q435" s="39">
        <v>45.44</v>
      </c>
      <c r="R435" s="12">
        <f t="shared" si="80"/>
        <v>25.17</v>
      </c>
      <c r="S435" s="12">
        <v>7.6571889212078563</v>
      </c>
      <c r="T435" s="20">
        <v>18.955062932373039</v>
      </c>
      <c r="Y435" s="20">
        <f t="shared" si="81"/>
        <v>0.44565119423141869</v>
      </c>
      <c r="Z435" s="20">
        <f t="shared" si="82"/>
        <v>0.44652777900461871</v>
      </c>
      <c r="AB435" s="20">
        <v>0.38947148873662579</v>
      </c>
      <c r="AC435" s="20">
        <v>6.0005372918774225E-2</v>
      </c>
      <c r="AE435" s="20">
        <f t="shared" si="83"/>
        <v>0.58565119423141865</v>
      </c>
      <c r="AF435" s="20">
        <f t="shared" si="84"/>
        <v>0.62992777900461872</v>
      </c>
    </row>
    <row r="436" spans="1:32" x14ac:dyDescent="0.2">
      <c r="A436" s="14" t="s">
        <v>514</v>
      </c>
      <c r="B436" s="20">
        <v>0.52123725846730673</v>
      </c>
      <c r="C436" s="20">
        <v>0.53352971849500042</v>
      </c>
      <c r="D436" s="27">
        <v>0.53353915612469482</v>
      </c>
      <c r="E436" s="27">
        <f t="shared" si="73"/>
        <v>30.01</v>
      </c>
      <c r="F436" s="27">
        <f t="shared" si="74"/>
        <v>-30.009900000000002</v>
      </c>
      <c r="G436" s="27">
        <f t="shared" si="75"/>
        <v>-30.01</v>
      </c>
      <c r="H436" s="27">
        <f t="shared" si="77"/>
        <v>1000</v>
      </c>
      <c r="I436" s="27">
        <f t="shared" si="76"/>
        <v>1000</v>
      </c>
      <c r="J436" s="27">
        <f t="shared" si="78"/>
        <v>1000</v>
      </c>
      <c r="K436" s="12">
        <v>-25.17</v>
      </c>
      <c r="L436" s="12">
        <f t="shared" si="79"/>
        <v>31.01</v>
      </c>
      <c r="M436" s="27"/>
      <c r="N436" s="27"/>
      <c r="P436" s="12">
        <v>30.01</v>
      </c>
      <c r="Q436" s="39">
        <v>43.01</v>
      </c>
      <c r="R436" s="12">
        <f t="shared" si="80"/>
        <v>25.17</v>
      </c>
      <c r="S436" s="12">
        <v>7.8019421409992962</v>
      </c>
      <c r="T436" s="20">
        <v>19.321720140722839</v>
      </c>
      <c r="Y436" s="20">
        <f t="shared" si="81"/>
        <v>0.45407588453652903</v>
      </c>
      <c r="Z436" s="20">
        <f t="shared" si="82"/>
        <v>0.45516518788501076</v>
      </c>
      <c r="AB436" s="20">
        <v>0.41153379862823747</v>
      </c>
      <c r="AC436" s="20">
        <v>8.4539156124694814E-2</v>
      </c>
      <c r="AE436" s="20">
        <f t="shared" si="83"/>
        <v>0.59407588453652904</v>
      </c>
      <c r="AF436" s="20">
        <f t="shared" si="84"/>
        <v>0.63856518788501071</v>
      </c>
    </row>
    <row r="437" spans="1:32" x14ac:dyDescent="0.2">
      <c r="A437" s="14" t="s">
        <v>515</v>
      </c>
      <c r="B437" s="20">
        <v>0.55229676049659471</v>
      </c>
      <c r="C437" s="20">
        <v>0.56306683757627463</v>
      </c>
      <c r="D437" s="27">
        <v>0.56307678704428843</v>
      </c>
      <c r="E437" s="27">
        <f t="shared" si="73"/>
        <v>30.45</v>
      </c>
      <c r="F437" s="27">
        <f t="shared" si="74"/>
        <v>-30.4499</v>
      </c>
      <c r="G437" s="27">
        <f t="shared" si="75"/>
        <v>-30.45</v>
      </c>
      <c r="H437" s="27">
        <f t="shared" si="77"/>
        <v>1000</v>
      </c>
      <c r="I437" s="27">
        <f t="shared" si="76"/>
        <v>1000</v>
      </c>
      <c r="J437" s="27">
        <f t="shared" si="78"/>
        <v>1000</v>
      </c>
      <c r="K437" s="12">
        <v>-25.17</v>
      </c>
      <c r="L437" s="12">
        <f t="shared" si="79"/>
        <v>31.45</v>
      </c>
      <c r="M437" s="27"/>
      <c r="N437" s="27"/>
      <c r="P437" s="12">
        <v>30.45</v>
      </c>
      <c r="Q437" s="39">
        <v>38.89</v>
      </c>
      <c r="R437" s="12">
        <f t="shared" si="80"/>
        <v>25.17</v>
      </c>
      <c r="S437" s="12">
        <v>8.3977180216493661</v>
      </c>
      <c r="T437" s="20">
        <v>20.700595464091933</v>
      </c>
      <c r="Y437" s="20">
        <f t="shared" si="81"/>
        <v>0.48875025857092302</v>
      </c>
      <c r="Z437" s="20">
        <f t="shared" si="82"/>
        <v>0.48764759840851912</v>
      </c>
      <c r="AB437" s="20">
        <v>0.44259300570918525</v>
      </c>
      <c r="AC437" s="20">
        <v>0.11407678704428842</v>
      </c>
      <c r="AE437" s="20">
        <f t="shared" si="83"/>
        <v>0.62875025857092304</v>
      </c>
      <c r="AF437" s="20">
        <f t="shared" si="84"/>
        <v>0.67104759840851913</v>
      </c>
    </row>
    <row r="438" spans="1:32" x14ac:dyDescent="0.2">
      <c r="A438" s="14" t="s">
        <v>516</v>
      </c>
      <c r="B438" s="20">
        <v>0.67190548218932156</v>
      </c>
      <c r="C438" s="20">
        <v>0.68969700393814093</v>
      </c>
      <c r="D438" s="27">
        <v>0.68971228853542088</v>
      </c>
      <c r="E438" s="27">
        <f t="shared" si="73"/>
        <v>27.01</v>
      </c>
      <c r="F438" s="27">
        <f t="shared" si="74"/>
        <v>-27.009900000000002</v>
      </c>
      <c r="G438" s="27">
        <f t="shared" si="75"/>
        <v>-27.01</v>
      </c>
      <c r="H438" s="27">
        <f t="shared" si="77"/>
        <v>1000</v>
      </c>
      <c r="I438" s="27">
        <f t="shared" si="76"/>
        <v>1000</v>
      </c>
      <c r="J438" s="27">
        <f t="shared" si="78"/>
        <v>1000</v>
      </c>
      <c r="K438" s="12">
        <v>-25.17</v>
      </c>
      <c r="L438" s="12">
        <f t="shared" si="79"/>
        <v>28.01</v>
      </c>
      <c r="M438" s="27"/>
      <c r="N438" s="27"/>
      <c r="P438" s="12">
        <v>27.01</v>
      </c>
      <c r="Q438" s="39">
        <v>40.1</v>
      </c>
      <c r="R438" s="12">
        <f t="shared" si="80"/>
        <v>25.17</v>
      </c>
      <c r="S438" s="12">
        <v>9.8996017715080082</v>
      </c>
      <c r="T438" s="20">
        <v>24.54194558951901</v>
      </c>
      <c r="Y438" s="20">
        <f t="shared" si="81"/>
        <v>0.5761604418129066</v>
      </c>
      <c r="Z438" s="20">
        <f t="shared" si="82"/>
        <v>0.57813896454144742</v>
      </c>
      <c r="AB438" s="20">
        <v>0.5621995679907561</v>
      </c>
      <c r="AC438" s="20">
        <v>0.24071228853542087</v>
      </c>
      <c r="AE438" s="20">
        <f t="shared" si="83"/>
        <v>0.71616044181290661</v>
      </c>
      <c r="AF438" s="20">
        <f t="shared" si="84"/>
        <v>0.76153896454144743</v>
      </c>
    </row>
    <row r="439" spans="1:32" x14ac:dyDescent="0.2">
      <c r="A439" s="14" t="s">
        <v>517</v>
      </c>
      <c r="B439" s="20">
        <v>0.87065758908969715</v>
      </c>
      <c r="C439" s="20">
        <v>0.87049209960381146</v>
      </c>
      <c r="D439" s="27">
        <v>0.87050982501211027</v>
      </c>
      <c r="E439" s="27">
        <f t="shared" si="73"/>
        <v>31.9</v>
      </c>
      <c r="F439" s="27">
        <f t="shared" si="74"/>
        <v>-31.899899999999999</v>
      </c>
      <c r="G439" s="27">
        <f t="shared" si="75"/>
        <v>-31.9</v>
      </c>
      <c r="H439" s="27">
        <f t="shared" si="77"/>
        <v>1000</v>
      </c>
      <c r="I439" s="27">
        <f t="shared" si="76"/>
        <v>1000</v>
      </c>
      <c r="J439" s="27">
        <f t="shared" si="78"/>
        <v>1000</v>
      </c>
      <c r="K439" s="12">
        <v>-25.17</v>
      </c>
      <c r="L439" s="12">
        <f t="shared" si="79"/>
        <v>32.9</v>
      </c>
      <c r="M439" s="27"/>
      <c r="N439" s="27"/>
      <c r="P439" s="12">
        <v>31.9</v>
      </c>
      <c r="Q439" s="39">
        <v>46.28</v>
      </c>
      <c r="R439" s="12">
        <f t="shared" si="80"/>
        <v>25.17</v>
      </c>
      <c r="S439" s="12">
        <v>14.586076329108552</v>
      </c>
      <c r="T439" s="20">
        <v>35.575712321053757</v>
      </c>
      <c r="Y439" s="20">
        <f t="shared" si="81"/>
        <v>0.84891497416423767</v>
      </c>
      <c r="Z439" s="20">
        <f t="shared" si="82"/>
        <v>0.83806336417362792</v>
      </c>
      <c r="AB439" s="20">
        <v>0.76094960031324466</v>
      </c>
      <c r="AC439" s="20">
        <v>0.42150982501211026</v>
      </c>
      <c r="AE439" s="20">
        <f t="shared" si="83"/>
        <v>0.98891497416423768</v>
      </c>
      <c r="AF439" s="20">
        <f t="shared" si="84"/>
        <v>1.0214633641736279</v>
      </c>
    </row>
    <row r="440" spans="1:32" x14ac:dyDescent="0.2">
      <c r="A440" s="14" t="s">
        <v>518</v>
      </c>
      <c r="B440" s="20">
        <v>0.90157480648117072</v>
      </c>
      <c r="C440" s="20">
        <v>0.90634775293198944</v>
      </c>
      <c r="D440" s="27">
        <v>0.90635285373530616</v>
      </c>
      <c r="E440" s="27">
        <f t="shared" si="73"/>
        <v>54.1</v>
      </c>
      <c r="F440" s="27">
        <f t="shared" si="74"/>
        <v>-54.099899999999998</v>
      </c>
      <c r="G440" s="27">
        <f t="shared" si="75"/>
        <v>-54.1</v>
      </c>
      <c r="H440" s="27">
        <f t="shared" si="77"/>
        <v>1000</v>
      </c>
      <c r="I440" s="27">
        <f t="shared" si="76"/>
        <v>1000</v>
      </c>
      <c r="J440" s="27">
        <f t="shared" si="78"/>
        <v>1000</v>
      </c>
      <c r="K440" s="12">
        <v>-25.17</v>
      </c>
      <c r="L440" s="12">
        <f t="shared" si="79"/>
        <v>55.1</v>
      </c>
      <c r="M440" s="27"/>
      <c r="N440" s="27"/>
      <c r="P440" s="12">
        <v>54.1</v>
      </c>
      <c r="Q440" s="39">
        <v>49.51</v>
      </c>
      <c r="R440" s="12">
        <f t="shared" si="80"/>
        <v>25.17</v>
      </c>
      <c r="S440" s="12">
        <v>14.94308766915702</v>
      </c>
      <c r="T440" s="20">
        <v>36.843263021482677</v>
      </c>
      <c r="Y440" s="20">
        <f t="shared" si="81"/>
        <v>0.8696931646573699</v>
      </c>
      <c r="Z440" s="20">
        <f t="shared" si="82"/>
        <v>0.86792328081213288</v>
      </c>
      <c r="AB440" s="20">
        <v>0.7918729486343129</v>
      </c>
      <c r="AC440" s="20">
        <v>0.45735285373530615</v>
      </c>
      <c r="AE440" s="20">
        <f t="shared" si="83"/>
        <v>1.0096931646573699</v>
      </c>
      <c r="AF440" s="20">
        <f t="shared" si="84"/>
        <v>1.0513232808121329</v>
      </c>
    </row>
    <row r="441" spans="1:32" x14ac:dyDescent="0.2">
      <c r="A441" s="14" t="s">
        <v>519</v>
      </c>
      <c r="B441" s="20">
        <v>0.88593497597745419</v>
      </c>
      <c r="C441" s="20">
        <v>0.89453941675420445</v>
      </c>
      <c r="D441" s="27">
        <v>0.89454913142047021</v>
      </c>
      <c r="E441" s="27">
        <f t="shared" si="73"/>
        <v>64.900000000000006</v>
      </c>
      <c r="F441" s="27">
        <f t="shared" si="74"/>
        <v>-64.899900000000002</v>
      </c>
      <c r="G441" s="27">
        <f t="shared" si="75"/>
        <v>-64.900000000000006</v>
      </c>
      <c r="H441" s="27">
        <f t="shared" si="77"/>
        <v>1000</v>
      </c>
      <c r="I441" s="27">
        <f t="shared" si="76"/>
        <v>1000</v>
      </c>
      <c r="J441" s="27">
        <f t="shared" si="78"/>
        <v>1000</v>
      </c>
      <c r="K441" s="12">
        <v>-25.17</v>
      </c>
      <c r="L441" s="12">
        <f t="shared" si="79"/>
        <v>65.900000000000006</v>
      </c>
      <c r="M441" s="27"/>
      <c r="N441" s="27"/>
      <c r="P441" s="12">
        <v>64.900000000000006</v>
      </c>
      <c r="Q441" s="39">
        <v>65.06</v>
      </c>
      <c r="R441" s="12">
        <f t="shared" si="80"/>
        <v>25.17</v>
      </c>
      <c r="S441" s="12">
        <v>14.17260227404946</v>
      </c>
      <c r="T441" s="20">
        <v>34.802090156018608</v>
      </c>
      <c r="Y441" s="20">
        <f t="shared" si="81"/>
        <v>0.82485063301804507</v>
      </c>
      <c r="Z441" s="20">
        <f t="shared" si="82"/>
        <v>0.81983900963709344</v>
      </c>
      <c r="AB441" s="20">
        <v>0.77623117196457725</v>
      </c>
      <c r="AC441" s="20">
        <v>0.4455491314204702</v>
      </c>
      <c r="AE441" s="20">
        <f t="shared" si="83"/>
        <v>0.96485063301804508</v>
      </c>
      <c r="AF441" s="20">
        <f t="shared" si="84"/>
        <v>1.0032390096370936</v>
      </c>
    </row>
    <row r="442" spans="1:32" x14ac:dyDescent="0.2">
      <c r="A442" s="14" t="s">
        <v>520</v>
      </c>
      <c r="B442" s="20">
        <v>0.85827173025856152</v>
      </c>
      <c r="C442" s="20">
        <v>0.86051118088786305</v>
      </c>
      <c r="D442" s="27">
        <v>0.86052004857356412</v>
      </c>
      <c r="E442" s="27">
        <f t="shared" si="73"/>
        <v>65.349999999999994</v>
      </c>
      <c r="F442" s="27">
        <f t="shared" si="74"/>
        <v>-65.349899999999991</v>
      </c>
      <c r="G442" s="27">
        <f t="shared" si="75"/>
        <v>-65.349999999999994</v>
      </c>
      <c r="H442" s="27">
        <f t="shared" si="77"/>
        <v>1000</v>
      </c>
      <c r="I442" s="27">
        <f t="shared" si="76"/>
        <v>1000</v>
      </c>
      <c r="J442" s="27">
        <f t="shared" si="78"/>
        <v>1000</v>
      </c>
      <c r="K442" s="12">
        <v>-25.17</v>
      </c>
      <c r="L442" s="12">
        <f t="shared" si="79"/>
        <v>66.349999999999994</v>
      </c>
      <c r="M442" s="27"/>
      <c r="N442" s="27"/>
      <c r="P442" s="12">
        <v>65.349999999999994</v>
      </c>
      <c r="Q442" s="39">
        <v>66.5</v>
      </c>
      <c r="R442" s="12">
        <f t="shared" si="80"/>
        <v>25.17</v>
      </c>
      <c r="S442" s="12">
        <v>14.295524294157506</v>
      </c>
      <c r="T442" s="20">
        <v>35.067750341624418</v>
      </c>
      <c r="Y442" s="20">
        <f t="shared" si="81"/>
        <v>0.83200473952138154</v>
      </c>
      <c r="Z442" s="20">
        <f t="shared" si="82"/>
        <v>0.82609721374180889</v>
      </c>
      <c r="AB442" s="20">
        <v>0.74856782925231979</v>
      </c>
      <c r="AC442" s="20">
        <v>0.41152004857356411</v>
      </c>
      <c r="AE442" s="20">
        <f t="shared" si="83"/>
        <v>0.97200473952138156</v>
      </c>
      <c r="AF442" s="20">
        <f t="shared" si="84"/>
        <v>1.0094972137418088</v>
      </c>
    </row>
    <row r="443" spans="1:32" x14ac:dyDescent="0.2">
      <c r="A443" s="14" t="s">
        <v>521</v>
      </c>
      <c r="B443" s="20">
        <v>0.82337612956217221</v>
      </c>
      <c r="C443" s="20">
        <v>0.82324952416159802</v>
      </c>
      <c r="D443" s="27">
        <v>0.82325704154153867</v>
      </c>
      <c r="E443" s="27">
        <f t="shared" si="73"/>
        <v>61.31</v>
      </c>
      <c r="F443" s="27">
        <f t="shared" si="74"/>
        <v>-61.309899999999999</v>
      </c>
      <c r="G443" s="27">
        <f t="shared" si="75"/>
        <v>-61.31</v>
      </c>
      <c r="H443" s="27">
        <f t="shared" si="77"/>
        <v>1000</v>
      </c>
      <c r="I443" s="27">
        <f t="shared" si="76"/>
        <v>1000</v>
      </c>
      <c r="J443" s="27">
        <f t="shared" si="78"/>
        <v>1000</v>
      </c>
      <c r="K443" s="12">
        <v>-25.17</v>
      </c>
      <c r="L443" s="12">
        <f t="shared" si="79"/>
        <v>62.31</v>
      </c>
      <c r="M443" s="27"/>
      <c r="N443" s="27"/>
      <c r="P443" s="12">
        <v>61.31</v>
      </c>
      <c r="Q443" s="39">
        <v>66.09</v>
      </c>
      <c r="R443" s="12">
        <f t="shared" si="80"/>
        <v>25.17</v>
      </c>
      <c r="S443" s="12">
        <v>13.973004663125048</v>
      </c>
      <c r="T443" s="20">
        <v>34.314935144918323</v>
      </c>
      <c r="Y443" s="20">
        <f t="shared" si="81"/>
        <v>0.81323397910111772</v>
      </c>
      <c r="Z443" s="20">
        <f t="shared" si="82"/>
        <v>0.80836301264812704</v>
      </c>
      <c r="AB443" s="20">
        <v>0.71367273106815254</v>
      </c>
      <c r="AC443" s="20">
        <v>0.37425704154153866</v>
      </c>
      <c r="AE443" s="20">
        <f t="shared" si="83"/>
        <v>0.95323397910111773</v>
      </c>
      <c r="AF443" s="20">
        <f t="shared" si="84"/>
        <v>0.99176301264812705</v>
      </c>
    </row>
    <row r="444" spans="1:32" x14ac:dyDescent="0.2">
      <c r="A444" s="14" t="s">
        <v>522</v>
      </c>
      <c r="B444" s="20">
        <v>0.7940099174183205</v>
      </c>
      <c r="C444" s="20">
        <v>0.794432280197786</v>
      </c>
      <c r="D444" s="27">
        <v>0.79443895566333023</v>
      </c>
      <c r="E444" s="27">
        <f t="shared" si="73"/>
        <v>61.43</v>
      </c>
      <c r="F444" s="27">
        <f t="shared" si="74"/>
        <v>-61.429899999999996</v>
      </c>
      <c r="G444" s="27">
        <f t="shared" si="75"/>
        <v>-61.43</v>
      </c>
      <c r="H444" s="27">
        <f t="shared" si="77"/>
        <v>1000</v>
      </c>
      <c r="I444" s="27">
        <f t="shared" si="76"/>
        <v>1000</v>
      </c>
      <c r="J444" s="27">
        <f t="shared" si="78"/>
        <v>1000</v>
      </c>
      <c r="K444" s="12">
        <v>-25.17</v>
      </c>
      <c r="L444" s="12">
        <f t="shared" si="79"/>
        <v>62.43</v>
      </c>
      <c r="M444" s="27"/>
      <c r="N444" s="27"/>
      <c r="P444" s="12">
        <v>61.43</v>
      </c>
      <c r="Q444" s="39">
        <v>65.91</v>
      </c>
      <c r="R444" s="12">
        <f t="shared" si="80"/>
        <v>25.17</v>
      </c>
      <c r="S444" s="12">
        <v>13.493031358308121</v>
      </c>
      <c r="T444" s="20">
        <v>33.211834886223031</v>
      </c>
      <c r="Y444" s="20">
        <f t="shared" si="81"/>
        <v>0.78529935731081157</v>
      </c>
      <c r="Z444" s="20">
        <f t="shared" si="82"/>
        <v>0.78237708422931995</v>
      </c>
      <c r="AB444" s="20">
        <v>0.68430695824416943</v>
      </c>
      <c r="AC444" s="20">
        <v>0.34543895566333022</v>
      </c>
      <c r="AE444" s="20">
        <f t="shared" si="83"/>
        <v>0.92529935731081159</v>
      </c>
      <c r="AF444" s="20">
        <f t="shared" si="84"/>
        <v>0.96577708422931996</v>
      </c>
    </row>
    <row r="445" spans="1:32" x14ac:dyDescent="0.2">
      <c r="A445" s="14" t="s">
        <v>523</v>
      </c>
      <c r="B445" s="20">
        <v>0.76457370473010344</v>
      </c>
      <c r="C445" s="20">
        <v>0.76416178879440089</v>
      </c>
      <c r="D445" s="27">
        <v>0.7641687925784435</v>
      </c>
      <c r="E445" s="27">
        <f t="shared" si="73"/>
        <v>58.98</v>
      </c>
      <c r="F445" s="27">
        <f t="shared" si="74"/>
        <v>-58.979899999999994</v>
      </c>
      <c r="G445" s="27">
        <f t="shared" si="75"/>
        <v>-58.98</v>
      </c>
      <c r="H445" s="27">
        <f t="shared" si="77"/>
        <v>1000</v>
      </c>
      <c r="I445" s="27">
        <f t="shared" si="76"/>
        <v>1000</v>
      </c>
      <c r="J445" s="27">
        <f t="shared" si="78"/>
        <v>1000</v>
      </c>
      <c r="K445" s="12">
        <v>-25.17</v>
      </c>
      <c r="L445" s="12">
        <f t="shared" si="79"/>
        <v>59.98</v>
      </c>
      <c r="M445" s="27"/>
      <c r="N445" s="27"/>
      <c r="P445" s="12">
        <v>58.98</v>
      </c>
      <c r="Q445" s="39">
        <v>66</v>
      </c>
      <c r="R445" s="12">
        <f t="shared" si="80"/>
        <v>25.17</v>
      </c>
      <c r="S445" s="12">
        <v>13.094328975648038</v>
      </c>
      <c r="T445" s="20">
        <v>32.248004232155338</v>
      </c>
      <c r="Y445" s="20">
        <f t="shared" si="81"/>
        <v>0.76209473289789442</v>
      </c>
      <c r="Z445" s="20">
        <f t="shared" si="82"/>
        <v>0.75967195458491343</v>
      </c>
      <c r="AB445" s="20">
        <v>0.65487049209910964</v>
      </c>
      <c r="AC445" s="20">
        <v>0.31516879257844349</v>
      </c>
      <c r="AE445" s="20">
        <f t="shared" si="83"/>
        <v>0.90209473289789444</v>
      </c>
      <c r="AF445" s="20">
        <f t="shared" si="84"/>
        <v>0.94307195458491344</v>
      </c>
    </row>
    <row r="446" spans="1:32" x14ac:dyDescent="0.2">
      <c r="A446" s="14" t="s">
        <v>524</v>
      </c>
      <c r="B446" s="20">
        <v>0.74505829762148845</v>
      </c>
      <c r="C446" s="20">
        <v>0.74300391748416084</v>
      </c>
      <c r="D446" s="27">
        <v>0.74300992279479539</v>
      </c>
      <c r="E446" s="27">
        <f t="shared" si="73"/>
        <v>58.53</v>
      </c>
      <c r="F446" s="27">
        <f t="shared" si="74"/>
        <v>-58.529899999999998</v>
      </c>
      <c r="G446" s="27">
        <f t="shared" si="75"/>
        <v>-58.53</v>
      </c>
      <c r="H446" s="27">
        <f t="shared" si="77"/>
        <v>1000</v>
      </c>
      <c r="I446" s="27">
        <f t="shared" si="76"/>
        <v>1000</v>
      </c>
      <c r="J446" s="27">
        <f t="shared" si="78"/>
        <v>1000</v>
      </c>
      <c r="K446" s="12">
        <v>-25.17</v>
      </c>
      <c r="L446" s="12">
        <f t="shared" si="79"/>
        <v>59.53</v>
      </c>
      <c r="M446" s="27"/>
      <c r="N446" s="27"/>
      <c r="P446" s="12">
        <v>58.53</v>
      </c>
      <c r="Q446" s="39">
        <v>65.5</v>
      </c>
      <c r="R446" s="12">
        <f t="shared" si="80"/>
        <v>25.17</v>
      </c>
      <c r="S446" s="12">
        <v>12.920625111898342</v>
      </c>
      <c r="T446" s="20">
        <v>31.81971605013965</v>
      </c>
      <c r="Y446" s="20">
        <f t="shared" si="81"/>
        <v>0.75198510453176393</v>
      </c>
      <c r="Z446" s="20">
        <f t="shared" si="82"/>
        <v>0.74958269392818555</v>
      </c>
      <c r="AB446" s="20">
        <v>0.63535543256863691</v>
      </c>
      <c r="AC446" s="20">
        <v>0.29400992279479538</v>
      </c>
      <c r="AE446" s="20">
        <f t="shared" si="83"/>
        <v>0.89198510453176394</v>
      </c>
      <c r="AF446" s="20">
        <f t="shared" si="84"/>
        <v>0.93298269392818556</v>
      </c>
    </row>
    <row r="447" spans="1:32" x14ac:dyDescent="0.2">
      <c r="A447" s="14" t="s">
        <v>525</v>
      </c>
      <c r="B447" s="20">
        <v>0.7325514528592566</v>
      </c>
      <c r="C447" s="20">
        <v>0.73105628015013946</v>
      </c>
      <c r="D447" s="27">
        <v>0.73106195699433563</v>
      </c>
      <c r="E447" s="27">
        <f t="shared" si="73"/>
        <v>55.81</v>
      </c>
      <c r="F447" s="27">
        <f t="shared" si="74"/>
        <v>-55.809899999999999</v>
      </c>
      <c r="G447" s="27">
        <f t="shared" si="75"/>
        <v>-55.81</v>
      </c>
      <c r="H447" s="27">
        <f t="shared" si="77"/>
        <v>1000</v>
      </c>
      <c r="I447" s="27">
        <f t="shared" si="76"/>
        <v>1000</v>
      </c>
      <c r="J447" s="27">
        <f t="shared" si="78"/>
        <v>1000</v>
      </c>
      <c r="K447" s="12">
        <v>-25.17</v>
      </c>
      <c r="L447" s="12">
        <f t="shared" si="79"/>
        <v>56.81</v>
      </c>
      <c r="M447" s="27"/>
      <c r="N447" s="27"/>
      <c r="P447" s="12">
        <v>55.81</v>
      </c>
      <c r="Q447" s="39">
        <v>65</v>
      </c>
      <c r="R447" s="12">
        <f t="shared" si="80"/>
        <v>25.17</v>
      </c>
      <c r="S447" s="12">
        <v>12.668194411256412</v>
      </c>
      <c r="T447" s="20">
        <v>31.216285337129349</v>
      </c>
      <c r="Y447" s="20">
        <f t="shared" si="81"/>
        <v>0.7372935454806121</v>
      </c>
      <c r="Z447" s="20">
        <f t="shared" si="82"/>
        <v>0.73536756960889482</v>
      </c>
      <c r="AB447" s="20">
        <v>0.62284876275451284</v>
      </c>
      <c r="AC447" s="20">
        <v>0.28206195699433562</v>
      </c>
      <c r="AE447" s="20">
        <f t="shared" si="83"/>
        <v>0.87729354548061211</v>
      </c>
      <c r="AF447" s="20">
        <f t="shared" si="84"/>
        <v>0.91876756960889483</v>
      </c>
    </row>
    <row r="448" spans="1:32" x14ac:dyDescent="0.2">
      <c r="A448" s="14" t="s">
        <v>526</v>
      </c>
      <c r="B448" s="20">
        <v>0.73240414430507417</v>
      </c>
      <c r="C448" s="20">
        <v>0.73182987687808931</v>
      </c>
      <c r="D448" s="27">
        <v>0.73183419184163623</v>
      </c>
      <c r="E448" s="27">
        <f t="shared" si="73"/>
        <v>55.5</v>
      </c>
      <c r="F448" s="27">
        <f t="shared" si="74"/>
        <v>-55.499899999999997</v>
      </c>
      <c r="G448" s="27">
        <f t="shared" si="75"/>
        <v>-55.5</v>
      </c>
      <c r="H448" s="27">
        <f t="shared" si="77"/>
        <v>1000</v>
      </c>
      <c r="I448" s="27">
        <f t="shared" si="76"/>
        <v>1000</v>
      </c>
      <c r="J448" s="27">
        <f t="shared" si="78"/>
        <v>1000</v>
      </c>
      <c r="K448" s="12">
        <v>-25.17</v>
      </c>
      <c r="L448" s="12">
        <f t="shared" si="79"/>
        <v>56.5</v>
      </c>
      <c r="M448" s="27"/>
      <c r="N448" s="27"/>
      <c r="P448" s="12">
        <v>55.5</v>
      </c>
      <c r="Q448" s="39">
        <v>62.94</v>
      </c>
      <c r="R448" s="12">
        <f t="shared" si="80"/>
        <v>25.17</v>
      </c>
      <c r="S448" s="12">
        <v>12.636699682033438</v>
      </c>
      <c r="T448" s="20">
        <v>31.210028069836941</v>
      </c>
      <c r="Y448" s="20">
        <f t="shared" si="81"/>
        <v>0.73546054072721767</v>
      </c>
      <c r="Z448" s="20">
        <f t="shared" si="82"/>
        <v>0.73522016605361851</v>
      </c>
      <c r="AB448" s="20">
        <v>0.62270204375663396</v>
      </c>
      <c r="AC448" s="20">
        <v>0.28283419184163622</v>
      </c>
      <c r="AE448" s="20">
        <f t="shared" si="83"/>
        <v>0.87546054072721768</v>
      </c>
      <c r="AF448" s="20">
        <f t="shared" si="84"/>
        <v>0.91862016605361851</v>
      </c>
    </row>
    <row r="449" spans="1:32" x14ac:dyDescent="0.2">
      <c r="A449" s="14" t="s">
        <v>527</v>
      </c>
      <c r="B449" s="20">
        <v>0.7300149514408254</v>
      </c>
      <c r="C449" s="20">
        <v>0.7278975864114261</v>
      </c>
      <c r="D449" s="27">
        <v>0.72790070306725885</v>
      </c>
      <c r="E449" s="27">
        <f t="shared" si="73"/>
        <v>56.21</v>
      </c>
      <c r="F449" s="27">
        <f t="shared" si="74"/>
        <v>-56.209899999999998</v>
      </c>
      <c r="G449" s="27">
        <f t="shared" si="75"/>
        <v>-56.21</v>
      </c>
      <c r="H449" s="27">
        <f t="shared" si="77"/>
        <v>1000</v>
      </c>
      <c r="I449" s="27">
        <f t="shared" si="76"/>
        <v>1000</v>
      </c>
      <c r="J449" s="27">
        <f t="shared" si="78"/>
        <v>1000</v>
      </c>
      <c r="K449" s="12">
        <v>-25.17</v>
      </c>
      <c r="L449" s="12">
        <f t="shared" si="79"/>
        <v>57.21</v>
      </c>
      <c r="M449" s="27"/>
      <c r="N449" s="27"/>
      <c r="P449" s="12">
        <v>56.21</v>
      </c>
      <c r="Q449" s="39">
        <v>61.08</v>
      </c>
      <c r="R449" s="12">
        <f t="shared" si="80"/>
        <v>25.17</v>
      </c>
      <c r="S449" s="12">
        <v>12.758596079103601</v>
      </c>
      <c r="T449" s="20">
        <v>31.524804694523944</v>
      </c>
      <c r="Y449" s="20">
        <f t="shared" si="81"/>
        <v>0.74255495559484197</v>
      </c>
      <c r="Z449" s="20">
        <f t="shared" si="82"/>
        <v>0.74263541482411999</v>
      </c>
      <c r="AB449" s="20">
        <v>0.62031328900748328</v>
      </c>
      <c r="AC449" s="20">
        <v>0.27890070306725884</v>
      </c>
      <c r="AE449" s="20">
        <f t="shared" si="83"/>
        <v>0.88255495559484198</v>
      </c>
      <c r="AF449" s="20">
        <f t="shared" si="84"/>
        <v>0.92603541482412</v>
      </c>
    </row>
    <row r="450" spans="1:32" x14ac:dyDescent="0.2">
      <c r="A450" s="14" t="s">
        <v>528</v>
      </c>
      <c r="B450" s="20">
        <v>0.74931541852496408</v>
      </c>
      <c r="C450" s="20">
        <v>0.74632100149538716</v>
      </c>
      <c r="D450" s="27">
        <v>0.74632215705670824</v>
      </c>
      <c r="E450" s="27">
        <f t="shared" ref="E450:E513" si="85">P450</f>
        <v>70.069999999999993</v>
      </c>
      <c r="F450" s="27">
        <f t="shared" ref="F450:F513" si="86">-P450+0.0001</f>
        <v>-70.06989999999999</v>
      </c>
      <c r="G450" s="27">
        <f t="shared" ref="G450:G513" si="87">-P450</f>
        <v>-70.069999999999993</v>
      </c>
      <c r="H450" s="27">
        <f t="shared" si="77"/>
        <v>1000</v>
      </c>
      <c r="I450" s="27">
        <f t="shared" ref="I450:I513" si="88">IF(P450&lt;0,P450,1000)</f>
        <v>1000</v>
      </c>
      <c r="J450" s="27">
        <f t="shared" si="78"/>
        <v>1000</v>
      </c>
      <c r="K450" s="12">
        <v>-25.17</v>
      </c>
      <c r="L450" s="12">
        <f t="shared" si="79"/>
        <v>71.069999999999993</v>
      </c>
      <c r="M450" s="27"/>
      <c r="N450" s="27"/>
      <c r="P450" s="12">
        <v>70.069999999999993</v>
      </c>
      <c r="Q450" s="39">
        <v>61.19</v>
      </c>
      <c r="R450" s="12">
        <f t="shared" si="80"/>
        <v>25.17</v>
      </c>
      <c r="S450" s="12">
        <v>13.275132311342515</v>
      </c>
      <c r="T450" s="20">
        <v>32.907173140604016</v>
      </c>
      <c r="Y450" s="20">
        <f t="shared" si="81"/>
        <v>0.77261755312635993</v>
      </c>
      <c r="Z450" s="20">
        <f t="shared" si="82"/>
        <v>0.77520011345880424</v>
      </c>
      <c r="AB450" s="20">
        <v>0.63961459971803614</v>
      </c>
      <c r="AC450" s="20">
        <v>0.29732215705670823</v>
      </c>
      <c r="AE450" s="20">
        <f t="shared" si="83"/>
        <v>0.91261755312635995</v>
      </c>
      <c r="AF450" s="20">
        <f t="shared" si="84"/>
        <v>0.95860011345880425</v>
      </c>
    </row>
    <row r="451" spans="1:32" x14ac:dyDescent="0.2">
      <c r="A451" s="14" t="s">
        <v>529</v>
      </c>
      <c r="B451" s="20">
        <v>0.75242663674786758</v>
      </c>
      <c r="C451" s="20">
        <v>0.74572179959543705</v>
      </c>
      <c r="D451" s="27">
        <v>0.74572172006134785</v>
      </c>
      <c r="E451" s="27">
        <f t="shared" si="85"/>
        <v>74.97</v>
      </c>
      <c r="F451" s="27">
        <f t="shared" si="86"/>
        <v>-74.969899999999996</v>
      </c>
      <c r="G451" s="27">
        <f t="shared" si="87"/>
        <v>-74.97</v>
      </c>
      <c r="H451" s="27">
        <f t="shared" ref="H451:H514" si="89">IF(P451&lt;0,0,1000)</f>
        <v>1000</v>
      </c>
      <c r="I451" s="27">
        <f t="shared" si="88"/>
        <v>1000</v>
      </c>
      <c r="J451" s="27">
        <f t="shared" ref="J451:J514" si="90">I451</f>
        <v>1000</v>
      </c>
      <c r="K451" s="12">
        <v>-25.17</v>
      </c>
      <c r="L451" s="12">
        <f t="shared" ref="L451:L514" si="91">SQRT(E451^2)+1</f>
        <v>75.97</v>
      </c>
      <c r="M451" s="27"/>
      <c r="N451" s="27"/>
      <c r="P451" s="12">
        <v>74.97</v>
      </c>
      <c r="Q451" s="39">
        <v>66.88</v>
      </c>
      <c r="R451" s="12">
        <f t="shared" ref="R451:R514" si="92">-K451</f>
        <v>25.17</v>
      </c>
      <c r="S451" s="12">
        <v>13.67028495803021</v>
      </c>
      <c r="T451" s="20">
        <v>33.857760281957525</v>
      </c>
      <c r="Y451" s="20">
        <f t="shared" ref="Y451:Y514" si="93">S451/$V$2</f>
        <v>0.79561558160810975</v>
      </c>
      <c r="Z451" s="20">
        <f t="shared" ref="Z451:Z514" si="94">T451/$W$2</f>
        <v>0.79759326332558711</v>
      </c>
      <c r="AB451" s="20">
        <v>0.64272615334542937</v>
      </c>
      <c r="AC451" s="20">
        <v>0.29672172006134784</v>
      </c>
      <c r="AE451" s="20">
        <f t="shared" ref="AE451:AE514" si="95">Y451+0.14</f>
        <v>0.93561558160810976</v>
      </c>
      <c r="AF451" s="20">
        <f t="shared" ref="AF451:AF514" si="96">Z451+0.1834</f>
        <v>0.98099326332558712</v>
      </c>
    </row>
    <row r="452" spans="1:32" x14ac:dyDescent="0.2">
      <c r="A452" s="14" t="s">
        <v>530</v>
      </c>
      <c r="B452" s="20">
        <v>0.75395641264156654</v>
      </c>
      <c r="C452" s="20">
        <v>0.74559409299584045</v>
      </c>
      <c r="D452" s="27">
        <v>0.74559371794809803</v>
      </c>
      <c r="E452" s="27">
        <f t="shared" si="85"/>
        <v>57.56</v>
      </c>
      <c r="F452" s="27">
        <f t="shared" si="86"/>
        <v>-57.559899999999999</v>
      </c>
      <c r="G452" s="27">
        <f t="shared" si="87"/>
        <v>-57.56</v>
      </c>
      <c r="H452" s="27">
        <f t="shared" si="89"/>
        <v>1000</v>
      </c>
      <c r="I452" s="27">
        <f t="shared" si="88"/>
        <v>1000</v>
      </c>
      <c r="J452" s="27">
        <f t="shared" si="90"/>
        <v>1000</v>
      </c>
      <c r="K452" s="12">
        <v>-25.17</v>
      </c>
      <c r="L452" s="12">
        <f t="shared" si="91"/>
        <v>58.56</v>
      </c>
      <c r="M452" s="27"/>
      <c r="N452" s="27"/>
      <c r="P452" s="12">
        <v>57.56</v>
      </c>
      <c r="Q452" s="39">
        <v>69.22</v>
      </c>
      <c r="R452" s="12">
        <f t="shared" si="92"/>
        <v>25.17</v>
      </c>
      <c r="S452" s="12">
        <v>13.837895000542906</v>
      </c>
      <c r="T452" s="20">
        <v>34.247046903960019</v>
      </c>
      <c r="Y452" s="20">
        <f t="shared" si="93"/>
        <v>0.80537054735070479</v>
      </c>
      <c r="Z452" s="20">
        <f t="shared" si="94"/>
        <v>0.80676375731651495</v>
      </c>
      <c r="AB452" s="20">
        <v>0.64425602129348813</v>
      </c>
      <c r="AC452" s="20">
        <v>0.29659371794809802</v>
      </c>
      <c r="AE452" s="20">
        <f t="shared" si="95"/>
        <v>0.9453705473507048</v>
      </c>
      <c r="AF452" s="20">
        <f t="shared" si="96"/>
        <v>0.99016375731651496</v>
      </c>
    </row>
    <row r="453" spans="1:32" x14ac:dyDescent="0.2">
      <c r="A453" s="14" t="s">
        <v>531</v>
      </c>
      <c r="B453" s="20">
        <v>0.73756180277672856</v>
      </c>
      <c r="C453" s="20">
        <v>0.7259018058139115</v>
      </c>
      <c r="D453" s="27">
        <v>0.72590052469420452</v>
      </c>
      <c r="E453" s="27">
        <f t="shared" si="85"/>
        <v>48.24</v>
      </c>
      <c r="F453" s="27">
        <f t="shared" si="86"/>
        <v>-48.239899999999999</v>
      </c>
      <c r="G453" s="27">
        <f t="shared" si="87"/>
        <v>-48.24</v>
      </c>
      <c r="H453" s="27">
        <f t="shared" si="89"/>
        <v>1000</v>
      </c>
      <c r="I453" s="27">
        <f t="shared" si="88"/>
        <v>1000</v>
      </c>
      <c r="J453" s="27">
        <f t="shared" si="90"/>
        <v>1000</v>
      </c>
      <c r="K453" s="12">
        <v>-25.17</v>
      </c>
      <c r="L453" s="12">
        <f t="shared" si="91"/>
        <v>49.24</v>
      </c>
      <c r="M453" s="27"/>
      <c r="N453" s="27"/>
      <c r="P453" s="12">
        <v>48.24</v>
      </c>
      <c r="Q453" s="39">
        <v>66.459999999999994</v>
      </c>
      <c r="R453" s="12">
        <f t="shared" si="92"/>
        <v>25.17</v>
      </c>
      <c r="S453" s="12">
        <v>13.798787987856311</v>
      </c>
      <c r="T453" s="20">
        <v>34.065282616608222</v>
      </c>
      <c r="Y453" s="20">
        <f t="shared" si="93"/>
        <v>0.80309450491712531</v>
      </c>
      <c r="Z453" s="20">
        <f t="shared" si="94"/>
        <v>0.80248190376513795</v>
      </c>
      <c r="AB453" s="20">
        <v>0.62786164264486533</v>
      </c>
      <c r="AC453" s="20">
        <v>0.27690052469420451</v>
      </c>
      <c r="AE453" s="20">
        <f t="shared" si="95"/>
        <v>0.94309450491712532</v>
      </c>
      <c r="AF453" s="20">
        <f t="shared" si="96"/>
        <v>0.98588190376513796</v>
      </c>
    </row>
    <row r="454" spans="1:32" x14ac:dyDescent="0.2">
      <c r="A454" s="14" t="s">
        <v>532</v>
      </c>
      <c r="B454" s="20">
        <v>0.70017793368769055</v>
      </c>
      <c r="C454" s="20">
        <v>0.68630687103935828</v>
      </c>
      <c r="D454" s="27">
        <v>0.68630444263678514</v>
      </c>
      <c r="E454" s="27">
        <f t="shared" si="85"/>
        <v>37.979999999999997</v>
      </c>
      <c r="F454" s="27">
        <f t="shared" si="86"/>
        <v>-37.979899999999994</v>
      </c>
      <c r="G454" s="27">
        <f t="shared" si="87"/>
        <v>-37.979999999999997</v>
      </c>
      <c r="H454" s="27">
        <f t="shared" si="89"/>
        <v>1000</v>
      </c>
      <c r="I454" s="27">
        <f t="shared" si="88"/>
        <v>1000</v>
      </c>
      <c r="J454" s="27">
        <f t="shared" si="90"/>
        <v>1000</v>
      </c>
      <c r="K454" s="12">
        <v>-25.17</v>
      </c>
      <c r="L454" s="12">
        <f t="shared" si="91"/>
        <v>38.979999999999997</v>
      </c>
      <c r="M454" s="27"/>
      <c r="N454" s="27"/>
      <c r="P454" s="12">
        <v>37.979999999999997</v>
      </c>
      <c r="Q454" s="39">
        <v>61.19</v>
      </c>
      <c r="R454" s="12">
        <f t="shared" si="92"/>
        <v>25.17</v>
      </c>
      <c r="S454" s="12">
        <v>13.362497054736355</v>
      </c>
      <c r="T454" s="20">
        <v>32.975061381562433</v>
      </c>
      <c r="Y454" s="20">
        <f t="shared" si="93"/>
        <v>0.77770221312728416</v>
      </c>
      <c r="Z454" s="20">
        <f t="shared" si="94"/>
        <v>0.776799368790419</v>
      </c>
      <c r="AB454" s="20">
        <v>0.59047821080652718</v>
      </c>
      <c r="AC454" s="20">
        <v>0.23730444263678513</v>
      </c>
      <c r="AE454" s="20">
        <f t="shared" si="95"/>
        <v>0.91770221312728417</v>
      </c>
      <c r="AF454" s="20">
        <f t="shared" si="96"/>
        <v>0.96019936879041901</v>
      </c>
    </row>
    <row r="455" spans="1:32" x14ac:dyDescent="0.2">
      <c r="A455" s="14" t="s">
        <v>533</v>
      </c>
      <c r="B455" s="20">
        <v>0.63840734184428993</v>
      </c>
      <c r="C455" s="20">
        <v>0.62462177560269094</v>
      </c>
      <c r="D455" s="27">
        <v>0.62462073329274781</v>
      </c>
      <c r="E455" s="27">
        <f t="shared" si="85"/>
        <v>33.67</v>
      </c>
      <c r="F455" s="27">
        <f t="shared" si="86"/>
        <v>-33.669899999999998</v>
      </c>
      <c r="G455" s="27">
        <f t="shared" si="87"/>
        <v>-33.67</v>
      </c>
      <c r="H455" s="27">
        <f t="shared" si="89"/>
        <v>1000</v>
      </c>
      <c r="I455" s="27">
        <f t="shared" si="88"/>
        <v>1000</v>
      </c>
      <c r="J455" s="27">
        <f t="shared" si="90"/>
        <v>1000</v>
      </c>
      <c r="K455" s="12">
        <v>-25.17</v>
      </c>
      <c r="L455" s="12">
        <f t="shared" si="91"/>
        <v>34.67</v>
      </c>
      <c r="M455" s="27"/>
      <c r="N455" s="27"/>
      <c r="P455" s="12">
        <v>33.67</v>
      </c>
      <c r="Q455" s="39">
        <v>51.11</v>
      </c>
      <c r="R455" s="12">
        <f t="shared" si="92"/>
        <v>25.17</v>
      </c>
      <c r="S455" s="12">
        <v>12.235966025627688</v>
      </c>
      <c r="T455" s="20">
        <v>30.126064102083461</v>
      </c>
      <c r="Y455" s="20">
        <f t="shared" si="93"/>
        <v>0.71213769543978878</v>
      </c>
      <c r="Z455" s="20">
        <f t="shared" si="94"/>
        <v>0.70968503463417354</v>
      </c>
      <c r="AB455" s="20">
        <v>0.52870708065043281</v>
      </c>
      <c r="AC455" s="20">
        <v>0.1756207332927478</v>
      </c>
      <c r="AE455" s="20">
        <f t="shared" si="95"/>
        <v>0.85213769543978879</v>
      </c>
      <c r="AF455" s="20">
        <f t="shared" si="96"/>
        <v>0.89308503463417355</v>
      </c>
    </row>
    <row r="456" spans="1:32" x14ac:dyDescent="0.2">
      <c r="A456" s="14" t="s">
        <v>534</v>
      </c>
      <c r="B456" s="20">
        <v>0.57265179763842533</v>
      </c>
      <c r="C456" s="20">
        <v>0.56278034371722485</v>
      </c>
      <c r="D456" s="27">
        <v>0.56278556052582407</v>
      </c>
      <c r="E456" s="27">
        <f t="shared" si="85"/>
        <v>29.79</v>
      </c>
      <c r="F456" s="27">
        <f t="shared" si="86"/>
        <v>-29.789899999999999</v>
      </c>
      <c r="G456" s="27">
        <f t="shared" si="87"/>
        <v>-29.79</v>
      </c>
      <c r="H456" s="27">
        <f t="shared" si="89"/>
        <v>1000</v>
      </c>
      <c r="I456" s="27">
        <f t="shared" si="88"/>
        <v>1000</v>
      </c>
      <c r="J456" s="27">
        <f t="shared" si="90"/>
        <v>1000</v>
      </c>
      <c r="K456" s="12">
        <v>-25.17</v>
      </c>
      <c r="L456" s="12">
        <f t="shared" si="91"/>
        <v>30.79</v>
      </c>
      <c r="M456" s="27"/>
      <c r="N456" s="27"/>
      <c r="P456" s="12">
        <v>29.79</v>
      </c>
      <c r="Q456" s="39">
        <v>52</v>
      </c>
      <c r="R456" s="12">
        <f t="shared" si="92"/>
        <v>25.17</v>
      </c>
      <c r="S456" s="12">
        <v>10.678232233928382</v>
      </c>
      <c r="T456" s="20">
        <v>26.209110512146712</v>
      </c>
      <c r="Y456" s="20">
        <f t="shared" si="93"/>
        <v>0.62147701934719379</v>
      </c>
      <c r="Z456" s="20">
        <f t="shared" si="94"/>
        <v>0.61741266428020936</v>
      </c>
      <c r="AB456" s="20">
        <v>0.46294905581332402</v>
      </c>
      <c r="AC456" s="20">
        <v>0.11378556052582406</v>
      </c>
      <c r="AE456" s="20">
        <f t="shared" si="95"/>
        <v>0.76147701934719381</v>
      </c>
      <c r="AF456" s="20">
        <f t="shared" si="96"/>
        <v>0.80081266428020936</v>
      </c>
    </row>
    <row r="457" spans="1:32" x14ac:dyDescent="0.2">
      <c r="A457" s="14" t="s">
        <v>535</v>
      </c>
      <c r="B457" s="20">
        <v>0.49221011992052155</v>
      </c>
      <c r="C457" s="20">
        <v>0.49649060769246089</v>
      </c>
      <c r="D457" s="27">
        <v>0.4964966728049634</v>
      </c>
      <c r="E457" s="27">
        <f t="shared" si="85"/>
        <v>26.05</v>
      </c>
      <c r="F457" s="27">
        <f t="shared" si="86"/>
        <v>-26.049900000000001</v>
      </c>
      <c r="G457" s="27">
        <f t="shared" si="87"/>
        <v>-26.05</v>
      </c>
      <c r="H457" s="27">
        <f t="shared" si="89"/>
        <v>1000</v>
      </c>
      <c r="I457" s="27">
        <f t="shared" si="88"/>
        <v>1000</v>
      </c>
      <c r="J457" s="27">
        <f t="shared" si="90"/>
        <v>1000</v>
      </c>
      <c r="K457" s="12">
        <v>-25.17</v>
      </c>
      <c r="L457" s="12">
        <f t="shared" si="91"/>
        <v>27.05</v>
      </c>
      <c r="M457" s="27"/>
      <c r="N457" s="27"/>
      <c r="P457" s="12">
        <v>26.05</v>
      </c>
      <c r="Q457" s="39">
        <v>48.85</v>
      </c>
      <c r="R457" s="12">
        <f t="shared" si="92"/>
        <v>25.17</v>
      </c>
      <c r="S457" s="12">
        <v>7.99850282747032</v>
      </c>
      <c r="T457" s="20">
        <v>19.71100676272534</v>
      </c>
      <c r="Y457" s="20">
        <f t="shared" si="93"/>
        <v>0.46551578834014862</v>
      </c>
      <c r="Z457" s="20">
        <f t="shared" si="94"/>
        <v>0.46433568187593871</v>
      </c>
      <c r="AB457" s="20">
        <v>0.38250781777586618</v>
      </c>
      <c r="AC457" s="20">
        <v>4.7496672804963391E-2</v>
      </c>
      <c r="AE457" s="20">
        <f t="shared" si="95"/>
        <v>0.60551578834014863</v>
      </c>
      <c r="AF457" s="20">
        <f t="shared" si="96"/>
        <v>0.64773568187593877</v>
      </c>
    </row>
    <row r="458" spans="1:32" x14ac:dyDescent="0.2">
      <c r="A458" s="14" t="s">
        <v>536</v>
      </c>
      <c r="B458" s="20">
        <v>0.46818246457332463</v>
      </c>
      <c r="C458" s="20">
        <v>0.47729115128429728</v>
      </c>
      <c r="D458" s="27">
        <v>0.47729865505939345</v>
      </c>
      <c r="E458" s="27">
        <f t="shared" si="85"/>
        <v>26.17</v>
      </c>
      <c r="F458" s="27">
        <f t="shared" si="86"/>
        <v>-26.169900000000002</v>
      </c>
      <c r="G458" s="27">
        <f t="shared" si="87"/>
        <v>-26.17</v>
      </c>
      <c r="H458" s="27">
        <f t="shared" si="89"/>
        <v>1000</v>
      </c>
      <c r="I458" s="27">
        <f t="shared" si="88"/>
        <v>1000</v>
      </c>
      <c r="J458" s="27">
        <f t="shared" si="90"/>
        <v>1000</v>
      </c>
      <c r="K458" s="12">
        <v>-25.17</v>
      </c>
      <c r="L458" s="12">
        <f t="shared" si="91"/>
        <v>27.17</v>
      </c>
      <c r="M458" s="27"/>
      <c r="N458" s="27"/>
      <c r="P458" s="12">
        <v>26.17</v>
      </c>
      <c r="Q458" s="39">
        <v>43.09</v>
      </c>
      <c r="R458" s="12">
        <f t="shared" si="92"/>
        <v>25.17</v>
      </c>
      <c r="S458" s="12">
        <v>7.1940490220091551</v>
      </c>
      <c r="T458" s="20">
        <v>17.810965936337631</v>
      </c>
      <c r="Y458" s="20">
        <f t="shared" si="93"/>
        <v>0.41869628280139454</v>
      </c>
      <c r="Z458" s="20">
        <f t="shared" si="94"/>
        <v>0.41957608317389483</v>
      </c>
      <c r="AB458" s="20">
        <v>0.35847973147951906</v>
      </c>
      <c r="AC458" s="20">
        <v>2.8298655059393441E-2</v>
      </c>
      <c r="AE458" s="20">
        <f t="shared" si="95"/>
        <v>0.55869628280139461</v>
      </c>
      <c r="AF458" s="20">
        <f t="shared" si="96"/>
        <v>0.60297608317389484</v>
      </c>
    </row>
    <row r="459" spans="1:32" x14ac:dyDescent="0.2">
      <c r="A459" s="14" t="s">
        <v>537</v>
      </c>
      <c r="B459" s="20">
        <v>0.48022828248944294</v>
      </c>
      <c r="C459" s="20">
        <v>0.48906864656603377</v>
      </c>
      <c r="D459" s="27">
        <v>0.48907661512236439</v>
      </c>
      <c r="E459" s="27">
        <f t="shared" si="85"/>
        <v>26.42</v>
      </c>
      <c r="F459" s="27">
        <f t="shared" si="86"/>
        <v>-26.419900000000002</v>
      </c>
      <c r="G459" s="27">
        <f t="shared" si="87"/>
        <v>-26.42</v>
      </c>
      <c r="H459" s="27">
        <f t="shared" si="89"/>
        <v>1000</v>
      </c>
      <c r="I459" s="27">
        <f t="shared" si="88"/>
        <v>1000</v>
      </c>
      <c r="J459" s="27">
        <f t="shared" si="90"/>
        <v>1000</v>
      </c>
      <c r="K459" s="12">
        <v>-25.17</v>
      </c>
      <c r="L459" s="12">
        <f t="shared" si="91"/>
        <v>27.42</v>
      </c>
      <c r="M459" s="27"/>
      <c r="N459" s="27"/>
      <c r="P459" s="12">
        <v>26.42</v>
      </c>
      <c r="Q459" s="39">
        <v>42.63</v>
      </c>
      <c r="R459" s="12">
        <f t="shared" si="92"/>
        <v>25.17</v>
      </c>
      <c r="S459" s="12">
        <v>7.4104256441858913</v>
      </c>
      <c r="T459" s="20">
        <v>18.32578071518952</v>
      </c>
      <c r="Y459" s="20">
        <f t="shared" si="93"/>
        <v>0.43128948130662509</v>
      </c>
      <c r="Z459" s="20">
        <f t="shared" si="94"/>
        <v>0.43170366621699202</v>
      </c>
      <c r="AB459" s="20">
        <v>0.37052533102301216</v>
      </c>
      <c r="AC459" s="20">
        <v>4.0076615122364379E-2</v>
      </c>
      <c r="AE459" s="20">
        <f t="shared" si="95"/>
        <v>0.57128948130662516</v>
      </c>
      <c r="AF459" s="20">
        <f t="shared" si="96"/>
        <v>0.61510366621699197</v>
      </c>
    </row>
    <row r="460" spans="1:32" x14ac:dyDescent="0.2">
      <c r="A460" s="14" t="s">
        <v>538</v>
      </c>
      <c r="B460" s="20">
        <v>0.50139393352792716</v>
      </c>
      <c r="C460" s="20">
        <v>0.51258766856468063</v>
      </c>
      <c r="D460" s="27">
        <v>0.51259687265270104</v>
      </c>
      <c r="E460" s="27">
        <f t="shared" si="85"/>
        <v>25.36</v>
      </c>
      <c r="F460" s="27">
        <f t="shared" si="86"/>
        <v>-25.3599</v>
      </c>
      <c r="G460" s="27">
        <f t="shared" si="87"/>
        <v>-25.36</v>
      </c>
      <c r="H460" s="27">
        <f t="shared" si="89"/>
        <v>1000</v>
      </c>
      <c r="I460" s="27">
        <f t="shared" si="88"/>
        <v>1000</v>
      </c>
      <c r="J460" s="27">
        <f t="shared" si="90"/>
        <v>1000</v>
      </c>
      <c r="K460" s="12">
        <v>-25.17</v>
      </c>
      <c r="L460" s="12">
        <f t="shared" si="91"/>
        <v>26.36</v>
      </c>
      <c r="M460" s="27"/>
      <c r="N460" s="27"/>
      <c r="P460" s="12">
        <v>25.36</v>
      </c>
      <c r="Q460" s="39">
        <v>42.6</v>
      </c>
      <c r="R460" s="12">
        <f t="shared" si="92"/>
        <v>25.17</v>
      </c>
      <c r="S460" s="12">
        <v>7.5505170962181714</v>
      </c>
      <c r="T460" s="20">
        <v>18.680169212631501</v>
      </c>
      <c r="Y460" s="20">
        <f t="shared" si="93"/>
        <v>0.43944285502408476</v>
      </c>
      <c r="Z460" s="20">
        <f t="shared" si="94"/>
        <v>0.44005205889878518</v>
      </c>
      <c r="AB460" s="20">
        <v>0.39169051835371893</v>
      </c>
      <c r="AC460" s="20">
        <v>6.3596872652701031E-2</v>
      </c>
      <c r="AE460" s="20">
        <f t="shared" si="95"/>
        <v>0.57944285502408477</v>
      </c>
      <c r="AF460" s="20">
        <f t="shared" si="96"/>
        <v>0.62345205889878519</v>
      </c>
    </row>
    <row r="461" spans="1:32" x14ac:dyDescent="0.2">
      <c r="A461" s="14" t="s">
        <v>539</v>
      </c>
      <c r="B461" s="20">
        <v>0.53131592217950729</v>
      </c>
      <c r="C461" s="20">
        <v>0.54100029634045776</v>
      </c>
      <c r="D461" s="27">
        <v>0.5410100022478348</v>
      </c>
      <c r="E461" s="27">
        <f t="shared" si="85"/>
        <v>25.76</v>
      </c>
      <c r="F461" s="27">
        <f t="shared" si="86"/>
        <v>-25.759900000000002</v>
      </c>
      <c r="G461" s="27">
        <f t="shared" si="87"/>
        <v>-25.76</v>
      </c>
      <c r="H461" s="27">
        <f t="shared" si="89"/>
        <v>1000</v>
      </c>
      <c r="I461" s="27">
        <f t="shared" si="88"/>
        <v>1000</v>
      </c>
      <c r="J461" s="27">
        <f t="shared" si="90"/>
        <v>1000</v>
      </c>
      <c r="K461" s="12">
        <v>-25.17</v>
      </c>
      <c r="L461" s="12">
        <f t="shared" si="91"/>
        <v>26.76</v>
      </c>
      <c r="M461" s="27"/>
      <c r="N461" s="27"/>
      <c r="P461" s="12">
        <v>25.76</v>
      </c>
      <c r="Q461" s="39">
        <v>40.06</v>
      </c>
      <c r="R461" s="12">
        <f t="shared" si="92"/>
        <v>25.17</v>
      </c>
      <c r="S461" s="12">
        <v>8.1272466431413868</v>
      </c>
      <c r="T461" s="20">
        <v>20.01381938927484</v>
      </c>
      <c r="Y461" s="20">
        <f t="shared" si="93"/>
        <v>0.47300872547335832</v>
      </c>
      <c r="Z461" s="20">
        <f t="shared" si="94"/>
        <v>0.4714690926206096</v>
      </c>
      <c r="AB461" s="20">
        <v>0.4216122169533274</v>
      </c>
      <c r="AC461" s="20">
        <v>9.2010002247834788E-2</v>
      </c>
      <c r="AE461" s="20">
        <f t="shared" si="95"/>
        <v>0.61300872547335827</v>
      </c>
      <c r="AF461" s="20">
        <f t="shared" si="96"/>
        <v>0.65486909262060955</v>
      </c>
    </row>
    <row r="462" spans="1:32" x14ac:dyDescent="0.2">
      <c r="A462" s="14" t="s">
        <v>540</v>
      </c>
      <c r="B462" s="20">
        <v>0.64629395128614586</v>
      </c>
      <c r="C462" s="20">
        <v>0.66260668968397607</v>
      </c>
      <c r="D462" s="27">
        <v>0.66262153580973238</v>
      </c>
      <c r="E462" s="27">
        <f t="shared" si="85"/>
        <v>26.54</v>
      </c>
      <c r="F462" s="27">
        <f t="shared" si="86"/>
        <v>-26.539899999999999</v>
      </c>
      <c r="G462" s="27">
        <f t="shared" si="87"/>
        <v>-26.54</v>
      </c>
      <c r="H462" s="27">
        <f t="shared" si="89"/>
        <v>1000</v>
      </c>
      <c r="I462" s="27">
        <f t="shared" si="88"/>
        <v>1000</v>
      </c>
      <c r="J462" s="27">
        <f t="shared" si="90"/>
        <v>1000</v>
      </c>
      <c r="K462" s="12">
        <v>-25.17</v>
      </c>
      <c r="L462" s="12">
        <f t="shared" si="91"/>
        <v>27.54</v>
      </c>
      <c r="M462" s="27"/>
      <c r="N462" s="27"/>
      <c r="P462" s="12">
        <v>26.54</v>
      </c>
      <c r="Q462" s="39">
        <v>39.96</v>
      </c>
      <c r="R462" s="12">
        <f t="shared" si="92"/>
        <v>25.17</v>
      </c>
      <c r="S462" s="12">
        <v>9.5811372303839235</v>
      </c>
      <c r="T462" s="20">
        <v>23.729394592070999</v>
      </c>
      <c r="Y462" s="20">
        <f t="shared" si="93"/>
        <v>0.55762568910761201</v>
      </c>
      <c r="Z462" s="20">
        <f t="shared" si="94"/>
        <v>0.55899755659609141</v>
      </c>
      <c r="AB462" s="20">
        <v>0.53658815946498173</v>
      </c>
      <c r="AC462" s="20">
        <v>0.21362153580973237</v>
      </c>
      <c r="AE462" s="20">
        <f t="shared" si="95"/>
        <v>0.69762568910761202</v>
      </c>
      <c r="AF462" s="20">
        <f t="shared" si="96"/>
        <v>0.74239755659609141</v>
      </c>
    </row>
    <row r="463" spans="1:32" x14ac:dyDescent="0.2">
      <c r="A463" s="14" t="s">
        <v>541</v>
      </c>
      <c r="B463" s="20">
        <v>0.83806131748614832</v>
      </c>
      <c r="C463" s="20">
        <v>0.83680553890416187</v>
      </c>
      <c r="D463" s="27">
        <v>0.83682281494573374</v>
      </c>
      <c r="E463" s="27">
        <f t="shared" si="85"/>
        <v>32.700000000000003</v>
      </c>
      <c r="F463" s="27">
        <f t="shared" si="86"/>
        <v>-32.6999</v>
      </c>
      <c r="G463" s="27">
        <f t="shared" si="87"/>
        <v>-32.700000000000003</v>
      </c>
      <c r="H463" s="27">
        <f t="shared" si="89"/>
        <v>1000</v>
      </c>
      <c r="I463" s="27">
        <f t="shared" si="88"/>
        <v>1000</v>
      </c>
      <c r="J463" s="27">
        <f t="shared" si="90"/>
        <v>1000</v>
      </c>
      <c r="K463" s="12">
        <v>-25.17</v>
      </c>
      <c r="L463" s="12">
        <f t="shared" si="91"/>
        <v>33.700000000000003</v>
      </c>
      <c r="M463" s="27"/>
      <c r="N463" s="27"/>
      <c r="P463" s="12">
        <v>32.700000000000003</v>
      </c>
      <c r="Q463" s="39">
        <v>41.77</v>
      </c>
      <c r="R463" s="12">
        <f t="shared" si="92"/>
        <v>25.17</v>
      </c>
      <c r="S463" s="12">
        <v>14.11839468364481</v>
      </c>
      <c r="T463" s="20">
        <v>34.404291955271553</v>
      </c>
      <c r="Y463" s="20">
        <f t="shared" si="93"/>
        <v>0.8216957314413933</v>
      </c>
      <c r="Z463" s="20">
        <f t="shared" si="94"/>
        <v>0.81046800687622955</v>
      </c>
      <c r="AB463" s="20">
        <v>0.72835347980275877</v>
      </c>
      <c r="AC463" s="20">
        <v>0.38782281494573373</v>
      </c>
      <c r="AE463" s="20">
        <f t="shared" si="95"/>
        <v>0.96169573144139331</v>
      </c>
      <c r="AF463" s="20">
        <f t="shared" si="96"/>
        <v>0.99386800687622956</v>
      </c>
    </row>
    <row r="464" spans="1:32" x14ac:dyDescent="0.2">
      <c r="A464" s="14" t="s">
        <v>542</v>
      </c>
      <c r="B464" s="20">
        <v>0.86767795196100306</v>
      </c>
      <c r="C464" s="20">
        <v>0.87111753587141039</v>
      </c>
      <c r="D464" s="27">
        <v>0.87112274358570041</v>
      </c>
      <c r="E464" s="27">
        <f t="shared" si="85"/>
        <v>55.08</v>
      </c>
      <c r="F464" s="27">
        <f t="shared" si="86"/>
        <v>-55.079899999999995</v>
      </c>
      <c r="G464" s="27">
        <f t="shared" si="87"/>
        <v>-55.08</v>
      </c>
      <c r="H464" s="27">
        <f t="shared" si="89"/>
        <v>1000</v>
      </c>
      <c r="I464" s="27">
        <f t="shared" si="88"/>
        <v>1000</v>
      </c>
      <c r="J464" s="27">
        <f t="shared" si="90"/>
        <v>1000</v>
      </c>
      <c r="K464" s="12">
        <v>-25.17</v>
      </c>
      <c r="L464" s="12">
        <f t="shared" si="91"/>
        <v>56.08</v>
      </c>
      <c r="M464" s="27"/>
      <c r="N464" s="27"/>
      <c r="P464" s="12">
        <v>55.08</v>
      </c>
      <c r="Q464" s="39">
        <v>48</v>
      </c>
      <c r="R464" s="12">
        <f t="shared" si="92"/>
        <v>25.17</v>
      </c>
      <c r="S464" s="12">
        <v>14.46079211560553</v>
      </c>
      <c r="T464" s="20">
        <v>35.616235922622081</v>
      </c>
      <c r="Y464" s="20">
        <f t="shared" si="93"/>
        <v>0.84162338714183482</v>
      </c>
      <c r="Z464" s="20">
        <f t="shared" si="94"/>
        <v>0.83901798584226228</v>
      </c>
      <c r="AB464" s="20">
        <v>0.75797597522488247</v>
      </c>
      <c r="AC464" s="20">
        <v>0.4221227435857004</v>
      </c>
      <c r="AE464" s="20">
        <f t="shared" si="95"/>
        <v>0.98162338714183484</v>
      </c>
      <c r="AF464" s="20">
        <f t="shared" si="96"/>
        <v>1.0224179858422624</v>
      </c>
    </row>
    <row r="465" spans="1:32" x14ac:dyDescent="0.2">
      <c r="A465" s="14" t="s">
        <v>543</v>
      </c>
      <c r="B465" s="20">
        <v>0.85248308713414689</v>
      </c>
      <c r="C465" s="20">
        <v>0.85963831983180461</v>
      </c>
      <c r="D465" s="27">
        <v>0.85964792565066772</v>
      </c>
      <c r="E465" s="27">
        <f t="shared" si="85"/>
        <v>61.08</v>
      </c>
      <c r="F465" s="27">
        <f t="shared" si="86"/>
        <v>-61.079899999999995</v>
      </c>
      <c r="G465" s="27">
        <f t="shared" si="87"/>
        <v>-61.08</v>
      </c>
      <c r="H465" s="27">
        <f t="shared" si="89"/>
        <v>1000</v>
      </c>
      <c r="I465" s="27">
        <f t="shared" si="88"/>
        <v>1000</v>
      </c>
      <c r="J465" s="27">
        <f t="shared" si="90"/>
        <v>1000</v>
      </c>
      <c r="K465" s="12">
        <v>-25.17</v>
      </c>
      <c r="L465" s="12">
        <f t="shared" si="91"/>
        <v>62.08</v>
      </c>
      <c r="M465" s="27"/>
      <c r="N465" s="27"/>
      <c r="P465" s="12">
        <v>61.08</v>
      </c>
      <c r="Q465" s="39">
        <v>63.3</v>
      </c>
      <c r="R465" s="12">
        <f t="shared" si="92"/>
        <v>25.17</v>
      </c>
      <c r="S465" s="12">
        <v>13.715659074263307</v>
      </c>
      <c r="T465" s="20">
        <v>33.64476322246685</v>
      </c>
      <c r="Y465" s="20">
        <f t="shared" si="93"/>
        <v>0.79825637175897945</v>
      </c>
      <c r="Z465" s="20">
        <f t="shared" si="94"/>
        <v>0.79257565382208872</v>
      </c>
      <c r="AB465" s="20">
        <v>0.74277925808922662</v>
      </c>
      <c r="AC465" s="20">
        <v>0.41064792565066771</v>
      </c>
      <c r="AE465" s="20">
        <f t="shared" si="95"/>
        <v>0.93825637175897947</v>
      </c>
      <c r="AF465" s="20">
        <f t="shared" si="96"/>
        <v>0.97597565382208873</v>
      </c>
    </row>
    <row r="466" spans="1:32" x14ac:dyDescent="0.2">
      <c r="A466" s="14" t="s">
        <v>544</v>
      </c>
      <c r="B466" s="20">
        <v>0.82605608204735448</v>
      </c>
      <c r="C466" s="20">
        <v>0.82711288758359047</v>
      </c>
      <c r="D466" s="27">
        <v>0.82712168376716</v>
      </c>
      <c r="E466" s="27">
        <f t="shared" si="85"/>
        <v>58.43</v>
      </c>
      <c r="F466" s="27">
        <f t="shared" si="86"/>
        <v>-58.429899999999996</v>
      </c>
      <c r="G466" s="27">
        <f t="shared" si="87"/>
        <v>-58.43</v>
      </c>
      <c r="H466" s="27">
        <f t="shared" si="89"/>
        <v>1000</v>
      </c>
      <c r="I466" s="27">
        <f t="shared" si="88"/>
        <v>1000</v>
      </c>
      <c r="J466" s="27">
        <f t="shared" si="90"/>
        <v>1000</v>
      </c>
      <c r="K466" s="12">
        <v>-25.17</v>
      </c>
      <c r="L466" s="12">
        <f t="shared" si="91"/>
        <v>59.43</v>
      </c>
      <c r="M466" s="27"/>
      <c r="N466" s="27"/>
      <c r="P466" s="12">
        <v>58.43</v>
      </c>
      <c r="Q466" s="39">
        <v>66.09</v>
      </c>
      <c r="R466" s="12">
        <f t="shared" si="92"/>
        <v>25.17</v>
      </c>
      <c r="S466" s="12">
        <v>13.835208184983703</v>
      </c>
      <c r="T466" s="20">
        <v>33.904111912957013</v>
      </c>
      <c r="Y466" s="20">
        <f t="shared" si="93"/>
        <v>0.80521417370301773</v>
      </c>
      <c r="Z466" s="20">
        <f t="shared" si="94"/>
        <v>0.79868517691707908</v>
      </c>
      <c r="AB466" s="20">
        <v>0.71635215919115691</v>
      </c>
      <c r="AC466" s="20">
        <v>0.37812168376715999</v>
      </c>
      <c r="AE466" s="20">
        <f t="shared" si="95"/>
        <v>0.94521417370301775</v>
      </c>
      <c r="AF466" s="20">
        <f t="shared" si="96"/>
        <v>0.98208517691707908</v>
      </c>
    </row>
    <row r="467" spans="1:32" x14ac:dyDescent="0.2">
      <c r="A467" s="14" t="s">
        <v>545</v>
      </c>
      <c r="B467" s="20">
        <v>0.79255184741659068</v>
      </c>
      <c r="C467" s="20">
        <v>0.79137444238981369</v>
      </c>
      <c r="D467" s="27">
        <v>0.79138193913701882</v>
      </c>
      <c r="E467" s="27">
        <f t="shared" si="85"/>
        <v>58.97</v>
      </c>
      <c r="F467" s="27">
        <f t="shared" si="86"/>
        <v>-58.969899999999996</v>
      </c>
      <c r="G467" s="27">
        <f t="shared" si="87"/>
        <v>-58.97</v>
      </c>
      <c r="H467" s="27">
        <f t="shared" si="89"/>
        <v>1000</v>
      </c>
      <c r="I467" s="27">
        <f t="shared" si="88"/>
        <v>1000</v>
      </c>
      <c r="J467" s="27">
        <f t="shared" si="90"/>
        <v>1000</v>
      </c>
      <c r="K467" s="12">
        <v>-25.17</v>
      </c>
      <c r="L467" s="12">
        <f t="shared" si="91"/>
        <v>59.97</v>
      </c>
      <c r="M467" s="27"/>
      <c r="N467" s="27"/>
      <c r="P467" s="12">
        <v>58.97</v>
      </c>
      <c r="Q467" s="39">
        <v>66.08</v>
      </c>
      <c r="R467" s="12">
        <f t="shared" si="92"/>
        <v>25.17</v>
      </c>
      <c r="S467" s="12">
        <v>13.523122139975289</v>
      </c>
      <c r="T467" s="20">
        <v>33.176689626267859</v>
      </c>
      <c r="Y467" s="20">
        <f t="shared" si="93"/>
        <v>0.78705065180325762</v>
      </c>
      <c r="Z467" s="20">
        <f t="shared" si="94"/>
        <v>0.78154916110786621</v>
      </c>
      <c r="AB467" s="20">
        <v>0.68284840992346962</v>
      </c>
      <c r="AC467" s="20">
        <v>0.34238193913701881</v>
      </c>
      <c r="AE467" s="20">
        <f t="shared" si="95"/>
        <v>0.92705065180325763</v>
      </c>
      <c r="AF467" s="20">
        <f t="shared" si="96"/>
        <v>0.96494916110786622</v>
      </c>
    </row>
    <row r="468" spans="1:32" x14ac:dyDescent="0.2">
      <c r="A468" s="14" t="s">
        <v>546</v>
      </c>
      <c r="B468" s="20">
        <v>0.76428670437204738</v>
      </c>
      <c r="C468" s="20">
        <v>0.76367826963525542</v>
      </c>
      <c r="D468" s="27">
        <v>0.76368495094607125</v>
      </c>
      <c r="E468" s="27">
        <f t="shared" si="85"/>
        <v>56.14</v>
      </c>
      <c r="F468" s="27">
        <f t="shared" si="86"/>
        <v>-56.139899999999997</v>
      </c>
      <c r="G468" s="27">
        <f t="shared" si="87"/>
        <v>-56.14</v>
      </c>
      <c r="H468" s="27">
        <f t="shared" si="89"/>
        <v>1000</v>
      </c>
      <c r="I468" s="27">
        <f t="shared" si="88"/>
        <v>1000</v>
      </c>
      <c r="J468" s="27">
        <f t="shared" si="90"/>
        <v>1000</v>
      </c>
      <c r="K468" s="12">
        <v>-25.17</v>
      </c>
      <c r="L468" s="12">
        <f t="shared" si="91"/>
        <v>57.14</v>
      </c>
      <c r="M468" s="27"/>
      <c r="N468" s="27"/>
      <c r="P468" s="12">
        <v>56.14</v>
      </c>
      <c r="Q468" s="39">
        <v>65.83</v>
      </c>
      <c r="R468" s="12">
        <f t="shared" si="92"/>
        <v>25.17</v>
      </c>
      <c r="S468" s="12">
        <v>13.05846575467784</v>
      </c>
      <c r="T468" s="20">
        <v>32.109769484953098</v>
      </c>
      <c r="Y468" s="20">
        <f t="shared" si="93"/>
        <v>0.76000748032794829</v>
      </c>
      <c r="Z468" s="20">
        <f t="shared" si="94"/>
        <v>0.75641553413040463</v>
      </c>
      <c r="AB468" s="20">
        <v>0.65458369361180058</v>
      </c>
      <c r="AC468" s="20">
        <v>0.31468495094607124</v>
      </c>
      <c r="AE468" s="20">
        <f t="shared" si="95"/>
        <v>0.90000748032794831</v>
      </c>
      <c r="AF468" s="20">
        <f t="shared" si="96"/>
        <v>0.93981553413040464</v>
      </c>
    </row>
    <row r="469" spans="1:32" x14ac:dyDescent="0.2">
      <c r="A469" s="14" t="s">
        <v>547</v>
      </c>
      <c r="B469" s="20">
        <v>0.73599135542173688</v>
      </c>
      <c r="C469" s="20">
        <v>0.73461959056796866</v>
      </c>
      <c r="D469" s="27">
        <v>0.73462657721888491</v>
      </c>
      <c r="E469" s="27">
        <f t="shared" si="85"/>
        <v>58.6</v>
      </c>
      <c r="F469" s="27">
        <f t="shared" si="86"/>
        <v>-58.599899999999998</v>
      </c>
      <c r="G469" s="27">
        <f t="shared" si="87"/>
        <v>-58.6</v>
      </c>
      <c r="H469" s="27">
        <f t="shared" si="89"/>
        <v>1000</v>
      </c>
      <c r="I469" s="27">
        <f t="shared" si="88"/>
        <v>1000</v>
      </c>
      <c r="J469" s="27">
        <f t="shared" si="90"/>
        <v>1000</v>
      </c>
      <c r="K469" s="12">
        <v>-25.17</v>
      </c>
      <c r="L469" s="12">
        <f t="shared" si="91"/>
        <v>59.6</v>
      </c>
      <c r="M469" s="27"/>
      <c r="N469" s="27"/>
      <c r="P469" s="12">
        <v>58.6</v>
      </c>
      <c r="Q469" s="39">
        <v>65.63</v>
      </c>
      <c r="R469" s="12">
        <f t="shared" si="92"/>
        <v>25.17</v>
      </c>
      <c r="S469" s="12">
        <v>12.672861301437878</v>
      </c>
      <c r="T469" s="20">
        <v>31.179062336329288</v>
      </c>
      <c r="Y469" s="20">
        <f t="shared" si="93"/>
        <v>0.73756516019511353</v>
      </c>
      <c r="Z469" s="20">
        <f t="shared" si="94"/>
        <v>0.73449070077788969</v>
      </c>
      <c r="AB469" s="20">
        <v>0.6262881075736294</v>
      </c>
      <c r="AC469" s="20">
        <v>0.2856265772188849</v>
      </c>
      <c r="AE469" s="20">
        <f t="shared" si="95"/>
        <v>0.87756516019511355</v>
      </c>
      <c r="AF469" s="20">
        <f t="shared" si="96"/>
        <v>0.9178907007778897</v>
      </c>
    </row>
    <row r="470" spans="1:32" x14ac:dyDescent="0.2">
      <c r="A470" s="14" t="s">
        <v>548</v>
      </c>
      <c r="B470" s="20">
        <v>0.71725536868804274</v>
      </c>
      <c r="C470" s="20">
        <v>0.71432421377644395</v>
      </c>
      <c r="D470" s="27">
        <v>0.71433024083350227</v>
      </c>
      <c r="E470" s="27">
        <f t="shared" si="85"/>
        <v>57.58</v>
      </c>
      <c r="F470" s="27">
        <f t="shared" si="86"/>
        <v>-57.579899999999995</v>
      </c>
      <c r="G470" s="27">
        <f t="shared" si="87"/>
        <v>-57.58</v>
      </c>
      <c r="H470" s="27">
        <f t="shared" si="89"/>
        <v>1000</v>
      </c>
      <c r="I470" s="27">
        <f t="shared" si="88"/>
        <v>1000</v>
      </c>
      <c r="J470" s="27">
        <f t="shared" si="90"/>
        <v>1000</v>
      </c>
      <c r="K470" s="12">
        <v>-25.17</v>
      </c>
      <c r="L470" s="12">
        <f t="shared" si="91"/>
        <v>58.58</v>
      </c>
      <c r="M470" s="27"/>
      <c r="N470" s="27"/>
      <c r="P470" s="12">
        <v>57.58</v>
      </c>
      <c r="Q470" s="39">
        <v>64.930000000000007</v>
      </c>
      <c r="R470" s="12">
        <f t="shared" si="92"/>
        <v>25.17</v>
      </c>
      <c r="S470" s="12">
        <v>12.504751558999088</v>
      </c>
      <c r="T470" s="20">
        <v>30.764983314482208</v>
      </c>
      <c r="Y470" s="20">
        <f t="shared" si="93"/>
        <v>0.72778111173415883</v>
      </c>
      <c r="Z470" s="20">
        <f t="shared" si="94"/>
        <v>0.72473616782711814</v>
      </c>
      <c r="AB470" s="20">
        <v>0.60755245586871365</v>
      </c>
      <c r="AC470" s="20">
        <v>0.26533024083350226</v>
      </c>
      <c r="AE470" s="20">
        <f t="shared" si="95"/>
        <v>0.86778111173415884</v>
      </c>
      <c r="AF470" s="20">
        <f t="shared" si="96"/>
        <v>0.90813616782711815</v>
      </c>
    </row>
    <row r="471" spans="1:32" x14ac:dyDescent="0.2">
      <c r="A471" s="14" t="s">
        <v>549</v>
      </c>
      <c r="B471" s="20">
        <v>0.70520160732824411</v>
      </c>
      <c r="C471" s="20">
        <v>0.70282504102562493</v>
      </c>
      <c r="D471" s="27">
        <v>0.70283074854736927</v>
      </c>
      <c r="E471" s="27">
        <f t="shared" si="85"/>
        <v>54.95</v>
      </c>
      <c r="F471" s="27">
        <f t="shared" si="86"/>
        <v>-54.9499</v>
      </c>
      <c r="G471" s="27">
        <f t="shared" si="87"/>
        <v>-54.95</v>
      </c>
      <c r="H471" s="27">
        <f t="shared" si="89"/>
        <v>1000</v>
      </c>
      <c r="I471" s="27">
        <f t="shared" si="88"/>
        <v>1000</v>
      </c>
      <c r="J471" s="27">
        <f t="shared" si="90"/>
        <v>1000</v>
      </c>
      <c r="K471" s="12">
        <v>-25.17</v>
      </c>
      <c r="L471" s="12">
        <f t="shared" si="91"/>
        <v>55.95</v>
      </c>
      <c r="M471" s="27"/>
      <c r="N471" s="27"/>
      <c r="P471" s="12">
        <v>54.95</v>
      </c>
      <c r="Q471" s="39">
        <v>63.84</v>
      </c>
      <c r="R471" s="12">
        <f t="shared" si="92"/>
        <v>25.17</v>
      </c>
      <c r="S471" s="12">
        <v>12.260356646415927</v>
      </c>
      <c r="T471" s="20">
        <v>30.181155365322429</v>
      </c>
      <c r="Y471" s="20">
        <f t="shared" si="93"/>
        <v>0.71355723848543817</v>
      </c>
      <c r="Z471" s="20">
        <f t="shared" si="94"/>
        <v>0.71098282929222456</v>
      </c>
      <c r="AB471" s="20">
        <v>0.59549886521006024</v>
      </c>
      <c r="AC471" s="20">
        <v>0.25383074854736926</v>
      </c>
      <c r="AE471" s="20">
        <f t="shared" si="95"/>
        <v>0.85355723848543819</v>
      </c>
      <c r="AF471" s="20">
        <f t="shared" si="96"/>
        <v>0.89438282929222457</v>
      </c>
    </row>
    <row r="472" spans="1:32" x14ac:dyDescent="0.2">
      <c r="A472" s="14" t="s">
        <v>550</v>
      </c>
      <c r="B472" s="20">
        <v>0.70504193174569074</v>
      </c>
      <c r="C472" s="20">
        <v>0.70355062029296811</v>
      </c>
      <c r="D472" s="27">
        <v>0.70355502468960551</v>
      </c>
      <c r="E472" s="27">
        <f t="shared" si="85"/>
        <v>52.42</v>
      </c>
      <c r="F472" s="27">
        <f t="shared" si="86"/>
        <v>-52.419899999999998</v>
      </c>
      <c r="G472" s="27">
        <f t="shared" si="87"/>
        <v>-52.42</v>
      </c>
      <c r="H472" s="27">
        <f t="shared" si="89"/>
        <v>1000</v>
      </c>
      <c r="I472" s="27">
        <f t="shared" si="88"/>
        <v>1000</v>
      </c>
      <c r="J472" s="27">
        <f t="shared" si="90"/>
        <v>1000</v>
      </c>
      <c r="K472" s="12">
        <v>-25.17</v>
      </c>
      <c r="L472" s="12">
        <f t="shared" si="91"/>
        <v>53.42</v>
      </c>
      <c r="M472" s="27"/>
      <c r="N472" s="27"/>
      <c r="P472" s="12">
        <v>52.42</v>
      </c>
      <c r="Q472" s="39">
        <v>61.74</v>
      </c>
      <c r="R472" s="12">
        <f t="shared" si="92"/>
        <v>25.17</v>
      </c>
      <c r="S472" s="12">
        <v>12.229571594096479</v>
      </c>
      <c r="T472" s="20">
        <v>30.173646067344482</v>
      </c>
      <c r="Y472" s="20">
        <f t="shared" si="93"/>
        <v>0.711765537187245</v>
      </c>
      <c r="Z472" s="20">
        <f t="shared" si="94"/>
        <v>0.71080593142805293</v>
      </c>
      <c r="AB472" s="20">
        <v>0.59533975408434425</v>
      </c>
      <c r="AC472" s="20">
        <v>0.2545550246896055</v>
      </c>
      <c r="AE472" s="20">
        <f t="shared" si="95"/>
        <v>0.85176553718724501</v>
      </c>
      <c r="AF472" s="20">
        <f t="shared" si="96"/>
        <v>0.89420593142805294</v>
      </c>
    </row>
    <row r="473" spans="1:32" x14ac:dyDescent="0.2">
      <c r="A473" s="14" t="s">
        <v>551</v>
      </c>
      <c r="B473" s="20">
        <v>0.70279042405370395</v>
      </c>
      <c r="C473" s="20">
        <v>0.69981313542730639</v>
      </c>
      <c r="D473" s="27">
        <v>0.69981639557541708</v>
      </c>
      <c r="E473" s="27">
        <f t="shared" si="85"/>
        <v>72.010000000000005</v>
      </c>
      <c r="F473" s="27">
        <f t="shared" si="86"/>
        <v>-72.009900000000002</v>
      </c>
      <c r="G473" s="27">
        <f t="shared" si="87"/>
        <v>-72.010000000000005</v>
      </c>
      <c r="H473" s="27">
        <f t="shared" si="89"/>
        <v>1000</v>
      </c>
      <c r="I473" s="27">
        <f t="shared" si="88"/>
        <v>1000</v>
      </c>
      <c r="J473" s="27">
        <f t="shared" si="90"/>
        <v>1000</v>
      </c>
      <c r="K473" s="12">
        <v>-25.17</v>
      </c>
      <c r="L473" s="12">
        <f t="shared" si="91"/>
        <v>73.010000000000005</v>
      </c>
      <c r="M473" s="27"/>
      <c r="N473" s="27"/>
      <c r="P473" s="12">
        <v>72.010000000000005</v>
      </c>
      <c r="Q473" s="39">
        <v>60.31</v>
      </c>
      <c r="R473" s="12">
        <f t="shared" si="92"/>
        <v>25.17</v>
      </c>
      <c r="S473" s="12">
        <v>12.3474720315285</v>
      </c>
      <c r="T473" s="20">
        <v>30.47766668628396</v>
      </c>
      <c r="Y473" s="20">
        <f t="shared" si="93"/>
        <v>0.71862738574324203</v>
      </c>
      <c r="Z473" s="20">
        <f t="shared" si="94"/>
        <v>0.71796779906368091</v>
      </c>
      <c r="AB473" s="20">
        <v>0.59308866411593797</v>
      </c>
      <c r="AC473" s="20">
        <v>0.25081639557541707</v>
      </c>
      <c r="AE473" s="20">
        <f t="shared" si="95"/>
        <v>0.85862738574324204</v>
      </c>
      <c r="AF473" s="20">
        <f t="shared" si="96"/>
        <v>0.90136779906368092</v>
      </c>
    </row>
    <row r="474" spans="1:32" x14ac:dyDescent="0.2">
      <c r="A474" s="14" t="s">
        <v>552</v>
      </c>
      <c r="B474" s="20">
        <v>0.72141855787877507</v>
      </c>
      <c r="C474" s="20">
        <v>0.71757146168336228</v>
      </c>
      <c r="D474" s="27">
        <v>0.71757285704193519</v>
      </c>
      <c r="E474" s="27">
        <f t="shared" si="85"/>
        <v>92.75</v>
      </c>
      <c r="F474" s="27">
        <f t="shared" si="86"/>
        <v>-92.749899999999997</v>
      </c>
      <c r="G474" s="27">
        <f t="shared" si="87"/>
        <v>-92.75</v>
      </c>
      <c r="H474" s="27">
        <f t="shared" si="89"/>
        <v>1000</v>
      </c>
      <c r="I474" s="27">
        <f t="shared" si="88"/>
        <v>1000</v>
      </c>
      <c r="J474" s="27">
        <f t="shared" si="90"/>
        <v>1000</v>
      </c>
      <c r="K474" s="12">
        <v>-25.17</v>
      </c>
      <c r="L474" s="12">
        <f t="shared" si="91"/>
        <v>93.75</v>
      </c>
      <c r="M474" s="27"/>
      <c r="N474" s="27"/>
      <c r="P474" s="12">
        <v>92.75</v>
      </c>
      <c r="Q474" s="39">
        <v>61.8</v>
      </c>
      <c r="R474" s="12">
        <f t="shared" si="92"/>
        <v>25.17</v>
      </c>
      <c r="S474" s="12">
        <v>12.847092071663123</v>
      </c>
      <c r="T474" s="20">
        <v>31.813130210852059</v>
      </c>
      <c r="Y474" s="20">
        <f t="shared" si="93"/>
        <v>0.74770545471072702</v>
      </c>
      <c r="Z474" s="20">
        <f t="shared" si="94"/>
        <v>0.74942755014414952</v>
      </c>
      <c r="AB474" s="20">
        <v>0.61171759842157936</v>
      </c>
      <c r="AC474" s="20">
        <v>0.26857285704193518</v>
      </c>
      <c r="AE474" s="20">
        <f t="shared" si="95"/>
        <v>0.88770545471072704</v>
      </c>
      <c r="AF474" s="20">
        <f t="shared" si="96"/>
        <v>0.93282755014414953</v>
      </c>
    </row>
    <row r="475" spans="1:32" x14ac:dyDescent="0.2">
      <c r="A475" s="14" t="s">
        <v>553</v>
      </c>
      <c r="B475" s="20">
        <v>0.72452269928533153</v>
      </c>
      <c r="C475" s="20">
        <v>0.71709359058965116</v>
      </c>
      <c r="D475" s="27">
        <v>0.71709381166830499</v>
      </c>
      <c r="E475" s="27">
        <f t="shared" si="85"/>
        <v>79.09</v>
      </c>
      <c r="F475" s="27">
        <f t="shared" si="86"/>
        <v>-79.0899</v>
      </c>
      <c r="G475" s="27">
        <f t="shared" si="87"/>
        <v>-79.09</v>
      </c>
      <c r="H475" s="27">
        <f t="shared" si="89"/>
        <v>1000</v>
      </c>
      <c r="I475" s="27">
        <f t="shared" si="88"/>
        <v>1000</v>
      </c>
      <c r="J475" s="27">
        <f t="shared" si="90"/>
        <v>1000</v>
      </c>
      <c r="K475" s="12">
        <v>-25.17</v>
      </c>
      <c r="L475" s="12">
        <f t="shared" si="91"/>
        <v>80.09</v>
      </c>
      <c r="M475" s="27"/>
      <c r="N475" s="27"/>
      <c r="P475" s="12">
        <v>79.09</v>
      </c>
      <c r="Q475" s="39">
        <v>66.61</v>
      </c>
      <c r="R475" s="12">
        <f t="shared" si="92"/>
        <v>25.17</v>
      </c>
      <c r="S475" s="12">
        <v>13.229636011009807</v>
      </c>
      <c r="T475" s="20">
        <v>32.732701365648417</v>
      </c>
      <c r="Y475" s="20">
        <f t="shared" si="93"/>
        <v>0.76996965181622945</v>
      </c>
      <c r="Z475" s="20">
        <f t="shared" si="94"/>
        <v>0.77109005091520477</v>
      </c>
      <c r="AB475" s="20">
        <v>0.61482205583524696</v>
      </c>
      <c r="AC475" s="20">
        <v>0.26809381166830498</v>
      </c>
      <c r="AE475" s="20">
        <f t="shared" si="95"/>
        <v>0.90996965181622946</v>
      </c>
      <c r="AF475" s="20">
        <f t="shared" si="96"/>
        <v>0.95449005091520478</v>
      </c>
    </row>
    <row r="476" spans="1:32" x14ac:dyDescent="0.2">
      <c r="A476" s="14" t="s">
        <v>554</v>
      </c>
      <c r="B476" s="20">
        <v>0.72604110549796852</v>
      </c>
      <c r="C476" s="20">
        <v>0.71701255459838142</v>
      </c>
      <c r="D476" s="27">
        <v>0.71701249599785077</v>
      </c>
      <c r="E476" s="27">
        <f t="shared" si="85"/>
        <v>70.03</v>
      </c>
      <c r="F476" s="27">
        <f t="shared" si="86"/>
        <v>-70.029899999999998</v>
      </c>
      <c r="G476" s="27">
        <f t="shared" si="87"/>
        <v>-70.03</v>
      </c>
      <c r="H476" s="27">
        <f t="shared" si="89"/>
        <v>1000</v>
      </c>
      <c r="I476" s="27">
        <f t="shared" si="88"/>
        <v>1000</v>
      </c>
      <c r="J476" s="27">
        <f t="shared" si="90"/>
        <v>1000</v>
      </c>
      <c r="K476" s="12">
        <v>-25.17</v>
      </c>
      <c r="L476" s="12">
        <f t="shared" si="91"/>
        <v>71.03</v>
      </c>
      <c r="M476" s="27"/>
      <c r="N476" s="27"/>
      <c r="P476" s="12">
        <v>70.03</v>
      </c>
      <c r="Q476" s="39">
        <v>69.73</v>
      </c>
      <c r="R476" s="12">
        <f t="shared" si="92"/>
        <v>25.17</v>
      </c>
      <c r="S476" s="12">
        <v>13.391918477642403</v>
      </c>
      <c r="T476" s="20">
        <v>33.109489803884721</v>
      </c>
      <c r="Y476" s="20">
        <f t="shared" si="93"/>
        <v>0.77941455069515486</v>
      </c>
      <c r="Z476" s="20">
        <f t="shared" si="94"/>
        <v>0.77996612297471402</v>
      </c>
      <c r="AB476" s="20">
        <v>0.61634054804160232</v>
      </c>
      <c r="AC476" s="20">
        <v>0.26801249599785076</v>
      </c>
      <c r="AE476" s="20">
        <f t="shared" si="95"/>
        <v>0.91941455069515488</v>
      </c>
      <c r="AF476" s="20">
        <f t="shared" si="96"/>
        <v>0.96336612297471402</v>
      </c>
    </row>
    <row r="477" spans="1:32" x14ac:dyDescent="0.2">
      <c r="A477" s="14" t="s">
        <v>555</v>
      </c>
      <c r="B477" s="20">
        <v>0.71033776917770375</v>
      </c>
      <c r="C477" s="20">
        <v>0.69814780044164138</v>
      </c>
      <c r="D477" s="27">
        <v>0.69814687267162312</v>
      </c>
      <c r="E477" s="27">
        <f t="shared" si="85"/>
        <v>50.1</v>
      </c>
      <c r="F477" s="27">
        <f t="shared" si="86"/>
        <v>-50.099899999999998</v>
      </c>
      <c r="G477" s="27">
        <f t="shared" si="87"/>
        <v>-50.1</v>
      </c>
      <c r="H477" s="27">
        <f t="shared" si="89"/>
        <v>1000</v>
      </c>
      <c r="I477" s="27">
        <f t="shared" si="88"/>
        <v>1000</v>
      </c>
      <c r="J477" s="27">
        <f t="shared" si="90"/>
        <v>1000</v>
      </c>
      <c r="K477" s="12">
        <v>-25.17</v>
      </c>
      <c r="L477" s="12">
        <f t="shared" si="91"/>
        <v>51.1</v>
      </c>
      <c r="M477" s="27"/>
      <c r="N477" s="27"/>
      <c r="P477" s="12">
        <v>50.1</v>
      </c>
      <c r="Q477" s="39">
        <v>66.489999999999995</v>
      </c>
      <c r="R477" s="12">
        <f t="shared" si="92"/>
        <v>25.17</v>
      </c>
      <c r="S477" s="12">
        <v>13.354188060892312</v>
      </c>
      <c r="T477" s="20">
        <v>32.934172879658242</v>
      </c>
      <c r="Y477" s="20">
        <f t="shared" si="93"/>
        <v>0.77721862664828234</v>
      </c>
      <c r="Z477" s="20">
        <f t="shared" si="94"/>
        <v>0.77583615109986093</v>
      </c>
      <c r="AB477" s="20">
        <v>0.60063743371391465</v>
      </c>
      <c r="AC477" s="20">
        <v>0.24914687267162311</v>
      </c>
      <c r="AE477" s="20">
        <f t="shared" si="95"/>
        <v>0.91721862664828235</v>
      </c>
      <c r="AF477" s="20">
        <f t="shared" si="96"/>
        <v>0.95923615109986093</v>
      </c>
    </row>
    <row r="478" spans="1:32" x14ac:dyDescent="0.2">
      <c r="A478" s="14" t="s">
        <v>556</v>
      </c>
      <c r="B478" s="20">
        <v>0.67441559511766658</v>
      </c>
      <c r="C478" s="20">
        <v>0.66014147761267183</v>
      </c>
      <c r="D478" s="27">
        <v>0.66013944190259544</v>
      </c>
      <c r="E478" s="27">
        <f t="shared" si="85"/>
        <v>40.06</v>
      </c>
      <c r="F478" s="27">
        <f t="shared" si="86"/>
        <v>-40.059899999999999</v>
      </c>
      <c r="G478" s="27">
        <f t="shared" si="87"/>
        <v>-40.06</v>
      </c>
      <c r="H478" s="27">
        <f t="shared" si="89"/>
        <v>1000</v>
      </c>
      <c r="I478" s="27">
        <f t="shared" si="88"/>
        <v>1000</v>
      </c>
      <c r="J478" s="27">
        <f t="shared" si="90"/>
        <v>1000</v>
      </c>
      <c r="K478" s="12">
        <v>-25.17</v>
      </c>
      <c r="L478" s="12">
        <f t="shared" si="91"/>
        <v>41.06</v>
      </c>
      <c r="M478" s="27"/>
      <c r="N478" s="27"/>
      <c r="P478" s="12">
        <v>40.06</v>
      </c>
      <c r="Q478" s="39">
        <v>63.71</v>
      </c>
      <c r="R478" s="12">
        <f t="shared" si="92"/>
        <v>25.17</v>
      </c>
      <c r="S478" s="12">
        <v>12.931971279526705</v>
      </c>
      <c r="T478" s="20">
        <v>31.880330033235204</v>
      </c>
      <c r="Y478" s="20">
        <f t="shared" si="93"/>
        <v>0.752645455635225</v>
      </c>
      <c r="Z478" s="20">
        <f t="shared" si="94"/>
        <v>0.75101058827730194</v>
      </c>
      <c r="AB478" s="20">
        <v>0.56471568401526862</v>
      </c>
      <c r="AC478" s="20">
        <v>0.21113944190259543</v>
      </c>
      <c r="AE478" s="20">
        <f t="shared" si="95"/>
        <v>0.89264545563522502</v>
      </c>
      <c r="AF478" s="20">
        <f t="shared" si="96"/>
        <v>0.93441058827730195</v>
      </c>
    </row>
    <row r="479" spans="1:32" x14ac:dyDescent="0.2">
      <c r="A479" s="14" t="s">
        <v>557</v>
      </c>
      <c r="B479" s="20">
        <v>0.61494241107353242</v>
      </c>
      <c r="C479" s="20">
        <v>0.60083280939403239</v>
      </c>
      <c r="D479" s="27">
        <v>0.60083207499095059</v>
      </c>
      <c r="E479" s="27">
        <f t="shared" si="85"/>
        <v>33.520000000000003</v>
      </c>
      <c r="F479" s="27">
        <f t="shared" si="86"/>
        <v>-33.5199</v>
      </c>
      <c r="G479" s="27">
        <f t="shared" si="87"/>
        <v>-33.520000000000003</v>
      </c>
      <c r="H479" s="27">
        <f t="shared" si="89"/>
        <v>1000</v>
      </c>
      <c r="I479" s="27">
        <f t="shared" si="88"/>
        <v>1000</v>
      </c>
      <c r="J479" s="27">
        <f t="shared" si="90"/>
        <v>1000</v>
      </c>
      <c r="K479" s="12">
        <v>-25.17</v>
      </c>
      <c r="L479" s="12">
        <f t="shared" si="91"/>
        <v>34.520000000000003</v>
      </c>
      <c r="M479" s="27"/>
      <c r="N479" s="27"/>
      <c r="P479" s="12">
        <v>33.520000000000003</v>
      </c>
      <c r="Q479" s="39">
        <v>53.02</v>
      </c>
      <c r="R479" s="12">
        <f t="shared" si="92"/>
        <v>25.17</v>
      </c>
      <c r="S479" s="12">
        <v>11.842024715587783</v>
      </c>
      <c r="T479" s="20">
        <v>29.127312518899391</v>
      </c>
      <c r="Y479" s="20">
        <f t="shared" si="93"/>
        <v>0.68921016719373374</v>
      </c>
      <c r="Z479" s="20">
        <f t="shared" si="94"/>
        <v>0.68615726646966568</v>
      </c>
      <c r="AB479" s="20">
        <v>0.50524199983812035</v>
      </c>
      <c r="AC479" s="20">
        <v>0.15183207499095058</v>
      </c>
      <c r="AE479" s="20">
        <f t="shared" si="95"/>
        <v>0.82921016719373375</v>
      </c>
      <c r="AF479" s="20">
        <f t="shared" si="96"/>
        <v>0.86955726646966569</v>
      </c>
    </row>
    <row r="480" spans="1:32" x14ac:dyDescent="0.2">
      <c r="A480" s="14" t="s">
        <v>558</v>
      </c>
      <c r="B480" s="20">
        <v>0.5515394179772265</v>
      </c>
      <c r="C480" s="20">
        <v>0.54130249792823437</v>
      </c>
      <c r="D480" s="27">
        <v>0.54130771907930642</v>
      </c>
      <c r="E480" s="27">
        <f t="shared" si="85"/>
        <v>29.63</v>
      </c>
      <c r="F480" s="27">
        <f t="shared" si="86"/>
        <v>-29.629899999999999</v>
      </c>
      <c r="G480" s="27">
        <f t="shared" si="87"/>
        <v>-29.63</v>
      </c>
      <c r="H480" s="27">
        <f t="shared" si="89"/>
        <v>1000</v>
      </c>
      <c r="I480" s="27">
        <f t="shared" si="88"/>
        <v>1000</v>
      </c>
      <c r="J480" s="27">
        <f t="shared" si="90"/>
        <v>1000</v>
      </c>
      <c r="K480" s="12">
        <v>-25.17</v>
      </c>
      <c r="L480" s="12">
        <f t="shared" si="91"/>
        <v>30.63</v>
      </c>
      <c r="M480" s="27"/>
      <c r="N480" s="27"/>
      <c r="P480" s="12">
        <v>29.63</v>
      </c>
      <c r="Q480" s="39">
        <v>52.6</v>
      </c>
      <c r="R480" s="12">
        <f t="shared" si="92"/>
        <v>25.17</v>
      </c>
      <c r="S480" s="12">
        <v>10.335394894109241</v>
      </c>
      <c r="T480" s="20">
        <v>25.34479339999902</v>
      </c>
      <c r="Y480" s="20">
        <f t="shared" si="93"/>
        <v>0.60152376084858772</v>
      </c>
      <c r="Z480" s="20">
        <f t="shared" si="94"/>
        <v>0.59705179279062692</v>
      </c>
      <c r="AB480" s="20">
        <v>0.44183665361579982</v>
      </c>
      <c r="AC480" s="20">
        <v>9.2307719079306405E-2</v>
      </c>
      <c r="AE480" s="20">
        <f t="shared" si="95"/>
        <v>0.74152376084858773</v>
      </c>
      <c r="AF480" s="20">
        <f t="shared" si="96"/>
        <v>0.78045179279062693</v>
      </c>
    </row>
    <row r="481" spans="1:32" x14ac:dyDescent="0.2">
      <c r="A481" s="14" t="s">
        <v>559</v>
      </c>
      <c r="B481" s="20">
        <v>0.47366899020259429</v>
      </c>
      <c r="C481" s="20">
        <v>0.4771711306973383</v>
      </c>
      <c r="D481" s="27">
        <v>0.47717710947278946</v>
      </c>
      <c r="E481" s="27">
        <f t="shared" si="85"/>
        <v>29.65</v>
      </c>
      <c r="F481" s="27">
        <f t="shared" si="86"/>
        <v>-29.649899999999999</v>
      </c>
      <c r="G481" s="27">
        <f t="shared" si="87"/>
        <v>-29.65</v>
      </c>
      <c r="H481" s="27">
        <f t="shared" si="89"/>
        <v>1000</v>
      </c>
      <c r="I481" s="27">
        <f t="shared" si="88"/>
        <v>1000</v>
      </c>
      <c r="J481" s="27">
        <f t="shared" si="90"/>
        <v>1000</v>
      </c>
      <c r="K481" s="12">
        <v>-25.17</v>
      </c>
      <c r="L481" s="12">
        <f t="shared" si="91"/>
        <v>30.65</v>
      </c>
      <c r="M481" s="27"/>
      <c r="N481" s="27"/>
      <c r="P481" s="12">
        <v>29.65</v>
      </c>
      <c r="Q481" s="39">
        <v>48.46</v>
      </c>
      <c r="R481" s="12">
        <f t="shared" si="92"/>
        <v>25.17</v>
      </c>
      <c r="S481" s="12">
        <v>7.7408178532571776</v>
      </c>
      <c r="T481" s="20">
        <v>19.05695765086779</v>
      </c>
      <c r="Y481" s="20">
        <f t="shared" si="93"/>
        <v>0.45051842864649949</v>
      </c>
      <c r="Z481" s="20">
        <f t="shared" si="94"/>
        <v>0.44892813095829409</v>
      </c>
      <c r="AB481" s="20">
        <v>0.36396668078382666</v>
      </c>
      <c r="AC481" s="20">
        <v>2.8177109472789452E-2</v>
      </c>
      <c r="AE481" s="20">
        <f t="shared" si="95"/>
        <v>0.5905184286464995</v>
      </c>
      <c r="AF481" s="20">
        <f t="shared" si="96"/>
        <v>0.6323281309582941</v>
      </c>
    </row>
    <row r="482" spans="1:32" x14ac:dyDescent="0.2">
      <c r="A482" s="14" t="s">
        <v>560</v>
      </c>
      <c r="B482" s="20">
        <v>0.47365292279132754</v>
      </c>
      <c r="C482" s="20">
        <v>0.483302174809567</v>
      </c>
      <c r="D482" s="27">
        <v>0.48330991419039548</v>
      </c>
      <c r="E482" s="27">
        <f t="shared" si="85"/>
        <v>27.82</v>
      </c>
      <c r="F482" s="27">
        <f t="shared" si="86"/>
        <v>-27.819900000000001</v>
      </c>
      <c r="G482" s="27">
        <f t="shared" si="87"/>
        <v>-27.82</v>
      </c>
      <c r="H482" s="27">
        <f t="shared" si="89"/>
        <v>1000</v>
      </c>
      <c r="I482" s="27">
        <f t="shared" si="88"/>
        <v>1000</v>
      </c>
      <c r="J482" s="27">
        <f t="shared" si="90"/>
        <v>1000</v>
      </c>
      <c r="K482" s="12">
        <v>-25.17</v>
      </c>
      <c r="L482" s="12">
        <f t="shared" si="91"/>
        <v>28.82</v>
      </c>
      <c r="M482" s="27"/>
      <c r="N482" s="27"/>
      <c r="P482" s="12">
        <v>27.82</v>
      </c>
      <c r="Q482" s="39">
        <v>46.04</v>
      </c>
      <c r="R482" s="12">
        <f t="shared" si="92"/>
        <v>25.17</v>
      </c>
      <c r="S482" s="12">
        <v>7.2382011070897558</v>
      </c>
      <c r="T482" s="20">
        <v>17.923561758066782</v>
      </c>
      <c r="Y482" s="20">
        <f t="shared" si="93"/>
        <v>0.42126595029248642</v>
      </c>
      <c r="Z482" s="20">
        <f t="shared" si="94"/>
        <v>0.4222285229142056</v>
      </c>
      <c r="AB482" s="20">
        <v>0.36395011624629675</v>
      </c>
      <c r="AC482" s="20">
        <v>3.4309914190395474E-2</v>
      </c>
      <c r="AE482" s="20">
        <f t="shared" si="95"/>
        <v>0.56126595029248638</v>
      </c>
      <c r="AF482" s="20">
        <f t="shared" si="96"/>
        <v>0.60562852291420555</v>
      </c>
    </row>
    <row r="483" spans="1:32" x14ac:dyDescent="0.2">
      <c r="A483" s="14" t="s">
        <v>561</v>
      </c>
      <c r="B483" s="20">
        <v>0.48582949657278451</v>
      </c>
      <c r="C483" s="20">
        <v>0.49521947369910385</v>
      </c>
      <c r="D483" s="27">
        <v>0.49522768533010048</v>
      </c>
      <c r="E483" s="27">
        <f t="shared" si="85"/>
        <v>26.65</v>
      </c>
      <c r="F483" s="27">
        <f t="shared" si="86"/>
        <v>-26.649899999999999</v>
      </c>
      <c r="G483" s="27">
        <f t="shared" si="87"/>
        <v>-26.65</v>
      </c>
      <c r="H483" s="27">
        <f t="shared" si="89"/>
        <v>1000</v>
      </c>
      <c r="I483" s="27">
        <f t="shared" si="88"/>
        <v>1000</v>
      </c>
      <c r="J483" s="27">
        <f t="shared" si="90"/>
        <v>1000</v>
      </c>
      <c r="K483" s="12">
        <v>-25.17</v>
      </c>
      <c r="L483" s="12">
        <f t="shared" si="91"/>
        <v>27.65</v>
      </c>
      <c r="M483" s="27"/>
      <c r="N483" s="27"/>
      <c r="P483" s="12">
        <v>26.65</v>
      </c>
      <c r="Q483" s="39">
        <v>45.3</v>
      </c>
      <c r="R483" s="12">
        <f t="shared" si="92"/>
        <v>25.17</v>
      </c>
      <c r="S483" s="12">
        <v>7.4558871831397457</v>
      </c>
      <c r="T483" s="20">
        <v>18.441550342063032</v>
      </c>
      <c r="Y483" s="20">
        <f t="shared" si="93"/>
        <v>0.43393535949179957</v>
      </c>
      <c r="Z483" s="20">
        <f t="shared" si="94"/>
        <v>0.43443087184793377</v>
      </c>
      <c r="AB483" s="20">
        <v>0.37612646887204437</v>
      </c>
      <c r="AC483" s="20">
        <v>4.6227685330100465E-2</v>
      </c>
      <c r="AE483" s="20">
        <f t="shared" si="95"/>
        <v>0.57393535949179952</v>
      </c>
      <c r="AF483" s="20">
        <f t="shared" si="96"/>
        <v>0.61783087184793373</v>
      </c>
    </row>
    <row r="484" spans="1:32" x14ac:dyDescent="0.2">
      <c r="A484" s="14" t="s">
        <v>562</v>
      </c>
      <c r="B484" s="20">
        <v>0.5072972296552839</v>
      </c>
      <c r="C484" s="20">
        <v>0.51908596190264555</v>
      </c>
      <c r="D484" s="27">
        <v>0.51909543205517528</v>
      </c>
      <c r="E484" s="27">
        <f t="shared" si="85"/>
        <v>26.96</v>
      </c>
      <c r="F484" s="27">
        <f t="shared" si="86"/>
        <v>-26.959900000000001</v>
      </c>
      <c r="G484" s="27">
        <f t="shared" si="87"/>
        <v>-26.96</v>
      </c>
      <c r="H484" s="27">
        <f t="shared" si="89"/>
        <v>1000</v>
      </c>
      <c r="I484" s="27">
        <f t="shared" si="88"/>
        <v>1000</v>
      </c>
      <c r="J484" s="27">
        <f t="shared" si="90"/>
        <v>1000</v>
      </c>
      <c r="K484" s="12">
        <v>-25.17</v>
      </c>
      <c r="L484" s="12">
        <f t="shared" si="91"/>
        <v>27.96</v>
      </c>
      <c r="M484" s="27"/>
      <c r="N484" s="27"/>
      <c r="P484" s="12">
        <v>26.96</v>
      </c>
      <c r="Q484" s="39">
        <v>44.88</v>
      </c>
      <c r="R484" s="12">
        <f t="shared" si="92"/>
        <v>25.17</v>
      </c>
      <c r="S484" s="12">
        <v>7.596837503575494</v>
      </c>
      <c r="T484" s="20">
        <v>18.79819521980906</v>
      </c>
      <c r="Y484" s="20">
        <f t="shared" si="93"/>
        <v>0.44213871966429275</v>
      </c>
      <c r="Z484" s="20">
        <f t="shared" si="94"/>
        <v>0.44283241848069771</v>
      </c>
      <c r="AB484" s="20">
        <v>0.39759373023378131</v>
      </c>
      <c r="AC484" s="20">
        <v>7.0095432055175266E-2</v>
      </c>
      <c r="AE484" s="20">
        <f t="shared" si="95"/>
        <v>0.58213871966429276</v>
      </c>
      <c r="AF484" s="20">
        <f t="shared" si="96"/>
        <v>0.62623241848069777</v>
      </c>
    </row>
    <row r="485" spans="1:32" x14ac:dyDescent="0.2">
      <c r="A485" s="14" t="s">
        <v>563</v>
      </c>
      <c r="B485" s="20">
        <v>0.53753305430262321</v>
      </c>
      <c r="C485" s="20">
        <v>0.54782819938393701</v>
      </c>
      <c r="D485" s="27">
        <v>0.54783818356968994</v>
      </c>
      <c r="E485" s="27">
        <f t="shared" si="85"/>
        <v>27.47</v>
      </c>
      <c r="F485" s="27">
        <f t="shared" si="86"/>
        <v>-27.469899999999999</v>
      </c>
      <c r="G485" s="27">
        <f t="shared" si="87"/>
        <v>-27.47</v>
      </c>
      <c r="H485" s="27">
        <f t="shared" si="89"/>
        <v>1000</v>
      </c>
      <c r="I485" s="27">
        <f t="shared" si="88"/>
        <v>1000</v>
      </c>
      <c r="J485" s="27">
        <f t="shared" si="90"/>
        <v>1000</v>
      </c>
      <c r="K485" s="12">
        <v>-25.17</v>
      </c>
      <c r="L485" s="12">
        <f t="shared" si="91"/>
        <v>28.47</v>
      </c>
      <c r="M485" s="27"/>
      <c r="N485" s="27"/>
      <c r="P485" s="12">
        <v>27.47</v>
      </c>
      <c r="Q485" s="39">
        <v>42.65</v>
      </c>
      <c r="R485" s="12">
        <f t="shared" si="92"/>
        <v>25.17</v>
      </c>
      <c r="S485" s="12">
        <v>8.1770771944348102</v>
      </c>
      <c r="T485" s="20">
        <v>20.140169555154472</v>
      </c>
      <c r="Y485" s="20">
        <f t="shared" si="93"/>
        <v>0.47590888177374918</v>
      </c>
      <c r="Z485" s="20">
        <f t="shared" si="94"/>
        <v>0.47444554588528015</v>
      </c>
      <c r="AB485" s="20">
        <v>0.42782926038965985</v>
      </c>
      <c r="AC485" s="20">
        <v>9.883818356968993E-2</v>
      </c>
      <c r="AE485" s="20">
        <f t="shared" si="95"/>
        <v>0.61590888177374925</v>
      </c>
      <c r="AF485" s="20">
        <f t="shared" si="96"/>
        <v>0.6578455458852801</v>
      </c>
    </row>
    <row r="486" spans="1:32" x14ac:dyDescent="0.2">
      <c r="A486" s="14" t="s">
        <v>564</v>
      </c>
      <c r="B486" s="20">
        <v>0.65394407631318419</v>
      </c>
      <c r="C486" s="20">
        <v>0.67104139769262516</v>
      </c>
      <c r="D486" s="27">
        <v>0.67105661522642468</v>
      </c>
      <c r="E486" s="27">
        <f t="shared" si="85"/>
        <v>29.09</v>
      </c>
      <c r="F486" s="27">
        <f t="shared" si="86"/>
        <v>-29.0899</v>
      </c>
      <c r="G486" s="27">
        <f t="shared" si="87"/>
        <v>-29.09</v>
      </c>
      <c r="H486" s="27">
        <f t="shared" si="89"/>
        <v>1000</v>
      </c>
      <c r="I486" s="27">
        <f t="shared" si="88"/>
        <v>1000</v>
      </c>
      <c r="J486" s="27">
        <f t="shared" si="90"/>
        <v>1000</v>
      </c>
      <c r="K486" s="12">
        <v>-25.17</v>
      </c>
      <c r="L486" s="12">
        <f t="shared" si="91"/>
        <v>30.09</v>
      </c>
      <c r="M486" s="27"/>
      <c r="N486" s="27"/>
      <c r="P486" s="12">
        <v>29.09</v>
      </c>
      <c r="Q486" s="39">
        <v>42.09</v>
      </c>
      <c r="R486" s="12">
        <f t="shared" si="92"/>
        <v>25.17</v>
      </c>
      <c r="S486" s="12">
        <v>9.6398128444648723</v>
      </c>
      <c r="T486" s="20">
        <v>23.878896543979469</v>
      </c>
      <c r="Y486" s="20">
        <f t="shared" si="93"/>
        <v>0.56104063129547066</v>
      </c>
      <c r="Z486" s="20">
        <f t="shared" si="94"/>
        <v>0.56251940059000038</v>
      </c>
      <c r="AB486" s="20">
        <v>0.54423816294131822</v>
      </c>
      <c r="AC486" s="20">
        <v>0.22205661522642467</v>
      </c>
      <c r="AE486" s="20">
        <f t="shared" si="95"/>
        <v>0.70104063129547067</v>
      </c>
      <c r="AF486" s="20">
        <f t="shared" si="96"/>
        <v>0.74591940059000039</v>
      </c>
    </row>
    <row r="487" spans="1:32" x14ac:dyDescent="0.2">
      <c r="A487" s="14" t="s">
        <v>565</v>
      </c>
      <c r="B487" s="20">
        <v>0.84746774334147223</v>
      </c>
      <c r="C487" s="20">
        <v>0.8470064685935903</v>
      </c>
      <c r="D487" s="27">
        <v>0.84702416499993372</v>
      </c>
      <c r="E487" s="27">
        <f t="shared" si="85"/>
        <v>40.78</v>
      </c>
      <c r="F487" s="27">
        <f t="shared" si="86"/>
        <v>-40.779899999999998</v>
      </c>
      <c r="G487" s="27">
        <f t="shared" si="87"/>
        <v>-40.78</v>
      </c>
      <c r="H487" s="27">
        <f t="shared" si="89"/>
        <v>1000</v>
      </c>
      <c r="I487" s="27">
        <f t="shared" si="88"/>
        <v>1000</v>
      </c>
      <c r="J487" s="27">
        <f t="shared" si="90"/>
        <v>1000</v>
      </c>
      <c r="K487" s="12">
        <v>-25.17</v>
      </c>
      <c r="L487" s="12">
        <f t="shared" si="91"/>
        <v>41.78</v>
      </c>
      <c r="M487" s="27"/>
      <c r="N487" s="27"/>
      <c r="P487" s="12">
        <v>40.78</v>
      </c>
      <c r="Q487" s="39">
        <v>45.7</v>
      </c>
      <c r="R487" s="12">
        <f t="shared" si="92"/>
        <v>25.17</v>
      </c>
      <c r="S487" s="12">
        <v>14.204575078207199</v>
      </c>
      <c r="T487" s="20">
        <v>34.619869991823883</v>
      </c>
      <c r="Y487" s="20">
        <f t="shared" si="93"/>
        <v>0.82671146190739897</v>
      </c>
      <c r="Z487" s="20">
        <f t="shared" si="94"/>
        <v>0.81554641691408203</v>
      </c>
      <c r="AB487" s="20">
        <v>0.73775976276115618</v>
      </c>
      <c r="AC487" s="20">
        <v>0.39802416499993371</v>
      </c>
      <c r="AE487" s="20">
        <f t="shared" si="95"/>
        <v>0.96671146190739898</v>
      </c>
      <c r="AF487" s="20">
        <f t="shared" si="96"/>
        <v>0.99894641691408204</v>
      </c>
    </row>
    <row r="488" spans="1:32" x14ac:dyDescent="0.2">
      <c r="A488" s="14" t="s">
        <v>566</v>
      </c>
      <c r="B488" s="20">
        <v>0.87748619077507206</v>
      </c>
      <c r="C488" s="20">
        <v>0.88179328606026419</v>
      </c>
      <c r="D488" s="27">
        <v>0.88179882893087469</v>
      </c>
      <c r="E488" s="27">
        <f t="shared" si="85"/>
        <v>70.010000000000005</v>
      </c>
      <c r="F488" s="27">
        <f t="shared" si="86"/>
        <v>-70.009900000000002</v>
      </c>
      <c r="G488" s="27">
        <f t="shared" si="87"/>
        <v>-70.010000000000005</v>
      </c>
      <c r="H488" s="27">
        <f t="shared" si="89"/>
        <v>1000</v>
      </c>
      <c r="I488" s="27">
        <f t="shared" si="88"/>
        <v>1000</v>
      </c>
      <c r="J488" s="27">
        <f t="shared" si="90"/>
        <v>1000</v>
      </c>
      <c r="K488" s="12">
        <v>-25.17</v>
      </c>
      <c r="L488" s="12">
        <f t="shared" si="91"/>
        <v>71.010000000000005</v>
      </c>
      <c r="M488" s="27"/>
      <c r="N488" s="27"/>
      <c r="P488" s="12">
        <v>70.010000000000005</v>
      </c>
      <c r="Q488" s="39">
        <v>50.83</v>
      </c>
      <c r="R488" s="12">
        <f t="shared" si="92"/>
        <v>25.17</v>
      </c>
      <c r="S488" s="12">
        <v>14.54964028898806</v>
      </c>
      <c r="T488" s="20">
        <v>35.841944751052253</v>
      </c>
      <c r="Y488" s="20">
        <f t="shared" si="93"/>
        <v>0.8467943833103555</v>
      </c>
      <c r="Z488" s="20">
        <f t="shared" si="94"/>
        <v>0.8443350487409842</v>
      </c>
      <c r="AB488" s="20">
        <v>0.76778411483884923</v>
      </c>
      <c r="AC488" s="20">
        <v>0.43279882893087468</v>
      </c>
      <c r="AE488" s="20">
        <f t="shared" si="95"/>
        <v>0.98679438331035552</v>
      </c>
      <c r="AF488" s="20">
        <f t="shared" si="96"/>
        <v>1.0277350487409842</v>
      </c>
    </row>
    <row r="489" spans="1:32" x14ac:dyDescent="0.2">
      <c r="A489" s="14" t="s">
        <v>567</v>
      </c>
      <c r="B489" s="20">
        <v>0.8622615574832232</v>
      </c>
      <c r="C489" s="20">
        <v>0.87031495587856833</v>
      </c>
      <c r="D489" s="27">
        <v>0.87032494124762905</v>
      </c>
      <c r="E489" s="27">
        <f t="shared" si="85"/>
        <v>85.05</v>
      </c>
      <c r="F489" s="27">
        <f t="shared" si="86"/>
        <v>-85.049899999999994</v>
      </c>
      <c r="G489" s="27">
        <f t="shared" si="87"/>
        <v>-85.05</v>
      </c>
      <c r="H489" s="27">
        <f t="shared" si="89"/>
        <v>1000</v>
      </c>
      <c r="I489" s="27">
        <f t="shared" si="88"/>
        <v>1000</v>
      </c>
      <c r="J489" s="27">
        <f t="shared" si="90"/>
        <v>1000</v>
      </c>
      <c r="K489" s="12">
        <v>-25.17</v>
      </c>
      <c r="L489" s="12">
        <f t="shared" si="91"/>
        <v>86.05</v>
      </c>
      <c r="M489" s="27"/>
      <c r="N489" s="27"/>
      <c r="P489" s="12">
        <v>85.05</v>
      </c>
      <c r="Q489" s="39">
        <v>64.03</v>
      </c>
      <c r="R489" s="12">
        <f t="shared" si="92"/>
        <v>25.17</v>
      </c>
      <c r="S489" s="12">
        <v>13.799840676087877</v>
      </c>
      <c r="T489" s="20">
        <v>33.857663450793119</v>
      </c>
      <c r="Y489" s="20">
        <f t="shared" si="93"/>
        <v>0.80315577175700326</v>
      </c>
      <c r="Z489" s="20">
        <f t="shared" si="94"/>
        <v>0.79759098225667513</v>
      </c>
      <c r="AB489" s="20">
        <v>0.7525576104422782</v>
      </c>
      <c r="AC489" s="20">
        <v>0.42132494124762904</v>
      </c>
      <c r="AE489" s="20">
        <f t="shared" si="95"/>
        <v>0.94315577175700327</v>
      </c>
      <c r="AF489" s="20">
        <f t="shared" si="96"/>
        <v>0.98099098225667514</v>
      </c>
    </row>
    <row r="490" spans="1:32" x14ac:dyDescent="0.2">
      <c r="A490" s="14" t="s">
        <v>568</v>
      </c>
      <c r="B490" s="20">
        <v>0.83536590138937927</v>
      </c>
      <c r="C490" s="20">
        <v>0.83722952043986398</v>
      </c>
      <c r="D490" s="27">
        <v>0.83723866550701831</v>
      </c>
      <c r="E490" s="27">
        <f t="shared" si="85"/>
        <v>83.54</v>
      </c>
      <c r="F490" s="27">
        <f t="shared" si="86"/>
        <v>-83.539900000000003</v>
      </c>
      <c r="G490" s="27">
        <f t="shared" si="87"/>
        <v>-83.54</v>
      </c>
      <c r="H490" s="27">
        <f t="shared" si="89"/>
        <v>1000</v>
      </c>
      <c r="I490" s="27">
        <f t="shared" si="88"/>
        <v>1000</v>
      </c>
      <c r="J490" s="27">
        <f t="shared" si="90"/>
        <v>1000</v>
      </c>
      <c r="K490" s="12">
        <v>-25.17</v>
      </c>
      <c r="L490" s="12">
        <f t="shared" si="91"/>
        <v>84.54</v>
      </c>
      <c r="M490" s="27"/>
      <c r="N490" s="27"/>
      <c r="P490" s="12">
        <v>83.54</v>
      </c>
      <c r="Q490" s="39">
        <v>66.61</v>
      </c>
      <c r="R490" s="12">
        <f t="shared" si="92"/>
        <v>25.17</v>
      </c>
      <c r="S490" s="12">
        <v>13.920015831565783</v>
      </c>
      <c r="T490" s="20">
        <v>34.118191672834527</v>
      </c>
      <c r="Y490" s="20">
        <f t="shared" si="93"/>
        <v>0.81015000973477369</v>
      </c>
      <c r="Z490" s="20">
        <f t="shared" si="94"/>
        <v>0.80372829178559724</v>
      </c>
      <c r="AB490" s="20">
        <v>0.72566186804745358</v>
      </c>
      <c r="AC490" s="20">
        <v>0.3882386655070183</v>
      </c>
      <c r="AE490" s="20">
        <f t="shared" si="95"/>
        <v>0.9501500097347737</v>
      </c>
      <c r="AF490" s="20">
        <f t="shared" si="96"/>
        <v>0.98712829178559724</v>
      </c>
    </row>
    <row r="491" spans="1:32" x14ac:dyDescent="0.2">
      <c r="A491" s="14" t="s">
        <v>569</v>
      </c>
      <c r="B491" s="20">
        <v>0.80140991130548167</v>
      </c>
      <c r="C491" s="20">
        <v>0.80098083866122571</v>
      </c>
      <c r="D491" s="27">
        <v>0.80098865562877464</v>
      </c>
      <c r="E491" s="27">
        <f t="shared" si="85"/>
        <v>74.94</v>
      </c>
      <c r="F491" s="27">
        <f t="shared" si="86"/>
        <v>-74.939899999999994</v>
      </c>
      <c r="G491" s="27">
        <f t="shared" si="87"/>
        <v>-74.94</v>
      </c>
      <c r="H491" s="27">
        <f t="shared" si="89"/>
        <v>1000</v>
      </c>
      <c r="I491" s="27">
        <f t="shared" si="88"/>
        <v>1000</v>
      </c>
      <c r="J491" s="27">
        <f t="shared" si="90"/>
        <v>1000</v>
      </c>
      <c r="K491" s="12">
        <v>-25.17</v>
      </c>
      <c r="L491" s="12">
        <f t="shared" si="91"/>
        <v>75.94</v>
      </c>
      <c r="M491" s="27"/>
      <c r="N491" s="27"/>
      <c r="P491" s="12">
        <v>74.94</v>
      </c>
      <c r="Q491" s="39">
        <v>66.23</v>
      </c>
      <c r="R491" s="12">
        <f t="shared" si="92"/>
        <v>25.17</v>
      </c>
      <c r="S491" s="12">
        <v>13.606007908283585</v>
      </c>
      <c r="T491" s="20">
        <v>33.386100767200396</v>
      </c>
      <c r="Y491" s="20">
        <f t="shared" si="93"/>
        <v>0.79187463381695378</v>
      </c>
      <c r="Z491" s="20">
        <f t="shared" si="94"/>
        <v>0.78648229649196078</v>
      </c>
      <c r="AB491" s="20">
        <v>0.69170637304289528</v>
      </c>
      <c r="AC491" s="20">
        <v>0.35198865562877463</v>
      </c>
      <c r="AE491" s="20">
        <f t="shared" si="95"/>
        <v>0.93187463381695379</v>
      </c>
      <c r="AF491" s="20">
        <f t="shared" si="96"/>
        <v>0.96988229649196078</v>
      </c>
    </row>
    <row r="492" spans="1:32" x14ac:dyDescent="0.2">
      <c r="A492" s="14" t="s">
        <v>570</v>
      </c>
      <c r="B492" s="20">
        <v>0.77282462096380367</v>
      </c>
      <c r="C492" s="20">
        <v>0.77294036167589264</v>
      </c>
      <c r="D492" s="27">
        <v>0.77294734671561705</v>
      </c>
      <c r="E492" s="27">
        <f t="shared" si="85"/>
        <v>70.12</v>
      </c>
      <c r="F492" s="27">
        <f t="shared" si="86"/>
        <v>-70.119900000000001</v>
      </c>
      <c r="G492" s="27">
        <f t="shared" si="87"/>
        <v>-70.12</v>
      </c>
      <c r="H492" s="27">
        <f t="shared" si="89"/>
        <v>1000</v>
      </c>
      <c r="I492" s="27">
        <f t="shared" si="88"/>
        <v>1000</v>
      </c>
      <c r="J492" s="27">
        <f t="shared" si="90"/>
        <v>1000</v>
      </c>
      <c r="K492" s="12">
        <v>-25.17</v>
      </c>
      <c r="L492" s="12">
        <f t="shared" si="91"/>
        <v>71.12</v>
      </c>
      <c r="M492" s="27"/>
      <c r="N492" s="27"/>
      <c r="P492" s="12">
        <v>70.12</v>
      </c>
      <c r="Q492" s="39">
        <v>66</v>
      </c>
      <c r="R492" s="12">
        <f t="shared" si="92"/>
        <v>25.17</v>
      </c>
      <c r="S492" s="12">
        <v>13.138528473772888</v>
      </c>
      <c r="T492" s="20">
        <v>32.312521298924153</v>
      </c>
      <c r="Y492" s="20">
        <f t="shared" si="93"/>
        <v>0.76466715984549305</v>
      </c>
      <c r="Z492" s="20">
        <f t="shared" si="94"/>
        <v>0.76119179456829689</v>
      </c>
      <c r="AB492" s="20">
        <v>0.66312151570406008</v>
      </c>
      <c r="AC492" s="20">
        <v>0.32394734671561703</v>
      </c>
      <c r="AE492" s="20">
        <f t="shared" si="95"/>
        <v>0.90466715984549306</v>
      </c>
      <c r="AF492" s="20">
        <f t="shared" si="96"/>
        <v>0.94459179456829689</v>
      </c>
    </row>
    <row r="493" spans="1:32" x14ac:dyDescent="0.2">
      <c r="A493" s="14" t="s">
        <v>571</v>
      </c>
      <c r="B493" s="20">
        <v>0.74418233686595603</v>
      </c>
      <c r="C493" s="20">
        <v>0.74349778546535294</v>
      </c>
      <c r="D493" s="27">
        <v>0.7435050664395676</v>
      </c>
      <c r="E493" s="27">
        <f t="shared" si="85"/>
        <v>59.91</v>
      </c>
      <c r="F493" s="27">
        <f t="shared" si="86"/>
        <v>-59.909899999999993</v>
      </c>
      <c r="G493" s="27">
        <f t="shared" si="87"/>
        <v>-59.91</v>
      </c>
      <c r="H493" s="27">
        <f t="shared" si="89"/>
        <v>1000</v>
      </c>
      <c r="I493" s="27">
        <f t="shared" si="88"/>
        <v>1000</v>
      </c>
      <c r="J493" s="27">
        <f t="shared" si="90"/>
        <v>1000</v>
      </c>
      <c r="K493" s="12">
        <v>-25.17</v>
      </c>
      <c r="L493" s="12">
        <f t="shared" si="91"/>
        <v>60.91</v>
      </c>
      <c r="M493" s="27"/>
      <c r="N493" s="27"/>
      <c r="P493" s="12">
        <v>59.91</v>
      </c>
      <c r="Q493" s="39">
        <v>65.209999999999994</v>
      </c>
      <c r="R493" s="12">
        <f t="shared" si="92"/>
        <v>25.17</v>
      </c>
      <c r="S493" s="12">
        <v>12.750512939860094</v>
      </c>
      <c r="T493" s="20">
        <v>31.37572864672304</v>
      </c>
      <c r="Y493" s="20">
        <f t="shared" si="93"/>
        <v>0.74208451393615049</v>
      </c>
      <c r="Z493" s="20">
        <f t="shared" si="94"/>
        <v>0.73912360392880316</v>
      </c>
      <c r="AB493" s="20">
        <v>0.63447899616254655</v>
      </c>
      <c r="AC493" s="20">
        <v>0.29450506643956759</v>
      </c>
      <c r="AE493" s="20">
        <f t="shared" si="95"/>
        <v>0.8820845139361505</v>
      </c>
      <c r="AF493" s="20">
        <f t="shared" si="96"/>
        <v>0.92252360392880317</v>
      </c>
    </row>
    <row r="494" spans="1:32" x14ac:dyDescent="0.2">
      <c r="A494" s="14" t="s">
        <v>572</v>
      </c>
      <c r="B494" s="20">
        <v>0.72519201183263748</v>
      </c>
      <c r="C494" s="20">
        <v>0.72291338049877119</v>
      </c>
      <c r="D494" s="27">
        <v>0.72291968380399108</v>
      </c>
      <c r="E494" s="27">
        <f t="shared" si="85"/>
        <v>57.69</v>
      </c>
      <c r="F494" s="27">
        <f t="shared" si="86"/>
        <v>-57.689899999999994</v>
      </c>
      <c r="G494" s="27">
        <f t="shared" si="87"/>
        <v>-57.69</v>
      </c>
      <c r="H494" s="27">
        <f t="shared" si="89"/>
        <v>1000</v>
      </c>
      <c r="I494" s="27">
        <f t="shared" si="88"/>
        <v>1000</v>
      </c>
      <c r="J494" s="27">
        <f t="shared" si="90"/>
        <v>1000</v>
      </c>
      <c r="K494" s="12">
        <v>-25.17</v>
      </c>
      <c r="L494" s="12">
        <f t="shared" si="91"/>
        <v>58.69</v>
      </c>
      <c r="M494" s="27"/>
      <c r="N494" s="27"/>
      <c r="P494" s="12">
        <v>57.69</v>
      </c>
      <c r="Q494" s="39">
        <v>64.52</v>
      </c>
      <c r="R494" s="12">
        <f t="shared" si="92"/>
        <v>25.17</v>
      </c>
      <c r="S494" s="12">
        <v>12.581372555337294</v>
      </c>
      <c r="T494" s="20">
        <v>30.95903548351302</v>
      </c>
      <c r="Y494" s="20">
        <f t="shared" si="93"/>
        <v>0.73224048172916434</v>
      </c>
      <c r="Z494" s="20">
        <f t="shared" si="94"/>
        <v>0.7293074891863508</v>
      </c>
      <c r="AB494" s="20">
        <v>0.61548901217916718</v>
      </c>
      <c r="AC494" s="20">
        <v>0.27391968380399107</v>
      </c>
      <c r="AE494" s="20">
        <f t="shared" si="95"/>
        <v>0.87224048172916435</v>
      </c>
      <c r="AF494" s="20">
        <f t="shared" si="96"/>
        <v>0.91270748918635081</v>
      </c>
    </row>
    <row r="495" spans="1:32" x14ac:dyDescent="0.2">
      <c r="A495" s="14" t="s">
        <v>573</v>
      </c>
      <c r="B495" s="20">
        <v>0.71301566756413459</v>
      </c>
      <c r="C495" s="20">
        <v>0.7112856615829749</v>
      </c>
      <c r="D495" s="27">
        <v>0.71129163982552246</v>
      </c>
      <c r="E495" s="27">
        <f t="shared" si="85"/>
        <v>57.99</v>
      </c>
      <c r="F495" s="27">
        <f t="shared" si="86"/>
        <v>-57.989899999999999</v>
      </c>
      <c r="G495" s="27">
        <f t="shared" si="87"/>
        <v>-57.99</v>
      </c>
      <c r="H495" s="27">
        <f t="shared" si="89"/>
        <v>1000</v>
      </c>
      <c r="I495" s="27">
        <f t="shared" si="88"/>
        <v>1000</v>
      </c>
      <c r="J495" s="27">
        <f t="shared" si="90"/>
        <v>1000</v>
      </c>
      <c r="K495" s="12">
        <v>-25.17</v>
      </c>
      <c r="L495" s="12">
        <f t="shared" si="91"/>
        <v>58.99</v>
      </c>
      <c r="M495" s="27"/>
      <c r="N495" s="27"/>
      <c r="P495" s="12">
        <v>57.99</v>
      </c>
      <c r="Q495" s="39">
        <v>62.98</v>
      </c>
      <c r="R495" s="12">
        <f t="shared" si="92"/>
        <v>25.17</v>
      </c>
      <c r="S495" s="12">
        <v>12.335496415200097</v>
      </c>
      <c r="T495" s="20">
        <v>30.37159803898178</v>
      </c>
      <c r="Y495" s="20">
        <f t="shared" si="93"/>
        <v>0.71793040049534929</v>
      </c>
      <c r="Z495" s="20">
        <f t="shared" si="94"/>
        <v>0.71546912112888095</v>
      </c>
      <c r="AB495" s="20">
        <v>0.60331284071810254</v>
      </c>
      <c r="AC495" s="20">
        <v>0.26229163982552245</v>
      </c>
      <c r="AE495" s="20">
        <f t="shared" si="95"/>
        <v>0.8579304004953493</v>
      </c>
      <c r="AF495" s="20">
        <f t="shared" si="96"/>
        <v>0.89886912112888095</v>
      </c>
    </row>
    <row r="496" spans="1:32" x14ac:dyDescent="0.2">
      <c r="A496" s="14" t="s">
        <v>574</v>
      </c>
      <c r="B496" s="20">
        <v>0.71286471949837282</v>
      </c>
      <c r="C496" s="20">
        <v>0.71202764778996308</v>
      </c>
      <c r="D496" s="27">
        <v>0.71203231284241919</v>
      </c>
      <c r="E496" s="27">
        <f t="shared" si="85"/>
        <v>61.05</v>
      </c>
      <c r="F496" s="27">
        <f t="shared" si="86"/>
        <v>-61.049899999999994</v>
      </c>
      <c r="G496" s="27">
        <f t="shared" si="87"/>
        <v>-61.05</v>
      </c>
      <c r="H496" s="27">
        <f t="shared" si="89"/>
        <v>1000</v>
      </c>
      <c r="I496" s="27">
        <f t="shared" si="88"/>
        <v>1000</v>
      </c>
      <c r="J496" s="27">
        <f t="shared" si="90"/>
        <v>1000</v>
      </c>
      <c r="K496" s="12">
        <v>-25.17</v>
      </c>
      <c r="L496" s="12">
        <f t="shared" si="91"/>
        <v>62.05</v>
      </c>
      <c r="M496" s="27"/>
      <c r="N496" s="27"/>
      <c r="P496" s="12">
        <v>61.05</v>
      </c>
      <c r="Q496" s="39">
        <v>60.17</v>
      </c>
      <c r="R496" s="12">
        <f t="shared" si="92"/>
        <v>25.17</v>
      </c>
      <c r="S496" s="12">
        <v>12.304578206129193</v>
      </c>
      <c r="T496" s="20">
        <v>30.36430836890553</v>
      </c>
      <c r="Y496" s="20">
        <f t="shared" si="93"/>
        <v>0.716130949425547</v>
      </c>
      <c r="Z496" s="20">
        <f t="shared" si="94"/>
        <v>0.71529739707813844</v>
      </c>
      <c r="AB496" s="20">
        <v>0.60316246146627672</v>
      </c>
      <c r="AC496" s="20">
        <v>0.26303231284241918</v>
      </c>
      <c r="AE496" s="20">
        <f t="shared" si="95"/>
        <v>0.85613094942554702</v>
      </c>
      <c r="AF496" s="20">
        <f t="shared" si="96"/>
        <v>0.89869739707813845</v>
      </c>
    </row>
    <row r="497" spans="1:32" x14ac:dyDescent="0.2">
      <c r="A497" s="14" t="s">
        <v>575</v>
      </c>
      <c r="B497" s="20">
        <v>0.71054223500734448</v>
      </c>
      <c r="C497" s="20">
        <v>0.70820063691474244</v>
      </c>
      <c r="D497" s="27">
        <v>0.70820414336330662</v>
      </c>
      <c r="E497" s="27">
        <f t="shared" si="85"/>
        <v>57.43</v>
      </c>
      <c r="F497" s="27">
        <f t="shared" si="86"/>
        <v>-57.429899999999996</v>
      </c>
      <c r="G497" s="27">
        <f t="shared" si="87"/>
        <v>-57.43</v>
      </c>
      <c r="H497" s="27">
        <f t="shared" si="89"/>
        <v>1000</v>
      </c>
      <c r="I497" s="27">
        <f t="shared" si="88"/>
        <v>1000</v>
      </c>
      <c r="J497" s="27">
        <f t="shared" si="90"/>
        <v>1000</v>
      </c>
      <c r="K497" s="12">
        <v>-25.17</v>
      </c>
      <c r="L497" s="12">
        <f t="shared" si="91"/>
        <v>58.43</v>
      </c>
      <c r="M497" s="27"/>
      <c r="N497" s="27"/>
      <c r="P497" s="12">
        <v>57.43</v>
      </c>
      <c r="Q497" s="39">
        <v>56.19</v>
      </c>
      <c r="R497" s="12">
        <f t="shared" si="92"/>
        <v>25.17</v>
      </c>
      <c r="S497" s="12">
        <v>12.423214289963193</v>
      </c>
      <c r="T497" s="20">
        <v>30.670305536258638</v>
      </c>
      <c r="Y497" s="20">
        <f t="shared" si="93"/>
        <v>0.72303561287104823</v>
      </c>
      <c r="Z497" s="20">
        <f t="shared" si="94"/>
        <v>0.72250582661526919</v>
      </c>
      <c r="AB497" s="20">
        <v>0.60084039993771987</v>
      </c>
      <c r="AC497" s="20">
        <v>0.2592041433633066</v>
      </c>
      <c r="AE497" s="20">
        <f t="shared" si="95"/>
        <v>0.86303561287104824</v>
      </c>
      <c r="AF497" s="20">
        <f t="shared" si="96"/>
        <v>0.90590582661526919</v>
      </c>
    </row>
    <row r="498" spans="1:32" x14ac:dyDescent="0.2">
      <c r="A498" s="14" t="s">
        <v>576</v>
      </c>
      <c r="B498" s="20">
        <v>0.72932675760748089</v>
      </c>
      <c r="C498" s="20">
        <v>0.72611961290384064</v>
      </c>
      <c r="D498" s="27">
        <v>0.72612124029928937</v>
      </c>
      <c r="E498" s="27">
        <f t="shared" si="85"/>
        <v>77.13</v>
      </c>
      <c r="F498" s="27">
        <f t="shared" si="86"/>
        <v>-77.129899999999992</v>
      </c>
      <c r="G498" s="27">
        <f t="shared" si="87"/>
        <v>-77.13</v>
      </c>
      <c r="H498" s="27">
        <f t="shared" si="89"/>
        <v>1000</v>
      </c>
      <c r="I498" s="27">
        <f t="shared" si="88"/>
        <v>1000</v>
      </c>
      <c r="J498" s="27">
        <f t="shared" si="90"/>
        <v>1000</v>
      </c>
      <c r="K498" s="12">
        <v>-25.17</v>
      </c>
      <c r="L498" s="12">
        <f t="shared" si="91"/>
        <v>78.13</v>
      </c>
      <c r="M498" s="27"/>
      <c r="N498" s="27"/>
      <c r="P498" s="12">
        <v>77.13</v>
      </c>
      <c r="Q498" s="39">
        <v>62.07</v>
      </c>
      <c r="R498" s="12">
        <f t="shared" si="92"/>
        <v>25.17</v>
      </c>
      <c r="S498" s="12">
        <v>12.925948689386285</v>
      </c>
      <c r="T498" s="20">
        <v>32.014390776598788</v>
      </c>
      <c r="Y498" s="20">
        <f t="shared" si="93"/>
        <v>0.75229493868754838</v>
      </c>
      <c r="Z498" s="20">
        <f t="shared" si="94"/>
        <v>0.75416868098316225</v>
      </c>
      <c r="AB498" s="20">
        <v>0.61962572974709196</v>
      </c>
      <c r="AC498" s="20">
        <v>0.27712124029928936</v>
      </c>
      <c r="AE498" s="20">
        <f t="shared" si="95"/>
        <v>0.89229493868754839</v>
      </c>
      <c r="AF498" s="20">
        <f t="shared" si="96"/>
        <v>0.93756868098316226</v>
      </c>
    </row>
    <row r="499" spans="1:32" x14ac:dyDescent="0.2">
      <c r="A499" s="14" t="s">
        <v>577</v>
      </c>
      <c r="B499" s="20">
        <v>0.73236709564604896</v>
      </c>
      <c r="C499" s="20">
        <v>0.72554279484110784</v>
      </c>
      <c r="D499" s="27">
        <v>0.72554323046401259</v>
      </c>
      <c r="E499" s="27">
        <f t="shared" si="85"/>
        <v>86.01</v>
      </c>
      <c r="F499" s="27">
        <f t="shared" si="86"/>
        <v>-86.009900000000002</v>
      </c>
      <c r="G499" s="27">
        <f t="shared" si="87"/>
        <v>-86.01</v>
      </c>
      <c r="H499" s="27">
        <f t="shared" si="89"/>
        <v>1000</v>
      </c>
      <c r="I499" s="27">
        <f t="shared" si="88"/>
        <v>1000</v>
      </c>
      <c r="J499" s="27">
        <f t="shared" si="90"/>
        <v>1000</v>
      </c>
      <c r="K499" s="12">
        <v>-25.17</v>
      </c>
      <c r="L499" s="12">
        <f t="shared" si="91"/>
        <v>87.01</v>
      </c>
      <c r="M499" s="27"/>
      <c r="N499" s="27"/>
      <c r="P499" s="12">
        <v>86.01</v>
      </c>
      <c r="Q499" s="39">
        <v>66.13</v>
      </c>
      <c r="R499" s="12">
        <f t="shared" si="92"/>
        <v>25.17</v>
      </c>
      <c r="S499" s="12">
        <v>13.310816540797385</v>
      </c>
      <c r="T499" s="20">
        <v>32.939671948733981</v>
      </c>
      <c r="Y499" s="20">
        <f t="shared" si="93"/>
        <v>0.77469438832468518</v>
      </c>
      <c r="Z499" s="20">
        <f t="shared" si="94"/>
        <v>0.77596569364528756</v>
      </c>
      <c r="AB499" s="20">
        <v>0.62266638948665209</v>
      </c>
      <c r="AC499" s="20">
        <v>0.27654323046401258</v>
      </c>
      <c r="AE499" s="20">
        <f t="shared" si="95"/>
        <v>0.91469438832468519</v>
      </c>
      <c r="AF499" s="20">
        <f t="shared" si="96"/>
        <v>0.95936569364528756</v>
      </c>
    </row>
    <row r="500" spans="1:32" x14ac:dyDescent="0.2">
      <c r="A500" s="14" t="s">
        <v>578</v>
      </c>
      <c r="B500" s="20">
        <v>0.73386155882878512</v>
      </c>
      <c r="C500" s="20">
        <v>0.72542253617737362</v>
      </c>
      <c r="D500" s="27">
        <v>0.72542268667232512</v>
      </c>
      <c r="E500" s="27">
        <f t="shared" si="85"/>
        <v>60.13</v>
      </c>
      <c r="F500" s="27">
        <f t="shared" si="86"/>
        <v>-60.129899999999999</v>
      </c>
      <c r="G500" s="27">
        <f t="shared" si="87"/>
        <v>-60.13</v>
      </c>
      <c r="H500" s="27">
        <f t="shared" si="89"/>
        <v>1000</v>
      </c>
      <c r="I500" s="27">
        <f t="shared" si="88"/>
        <v>1000</v>
      </c>
      <c r="J500" s="27">
        <f t="shared" si="90"/>
        <v>1000</v>
      </c>
      <c r="K500" s="12">
        <v>-25.17</v>
      </c>
      <c r="L500" s="12">
        <f t="shared" si="91"/>
        <v>61.13</v>
      </c>
      <c r="M500" s="27"/>
      <c r="N500" s="27"/>
      <c r="P500" s="12">
        <v>60.13</v>
      </c>
      <c r="Q500" s="39">
        <v>67.849999999999994</v>
      </c>
      <c r="R500" s="12">
        <f t="shared" si="92"/>
        <v>25.17</v>
      </c>
      <c r="S500" s="12">
        <v>13.474081097834883</v>
      </c>
      <c r="T500" s="20">
        <v>33.31876281166015</v>
      </c>
      <c r="Y500" s="20">
        <f t="shared" si="93"/>
        <v>0.78419644522417031</v>
      </c>
      <c r="Z500" s="20">
        <f t="shared" si="94"/>
        <v>0.78489600433152995</v>
      </c>
      <c r="AB500" s="20">
        <v>0.62416094063047467</v>
      </c>
      <c r="AC500" s="20">
        <v>0.27642268667232511</v>
      </c>
      <c r="AE500" s="20">
        <f t="shared" si="95"/>
        <v>0.92419644522417033</v>
      </c>
      <c r="AF500" s="20">
        <f t="shared" si="96"/>
        <v>0.96829600433152996</v>
      </c>
    </row>
    <row r="501" spans="1:32" x14ac:dyDescent="0.2">
      <c r="A501" s="14" t="s">
        <v>579</v>
      </c>
      <c r="B501" s="20">
        <v>0.71791363745062897</v>
      </c>
      <c r="C501" s="20">
        <v>0.70626754922536028</v>
      </c>
      <c r="D501" s="27">
        <v>0.70626681220244503</v>
      </c>
      <c r="E501" s="27">
        <f t="shared" si="85"/>
        <v>50.09</v>
      </c>
      <c r="F501" s="27">
        <f t="shared" si="86"/>
        <v>-50.0899</v>
      </c>
      <c r="G501" s="27">
        <f t="shared" si="87"/>
        <v>-50.09</v>
      </c>
      <c r="H501" s="27">
        <f t="shared" si="89"/>
        <v>1000</v>
      </c>
      <c r="I501" s="27">
        <f t="shared" si="88"/>
        <v>1000</v>
      </c>
      <c r="J501" s="27">
        <f t="shared" si="90"/>
        <v>1000</v>
      </c>
      <c r="K501" s="12">
        <v>-25.17</v>
      </c>
      <c r="L501" s="12">
        <f t="shared" si="91"/>
        <v>51.09</v>
      </c>
      <c r="M501" s="27"/>
      <c r="N501" s="27"/>
      <c r="P501" s="12">
        <v>50.09</v>
      </c>
      <c r="Q501" s="39">
        <v>66.27</v>
      </c>
      <c r="R501" s="12">
        <f t="shared" si="92"/>
        <v>25.17</v>
      </c>
      <c r="S501" s="12">
        <v>13.436097987938783</v>
      </c>
      <c r="T501" s="20">
        <v>33.142262790306233</v>
      </c>
      <c r="Y501" s="20">
        <f t="shared" si="93"/>
        <v>0.7819858143438303</v>
      </c>
      <c r="Z501" s="20">
        <f t="shared" si="94"/>
        <v>0.7807381620278343</v>
      </c>
      <c r="AB501" s="20">
        <v>0.60821324686881528</v>
      </c>
      <c r="AC501" s="20">
        <v>0.25726681220244502</v>
      </c>
      <c r="AE501" s="20">
        <f t="shared" si="95"/>
        <v>0.92198581434383031</v>
      </c>
      <c r="AF501" s="20">
        <f t="shared" si="96"/>
        <v>0.96413816202783431</v>
      </c>
    </row>
    <row r="502" spans="1:32" x14ac:dyDescent="0.2">
      <c r="A502" s="14" t="s">
        <v>580</v>
      </c>
      <c r="B502" s="20">
        <v>0.68153325758133287</v>
      </c>
      <c r="C502" s="20">
        <v>0.66774660653358808</v>
      </c>
      <c r="D502" s="27">
        <v>0.66774473563778236</v>
      </c>
      <c r="E502" s="27">
        <f t="shared" si="85"/>
        <v>35.47</v>
      </c>
      <c r="F502" s="27">
        <f t="shared" si="86"/>
        <v>-35.469899999999996</v>
      </c>
      <c r="G502" s="27">
        <f t="shared" si="87"/>
        <v>-35.47</v>
      </c>
      <c r="H502" s="27">
        <f t="shared" si="89"/>
        <v>1000</v>
      </c>
      <c r="I502" s="27">
        <f t="shared" si="88"/>
        <v>1000</v>
      </c>
      <c r="J502" s="27">
        <f t="shared" si="90"/>
        <v>1000</v>
      </c>
      <c r="K502" s="12">
        <v>-25.17</v>
      </c>
      <c r="L502" s="12">
        <f t="shared" si="91"/>
        <v>36.47</v>
      </c>
      <c r="M502" s="27"/>
      <c r="N502" s="27"/>
      <c r="P502" s="12">
        <v>35.47</v>
      </c>
      <c r="Q502" s="39">
        <v>60.81</v>
      </c>
      <c r="R502" s="12">
        <f t="shared" si="92"/>
        <v>25.17</v>
      </c>
      <c r="S502" s="12">
        <v>13.011288417469689</v>
      </c>
      <c r="T502" s="20">
        <v>32.081728732138941</v>
      </c>
      <c r="Y502" s="20">
        <f t="shared" si="93"/>
        <v>0.75726174205717911</v>
      </c>
      <c r="Z502" s="20">
        <f t="shared" si="94"/>
        <v>0.75575497314359097</v>
      </c>
      <c r="AB502" s="20">
        <v>0.57183330009060618</v>
      </c>
      <c r="AC502" s="20">
        <v>0.21874473563778235</v>
      </c>
      <c r="AE502" s="20">
        <f t="shared" si="95"/>
        <v>0.89726174205717912</v>
      </c>
      <c r="AF502" s="20">
        <f t="shared" si="96"/>
        <v>0.93915497314359098</v>
      </c>
    </row>
    <row r="503" spans="1:32" x14ac:dyDescent="0.2">
      <c r="A503" s="14" t="s">
        <v>581</v>
      </c>
      <c r="B503" s="20">
        <v>0.62141537511718159</v>
      </c>
      <c r="C503" s="20">
        <v>0.60774009792580208</v>
      </c>
      <c r="D503" s="27">
        <v>0.60773952172170354</v>
      </c>
      <c r="E503" s="27">
        <f t="shared" si="85"/>
        <v>30.36</v>
      </c>
      <c r="F503" s="27">
        <f t="shared" si="86"/>
        <v>-30.3599</v>
      </c>
      <c r="G503" s="27">
        <f t="shared" si="87"/>
        <v>-30.36</v>
      </c>
      <c r="H503" s="27">
        <f t="shared" si="89"/>
        <v>1000</v>
      </c>
      <c r="I503" s="27">
        <f t="shared" si="88"/>
        <v>1000</v>
      </c>
      <c r="J503" s="27">
        <f t="shared" si="90"/>
        <v>1000</v>
      </c>
      <c r="K503" s="12">
        <v>-25.17</v>
      </c>
      <c r="L503" s="12">
        <f t="shared" si="91"/>
        <v>31.36</v>
      </c>
      <c r="M503" s="27"/>
      <c r="N503" s="27"/>
      <c r="P503" s="12">
        <v>30.36</v>
      </c>
      <c r="Q503" s="39">
        <v>54.99</v>
      </c>
      <c r="R503" s="12">
        <f t="shared" si="92"/>
        <v>25.17</v>
      </c>
      <c r="S503" s="12">
        <v>11.9146040630547</v>
      </c>
      <c r="T503" s="20">
        <v>29.311063980814591</v>
      </c>
      <c r="Y503" s="20">
        <f t="shared" si="93"/>
        <v>0.6934343117470414</v>
      </c>
      <c r="Z503" s="20">
        <f t="shared" si="94"/>
        <v>0.69048593224463994</v>
      </c>
      <c r="AB503" s="20">
        <v>0.51171491806378588</v>
      </c>
      <c r="AC503" s="20">
        <v>0.15873952172170352</v>
      </c>
      <c r="AE503" s="20">
        <f t="shared" si="95"/>
        <v>0.83343431174704141</v>
      </c>
      <c r="AF503" s="20">
        <f t="shared" si="96"/>
        <v>0.87388593224463995</v>
      </c>
    </row>
    <row r="504" spans="1:32" x14ac:dyDescent="0.2">
      <c r="A504" s="14" t="s">
        <v>582</v>
      </c>
      <c r="B504" s="20">
        <v>0.55742278891207886</v>
      </c>
      <c r="C504" s="20">
        <v>0.54760081324690479</v>
      </c>
      <c r="D504" s="27">
        <v>0.54760623226211447</v>
      </c>
      <c r="E504" s="27">
        <f t="shared" si="85"/>
        <v>26.97</v>
      </c>
      <c r="F504" s="27">
        <f t="shared" si="86"/>
        <v>-26.969899999999999</v>
      </c>
      <c r="G504" s="27">
        <f t="shared" si="87"/>
        <v>-26.97</v>
      </c>
      <c r="H504" s="27">
        <f t="shared" si="89"/>
        <v>1000</v>
      </c>
      <c r="I504" s="27">
        <f t="shared" si="88"/>
        <v>1000</v>
      </c>
      <c r="J504" s="27">
        <f t="shared" si="90"/>
        <v>1000</v>
      </c>
      <c r="K504" s="12">
        <v>-25.17</v>
      </c>
      <c r="L504" s="12">
        <f t="shared" si="91"/>
        <v>27.97</v>
      </c>
      <c r="M504" s="27"/>
      <c r="N504" s="27"/>
      <c r="P504" s="12">
        <v>26.97</v>
      </c>
      <c r="Q504" s="39">
        <v>56.96</v>
      </c>
      <c r="R504" s="12">
        <f t="shared" si="92"/>
        <v>25.17</v>
      </c>
      <c r="S504" s="12">
        <v>10.398566428138182</v>
      </c>
      <c r="T504" s="20">
        <v>25.503845086546342</v>
      </c>
      <c r="Y504" s="20">
        <f t="shared" si="93"/>
        <v>0.60520036722086301</v>
      </c>
      <c r="Z504" s="20">
        <f t="shared" si="94"/>
        <v>0.60079860157698117</v>
      </c>
      <c r="AB504" s="20">
        <v>0.44771996086951571</v>
      </c>
      <c r="AC504" s="20">
        <v>9.8606232262114457E-2</v>
      </c>
      <c r="AE504" s="20">
        <f t="shared" si="95"/>
        <v>0.74520036722086302</v>
      </c>
      <c r="AF504" s="20">
        <f t="shared" si="96"/>
        <v>0.78419860157698118</v>
      </c>
    </row>
    <row r="505" spans="1:32" x14ac:dyDescent="0.2">
      <c r="A505" s="14" t="s">
        <v>583</v>
      </c>
      <c r="B505" s="20">
        <v>0.47906532089037762</v>
      </c>
      <c r="C505" s="20">
        <v>0.48305658419831693</v>
      </c>
      <c r="D505" s="27">
        <v>0.48306277577171475</v>
      </c>
      <c r="E505" s="27">
        <f t="shared" si="85"/>
        <v>28.05</v>
      </c>
      <c r="F505" s="27">
        <f t="shared" si="86"/>
        <v>-28.049900000000001</v>
      </c>
      <c r="G505" s="27">
        <f t="shared" si="87"/>
        <v>-28.05</v>
      </c>
      <c r="H505" s="27">
        <f t="shared" si="89"/>
        <v>1000</v>
      </c>
      <c r="I505" s="27">
        <f t="shared" si="88"/>
        <v>1000</v>
      </c>
      <c r="J505" s="27">
        <f t="shared" si="90"/>
        <v>1000</v>
      </c>
      <c r="K505" s="12">
        <v>-25.17</v>
      </c>
      <c r="L505" s="12">
        <f t="shared" si="91"/>
        <v>29.05</v>
      </c>
      <c r="M505" s="27"/>
      <c r="N505" s="27"/>
      <c r="P505" s="12">
        <v>28.05</v>
      </c>
      <c r="Q505" s="39">
        <v>50.33</v>
      </c>
      <c r="R505" s="12">
        <f t="shared" si="92"/>
        <v>25.17</v>
      </c>
      <c r="S505" s="12">
        <v>7.7882921247001331</v>
      </c>
      <c r="T505" s="20">
        <v>19.177286082735229</v>
      </c>
      <c r="Y505" s="20">
        <f t="shared" si="93"/>
        <v>0.45328144859827602</v>
      </c>
      <c r="Z505" s="20">
        <f t="shared" si="94"/>
        <v>0.45176272916694005</v>
      </c>
      <c r="AB505" s="20">
        <v>0.36936294564885408</v>
      </c>
      <c r="AC505" s="20">
        <v>3.4062775771714737E-2</v>
      </c>
      <c r="AE505" s="20">
        <f t="shared" si="95"/>
        <v>0.59328144859827603</v>
      </c>
      <c r="AF505" s="20">
        <f t="shared" si="96"/>
        <v>0.63516272916694005</v>
      </c>
    </row>
    <row r="506" spans="1:32" x14ac:dyDescent="0.2">
      <c r="A506" s="14" t="s">
        <v>584</v>
      </c>
      <c r="B506" s="20">
        <v>0.53185919299595952</v>
      </c>
      <c r="C506" s="20">
        <v>0.53504836967213254</v>
      </c>
      <c r="D506" s="27">
        <v>0.53505627492533048</v>
      </c>
      <c r="E506" s="27">
        <f t="shared" si="85"/>
        <v>27.92</v>
      </c>
      <c r="F506" s="27">
        <f t="shared" si="86"/>
        <v>-27.919900000000002</v>
      </c>
      <c r="G506" s="27">
        <f t="shared" si="87"/>
        <v>-27.92</v>
      </c>
      <c r="H506" s="27">
        <f t="shared" si="89"/>
        <v>1000</v>
      </c>
      <c r="I506" s="27">
        <f t="shared" si="88"/>
        <v>1000</v>
      </c>
      <c r="J506" s="27">
        <f t="shared" si="90"/>
        <v>1000</v>
      </c>
      <c r="K506" s="12">
        <v>-25.17</v>
      </c>
      <c r="L506" s="12">
        <f t="shared" si="91"/>
        <v>28.92</v>
      </c>
      <c r="M506" s="27"/>
      <c r="N506" s="27"/>
      <c r="P506" s="12">
        <v>27.92</v>
      </c>
      <c r="Q506" s="39">
        <v>50.07</v>
      </c>
      <c r="R506" s="12">
        <f t="shared" si="92"/>
        <v>25.17</v>
      </c>
      <c r="S506" s="12">
        <v>8.6181153913091979</v>
      </c>
      <c r="T506" s="20">
        <v>21.062661307301671</v>
      </c>
      <c r="Y506" s="20">
        <f t="shared" si="93"/>
        <v>0.50157746604941811</v>
      </c>
      <c r="Z506" s="20">
        <f t="shared" si="94"/>
        <v>0.49617684768607023</v>
      </c>
      <c r="AB506" s="20">
        <v>0.42215600126275632</v>
      </c>
      <c r="AC506" s="20">
        <v>8.6056274925330467E-2</v>
      </c>
      <c r="AE506" s="20">
        <f t="shared" si="95"/>
        <v>0.64157746604941812</v>
      </c>
      <c r="AF506" s="20">
        <f t="shared" si="96"/>
        <v>0.67957684768607018</v>
      </c>
    </row>
    <row r="507" spans="1:32" x14ac:dyDescent="0.2">
      <c r="A507" s="14" t="s">
        <v>585</v>
      </c>
      <c r="B507" s="20">
        <v>0.52939744659880672</v>
      </c>
      <c r="C507" s="20">
        <v>0.53563584489057459</v>
      </c>
      <c r="D507" s="27">
        <v>0.53564420097640086</v>
      </c>
      <c r="E507" s="27">
        <f t="shared" si="85"/>
        <v>26.78</v>
      </c>
      <c r="F507" s="27">
        <f t="shared" si="86"/>
        <v>-26.779900000000001</v>
      </c>
      <c r="G507" s="27">
        <f t="shared" si="87"/>
        <v>-26.78</v>
      </c>
      <c r="H507" s="27">
        <f t="shared" si="89"/>
        <v>1000</v>
      </c>
      <c r="I507" s="27">
        <f t="shared" si="88"/>
        <v>1000</v>
      </c>
      <c r="J507" s="27">
        <f t="shared" si="90"/>
        <v>1000</v>
      </c>
      <c r="K507" s="12">
        <v>-25.17</v>
      </c>
      <c r="L507" s="12">
        <f t="shared" si="91"/>
        <v>27.78</v>
      </c>
      <c r="M507" s="27"/>
      <c r="N507" s="27"/>
      <c r="P507" s="12">
        <v>26.78</v>
      </c>
      <c r="Q507" s="39">
        <v>48.18</v>
      </c>
      <c r="R507" s="12">
        <f t="shared" si="92"/>
        <v>25.17</v>
      </c>
      <c r="S507" s="12">
        <v>8.4199847822441551</v>
      </c>
      <c r="T507" s="20">
        <v>20.722495219353998</v>
      </c>
      <c r="Y507" s="20">
        <f t="shared" si="93"/>
        <v>0.4900461921769555</v>
      </c>
      <c r="Z507" s="20">
        <f t="shared" si="94"/>
        <v>0.48816349482694849</v>
      </c>
      <c r="AB507" s="20">
        <v>0.41969414140601857</v>
      </c>
      <c r="AC507" s="20">
        <v>8.6644200976400854E-2</v>
      </c>
      <c r="AE507" s="20">
        <f t="shared" si="95"/>
        <v>0.63004619217695557</v>
      </c>
      <c r="AF507" s="20">
        <f t="shared" si="96"/>
        <v>0.67156349482694844</v>
      </c>
    </row>
    <row r="508" spans="1:32" x14ac:dyDescent="0.2">
      <c r="A508" s="14" t="s">
        <v>586</v>
      </c>
      <c r="B508" s="20">
        <v>0.53985721697520828</v>
      </c>
      <c r="C508" s="20">
        <v>0.54907887280875967</v>
      </c>
      <c r="D508" s="27">
        <v>0.5490876433352887</v>
      </c>
      <c r="E508" s="27">
        <f t="shared" si="85"/>
        <v>26.57</v>
      </c>
      <c r="F508" s="27">
        <f t="shared" si="86"/>
        <v>-26.569900000000001</v>
      </c>
      <c r="G508" s="27">
        <f t="shared" si="87"/>
        <v>-26.57</v>
      </c>
      <c r="H508" s="27">
        <f t="shared" si="89"/>
        <v>1000</v>
      </c>
      <c r="I508" s="27">
        <f t="shared" si="88"/>
        <v>1000</v>
      </c>
      <c r="J508" s="27">
        <f t="shared" si="90"/>
        <v>1000</v>
      </c>
      <c r="K508" s="12">
        <v>-25.17</v>
      </c>
      <c r="L508" s="12">
        <f t="shared" si="91"/>
        <v>27.57</v>
      </c>
      <c r="M508" s="27"/>
      <c r="N508" s="27"/>
      <c r="P508" s="12">
        <v>26.57</v>
      </c>
      <c r="Q508" s="39">
        <v>46.85</v>
      </c>
      <c r="R508" s="12">
        <f t="shared" si="92"/>
        <v>25.17</v>
      </c>
      <c r="S508" s="12">
        <v>8.3488626054684492</v>
      </c>
      <c r="T508" s="20">
        <v>20.595300618821838</v>
      </c>
      <c r="Y508" s="20">
        <f t="shared" si="93"/>
        <v>0.48590685549053197</v>
      </c>
      <c r="Z508" s="20">
        <f t="shared" si="94"/>
        <v>0.48516714906541558</v>
      </c>
      <c r="AB508" s="20">
        <v>0.43015383822768105</v>
      </c>
      <c r="AC508" s="20">
        <v>0.10008764333528869</v>
      </c>
      <c r="AE508" s="20">
        <f t="shared" si="95"/>
        <v>0.62590685549053204</v>
      </c>
      <c r="AF508" s="20">
        <f t="shared" si="96"/>
        <v>0.66856714906541559</v>
      </c>
    </row>
    <row r="509" spans="1:32" x14ac:dyDescent="0.2">
      <c r="A509" s="14" t="s">
        <v>587</v>
      </c>
      <c r="B509" s="20">
        <v>0.54994853524655396</v>
      </c>
      <c r="C509" s="20">
        <v>0.55658536086968957</v>
      </c>
      <c r="D509" s="27">
        <v>0.5565937030297885</v>
      </c>
      <c r="E509" s="27">
        <f t="shared" si="85"/>
        <v>27.02</v>
      </c>
      <c r="F509" s="27">
        <f t="shared" si="86"/>
        <v>-27.0199</v>
      </c>
      <c r="G509" s="27">
        <f t="shared" si="87"/>
        <v>-27.02</v>
      </c>
      <c r="H509" s="27">
        <f t="shared" si="89"/>
        <v>1000</v>
      </c>
      <c r="I509" s="27">
        <f t="shared" si="88"/>
        <v>1000</v>
      </c>
      <c r="J509" s="27">
        <f t="shared" si="90"/>
        <v>1000</v>
      </c>
      <c r="K509" s="12">
        <v>-25.17</v>
      </c>
      <c r="L509" s="12">
        <f t="shared" si="91"/>
        <v>28.02</v>
      </c>
      <c r="M509" s="27"/>
      <c r="N509" s="27"/>
      <c r="P509" s="12">
        <v>27.02</v>
      </c>
      <c r="Q509" s="39">
        <v>45.03</v>
      </c>
      <c r="R509" s="12">
        <f t="shared" si="92"/>
        <v>25.17</v>
      </c>
      <c r="S509" s="12">
        <v>8.6929164424263767</v>
      </c>
      <c r="T509" s="20">
        <v>21.357469483220878</v>
      </c>
      <c r="Y509" s="20">
        <f t="shared" si="93"/>
        <v>0.50593091456729511</v>
      </c>
      <c r="Z509" s="20">
        <f t="shared" si="94"/>
        <v>0.50312169616772739</v>
      </c>
      <c r="AB509" s="20">
        <v>0.44024527005861647</v>
      </c>
      <c r="AC509" s="20">
        <v>0.10759370302978849</v>
      </c>
      <c r="AE509" s="20">
        <f t="shared" si="95"/>
        <v>0.64593091456729512</v>
      </c>
      <c r="AF509" s="20">
        <f t="shared" si="96"/>
        <v>0.6865216961677274</v>
      </c>
    </row>
    <row r="510" spans="1:32" x14ac:dyDescent="0.2">
      <c r="A510" s="14" t="s">
        <v>588</v>
      </c>
      <c r="B510" s="20">
        <v>0.65373666083350257</v>
      </c>
      <c r="C510" s="20">
        <v>0.66546308309110824</v>
      </c>
      <c r="D510" s="27">
        <v>0.66547829715533369</v>
      </c>
      <c r="E510" s="27">
        <f t="shared" si="85"/>
        <v>28.07</v>
      </c>
      <c r="F510" s="27">
        <f t="shared" si="86"/>
        <v>-28.069900000000001</v>
      </c>
      <c r="G510" s="27">
        <f t="shared" si="87"/>
        <v>-28.07</v>
      </c>
      <c r="H510" s="27">
        <f t="shared" si="89"/>
        <v>1000</v>
      </c>
      <c r="I510" s="27">
        <f t="shared" si="88"/>
        <v>1000</v>
      </c>
      <c r="J510" s="27">
        <f t="shared" si="90"/>
        <v>1000</v>
      </c>
      <c r="K510" s="12">
        <v>-25.17</v>
      </c>
      <c r="L510" s="12">
        <f t="shared" si="91"/>
        <v>29.07</v>
      </c>
      <c r="M510" s="27"/>
      <c r="N510" s="27"/>
      <c r="P510" s="12">
        <v>28.07</v>
      </c>
      <c r="Q510" s="39">
        <v>44.46</v>
      </c>
      <c r="R510" s="12">
        <f t="shared" si="92"/>
        <v>25.17</v>
      </c>
      <c r="S510" s="12">
        <v>10.023944450368045</v>
      </c>
      <c r="T510" s="20">
        <v>24.673353475814249</v>
      </c>
      <c r="Y510" s="20">
        <f t="shared" si="93"/>
        <v>0.58339723117491804</v>
      </c>
      <c r="Z510" s="20">
        <f t="shared" si="94"/>
        <v>0.58123456342288882</v>
      </c>
      <c r="AB510" s="20">
        <v>0.54403057003754962</v>
      </c>
      <c r="AC510" s="20">
        <v>0.21647829715533368</v>
      </c>
      <c r="AE510" s="20">
        <f t="shared" si="95"/>
        <v>0.72339723117491805</v>
      </c>
      <c r="AF510" s="20">
        <f t="shared" si="96"/>
        <v>0.76463456342288882</v>
      </c>
    </row>
    <row r="511" spans="1:32" x14ac:dyDescent="0.2">
      <c r="A511" s="14" t="s">
        <v>589</v>
      </c>
      <c r="B511" s="20">
        <v>0.89391994600393787</v>
      </c>
      <c r="C511" s="20">
        <v>0.88811305353879111</v>
      </c>
      <c r="D511" s="27">
        <v>0.88813721309818394</v>
      </c>
      <c r="E511" s="27">
        <f t="shared" si="85"/>
        <v>30.82</v>
      </c>
      <c r="F511" s="27">
        <f t="shared" si="86"/>
        <v>-30.819900000000001</v>
      </c>
      <c r="G511" s="27">
        <f t="shared" si="87"/>
        <v>-30.82</v>
      </c>
      <c r="H511" s="27">
        <f t="shared" si="89"/>
        <v>1000</v>
      </c>
      <c r="I511" s="27">
        <f t="shared" si="88"/>
        <v>1000</v>
      </c>
      <c r="J511" s="27">
        <f t="shared" si="90"/>
        <v>1000</v>
      </c>
      <c r="K511" s="12">
        <v>-25.17</v>
      </c>
      <c r="L511" s="12">
        <f t="shared" si="91"/>
        <v>31.82</v>
      </c>
      <c r="M511" s="27"/>
      <c r="N511" s="27"/>
      <c r="P511" s="12">
        <v>30.82</v>
      </c>
      <c r="Q511" s="39">
        <v>46.69</v>
      </c>
      <c r="R511" s="12">
        <f t="shared" si="92"/>
        <v>25.17</v>
      </c>
      <c r="S511" s="12">
        <v>15.449988208835386</v>
      </c>
      <c r="T511" s="20">
        <v>37.571084690374569</v>
      </c>
      <c r="Y511" s="20">
        <f t="shared" si="93"/>
        <v>0.8991949613596224</v>
      </c>
      <c r="Z511" s="20">
        <f t="shared" si="94"/>
        <v>0.88506870493872247</v>
      </c>
      <c r="AB511" s="20">
        <v>0.78420889256769966</v>
      </c>
      <c r="AC511" s="20">
        <v>0.43913721309818393</v>
      </c>
      <c r="AE511" s="20">
        <f t="shared" si="95"/>
        <v>1.0391949613596223</v>
      </c>
      <c r="AF511" s="20">
        <f t="shared" si="96"/>
        <v>1.0684687049387225</v>
      </c>
    </row>
    <row r="512" spans="1:32" x14ac:dyDescent="0.2">
      <c r="A512" s="14" t="s">
        <v>590</v>
      </c>
      <c r="B512" s="20">
        <v>0.90978101638483422</v>
      </c>
      <c r="C512" s="20">
        <v>0.90774491578044025</v>
      </c>
      <c r="D512" s="27">
        <v>0.90774335418312235</v>
      </c>
      <c r="E512" s="27">
        <f t="shared" si="85"/>
        <v>48.46</v>
      </c>
      <c r="F512" s="27">
        <f t="shared" si="86"/>
        <v>-48.459899999999998</v>
      </c>
      <c r="G512" s="27">
        <f t="shared" si="87"/>
        <v>-48.46</v>
      </c>
      <c r="H512" s="27">
        <f t="shared" si="89"/>
        <v>1000</v>
      </c>
      <c r="I512" s="27">
        <f t="shared" si="88"/>
        <v>1000</v>
      </c>
      <c r="J512" s="27">
        <f t="shared" si="90"/>
        <v>1000</v>
      </c>
      <c r="K512" s="12">
        <v>-25.17</v>
      </c>
      <c r="L512" s="12">
        <f t="shared" si="91"/>
        <v>49.46</v>
      </c>
      <c r="M512" s="27"/>
      <c r="N512" s="27"/>
      <c r="P512" s="12">
        <v>48.46</v>
      </c>
      <c r="Q512" s="39">
        <v>44.93</v>
      </c>
      <c r="R512" s="12">
        <f t="shared" si="92"/>
        <v>25.17</v>
      </c>
      <c r="S512" s="12">
        <v>15.807716695366739</v>
      </c>
      <c r="T512" s="20">
        <v>39.05394994872735</v>
      </c>
      <c r="Y512" s="20">
        <f t="shared" si="93"/>
        <v>0.92001489004020509</v>
      </c>
      <c r="Z512" s="20">
        <f t="shared" si="94"/>
        <v>0.9200008248023035</v>
      </c>
      <c r="AB512" s="20">
        <v>0.80008154054212399</v>
      </c>
      <c r="AC512" s="20">
        <v>0.45874335418312234</v>
      </c>
      <c r="AE512" s="20">
        <f t="shared" si="95"/>
        <v>1.0600148900402051</v>
      </c>
      <c r="AF512" s="20">
        <f t="shared" si="96"/>
        <v>1.1034008248023035</v>
      </c>
    </row>
    <row r="513" spans="1:32" x14ac:dyDescent="0.2">
      <c r="A513" s="14" t="s">
        <v>591</v>
      </c>
      <c r="B513" s="20">
        <v>0.85005502231615593</v>
      </c>
      <c r="C513" s="20">
        <v>0.85720633091932763</v>
      </c>
      <c r="D513" s="27">
        <v>0.85720892320549735</v>
      </c>
      <c r="E513" s="27">
        <f t="shared" si="85"/>
        <v>52.5</v>
      </c>
      <c r="F513" s="27">
        <f t="shared" si="86"/>
        <v>-52.499899999999997</v>
      </c>
      <c r="G513" s="27">
        <f t="shared" si="87"/>
        <v>-52.5</v>
      </c>
      <c r="H513" s="27">
        <f t="shared" si="89"/>
        <v>1000</v>
      </c>
      <c r="I513" s="27">
        <f t="shared" si="88"/>
        <v>1000</v>
      </c>
      <c r="J513" s="27">
        <f t="shared" si="90"/>
        <v>1000</v>
      </c>
      <c r="K513" s="12">
        <v>-25.17</v>
      </c>
      <c r="L513" s="12">
        <f t="shared" si="91"/>
        <v>53.5</v>
      </c>
      <c r="M513" s="27"/>
      <c r="N513" s="27"/>
      <c r="P513" s="12">
        <v>52.5</v>
      </c>
      <c r="Q513" s="39">
        <v>46.68</v>
      </c>
      <c r="R513" s="12">
        <f t="shared" si="92"/>
        <v>25.17</v>
      </c>
      <c r="S513" s="12">
        <v>13.939899378337751</v>
      </c>
      <c r="T513" s="20">
        <v>34.499675519967496</v>
      </c>
      <c r="Y513" s="20">
        <f t="shared" si="93"/>
        <v>0.81130723942515537</v>
      </c>
      <c r="Z513" s="20">
        <f t="shared" si="94"/>
        <v>0.81271497442517304</v>
      </c>
      <c r="AB513" s="20">
        <v>0.74035428460505148</v>
      </c>
      <c r="AC513" s="20">
        <v>0.40820892320549734</v>
      </c>
      <c r="AE513" s="20">
        <f t="shared" si="95"/>
        <v>0.95130723942515538</v>
      </c>
      <c r="AF513" s="20">
        <f t="shared" si="96"/>
        <v>0.99611497442517305</v>
      </c>
    </row>
    <row r="514" spans="1:32" x14ac:dyDescent="0.2">
      <c r="A514" s="14" t="s">
        <v>592</v>
      </c>
      <c r="B514" s="20">
        <v>0.81566459386615564</v>
      </c>
      <c r="C514" s="20">
        <v>0.82100444277773899</v>
      </c>
      <c r="D514" s="27">
        <v>0.82100819152216975</v>
      </c>
      <c r="E514" s="27">
        <f t="shared" ref="E514:E577" si="97">P514</f>
        <v>48.66</v>
      </c>
      <c r="F514" s="27">
        <f t="shared" ref="F514:F577" si="98">-P514+0.0001</f>
        <v>-48.659899999999993</v>
      </c>
      <c r="G514" s="27">
        <f t="shared" ref="G514:G577" si="99">-P514</f>
        <v>-48.66</v>
      </c>
      <c r="H514" s="27">
        <f t="shared" si="89"/>
        <v>1000</v>
      </c>
      <c r="I514" s="27">
        <f t="shared" ref="I514:I577" si="100">IF(P514&lt;0,P514,1000)</f>
        <v>1000</v>
      </c>
      <c r="J514" s="27">
        <f t="shared" si="90"/>
        <v>1000</v>
      </c>
      <c r="K514" s="12">
        <v>-25.17</v>
      </c>
      <c r="L514" s="12">
        <f t="shared" si="91"/>
        <v>49.66</v>
      </c>
      <c r="M514" s="27"/>
      <c r="N514" s="27"/>
      <c r="P514" s="12">
        <v>48.66</v>
      </c>
      <c r="Q514" s="39">
        <v>51.39</v>
      </c>
      <c r="R514" s="12">
        <f t="shared" si="92"/>
        <v>25.17</v>
      </c>
      <c r="S514" s="12">
        <v>13.619726408270449</v>
      </c>
      <c r="T514" s="20">
        <v>33.79174370314999</v>
      </c>
      <c r="Y514" s="20">
        <f t="shared" si="93"/>
        <v>0.79267305553086453</v>
      </c>
      <c r="Z514" s="20">
        <f t="shared" si="94"/>
        <v>0.79603809907118284</v>
      </c>
      <c r="AB514" s="20">
        <v>0.70596305063106324</v>
      </c>
      <c r="AC514" s="20">
        <v>0.37200819152216974</v>
      </c>
      <c r="AE514" s="20">
        <f t="shared" si="95"/>
        <v>0.93267305553086455</v>
      </c>
      <c r="AF514" s="20">
        <f t="shared" si="96"/>
        <v>0.97943809907118284</v>
      </c>
    </row>
    <row r="515" spans="1:32" x14ac:dyDescent="0.2">
      <c r="A515" s="14" t="s">
        <v>593</v>
      </c>
      <c r="B515" s="20">
        <v>0.77648908576579212</v>
      </c>
      <c r="C515" s="20">
        <v>0.78015059966902822</v>
      </c>
      <c r="D515" s="27">
        <v>0.78015384864135451</v>
      </c>
      <c r="E515" s="27">
        <f t="shared" si="97"/>
        <v>45.11</v>
      </c>
      <c r="F515" s="27">
        <f t="shared" si="98"/>
        <v>-45.109899999999996</v>
      </c>
      <c r="G515" s="27">
        <f t="shared" si="99"/>
        <v>-45.11</v>
      </c>
      <c r="H515" s="27">
        <f t="shared" ref="H515:H578" si="101">IF(P515&lt;0,0,1000)</f>
        <v>1000</v>
      </c>
      <c r="I515" s="27">
        <f t="shared" si="100"/>
        <v>1000</v>
      </c>
      <c r="J515" s="27">
        <f t="shared" ref="J515:J578" si="102">I515</f>
        <v>1000</v>
      </c>
      <c r="K515" s="12">
        <v>-25.17</v>
      </c>
      <c r="L515" s="12">
        <f t="shared" ref="L515:L578" si="103">SQRT(E515^2)+1</f>
        <v>46.11</v>
      </c>
      <c r="M515" s="27"/>
      <c r="N515" s="27"/>
      <c r="P515" s="12">
        <v>45.11</v>
      </c>
      <c r="Q515" s="39">
        <v>58</v>
      </c>
      <c r="R515" s="12">
        <f t="shared" ref="R515:R578" si="104">-K515</f>
        <v>25.17</v>
      </c>
      <c r="S515" s="12">
        <v>13.140448259043188</v>
      </c>
      <c r="T515" s="20">
        <v>32.633210730164691</v>
      </c>
      <c r="Y515" s="20">
        <f t="shared" ref="Y515:Y578" si="105">S515/$V$2</f>
        <v>0.76477889204998484</v>
      </c>
      <c r="Z515" s="20">
        <f t="shared" ref="Z515:Z578" si="106">T515/$W$2</f>
        <v>0.76874633237136214</v>
      </c>
      <c r="AB515" s="20">
        <v>0.66678771307159113</v>
      </c>
      <c r="AC515" s="20">
        <v>0.3311538486413545</v>
      </c>
      <c r="AE515" s="20">
        <f t="shared" ref="AE515:AE578" si="107">Y515+0.14</f>
        <v>0.90477889204998485</v>
      </c>
      <c r="AF515" s="20">
        <f t="shared" ref="AF515:AF578" si="108">Z515+0.1834</f>
        <v>0.95214633237136215</v>
      </c>
    </row>
    <row r="516" spans="1:32" x14ac:dyDescent="0.2">
      <c r="A516" s="14" t="s">
        <v>594</v>
      </c>
      <c r="B516" s="20">
        <v>0.74348577941854488</v>
      </c>
      <c r="C516" s="20">
        <v>0.75034160499444025</v>
      </c>
      <c r="D516" s="27">
        <v>0.75034377858256285</v>
      </c>
      <c r="E516" s="27">
        <f t="shared" si="97"/>
        <v>44.96</v>
      </c>
      <c r="F516" s="27">
        <f t="shared" si="98"/>
        <v>-44.959899999999998</v>
      </c>
      <c r="G516" s="27">
        <f t="shared" si="99"/>
        <v>-44.96</v>
      </c>
      <c r="H516" s="27">
        <f t="shared" si="101"/>
        <v>1000</v>
      </c>
      <c r="I516" s="27">
        <f t="shared" si="100"/>
        <v>1000</v>
      </c>
      <c r="J516" s="27">
        <f t="shared" si="102"/>
        <v>1000</v>
      </c>
      <c r="K516" s="12">
        <v>-25.17</v>
      </c>
      <c r="L516" s="12">
        <f t="shared" si="103"/>
        <v>45.96</v>
      </c>
      <c r="M516" s="27"/>
      <c r="N516" s="27"/>
      <c r="P516" s="12">
        <v>44.96</v>
      </c>
      <c r="Q516" s="39">
        <v>60.38</v>
      </c>
      <c r="R516" s="12">
        <f t="shared" si="104"/>
        <v>25.17</v>
      </c>
      <c r="S516" s="12">
        <v>12.389434288331662</v>
      </c>
      <c r="T516" s="20">
        <v>30.919560956493772</v>
      </c>
      <c r="Y516" s="20">
        <f t="shared" si="105"/>
        <v>0.72106960442811485</v>
      </c>
      <c r="Z516" s="20">
        <f t="shared" si="106"/>
        <v>0.72837758075291281</v>
      </c>
      <c r="AB516" s="20">
        <v>0.63378509283383888</v>
      </c>
      <c r="AC516" s="20">
        <v>0.30134377858256284</v>
      </c>
      <c r="AE516" s="20">
        <f t="shared" si="107"/>
        <v>0.86106960442811487</v>
      </c>
      <c r="AF516" s="20">
        <f t="shared" si="108"/>
        <v>0.91177758075291282</v>
      </c>
    </row>
    <row r="517" spans="1:32" x14ac:dyDescent="0.2">
      <c r="A517" s="14" t="s">
        <v>595</v>
      </c>
      <c r="B517" s="20">
        <v>0.73101875943710692</v>
      </c>
      <c r="C517" s="20">
        <v>0.73058326855740785</v>
      </c>
      <c r="D517" s="27">
        <v>0.7305876978819047</v>
      </c>
      <c r="E517" s="27">
        <f t="shared" si="97"/>
        <v>42.06</v>
      </c>
      <c r="F517" s="27">
        <f t="shared" si="98"/>
        <v>-42.059899999999999</v>
      </c>
      <c r="G517" s="27">
        <f t="shared" si="99"/>
        <v>-42.06</v>
      </c>
      <c r="H517" s="27">
        <f t="shared" si="101"/>
        <v>1000</v>
      </c>
      <c r="I517" s="27">
        <f t="shared" si="100"/>
        <v>1000</v>
      </c>
      <c r="J517" s="27">
        <f t="shared" si="102"/>
        <v>1000</v>
      </c>
      <c r="K517" s="12">
        <v>-25.17</v>
      </c>
      <c r="L517" s="12">
        <f t="shared" si="103"/>
        <v>43.06</v>
      </c>
      <c r="M517" s="27"/>
      <c r="N517" s="27"/>
      <c r="P517" s="12">
        <v>42.06</v>
      </c>
      <c r="Q517" s="39">
        <v>61.04</v>
      </c>
      <c r="R517" s="12">
        <f t="shared" si="104"/>
        <v>25.17</v>
      </c>
      <c r="S517" s="12">
        <v>12.699428766671563</v>
      </c>
      <c r="T517" s="20">
        <v>31.46383764856936</v>
      </c>
      <c r="Y517" s="20">
        <f t="shared" si="105"/>
        <v>0.73911139638321399</v>
      </c>
      <c r="Z517" s="20">
        <f t="shared" si="106"/>
        <v>0.74119920331062106</v>
      </c>
      <c r="AB517" s="20">
        <v>0.62131663995182307</v>
      </c>
      <c r="AC517" s="20">
        <v>0.28158769788190469</v>
      </c>
      <c r="AE517" s="20">
        <f t="shared" si="107"/>
        <v>0.87911139638321401</v>
      </c>
      <c r="AF517" s="20">
        <f t="shared" si="108"/>
        <v>0.92459920331062107</v>
      </c>
    </row>
    <row r="518" spans="1:32" x14ac:dyDescent="0.2">
      <c r="A518" s="14" t="s">
        <v>596</v>
      </c>
      <c r="B518" s="20">
        <v>0.71216984320250487</v>
      </c>
      <c r="C518" s="20">
        <v>0.71225301433063004</v>
      </c>
      <c r="D518" s="27">
        <v>0.71225781238121588</v>
      </c>
      <c r="E518" s="27">
        <f t="shared" si="97"/>
        <v>37.020000000000003</v>
      </c>
      <c r="F518" s="27">
        <f t="shared" si="98"/>
        <v>-37.0199</v>
      </c>
      <c r="G518" s="27">
        <f t="shared" si="99"/>
        <v>-37.020000000000003</v>
      </c>
      <c r="H518" s="27">
        <f t="shared" si="101"/>
        <v>1000</v>
      </c>
      <c r="I518" s="27">
        <f t="shared" si="100"/>
        <v>1000</v>
      </c>
      <c r="J518" s="27">
        <f t="shared" si="102"/>
        <v>1000</v>
      </c>
      <c r="K518" s="12">
        <v>-25.17</v>
      </c>
      <c r="L518" s="12">
        <f t="shared" si="103"/>
        <v>38.020000000000003</v>
      </c>
      <c r="M518" s="27"/>
      <c r="N518" s="27"/>
      <c r="P518" s="12">
        <v>37.020000000000003</v>
      </c>
      <c r="Q518" s="39">
        <v>61.1</v>
      </c>
      <c r="R518" s="12">
        <f t="shared" si="104"/>
        <v>25.17</v>
      </c>
      <c r="S518" s="12">
        <v>12.370181785327219</v>
      </c>
      <c r="T518" s="20">
        <v>30.69476887393968</v>
      </c>
      <c r="Y518" s="20">
        <f t="shared" si="105"/>
        <v>0.7199491017156755</v>
      </c>
      <c r="Z518" s="20">
        <f t="shared" si="106"/>
        <v>0.72308211379937015</v>
      </c>
      <c r="AB518" s="20">
        <v>0.6024675789652818</v>
      </c>
      <c r="AC518" s="20">
        <v>0.26325781238121587</v>
      </c>
      <c r="AE518" s="20">
        <f t="shared" si="107"/>
        <v>0.85994910171567551</v>
      </c>
      <c r="AF518" s="20">
        <f t="shared" si="108"/>
        <v>0.90648211379937016</v>
      </c>
    </row>
    <row r="519" spans="1:32" x14ac:dyDescent="0.2">
      <c r="A519" s="14" t="s">
        <v>597</v>
      </c>
      <c r="B519" s="20">
        <v>0.71562858421025588</v>
      </c>
      <c r="C519" s="20">
        <v>0.71687087976065722</v>
      </c>
      <c r="D519" s="27">
        <v>0.7168763431745977</v>
      </c>
      <c r="E519" s="27">
        <f t="shared" si="97"/>
        <v>32.270000000000003</v>
      </c>
      <c r="F519" s="27">
        <f t="shared" si="98"/>
        <v>-32.2699</v>
      </c>
      <c r="G519" s="27">
        <f t="shared" si="99"/>
        <v>-32.270000000000003</v>
      </c>
      <c r="H519" s="27">
        <f t="shared" si="101"/>
        <v>1000</v>
      </c>
      <c r="I519" s="27">
        <f t="shared" si="100"/>
        <v>1000</v>
      </c>
      <c r="J519" s="27">
        <f t="shared" si="102"/>
        <v>1000</v>
      </c>
      <c r="K519" s="12">
        <v>-25.17</v>
      </c>
      <c r="L519" s="12">
        <f t="shared" si="103"/>
        <v>33.270000000000003</v>
      </c>
      <c r="M519" s="27"/>
      <c r="N519" s="27"/>
      <c r="P519" s="12">
        <v>32.270000000000003</v>
      </c>
      <c r="Q519" s="39">
        <v>59.12</v>
      </c>
      <c r="R519" s="12">
        <f t="shared" si="104"/>
        <v>25.17</v>
      </c>
      <c r="S519" s="12">
        <v>12.259605112997917</v>
      </c>
      <c r="T519" s="20">
        <v>30.364462408073599</v>
      </c>
      <c r="Y519" s="20">
        <f t="shared" si="105"/>
        <v>0.71351349896579364</v>
      </c>
      <c r="Z519" s="20">
        <f t="shared" si="106"/>
        <v>0.71530102580613819</v>
      </c>
      <c r="AB519" s="20">
        <v>0.6059261619508568</v>
      </c>
      <c r="AC519" s="20">
        <v>0.26787634317459769</v>
      </c>
      <c r="AE519" s="20">
        <f t="shared" si="107"/>
        <v>0.85351349896579365</v>
      </c>
      <c r="AF519" s="20">
        <f t="shared" si="108"/>
        <v>0.8987010258061382</v>
      </c>
    </row>
    <row r="520" spans="1:32" x14ac:dyDescent="0.2">
      <c r="A520" s="14" t="s">
        <v>598</v>
      </c>
      <c r="B520" s="20">
        <v>0.71523248388062677</v>
      </c>
      <c r="C520" s="20">
        <v>0.71610649769566515</v>
      </c>
      <c r="D520" s="27">
        <v>0.71611264109371608</v>
      </c>
      <c r="E520" s="27">
        <f t="shared" si="97"/>
        <v>32.65</v>
      </c>
      <c r="F520" s="27">
        <f t="shared" si="98"/>
        <v>-32.649899999999995</v>
      </c>
      <c r="G520" s="27">
        <f t="shared" si="99"/>
        <v>-32.65</v>
      </c>
      <c r="H520" s="27">
        <f t="shared" si="101"/>
        <v>1000</v>
      </c>
      <c r="I520" s="27">
        <f t="shared" si="100"/>
        <v>1000</v>
      </c>
      <c r="J520" s="27">
        <f t="shared" si="102"/>
        <v>1000</v>
      </c>
      <c r="K520" s="12">
        <v>-25.17</v>
      </c>
      <c r="L520" s="12">
        <f t="shared" si="103"/>
        <v>33.65</v>
      </c>
      <c r="M520" s="27"/>
      <c r="N520" s="27"/>
      <c r="P520" s="12">
        <v>32.65</v>
      </c>
      <c r="Q520" s="39">
        <v>53</v>
      </c>
      <c r="R520" s="12">
        <f t="shared" si="104"/>
        <v>25.17</v>
      </c>
      <c r="S520" s="12">
        <v>12.216042677454293</v>
      </c>
      <c r="T520" s="20">
        <v>30.181069786902949</v>
      </c>
      <c r="Y520" s="20">
        <f t="shared" si="105"/>
        <v>0.71097814929329495</v>
      </c>
      <c r="Z520" s="20">
        <f t="shared" si="106"/>
        <v>0.71098081330622043</v>
      </c>
      <c r="AB520" s="20">
        <v>0.60552965109681611</v>
      </c>
      <c r="AC520" s="20">
        <v>0.26711264109371607</v>
      </c>
      <c r="AE520" s="20">
        <f t="shared" si="107"/>
        <v>0.85097814929329496</v>
      </c>
      <c r="AF520" s="20">
        <f t="shared" si="108"/>
        <v>0.89438081330622043</v>
      </c>
    </row>
    <row r="521" spans="1:32" x14ac:dyDescent="0.2">
      <c r="A521" s="14" t="s">
        <v>599</v>
      </c>
      <c r="B521" s="20">
        <v>0.71836922357085742</v>
      </c>
      <c r="C521" s="20">
        <v>0.71575452048891619</v>
      </c>
      <c r="D521" s="27">
        <v>0.71575812302274311</v>
      </c>
      <c r="E521" s="27">
        <f t="shared" si="97"/>
        <v>32.840000000000003</v>
      </c>
      <c r="F521" s="27">
        <f t="shared" si="98"/>
        <v>-32.8399</v>
      </c>
      <c r="G521" s="27">
        <f t="shared" si="99"/>
        <v>-32.840000000000003</v>
      </c>
      <c r="H521" s="27">
        <f t="shared" si="101"/>
        <v>1000</v>
      </c>
      <c r="I521" s="27">
        <f t="shared" si="100"/>
        <v>1000</v>
      </c>
      <c r="J521" s="27">
        <f t="shared" si="102"/>
        <v>1000</v>
      </c>
      <c r="K521" s="12">
        <v>-25.17</v>
      </c>
      <c r="L521" s="12">
        <f t="shared" si="103"/>
        <v>33.840000000000003</v>
      </c>
      <c r="M521" s="27"/>
      <c r="N521" s="27"/>
      <c r="P521" s="12">
        <v>32.840000000000003</v>
      </c>
      <c r="Q521" s="39">
        <v>50.55</v>
      </c>
      <c r="R521" s="12">
        <f t="shared" si="104"/>
        <v>25.17</v>
      </c>
      <c r="S521" s="12">
        <v>12.582690184357251</v>
      </c>
      <c r="T521" s="20">
        <v>31.06155411628108</v>
      </c>
      <c r="Y521" s="20">
        <f t="shared" si="105"/>
        <v>0.73231716821977333</v>
      </c>
      <c r="Z521" s="20">
        <f t="shared" si="106"/>
        <v>0.73172253879920812</v>
      </c>
      <c r="AB521" s="20">
        <v>0.60866732154072234</v>
      </c>
      <c r="AC521" s="20">
        <v>0.2667581230227431</v>
      </c>
      <c r="AE521" s="20">
        <f t="shared" si="107"/>
        <v>0.87231716821977334</v>
      </c>
      <c r="AF521" s="20">
        <f t="shared" si="108"/>
        <v>0.91512253879920813</v>
      </c>
    </row>
    <row r="522" spans="1:32" x14ac:dyDescent="0.2">
      <c r="A522" s="14" t="s">
        <v>600</v>
      </c>
      <c r="B522" s="20">
        <v>0.72812715857817878</v>
      </c>
      <c r="C522" s="20">
        <v>0.72507631397962813</v>
      </c>
      <c r="D522" s="27">
        <v>0.72507528227357931</v>
      </c>
      <c r="E522" s="27">
        <f t="shared" si="97"/>
        <v>34.83</v>
      </c>
      <c r="F522" s="27">
        <f t="shared" si="98"/>
        <v>-34.829899999999995</v>
      </c>
      <c r="G522" s="27">
        <f t="shared" si="99"/>
        <v>-34.83</v>
      </c>
      <c r="H522" s="27">
        <f t="shared" si="101"/>
        <v>1000</v>
      </c>
      <c r="I522" s="27">
        <f t="shared" si="100"/>
        <v>1000</v>
      </c>
      <c r="J522" s="27">
        <f t="shared" si="102"/>
        <v>1000</v>
      </c>
      <c r="K522" s="12">
        <v>-25.17</v>
      </c>
      <c r="L522" s="12">
        <f t="shared" si="103"/>
        <v>35.83</v>
      </c>
      <c r="M522" s="27"/>
      <c r="N522" s="27"/>
      <c r="P522" s="12">
        <v>34.83</v>
      </c>
      <c r="Q522" s="39">
        <v>50.12</v>
      </c>
      <c r="R522" s="12">
        <f t="shared" si="104"/>
        <v>25.17</v>
      </c>
      <c r="S522" s="12">
        <v>12.923402854374588</v>
      </c>
      <c r="T522" s="20">
        <v>32.054434486936302</v>
      </c>
      <c r="Y522" s="20">
        <f t="shared" si="105"/>
        <v>0.75214677015926035</v>
      </c>
      <c r="Z522" s="20">
        <f t="shared" si="106"/>
        <v>0.75511199776896809</v>
      </c>
      <c r="AB522" s="20">
        <v>0.61842741346568308</v>
      </c>
      <c r="AC522" s="20">
        <v>0.2760752822735793</v>
      </c>
      <c r="AE522" s="20">
        <f t="shared" si="107"/>
        <v>0.89214677015926036</v>
      </c>
      <c r="AF522" s="20">
        <f t="shared" si="108"/>
        <v>0.9385119977689681</v>
      </c>
    </row>
    <row r="523" spans="1:32" x14ac:dyDescent="0.2">
      <c r="A523" s="14" t="s">
        <v>601</v>
      </c>
      <c r="B523" s="20">
        <v>0.74715261786011766</v>
      </c>
      <c r="C523" s="20">
        <v>0.7416375013549209</v>
      </c>
      <c r="D523" s="27">
        <v>0.74163634922839905</v>
      </c>
      <c r="E523" s="27">
        <f t="shared" si="97"/>
        <v>28.3</v>
      </c>
      <c r="F523" s="27">
        <f t="shared" si="98"/>
        <v>-28.299900000000001</v>
      </c>
      <c r="G523" s="27">
        <f t="shared" si="99"/>
        <v>-28.3</v>
      </c>
      <c r="H523" s="27">
        <f t="shared" si="101"/>
        <v>1000</v>
      </c>
      <c r="I523" s="27">
        <f t="shared" si="100"/>
        <v>1000</v>
      </c>
      <c r="J523" s="27">
        <f t="shared" si="102"/>
        <v>1000</v>
      </c>
      <c r="K523" s="12">
        <v>-25.17</v>
      </c>
      <c r="L523" s="12">
        <f t="shared" si="103"/>
        <v>29.3</v>
      </c>
      <c r="M523" s="27"/>
      <c r="N523" s="27"/>
      <c r="P523" s="12">
        <v>28.3</v>
      </c>
      <c r="Q523" s="39">
        <v>63.1</v>
      </c>
      <c r="R523" s="12">
        <f t="shared" si="104"/>
        <v>25.17</v>
      </c>
      <c r="S523" s="12">
        <v>13.513686741579711</v>
      </c>
      <c r="T523" s="20">
        <v>33.529474105326514</v>
      </c>
      <c r="Y523" s="20">
        <f t="shared" si="105"/>
        <v>0.78650150816760922</v>
      </c>
      <c r="Z523" s="20">
        <f t="shared" si="106"/>
        <v>0.78985976764414545</v>
      </c>
      <c r="AB523" s="20">
        <v>0.63745271973466744</v>
      </c>
      <c r="AC523" s="20">
        <v>0.29263634922839904</v>
      </c>
      <c r="AE523" s="20">
        <f t="shared" si="107"/>
        <v>0.92650150816760923</v>
      </c>
      <c r="AF523" s="20">
        <f t="shared" si="108"/>
        <v>0.97325976764414546</v>
      </c>
    </row>
    <row r="524" spans="1:32" x14ac:dyDescent="0.2">
      <c r="A524" s="14" t="s">
        <v>602</v>
      </c>
      <c r="B524" s="20">
        <v>0.74163617617876698</v>
      </c>
      <c r="C524" s="20">
        <v>0.73526178830915156</v>
      </c>
      <c r="D524" s="27">
        <v>0.73526147065001868</v>
      </c>
      <c r="E524" s="27">
        <f t="shared" si="97"/>
        <v>26.88</v>
      </c>
      <c r="F524" s="27">
        <f t="shared" si="98"/>
        <v>-26.879899999999999</v>
      </c>
      <c r="G524" s="27">
        <f t="shared" si="99"/>
        <v>-26.88</v>
      </c>
      <c r="H524" s="27">
        <f t="shared" si="101"/>
        <v>1000</v>
      </c>
      <c r="I524" s="27">
        <f t="shared" si="100"/>
        <v>1000</v>
      </c>
      <c r="J524" s="27">
        <f t="shared" si="102"/>
        <v>1000</v>
      </c>
      <c r="K524" s="12">
        <v>-25.17</v>
      </c>
      <c r="L524" s="12">
        <f t="shared" si="103"/>
        <v>27.88</v>
      </c>
      <c r="M524" s="27"/>
      <c r="N524" s="27"/>
      <c r="P524" s="12">
        <v>26.88</v>
      </c>
      <c r="Q524" s="39">
        <v>64.8</v>
      </c>
      <c r="R524" s="12">
        <f t="shared" si="104"/>
        <v>25.17</v>
      </c>
      <c r="S524" s="12">
        <v>13.409701044883985</v>
      </c>
      <c r="T524" s="20">
        <v>33.172548485066699</v>
      </c>
      <c r="Y524" s="20">
        <f t="shared" si="105"/>
        <v>0.78044950260887391</v>
      </c>
      <c r="Z524" s="20">
        <f t="shared" si="106"/>
        <v>0.78145160751019704</v>
      </c>
      <c r="AB524" s="20">
        <v>0.63193588295079728</v>
      </c>
      <c r="AC524" s="20">
        <v>0.28626147065001867</v>
      </c>
      <c r="AE524" s="20">
        <f t="shared" si="107"/>
        <v>0.92044950260887393</v>
      </c>
      <c r="AF524" s="20">
        <f t="shared" si="108"/>
        <v>0.96485160751019705</v>
      </c>
    </row>
    <row r="525" spans="1:32" x14ac:dyDescent="0.2">
      <c r="A525" s="14" t="s">
        <v>603</v>
      </c>
      <c r="B525" s="20">
        <v>0.73591447093674278</v>
      </c>
      <c r="C525" s="20">
        <v>0.72399472425564726</v>
      </c>
      <c r="D525" s="27">
        <v>0.72399387063320597</v>
      </c>
      <c r="E525" s="27">
        <f t="shared" si="97"/>
        <v>25.46</v>
      </c>
      <c r="F525" s="27">
        <f t="shared" si="98"/>
        <v>-25.459900000000001</v>
      </c>
      <c r="G525" s="27">
        <f t="shared" si="99"/>
        <v>-25.46</v>
      </c>
      <c r="H525" s="27">
        <f t="shared" si="101"/>
        <v>1000</v>
      </c>
      <c r="I525" s="27">
        <f t="shared" si="100"/>
        <v>1000</v>
      </c>
      <c r="J525" s="27">
        <f t="shared" si="102"/>
        <v>1000</v>
      </c>
      <c r="K525" s="12">
        <v>-25.17</v>
      </c>
      <c r="L525" s="12">
        <f t="shared" si="103"/>
        <v>26.46</v>
      </c>
      <c r="M525" s="27"/>
      <c r="N525" s="27"/>
      <c r="P525" s="12">
        <v>25.46</v>
      </c>
      <c r="Q525" s="39">
        <v>62.62</v>
      </c>
      <c r="R525" s="12">
        <f t="shared" si="104"/>
        <v>25.17</v>
      </c>
      <c r="S525" s="12">
        <v>13.727053271906874</v>
      </c>
      <c r="T525" s="20">
        <v>33.816401884486638</v>
      </c>
      <c r="Y525" s="20">
        <f t="shared" si="105"/>
        <v>0.79891951822688234</v>
      </c>
      <c r="Z525" s="20">
        <f t="shared" si="106"/>
        <v>0.79661897622183264</v>
      </c>
      <c r="AB525" s="20">
        <v>0.62621412413657851</v>
      </c>
      <c r="AC525" s="20">
        <v>0.27499387063320596</v>
      </c>
      <c r="AE525" s="20">
        <f t="shared" si="107"/>
        <v>0.93891951822688235</v>
      </c>
      <c r="AF525" s="20">
        <f t="shared" si="108"/>
        <v>0.98001897622183265</v>
      </c>
    </row>
    <row r="526" spans="1:32" x14ac:dyDescent="0.2">
      <c r="A526" s="14" t="s">
        <v>604</v>
      </c>
      <c r="B526" s="20">
        <v>0.71899222389727313</v>
      </c>
      <c r="C526" s="20">
        <v>0.70741522310801253</v>
      </c>
      <c r="D526" s="27">
        <v>0.70741414045328288</v>
      </c>
      <c r="E526" s="27">
        <f t="shared" si="97"/>
        <v>24.88</v>
      </c>
      <c r="F526" s="27">
        <f t="shared" si="98"/>
        <v>-24.879899999999999</v>
      </c>
      <c r="G526" s="27">
        <f t="shared" si="99"/>
        <v>-24.88</v>
      </c>
      <c r="H526" s="27">
        <f t="shared" si="101"/>
        <v>1000</v>
      </c>
      <c r="I526" s="27">
        <f t="shared" si="100"/>
        <v>1000</v>
      </c>
      <c r="J526" s="27">
        <f t="shared" si="102"/>
        <v>1000</v>
      </c>
      <c r="K526" s="12">
        <v>-25.17</v>
      </c>
      <c r="L526" s="12">
        <f t="shared" si="103"/>
        <v>25.88</v>
      </c>
      <c r="M526" s="27"/>
      <c r="N526" s="27"/>
      <c r="P526" s="12">
        <v>24.88</v>
      </c>
      <c r="Q526" s="39">
        <v>59.17</v>
      </c>
      <c r="R526" s="12">
        <f t="shared" si="104"/>
        <v>25.17</v>
      </c>
      <c r="S526" s="12">
        <v>13.464391461699648</v>
      </c>
      <c r="T526" s="20">
        <v>33.230725731027718</v>
      </c>
      <c r="Y526" s="20">
        <f t="shared" si="105"/>
        <v>0.7836325048591396</v>
      </c>
      <c r="Z526" s="20">
        <f t="shared" si="106"/>
        <v>0.78282209921050228</v>
      </c>
      <c r="AB526" s="20">
        <v>0.6092919828957627</v>
      </c>
      <c r="AC526" s="20">
        <v>0.25841414045328287</v>
      </c>
      <c r="AE526" s="20">
        <f t="shared" si="107"/>
        <v>0.92363250485913961</v>
      </c>
      <c r="AF526" s="20">
        <f t="shared" si="108"/>
        <v>0.96622209921050228</v>
      </c>
    </row>
    <row r="527" spans="1:32" x14ac:dyDescent="0.2">
      <c r="A527" s="14" t="s">
        <v>605</v>
      </c>
      <c r="B527" s="20">
        <v>0.68250699820806171</v>
      </c>
      <c r="C527" s="20">
        <v>0.67066294063310639</v>
      </c>
      <c r="D527" s="27">
        <v>0.67066396124067351</v>
      </c>
      <c r="E527" s="27">
        <f t="shared" si="97"/>
        <v>24.28</v>
      </c>
      <c r="F527" s="27">
        <f t="shared" si="98"/>
        <v>-24.279900000000001</v>
      </c>
      <c r="G527" s="27">
        <f t="shared" si="99"/>
        <v>-24.28</v>
      </c>
      <c r="H527" s="27">
        <f t="shared" si="101"/>
        <v>1000</v>
      </c>
      <c r="I527" s="27">
        <f t="shared" si="100"/>
        <v>1000</v>
      </c>
      <c r="J527" s="27">
        <f t="shared" si="102"/>
        <v>1000</v>
      </c>
      <c r="K527" s="12">
        <v>-25.17</v>
      </c>
      <c r="L527" s="12">
        <f t="shared" si="103"/>
        <v>25.28</v>
      </c>
      <c r="M527" s="27"/>
      <c r="N527" s="27"/>
      <c r="P527" s="12">
        <v>24.28</v>
      </c>
      <c r="Q527" s="39">
        <v>53.13</v>
      </c>
      <c r="R527" s="12">
        <f t="shared" si="104"/>
        <v>25.17</v>
      </c>
      <c r="S527" s="12">
        <v>12.731096447893732</v>
      </c>
      <c r="T527" s="20">
        <v>31.273545117168069</v>
      </c>
      <c r="Y527" s="20">
        <f t="shared" si="105"/>
        <v>0.74095446700618273</v>
      </c>
      <c r="Z527" s="20">
        <f t="shared" si="106"/>
        <v>0.7367164484017642</v>
      </c>
      <c r="AB527" s="20">
        <v>0.5728058997075991</v>
      </c>
      <c r="AC527" s="20">
        <v>0.2216639612406735</v>
      </c>
      <c r="AE527" s="20">
        <f t="shared" si="107"/>
        <v>0.88095446700618274</v>
      </c>
      <c r="AF527" s="20">
        <f t="shared" si="108"/>
        <v>0.92011644840176421</v>
      </c>
    </row>
    <row r="528" spans="1:32" x14ac:dyDescent="0.2">
      <c r="A528" s="14" t="s">
        <v>606</v>
      </c>
      <c r="B528" s="20">
        <v>0.64065028054736839</v>
      </c>
      <c r="C528" s="20">
        <v>0.62446000976101046</v>
      </c>
      <c r="D528" s="27">
        <v>0.62446773604420935</v>
      </c>
      <c r="E528" s="27">
        <f t="shared" si="97"/>
        <v>22.63</v>
      </c>
      <c r="F528" s="27">
        <f t="shared" si="98"/>
        <v>-22.629899999999999</v>
      </c>
      <c r="G528" s="27">
        <f t="shared" si="99"/>
        <v>-22.63</v>
      </c>
      <c r="H528" s="27">
        <f t="shared" si="101"/>
        <v>1000</v>
      </c>
      <c r="I528" s="27">
        <f t="shared" si="100"/>
        <v>1000</v>
      </c>
      <c r="J528" s="27">
        <f t="shared" si="102"/>
        <v>1000</v>
      </c>
      <c r="K528" s="12">
        <v>-25.17</v>
      </c>
      <c r="L528" s="12">
        <f t="shared" si="103"/>
        <v>23.63</v>
      </c>
      <c r="M528" s="27"/>
      <c r="N528" s="27"/>
      <c r="P528" s="12">
        <v>22.63</v>
      </c>
      <c r="Q528" s="39">
        <v>58.79</v>
      </c>
      <c r="R528" s="12">
        <f t="shared" si="104"/>
        <v>25.17</v>
      </c>
      <c r="S528" s="12">
        <v>12.147494894569883</v>
      </c>
      <c r="T528" s="20">
        <v>29.493855953042502</v>
      </c>
      <c r="Y528" s="20">
        <f t="shared" si="105"/>
        <v>0.70698864327239153</v>
      </c>
      <c r="Z528" s="20">
        <f t="shared" si="106"/>
        <v>0.69479199515089396</v>
      </c>
      <c r="AB528" s="20">
        <v>0.53094602923917744</v>
      </c>
      <c r="AC528" s="20">
        <v>0.17546773604420934</v>
      </c>
      <c r="AE528" s="20">
        <f t="shared" si="107"/>
        <v>0.84698864327239154</v>
      </c>
      <c r="AF528" s="20">
        <f t="shared" si="108"/>
        <v>0.87819199515089397</v>
      </c>
    </row>
    <row r="529" spans="1:32" x14ac:dyDescent="0.2">
      <c r="A529" s="14" t="s">
        <v>607</v>
      </c>
      <c r="B529" s="20">
        <v>0.55375885940186276</v>
      </c>
      <c r="C529" s="20">
        <v>0.55279228203157538</v>
      </c>
      <c r="D529" s="27">
        <v>0.55280111455389935</v>
      </c>
      <c r="E529" s="27">
        <f t="shared" si="97"/>
        <v>24.44</v>
      </c>
      <c r="F529" s="27">
        <f t="shared" si="98"/>
        <v>-24.439900000000002</v>
      </c>
      <c r="G529" s="27">
        <f t="shared" si="99"/>
        <v>-24.44</v>
      </c>
      <c r="H529" s="27">
        <f t="shared" si="101"/>
        <v>1000</v>
      </c>
      <c r="I529" s="27">
        <f t="shared" si="100"/>
        <v>1000</v>
      </c>
      <c r="J529" s="27">
        <f t="shared" si="102"/>
        <v>1000</v>
      </c>
      <c r="K529" s="12">
        <v>-25.17</v>
      </c>
      <c r="L529" s="12">
        <f t="shared" si="103"/>
        <v>25.44</v>
      </c>
      <c r="M529" s="27"/>
      <c r="N529" s="27"/>
      <c r="P529" s="12">
        <v>24.44</v>
      </c>
      <c r="Q529" s="39">
        <v>52.98</v>
      </c>
      <c r="R529" s="12">
        <f t="shared" si="104"/>
        <v>25.17</v>
      </c>
      <c r="S529" s="12">
        <v>9.3045981608785979</v>
      </c>
      <c r="T529" s="20">
        <v>22.645176282060838</v>
      </c>
      <c r="Y529" s="20">
        <f t="shared" si="105"/>
        <v>0.54153101417601146</v>
      </c>
      <c r="Z529" s="20">
        <f t="shared" si="106"/>
        <v>0.53345643359100059</v>
      </c>
      <c r="AB529" s="20">
        <v>0.44405508926091397</v>
      </c>
      <c r="AC529" s="20">
        <v>0.10380111455389934</v>
      </c>
      <c r="AE529" s="20">
        <f t="shared" si="107"/>
        <v>0.68153101417601147</v>
      </c>
      <c r="AF529" s="20">
        <f t="shared" si="108"/>
        <v>0.7168564335910006</v>
      </c>
    </row>
    <row r="530" spans="1:32" x14ac:dyDescent="0.2">
      <c r="A530" s="14" t="s">
        <v>608</v>
      </c>
      <c r="B530" s="20">
        <v>0.45946509847600675</v>
      </c>
      <c r="C530" s="20">
        <v>0.46595850351617951</v>
      </c>
      <c r="D530" s="27">
        <v>0.46596437001110724</v>
      </c>
      <c r="E530" s="27">
        <f t="shared" si="97"/>
        <v>24.02</v>
      </c>
      <c r="F530" s="27">
        <f t="shared" si="98"/>
        <v>-24.0199</v>
      </c>
      <c r="G530" s="27">
        <f t="shared" si="99"/>
        <v>-24.02</v>
      </c>
      <c r="H530" s="27">
        <f t="shared" si="101"/>
        <v>1000</v>
      </c>
      <c r="I530" s="27">
        <f t="shared" si="100"/>
        <v>1000</v>
      </c>
      <c r="J530" s="27">
        <f t="shared" si="102"/>
        <v>1000</v>
      </c>
      <c r="K530" s="12">
        <v>-25.17</v>
      </c>
      <c r="L530" s="12">
        <f t="shared" si="103"/>
        <v>25.02</v>
      </c>
      <c r="M530" s="27"/>
      <c r="N530" s="27"/>
      <c r="P530" s="12">
        <v>24.02</v>
      </c>
      <c r="Q530" s="39">
        <v>48.76</v>
      </c>
      <c r="R530" s="12">
        <f t="shared" si="104"/>
        <v>25.17</v>
      </c>
      <c r="S530" s="12">
        <v>7.3087902441675086</v>
      </c>
      <c r="T530" s="20">
        <v>18.1037251094446</v>
      </c>
      <c r="Y530" s="20">
        <f t="shared" si="105"/>
        <v>0.42537426387364119</v>
      </c>
      <c r="Z530" s="20">
        <f t="shared" si="106"/>
        <v>0.42647266293293218</v>
      </c>
      <c r="AB530" s="20">
        <v>0.34976293783402534</v>
      </c>
      <c r="AC530" s="20">
        <v>1.6964370011107233E-2</v>
      </c>
      <c r="AE530" s="20">
        <f t="shared" si="107"/>
        <v>0.5653742638736412</v>
      </c>
      <c r="AF530" s="20">
        <f t="shared" si="108"/>
        <v>0.60987266293293219</v>
      </c>
    </row>
    <row r="531" spans="1:32" x14ac:dyDescent="0.2">
      <c r="A531" s="14" t="s">
        <v>609</v>
      </c>
      <c r="B531" s="20">
        <v>0.4659229963192581</v>
      </c>
      <c r="C531" s="20">
        <v>0.47113220444848297</v>
      </c>
      <c r="D531" s="27">
        <v>0.47113797430358029</v>
      </c>
      <c r="E531" s="27">
        <f t="shared" si="97"/>
        <v>23.03</v>
      </c>
      <c r="F531" s="27">
        <f t="shared" si="98"/>
        <v>-23.029900000000001</v>
      </c>
      <c r="G531" s="27">
        <f t="shared" si="99"/>
        <v>-23.03</v>
      </c>
      <c r="H531" s="27">
        <f t="shared" si="101"/>
        <v>1000</v>
      </c>
      <c r="I531" s="27">
        <f t="shared" si="100"/>
        <v>1000</v>
      </c>
      <c r="J531" s="27">
        <f t="shared" si="102"/>
        <v>1000</v>
      </c>
      <c r="K531" s="12">
        <v>-25.17</v>
      </c>
      <c r="L531" s="12">
        <f t="shared" si="103"/>
        <v>24.03</v>
      </c>
      <c r="M531" s="27"/>
      <c r="N531" s="27"/>
      <c r="P531" s="12">
        <v>23.03</v>
      </c>
      <c r="Q531" s="39">
        <v>45.8</v>
      </c>
      <c r="R531" s="12">
        <f t="shared" si="104"/>
        <v>25.17</v>
      </c>
      <c r="S531" s="12">
        <v>7.5285690962498464</v>
      </c>
      <c r="T531" s="20">
        <v>18.626789058969941</v>
      </c>
      <c r="Y531" s="20">
        <f t="shared" si="105"/>
        <v>0.43816547340303258</v>
      </c>
      <c r="Z531" s="20">
        <f t="shared" si="106"/>
        <v>0.43879457315249876</v>
      </c>
      <c r="AB531" s="20">
        <v>0.35622080708235976</v>
      </c>
      <c r="AC531" s="20">
        <v>2.2137974303580277E-2</v>
      </c>
      <c r="AE531" s="20">
        <f t="shared" si="107"/>
        <v>0.57816547340303259</v>
      </c>
      <c r="AF531" s="20">
        <f t="shared" si="108"/>
        <v>0.62219457315249871</v>
      </c>
    </row>
    <row r="532" spans="1:32" x14ac:dyDescent="0.2">
      <c r="A532" s="14" t="s">
        <v>610</v>
      </c>
      <c r="B532" s="20">
        <v>0.48213998056471497</v>
      </c>
      <c r="C532" s="20">
        <v>0.48881513378327623</v>
      </c>
      <c r="D532" s="27">
        <v>0.48882163707358717</v>
      </c>
      <c r="E532" s="27">
        <f t="shared" si="97"/>
        <v>22.99</v>
      </c>
      <c r="F532" s="27">
        <f t="shared" si="98"/>
        <v>-22.989899999999999</v>
      </c>
      <c r="G532" s="27">
        <f t="shared" si="99"/>
        <v>-22.99</v>
      </c>
      <c r="H532" s="27">
        <f t="shared" si="101"/>
        <v>1000</v>
      </c>
      <c r="I532" s="27">
        <f t="shared" si="100"/>
        <v>1000</v>
      </c>
      <c r="J532" s="27">
        <f t="shared" si="102"/>
        <v>1000</v>
      </c>
      <c r="K532" s="12">
        <v>-25.17</v>
      </c>
      <c r="L532" s="12">
        <f t="shared" si="103"/>
        <v>23.99</v>
      </c>
      <c r="M532" s="27"/>
      <c r="N532" s="27"/>
      <c r="P532" s="12">
        <v>22.99</v>
      </c>
      <c r="Q532" s="39">
        <v>42.45</v>
      </c>
      <c r="R532" s="12">
        <f t="shared" si="104"/>
        <v>25.17</v>
      </c>
      <c r="S532" s="12">
        <v>7.6708925150878766</v>
      </c>
      <c r="T532" s="20">
        <v>18.987044943601301</v>
      </c>
      <c r="Y532" s="20">
        <f t="shared" si="105"/>
        <v>0.44644874840446241</v>
      </c>
      <c r="Z532" s="20">
        <f t="shared" si="106"/>
        <v>0.44728118491483948</v>
      </c>
      <c r="AB532" s="20">
        <v>0.37243749736321424</v>
      </c>
      <c r="AC532" s="20">
        <v>3.9821637073587157E-2</v>
      </c>
      <c r="AE532" s="20">
        <f t="shared" si="107"/>
        <v>0.58644874840446248</v>
      </c>
      <c r="AF532" s="20">
        <f t="shared" si="108"/>
        <v>0.63068118491483949</v>
      </c>
    </row>
    <row r="533" spans="1:32" x14ac:dyDescent="0.2">
      <c r="A533" s="14" t="s">
        <v>611</v>
      </c>
      <c r="B533" s="20">
        <v>0.51740257989545368</v>
      </c>
      <c r="C533" s="20">
        <v>0.52340292725180915</v>
      </c>
      <c r="D533" s="27">
        <v>0.52341040732067534</v>
      </c>
      <c r="E533" s="27">
        <f t="shared" si="97"/>
        <v>22.68</v>
      </c>
      <c r="F533" s="27">
        <f t="shared" si="98"/>
        <v>-22.6799</v>
      </c>
      <c r="G533" s="27">
        <f t="shared" si="99"/>
        <v>-22.68</v>
      </c>
      <c r="H533" s="27">
        <f t="shared" si="101"/>
        <v>1000</v>
      </c>
      <c r="I533" s="27">
        <f t="shared" si="100"/>
        <v>1000</v>
      </c>
      <c r="J533" s="27">
        <f t="shared" si="102"/>
        <v>1000</v>
      </c>
      <c r="K533" s="12">
        <v>-25.17</v>
      </c>
      <c r="L533" s="12">
        <f t="shared" si="103"/>
        <v>23.68</v>
      </c>
      <c r="M533" s="27"/>
      <c r="N533" s="27"/>
      <c r="P533" s="12">
        <v>22.68</v>
      </c>
      <c r="Q533" s="39">
        <v>42.91</v>
      </c>
      <c r="R533" s="12">
        <f t="shared" si="104"/>
        <v>25.17</v>
      </c>
      <c r="S533" s="12">
        <v>8.2567429471198341</v>
      </c>
      <c r="T533" s="20">
        <v>20.34233469766902</v>
      </c>
      <c r="Y533" s="20">
        <f t="shared" si="105"/>
        <v>0.480545457701123</v>
      </c>
      <c r="Z533" s="20">
        <f t="shared" si="106"/>
        <v>0.47920798599963077</v>
      </c>
      <c r="AB533" s="20">
        <v>0.40769964479435505</v>
      </c>
      <c r="AC533" s="20">
        <v>7.4410407320675331E-2</v>
      </c>
      <c r="AE533" s="20">
        <f t="shared" si="107"/>
        <v>0.62054545770112302</v>
      </c>
      <c r="AF533" s="20">
        <f t="shared" si="108"/>
        <v>0.66260798599963078</v>
      </c>
    </row>
    <row r="534" spans="1:32" x14ac:dyDescent="0.2">
      <c r="A534" s="14" t="s">
        <v>612</v>
      </c>
      <c r="B534" s="20">
        <v>0.63002207032517854</v>
      </c>
      <c r="C534" s="20">
        <v>0.64203617191514883</v>
      </c>
      <c r="D534" s="27">
        <v>0.64204843788479349</v>
      </c>
      <c r="E534" s="27">
        <f t="shared" si="97"/>
        <v>22.44</v>
      </c>
      <c r="F534" s="27">
        <f t="shared" si="98"/>
        <v>-22.439900000000002</v>
      </c>
      <c r="G534" s="27">
        <f t="shared" si="99"/>
        <v>-22.44</v>
      </c>
      <c r="H534" s="27">
        <f t="shared" si="101"/>
        <v>1000</v>
      </c>
      <c r="I534" s="27">
        <f t="shared" si="100"/>
        <v>1000</v>
      </c>
      <c r="J534" s="27">
        <f t="shared" si="102"/>
        <v>1000</v>
      </c>
      <c r="K534" s="12">
        <v>-25.17</v>
      </c>
      <c r="L534" s="12">
        <f t="shared" si="103"/>
        <v>23.44</v>
      </c>
      <c r="M534" s="27"/>
      <c r="N534" s="27"/>
      <c r="P534" s="12">
        <v>22.44</v>
      </c>
      <c r="Q534" s="39">
        <v>39.96</v>
      </c>
      <c r="R534" s="12">
        <f t="shared" si="104"/>
        <v>25.17</v>
      </c>
      <c r="S534" s="12">
        <v>9.7336167145689032</v>
      </c>
      <c r="T534" s="20">
        <v>24.118094056956849</v>
      </c>
      <c r="Y534" s="20">
        <f t="shared" si="105"/>
        <v>0.56650005082469335</v>
      </c>
      <c r="Z534" s="20">
        <f t="shared" si="106"/>
        <v>0.56815421882269546</v>
      </c>
      <c r="AB534" s="20">
        <v>0.52031716552627005</v>
      </c>
      <c r="AC534" s="20">
        <v>0.19304843788479348</v>
      </c>
      <c r="AE534" s="20">
        <f t="shared" si="107"/>
        <v>0.70650005082469336</v>
      </c>
      <c r="AF534" s="20">
        <f t="shared" si="108"/>
        <v>0.75155421882269546</v>
      </c>
    </row>
    <row r="535" spans="1:32" x14ac:dyDescent="0.2">
      <c r="A535" s="14" t="s">
        <v>613</v>
      </c>
      <c r="B535" s="20">
        <v>0.82487647002383768</v>
      </c>
      <c r="C535" s="20">
        <v>0.81908958328060688</v>
      </c>
      <c r="D535" s="27">
        <v>0.81910426078072129</v>
      </c>
      <c r="E535" s="27">
        <f t="shared" si="97"/>
        <v>21.46</v>
      </c>
      <c r="F535" s="27">
        <f t="shared" si="98"/>
        <v>-21.459900000000001</v>
      </c>
      <c r="G535" s="27">
        <f t="shared" si="99"/>
        <v>-21.46</v>
      </c>
      <c r="H535" s="27">
        <f t="shared" si="101"/>
        <v>1000</v>
      </c>
      <c r="I535" s="27">
        <f t="shared" si="100"/>
        <v>1000</v>
      </c>
      <c r="J535" s="27">
        <f t="shared" si="102"/>
        <v>1000</v>
      </c>
      <c r="K535" s="12">
        <v>-25.17</v>
      </c>
      <c r="L535" s="12">
        <f t="shared" si="103"/>
        <v>22.46</v>
      </c>
      <c r="M535" s="27"/>
      <c r="N535" s="27"/>
      <c r="P535" s="12">
        <v>21.46</v>
      </c>
      <c r="Q535" s="39">
        <v>35.4</v>
      </c>
      <c r="R535" s="12">
        <f t="shared" si="104"/>
        <v>25.17</v>
      </c>
      <c r="S535" s="12">
        <v>14.342339124191328</v>
      </c>
      <c r="T535" s="20">
        <v>34.964742710887919</v>
      </c>
      <c r="Y535" s="20">
        <f t="shared" si="105"/>
        <v>0.8347293797420936</v>
      </c>
      <c r="Z535" s="20">
        <f t="shared" si="106"/>
        <v>0.82367064471708984</v>
      </c>
      <c r="AB535" s="20">
        <v>0.71516951339909141</v>
      </c>
      <c r="AC535" s="20">
        <v>0.37010426078072128</v>
      </c>
      <c r="AE535" s="20">
        <f t="shared" si="107"/>
        <v>0.97472937974209362</v>
      </c>
      <c r="AF535" s="20">
        <f t="shared" si="108"/>
        <v>1.0070706447170898</v>
      </c>
    </row>
    <row r="536" spans="1:32" x14ac:dyDescent="0.2">
      <c r="A536" s="14" t="s">
        <v>614</v>
      </c>
      <c r="B536" s="20">
        <v>0.84415769984964728</v>
      </c>
      <c r="C536" s="20">
        <v>0.84126069712418117</v>
      </c>
      <c r="D536" s="27">
        <v>0.84126196861152325</v>
      </c>
      <c r="E536" s="27">
        <f t="shared" si="97"/>
        <v>23.35</v>
      </c>
      <c r="F536" s="27">
        <f t="shared" si="98"/>
        <v>-23.349900000000002</v>
      </c>
      <c r="G536" s="27">
        <f t="shared" si="99"/>
        <v>-23.35</v>
      </c>
      <c r="H536" s="27">
        <f t="shared" si="101"/>
        <v>1000</v>
      </c>
      <c r="I536" s="27">
        <f t="shared" si="100"/>
        <v>1000</v>
      </c>
      <c r="J536" s="27">
        <f t="shared" si="102"/>
        <v>1000</v>
      </c>
      <c r="K536" s="12">
        <v>-25.17</v>
      </c>
      <c r="L536" s="12">
        <f t="shared" si="103"/>
        <v>24.35</v>
      </c>
      <c r="M536" s="27"/>
      <c r="N536" s="27"/>
      <c r="P536" s="12">
        <v>23.35</v>
      </c>
      <c r="Q536" s="39">
        <v>29.18</v>
      </c>
      <c r="R536" s="12">
        <f t="shared" si="104"/>
        <v>25.17</v>
      </c>
      <c r="S536" s="12">
        <v>14.691692225938899</v>
      </c>
      <c r="T536" s="20">
        <v>36.203119597499821</v>
      </c>
      <c r="Y536" s="20">
        <f t="shared" si="105"/>
        <v>0.85506185796671297</v>
      </c>
      <c r="Z536" s="20">
        <f t="shared" si="106"/>
        <v>0.85284330864979874</v>
      </c>
      <c r="AB536" s="20">
        <v>0.73445709650563751</v>
      </c>
      <c r="AC536" s="20">
        <v>0.39226196861152324</v>
      </c>
      <c r="AE536" s="20">
        <f t="shared" si="107"/>
        <v>0.99506185796671298</v>
      </c>
      <c r="AF536" s="20">
        <f t="shared" si="108"/>
        <v>1.0362433086497989</v>
      </c>
    </row>
    <row r="537" spans="1:32" x14ac:dyDescent="0.2">
      <c r="A537" s="14" t="s">
        <v>615</v>
      </c>
      <c r="B537" s="20">
        <v>0.80027134050775606</v>
      </c>
      <c r="C537" s="20">
        <v>0.79615203459316719</v>
      </c>
      <c r="D537" s="27">
        <v>0.79615501639750474</v>
      </c>
      <c r="E537" s="27">
        <f t="shared" si="97"/>
        <v>24.68</v>
      </c>
      <c r="F537" s="27">
        <f t="shared" si="98"/>
        <v>-24.6799</v>
      </c>
      <c r="G537" s="27">
        <f t="shared" si="99"/>
        <v>-24.68</v>
      </c>
      <c r="H537" s="27">
        <f t="shared" si="101"/>
        <v>1000</v>
      </c>
      <c r="I537" s="27">
        <f t="shared" si="100"/>
        <v>1000</v>
      </c>
      <c r="J537" s="27">
        <f t="shared" si="102"/>
        <v>1000</v>
      </c>
      <c r="K537" s="12">
        <v>-25.17</v>
      </c>
      <c r="L537" s="12">
        <f t="shared" si="103"/>
        <v>25.68</v>
      </c>
      <c r="M537" s="27"/>
      <c r="N537" s="27"/>
      <c r="P537" s="12">
        <v>24.68</v>
      </c>
      <c r="Q537" s="39">
        <v>34.94</v>
      </c>
      <c r="R537" s="12">
        <f t="shared" si="104"/>
        <v>25.17</v>
      </c>
      <c r="S537" s="12">
        <v>13.93442807791245</v>
      </c>
      <c r="T537" s="20">
        <v>34.198330527914777</v>
      </c>
      <c r="Y537" s="20">
        <f t="shared" si="105"/>
        <v>0.81098880774041782</v>
      </c>
      <c r="Z537" s="20">
        <f t="shared" si="106"/>
        <v>0.80561613700661427</v>
      </c>
      <c r="AB537" s="20">
        <v>0.69056978671119384</v>
      </c>
      <c r="AC537" s="20">
        <v>0.34715501639750473</v>
      </c>
      <c r="AE537" s="20">
        <f t="shared" si="107"/>
        <v>0.95098880774041783</v>
      </c>
      <c r="AF537" s="20">
        <f t="shared" si="108"/>
        <v>0.98901613700661428</v>
      </c>
    </row>
    <row r="538" spans="1:32" x14ac:dyDescent="0.2">
      <c r="A538" s="14" t="s">
        <v>616</v>
      </c>
      <c r="B538" s="20">
        <v>0.78964977472057407</v>
      </c>
      <c r="C538" s="20">
        <v>0.78217967426965729</v>
      </c>
      <c r="D538" s="27">
        <v>0.78218343484994346</v>
      </c>
      <c r="E538" s="27">
        <f t="shared" si="97"/>
        <v>28.9</v>
      </c>
      <c r="F538" s="27">
        <f t="shared" si="98"/>
        <v>-28.899899999999999</v>
      </c>
      <c r="G538" s="27">
        <f t="shared" si="99"/>
        <v>-28.9</v>
      </c>
      <c r="H538" s="27">
        <f t="shared" si="101"/>
        <v>1000</v>
      </c>
      <c r="I538" s="27">
        <f t="shared" si="100"/>
        <v>1000</v>
      </c>
      <c r="J538" s="27">
        <f t="shared" si="102"/>
        <v>1000</v>
      </c>
      <c r="K538" s="12">
        <v>-25.17</v>
      </c>
      <c r="L538" s="12">
        <f t="shared" si="103"/>
        <v>29.9</v>
      </c>
      <c r="M538" s="27"/>
      <c r="N538" s="27"/>
      <c r="P538" s="12">
        <v>28.9</v>
      </c>
      <c r="Q538" s="39">
        <v>45.76</v>
      </c>
      <c r="R538" s="12">
        <f t="shared" si="104"/>
        <v>25.17</v>
      </c>
      <c r="S538" s="12">
        <v>14.055599817652539</v>
      </c>
      <c r="T538" s="20">
        <v>34.460728974706853</v>
      </c>
      <c r="Y538" s="20">
        <f t="shared" si="105"/>
        <v>0.81804104728653981</v>
      </c>
      <c r="Z538" s="20">
        <f t="shared" si="106"/>
        <v>0.81179750375165516</v>
      </c>
      <c r="AB538" s="20">
        <v>0.67994758081936413</v>
      </c>
      <c r="AC538" s="20">
        <v>0.33318343484994345</v>
      </c>
      <c r="AE538" s="20">
        <f t="shared" si="107"/>
        <v>0.95804104728653983</v>
      </c>
      <c r="AF538" s="20">
        <f t="shared" si="108"/>
        <v>0.99519750375165517</v>
      </c>
    </row>
    <row r="539" spans="1:32" x14ac:dyDescent="0.2">
      <c r="A539" s="14" t="s">
        <v>617</v>
      </c>
      <c r="B539" s="20">
        <v>0.7645611282081114</v>
      </c>
      <c r="C539" s="20">
        <v>0.75638629716167893</v>
      </c>
      <c r="D539" s="27">
        <v>0.75638962353205097</v>
      </c>
      <c r="E539" s="27">
        <f t="shared" si="97"/>
        <v>31.32</v>
      </c>
      <c r="F539" s="27">
        <f t="shared" si="98"/>
        <v>-31.319900000000001</v>
      </c>
      <c r="G539" s="27">
        <f t="shared" si="99"/>
        <v>-31.32</v>
      </c>
      <c r="H539" s="27">
        <f t="shared" si="101"/>
        <v>1000</v>
      </c>
      <c r="I539" s="27">
        <f t="shared" si="100"/>
        <v>1000</v>
      </c>
      <c r="J539" s="27">
        <f t="shared" si="102"/>
        <v>1000</v>
      </c>
      <c r="K539" s="12">
        <v>-25.17</v>
      </c>
      <c r="L539" s="12">
        <f t="shared" si="103"/>
        <v>32.32</v>
      </c>
      <c r="M539" s="27"/>
      <c r="N539" s="27"/>
      <c r="P539" s="12">
        <v>31.32</v>
      </c>
      <c r="Q539" s="39">
        <v>48.16</v>
      </c>
      <c r="R539" s="12">
        <f t="shared" si="104"/>
        <v>25.17</v>
      </c>
      <c r="S539" s="12">
        <v>13.738518987179654</v>
      </c>
      <c r="T539" s="20">
        <v>33.721165253342399</v>
      </c>
      <c r="Y539" s="20">
        <f t="shared" si="105"/>
        <v>0.79958682704694817</v>
      </c>
      <c r="Z539" s="20">
        <f t="shared" si="106"/>
        <v>0.7943754700126241</v>
      </c>
      <c r="AB539" s="20">
        <v>0.65485912617728392</v>
      </c>
      <c r="AC539" s="20">
        <v>0.30738962353205096</v>
      </c>
      <c r="AE539" s="20">
        <f t="shared" si="107"/>
        <v>0.93958682704694818</v>
      </c>
      <c r="AF539" s="20">
        <f t="shared" si="108"/>
        <v>0.9777754700126241</v>
      </c>
    </row>
    <row r="540" spans="1:32" x14ac:dyDescent="0.2">
      <c r="A540" s="14" t="s">
        <v>618</v>
      </c>
      <c r="B540" s="20">
        <v>0.74091655912025312</v>
      </c>
      <c r="C540" s="20">
        <v>0.7342039346054765</v>
      </c>
      <c r="D540" s="27">
        <v>0.73420693703227369</v>
      </c>
      <c r="E540" s="27">
        <f t="shared" si="97"/>
        <v>34.75</v>
      </c>
      <c r="F540" s="27">
        <f t="shared" si="98"/>
        <v>-34.749899999999997</v>
      </c>
      <c r="G540" s="27">
        <f t="shared" si="99"/>
        <v>-34.75</v>
      </c>
      <c r="H540" s="27">
        <f t="shared" si="101"/>
        <v>1000</v>
      </c>
      <c r="I540" s="27">
        <f t="shared" si="100"/>
        <v>1000</v>
      </c>
      <c r="J540" s="27">
        <f t="shared" si="102"/>
        <v>1000</v>
      </c>
      <c r="K540" s="12">
        <v>-25.17</v>
      </c>
      <c r="L540" s="12">
        <f t="shared" si="103"/>
        <v>35.75</v>
      </c>
      <c r="M540" s="27"/>
      <c r="N540" s="27"/>
      <c r="P540" s="12">
        <v>34.75</v>
      </c>
      <c r="Q540" s="39">
        <v>51.29</v>
      </c>
      <c r="R540" s="12">
        <f t="shared" si="104"/>
        <v>25.17</v>
      </c>
      <c r="S540" s="12">
        <v>13.266527290218113</v>
      </c>
      <c r="T540" s="20">
        <v>32.636933450088272</v>
      </c>
      <c r="Y540" s="20">
        <f t="shared" si="105"/>
        <v>0.77211673775143097</v>
      </c>
      <c r="Z540" s="20">
        <f t="shared" si="106"/>
        <v>0.76883402914479215</v>
      </c>
      <c r="AB540" s="20">
        <v>0.63121481886574105</v>
      </c>
      <c r="AC540" s="20">
        <v>0.28520693703227368</v>
      </c>
      <c r="AE540" s="20">
        <f t="shared" si="107"/>
        <v>0.91211673775143098</v>
      </c>
      <c r="AF540" s="20">
        <f t="shared" si="108"/>
        <v>0.95223402914479216</v>
      </c>
    </row>
    <row r="541" spans="1:32" x14ac:dyDescent="0.2">
      <c r="A541" s="14" t="s">
        <v>619</v>
      </c>
      <c r="B541" s="20">
        <v>0.71368783345276254</v>
      </c>
      <c r="C541" s="20">
        <v>0.706460868572232</v>
      </c>
      <c r="D541" s="27">
        <v>0.70646434496405808</v>
      </c>
      <c r="E541" s="27">
        <f t="shared" si="97"/>
        <v>34.39</v>
      </c>
      <c r="F541" s="27">
        <f t="shared" si="98"/>
        <v>-34.389899999999997</v>
      </c>
      <c r="G541" s="27">
        <f t="shared" si="99"/>
        <v>-34.39</v>
      </c>
      <c r="H541" s="27">
        <f t="shared" si="101"/>
        <v>1000</v>
      </c>
      <c r="I541" s="27">
        <f t="shared" si="100"/>
        <v>1000</v>
      </c>
      <c r="J541" s="27">
        <f t="shared" si="102"/>
        <v>1000</v>
      </c>
      <c r="K541" s="12">
        <v>-25.17</v>
      </c>
      <c r="L541" s="12">
        <f t="shared" si="103"/>
        <v>35.39</v>
      </c>
      <c r="M541" s="27"/>
      <c r="N541" s="27"/>
      <c r="P541" s="12">
        <v>34.39</v>
      </c>
      <c r="Q541" s="39">
        <v>53.19</v>
      </c>
      <c r="R541" s="12">
        <f t="shared" si="104"/>
        <v>25.17</v>
      </c>
      <c r="S541" s="12">
        <v>12.874655201578388</v>
      </c>
      <c r="T541" s="20">
        <v>31.690395932935569</v>
      </c>
      <c r="Y541" s="20">
        <f t="shared" si="105"/>
        <v>0.74930963894725178</v>
      </c>
      <c r="Z541" s="20">
        <f t="shared" si="106"/>
        <v>0.74653627699347136</v>
      </c>
      <c r="AB541" s="20">
        <v>0.60398579486766613</v>
      </c>
      <c r="AC541" s="20">
        <v>0.25746434496405807</v>
      </c>
      <c r="AE541" s="20">
        <f t="shared" si="107"/>
        <v>0.88930963894725179</v>
      </c>
      <c r="AF541" s="20">
        <f t="shared" si="108"/>
        <v>0.92993627699347137</v>
      </c>
    </row>
    <row r="542" spans="1:32" x14ac:dyDescent="0.2">
      <c r="A542" s="14" t="s">
        <v>620</v>
      </c>
      <c r="B542" s="20">
        <v>0.69513115712720353</v>
      </c>
      <c r="C542" s="20">
        <v>0.68640196174081591</v>
      </c>
      <c r="D542" s="27">
        <v>0.68640451395251245</v>
      </c>
      <c r="E542" s="27">
        <f t="shared" si="97"/>
        <v>30.45</v>
      </c>
      <c r="F542" s="27">
        <f t="shared" si="98"/>
        <v>-30.4499</v>
      </c>
      <c r="G542" s="27">
        <f t="shared" si="99"/>
        <v>-30.45</v>
      </c>
      <c r="H542" s="27">
        <f t="shared" si="101"/>
        <v>1000</v>
      </c>
      <c r="I542" s="27">
        <f t="shared" si="100"/>
        <v>1000</v>
      </c>
      <c r="J542" s="27">
        <f t="shared" si="102"/>
        <v>1000</v>
      </c>
      <c r="K542" s="12">
        <v>-25.17</v>
      </c>
      <c r="L542" s="12">
        <f t="shared" si="103"/>
        <v>31.45</v>
      </c>
      <c r="M542" s="27"/>
      <c r="N542" s="27"/>
      <c r="P542" s="12">
        <v>30.45</v>
      </c>
      <c r="Q542" s="39">
        <v>51.81</v>
      </c>
      <c r="R542" s="12">
        <f t="shared" si="104"/>
        <v>25.17</v>
      </c>
      <c r="S542" s="12">
        <v>12.703867098972758</v>
      </c>
      <c r="T542" s="20">
        <v>31.269520042639009</v>
      </c>
      <c r="Y542" s="20">
        <f t="shared" si="105"/>
        <v>0.73936970894553633</v>
      </c>
      <c r="Z542" s="20">
        <f t="shared" si="106"/>
        <v>0.73662162900727302</v>
      </c>
      <c r="AB542" s="20">
        <v>0.5854294412673664</v>
      </c>
      <c r="AC542" s="20">
        <v>0.23740451395251244</v>
      </c>
      <c r="AE542" s="20">
        <f t="shared" si="107"/>
        <v>0.87936970894553634</v>
      </c>
      <c r="AF542" s="20">
        <f t="shared" si="108"/>
        <v>0.92002162900727302</v>
      </c>
    </row>
    <row r="543" spans="1:32" x14ac:dyDescent="0.2">
      <c r="A543" s="14" t="s">
        <v>621</v>
      </c>
      <c r="B543" s="20">
        <v>0.68332121797388379</v>
      </c>
      <c r="C543" s="20">
        <v>0.67522968762867508</v>
      </c>
      <c r="D543" s="27">
        <v>0.67523196108924333</v>
      </c>
      <c r="E543" s="27">
        <f t="shared" si="97"/>
        <v>28.04</v>
      </c>
      <c r="F543" s="27">
        <f t="shared" si="98"/>
        <v>-28.039899999999999</v>
      </c>
      <c r="G543" s="27">
        <f t="shared" si="99"/>
        <v>-28.04</v>
      </c>
      <c r="H543" s="27">
        <f t="shared" si="101"/>
        <v>1000</v>
      </c>
      <c r="I543" s="27">
        <f t="shared" si="100"/>
        <v>1000</v>
      </c>
      <c r="J543" s="27">
        <f t="shared" si="102"/>
        <v>1000</v>
      </c>
      <c r="K543" s="12">
        <v>-25.17</v>
      </c>
      <c r="L543" s="12">
        <f t="shared" si="103"/>
        <v>29.04</v>
      </c>
      <c r="M543" s="27"/>
      <c r="N543" s="27"/>
      <c r="P543" s="12">
        <v>28.04</v>
      </c>
      <c r="Q543" s="39">
        <v>49.85</v>
      </c>
      <c r="R543" s="12">
        <f t="shared" si="104"/>
        <v>25.17</v>
      </c>
      <c r="S543" s="12">
        <v>12.455623563122847</v>
      </c>
      <c r="T543" s="20">
        <v>30.676310111397498</v>
      </c>
      <c r="Y543" s="20">
        <f t="shared" si="105"/>
        <v>0.72492184441586094</v>
      </c>
      <c r="Z543" s="20">
        <f t="shared" si="106"/>
        <v>0.72264727745667168</v>
      </c>
      <c r="AB543" s="20">
        <v>0.57361965957716965</v>
      </c>
      <c r="AC543" s="20">
        <v>0.22623196108924332</v>
      </c>
      <c r="AE543" s="20">
        <f t="shared" si="107"/>
        <v>0.86492184441586095</v>
      </c>
      <c r="AF543" s="20">
        <f t="shared" si="108"/>
        <v>0.90604727745667168</v>
      </c>
    </row>
    <row r="544" spans="1:32" x14ac:dyDescent="0.2">
      <c r="A544" s="14" t="s">
        <v>622</v>
      </c>
      <c r="B544" s="20">
        <v>0.67028807222625775</v>
      </c>
      <c r="C544" s="20">
        <v>0.66084044000863429</v>
      </c>
      <c r="D544" s="27">
        <v>0.660840120513146</v>
      </c>
      <c r="E544" s="27">
        <f t="shared" si="97"/>
        <v>29.1</v>
      </c>
      <c r="F544" s="27">
        <f t="shared" si="98"/>
        <v>-29.099900000000002</v>
      </c>
      <c r="G544" s="27">
        <f t="shared" si="99"/>
        <v>-29.1</v>
      </c>
      <c r="H544" s="27">
        <f t="shared" si="101"/>
        <v>1000</v>
      </c>
      <c r="I544" s="27">
        <f t="shared" si="100"/>
        <v>1000</v>
      </c>
      <c r="J544" s="27">
        <f t="shared" si="102"/>
        <v>1000</v>
      </c>
      <c r="K544" s="12">
        <v>-25.17</v>
      </c>
      <c r="L544" s="12">
        <f t="shared" si="103"/>
        <v>30.1</v>
      </c>
      <c r="M544" s="27"/>
      <c r="N544" s="27"/>
      <c r="P544" s="12">
        <v>29.1</v>
      </c>
      <c r="Q544" s="39">
        <v>45.3</v>
      </c>
      <c r="R544" s="12">
        <f t="shared" si="104"/>
        <v>25.17</v>
      </c>
      <c r="S544" s="12">
        <v>12.42449470427769</v>
      </c>
      <c r="T544" s="20">
        <v>30.669381812677429</v>
      </c>
      <c r="Y544" s="20">
        <f t="shared" si="105"/>
        <v>0.72311013345219599</v>
      </c>
      <c r="Z544" s="20">
        <f t="shared" si="106"/>
        <v>0.72248406629505268</v>
      </c>
      <c r="AB544" s="20">
        <v>0.56058751822810537</v>
      </c>
      <c r="AC544" s="20">
        <v>0.21184012051314599</v>
      </c>
      <c r="AE544" s="20">
        <f t="shared" si="107"/>
        <v>0.863110133452196</v>
      </c>
      <c r="AF544" s="20">
        <f t="shared" si="108"/>
        <v>0.90588406629505269</v>
      </c>
    </row>
    <row r="545" spans="1:32" x14ac:dyDescent="0.2">
      <c r="A545" s="14" t="s">
        <v>623</v>
      </c>
      <c r="B545" s="20">
        <v>0.67829834733994321</v>
      </c>
      <c r="C545" s="20">
        <v>0.66914829936494413</v>
      </c>
      <c r="D545" s="27">
        <v>0.66914782176205012</v>
      </c>
      <c r="E545" s="27">
        <f t="shared" si="97"/>
        <v>29.7</v>
      </c>
      <c r="F545" s="27">
        <f t="shared" si="98"/>
        <v>-29.6999</v>
      </c>
      <c r="G545" s="27">
        <f t="shared" si="99"/>
        <v>-29.7</v>
      </c>
      <c r="H545" s="27">
        <f t="shared" si="101"/>
        <v>1000</v>
      </c>
      <c r="I545" s="27">
        <f t="shared" si="100"/>
        <v>1000</v>
      </c>
      <c r="J545" s="27">
        <f t="shared" si="102"/>
        <v>1000</v>
      </c>
      <c r="K545" s="12">
        <v>-25.17</v>
      </c>
      <c r="L545" s="12">
        <f t="shared" si="103"/>
        <v>30.7</v>
      </c>
      <c r="M545" s="27"/>
      <c r="N545" s="27"/>
      <c r="P545" s="12">
        <v>29.7</v>
      </c>
      <c r="Q545" s="39">
        <v>42.98</v>
      </c>
      <c r="R545" s="12">
        <f t="shared" si="104"/>
        <v>25.17</v>
      </c>
      <c r="S545" s="12">
        <v>12.544307402892041</v>
      </c>
      <c r="T545" s="20">
        <v>30.97854366769436</v>
      </c>
      <c r="Y545" s="20">
        <f t="shared" si="105"/>
        <v>0.73008327630801473</v>
      </c>
      <c r="Z545" s="20">
        <f t="shared" si="106"/>
        <v>0.72976704694070837</v>
      </c>
      <c r="AB545" s="20">
        <v>0.56859787755785307</v>
      </c>
      <c r="AC545" s="20">
        <v>0.22014782176205011</v>
      </c>
      <c r="AE545" s="20">
        <f t="shared" si="107"/>
        <v>0.87008327630801474</v>
      </c>
      <c r="AF545" s="20">
        <f t="shared" si="108"/>
        <v>0.91316704694070838</v>
      </c>
    </row>
    <row r="546" spans="1:32" x14ac:dyDescent="0.2">
      <c r="A546" s="14" t="s">
        <v>624</v>
      </c>
      <c r="B546" s="20">
        <v>0.69535813180246908</v>
      </c>
      <c r="C546" s="20">
        <v>0.68500317477284489</v>
      </c>
      <c r="D546" s="27">
        <v>0.68500060155568276</v>
      </c>
      <c r="E546" s="27">
        <f t="shared" si="97"/>
        <v>36.97</v>
      </c>
      <c r="F546" s="27">
        <f t="shared" si="98"/>
        <v>-36.969899999999996</v>
      </c>
      <c r="G546" s="27">
        <f t="shared" si="99"/>
        <v>-36.97</v>
      </c>
      <c r="H546" s="27">
        <f t="shared" si="101"/>
        <v>1000</v>
      </c>
      <c r="I546" s="27">
        <f t="shared" si="100"/>
        <v>1000</v>
      </c>
      <c r="J546" s="27">
        <f t="shared" si="102"/>
        <v>1000</v>
      </c>
      <c r="K546" s="12">
        <v>-25.17</v>
      </c>
      <c r="L546" s="12">
        <f t="shared" si="103"/>
        <v>37.97</v>
      </c>
      <c r="M546" s="27"/>
      <c r="N546" s="27"/>
      <c r="P546" s="12">
        <v>36.97</v>
      </c>
      <c r="Q546" s="39">
        <v>43.93</v>
      </c>
      <c r="R546" s="12">
        <f t="shared" si="104"/>
        <v>25.17</v>
      </c>
      <c r="S546" s="12">
        <v>13.052022881116775</v>
      </c>
      <c r="T546" s="20">
        <v>32.336431099092763</v>
      </c>
      <c r="Y546" s="20">
        <f t="shared" si="105"/>
        <v>0.75963250273155936</v>
      </c>
      <c r="Z546" s="20">
        <f t="shared" si="106"/>
        <v>0.76175504197105282</v>
      </c>
      <c r="AB546" s="20">
        <v>0.58565854574238818</v>
      </c>
      <c r="AC546" s="20">
        <v>0.23600060155568275</v>
      </c>
      <c r="AE546" s="20">
        <f t="shared" si="107"/>
        <v>0.89963250273155937</v>
      </c>
      <c r="AF546" s="20">
        <f t="shared" si="108"/>
        <v>0.94515504197105282</v>
      </c>
    </row>
    <row r="547" spans="1:32" x14ac:dyDescent="0.2">
      <c r="A547" s="14" t="s">
        <v>625</v>
      </c>
      <c r="B547" s="20">
        <v>0.7037522247370338</v>
      </c>
      <c r="C547" s="20">
        <v>0.69068065460573091</v>
      </c>
      <c r="D547" s="27">
        <v>0.69067739611720225</v>
      </c>
      <c r="E547" s="27">
        <f t="shared" si="97"/>
        <v>42.6</v>
      </c>
      <c r="F547" s="27">
        <f t="shared" si="98"/>
        <v>-42.599899999999998</v>
      </c>
      <c r="G547" s="27">
        <f t="shared" si="99"/>
        <v>-42.6</v>
      </c>
      <c r="H547" s="27">
        <f t="shared" si="101"/>
        <v>1000</v>
      </c>
      <c r="I547" s="27">
        <f t="shared" si="100"/>
        <v>1000</v>
      </c>
      <c r="J547" s="27">
        <f t="shared" si="102"/>
        <v>1000</v>
      </c>
      <c r="K547" s="12">
        <v>-25.17</v>
      </c>
      <c r="L547" s="12">
        <f t="shared" si="103"/>
        <v>43.6</v>
      </c>
      <c r="M547" s="27"/>
      <c r="N547" s="27"/>
      <c r="P547" s="12">
        <v>42.6</v>
      </c>
      <c r="Q547" s="39">
        <v>55.67</v>
      </c>
      <c r="R547" s="12">
        <f t="shared" si="104"/>
        <v>25.17</v>
      </c>
      <c r="S547" s="12">
        <v>13.440605181290071</v>
      </c>
      <c r="T547" s="20">
        <v>33.270844962863912</v>
      </c>
      <c r="Y547" s="20">
        <f t="shared" si="105"/>
        <v>0.78224813464443954</v>
      </c>
      <c r="Z547" s="20">
        <f t="shared" si="106"/>
        <v>0.78376719506964554</v>
      </c>
      <c r="AB547" s="20">
        <v>0.59405278821333751</v>
      </c>
      <c r="AC547" s="20">
        <v>0.24167739611720224</v>
      </c>
      <c r="AE547" s="20">
        <f t="shared" si="107"/>
        <v>0.92224813464443955</v>
      </c>
      <c r="AF547" s="20">
        <f t="shared" si="108"/>
        <v>0.96716719506964555</v>
      </c>
    </row>
    <row r="548" spans="1:32" x14ac:dyDescent="0.2">
      <c r="A548" s="14" t="s">
        <v>626</v>
      </c>
      <c r="B548" s="20">
        <v>0.70407712427451974</v>
      </c>
      <c r="C548" s="20">
        <v>0.68916805326089625</v>
      </c>
      <c r="D548" s="27">
        <v>0.68916439007249353</v>
      </c>
      <c r="E548" s="27">
        <f t="shared" si="97"/>
        <v>35.83</v>
      </c>
      <c r="F548" s="27">
        <f t="shared" si="98"/>
        <v>-35.829899999999995</v>
      </c>
      <c r="G548" s="27">
        <f t="shared" si="99"/>
        <v>-35.83</v>
      </c>
      <c r="H548" s="27">
        <f t="shared" si="101"/>
        <v>1000</v>
      </c>
      <c r="I548" s="27">
        <f t="shared" si="100"/>
        <v>1000</v>
      </c>
      <c r="J548" s="27">
        <f t="shared" si="102"/>
        <v>1000</v>
      </c>
      <c r="K548" s="12">
        <v>-25.17</v>
      </c>
      <c r="L548" s="12">
        <f t="shared" si="103"/>
        <v>36.83</v>
      </c>
      <c r="M548" s="27"/>
      <c r="N548" s="27"/>
      <c r="P548" s="12">
        <v>35.83</v>
      </c>
      <c r="Q548" s="39">
        <v>63.72</v>
      </c>
      <c r="R548" s="12">
        <f t="shared" si="104"/>
        <v>25.17</v>
      </c>
      <c r="S548" s="12">
        <v>13.605439320351838</v>
      </c>
      <c r="T548" s="20">
        <v>33.65361694895703</v>
      </c>
      <c r="Y548" s="20">
        <f t="shared" si="105"/>
        <v>0.79184154179148392</v>
      </c>
      <c r="Z548" s="20">
        <f t="shared" si="106"/>
        <v>0.79278422262714521</v>
      </c>
      <c r="AB548" s="20">
        <v>0.59437781646596233</v>
      </c>
      <c r="AC548" s="20">
        <v>0.24016439007249352</v>
      </c>
      <c r="AE548" s="20">
        <f t="shared" si="107"/>
        <v>0.93184154179148393</v>
      </c>
      <c r="AF548" s="20">
        <f t="shared" si="108"/>
        <v>0.97618422262714521</v>
      </c>
    </row>
    <row r="549" spans="1:32" x14ac:dyDescent="0.2">
      <c r="A549" s="14" t="s">
        <v>627</v>
      </c>
      <c r="B549" s="20">
        <v>0.69695610600235991</v>
      </c>
      <c r="C549" s="20">
        <v>0.68038333777681748</v>
      </c>
      <c r="D549" s="27">
        <v>0.68037966096190605</v>
      </c>
      <c r="E549" s="27">
        <f t="shared" si="97"/>
        <v>28.84</v>
      </c>
      <c r="F549" s="27">
        <f t="shared" si="98"/>
        <v>-28.8399</v>
      </c>
      <c r="G549" s="27">
        <f t="shared" si="99"/>
        <v>-28.84</v>
      </c>
      <c r="H549" s="27">
        <f t="shared" si="101"/>
        <v>1000</v>
      </c>
      <c r="I549" s="27">
        <f t="shared" si="100"/>
        <v>1000</v>
      </c>
      <c r="J549" s="27">
        <f t="shared" si="102"/>
        <v>1000</v>
      </c>
      <c r="K549" s="12">
        <v>-25.17</v>
      </c>
      <c r="L549" s="12">
        <f t="shared" si="103"/>
        <v>29.84</v>
      </c>
      <c r="M549" s="27"/>
      <c r="N549" s="27"/>
      <c r="P549" s="12">
        <v>28.84</v>
      </c>
      <c r="Q549" s="39">
        <v>63.41</v>
      </c>
      <c r="R549" s="12">
        <f t="shared" si="104"/>
        <v>25.17</v>
      </c>
      <c r="S549" s="12">
        <v>13.567051364011107</v>
      </c>
      <c r="T549" s="20">
        <v>33.475221081321358</v>
      </c>
      <c r="Y549" s="20">
        <f t="shared" si="105"/>
        <v>0.7896073487000782</v>
      </c>
      <c r="Z549" s="20">
        <f t="shared" si="106"/>
        <v>0.78858171953637934</v>
      </c>
      <c r="AB549" s="20">
        <v>0.58725672844093635</v>
      </c>
      <c r="AC549" s="20">
        <v>0.23137966096190604</v>
      </c>
      <c r="AE549" s="20">
        <f t="shared" si="107"/>
        <v>0.92960734870007822</v>
      </c>
      <c r="AF549" s="20">
        <f t="shared" si="108"/>
        <v>0.97198171953637935</v>
      </c>
    </row>
    <row r="550" spans="1:32" x14ac:dyDescent="0.2">
      <c r="A550" s="14" t="s">
        <v>628</v>
      </c>
      <c r="B550" s="20">
        <v>0.67159829932881776</v>
      </c>
      <c r="C550" s="20">
        <v>0.65485594382707879</v>
      </c>
      <c r="D550" s="27">
        <v>0.65485224360099981</v>
      </c>
      <c r="E550" s="27">
        <f t="shared" si="97"/>
        <v>25.4</v>
      </c>
      <c r="F550" s="27">
        <f t="shared" si="98"/>
        <v>-25.399899999999999</v>
      </c>
      <c r="G550" s="27">
        <f t="shared" si="99"/>
        <v>-25.4</v>
      </c>
      <c r="H550" s="27">
        <f t="shared" si="101"/>
        <v>1000</v>
      </c>
      <c r="I550" s="27">
        <f t="shared" si="100"/>
        <v>1000</v>
      </c>
      <c r="J550" s="27">
        <f t="shared" si="102"/>
        <v>1000</v>
      </c>
      <c r="K550" s="12">
        <v>-25.17</v>
      </c>
      <c r="L550" s="12">
        <f t="shared" si="103"/>
        <v>26.4</v>
      </c>
      <c r="M550" s="27"/>
      <c r="N550" s="27"/>
      <c r="P550" s="12">
        <v>25.4</v>
      </c>
      <c r="Q550" s="39">
        <v>60.08</v>
      </c>
      <c r="R550" s="12">
        <f t="shared" si="104"/>
        <v>25.17</v>
      </c>
      <c r="S550" s="12">
        <v>13.138096452982458</v>
      </c>
      <c r="T550" s="20">
        <v>32.403979403478132</v>
      </c>
      <c r="Y550" s="20">
        <f t="shared" si="105"/>
        <v>0.76464201607756865</v>
      </c>
      <c r="Z550" s="20">
        <f t="shared" si="106"/>
        <v>0.7633462893565317</v>
      </c>
      <c r="AB550" s="20">
        <v>0.56189897809271383</v>
      </c>
      <c r="AC550" s="20">
        <v>0.2058522436009998</v>
      </c>
      <c r="AE550" s="20">
        <f t="shared" si="107"/>
        <v>0.90464201607756867</v>
      </c>
      <c r="AF550" s="20">
        <f t="shared" si="108"/>
        <v>0.94674628935653171</v>
      </c>
    </row>
    <row r="551" spans="1:32" x14ac:dyDescent="0.2">
      <c r="A551" s="14" t="s">
        <v>629</v>
      </c>
      <c r="B551" s="20">
        <v>0.61589564301963506</v>
      </c>
      <c r="C551" s="20">
        <v>0.60013441557523883</v>
      </c>
      <c r="D551" s="27">
        <v>0.60013253355381702</v>
      </c>
      <c r="E551" s="27">
        <f t="shared" si="97"/>
        <v>26.27</v>
      </c>
      <c r="F551" s="27">
        <f t="shared" si="98"/>
        <v>-26.2699</v>
      </c>
      <c r="G551" s="27">
        <f t="shared" si="99"/>
        <v>-26.27</v>
      </c>
      <c r="H551" s="27">
        <f t="shared" si="101"/>
        <v>1000</v>
      </c>
      <c r="I551" s="27">
        <f t="shared" si="100"/>
        <v>1000</v>
      </c>
      <c r="J551" s="27">
        <f t="shared" si="102"/>
        <v>1000</v>
      </c>
      <c r="K551" s="12">
        <v>-25.17</v>
      </c>
      <c r="L551" s="12">
        <f t="shared" si="103"/>
        <v>27.27</v>
      </c>
      <c r="M551" s="27"/>
      <c r="N551" s="27"/>
      <c r="P551" s="12">
        <v>26.27</v>
      </c>
      <c r="Q551" s="39">
        <v>53.26</v>
      </c>
      <c r="R551" s="12">
        <f t="shared" si="104"/>
        <v>25.17</v>
      </c>
      <c r="S551" s="12">
        <v>12.030637961123441</v>
      </c>
      <c r="T551" s="20">
        <v>29.605068433554273</v>
      </c>
      <c r="Y551" s="20">
        <f t="shared" si="105"/>
        <v>0.70018752702979881</v>
      </c>
      <c r="Z551" s="20">
        <f t="shared" si="106"/>
        <v>0.69741184727682404</v>
      </c>
      <c r="AB551" s="20">
        <v>0.50619564192388766</v>
      </c>
      <c r="AC551" s="20">
        <v>0.15113253355381701</v>
      </c>
      <c r="AE551" s="20">
        <f t="shared" si="107"/>
        <v>0.84018752702979882</v>
      </c>
      <c r="AF551" s="20">
        <f t="shared" si="108"/>
        <v>0.88081184727682404</v>
      </c>
    </row>
    <row r="552" spans="1:32" x14ac:dyDescent="0.2">
      <c r="A552" s="14" t="s">
        <v>630</v>
      </c>
      <c r="B552" s="20">
        <v>0.54944430160453239</v>
      </c>
      <c r="C552" s="20">
        <v>0.53723919272976228</v>
      </c>
      <c r="D552" s="27">
        <v>0.53724322168134298</v>
      </c>
      <c r="E552" s="27">
        <f t="shared" si="97"/>
        <v>27.06</v>
      </c>
      <c r="F552" s="27">
        <f t="shared" si="98"/>
        <v>-27.059899999999999</v>
      </c>
      <c r="G552" s="27">
        <f t="shared" si="99"/>
        <v>-27.06</v>
      </c>
      <c r="H552" s="27">
        <f t="shared" si="101"/>
        <v>1000</v>
      </c>
      <c r="I552" s="27">
        <f t="shared" si="100"/>
        <v>1000</v>
      </c>
      <c r="J552" s="27">
        <f t="shared" si="102"/>
        <v>1000</v>
      </c>
      <c r="K552" s="12">
        <v>-25.17</v>
      </c>
      <c r="L552" s="12">
        <f t="shared" si="103"/>
        <v>28.06</v>
      </c>
      <c r="M552" s="27"/>
      <c r="N552" s="27"/>
      <c r="P552" s="12">
        <v>27.06</v>
      </c>
      <c r="Q552" s="39">
        <v>53.98</v>
      </c>
      <c r="R552" s="12">
        <f t="shared" si="104"/>
        <v>25.17</v>
      </c>
      <c r="S552" s="12">
        <v>10.499552908390761</v>
      </c>
      <c r="T552" s="20">
        <v>25.758298359278378</v>
      </c>
      <c r="Y552" s="20">
        <f t="shared" si="105"/>
        <v>0.61107781728627042</v>
      </c>
      <c r="Z552" s="20">
        <f t="shared" si="106"/>
        <v>0.60679280244768585</v>
      </c>
      <c r="AB552" s="20">
        <v>0.4397419509406334</v>
      </c>
      <c r="AC552" s="20">
        <v>8.8243221681342965E-2</v>
      </c>
      <c r="AE552" s="20">
        <f t="shared" si="107"/>
        <v>0.75107781728627043</v>
      </c>
      <c r="AF552" s="20">
        <f t="shared" si="108"/>
        <v>0.79019280244768586</v>
      </c>
    </row>
    <row r="553" spans="1:32" x14ac:dyDescent="0.2">
      <c r="A553" s="14" t="s">
        <v>631</v>
      </c>
      <c r="B553" s="20">
        <v>0.47200208795493953</v>
      </c>
      <c r="C553" s="20">
        <v>0.4740254222320936</v>
      </c>
      <c r="D553" s="27">
        <v>0.47403041401784768</v>
      </c>
      <c r="E553" s="27">
        <f t="shared" si="97"/>
        <v>24.08</v>
      </c>
      <c r="F553" s="27">
        <f t="shared" si="98"/>
        <v>-24.079899999999999</v>
      </c>
      <c r="G553" s="27">
        <f t="shared" si="99"/>
        <v>-24.08</v>
      </c>
      <c r="H553" s="27">
        <f t="shared" si="101"/>
        <v>1000</v>
      </c>
      <c r="I553" s="27">
        <f t="shared" si="100"/>
        <v>1000</v>
      </c>
      <c r="J553" s="27">
        <f t="shared" si="102"/>
        <v>1000</v>
      </c>
      <c r="K553" s="12">
        <v>-25.17</v>
      </c>
      <c r="L553" s="12">
        <f t="shared" si="103"/>
        <v>25.08</v>
      </c>
      <c r="M553" s="27"/>
      <c r="N553" s="27"/>
      <c r="P553" s="12">
        <v>24.08</v>
      </c>
      <c r="Q553" s="39">
        <v>51.39</v>
      </c>
      <c r="R553" s="12">
        <f t="shared" si="104"/>
        <v>25.17</v>
      </c>
      <c r="S553" s="12">
        <v>7.8641913379172328</v>
      </c>
      <c r="T553" s="20">
        <v>19.36981692969443</v>
      </c>
      <c r="Y553" s="20">
        <f t="shared" si="105"/>
        <v>0.45769881055179173</v>
      </c>
      <c r="Z553" s="20">
        <f t="shared" si="106"/>
        <v>0.45629821247233932</v>
      </c>
      <c r="AB553" s="20">
        <v>0.36230013016501189</v>
      </c>
      <c r="AC553" s="20">
        <v>2.5030414017847669E-2</v>
      </c>
      <c r="AE553" s="20">
        <f t="shared" si="107"/>
        <v>0.59769881055179175</v>
      </c>
      <c r="AF553" s="20">
        <f t="shared" si="108"/>
        <v>0.63969821247233938</v>
      </c>
    </row>
    <row r="554" spans="1:32" x14ac:dyDescent="0.2">
      <c r="A554" s="14" t="s">
        <v>632</v>
      </c>
      <c r="B554" s="20">
        <v>0.42648683686851951</v>
      </c>
      <c r="C554" s="20">
        <v>0.43467649493446603</v>
      </c>
      <c r="D554" s="27">
        <v>0.43468430988239104</v>
      </c>
      <c r="E554" s="27">
        <f t="shared" si="97"/>
        <v>23.99</v>
      </c>
      <c r="F554" s="27">
        <f t="shared" si="98"/>
        <v>-23.989899999999999</v>
      </c>
      <c r="G554" s="27">
        <f t="shared" si="99"/>
        <v>-23.99</v>
      </c>
      <c r="H554" s="27">
        <f t="shared" si="101"/>
        <v>1000</v>
      </c>
      <c r="I554" s="27">
        <f t="shared" si="100"/>
        <v>1000</v>
      </c>
      <c r="J554" s="27">
        <f t="shared" si="102"/>
        <v>1000</v>
      </c>
      <c r="K554" s="12">
        <v>-25.17</v>
      </c>
      <c r="L554" s="12">
        <f t="shared" si="103"/>
        <v>24.99</v>
      </c>
      <c r="M554" s="27"/>
      <c r="N554" s="27"/>
      <c r="P554" s="12">
        <v>23.99</v>
      </c>
      <c r="Q554" s="39">
        <v>48.15</v>
      </c>
      <c r="R554" s="12">
        <f t="shared" si="104"/>
        <v>25.17</v>
      </c>
      <c r="S554" s="12">
        <v>6.5274998183482813</v>
      </c>
      <c r="T554" s="20">
        <v>16.119058750645589</v>
      </c>
      <c r="Y554" s="20">
        <f t="shared" si="105"/>
        <v>0.37990287549721474</v>
      </c>
      <c r="Z554" s="20">
        <f t="shared" si="106"/>
        <v>0.37971952555631261</v>
      </c>
      <c r="AB554" s="20">
        <v>0.31678391861409427</v>
      </c>
      <c r="AC554" s="20">
        <v>0</v>
      </c>
      <c r="AE554" s="20">
        <f t="shared" si="107"/>
        <v>0.51990287549721481</v>
      </c>
      <c r="AF554" s="20">
        <f t="shared" si="108"/>
        <v>0.56311952555631262</v>
      </c>
    </row>
    <row r="555" spans="1:32" x14ac:dyDescent="0.2">
      <c r="A555" s="14" t="s">
        <v>633</v>
      </c>
      <c r="B555" s="20">
        <v>0.43158723533940085</v>
      </c>
      <c r="C555" s="20">
        <v>0.43850211107056591</v>
      </c>
      <c r="D555" s="27">
        <v>0.43850978893016845</v>
      </c>
      <c r="E555" s="27">
        <f t="shared" si="97"/>
        <v>24.83</v>
      </c>
      <c r="F555" s="27">
        <f t="shared" si="98"/>
        <v>-24.829899999999999</v>
      </c>
      <c r="G555" s="27">
        <f t="shared" si="99"/>
        <v>-24.83</v>
      </c>
      <c r="H555" s="27">
        <f t="shared" si="101"/>
        <v>1000</v>
      </c>
      <c r="I555" s="27">
        <f t="shared" si="100"/>
        <v>1000</v>
      </c>
      <c r="J555" s="27">
        <f t="shared" si="102"/>
        <v>1000</v>
      </c>
      <c r="K555" s="12">
        <v>-25.17</v>
      </c>
      <c r="L555" s="12">
        <f t="shared" si="103"/>
        <v>25.83</v>
      </c>
      <c r="M555" s="27"/>
      <c r="N555" s="27"/>
      <c r="P555" s="12">
        <v>24.83</v>
      </c>
      <c r="Q555" s="39">
        <v>47.47</v>
      </c>
      <c r="R555" s="12">
        <f t="shared" si="104"/>
        <v>25.17</v>
      </c>
      <c r="S555" s="12">
        <v>6.7240675332787143</v>
      </c>
      <c r="T555" s="20">
        <v>16.586017551788242</v>
      </c>
      <c r="Y555" s="20">
        <f t="shared" si="105"/>
        <v>0.39134318835974108</v>
      </c>
      <c r="Z555" s="20">
        <f t="shared" si="106"/>
        <v>0.39071975684569427</v>
      </c>
      <c r="AB555" s="20">
        <v>0.32188430691578557</v>
      </c>
      <c r="AC555" s="20">
        <v>0</v>
      </c>
      <c r="AE555" s="20">
        <f t="shared" si="107"/>
        <v>0.53134318835974104</v>
      </c>
      <c r="AF555" s="20">
        <f t="shared" si="108"/>
        <v>0.57411975684569427</v>
      </c>
    </row>
    <row r="556" spans="1:32" x14ac:dyDescent="0.2">
      <c r="A556" s="14" t="s">
        <v>634</v>
      </c>
      <c r="B556" s="20">
        <v>0.45559929089120321</v>
      </c>
      <c r="C556" s="20">
        <v>0.46548295175739057</v>
      </c>
      <c r="D556" s="27">
        <v>0.46549224067471179</v>
      </c>
      <c r="E556" s="27">
        <f t="shared" si="97"/>
        <v>23.24</v>
      </c>
      <c r="F556" s="27">
        <f t="shared" si="98"/>
        <v>-23.239899999999999</v>
      </c>
      <c r="G556" s="27">
        <f t="shared" si="99"/>
        <v>-23.24</v>
      </c>
      <c r="H556" s="27">
        <f t="shared" si="101"/>
        <v>1000</v>
      </c>
      <c r="I556" s="27">
        <f t="shared" si="100"/>
        <v>1000</v>
      </c>
      <c r="J556" s="27">
        <f t="shared" si="102"/>
        <v>1000</v>
      </c>
      <c r="K556" s="12">
        <v>-25.17</v>
      </c>
      <c r="L556" s="12">
        <f t="shared" si="103"/>
        <v>24.24</v>
      </c>
      <c r="M556" s="27"/>
      <c r="N556" s="27"/>
      <c r="P556" s="12">
        <v>23.24</v>
      </c>
      <c r="Q556" s="39">
        <v>45.82</v>
      </c>
      <c r="R556" s="12">
        <f t="shared" si="104"/>
        <v>25.17</v>
      </c>
      <c r="S556" s="12">
        <v>6.8511909331781133</v>
      </c>
      <c r="T556" s="20">
        <v>16.906533655423981</v>
      </c>
      <c r="Y556" s="20">
        <f t="shared" si="105"/>
        <v>0.39874181670271119</v>
      </c>
      <c r="Z556" s="20">
        <f t="shared" si="106"/>
        <v>0.39827021153963515</v>
      </c>
      <c r="AB556" s="20">
        <v>0.34589577479682365</v>
      </c>
      <c r="AC556" s="20">
        <v>1.6492240674711778E-2</v>
      </c>
      <c r="AE556" s="20">
        <f t="shared" si="107"/>
        <v>0.53874181670271115</v>
      </c>
      <c r="AF556" s="20">
        <f t="shared" si="108"/>
        <v>0.58167021153963516</v>
      </c>
    </row>
    <row r="557" spans="1:32" x14ac:dyDescent="0.2">
      <c r="A557" s="14" t="s">
        <v>635</v>
      </c>
      <c r="B557" s="20">
        <v>0.49396029689822585</v>
      </c>
      <c r="C557" s="20">
        <v>0.50441249693852486</v>
      </c>
      <c r="D557" s="27">
        <v>0.50442338664654296</v>
      </c>
      <c r="E557" s="27">
        <f t="shared" si="97"/>
        <v>22.54</v>
      </c>
      <c r="F557" s="27">
        <f t="shared" si="98"/>
        <v>-22.539899999999999</v>
      </c>
      <c r="G557" s="27">
        <f t="shared" si="99"/>
        <v>-22.54</v>
      </c>
      <c r="H557" s="27">
        <f t="shared" si="101"/>
        <v>1000</v>
      </c>
      <c r="I557" s="27">
        <f t="shared" si="100"/>
        <v>1000</v>
      </c>
      <c r="J557" s="27">
        <f t="shared" si="102"/>
        <v>1000</v>
      </c>
      <c r="K557" s="12">
        <v>-25.17</v>
      </c>
      <c r="L557" s="12">
        <f t="shared" si="103"/>
        <v>23.54</v>
      </c>
      <c r="M557" s="27"/>
      <c r="N557" s="27"/>
      <c r="P557" s="12">
        <v>22.54</v>
      </c>
      <c r="Q557" s="39">
        <v>43.54</v>
      </c>
      <c r="R557" s="12">
        <f t="shared" si="104"/>
        <v>25.17</v>
      </c>
      <c r="S557" s="12">
        <v>7.3748646253927062</v>
      </c>
      <c r="T557" s="20">
        <v>18.11488330531126</v>
      </c>
      <c r="Y557" s="20">
        <f t="shared" si="105"/>
        <v>0.42921981701384848</v>
      </c>
      <c r="Z557" s="20">
        <f t="shared" si="106"/>
        <v>0.42673551853176689</v>
      </c>
      <c r="AB557" s="20">
        <v>0.38425612352275557</v>
      </c>
      <c r="AC557" s="20">
        <v>5.5423386646542949E-2</v>
      </c>
      <c r="AE557" s="20">
        <f t="shared" si="107"/>
        <v>0.56921981701384849</v>
      </c>
      <c r="AF557" s="20">
        <f t="shared" si="108"/>
        <v>0.61013551853176695</v>
      </c>
    </row>
    <row r="558" spans="1:32" x14ac:dyDescent="0.2">
      <c r="A558" s="14" t="s">
        <v>636</v>
      </c>
      <c r="B558" s="20">
        <v>0.60777337768753759</v>
      </c>
      <c r="C558" s="20">
        <v>0.62583314117033062</v>
      </c>
      <c r="D558" s="27">
        <v>0.62584975005381593</v>
      </c>
      <c r="E558" s="27">
        <f t="shared" si="97"/>
        <v>23.41</v>
      </c>
      <c r="F558" s="27">
        <f t="shared" si="98"/>
        <v>-23.4099</v>
      </c>
      <c r="G558" s="27">
        <f t="shared" si="99"/>
        <v>-23.41</v>
      </c>
      <c r="H558" s="27">
        <f t="shared" si="101"/>
        <v>1000</v>
      </c>
      <c r="I558" s="27">
        <f t="shared" si="100"/>
        <v>1000</v>
      </c>
      <c r="J558" s="27">
        <f t="shared" si="102"/>
        <v>1000</v>
      </c>
      <c r="K558" s="12">
        <v>-25.17</v>
      </c>
      <c r="L558" s="12">
        <f t="shared" si="103"/>
        <v>24.41</v>
      </c>
      <c r="M558" s="27"/>
      <c r="N558" s="27"/>
      <c r="P558" s="12">
        <v>23.41</v>
      </c>
      <c r="Q558" s="39">
        <v>42.39</v>
      </c>
      <c r="R558" s="12">
        <f t="shared" si="104"/>
        <v>25.17</v>
      </c>
      <c r="S558" s="12">
        <v>8.6950537646919486</v>
      </c>
      <c r="T558" s="20">
        <v>21.48188126618351</v>
      </c>
      <c r="Y558" s="20">
        <f t="shared" si="105"/>
        <v>0.50605530750443051</v>
      </c>
      <c r="Z558" s="20">
        <f t="shared" si="106"/>
        <v>0.50605248660226776</v>
      </c>
      <c r="AB558" s="20">
        <v>0.49806694263868034</v>
      </c>
      <c r="AC558" s="20">
        <v>0.17684975005381592</v>
      </c>
      <c r="AE558" s="20">
        <f t="shared" si="107"/>
        <v>0.64605530750443052</v>
      </c>
      <c r="AF558" s="20">
        <f t="shared" si="108"/>
        <v>0.68945248660226777</v>
      </c>
    </row>
    <row r="559" spans="1:32" x14ac:dyDescent="0.2">
      <c r="A559" s="14" t="s">
        <v>637</v>
      </c>
      <c r="B559" s="20">
        <v>0.70584273729230751</v>
      </c>
      <c r="C559" s="20">
        <v>0.69444442101867332</v>
      </c>
      <c r="D559" s="27">
        <v>0.69445608991601326</v>
      </c>
      <c r="E559" s="27">
        <f t="shared" si="97"/>
        <v>21.41</v>
      </c>
      <c r="F559" s="27">
        <f t="shared" si="98"/>
        <v>-21.4099</v>
      </c>
      <c r="G559" s="27">
        <f t="shared" si="99"/>
        <v>-21.41</v>
      </c>
      <c r="H559" s="27">
        <f t="shared" si="101"/>
        <v>1000</v>
      </c>
      <c r="I559" s="27">
        <f t="shared" si="100"/>
        <v>1000</v>
      </c>
      <c r="J559" s="27">
        <f t="shared" si="102"/>
        <v>1000</v>
      </c>
      <c r="K559" s="12">
        <v>-25.17</v>
      </c>
      <c r="L559" s="12">
        <f t="shared" si="103"/>
        <v>22.41</v>
      </c>
      <c r="M559" s="27"/>
      <c r="N559" s="27"/>
      <c r="P559" s="12">
        <v>21.41</v>
      </c>
      <c r="Q559" s="39">
        <v>44.91</v>
      </c>
      <c r="R559" s="12">
        <f t="shared" si="104"/>
        <v>25.17</v>
      </c>
      <c r="S559" s="12">
        <v>12.816332841749905</v>
      </c>
      <c r="T559" s="20">
        <v>31.1610135718877</v>
      </c>
      <c r="Y559" s="20">
        <f t="shared" si="105"/>
        <v>0.74591525628601552</v>
      </c>
      <c r="Z559" s="20">
        <f t="shared" si="106"/>
        <v>0.73406552283315629</v>
      </c>
      <c r="AB559" s="20">
        <v>0.59613683421284414</v>
      </c>
      <c r="AC559" s="20">
        <v>0.24545608991601325</v>
      </c>
      <c r="AE559" s="20">
        <f t="shared" si="107"/>
        <v>0.88591525628601553</v>
      </c>
      <c r="AF559" s="20">
        <f t="shared" si="108"/>
        <v>0.9174655228331563</v>
      </c>
    </row>
    <row r="560" spans="1:32" x14ac:dyDescent="0.2">
      <c r="A560" s="14" t="s">
        <v>638</v>
      </c>
      <c r="B560" s="20">
        <v>0.71679604580789635</v>
      </c>
      <c r="C560" s="20">
        <v>0.70679316926236491</v>
      </c>
      <c r="D560" s="27">
        <v>0.70679275182795775</v>
      </c>
      <c r="E560" s="27">
        <f t="shared" si="97"/>
        <v>21.4</v>
      </c>
      <c r="F560" s="27">
        <f t="shared" si="98"/>
        <v>-21.399899999999999</v>
      </c>
      <c r="G560" s="27">
        <f t="shared" si="99"/>
        <v>-21.4</v>
      </c>
      <c r="H560" s="27">
        <f t="shared" si="101"/>
        <v>1000</v>
      </c>
      <c r="I560" s="27">
        <f t="shared" si="100"/>
        <v>1000</v>
      </c>
      <c r="J560" s="27">
        <f t="shared" si="102"/>
        <v>1000</v>
      </c>
      <c r="K560" s="12">
        <v>-25.17</v>
      </c>
      <c r="L560" s="12">
        <f t="shared" si="103"/>
        <v>22.4</v>
      </c>
      <c r="M560" s="27"/>
      <c r="N560" s="27"/>
      <c r="P560" s="12">
        <v>21.4</v>
      </c>
      <c r="Q560" s="39">
        <v>57.17</v>
      </c>
      <c r="R560" s="12">
        <f t="shared" si="104"/>
        <v>25.17</v>
      </c>
      <c r="S560" s="12">
        <v>13.119695234900888</v>
      </c>
      <c r="T560" s="20">
        <v>32.225782394685751</v>
      </c>
      <c r="Y560" s="20">
        <f t="shared" si="105"/>
        <v>0.76357105845882012</v>
      </c>
      <c r="Z560" s="20">
        <f t="shared" si="106"/>
        <v>0.7591484708188031</v>
      </c>
      <c r="AB560" s="20">
        <v>0.60709579555037541</v>
      </c>
      <c r="AC560" s="20">
        <v>0.25779275182795774</v>
      </c>
      <c r="AE560" s="20">
        <f t="shared" si="107"/>
        <v>0.90357105845882013</v>
      </c>
      <c r="AF560" s="20">
        <f t="shared" si="108"/>
        <v>0.94254847081880311</v>
      </c>
    </row>
    <row r="561" spans="1:32" x14ac:dyDescent="0.2">
      <c r="A561" s="14" t="s">
        <v>639</v>
      </c>
      <c r="B561" s="20">
        <v>0.69037578446795844</v>
      </c>
      <c r="C561" s="20">
        <v>0.68157080976262852</v>
      </c>
      <c r="D561" s="27">
        <v>0.68157300023286549</v>
      </c>
      <c r="E561" s="27">
        <f t="shared" si="97"/>
        <v>22.12</v>
      </c>
      <c r="F561" s="27">
        <f t="shared" si="98"/>
        <v>-22.119900000000001</v>
      </c>
      <c r="G561" s="27">
        <f t="shared" si="99"/>
        <v>-22.12</v>
      </c>
      <c r="H561" s="27">
        <f t="shared" si="101"/>
        <v>1000</v>
      </c>
      <c r="I561" s="27">
        <f t="shared" si="100"/>
        <v>1000</v>
      </c>
      <c r="J561" s="27">
        <f t="shared" si="102"/>
        <v>1000</v>
      </c>
      <c r="K561" s="12">
        <v>-25.17</v>
      </c>
      <c r="L561" s="12">
        <f t="shared" si="103"/>
        <v>23.12</v>
      </c>
      <c r="M561" s="27"/>
      <c r="N561" s="27"/>
      <c r="P561" s="12">
        <v>22.12</v>
      </c>
      <c r="Q561" s="39">
        <v>67.83</v>
      </c>
      <c r="R561" s="12">
        <f t="shared" si="104"/>
        <v>25.17</v>
      </c>
      <c r="S561" s="12">
        <v>12.444807317179315</v>
      </c>
      <c r="T561" s="20">
        <v>30.446069349975701</v>
      </c>
      <c r="Y561" s="20">
        <f t="shared" si="105"/>
        <v>0.72429233494816503</v>
      </c>
      <c r="Z561" s="20">
        <f t="shared" si="106"/>
        <v>0.71722345500876927</v>
      </c>
      <c r="AB561" s="20">
        <v>0.58067434200065338</v>
      </c>
      <c r="AC561" s="20">
        <v>0.23257300023286548</v>
      </c>
      <c r="AE561" s="20">
        <f t="shared" si="107"/>
        <v>0.86429233494816504</v>
      </c>
      <c r="AF561" s="20">
        <f t="shared" si="108"/>
        <v>0.90062345500876928</v>
      </c>
    </row>
    <row r="562" spans="1:32" x14ac:dyDescent="0.2">
      <c r="A562" s="14" t="s">
        <v>640</v>
      </c>
      <c r="B562" s="20">
        <v>0.67680633673596513</v>
      </c>
      <c r="C562" s="20">
        <v>0.66429600668029087</v>
      </c>
      <c r="D562" s="27">
        <v>0.66429842634405945</v>
      </c>
      <c r="E562" s="27">
        <f t="shared" si="97"/>
        <v>24.63</v>
      </c>
      <c r="F562" s="27">
        <f t="shared" si="98"/>
        <v>-24.629899999999999</v>
      </c>
      <c r="G562" s="27">
        <f t="shared" si="99"/>
        <v>-24.63</v>
      </c>
      <c r="H562" s="27">
        <f t="shared" si="101"/>
        <v>1000</v>
      </c>
      <c r="I562" s="27">
        <f t="shared" si="100"/>
        <v>1000</v>
      </c>
      <c r="J562" s="27">
        <f t="shared" si="102"/>
        <v>1000</v>
      </c>
      <c r="K562" s="12">
        <v>-25.17</v>
      </c>
      <c r="L562" s="12">
        <f t="shared" si="103"/>
        <v>25.63</v>
      </c>
      <c r="M562" s="27"/>
      <c r="N562" s="27"/>
      <c r="P562" s="12">
        <v>24.63</v>
      </c>
      <c r="Q562" s="39">
        <v>66.760000000000005</v>
      </c>
      <c r="R562" s="12">
        <f t="shared" si="104"/>
        <v>25.17</v>
      </c>
      <c r="S562" s="12">
        <v>12.554669616379799</v>
      </c>
      <c r="T562" s="20">
        <v>30.68675244814964</v>
      </c>
      <c r="Y562" s="20">
        <f t="shared" si="105"/>
        <v>0.73068636092081696</v>
      </c>
      <c r="Z562" s="20">
        <f t="shared" si="106"/>
        <v>0.72289326943539456</v>
      </c>
      <c r="AB562" s="20">
        <v>0.56710449031874122</v>
      </c>
      <c r="AC562" s="20">
        <v>0.21529842634405943</v>
      </c>
      <c r="AE562" s="20">
        <f t="shared" si="107"/>
        <v>0.87068636092081697</v>
      </c>
      <c r="AF562" s="20">
        <f t="shared" si="108"/>
        <v>0.90629326943539457</v>
      </c>
    </row>
    <row r="563" spans="1:32" x14ac:dyDescent="0.2">
      <c r="A563" s="14" t="s">
        <v>641</v>
      </c>
      <c r="B563" s="20">
        <v>0.65702739306744928</v>
      </c>
      <c r="C563" s="20">
        <v>0.64437277114899327</v>
      </c>
      <c r="D563" s="27">
        <v>0.64437500798640857</v>
      </c>
      <c r="E563" s="27">
        <f t="shared" si="97"/>
        <v>27.05</v>
      </c>
      <c r="F563" s="27">
        <f t="shared" si="98"/>
        <v>-27.049900000000001</v>
      </c>
      <c r="G563" s="27">
        <f t="shared" si="99"/>
        <v>-27.05</v>
      </c>
      <c r="H563" s="27">
        <f t="shared" si="101"/>
        <v>1000</v>
      </c>
      <c r="I563" s="27">
        <f t="shared" si="100"/>
        <v>1000</v>
      </c>
      <c r="J563" s="27">
        <f t="shared" si="102"/>
        <v>1000</v>
      </c>
      <c r="K563" s="12">
        <v>-25.17</v>
      </c>
      <c r="L563" s="12">
        <f t="shared" si="103"/>
        <v>28.05</v>
      </c>
      <c r="M563" s="27"/>
      <c r="N563" s="27"/>
      <c r="P563" s="12">
        <v>27.05</v>
      </c>
      <c r="Q563" s="39">
        <v>66.37</v>
      </c>
      <c r="R563" s="12">
        <f t="shared" si="104"/>
        <v>25.17</v>
      </c>
      <c r="S563" s="12">
        <v>12.271583274146804</v>
      </c>
      <c r="T563" s="20">
        <v>30.029339182066099</v>
      </c>
      <c r="Y563" s="20">
        <f t="shared" si="105"/>
        <v>0.71421063232316895</v>
      </c>
      <c r="Z563" s="20">
        <f t="shared" si="106"/>
        <v>0.70740646854004641</v>
      </c>
      <c r="AB563" s="20">
        <v>0.54732565269495614</v>
      </c>
      <c r="AC563" s="20">
        <v>0.19537500798640856</v>
      </c>
      <c r="AE563" s="20">
        <f t="shared" si="107"/>
        <v>0.85421063232316896</v>
      </c>
      <c r="AF563" s="20">
        <f t="shared" si="108"/>
        <v>0.89080646854004641</v>
      </c>
    </row>
    <row r="564" spans="1:32" x14ac:dyDescent="0.2">
      <c r="A564" s="14" t="s">
        <v>642</v>
      </c>
      <c r="B564" s="20">
        <v>0.64599146395108564</v>
      </c>
      <c r="C564" s="20">
        <v>0.63643940783634756</v>
      </c>
      <c r="D564" s="27">
        <v>0.63644229889286263</v>
      </c>
      <c r="E564" s="27">
        <f t="shared" si="97"/>
        <v>32.659999999999997</v>
      </c>
      <c r="F564" s="27">
        <f t="shared" si="98"/>
        <v>-32.659899999999993</v>
      </c>
      <c r="G564" s="27">
        <f t="shared" si="99"/>
        <v>-32.659999999999997</v>
      </c>
      <c r="H564" s="27">
        <f t="shared" si="101"/>
        <v>1000</v>
      </c>
      <c r="I564" s="27">
        <f t="shared" si="100"/>
        <v>1000</v>
      </c>
      <c r="J564" s="27">
        <f t="shared" si="102"/>
        <v>1000</v>
      </c>
      <c r="K564" s="12">
        <v>-25.17</v>
      </c>
      <c r="L564" s="12">
        <f t="shared" si="103"/>
        <v>33.659999999999997</v>
      </c>
      <c r="M564" s="27"/>
      <c r="N564" s="27"/>
      <c r="P564" s="12">
        <v>32.659999999999997</v>
      </c>
      <c r="Q564" s="39">
        <v>66.12</v>
      </c>
      <c r="R564" s="12">
        <f t="shared" si="104"/>
        <v>25.17</v>
      </c>
      <c r="S564" s="12">
        <v>11.849608301851713</v>
      </c>
      <c r="T564" s="20">
        <v>29.06265946215623</v>
      </c>
      <c r="Y564" s="20">
        <f t="shared" si="105"/>
        <v>0.68965153468640672</v>
      </c>
      <c r="Z564" s="20">
        <f t="shared" si="106"/>
        <v>0.68463422294633991</v>
      </c>
      <c r="AB564" s="20">
        <v>0.536289641027893</v>
      </c>
      <c r="AC564" s="20">
        <v>0.18744229889286262</v>
      </c>
      <c r="AE564" s="20">
        <f t="shared" si="107"/>
        <v>0.82965153468640673</v>
      </c>
      <c r="AF564" s="20">
        <f t="shared" si="108"/>
        <v>0.86803422294633992</v>
      </c>
    </row>
    <row r="565" spans="1:32" x14ac:dyDescent="0.2">
      <c r="A565" s="14" t="s">
        <v>643</v>
      </c>
      <c r="B565" s="20">
        <v>0.61958216044919368</v>
      </c>
      <c r="C565" s="20">
        <v>0.60923268159992205</v>
      </c>
      <c r="D565" s="27">
        <v>0.60923570378727199</v>
      </c>
      <c r="E565" s="27">
        <f t="shared" si="97"/>
        <v>28.94</v>
      </c>
      <c r="F565" s="27">
        <f t="shared" si="98"/>
        <v>-28.939900000000002</v>
      </c>
      <c r="G565" s="27">
        <f t="shared" si="99"/>
        <v>-28.94</v>
      </c>
      <c r="H565" s="27">
        <f t="shared" si="101"/>
        <v>1000</v>
      </c>
      <c r="I565" s="27">
        <f t="shared" si="100"/>
        <v>1000</v>
      </c>
      <c r="J565" s="27">
        <f t="shared" si="102"/>
        <v>1000</v>
      </c>
      <c r="K565" s="12">
        <v>-25.17</v>
      </c>
      <c r="L565" s="12">
        <f t="shared" si="103"/>
        <v>29.94</v>
      </c>
      <c r="M565" s="27"/>
      <c r="N565" s="27"/>
      <c r="P565" s="12">
        <v>28.94</v>
      </c>
      <c r="Q565" s="39">
        <v>65.709999999999994</v>
      </c>
      <c r="R565" s="12">
        <f t="shared" si="104"/>
        <v>25.17</v>
      </c>
      <c r="S565" s="12">
        <v>11.500305718614628</v>
      </c>
      <c r="T565" s="20">
        <v>28.22298226053784</v>
      </c>
      <c r="Y565" s="20">
        <f t="shared" si="105"/>
        <v>0.66932199665756431</v>
      </c>
      <c r="Z565" s="20">
        <f t="shared" si="106"/>
        <v>0.66485379819875856</v>
      </c>
      <c r="AB565" s="20">
        <v>0.50988018117566658</v>
      </c>
      <c r="AC565" s="20">
        <v>0.16023570378727198</v>
      </c>
      <c r="AE565" s="20">
        <f t="shared" si="107"/>
        <v>0.80932199665756432</v>
      </c>
      <c r="AF565" s="20">
        <f t="shared" si="108"/>
        <v>0.84825379819875857</v>
      </c>
    </row>
    <row r="566" spans="1:32" x14ac:dyDescent="0.2">
      <c r="A566" s="14" t="s">
        <v>644</v>
      </c>
      <c r="B566" s="20">
        <v>0.61037998887263611</v>
      </c>
      <c r="C566" s="20">
        <v>0.59999161044867522</v>
      </c>
      <c r="D566" s="27">
        <v>0.59999450695327483</v>
      </c>
      <c r="E566" s="27">
        <f t="shared" si="97"/>
        <v>26.04</v>
      </c>
      <c r="F566" s="27">
        <f t="shared" si="98"/>
        <v>-26.039899999999999</v>
      </c>
      <c r="G566" s="27">
        <f t="shared" si="99"/>
        <v>-26.04</v>
      </c>
      <c r="H566" s="27">
        <f t="shared" si="101"/>
        <v>1000</v>
      </c>
      <c r="I566" s="27">
        <f t="shared" si="100"/>
        <v>1000</v>
      </c>
      <c r="J566" s="27">
        <f t="shared" si="102"/>
        <v>1000</v>
      </c>
      <c r="K566" s="12">
        <v>-25.17</v>
      </c>
      <c r="L566" s="12">
        <f t="shared" si="103"/>
        <v>27.04</v>
      </c>
      <c r="M566" s="27"/>
      <c r="N566" s="27"/>
      <c r="P566" s="12">
        <v>26.04</v>
      </c>
      <c r="Q566" s="39">
        <v>64.989999999999995</v>
      </c>
      <c r="R566" s="12">
        <f t="shared" si="104"/>
        <v>25.17</v>
      </c>
      <c r="S566" s="12">
        <v>11.347757638735308</v>
      </c>
      <c r="T566" s="20">
        <v>27.848191571462511</v>
      </c>
      <c r="Y566" s="20">
        <f t="shared" si="105"/>
        <v>0.66044364264599764</v>
      </c>
      <c r="Z566" s="20">
        <f t="shared" si="106"/>
        <v>0.65602478747051696</v>
      </c>
      <c r="AB566" s="20">
        <v>0.50067806304067908</v>
      </c>
      <c r="AC566" s="20">
        <v>0.15099450695327482</v>
      </c>
      <c r="AE566" s="20">
        <f t="shared" si="107"/>
        <v>0.80044364264599766</v>
      </c>
      <c r="AF566" s="20">
        <f t="shared" si="108"/>
        <v>0.83942478747051696</v>
      </c>
    </row>
    <row r="567" spans="1:32" x14ac:dyDescent="0.2">
      <c r="A567" s="14" t="s">
        <v>645</v>
      </c>
      <c r="B567" s="20">
        <v>0.59844832117909108</v>
      </c>
      <c r="C567" s="20">
        <v>0.58839931565542614</v>
      </c>
      <c r="D567" s="27">
        <v>0.58840180924855068</v>
      </c>
      <c r="E567" s="27">
        <f t="shared" si="97"/>
        <v>24.84</v>
      </c>
      <c r="F567" s="27">
        <f t="shared" si="98"/>
        <v>-24.8399</v>
      </c>
      <c r="G567" s="27">
        <f t="shared" si="99"/>
        <v>-24.84</v>
      </c>
      <c r="H567" s="27">
        <f t="shared" si="101"/>
        <v>1000</v>
      </c>
      <c r="I567" s="27">
        <f t="shared" si="100"/>
        <v>1000</v>
      </c>
      <c r="J567" s="27">
        <f t="shared" si="102"/>
        <v>1000</v>
      </c>
      <c r="K567" s="12">
        <v>-25.17</v>
      </c>
      <c r="L567" s="12">
        <f t="shared" si="103"/>
        <v>25.84</v>
      </c>
      <c r="M567" s="27"/>
      <c r="N567" s="27"/>
      <c r="P567" s="12">
        <v>24.84</v>
      </c>
      <c r="Q567" s="39">
        <v>64.72</v>
      </c>
      <c r="R567" s="12">
        <f t="shared" si="104"/>
        <v>25.17</v>
      </c>
      <c r="S567" s="12">
        <v>11.12576524382504</v>
      </c>
      <c r="T567" s="20">
        <v>27.318767655473909</v>
      </c>
      <c r="Y567" s="20">
        <f t="shared" si="105"/>
        <v>0.64752360411487986</v>
      </c>
      <c r="Z567" s="20">
        <f t="shared" si="106"/>
        <v>0.64355305439309363</v>
      </c>
      <c r="AB567" s="20">
        <v>0.48874659047426949</v>
      </c>
      <c r="AC567" s="20">
        <v>0.13940180924855067</v>
      </c>
      <c r="AE567" s="20">
        <f t="shared" si="107"/>
        <v>0.78752360411487987</v>
      </c>
      <c r="AF567" s="20">
        <f t="shared" si="108"/>
        <v>0.82695305439309363</v>
      </c>
    </row>
    <row r="568" spans="1:32" x14ac:dyDescent="0.2">
      <c r="A568" s="14" t="s">
        <v>646</v>
      </c>
      <c r="B568" s="20">
        <v>0.60430963415946681</v>
      </c>
      <c r="C568" s="20">
        <v>0.5961098429862387</v>
      </c>
      <c r="D568" s="27">
        <v>0.59611178176837154</v>
      </c>
      <c r="E568" s="27">
        <f t="shared" si="97"/>
        <v>23.99</v>
      </c>
      <c r="F568" s="27">
        <f t="shared" si="98"/>
        <v>-23.989899999999999</v>
      </c>
      <c r="G568" s="27">
        <f t="shared" si="99"/>
        <v>-23.99</v>
      </c>
      <c r="H568" s="27">
        <f t="shared" si="101"/>
        <v>1000</v>
      </c>
      <c r="I568" s="27">
        <f t="shared" si="100"/>
        <v>1000</v>
      </c>
      <c r="J568" s="27">
        <f t="shared" si="102"/>
        <v>1000</v>
      </c>
      <c r="K568" s="12">
        <v>-25.17</v>
      </c>
      <c r="L568" s="12">
        <f t="shared" si="103"/>
        <v>24.99</v>
      </c>
      <c r="M568" s="27"/>
      <c r="N568" s="27"/>
      <c r="P568" s="12">
        <v>23.99</v>
      </c>
      <c r="Q568" s="39">
        <v>63.89</v>
      </c>
      <c r="R568" s="12">
        <f t="shared" si="104"/>
        <v>25.17</v>
      </c>
      <c r="S568" s="12">
        <v>11.097112489818228</v>
      </c>
      <c r="T568" s="20">
        <v>27.308504837468078</v>
      </c>
      <c r="Y568" s="20">
        <f t="shared" si="105"/>
        <v>0.6458560033579247</v>
      </c>
      <c r="Z568" s="20">
        <f t="shared" si="106"/>
        <v>0.64331129136931353</v>
      </c>
      <c r="AB568" s="20">
        <v>0.49460820032344566</v>
      </c>
      <c r="AC568" s="20">
        <v>0.14711178176837153</v>
      </c>
      <c r="AE568" s="20">
        <f t="shared" si="107"/>
        <v>0.78585600335792472</v>
      </c>
      <c r="AF568" s="20">
        <f t="shared" si="108"/>
        <v>0.82671129136931354</v>
      </c>
    </row>
    <row r="569" spans="1:32" x14ac:dyDescent="0.2">
      <c r="A569" s="14" t="s">
        <v>647</v>
      </c>
      <c r="B569" s="20">
        <v>0.60945292774805582</v>
      </c>
      <c r="C569" s="20">
        <v>0.60115736810529274</v>
      </c>
      <c r="D569" s="27">
        <v>0.60115899520734184</v>
      </c>
      <c r="E569" s="27">
        <f t="shared" si="97"/>
        <v>25.04</v>
      </c>
      <c r="F569" s="27">
        <f t="shared" si="98"/>
        <v>-25.039899999999999</v>
      </c>
      <c r="G569" s="27">
        <f t="shared" si="99"/>
        <v>-25.04</v>
      </c>
      <c r="H569" s="27">
        <f t="shared" si="101"/>
        <v>1000</v>
      </c>
      <c r="I569" s="27">
        <f t="shared" si="100"/>
        <v>1000</v>
      </c>
      <c r="J569" s="27">
        <f t="shared" si="102"/>
        <v>1000</v>
      </c>
      <c r="K569" s="12">
        <v>-25.17</v>
      </c>
      <c r="L569" s="12">
        <f t="shared" si="103"/>
        <v>26.04</v>
      </c>
      <c r="M569" s="27"/>
      <c r="N569" s="27"/>
      <c r="P569" s="12">
        <v>25.04</v>
      </c>
      <c r="Q569" s="39">
        <v>63.05</v>
      </c>
      <c r="R569" s="12">
        <f t="shared" si="104"/>
        <v>25.17</v>
      </c>
      <c r="S569" s="12">
        <v>11.203933503419202</v>
      </c>
      <c r="T569" s="20">
        <v>27.582936885070051</v>
      </c>
      <c r="Y569" s="20">
        <f t="shared" si="105"/>
        <v>0.65207302539697032</v>
      </c>
      <c r="Z569" s="20">
        <f t="shared" si="106"/>
        <v>0.6497761357826819</v>
      </c>
      <c r="AB569" s="20">
        <v>0.49975162410544538</v>
      </c>
      <c r="AC569" s="20">
        <v>0.15215899520734183</v>
      </c>
      <c r="AE569" s="20">
        <f t="shared" si="107"/>
        <v>0.79207302539697033</v>
      </c>
      <c r="AF569" s="20">
        <f t="shared" si="108"/>
        <v>0.8331761357826819</v>
      </c>
    </row>
    <row r="570" spans="1:32" x14ac:dyDescent="0.2">
      <c r="A570" s="14" t="s">
        <v>648</v>
      </c>
      <c r="B570" s="20">
        <v>0.63347594113790406</v>
      </c>
      <c r="C570" s="20">
        <v>0.62561154737381264</v>
      </c>
      <c r="D570" s="27">
        <v>0.625612270107746</v>
      </c>
      <c r="E570" s="27">
        <f t="shared" si="97"/>
        <v>32.880000000000003</v>
      </c>
      <c r="F570" s="27">
        <f t="shared" si="98"/>
        <v>-32.879899999999999</v>
      </c>
      <c r="G570" s="27">
        <f t="shared" si="99"/>
        <v>-32.880000000000003</v>
      </c>
      <c r="H570" s="27">
        <f t="shared" si="101"/>
        <v>1000</v>
      </c>
      <c r="I570" s="27">
        <f t="shared" si="100"/>
        <v>1000</v>
      </c>
      <c r="J570" s="27">
        <f t="shared" si="102"/>
        <v>1000</v>
      </c>
      <c r="K570" s="12">
        <v>-25.17</v>
      </c>
      <c r="L570" s="12">
        <f t="shared" si="103"/>
        <v>33.880000000000003</v>
      </c>
      <c r="M570" s="27"/>
      <c r="N570" s="27"/>
      <c r="P570" s="12">
        <v>32.880000000000003</v>
      </c>
      <c r="Q570" s="39">
        <v>63.11</v>
      </c>
      <c r="R570" s="12">
        <f t="shared" si="104"/>
        <v>25.17</v>
      </c>
      <c r="S570" s="12">
        <v>11.656642237803055</v>
      </c>
      <c r="T570" s="20">
        <v>28.789214246357741</v>
      </c>
      <c r="Y570" s="20">
        <f t="shared" si="105"/>
        <v>0.678420839221751</v>
      </c>
      <c r="Z570" s="20">
        <f t="shared" si="106"/>
        <v>0.67819262550477177</v>
      </c>
      <c r="AB570" s="20">
        <v>0.5237750856839799</v>
      </c>
      <c r="AC570" s="20">
        <v>0.17661227010774599</v>
      </c>
      <c r="AE570" s="20">
        <f t="shared" si="107"/>
        <v>0.81842083922175102</v>
      </c>
      <c r="AF570" s="20">
        <f t="shared" si="108"/>
        <v>0.86159262550477178</v>
      </c>
    </row>
    <row r="571" spans="1:32" x14ac:dyDescent="0.2">
      <c r="A571" s="14" t="s">
        <v>649</v>
      </c>
      <c r="B571" s="20">
        <v>0.63894157405426455</v>
      </c>
      <c r="C571" s="20">
        <v>0.62827436125654612</v>
      </c>
      <c r="D571" s="27">
        <v>0.62827430618896341</v>
      </c>
      <c r="E571" s="27">
        <f t="shared" si="97"/>
        <v>36.090000000000003</v>
      </c>
      <c r="F571" s="27">
        <f t="shared" si="98"/>
        <v>-36.0899</v>
      </c>
      <c r="G571" s="27">
        <f t="shared" si="99"/>
        <v>-36.090000000000003</v>
      </c>
      <c r="H571" s="27">
        <f t="shared" si="101"/>
        <v>1000</v>
      </c>
      <c r="I571" s="27">
        <f t="shared" si="100"/>
        <v>1000</v>
      </c>
      <c r="J571" s="27">
        <f t="shared" si="102"/>
        <v>1000</v>
      </c>
      <c r="K571" s="12">
        <v>-25.17</v>
      </c>
      <c r="L571" s="12">
        <f t="shared" si="103"/>
        <v>37.090000000000003</v>
      </c>
      <c r="M571" s="27"/>
      <c r="N571" s="27"/>
      <c r="P571" s="12">
        <v>36.090000000000003</v>
      </c>
      <c r="Q571" s="39">
        <v>66.42</v>
      </c>
      <c r="R571" s="12">
        <f t="shared" si="104"/>
        <v>25.17</v>
      </c>
      <c r="S571" s="12">
        <v>12.004050601385638</v>
      </c>
      <c r="T571" s="20">
        <v>29.62277320716959</v>
      </c>
      <c r="Y571" s="20">
        <f t="shared" si="105"/>
        <v>0.6986401329742864</v>
      </c>
      <c r="Z571" s="20">
        <f t="shared" si="106"/>
        <v>0.69782892176865952</v>
      </c>
      <c r="AB571" s="20">
        <v>0.52924090437153903</v>
      </c>
      <c r="AC571" s="20">
        <v>0.17927430618896339</v>
      </c>
      <c r="AE571" s="20">
        <f t="shared" si="107"/>
        <v>0.83864013297428641</v>
      </c>
      <c r="AF571" s="20">
        <f t="shared" si="108"/>
        <v>0.88122892176865952</v>
      </c>
    </row>
    <row r="572" spans="1:32" x14ac:dyDescent="0.2">
      <c r="A572" s="14" t="s">
        <v>650</v>
      </c>
      <c r="B572" s="20">
        <v>0.63989265724832722</v>
      </c>
      <c r="C572" s="20">
        <v>0.62769483308011442</v>
      </c>
      <c r="D572" s="27">
        <v>0.62769448859322241</v>
      </c>
      <c r="E572" s="27">
        <f t="shared" si="97"/>
        <v>35.869999999999997</v>
      </c>
      <c r="F572" s="27">
        <f t="shared" si="98"/>
        <v>-35.869899999999994</v>
      </c>
      <c r="G572" s="27">
        <f t="shared" si="99"/>
        <v>-35.869999999999997</v>
      </c>
      <c r="H572" s="27">
        <f t="shared" si="101"/>
        <v>1000</v>
      </c>
      <c r="I572" s="27">
        <f t="shared" si="100"/>
        <v>1000</v>
      </c>
      <c r="J572" s="27">
        <f t="shared" si="102"/>
        <v>1000</v>
      </c>
      <c r="K572" s="12">
        <v>-25.17</v>
      </c>
      <c r="L572" s="12">
        <f t="shared" si="103"/>
        <v>36.869999999999997</v>
      </c>
      <c r="M572" s="27"/>
      <c r="N572" s="27"/>
      <c r="P572" s="12">
        <v>35.869999999999997</v>
      </c>
      <c r="Q572" s="39">
        <v>67.319999999999993</v>
      </c>
      <c r="R572" s="12">
        <f t="shared" si="104"/>
        <v>25.17</v>
      </c>
      <c r="S572" s="12">
        <v>12.151476387583399</v>
      </c>
      <c r="T572" s="20">
        <v>29.964801778620469</v>
      </c>
      <c r="Y572" s="20">
        <f t="shared" si="105"/>
        <v>0.70722036762117746</v>
      </c>
      <c r="Z572" s="20">
        <f t="shared" si="106"/>
        <v>0.7058861494819606</v>
      </c>
      <c r="AB572" s="20">
        <v>0.53019207545575342</v>
      </c>
      <c r="AC572" s="20">
        <v>0.1786944885932224</v>
      </c>
      <c r="AE572" s="20">
        <f t="shared" si="107"/>
        <v>0.84722036762117747</v>
      </c>
      <c r="AF572" s="20">
        <f t="shared" si="108"/>
        <v>0.88928614948196061</v>
      </c>
    </row>
    <row r="573" spans="1:32" x14ac:dyDescent="0.2">
      <c r="A573" s="14" t="s">
        <v>651</v>
      </c>
      <c r="B573" s="20">
        <v>0.6348641529158392</v>
      </c>
      <c r="C573" s="20">
        <v>0.62141781301259325</v>
      </c>
      <c r="D573" s="27">
        <v>0.62141756371308854</v>
      </c>
      <c r="E573" s="27">
        <f t="shared" si="97"/>
        <v>31.7</v>
      </c>
      <c r="F573" s="27">
        <f t="shared" si="98"/>
        <v>-31.6999</v>
      </c>
      <c r="G573" s="27">
        <f t="shared" si="99"/>
        <v>-31.7</v>
      </c>
      <c r="H573" s="27">
        <f t="shared" si="101"/>
        <v>1000</v>
      </c>
      <c r="I573" s="27">
        <f t="shared" si="100"/>
        <v>1000</v>
      </c>
      <c r="J573" s="27">
        <f t="shared" si="102"/>
        <v>1000</v>
      </c>
      <c r="K573" s="12">
        <v>-25.17</v>
      </c>
      <c r="L573" s="12">
        <f t="shared" si="103"/>
        <v>32.700000000000003</v>
      </c>
      <c r="M573" s="27"/>
      <c r="N573" s="27"/>
      <c r="P573" s="12">
        <v>31.7</v>
      </c>
      <c r="Q573" s="39">
        <v>64.88</v>
      </c>
      <c r="R573" s="12">
        <f t="shared" si="104"/>
        <v>25.17</v>
      </c>
      <c r="S573" s="12">
        <v>12.117514551467778</v>
      </c>
      <c r="T573" s="20">
        <v>29.807109431304127</v>
      </c>
      <c r="Y573" s="20">
        <f t="shared" si="105"/>
        <v>0.70524377634480195</v>
      </c>
      <c r="Z573" s="20">
        <f t="shared" si="106"/>
        <v>0.70217136289093685</v>
      </c>
      <c r="AB573" s="20">
        <v>0.5251634747183187</v>
      </c>
      <c r="AC573" s="20">
        <v>0.17241756371308853</v>
      </c>
      <c r="AE573" s="20">
        <f t="shared" si="107"/>
        <v>0.84524377634480197</v>
      </c>
      <c r="AF573" s="20">
        <f t="shared" si="108"/>
        <v>0.88557136289093685</v>
      </c>
    </row>
    <row r="574" spans="1:32" x14ac:dyDescent="0.2">
      <c r="A574" s="14" t="s">
        <v>652</v>
      </c>
      <c r="B574" s="20">
        <v>0.61891450872308762</v>
      </c>
      <c r="C574" s="20">
        <v>0.60652022936557681</v>
      </c>
      <c r="D574" s="27">
        <v>0.60652055163187746</v>
      </c>
      <c r="E574" s="27">
        <f t="shared" si="97"/>
        <v>26</v>
      </c>
      <c r="F574" s="27">
        <f t="shared" si="98"/>
        <v>-25.9999</v>
      </c>
      <c r="G574" s="27">
        <f t="shared" si="99"/>
        <v>-26</v>
      </c>
      <c r="H574" s="27">
        <f t="shared" si="101"/>
        <v>1000</v>
      </c>
      <c r="I574" s="27">
        <f t="shared" si="100"/>
        <v>1000</v>
      </c>
      <c r="J574" s="27">
        <f t="shared" si="102"/>
        <v>1000</v>
      </c>
      <c r="K574" s="12">
        <v>-25.17</v>
      </c>
      <c r="L574" s="12">
        <f t="shared" si="103"/>
        <v>27</v>
      </c>
      <c r="M574" s="27"/>
      <c r="N574" s="27"/>
      <c r="P574" s="12">
        <v>26</v>
      </c>
      <c r="Q574" s="39">
        <v>61.09</v>
      </c>
      <c r="R574" s="12">
        <f t="shared" si="104"/>
        <v>25.17</v>
      </c>
      <c r="S574" s="12">
        <v>11.734436920542421</v>
      </c>
      <c r="T574" s="20">
        <v>28.853751649803272</v>
      </c>
      <c r="Y574" s="20">
        <f t="shared" si="105"/>
        <v>0.68294851819433466</v>
      </c>
      <c r="Z574" s="20">
        <f t="shared" si="106"/>
        <v>0.67971294456285525</v>
      </c>
      <c r="AB574" s="20">
        <v>0.50921368535838907</v>
      </c>
      <c r="AC574" s="20">
        <v>0.15752055163187745</v>
      </c>
      <c r="AE574" s="20">
        <f t="shared" si="107"/>
        <v>0.82294851819433468</v>
      </c>
      <c r="AF574" s="20">
        <f t="shared" si="108"/>
        <v>0.86311294456285526</v>
      </c>
    </row>
    <row r="575" spans="1:32" x14ac:dyDescent="0.2">
      <c r="A575" s="14" t="s">
        <v>653</v>
      </c>
      <c r="B575" s="20">
        <v>0.56365310522701895</v>
      </c>
      <c r="C575" s="20">
        <v>0.55124530600487087</v>
      </c>
      <c r="D575" s="27">
        <v>0.55124651582659723</v>
      </c>
      <c r="E575" s="27">
        <f t="shared" si="97"/>
        <v>27.09</v>
      </c>
      <c r="F575" s="27">
        <f t="shared" si="98"/>
        <v>-27.0899</v>
      </c>
      <c r="G575" s="27">
        <f t="shared" si="99"/>
        <v>-27.09</v>
      </c>
      <c r="H575" s="27">
        <f t="shared" si="101"/>
        <v>1000</v>
      </c>
      <c r="I575" s="27">
        <f t="shared" si="100"/>
        <v>1000</v>
      </c>
      <c r="J575" s="27">
        <f t="shared" si="102"/>
        <v>1000</v>
      </c>
      <c r="K575" s="12">
        <v>-25.17</v>
      </c>
      <c r="L575" s="12">
        <f t="shared" si="103"/>
        <v>28.09</v>
      </c>
      <c r="M575" s="27"/>
      <c r="N575" s="27"/>
      <c r="P575" s="12">
        <v>27.09</v>
      </c>
      <c r="Q575" s="39">
        <v>54.54</v>
      </c>
      <c r="R575" s="12">
        <f t="shared" si="104"/>
        <v>25.17</v>
      </c>
      <c r="S575" s="12">
        <v>10.746102475353888</v>
      </c>
      <c r="T575" s="20">
        <v>26.36540987397315</v>
      </c>
      <c r="Y575" s="20">
        <f t="shared" si="105"/>
        <v>0.6254270922075198</v>
      </c>
      <c r="Z575" s="20">
        <f t="shared" si="106"/>
        <v>0.62109463606501425</v>
      </c>
      <c r="AB575" s="20">
        <v>0.45395194421940821</v>
      </c>
      <c r="AC575" s="20">
        <v>0.10224651582659722</v>
      </c>
      <c r="AE575" s="20">
        <f t="shared" si="107"/>
        <v>0.76542709220751981</v>
      </c>
      <c r="AF575" s="20">
        <f t="shared" si="108"/>
        <v>0.80449463606501426</v>
      </c>
    </row>
    <row r="576" spans="1:32" x14ac:dyDescent="0.2">
      <c r="A576" s="14" t="s">
        <v>654</v>
      </c>
      <c r="B576" s="20">
        <v>0.50087119500385735</v>
      </c>
      <c r="C576" s="20">
        <v>0.49115819252825466</v>
      </c>
      <c r="D576" s="27">
        <v>0.49116399646796038</v>
      </c>
      <c r="E576" s="27">
        <f t="shared" si="97"/>
        <v>22.44</v>
      </c>
      <c r="F576" s="27">
        <f t="shared" si="98"/>
        <v>-22.439900000000002</v>
      </c>
      <c r="G576" s="27">
        <f t="shared" si="99"/>
        <v>-22.44</v>
      </c>
      <c r="H576" s="27">
        <f t="shared" si="101"/>
        <v>1000</v>
      </c>
      <c r="I576" s="27">
        <f t="shared" si="100"/>
        <v>1000</v>
      </c>
      <c r="J576" s="27">
        <f t="shared" si="102"/>
        <v>1000</v>
      </c>
      <c r="K576" s="12">
        <v>-25.17</v>
      </c>
      <c r="L576" s="12">
        <f t="shared" si="103"/>
        <v>23.44</v>
      </c>
      <c r="M576" s="27"/>
      <c r="N576" s="27"/>
      <c r="P576" s="12">
        <v>22.44</v>
      </c>
      <c r="Q576" s="39">
        <v>52.76</v>
      </c>
      <c r="R576" s="12">
        <f t="shared" si="104"/>
        <v>25.17</v>
      </c>
      <c r="S576" s="12">
        <v>9.3811465472938949</v>
      </c>
      <c r="T576" s="20">
        <v>22.95242648205998</v>
      </c>
      <c r="Y576" s="20">
        <f t="shared" si="105"/>
        <v>0.54598615824696173</v>
      </c>
      <c r="Z576" s="20">
        <f t="shared" si="106"/>
        <v>0.54069438104038769</v>
      </c>
      <c r="AB576" s="20">
        <v>0.39116820363453475</v>
      </c>
      <c r="AC576" s="20">
        <v>4.2163996467960374E-2</v>
      </c>
      <c r="AE576" s="20">
        <f t="shared" si="107"/>
        <v>0.68598615824696174</v>
      </c>
      <c r="AF576" s="20">
        <f t="shared" si="108"/>
        <v>0.7240943810403877</v>
      </c>
    </row>
    <row r="577" spans="1:32" x14ac:dyDescent="0.2">
      <c r="A577" s="14" t="s">
        <v>655</v>
      </c>
      <c r="B577" s="20">
        <v>0.43091991351106423</v>
      </c>
      <c r="C577" s="20">
        <v>0.43390340164745694</v>
      </c>
      <c r="D577" s="27">
        <v>0.43390981692578834</v>
      </c>
      <c r="E577" s="27">
        <f t="shared" si="97"/>
        <v>20.07</v>
      </c>
      <c r="F577" s="27">
        <f t="shared" si="98"/>
        <v>-20.069900000000001</v>
      </c>
      <c r="G577" s="27">
        <f t="shared" si="99"/>
        <v>-20.07</v>
      </c>
      <c r="H577" s="27">
        <f t="shared" si="101"/>
        <v>1000</v>
      </c>
      <c r="I577" s="27">
        <f t="shared" si="100"/>
        <v>1000</v>
      </c>
      <c r="J577" s="27">
        <f t="shared" si="102"/>
        <v>1000</v>
      </c>
      <c r="K577" s="12">
        <v>-25.17</v>
      </c>
      <c r="L577" s="12">
        <f t="shared" si="103"/>
        <v>21.07</v>
      </c>
      <c r="M577" s="27"/>
      <c r="N577" s="27"/>
      <c r="P577" s="12">
        <v>20.07</v>
      </c>
      <c r="Q577" s="39">
        <v>47</v>
      </c>
      <c r="R577" s="12">
        <f t="shared" si="104"/>
        <v>25.17</v>
      </c>
      <c r="S577" s="12">
        <v>7.0240413993558271</v>
      </c>
      <c r="T577" s="20">
        <v>17.24856222687475</v>
      </c>
      <c r="Y577" s="20">
        <f t="shared" si="105"/>
        <v>0.40880177701820053</v>
      </c>
      <c r="Z577" s="20">
        <f t="shared" si="106"/>
        <v>0.40632743925293374</v>
      </c>
      <c r="AB577" s="20">
        <v>0.32121737912960319</v>
      </c>
      <c r="AC577" s="20">
        <v>0</v>
      </c>
      <c r="AE577" s="20">
        <f t="shared" si="107"/>
        <v>0.54880177701820054</v>
      </c>
      <c r="AF577" s="20">
        <f t="shared" si="108"/>
        <v>0.58972743925293369</v>
      </c>
    </row>
    <row r="578" spans="1:32" x14ac:dyDescent="0.2">
      <c r="A578" s="14" t="s">
        <v>656</v>
      </c>
      <c r="B578" s="20">
        <v>0.33976263691965797</v>
      </c>
      <c r="C578" s="20">
        <v>0.34806493963798724</v>
      </c>
      <c r="D578" s="27">
        <v>0.34807362702951405</v>
      </c>
      <c r="E578" s="27">
        <f t="shared" ref="E578:E641" si="109">P578</f>
        <v>19.649999999999999</v>
      </c>
      <c r="F578" s="27">
        <f t="shared" ref="F578:F641" si="110">-P578+0.0001</f>
        <v>-19.649899999999999</v>
      </c>
      <c r="G578" s="27">
        <f t="shared" ref="G578:G641" si="111">-P578</f>
        <v>-19.649999999999999</v>
      </c>
      <c r="H578" s="27">
        <f t="shared" si="101"/>
        <v>1000</v>
      </c>
      <c r="I578" s="27">
        <f t="shared" ref="I578:I641" si="112">IF(P578&lt;0,P578,1000)</f>
        <v>1000</v>
      </c>
      <c r="J578" s="27">
        <f t="shared" si="102"/>
        <v>1000</v>
      </c>
      <c r="K578" s="12">
        <v>-25.17</v>
      </c>
      <c r="L578" s="12">
        <f t="shared" si="103"/>
        <v>20.65</v>
      </c>
      <c r="M578" s="27"/>
      <c r="N578" s="27"/>
      <c r="P578" s="12">
        <v>19.649999999999999</v>
      </c>
      <c r="Q578" s="39">
        <v>45</v>
      </c>
      <c r="R578" s="12">
        <f t="shared" si="104"/>
        <v>25.17</v>
      </c>
      <c r="S578" s="12">
        <v>4.980072861606196</v>
      </c>
      <c r="T578" s="20">
        <v>12.244237854497712</v>
      </c>
      <c r="Y578" s="20">
        <f t="shared" si="105"/>
        <v>0.28984206096670168</v>
      </c>
      <c r="Z578" s="20">
        <f t="shared" si="106"/>
        <v>0.28843968254177998</v>
      </c>
      <c r="AB578" s="20">
        <v>0.23005931032972915</v>
      </c>
      <c r="AC578" s="20">
        <v>0</v>
      </c>
      <c r="AE578" s="20">
        <f t="shared" si="107"/>
        <v>0.42984206096670169</v>
      </c>
      <c r="AF578" s="20">
        <f t="shared" si="108"/>
        <v>0.47183968254177999</v>
      </c>
    </row>
    <row r="579" spans="1:32" x14ac:dyDescent="0.2">
      <c r="A579" s="14" t="s">
        <v>657</v>
      </c>
      <c r="B579" s="20">
        <v>0.35515953424259245</v>
      </c>
      <c r="C579" s="20">
        <v>0.36240994712866553</v>
      </c>
      <c r="D579" s="27">
        <v>0.36241916934438212</v>
      </c>
      <c r="E579" s="27">
        <f t="shared" si="109"/>
        <v>19.68</v>
      </c>
      <c r="F579" s="27">
        <f t="shared" si="110"/>
        <v>-19.6799</v>
      </c>
      <c r="G579" s="27">
        <f t="shared" si="111"/>
        <v>-19.68</v>
      </c>
      <c r="H579" s="27">
        <f t="shared" ref="H579:H642" si="113">IF(P579&lt;0,0,1000)</f>
        <v>1000</v>
      </c>
      <c r="I579" s="27">
        <f t="shared" si="112"/>
        <v>1000</v>
      </c>
      <c r="J579" s="27">
        <f t="shared" ref="J579:J642" si="114">I579</f>
        <v>1000</v>
      </c>
      <c r="K579" s="12">
        <v>-25.17</v>
      </c>
      <c r="L579" s="12">
        <f t="shared" ref="L579:L642" si="115">SQRT(E579^2)+1</f>
        <v>20.68</v>
      </c>
      <c r="M579" s="27"/>
      <c r="N579" s="27"/>
      <c r="P579" s="12">
        <v>19.68</v>
      </c>
      <c r="Q579" s="39">
        <v>43.17</v>
      </c>
      <c r="R579" s="12">
        <f t="shared" ref="R579:R642" si="116">-K579</f>
        <v>25.17</v>
      </c>
      <c r="S579" s="12">
        <v>5.3136515353546967</v>
      </c>
      <c r="T579" s="20">
        <v>13.0285178998157</v>
      </c>
      <c r="Y579" s="20">
        <f t="shared" ref="Y579:Y642" si="117">S579/$V$2</f>
        <v>0.30925646171557364</v>
      </c>
      <c r="Z579" s="20">
        <f t="shared" ref="Z579:Z642" si="118">T579/$W$2</f>
        <v>0.30691510665421473</v>
      </c>
      <c r="AB579" s="20">
        <v>0.24545595291878641</v>
      </c>
      <c r="AC579" s="20">
        <v>0</v>
      </c>
      <c r="AE579" s="20">
        <f t="shared" ref="AE579:AE642" si="119">Y579+0.14</f>
        <v>0.44925646171557365</v>
      </c>
      <c r="AF579" s="20">
        <f t="shared" ref="AF579:AF642" si="120">Z579+0.1834</f>
        <v>0.49031510665421474</v>
      </c>
    </row>
    <row r="580" spans="1:32" x14ac:dyDescent="0.2">
      <c r="A580" s="14" t="s">
        <v>658</v>
      </c>
      <c r="B580" s="20">
        <v>0.37567648613517785</v>
      </c>
      <c r="C580" s="20">
        <v>0.38544812695119074</v>
      </c>
      <c r="D580" s="27">
        <v>0.38545883333092346</v>
      </c>
      <c r="E580" s="27">
        <f t="shared" si="109"/>
        <v>19.98</v>
      </c>
      <c r="F580" s="27">
        <f t="shared" si="110"/>
        <v>-19.979900000000001</v>
      </c>
      <c r="G580" s="27">
        <f t="shared" si="111"/>
        <v>-19.98</v>
      </c>
      <c r="H580" s="27">
        <f t="shared" si="113"/>
        <v>1000</v>
      </c>
      <c r="I580" s="27">
        <f t="shared" si="112"/>
        <v>1000</v>
      </c>
      <c r="J580" s="27">
        <f t="shared" si="114"/>
        <v>1000</v>
      </c>
      <c r="K580" s="12">
        <v>-25.17</v>
      </c>
      <c r="L580" s="12">
        <f t="shared" si="115"/>
        <v>20.98</v>
      </c>
      <c r="M580" s="27"/>
      <c r="N580" s="27"/>
      <c r="P580" s="12">
        <v>19.98</v>
      </c>
      <c r="Q580" s="39">
        <v>35.299999999999997</v>
      </c>
      <c r="R580" s="12">
        <f t="shared" si="116"/>
        <v>25.17</v>
      </c>
      <c r="S580" s="12">
        <v>5.4199712096271986</v>
      </c>
      <c r="T580" s="20">
        <v>13.292259393959741</v>
      </c>
      <c r="Y580" s="20">
        <f t="shared" si="117"/>
        <v>0.31544430562244202</v>
      </c>
      <c r="Z580" s="20">
        <f t="shared" si="118"/>
        <v>0.31312811180390299</v>
      </c>
      <c r="AB580" s="20">
        <v>0.26597235713837103</v>
      </c>
      <c r="AC580" s="20">
        <v>0</v>
      </c>
      <c r="AE580" s="20">
        <f t="shared" si="119"/>
        <v>0.45544430562244204</v>
      </c>
      <c r="AF580" s="20">
        <f t="shared" si="120"/>
        <v>0.49652811180390299</v>
      </c>
    </row>
    <row r="581" spans="1:32" x14ac:dyDescent="0.2">
      <c r="A581" s="14" t="s">
        <v>659</v>
      </c>
      <c r="B581" s="20">
        <v>0.40992908937904543</v>
      </c>
      <c r="C581" s="20">
        <v>0.41998322616545303</v>
      </c>
      <c r="D581" s="27">
        <v>0.41999521834820081</v>
      </c>
      <c r="E581" s="27">
        <f t="shared" si="109"/>
        <v>20.329999999999998</v>
      </c>
      <c r="F581" s="27">
        <f t="shared" si="110"/>
        <v>-20.329899999999999</v>
      </c>
      <c r="G581" s="27">
        <f t="shared" si="111"/>
        <v>-20.329999999999998</v>
      </c>
      <c r="H581" s="27">
        <f t="shared" si="113"/>
        <v>1000</v>
      </c>
      <c r="I581" s="27">
        <f t="shared" si="112"/>
        <v>1000</v>
      </c>
      <c r="J581" s="27">
        <f t="shared" si="114"/>
        <v>1000</v>
      </c>
      <c r="K581" s="12">
        <v>-25.17</v>
      </c>
      <c r="L581" s="12">
        <f t="shared" si="115"/>
        <v>21.33</v>
      </c>
      <c r="M581" s="27"/>
      <c r="N581" s="27"/>
      <c r="P581" s="12">
        <v>20.329999999999998</v>
      </c>
      <c r="Q581" s="39">
        <v>27.34</v>
      </c>
      <c r="R581" s="12">
        <f t="shared" si="116"/>
        <v>25.17</v>
      </c>
      <c r="S581" s="12">
        <v>5.9098722467711902</v>
      </c>
      <c r="T581" s="20">
        <v>14.426191863329899</v>
      </c>
      <c r="Y581" s="20">
        <f t="shared" si="117"/>
        <v>0.34395672506317737</v>
      </c>
      <c r="Z581" s="20">
        <f t="shared" si="118"/>
        <v>0.33984036007738788</v>
      </c>
      <c r="AB581" s="20">
        <v>0.3002244607400657</v>
      </c>
      <c r="AC581" s="20">
        <v>0</v>
      </c>
      <c r="AE581" s="20">
        <f t="shared" si="119"/>
        <v>0.48395672506317738</v>
      </c>
      <c r="AF581" s="20">
        <f t="shared" si="120"/>
        <v>0.52324036007738783</v>
      </c>
    </row>
    <row r="582" spans="1:32" x14ac:dyDescent="0.2">
      <c r="A582" s="14" t="s">
        <v>660</v>
      </c>
      <c r="B582" s="20">
        <v>0.49809760995837099</v>
      </c>
      <c r="C582" s="20">
        <v>0.51039093856671991</v>
      </c>
      <c r="D582" s="27">
        <v>0.51040628215344785</v>
      </c>
      <c r="E582" s="27">
        <f t="shared" si="109"/>
        <v>21.32</v>
      </c>
      <c r="F582" s="27">
        <f t="shared" si="110"/>
        <v>-21.319900000000001</v>
      </c>
      <c r="G582" s="27">
        <f t="shared" si="111"/>
        <v>-21.32</v>
      </c>
      <c r="H582" s="27">
        <f t="shared" si="113"/>
        <v>1000</v>
      </c>
      <c r="I582" s="27">
        <f t="shared" si="112"/>
        <v>1000</v>
      </c>
      <c r="J582" s="27">
        <f t="shared" si="114"/>
        <v>1000</v>
      </c>
      <c r="K582" s="12">
        <v>-25.17</v>
      </c>
      <c r="L582" s="12">
        <f t="shared" si="115"/>
        <v>22.32</v>
      </c>
      <c r="M582" s="27"/>
      <c r="N582" s="27"/>
      <c r="P582" s="12">
        <v>21.32</v>
      </c>
      <c r="Q582" s="39">
        <v>30.53</v>
      </c>
      <c r="R582" s="12">
        <f t="shared" si="116"/>
        <v>25.17</v>
      </c>
      <c r="S582" s="12">
        <v>7.1989437631548867</v>
      </c>
      <c r="T582" s="20">
        <v>17.597098497477571</v>
      </c>
      <c r="Y582" s="20">
        <f t="shared" si="117"/>
        <v>0.4189811585253051</v>
      </c>
      <c r="Z582" s="20">
        <f t="shared" si="118"/>
        <v>0.41453796998923798</v>
      </c>
      <c r="AB582" s="20">
        <v>0.38839147969250959</v>
      </c>
      <c r="AC582" s="20">
        <v>6.1406282153447844E-2</v>
      </c>
      <c r="AE582" s="20">
        <f t="shared" si="119"/>
        <v>0.55898115852530506</v>
      </c>
      <c r="AF582" s="20">
        <f t="shared" si="120"/>
        <v>0.59793796998923798</v>
      </c>
    </row>
    <row r="583" spans="1:32" x14ac:dyDescent="0.2">
      <c r="A583" s="14" t="s">
        <v>661</v>
      </c>
      <c r="B583" s="20">
        <v>0.64678830389605002</v>
      </c>
      <c r="C583" s="20">
        <v>0.64498035935832465</v>
      </c>
      <c r="D583" s="27">
        <v>0.6449951042474461</v>
      </c>
      <c r="E583" s="27">
        <f t="shared" si="109"/>
        <v>25.01</v>
      </c>
      <c r="F583" s="27">
        <f t="shared" si="110"/>
        <v>-25.009900000000002</v>
      </c>
      <c r="G583" s="27">
        <f t="shared" si="111"/>
        <v>-25.01</v>
      </c>
      <c r="H583" s="27">
        <f t="shared" si="113"/>
        <v>1000</v>
      </c>
      <c r="I583" s="27">
        <f t="shared" si="112"/>
        <v>1000</v>
      </c>
      <c r="J583" s="27">
        <f t="shared" si="114"/>
        <v>1000</v>
      </c>
      <c r="K583" s="12">
        <v>-25.17</v>
      </c>
      <c r="L583" s="12">
        <f t="shared" si="115"/>
        <v>26.01</v>
      </c>
      <c r="M583" s="27"/>
      <c r="N583" s="27"/>
      <c r="P583" s="12">
        <v>25.01</v>
      </c>
      <c r="Q583" s="39">
        <v>44.18</v>
      </c>
      <c r="R583" s="12">
        <f t="shared" si="116"/>
        <v>25.17</v>
      </c>
      <c r="S583" s="12">
        <v>10.868745447752296</v>
      </c>
      <c r="T583" s="20">
        <v>26.365021600999519</v>
      </c>
      <c r="Y583" s="20">
        <f t="shared" si="117"/>
        <v>0.63256495803215196</v>
      </c>
      <c r="Z583" s="20">
        <f t="shared" si="118"/>
        <v>0.62108548944971775</v>
      </c>
      <c r="AB583" s="20">
        <v>0.5370816442183729</v>
      </c>
      <c r="AC583" s="20">
        <v>0.19599510424744609</v>
      </c>
      <c r="AE583" s="20">
        <f t="shared" si="119"/>
        <v>0.77256495803215197</v>
      </c>
      <c r="AF583" s="20">
        <f t="shared" si="120"/>
        <v>0.80448548944971776</v>
      </c>
    </row>
    <row r="584" spans="1:32" x14ac:dyDescent="0.2">
      <c r="A584" s="14" t="s">
        <v>662</v>
      </c>
      <c r="B584" s="20">
        <v>0.66416682032749386</v>
      </c>
      <c r="C584" s="20">
        <v>0.66483678279162028</v>
      </c>
      <c r="D584" s="27">
        <v>0.66484214801692865</v>
      </c>
      <c r="E584" s="27">
        <f t="shared" si="109"/>
        <v>34.94</v>
      </c>
      <c r="F584" s="27">
        <f t="shared" si="110"/>
        <v>-34.939899999999994</v>
      </c>
      <c r="G584" s="27">
        <f t="shared" si="111"/>
        <v>-34.94</v>
      </c>
      <c r="H584" s="27">
        <f t="shared" si="113"/>
        <v>1000</v>
      </c>
      <c r="I584" s="27">
        <f t="shared" si="112"/>
        <v>1000</v>
      </c>
      <c r="J584" s="27">
        <f t="shared" si="114"/>
        <v>1000</v>
      </c>
      <c r="K584" s="12">
        <v>-25.17</v>
      </c>
      <c r="L584" s="12">
        <f t="shared" si="115"/>
        <v>35.94</v>
      </c>
      <c r="M584" s="27"/>
      <c r="N584" s="27"/>
      <c r="P584" s="12">
        <v>34.94</v>
      </c>
      <c r="Q584" s="39">
        <v>46</v>
      </c>
      <c r="R584" s="12">
        <f t="shared" si="116"/>
        <v>25.17</v>
      </c>
      <c r="S584" s="12">
        <v>11.140394827356172</v>
      </c>
      <c r="T584" s="20">
        <v>27.306528412754822</v>
      </c>
      <c r="Y584" s="20">
        <f t="shared" si="117"/>
        <v>0.64837505122410555</v>
      </c>
      <c r="Z584" s="20">
        <f t="shared" si="118"/>
        <v>0.64326473238184256</v>
      </c>
      <c r="AB584" s="20">
        <v>0.55446453065833157</v>
      </c>
      <c r="AC584" s="20">
        <v>0.21584214801692864</v>
      </c>
      <c r="AE584" s="20">
        <f t="shared" si="119"/>
        <v>0.78837505122410556</v>
      </c>
      <c r="AF584" s="20">
        <f t="shared" si="120"/>
        <v>0.82666473238184257</v>
      </c>
    </row>
    <row r="585" spans="1:32" x14ac:dyDescent="0.2">
      <c r="A585" s="14" t="s">
        <v>663</v>
      </c>
      <c r="B585" s="20">
        <v>0.6467750519482165</v>
      </c>
      <c r="C585" s="20">
        <v>0.64722332848243103</v>
      </c>
      <c r="D585" s="27">
        <v>0.64723073474551107</v>
      </c>
      <c r="E585" s="27">
        <f t="shared" si="109"/>
        <v>35</v>
      </c>
      <c r="F585" s="27">
        <f t="shared" si="110"/>
        <v>-34.999899999999997</v>
      </c>
      <c r="G585" s="27">
        <f t="shared" si="111"/>
        <v>-35</v>
      </c>
      <c r="H585" s="27">
        <f t="shared" si="113"/>
        <v>1000</v>
      </c>
      <c r="I585" s="27">
        <f t="shared" si="112"/>
        <v>1000</v>
      </c>
      <c r="J585" s="27">
        <f t="shared" si="114"/>
        <v>1000</v>
      </c>
      <c r="K585" s="12">
        <v>-25.17</v>
      </c>
      <c r="L585" s="12">
        <f t="shared" si="115"/>
        <v>36</v>
      </c>
      <c r="M585" s="27"/>
      <c r="N585" s="27"/>
      <c r="P585" s="12">
        <v>35</v>
      </c>
      <c r="Q585" s="39">
        <v>61.5</v>
      </c>
      <c r="R585" s="12">
        <f t="shared" si="116"/>
        <v>25.17</v>
      </c>
      <c r="S585" s="12">
        <v>10.797297132582351</v>
      </c>
      <c r="T585" s="20">
        <v>26.382341495107291</v>
      </c>
      <c r="Y585" s="20">
        <f t="shared" si="117"/>
        <v>0.62840663997196666</v>
      </c>
      <c r="Z585" s="20">
        <f t="shared" si="118"/>
        <v>0.62149349726673897</v>
      </c>
      <c r="AB585" s="20">
        <v>0.5370717868794046</v>
      </c>
      <c r="AC585" s="20">
        <v>0.19823073474551106</v>
      </c>
      <c r="AE585" s="20">
        <f t="shared" si="119"/>
        <v>0.76840663997196668</v>
      </c>
      <c r="AF585" s="20">
        <f t="shared" si="120"/>
        <v>0.80489349726673898</v>
      </c>
    </row>
    <row r="586" spans="1:32" x14ac:dyDescent="0.2">
      <c r="A586" s="14" t="s">
        <v>664</v>
      </c>
      <c r="B586" s="20">
        <v>0.62550298751501032</v>
      </c>
      <c r="C586" s="20">
        <v>0.62581391149104382</v>
      </c>
      <c r="D586" s="27">
        <v>0.62582194685048886</v>
      </c>
      <c r="E586" s="27">
        <f t="shared" si="109"/>
        <v>36.04</v>
      </c>
      <c r="F586" s="27">
        <f t="shared" si="110"/>
        <v>-36.039899999999996</v>
      </c>
      <c r="G586" s="27">
        <f t="shared" si="111"/>
        <v>-36.04</v>
      </c>
      <c r="H586" s="27">
        <f t="shared" si="113"/>
        <v>1000</v>
      </c>
      <c r="I586" s="27">
        <f t="shared" si="112"/>
        <v>1000</v>
      </c>
      <c r="J586" s="27">
        <f t="shared" si="114"/>
        <v>1000</v>
      </c>
      <c r="K586" s="12">
        <v>-25.17</v>
      </c>
      <c r="L586" s="12">
        <f t="shared" si="115"/>
        <v>37.04</v>
      </c>
      <c r="M586" s="27"/>
      <c r="N586" s="27"/>
      <c r="P586" s="12">
        <v>36.04</v>
      </c>
      <c r="Q586" s="39">
        <v>63.5</v>
      </c>
      <c r="R586" s="12">
        <f t="shared" si="116"/>
        <v>25.17</v>
      </c>
      <c r="S586" s="12">
        <v>10.535432487671372</v>
      </c>
      <c r="T586" s="20">
        <v>25.821072053943581</v>
      </c>
      <c r="Y586" s="20">
        <f t="shared" si="117"/>
        <v>0.61316602191586211</v>
      </c>
      <c r="Z586" s="20">
        <f t="shared" si="118"/>
        <v>0.60827157350525363</v>
      </c>
      <c r="AB586" s="20">
        <v>0.51579940891422105</v>
      </c>
      <c r="AC586" s="20">
        <v>0.17682194685048885</v>
      </c>
      <c r="AE586" s="20">
        <f t="shared" si="119"/>
        <v>0.75316602191586213</v>
      </c>
      <c r="AF586" s="20">
        <f t="shared" si="120"/>
        <v>0.79167157350525363</v>
      </c>
    </row>
    <row r="587" spans="1:32" x14ac:dyDescent="0.2">
      <c r="A587" s="14" t="s">
        <v>665</v>
      </c>
      <c r="B587" s="20">
        <v>0.60401281554802289</v>
      </c>
      <c r="C587" s="20">
        <v>0.60280590377543541</v>
      </c>
      <c r="D587" s="27">
        <v>0.60281371638690895</v>
      </c>
      <c r="E587" s="27">
        <f t="shared" si="109"/>
        <v>36.619999999999997</v>
      </c>
      <c r="F587" s="27">
        <f t="shared" si="110"/>
        <v>-36.619899999999994</v>
      </c>
      <c r="G587" s="27">
        <f t="shared" si="111"/>
        <v>-36.619999999999997</v>
      </c>
      <c r="H587" s="27">
        <f t="shared" si="113"/>
        <v>1000</v>
      </c>
      <c r="I587" s="27">
        <f t="shared" si="112"/>
        <v>1000</v>
      </c>
      <c r="J587" s="27">
        <f t="shared" si="114"/>
        <v>1000</v>
      </c>
      <c r="K587" s="12">
        <v>-25.17</v>
      </c>
      <c r="L587" s="12">
        <f t="shared" si="115"/>
        <v>37.619999999999997</v>
      </c>
      <c r="M587" s="27"/>
      <c r="N587" s="27"/>
      <c r="P587" s="12">
        <v>36.619999999999997</v>
      </c>
      <c r="Q587" s="39">
        <v>62.78</v>
      </c>
      <c r="R587" s="12">
        <f t="shared" si="116"/>
        <v>25.17</v>
      </c>
      <c r="S587" s="12">
        <v>10.288794326751743</v>
      </c>
      <c r="T587" s="20">
        <v>25.181148030883978</v>
      </c>
      <c r="Y587" s="20">
        <f t="shared" si="117"/>
        <v>0.59881159079395962</v>
      </c>
      <c r="Z587" s="20">
        <f t="shared" si="118"/>
        <v>0.5931967698093773</v>
      </c>
      <c r="AB587" s="20">
        <v>0.49430932563649754</v>
      </c>
      <c r="AC587" s="20">
        <v>0.15381371638690894</v>
      </c>
      <c r="AE587" s="20">
        <f t="shared" si="119"/>
        <v>0.73881159079395964</v>
      </c>
      <c r="AF587" s="20">
        <f t="shared" si="120"/>
        <v>0.77659676980937731</v>
      </c>
    </row>
    <row r="588" spans="1:32" x14ac:dyDescent="0.2">
      <c r="A588" s="14" t="s">
        <v>666</v>
      </c>
      <c r="B588" s="20">
        <v>0.57811695439871902</v>
      </c>
      <c r="C588" s="20">
        <v>0.57511055673299127</v>
      </c>
      <c r="D588" s="27">
        <v>0.57511793038779835</v>
      </c>
      <c r="E588" s="27">
        <f t="shared" si="109"/>
        <v>35.6</v>
      </c>
      <c r="F588" s="27">
        <f t="shared" si="110"/>
        <v>-35.599899999999998</v>
      </c>
      <c r="G588" s="27">
        <f t="shared" si="111"/>
        <v>-35.6</v>
      </c>
      <c r="H588" s="27">
        <f t="shared" si="113"/>
        <v>1000</v>
      </c>
      <c r="I588" s="27">
        <f t="shared" si="112"/>
        <v>1000</v>
      </c>
      <c r="J588" s="27">
        <f t="shared" si="114"/>
        <v>1000</v>
      </c>
      <c r="K588" s="12">
        <v>-25.17</v>
      </c>
      <c r="L588" s="12">
        <f t="shared" si="115"/>
        <v>36.6</v>
      </c>
      <c r="M588" s="27"/>
      <c r="N588" s="27"/>
      <c r="P588" s="12">
        <v>35.6</v>
      </c>
      <c r="Q588" s="39">
        <v>62.8</v>
      </c>
      <c r="R588" s="12">
        <f t="shared" si="116"/>
        <v>25.17</v>
      </c>
      <c r="S588" s="12">
        <v>9.9976903799787475</v>
      </c>
      <c r="T588" s="20">
        <v>24.435727410166752</v>
      </c>
      <c r="Y588" s="20">
        <f t="shared" si="117"/>
        <v>0.58186923468131968</v>
      </c>
      <c r="Z588" s="20">
        <f t="shared" si="118"/>
        <v>0.57563676405362552</v>
      </c>
      <c r="AB588" s="20">
        <v>0.46841359565702478</v>
      </c>
      <c r="AC588" s="20">
        <v>0.12611793038779834</v>
      </c>
      <c r="AE588" s="20">
        <f t="shared" si="119"/>
        <v>0.72186923468131969</v>
      </c>
      <c r="AF588" s="20">
        <f t="shared" si="120"/>
        <v>0.75903676405362552</v>
      </c>
    </row>
    <row r="589" spans="1:32" x14ac:dyDescent="0.2">
      <c r="A589" s="14" t="s">
        <v>667</v>
      </c>
      <c r="B589" s="20">
        <v>0.55118616694372635</v>
      </c>
      <c r="C589" s="20">
        <v>0.54799151136780888</v>
      </c>
      <c r="D589" s="27">
        <v>0.54799818958896873</v>
      </c>
      <c r="E589" s="27">
        <f t="shared" si="109"/>
        <v>34.75</v>
      </c>
      <c r="F589" s="27">
        <f t="shared" si="110"/>
        <v>-34.749899999999997</v>
      </c>
      <c r="G589" s="27">
        <f t="shared" si="111"/>
        <v>-34.75</v>
      </c>
      <c r="H589" s="27">
        <f t="shared" si="113"/>
        <v>1000</v>
      </c>
      <c r="I589" s="27">
        <f t="shared" si="112"/>
        <v>1000</v>
      </c>
      <c r="J589" s="27">
        <f t="shared" si="114"/>
        <v>1000</v>
      </c>
      <c r="K589" s="12">
        <v>-25.17</v>
      </c>
      <c r="L589" s="12">
        <f t="shared" si="115"/>
        <v>35.75</v>
      </c>
      <c r="M589" s="27"/>
      <c r="N589" s="27"/>
      <c r="P589" s="12">
        <v>34.75</v>
      </c>
      <c r="Q589" s="39">
        <v>61.09</v>
      </c>
      <c r="R589" s="12">
        <f t="shared" si="116"/>
        <v>25.17</v>
      </c>
      <c r="S589" s="12">
        <v>9.6085721138376563</v>
      </c>
      <c r="T589" s="20">
        <v>23.532373803861201</v>
      </c>
      <c r="Y589" s="20">
        <f t="shared" si="117"/>
        <v>0.55922240935319623</v>
      </c>
      <c r="Z589" s="20">
        <f t="shared" si="118"/>
        <v>0.55435630294840199</v>
      </c>
      <c r="AB589" s="20">
        <v>0.44148305505050311</v>
      </c>
      <c r="AC589" s="20">
        <v>9.8998189588968721E-2</v>
      </c>
      <c r="AE589" s="20">
        <f t="shared" si="119"/>
        <v>0.69922240935319624</v>
      </c>
      <c r="AF589" s="20">
        <f t="shared" si="120"/>
        <v>0.737756302948402</v>
      </c>
    </row>
    <row r="590" spans="1:32" x14ac:dyDescent="0.2">
      <c r="A590" s="14" t="s">
        <v>668</v>
      </c>
      <c r="B590" s="20">
        <v>0.54412888282652039</v>
      </c>
      <c r="C590" s="20">
        <v>0.54052218778136696</v>
      </c>
      <c r="D590" s="27">
        <v>0.54052900091401623</v>
      </c>
      <c r="E590" s="27">
        <f t="shared" si="109"/>
        <v>32.26</v>
      </c>
      <c r="F590" s="27">
        <f t="shared" si="110"/>
        <v>-32.259899999999995</v>
      </c>
      <c r="G590" s="27">
        <f t="shared" si="111"/>
        <v>-32.26</v>
      </c>
      <c r="H590" s="27">
        <f t="shared" si="113"/>
        <v>1000</v>
      </c>
      <c r="I590" s="27">
        <f t="shared" si="112"/>
        <v>1000</v>
      </c>
      <c r="J590" s="27">
        <f t="shared" si="114"/>
        <v>1000</v>
      </c>
      <c r="K590" s="12">
        <v>-25.17</v>
      </c>
      <c r="L590" s="12">
        <f t="shared" si="115"/>
        <v>33.26</v>
      </c>
      <c r="M590" s="27"/>
      <c r="N590" s="27"/>
      <c r="P590" s="12">
        <v>32.26</v>
      </c>
      <c r="Q590" s="39">
        <v>59.97</v>
      </c>
      <c r="R590" s="12">
        <f t="shared" si="116"/>
        <v>25.17</v>
      </c>
      <c r="S590" s="12">
        <v>9.5154878646787093</v>
      </c>
      <c r="T590" s="20">
        <v>23.288217977466669</v>
      </c>
      <c r="Y590" s="20">
        <f t="shared" si="117"/>
        <v>0.55380487202602835</v>
      </c>
      <c r="Z590" s="20">
        <f t="shared" si="118"/>
        <v>0.54860468084722758</v>
      </c>
      <c r="AB590" s="20">
        <v>0.43442568988178698</v>
      </c>
      <c r="AC590" s="20">
        <v>9.1529000914016223E-2</v>
      </c>
      <c r="AE590" s="20">
        <f t="shared" si="119"/>
        <v>0.69380487202602836</v>
      </c>
      <c r="AF590" s="20">
        <f t="shared" si="120"/>
        <v>0.73200468084722758</v>
      </c>
    </row>
    <row r="591" spans="1:32" x14ac:dyDescent="0.2">
      <c r="A591" s="14" t="s">
        <v>669</v>
      </c>
      <c r="B591" s="20">
        <v>0.53844382031464788</v>
      </c>
      <c r="C591" s="20">
        <v>0.5343171090219041</v>
      </c>
      <c r="D591" s="27">
        <v>0.53432366112325136</v>
      </c>
      <c r="E591" s="27">
        <f t="shared" si="109"/>
        <v>30.61</v>
      </c>
      <c r="F591" s="27">
        <f t="shared" si="110"/>
        <v>-30.6099</v>
      </c>
      <c r="G591" s="27">
        <f t="shared" si="111"/>
        <v>-30.61</v>
      </c>
      <c r="H591" s="27">
        <f t="shared" si="113"/>
        <v>1000</v>
      </c>
      <c r="I591" s="27">
        <f t="shared" si="112"/>
        <v>1000</v>
      </c>
      <c r="J591" s="27">
        <f t="shared" si="114"/>
        <v>1000</v>
      </c>
      <c r="K591" s="12">
        <v>-25.17</v>
      </c>
      <c r="L591" s="12">
        <f t="shared" si="115"/>
        <v>31.61</v>
      </c>
      <c r="M591" s="27"/>
      <c r="N591" s="27"/>
      <c r="P591" s="12">
        <v>30.61</v>
      </c>
      <c r="Q591" s="39">
        <v>61.03</v>
      </c>
      <c r="R591" s="12">
        <f t="shared" si="116"/>
        <v>25.17</v>
      </c>
      <c r="S591" s="12">
        <v>9.4696378530079404</v>
      </c>
      <c r="T591" s="20">
        <v>23.176088853593171</v>
      </c>
      <c r="Y591" s="20">
        <f t="shared" si="117"/>
        <v>0.55113638458672676</v>
      </c>
      <c r="Z591" s="20">
        <f t="shared" si="118"/>
        <v>0.54596323519106704</v>
      </c>
      <c r="AB591" s="20">
        <v>0.42874067646047265</v>
      </c>
      <c r="AC591" s="20">
        <v>8.5323661123251349E-2</v>
      </c>
      <c r="AE591" s="20">
        <f t="shared" si="119"/>
        <v>0.69113638458672677</v>
      </c>
      <c r="AF591" s="20">
        <f t="shared" si="120"/>
        <v>0.72936323519106705</v>
      </c>
    </row>
    <row r="592" spans="1:32" x14ac:dyDescent="0.2">
      <c r="A592" s="14" t="s">
        <v>670</v>
      </c>
      <c r="B592" s="20">
        <v>0.54057427019378335</v>
      </c>
      <c r="C592" s="20">
        <v>0.53715620929408014</v>
      </c>
      <c r="D592" s="27">
        <v>0.5371623333375567</v>
      </c>
      <c r="E592" s="27">
        <f t="shared" si="109"/>
        <v>29.73</v>
      </c>
      <c r="F592" s="27">
        <f t="shared" si="110"/>
        <v>-29.729900000000001</v>
      </c>
      <c r="G592" s="27">
        <f t="shared" si="111"/>
        <v>-29.73</v>
      </c>
      <c r="H592" s="27">
        <f t="shared" si="113"/>
        <v>1000</v>
      </c>
      <c r="I592" s="27">
        <f t="shared" si="112"/>
        <v>1000</v>
      </c>
      <c r="J592" s="27">
        <f t="shared" si="114"/>
        <v>1000</v>
      </c>
      <c r="K592" s="12">
        <v>-25.17</v>
      </c>
      <c r="L592" s="12">
        <f t="shared" si="115"/>
        <v>30.73</v>
      </c>
      <c r="M592" s="27"/>
      <c r="N592" s="27"/>
      <c r="P592" s="12">
        <v>29.73</v>
      </c>
      <c r="Q592" s="39">
        <v>60.58</v>
      </c>
      <c r="R592" s="12">
        <f t="shared" si="116"/>
        <v>25.17</v>
      </c>
      <c r="S592" s="12">
        <v>9.50086821374774</v>
      </c>
      <c r="T592" s="20">
        <v>23.321380608546018</v>
      </c>
      <c r="Y592" s="20">
        <f t="shared" si="117"/>
        <v>0.55295400299776298</v>
      </c>
      <c r="Z592" s="20">
        <f t="shared" si="118"/>
        <v>0.54938589882865252</v>
      </c>
      <c r="AB592" s="20">
        <v>0.43087134089831403</v>
      </c>
      <c r="AC592" s="20">
        <v>8.8162333337556686E-2</v>
      </c>
      <c r="AE592" s="20">
        <f t="shared" si="119"/>
        <v>0.692954002997763</v>
      </c>
      <c r="AF592" s="20">
        <f t="shared" si="120"/>
        <v>0.73278589882865253</v>
      </c>
    </row>
    <row r="593" spans="1:32" x14ac:dyDescent="0.2">
      <c r="A593" s="14" t="s">
        <v>671</v>
      </c>
      <c r="B593" s="20">
        <v>0.54453453370728344</v>
      </c>
      <c r="C593" s="20">
        <v>0.54035789464549489</v>
      </c>
      <c r="D593" s="27">
        <v>0.54036336462122558</v>
      </c>
      <c r="E593" s="27">
        <f t="shared" si="109"/>
        <v>31.17</v>
      </c>
      <c r="F593" s="27">
        <f t="shared" si="110"/>
        <v>-31.169900000000002</v>
      </c>
      <c r="G593" s="27">
        <f t="shared" si="111"/>
        <v>-31.17</v>
      </c>
      <c r="H593" s="27">
        <f t="shared" si="113"/>
        <v>1000</v>
      </c>
      <c r="I593" s="27">
        <f t="shared" si="112"/>
        <v>1000</v>
      </c>
      <c r="J593" s="27">
        <f t="shared" si="114"/>
        <v>1000</v>
      </c>
      <c r="K593" s="12">
        <v>-25.17</v>
      </c>
      <c r="L593" s="12">
        <f t="shared" si="115"/>
        <v>32.17</v>
      </c>
      <c r="M593" s="27"/>
      <c r="N593" s="27"/>
      <c r="P593" s="12">
        <v>31.17</v>
      </c>
      <c r="Q593" s="39">
        <v>58.7</v>
      </c>
      <c r="R593" s="12">
        <f t="shared" si="116"/>
        <v>25.17</v>
      </c>
      <c r="S593" s="12">
        <v>9.6154932429246678</v>
      </c>
      <c r="T593" s="20">
        <v>23.578801487372289</v>
      </c>
      <c r="Y593" s="20">
        <f t="shared" si="117"/>
        <v>0.55962522159601724</v>
      </c>
      <c r="Z593" s="20">
        <f t="shared" si="118"/>
        <v>0.55545000812239687</v>
      </c>
      <c r="AB593" s="20">
        <v>0.43483182239688423</v>
      </c>
      <c r="AC593" s="20">
        <v>9.1363364621225573E-2</v>
      </c>
      <c r="AE593" s="20">
        <f t="shared" si="119"/>
        <v>0.69962522159601725</v>
      </c>
      <c r="AF593" s="20">
        <f t="shared" si="120"/>
        <v>0.73885000812239687</v>
      </c>
    </row>
    <row r="594" spans="1:32" x14ac:dyDescent="0.2">
      <c r="A594" s="14" t="s">
        <v>672</v>
      </c>
      <c r="B594" s="20">
        <v>0.56123218132124264</v>
      </c>
      <c r="C594" s="20">
        <v>0.55644011779232061</v>
      </c>
      <c r="D594" s="27">
        <v>0.5564446984210315</v>
      </c>
      <c r="E594" s="27">
        <f t="shared" si="109"/>
        <v>34.96</v>
      </c>
      <c r="F594" s="27">
        <f t="shared" si="110"/>
        <v>-34.959899999999998</v>
      </c>
      <c r="G594" s="27">
        <f t="shared" si="111"/>
        <v>-34.96</v>
      </c>
      <c r="H594" s="27">
        <f t="shared" si="113"/>
        <v>1000</v>
      </c>
      <c r="I594" s="27">
        <f t="shared" si="112"/>
        <v>1000</v>
      </c>
      <c r="J594" s="27">
        <f t="shared" si="114"/>
        <v>1000</v>
      </c>
      <c r="K594" s="12">
        <v>-25.17</v>
      </c>
      <c r="L594" s="12">
        <f t="shared" si="115"/>
        <v>35.96</v>
      </c>
      <c r="M594" s="27"/>
      <c r="N594" s="27"/>
      <c r="P594" s="12">
        <v>34.96</v>
      </c>
      <c r="Q594" s="39">
        <v>61.18</v>
      </c>
      <c r="R594" s="12">
        <f t="shared" si="116"/>
        <v>25.17</v>
      </c>
      <c r="S594" s="12">
        <v>10.017069541422385</v>
      </c>
      <c r="T594" s="20">
        <v>24.627446848630601</v>
      </c>
      <c r="Y594" s="20">
        <f t="shared" si="117"/>
        <v>0.58299710896121903</v>
      </c>
      <c r="Z594" s="20">
        <f t="shared" si="118"/>
        <v>0.58015313286520398</v>
      </c>
      <c r="AB594" s="20">
        <v>0.45152988639375324</v>
      </c>
      <c r="AC594" s="20">
        <v>0.10744469842103149</v>
      </c>
      <c r="AE594" s="20">
        <f t="shared" si="119"/>
        <v>0.72299710896121905</v>
      </c>
      <c r="AF594" s="20">
        <f t="shared" si="120"/>
        <v>0.76355313286520399</v>
      </c>
    </row>
    <row r="595" spans="1:32" x14ac:dyDescent="0.2">
      <c r="A595" s="14" t="s">
        <v>673</v>
      </c>
      <c r="B595" s="20">
        <v>0.56899134451712985</v>
      </c>
      <c r="C595" s="20">
        <v>0.5620906972286247</v>
      </c>
      <c r="D595" s="27">
        <v>0.56209394411198499</v>
      </c>
      <c r="E595" s="27">
        <f t="shared" si="109"/>
        <v>36.33</v>
      </c>
      <c r="F595" s="27">
        <f t="shared" si="110"/>
        <v>-36.329899999999995</v>
      </c>
      <c r="G595" s="27">
        <f t="shared" si="111"/>
        <v>-36.33</v>
      </c>
      <c r="H595" s="27">
        <f t="shared" si="113"/>
        <v>1000</v>
      </c>
      <c r="I595" s="27">
        <f t="shared" si="112"/>
        <v>1000</v>
      </c>
      <c r="J595" s="27">
        <f t="shared" si="114"/>
        <v>1000</v>
      </c>
      <c r="K595" s="12">
        <v>-25.17</v>
      </c>
      <c r="L595" s="12">
        <f t="shared" si="115"/>
        <v>37.33</v>
      </c>
      <c r="M595" s="27"/>
      <c r="N595" s="27"/>
      <c r="P595" s="12">
        <v>36.33</v>
      </c>
      <c r="Q595" s="39">
        <v>65.16</v>
      </c>
      <c r="R595" s="12">
        <f t="shared" si="116"/>
        <v>25.17</v>
      </c>
      <c r="S595" s="12">
        <v>10.367258924979719</v>
      </c>
      <c r="T595" s="20">
        <v>25.504582260970757</v>
      </c>
      <c r="Y595" s="20">
        <f t="shared" si="117"/>
        <v>0.60337825909286191</v>
      </c>
      <c r="Z595" s="20">
        <f t="shared" si="118"/>
        <v>0.60081596732562825</v>
      </c>
      <c r="AB595" s="20">
        <v>0.45928947955552923</v>
      </c>
      <c r="AC595" s="20">
        <v>0.11309394411198498</v>
      </c>
      <c r="AE595" s="20">
        <f t="shared" si="119"/>
        <v>0.74337825909286193</v>
      </c>
      <c r="AF595" s="20">
        <f t="shared" si="120"/>
        <v>0.78421596732562826</v>
      </c>
    </row>
    <row r="596" spans="1:32" x14ac:dyDescent="0.2">
      <c r="A596" s="14" t="s">
        <v>674</v>
      </c>
      <c r="B596" s="20">
        <v>0.57012152037579311</v>
      </c>
      <c r="C596" s="20">
        <v>0.5604112156589931</v>
      </c>
      <c r="D596" s="27">
        <v>0.56041385834926849</v>
      </c>
      <c r="E596" s="27">
        <f t="shared" si="109"/>
        <v>31.96</v>
      </c>
      <c r="F596" s="27">
        <f t="shared" si="110"/>
        <v>-31.959900000000001</v>
      </c>
      <c r="G596" s="27">
        <f t="shared" si="111"/>
        <v>-31.96</v>
      </c>
      <c r="H596" s="27">
        <f t="shared" si="113"/>
        <v>1000</v>
      </c>
      <c r="I596" s="27">
        <f t="shared" si="112"/>
        <v>1000</v>
      </c>
      <c r="J596" s="27">
        <f t="shared" si="114"/>
        <v>1000</v>
      </c>
      <c r="K596" s="12">
        <v>-25.17</v>
      </c>
      <c r="L596" s="12">
        <f t="shared" si="115"/>
        <v>32.96</v>
      </c>
      <c r="M596" s="27"/>
      <c r="N596" s="27"/>
      <c r="P596" s="12">
        <v>31.96</v>
      </c>
      <c r="Q596" s="39">
        <v>66.489999999999995</v>
      </c>
      <c r="R596" s="12">
        <f t="shared" si="116"/>
        <v>25.17</v>
      </c>
      <c r="S596" s="12">
        <v>10.595902150273112</v>
      </c>
      <c r="T596" s="20">
        <v>25.998902618179411</v>
      </c>
      <c r="Y596" s="20">
        <f t="shared" si="117"/>
        <v>0.61668537838342929</v>
      </c>
      <c r="Z596" s="20">
        <f t="shared" si="118"/>
        <v>0.61246075964357793</v>
      </c>
      <c r="AB596" s="20">
        <v>0.46041977654988586</v>
      </c>
      <c r="AC596" s="20">
        <v>0.11141385834926848</v>
      </c>
      <c r="AE596" s="20">
        <f t="shared" si="119"/>
        <v>0.75668537838342931</v>
      </c>
      <c r="AF596" s="20">
        <f t="shared" si="120"/>
        <v>0.79586075964357794</v>
      </c>
    </row>
    <row r="597" spans="1:32" x14ac:dyDescent="0.2">
      <c r="A597" s="14" t="s">
        <v>675</v>
      </c>
      <c r="B597" s="20">
        <v>0.55831573476624763</v>
      </c>
      <c r="C597" s="20">
        <v>0.54647817715588765</v>
      </c>
      <c r="D597" s="27">
        <v>0.54647974006105637</v>
      </c>
      <c r="E597" s="27">
        <f t="shared" si="109"/>
        <v>26.8</v>
      </c>
      <c r="F597" s="27">
        <f t="shared" si="110"/>
        <v>-26.799900000000001</v>
      </c>
      <c r="G597" s="27">
        <f t="shared" si="111"/>
        <v>-26.8</v>
      </c>
      <c r="H597" s="27">
        <f t="shared" si="113"/>
        <v>1000</v>
      </c>
      <c r="I597" s="27">
        <f t="shared" si="112"/>
        <v>1000</v>
      </c>
      <c r="J597" s="27">
        <f t="shared" si="114"/>
        <v>1000</v>
      </c>
      <c r="K597" s="12">
        <v>-25.17</v>
      </c>
      <c r="L597" s="12">
        <f t="shared" si="115"/>
        <v>27.8</v>
      </c>
      <c r="M597" s="27"/>
      <c r="N597" s="27"/>
      <c r="P597" s="12">
        <v>26.8</v>
      </c>
      <c r="Q597" s="39">
        <v>64.66</v>
      </c>
      <c r="R597" s="12">
        <f t="shared" si="116"/>
        <v>25.17</v>
      </c>
      <c r="S597" s="12">
        <v>10.595902150273112</v>
      </c>
      <c r="T597" s="20">
        <v>25.99227009196354</v>
      </c>
      <c r="Y597" s="20">
        <f t="shared" si="117"/>
        <v>0.61668537838342929</v>
      </c>
      <c r="Z597" s="20">
        <f t="shared" si="118"/>
        <v>0.61230451604729297</v>
      </c>
      <c r="AB597" s="20">
        <v>0.44861438327475767</v>
      </c>
      <c r="AC597" s="20">
        <v>9.7479740061056364E-2</v>
      </c>
      <c r="AE597" s="20">
        <f t="shared" si="119"/>
        <v>0.75668537838342931</v>
      </c>
      <c r="AF597" s="20">
        <f t="shared" si="120"/>
        <v>0.79570451604729298</v>
      </c>
    </row>
    <row r="598" spans="1:32" x14ac:dyDescent="0.2">
      <c r="A598" s="14" t="s">
        <v>676</v>
      </c>
      <c r="B598" s="20">
        <v>0.53934765040350652</v>
      </c>
      <c r="C598" s="20">
        <v>0.52650564830553437</v>
      </c>
      <c r="D598" s="27">
        <v>0.52650707810794228</v>
      </c>
      <c r="E598" s="27">
        <f t="shared" si="109"/>
        <v>25.32</v>
      </c>
      <c r="F598" s="27">
        <f t="shared" si="110"/>
        <v>-25.319900000000001</v>
      </c>
      <c r="G598" s="27">
        <f t="shared" si="111"/>
        <v>-25.32</v>
      </c>
      <c r="H598" s="27">
        <f t="shared" si="113"/>
        <v>1000</v>
      </c>
      <c r="I598" s="27">
        <f t="shared" si="112"/>
        <v>1000</v>
      </c>
      <c r="J598" s="27">
        <f t="shared" si="114"/>
        <v>1000</v>
      </c>
      <c r="K598" s="12">
        <v>-25.17</v>
      </c>
      <c r="L598" s="12">
        <f t="shared" si="115"/>
        <v>26.32</v>
      </c>
      <c r="M598" s="27"/>
      <c r="N598" s="27"/>
      <c r="P598" s="12">
        <v>25.32</v>
      </c>
      <c r="Q598" s="39">
        <v>61.05</v>
      </c>
      <c r="R598" s="12">
        <f t="shared" si="116"/>
        <v>25.17</v>
      </c>
      <c r="S598" s="12">
        <v>10.350648215170885</v>
      </c>
      <c r="T598" s="20">
        <v>25.365611121335679</v>
      </c>
      <c r="Y598" s="20">
        <f t="shared" si="117"/>
        <v>0.60241150971009094</v>
      </c>
      <c r="Z598" s="20">
        <f t="shared" si="118"/>
        <v>0.59754219954398669</v>
      </c>
      <c r="AB598" s="20">
        <v>0.42964633969292965</v>
      </c>
      <c r="AC598" s="20">
        <v>7.7507078107942273E-2</v>
      </c>
      <c r="AE598" s="20">
        <f t="shared" si="119"/>
        <v>0.74241150971009096</v>
      </c>
      <c r="AF598" s="20">
        <f t="shared" si="120"/>
        <v>0.78094219954398669</v>
      </c>
    </row>
    <row r="599" spans="1:32" x14ac:dyDescent="0.2">
      <c r="A599" s="14" t="s">
        <v>677</v>
      </c>
      <c r="B599" s="20">
        <v>0.4844590674754139</v>
      </c>
      <c r="C599" s="20">
        <v>0.47066575822431594</v>
      </c>
      <c r="D599" s="27">
        <v>0.47066716762824617</v>
      </c>
      <c r="E599" s="27">
        <f t="shared" si="109"/>
        <v>23.93</v>
      </c>
      <c r="F599" s="27">
        <f t="shared" si="110"/>
        <v>-23.9299</v>
      </c>
      <c r="G599" s="27">
        <f t="shared" si="111"/>
        <v>-23.93</v>
      </c>
      <c r="H599" s="27">
        <f t="shared" si="113"/>
        <v>1000</v>
      </c>
      <c r="I599" s="27">
        <f t="shared" si="112"/>
        <v>1000</v>
      </c>
      <c r="J599" s="27">
        <f t="shared" si="114"/>
        <v>1000</v>
      </c>
      <c r="K599" s="12">
        <v>-25.17</v>
      </c>
      <c r="L599" s="12">
        <f t="shared" si="115"/>
        <v>24.93</v>
      </c>
      <c r="M599" s="27"/>
      <c r="N599" s="27"/>
      <c r="P599" s="12">
        <v>23.93</v>
      </c>
      <c r="Q599" s="39">
        <v>53.4</v>
      </c>
      <c r="R599" s="12">
        <f t="shared" si="116"/>
        <v>25.17</v>
      </c>
      <c r="S599" s="12">
        <v>9.472406304642746</v>
      </c>
      <c r="T599" s="20">
        <v>23.16282380116143</v>
      </c>
      <c r="Y599" s="20">
        <f t="shared" si="117"/>
        <v>0.55129750948385525</v>
      </c>
      <c r="Z599" s="20">
        <f t="shared" si="118"/>
        <v>0.545650747998497</v>
      </c>
      <c r="AB599" s="20">
        <v>0.37475778947662458</v>
      </c>
      <c r="AC599" s="20">
        <v>2.1667167628246164E-2</v>
      </c>
      <c r="AE599" s="20">
        <f t="shared" si="119"/>
        <v>0.69129750948385527</v>
      </c>
      <c r="AF599" s="20">
        <f t="shared" si="120"/>
        <v>0.72905074799849701</v>
      </c>
    </row>
    <row r="600" spans="1:32" x14ac:dyDescent="0.2">
      <c r="A600" s="14" t="s">
        <v>678</v>
      </c>
      <c r="B600" s="20">
        <v>0.42223112198614837</v>
      </c>
      <c r="C600" s="20">
        <v>0.4122005040435755</v>
      </c>
      <c r="D600" s="27">
        <v>0.4122071127227222</v>
      </c>
      <c r="E600" s="27">
        <f t="shared" si="109"/>
        <v>18.11</v>
      </c>
      <c r="F600" s="27">
        <f t="shared" si="110"/>
        <v>-18.1099</v>
      </c>
      <c r="G600" s="27">
        <f t="shared" si="111"/>
        <v>-18.11</v>
      </c>
      <c r="H600" s="27">
        <f t="shared" si="113"/>
        <v>1000</v>
      </c>
      <c r="I600" s="27">
        <f t="shared" si="112"/>
        <v>1000</v>
      </c>
      <c r="J600" s="27">
        <f t="shared" si="114"/>
        <v>1000</v>
      </c>
      <c r="K600" s="12">
        <v>-25.17</v>
      </c>
      <c r="L600" s="12">
        <f t="shared" si="115"/>
        <v>19.11</v>
      </c>
      <c r="M600" s="27"/>
      <c r="N600" s="27"/>
      <c r="P600" s="12">
        <v>18.11</v>
      </c>
      <c r="Q600" s="39">
        <v>53.05</v>
      </c>
      <c r="R600" s="12">
        <f t="shared" si="116"/>
        <v>25.17</v>
      </c>
      <c r="S600" s="12">
        <v>7.9988916351515238</v>
      </c>
      <c r="T600" s="20">
        <v>19.468259506858249</v>
      </c>
      <c r="Y600" s="20">
        <f t="shared" si="117"/>
        <v>0.46553841708931981</v>
      </c>
      <c r="Z600" s="20">
        <f t="shared" si="118"/>
        <v>0.45861724172047635</v>
      </c>
      <c r="AB600" s="20">
        <v>0.31252779812711146</v>
      </c>
      <c r="AC600" s="20">
        <v>0</v>
      </c>
      <c r="AE600" s="20">
        <f t="shared" si="119"/>
        <v>0.60553841708931988</v>
      </c>
      <c r="AF600" s="20">
        <f t="shared" si="120"/>
        <v>0.64201724172047636</v>
      </c>
    </row>
    <row r="601" spans="1:32" x14ac:dyDescent="0.2">
      <c r="A601" s="14" t="s">
        <v>679</v>
      </c>
      <c r="B601" s="20">
        <v>0.35915925259570919</v>
      </c>
      <c r="C601" s="20">
        <v>0.36054624386553291</v>
      </c>
      <c r="D601" s="27">
        <v>0.36055433778797419</v>
      </c>
      <c r="E601" s="27">
        <f t="shared" si="109"/>
        <v>20.23</v>
      </c>
      <c r="F601" s="27">
        <f t="shared" si="110"/>
        <v>-20.229900000000001</v>
      </c>
      <c r="G601" s="27">
        <f t="shared" si="111"/>
        <v>-20.23</v>
      </c>
      <c r="H601" s="27">
        <f t="shared" si="113"/>
        <v>1000</v>
      </c>
      <c r="I601" s="27">
        <f t="shared" si="112"/>
        <v>1000</v>
      </c>
      <c r="J601" s="27">
        <f t="shared" si="114"/>
        <v>1000</v>
      </c>
      <c r="K601" s="12">
        <v>-25.17</v>
      </c>
      <c r="L601" s="12">
        <f t="shared" si="115"/>
        <v>21.23</v>
      </c>
      <c r="M601" s="27"/>
      <c r="N601" s="27"/>
      <c r="P601" s="12">
        <v>20.23</v>
      </c>
      <c r="Q601" s="39">
        <v>47.03</v>
      </c>
      <c r="R601" s="12">
        <f t="shared" si="116"/>
        <v>25.17</v>
      </c>
      <c r="S601" s="12">
        <v>5.8932615369623571</v>
      </c>
      <c r="T601" s="20">
        <v>14.38608479513649</v>
      </c>
      <c r="Y601" s="20">
        <f t="shared" si="117"/>
        <v>0.34298997568040646</v>
      </c>
      <c r="Z601" s="20">
        <f t="shared" si="118"/>
        <v>0.33889555075933475</v>
      </c>
      <c r="AB601" s="20">
        <v>0.2494558802798677</v>
      </c>
      <c r="AC601" s="20">
        <v>0</v>
      </c>
      <c r="AE601" s="20">
        <f t="shared" si="119"/>
        <v>0.48298997568040647</v>
      </c>
      <c r="AF601" s="20">
        <f t="shared" si="120"/>
        <v>0.52229555075933476</v>
      </c>
    </row>
    <row r="602" spans="1:32" x14ac:dyDescent="0.2">
      <c r="A602" s="14" t="s">
        <v>680</v>
      </c>
      <c r="B602" s="20">
        <v>0.26874153631761133</v>
      </c>
      <c r="C602" s="20">
        <v>0.27580580266382837</v>
      </c>
      <c r="D602" s="27">
        <v>0.27581491472023667</v>
      </c>
      <c r="E602" s="27">
        <f t="shared" si="109"/>
        <v>18.02</v>
      </c>
      <c r="F602" s="27">
        <f t="shared" si="110"/>
        <v>-18.0199</v>
      </c>
      <c r="G602" s="27">
        <f t="shared" si="111"/>
        <v>-18.02</v>
      </c>
      <c r="H602" s="27">
        <f t="shared" si="113"/>
        <v>1000</v>
      </c>
      <c r="I602" s="27">
        <f t="shared" si="112"/>
        <v>1000</v>
      </c>
      <c r="J602" s="27">
        <f t="shared" si="114"/>
        <v>1000</v>
      </c>
      <c r="K602" s="12">
        <v>-25.17</v>
      </c>
      <c r="L602" s="12">
        <f t="shared" si="115"/>
        <v>19.02</v>
      </c>
      <c r="M602" s="27"/>
      <c r="N602" s="27"/>
      <c r="P602" s="12">
        <v>18.02</v>
      </c>
      <c r="Q602" s="39">
        <v>47.07</v>
      </c>
      <c r="R602" s="12">
        <f t="shared" si="116"/>
        <v>25.17</v>
      </c>
      <c r="S602" s="12">
        <v>3.8946240133604082</v>
      </c>
      <c r="T602" s="20">
        <v>9.5691154604926396</v>
      </c>
      <c r="Y602" s="20">
        <f t="shared" si="117"/>
        <v>0.22666854122265062</v>
      </c>
      <c r="Z602" s="20">
        <f t="shared" si="118"/>
        <v>0.22542134989776072</v>
      </c>
      <c r="AB602" s="20">
        <v>0.1590379158468278</v>
      </c>
      <c r="AC602" s="20">
        <v>0</v>
      </c>
      <c r="AE602" s="20">
        <f t="shared" si="119"/>
        <v>0.36666854122265063</v>
      </c>
      <c r="AF602" s="20">
        <f t="shared" si="120"/>
        <v>0.40882134989776076</v>
      </c>
    </row>
    <row r="603" spans="1:32" x14ac:dyDescent="0.2">
      <c r="A603" s="14" t="s">
        <v>681</v>
      </c>
      <c r="B603" s="20">
        <v>0.28569894305030286</v>
      </c>
      <c r="C603" s="20">
        <v>0.29165040301119516</v>
      </c>
      <c r="D603" s="27">
        <v>0.29165989053507657</v>
      </c>
      <c r="E603" s="27">
        <f t="shared" si="109"/>
        <v>15.9</v>
      </c>
      <c r="F603" s="27">
        <f t="shared" si="110"/>
        <v>-15.899900000000001</v>
      </c>
      <c r="G603" s="27">
        <f t="shared" si="111"/>
        <v>-15.9</v>
      </c>
      <c r="H603" s="27">
        <f t="shared" si="113"/>
        <v>1000</v>
      </c>
      <c r="I603" s="27">
        <f t="shared" si="112"/>
        <v>1000</v>
      </c>
      <c r="J603" s="27">
        <f t="shared" si="114"/>
        <v>1000</v>
      </c>
      <c r="K603" s="12">
        <v>-25.17</v>
      </c>
      <c r="L603" s="12">
        <f t="shared" si="115"/>
        <v>16.899999999999999</v>
      </c>
      <c r="M603" s="27"/>
      <c r="N603" s="27"/>
      <c r="P603" s="12">
        <v>15.9</v>
      </c>
      <c r="Q603" s="39">
        <v>47</v>
      </c>
      <c r="R603" s="12">
        <f t="shared" si="116"/>
        <v>25.17</v>
      </c>
      <c r="S603" s="12">
        <v>4.2637751393149808</v>
      </c>
      <c r="T603" s="20">
        <v>10.44446181455355</v>
      </c>
      <c r="Y603" s="20">
        <f t="shared" si="117"/>
        <v>0.24815327169310866</v>
      </c>
      <c r="Z603" s="20">
        <f t="shared" si="118"/>
        <v>0.24604203919502782</v>
      </c>
      <c r="AB603" s="20">
        <v>0.17599515656949227</v>
      </c>
      <c r="AC603" s="20">
        <v>0</v>
      </c>
      <c r="AE603" s="20">
        <f t="shared" si="119"/>
        <v>0.38815327169310865</v>
      </c>
      <c r="AF603" s="20">
        <f t="shared" si="120"/>
        <v>0.42944203919502782</v>
      </c>
    </row>
    <row r="604" spans="1:32" x14ac:dyDescent="0.2">
      <c r="A604" s="14" t="s">
        <v>682</v>
      </c>
      <c r="B604" s="20">
        <v>0.29776822688495713</v>
      </c>
      <c r="C604" s="20">
        <v>0.30654519458276192</v>
      </c>
      <c r="D604" s="27">
        <v>0.30655544368146204</v>
      </c>
      <c r="E604" s="27">
        <f t="shared" si="109"/>
        <v>15.91</v>
      </c>
      <c r="F604" s="27">
        <f t="shared" si="110"/>
        <v>-15.9099</v>
      </c>
      <c r="G604" s="27">
        <f t="shared" si="111"/>
        <v>-15.91</v>
      </c>
      <c r="H604" s="27">
        <f t="shared" si="113"/>
        <v>1000</v>
      </c>
      <c r="I604" s="27">
        <f t="shared" si="112"/>
        <v>1000</v>
      </c>
      <c r="J604" s="27">
        <f t="shared" si="114"/>
        <v>1000</v>
      </c>
      <c r="K604" s="12">
        <v>-25.17</v>
      </c>
      <c r="L604" s="12">
        <f t="shared" si="115"/>
        <v>16.91</v>
      </c>
      <c r="M604" s="27"/>
      <c r="N604" s="27"/>
      <c r="P604" s="12">
        <v>15.91</v>
      </c>
      <c r="Q604" s="39">
        <v>46.24</v>
      </c>
      <c r="R604" s="12">
        <f t="shared" si="116"/>
        <v>25.17</v>
      </c>
      <c r="S604" s="12">
        <v>4.1551133790845016</v>
      </c>
      <c r="T604" s="20">
        <v>10.14117939703017</v>
      </c>
      <c r="Y604" s="20">
        <f t="shared" si="117"/>
        <v>0.24182911752735739</v>
      </c>
      <c r="Z604" s="20">
        <f t="shared" si="118"/>
        <v>0.23889756150107208</v>
      </c>
      <c r="AB604" s="20">
        <v>0.18806428004350056</v>
      </c>
      <c r="AC604" s="20">
        <v>0</v>
      </c>
      <c r="AE604" s="20">
        <f t="shared" si="119"/>
        <v>0.38182911752735738</v>
      </c>
      <c r="AF604" s="20">
        <f t="shared" si="120"/>
        <v>0.42229756150107212</v>
      </c>
    </row>
    <row r="605" spans="1:32" x14ac:dyDescent="0.2">
      <c r="A605" s="14" t="s">
        <v>683</v>
      </c>
      <c r="B605" s="20">
        <v>0.33856615343416169</v>
      </c>
      <c r="C605" s="20">
        <v>0.34876922924876802</v>
      </c>
      <c r="D605" s="27">
        <v>0.34878079496457692</v>
      </c>
      <c r="E605" s="27">
        <f t="shared" si="109"/>
        <v>17.100000000000001</v>
      </c>
      <c r="F605" s="27">
        <f t="shared" si="110"/>
        <v>-17.099900000000002</v>
      </c>
      <c r="G605" s="27">
        <f t="shared" si="111"/>
        <v>-17.100000000000001</v>
      </c>
      <c r="H605" s="27">
        <f t="shared" si="113"/>
        <v>1000</v>
      </c>
      <c r="I605" s="27">
        <f t="shared" si="112"/>
        <v>1000</v>
      </c>
      <c r="J605" s="27">
        <f t="shared" si="114"/>
        <v>1000</v>
      </c>
      <c r="K605" s="12">
        <v>-25.17</v>
      </c>
      <c r="L605" s="12">
        <f t="shared" si="115"/>
        <v>18.100000000000001</v>
      </c>
      <c r="M605" s="27"/>
      <c r="N605" s="27"/>
      <c r="P605" s="12">
        <v>17.100000000000001</v>
      </c>
      <c r="Q605" s="39">
        <v>44.14</v>
      </c>
      <c r="R605" s="12">
        <f t="shared" si="116"/>
        <v>25.17</v>
      </c>
      <c r="S605" s="12">
        <v>4.6427018205556871</v>
      </c>
      <c r="T605" s="20">
        <v>11.270758421244599</v>
      </c>
      <c r="Y605" s="20">
        <f t="shared" si="117"/>
        <v>0.27020694305458676</v>
      </c>
      <c r="Z605" s="20">
        <f t="shared" si="118"/>
        <v>0.26550725489497989</v>
      </c>
      <c r="AB605" s="20">
        <v>0.22886169820899022</v>
      </c>
      <c r="AC605" s="20">
        <v>0</v>
      </c>
      <c r="AE605" s="20">
        <f t="shared" si="119"/>
        <v>0.41020694305458677</v>
      </c>
      <c r="AF605" s="20">
        <f t="shared" si="120"/>
        <v>0.4489072548949799</v>
      </c>
    </row>
    <row r="606" spans="1:32" x14ac:dyDescent="0.2">
      <c r="A606" s="14" t="s">
        <v>684</v>
      </c>
      <c r="B606" s="20">
        <v>0.41680088153739175</v>
      </c>
      <c r="C606" s="20">
        <v>0.42500098824101679</v>
      </c>
      <c r="D606" s="27">
        <v>0.42501380882723794</v>
      </c>
      <c r="E606" s="27">
        <f t="shared" si="109"/>
        <v>21.8</v>
      </c>
      <c r="F606" s="27">
        <f t="shared" si="110"/>
        <v>-21.799900000000001</v>
      </c>
      <c r="G606" s="27">
        <f t="shared" si="111"/>
        <v>-21.8</v>
      </c>
      <c r="H606" s="27">
        <f t="shared" si="113"/>
        <v>1000</v>
      </c>
      <c r="I606" s="27">
        <f t="shared" si="112"/>
        <v>1000</v>
      </c>
      <c r="J606" s="27">
        <f t="shared" si="114"/>
        <v>1000</v>
      </c>
      <c r="K606" s="12">
        <v>-25.17</v>
      </c>
      <c r="L606" s="12">
        <f t="shared" si="115"/>
        <v>22.8</v>
      </c>
      <c r="M606" s="27"/>
      <c r="N606" s="27"/>
      <c r="P606" s="12">
        <v>21.8</v>
      </c>
      <c r="Q606" s="39">
        <v>44.75</v>
      </c>
      <c r="R606" s="12">
        <f t="shared" si="116"/>
        <v>25.17</v>
      </c>
      <c r="S606" s="12">
        <v>6.161736940333391</v>
      </c>
      <c r="T606" s="20">
        <v>14.99326683802156</v>
      </c>
      <c r="Y606" s="20">
        <f t="shared" si="117"/>
        <v>0.35861534229538999</v>
      </c>
      <c r="Z606" s="20">
        <f t="shared" si="118"/>
        <v>0.35319904582174944</v>
      </c>
      <c r="AB606" s="20">
        <v>0.30709564301546527</v>
      </c>
      <c r="AC606" s="20">
        <v>0</v>
      </c>
      <c r="AE606" s="20">
        <f t="shared" si="119"/>
        <v>0.49861534229539001</v>
      </c>
      <c r="AF606" s="20">
        <f t="shared" si="120"/>
        <v>0.53659904582174944</v>
      </c>
    </row>
    <row r="607" spans="1:32" x14ac:dyDescent="0.2">
      <c r="A607" s="14" t="s">
        <v>685</v>
      </c>
      <c r="B607" s="20">
        <v>0.54185991414865464</v>
      </c>
      <c r="C607" s="20">
        <v>0.54261916635711938</v>
      </c>
      <c r="D607" s="27">
        <v>0.54263086019207085</v>
      </c>
      <c r="E607" s="27">
        <f t="shared" si="109"/>
        <v>27.09</v>
      </c>
      <c r="F607" s="27">
        <f t="shared" si="110"/>
        <v>-27.0899</v>
      </c>
      <c r="G607" s="27">
        <f t="shared" si="111"/>
        <v>-27.09</v>
      </c>
      <c r="H607" s="27">
        <f t="shared" si="113"/>
        <v>1000</v>
      </c>
      <c r="I607" s="27">
        <f t="shared" si="112"/>
        <v>1000</v>
      </c>
      <c r="J607" s="27">
        <f t="shared" si="114"/>
        <v>1000</v>
      </c>
      <c r="K607" s="12">
        <v>-25.17</v>
      </c>
      <c r="L607" s="12">
        <f t="shared" si="115"/>
        <v>28.09</v>
      </c>
      <c r="M607" s="27"/>
      <c r="N607" s="27"/>
      <c r="P607" s="12">
        <v>27.09</v>
      </c>
      <c r="Q607" s="39">
        <v>46.98</v>
      </c>
      <c r="R607" s="12">
        <f t="shared" si="116"/>
        <v>25.17</v>
      </c>
      <c r="S607" s="12">
        <v>9.0361682344601171</v>
      </c>
      <c r="T607" s="20">
        <v>22.079372696696609</v>
      </c>
      <c r="Y607" s="20">
        <f t="shared" si="117"/>
        <v>0.52590829433629016</v>
      </c>
      <c r="Z607" s="20">
        <f t="shared" si="118"/>
        <v>0.52012769819049454</v>
      </c>
      <c r="AB607" s="20">
        <v>0.4321547157358594</v>
      </c>
      <c r="AC607" s="20">
        <v>9.3630860192070842E-2</v>
      </c>
      <c r="AE607" s="20">
        <f t="shared" si="119"/>
        <v>0.66590829433629017</v>
      </c>
      <c r="AF607" s="20">
        <f t="shared" si="120"/>
        <v>0.70352769819049454</v>
      </c>
    </row>
    <row r="608" spans="1:32" x14ac:dyDescent="0.2">
      <c r="A608" s="14" t="s">
        <v>686</v>
      </c>
      <c r="B608" s="20">
        <v>0.56974037085240636</v>
      </c>
      <c r="C608" s="20">
        <v>0.57346684831977257</v>
      </c>
      <c r="D608" s="27">
        <v>0.57347204724298628</v>
      </c>
      <c r="E608" s="27">
        <f t="shared" si="109"/>
        <v>34.130000000000003</v>
      </c>
      <c r="F608" s="27">
        <f t="shared" si="110"/>
        <v>-34.129899999999999</v>
      </c>
      <c r="G608" s="27">
        <f t="shared" si="111"/>
        <v>-34.130000000000003</v>
      </c>
      <c r="H608" s="27">
        <f t="shared" si="113"/>
        <v>1000</v>
      </c>
      <c r="I608" s="27">
        <f t="shared" si="112"/>
        <v>1000</v>
      </c>
      <c r="J608" s="27">
        <f t="shared" si="114"/>
        <v>1000</v>
      </c>
      <c r="K608" s="12">
        <v>-25.17</v>
      </c>
      <c r="L608" s="12">
        <f t="shared" si="115"/>
        <v>35.130000000000003</v>
      </c>
      <c r="M608" s="27"/>
      <c r="N608" s="27"/>
      <c r="P608" s="12">
        <v>34.130000000000003</v>
      </c>
      <c r="Q608" s="39">
        <v>52.86</v>
      </c>
      <c r="R608" s="12">
        <f t="shared" si="116"/>
        <v>25.17</v>
      </c>
      <c r="S608" s="12">
        <v>9.4440499943177283</v>
      </c>
      <c r="T608" s="20">
        <v>23.347807494608752</v>
      </c>
      <c r="Y608" s="20">
        <f t="shared" si="117"/>
        <v>0.54964716185754281</v>
      </c>
      <c r="Z608" s="20">
        <f t="shared" si="118"/>
        <v>0.55000844167019836</v>
      </c>
      <c r="AB608" s="20">
        <v>0.46003827044301482</v>
      </c>
      <c r="AC608" s="20">
        <v>0.12447204724298627</v>
      </c>
      <c r="AE608" s="20">
        <f t="shared" si="119"/>
        <v>0.68964716185754282</v>
      </c>
      <c r="AF608" s="20">
        <f t="shared" si="120"/>
        <v>0.73340844167019836</v>
      </c>
    </row>
    <row r="609" spans="1:32" x14ac:dyDescent="0.2">
      <c r="A609" s="14" t="s">
        <v>687</v>
      </c>
      <c r="B609" s="20">
        <v>0.56583314665466233</v>
      </c>
      <c r="C609" s="20">
        <v>0.57000407512685913</v>
      </c>
      <c r="D609" s="27">
        <v>0.57001146376585354</v>
      </c>
      <c r="E609" s="27">
        <f t="shared" si="109"/>
        <v>38.11</v>
      </c>
      <c r="F609" s="27">
        <f t="shared" si="110"/>
        <v>-38.109899999999996</v>
      </c>
      <c r="G609" s="27">
        <f t="shared" si="111"/>
        <v>-38.11</v>
      </c>
      <c r="H609" s="27">
        <f t="shared" si="113"/>
        <v>1000</v>
      </c>
      <c r="I609" s="27">
        <f t="shared" si="112"/>
        <v>1000</v>
      </c>
      <c r="J609" s="27">
        <f t="shared" si="114"/>
        <v>1000</v>
      </c>
      <c r="K609" s="12">
        <v>-25.17</v>
      </c>
      <c r="L609" s="12">
        <f t="shared" si="115"/>
        <v>39.11</v>
      </c>
      <c r="M609" s="27"/>
      <c r="N609" s="27"/>
      <c r="P609" s="12">
        <v>38.11</v>
      </c>
      <c r="Q609" s="39">
        <v>67.319999999999993</v>
      </c>
      <c r="R609" s="12">
        <f t="shared" si="116"/>
        <v>25.17</v>
      </c>
      <c r="S609" s="12">
        <v>9.2038549136488879</v>
      </c>
      <c r="T609" s="20">
        <v>22.614207181869521</v>
      </c>
      <c r="Y609" s="20">
        <f t="shared" si="117"/>
        <v>0.53566772036144672</v>
      </c>
      <c r="Z609" s="20">
        <f t="shared" si="118"/>
        <v>0.53272688900570753</v>
      </c>
      <c r="AB609" s="20">
        <v>0.45613019015230949</v>
      </c>
      <c r="AC609" s="20">
        <v>0.12101146376585353</v>
      </c>
      <c r="AE609" s="20">
        <f t="shared" si="119"/>
        <v>0.67566772036144673</v>
      </c>
      <c r="AF609" s="20">
        <f t="shared" si="120"/>
        <v>0.71612688900570753</v>
      </c>
    </row>
    <row r="610" spans="1:32" x14ac:dyDescent="0.2">
      <c r="A610" s="14" t="s">
        <v>688</v>
      </c>
      <c r="B610" s="20">
        <v>0.53286647221876959</v>
      </c>
      <c r="C610" s="20">
        <v>0.53310102816472549</v>
      </c>
      <c r="D610" s="27">
        <v>0.53310872279508426</v>
      </c>
      <c r="E610" s="27">
        <f t="shared" si="109"/>
        <v>32.31</v>
      </c>
      <c r="F610" s="27">
        <f t="shared" si="110"/>
        <v>-32.309899999999999</v>
      </c>
      <c r="G610" s="27">
        <f t="shared" si="111"/>
        <v>-32.31</v>
      </c>
      <c r="H610" s="27">
        <f t="shared" si="113"/>
        <v>1000</v>
      </c>
      <c r="I610" s="27">
        <f t="shared" si="112"/>
        <v>1000</v>
      </c>
      <c r="J610" s="27">
        <f t="shared" si="114"/>
        <v>1000</v>
      </c>
      <c r="K610" s="12">
        <v>-25.17</v>
      </c>
      <c r="L610" s="12">
        <f t="shared" si="115"/>
        <v>33.31</v>
      </c>
      <c r="M610" s="27"/>
      <c r="N610" s="27"/>
      <c r="P610" s="12">
        <v>32.31</v>
      </c>
      <c r="Q610" s="39">
        <v>68.38</v>
      </c>
      <c r="R610" s="12">
        <f t="shared" si="116"/>
        <v>25.17</v>
      </c>
      <c r="S610" s="12">
        <v>8.9448439517114871</v>
      </c>
      <c r="T610" s="20">
        <v>21.883281517062809</v>
      </c>
      <c r="Y610" s="20">
        <f t="shared" si="117"/>
        <v>0.52059318769754281</v>
      </c>
      <c r="Z610" s="20">
        <f t="shared" si="118"/>
        <v>0.51550834349688746</v>
      </c>
      <c r="AB610" s="20">
        <v>0.42316313725680432</v>
      </c>
      <c r="AC610" s="20">
        <v>8.4108722795084245E-2</v>
      </c>
      <c r="AE610" s="20">
        <f t="shared" si="119"/>
        <v>0.66059318769754283</v>
      </c>
      <c r="AF610" s="20">
        <f t="shared" si="120"/>
        <v>0.69890834349688746</v>
      </c>
    </row>
    <row r="611" spans="1:32" x14ac:dyDescent="0.2">
      <c r="A611" s="14" t="s">
        <v>689</v>
      </c>
      <c r="B611" s="20">
        <v>0.49990594385899639</v>
      </c>
      <c r="C611" s="20">
        <v>0.4980914490428035</v>
      </c>
      <c r="D611" s="27">
        <v>0.49809902479702872</v>
      </c>
      <c r="E611" s="27">
        <f t="shared" si="109"/>
        <v>29.99</v>
      </c>
      <c r="F611" s="27">
        <f t="shared" si="110"/>
        <v>-29.989899999999999</v>
      </c>
      <c r="G611" s="27">
        <f t="shared" si="111"/>
        <v>-29.99</v>
      </c>
      <c r="H611" s="27">
        <f t="shared" si="113"/>
        <v>1000</v>
      </c>
      <c r="I611" s="27">
        <f t="shared" si="112"/>
        <v>1000</v>
      </c>
      <c r="J611" s="27">
        <f t="shared" si="114"/>
        <v>1000</v>
      </c>
      <c r="K611" s="12">
        <v>-25.17</v>
      </c>
      <c r="L611" s="12">
        <f t="shared" si="115"/>
        <v>30.99</v>
      </c>
      <c r="M611" s="27"/>
      <c r="N611" s="27"/>
      <c r="P611" s="12">
        <v>29.99</v>
      </c>
      <c r="Q611" s="39">
        <v>67.78</v>
      </c>
      <c r="R611" s="12">
        <f t="shared" si="116"/>
        <v>25.17</v>
      </c>
      <c r="S611" s="12">
        <v>8.4797634283859722</v>
      </c>
      <c r="T611" s="20">
        <v>20.629233853242759</v>
      </c>
      <c r="Y611" s="20">
        <f t="shared" si="117"/>
        <v>0.4935253312339602</v>
      </c>
      <c r="Z611" s="20">
        <f t="shared" si="118"/>
        <v>0.4859665202864174</v>
      </c>
      <c r="AB611" s="20">
        <v>0.39020256656281821</v>
      </c>
      <c r="AC611" s="20">
        <v>4.9099024797028712E-2</v>
      </c>
      <c r="AE611" s="20">
        <f t="shared" si="119"/>
        <v>0.63352533123396015</v>
      </c>
      <c r="AF611" s="20">
        <f t="shared" si="120"/>
        <v>0.66936652028641741</v>
      </c>
    </row>
    <row r="612" spans="1:32" x14ac:dyDescent="0.2">
      <c r="A612" s="14" t="s">
        <v>690</v>
      </c>
      <c r="B612" s="20">
        <v>0.47319584169934115</v>
      </c>
      <c r="C612" s="20">
        <v>0.47023565293329495</v>
      </c>
      <c r="D612" s="27">
        <v>0.47024320318503687</v>
      </c>
      <c r="E612" s="27">
        <f t="shared" si="109"/>
        <v>29.55</v>
      </c>
      <c r="F612" s="27">
        <f t="shared" si="110"/>
        <v>-29.549900000000001</v>
      </c>
      <c r="G612" s="27">
        <f t="shared" si="111"/>
        <v>-29.55</v>
      </c>
      <c r="H612" s="27">
        <f t="shared" si="113"/>
        <v>1000</v>
      </c>
      <c r="I612" s="27">
        <f t="shared" si="112"/>
        <v>1000</v>
      </c>
      <c r="J612" s="27">
        <f t="shared" si="114"/>
        <v>1000</v>
      </c>
      <c r="K612" s="12">
        <v>-25.17</v>
      </c>
      <c r="L612" s="12">
        <f t="shared" si="115"/>
        <v>30.55</v>
      </c>
      <c r="M612" s="27"/>
      <c r="N612" s="27"/>
      <c r="P612" s="12">
        <v>29.55</v>
      </c>
      <c r="Q612" s="39">
        <v>67.459999999999994</v>
      </c>
      <c r="R612" s="12">
        <f t="shared" si="116"/>
        <v>25.17</v>
      </c>
      <c r="S612" s="12">
        <v>8.1410537300142796</v>
      </c>
      <c r="T612" s="20">
        <v>19.796304531643148</v>
      </c>
      <c r="Y612" s="20">
        <f t="shared" si="117"/>
        <v>0.47381230297641819</v>
      </c>
      <c r="Z612" s="20">
        <f t="shared" si="118"/>
        <v>0.46634505654511316</v>
      </c>
      <c r="AB612" s="20">
        <v>0.36349243299275696</v>
      </c>
      <c r="AC612" s="20">
        <v>2.1243203185036863E-2</v>
      </c>
      <c r="AE612" s="20">
        <f t="shared" si="119"/>
        <v>0.6138123029764182</v>
      </c>
      <c r="AF612" s="20">
        <f t="shared" si="120"/>
        <v>0.64974505654511316</v>
      </c>
    </row>
    <row r="613" spans="1:32" x14ac:dyDescent="0.2">
      <c r="A613" s="14" t="s">
        <v>691</v>
      </c>
      <c r="B613" s="20">
        <v>0.4523011498077773</v>
      </c>
      <c r="C613" s="20">
        <v>0.44942984283540083</v>
      </c>
      <c r="D613" s="27">
        <v>0.44943730300217249</v>
      </c>
      <c r="E613" s="27">
        <f t="shared" si="109"/>
        <v>28.52</v>
      </c>
      <c r="F613" s="27">
        <f t="shared" si="110"/>
        <v>-28.5199</v>
      </c>
      <c r="G613" s="27">
        <f t="shared" si="111"/>
        <v>-28.52</v>
      </c>
      <c r="H613" s="27">
        <f t="shared" si="113"/>
        <v>1000</v>
      </c>
      <c r="I613" s="27">
        <f t="shared" si="112"/>
        <v>1000</v>
      </c>
      <c r="J613" s="27">
        <f t="shared" si="114"/>
        <v>1000</v>
      </c>
      <c r="K613" s="12">
        <v>-25.17</v>
      </c>
      <c r="L613" s="12">
        <f t="shared" si="115"/>
        <v>29.52</v>
      </c>
      <c r="M613" s="27"/>
      <c r="N613" s="27"/>
      <c r="P613" s="12">
        <v>28.52</v>
      </c>
      <c r="Q613" s="39">
        <v>67.540000000000006</v>
      </c>
      <c r="R613" s="12">
        <f t="shared" si="116"/>
        <v>25.17</v>
      </c>
      <c r="S613" s="12">
        <v>7.8100917474590492</v>
      </c>
      <c r="T613" s="20">
        <v>19.016329119466612</v>
      </c>
      <c r="Y613" s="20">
        <f t="shared" si="117"/>
        <v>0.45455019461150264</v>
      </c>
      <c r="Z613" s="20">
        <f t="shared" si="118"/>
        <v>0.44797103743897881</v>
      </c>
      <c r="AB613" s="20">
        <v>0.34259771740556955</v>
      </c>
      <c r="AC613" s="20">
        <v>4.3730300217248441E-4</v>
      </c>
      <c r="AE613" s="20">
        <f t="shared" si="119"/>
        <v>0.5945501946115026</v>
      </c>
      <c r="AF613" s="20">
        <f t="shared" si="120"/>
        <v>0.63137103743897882</v>
      </c>
    </row>
    <row r="614" spans="1:32" x14ac:dyDescent="0.2">
      <c r="A614" s="14" t="s">
        <v>692</v>
      </c>
      <c r="B614" s="20">
        <v>0.43956751272050687</v>
      </c>
      <c r="C614" s="20">
        <v>0.43615702039846022</v>
      </c>
      <c r="D614" s="27">
        <v>0.4361637420024046</v>
      </c>
      <c r="E614" s="27">
        <f t="shared" si="109"/>
        <v>29.33</v>
      </c>
      <c r="F614" s="27">
        <f t="shared" si="110"/>
        <v>-29.329899999999999</v>
      </c>
      <c r="G614" s="27">
        <f t="shared" si="111"/>
        <v>-29.33</v>
      </c>
      <c r="H614" s="27">
        <f t="shared" si="113"/>
        <v>1000</v>
      </c>
      <c r="I614" s="27">
        <f t="shared" si="112"/>
        <v>1000</v>
      </c>
      <c r="J614" s="27">
        <f t="shared" si="114"/>
        <v>1000</v>
      </c>
      <c r="K614" s="12">
        <v>-25.17</v>
      </c>
      <c r="L614" s="12">
        <f t="shared" si="115"/>
        <v>30.33</v>
      </c>
      <c r="M614" s="27"/>
      <c r="N614" s="27"/>
      <c r="P614" s="12">
        <v>29.33</v>
      </c>
      <c r="Q614" s="39">
        <v>66.25</v>
      </c>
      <c r="R614" s="12">
        <f t="shared" si="116"/>
        <v>25.17</v>
      </c>
      <c r="S614" s="12">
        <v>7.6545721050883131</v>
      </c>
      <c r="T614" s="20">
        <v>18.644206619693183</v>
      </c>
      <c r="Y614" s="20">
        <f t="shared" si="117"/>
        <v>0.44549889457670749</v>
      </c>
      <c r="Z614" s="20">
        <f t="shared" si="118"/>
        <v>0.43920488171930094</v>
      </c>
      <c r="AB614" s="20">
        <v>0.32986440284548518</v>
      </c>
      <c r="AC614" s="20">
        <v>0</v>
      </c>
      <c r="AE614" s="20">
        <f t="shared" si="119"/>
        <v>0.58549889457670745</v>
      </c>
      <c r="AF614" s="20">
        <f t="shared" si="120"/>
        <v>0.62260488171930095</v>
      </c>
    </row>
    <row r="615" spans="1:32" x14ac:dyDescent="0.2">
      <c r="A615" s="14" t="s">
        <v>693</v>
      </c>
      <c r="B615" s="20">
        <v>0.43286569075296361</v>
      </c>
      <c r="C615" s="20">
        <v>0.43007551448592107</v>
      </c>
      <c r="D615" s="27">
        <v>0.43008201786596184</v>
      </c>
      <c r="E615" s="27">
        <f t="shared" si="109"/>
        <v>27.97</v>
      </c>
      <c r="F615" s="27">
        <f t="shared" si="110"/>
        <v>-27.969899999999999</v>
      </c>
      <c r="G615" s="27">
        <f t="shared" si="111"/>
        <v>-27.97</v>
      </c>
      <c r="H615" s="27">
        <f t="shared" si="113"/>
        <v>1000</v>
      </c>
      <c r="I615" s="27">
        <f t="shared" si="112"/>
        <v>1000</v>
      </c>
      <c r="J615" s="27">
        <f t="shared" si="114"/>
        <v>1000</v>
      </c>
      <c r="K615" s="12">
        <v>-25.17</v>
      </c>
      <c r="L615" s="12">
        <f t="shared" si="115"/>
        <v>28.97</v>
      </c>
      <c r="M615" s="27"/>
      <c r="N615" s="27"/>
      <c r="P615" s="12">
        <v>27.97</v>
      </c>
      <c r="Q615" s="39">
        <v>65.41</v>
      </c>
      <c r="R615" s="12">
        <f t="shared" si="116"/>
        <v>25.17</v>
      </c>
      <c r="S615" s="12">
        <v>7.5304149132249103</v>
      </c>
      <c r="T615" s="20">
        <v>18.392594692549451</v>
      </c>
      <c r="Y615" s="20">
        <f t="shared" si="117"/>
        <v>0.43827290062570323</v>
      </c>
      <c r="Z615" s="20">
        <f t="shared" si="118"/>
        <v>0.43327761493050654</v>
      </c>
      <c r="AB615" s="20">
        <v>0.32316264237644676</v>
      </c>
      <c r="AC615" s="20">
        <v>0</v>
      </c>
      <c r="AE615" s="20">
        <f t="shared" si="119"/>
        <v>0.57827290062570325</v>
      </c>
      <c r="AF615" s="20">
        <f t="shared" si="120"/>
        <v>0.61667761493050655</v>
      </c>
    </row>
    <row r="616" spans="1:32" x14ac:dyDescent="0.2">
      <c r="A616" s="14" t="s">
        <v>694</v>
      </c>
      <c r="B616" s="20">
        <v>0.43054959482619465</v>
      </c>
      <c r="C616" s="20">
        <v>0.42671909369628769</v>
      </c>
      <c r="D616" s="27">
        <v>0.42672466035821655</v>
      </c>
      <c r="E616" s="27">
        <f t="shared" si="109"/>
        <v>30.09</v>
      </c>
      <c r="F616" s="27">
        <f t="shared" si="110"/>
        <v>-30.0899</v>
      </c>
      <c r="G616" s="27">
        <f t="shared" si="111"/>
        <v>-30.09</v>
      </c>
      <c r="H616" s="27">
        <f t="shared" si="113"/>
        <v>1000</v>
      </c>
      <c r="I616" s="27">
        <f t="shared" si="112"/>
        <v>1000</v>
      </c>
      <c r="J616" s="27">
        <f t="shared" si="114"/>
        <v>1000</v>
      </c>
      <c r="K616" s="12">
        <v>-25.17</v>
      </c>
      <c r="L616" s="12">
        <f t="shared" si="115"/>
        <v>31.09</v>
      </c>
      <c r="M616" s="27"/>
      <c r="N616" s="27"/>
      <c r="P616" s="12">
        <v>30.09</v>
      </c>
      <c r="Q616" s="39">
        <v>64.37</v>
      </c>
      <c r="R616" s="12">
        <f t="shared" si="116"/>
        <v>25.17</v>
      </c>
      <c r="S616" s="12">
        <v>7.5739523457295501</v>
      </c>
      <c r="T616" s="20">
        <v>18.483953662534908</v>
      </c>
      <c r="Y616" s="20">
        <f t="shared" si="117"/>
        <v>0.44080679511219345</v>
      </c>
      <c r="Z616" s="20">
        <f t="shared" si="118"/>
        <v>0.43542977438813008</v>
      </c>
      <c r="AB616" s="20">
        <v>0.32084687865943701</v>
      </c>
      <c r="AC616" s="20">
        <v>0</v>
      </c>
      <c r="AE616" s="20">
        <f t="shared" si="119"/>
        <v>0.58080679511219346</v>
      </c>
      <c r="AF616" s="20">
        <f t="shared" si="120"/>
        <v>0.61882977438813014</v>
      </c>
    </row>
    <row r="617" spans="1:32" x14ac:dyDescent="0.2">
      <c r="A617" s="14" t="s">
        <v>695</v>
      </c>
      <c r="B617" s="20">
        <v>0.43548906345919114</v>
      </c>
      <c r="C617" s="20">
        <v>0.43111590803873456</v>
      </c>
      <c r="D617" s="27">
        <v>0.43112068132764947</v>
      </c>
      <c r="E617" s="27">
        <f t="shared" si="109"/>
        <v>30.62</v>
      </c>
      <c r="F617" s="27">
        <f t="shared" si="110"/>
        <v>-30.619900000000001</v>
      </c>
      <c r="G617" s="27">
        <f t="shared" si="111"/>
        <v>-30.62</v>
      </c>
      <c r="H617" s="27">
        <f t="shared" si="113"/>
        <v>1000</v>
      </c>
      <c r="I617" s="27">
        <f t="shared" si="112"/>
        <v>1000</v>
      </c>
      <c r="J617" s="27">
        <f t="shared" si="114"/>
        <v>1000</v>
      </c>
      <c r="K617" s="12">
        <v>-25.17</v>
      </c>
      <c r="L617" s="12">
        <f t="shared" si="115"/>
        <v>31.62</v>
      </c>
      <c r="M617" s="27"/>
      <c r="N617" s="27"/>
      <c r="P617" s="12">
        <v>30.62</v>
      </c>
      <c r="Q617" s="39">
        <v>63.41</v>
      </c>
      <c r="R617" s="12">
        <f t="shared" si="116"/>
        <v>25.17</v>
      </c>
      <c r="S617" s="12">
        <v>7.7606486449868815</v>
      </c>
      <c r="T617" s="20">
        <v>18.996430974740818</v>
      </c>
      <c r="Y617" s="20">
        <f t="shared" si="117"/>
        <v>0.45167258797413729</v>
      </c>
      <c r="Z617" s="20">
        <f t="shared" si="118"/>
        <v>0.44750229331491964</v>
      </c>
      <c r="AB617" s="20">
        <v>0.32578665544499102</v>
      </c>
      <c r="AC617" s="20">
        <v>0</v>
      </c>
      <c r="AE617" s="20">
        <f t="shared" si="119"/>
        <v>0.59167258797413735</v>
      </c>
      <c r="AF617" s="20">
        <f t="shared" si="120"/>
        <v>0.63090229331491965</v>
      </c>
    </row>
    <row r="618" spans="1:32" x14ac:dyDescent="0.2">
      <c r="A618" s="14" t="s">
        <v>696</v>
      </c>
      <c r="B618" s="20">
        <v>0.45083117086005087</v>
      </c>
      <c r="C618" s="20">
        <v>0.44507659945297617</v>
      </c>
      <c r="D618" s="27">
        <v>0.44508054287309756</v>
      </c>
      <c r="E618" s="27">
        <f t="shared" si="109"/>
        <v>32.869999999999997</v>
      </c>
      <c r="F618" s="27">
        <f t="shared" si="110"/>
        <v>-32.869899999999994</v>
      </c>
      <c r="G618" s="27">
        <f t="shared" si="111"/>
        <v>-32.869999999999997</v>
      </c>
      <c r="H618" s="27">
        <f t="shared" si="113"/>
        <v>1000</v>
      </c>
      <c r="I618" s="27">
        <f t="shared" si="112"/>
        <v>1000</v>
      </c>
      <c r="J618" s="27">
        <f t="shared" si="114"/>
        <v>1000</v>
      </c>
      <c r="K618" s="12">
        <v>-25.17</v>
      </c>
      <c r="L618" s="12">
        <f t="shared" si="115"/>
        <v>33.869999999999997</v>
      </c>
      <c r="M618" s="27"/>
      <c r="N618" s="27"/>
      <c r="P618" s="12">
        <v>32.869999999999997</v>
      </c>
      <c r="Q618" s="39">
        <v>63.83</v>
      </c>
      <c r="R618" s="12">
        <f t="shared" si="116"/>
        <v>25.17</v>
      </c>
      <c r="S618" s="12">
        <v>8.1631900609184562</v>
      </c>
      <c r="T618" s="20">
        <v>19.99490864444099</v>
      </c>
      <c r="Y618" s="20">
        <f t="shared" si="117"/>
        <v>0.47510064552677961</v>
      </c>
      <c r="Z618" s="20">
        <f t="shared" si="118"/>
        <v>0.47102360885091132</v>
      </c>
      <c r="AB618" s="20">
        <v>0.34112907959836059</v>
      </c>
      <c r="AC618" s="20">
        <v>0</v>
      </c>
      <c r="AE618" s="20">
        <f t="shared" si="119"/>
        <v>0.61510064552677957</v>
      </c>
      <c r="AF618" s="20">
        <f t="shared" si="120"/>
        <v>0.65442360885091133</v>
      </c>
    </row>
    <row r="619" spans="1:32" x14ac:dyDescent="0.2">
      <c r="A619" s="14" t="s">
        <v>697</v>
      </c>
      <c r="B619" s="20">
        <v>0.45810088915568675</v>
      </c>
      <c r="C619" s="20">
        <v>0.44996659211388801</v>
      </c>
      <c r="D619" s="27">
        <v>0.44996874919196533</v>
      </c>
      <c r="E619" s="27">
        <f t="shared" si="109"/>
        <v>29.27</v>
      </c>
      <c r="F619" s="27">
        <f t="shared" si="110"/>
        <v>-29.2699</v>
      </c>
      <c r="G619" s="27">
        <f t="shared" si="111"/>
        <v>-29.27</v>
      </c>
      <c r="H619" s="27">
        <f t="shared" si="113"/>
        <v>1000</v>
      </c>
      <c r="I619" s="27">
        <f t="shared" si="112"/>
        <v>1000</v>
      </c>
      <c r="J619" s="27">
        <f t="shared" si="114"/>
        <v>1000</v>
      </c>
      <c r="K619" s="12">
        <v>-25.17</v>
      </c>
      <c r="L619" s="12">
        <f t="shared" si="115"/>
        <v>30.27</v>
      </c>
      <c r="M619" s="27"/>
      <c r="N619" s="27"/>
      <c r="P619" s="12">
        <v>29.27</v>
      </c>
      <c r="Q619" s="39">
        <v>67.17</v>
      </c>
      <c r="R619" s="12">
        <f t="shared" si="116"/>
        <v>25.17</v>
      </c>
      <c r="S619" s="12">
        <v>8.5690519264856704</v>
      </c>
      <c r="T619" s="20">
        <v>21.04767754753059</v>
      </c>
      <c r="Y619" s="20">
        <f t="shared" si="117"/>
        <v>0.49872195446197681</v>
      </c>
      <c r="Z619" s="20">
        <f t="shared" si="118"/>
        <v>0.4958238725999104</v>
      </c>
      <c r="AB619" s="20">
        <v>0.34839946904328384</v>
      </c>
      <c r="AC619" s="20">
        <v>9.687491919653235E-4</v>
      </c>
      <c r="AE619" s="20">
        <f t="shared" si="119"/>
        <v>0.63872195446197688</v>
      </c>
      <c r="AF619" s="20">
        <f t="shared" si="120"/>
        <v>0.67922387259991046</v>
      </c>
    </row>
    <row r="620" spans="1:32" x14ac:dyDescent="0.2">
      <c r="A620" s="14" t="s">
        <v>698</v>
      </c>
      <c r="B620" s="20">
        <v>0.46988456512558396</v>
      </c>
      <c r="C620" s="20">
        <v>0.4592172191449298</v>
      </c>
      <c r="D620" s="27">
        <v>0.45921920200456007</v>
      </c>
      <c r="E620" s="27">
        <f t="shared" si="109"/>
        <v>24.94</v>
      </c>
      <c r="F620" s="27">
        <f t="shared" si="110"/>
        <v>-24.939900000000002</v>
      </c>
      <c r="G620" s="27">
        <f t="shared" si="111"/>
        <v>-24.94</v>
      </c>
      <c r="H620" s="27">
        <f t="shared" si="113"/>
        <v>1000</v>
      </c>
      <c r="I620" s="27">
        <f t="shared" si="112"/>
        <v>1000</v>
      </c>
      <c r="J620" s="27">
        <f t="shared" si="114"/>
        <v>1000</v>
      </c>
      <c r="K620" s="12">
        <v>-25.17</v>
      </c>
      <c r="L620" s="12">
        <f t="shared" si="115"/>
        <v>25.94</v>
      </c>
      <c r="M620" s="27"/>
      <c r="N620" s="27"/>
      <c r="P620" s="12">
        <v>24.94</v>
      </c>
      <c r="Q620" s="39">
        <v>69.97</v>
      </c>
      <c r="R620" s="12">
        <f t="shared" si="116"/>
        <v>25.17</v>
      </c>
      <c r="S620" s="12">
        <v>8.9527774611486937</v>
      </c>
      <c r="T620" s="20">
        <v>21.923023901591471</v>
      </c>
      <c r="Y620" s="20">
        <f t="shared" si="117"/>
        <v>0.52105492084681182</v>
      </c>
      <c r="Z620" s="20">
        <f t="shared" si="118"/>
        <v>0.5164445618971768</v>
      </c>
      <c r="AB620" s="20">
        <v>0.360183091939352</v>
      </c>
      <c r="AC620" s="20">
        <v>1.0219202004560057E-2</v>
      </c>
      <c r="AE620" s="20">
        <f t="shared" si="119"/>
        <v>0.66105492084681183</v>
      </c>
      <c r="AF620" s="20">
        <f t="shared" si="120"/>
        <v>0.69984456189717681</v>
      </c>
    </row>
    <row r="621" spans="1:32" x14ac:dyDescent="0.2">
      <c r="A621" s="14" t="s">
        <v>699</v>
      </c>
      <c r="B621" s="20">
        <v>0.4754913418967211</v>
      </c>
      <c r="C621" s="20">
        <v>0.46306470934143806</v>
      </c>
      <c r="D621" s="27">
        <v>0.46306655663170659</v>
      </c>
      <c r="E621" s="27">
        <f t="shared" si="109"/>
        <v>23.17</v>
      </c>
      <c r="F621" s="27">
        <f t="shared" si="110"/>
        <v>-23.169900000000002</v>
      </c>
      <c r="G621" s="27">
        <f t="shared" si="111"/>
        <v>-23.17</v>
      </c>
      <c r="H621" s="27">
        <f t="shared" si="113"/>
        <v>1000</v>
      </c>
      <c r="I621" s="27">
        <f t="shared" si="112"/>
        <v>1000</v>
      </c>
      <c r="J621" s="27">
        <f t="shared" si="114"/>
        <v>1000</v>
      </c>
      <c r="K621" s="12">
        <v>-25.17</v>
      </c>
      <c r="L621" s="12">
        <f t="shared" si="115"/>
        <v>24.17</v>
      </c>
      <c r="M621" s="27"/>
      <c r="N621" s="27"/>
      <c r="P621" s="12">
        <v>23.17</v>
      </c>
      <c r="Q621" s="39">
        <v>67.55</v>
      </c>
      <c r="R621" s="12">
        <f t="shared" si="116"/>
        <v>25.17</v>
      </c>
      <c r="S621" s="12">
        <v>9.1955577621494466</v>
      </c>
      <c r="T621" s="20">
        <v>22.492467095119302</v>
      </c>
      <c r="Y621" s="20">
        <f t="shared" si="117"/>
        <v>0.5351848231112295</v>
      </c>
      <c r="Z621" s="20">
        <f t="shared" si="118"/>
        <v>0.52985903619264396</v>
      </c>
      <c r="AB621" s="20">
        <v>0.36578986126859098</v>
      </c>
      <c r="AC621" s="20">
        <v>1.4066556631706584E-2</v>
      </c>
      <c r="AE621" s="20">
        <f t="shared" si="119"/>
        <v>0.67518482311122952</v>
      </c>
      <c r="AF621" s="20">
        <f t="shared" si="120"/>
        <v>0.71325903619264397</v>
      </c>
    </row>
    <row r="622" spans="1:32" x14ac:dyDescent="0.2">
      <c r="A622" s="14" t="s">
        <v>700</v>
      </c>
      <c r="B622" s="20">
        <v>0.46072785706415764</v>
      </c>
      <c r="C622" s="20">
        <v>0.44601518690099606</v>
      </c>
      <c r="D622" s="27">
        <v>0.44601693139061088</v>
      </c>
      <c r="E622" s="27">
        <f t="shared" si="109"/>
        <v>21.66</v>
      </c>
      <c r="F622" s="27">
        <f t="shared" si="110"/>
        <v>-21.6599</v>
      </c>
      <c r="G622" s="27">
        <f t="shared" si="111"/>
        <v>-21.66</v>
      </c>
      <c r="H622" s="27">
        <f t="shared" si="113"/>
        <v>1000</v>
      </c>
      <c r="I622" s="27">
        <f t="shared" si="112"/>
        <v>1000</v>
      </c>
      <c r="J622" s="27">
        <f t="shared" si="114"/>
        <v>1000</v>
      </c>
      <c r="K622" s="12">
        <v>-25.17</v>
      </c>
      <c r="L622" s="12">
        <f t="shared" si="115"/>
        <v>22.66</v>
      </c>
      <c r="M622" s="27"/>
      <c r="N622" s="27"/>
      <c r="P622" s="12">
        <v>21.66</v>
      </c>
      <c r="Q622" s="39">
        <v>61.31</v>
      </c>
      <c r="R622" s="12">
        <f t="shared" si="116"/>
        <v>25.17</v>
      </c>
      <c r="S622" s="12">
        <v>9.1252709389390585</v>
      </c>
      <c r="T622" s="20">
        <v>22.271344094585878</v>
      </c>
      <c r="Y622" s="20">
        <f t="shared" si="117"/>
        <v>0.53109410430766357</v>
      </c>
      <c r="Z622" s="20">
        <f t="shared" si="118"/>
        <v>0.52465000245494031</v>
      </c>
      <c r="AB622" s="20">
        <v>0.35102635500325025</v>
      </c>
      <c r="AC622" s="20">
        <v>0</v>
      </c>
      <c r="AE622" s="20">
        <f t="shared" si="119"/>
        <v>0.67109410430766359</v>
      </c>
      <c r="AF622" s="20">
        <f t="shared" si="120"/>
        <v>0.70805000245494032</v>
      </c>
    </row>
    <row r="623" spans="1:32" x14ac:dyDescent="0.2">
      <c r="A623" s="14" t="s">
        <v>701</v>
      </c>
      <c r="B623" s="20">
        <v>0.40859298167912389</v>
      </c>
      <c r="C623" s="20">
        <v>0.39196483835136786</v>
      </c>
      <c r="D623" s="27">
        <v>0.39196625546583524</v>
      </c>
      <c r="E623" s="27">
        <f t="shared" si="109"/>
        <v>20.239999999999998</v>
      </c>
      <c r="F623" s="27">
        <f t="shared" si="110"/>
        <v>-20.239899999999999</v>
      </c>
      <c r="G623" s="27">
        <f t="shared" si="111"/>
        <v>-20.239999999999998</v>
      </c>
      <c r="H623" s="27">
        <f t="shared" si="113"/>
        <v>1000</v>
      </c>
      <c r="I623" s="27">
        <f t="shared" si="112"/>
        <v>1000</v>
      </c>
      <c r="J623" s="27">
        <f t="shared" si="114"/>
        <v>1000</v>
      </c>
      <c r="K623" s="12">
        <v>-25.17</v>
      </c>
      <c r="L623" s="12">
        <f t="shared" si="115"/>
        <v>21.24</v>
      </c>
      <c r="M623" s="27"/>
      <c r="N623" s="27"/>
      <c r="P623" s="12">
        <v>20.239999999999998</v>
      </c>
      <c r="Q623" s="39">
        <v>52.47</v>
      </c>
      <c r="R623" s="12">
        <f t="shared" si="116"/>
        <v>25.17</v>
      </c>
      <c r="S623" s="12">
        <v>8.353764190673644</v>
      </c>
      <c r="T623" s="20">
        <v>20.29690764292091</v>
      </c>
      <c r="Y623" s="20">
        <f t="shared" si="117"/>
        <v>0.48619212954120505</v>
      </c>
      <c r="Z623" s="20">
        <f t="shared" si="118"/>
        <v>0.47813785281485766</v>
      </c>
      <c r="AB623" s="20">
        <v>0.29889155581409227</v>
      </c>
      <c r="AC623" s="20">
        <v>0</v>
      </c>
      <c r="AE623" s="20">
        <f t="shared" si="119"/>
        <v>0.62619212954120507</v>
      </c>
      <c r="AF623" s="20">
        <f t="shared" si="120"/>
        <v>0.66153785281485766</v>
      </c>
    </row>
    <row r="624" spans="1:32" x14ac:dyDescent="0.2">
      <c r="A624" s="14" t="s">
        <v>702</v>
      </c>
      <c r="B624" s="20">
        <v>0.34767078672883511</v>
      </c>
      <c r="C624" s="20">
        <v>0.33557305742948956</v>
      </c>
      <c r="D624" s="27">
        <v>0.33557906238782448</v>
      </c>
      <c r="E624" s="27">
        <f t="shared" si="109"/>
        <v>13.43</v>
      </c>
      <c r="F624" s="27">
        <f t="shared" si="110"/>
        <v>-13.4299</v>
      </c>
      <c r="G624" s="27">
        <f t="shared" si="111"/>
        <v>-13.43</v>
      </c>
      <c r="H624" s="27">
        <f t="shared" si="113"/>
        <v>1000</v>
      </c>
      <c r="I624" s="27">
        <f t="shared" si="112"/>
        <v>1000</v>
      </c>
      <c r="J624" s="27">
        <f t="shared" si="114"/>
        <v>1000</v>
      </c>
      <c r="K624" s="12">
        <v>-25.17</v>
      </c>
      <c r="L624" s="12">
        <f t="shared" si="115"/>
        <v>14.43</v>
      </c>
      <c r="M624" s="27"/>
      <c r="N624" s="27"/>
      <c r="P624" s="12">
        <v>13.43</v>
      </c>
      <c r="Q624" s="39">
        <v>55.3</v>
      </c>
      <c r="R624" s="12">
        <f t="shared" si="116"/>
        <v>25.17</v>
      </c>
      <c r="S624" s="12">
        <v>6.8780886549590967</v>
      </c>
      <c r="T624" s="20">
        <v>16.652654481080678</v>
      </c>
      <c r="Y624" s="20">
        <f t="shared" si="117"/>
        <v>0.40030727394258675</v>
      </c>
      <c r="Z624" s="20">
        <f t="shared" si="118"/>
        <v>0.39228953480648493</v>
      </c>
      <c r="AB624" s="20">
        <v>0.23796763416341116</v>
      </c>
      <c r="AC624" s="20">
        <v>0</v>
      </c>
      <c r="AE624" s="20">
        <f t="shared" si="119"/>
        <v>0.54030727394258671</v>
      </c>
      <c r="AF624" s="20">
        <f t="shared" si="120"/>
        <v>0.57568953480648499</v>
      </c>
    </row>
    <row r="625" spans="1:32" x14ac:dyDescent="0.2">
      <c r="A625" s="14" t="s">
        <v>703</v>
      </c>
      <c r="B625" s="20">
        <v>0.29094707743624743</v>
      </c>
      <c r="C625" s="20">
        <v>0.28925638545910226</v>
      </c>
      <c r="D625" s="27">
        <v>0.28926483096735006</v>
      </c>
      <c r="E625" s="27">
        <f t="shared" si="109"/>
        <v>10.97</v>
      </c>
      <c r="F625" s="27">
        <f t="shared" si="110"/>
        <v>-10.969900000000001</v>
      </c>
      <c r="G625" s="27">
        <f t="shared" si="111"/>
        <v>-10.97</v>
      </c>
      <c r="H625" s="27">
        <f t="shared" si="113"/>
        <v>1000</v>
      </c>
      <c r="I625" s="27">
        <f t="shared" si="112"/>
        <v>1000</v>
      </c>
      <c r="J625" s="27">
        <f t="shared" si="114"/>
        <v>1000</v>
      </c>
      <c r="K625" s="12">
        <v>-25.17</v>
      </c>
      <c r="L625" s="12">
        <f t="shared" si="115"/>
        <v>11.97</v>
      </c>
      <c r="M625" s="27"/>
      <c r="N625" s="27"/>
      <c r="P625" s="12">
        <v>10.97</v>
      </c>
      <c r="Q625" s="39">
        <v>51.08</v>
      </c>
      <c r="R625" s="12">
        <f t="shared" si="116"/>
        <v>25.17</v>
      </c>
      <c r="S625" s="12">
        <v>4.978834243774731</v>
      </c>
      <c r="T625" s="20">
        <v>12.072023207036031</v>
      </c>
      <c r="Y625" s="20">
        <f t="shared" si="117"/>
        <v>0.28976997295614471</v>
      </c>
      <c r="Z625" s="20">
        <f t="shared" si="118"/>
        <v>0.28438279155083562</v>
      </c>
      <c r="AB625" s="20">
        <v>0.18124330867329513</v>
      </c>
      <c r="AC625" s="20">
        <v>0</v>
      </c>
      <c r="AE625" s="20">
        <f t="shared" si="119"/>
        <v>0.42976997295614472</v>
      </c>
      <c r="AF625" s="20">
        <f t="shared" si="120"/>
        <v>0.46778279155083563</v>
      </c>
    </row>
    <row r="626" spans="1:32" x14ac:dyDescent="0.2">
      <c r="A626" s="14" t="s">
        <v>704</v>
      </c>
      <c r="B626" s="20">
        <v>0.21746593151136298</v>
      </c>
      <c r="C626" s="20">
        <v>0.22264518546060405</v>
      </c>
      <c r="D626" s="27">
        <v>0.22265272999960867</v>
      </c>
      <c r="E626" s="27">
        <f t="shared" si="109"/>
        <v>3.18</v>
      </c>
      <c r="F626" s="27">
        <f t="shared" si="110"/>
        <v>-3.1798999999999999</v>
      </c>
      <c r="G626" s="27">
        <f t="shared" si="111"/>
        <v>-3.18</v>
      </c>
      <c r="H626" s="27">
        <f t="shared" si="113"/>
        <v>1000</v>
      </c>
      <c r="I626" s="27">
        <f t="shared" si="112"/>
        <v>1000</v>
      </c>
      <c r="J626" s="27">
        <f t="shared" si="114"/>
        <v>1000</v>
      </c>
      <c r="K626" s="12">
        <v>-25.17</v>
      </c>
      <c r="L626" s="12">
        <f t="shared" si="115"/>
        <v>4.18</v>
      </c>
      <c r="M626" s="27"/>
      <c r="N626" s="27"/>
      <c r="P626" s="12">
        <v>3.18</v>
      </c>
      <c r="Q626" s="39">
        <v>46.98</v>
      </c>
      <c r="R626" s="12">
        <f t="shared" si="116"/>
        <v>25.17</v>
      </c>
      <c r="S626" s="12">
        <v>3.1893107460880619</v>
      </c>
      <c r="T626" s="20">
        <v>7.819343391463117</v>
      </c>
      <c r="Y626" s="20">
        <f t="shared" si="117"/>
        <v>0.18561905124642539</v>
      </c>
      <c r="Z626" s="20">
        <f t="shared" si="118"/>
        <v>0.18420165896159071</v>
      </c>
      <c r="AB626" s="20">
        <v>0.10776290589403419</v>
      </c>
      <c r="AC626" s="20">
        <v>0</v>
      </c>
      <c r="AE626" s="20">
        <f t="shared" si="119"/>
        <v>0.32561905124642543</v>
      </c>
      <c r="AF626" s="20">
        <f t="shared" si="120"/>
        <v>0.36760165896159069</v>
      </c>
    </row>
    <row r="627" spans="1:32" x14ac:dyDescent="0.2">
      <c r="A627" s="14" t="s">
        <v>705</v>
      </c>
      <c r="B627" s="20">
        <v>0.23125304983443309</v>
      </c>
      <c r="C627" s="20">
        <v>0.23549308438781932</v>
      </c>
      <c r="D627" s="27">
        <v>0.23550094887532111</v>
      </c>
      <c r="E627" s="27">
        <f t="shared" si="109"/>
        <v>0.05</v>
      </c>
      <c r="F627" s="27">
        <f t="shared" si="110"/>
        <v>-4.99E-2</v>
      </c>
      <c r="G627" s="27">
        <f t="shared" si="111"/>
        <v>-0.05</v>
      </c>
      <c r="H627" s="27">
        <f t="shared" si="113"/>
        <v>1000</v>
      </c>
      <c r="I627" s="27">
        <f t="shared" si="112"/>
        <v>1000</v>
      </c>
      <c r="J627" s="27">
        <f t="shared" si="114"/>
        <v>1000</v>
      </c>
      <c r="K627" s="12">
        <v>-25.17</v>
      </c>
      <c r="L627" s="12">
        <f t="shared" si="115"/>
        <v>1.05</v>
      </c>
      <c r="M627" s="27"/>
      <c r="N627" s="27"/>
      <c r="P627" s="12">
        <v>0.05</v>
      </c>
      <c r="Q627" s="39">
        <v>46.75</v>
      </c>
      <c r="R627" s="12">
        <f t="shared" si="116"/>
        <v>25.17</v>
      </c>
      <c r="S627" s="12">
        <v>3.4917207422253531</v>
      </c>
      <c r="T627" s="20">
        <v>8.5353919485060921</v>
      </c>
      <c r="Y627" s="20">
        <f t="shared" si="117"/>
        <v>0.20321942356489284</v>
      </c>
      <c r="Z627" s="20">
        <f t="shared" si="118"/>
        <v>0.20106974180450182</v>
      </c>
      <c r="AB627" s="20">
        <v>0.12154988033504639</v>
      </c>
      <c r="AC627" s="20">
        <v>0</v>
      </c>
      <c r="AE627" s="20">
        <f t="shared" si="119"/>
        <v>0.34321942356489288</v>
      </c>
      <c r="AF627" s="20">
        <f t="shared" si="120"/>
        <v>0.38446974180450183</v>
      </c>
    </row>
    <row r="628" spans="1:32" x14ac:dyDescent="0.2">
      <c r="A628" s="14" t="s">
        <v>706</v>
      </c>
      <c r="B628" s="20">
        <v>0.24086538747752481</v>
      </c>
      <c r="C628" s="20">
        <v>0.24737035907038088</v>
      </c>
      <c r="D628" s="27">
        <v>0.24737883487658083</v>
      </c>
      <c r="E628" s="27">
        <f t="shared" si="109"/>
        <v>0.13</v>
      </c>
      <c r="F628" s="27">
        <f t="shared" si="110"/>
        <v>-0.12990000000000002</v>
      </c>
      <c r="G628" s="27">
        <f t="shared" si="111"/>
        <v>-0.13</v>
      </c>
      <c r="H628" s="27">
        <f t="shared" si="113"/>
        <v>1000</v>
      </c>
      <c r="I628" s="27">
        <f t="shared" si="112"/>
        <v>1000</v>
      </c>
      <c r="J628" s="27">
        <f t="shared" si="114"/>
        <v>1000</v>
      </c>
      <c r="K628" s="12">
        <v>-25.17</v>
      </c>
      <c r="L628" s="12">
        <f t="shared" si="115"/>
        <v>1.1299999999999999</v>
      </c>
      <c r="M628" s="27"/>
      <c r="N628" s="27"/>
      <c r="P628" s="12">
        <v>0.13</v>
      </c>
      <c r="Q628" s="39">
        <v>45.91</v>
      </c>
      <c r="R628" s="12">
        <f t="shared" si="116"/>
        <v>25.17</v>
      </c>
      <c r="S628" s="12">
        <v>3.4023265353899177</v>
      </c>
      <c r="T628" s="20">
        <v>8.2853971744225277</v>
      </c>
      <c r="Y628" s="20">
        <f t="shared" si="117"/>
        <v>0.19801664804981545</v>
      </c>
      <c r="Z628" s="20">
        <f t="shared" si="118"/>
        <v>0.19518057057713306</v>
      </c>
      <c r="AB628" s="20">
        <v>0.13116208972285692</v>
      </c>
      <c r="AC628" s="20">
        <v>0</v>
      </c>
      <c r="AE628" s="20">
        <f t="shared" si="119"/>
        <v>0.33801664804981546</v>
      </c>
      <c r="AF628" s="20">
        <f t="shared" si="120"/>
        <v>0.37858057057713307</v>
      </c>
    </row>
    <row r="629" spans="1:32" x14ac:dyDescent="0.2">
      <c r="A629" s="14" t="s">
        <v>707</v>
      </c>
      <c r="B629" s="20">
        <v>0.27382154900433736</v>
      </c>
      <c r="C629" s="20">
        <v>0.28139167970524648</v>
      </c>
      <c r="D629" s="27">
        <v>0.28140124434151764</v>
      </c>
      <c r="E629" s="27">
        <f t="shared" si="109"/>
        <v>8.82</v>
      </c>
      <c r="F629" s="27">
        <f t="shared" si="110"/>
        <v>-8.8199000000000005</v>
      </c>
      <c r="G629" s="27">
        <f t="shared" si="111"/>
        <v>-8.82</v>
      </c>
      <c r="H629" s="27">
        <f t="shared" si="113"/>
        <v>1000</v>
      </c>
      <c r="I629" s="27">
        <f t="shared" si="112"/>
        <v>1000</v>
      </c>
      <c r="J629" s="27">
        <f t="shared" si="114"/>
        <v>1000</v>
      </c>
      <c r="K629" s="12">
        <v>-25.17</v>
      </c>
      <c r="L629" s="12">
        <f t="shared" si="115"/>
        <v>9.82</v>
      </c>
      <c r="M629" s="27"/>
      <c r="N629" s="27"/>
      <c r="P629" s="12">
        <v>8.82</v>
      </c>
      <c r="Q629" s="39">
        <v>43.84</v>
      </c>
      <c r="R629" s="12">
        <f t="shared" si="116"/>
        <v>25.17</v>
      </c>
      <c r="S629" s="12">
        <v>3.801420137755958</v>
      </c>
      <c r="T629" s="20">
        <v>9.2070936980364699</v>
      </c>
      <c r="Y629" s="20">
        <f t="shared" si="117"/>
        <v>0.22124404159262612</v>
      </c>
      <c r="Z629" s="20">
        <f t="shared" si="118"/>
        <v>0.21689313903833873</v>
      </c>
      <c r="AB629" s="20">
        <v>0.164117826814976</v>
      </c>
      <c r="AC629" s="20">
        <v>0</v>
      </c>
      <c r="AE629" s="20">
        <f t="shared" si="119"/>
        <v>0.36124404159262613</v>
      </c>
      <c r="AF629" s="20">
        <f t="shared" si="120"/>
        <v>0.40029313903833874</v>
      </c>
    </row>
    <row r="630" spans="1:32" x14ac:dyDescent="0.2">
      <c r="A630" s="14" t="s">
        <v>708</v>
      </c>
      <c r="B630" s="20">
        <v>0.33733033512718175</v>
      </c>
      <c r="C630" s="20">
        <v>0.34310231385818896</v>
      </c>
      <c r="D630" s="27">
        <v>0.34311297450367134</v>
      </c>
      <c r="E630" s="27">
        <f t="shared" si="109"/>
        <v>13.3</v>
      </c>
      <c r="F630" s="27">
        <f t="shared" si="110"/>
        <v>-13.299900000000001</v>
      </c>
      <c r="G630" s="27">
        <f t="shared" si="111"/>
        <v>-13.3</v>
      </c>
      <c r="H630" s="27">
        <f t="shared" si="113"/>
        <v>1000</v>
      </c>
      <c r="I630" s="27">
        <f t="shared" si="112"/>
        <v>1000</v>
      </c>
      <c r="J630" s="27">
        <f t="shared" si="114"/>
        <v>1000</v>
      </c>
      <c r="K630" s="12">
        <v>-25.17</v>
      </c>
      <c r="L630" s="12">
        <f t="shared" si="115"/>
        <v>14.3</v>
      </c>
      <c r="M630" s="27"/>
      <c r="N630" s="27"/>
      <c r="P630" s="12">
        <v>13.3</v>
      </c>
      <c r="Q630" s="39">
        <v>43.11</v>
      </c>
      <c r="R630" s="12">
        <f t="shared" si="116"/>
        <v>25.17</v>
      </c>
      <c r="S630" s="12">
        <v>5.0456283244244737</v>
      </c>
      <c r="T630" s="20">
        <v>12.249624405895791</v>
      </c>
      <c r="Y630" s="20">
        <f t="shared" si="117"/>
        <v>0.29365741286594021</v>
      </c>
      <c r="Z630" s="20">
        <f t="shared" si="118"/>
        <v>0.28856657448832007</v>
      </c>
      <c r="AB630" s="20">
        <v>0.22762593911119366</v>
      </c>
      <c r="AC630" s="20">
        <v>0</v>
      </c>
      <c r="AE630" s="20">
        <f t="shared" si="119"/>
        <v>0.43365741286594023</v>
      </c>
      <c r="AF630" s="20">
        <f t="shared" si="120"/>
        <v>0.47196657448832008</v>
      </c>
    </row>
    <row r="631" spans="1:32" x14ac:dyDescent="0.2">
      <c r="A631" s="14" t="s">
        <v>709</v>
      </c>
      <c r="B631" s="20">
        <v>0.43905331511552387</v>
      </c>
      <c r="C631" s="20">
        <v>0.43849714230998826</v>
      </c>
      <c r="D631" s="27">
        <v>0.43850708093652596</v>
      </c>
      <c r="E631" s="27">
        <f t="shared" si="109"/>
        <v>17.329999999999998</v>
      </c>
      <c r="F631" s="27">
        <f t="shared" si="110"/>
        <v>-17.329899999999999</v>
      </c>
      <c r="G631" s="27">
        <f t="shared" si="111"/>
        <v>-17.329999999999998</v>
      </c>
      <c r="H631" s="27">
        <f t="shared" si="113"/>
        <v>1000</v>
      </c>
      <c r="I631" s="27">
        <f t="shared" si="112"/>
        <v>1000</v>
      </c>
      <c r="J631" s="27">
        <f t="shared" si="114"/>
        <v>1000</v>
      </c>
      <c r="K631" s="12">
        <v>-25.17</v>
      </c>
      <c r="L631" s="12">
        <f t="shared" si="115"/>
        <v>18.329999999999998</v>
      </c>
      <c r="M631" s="27"/>
      <c r="N631" s="27"/>
      <c r="P631" s="12">
        <v>17.329999999999998</v>
      </c>
      <c r="Q631" s="39">
        <v>45.1</v>
      </c>
      <c r="R631" s="12">
        <f t="shared" si="116"/>
        <v>25.17</v>
      </c>
      <c r="S631" s="12">
        <v>7.3992099621241438</v>
      </c>
      <c r="T631" s="20">
        <v>18.038450858028131</v>
      </c>
      <c r="Y631" s="20">
        <f t="shared" si="117"/>
        <v>0.43063672451083884</v>
      </c>
      <c r="Z631" s="20">
        <f t="shared" si="118"/>
        <v>0.42493498581652411</v>
      </c>
      <c r="AB631" s="20">
        <v>0.32934885882998122</v>
      </c>
      <c r="AC631" s="20">
        <v>0</v>
      </c>
      <c r="AE631" s="20">
        <f t="shared" si="119"/>
        <v>0.5706367245108388</v>
      </c>
      <c r="AF631" s="20">
        <f t="shared" si="120"/>
        <v>0.60833498581652412</v>
      </c>
    </row>
    <row r="632" spans="1:32" x14ac:dyDescent="0.2">
      <c r="A632" s="14" t="s">
        <v>710</v>
      </c>
      <c r="B632" s="20">
        <v>0.46151163634016845</v>
      </c>
      <c r="C632" s="20">
        <v>0.46326772784346193</v>
      </c>
      <c r="D632" s="27">
        <v>0.46327255328916567</v>
      </c>
      <c r="E632" s="27">
        <f t="shared" si="109"/>
        <v>22.97</v>
      </c>
      <c r="F632" s="27">
        <f t="shared" si="110"/>
        <v>-22.969899999999999</v>
      </c>
      <c r="G632" s="27">
        <f t="shared" si="111"/>
        <v>-22.97</v>
      </c>
      <c r="H632" s="27">
        <f t="shared" si="113"/>
        <v>1000</v>
      </c>
      <c r="I632" s="27">
        <f t="shared" si="112"/>
        <v>1000</v>
      </c>
      <c r="J632" s="27">
        <f t="shared" si="114"/>
        <v>1000</v>
      </c>
      <c r="K632" s="12">
        <v>-25.17</v>
      </c>
      <c r="L632" s="12">
        <f t="shared" si="115"/>
        <v>23.97</v>
      </c>
      <c r="M632" s="27"/>
      <c r="N632" s="27"/>
      <c r="P632" s="12">
        <v>22.97</v>
      </c>
      <c r="Q632" s="39">
        <v>50.78</v>
      </c>
      <c r="R632" s="12">
        <f t="shared" si="116"/>
        <v>25.17</v>
      </c>
      <c r="S632" s="12">
        <v>7.7295591043301428</v>
      </c>
      <c r="T632" s="20">
        <v>19.05790327846751</v>
      </c>
      <c r="Y632" s="20">
        <f t="shared" si="117"/>
        <v>0.44986316534341081</v>
      </c>
      <c r="Z632" s="20">
        <f t="shared" si="118"/>
        <v>0.44895040727535906</v>
      </c>
      <c r="AB632" s="20">
        <v>0.35180962422534473</v>
      </c>
      <c r="AC632" s="20">
        <v>1.4272553289165657E-2</v>
      </c>
      <c r="AE632" s="20">
        <f t="shared" si="119"/>
        <v>0.58986316534341077</v>
      </c>
      <c r="AF632" s="20">
        <f t="shared" si="120"/>
        <v>0.63235040727535907</v>
      </c>
    </row>
    <row r="633" spans="1:32" x14ac:dyDescent="0.2">
      <c r="A633" s="14" t="s">
        <v>711</v>
      </c>
      <c r="B633" s="20">
        <v>0.45827754645224705</v>
      </c>
      <c r="C633" s="20">
        <v>0.46040979102431429</v>
      </c>
      <c r="D633" s="27">
        <v>0.46041634177392743</v>
      </c>
      <c r="E633" s="27">
        <f t="shared" si="109"/>
        <v>23.93</v>
      </c>
      <c r="F633" s="27">
        <f t="shared" si="110"/>
        <v>-23.9299</v>
      </c>
      <c r="G633" s="27">
        <f t="shared" si="111"/>
        <v>-23.93</v>
      </c>
      <c r="H633" s="27">
        <f t="shared" si="113"/>
        <v>1000</v>
      </c>
      <c r="I633" s="27">
        <f t="shared" si="112"/>
        <v>1000</v>
      </c>
      <c r="J633" s="27">
        <f t="shared" si="114"/>
        <v>1000</v>
      </c>
      <c r="K633" s="12">
        <v>-25.17</v>
      </c>
      <c r="L633" s="12">
        <f t="shared" si="115"/>
        <v>24.93</v>
      </c>
      <c r="M633" s="27"/>
      <c r="N633" s="27"/>
      <c r="P633" s="12">
        <v>23.93</v>
      </c>
      <c r="Q633" s="39">
        <v>65.53</v>
      </c>
      <c r="R633" s="12">
        <f t="shared" si="116"/>
        <v>25.17</v>
      </c>
      <c r="S633" s="12">
        <v>7.5335590168240945</v>
      </c>
      <c r="T633" s="20">
        <v>18.46178146336436</v>
      </c>
      <c r="Y633" s="20">
        <f t="shared" si="117"/>
        <v>0.43845588860447476</v>
      </c>
      <c r="Z633" s="20">
        <f t="shared" si="118"/>
        <v>0.43490745996023317</v>
      </c>
      <c r="AB633" s="20">
        <v>0.34857486055671688</v>
      </c>
      <c r="AC633" s="20">
        <v>1.1416341773927419E-2</v>
      </c>
      <c r="AE633" s="20">
        <f t="shared" si="119"/>
        <v>0.57845588860447483</v>
      </c>
      <c r="AF633" s="20">
        <f t="shared" si="120"/>
        <v>0.61830745996023317</v>
      </c>
    </row>
    <row r="634" spans="1:32" x14ac:dyDescent="0.2">
      <c r="A634" s="14" t="s">
        <v>712</v>
      </c>
      <c r="B634" s="20">
        <v>0.43174451329243285</v>
      </c>
      <c r="C634" s="20">
        <v>0.43075607904596225</v>
      </c>
      <c r="D634" s="27">
        <v>0.43076283655430853</v>
      </c>
      <c r="E634" s="27">
        <f t="shared" si="109"/>
        <v>28.95</v>
      </c>
      <c r="F634" s="27">
        <f t="shared" si="110"/>
        <v>-28.9499</v>
      </c>
      <c r="G634" s="27">
        <f t="shared" si="111"/>
        <v>-28.95</v>
      </c>
      <c r="H634" s="27">
        <f t="shared" si="113"/>
        <v>1000</v>
      </c>
      <c r="I634" s="27">
        <f t="shared" si="112"/>
        <v>1000</v>
      </c>
      <c r="J634" s="27">
        <f t="shared" si="114"/>
        <v>1000</v>
      </c>
      <c r="K634" s="12">
        <v>-25.17</v>
      </c>
      <c r="L634" s="12">
        <f t="shared" si="115"/>
        <v>29.95</v>
      </c>
      <c r="M634" s="27"/>
      <c r="N634" s="27"/>
      <c r="P634" s="12">
        <v>28.95</v>
      </c>
      <c r="Q634" s="39">
        <v>66.48</v>
      </c>
      <c r="R634" s="12">
        <f t="shared" si="116"/>
        <v>25.17</v>
      </c>
      <c r="S634" s="12">
        <v>7.3226393040430091</v>
      </c>
      <c r="T634" s="20">
        <v>17.869985916443628</v>
      </c>
      <c r="Y634" s="20">
        <f t="shared" si="117"/>
        <v>0.42618028422079562</v>
      </c>
      <c r="Z634" s="20">
        <f t="shared" si="118"/>
        <v>0.42096642731190442</v>
      </c>
      <c r="AB634" s="20">
        <v>0.32204154088252901</v>
      </c>
      <c r="AC634" s="20">
        <v>0</v>
      </c>
      <c r="AE634" s="20">
        <f t="shared" si="119"/>
        <v>0.56618028422079569</v>
      </c>
      <c r="AF634" s="20">
        <f t="shared" si="120"/>
        <v>0.60436642731190449</v>
      </c>
    </row>
    <row r="635" spans="1:32" x14ac:dyDescent="0.2">
      <c r="A635" s="14" t="s">
        <v>713</v>
      </c>
      <c r="B635" s="20">
        <v>0.40509431197302076</v>
      </c>
      <c r="C635" s="20">
        <v>0.40251037456049948</v>
      </c>
      <c r="D635" s="27">
        <v>0.40251699697746729</v>
      </c>
      <c r="E635" s="27">
        <f t="shared" si="109"/>
        <v>29.94</v>
      </c>
      <c r="F635" s="27">
        <f t="shared" si="110"/>
        <v>-29.939900000000002</v>
      </c>
      <c r="G635" s="27">
        <f t="shared" si="111"/>
        <v>-29.94</v>
      </c>
      <c r="H635" s="27">
        <f t="shared" si="113"/>
        <v>1000</v>
      </c>
      <c r="I635" s="27">
        <f t="shared" si="112"/>
        <v>1000</v>
      </c>
      <c r="J635" s="27">
        <f t="shared" si="114"/>
        <v>1000</v>
      </c>
      <c r="K635" s="12">
        <v>-25.17</v>
      </c>
      <c r="L635" s="12">
        <f t="shared" si="115"/>
        <v>30.94</v>
      </c>
      <c r="M635" s="27"/>
      <c r="N635" s="27"/>
      <c r="P635" s="12">
        <v>29.94</v>
      </c>
      <c r="Q635" s="39">
        <v>66.3</v>
      </c>
      <c r="R635" s="12">
        <f t="shared" si="116"/>
        <v>25.17</v>
      </c>
      <c r="S635" s="12">
        <v>6.9423166535051353</v>
      </c>
      <c r="T635" s="20">
        <v>16.847561105610211</v>
      </c>
      <c r="Y635" s="20">
        <f t="shared" si="117"/>
        <v>0.40404536693593829</v>
      </c>
      <c r="Z635" s="20">
        <f t="shared" si="118"/>
        <v>0.39688098472543087</v>
      </c>
      <c r="AB635" s="20">
        <v>0.2953913241918405</v>
      </c>
      <c r="AC635" s="20">
        <v>0</v>
      </c>
      <c r="AE635" s="20">
        <f t="shared" si="119"/>
        <v>0.5440453669359383</v>
      </c>
      <c r="AF635" s="20">
        <f t="shared" si="120"/>
        <v>0.58028098472543088</v>
      </c>
    </row>
    <row r="636" spans="1:32" x14ac:dyDescent="0.2">
      <c r="A636" s="14" t="s">
        <v>714</v>
      </c>
      <c r="B636" s="20">
        <v>0.38351854112909606</v>
      </c>
      <c r="C636" s="20">
        <v>0.38006856905757386</v>
      </c>
      <c r="D636" s="27">
        <v>0.38007514075649207</v>
      </c>
      <c r="E636" s="27">
        <f t="shared" si="109"/>
        <v>25.55</v>
      </c>
      <c r="F636" s="27">
        <f t="shared" si="110"/>
        <v>-25.549900000000001</v>
      </c>
      <c r="G636" s="27">
        <f t="shared" si="111"/>
        <v>-25.55</v>
      </c>
      <c r="H636" s="27">
        <f t="shared" si="113"/>
        <v>1000</v>
      </c>
      <c r="I636" s="27">
        <f t="shared" si="112"/>
        <v>1000</v>
      </c>
      <c r="J636" s="27">
        <f t="shared" si="114"/>
        <v>1000</v>
      </c>
      <c r="K636" s="12">
        <v>-25.17</v>
      </c>
      <c r="L636" s="12">
        <f t="shared" si="115"/>
        <v>26.55</v>
      </c>
      <c r="M636" s="27"/>
      <c r="N636" s="27"/>
      <c r="P636" s="12">
        <v>25.55</v>
      </c>
      <c r="Q636" s="39">
        <v>65.989999999999995</v>
      </c>
      <c r="R636" s="12">
        <f t="shared" si="116"/>
        <v>25.17</v>
      </c>
      <c r="S636" s="12">
        <v>6.665430210061567</v>
      </c>
      <c r="T636" s="20">
        <v>16.169504829856582</v>
      </c>
      <c r="Y636" s="20">
        <f t="shared" si="117"/>
        <v>0.38793047471415254</v>
      </c>
      <c r="Z636" s="20">
        <f t="shared" si="118"/>
        <v>0.38090789279043585</v>
      </c>
      <c r="AB636" s="20">
        <v>0.27381554240323619</v>
      </c>
      <c r="AC636" s="20">
        <v>0</v>
      </c>
      <c r="AE636" s="20">
        <f t="shared" si="119"/>
        <v>0.52793047471415255</v>
      </c>
      <c r="AF636" s="20">
        <f t="shared" si="120"/>
        <v>0.56430789279043592</v>
      </c>
    </row>
    <row r="637" spans="1:32" x14ac:dyDescent="0.2">
      <c r="A637" s="14" t="s">
        <v>715</v>
      </c>
      <c r="B637" s="20">
        <v>0.3666044326723743</v>
      </c>
      <c r="C637" s="20">
        <v>0.36327556063643468</v>
      </c>
      <c r="D637" s="27">
        <v>0.36328203621887778</v>
      </c>
      <c r="E637" s="27">
        <f t="shared" si="109"/>
        <v>24.12</v>
      </c>
      <c r="F637" s="27">
        <f t="shared" si="110"/>
        <v>-24.119900000000001</v>
      </c>
      <c r="G637" s="27">
        <f t="shared" si="111"/>
        <v>-24.12</v>
      </c>
      <c r="H637" s="27">
        <f t="shared" si="113"/>
        <v>1000</v>
      </c>
      <c r="I637" s="27">
        <f t="shared" si="112"/>
        <v>1000</v>
      </c>
      <c r="J637" s="27">
        <f t="shared" si="114"/>
        <v>1000</v>
      </c>
      <c r="K637" s="12">
        <v>-25.17</v>
      </c>
      <c r="L637" s="12">
        <f t="shared" si="115"/>
        <v>25.12</v>
      </c>
      <c r="M637" s="27"/>
      <c r="N637" s="27"/>
      <c r="P637" s="12">
        <v>24.12</v>
      </c>
      <c r="Q637" s="39">
        <v>66.34</v>
      </c>
      <c r="R637" s="12">
        <f t="shared" si="116"/>
        <v>25.17</v>
      </c>
      <c r="S637" s="12">
        <v>6.3946871417312527</v>
      </c>
      <c r="T637" s="20">
        <v>15.53336247542328</v>
      </c>
      <c r="Y637" s="20">
        <f t="shared" si="117"/>
        <v>0.3721731291696142</v>
      </c>
      <c r="Z637" s="20">
        <f t="shared" si="118"/>
        <v>0.36592217453303361</v>
      </c>
      <c r="AB637" s="20">
        <v>0.25690142744202166</v>
      </c>
      <c r="AC637" s="20">
        <v>0</v>
      </c>
      <c r="AE637" s="20">
        <f t="shared" si="119"/>
        <v>0.51217312916961422</v>
      </c>
      <c r="AF637" s="20">
        <f t="shared" si="120"/>
        <v>0.54932217453303367</v>
      </c>
    </row>
    <row r="638" spans="1:32" x14ac:dyDescent="0.2">
      <c r="A638" s="14" t="s">
        <v>716</v>
      </c>
      <c r="B638" s="20">
        <v>0.35631157721293616</v>
      </c>
      <c r="C638" s="20">
        <v>0.35257076166491036</v>
      </c>
      <c r="D638" s="27">
        <v>0.35257663726275146</v>
      </c>
      <c r="E638" s="27">
        <f t="shared" si="109"/>
        <v>22.95</v>
      </c>
      <c r="F638" s="27">
        <f t="shared" si="110"/>
        <v>-22.9499</v>
      </c>
      <c r="G638" s="27">
        <f t="shared" si="111"/>
        <v>-22.95</v>
      </c>
      <c r="H638" s="27">
        <f t="shared" si="113"/>
        <v>1000</v>
      </c>
      <c r="I638" s="27">
        <f t="shared" si="112"/>
        <v>1000</v>
      </c>
      <c r="J638" s="27">
        <f t="shared" si="114"/>
        <v>1000</v>
      </c>
      <c r="K638" s="12">
        <v>-25.17</v>
      </c>
      <c r="L638" s="12">
        <f t="shared" si="115"/>
        <v>23.95</v>
      </c>
      <c r="M638" s="27"/>
      <c r="N638" s="27"/>
      <c r="P638" s="12">
        <v>22.95</v>
      </c>
      <c r="Q638" s="39">
        <v>65.23</v>
      </c>
      <c r="R638" s="12">
        <f t="shared" si="116"/>
        <v>25.17</v>
      </c>
      <c r="S638" s="12">
        <v>6.2672142327117157</v>
      </c>
      <c r="T638" s="20">
        <v>15.22887960362317</v>
      </c>
      <c r="Y638" s="20">
        <f t="shared" si="117"/>
        <v>0.36475415926809207</v>
      </c>
      <c r="Z638" s="20">
        <f t="shared" si="118"/>
        <v>0.35874941752479139</v>
      </c>
      <c r="AB638" s="20">
        <v>0.24660883462769589</v>
      </c>
      <c r="AC638" s="20">
        <v>0</v>
      </c>
      <c r="AE638" s="20">
        <f t="shared" si="119"/>
        <v>0.50475415926809208</v>
      </c>
      <c r="AF638" s="20">
        <f t="shared" si="120"/>
        <v>0.5421494175247914</v>
      </c>
    </row>
    <row r="639" spans="1:32" x14ac:dyDescent="0.2">
      <c r="A639" s="14" t="s">
        <v>717</v>
      </c>
      <c r="B639" s="20">
        <v>0.35087463499629867</v>
      </c>
      <c r="C639" s="20">
        <v>0.34765349876649343</v>
      </c>
      <c r="D639" s="27">
        <v>0.34765919379658122</v>
      </c>
      <c r="E639" s="27">
        <f t="shared" si="109"/>
        <v>20.95</v>
      </c>
      <c r="F639" s="27">
        <f t="shared" si="110"/>
        <v>-20.9499</v>
      </c>
      <c r="G639" s="27">
        <f t="shared" si="111"/>
        <v>-20.95</v>
      </c>
      <c r="H639" s="27">
        <f t="shared" si="113"/>
        <v>1000</v>
      </c>
      <c r="I639" s="27">
        <f t="shared" si="112"/>
        <v>1000</v>
      </c>
      <c r="J639" s="27">
        <f t="shared" si="114"/>
        <v>1000</v>
      </c>
      <c r="K639" s="12">
        <v>-25.17</v>
      </c>
      <c r="L639" s="12">
        <f t="shared" si="115"/>
        <v>21.95</v>
      </c>
      <c r="M639" s="27"/>
      <c r="N639" s="27"/>
      <c r="P639" s="12">
        <v>20.95</v>
      </c>
      <c r="Q639" s="39">
        <v>64.41</v>
      </c>
      <c r="R639" s="12">
        <f t="shared" si="116"/>
        <v>25.17</v>
      </c>
      <c r="S639" s="12">
        <v>6.1655332756497696</v>
      </c>
      <c r="T639" s="20">
        <v>15.023096761001799</v>
      </c>
      <c r="Y639" s="20">
        <f t="shared" si="117"/>
        <v>0.35883629039851977</v>
      </c>
      <c r="Z639" s="20">
        <f t="shared" si="118"/>
        <v>0.35390175460745837</v>
      </c>
      <c r="AB639" s="20">
        <v>0.24117194556255006</v>
      </c>
      <c r="AC639" s="20">
        <v>0</v>
      </c>
      <c r="AE639" s="20">
        <f t="shared" si="119"/>
        <v>0.49883629039851979</v>
      </c>
      <c r="AF639" s="20">
        <f t="shared" si="120"/>
        <v>0.53730175460745833</v>
      </c>
    </row>
    <row r="640" spans="1:32" x14ac:dyDescent="0.2">
      <c r="A640" s="14" t="s">
        <v>718</v>
      </c>
      <c r="B640" s="20">
        <v>0.34903327055697697</v>
      </c>
      <c r="C640" s="20">
        <v>0.34496420869059319</v>
      </c>
      <c r="D640" s="27">
        <v>0.34496915943918333</v>
      </c>
      <c r="E640" s="27">
        <f t="shared" si="109"/>
        <v>23.91</v>
      </c>
      <c r="F640" s="27">
        <f t="shared" si="110"/>
        <v>-23.9099</v>
      </c>
      <c r="G640" s="27">
        <f t="shared" si="111"/>
        <v>-23.91</v>
      </c>
      <c r="H640" s="27">
        <f t="shared" si="113"/>
        <v>1000</v>
      </c>
      <c r="I640" s="27">
        <f t="shared" si="112"/>
        <v>1000</v>
      </c>
      <c r="J640" s="27">
        <f t="shared" si="114"/>
        <v>1000</v>
      </c>
      <c r="K640" s="12">
        <v>-25.17</v>
      </c>
      <c r="L640" s="12">
        <f t="shared" si="115"/>
        <v>24.91</v>
      </c>
      <c r="M640" s="27"/>
      <c r="N640" s="27"/>
      <c r="P640" s="12">
        <v>23.91</v>
      </c>
      <c r="Q640" s="39">
        <v>63.65</v>
      </c>
      <c r="R640" s="12">
        <f t="shared" si="116"/>
        <v>25.17</v>
      </c>
      <c r="S640" s="12">
        <v>6.2009791027853547</v>
      </c>
      <c r="T640" s="20">
        <v>15.096513561337719</v>
      </c>
      <c r="Y640" s="20">
        <f t="shared" si="117"/>
        <v>0.36089925049471683</v>
      </c>
      <c r="Z640" s="20">
        <f t="shared" si="118"/>
        <v>0.3556312471927684</v>
      </c>
      <c r="AB640" s="20">
        <v>0.23933084461637905</v>
      </c>
      <c r="AC640" s="20">
        <v>0</v>
      </c>
      <c r="AE640" s="20">
        <f t="shared" si="119"/>
        <v>0.50089925049471684</v>
      </c>
      <c r="AF640" s="20">
        <f t="shared" si="120"/>
        <v>0.5390312471927684</v>
      </c>
    </row>
    <row r="641" spans="1:32" x14ac:dyDescent="0.2">
      <c r="A641" s="14" t="s">
        <v>719</v>
      </c>
      <c r="B641" s="20">
        <v>0.35308154857263757</v>
      </c>
      <c r="C641" s="20">
        <v>0.34855953171230131</v>
      </c>
      <c r="D641" s="27">
        <v>0.34856386262595024</v>
      </c>
      <c r="E641" s="27">
        <f t="shared" si="109"/>
        <v>23.97</v>
      </c>
      <c r="F641" s="27">
        <f t="shared" si="110"/>
        <v>-23.969899999999999</v>
      </c>
      <c r="G641" s="27">
        <f t="shared" si="111"/>
        <v>-23.97</v>
      </c>
      <c r="H641" s="27">
        <f t="shared" si="113"/>
        <v>1000</v>
      </c>
      <c r="I641" s="27">
        <f t="shared" si="112"/>
        <v>1000</v>
      </c>
      <c r="J641" s="27">
        <f t="shared" si="114"/>
        <v>1000</v>
      </c>
      <c r="K641" s="12">
        <v>-25.17</v>
      </c>
      <c r="L641" s="12">
        <f t="shared" si="115"/>
        <v>24.97</v>
      </c>
      <c r="M641" s="27"/>
      <c r="N641" s="27"/>
      <c r="P641" s="12">
        <v>23.97</v>
      </c>
      <c r="Q641" s="39">
        <v>62.24</v>
      </c>
      <c r="R641" s="12">
        <f t="shared" si="116"/>
        <v>25.17</v>
      </c>
      <c r="S641" s="12">
        <v>6.3536347380102027</v>
      </c>
      <c r="T641" s="20">
        <v>15.514298896753431</v>
      </c>
      <c r="Y641" s="20">
        <f t="shared" si="117"/>
        <v>0.36978386426670901</v>
      </c>
      <c r="Z641" s="20">
        <f t="shared" si="118"/>
        <v>0.365473090429557</v>
      </c>
      <c r="AB641" s="20">
        <v>0.24337936216580675</v>
      </c>
      <c r="AC641" s="20">
        <v>0</v>
      </c>
      <c r="AE641" s="20">
        <f t="shared" si="119"/>
        <v>0.50978386426670896</v>
      </c>
      <c r="AF641" s="20">
        <f t="shared" si="120"/>
        <v>0.54887309042955701</v>
      </c>
    </row>
    <row r="642" spans="1:32" x14ac:dyDescent="0.2">
      <c r="A642" s="14" t="s">
        <v>720</v>
      </c>
      <c r="B642" s="20">
        <v>0.36557853600429219</v>
      </c>
      <c r="C642" s="20">
        <v>0.35989613388335995</v>
      </c>
      <c r="D642" s="27">
        <v>0.35989982888811306</v>
      </c>
      <c r="E642" s="27">
        <f t="shared" ref="E642:E705" si="121">P642</f>
        <v>28.93</v>
      </c>
      <c r="F642" s="27">
        <f t="shared" ref="F642:F705" si="122">-P642+0.0001</f>
        <v>-28.9299</v>
      </c>
      <c r="G642" s="27">
        <f t="shared" ref="G642:G705" si="123">-P642</f>
        <v>-28.93</v>
      </c>
      <c r="H642" s="27">
        <f t="shared" si="113"/>
        <v>1000</v>
      </c>
      <c r="I642" s="27">
        <f t="shared" ref="I642:I705" si="124">IF(P642&lt;0,P642,1000)</f>
        <v>1000</v>
      </c>
      <c r="J642" s="27">
        <f t="shared" si="114"/>
        <v>1000</v>
      </c>
      <c r="K642" s="12">
        <v>-25.17</v>
      </c>
      <c r="L642" s="12">
        <f t="shared" si="115"/>
        <v>29.93</v>
      </c>
      <c r="M642" s="27"/>
      <c r="N642" s="27"/>
      <c r="P642" s="12">
        <v>28.93</v>
      </c>
      <c r="Q642" s="39">
        <v>63.92</v>
      </c>
      <c r="R642" s="12">
        <f t="shared" si="116"/>
        <v>25.17</v>
      </c>
      <c r="S642" s="12">
        <v>6.6829827103851533</v>
      </c>
      <c r="T642" s="20">
        <v>16.32891260692465</v>
      </c>
      <c r="Y642" s="20">
        <f t="shared" si="117"/>
        <v>0.38895203664914524</v>
      </c>
      <c r="Z642" s="20">
        <f t="shared" si="118"/>
        <v>0.3846630900643368</v>
      </c>
      <c r="AB642" s="20">
        <v>0.25587658877716496</v>
      </c>
      <c r="AC642" s="20">
        <v>0</v>
      </c>
      <c r="AE642" s="20">
        <f t="shared" si="119"/>
        <v>0.52895203664914525</v>
      </c>
      <c r="AF642" s="20">
        <f t="shared" si="120"/>
        <v>0.56806309006433686</v>
      </c>
    </row>
    <row r="643" spans="1:32" x14ac:dyDescent="0.2">
      <c r="A643" s="14" t="s">
        <v>721</v>
      </c>
      <c r="B643" s="20">
        <v>0.37160130234299632</v>
      </c>
      <c r="C643" s="20">
        <v>0.36396435967167451</v>
      </c>
      <c r="D643" s="27">
        <v>0.36396665416974056</v>
      </c>
      <c r="E643" s="27">
        <f t="shared" si="121"/>
        <v>30.98</v>
      </c>
      <c r="F643" s="27">
        <f t="shared" si="122"/>
        <v>-30.979900000000001</v>
      </c>
      <c r="G643" s="27">
        <f t="shared" si="123"/>
        <v>-30.98</v>
      </c>
      <c r="H643" s="27">
        <f t="shared" ref="H643:H706" si="125">IF(P643&lt;0,0,1000)</f>
        <v>1000</v>
      </c>
      <c r="I643" s="27">
        <f t="shared" si="124"/>
        <v>1000</v>
      </c>
      <c r="J643" s="27">
        <f t="shared" ref="J643:J706" si="126">I643</f>
        <v>1000</v>
      </c>
      <c r="K643" s="12">
        <v>-25.17</v>
      </c>
      <c r="L643" s="12">
        <f t="shared" ref="L643:L706" si="127">SQRT(E643^2)+1</f>
        <v>31.98</v>
      </c>
      <c r="M643" s="27"/>
      <c r="N643" s="27"/>
      <c r="P643" s="12">
        <v>30.98</v>
      </c>
      <c r="Q643" s="39">
        <v>66.64</v>
      </c>
      <c r="R643" s="12">
        <f t="shared" ref="R643:R706" si="128">-K643</f>
        <v>25.17</v>
      </c>
      <c r="S643" s="12">
        <v>7.0149635578086427</v>
      </c>
      <c r="T643" s="20">
        <v>17.187603372507489</v>
      </c>
      <c r="Y643" s="20">
        <f t="shared" ref="Y643:Y706" si="129">S643/$V$2</f>
        <v>0.40827344332183041</v>
      </c>
      <c r="Z643" s="20">
        <f t="shared" ref="Z643:Z706" si="130">T643/$W$2</f>
        <v>0.40489142071010997</v>
      </c>
      <c r="AB643" s="20">
        <v>0.26189987774581502</v>
      </c>
      <c r="AC643" s="20">
        <v>0</v>
      </c>
      <c r="AE643" s="20">
        <f t="shared" ref="AE643:AE706" si="131">Y643+0.14</f>
        <v>0.54827344332183037</v>
      </c>
      <c r="AF643" s="20">
        <f t="shared" ref="AF643:AF706" si="132">Z643+0.1834</f>
        <v>0.58829142071010998</v>
      </c>
    </row>
    <row r="644" spans="1:32" x14ac:dyDescent="0.2">
      <c r="A644" s="14" t="s">
        <v>722</v>
      </c>
      <c r="B644" s="20">
        <v>0.38124918609319713</v>
      </c>
      <c r="C644" s="20">
        <v>0.37152440333310438</v>
      </c>
      <c r="D644" s="27">
        <v>0.37152657697418445</v>
      </c>
      <c r="E644" s="27">
        <f t="shared" si="121"/>
        <v>29.07</v>
      </c>
      <c r="F644" s="27">
        <f t="shared" si="122"/>
        <v>-29.069900000000001</v>
      </c>
      <c r="G644" s="27">
        <f t="shared" si="123"/>
        <v>-29.07</v>
      </c>
      <c r="H644" s="27">
        <f t="shared" si="125"/>
        <v>1000</v>
      </c>
      <c r="I644" s="27">
        <f t="shared" si="124"/>
        <v>1000</v>
      </c>
      <c r="J644" s="27">
        <f t="shared" si="126"/>
        <v>1000</v>
      </c>
      <c r="K644" s="12">
        <v>-25.17</v>
      </c>
      <c r="L644" s="12">
        <f t="shared" si="127"/>
        <v>30.07</v>
      </c>
      <c r="M644" s="27"/>
      <c r="N644" s="27"/>
      <c r="P644" s="12">
        <v>29.07</v>
      </c>
      <c r="Q644" s="39">
        <v>71.33</v>
      </c>
      <c r="R644" s="12">
        <f t="shared" si="128"/>
        <v>25.17</v>
      </c>
      <c r="S644" s="12">
        <v>7.3293919049085536</v>
      </c>
      <c r="T644" s="20">
        <v>17.903651929550428</v>
      </c>
      <c r="Y644" s="20">
        <f t="shared" si="129"/>
        <v>0.42657328805952333</v>
      </c>
      <c r="Z644" s="20">
        <f t="shared" si="130"/>
        <v>0.42175950355302022</v>
      </c>
      <c r="AB644" s="20">
        <v>0.27154770834509756</v>
      </c>
      <c r="AC644" s="20">
        <v>0</v>
      </c>
      <c r="AE644" s="20">
        <f t="shared" si="131"/>
        <v>0.56657328805952334</v>
      </c>
      <c r="AF644" s="20">
        <f t="shared" si="132"/>
        <v>0.60515950355302017</v>
      </c>
    </row>
    <row r="645" spans="1:32" x14ac:dyDescent="0.2">
      <c r="A645" s="14" t="s">
        <v>723</v>
      </c>
      <c r="B645" s="20">
        <v>0.38587190602269195</v>
      </c>
      <c r="C645" s="20">
        <v>0.37470556286786244</v>
      </c>
      <c r="D645" s="27">
        <v>0.37470763865683349</v>
      </c>
      <c r="E645" s="27">
        <f t="shared" si="121"/>
        <v>21.5</v>
      </c>
      <c r="F645" s="27">
        <f t="shared" si="122"/>
        <v>-21.4999</v>
      </c>
      <c r="G645" s="27">
        <f t="shared" si="123"/>
        <v>-21.5</v>
      </c>
      <c r="H645" s="27">
        <f t="shared" si="125"/>
        <v>1000</v>
      </c>
      <c r="I645" s="27">
        <f t="shared" si="124"/>
        <v>1000</v>
      </c>
      <c r="J645" s="27">
        <f t="shared" si="126"/>
        <v>1000</v>
      </c>
      <c r="K645" s="12">
        <v>-25.17</v>
      </c>
      <c r="L645" s="12">
        <f t="shared" si="127"/>
        <v>22.5</v>
      </c>
      <c r="M645" s="27"/>
      <c r="N645" s="27"/>
      <c r="P645" s="12">
        <v>21.5</v>
      </c>
      <c r="Q645" s="39">
        <v>67.94</v>
      </c>
      <c r="R645" s="12">
        <f t="shared" si="128"/>
        <v>25.17</v>
      </c>
      <c r="S645" s="12">
        <v>7.5283656939515291</v>
      </c>
      <c r="T645" s="20">
        <v>18.36984058856028</v>
      </c>
      <c r="Y645" s="20">
        <f t="shared" si="129"/>
        <v>0.43815363531491863</v>
      </c>
      <c r="Z645" s="20">
        <f t="shared" si="130"/>
        <v>0.4327415924676018</v>
      </c>
      <c r="AB645" s="20">
        <v>0.27617041588532787</v>
      </c>
      <c r="AC645" s="20">
        <v>0</v>
      </c>
      <c r="AE645" s="20">
        <f t="shared" si="131"/>
        <v>0.57815363531491859</v>
      </c>
      <c r="AF645" s="20">
        <f t="shared" si="132"/>
        <v>0.61614159246760181</v>
      </c>
    </row>
    <row r="646" spans="1:32" x14ac:dyDescent="0.2">
      <c r="A646" s="14" t="s">
        <v>724</v>
      </c>
      <c r="B646" s="20">
        <v>0.37400997520848145</v>
      </c>
      <c r="C646" s="20">
        <v>0.36102152561828105</v>
      </c>
      <c r="D646" s="27">
        <v>0.36102350467944899</v>
      </c>
      <c r="E646" s="27">
        <f t="shared" si="121"/>
        <v>19.059999999999999</v>
      </c>
      <c r="F646" s="27">
        <f t="shared" si="122"/>
        <v>-19.059899999999999</v>
      </c>
      <c r="G646" s="27">
        <f t="shared" si="123"/>
        <v>-19.059999999999999</v>
      </c>
      <c r="H646" s="27">
        <f t="shared" si="125"/>
        <v>1000</v>
      </c>
      <c r="I646" s="27">
        <f t="shared" si="124"/>
        <v>1000</v>
      </c>
      <c r="J646" s="27">
        <f t="shared" si="126"/>
        <v>1000</v>
      </c>
      <c r="K646" s="12">
        <v>-25.17</v>
      </c>
      <c r="L646" s="12">
        <f t="shared" si="127"/>
        <v>20.059999999999999</v>
      </c>
      <c r="M646" s="27"/>
      <c r="N646" s="27"/>
      <c r="P646" s="12">
        <v>19.059999999999999</v>
      </c>
      <c r="Q646" s="39">
        <v>62.71</v>
      </c>
      <c r="R646" s="12">
        <f t="shared" si="128"/>
        <v>25.17</v>
      </c>
      <c r="S646" s="12">
        <v>7.4712476406753607</v>
      </c>
      <c r="T646" s="20">
        <v>18.191504108872849</v>
      </c>
      <c r="Y646" s="20">
        <f t="shared" si="129"/>
        <v>0.43482934373525062</v>
      </c>
      <c r="Z646" s="20">
        <f t="shared" si="130"/>
        <v>0.42854048838926462</v>
      </c>
      <c r="AB646" s="20">
        <v>0.26430847337639241</v>
      </c>
      <c r="AC646" s="20">
        <v>0</v>
      </c>
      <c r="AE646" s="20">
        <f t="shared" si="131"/>
        <v>0.57482934373525063</v>
      </c>
      <c r="AF646" s="20">
        <f t="shared" si="132"/>
        <v>0.61194048838926463</v>
      </c>
    </row>
    <row r="647" spans="1:32" x14ac:dyDescent="0.2">
      <c r="A647" s="14" t="s">
        <v>725</v>
      </c>
      <c r="B647" s="20">
        <v>0.33183257188095971</v>
      </c>
      <c r="C647" s="20">
        <v>0.31740338458181999</v>
      </c>
      <c r="D647" s="27">
        <v>0.31740504053501378</v>
      </c>
      <c r="E647" s="27">
        <f t="shared" si="121"/>
        <v>16.34</v>
      </c>
      <c r="F647" s="27">
        <f t="shared" si="122"/>
        <v>-16.3399</v>
      </c>
      <c r="G647" s="27">
        <f t="shared" si="123"/>
        <v>-16.34</v>
      </c>
      <c r="H647" s="27">
        <f t="shared" si="125"/>
        <v>1000</v>
      </c>
      <c r="I647" s="27">
        <f t="shared" si="124"/>
        <v>1000</v>
      </c>
      <c r="J647" s="27">
        <f t="shared" si="126"/>
        <v>1000</v>
      </c>
      <c r="K647" s="12">
        <v>-25.17</v>
      </c>
      <c r="L647" s="12">
        <f t="shared" si="127"/>
        <v>17.34</v>
      </c>
      <c r="M647" s="27"/>
      <c r="N647" s="27"/>
      <c r="P647" s="12">
        <v>16.34</v>
      </c>
      <c r="Q647" s="39">
        <v>53.98</v>
      </c>
      <c r="R647" s="12">
        <f t="shared" si="128"/>
        <v>25.17</v>
      </c>
      <c r="S647" s="12">
        <v>6.8400988979154205</v>
      </c>
      <c r="T647" s="20">
        <v>16.58120539114989</v>
      </c>
      <c r="Y647" s="20">
        <f t="shared" si="129"/>
        <v>0.39809625619582795</v>
      </c>
      <c r="Z647" s="20">
        <f t="shared" si="130"/>
        <v>0.39060639592414403</v>
      </c>
      <c r="AB647" s="20">
        <v>0.22213116014669815</v>
      </c>
      <c r="AC647" s="20">
        <v>0</v>
      </c>
      <c r="AE647" s="20">
        <f t="shared" si="131"/>
        <v>0.53809625619582802</v>
      </c>
      <c r="AF647" s="20">
        <f t="shared" si="132"/>
        <v>0.57400639592414404</v>
      </c>
    </row>
    <row r="648" spans="1:32" x14ac:dyDescent="0.2">
      <c r="A648" s="14" t="s">
        <v>726</v>
      </c>
      <c r="B648" s="20">
        <v>0.28228894342091476</v>
      </c>
      <c r="C648" s="20">
        <v>0.27171120224165896</v>
      </c>
      <c r="D648" s="27">
        <v>0.27171641156599535</v>
      </c>
      <c r="E648" s="27">
        <f t="shared" si="121"/>
        <v>13.96</v>
      </c>
      <c r="F648" s="27">
        <f t="shared" si="122"/>
        <v>-13.959900000000001</v>
      </c>
      <c r="G648" s="27">
        <f t="shared" si="123"/>
        <v>-13.96</v>
      </c>
      <c r="H648" s="27">
        <f t="shared" si="125"/>
        <v>1000</v>
      </c>
      <c r="I648" s="27">
        <f t="shared" si="124"/>
        <v>1000</v>
      </c>
      <c r="J648" s="27">
        <f t="shared" si="126"/>
        <v>1000</v>
      </c>
      <c r="K648" s="12">
        <v>-25.17</v>
      </c>
      <c r="L648" s="12">
        <f t="shared" si="127"/>
        <v>14.96</v>
      </c>
      <c r="M648" s="27"/>
      <c r="N648" s="27"/>
      <c r="P648" s="12">
        <v>13.96</v>
      </c>
      <c r="Q648" s="39">
        <v>54.36</v>
      </c>
      <c r="R648" s="12">
        <f t="shared" si="128"/>
        <v>25.17</v>
      </c>
      <c r="S648" s="12">
        <v>5.6335050421277471</v>
      </c>
      <c r="T648" s="20">
        <v>13.612765863878749</v>
      </c>
      <c r="Y648" s="20">
        <f t="shared" si="129"/>
        <v>0.32787205272936204</v>
      </c>
      <c r="Z648" s="20">
        <f t="shared" si="130"/>
        <v>0.3206783395546704</v>
      </c>
      <c r="AB648" s="20">
        <v>0.17258620706892586</v>
      </c>
      <c r="AC648" s="20">
        <v>0</v>
      </c>
      <c r="AE648" s="20">
        <f t="shared" si="131"/>
        <v>0.46787205272936205</v>
      </c>
      <c r="AF648" s="20">
        <f t="shared" si="132"/>
        <v>0.50407833955467041</v>
      </c>
    </row>
    <row r="649" spans="1:32" x14ac:dyDescent="0.2">
      <c r="A649" s="14" t="s">
        <v>727</v>
      </c>
      <c r="B649" s="20">
        <v>0.23584436989916993</v>
      </c>
      <c r="C649" s="20">
        <v>0.2338573320941234</v>
      </c>
      <c r="D649" s="27">
        <v>0.23386438794246722</v>
      </c>
      <c r="E649" s="27">
        <f t="shared" si="121"/>
        <v>14.5</v>
      </c>
      <c r="F649" s="27">
        <f t="shared" si="122"/>
        <v>-14.4999</v>
      </c>
      <c r="G649" s="27">
        <f t="shared" si="123"/>
        <v>-14.5</v>
      </c>
      <c r="H649" s="27">
        <f t="shared" si="125"/>
        <v>1000</v>
      </c>
      <c r="I649" s="27">
        <f t="shared" si="124"/>
        <v>1000</v>
      </c>
      <c r="J649" s="27">
        <f t="shared" si="126"/>
        <v>1000</v>
      </c>
      <c r="K649" s="12">
        <v>-25.17</v>
      </c>
      <c r="L649" s="12">
        <f t="shared" si="127"/>
        <v>15.5</v>
      </c>
      <c r="M649" s="27"/>
      <c r="N649" s="27"/>
      <c r="P649" s="12">
        <v>14.5</v>
      </c>
      <c r="Q649" s="39">
        <v>48.84</v>
      </c>
      <c r="R649" s="12">
        <f t="shared" si="128"/>
        <v>25.17</v>
      </c>
      <c r="S649" s="12">
        <v>4.0781106091601469</v>
      </c>
      <c r="T649" s="20">
        <v>9.868923909463831</v>
      </c>
      <c r="Y649" s="20">
        <f t="shared" si="129"/>
        <v>0.23734752817008414</v>
      </c>
      <c r="Z649" s="20">
        <f t="shared" si="130"/>
        <v>0.23248399069845607</v>
      </c>
      <c r="AB649" s="20">
        <v>0.12614119833776444</v>
      </c>
      <c r="AC649" s="20">
        <v>0</v>
      </c>
      <c r="AE649" s="20">
        <f t="shared" si="131"/>
        <v>0.37734752817008416</v>
      </c>
      <c r="AF649" s="20">
        <f t="shared" si="132"/>
        <v>0.41588399069845605</v>
      </c>
    </row>
    <row r="650" spans="1:32" x14ac:dyDescent="0.2">
      <c r="A650" s="14" t="s">
        <v>728</v>
      </c>
      <c r="B650" s="20">
        <v>0.22687930260127021</v>
      </c>
      <c r="C650" s="20">
        <v>0.2325342890505962</v>
      </c>
      <c r="D650" s="27">
        <v>0.23254219803663956</v>
      </c>
      <c r="E650" s="27">
        <f t="shared" si="121"/>
        <v>12.83</v>
      </c>
      <c r="F650" s="27">
        <f t="shared" si="122"/>
        <v>-12.8299</v>
      </c>
      <c r="G650" s="27">
        <f t="shared" si="123"/>
        <v>-12.83</v>
      </c>
      <c r="H650" s="27">
        <f t="shared" si="125"/>
        <v>1000</v>
      </c>
      <c r="I650" s="27">
        <f t="shared" si="124"/>
        <v>1000</v>
      </c>
      <c r="J650" s="27">
        <f t="shared" si="126"/>
        <v>1000</v>
      </c>
      <c r="K650" s="12">
        <v>-25.17</v>
      </c>
      <c r="L650" s="12">
        <f t="shared" si="127"/>
        <v>13.83</v>
      </c>
      <c r="M650" s="27"/>
      <c r="N650" s="27"/>
      <c r="P650" s="12">
        <v>12.83</v>
      </c>
      <c r="Q650" s="39">
        <v>47.66</v>
      </c>
      <c r="R650" s="12">
        <f t="shared" si="128"/>
        <v>25.17</v>
      </c>
      <c r="S650" s="12">
        <v>3.3055686343997328</v>
      </c>
      <c r="T650" s="20">
        <v>8.1073374648602829</v>
      </c>
      <c r="Y650" s="20">
        <f t="shared" si="129"/>
        <v>0.19238530284319888</v>
      </c>
      <c r="Z650" s="20">
        <f t="shared" si="130"/>
        <v>0.19098598642171749</v>
      </c>
      <c r="AB650" s="20">
        <v>0.11717614168707256</v>
      </c>
      <c r="AC650" s="20">
        <v>0</v>
      </c>
      <c r="AE650" s="20">
        <f t="shared" si="131"/>
        <v>0.33238530284319889</v>
      </c>
      <c r="AF650" s="20">
        <f t="shared" si="132"/>
        <v>0.3743859864217175</v>
      </c>
    </row>
    <row r="651" spans="1:32" x14ac:dyDescent="0.2">
      <c r="A651" s="14" t="s">
        <v>729</v>
      </c>
      <c r="B651" s="20">
        <v>0.24122720577753937</v>
      </c>
      <c r="C651" s="20">
        <v>0.24592084215705132</v>
      </c>
      <c r="D651" s="27">
        <v>0.24592908476981046</v>
      </c>
      <c r="E651" s="27">
        <f t="shared" si="121"/>
        <v>12.88</v>
      </c>
      <c r="F651" s="27">
        <f t="shared" si="122"/>
        <v>-12.879900000000001</v>
      </c>
      <c r="G651" s="27">
        <f t="shared" si="123"/>
        <v>-12.88</v>
      </c>
      <c r="H651" s="27">
        <f t="shared" si="125"/>
        <v>1000</v>
      </c>
      <c r="I651" s="27">
        <f t="shared" si="124"/>
        <v>1000</v>
      </c>
      <c r="J651" s="27">
        <f t="shared" si="126"/>
        <v>1000</v>
      </c>
      <c r="K651" s="12">
        <v>-25.17</v>
      </c>
      <c r="L651" s="12">
        <f t="shared" si="127"/>
        <v>13.88</v>
      </c>
      <c r="M651" s="27"/>
      <c r="N651" s="27"/>
      <c r="P651" s="12">
        <v>12.88</v>
      </c>
      <c r="Q651" s="39">
        <v>46.75</v>
      </c>
      <c r="R651" s="12">
        <f t="shared" si="128"/>
        <v>25.17</v>
      </c>
      <c r="S651" s="12">
        <v>3.6189836897521199</v>
      </c>
      <c r="T651" s="20">
        <v>8.8496316523062539</v>
      </c>
      <c r="Y651" s="20">
        <f t="shared" si="129"/>
        <v>0.21062617363078617</v>
      </c>
      <c r="Z651" s="20">
        <f t="shared" si="130"/>
        <v>0.20847234223445399</v>
      </c>
      <c r="AB651" s="20">
        <v>0.13152389566037553</v>
      </c>
      <c r="AC651" s="20">
        <v>0</v>
      </c>
      <c r="AE651" s="20">
        <f t="shared" si="131"/>
        <v>0.35062617363078619</v>
      </c>
      <c r="AF651" s="20">
        <f t="shared" si="132"/>
        <v>0.391872342234454</v>
      </c>
    </row>
    <row r="652" spans="1:32" x14ac:dyDescent="0.2">
      <c r="A652" s="14" t="s">
        <v>730</v>
      </c>
      <c r="B652" s="20">
        <v>0.25133925617768205</v>
      </c>
      <c r="C652" s="20">
        <v>0.25840674480196363</v>
      </c>
      <c r="D652" s="27">
        <v>0.25841563327338002</v>
      </c>
      <c r="E652" s="27">
        <f t="shared" si="121"/>
        <v>12.14</v>
      </c>
      <c r="F652" s="27">
        <f t="shared" si="122"/>
        <v>-12.139900000000001</v>
      </c>
      <c r="G652" s="27">
        <f t="shared" si="123"/>
        <v>-12.14</v>
      </c>
      <c r="H652" s="27">
        <f t="shared" si="125"/>
        <v>1000</v>
      </c>
      <c r="I652" s="27">
        <f t="shared" si="124"/>
        <v>1000</v>
      </c>
      <c r="J652" s="27">
        <f t="shared" si="126"/>
        <v>1000</v>
      </c>
      <c r="K652" s="12">
        <v>-25.17</v>
      </c>
      <c r="L652" s="12">
        <f t="shared" si="127"/>
        <v>13.14</v>
      </c>
      <c r="M652" s="27"/>
      <c r="N652" s="27"/>
      <c r="P652" s="12">
        <v>12.14</v>
      </c>
      <c r="Q652" s="39">
        <v>44.38</v>
      </c>
      <c r="R652" s="12">
        <f t="shared" si="128"/>
        <v>25.17</v>
      </c>
      <c r="S652" s="12">
        <v>3.526398829285939</v>
      </c>
      <c r="T652" s="20">
        <v>8.590790010611169</v>
      </c>
      <c r="Y652" s="20">
        <f t="shared" si="129"/>
        <v>0.20523770090808441</v>
      </c>
      <c r="Z652" s="20">
        <f t="shared" si="130"/>
        <v>0.20237476377784974</v>
      </c>
      <c r="AB652" s="20">
        <v>0.14163580915161539</v>
      </c>
      <c r="AC652" s="20">
        <v>0</v>
      </c>
      <c r="AE652" s="20">
        <f t="shared" si="131"/>
        <v>0.34523770090808442</v>
      </c>
      <c r="AF652" s="20">
        <f t="shared" si="132"/>
        <v>0.38577476377784975</v>
      </c>
    </row>
    <row r="653" spans="1:32" x14ac:dyDescent="0.2">
      <c r="A653" s="14" t="s">
        <v>731</v>
      </c>
      <c r="B653" s="20">
        <v>0.28575279066053044</v>
      </c>
      <c r="C653" s="20">
        <v>0.29397321092627454</v>
      </c>
      <c r="D653" s="27">
        <v>0.29398324384817959</v>
      </c>
      <c r="E653" s="27">
        <f t="shared" si="121"/>
        <v>13.2</v>
      </c>
      <c r="F653" s="27">
        <f t="shared" si="122"/>
        <v>-13.1999</v>
      </c>
      <c r="G653" s="27">
        <f t="shared" si="123"/>
        <v>-13.2</v>
      </c>
      <c r="H653" s="27">
        <f t="shared" si="125"/>
        <v>1000</v>
      </c>
      <c r="I653" s="27">
        <f t="shared" si="124"/>
        <v>1000</v>
      </c>
      <c r="J653" s="27">
        <f t="shared" si="126"/>
        <v>1000</v>
      </c>
      <c r="K653" s="12">
        <v>-25.17</v>
      </c>
      <c r="L653" s="12">
        <f t="shared" si="127"/>
        <v>14.2</v>
      </c>
      <c r="M653" s="27"/>
      <c r="N653" s="27"/>
      <c r="P653" s="12">
        <v>13.2</v>
      </c>
      <c r="Q653" s="39">
        <v>43.52</v>
      </c>
      <c r="R653" s="12">
        <f t="shared" si="128"/>
        <v>25.17</v>
      </c>
      <c r="S653" s="12">
        <v>3.940072247941254</v>
      </c>
      <c r="T653" s="20">
        <v>9.5466549713319893</v>
      </c>
      <c r="Y653" s="20">
        <f t="shared" si="129"/>
        <v>0.2293136450884527</v>
      </c>
      <c r="Z653" s="20">
        <f t="shared" si="130"/>
        <v>0.22489224417144135</v>
      </c>
      <c r="AB653" s="20">
        <v>0.17604889905340476</v>
      </c>
      <c r="AC653" s="20">
        <v>0</v>
      </c>
      <c r="AE653" s="20">
        <f t="shared" si="131"/>
        <v>0.36931364508845271</v>
      </c>
      <c r="AF653" s="20">
        <f t="shared" si="132"/>
        <v>0.40829224417144139</v>
      </c>
    </row>
    <row r="654" spans="1:32" x14ac:dyDescent="0.2">
      <c r="A654" s="14" t="s">
        <v>732</v>
      </c>
      <c r="B654" s="20">
        <v>0.35189868241940164</v>
      </c>
      <c r="C654" s="20">
        <v>0.35832250072465166</v>
      </c>
      <c r="D654" s="27">
        <v>0.3583336807164737</v>
      </c>
      <c r="E654" s="27">
        <f t="shared" si="121"/>
        <v>17.39</v>
      </c>
      <c r="F654" s="27">
        <f t="shared" si="122"/>
        <v>-17.389900000000001</v>
      </c>
      <c r="G654" s="27">
        <f t="shared" si="123"/>
        <v>-17.39</v>
      </c>
      <c r="H654" s="27">
        <f t="shared" si="125"/>
        <v>1000</v>
      </c>
      <c r="I654" s="27">
        <f t="shared" si="124"/>
        <v>1000</v>
      </c>
      <c r="J654" s="27">
        <f t="shared" si="126"/>
        <v>1000</v>
      </c>
      <c r="K654" s="12">
        <v>-25.17</v>
      </c>
      <c r="L654" s="12">
        <f t="shared" si="127"/>
        <v>18.39</v>
      </c>
      <c r="M654" s="27"/>
      <c r="N654" s="27"/>
      <c r="P654" s="12">
        <v>17.39</v>
      </c>
      <c r="Q654" s="39">
        <v>44.19</v>
      </c>
      <c r="R654" s="12">
        <f t="shared" si="128"/>
        <v>25.17</v>
      </c>
      <c r="S654" s="12">
        <v>5.2295902467904911</v>
      </c>
      <c r="T654" s="20">
        <v>12.70112768165318</v>
      </c>
      <c r="Y654" s="20">
        <f t="shared" si="129"/>
        <v>0.30436406399328253</v>
      </c>
      <c r="Z654" s="20">
        <f t="shared" si="130"/>
        <v>0.29920271722530528</v>
      </c>
      <c r="AB654" s="20">
        <v>0.24219409014151688</v>
      </c>
      <c r="AC654" s="20">
        <v>0</v>
      </c>
      <c r="AE654" s="20">
        <f t="shared" si="131"/>
        <v>0.44436406399328254</v>
      </c>
      <c r="AF654" s="20">
        <f t="shared" si="132"/>
        <v>0.48260271722530529</v>
      </c>
    </row>
    <row r="655" spans="1:32" x14ac:dyDescent="0.2">
      <c r="A655" s="14" t="s">
        <v>733</v>
      </c>
      <c r="B655" s="20">
        <v>0.45772206068387961</v>
      </c>
      <c r="C655" s="20">
        <v>0.45767604050490673</v>
      </c>
      <c r="D655" s="27">
        <v>0.4576864660393648</v>
      </c>
      <c r="E655" s="27">
        <f t="shared" si="121"/>
        <v>23.41</v>
      </c>
      <c r="F655" s="27">
        <f t="shared" si="122"/>
        <v>-23.4099</v>
      </c>
      <c r="G655" s="27">
        <f t="shared" si="123"/>
        <v>-23.41</v>
      </c>
      <c r="H655" s="27">
        <f t="shared" si="125"/>
        <v>1000</v>
      </c>
      <c r="I655" s="27">
        <f t="shared" si="124"/>
        <v>1000</v>
      </c>
      <c r="J655" s="27">
        <f t="shared" si="126"/>
        <v>1000</v>
      </c>
      <c r="K655" s="12">
        <v>-25.17</v>
      </c>
      <c r="L655" s="12">
        <f t="shared" si="127"/>
        <v>24.41</v>
      </c>
      <c r="M655" s="27"/>
      <c r="N655" s="27"/>
      <c r="P655" s="12">
        <v>23.41</v>
      </c>
      <c r="Q655" s="39">
        <v>47.99</v>
      </c>
      <c r="R655" s="12">
        <f t="shared" si="128"/>
        <v>25.17</v>
      </c>
      <c r="S655" s="12">
        <v>7.6690138495729663</v>
      </c>
      <c r="T655" s="20">
        <v>18.703418489240757</v>
      </c>
      <c r="Y655" s="20">
        <f t="shared" si="129"/>
        <v>0.44633940938476518</v>
      </c>
      <c r="Z655" s="20">
        <f t="shared" si="130"/>
        <v>0.44059974623091558</v>
      </c>
      <c r="AB655" s="20">
        <v>0.34801741208203701</v>
      </c>
      <c r="AC655" s="20">
        <v>8.686466039364793E-3</v>
      </c>
      <c r="AE655" s="20">
        <f t="shared" si="131"/>
        <v>0.58633940938476514</v>
      </c>
      <c r="AF655" s="20">
        <f t="shared" si="132"/>
        <v>0.62399974623091559</v>
      </c>
    </row>
    <row r="656" spans="1:32" x14ac:dyDescent="0.2">
      <c r="A656" s="14" t="s">
        <v>734</v>
      </c>
      <c r="B656" s="20">
        <v>0.48117216181531169</v>
      </c>
      <c r="C656" s="20">
        <v>0.48356197222683855</v>
      </c>
      <c r="D656" s="27">
        <v>0.48356707486278183</v>
      </c>
      <c r="E656" s="27">
        <f t="shared" si="121"/>
        <v>28.49</v>
      </c>
      <c r="F656" s="27">
        <f t="shared" si="122"/>
        <v>-28.489899999999999</v>
      </c>
      <c r="G656" s="27">
        <f t="shared" si="123"/>
        <v>-28.49</v>
      </c>
      <c r="H656" s="27">
        <f t="shared" si="125"/>
        <v>1000</v>
      </c>
      <c r="I656" s="27">
        <f t="shared" si="124"/>
        <v>1000</v>
      </c>
      <c r="J656" s="27">
        <f t="shared" si="126"/>
        <v>1000</v>
      </c>
      <c r="K656" s="12">
        <v>-25.17</v>
      </c>
      <c r="L656" s="12">
        <f t="shared" si="127"/>
        <v>29.49</v>
      </c>
      <c r="M656" s="27"/>
      <c r="N656" s="27"/>
      <c r="P656" s="12">
        <v>28.49</v>
      </c>
      <c r="Q656" s="39">
        <v>55.64</v>
      </c>
      <c r="R656" s="12">
        <f t="shared" si="128"/>
        <v>25.17</v>
      </c>
      <c r="S656" s="12">
        <v>8.012011241659426</v>
      </c>
      <c r="T656" s="20">
        <v>19.763251580321381</v>
      </c>
      <c r="Y656" s="20">
        <f t="shared" si="129"/>
        <v>0.46630198298383491</v>
      </c>
      <c r="Z656" s="20">
        <f t="shared" si="130"/>
        <v>0.46556642230918827</v>
      </c>
      <c r="AB656" s="20">
        <v>0.37147005812286077</v>
      </c>
      <c r="AC656" s="20">
        <v>3.4567074862781821E-2</v>
      </c>
      <c r="AE656" s="20">
        <f t="shared" si="131"/>
        <v>0.60630198298383498</v>
      </c>
      <c r="AF656" s="20">
        <f t="shared" si="132"/>
        <v>0.64896642230918822</v>
      </c>
    </row>
    <row r="657" spans="1:32" x14ac:dyDescent="0.2">
      <c r="A657" s="14" t="s">
        <v>735</v>
      </c>
      <c r="B657" s="20">
        <v>0.47784677426293254</v>
      </c>
      <c r="C657" s="20">
        <v>0.48062795095291583</v>
      </c>
      <c r="D657" s="27">
        <v>0.48063485511859622</v>
      </c>
      <c r="E657" s="27">
        <f t="shared" si="121"/>
        <v>30.96</v>
      </c>
      <c r="F657" s="27">
        <f t="shared" si="122"/>
        <v>-30.959900000000001</v>
      </c>
      <c r="G657" s="27">
        <f t="shared" si="123"/>
        <v>-30.96</v>
      </c>
      <c r="H657" s="27">
        <f t="shared" si="125"/>
        <v>1000</v>
      </c>
      <c r="I657" s="27">
        <f t="shared" si="124"/>
        <v>1000</v>
      </c>
      <c r="J657" s="27">
        <f t="shared" si="126"/>
        <v>1000</v>
      </c>
      <c r="K657" s="12">
        <v>-25.17</v>
      </c>
      <c r="L657" s="12">
        <f t="shared" si="127"/>
        <v>31.96</v>
      </c>
      <c r="M657" s="27"/>
      <c r="N657" s="27"/>
      <c r="P657" s="12">
        <v>30.96</v>
      </c>
      <c r="Q657" s="39">
        <v>65.44</v>
      </c>
      <c r="R657" s="12">
        <f t="shared" si="128"/>
        <v>25.17</v>
      </c>
      <c r="S657" s="12">
        <v>7.8087514016725059</v>
      </c>
      <c r="T657" s="20">
        <v>19.144619522058669</v>
      </c>
      <c r="Y657" s="20">
        <f t="shared" si="129"/>
        <v>0.45447218599677436</v>
      </c>
      <c r="Z657" s="20">
        <f t="shared" si="130"/>
        <v>0.45099319720396713</v>
      </c>
      <c r="AB657" s="20">
        <v>0.368143967023635</v>
      </c>
      <c r="AC657" s="20">
        <v>3.1634855118596206E-2</v>
      </c>
      <c r="AE657" s="20">
        <f t="shared" si="131"/>
        <v>0.59447218599677432</v>
      </c>
      <c r="AF657" s="20">
        <f t="shared" si="132"/>
        <v>0.63439319720396714</v>
      </c>
    </row>
    <row r="658" spans="1:32" x14ac:dyDescent="0.2">
      <c r="A658" s="14" t="s">
        <v>736</v>
      </c>
      <c r="B658" s="20">
        <v>0.45009579862001486</v>
      </c>
      <c r="C658" s="20">
        <v>0.44959485277712735</v>
      </c>
      <c r="D658" s="27">
        <v>0.44960196151888665</v>
      </c>
      <c r="E658" s="27">
        <f t="shared" si="121"/>
        <v>29.97</v>
      </c>
      <c r="F658" s="27">
        <f t="shared" si="122"/>
        <v>-29.969899999999999</v>
      </c>
      <c r="G658" s="27">
        <f t="shared" si="123"/>
        <v>-29.97</v>
      </c>
      <c r="H658" s="27">
        <f t="shared" si="125"/>
        <v>1000</v>
      </c>
      <c r="I658" s="27">
        <f t="shared" si="124"/>
        <v>1000</v>
      </c>
      <c r="J658" s="27">
        <f t="shared" si="126"/>
        <v>1000</v>
      </c>
      <c r="K658" s="12">
        <v>-25.17</v>
      </c>
      <c r="L658" s="12">
        <f t="shared" si="127"/>
        <v>30.97</v>
      </c>
      <c r="M658" s="27"/>
      <c r="N658" s="27"/>
      <c r="P658" s="12">
        <v>29.97</v>
      </c>
      <c r="Q658" s="39">
        <v>66.77</v>
      </c>
      <c r="R658" s="12">
        <f t="shared" si="128"/>
        <v>25.17</v>
      </c>
      <c r="S658" s="12">
        <v>7.5899472525262173</v>
      </c>
      <c r="T658" s="20">
        <v>18.53011716457971</v>
      </c>
      <c r="Y658" s="20">
        <f t="shared" si="129"/>
        <v>0.44173770453455502</v>
      </c>
      <c r="Z658" s="20">
        <f t="shared" si="130"/>
        <v>0.4365172561924735</v>
      </c>
      <c r="AB658" s="20">
        <v>0.3403926963370788</v>
      </c>
      <c r="AC658" s="20">
        <v>6.0196151888664007E-4</v>
      </c>
      <c r="AE658" s="20">
        <f t="shared" si="131"/>
        <v>0.58173770453455509</v>
      </c>
      <c r="AF658" s="20">
        <f t="shared" si="132"/>
        <v>0.61991725619247351</v>
      </c>
    </row>
    <row r="659" spans="1:32" x14ac:dyDescent="0.2">
      <c r="A659" s="14" t="s">
        <v>737</v>
      </c>
      <c r="B659" s="20">
        <v>0.4222853806976431</v>
      </c>
      <c r="C659" s="20">
        <v>0.42009369260105051</v>
      </c>
      <c r="D659" s="27">
        <v>0.42010065467075736</v>
      </c>
      <c r="E659" s="27">
        <f t="shared" si="121"/>
        <v>29.07</v>
      </c>
      <c r="F659" s="27">
        <f t="shared" si="122"/>
        <v>-29.069900000000001</v>
      </c>
      <c r="G659" s="27">
        <f t="shared" si="123"/>
        <v>-29.07</v>
      </c>
      <c r="H659" s="27">
        <f t="shared" si="125"/>
        <v>1000</v>
      </c>
      <c r="I659" s="27">
        <f t="shared" si="124"/>
        <v>1000</v>
      </c>
      <c r="J659" s="27">
        <f t="shared" si="126"/>
        <v>1000</v>
      </c>
      <c r="K659" s="12">
        <v>-25.17</v>
      </c>
      <c r="L659" s="12">
        <f t="shared" si="127"/>
        <v>30.07</v>
      </c>
      <c r="M659" s="27"/>
      <c r="N659" s="27"/>
      <c r="P659" s="12">
        <v>29.07</v>
      </c>
      <c r="Q659" s="39">
        <v>66.25</v>
      </c>
      <c r="R659" s="12">
        <f t="shared" si="128"/>
        <v>25.17</v>
      </c>
      <c r="S659" s="12">
        <v>7.1956729310242311</v>
      </c>
      <c r="T659" s="20">
        <v>17.469650980750291</v>
      </c>
      <c r="Y659" s="20">
        <f t="shared" si="129"/>
        <v>0.41879079489967741</v>
      </c>
      <c r="Z659" s="20">
        <f t="shared" si="130"/>
        <v>0.41153566623604432</v>
      </c>
      <c r="AB659" s="20">
        <v>0.31258226368911329</v>
      </c>
      <c r="AC659" s="20">
        <v>0</v>
      </c>
      <c r="AE659" s="20">
        <f t="shared" si="131"/>
        <v>0.55879079489967742</v>
      </c>
      <c r="AF659" s="20">
        <f t="shared" si="132"/>
        <v>0.59493566623604432</v>
      </c>
    </row>
    <row r="660" spans="1:32" x14ac:dyDescent="0.2">
      <c r="A660" s="14" t="s">
        <v>738</v>
      </c>
      <c r="B660" s="20">
        <v>0.39975906425782243</v>
      </c>
      <c r="C660" s="20">
        <v>0.39663752454632628</v>
      </c>
      <c r="D660" s="27">
        <v>0.39664442778190501</v>
      </c>
      <c r="E660" s="27">
        <f t="shared" si="121"/>
        <v>25.21</v>
      </c>
      <c r="F660" s="27">
        <f t="shared" si="122"/>
        <v>-25.209900000000001</v>
      </c>
      <c r="G660" s="27">
        <f t="shared" si="123"/>
        <v>-25.21</v>
      </c>
      <c r="H660" s="27">
        <f t="shared" si="125"/>
        <v>1000</v>
      </c>
      <c r="I660" s="27">
        <f t="shared" si="124"/>
        <v>1000</v>
      </c>
      <c r="J660" s="27">
        <f t="shared" si="126"/>
        <v>1000</v>
      </c>
      <c r="K660" s="12">
        <v>-25.17</v>
      </c>
      <c r="L660" s="12">
        <f t="shared" si="127"/>
        <v>26.21</v>
      </c>
      <c r="M660" s="27"/>
      <c r="N660" s="27"/>
      <c r="P660" s="12">
        <v>25.21</v>
      </c>
      <c r="Q660" s="39">
        <v>65.94</v>
      </c>
      <c r="R660" s="12">
        <f t="shared" si="128"/>
        <v>25.17</v>
      </c>
      <c r="S660" s="12">
        <v>6.908613408020754</v>
      </c>
      <c r="T660" s="20">
        <v>16.76619448427498</v>
      </c>
      <c r="Y660" s="20">
        <f t="shared" si="129"/>
        <v>0.40208382572882645</v>
      </c>
      <c r="Z660" s="20">
        <f t="shared" si="130"/>
        <v>0.39496421679701221</v>
      </c>
      <c r="AB660" s="20">
        <v>0.29005593728043128</v>
      </c>
      <c r="AC660" s="20">
        <v>0</v>
      </c>
      <c r="AE660" s="20">
        <f t="shared" si="131"/>
        <v>0.54208382572882652</v>
      </c>
      <c r="AF660" s="20">
        <f t="shared" si="132"/>
        <v>0.57836421679701222</v>
      </c>
    </row>
    <row r="661" spans="1:32" x14ac:dyDescent="0.2">
      <c r="A661" s="14" t="s">
        <v>739</v>
      </c>
      <c r="B661" s="20">
        <v>0.38211927791004763</v>
      </c>
      <c r="C661" s="20">
        <v>0.37910168179205272</v>
      </c>
      <c r="D661" s="27">
        <v>0.37910848163545802</v>
      </c>
      <c r="E661" s="27">
        <f t="shared" si="121"/>
        <v>24.01</v>
      </c>
      <c r="F661" s="27">
        <f t="shared" si="122"/>
        <v>-24.009900000000002</v>
      </c>
      <c r="G661" s="27">
        <f t="shared" si="123"/>
        <v>-24.01</v>
      </c>
      <c r="H661" s="27">
        <f t="shared" si="125"/>
        <v>1000</v>
      </c>
      <c r="I661" s="27">
        <f t="shared" si="124"/>
        <v>1000</v>
      </c>
      <c r="J661" s="27">
        <f t="shared" si="126"/>
        <v>1000</v>
      </c>
      <c r="K661" s="12">
        <v>-25.17</v>
      </c>
      <c r="L661" s="12">
        <f t="shared" si="127"/>
        <v>25.01</v>
      </c>
      <c r="M661" s="27"/>
      <c r="N661" s="27"/>
      <c r="P661" s="12">
        <v>24.01</v>
      </c>
      <c r="Q661" s="39">
        <v>65.28</v>
      </c>
      <c r="R661" s="12">
        <f t="shared" si="128"/>
        <v>25.17</v>
      </c>
      <c r="S661" s="12">
        <v>6.6279544829064339</v>
      </c>
      <c r="T661" s="20">
        <v>16.106421258375811</v>
      </c>
      <c r="Y661" s="20">
        <f t="shared" si="129"/>
        <v>0.38574937369480594</v>
      </c>
      <c r="Z661" s="20">
        <f t="shared" si="130"/>
        <v>0.37942182190977003</v>
      </c>
      <c r="AB661" s="20">
        <v>0.27241614460341784</v>
      </c>
      <c r="AC661" s="20">
        <v>0</v>
      </c>
      <c r="AE661" s="20">
        <f t="shared" si="131"/>
        <v>0.52574937369480601</v>
      </c>
      <c r="AF661" s="20">
        <f t="shared" si="132"/>
        <v>0.56282182190977004</v>
      </c>
    </row>
    <row r="662" spans="1:32" x14ac:dyDescent="0.2">
      <c r="A662" s="14" t="s">
        <v>740</v>
      </c>
      <c r="B662" s="20">
        <v>0.37137322580972965</v>
      </c>
      <c r="C662" s="20">
        <v>0.3679139386976249</v>
      </c>
      <c r="D662" s="27">
        <v>0.3679201104340335</v>
      </c>
      <c r="E662" s="27">
        <f t="shared" si="121"/>
        <v>25.56</v>
      </c>
      <c r="F662" s="27">
        <f t="shared" si="122"/>
        <v>-25.559899999999999</v>
      </c>
      <c r="G662" s="27">
        <f t="shared" si="123"/>
        <v>-25.56</v>
      </c>
      <c r="H662" s="27">
        <f t="shared" si="125"/>
        <v>1000</v>
      </c>
      <c r="I662" s="27">
        <f t="shared" si="124"/>
        <v>1000</v>
      </c>
      <c r="J662" s="27">
        <f t="shared" si="126"/>
        <v>1000</v>
      </c>
      <c r="K662" s="12">
        <v>-25.17</v>
      </c>
      <c r="L662" s="12">
        <f t="shared" si="127"/>
        <v>26.56</v>
      </c>
      <c r="M662" s="27"/>
      <c r="N662" s="27"/>
      <c r="P662" s="12">
        <v>25.56</v>
      </c>
      <c r="Q662" s="39">
        <v>64.17</v>
      </c>
      <c r="R662" s="12">
        <f t="shared" si="128"/>
        <v>25.17</v>
      </c>
      <c r="S662" s="12">
        <v>6.4958543604924595</v>
      </c>
      <c r="T662" s="20">
        <v>15.79079136493189</v>
      </c>
      <c r="Y662" s="20">
        <f t="shared" si="129"/>
        <v>0.37806109828229101</v>
      </c>
      <c r="Z662" s="20">
        <f t="shared" si="130"/>
        <v>0.37198647253584238</v>
      </c>
      <c r="AB662" s="20">
        <v>0.26167036681734601</v>
      </c>
      <c r="AC662" s="20">
        <v>0</v>
      </c>
      <c r="AE662" s="20">
        <f t="shared" si="131"/>
        <v>0.51806109828229108</v>
      </c>
      <c r="AF662" s="20">
        <f t="shared" si="132"/>
        <v>0.55538647253584239</v>
      </c>
    </row>
    <row r="663" spans="1:32" x14ac:dyDescent="0.2">
      <c r="A663" s="14" t="s">
        <v>741</v>
      </c>
      <c r="B663" s="20">
        <v>0.36570873567960799</v>
      </c>
      <c r="C663" s="20">
        <v>0.36278242697899288</v>
      </c>
      <c r="D663" s="27">
        <v>0.36278840983160077</v>
      </c>
      <c r="E663" s="27">
        <f t="shared" si="121"/>
        <v>26.73</v>
      </c>
      <c r="F663" s="27">
        <f t="shared" si="122"/>
        <v>-26.729900000000001</v>
      </c>
      <c r="G663" s="27">
        <f t="shared" si="123"/>
        <v>-26.73</v>
      </c>
      <c r="H663" s="27">
        <f t="shared" si="125"/>
        <v>1000</v>
      </c>
      <c r="I663" s="27">
        <f t="shared" si="124"/>
        <v>1000</v>
      </c>
      <c r="J663" s="27">
        <f t="shared" si="126"/>
        <v>1000</v>
      </c>
      <c r="K663" s="12">
        <v>-25.17</v>
      </c>
      <c r="L663" s="12">
        <f t="shared" si="127"/>
        <v>27.73</v>
      </c>
      <c r="M663" s="27"/>
      <c r="N663" s="27"/>
      <c r="P663" s="12">
        <v>26.73</v>
      </c>
      <c r="Q663" s="39">
        <v>63.13</v>
      </c>
      <c r="R663" s="12">
        <f t="shared" si="128"/>
        <v>25.17</v>
      </c>
      <c r="S663" s="12">
        <v>6.3904683042479729</v>
      </c>
      <c r="T663" s="20">
        <v>15.57745921793088</v>
      </c>
      <c r="Y663" s="20">
        <f t="shared" si="129"/>
        <v>0.37192759128592889</v>
      </c>
      <c r="Z663" s="20">
        <f t="shared" si="130"/>
        <v>0.36696096931643829</v>
      </c>
      <c r="AB663" s="20">
        <v>0.25600593200904775</v>
      </c>
      <c r="AC663" s="20">
        <v>0</v>
      </c>
      <c r="AE663" s="20">
        <f t="shared" si="131"/>
        <v>0.51192759128592891</v>
      </c>
      <c r="AF663" s="20">
        <f t="shared" si="132"/>
        <v>0.5503609693164383</v>
      </c>
    </row>
    <row r="664" spans="1:32" x14ac:dyDescent="0.2">
      <c r="A664" s="14" t="s">
        <v>742</v>
      </c>
      <c r="B664" s="20">
        <v>0.36376672980380803</v>
      </c>
      <c r="C664" s="20">
        <v>0.35995667221870625</v>
      </c>
      <c r="D664" s="27">
        <v>0.35996187748144004</v>
      </c>
      <c r="E664" s="27">
        <f t="shared" si="121"/>
        <v>31.02</v>
      </c>
      <c r="F664" s="27">
        <f t="shared" si="122"/>
        <v>-31.0199</v>
      </c>
      <c r="G664" s="27">
        <f t="shared" si="123"/>
        <v>-31.02</v>
      </c>
      <c r="H664" s="27">
        <f t="shared" si="125"/>
        <v>1000</v>
      </c>
      <c r="I664" s="27">
        <f t="shared" si="124"/>
        <v>1000</v>
      </c>
      <c r="J664" s="27">
        <f t="shared" si="126"/>
        <v>1000</v>
      </c>
      <c r="K664" s="12">
        <v>-25.17</v>
      </c>
      <c r="L664" s="12">
        <f t="shared" si="127"/>
        <v>32.019999999999996</v>
      </c>
      <c r="M664" s="27"/>
      <c r="N664" s="27"/>
      <c r="P664" s="12">
        <v>31.02</v>
      </c>
      <c r="Q664" s="39">
        <v>61.03</v>
      </c>
      <c r="R664" s="12">
        <f t="shared" si="128"/>
        <v>25.17</v>
      </c>
      <c r="S664" s="12">
        <v>6.4272404528146927</v>
      </c>
      <c r="T664" s="20">
        <v>15.65378562830201</v>
      </c>
      <c r="Y664" s="20">
        <f t="shared" si="129"/>
        <v>0.37406774377424296</v>
      </c>
      <c r="Z664" s="20">
        <f t="shared" si="130"/>
        <v>0.36875900410134049</v>
      </c>
      <c r="AB664" s="20">
        <v>0.25406420145608516</v>
      </c>
      <c r="AC664" s="20">
        <v>0</v>
      </c>
      <c r="AE664" s="20">
        <f t="shared" si="131"/>
        <v>0.51406774377424291</v>
      </c>
      <c r="AF664" s="20">
        <f t="shared" si="132"/>
        <v>0.55215900410134044</v>
      </c>
    </row>
    <row r="665" spans="1:32" x14ac:dyDescent="0.2">
      <c r="A665" s="14" t="s">
        <v>743</v>
      </c>
      <c r="B665" s="20">
        <v>0.36795854198532818</v>
      </c>
      <c r="C665" s="20">
        <v>0.36367992291885015</v>
      </c>
      <c r="D665" s="27">
        <v>0.36368448044512525</v>
      </c>
      <c r="E665" s="27">
        <f t="shared" si="121"/>
        <v>33.58</v>
      </c>
      <c r="F665" s="27">
        <f t="shared" si="122"/>
        <v>-33.579899999999995</v>
      </c>
      <c r="G665" s="27">
        <f t="shared" si="123"/>
        <v>-33.58</v>
      </c>
      <c r="H665" s="27">
        <f t="shared" si="125"/>
        <v>1000</v>
      </c>
      <c r="I665" s="27">
        <f t="shared" si="124"/>
        <v>1000</v>
      </c>
      <c r="J665" s="27">
        <f t="shared" si="126"/>
        <v>1000</v>
      </c>
      <c r="K665" s="12">
        <v>-25.17</v>
      </c>
      <c r="L665" s="12">
        <f t="shared" si="127"/>
        <v>34.58</v>
      </c>
      <c r="M665" s="27"/>
      <c r="N665" s="27"/>
      <c r="P665" s="12">
        <v>33.58</v>
      </c>
      <c r="Q665" s="39">
        <v>55.44</v>
      </c>
      <c r="R665" s="12">
        <f t="shared" si="128"/>
        <v>25.17</v>
      </c>
      <c r="S665" s="12">
        <v>6.5854988040917117</v>
      </c>
      <c r="T665" s="20">
        <v>16.08712172602737</v>
      </c>
      <c r="Y665" s="20">
        <f t="shared" si="129"/>
        <v>0.38327843766849434</v>
      </c>
      <c r="Z665" s="20">
        <f t="shared" si="130"/>
        <v>0.37896717940364261</v>
      </c>
      <c r="AB665" s="20">
        <v>0.25825626413773567</v>
      </c>
      <c r="AC665" s="20">
        <v>0</v>
      </c>
      <c r="AE665" s="20">
        <f t="shared" si="131"/>
        <v>0.52327843766849436</v>
      </c>
      <c r="AF665" s="20">
        <f t="shared" si="132"/>
        <v>0.56236717940364267</v>
      </c>
    </row>
    <row r="666" spans="1:32" x14ac:dyDescent="0.2">
      <c r="A666" s="14" t="s">
        <v>744</v>
      </c>
      <c r="B666" s="20">
        <v>0.38094647691667971</v>
      </c>
      <c r="C666" s="20">
        <v>0.37547445508553395</v>
      </c>
      <c r="D666" s="27">
        <v>0.37547834864255725</v>
      </c>
      <c r="E666" s="27">
        <f t="shared" si="121"/>
        <v>39.049999999999997</v>
      </c>
      <c r="F666" s="27">
        <f t="shared" si="122"/>
        <v>-39.049899999999994</v>
      </c>
      <c r="G666" s="27">
        <f t="shared" si="123"/>
        <v>-39.049999999999997</v>
      </c>
      <c r="H666" s="27">
        <f t="shared" si="125"/>
        <v>1000</v>
      </c>
      <c r="I666" s="27">
        <f t="shared" si="124"/>
        <v>1000</v>
      </c>
      <c r="J666" s="27">
        <f t="shared" si="126"/>
        <v>1000</v>
      </c>
      <c r="K666" s="12">
        <v>-25.17</v>
      </c>
      <c r="L666" s="12">
        <f t="shared" si="127"/>
        <v>40.049999999999997</v>
      </c>
      <c r="M666" s="27"/>
      <c r="N666" s="27"/>
      <c r="P666" s="12">
        <v>39.049999999999997</v>
      </c>
      <c r="Q666" s="39">
        <v>58.2</v>
      </c>
      <c r="R666" s="12">
        <f t="shared" si="128"/>
        <v>25.17</v>
      </c>
      <c r="S666" s="12">
        <v>6.9269008305611761</v>
      </c>
      <c r="T666" s="20">
        <v>16.93195228619005</v>
      </c>
      <c r="Y666" s="20">
        <f t="shared" si="129"/>
        <v>0.40314816040548324</v>
      </c>
      <c r="Z666" s="20">
        <f t="shared" si="130"/>
        <v>0.39886900273235271</v>
      </c>
      <c r="AB666" s="20">
        <v>0.27124444949979576</v>
      </c>
      <c r="AC666" s="20">
        <v>0</v>
      </c>
      <c r="AE666" s="20">
        <f t="shared" si="131"/>
        <v>0.5431481604054833</v>
      </c>
      <c r="AF666" s="20">
        <f t="shared" si="132"/>
        <v>0.58226900273235271</v>
      </c>
    </row>
    <row r="667" spans="1:32" x14ac:dyDescent="0.2">
      <c r="A667" s="14" t="s">
        <v>745</v>
      </c>
      <c r="B667" s="20">
        <v>0.38714593851813733</v>
      </c>
      <c r="C667" s="20">
        <v>0.37964378744081412</v>
      </c>
      <c r="D667" s="27">
        <v>0.37964621600920379</v>
      </c>
      <c r="E667" s="27">
        <f t="shared" si="121"/>
        <v>46.02</v>
      </c>
      <c r="F667" s="27">
        <f t="shared" si="122"/>
        <v>-46.0199</v>
      </c>
      <c r="G667" s="27">
        <f t="shared" si="123"/>
        <v>-46.02</v>
      </c>
      <c r="H667" s="27">
        <f t="shared" si="125"/>
        <v>1000</v>
      </c>
      <c r="I667" s="27">
        <f t="shared" si="124"/>
        <v>1000</v>
      </c>
      <c r="J667" s="27">
        <f t="shared" si="126"/>
        <v>1000</v>
      </c>
      <c r="K667" s="12">
        <v>-25.17</v>
      </c>
      <c r="L667" s="12">
        <f t="shared" si="127"/>
        <v>47.02</v>
      </c>
      <c r="M667" s="27"/>
      <c r="N667" s="27"/>
      <c r="P667" s="12">
        <v>46.02</v>
      </c>
      <c r="Q667" s="39">
        <v>64.83</v>
      </c>
      <c r="R667" s="12">
        <f t="shared" si="128"/>
        <v>25.17</v>
      </c>
      <c r="S667" s="12">
        <v>7.2710459704117145</v>
      </c>
      <c r="T667" s="20">
        <v>17.822530967320748</v>
      </c>
      <c r="Y667" s="20">
        <f t="shared" si="129"/>
        <v>0.42317753334397129</v>
      </c>
      <c r="Z667" s="20">
        <f t="shared" si="130"/>
        <v>0.41984852265971639</v>
      </c>
      <c r="AB667" s="20">
        <v>0.27744445828512465</v>
      </c>
      <c r="AC667" s="20">
        <v>0</v>
      </c>
      <c r="AE667" s="20">
        <f t="shared" si="131"/>
        <v>0.56317753334397125</v>
      </c>
      <c r="AF667" s="20">
        <f t="shared" si="132"/>
        <v>0.6032485226597164</v>
      </c>
    </row>
    <row r="668" spans="1:32" x14ac:dyDescent="0.2">
      <c r="A668" s="14" t="s">
        <v>746</v>
      </c>
      <c r="B668" s="20">
        <v>0.39714928659529575</v>
      </c>
      <c r="C668" s="20">
        <v>0.38748619381741745</v>
      </c>
      <c r="D668" s="27">
        <v>0.38748849384210537</v>
      </c>
      <c r="E668" s="27">
        <f t="shared" si="121"/>
        <v>36.56</v>
      </c>
      <c r="F668" s="27">
        <f t="shared" si="122"/>
        <v>-36.559899999999999</v>
      </c>
      <c r="G668" s="27">
        <f t="shared" si="123"/>
        <v>-36.56</v>
      </c>
      <c r="H668" s="27">
        <f t="shared" si="125"/>
        <v>1000</v>
      </c>
      <c r="I668" s="27">
        <f t="shared" si="124"/>
        <v>1000</v>
      </c>
      <c r="J668" s="27">
        <f t="shared" si="126"/>
        <v>1000</v>
      </c>
      <c r="K668" s="12">
        <v>-25.17</v>
      </c>
      <c r="L668" s="12">
        <f t="shared" si="127"/>
        <v>37.56</v>
      </c>
      <c r="M668" s="27"/>
      <c r="N668" s="27"/>
      <c r="P668" s="12">
        <v>36.56</v>
      </c>
      <c r="Q668" s="39">
        <v>67.94</v>
      </c>
      <c r="R668" s="12">
        <f t="shared" si="128"/>
        <v>25.17</v>
      </c>
      <c r="S668" s="12">
        <v>7.5969036877218183</v>
      </c>
      <c r="T668" s="20">
        <v>18.564825154766691</v>
      </c>
      <c r="Y668" s="20">
        <f t="shared" si="129"/>
        <v>0.44214257160580184</v>
      </c>
      <c r="Z668" s="20">
        <f t="shared" si="130"/>
        <v>0.43733487847245223</v>
      </c>
      <c r="AB668" s="20">
        <v>0.28744775276058082</v>
      </c>
      <c r="AC668" s="20">
        <v>0</v>
      </c>
      <c r="AE668" s="20">
        <f t="shared" si="131"/>
        <v>0.58214257160580185</v>
      </c>
      <c r="AF668" s="20">
        <f t="shared" si="132"/>
        <v>0.62073487847245223</v>
      </c>
    </row>
    <row r="669" spans="1:32" x14ac:dyDescent="0.2">
      <c r="A669" s="14" t="s">
        <v>747</v>
      </c>
      <c r="B669" s="20">
        <v>0.40192488804174453</v>
      </c>
      <c r="C669" s="20">
        <v>0.39076610153970925</v>
      </c>
      <c r="D669" s="27">
        <v>0.39076829693938031</v>
      </c>
      <c r="E669" s="27">
        <f t="shared" si="121"/>
        <v>32.119999999999997</v>
      </c>
      <c r="F669" s="27">
        <f t="shared" si="122"/>
        <v>-32.119899999999994</v>
      </c>
      <c r="G669" s="27">
        <f t="shared" si="123"/>
        <v>-32.119999999999997</v>
      </c>
      <c r="H669" s="27">
        <f t="shared" si="125"/>
        <v>1000</v>
      </c>
      <c r="I669" s="27">
        <f t="shared" si="124"/>
        <v>1000</v>
      </c>
      <c r="J669" s="27">
        <f t="shared" si="126"/>
        <v>1000</v>
      </c>
      <c r="K669" s="12">
        <v>-25.17</v>
      </c>
      <c r="L669" s="12">
        <f t="shared" si="127"/>
        <v>33.119999999999997</v>
      </c>
      <c r="M669" s="27"/>
      <c r="N669" s="27"/>
      <c r="P669" s="12">
        <v>32.119999999999997</v>
      </c>
      <c r="Q669" s="39">
        <v>64.39</v>
      </c>
      <c r="R669" s="12">
        <f t="shared" si="128"/>
        <v>25.17</v>
      </c>
      <c r="S669" s="12">
        <v>7.8031039445756765</v>
      </c>
      <c r="T669" s="20">
        <v>19.048039074243711</v>
      </c>
      <c r="Y669" s="20">
        <f t="shared" si="129"/>
        <v>0.45414350192936132</v>
      </c>
      <c r="Z669" s="20">
        <f t="shared" si="130"/>
        <v>0.44871803446713282</v>
      </c>
      <c r="AB669" s="20">
        <v>0.29222334275445305</v>
      </c>
      <c r="AC669" s="20">
        <v>0</v>
      </c>
      <c r="AE669" s="20">
        <f t="shared" si="131"/>
        <v>0.59414350192936127</v>
      </c>
      <c r="AF669" s="20">
        <f t="shared" si="132"/>
        <v>0.63211803446713288</v>
      </c>
    </row>
    <row r="670" spans="1:32" x14ac:dyDescent="0.2">
      <c r="A670" s="14" t="s">
        <v>748</v>
      </c>
      <c r="B670" s="20">
        <v>0.38950581537903767</v>
      </c>
      <c r="C670" s="20">
        <v>0.3764349307936089</v>
      </c>
      <c r="D670" s="27">
        <v>0.37643701952178038</v>
      </c>
      <c r="E670" s="27">
        <f t="shared" si="121"/>
        <v>27.45</v>
      </c>
      <c r="F670" s="27">
        <f t="shared" si="122"/>
        <v>-27.4499</v>
      </c>
      <c r="G670" s="27">
        <f t="shared" si="123"/>
        <v>-27.45</v>
      </c>
      <c r="H670" s="27">
        <f t="shared" si="125"/>
        <v>1000</v>
      </c>
      <c r="I670" s="27">
        <f t="shared" si="124"/>
        <v>1000</v>
      </c>
      <c r="J670" s="27">
        <f t="shared" si="126"/>
        <v>1000</v>
      </c>
      <c r="K670" s="12">
        <v>-25.17</v>
      </c>
      <c r="L670" s="12">
        <f t="shared" si="127"/>
        <v>28.45</v>
      </c>
      <c r="M670" s="27"/>
      <c r="N670" s="27"/>
      <c r="P670" s="12">
        <v>27.45</v>
      </c>
      <c r="Q670" s="39">
        <v>59.77</v>
      </c>
      <c r="R670" s="12">
        <f t="shared" si="128"/>
        <v>25.17</v>
      </c>
      <c r="S670" s="12">
        <v>7.7438310516540065</v>
      </c>
      <c r="T670" s="20">
        <v>18.862743113706351</v>
      </c>
      <c r="Y670" s="20">
        <f t="shared" si="129"/>
        <v>0.45069379789464276</v>
      </c>
      <c r="Z670" s="20">
        <f t="shared" si="130"/>
        <v>0.44435298466421369</v>
      </c>
      <c r="AB670" s="20">
        <v>0.27980425989512675</v>
      </c>
      <c r="AC670" s="20">
        <v>0</v>
      </c>
      <c r="AE670" s="20">
        <f t="shared" si="131"/>
        <v>0.59069379789464271</v>
      </c>
      <c r="AF670" s="20">
        <f t="shared" si="132"/>
        <v>0.6277529846642137</v>
      </c>
    </row>
    <row r="671" spans="1:32" x14ac:dyDescent="0.2">
      <c r="A671" s="14" t="s">
        <v>749</v>
      </c>
      <c r="B671" s="20">
        <v>0.34550365752843387</v>
      </c>
      <c r="C671" s="20">
        <v>0.33088258601230969</v>
      </c>
      <c r="D671" s="27">
        <v>0.33088432926289102</v>
      </c>
      <c r="E671" s="27">
        <f t="shared" si="121"/>
        <v>26.31</v>
      </c>
      <c r="F671" s="27">
        <f t="shared" si="122"/>
        <v>-26.309899999999999</v>
      </c>
      <c r="G671" s="27">
        <f t="shared" si="123"/>
        <v>-26.31</v>
      </c>
      <c r="H671" s="27">
        <f t="shared" si="125"/>
        <v>1000</v>
      </c>
      <c r="I671" s="27">
        <f t="shared" si="124"/>
        <v>1000</v>
      </c>
      <c r="J671" s="27">
        <f t="shared" si="126"/>
        <v>1000</v>
      </c>
      <c r="K671" s="12">
        <v>-25.17</v>
      </c>
      <c r="L671" s="12">
        <f t="shared" si="127"/>
        <v>27.31</v>
      </c>
      <c r="M671" s="27"/>
      <c r="N671" s="27"/>
      <c r="P671" s="12">
        <v>26.31</v>
      </c>
      <c r="Q671" s="39">
        <v>54.79</v>
      </c>
      <c r="R671" s="12">
        <f t="shared" si="128"/>
        <v>25.17</v>
      </c>
      <c r="S671" s="12">
        <v>7.0895698071385977</v>
      </c>
      <c r="T671" s="20">
        <v>17.192620152003162</v>
      </c>
      <c r="Y671" s="20">
        <f t="shared" si="129"/>
        <v>0.41261555430448288</v>
      </c>
      <c r="Z671" s="20">
        <f t="shared" si="130"/>
        <v>0.40500960187436941</v>
      </c>
      <c r="AB671" s="20">
        <v>0.23580219755699794</v>
      </c>
      <c r="AC671" s="20">
        <v>0</v>
      </c>
      <c r="AE671" s="20">
        <f t="shared" si="131"/>
        <v>0.55261555430448284</v>
      </c>
      <c r="AF671" s="20">
        <f t="shared" si="132"/>
        <v>0.58840960187436941</v>
      </c>
    </row>
    <row r="672" spans="1:32" x14ac:dyDescent="0.2">
      <c r="A672" s="14" t="s">
        <v>750</v>
      </c>
      <c r="B672" s="20">
        <v>0.293975011251635</v>
      </c>
      <c r="C672" s="20">
        <v>0.28330030948562501</v>
      </c>
      <c r="D672" s="27">
        <v>0.28330575759900528</v>
      </c>
      <c r="E672" s="27">
        <f t="shared" si="121"/>
        <v>20.79</v>
      </c>
      <c r="F672" s="27">
        <f t="shared" si="122"/>
        <v>-20.789899999999999</v>
      </c>
      <c r="G672" s="27">
        <f t="shared" si="123"/>
        <v>-20.79</v>
      </c>
      <c r="H672" s="27">
        <f t="shared" si="125"/>
        <v>1000</v>
      </c>
      <c r="I672" s="27">
        <f t="shared" si="124"/>
        <v>1000</v>
      </c>
      <c r="J672" s="27">
        <f t="shared" si="126"/>
        <v>1000</v>
      </c>
      <c r="K672" s="12">
        <v>-25.17</v>
      </c>
      <c r="L672" s="12">
        <f t="shared" si="127"/>
        <v>21.79</v>
      </c>
      <c r="M672" s="27"/>
      <c r="N672" s="27"/>
      <c r="P672" s="12">
        <v>20.79</v>
      </c>
      <c r="Q672" s="39">
        <v>55.67</v>
      </c>
      <c r="R672" s="12">
        <f t="shared" si="128"/>
        <v>25.17</v>
      </c>
      <c r="S672" s="12">
        <v>5.8386887722612943</v>
      </c>
      <c r="T672" s="20">
        <v>14.113280720683941</v>
      </c>
      <c r="Y672" s="20">
        <f t="shared" si="129"/>
        <v>0.33981382082621719</v>
      </c>
      <c r="Z672" s="20">
        <f t="shared" si="130"/>
        <v>0.33246905679815342</v>
      </c>
      <c r="AB672" s="20">
        <v>0.18427216764497956</v>
      </c>
      <c r="AC672" s="20">
        <v>0</v>
      </c>
      <c r="AE672" s="20">
        <f t="shared" si="131"/>
        <v>0.47981382082621721</v>
      </c>
      <c r="AF672" s="20">
        <f t="shared" si="132"/>
        <v>0.51586905679815342</v>
      </c>
    </row>
    <row r="673" spans="1:32" x14ac:dyDescent="0.2">
      <c r="A673" s="14" t="s">
        <v>751</v>
      </c>
      <c r="B673" s="20">
        <v>0.24582938130995383</v>
      </c>
      <c r="C673" s="20">
        <v>0.24404516896508824</v>
      </c>
      <c r="D673" s="27">
        <v>0.2440525554976947</v>
      </c>
      <c r="E673" s="27">
        <f t="shared" si="121"/>
        <v>21.1</v>
      </c>
      <c r="F673" s="27">
        <f t="shared" si="122"/>
        <v>-21.099900000000002</v>
      </c>
      <c r="G673" s="27">
        <f t="shared" si="123"/>
        <v>-21.1</v>
      </c>
      <c r="H673" s="27">
        <f t="shared" si="125"/>
        <v>1000</v>
      </c>
      <c r="I673" s="27">
        <f t="shared" si="124"/>
        <v>1000</v>
      </c>
      <c r="J673" s="27">
        <f t="shared" si="126"/>
        <v>1000</v>
      </c>
      <c r="K673" s="12">
        <v>-25.17</v>
      </c>
      <c r="L673" s="12">
        <f t="shared" si="127"/>
        <v>22.1</v>
      </c>
      <c r="M673" s="27"/>
      <c r="N673" s="27"/>
      <c r="P673" s="12">
        <v>21.1</v>
      </c>
      <c r="Q673" s="39">
        <v>52.71</v>
      </c>
      <c r="R673" s="12">
        <f t="shared" si="128"/>
        <v>25.17</v>
      </c>
      <c r="S673" s="12">
        <v>4.2266120067894501</v>
      </c>
      <c r="T673" s="20">
        <v>10.231683654481433</v>
      </c>
      <c r="Y673" s="20">
        <f t="shared" si="129"/>
        <v>0.24599036379547112</v>
      </c>
      <c r="Z673" s="20">
        <f t="shared" si="130"/>
        <v>0.24102958634395216</v>
      </c>
      <c r="AB673" s="20">
        <v>0.13612607538366117</v>
      </c>
      <c r="AC673" s="20">
        <v>0</v>
      </c>
      <c r="AE673" s="20">
        <f t="shared" si="131"/>
        <v>0.38599036379547114</v>
      </c>
      <c r="AF673" s="20">
        <f t="shared" si="132"/>
        <v>0.42442958634395217</v>
      </c>
    </row>
    <row r="674" spans="1:32" x14ac:dyDescent="0.2">
      <c r="A674" s="14" t="s">
        <v>752</v>
      </c>
      <c r="B674" s="20">
        <v>0.24599917809380767</v>
      </c>
      <c r="C674" s="20">
        <v>0.25148971880288329</v>
      </c>
      <c r="D674" s="27">
        <v>0.25149779972395736</v>
      </c>
      <c r="E674" s="27">
        <f t="shared" si="121"/>
        <v>19.53</v>
      </c>
      <c r="F674" s="27">
        <f t="shared" si="122"/>
        <v>-19.529900000000001</v>
      </c>
      <c r="G674" s="27">
        <f t="shared" si="123"/>
        <v>-19.53</v>
      </c>
      <c r="H674" s="27">
        <f t="shared" si="125"/>
        <v>1000</v>
      </c>
      <c r="I674" s="27">
        <f t="shared" si="124"/>
        <v>1000</v>
      </c>
      <c r="J674" s="27">
        <f t="shared" si="126"/>
        <v>1000</v>
      </c>
      <c r="K674" s="12">
        <v>-25.17</v>
      </c>
      <c r="L674" s="12">
        <f t="shared" si="127"/>
        <v>20.53</v>
      </c>
      <c r="M674" s="27"/>
      <c r="N674" s="27"/>
      <c r="P674" s="12">
        <v>19.53</v>
      </c>
      <c r="Q674" s="39">
        <v>52.17</v>
      </c>
      <c r="R674" s="12">
        <f t="shared" si="128"/>
        <v>25.17</v>
      </c>
      <c r="S674" s="12">
        <v>3.6543838431396498</v>
      </c>
      <c r="T674" s="20">
        <v>8.9723754412614749</v>
      </c>
      <c r="Y674" s="20">
        <f t="shared" si="129"/>
        <v>0.21268647549815078</v>
      </c>
      <c r="Z674" s="20">
        <f t="shared" si="130"/>
        <v>0.21136383943835829</v>
      </c>
      <c r="AB674" s="20">
        <v>0.13629592673971663</v>
      </c>
      <c r="AC674" s="20">
        <v>0</v>
      </c>
      <c r="AE674" s="20">
        <f t="shared" si="131"/>
        <v>0.3526864754981508</v>
      </c>
      <c r="AF674" s="20">
        <f t="shared" si="132"/>
        <v>0.3947638394383583</v>
      </c>
    </row>
    <row r="675" spans="1:32" x14ac:dyDescent="0.2">
      <c r="A675" s="14" t="s">
        <v>753</v>
      </c>
      <c r="B675" s="20">
        <v>0.26084416090508034</v>
      </c>
      <c r="C675" s="20">
        <v>0.26509956025269149</v>
      </c>
      <c r="D675" s="27">
        <v>0.2651078978665965</v>
      </c>
      <c r="E675" s="27">
        <f t="shared" si="121"/>
        <v>19.059999999999999</v>
      </c>
      <c r="F675" s="27">
        <f t="shared" si="122"/>
        <v>-19.059899999999999</v>
      </c>
      <c r="G675" s="27">
        <f t="shared" si="123"/>
        <v>-19.059999999999999</v>
      </c>
      <c r="H675" s="27">
        <f t="shared" si="125"/>
        <v>1000</v>
      </c>
      <c r="I675" s="27">
        <f t="shared" si="124"/>
        <v>1000</v>
      </c>
      <c r="J675" s="27">
        <f t="shared" si="126"/>
        <v>1000</v>
      </c>
      <c r="K675" s="12">
        <v>-25.17</v>
      </c>
      <c r="L675" s="12">
        <f t="shared" si="127"/>
        <v>20.059999999999999</v>
      </c>
      <c r="M675" s="27"/>
      <c r="N675" s="27"/>
      <c r="P675" s="12">
        <v>19.059999999999999</v>
      </c>
      <c r="Q675" s="39">
        <v>49.71</v>
      </c>
      <c r="R675" s="12">
        <f t="shared" si="128"/>
        <v>25.17</v>
      </c>
      <c r="S675" s="12">
        <v>4.0008086783886476</v>
      </c>
      <c r="T675" s="20">
        <v>9.7934399816940498</v>
      </c>
      <c r="Y675" s="20">
        <f t="shared" si="129"/>
        <v>0.23284852754215149</v>
      </c>
      <c r="Z675" s="20">
        <f t="shared" si="130"/>
        <v>0.23070580242560049</v>
      </c>
      <c r="AB675" s="20">
        <v>0.15114078471699371</v>
      </c>
      <c r="AC675" s="20">
        <v>0</v>
      </c>
      <c r="AE675" s="20">
        <f t="shared" si="131"/>
        <v>0.37284852754215148</v>
      </c>
      <c r="AF675" s="20">
        <f t="shared" si="132"/>
        <v>0.41410580242560047</v>
      </c>
    </row>
    <row r="676" spans="1:32" x14ac:dyDescent="0.2">
      <c r="A676" s="14" t="s">
        <v>754</v>
      </c>
      <c r="B676" s="20">
        <v>0.26855885793017525</v>
      </c>
      <c r="C676" s="20">
        <v>0.27483185163014917</v>
      </c>
      <c r="D676" s="27">
        <v>0.27484055579984773</v>
      </c>
      <c r="E676" s="27">
        <f t="shared" si="121"/>
        <v>18.079999999999998</v>
      </c>
      <c r="F676" s="27">
        <f t="shared" si="122"/>
        <v>-18.079899999999999</v>
      </c>
      <c r="G676" s="27">
        <f t="shared" si="123"/>
        <v>-18.079999999999998</v>
      </c>
      <c r="H676" s="27">
        <f t="shared" si="125"/>
        <v>1000</v>
      </c>
      <c r="I676" s="27">
        <f t="shared" si="124"/>
        <v>1000</v>
      </c>
      <c r="J676" s="27">
        <f t="shared" si="126"/>
        <v>1000</v>
      </c>
      <c r="K676" s="12">
        <v>-25.17</v>
      </c>
      <c r="L676" s="12">
        <f t="shared" si="127"/>
        <v>19.079999999999998</v>
      </c>
      <c r="M676" s="27"/>
      <c r="N676" s="27"/>
      <c r="P676" s="12">
        <v>18.079999999999998</v>
      </c>
      <c r="Q676" s="39">
        <v>46.99</v>
      </c>
      <c r="R676" s="12">
        <f t="shared" si="128"/>
        <v>25.17</v>
      </c>
      <c r="S676" s="12">
        <v>3.8986850046944208</v>
      </c>
      <c r="T676" s="20">
        <v>9.50820332842809</v>
      </c>
      <c r="Y676" s="20">
        <f t="shared" si="129"/>
        <v>0.22690489240274933</v>
      </c>
      <c r="Z676" s="20">
        <f t="shared" si="130"/>
        <v>0.22398643200050772</v>
      </c>
      <c r="AB676" s="20">
        <v>0.158855448861141</v>
      </c>
      <c r="AC676" s="20">
        <v>0</v>
      </c>
      <c r="AE676" s="20">
        <f t="shared" si="131"/>
        <v>0.36690489240274937</v>
      </c>
      <c r="AF676" s="20">
        <f t="shared" si="132"/>
        <v>0.40738643200050773</v>
      </c>
    </row>
    <row r="677" spans="1:32" x14ac:dyDescent="0.2">
      <c r="A677" s="14" t="s">
        <v>755</v>
      </c>
      <c r="B677" s="20">
        <v>0.30345641016405656</v>
      </c>
      <c r="C677" s="20">
        <v>0.31046522600910065</v>
      </c>
      <c r="D677" s="27">
        <v>0.31047485602159031</v>
      </c>
      <c r="E677" s="27">
        <f t="shared" si="121"/>
        <v>15.96</v>
      </c>
      <c r="F677" s="27">
        <f t="shared" si="122"/>
        <v>-15.959900000000001</v>
      </c>
      <c r="G677" s="27">
        <f t="shared" si="123"/>
        <v>-15.96</v>
      </c>
      <c r="H677" s="27">
        <f t="shared" si="125"/>
        <v>1000</v>
      </c>
      <c r="I677" s="27">
        <f t="shared" si="124"/>
        <v>1000</v>
      </c>
      <c r="J677" s="27">
        <f t="shared" si="126"/>
        <v>1000</v>
      </c>
      <c r="K677" s="12">
        <v>-25.17</v>
      </c>
      <c r="L677" s="12">
        <f t="shared" si="127"/>
        <v>16.96</v>
      </c>
      <c r="M677" s="27"/>
      <c r="N677" s="27"/>
      <c r="P677" s="12">
        <v>15.96</v>
      </c>
      <c r="Q677" s="39">
        <v>45.96</v>
      </c>
      <c r="R677" s="12">
        <f t="shared" si="128"/>
        <v>25.17</v>
      </c>
      <c r="S677" s="12">
        <v>4.3561191802769637</v>
      </c>
      <c r="T677" s="20">
        <v>10.566808160174801</v>
      </c>
      <c r="Y677" s="20">
        <f t="shared" si="129"/>
        <v>0.25352772863263667</v>
      </c>
      <c r="Z677" s="20">
        <f t="shared" si="130"/>
        <v>0.24892417375583084</v>
      </c>
      <c r="AB677" s="20">
        <v>0.19375262722987924</v>
      </c>
      <c r="AC677" s="20">
        <v>0</v>
      </c>
      <c r="AE677" s="20">
        <f t="shared" si="131"/>
        <v>0.39352772863263669</v>
      </c>
      <c r="AF677" s="20">
        <f t="shared" si="132"/>
        <v>0.43232417375583088</v>
      </c>
    </row>
    <row r="678" spans="1:32" x14ac:dyDescent="0.2">
      <c r="A678" s="14" t="s">
        <v>756</v>
      </c>
      <c r="B678" s="20">
        <v>0.37426753177610939</v>
      </c>
      <c r="C678" s="20">
        <v>0.37891834358572374</v>
      </c>
      <c r="D678" s="27">
        <v>0.37892894567158264</v>
      </c>
      <c r="E678" s="27">
        <f t="shared" si="121"/>
        <v>18.010000000000002</v>
      </c>
      <c r="F678" s="27">
        <f t="shared" si="122"/>
        <v>-18.009900000000002</v>
      </c>
      <c r="G678" s="27">
        <f t="shared" si="123"/>
        <v>-18.010000000000002</v>
      </c>
      <c r="H678" s="27">
        <f t="shared" si="125"/>
        <v>1000</v>
      </c>
      <c r="I678" s="27">
        <f t="shared" si="124"/>
        <v>1000</v>
      </c>
      <c r="J678" s="27">
        <f t="shared" si="126"/>
        <v>1000</v>
      </c>
      <c r="K678" s="12">
        <v>-25.17</v>
      </c>
      <c r="L678" s="12">
        <f t="shared" si="127"/>
        <v>19.010000000000002</v>
      </c>
      <c r="M678" s="27"/>
      <c r="N678" s="27"/>
      <c r="P678" s="12">
        <v>18.010000000000002</v>
      </c>
      <c r="Q678" s="39">
        <v>44.97</v>
      </c>
      <c r="R678" s="12">
        <f t="shared" si="128"/>
        <v>25.17</v>
      </c>
      <c r="S678" s="12">
        <v>5.7815603570536362</v>
      </c>
      <c r="T678" s="20">
        <v>14.057459309111849</v>
      </c>
      <c r="Y678" s="20">
        <f t="shared" si="129"/>
        <v>0.3364889261783488</v>
      </c>
      <c r="Z678" s="20">
        <f t="shared" si="130"/>
        <v>0.33115406190633384</v>
      </c>
      <c r="AB678" s="20">
        <v>0.26456307978351196</v>
      </c>
      <c r="AC678" s="20">
        <v>0</v>
      </c>
      <c r="AE678" s="20">
        <f t="shared" si="131"/>
        <v>0.47648892617834882</v>
      </c>
      <c r="AF678" s="20">
        <f t="shared" si="132"/>
        <v>0.51455406190633379</v>
      </c>
    </row>
    <row r="679" spans="1:32" x14ac:dyDescent="0.2">
      <c r="A679" s="14" t="s">
        <v>757</v>
      </c>
      <c r="B679" s="20">
        <v>0.5028788063312718</v>
      </c>
      <c r="C679" s="20">
        <v>0.50247951299059568</v>
      </c>
      <c r="D679" s="27">
        <v>0.50249026874756986</v>
      </c>
      <c r="E679" s="27">
        <f t="shared" si="121"/>
        <v>26</v>
      </c>
      <c r="F679" s="27">
        <f t="shared" si="122"/>
        <v>-25.9999</v>
      </c>
      <c r="G679" s="27">
        <f t="shared" si="123"/>
        <v>-26</v>
      </c>
      <c r="H679" s="27">
        <f t="shared" si="125"/>
        <v>1000</v>
      </c>
      <c r="I679" s="27">
        <f t="shared" si="124"/>
        <v>1000</v>
      </c>
      <c r="J679" s="27">
        <f t="shared" si="126"/>
        <v>1000</v>
      </c>
      <c r="K679" s="12">
        <v>-25.17</v>
      </c>
      <c r="L679" s="12">
        <f t="shared" si="127"/>
        <v>27</v>
      </c>
      <c r="M679" s="27"/>
      <c r="N679" s="27"/>
      <c r="P679" s="12">
        <v>26</v>
      </c>
      <c r="Q679" s="39">
        <v>44.18</v>
      </c>
      <c r="R679" s="12">
        <f t="shared" si="128"/>
        <v>25.17</v>
      </c>
      <c r="S679" s="12">
        <v>8.4785649290049836</v>
      </c>
      <c r="T679" s="20">
        <v>20.701052178103843</v>
      </c>
      <c r="Y679" s="20">
        <f t="shared" si="129"/>
        <v>0.4934555781318859</v>
      </c>
      <c r="Z679" s="20">
        <f t="shared" si="130"/>
        <v>0.48765835730149176</v>
      </c>
      <c r="AB679" s="20">
        <v>0.39317397107888696</v>
      </c>
      <c r="AC679" s="20">
        <v>5.3490268747569847E-2</v>
      </c>
      <c r="AE679" s="20">
        <f t="shared" si="131"/>
        <v>0.63345557813188591</v>
      </c>
      <c r="AF679" s="20">
        <f t="shared" si="132"/>
        <v>0.67105835730149177</v>
      </c>
    </row>
    <row r="680" spans="1:32" x14ac:dyDescent="0.2">
      <c r="A680" s="14" t="s">
        <v>758</v>
      </c>
      <c r="B680" s="20">
        <v>0.53145009014559119</v>
      </c>
      <c r="C680" s="20">
        <v>0.53423725100809449</v>
      </c>
      <c r="D680" s="27">
        <v>0.5342422452437624</v>
      </c>
      <c r="E680" s="27">
        <f t="shared" si="121"/>
        <v>34.89</v>
      </c>
      <c r="F680" s="27">
        <f t="shared" si="122"/>
        <v>-34.889899999999997</v>
      </c>
      <c r="G680" s="27">
        <f t="shared" si="123"/>
        <v>-34.89</v>
      </c>
      <c r="H680" s="27">
        <f t="shared" si="125"/>
        <v>1000</v>
      </c>
      <c r="I680" s="27">
        <f t="shared" si="124"/>
        <v>1000</v>
      </c>
      <c r="J680" s="27">
        <f t="shared" si="126"/>
        <v>1000</v>
      </c>
      <c r="K680" s="12">
        <v>-25.17</v>
      </c>
      <c r="L680" s="12">
        <f t="shared" si="127"/>
        <v>35.89</v>
      </c>
      <c r="M680" s="27"/>
      <c r="N680" s="27"/>
      <c r="P680" s="12">
        <v>34.89</v>
      </c>
      <c r="Q680" s="39">
        <v>45.16</v>
      </c>
      <c r="R680" s="12">
        <f t="shared" si="128"/>
        <v>25.17</v>
      </c>
      <c r="S680" s="12">
        <v>8.8598173883208311</v>
      </c>
      <c r="T680" s="20">
        <v>21.88357371310515</v>
      </c>
      <c r="Y680" s="20">
        <f t="shared" si="129"/>
        <v>0.51564461062750466</v>
      </c>
      <c r="Z680" s="20">
        <f t="shared" si="130"/>
        <v>0.51551522681087514</v>
      </c>
      <c r="AB680" s="20">
        <v>0.42174803952974083</v>
      </c>
      <c r="AC680" s="20">
        <v>8.5242245243762393E-2</v>
      </c>
      <c r="AE680" s="20">
        <f t="shared" si="131"/>
        <v>0.65564461062750468</v>
      </c>
      <c r="AF680" s="20">
        <f t="shared" si="132"/>
        <v>0.69891522681087515</v>
      </c>
    </row>
    <row r="681" spans="1:32" x14ac:dyDescent="0.2">
      <c r="A681" s="14" t="s">
        <v>759</v>
      </c>
      <c r="B681" s="20">
        <v>0.52819166546836971</v>
      </c>
      <c r="C681" s="20">
        <v>0.53147444757816975</v>
      </c>
      <c r="D681" s="27">
        <v>0.53148151068299998</v>
      </c>
      <c r="E681" s="27">
        <f t="shared" si="121"/>
        <v>36.06</v>
      </c>
      <c r="F681" s="27">
        <f t="shared" si="122"/>
        <v>-36.059899999999999</v>
      </c>
      <c r="G681" s="27">
        <f t="shared" si="123"/>
        <v>-36.06</v>
      </c>
      <c r="H681" s="27">
        <f t="shared" si="125"/>
        <v>1000</v>
      </c>
      <c r="I681" s="27">
        <f t="shared" si="124"/>
        <v>1000</v>
      </c>
      <c r="J681" s="27">
        <f t="shared" si="126"/>
        <v>1000</v>
      </c>
      <c r="K681" s="12">
        <v>-25.17</v>
      </c>
      <c r="L681" s="12">
        <f t="shared" si="127"/>
        <v>37.06</v>
      </c>
      <c r="M681" s="27"/>
      <c r="N681" s="27"/>
      <c r="P681" s="12">
        <v>36.06</v>
      </c>
      <c r="Q681" s="39">
        <v>47.46</v>
      </c>
      <c r="R681" s="12">
        <f t="shared" si="128"/>
        <v>25.17</v>
      </c>
      <c r="S681" s="12">
        <v>8.6347176450255514</v>
      </c>
      <c r="T681" s="20">
        <v>21.19705472433586</v>
      </c>
      <c r="Y681" s="20">
        <f t="shared" si="129"/>
        <v>0.50254372328451569</v>
      </c>
      <c r="Z681" s="20">
        <f t="shared" si="130"/>
        <v>0.49934277724458559</v>
      </c>
      <c r="AB681" s="20">
        <v>0.4184888084882501</v>
      </c>
      <c r="AC681" s="20">
        <v>8.248151068299997E-2</v>
      </c>
      <c r="AE681" s="20">
        <f t="shared" si="131"/>
        <v>0.6425437232845157</v>
      </c>
      <c r="AF681" s="20">
        <f t="shared" si="132"/>
        <v>0.68274277724458554</v>
      </c>
    </row>
    <row r="682" spans="1:32" x14ac:dyDescent="0.2">
      <c r="A682" s="14" t="s">
        <v>760</v>
      </c>
      <c r="B682" s="20">
        <v>0.49829382630716279</v>
      </c>
      <c r="C682" s="20">
        <v>0.49807298772403635</v>
      </c>
      <c r="D682" s="27">
        <v>0.49808040378547314</v>
      </c>
      <c r="E682" s="27">
        <f t="shared" si="121"/>
        <v>34.94</v>
      </c>
      <c r="F682" s="27">
        <f t="shared" si="122"/>
        <v>-34.939899999999994</v>
      </c>
      <c r="G682" s="27">
        <f t="shared" si="123"/>
        <v>-34.94</v>
      </c>
      <c r="H682" s="27">
        <f t="shared" si="125"/>
        <v>1000</v>
      </c>
      <c r="I682" s="27">
        <f t="shared" si="124"/>
        <v>1000</v>
      </c>
      <c r="J682" s="27">
        <f t="shared" si="126"/>
        <v>1000</v>
      </c>
      <c r="K682" s="12">
        <v>-25.17</v>
      </c>
      <c r="L682" s="12">
        <f t="shared" si="127"/>
        <v>35.94</v>
      </c>
      <c r="M682" s="27"/>
      <c r="N682" s="27"/>
      <c r="P682" s="12">
        <v>34.94</v>
      </c>
      <c r="Q682" s="39">
        <v>51.27</v>
      </c>
      <c r="R682" s="12">
        <f t="shared" si="128"/>
        <v>25.17</v>
      </c>
      <c r="S682" s="12">
        <v>8.3921585468372655</v>
      </c>
      <c r="T682" s="20">
        <v>20.51389934818938</v>
      </c>
      <c r="Y682" s="20">
        <f t="shared" si="129"/>
        <v>0.48842669510464232</v>
      </c>
      <c r="Z682" s="20">
        <f t="shared" si="130"/>
        <v>0.48324956489735743</v>
      </c>
      <c r="AB682" s="20">
        <v>0.38859059536067475</v>
      </c>
      <c r="AC682" s="20">
        <v>4.9080403785473126E-2</v>
      </c>
      <c r="AE682" s="20">
        <f t="shared" si="131"/>
        <v>0.62842669510464233</v>
      </c>
      <c r="AF682" s="20">
        <f t="shared" si="132"/>
        <v>0.66664956489735738</v>
      </c>
    </row>
    <row r="683" spans="1:32" x14ac:dyDescent="0.2">
      <c r="A683" s="14" t="s">
        <v>761</v>
      </c>
      <c r="B683" s="20">
        <v>0.46779362400661817</v>
      </c>
      <c r="C683" s="20">
        <v>0.46573374316940486</v>
      </c>
      <c r="D683" s="27">
        <v>0.46574106113312552</v>
      </c>
      <c r="E683" s="27">
        <f t="shared" si="121"/>
        <v>29.91</v>
      </c>
      <c r="F683" s="27">
        <f t="shared" si="122"/>
        <v>-29.9099</v>
      </c>
      <c r="G683" s="27">
        <f t="shared" si="123"/>
        <v>-29.91</v>
      </c>
      <c r="H683" s="27">
        <f t="shared" si="125"/>
        <v>1000</v>
      </c>
      <c r="I683" s="27">
        <f t="shared" si="124"/>
        <v>1000</v>
      </c>
      <c r="J683" s="27">
        <f t="shared" si="126"/>
        <v>1000</v>
      </c>
      <c r="K683" s="12">
        <v>-25.17</v>
      </c>
      <c r="L683" s="12">
        <f t="shared" si="127"/>
        <v>30.91</v>
      </c>
      <c r="M683" s="27"/>
      <c r="N683" s="27"/>
      <c r="P683" s="12">
        <v>29.91</v>
      </c>
      <c r="Q683" s="39">
        <v>55.39</v>
      </c>
      <c r="R683" s="12">
        <f t="shared" si="128"/>
        <v>25.17</v>
      </c>
      <c r="S683" s="12">
        <v>7.9559798312663306</v>
      </c>
      <c r="T683" s="20">
        <v>19.33897982893528</v>
      </c>
      <c r="Y683" s="20">
        <f t="shared" si="129"/>
        <v>0.46304093441717437</v>
      </c>
      <c r="Z683" s="20">
        <f t="shared" si="130"/>
        <v>0.45557177742107879</v>
      </c>
      <c r="AB683" s="20">
        <v>0.35809035141996148</v>
      </c>
      <c r="AC683" s="20">
        <v>1.6741061133125512E-2</v>
      </c>
      <c r="AE683" s="20">
        <f t="shared" si="131"/>
        <v>0.60304093441717432</v>
      </c>
      <c r="AF683" s="20">
        <f t="shared" si="132"/>
        <v>0.6389717774210788</v>
      </c>
    </row>
    <row r="684" spans="1:32" x14ac:dyDescent="0.2">
      <c r="A684" s="14" t="s">
        <v>762</v>
      </c>
      <c r="B684" s="20">
        <v>0.44263497775149341</v>
      </c>
      <c r="C684" s="20">
        <v>0.43949100978830896</v>
      </c>
      <c r="D684" s="27">
        <v>0.43949827087757981</v>
      </c>
      <c r="E684" s="27">
        <f t="shared" si="121"/>
        <v>25.43</v>
      </c>
      <c r="F684" s="27">
        <f t="shared" si="122"/>
        <v>-25.4299</v>
      </c>
      <c r="G684" s="27">
        <f t="shared" si="123"/>
        <v>-25.43</v>
      </c>
      <c r="H684" s="27">
        <f t="shared" si="125"/>
        <v>1000</v>
      </c>
      <c r="I684" s="27">
        <f t="shared" si="124"/>
        <v>1000</v>
      </c>
      <c r="J684" s="27">
        <f t="shared" si="126"/>
        <v>1000</v>
      </c>
      <c r="K684" s="12">
        <v>-25.17</v>
      </c>
      <c r="L684" s="12">
        <f t="shared" si="127"/>
        <v>26.43</v>
      </c>
      <c r="M684" s="27"/>
      <c r="N684" s="27"/>
      <c r="P684" s="12">
        <v>25.43</v>
      </c>
      <c r="Q684" s="39">
        <v>59.32</v>
      </c>
      <c r="R684" s="12">
        <f t="shared" si="128"/>
        <v>25.17</v>
      </c>
      <c r="S684" s="12">
        <v>7.6383571234065695</v>
      </c>
      <c r="T684" s="20">
        <v>18.55901892784377</v>
      </c>
      <c r="Y684" s="20">
        <f t="shared" si="129"/>
        <v>0.44455517671558809</v>
      </c>
      <c r="Z684" s="20">
        <f t="shared" si="130"/>
        <v>0.43719810015514782</v>
      </c>
      <c r="AB684" s="20">
        <v>0.33293168876778029</v>
      </c>
      <c r="AC684" s="20">
        <v>0</v>
      </c>
      <c r="AE684" s="20">
        <f t="shared" si="131"/>
        <v>0.5845551767155881</v>
      </c>
      <c r="AF684" s="20">
        <f t="shared" si="132"/>
        <v>0.62059810015514782</v>
      </c>
    </row>
    <row r="685" spans="1:32" x14ac:dyDescent="0.2">
      <c r="A685" s="14" t="s">
        <v>763</v>
      </c>
      <c r="B685" s="20">
        <v>0.42187374758807156</v>
      </c>
      <c r="C685" s="20">
        <v>0.41861590159781314</v>
      </c>
      <c r="D685" s="27">
        <v>0.41862294834471964</v>
      </c>
      <c r="E685" s="27">
        <f t="shared" si="121"/>
        <v>21.83</v>
      </c>
      <c r="F685" s="27">
        <f t="shared" si="122"/>
        <v>-21.829899999999999</v>
      </c>
      <c r="G685" s="27">
        <f t="shared" si="123"/>
        <v>-21.83</v>
      </c>
      <c r="H685" s="27">
        <f t="shared" si="125"/>
        <v>1000</v>
      </c>
      <c r="I685" s="27">
        <f t="shared" si="124"/>
        <v>1000</v>
      </c>
      <c r="J685" s="27">
        <f t="shared" si="126"/>
        <v>1000</v>
      </c>
      <c r="K685" s="12">
        <v>-25.17</v>
      </c>
      <c r="L685" s="12">
        <f t="shared" si="127"/>
        <v>22.83</v>
      </c>
      <c r="M685" s="27"/>
      <c r="N685" s="27"/>
      <c r="P685" s="12">
        <v>21.83</v>
      </c>
      <c r="Q685" s="39">
        <v>60.45</v>
      </c>
      <c r="R685" s="12">
        <f t="shared" si="128"/>
        <v>25.17</v>
      </c>
      <c r="S685" s="12">
        <v>7.3279235616792215</v>
      </c>
      <c r="T685" s="20">
        <v>17.828167189745521</v>
      </c>
      <c r="Y685" s="20">
        <f t="shared" si="129"/>
        <v>0.42648782994683643</v>
      </c>
      <c r="Z685" s="20">
        <f t="shared" si="130"/>
        <v>0.41998129615090918</v>
      </c>
      <c r="AB685" s="20">
        <v>0.31217048255618685</v>
      </c>
      <c r="AC685" s="20">
        <v>0</v>
      </c>
      <c r="AE685" s="20">
        <f t="shared" si="131"/>
        <v>0.56648782994683644</v>
      </c>
      <c r="AF685" s="20">
        <f t="shared" si="132"/>
        <v>0.60338129615090919</v>
      </c>
    </row>
    <row r="686" spans="1:32" x14ac:dyDescent="0.2">
      <c r="A686" s="14" t="s">
        <v>764</v>
      </c>
      <c r="B686" s="20">
        <v>0.40916696549362064</v>
      </c>
      <c r="C686" s="20">
        <v>0.40527246455781046</v>
      </c>
      <c r="D686" s="27">
        <v>0.40527874062484531</v>
      </c>
      <c r="E686" s="27">
        <f t="shared" si="121"/>
        <v>20.03</v>
      </c>
      <c r="F686" s="27">
        <f t="shared" si="122"/>
        <v>-20.029900000000001</v>
      </c>
      <c r="G686" s="27">
        <f t="shared" si="123"/>
        <v>-20.03</v>
      </c>
      <c r="H686" s="27">
        <f t="shared" si="125"/>
        <v>1000</v>
      </c>
      <c r="I686" s="27">
        <f t="shared" si="124"/>
        <v>1000</v>
      </c>
      <c r="J686" s="27">
        <f t="shared" si="126"/>
        <v>1000</v>
      </c>
      <c r="K686" s="12">
        <v>-25.17</v>
      </c>
      <c r="L686" s="12">
        <f t="shared" si="127"/>
        <v>21.03</v>
      </c>
      <c r="M686" s="27"/>
      <c r="N686" s="27"/>
      <c r="P686" s="12">
        <v>20.03</v>
      </c>
      <c r="Q686" s="39">
        <v>58.14</v>
      </c>
      <c r="R686" s="12">
        <f t="shared" si="128"/>
        <v>25.17</v>
      </c>
      <c r="S686" s="12">
        <v>7.1819499687000858</v>
      </c>
      <c r="T686" s="20">
        <v>17.479088624588289</v>
      </c>
      <c r="Y686" s="20">
        <f t="shared" si="129"/>
        <v>0.41799211347610565</v>
      </c>
      <c r="Z686" s="20">
        <f t="shared" si="130"/>
        <v>0.41175799048561568</v>
      </c>
      <c r="AB686" s="20">
        <v>0.29946402950881673</v>
      </c>
      <c r="AC686" s="20">
        <v>0</v>
      </c>
      <c r="AE686" s="20">
        <f t="shared" si="131"/>
        <v>0.55799211347610567</v>
      </c>
      <c r="AF686" s="20">
        <f t="shared" si="132"/>
        <v>0.59515799048561568</v>
      </c>
    </row>
    <row r="687" spans="1:32" x14ac:dyDescent="0.2">
      <c r="A687" s="14" t="s">
        <v>765</v>
      </c>
      <c r="B687" s="20">
        <v>0.40294491357330797</v>
      </c>
      <c r="C687" s="20">
        <v>0.39964512731206081</v>
      </c>
      <c r="D687" s="27">
        <v>0.39965120237126711</v>
      </c>
      <c r="E687" s="27">
        <f t="shared" si="121"/>
        <v>19.100000000000001</v>
      </c>
      <c r="F687" s="27">
        <f t="shared" si="122"/>
        <v>-19.099900000000002</v>
      </c>
      <c r="G687" s="27">
        <f t="shared" si="123"/>
        <v>-19.100000000000001</v>
      </c>
      <c r="H687" s="27">
        <f t="shared" si="125"/>
        <v>1000</v>
      </c>
      <c r="I687" s="27">
        <f t="shared" si="124"/>
        <v>1000</v>
      </c>
      <c r="J687" s="27">
        <f t="shared" si="126"/>
        <v>1000</v>
      </c>
      <c r="K687" s="12">
        <v>-25.17</v>
      </c>
      <c r="L687" s="12">
        <f t="shared" si="127"/>
        <v>20.100000000000001</v>
      </c>
      <c r="M687" s="27"/>
      <c r="N687" s="27"/>
      <c r="P687" s="12">
        <v>19.100000000000001</v>
      </c>
      <c r="Q687" s="39">
        <v>53.25</v>
      </c>
      <c r="R687" s="12">
        <f t="shared" si="128"/>
        <v>25.17</v>
      </c>
      <c r="S687" s="12">
        <v>7.0654480027410207</v>
      </c>
      <c r="T687" s="20">
        <v>17.243095636950578</v>
      </c>
      <c r="Y687" s="20">
        <f t="shared" si="129"/>
        <v>0.41121165647103342</v>
      </c>
      <c r="Z687" s="20">
        <f t="shared" si="130"/>
        <v>0.40619866182464037</v>
      </c>
      <c r="AB687" s="20">
        <v>0.29324203488794687</v>
      </c>
      <c r="AC687" s="20">
        <v>0</v>
      </c>
      <c r="AE687" s="20">
        <f t="shared" si="131"/>
        <v>0.55121165647103343</v>
      </c>
      <c r="AF687" s="20">
        <f t="shared" si="132"/>
        <v>0.58959866182464038</v>
      </c>
    </row>
    <row r="688" spans="1:32" x14ac:dyDescent="0.2">
      <c r="A688" s="14" t="s">
        <v>766</v>
      </c>
      <c r="B688" s="20">
        <v>0.40037989363026422</v>
      </c>
      <c r="C688" s="20">
        <v>0.39603300539317415</v>
      </c>
      <c r="D688" s="27">
        <v>0.39603817006128006</v>
      </c>
      <c r="E688" s="27">
        <f t="shared" si="121"/>
        <v>19.39</v>
      </c>
      <c r="F688" s="27">
        <f t="shared" si="122"/>
        <v>-19.389900000000001</v>
      </c>
      <c r="G688" s="27">
        <f t="shared" si="123"/>
        <v>-19.39</v>
      </c>
      <c r="H688" s="27">
        <f t="shared" si="125"/>
        <v>1000</v>
      </c>
      <c r="I688" s="27">
        <f t="shared" si="124"/>
        <v>1000</v>
      </c>
      <c r="J688" s="27">
        <f t="shared" si="126"/>
        <v>1000</v>
      </c>
      <c r="K688" s="12">
        <v>-25.17</v>
      </c>
      <c r="L688" s="12">
        <f t="shared" si="127"/>
        <v>20.39</v>
      </c>
      <c r="M688" s="27"/>
      <c r="N688" s="27"/>
      <c r="P688" s="12">
        <v>19.39</v>
      </c>
      <c r="Q688" s="39">
        <v>49.71</v>
      </c>
      <c r="R688" s="12">
        <f t="shared" si="128"/>
        <v>25.17</v>
      </c>
      <c r="S688" s="12">
        <v>7.1062168593977528</v>
      </c>
      <c r="T688" s="20">
        <v>17.328263020350651</v>
      </c>
      <c r="Y688" s="20">
        <f t="shared" si="129"/>
        <v>0.41358441883114716</v>
      </c>
      <c r="Z688" s="20">
        <f t="shared" si="130"/>
        <v>0.40820496497905084</v>
      </c>
      <c r="AB688" s="20">
        <v>0.29067733699071047</v>
      </c>
      <c r="AC688" s="20">
        <v>0</v>
      </c>
      <c r="AE688" s="20">
        <f t="shared" si="131"/>
        <v>0.55358441883114717</v>
      </c>
      <c r="AF688" s="20">
        <f t="shared" si="132"/>
        <v>0.59160496497905091</v>
      </c>
    </row>
    <row r="689" spans="1:32" x14ac:dyDescent="0.2">
      <c r="A689" s="14" t="s">
        <v>767</v>
      </c>
      <c r="B689" s="20">
        <v>0.40315386501208178</v>
      </c>
      <c r="C689" s="20">
        <v>0.39796798114373699</v>
      </c>
      <c r="D689" s="27">
        <v>0.39797223084387873</v>
      </c>
      <c r="E689" s="27">
        <f t="shared" si="121"/>
        <v>22.54</v>
      </c>
      <c r="F689" s="27">
        <f t="shared" si="122"/>
        <v>-22.539899999999999</v>
      </c>
      <c r="G689" s="27">
        <f t="shared" si="123"/>
        <v>-22.54</v>
      </c>
      <c r="H689" s="27">
        <f t="shared" si="125"/>
        <v>1000</v>
      </c>
      <c r="I689" s="27">
        <f t="shared" si="124"/>
        <v>1000</v>
      </c>
      <c r="J689" s="27">
        <f t="shared" si="126"/>
        <v>1000</v>
      </c>
      <c r="K689" s="12">
        <v>-25.17</v>
      </c>
      <c r="L689" s="12">
        <f t="shared" si="127"/>
        <v>23.54</v>
      </c>
      <c r="M689" s="27"/>
      <c r="N689" s="27"/>
      <c r="P689" s="12">
        <v>22.54</v>
      </c>
      <c r="Q689" s="39">
        <v>47.84</v>
      </c>
      <c r="R689" s="12">
        <f t="shared" si="128"/>
        <v>25.17</v>
      </c>
      <c r="S689" s="12">
        <v>7.2813045581517679</v>
      </c>
      <c r="T689" s="20">
        <v>17.808389021913211</v>
      </c>
      <c r="Y689" s="20">
        <f t="shared" si="129"/>
        <v>0.42377458690037767</v>
      </c>
      <c r="Z689" s="20">
        <f t="shared" si="130"/>
        <v>0.41951537834380659</v>
      </c>
      <c r="AB689" s="20">
        <v>0.293451654265173</v>
      </c>
      <c r="AC689" s="20">
        <v>0</v>
      </c>
      <c r="AE689" s="20">
        <f t="shared" si="131"/>
        <v>0.56377458690037763</v>
      </c>
      <c r="AF689" s="20">
        <f t="shared" si="132"/>
        <v>0.6029153783438066</v>
      </c>
    </row>
    <row r="690" spans="1:32" x14ac:dyDescent="0.2">
      <c r="A690" s="14" t="s">
        <v>768</v>
      </c>
      <c r="B690" s="20">
        <v>0.41653448080310967</v>
      </c>
      <c r="C690" s="20">
        <v>0.40986768337921553</v>
      </c>
      <c r="D690" s="27">
        <v>0.40987107498001352</v>
      </c>
      <c r="E690" s="27">
        <f t="shared" si="121"/>
        <v>27.43</v>
      </c>
      <c r="F690" s="27">
        <f t="shared" si="122"/>
        <v>-27.4299</v>
      </c>
      <c r="G690" s="27">
        <f t="shared" si="123"/>
        <v>-27.43</v>
      </c>
      <c r="H690" s="27">
        <f t="shared" si="125"/>
        <v>1000</v>
      </c>
      <c r="I690" s="27">
        <f t="shared" si="124"/>
        <v>1000</v>
      </c>
      <c r="J690" s="27">
        <f t="shared" si="126"/>
        <v>1000</v>
      </c>
      <c r="K690" s="12">
        <v>-25.17</v>
      </c>
      <c r="L690" s="12">
        <f t="shared" si="127"/>
        <v>28.43</v>
      </c>
      <c r="M690" s="27"/>
      <c r="N690" s="27"/>
      <c r="P690" s="12">
        <v>27.43</v>
      </c>
      <c r="Q690" s="39">
        <v>47.94</v>
      </c>
      <c r="R690" s="12">
        <f t="shared" si="128"/>
        <v>25.17</v>
      </c>
      <c r="S690" s="12">
        <v>7.6588975409277529</v>
      </c>
      <c r="T690" s="20">
        <v>18.74408644354169</v>
      </c>
      <c r="Y690" s="20">
        <f t="shared" si="129"/>
        <v>0.4457506365236874</v>
      </c>
      <c r="Z690" s="20">
        <f t="shared" si="130"/>
        <v>0.44155776844247169</v>
      </c>
      <c r="AB690" s="20">
        <v>0.3068325920169202</v>
      </c>
      <c r="AC690" s="20">
        <v>0</v>
      </c>
      <c r="AE690" s="20">
        <f t="shared" si="131"/>
        <v>0.58575063652368742</v>
      </c>
      <c r="AF690" s="20">
        <f t="shared" si="132"/>
        <v>0.62495776844247164</v>
      </c>
    </row>
    <row r="691" spans="1:32" x14ac:dyDescent="0.2">
      <c r="A691" s="14" t="s">
        <v>769</v>
      </c>
      <c r="B691" s="20">
        <v>0.4285943527818003</v>
      </c>
      <c r="C691" s="20">
        <v>0.42060629865854221</v>
      </c>
      <c r="D691" s="27">
        <v>0.42060854953796678</v>
      </c>
      <c r="E691" s="27">
        <f t="shared" si="121"/>
        <v>25.99</v>
      </c>
      <c r="F691" s="27">
        <f t="shared" si="122"/>
        <v>-25.989899999999999</v>
      </c>
      <c r="G691" s="27">
        <f t="shared" si="123"/>
        <v>-25.99</v>
      </c>
      <c r="H691" s="27">
        <f t="shared" si="125"/>
        <v>1000</v>
      </c>
      <c r="I691" s="27">
        <f t="shared" si="124"/>
        <v>1000</v>
      </c>
      <c r="J691" s="27">
        <f t="shared" si="126"/>
        <v>1000</v>
      </c>
      <c r="K691" s="12">
        <v>-25.17</v>
      </c>
      <c r="L691" s="12">
        <f t="shared" si="127"/>
        <v>26.99</v>
      </c>
      <c r="M691" s="27"/>
      <c r="N691" s="27"/>
      <c r="P691" s="12">
        <v>25.99</v>
      </c>
      <c r="Q691" s="39">
        <v>59.7</v>
      </c>
      <c r="R691" s="12">
        <f t="shared" si="128"/>
        <v>25.17</v>
      </c>
      <c r="S691" s="12">
        <v>8.0395715863319133</v>
      </c>
      <c r="T691" s="20">
        <v>19.73057483447495</v>
      </c>
      <c r="Y691" s="20">
        <f t="shared" si="129"/>
        <v>0.46790600511821184</v>
      </c>
      <c r="Z691" s="20">
        <f t="shared" si="130"/>
        <v>0.46479665041236246</v>
      </c>
      <c r="AB691" s="20">
        <v>0.31889290977015988</v>
      </c>
      <c r="AC691" s="20">
        <v>0</v>
      </c>
      <c r="AE691" s="20">
        <f t="shared" si="131"/>
        <v>0.60790600511821191</v>
      </c>
      <c r="AF691" s="20">
        <f t="shared" si="132"/>
        <v>0.64819665041236241</v>
      </c>
    </row>
    <row r="692" spans="1:32" x14ac:dyDescent="0.2">
      <c r="A692" s="14" t="s">
        <v>770</v>
      </c>
      <c r="B692" s="20">
        <v>0.43870790300703782</v>
      </c>
      <c r="C692" s="20">
        <v>0.42817259156341853</v>
      </c>
      <c r="D692" s="27">
        <v>0.42817459533418906</v>
      </c>
      <c r="E692" s="27">
        <f t="shared" si="121"/>
        <v>25.18</v>
      </c>
      <c r="F692" s="27">
        <f t="shared" si="122"/>
        <v>-25.1799</v>
      </c>
      <c r="G692" s="27">
        <f t="shared" si="123"/>
        <v>-25.18</v>
      </c>
      <c r="H692" s="27">
        <f t="shared" si="125"/>
        <v>1000</v>
      </c>
      <c r="I692" s="27">
        <f t="shared" si="124"/>
        <v>1000</v>
      </c>
      <c r="J692" s="27">
        <f t="shared" si="126"/>
        <v>1000</v>
      </c>
      <c r="K692" s="12">
        <v>-25.17</v>
      </c>
      <c r="L692" s="12">
        <f t="shared" si="127"/>
        <v>26.18</v>
      </c>
      <c r="M692" s="27"/>
      <c r="N692" s="27"/>
      <c r="P692" s="12">
        <v>25.18</v>
      </c>
      <c r="Q692" s="39">
        <v>64.05</v>
      </c>
      <c r="R692" s="12">
        <f t="shared" si="128"/>
        <v>25.17</v>
      </c>
      <c r="S692" s="12">
        <v>8.3997052142148938</v>
      </c>
      <c r="T692" s="20">
        <v>20.551639374907598</v>
      </c>
      <c r="Y692" s="20">
        <f t="shared" si="129"/>
        <v>0.48886591390463724</v>
      </c>
      <c r="Z692" s="20">
        <f t="shared" si="130"/>
        <v>0.48413861339960634</v>
      </c>
      <c r="AB692" s="20">
        <v>0.32900643763511234</v>
      </c>
      <c r="AC692" s="20">
        <v>0</v>
      </c>
      <c r="AE692" s="20">
        <f t="shared" si="131"/>
        <v>0.62886591390463731</v>
      </c>
      <c r="AF692" s="20">
        <f t="shared" si="132"/>
        <v>0.66753861339960641</v>
      </c>
    </row>
    <row r="693" spans="1:32" x14ac:dyDescent="0.2">
      <c r="A693" s="14" t="s">
        <v>771</v>
      </c>
      <c r="B693" s="20">
        <v>0.44260196603252278</v>
      </c>
      <c r="C693" s="20">
        <v>0.43017380717052833</v>
      </c>
      <c r="D693" s="27">
        <v>0.43017555384657841</v>
      </c>
      <c r="E693" s="27">
        <f t="shared" si="121"/>
        <v>21.11</v>
      </c>
      <c r="F693" s="27">
        <f t="shared" si="122"/>
        <v>-21.1099</v>
      </c>
      <c r="G693" s="27">
        <f t="shared" si="123"/>
        <v>-21.11</v>
      </c>
      <c r="H693" s="27">
        <f t="shared" si="125"/>
        <v>1000</v>
      </c>
      <c r="I693" s="27">
        <f t="shared" si="124"/>
        <v>1000</v>
      </c>
      <c r="J693" s="27">
        <f t="shared" si="126"/>
        <v>1000</v>
      </c>
      <c r="K693" s="12">
        <v>-25.17</v>
      </c>
      <c r="L693" s="12">
        <f t="shared" si="127"/>
        <v>22.11</v>
      </c>
      <c r="M693" s="27"/>
      <c r="N693" s="27"/>
      <c r="P693" s="12">
        <v>21.11</v>
      </c>
      <c r="Q693" s="39">
        <v>62.03</v>
      </c>
      <c r="R693" s="12">
        <f t="shared" si="128"/>
        <v>25.17</v>
      </c>
      <c r="S693" s="12">
        <v>8.6275740417527178</v>
      </c>
      <c r="T693" s="20">
        <v>21.08591995839776</v>
      </c>
      <c r="Y693" s="20">
        <f t="shared" si="129"/>
        <v>0.5021279629627563</v>
      </c>
      <c r="Z693" s="20">
        <f t="shared" si="130"/>
        <v>0.49672475585464942</v>
      </c>
      <c r="AB693" s="20">
        <v>0.33290053699602845</v>
      </c>
      <c r="AC693" s="20">
        <v>0</v>
      </c>
      <c r="AE693" s="20">
        <f t="shared" si="131"/>
        <v>0.64212796296275632</v>
      </c>
      <c r="AF693" s="20">
        <f t="shared" si="132"/>
        <v>0.68012475585464949</v>
      </c>
    </row>
    <row r="694" spans="1:32" x14ac:dyDescent="0.2">
      <c r="A694" s="14" t="s">
        <v>772</v>
      </c>
      <c r="B694" s="20">
        <v>0.43043390299858209</v>
      </c>
      <c r="C694" s="20">
        <v>0.41616005539313855</v>
      </c>
      <c r="D694" s="27">
        <v>0.41616185676714201</v>
      </c>
      <c r="E694" s="27">
        <f t="shared" si="121"/>
        <v>17.079999999999998</v>
      </c>
      <c r="F694" s="27">
        <f t="shared" si="122"/>
        <v>-17.079899999999999</v>
      </c>
      <c r="G694" s="27">
        <f t="shared" si="123"/>
        <v>-17.079999999999998</v>
      </c>
      <c r="H694" s="27">
        <f t="shared" si="125"/>
        <v>1000</v>
      </c>
      <c r="I694" s="27">
        <f t="shared" si="124"/>
        <v>1000</v>
      </c>
      <c r="J694" s="27">
        <f t="shared" si="126"/>
        <v>1000</v>
      </c>
      <c r="K694" s="12">
        <v>-25.17</v>
      </c>
      <c r="L694" s="12">
        <f t="shared" si="127"/>
        <v>18.079999999999998</v>
      </c>
      <c r="M694" s="27"/>
      <c r="N694" s="27"/>
      <c r="P694" s="12">
        <v>17.079999999999998</v>
      </c>
      <c r="Q694" s="39">
        <v>55.29</v>
      </c>
      <c r="R694" s="12">
        <f t="shared" si="128"/>
        <v>25.17</v>
      </c>
      <c r="S694" s="12">
        <v>8.561799162825352</v>
      </c>
      <c r="T694" s="20">
        <v>20.879526971191019</v>
      </c>
      <c r="Y694" s="20">
        <f t="shared" si="129"/>
        <v>0.49829984096576324</v>
      </c>
      <c r="Z694" s="20">
        <f t="shared" si="130"/>
        <v>0.49186271965311534</v>
      </c>
      <c r="AB694" s="20">
        <v>0.32073240324618957</v>
      </c>
      <c r="AC694" s="20">
        <v>0</v>
      </c>
      <c r="AE694" s="20">
        <f t="shared" si="131"/>
        <v>0.6382998409657632</v>
      </c>
      <c r="AF694" s="20">
        <f t="shared" si="132"/>
        <v>0.67526271965311535</v>
      </c>
    </row>
    <row r="695" spans="1:32" x14ac:dyDescent="0.2">
      <c r="A695" s="14" t="s">
        <v>773</v>
      </c>
      <c r="B695" s="20">
        <v>0.38263242794902802</v>
      </c>
      <c r="C695" s="20">
        <v>0.36677162759400567</v>
      </c>
      <c r="D695" s="27">
        <v>0.36677318914019746</v>
      </c>
      <c r="E695" s="27">
        <f t="shared" si="121"/>
        <v>14.6</v>
      </c>
      <c r="F695" s="27">
        <f t="shared" si="122"/>
        <v>-14.5999</v>
      </c>
      <c r="G695" s="27">
        <f t="shared" si="123"/>
        <v>-14.6</v>
      </c>
      <c r="H695" s="27">
        <f t="shared" si="125"/>
        <v>1000</v>
      </c>
      <c r="I695" s="27">
        <f t="shared" si="124"/>
        <v>1000</v>
      </c>
      <c r="J695" s="27">
        <f t="shared" si="126"/>
        <v>1000</v>
      </c>
      <c r="K695" s="12">
        <v>-25.17</v>
      </c>
      <c r="L695" s="12">
        <f t="shared" si="127"/>
        <v>15.6</v>
      </c>
      <c r="M695" s="27"/>
      <c r="N695" s="27"/>
      <c r="P695" s="12">
        <v>14.6</v>
      </c>
      <c r="Q695" s="39">
        <v>48.04</v>
      </c>
      <c r="R695" s="12">
        <f t="shared" si="128"/>
        <v>25.17</v>
      </c>
      <c r="S695" s="12">
        <v>7.8381388660455844</v>
      </c>
      <c r="T695" s="20">
        <v>19.029457599442679</v>
      </c>
      <c r="Y695" s="20">
        <f t="shared" si="129"/>
        <v>0.45618254716561307</v>
      </c>
      <c r="Z695" s="20">
        <f t="shared" si="130"/>
        <v>0.44828030736999064</v>
      </c>
      <c r="AB695" s="20">
        <v>0.27293098052966441</v>
      </c>
      <c r="AC695" s="20">
        <v>0</v>
      </c>
      <c r="AE695" s="20">
        <f t="shared" si="131"/>
        <v>0.59618254716561303</v>
      </c>
      <c r="AF695" s="20">
        <f t="shared" si="132"/>
        <v>0.63168030736999059</v>
      </c>
    </row>
    <row r="696" spans="1:32" x14ac:dyDescent="0.2">
      <c r="A696" s="14" t="s">
        <v>774</v>
      </c>
      <c r="B696" s="20">
        <v>0.3254067678375504</v>
      </c>
      <c r="C696" s="20">
        <v>0.31381749443309409</v>
      </c>
      <c r="D696" s="27">
        <v>0.31382326002900923</v>
      </c>
      <c r="E696" s="27">
        <f t="shared" si="121"/>
        <v>10.29</v>
      </c>
      <c r="F696" s="27">
        <f t="shared" si="122"/>
        <v>-10.289899999999999</v>
      </c>
      <c r="G696" s="27">
        <f t="shared" si="123"/>
        <v>-10.29</v>
      </c>
      <c r="H696" s="27">
        <f t="shared" si="125"/>
        <v>1000</v>
      </c>
      <c r="I696" s="27">
        <f t="shared" si="124"/>
        <v>1000</v>
      </c>
      <c r="J696" s="27">
        <f t="shared" si="126"/>
        <v>1000</v>
      </c>
      <c r="K696" s="12">
        <v>-25.17</v>
      </c>
      <c r="L696" s="12">
        <f t="shared" si="127"/>
        <v>11.29</v>
      </c>
      <c r="M696" s="27"/>
      <c r="N696" s="27"/>
      <c r="P696" s="12">
        <v>10.29</v>
      </c>
      <c r="Q696" s="39">
        <v>49.93</v>
      </c>
      <c r="R696" s="12">
        <f t="shared" si="128"/>
        <v>25.17</v>
      </c>
      <c r="S696" s="12">
        <v>6.4542271312756601</v>
      </c>
      <c r="T696" s="20">
        <v>15.616237315523401</v>
      </c>
      <c r="Y696" s="20">
        <f t="shared" si="129"/>
        <v>0.37563837832541086</v>
      </c>
      <c r="Z696" s="20">
        <f t="shared" si="130"/>
        <v>0.36787447183836558</v>
      </c>
      <c r="AB696" s="20">
        <v>0.21570374269601411</v>
      </c>
      <c r="AC696" s="20">
        <v>0</v>
      </c>
      <c r="AE696" s="20">
        <f t="shared" si="131"/>
        <v>0.51563837832541082</v>
      </c>
      <c r="AF696" s="20">
        <f t="shared" si="132"/>
        <v>0.55127447183836553</v>
      </c>
    </row>
    <row r="697" spans="1:32" x14ac:dyDescent="0.2">
      <c r="A697" s="14" t="s">
        <v>775</v>
      </c>
      <c r="B697" s="20">
        <v>0.26799293868524454</v>
      </c>
      <c r="C697" s="20">
        <v>0.2654598801542386</v>
      </c>
      <c r="D697" s="27">
        <v>0.26546746433895602</v>
      </c>
      <c r="E697" s="27">
        <f t="shared" si="121"/>
        <v>14.08</v>
      </c>
      <c r="F697" s="27">
        <f t="shared" si="122"/>
        <v>-14.0799</v>
      </c>
      <c r="G697" s="27">
        <f t="shared" si="123"/>
        <v>-14.08</v>
      </c>
      <c r="H697" s="27">
        <f t="shared" si="125"/>
        <v>1000</v>
      </c>
      <c r="I697" s="27">
        <f t="shared" si="124"/>
        <v>1000</v>
      </c>
      <c r="J697" s="27">
        <f t="shared" si="126"/>
        <v>1000</v>
      </c>
      <c r="K697" s="12">
        <v>-25.17</v>
      </c>
      <c r="L697" s="12">
        <f t="shared" si="127"/>
        <v>15.08</v>
      </c>
      <c r="M697" s="27"/>
      <c r="N697" s="27"/>
      <c r="P697" s="12">
        <v>14.08</v>
      </c>
      <c r="Q697" s="39">
        <v>48.82</v>
      </c>
      <c r="R697" s="12">
        <f t="shared" si="128"/>
        <v>25.17</v>
      </c>
      <c r="S697" s="12">
        <v>4.6720909104894099</v>
      </c>
      <c r="T697" s="20">
        <v>11.320936181363209</v>
      </c>
      <c r="Y697" s="20">
        <f t="shared" si="129"/>
        <v>0.27191739883164912</v>
      </c>
      <c r="Z697" s="20">
        <f t="shared" si="130"/>
        <v>0.26668930128865992</v>
      </c>
      <c r="AB697" s="20">
        <v>0.15828950247007045</v>
      </c>
      <c r="AC697" s="20">
        <v>0</v>
      </c>
      <c r="AE697" s="20">
        <f t="shared" si="131"/>
        <v>0.41191739883164913</v>
      </c>
      <c r="AF697" s="20">
        <f t="shared" si="132"/>
        <v>0.45008930128865993</v>
      </c>
    </row>
    <row r="698" spans="1:32" x14ac:dyDescent="0.2">
      <c r="A698" s="14" t="s">
        <v>776</v>
      </c>
      <c r="B698" s="20">
        <v>0.22609289939162738</v>
      </c>
      <c r="C698" s="20">
        <v>0.23000539455565852</v>
      </c>
      <c r="D698" s="27">
        <v>0.23001245626649447</v>
      </c>
      <c r="E698" s="27">
        <f t="shared" si="121"/>
        <v>8.4</v>
      </c>
      <c r="F698" s="27">
        <f t="shared" si="122"/>
        <v>-8.3999000000000006</v>
      </c>
      <c r="G698" s="27">
        <f t="shared" si="123"/>
        <v>-8.4</v>
      </c>
      <c r="H698" s="27">
        <f t="shared" si="125"/>
        <v>1000</v>
      </c>
      <c r="I698" s="27">
        <f t="shared" si="124"/>
        <v>1000</v>
      </c>
      <c r="J698" s="27">
        <f t="shared" si="126"/>
        <v>1000</v>
      </c>
      <c r="K698" s="12">
        <v>-25.17</v>
      </c>
      <c r="L698" s="12">
        <f t="shared" si="127"/>
        <v>9.4</v>
      </c>
      <c r="M698" s="27"/>
      <c r="N698" s="27"/>
      <c r="P698" s="12">
        <v>8.4</v>
      </c>
      <c r="Q698" s="39">
        <v>47.03</v>
      </c>
      <c r="R698" s="12">
        <f t="shared" si="128"/>
        <v>25.17</v>
      </c>
      <c r="S698" s="12">
        <v>3.4645495353031239</v>
      </c>
      <c r="T698" s="20">
        <v>8.5014111992349743</v>
      </c>
      <c r="Y698" s="20">
        <f t="shared" si="129"/>
        <v>0.20163804938982674</v>
      </c>
      <c r="Z698" s="20">
        <f t="shared" si="130"/>
        <v>0.20026925126774761</v>
      </c>
      <c r="AB698" s="20">
        <v>0.11639001065198841</v>
      </c>
      <c r="AC698" s="20">
        <v>0</v>
      </c>
      <c r="AE698" s="20">
        <f t="shared" si="131"/>
        <v>0.34163804938982678</v>
      </c>
      <c r="AF698" s="20">
        <f t="shared" si="132"/>
        <v>0.38366925126774765</v>
      </c>
    </row>
    <row r="699" spans="1:32" x14ac:dyDescent="0.2">
      <c r="A699" s="14" t="s">
        <v>777</v>
      </c>
      <c r="B699" s="20">
        <v>0.23573642953430268</v>
      </c>
      <c r="C699" s="20">
        <v>0.23769805429224203</v>
      </c>
      <c r="D699" s="27">
        <v>0.23770493178162908</v>
      </c>
      <c r="E699" s="27">
        <f t="shared" si="121"/>
        <v>0.79</v>
      </c>
      <c r="F699" s="27">
        <f t="shared" si="122"/>
        <v>-0.78990000000000005</v>
      </c>
      <c r="G699" s="27">
        <f t="shared" si="123"/>
        <v>-0.79</v>
      </c>
      <c r="H699" s="27">
        <f t="shared" si="125"/>
        <v>1000</v>
      </c>
      <c r="I699" s="27">
        <f t="shared" si="124"/>
        <v>1000</v>
      </c>
      <c r="J699" s="27">
        <f t="shared" si="126"/>
        <v>1000</v>
      </c>
      <c r="K699" s="12">
        <v>-25.17</v>
      </c>
      <c r="L699" s="12">
        <f t="shared" si="127"/>
        <v>1.79</v>
      </c>
      <c r="M699" s="27"/>
      <c r="N699" s="27"/>
      <c r="P699" s="12">
        <v>0.79</v>
      </c>
      <c r="Q699" s="39">
        <v>44.94</v>
      </c>
      <c r="R699" s="12">
        <f t="shared" si="128"/>
        <v>25.17</v>
      </c>
      <c r="S699" s="12">
        <v>3.793011363187281</v>
      </c>
      <c r="T699" s="20">
        <v>9.2796016153611518</v>
      </c>
      <c r="Y699" s="20">
        <f t="shared" si="129"/>
        <v>0.22075464783897655</v>
      </c>
      <c r="Z699" s="20">
        <f t="shared" si="130"/>
        <v>0.21860122090537093</v>
      </c>
      <c r="AB699" s="20">
        <v>0.12603356638680796</v>
      </c>
      <c r="AC699" s="20">
        <v>0</v>
      </c>
      <c r="AE699" s="20">
        <f t="shared" si="131"/>
        <v>0.36075464783897659</v>
      </c>
      <c r="AF699" s="20">
        <f t="shared" si="132"/>
        <v>0.40200122090537094</v>
      </c>
    </row>
    <row r="700" spans="1:32" x14ac:dyDescent="0.2">
      <c r="A700" s="14" t="s">
        <v>778</v>
      </c>
      <c r="B700" s="20">
        <v>0.24912712080583627</v>
      </c>
      <c r="C700" s="20">
        <v>0.25406668624497386</v>
      </c>
      <c r="D700" s="27">
        <v>0.25407451080731863</v>
      </c>
      <c r="E700" s="27">
        <f t="shared" si="121"/>
        <v>0</v>
      </c>
      <c r="F700" s="27">
        <f t="shared" si="122"/>
        <v>1E-4</v>
      </c>
      <c r="G700" s="27">
        <f t="shared" si="123"/>
        <v>0</v>
      </c>
      <c r="H700" s="27">
        <f t="shared" si="125"/>
        <v>1000</v>
      </c>
      <c r="I700" s="27">
        <f t="shared" si="124"/>
        <v>1000</v>
      </c>
      <c r="J700" s="27">
        <f t="shared" si="126"/>
        <v>1000</v>
      </c>
      <c r="K700" s="12">
        <v>-25.17</v>
      </c>
      <c r="L700" s="12">
        <f t="shared" si="127"/>
        <v>1</v>
      </c>
      <c r="M700" s="27"/>
      <c r="N700" s="27"/>
      <c r="P700" s="12">
        <v>0</v>
      </c>
      <c r="Q700" s="39">
        <v>47.44</v>
      </c>
      <c r="R700" s="12">
        <f t="shared" si="128"/>
        <v>25.17</v>
      </c>
      <c r="S700" s="12">
        <v>3.6960724430375702</v>
      </c>
      <c r="T700" s="20">
        <v>9.0087018591262797</v>
      </c>
      <c r="Y700" s="20">
        <f t="shared" si="129"/>
        <v>0.21511276725110565</v>
      </c>
      <c r="Z700" s="20">
        <f t="shared" si="130"/>
        <v>0.21221958730615681</v>
      </c>
      <c r="AB700" s="20">
        <v>0.13942402279988769</v>
      </c>
      <c r="AC700" s="20">
        <v>0</v>
      </c>
      <c r="AE700" s="20">
        <f t="shared" si="131"/>
        <v>0.35511276725110563</v>
      </c>
      <c r="AF700" s="20">
        <f t="shared" si="132"/>
        <v>0.39561958730615682</v>
      </c>
    </row>
    <row r="701" spans="1:32" x14ac:dyDescent="0.2">
      <c r="A701" s="14" t="s">
        <v>779</v>
      </c>
      <c r="B701" s="20">
        <v>0.28460743052785314</v>
      </c>
      <c r="C701" s="20">
        <v>0.29065792024276188</v>
      </c>
      <c r="D701" s="27">
        <v>0.29066687337819813</v>
      </c>
      <c r="E701" s="27">
        <f t="shared" si="121"/>
        <v>-0.02</v>
      </c>
      <c r="F701" s="27">
        <f t="shared" si="122"/>
        <v>2.01E-2</v>
      </c>
      <c r="G701" s="27">
        <f t="shared" si="123"/>
        <v>0.02</v>
      </c>
      <c r="H701" s="27">
        <f t="shared" si="125"/>
        <v>0</v>
      </c>
      <c r="I701" s="27">
        <f t="shared" si="124"/>
        <v>-0.02</v>
      </c>
      <c r="J701" s="27">
        <f t="shared" si="126"/>
        <v>-0.02</v>
      </c>
      <c r="K701" s="12">
        <v>-25.17</v>
      </c>
      <c r="L701" s="12">
        <f t="shared" si="127"/>
        <v>1.02</v>
      </c>
      <c r="M701" s="27"/>
      <c r="N701" s="27"/>
      <c r="P701" s="12">
        <v>-0.02</v>
      </c>
      <c r="Q701" s="39">
        <v>45.1</v>
      </c>
      <c r="R701" s="12">
        <f t="shared" si="128"/>
        <v>25.17</v>
      </c>
      <c r="S701" s="12">
        <v>4.1296878170925639</v>
      </c>
      <c r="T701" s="20">
        <v>10.01134995616513</v>
      </c>
      <c r="Y701" s="20">
        <f t="shared" si="129"/>
        <v>0.24034934052533918</v>
      </c>
      <c r="Z701" s="20">
        <f t="shared" si="130"/>
        <v>0.23583914633855277</v>
      </c>
      <c r="AB701" s="20">
        <v>0.17490389168341169</v>
      </c>
      <c r="AC701" s="20">
        <v>0</v>
      </c>
      <c r="AE701" s="20">
        <f t="shared" si="131"/>
        <v>0.3803493405253392</v>
      </c>
      <c r="AF701" s="20">
        <f t="shared" si="132"/>
        <v>0.41923914633855275</v>
      </c>
    </row>
    <row r="702" spans="1:32" x14ac:dyDescent="0.2">
      <c r="A702" s="14" t="s">
        <v>780</v>
      </c>
      <c r="B702" s="20">
        <v>0.35396597217254122</v>
      </c>
      <c r="C702" s="20">
        <v>0.35815382277774649</v>
      </c>
      <c r="D702" s="27">
        <v>0.35816395157221442</v>
      </c>
      <c r="E702" s="27">
        <f t="shared" si="121"/>
        <v>-0.04</v>
      </c>
      <c r="F702" s="27">
        <f t="shared" si="122"/>
        <v>4.0100000000000004E-2</v>
      </c>
      <c r="G702" s="27">
        <f t="shared" si="123"/>
        <v>0.04</v>
      </c>
      <c r="H702" s="27">
        <f t="shared" si="125"/>
        <v>0</v>
      </c>
      <c r="I702" s="27">
        <f t="shared" si="124"/>
        <v>-0.04</v>
      </c>
      <c r="J702" s="27">
        <f t="shared" si="126"/>
        <v>-0.04</v>
      </c>
      <c r="K702" s="12">
        <v>-25.17</v>
      </c>
      <c r="L702" s="12">
        <f t="shared" si="127"/>
        <v>1.04</v>
      </c>
      <c r="M702" s="27"/>
      <c r="N702" s="27"/>
      <c r="P702" s="12">
        <v>-0.04</v>
      </c>
      <c r="Q702" s="39">
        <v>44.19</v>
      </c>
      <c r="R702" s="12">
        <f t="shared" si="128"/>
        <v>25.17</v>
      </c>
      <c r="S702" s="12">
        <v>5.481160332391112</v>
      </c>
      <c r="T702" s="20">
        <v>13.318981928614569</v>
      </c>
      <c r="Y702" s="20">
        <f t="shared" si="129"/>
        <v>0.31900553493443989</v>
      </c>
      <c r="Z702" s="20">
        <f t="shared" si="130"/>
        <v>0.31375761929176338</v>
      </c>
      <c r="AB702" s="20">
        <v>0.24426171015577886</v>
      </c>
      <c r="AC702" s="20">
        <v>0</v>
      </c>
      <c r="AE702" s="20">
        <f t="shared" si="131"/>
        <v>0.45900553493443991</v>
      </c>
      <c r="AF702" s="20">
        <f t="shared" si="132"/>
        <v>0.49715761929176339</v>
      </c>
    </row>
    <row r="703" spans="1:32" x14ac:dyDescent="0.2">
      <c r="A703" s="14" t="s">
        <v>781</v>
      </c>
      <c r="B703" s="20">
        <v>0.46716350003770829</v>
      </c>
      <c r="C703" s="20">
        <v>0.46499919854381122</v>
      </c>
      <c r="D703" s="27">
        <v>0.46500869582138338</v>
      </c>
      <c r="E703" s="27">
        <f t="shared" si="121"/>
        <v>-2.97</v>
      </c>
      <c r="F703" s="27">
        <f t="shared" si="122"/>
        <v>2.9701000000000004</v>
      </c>
      <c r="G703" s="27">
        <f t="shared" si="123"/>
        <v>2.97</v>
      </c>
      <c r="H703" s="27">
        <f t="shared" si="125"/>
        <v>0</v>
      </c>
      <c r="I703" s="27">
        <f t="shared" si="124"/>
        <v>-2.97</v>
      </c>
      <c r="J703" s="27">
        <f t="shared" si="126"/>
        <v>-2.97</v>
      </c>
      <c r="K703" s="12">
        <v>-25.17</v>
      </c>
      <c r="L703" s="12">
        <f t="shared" si="127"/>
        <v>3.97</v>
      </c>
      <c r="M703" s="27"/>
      <c r="N703" s="27"/>
      <c r="P703" s="12">
        <v>-2.97</v>
      </c>
      <c r="Q703" s="39">
        <v>43.03</v>
      </c>
      <c r="R703" s="12">
        <f t="shared" si="128"/>
        <v>25.17</v>
      </c>
      <c r="S703" s="12">
        <v>8.0379780050773935</v>
      </c>
      <c r="T703" s="20">
        <v>19.613398170389761</v>
      </c>
      <c r="Y703" s="20">
        <f t="shared" si="129"/>
        <v>0.4678132581066794</v>
      </c>
      <c r="Z703" s="20">
        <f t="shared" si="130"/>
        <v>0.46203629895630011</v>
      </c>
      <c r="AB703" s="20">
        <v>0.35745913094456411</v>
      </c>
      <c r="AC703" s="20">
        <v>1.6008695821383367E-2</v>
      </c>
      <c r="AE703" s="20">
        <f t="shared" si="131"/>
        <v>0.60781325810667941</v>
      </c>
      <c r="AF703" s="20">
        <f t="shared" si="132"/>
        <v>0.64543629895630006</v>
      </c>
    </row>
    <row r="704" spans="1:32" x14ac:dyDescent="0.2">
      <c r="A704" s="14" t="s">
        <v>782</v>
      </c>
      <c r="B704" s="20">
        <v>0.48470507034807508</v>
      </c>
      <c r="C704" s="20">
        <v>0.48387267407479601</v>
      </c>
      <c r="D704" s="27">
        <v>0.48387584465648048</v>
      </c>
      <c r="E704" s="27">
        <f t="shared" si="121"/>
        <v>8.51</v>
      </c>
      <c r="F704" s="27">
        <f t="shared" si="122"/>
        <v>-8.5099</v>
      </c>
      <c r="G704" s="27">
        <f t="shared" si="123"/>
        <v>-8.51</v>
      </c>
      <c r="H704" s="27">
        <f t="shared" si="125"/>
        <v>1000</v>
      </c>
      <c r="I704" s="27">
        <f t="shared" si="124"/>
        <v>1000</v>
      </c>
      <c r="J704" s="27">
        <f t="shared" si="126"/>
        <v>1000</v>
      </c>
      <c r="K704" s="12">
        <v>-25.17</v>
      </c>
      <c r="L704" s="12">
        <f t="shared" si="127"/>
        <v>9.51</v>
      </c>
      <c r="M704" s="27"/>
      <c r="N704" s="27"/>
      <c r="P704" s="12">
        <v>8.51</v>
      </c>
      <c r="Q704" s="39">
        <v>37.74</v>
      </c>
      <c r="R704" s="12">
        <f t="shared" si="128"/>
        <v>25.17</v>
      </c>
      <c r="S704" s="12">
        <v>8.3983529425798196</v>
      </c>
      <c r="T704" s="20">
        <v>20.728858119515881</v>
      </c>
      <c r="Y704" s="20">
        <f t="shared" si="129"/>
        <v>0.48878721120116508</v>
      </c>
      <c r="Z704" s="20">
        <f t="shared" si="130"/>
        <v>0.48831338679446401</v>
      </c>
      <c r="AB704" s="20">
        <v>0.37500362768033946</v>
      </c>
      <c r="AC704" s="20">
        <v>3.487584465648047E-2</v>
      </c>
      <c r="AE704" s="20">
        <f t="shared" si="131"/>
        <v>0.6287872112011651</v>
      </c>
      <c r="AF704" s="20">
        <f t="shared" si="132"/>
        <v>0.67171338679446402</v>
      </c>
    </row>
    <row r="705" spans="1:32" x14ac:dyDescent="0.2">
      <c r="A705" s="14" t="s">
        <v>783</v>
      </c>
      <c r="B705" s="20">
        <v>0.47241654967844415</v>
      </c>
      <c r="C705" s="20">
        <v>0.47044623047761636</v>
      </c>
      <c r="D705" s="27">
        <v>0.47045044224976695</v>
      </c>
      <c r="E705" s="27">
        <f t="shared" si="121"/>
        <v>12.42</v>
      </c>
      <c r="F705" s="27">
        <f t="shared" si="122"/>
        <v>-12.4199</v>
      </c>
      <c r="G705" s="27">
        <f t="shared" si="123"/>
        <v>-12.42</v>
      </c>
      <c r="H705" s="27">
        <f t="shared" si="125"/>
        <v>1000</v>
      </c>
      <c r="I705" s="27">
        <f t="shared" si="124"/>
        <v>1000</v>
      </c>
      <c r="J705" s="27">
        <f t="shared" si="126"/>
        <v>1000</v>
      </c>
      <c r="K705" s="12">
        <v>-25.17</v>
      </c>
      <c r="L705" s="12">
        <f t="shared" si="127"/>
        <v>13.42</v>
      </c>
      <c r="M705" s="27"/>
      <c r="N705" s="27"/>
      <c r="P705" s="12">
        <v>12.42</v>
      </c>
      <c r="Q705" s="39">
        <v>42.43</v>
      </c>
      <c r="R705" s="12">
        <f t="shared" si="128"/>
        <v>25.17</v>
      </c>
      <c r="S705" s="12">
        <v>8.1851500758200739</v>
      </c>
      <c r="T705" s="20">
        <v>20.07935152226533</v>
      </c>
      <c r="Y705" s="20">
        <f t="shared" si="129"/>
        <v>0.47637872642134133</v>
      </c>
      <c r="Z705" s="20">
        <f t="shared" si="130"/>
        <v>0.47301284469898985</v>
      </c>
      <c r="AB705" s="20">
        <v>0.36271465589719393</v>
      </c>
      <c r="AC705" s="20">
        <v>2.1450442249766943E-2</v>
      </c>
      <c r="AE705" s="20">
        <f t="shared" si="131"/>
        <v>0.61637872642134139</v>
      </c>
      <c r="AF705" s="20">
        <f t="shared" si="132"/>
        <v>0.65641284469898986</v>
      </c>
    </row>
    <row r="706" spans="1:32" x14ac:dyDescent="0.2">
      <c r="A706" s="14" t="s">
        <v>784</v>
      </c>
      <c r="B706" s="20">
        <v>0.44789561566503489</v>
      </c>
      <c r="C706" s="20">
        <v>0.44328045818058259</v>
      </c>
      <c r="D706" s="27">
        <v>0.44328535313172091</v>
      </c>
      <c r="E706" s="27">
        <f t="shared" ref="E706:E769" si="133">P706</f>
        <v>13.78</v>
      </c>
      <c r="F706" s="27">
        <f t="shared" ref="F706:F769" si="134">-P706+0.0001</f>
        <v>-13.7799</v>
      </c>
      <c r="G706" s="27">
        <f t="shared" ref="G706:G769" si="135">-P706</f>
        <v>-13.78</v>
      </c>
      <c r="H706" s="27">
        <f t="shared" si="125"/>
        <v>1000</v>
      </c>
      <c r="I706" s="27">
        <f t="shared" ref="I706:I769" si="136">IF(P706&lt;0,P706,1000)</f>
        <v>1000</v>
      </c>
      <c r="J706" s="27">
        <f t="shared" si="126"/>
        <v>1000</v>
      </c>
      <c r="K706" s="12">
        <v>-25.17</v>
      </c>
      <c r="L706" s="12">
        <f t="shared" si="127"/>
        <v>14.78</v>
      </c>
      <c r="M706" s="27"/>
      <c r="N706" s="27"/>
      <c r="P706" s="12">
        <v>13.78</v>
      </c>
      <c r="Q706" s="39">
        <v>44.52</v>
      </c>
      <c r="R706" s="12">
        <f t="shared" si="128"/>
        <v>25.17</v>
      </c>
      <c r="S706" s="12">
        <v>7.9555378206912142</v>
      </c>
      <c r="T706" s="20">
        <v>19.433658876668382</v>
      </c>
      <c r="Y706" s="20">
        <f t="shared" si="129"/>
        <v>0.46301520924012957</v>
      </c>
      <c r="Z706" s="20">
        <f t="shared" si="130"/>
        <v>0.45780214853898893</v>
      </c>
      <c r="AB706" s="20">
        <v>0.33819325162515101</v>
      </c>
      <c r="AC706" s="20">
        <v>0</v>
      </c>
      <c r="AE706" s="20">
        <f t="shared" si="131"/>
        <v>0.60301520924012952</v>
      </c>
      <c r="AF706" s="20">
        <f t="shared" si="132"/>
        <v>0.64120214853898894</v>
      </c>
    </row>
    <row r="707" spans="1:32" x14ac:dyDescent="0.2">
      <c r="A707" s="14" t="s">
        <v>785</v>
      </c>
      <c r="B707" s="20">
        <v>0.41995755784057243</v>
      </c>
      <c r="C707" s="20">
        <v>0.41377690709805409</v>
      </c>
      <c r="D707" s="27">
        <v>0.41378178402708249</v>
      </c>
      <c r="E707" s="27">
        <f t="shared" si="133"/>
        <v>14.22</v>
      </c>
      <c r="F707" s="27">
        <f t="shared" si="134"/>
        <v>-14.219900000000001</v>
      </c>
      <c r="G707" s="27">
        <f t="shared" si="135"/>
        <v>-14.22</v>
      </c>
      <c r="H707" s="27">
        <f t="shared" ref="H707:H770" si="137">IF(P707&lt;0,0,1000)</f>
        <v>1000</v>
      </c>
      <c r="I707" s="27">
        <f t="shared" si="136"/>
        <v>1000</v>
      </c>
      <c r="J707" s="27">
        <f t="shared" ref="J707:J770" si="138">I707</f>
        <v>1000</v>
      </c>
      <c r="K707" s="12">
        <v>-25.17</v>
      </c>
      <c r="L707" s="12">
        <f t="shared" ref="L707:L770" si="139">SQRT(E707^2)+1</f>
        <v>15.22</v>
      </c>
      <c r="M707" s="27"/>
      <c r="N707" s="27"/>
      <c r="P707" s="12">
        <v>14.22</v>
      </c>
      <c r="Q707" s="39">
        <v>47.69</v>
      </c>
      <c r="R707" s="12">
        <f t="shared" ref="R707:R770" si="140">-K707</f>
        <v>25.17</v>
      </c>
      <c r="S707" s="12">
        <v>7.5421730038896522</v>
      </c>
      <c r="T707" s="20">
        <v>18.321088638934949</v>
      </c>
      <c r="Y707" s="20">
        <f t="shared" ref="Y707:Y770" si="141">S707/$V$2</f>
        <v>0.43895722580045637</v>
      </c>
      <c r="Z707" s="20">
        <f t="shared" ref="Z707:Z770" si="142">T707/$W$2</f>
        <v>0.4315931341445664</v>
      </c>
      <c r="AB707" s="20">
        <v>0.31025513079494221</v>
      </c>
      <c r="AC707" s="20">
        <v>0</v>
      </c>
      <c r="AE707" s="20">
        <f t="shared" ref="AE707:AE770" si="143">Y707+0.14</f>
        <v>0.57895722580045639</v>
      </c>
      <c r="AF707" s="20">
        <f t="shared" ref="AF707:AF770" si="144">Z707+0.1834</f>
        <v>0.61499313414456647</v>
      </c>
    </row>
    <row r="708" spans="1:32" x14ac:dyDescent="0.2">
      <c r="A708" s="14" t="s">
        <v>786</v>
      </c>
      <c r="B708" s="20">
        <v>0.40263349510554935</v>
      </c>
      <c r="C708" s="20">
        <v>0.39657553068120771</v>
      </c>
      <c r="D708" s="27">
        <v>0.39658097602383174</v>
      </c>
      <c r="E708" s="27">
        <f t="shared" si="133"/>
        <v>14.69</v>
      </c>
      <c r="F708" s="27">
        <f t="shared" si="134"/>
        <v>-14.6899</v>
      </c>
      <c r="G708" s="27">
        <f t="shared" si="135"/>
        <v>-14.69</v>
      </c>
      <c r="H708" s="27">
        <f t="shared" si="137"/>
        <v>1000</v>
      </c>
      <c r="I708" s="27">
        <f t="shared" si="136"/>
        <v>1000</v>
      </c>
      <c r="J708" s="27">
        <f t="shared" si="138"/>
        <v>1000</v>
      </c>
      <c r="K708" s="12">
        <v>-25.17</v>
      </c>
      <c r="L708" s="12">
        <f t="shared" si="139"/>
        <v>15.69</v>
      </c>
      <c r="M708" s="27"/>
      <c r="N708" s="27"/>
      <c r="P708" s="12">
        <v>14.69</v>
      </c>
      <c r="Q708" s="39">
        <v>54.12</v>
      </c>
      <c r="R708" s="12">
        <f t="shared" si="140"/>
        <v>25.17</v>
      </c>
      <c r="S708" s="12">
        <v>7.2411912374675484</v>
      </c>
      <c r="T708" s="20">
        <v>17.582819922780651</v>
      </c>
      <c r="Y708" s="20">
        <f t="shared" si="141"/>
        <v>0.42143997697348945</v>
      </c>
      <c r="Z708" s="20">
        <f t="shared" si="142"/>
        <v>0.41420160707292825</v>
      </c>
      <c r="AB708" s="20">
        <v>0.29293084279836162</v>
      </c>
      <c r="AC708" s="20">
        <v>0</v>
      </c>
      <c r="AE708" s="20">
        <f t="shared" si="143"/>
        <v>0.56143997697348946</v>
      </c>
      <c r="AF708" s="20">
        <f t="shared" si="144"/>
        <v>0.5976016070729282</v>
      </c>
    </row>
    <row r="709" spans="1:32" x14ac:dyDescent="0.2">
      <c r="A709" s="14" t="s">
        <v>787</v>
      </c>
      <c r="B709" s="20">
        <v>0.3830474441683831</v>
      </c>
      <c r="C709" s="20">
        <v>0.37690248980234897</v>
      </c>
      <c r="D709" s="27">
        <v>0.3769077292407455</v>
      </c>
      <c r="E709" s="27">
        <f t="shared" si="133"/>
        <v>14.27</v>
      </c>
      <c r="F709" s="27">
        <f t="shared" si="134"/>
        <v>-14.2699</v>
      </c>
      <c r="G709" s="27">
        <f t="shared" si="135"/>
        <v>-14.27</v>
      </c>
      <c r="H709" s="27">
        <f t="shared" si="137"/>
        <v>1000</v>
      </c>
      <c r="I709" s="27">
        <f t="shared" si="136"/>
        <v>1000</v>
      </c>
      <c r="J709" s="27">
        <f t="shared" si="138"/>
        <v>1000</v>
      </c>
      <c r="K709" s="12">
        <v>-25.17</v>
      </c>
      <c r="L709" s="12">
        <f t="shared" si="139"/>
        <v>15.27</v>
      </c>
      <c r="M709" s="27"/>
      <c r="N709" s="27"/>
      <c r="P709" s="12">
        <v>14.27</v>
      </c>
      <c r="Q709" s="39">
        <v>57.93</v>
      </c>
      <c r="R709" s="12">
        <f t="shared" si="140"/>
        <v>25.17</v>
      </c>
      <c r="S709" s="12">
        <v>6.9469662780209722</v>
      </c>
      <c r="T709" s="20">
        <v>16.890685201861562</v>
      </c>
      <c r="Y709" s="20">
        <f t="shared" si="141"/>
        <v>0.40431597678238879</v>
      </c>
      <c r="Z709" s="20">
        <f t="shared" si="142"/>
        <v>0.39789686670848723</v>
      </c>
      <c r="AB709" s="20">
        <v>0.2733448170415913</v>
      </c>
      <c r="AC709" s="20">
        <v>0</v>
      </c>
      <c r="AE709" s="20">
        <f t="shared" si="143"/>
        <v>0.54431597678238886</v>
      </c>
      <c r="AF709" s="20">
        <f t="shared" si="144"/>
        <v>0.58129686670848724</v>
      </c>
    </row>
    <row r="710" spans="1:32" x14ac:dyDescent="0.2">
      <c r="A710" s="14" t="s">
        <v>788</v>
      </c>
      <c r="B710" s="20">
        <v>0.35456726847884568</v>
      </c>
      <c r="C710" s="20">
        <v>0.34493886298629145</v>
      </c>
      <c r="D710" s="27">
        <v>0.34494175918819975</v>
      </c>
      <c r="E710" s="27">
        <f t="shared" si="133"/>
        <v>14.6</v>
      </c>
      <c r="F710" s="27">
        <f t="shared" si="134"/>
        <v>-14.5999</v>
      </c>
      <c r="G710" s="27">
        <f t="shared" si="135"/>
        <v>-14.6</v>
      </c>
      <c r="H710" s="27">
        <f t="shared" si="137"/>
        <v>1000</v>
      </c>
      <c r="I710" s="27">
        <f t="shared" si="136"/>
        <v>1000</v>
      </c>
      <c r="J710" s="27">
        <f t="shared" si="138"/>
        <v>1000</v>
      </c>
      <c r="K710" s="12">
        <v>-25.17</v>
      </c>
      <c r="L710" s="12">
        <f t="shared" si="139"/>
        <v>15.6</v>
      </c>
      <c r="M710" s="27"/>
      <c r="N710" s="27"/>
      <c r="P710" s="12">
        <v>14.6</v>
      </c>
      <c r="Q710" s="39">
        <v>56.73</v>
      </c>
      <c r="R710" s="12">
        <f t="shared" si="140"/>
        <v>25.17</v>
      </c>
      <c r="S710" s="12">
        <v>6.8085411215519134</v>
      </c>
      <c r="T710" s="20">
        <v>16.55981125182096</v>
      </c>
      <c r="Y710" s="20">
        <f t="shared" si="141"/>
        <v>0.39625958207580808</v>
      </c>
      <c r="Z710" s="20">
        <f t="shared" si="142"/>
        <v>0.39010241038991789</v>
      </c>
      <c r="AB710" s="20">
        <v>0.24486550030886073</v>
      </c>
      <c r="AC710" s="20">
        <v>0</v>
      </c>
      <c r="AE710" s="20">
        <f t="shared" si="143"/>
        <v>0.53625958207580804</v>
      </c>
      <c r="AF710" s="20">
        <f t="shared" si="144"/>
        <v>0.57350241038991789</v>
      </c>
    </row>
    <row r="711" spans="1:32" x14ac:dyDescent="0.2">
      <c r="A711" s="14" t="s">
        <v>789</v>
      </c>
      <c r="B711" s="20">
        <v>0.3480726195298316</v>
      </c>
      <c r="C711" s="20">
        <v>0.33890434599135877</v>
      </c>
      <c r="D711" s="27">
        <v>0.33890699123708179</v>
      </c>
      <c r="E711" s="27">
        <f t="shared" si="133"/>
        <v>14.28</v>
      </c>
      <c r="F711" s="27">
        <f t="shared" si="134"/>
        <v>-14.2799</v>
      </c>
      <c r="G711" s="27">
        <f t="shared" si="135"/>
        <v>-14.28</v>
      </c>
      <c r="H711" s="27">
        <f t="shared" si="137"/>
        <v>1000</v>
      </c>
      <c r="I711" s="27">
        <f t="shared" si="136"/>
        <v>1000</v>
      </c>
      <c r="J711" s="27">
        <f t="shared" si="138"/>
        <v>1000</v>
      </c>
      <c r="K711" s="12">
        <v>-25.17</v>
      </c>
      <c r="L711" s="12">
        <f t="shared" si="139"/>
        <v>15.28</v>
      </c>
      <c r="M711" s="27"/>
      <c r="N711" s="27"/>
      <c r="P711" s="12">
        <v>14.28</v>
      </c>
      <c r="Q711" s="39">
        <v>48.34</v>
      </c>
      <c r="R711" s="12">
        <f t="shared" si="140"/>
        <v>25.17</v>
      </c>
      <c r="S711" s="12">
        <v>6.6980885874511742</v>
      </c>
      <c r="T711" s="20">
        <v>16.33615301877818</v>
      </c>
      <c r="Y711" s="20">
        <f t="shared" si="141"/>
        <v>0.38983120421620626</v>
      </c>
      <c r="Z711" s="20">
        <f t="shared" si="142"/>
        <v>0.38483365373039108</v>
      </c>
      <c r="AB711" s="20">
        <v>0.23837092679730232</v>
      </c>
      <c r="AC711" s="20">
        <v>0</v>
      </c>
      <c r="AE711" s="20">
        <f t="shared" si="143"/>
        <v>0.52983120421620633</v>
      </c>
      <c r="AF711" s="20">
        <f t="shared" si="144"/>
        <v>0.56823365373039114</v>
      </c>
    </row>
    <row r="712" spans="1:32" x14ac:dyDescent="0.2">
      <c r="A712" s="14" t="s">
        <v>790</v>
      </c>
      <c r="B712" s="20">
        <v>0.35203235566797597</v>
      </c>
      <c r="C712" s="20">
        <v>0.34299045776519588</v>
      </c>
      <c r="D712" s="27">
        <v>0.342992871231173</v>
      </c>
      <c r="E712" s="27">
        <f t="shared" si="133"/>
        <v>15.37</v>
      </c>
      <c r="F712" s="27">
        <f t="shared" si="134"/>
        <v>-15.369899999999999</v>
      </c>
      <c r="G712" s="27">
        <f t="shared" si="135"/>
        <v>-15.37</v>
      </c>
      <c r="H712" s="27">
        <f t="shared" si="137"/>
        <v>1000</v>
      </c>
      <c r="I712" s="27">
        <f t="shared" si="136"/>
        <v>1000</v>
      </c>
      <c r="J712" s="27">
        <f t="shared" si="138"/>
        <v>1000</v>
      </c>
      <c r="K712" s="12">
        <v>-25.17</v>
      </c>
      <c r="L712" s="12">
        <f t="shared" si="139"/>
        <v>16.369999999999997</v>
      </c>
      <c r="M712" s="27"/>
      <c r="N712" s="27"/>
      <c r="P712" s="12">
        <v>15.37</v>
      </c>
      <c r="Q712" s="39">
        <v>44.65</v>
      </c>
      <c r="R712" s="12">
        <f t="shared" si="140"/>
        <v>25.17</v>
      </c>
      <c r="S712" s="12">
        <v>6.736679049352432</v>
      </c>
      <c r="T712" s="20">
        <v>16.416487786504781</v>
      </c>
      <c r="Y712" s="20">
        <f t="shared" si="141"/>
        <v>0.39207718320525869</v>
      </c>
      <c r="Z712" s="20">
        <f t="shared" si="142"/>
        <v>0.38672611410036151</v>
      </c>
      <c r="AB712" s="20">
        <v>0.24233075388148634</v>
      </c>
      <c r="AC712" s="20">
        <v>0</v>
      </c>
      <c r="AE712" s="20">
        <f t="shared" si="143"/>
        <v>0.53207718320525865</v>
      </c>
      <c r="AF712" s="20">
        <f t="shared" si="144"/>
        <v>0.57012611410036151</v>
      </c>
    </row>
    <row r="713" spans="1:32" x14ac:dyDescent="0.2">
      <c r="A713" s="14" t="s">
        <v>791</v>
      </c>
      <c r="B713" s="20">
        <v>0.36094471392366323</v>
      </c>
      <c r="C713" s="20">
        <v>0.35220637557260875</v>
      </c>
      <c r="D713" s="27">
        <v>0.35220854579251343</v>
      </c>
      <c r="E713" s="27">
        <f t="shared" si="133"/>
        <v>16.03</v>
      </c>
      <c r="F713" s="27">
        <f t="shared" si="134"/>
        <v>-16.029900000000001</v>
      </c>
      <c r="G713" s="27">
        <f t="shared" si="135"/>
        <v>-16.03</v>
      </c>
      <c r="H713" s="27">
        <f t="shared" si="137"/>
        <v>1000</v>
      </c>
      <c r="I713" s="27">
        <f t="shared" si="136"/>
        <v>1000</v>
      </c>
      <c r="J713" s="27">
        <f t="shared" si="138"/>
        <v>1000</v>
      </c>
      <c r="K713" s="12">
        <v>-25.17</v>
      </c>
      <c r="L713" s="12">
        <f t="shared" si="139"/>
        <v>17.03</v>
      </c>
      <c r="M713" s="27"/>
      <c r="N713" s="27"/>
      <c r="P713" s="12">
        <v>16.03</v>
      </c>
      <c r="Q713" s="39">
        <v>43.02</v>
      </c>
      <c r="R713" s="12">
        <f t="shared" si="140"/>
        <v>25.17</v>
      </c>
      <c r="S713" s="12">
        <v>6.9026041309566795</v>
      </c>
      <c r="T713" s="20">
        <v>16.871124075810531</v>
      </c>
      <c r="Y713" s="20">
        <f t="shared" si="141"/>
        <v>0.4017340836070597</v>
      </c>
      <c r="Z713" s="20">
        <f t="shared" si="142"/>
        <v>0.39743606179311669</v>
      </c>
      <c r="AB713" s="20">
        <v>0.25124322756307088</v>
      </c>
      <c r="AC713" s="20">
        <v>0</v>
      </c>
      <c r="AE713" s="20">
        <f t="shared" si="143"/>
        <v>0.54173408360705966</v>
      </c>
      <c r="AF713" s="20">
        <f t="shared" si="144"/>
        <v>0.58083606179311675</v>
      </c>
    </row>
    <row r="714" spans="1:32" x14ac:dyDescent="0.2">
      <c r="A714" s="14" t="s">
        <v>792</v>
      </c>
      <c r="B714" s="20">
        <v>0.3762945138477708</v>
      </c>
      <c r="C714" s="20">
        <v>0.36661430642156295</v>
      </c>
      <c r="D714" s="27">
        <v>0.36661593884674337</v>
      </c>
      <c r="E714" s="27">
        <f t="shared" si="133"/>
        <v>18.670000000000002</v>
      </c>
      <c r="F714" s="27">
        <f t="shared" si="134"/>
        <v>-18.669900000000002</v>
      </c>
      <c r="G714" s="27">
        <f t="shared" si="135"/>
        <v>-18.670000000000002</v>
      </c>
      <c r="H714" s="27">
        <f t="shared" si="137"/>
        <v>1000</v>
      </c>
      <c r="I714" s="27">
        <f t="shared" si="136"/>
        <v>1000</v>
      </c>
      <c r="J714" s="27">
        <f t="shared" si="138"/>
        <v>1000</v>
      </c>
      <c r="K714" s="12">
        <v>-25.17</v>
      </c>
      <c r="L714" s="12">
        <f t="shared" si="139"/>
        <v>19.670000000000002</v>
      </c>
      <c r="M714" s="27"/>
      <c r="N714" s="27"/>
      <c r="P714" s="12">
        <v>18.670000000000002</v>
      </c>
      <c r="Q714" s="39">
        <v>42.7</v>
      </c>
      <c r="R714" s="12">
        <f t="shared" si="140"/>
        <v>25.17</v>
      </c>
      <c r="S714" s="12">
        <v>7.2604964002547439</v>
      </c>
      <c r="T714" s="20">
        <v>17.757329656804519</v>
      </c>
      <c r="Y714" s="20">
        <f t="shared" si="141"/>
        <v>0.42256354450453432</v>
      </c>
      <c r="Z714" s="20">
        <f t="shared" si="142"/>
        <v>0.41831256382503063</v>
      </c>
      <c r="AB714" s="20">
        <v>0.26659323762116244</v>
      </c>
      <c r="AC714" s="20">
        <v>0</v>
      </c>
      <c r="AE714" s="20">
        <f t="shared" si="143"/>
        <v>0.56256354450453427</v>
      </c>
      <c r="AF714" s="20">
        <f t="shared" si="144"/>
        <v>0.60171256382503069</v>
      </c>
    </row>
    <row r="715" spans="1:32" x14ac:dyDescent="0.2">
      <c r="A715" s="14" t="s">
        <v>793</v>
      </c>
      <c r="B715" s="20">
        <v>0.39294146965755183</v>
      </c>
      <c r="C715" s="20">
        <v>0.3829176193155448</v>
      </c>
      <c r="D715" s="27">
        <v>0.38291869733562167</v>
      </c>
      <c r="E715" s="27">
        <f t="shared" si="133"/>
        <v>27.78</v>
      </c>
      <c r="F715" s="27">
        <f t="shared" si="134"/>
        <v>-27.779900000000001</v>
      </c>
      <c r="G715" s="27">
        <f t="shared" si="135"/>
        <v>-27.78</v>
      </c>
      <c r="H715" s="27">
        <f t="shared" si="137"/>
        <v>1000</v>
      </c>
      <c r="I715" s="27">
        <f t="shared" si="136"/>
        <v>1000</v>
      </c>
      <c r="J715" s="27">
        <f t="shared" si="138"/>
        <v>1000</v>
      </c>
      <c r="K715" s="12">
        <v>-25.17</v>
      </c>
      <c r="L715" s="12">
        <f t="shared" si="139"/>
        <v>28.78</v>
      </c>
      <c r="M715" s="27"/>
      <c r="N715" s="27"/>
      <c r="P715" s="12">
        <v>27.78</v>
      </c>
      <c r="Q715" s="39">
        <v>52.43</v>
      </c>
      <c r="R715" s="12">
        <f t="shared" si="140"/>
        <v>25.17</v>
      </c>
      <c r="S715" s="12">
        <v>7.6212844439708975</v>
      </c>
      <c r="T715" s="20">
        <v>18.691576208860472</v>
      </c>
      <c r="Y715" s="20">
        <f t="shared" si="141"/>
        <v>0.44356154053166624</v>
      </c>
      <c r="Z715" s="20">
        <f t="shared" si="142"/>
        <v>0.44032077553187732</v>
      </c>
      <c r="AB715" s="20">
        <v>0.28324043557335182</v>
      </c>
      <c r="AC715" s="20">
        <v>0</v>
      </c>
      <c r="AE715" s="20">
        <f t="shared" si="143"/>
        <v>0.58356154053166631</v>
      </c>
      <c r="AF715" s="20">
        <f t="shared" si="144"/>
        <v>0.62372077553187733</v>
      </c>
    </row>
    <row r="716" spans="1:32" x14ac:dyDescent="0.2">
      <c r="A716" s="14" t="s">
        <v>794</v>
      </c>
      <c r="B716" s="20">
        <v>0.3964656781816272</v>
      </c>
      <c r="C716" s="20">
        <v>0.382959752511215</v>
      </c>
      <c r="D716" s="27">
        <v>0.38296000854767276</v>
      </c>
      <c r="E716" s="27">
        <f t="shared" si="133"/>
        <v>22.16</v>
      </c>
      <c r="F716" s="27">
        <f t="shared" si="134"/>
        <v>-22.1599</v>
      </c>
      <c r="G716" s="27">
        <f t="shared" si="135"/>
        <v>-22.16</v>
      </c>
      <c r="H716" s="27">
        <f t="shared" si="137"/>
        <v>1000</v>
      </c>
      <c r="I716" s="27">
        <f t="shared" si="136"/>
        <v>1000</v>
      </c>
      <c r="J716" s="27">
        <f t="shared" si="138"/>
        <v>1000</v>
      </c>
      <c r="K716" s="12">
        <v>-25.17</v>
      </c>
      <c r="L716" s="12">
        <f t="shared" si="139"/>
        <v>23.16</v>
      </c>
      <c r="M716" s="27"/>
      <c r="N716" s="27"/>
      <c r="P716" s="12">
        <v>22.16</v>
      </c>
      <c r="Q716" s="39">
        <v>63.35</v>
      </c>
      <c r="R716" s="12">
        <f t="shared" si="140"/>
        <v>25.17</v>
      </c>
      <c r="S716" s="12">
        <v>7.9627673248998461</v>
      </c>
      <c r="T716" s="20">
        <v>19.46976662498664</v>
      </c>
      <c r="Y716" s="20">
        <f t="shared" si="141"/>
        <v>0.46343596902775275</v>
      </c>
      <c r="Z716" s="20">
        <f t="shared" si="142"/>
        <v>0.45865274516950044</v>
      </c>
      <c r="AB716" s="20">
        <v>0.28676482156662814</v>
      </c>
      <c r="AC716" s="20">
        <v>0</v>
      </c>
      <c r="AE716" s="20">
        <f t="shared" si="143"/>
        <v>0.60343596902775276</v>
      </c>
      <c r="AF716" s="20">
        <f t="shared" si="144"/>
        <v>0.64205274516950039</v>
      </c>
    </row>
    <row r="717" spans="1:32" x14ac:dyDescent="0.2">
      <c r="A717" s="14" t="s">
        <v>795</v>
      </c>
      <c r="B717" s="20">
        <v>0.40566576182854475</v>
      </c>
      <c r="C717" s="20">
        <v>0.39132935556636561</v>
      </c>
      <c r="D717" s="27">
        <v>0.39132991051801025</v>
      </c>
      <c r="E717" s="27">
        <f t="shared" si="133"/>
        <v>18.53</v>
      </c>
      <c r="F717" s="27">
        <f t="shared" si="134"/>
        <v>-18.529900000000001</v>
      </c>
      <c r="G717" s="27">
        <f t="shared" si="135"/>
        <v>-18.53</v>
      </c>
      <c r="H717" s="27">
        <f t="shared" si="137"/>
        <v>1000</v>
      </c>
      <c r="I717" s="27">
        <f t="shared" si="136"/>
        <v>1000</v>
      </c>
      <c r="J717" s="27">
        <f t="shared" si="138"/>
        <v>1000</v>
      </c>
      <c r="K717" s="12">
        <v>-25.17</v>
      </c>
      <c r="L717" s="12">
        <f t="shared" si="139"/>
        <v>19.53</v>
      </c>
      <c r="M717" s="27"/>
      <c r="N717" s="27"/>
      <c r="P717" s="12">
        <v>18.53</v>
      </c>
      <c r="Q717" s="39">
        <v>63.3</v>
      </c>
      <c r="R717" s="12">
        <f t="shared" si="140"/>
        <v>25.17</v>
      </c>
      <c r="S717" s="12">
        <v>8.1788461024045436</v>
      </c>
      <c r="T717" s="20">
        <v>19.97625783700806</v>
      </c>
      <c r="Y717" s="20">
        <f t="shared" si="141"/>
        <v>0.47601183286419624</v>
      </c>
      <c r="Z717" s="20">
        <f t="shared" si="142"/>
        <v>0.470584248472664</v>
      </c>
      <c r="AB717" s="20">
        <v>0.29596475506991238</v>
      </c>
      <c r="AC717" s="20">
        <v>0</v>
      </c>
      <c r="AE717" s="20">
        <f t="shared" si="143"/>
        <v>0.61601183286419625</v>
      </c>
      <c r="AF717" s="20">
        <f t="shared" si="144"/>
        <v>0.65398424847266401</v>
      </c>
    </row>
    <row r="718" spans="1:32" x14ac:dyDescent="0.2">
      <c r="A718" s="14" t="s">
        <v>796</v>
      </c>
      <c r="B718" s="20">
        <v>0.39737360184907083</v>
      </c>
      <c r="C718" s="20">
        <v>0.38185909277971997</v>
      </c>
      <c r="D718" s="27">
        <v>0.38186000721426699</v>
      </c>
      <c r="E718" s="27">
        <f t="shared" si="133"/>
        <v>16.21</v>
      </c>
      <c r="F718" s="27">
        <f t="shared" si="134"/>
        <v>-16.209900000000001</v>
      </c>
      <c r="G718" s="27">
        <f t="shared" si="135"/>
        <v>-16.21</v>
      </c>
      <c r="H718" s="27">
        <f t="shared" si="137"/>
        <v>1000</v>
      </c>
      <c r="I718" s="27">
        <f t="shared" si="136"/>
        <v>1000</v>
      </c>
      <c r="J718" s="27">
        <f t="shared" si="138"/>
        <v>1000</v>
      </c>
      <c r="K718" s="12">
        <v>-25.17</v>
      </c>
      <c r="L718" s="12">
        <f t="shared" si="139"/>
        <v>17.21</v>
      </c>
      <c r="M718" s="27"/>
      <c r="N718" s="27"/>
      <c r="P718" s="12">
        <v>16.21</v>
      </c>
      <c r="Q718" s="39">
        <v>61.6</v>
      </c>
      <c r="R718" s="12">
        <f t="shared" si="140"/>
        <v>25.17</v>
      </c>
      <c r="S718" s="12">
        <v>8.1166167479255282</v>
      </c>
      <c r="T718" s="20">
        <v>19.781387529063249</v>
      </c>
      <c r="Y718" s="20">
        <f t="shared" si="141"/>
        <v>0.47239006168613196</v>
      </c>
      <c r="Z718" s="20">
        <f t="shared" si="142"/>
        <v>0.46599365406994475</v>
      </c>
      <c r="AB718" s="20">
        <v>0.28767242417840383</v>
      </c>
      <c r="AC718" s="20">
        <v>0</v>
      </c>
      <c r="AE718" s="20">
        <f t="shared" si="143"/>
        <v>0.61239006168613197</v>
      </c>
      <c r="AF718" s="20">
        <f t="shared" si="144"/>
        <v>0.64939365406994476</v>
      </c>
    </row>
    <row r="719" spans="1:32" x14ac:dyDescent="0.2">
      <c r="A719" s="14" t="s">
        <v>797</v>
      </c>
      <c r="B719" s="20">
        <v>0.3643013388194975</v>
      </c>
      <c r="C719" s="20">
        <v>0.34944050633546309</v>
      </c>
      <c r="D719" s="27">
        <v>0.34944236238179488</v>
      </c>
      <c r="E719" s="27">
        <f t="shared" si="133"/>
        <v>15.49</v>
      </c>
      <c r="F719" s="27">
        <f t="shared" si="134"/>
        <v>-15.4899</v>
      </c>
      <c r="G719" s="27">
        <f t="shared" si="135"/>
        <v>-15.49</v>
      </c>
      <c r="H719" s="27">
        <f t="shared" si="137"/>
        <v>1000</v>
      </c>
      <c r="I719" s="27">
        <f t="shared" si="136"/>
        <v>1000</v>
      </c>
      <c r="J719" s="27">
        <f t="shared" si="138"/>
        <v>1000</v>
      </c>
      <c r="K719" s="12">
        <v>-25.17</v>
      </c>
      <c r="L719" s="12">
        <f t="shared" si="139"/>
        <v>16.490000000000002</v>
      </c>
      <c r="M719" s="27"/>
      <c r="N719" s="27"/>
      <c r="P719" s="12">
        <v>15.49</v>
      </c>
      <c r="Q719" s="39">
        <v>53.2</v>
      </c>
      <c r="R719" s="12">
        <f t="shared" si="140"/>
        <v>25.17</v>
      </c>
      <c r="S719" s="12">
        <v>7.4307353479764187</v>
      </c>
      <c r="T719" s="20">
        <v>18.029336940996309</v>
      </c>
      <c r="Y719" s="20">
        <f t="shared" si="141"/>
        <v>0.43247151349126489</v>
      </c>
      <c r="Z719" s="20">
        <f t="shared" si="142"/>
        <v>0.42472028765673581</v>
      </c>
      <c r="AB719" s="20">
        <v>0.25459981691960842</v>
      </c>
      <c r="AC719" s="20">
        <v>0</v>
      </c>
      <c r="AE719" s="20">
        <f t="shared" si="143"/>
        <v>0.57247151349126491</v>
      </c>
      <c r="AF719" s="20">
        <f t="shared" si="144"/>
        <v>0.60812028765673576</v>
      </c>
    </row>
    <row r="720" spans="1:32" x14ac:dyDescent="0.2">
      <c r="A720" s="14" t="s">
        <v>798</v>
      </c>
      <c r="B720" s="20">
        <v>0.30363954090347339</v>
      </c>
      <c r="C720" s="20">
        <v>0.29172806435354154</v>
      </c>
      <c r="D720" s="27">
        <v>0.29173320866335756</v>
      </c>
      <c r="E720" s="27">
        <f t="shared" si="133"/>
        <v>12</v>
      </c>
      <c r="F720" s="27">
        <f t="shared" si="134"/>
        <v>-11.9999</v>
      </c>
      <c r="G720" s="27">
        <f t="shared" si="135"/>
        <v>-12</v>
      </c>
      <c r="H720" s="27">
        <f t="shared" si="137"/>
        <v>1000</v>
      </c>
      <c r="I720" s="27">
        <f t="shared" si="136"/>
        <v>1000</v>
      </c>
      <c r="J720" s="27">
        <f t="shared" si="138"/>
        <v>1000</v>
      </c>
      <c r="K720" s="12">
        <v>-25.17</v>
      </c>
      <c r="L720" s="12">
        <f t="shared" si="139"/>
        <v>13</v>
      </c>
      <c r="M720" s="27"/>
      <c r="N720" s="27"/>
      <c r="P720" s="12">
        <v>12</v>
      </c>
      <c r="Q720" s="39">
        <v>57.92</v>
      </c>
      <c r="R720" s="12">
        <f t="shared" si="140"/>
        <v>25.17</v>
      </c>
      <c r="S720" s="12">
        <v>6.119251522605353</v>
      </c>
      <c r="T720" s="20">
        <v>14.798042496923911</v>
      </c>
      <c r="Y720" s="20">
        <f t="shared" si="141"/>
        <v>0.35614267545345263</v>
      </c>
      <c r="Z720" s="20">
        <f t="shared" si="142"/>
        <v>0.34860011139726427</v>
      </c>
      <c r="AB720" s="20">
        <v>0.19393676573466867</v>
      </c>
      <c r="AC720" s="20">
        <v>0</v>
      </c>
      <c r="AE720" s="20">
        <f t="shared" si="143"/>
        <v>0.49614267545345264</v>
      </c>
      <c r="AF720" s="20">
        <f t="shared" si="144"/>
        <v>0.53200011139726433</v>
      </c>
    </row>
    <row r="721" spans="1:32" x14ac:dyDescent="0.2">
      <c r="A721" s="14" t="s">
        <v>799</v>
      </c>
      <c r="B721" s="20">
        <v>0.2524525497199</v>
      </c>
      <c r="C721" s="20">
        <v>0.24971520801468824</v>
      </c>
      <c r="D721" s="27">
        <v>0.24972234965540213</v>
      </c>
      <c r="E721" s="27">
        <f t="shared" si="133"/>
        <v>8.43</v>
      </c>
      <c r="F721" s="27">
        <f t="shared" si="134"/>
        <v>-8.4298999999999999</v>
      </c>
      <c r="G721" s="27">
        <f t="shared" si="135"/>
        <v>-8.43</v>
      </c>
      <c r="H721" s="27">
        <f t="shared" si="137"/>
        <v>1000</v>
      </c>
      <c r="I721" s="27">
        <f t="shared" si="136"/>
        <v>1000</v>
      </c>
      <c r="J721" s="27">
        <f t="shared" si="138"/>
        <v>1000</v>
      </c>
      <c r="K721" s="12">
        <v>-25.17</v>
      </c>
      <c r="L721" s="12">
        <f t="shared" si="139"/>
        <v>9.43</v>
      </c>
      <c r="M721" s="27"/>
      <c r="N721" s="27"/>
      <c r="P721" s="12">
        <v>8.43</v>
      </c>
      <c r="Q721" s="39">
        <v>52.45</v>
      </c>
      <c r="R721" s="12">
        <f t="shared" si="140"/>
        <v>25.17</v>
      </c>
      <c r="S721" s="12">
        <v>4.4296645980290501</v>
      </c>
      <c r="T721" s="20">
        <v>10.72796728274572</v>
      </c>
      <c r="Y721" s="20">
        <f t="shared" si="141"/>
        <v>0.2578080988296797</v>
      </c>
      <c r="Z721" s="20">
        <f t="shared" si="142"/>
        <v>0.25272062778632748</v>
      </c>
      <c r="AB721" s="20">
        <v>0.14274929738309244</v>
      </c>
      <c r="AC721" s="20">
        <v>0</v>
      </c>
      <c r="AE721" s="20">
        <f t="shared" si="143"/>
        <v>0.39780809882967971</v>
      </c>
      <c r="AF721" s="20">
        <f t="shared" si="144"/>
        <v>0.43612062778632749</v>
      </c>
    </row>
    <row r="722" spans="1:32" x14ac:dyDescent="0.2">
      <c r="A722" s="14" t="s">
        <v>800</v>
      </c>
      <c r="B722" s="20">
        <v>0.28710739790503004</v>
      </c>
      <c r="C722" s="20">
        <v>0.29351593908288698</v>
      </c>
      <c r="D722" s="27">
        <v>0.29352362621174111</v>
      </c>
      <c r="E722" s="27">
        <f t="shared" si="133"/>
        <v>3.04</v>
      </c>
      <c r="F722" s="27">
        <f t="shared" si="134"/>
        <v>-3.0398999999999998</v>
      </c>
      <c r="G722" s="27">
        <f t="shared" si="135"/>
        <v>-3.04</v>
      </c>
      <c r="H722" s="27">
        <f t="shared" si="137"/>
        <v>1000</v>
      </c>
      <c r="I722" s="27">
        <f t="shared" si="136"/>
        <v>1000</v>
      </c>
      <c r="J722" s="27">
        <f t="shared" si="138"/>
        <v>1000</v>
      </c>
      <c r="K722" s="12">
        <v>-25.17</v>
      </c>
      <c r="L722" s="12">
        <f t="shared" si="139"/>
        <v>4.04</v>
      </c>
      <c r="M722" s="27"/>
      <c r="N722" s="27"/>
      <c r="P722" s="12">
        <v>3.04</v>
      </c>
      <c r="Q722" s="39">
        <v>48.43</v>
      </c>
      <c r="R722" s="12">
        <f t="shared" si="140"/>
        <v>25.17</v>
      </c>
      <c r="S722" s="12">
        <v>4.246009172854162</v>
      </c>
      <c r="T722" s="20">
        <v>10.41456232557884</v>
      </c>
      <c r="Y722" s="20">
        <f t="shared" si="141"/>
        <v>0.24711928595089841</v>
      </c>
      <c r="Z722" s="20">
        <f t="shared" si="142"/>
        <v>0.2453376916308502</v>
      </c>
      <c r="AB722" s="20">
        <v>0.17740441104522087</v>
      </c>
      <c r="AC722" s="20">
        <v>0</v>
      </c>
      <c r="AE722" s="20">
        <f t="shared" si="143"/>
        <v>0.3871192859508984</v>
      </c>
      <c r="AF722" s="20">
        <f t="shared" si="144"/>
        <v>0.42873769163085018</v>
      </c>
    </row>
    <row r="723" spans="1:32" x14ac:dyDescent="0.2">
      <c r="A723" s="14" t="s">
        <v>801</v>
      </c>
      <c r="B723" s="20">
        <v>0.29308473772707216</v>
      </c>
      <c r="C723" s="20">
        <v>0.29733274068794141</v>
      </c>
      <c r="D723" s="27">
        <v>0.29734019887244967</v>
      </c>
      <c r="E723" s="27">
        <f t="shared" si="133"/>
        <v>5.09</v>
      </c>
      <c r="F723" s="27">
        <f t="shared" si="134"/>
        <v>-5.0899000000000001</v>
      </c>
      <c r="G723" s="27">
        <f t="shared" si="135"/>
        <v>-5.09</v>
      </c>
      <c r="H723" s="27">
        <f t="shared" si="137"/>
        <v>1000</v>
      </c>
      <c r="I723" s="27">
        <f t="shared" si="136"/>
        <v>1000</v>
      </c>
      <c r="J723" s="27">
        <f t="shared" si="138"/>
        <v>1000</v>
      </c>
      <c r="K723" s="12">
        <v>-25.17</v>
      </c>
      <c r="L723" s="12">
        <f t="shared" si="139"/>
        <v>6.09</v>
      </c>
      <c r="M723" s="27"/>
      <c r="N723" s="27"/>
      <c r="P723" s="12">
        <v>5.09</v>
      </c>
      <c r="Q723" s="39">
        <v>46</v>
      </c>
      <c r="R723" s="12">
        <f t="shared" si="140"/>
        <v>25.17</v>
      </c>
      <c r="S723" s="12">
        <v>4.5307364643232688</v>
      </c>
      <c r="T723" s="20">
        <v>11.08327175926763</v>
      </c>
      <c r="Y723" s="20">
        <f t="shared" si="141"/>
        <v>0.26369051839392255</v>
      </c>
      <c r="Z723" s="20">
        <f t="shared" si="142"/>
        <v>0.26109059834974707</v>
      </c>
      <c r="AB723" s="20">
        <v>0.18338176319089294</v>
      </c>
      <c r="AC723" s="20">
        <v>0</v>
      </c>
      <c r="AE723" s="20">
        <f t="shared" si="143"/>
        <v>0.40369051839392256</v>
      </c>
      <c r="AF723" s="20">
        <f t="shared" si="144"/>
        <v>0.44449059834974708</v>
      </c>
    </row>
    <row r="724" spans="1:32" x14ac:dyDescent="0.2">
      <c r="A724" s="14" t="s">
        <v>802</v>
      </c>
      <c r="B724" s="20">
        <v>0.31775616152957215</v>
      </c>
      <c r="C724" s="20">
        <v>0.32540657494302822</v>
      </c>
      <c r="D724" s="27">
        <v>0.32541601320731872</v>
      </c>
      <c r="E724" s="27">
        <f t="shared" si="133"/>
        <v>0.85</v>
      </c>
      <c r="F724" s="27">
        <f t="shared" si="134"/>
        <v>-0.84989999999999999</v>
      </c>
      <c r="G724" s="27">
        <f t="shared" si="135"/>
        <v>-0.85</v>
      </c>
      <c r="H724" s="27">
        <f t="shared" si="137"/>
        <v>1000</v>
      </c>
      <c r="I724" s="27">
        <f t="shared" si="136"/>
        <v>1000</v>
      </c>
      <c r="J724" s="27">
        <f t="shared" si="138"/>
        <v>1000</v>
      </c>
      <c r="K724" s="12">
        <v>-25.17</v>
      </c>
      <c r="L724" s="12">
        <f t="shared" si="139"/>
        <v>1.85</v>
      </c>
      <c r="M724" s="27"/>
      <c r="N724" s="27"/>
      <c r="P724" s="12">
        <v>0.85</v>
      </c>
      <c r="Q724" s="39">
        <v>44.99</v>
      </c>
      <c r="R724" s="12">
        <f t="shared" si="140"/>
        <v>25.17</v>
      </c>
      <c r="S724" s="12">
        <v>4.6214258809107678</v>
      </c>
      <c r="T724" s="20">
        <v>11.30760581431492</v>
      </c>
      <c r="Y724" s="20">
        <f t="shared" si="141"/>
        <v>0.26896867559002247</v>
      </c>
      <c r="Z724" s="20">
        <f t="shared" si="142"/>
        <v>0.26637527546808493</v>
      </c>
      <c r="AB724" s="20">
        <v>0.20805247744229344</v>
      </c>
      <c r="AC724" s="20">
        <v>0</v>
      </c>
      <c r="AE724" s="20">
        <f t="shared" si="143"/>
        <v>0.40896867559002248</v>
      </c>
      <c r="AF724" s="20">
        <f t="shared" si="144"/>
        <v>0.44977527546808493</v>
      </c>
    </row>
    <row r="725" spans="1:32" x14ac:dyDescent="0.2">
      <c r="A725" s="14" t="s">
        <v>803</v>
      </c>
      <c r="B725" s="20">
        <v>0.36877210599713628</v>
      </c>
      <c r="C725" s="20">
        <v>0.38046885253638446</v>
      </c>
      <c r="D725" s="27">
        <v>0.38048156511273257</v>
      </c>
      <c r="E725" s="27">
        <f t="shared" si="133"/>
        <v>-0.27</v>
      </c>
      <c r="F725" s="27">
        <f t="shared" si="134"/>
        <v>0.27010000000000001</v>
      </c>
      <c r="G725" s="27">
        <f t="shared" si="135"/>
        <v>0.27</v>
      </c>
      <c r="H725" s="27">
        <f t="shared" si="137"/>
        <v>0</v>
      </c>
      <c r="I725" s="27">
        <f t="shared" si="136"/>
        <v>-0.27</v>
      </c>
      <c r="J725" s="27">
        <f t="shared" si="138"/>
        <v>-0.27</v>
      </c>
      <c r="K725" s="12">
        <v>-25.17</v>
      </c>
      <c r="L725" s="12">
        <f t="shared" si="139"/>
        <v>1.27</v>
      </c>
      <c r="M725" s="27"/>
      <c r="N725" s="27"/>
      <c r="P725" s="12">
        <v>-0.27</v>
      </c>
      <c r="Q725" s="39">
        <v>45.9</v>
      </c>
      <c r="R725" s="12">
        <f t="shared" si="140"/>
        <v>25.17</v>
      </c>
      <c r="S725" s="12">
        <v>5.0392820524146389</v>
      </c>
      <c r="T725" s="20">
        <v>12.272826970984031</v>
      </c>
      <c r="Y725" s="20">
        <f t="shared" si="141"/>
        <v>0.2932880575151447</v>
      </c>
      <c r="Z725" s="20">
        <f t="shared" si="142"/>
        <v>0.28911316142886601</v>
      </c>
      <c r="AB725" s="20">
        <v>0.25906725185354307</v>
      </c>
      <c r="AC725" s="20">
        <v>0</v>
      </c>
      <c r="AE725" s="20">
        <f t="shared" si="143"/>
        <v>0.43328805751514471</v>
      </c>
      <c r="AF725" s="20">
        <f t="shared" si="144"/>
        <v>0.47251316142886601</v>
      </c>
    </row>
    <row r="726" spans="1:32" x14ac:dyDescent="0.2">
      <c r="A726" s="14" t="s">
        <v>804</v>
      </c>
      <c r="B726" s="20">
        <v>0.44268837854185317</v>
      </c>
      <c r="C726" s="20">
        <v>0.45601832566756545</v>
      </c>
      <c r="D726" s="27">
        <v>0.45603387885636315</v>
      </c>
      <c r="E726" s="27">
        <f t="shared" si="133"/>
        <v>0.03</v>
      </c>
      <c r="F726" s="27">
        <f t="shared" si="134"/>
        <v>-2.9899999999999999E-2</v>
      </c>
      <c r="G726" s="27">
        <f t="shared" si="135"/>
        <v>-0.03</v>
      </c>
      <c r="H726" s="27">
        <f t="shared" si="137"/>
        <v>1000</v>
      </c>
      <c r="I726" s="27">
        <f t="shared" si="136"/>
        <v>1000</v>
      </c>
      <c r="J726" s="27">
        <f t="shared" si="138"/>
        <v>1000</v>
      </c>
      <c r="K726" s="12">
        <v>-25.17</v>
      </c>
      <c r="L726" s="12">
        <f t="shared" si="139"/>
        <v>1.03</v>
      </c>
      <c r="M726" s="27"/>
      <c r="N726" s="27"/>
      <c r="P726" s="12">
        <v>0.03</v>
      </c>
      <c r="Q726" s="39">
        <v>44.99</v>
      </c>
      <c r="R726" s="12">
        <f t="shared" si="140"/>
        <v>25.17</v>
      </c>
      <c r="S726" s="12">
        <v>6.1390726678356504</v>
      </c>
      <c r="T726" s="20">
        <v>14.972636682799511</v>
      </c>
      <c r="Y726" s="20">
        <f t="shared" si="141"/>
        <v>0.35729627335129882</v>
      </c>
      <c r="Z726" s="20">
        <f t="shared" si="142"/>
        <v>0.35271305759661464</v>
      </c>
      <c r="AB726" s="20">
        <v>0.33298224239315366</v>
      </c>
      <c r="AC726" s="20">
        <v>7.0338788563631405E-3</v>
      </c>
      <c r="AE726" s="20">
        <f t="shared" si="143"/>
        <v>0.49729627335129883</v>
      </c>
      <c r="AF726" s="20">
        <f t="shared" si="144"/>
        <v>0.53611305759661465</v>
      </c>
    </row>
    <row r="727" spans="1:32" x14ac:dyDescent="0.2">
      <c r="A727" s="14" t="s">
        <v>805</v>
      </c>
      <c r="B727" s="20">
        <v>0.50489576744518616</v>
      </c>
      <c r="C727" s="20">
        <v>0.49473190199973738</v>
      </c>
      <c r="D727" s="27">
        <v>0.49474092007048454</v>
      </c>
      <c r="E727" s="27">
        <f t="shared" si="133"/>
        <v>0.08</v>
      </c>
      <c r="F727" s="27">
        <f t="shared" si="134"/>
        <v>-7.9899999999999999E-2</v>
      </c>
      <c r="G727" s="27">
        <f t="shared" si="135"/>
        <v>-0.08</v>
      </c>
      <c r="H727" s="27">
        <f t="shared" si="137"/>
        <v>1000</v>
      </c>
      <c r="I727" s="27">
        <f t="shared" si="136"/>
        <v>1000</v>
      </c>
      <c r="J727" s="27">
        <f t="shared" si="138"/>
        <v>1000</v>
      </c>
      <c r="K727" s="12">
        <v>-25.17</v>
      </c>
      <c r="L727" s="12">
        <f t="shared" si="139"/>
        <v>1.08</v>
      </c>
      <c r="M727" s="27"/>
      <c r="N727" s="27"/>
      <c r="P727" s="12">
        <v>0.08</v>
      </c>
      <c r="Q727" s="39">
        <v>46</v>
      </c>
      <c r="R727" s="12">
        <f t="shared" si="140"/>
        <v>25.17</v>
      </c>
      <c r="S727" s="12">
        <v>9.269621359615325</v>
      </c>
      <c r="T727" s="20">
        <v>22.43729885279717</v>
      </c>
      <c r="Y727" s="20">
        <f t="shared" si="141"/>
        <v>0.53949535155703121</v>
      </c>
      <c r="Z727" s="20">
        <f t="shared" si="142"/>
        <v>0.52855942812467926</v>
      </c>
      <c r="AB727" s="20">
        <v>0.39519119223775423</v>
      </c>
      <c r="AC727" s="20">
        <v>4.5740920070484525E-2</v>
      </c>
      <c r="AE727" s="20">
        <f t="shared" si="143"/>
        <v>0.67949535155703122</v>
      </c>
      <c r="AF727" s="20">
        <f t="shared" si="144"/>
        <v>0.71195942812467927</v>
      </c>
    </row>
    <row r="728" spans="1:32" x14ac:dyDescent="0.2">
      <c r="A728" s="14" t="s">
        <v>806</v>
      </c>
      <c r="B728" s="20">
        <v>0.50822840228621502</v>
      </c>
      <c r="C728" s="20">
        <v>0.49810132859967482</v>
      </c>
      <c r="D728" s="27">
        <v>0.49810153963717335</v>
      </c>
      <c r="E728" s="27">
        <f t="shared" si="133"/>
        <v>6.04</v>
      </c>
      <c r="F728" s="27">
        <f t="shared" si="134"/>
        <v>-6.0399000000000003</v>
      </c>
      <c r="G728" s="27">
        <f t="shared" si="135"/>
        <v>-6.04</v>
      </c>
      <c r="H728" s="27">
        <f t="shared" si="137"/>
        <v>1000</v>
      </c>
      <c r="I728" s="27">
        <f t="shared" si="136"/>
        <v>1000</v>
      </c>
      <c r="J728" s="27">
        <f t="shared" si="138"/>
        <v>1000</v>
      </c>
      <c r="K728" s="12">
        <v>-25.17</v>
      </c>
      <c r="L728" s="12">
        <f t="shared" si="139"/>
        <v>7.04</v>
      </c>
      <c r="M728" s="27"/>
      <c r="N728" s="27"/>
      <c r="P728" s="12">
        <v>6.04</v>
      </c>
      <c r="Q728" s="39">
        <v>58.5</v>
      </c>
      <c r="R728" s="12">
        <f t="shared" si="140"/>
        <v>25.17</v>
      </c>
      <c r="S728" s="12">
        <v>9.4960370281245012</v>
      </c>
      <c r="T728" s="20">
        <v>23.214096629359773</v>
      </c>
      <c r="Y728" s="20">
        <f t="shared" si="141"/>
        <v>0.55267282622849356</v>
      </c>
      <c r="Z728" s="20">
        <f t="shared" si="142"/>
        <v>0.54685859110513158</v>
      </c>
      <c r="AB728" s="20">
        <v>0.39852779581429398</v>
      </c>
      <c r="AC728" s="20">
        <v>4.9101539637173341E-2</v>
      </c>
      <c r="AE728" s="20">
        <f t="shared" si="143"/>
        <v>0.69267282622849358</v>
      </c>
      <c r="AF728" s="20">
        <f t="shared" si="144"/>
        <v>0.73025859110513158</v>
      </c>
    </row>
    <row r="729" spans="1:32" x14ac:dyDescent="0.2">
      <c r="A729" s="14" t="s">
        <v>807</v>
      </c>
      <c r="B729" s="20">
        <v>0.49643694272247357</v>
      </c>
      <c r="C729" s="20">
        <v>0.48667694280507356</v>
      </c>
      <c r="D729" s="27">
        <v>0.48667909397912479</v>
      </c>
      <c r="E729" s="27">
        <f t="shared" si="133"/>
        <v>8.33</v>
      </c>
      <c r="F729" s="27">
        <f t="shared" si="134"/>
        <v>-8.3299000000000003</v>
      </c>
      <c r="G729" s="27">
        <f t="shared" si="135"/>
        <v>-8.33</v>
      </c>
      <c r="H729" s="27">
        <f t="shared" si="137"/>
        <v>1000</v>
      </c>
      <c r="I729" s="27">
        <f t="shared" si="136"/>
        <v>1000</v>
      </c>
      <c r="J729" s="27">
        <f t="shared" si="138"/>
        <v>1000</v>
      </c>
      <c r="K729" s="12">
        <v>-25.17</v>
      </c>
      <c r="L729" s="12">
        <f t="shared" si="139"/>
        <v>9.33</v>
      </c>
      <c r="M729" s="27"/>
      <c r="N729" s="27"/>
      <c r="P729" s="12">
        <v>8.33</v>
      </c>
      <c r="Q729" s="39">
        <v>69.040000000000006</v>
      </c>
      <c r="R729" s="12">
        <f t="shared" si="140"/>
        <v>25.17</v>
      </c>
      <c r="S729" s="12">
        <v>9.2046679106717466</v>
      </c>
      <c r="T729" s="20">
        <v>22.433020476455109</v>
      </c>
      <c r="Y729" s="20">
        <f t="shared" si="141"/>
        <v>0.53571503708536095</v>
      </c>
      <c r="Z729" s="20">
        <f t="shared" si="142"/>
        <v>0.52845864165445844</v>
      </c>
      <c r="AB729" s="20">
        <v>0.38673544800290566</v>
      </c>
      <c r="AC729" s="20">
        <v>3.7679093979124778E-2</v>
      </c>
      <c r="AE729" s="20">
        <f t="shared" si="143"/>
        <v>0.67571503708536096</v>
      </c>
      <c r="AF729" s="20">
        <f t="shared" si="144"/>
        <v>0.71185864165445845</v>
      </c>
    </row>
    <row r="730" spans="1:32" x14ac:dyDescent="0.2">
      <c r="A730" s="14" t="s">
        <v>808</v>
      </c>
      <c r="B730" s="20">
        <v>0.4789670743724681</v>
      </c>
      <c r="C730" s="20">
        <v>0.4692280783497047</v>
      </c>
      <c r="D730" s="27">
        <v>0.4692307642211378</v>
      </c>
      <c r="E730" s="27">
        <f t="shared" si="133"/>
        <v>10.59</v>
      </c>
      <c r="F730" s="27">
        <f t="shared" si="134"/>
        <v>-10.5899</v>
      </c>
      <c r="G730" s="27">
        <f t="shared" si="135"/>
        <v>-10.59</v>
      </c>
      <c r="H730" s="27">
        <f t="shared" si="137"/>
        <v>1000</v>
      </c>
      <c r="I730" s="27">
        <f t="shared" si="136"/>
        <v>1000</v>
      </c>
      <c r="J730" s="27">
        <f t="shared" si="138"/>
        <v>1000</v>
      </c>
      <c r="K730" s="12">
        <v>-25.17</v>
      </c>
      <c r="L730" s="12">
        <f t="shared" si="139"/>
        <v>11.59</v>
      </c>
      <c r="M730" s="27"/>
      <c r="N730" s="27"/>
      <c r="P730" s="12">
        <v>10.59</v>
      </c>
      <c r="Q730" s="39">
        <v>69.27</v>
      </c>
      <c r="R730" s="12">
        <f t="shared" si="140"/>
        <v>25.17</v>
      </c>
      <c r="S730" s="12">
        <v>8.9820944024000848</v>
      </c>
      <c r="T730" s="20">
        <v>21.959380389300183</v>
      </c>
      <c r="Y730" s="20">
        <f t="shared" si="141"/>
        <v>0.52276117754418916</v>
      </c>
      <c r="Z730" s="20">
        <f t="shared" si="142"/>
        <v>0.51730101812562079</v>
      </c>
      <c r="AB730" s="20">
        <v>0.36926531938196511</v>
      </c>
      <c r="AC730" s="20">
        <v>2.0230764221137787E-2</v>
      </c>
      <c r="AE730" s="20">
        <f t="shared" si="143"/>
        <v>0.66276117754418917</v>
      </c>
      <c r="AF730" s="20">
        <f t="shared" si="144"/>
        <v>0.7007010181256208</v>
      </c>
    </row>
    <row r="731" spans="1:32" x14ac:dyDescent="0.2">
      <c r="A731" s="14" t="s">
        <v>809</v>
      </c>
      <c r="B731" s="20">
        <v>0.46278670273559852</v>
      </c>
      <c r="C731" s="20">
        <v>0.45214617978390381</v>
      </c>
      <c r="D731" s="27">
        <v>0.45214883967648872</v>
      </c>
      <c r="E731" s="27">
        <f t="shared" si="133"/>
        <v>11.91</v>
      </c>
      <c r="F731" s="27">
        <f t="shared" si="134"/>
        <v>-11.9099</v>
      </c>
      <c r="G731" s="27">
        <f t="shared" si="135"/>
        <v>-11.91</v>
      </c>
      <c r="H731" s="27">
        <f t="shared" si="137"/>
        <v>1000</v>
      </c>
      <c r="I731" s="27">
        <f t="shared" si="136"/>
        <v>1000</v>
      </c>
      <c r="J731" s="27">
        <f t="shared" si="138"/>
        <v>1000</v>
      </c>
      <c r="K731" s="12">
        <v>-25.17</v>
      </c>
      <c r="L731" s="12">
        <f t="shared" si="139"/>
        <v>12.91</v>
      </c>
      <c r="M731" s="27"/>
      <c r="N731" s="27"/>
      <c r="P731" s="12">
        <v>11.91</v>
      </c>
      <c r="Q731" s="39">
        <v>67.510000000000005</v>
      </c>
      <c r="R731" s="12">
        <f t="shared" si="140"/>
        <v>25.17</v>
      </c>
      <c r="S731" s="12">
        <v>8.7720765728200369</v>
      </c>
      <c r="T731" s="20">
        <v>21.416685925733681</v>
      </c>
      <c r="Y731" s="20">
        <f t="shared" si="141"/>
        <v>0.51053806309248584</v>
      </c>
      <c r="Z731" s="20">
        <f t="shared" si="142"/>
        <v>0.50451666840549492</v>
      </c>
      <c r="AB731" s="20">
        <v>0.35308497031377661</v>
      </c>
      <c r="AC731" s="20">
        <v>3.1488396764887128E-3</v>
      </c>
      <c r="AE731" s="20">
        <f t="shared" si="143"/>
        <v>0.65053806309248585</v>
      </c>
      <c r="AF731" s="20">
        <f t="shared" si="144"/>
        <v>0.68791666840549492</v>
      </c>
    </row>
    <row r="732" spans="1:32" x14ac:dyDescent="0.2">
      <c r="A732" s="14" t="s">
        <v>810</v>
      </c>
      <c r="B732" s="20">
        <v>0.45267699395703342</v>
      </c>
      <c r="C732" s="20">
        <v>0.44261865526366334</v>
      </c>
      <c r="D732" s="27">
        <v>0.442622063007091</v>
      </c>
      <c r="E732" s="27">
        <f t="shared" si="133"/>
        <v>14.68</v>
      </c>
      <c r="F732" s="27">
        <f t="shared" si="134"/>
        <v>-14.6799</v>
      </c>
      <c r="G732" s="27">
        <f t="shared" si="135"/>
        <v>-14.68</v>
      </c>
      <c r="H732" s="27">
        <f t="shared" si="137"/>
        <v>1000</v>
      </c>
      <c r="I732" s="27">
        <f t="shared" si="136"/>
        <v>1000</v>
      </c>
      <c r="J732" s="27">
        <f t="shared" si="138"/>
        <v>1000</v>
      </c>
      <c r="K732" s="12">
        <v>-25.17</v>
      </c>
      <c r="L732" s="12">
        <f t="shared" si="139"/>
        <v>15.68</v>
      </c>
      <c r="M732" s="27"/>
      <c r="N732" s="27"/>
      <c r="P732" s="12">
        <v>14.68</v>
      </c>
      <c r="Q732" s="39">
        <v>65.099999999999994</v>
      </c>
      <c r="R732" s="12">
        <f t="shared" si="140"/>
        <v>25.17</v>
      </c>
      <c r="S732" s="12">
        <v>8.52418498113515</v>
      </c>
      <c r="T732" s="20">
        <v>20.784257840148218</v>
      </c>
      <c r="Y732" s="20">
        <f t="shared" si="141"/>
        <v>0.4961106818418648</v>
      </c>
      <c r="Z732" s="20">
        <f t="shared" si="142"/>
        <v>0.48961844783803271</v>
      </c>
      <c r="AB732" s="20">
        <v>0.34297499677382476</v>
      </c>
      <c r="AC732" s="20">
        <v>0</v>
      </c>
      <c r="AE732" s="20">
        <f t="shared" si="143"/>
        <v>0.63611068184186481</v>
      </c>
      <c r="AF732" s="20">
        <f t="shared" si="144"/>
        <v>0.67301844783803277</v>
      </c>
    </row>
    <row r="733" spans="1:32" x14ac:dyDescent="0.2">
      <c r="A733" s="14" t="s">
        <v>811</v>
      </c>
      <c r="B733" s="20">
        <v>0.43243192269385733</v>
      </c>
      <c r="C733" s="20">
        <v>0.42270612624513304</v>
      </c>
      <c r="D733" s="27">
        <v>0.42270916603089509</v>
      </c>
      <c r="E733" s="27">
        <f t="shared" si="133"/>
        <v>16.18</v>
      </c>
      <c r="F733" s="27">
        <f t="shared" si="134"/>
        <v>-16.1799</v>
      </c>
      <c r="G733" s="27">
        <f t="shared" si="135"/>
        <v>-16.18</v>
      </c>
      <c r="H733" s="27">
        <f t="shared" si="137"/>
        <v>1000</v>
      </c>
      <c r="I733" s="27">
        <f t="shared" si="136"/>
        <v>1000</v>
      </c>
      <c r="J733" s="27">
        <f t="shared" si="138"/>
        <v>1000</v>
      </c>
      <c r="K733" s="12">
        <v>-25.17</v>
      </c>
      <c r="L733" s="12">
        <f t="shared" si="139"/>
        <v>17.18</v>
      </c>
      <c r="M733" s="27"/>
      <c r="N733" s="27"/>
      <c r="P733" s="12">
        <v>16.18</v>
      </c>
      <c r="Q733" s="39">
        <v>64.47</v>
      </c>
      <c r="R733" s="12">
        <f t="shared" si="140"/>
        <v>25.17</v>
      </c>
      <c r="S733" s="12">
        <v>8.19245252487638</v>
      </c>
      <c r="T733" s="20">
        <v>20.016059881602668</v>
      </c>
      <c r="Y733" s="20">
        <f t="shared" si="141"/>
        <v>0.4768037316257635</v>
      </c>
      <c r="Z733" s="20">
        <f t="shared" si="142"/>
        <v>0.47152187229570702</v>
      </c>
      <c r="AB733" s="20">
        <v>0.32273006488291472</v>
      </c>
      <c r="AC733" s="20">
        <v>0</v>
      </c>
      <c r="AE733" s="20">
        <f t="shared" si="143"/>
        <v>0.61680373162576352</v>
      </c>
      <c r="AF733" s="20">
        <f t="shared" si="144"/>
        <v>0.65492187229570709</v>
      </c>
    </row>
    <row r="734" spans="1:32" x14ac:dyDescent="0.2">
      <c r="A734" s="14" t="s">
        <v>812</v>
      </c>
      <c r="B734" s="20">
        <v>0.42486448803558463</v>
      </c>
      <c r="C734" s="20">
        <v>0.41452159648922116</v>
      </c>
      <c r="D734" s="27">
        <v>0.4145245785764467</v>
      </c>
      <c r="E734" s="27">
        <f t="shared" si="133"/>
        <v>12.5</v>
      </c>
      <c r="F734" s="27">
        <f t="shared" si="134"/>
        <v>-12.4999</v>
      </c>
      <c r="G734" s="27">
        <f t="shared" si="135"/>
        <v>-12.5</v>
      </c>
      <c r="H734" s="27">
        <f t="shared" si="137"/>
        <v>1000</v>
      </c>
      <c r="I734" s="27">
        <f t="shared" si="136"/>
        <v>1000</v>
      </c>
      <c r="J734" s="27">
        <f t="shared" si="138"/>
        <v>1000</v>
      </c>
      <c r="K734" s="12">
        <v>-25.17</v>
      </c>
      <c r="L734" s="12">
        <f t="shared" si="139"/>
        <v>13.5</v>
      </c>
      <c r="M734" s="27"/>
      <c r="N734" s="27"/>
      <c r="P734" s="12">
        <v>12.5</v>
      </c>
      <c r="Q734" s="39">
        <v>63.34</v>
      </c>
      <c r="R734" s="12">
        <f t="shared" si="140"/>
        <v>25.17</v>
      </c>
      <c r="S734" s="12">
        <v>8.1132807246598908</v>
      </c>
      <c r="T734" s="20">
        <v>19.809281780641239</v>
      </c>
      <c r="Y734" s="20">
        <f t="shared" si="141"/>
        <v>0.47219590391261834</v>
      </c>
      <c r="Z734" s="20">
        <f t="shared" si="142"/>
        <v>0.46665076390115734</v>
      </c>
      <c r="AB734" s="20">
        <v>0.31516262170835507</v>
      </c>
      <c r="AC734" s="20">
        <v>0</v>
      </c>
      <c r="AE734" s="20">
        <f t="shared" si="143"/>
        <v>0.61219590391261836</v>
      </c>
      <c r="AF734" s="20">
        <f t="shared" si="144"/>
        <v>0.65005076390115735</v>
      </c>
    </row>
    <row r="735" spans="1:32" x14ac:dyDescent="0.2">
      <c r="A735" s="14" t="s">
        <v>813</v>
      </c>
      <c r="B735" s="20">
        <v>0.42851247400757353</v>
      </c>
      <c r="C735" s="20">
        <v>0.41921697079747922</v>
      </c>
      <c r="D735" s="27">
        <v>0.41922055566548144</v>
      </c>
      <c r="E735" s="27">
        <f t="shared" si="133"/>
        <v>13.96</v>
      </c>
      <c r="F735" s="27">
        <f t="shared" si="134"/>
        <v>-13.959900000000001</v>
      </c>
      <c r="G735" s="27">
        <f t="shared" si="135"/>
        <v>-13.96</v>
      </c>
      <c r="H735" s="27">
        <f t="shared" si="137"/>
        <v>1000</v>
      </c>
      <c r="I735" s="27">
        <f t="shared" si="136"/>
        <v>1000</v>
      </c>
      <c r="J735" s="27">
        <f t="shared" si="138"/>
        <v>1000</v>
      </c>
      <c r="K735" s="12">
        <v>-25.17</v>
      </c>
      <c r="L735" s="12">
        <f t="shared" si="139"/>
        <v>14.96</v>
      </c>
      <c r="M735" s="27"/>
      <c r="N735" s="27"/>
      <c r="P735" s="12">
        <v>13.96</v>
      </c>
      <c r="Q735" s="39">
        <v>62.92</v>
      </c>
      <c r="R735" s="12">
        <f t="shared" si="140"/>
        <v>25.17</v>
      </c>
      <c r="S735" s="12">
        <v>8.0742655372194427</v>
      </c>
      <c r="T735" s="20">
        <v>19.714085987237571</v>
      </c>
      <c r="Y735" s="20">
        <f t="shared" si="141"/>
        <v>0.46992520574193042</v>
      </c>
      <c r="Z735" s="20">
        <f t="shared" si="142"/>
        <v>0.46440821971384555</v>
      </c>
      <c r="AB735" s="20">
        <v>0.31881037125318418</v>
      </c>
      <c r="AC735" s="20">
        <v>0</v>
      </c>
      <c r="AE735" s="20">
        <f t="shared" si="143"/>
        <v>0.60992520574193043</v>
      </c>
      <c r="AF735" s="20">
        <f t="shared" si="144"/>
        <v>0.6478082197138455</v>
      </c>
    </row>
    <row r="736" spans="1:32" x14ac:dyDescent="0.2">
      <c r="A736" s="14" t="s">
        <v>814</v>
      </c>
      <c r="B736" s="20">
        <v>0.43356870866812469</v>
      </c>
      <c r="C736" s="20">
        <v>0.42544224049053198</v>
      </c>
      <c r="D736" s="27">
        <v>0.42544579652983194</v>
      </c>
      <c r="E736" s="27">
        <f t="shared" si="133"/>
        <v>13.89</v>
      </c>
      <c r="F736" s="27">
        <f t="shared" si="134"/>
        <v>-13.889900000000001</v>
      </c>
      <c r="G736" s="27">
        <f t="shared" si="135"/>
        <v>-13.89</v>
      </c>
      <c r="H736" s="27">
        <f t="shared" si="137"/>
        <v>1000</v>
      </c>
      <c r="I736" s="27">
        <f t="shared" si="136"/>
        <v>1000</v>
      </c>
      <c r="J736" s="27">
        <f t="shared" si="138"/>
        <v>1000</v>
      </c>
      <c r="K736" s="12">
        <v>-25.17</v>
      </c>
      <c r="L736" s="12">
        <f t="shared" si="139"/>
        <v>14.89</v>
      </c>
      <c r="M736" s="27"/>
      <c r="N736" s="27"/>
      <c r="P736" s="12">
        <v>13.89</v>
      </c>
      <c r="Q736" s="39">
        <v>62.11</v>
      </c>
      <c r="R736" s="12">
        <f t="shared" si="140"/>
        <v>25.17</v>
      </c>
      <c r="S736" s="12">
        <v>8.1006216829532782</v>
      </c>
      <c r="T736" s="20">
        <v>19.83659263756487</v>
      </c>
      <c r="Y736" s="20">
        <f t="shared" si="141"/>
        <v>0.47145914305789366</v>
      </c>
      <c r="Z736" s="20">
        <f t="shared" si="142"/>
        <v>0.46729413060103753</v>
      </c>
      <c r="AB736" s="20">
        <v>0.32386667313148421</v>
      </c>
      <c r="AC736" s="20">
        <v>0</v>
      </c>
      <c r="AE736" s="20">
        <f t="shared" si="143"/>
        <v>0.61145914305789373</v>
      </c>
      <c r="AF736" s="20">
        <f t="shared" si="144"/>
        <v>0.65069413060103753</v>
      </c>
    </row>
    <row r="737" spans="1:32" x14ac:dyDescent="0.2">
      <c r="A737" s="14" t="s">
        <v>815</v>
      </c>
      <c r="B737" s="20">
        <v>0.4335400462228749</v>
      </c>
      <c r="C737" s="20">
        <v>0.42416017363766184</v>
      </c>
      <c r="D737" s="27">
        <v>0.42416286365706402</v>
      </c>
      <c r="E737" s="27">
        <f t="shared" si="133"/>
        <v>16.079999999999998</v>
      </c>
      <c r="F737" s="27">
        <f t="shared" si="134"/>
        <v>-16.079899999999999</v>
      </c>
      <c r="G737" s="27">
        <f t="shared" si="135"/>
        <v>-16.079999999999998</v>
      </c>
      <c r="H737" s="27">
        <f t="shared" si="137"/>
        <v>1000</v>
      </c>
      <c r="I737" s="27">
        <f t="shared" si="136"/>
        <v>1000</v>
      </c>
      <c r="J737" s="27">
        <f t="shared" si="138"/>
        <v>1000</v>
      </c>
      <c r="K737" s="12">
        <v>-25.17</v>
      </c>
      <c r="L737" s="12">
        <f t="shared" si="139"/>
        <v>17.079999999999998</v>
      </c>
      <c r="M737" s="27"/>
      <c r="N737" s="27"/>
      <c r="P737" s="12">
        <v>16.079999999999998</v>
      </c>
      <c r="Q737" s="39">
        <v>61.68</v>
      </c>
      <c r="R737" s="12">
        <f t="shared" si="140"/>
        <v>25.17</v>
      </c>
      <c r="S737" s="12">
        <v>8.1981596515543895</v>
      </c>
      <c r="T737" s="20">
        <v>20.054295081295749</v>
      </c>
      <c r="Y737" s="20">
        <f t="shared" si="141"/>
        <v>0.47713588848461291</v>
      </c>
      <c r="Z737" s="20">
        <f t="shared" si="142"/>
        <v>0.47242258567553919</v>
      </c>
      <c r="AB737" s="20">
        <v>0.32383829962846489</v>
      </c>
      <c r="AC737" s="20">
        <v>0</v>
      </c>
      <c r="AE737" s="20">
        <f t="shared" si="143"/>
        <v>0.61713588848461298</v>
      </c>
      <c r="AF737" s="20">
        <f t="shared" si="144"/>
        <v>0.65582258567553919</v>
      </c>
    </row>
    <row r="738" spans="1:32" x14ac:dyDescent="0.2">
      <c r="A738" s="14" t="s">
        <v>816</v>
      </c>
      <c r="B738" s="20">
        <v>0.4564496252845246</v>
      </c>
      <c r="C738" s="20">
        <v>0.44804840255911155</v>
      </c>
      <c r="D738" s="27">
        <v>0.44805124417914394</v>
      </c>
      <c r="E738" s="27">
        <f t="shared" si="133"/>
        <v>21.44</v>
      </c>
      <c r="F738" s="27">
        <f t="shared" si="134"/>
        <v>-21.439900000000002</v>
      </c>
      <c r="G738" s="27">
        <f t="shared" si="135"/>
        <v>-21.44</v>
      </c>
      <c r="H738" s="27">
        <f t="shared" si="137"/>
        <v>1000</v>
      </c>
      <c r="I738" s="27">
        <f t="shared" si="136"/>
        <v>1000</v>
      </c>
      <c r="J738" s="27">
        <f t="shared" si="138"/>
        <v>1000</v>
      </c>
      <c r="K738" s="12">
        <v>-25.17</v>
      </c>
      <c r="L738" s="12">
        <f t="shared" si="139"/>
        <v>22.44</v>
      </c>
      <c r="M738" s="27"/>
      <c r="N738" s="27"/>
      <c r="P738" s="12">
        <v>21.44</v>
      </c>
      <c r="Q738" s="39">
        <v>61.07</v>
      </c>
      <c r="R738" s="12">
        <f t="shared" si="140"/>
        <v>25.17</v>
      </c>
      <c r="S738" s="12">
        <v>8.5401649358335803</v>
      </c>
      <c r="T738" s="20">
        <v>20.944999690168501</v>
      </c>
      <c r="Y738" s="20">
        <f t="shared" si="141"/>
        <v>0.49704072104664337</v>
      </c>
      <c r="Z738" s="20">
        <f t="shared" si="142"/>
        <v>0.49340507210505463</v>
      </c>
      <c r="AB738" s="20">
        <v>0.34674791724571696</v>
      </c>
      <c r="AC738" s="20">
        <v>0</v>
      </c>
      <c r="AE738" s="20">
        <f t="shared" si="143"/>
        <v>0.63704072104664333</v>
      </c>
      <c r="AF738" s="20">
        <f t="shared" si="144"/>
        <v>0.67680507210505469</v>
      </c>
    </row>
    <row r="739" spans="1:32" x14ac:dyDescent="0.2">
      <c r="A739" s="14" t="s">
        <v>817</v>
      </c>
      <c r="B739" s="20">
        <v>0.46757460751939406</v>
      </c>
      <c r="C739" s="20">
        <v>0.45814765363441867</v>
      </c>
      <c r="D739" s="27">
        <v>0.45814984806988912</v>
      </c>
      <c r="E739" s="27">
        <f t="shared" si="133"/>
        <v>26.28</v>
      </c>
      <c r="F739" s="27">
        <f t="shared" si="134"/>
        <v>-26.279900000000001</v>
      </c>
      <c r="G739" s="27">
        <f t="shared" si="135"/>
        <v>-26.28</v>
      </c>
      <c r="H739" s="27">
        <f t="shared" si="137"/>
        <v>1000</v>
      </c>
      <c r="I739" s="27">
        <f t="shared" si="136"/>
        <v>1000</v>
      </c>
      <c r="J739" s="27">
        <f t="shared" si="138"/>
        <v>1000</v>
      </c>
      <c r="K739" s="12">
        <v>-25.17</v>
      </c>
      <c r="L739" s="12">
        <f t="shared" si="139"/>
        <v>27.28</v>
      </c>
      <c r="M739" s="27"/>
      <c r="N739" s="27"/>
      <c r="P739" s="12">
        <v>26.28</v>
      </c>
      <c r="Q739" s="39">
        <v>67.14</v>
      </c>
      <c r="R739" s="12">
        <f t="shared" si="140"/>
        <v>25.17</v>
      </c>
      <c r="S739" s="12">
        <v>8.8385893313299242</v>
      </c>
      <c r="T739" s="20">
        <v>21.69017952324343</v>
      </c>
      <c r="Y739" s="20">
        <f t="shared" si="141"/>
        <v>0.51440912995090693</v>
      </c>
      <c r="Z739" s="20">
        <f t="shared" si="142"/>
        <v>0.5109594055836153</v>
      </c>
      <c r="AB739" s="20">
        <v>0.35787309603687106</v>
      </c>
      <c r="AC739" s="20">
        <v>9.1498480698891105E-3</v>
      </c>
      <c r="AE739" s="20">
        <f t="shared" si="143"/>
        <v>0.65440912995090694</v>
      </c>
      <c r="AF739" s="20">
        <f t="shared" si="144"/>
        <v>0.69435940558361531</v>
      </c>
    </row>
    <row r="740" spans="1:32" x14ac:dyDescent="0.2">
      <c r="A740" s="14" t="s">
        <v>818</v>
      </c>
      <c r="B740" s="20">
        <v>0.46900731579023403</v>
      </c>
      <c r="C740" s="20">
        <v>0.45725849744559494</v>
      </c>
      <c r="D740" s="27">
        <v>0.45726023375766733</v>
      </c>
      <c r="E740" s="27">
        <f t="shared" si="133"/>
        <v>25.48</v>
      </c>
      <c r="F740" s="27">
        <f t="shared" si="134"/>
        <v>-25.479900000000001</v>
      </c>
      <c r="G740" s="27">
        <f t="shared" si="135"/>
        <v>-25.48</v>
      </c>
      <c r="H740" s="27">
        <f t="shared" si="137"/>
        <v>1000</v>
      </c>
      <c r="I740" s="27">
        <f t="shared" si="136"/>
        <v>1000</v>
      </c>
      <c r="J740" s="27">
        <f t="shared" si="138"/>
        <v>1000</v>
      </c>
      <c r="K740" s="12">
        <v>-25.17</v>
      </c>
      <c r="L740" s="12">
        <f t="shared" si="139"/>
        <v>26.48</v>
      </c>
      <c r="M740" s="27"/>
      <c r="N740" s="27"/>
      <c r="P740" s="12">
        <v>25.48</v>
      </c>
      <c r="Q740" s="39">
        <v>113.86</v>
      </c>
      <c r="R740" s="12">
        <f t="shared" si="140"/>
        <v>25.17</v>
      </c>
      <c r="S740" s="12">
        <v>9.0337686315471348</v>
      </c>
      <c r="T740" s="20">
        <v>22.111536776414461</v>
      </c>
      <c r="Y740" s="20">
        <f t="shared" si="141"/>
        <v>0.52576863656960116</v>
      </c>
      <c r="Z740" s="20">
        <f t="shared" si="142"/>
        <v>0.52088539312041282</v>
      </c>
      <c r="AB740" s="20">
        <v>0.35930588692954968</v>
      </c>
      <c r="AC740" s="20">
        <v>8.2602337576673235E-3</v>
      </c>
      <c r="AE740" s="20">
        <f t="shared" si="143"/>
        <v>0.66576863656960117</v>
      </c>
      <c r="AF740" s="20">
        <f t="shared" si="144"/>
        <v>0.70428539312041283</v>
      </c>
    </row>
    <row r="741" spans="1:32" x14ac:dyDescent="0.2">
      <c r="A741" s="14" t="s">
        <v>819</v>
      </c>
      <c r="B741" s="20">
        <v>0.46900731579023403</v>
      </c>
      <c r="C741" s="20">
        <v>0.45721145994595752</v>
      </c>
      <c r="D741" s="27">
        <v>0.45721325961953385</v>
      </c>
      <c r="E741" s="27">
        <f t="shared" si="133"/>
        <v>21.34</v>
      </c>
      <c r="F741" s="27">
        <f t="shared" si="134"/>
        <v>-21.3399</v>
      </c>
      <c r="G741" s="27">
        <f t="shared" si="135"/>
        <v>-21.34</v>
      </c>
      <c r="H741" s="27">
        <f t="shared" si="137"/>
        <v>1000</v>
      </c>
      <c r="I741" s="27">
        <f t="shared" si="136"/>
        <v>1000</v>
      </c>
      <c r="J741" s="27">
        <f t="shared" si="138"/>
        <v>1000</v>
      </c>
      <c r="K741" s="12">
        <v>-25.17</v>
      </c>
      <c r="L741" s="12">
        <f t="shared" si="139"/>
        <v>22.34</v>
      </c>
      <c r="M741" s="27"/>
      <c r="N741" s="27"/>
      <c r="P741" s="12">
        <v>21.34</v>
      </c>
      <c r="Q741" s="39">
        <v>82.35</v>
      </c>
      <c r="R741" s="12">
        <f t="shared" si="140"/>
        <v>25.17</v>
      </c>
      <c r="S741" s="12">
        <v>9.0337686315471348</v>
      </c>
      <c r="T741" s="20">
        <v>22.106074605029733</v>
      </c>
      <c r="Y741" s="20">
        <f t="shared" si="141"/>
        <v>0.52576863656960116</v>
      </c>
      <c r="Z741" s="20">
        <f t="shared" si="142"/>
        <v>0.52075671978043669</v>
      </c>
      <c r="AB741" s="20">
        <v>0.35930588692954968</v>
      </c>
      <c r="AC741" s="20">
        <v>8.2132596195338414E-3</v>
      </c>
      <c r="AE741" s="20">
        <f t="shared" si="143"/>
        <v>0.66576863656960117</v>
      </c>
      <c r="AF741" s="20">
        <f t="shared" si="144"/>
        <v>0.7041567197804367</v>
      </c>
    </row>
    <row r="742" spans="1:32" x14ac:dyDescent="0.2">
      <c r="A742" s="14" t="s">
        <v>820</v>
      </c>
      <c r="B742" s="20">
        <v>0.4571635794575159</v>
      </c>
      <c r="C742" s="20">
        <v>0.44528516840722776</v>
      </c>
      <c r="D742" s="27">
        <v>0.44528723731770203</v>
      </c>
      <c r="E742" s="27">
        <f t="shared" si="133"/>
        <v>18.04</v>
      </c>
      <c r="F742" s="27">
        <f t="shared" si="134"/>
        <v>-18.039899999999999</v>
      </c>
      <c r="G742" s="27">
        <f t="shared" si="135"/>
        <v>-18.04</v>
      </c>
      <c r="H742" s="27">
        <f t="shared" si="137"/>
        <v>1000</v>
      </c>
      <c r="I742" s="27">
        <f t="shared" si="136"/>
        <v>1000</v>
      </c>
      <c r="J742" s="27">
        <f t="shared" si="138"/>
        <v>1000</v>
      </c>
      <c r="K742" s="12">
        <v>-25.17</v>
      </c>
      <c r="L742" s="12">
        <f t="shared" si="139"/>
        <v>19.04</v>
      </c>
      <c r="M742" s="27"/>
      <c r="N742" s="27"/>
      <c r="P742" s="12">
        <v>18.04</v>
      </c>
      <c r="Q742" s="39">
        <v>64.069999999999993</v>
      </c>
      <c r="R742" s="12">
        <f t="shared" si="140"/>
        <v>25.17</v>
      </c>
      <c r="S742" s="12">
        <v>8.8248922273026995</v>
      </c>
      <c r="T742" s="20">
        <v>21.574304484232581</v>
      </c>
      <c r="Y742" s="20">
        <f t="shared" si="141"/>
        <v>0.51361195348966826</v>
      </c>
      <c r="Z742" s="20">
        <f t="shared" si="142"/>
        <v>0.50822971674026041</v>
      </c>
      <c r="AB742" s="20">
        <v>0.34746205865719987</v>
      </c>
      <c r="AC742" s="20">
        <v>0</v>
      </c>
      <c r="AE742" s="20">
        <f t="shared" si="143"/>
        <v>0.65361195348966827</v>
      </c>
      <c r="AF742" s="20">
        <f t="shared" si="144"/>
        <v>0.69162971674026041</v>
      </c>
    </row>
    <row r="743" spans="1:32" x14ac:dyDescent="0.2">
      <c r="A743" s="14" t="s">
        <v>821</v>
      </c>
      <c r="B743" s="20">
        <v>0.41086881637062844</v>
      </c>
      <c r="C743" s="20">
        <v>0.39831437523949326</v>
      </c>
      <c r="D743" s="27">
        <v>0.39831635219339462</v>
      </c>
      <c r="E743" s="27">
        <f t="shared" si="133"/>
        <v>18.79</v>
      </c>
      <c r="F743" s="27">
        <f t="shared" si="134"/>
        <v>-18.789899999999999</v>
      </c>
      <c r="G743" s="27">
        <f t="shared" si="135"/>
        <v>-18.79</v>
      </c>
      <c r="H743" s="27">
        <f t="shared" si="137"/>
        <v>1000</v>
      </c>
      <c r="I743" s="27">
        <f t="shared" si="136"/>
        <v>1000</v>
      </c>
      <c r="J743" s="27">
        <f t="shared" si="138"/>
        <v>1000</v>
      </c>
      <c r="K743" s="12">
        <v>-25.17</v>
      </c>
      <c r="L743" s="12">
        <f t="shared" si="139"/>
        <v>19.79</v>
      </c>
      <c r="M743" s="27"/>
      <c r="N743" s="27"/>
      <c r="P743" s="12">
        <v>18.79</v>
      </c>
      <c r="Q743" s="39">
        <v>61.11</v>
      </c>
      <c r="R743" s="12">
        <f t="shared" si="140"/>
        <v>25.17</v>
      </c>
      <c r="S743" s="12">
        <v>8.0765483878906466</v>
      </c>
      <c r="T743" s="20">
        <v>19.703161644468121</v>
      </c>
      <c r="Y743" s="20">
        <f t="shared" si="141"/>
        <v>0.47005806848547016</v>
      </c>
      <c r="Z743" s="20">
        <f t="shared" si="142"/>
        <v>0.46415087303389357</v>
      </c>
      <c r="AB743" s="20">
        <v>0.3011673591739184</v>
      </c>
      <c r="AC743" s="20">
        <v>0</v>
      </c>
      <c r="AE743" s="20">
        <f t="shared" si="143"/>
        <v>0.61005806848547017</v>
      </c>
      <c r="AF743" s="20">
        <f t="shared" si="144"/>
        <v>0.64755087303389358</v>
      </c>
    </row>
    <row r="744" spans="1:32" x14ac:dyDescent="0.2">
      <c r="A744" s="14" t="s">
        <v>822</v>
      </c>
      <c r="B744" s="20">
        <v>0.3671046413124292</v>
      </c>
      <c r="C744" s="20">
        <v>0.35947673952269887</v>
      </c>
      <c r="D744" s="27">
        <v>0.35948378534019099</v>
      </c>
      <c r="E744" s="27">
        <f t="shared" si="133"/>
        <v>16.45</v>
      </c>
      <c r="F744" s="27">
        <f t="shared" si="134"/>
        <v>-16.4499</v>
      </c>
      <c r="G744" s="27">
        <f t="shared" si="135"/>
        <v>-16.45</v>
      </c>
      <c r="H744" s="27">
        <f t="shared" si="137"/>
        <v>1000</v>
      </c>
      <c r="I744" s="27">
        <f t="shared" si="136"/>
        <v>1000</v>
      </c>
      <c r="J744" s="27">
        <f t="shared" si="138"/>
        <v>1000</v>
      </c>
      <c r="K744" s="12">
        <v>-25.17</v>
      </c>
      <c r="L744" s="12">
        <f t="shared" si="139"/>
        <v>17.45</v>
      </c>
      <c r="M744" s="27"/>
      <c r="N744" s="27"/>
      <c r="P744" s="12">
        <v>16.45</v>
      </c>
      <c r="Q744" s="39">
        <v>60.28</v>
      </c>
      <c r="R744" s="12">
        <f t="shared" si="140"/>
        <v>25.17</v>
      </c>
      <c r="S744" s="12">
        <v>6.8222519001033932</v>
      </c>
      <c r="T744" s="20">
        <v>16.57067095332771</v>
      </c>
      <c r="Y744" s="20">
        <f t="shared" si="141"/>
        <v>0.39705755439935703</v>
      </c>
      <c r="Z744" s="20">
        <f t="shared" si="142"/>
        <v>0.39035823430418093</v>
      </c>
      <c r="AB744" s="20">
        <v>0.2574012499385091</v>
      </c>
      <c r="AC744" s="20">
        <v>0</v>
      </c>
      <c r="AE744" s="20">
        <f t="shared" si="143"/>
        <v>0.53705755439935698</v>
      </c>
      <c r="AF744" s="20">
        <f t="shared" si="144"/>
        <v>0.57375823430418094</v>
      </c>
    </row>
    <row r="745" spans="1:32" x14ac:dyDescent="0.2">
      <c r="A745" s="14" t="s">
        <v>823</v>
      </c>
      <c r="B745" s="20">
        <v>0.30477024223584709</v>
      </c>
      <c r="C745" s="20">
        <v>0.30545288835331724</v>
      </c>
      <c r="D745" s="27">
        <v>0.30546021737433487</v>
      </c>
      <c r="E745" s="27">
        <f t="shared" si="133"/>
        <v>16.309999999999999</v>
      </c>
      <c r="F745" s="27">
        <f t="shared" si="134"/>
        <v>-16.309899999999999</v>
      </c>
      <c r="G745" s="27">
        <f t="shared" si="135"/>
        <v>-16.309999999999999</v>
      </c>
      <c r="H745" s="27">
        <f t="shared" si="137"/>
        <v>1000</v>
      </c>
      <c r="I745" s="27">
        <f t="shared" si="136"/>
        <v>1000</v>
      </c>
      <c r="J745" s="27">
        <f t="shared" si="138"/>
        <v>1000</v>
      </c>
      <c r="K745" s="12">
        <v>-25.17</v>
      </c>
      <c r="L745" s="12">
        <f t="shared" si="139"/>
        <v>17.309999999999999</v>
      </c>
      <c r="M745" s="27"/>
      <c r="N745" s="27"/>
      <c r="P745" s="12">
        <v>16.309999999999999</v>
      </c>
      <c r="Q745" s="39">
        <v>52.09</v>
      </c>
      <c r="R745" s="12">
        <f t="shared" si="140"/>
        <v>25.17</v>
      </c>
      <c r="S745" s="12">
        <v>5.0255849483874133</v>
      </c>
      <c r="T745" s="20">
        <v>12.2412233826073</v>
      </c>
      <c r="Y745" s="20">
        <f t="shared" si="141"/>
        <v>0.29249088105390592</v>
      </c>
      <c r="Z745" s="20">
        <f t="shared" si="142"/>
        <v>0.2883686700928686</v>
      </c>
      <c r="AB745" s="20">
        <v>0.19506715972576694</v>
      </c>
      <c r="AC745" s="20">
        <v>0</v>
      </c>
      <c r="AE745" s="20">
        <f t="shared" si="143"/>
        <v>0.43249088105390593</v>
      </c>
      <c r="AF745" s="20">
        <f t="shared" si="144"/>
        <v>0.4717686700928686</v>
      </c>
    </row>
    <row r="746" spans="1:32" x14ac:dyDescent="0.2">
      <c r="A746" s="14" t="s">
        <v>824</v>
      </c>
      <c r="B746" s="20">
        <v>0.26636548682148109</v>
      </c>
      <c r="C746" s="20">
        <v>0.27376832729485473</v>
      </c>
      <c r="D746" s="27">
        <v>0.27377758374961009</v>
      </c>
      <c r="E746" s="27">
        <f t="shared" si="133"/>
        <v>14.42</v>
      </c>
      <c r="F746" s="27">
        <f t="shared" si="134"/>
        <v>-14.4199</v>
      </c>
      <c r="G746" s="27">
        <f t="shared" si="135"/>
        <v>-14.42</v>
      </c>
      <c r="H746" s="27">
        <f t="shared" si="137"/>
        <v>1000</v>
      </c>
      <c r="I746" s="27">
        <f t="shared" si="136"/>
        <v>1000</v>
      </c>
      <c r="J746" s="27">
        <f t="shared" si="138"/>
        <v>1000</v>
      </c>
      <c r="K746" s="12">
        <v>-25.17</v>
      </c>
      <c r="L746" s="12">
        <f t="shared" si="139"/>
        <v>15.42</v>
      </c>
      <c r="M746" s="27"/>
      <c r="N746" s="27"/>
      <c r="P746" s="12">
        <v>14.42</v>
      </c>
      <c r="Q746" s="39">
        <v>52.23</v>
      </c>
      <c r="R746" s="12">
        <f t="shared" si="140"/>
        <v>25.17</v>
      </c>
      <c r="S746" s="12">
        <v>3.8193902489521108</v>
      </c>
      <c r="T746" s="20">
        <v>9.3821474297722212</v>
      </c>
      <c r="Y746" s="20">
        <f t="shared" si="141"/>
        <v>0.22228990863305609</v>
      </c>
      <c r="Z746" s="20">
        <f t="shared" si="142"/>
        <v>0.22101691084101296</v>
      </c>
      <c r="AB746" s="20">
        <v>0.15666182318965272</v>
      </c>
      <c r="AC746" s="20">
        <v>0</v>
      </c>
      <c r="AE746" s="20">
        <f t="shared" si="143"/>
        <v>0.3622899086330561</v>
      </c>
      <c r="AF746" s="20">
        <f t="shared" si="144"/>
        <v>0.40441691084101294</v>
      </c>
    </row>
    <row r="747" spans="1:32" x14ac:dyDescent="0.2">
      <c r="A747" s="14" t="s">
        <v>825</v>
      </c>
      <c r="B747" s="20">
        <v>0.28248907191663764</v>
      </c>
      <c r="C747" s="20">
        <v>0.28871053144783942</v>
      </c>
      <c r="D747" s="27">
        <v>0.28872010944497306</v>
      </c>
      <c r="E747" s="27">
        <f t="shared" si="133"/>
        <v>15.07</v>
      </c>
      <c r="F747" s="27">
        <f t="shared" si="134"/>
        <v>-15.069900000000001</v>
      </c>
      <c r="G747" s="27">
        <f t="shared" si="135"/>
        <v>-15.07</v>
      </c>
      <c r="H747" s="27">
        <f t="shared" si="137"/>
        <v>1000</v>
      </c>
      <c r="I747" s="27">
        <f t="shared" si="136"/>
        <v>1000</v>
      </c>
      <c r="J747" s="27">
        <f t="shared" si="138"/>
        <v>1000</v>
      </c>
      <c r="K747" s="12">
        <v>-25.17</v>
      </c>
      <c r="L747" s="12">
        <f t="shared" si="139"/>
        <v>16.07</v>
      </c>
      <c r="M747" s="27"/>
      <c r="N747" s="27"/>
      <c r="P747" s="12">
        <v>15.07</v>
      </c>
      <c r="Q747" s="39">
        <v>48.18</v>
      </c>
      <c r="R747" s="12">
        <f t="shared" si="140"/>
        <v>25.17</v>
      </c>
      <c r="S747" s="12">
        <v>4.1814251797895849</v>
      </c>
      <c r="T747" s="20">
        <v>10.24049163355676</v>
      </c>
      <c r="Y747" s="20">
        <f t="shared" si="141"/>
        <v>0.24336047394643734</v>
      </c>
      <c r="Z747" s="20">
        <f t="shared" si="142"/>
        <v>0.24123707746904402</v>
      </c>
      <c r="AB747" s="20">
        <v>0.17278526081640039</v>
      </c>
      <c r="AC747" s="20">
        <v>0</v>
      </c>
      <c r="AE747" s="20">
        <f t="shared" si="143"/>
        <v>0.38336047394643735</v>
      </c>
      <c r="AF747" s="20">
        <f t="shared" si="144"/>
        <v>0.424637077469044</v>
      </c>
    </row>
    <row r="748" spans="1:32" x14ac:dyDescent="0.2">
      <c r="A748" s="14" t="s">
        <v>826</v>
      </c>
      <c r="B748" s="20">
        <v>0.29480500740137516</v>
      </c>
      <c r="C748" s="20">
        <v>0.30388132528785611</v>
      </c>
      <c r="D748" s="27">
        <v>0.30389169903113661</v>
      </c>
      <c r="E748" s="27">
        <f t="shared" si="133"/>
        <v>13.27</v>
      </c>
      <c r="F748" s="27">
        <f t="shared" si="134"/>
        <v>-13.2699</v>
      </c>
      <c r="G748" s="27">
        <f t="shared" si="135"/>
        <v>-13.27</v>
      </c>
      <c r="H748" s="27">
        <f t="shared" si="137"/>
        <v>1000</v>
      </c>
      <c r="I748" s="27">
        <f t="shared" si="136"/>
        <v>1000</v>
      </c>
      <c r="J748" s="27">
        <f t="shared" si="138"/>
        <v>1000</v>
      </c>
      <c r="K748" s="12">
        <v>-25.17</v>
      </c>
      <c r="L748" s="12">
        <f t="shared" si="139"/>
        <v>14.27</v>
      </c>
      <c r="M748" s="27"/>
      <c r="N748" s="27"/>
      <c r="P748" s="12">
        <v>13.27</v>
      </c>
      <c r="Q748" s="39">
        <v>47.08</v>
      </c>
      <c r="R748" s="12">
        <f t="shared" si="140"/>
        <v>25.17</v>
      </c>
      <c r="S748" s="12">
        <v>4.0748080078550526</v>
      </c>
      <c r="T748" s="20">
        <v>9.9428484986676491</v>
      </c>
      <c r="Y748" s="20">
        <f t="shared" si="141"/>
        <v>0.23715531556689121</v>
      </c>
      <c r="Z748" s="20">
        <f t="shared" si="142"/>
        <v>0.23422544535617887</v>
      </c>
      <c r="AB748" s="20">
        <v>0.18510102230505476</v>
      </c>
      <c r="AC748" s="20">
        <v>0</v>
      </c>
      <c r="AE748" s="20">
        <f t="shared" si="143"/>
        <v>0.37715531556689119</v>
      </c>
      <c r="AF748" s="20">
        <f t="shared" si="144"/>
        <v>0.41762544535617885</v>
      </c>
    </row>
    <row r="749" spans="1:32" x14ac:dyDescent="0.2">
      <c r="A749" s="14" t="s">
        <v>827</v>
      </c>
      <c r="B749" s="20">
        <v>0.33478279940995004</v>
      </c>
      <c r="C749" s="20">
        <v>0.34524911711782086</v>
      </c>
      <c r="D749" s="27">
        <v>0.3452607861641277</v>
      </c>
      <c r="E749" s="27">
        <f t="shared" si="133"/>
        <v>13.87</v>
      </c>
      <c r="F749" s="27">
        <f t="shared" si="134"/>
        <v>-13.869899999999999</v>
      </c>
      <c r="G749" s="27">
        <f t="shared" si="135"/>
        <v>-13.87</v>
      </c>
      <c r="H749" s="27">
        <f t="shared" si="137"/>
        <v>1000</v>
      </c>
      <c r="I749" s="27">
        <f t="shared" si="136"/>
        <v>1000</v>
      </c>
      <c r="J749" s="27">
        <f t="shared" si="138"/>
        <v>1000</v>
      </c>
      <c r="K749" s="12">
        <v>-25.17</v>
      </c>
      <c r="L749" s="12">
        <f t="shared" si="139"/>
        <v>14.87</v>
      </c>
      <c r="M749" s="27"/>
      <c r="N749" s="27"/>
      <c r="P749" s="12">
        <v>13.87</v>
      </c>
      <c r="Q749" s="39">
        <v>46.13</v>
      </c>
      <c r="R749" s="12">
        <f t="shared" si="140"/>
        <v>25.17</v>
      </c>
      <c r="S749" s="12">
        <v>4.5529519666709222</v>
      </c>
      <c r="T749" s="20">
        <v>11.050181143019721</v>
      </c>
      <c r="Y749" s="20">
        <f t="shared" si="141"/>
        <v>0.26498346875123474</v>
      </c>
      <c r="Z749" s="20">
        <f t="shared" si="142"/>
        <v>0.26031107683447752</v>
      </c>
      <c r="AB749" s="20">
        <v>0.2250783137426049</v>
      </c>
      <c r="AC749" s="20">
        <v>0</v>
      </c>
      <c r="AE749" s="20">
        <f t="shared" si="143"/>
        <v>0.40498346875123475</v>
      </c>
      <c r="AF749" s="20">
        <f t="shared" si="144"/>
        <v>0.44371107683447752</v>
      </c>
    </row>
    <row r="750" spans="1:32" x14ac:dyDescent="0.2">
      <c r="A750" s="14" t="s">
        <v>828</v>
      </c>
      <c r="B750" s="20">
        <v>0.40946968879803008</v>
      </c>
      <c r="C750" s="20">
        <v>0.41760706437098249</v>
      </c>
      <c r="D750" s="27">
        <v>0.41761978073095041</v>
      </c>
      <c r="E750" s="27">
        <f t="shared" si="133"/>
        <v>14.26</v>
      </c>
      <c r="F750" s="27">
        <f t="shared" si="134"/>
        <v>-14.2599</v>
      </c>
      <c r="G750" s="27">
        <f t="shared" si="135"/>
        <v>-14.26</v>
      </c>
      <c r="H750" s="27">
        <f t="shared" si="137"/>
        <v>1000</v>
      </c>
      <c r="I750" s="27">
        <f t="shared" si="136"/>
        <v>1000</v>
      </c>
      <c r="J750" s="27">
        <f t="shared" si="138"/>
        <v>1000</v>
      </c>
      <c r="K750" s="12">
        <v>-25.17</v>
      </c>
      <c r="L750" s="12">
        <f t="shared" si="139"/>
        <v>15.26</v>
      </c>
      <c r="M750" s="27"/>
      <c r="N750" s="27"/>
      <c r="P750" s="12">
        <v>14.26</v>
      </c>
      <c r="Q750" s="39">
        <v>45.48</v>
      </c>
      <c r="R750" s="12">
        <f t="shared" si="140"/>
        <v>25.17</v>
      </c>
      <c r="S750" s="12">
        <v>6.0426790354176676</v>
      </c>
      <c r="T750" s="20">
        <v>14.70004982896242</v>
      </c>
      <c r="Y750" s="20">
        <f t="shared" si="141"/>
        <v>0.35168612870873955</v>
      </c>
      <c r="Z750" s="20">
        <f t="shared" si="142"/>
        <v>0.34629168073999378</v>
      </c>
      <c r="AB750" s="20">
        <v>0.29976449589682391</v>
      </c>
      <c r="AC750" s="20">
        <v>0</v>
      </c>
      <c r="AE750" s="20">
        <f t="shared" si="143"/>
        <v>0.49168612870873957</v>
      </c>
      <c r="AF750" s="20">
        <f t="shared" si="144"/>
        <v>0.52969168073999384</v>
      </c>
    </row>
    <row r="751" spans="1:32" x14ac:dyDescent="0.2">
      <c r="A751" s="14" t="s">
        <v>829</v>
      </c>
      <c r="B751" s="20">
        <v>0.52806840931851418</v>
      </c>
      <c r="C751" s="20">
        <v>0.52818512648854543</v>
      </c>
      <c r="D751" s="27">
        <v>0.52819637692953281</v>
      </c>
      <c r="E751" s="27">
        <f t="shared" si="133"/>
        <v>23.93</v>
      </c>
      <c r="F751" s="27">
        <f t="shared" si="134"/>
        <v>-23.9299</v>
      </c>
      <c r="G751" s="27">
        <f t="shared" si="135"/>
        <v>-23.93</v>
      </c>
      <c r="H751" s="27">
        <f t="shared" si="137"/>
        <v>1000</v>
      </c>
      <c r="I751" s="27">
        <f t="shared" si="136"/>
        <v>1000</v>
      </c>
      <c r="J751" s="27">
        <f t="shared" si="138"/>
        <v>1000</v>
      </c>
      <c r="K751" s="12">
        <v>-25.17</v>
      </c>
      <c r="L751" s="12">
        <f t="shared" si="139"/>
        <v>24.93</v>
      </c>
      <c r="M751" s="27"/>
      <c r="N751" s="27"/>
      <c r="P751" s="12">
        <v>23.93</v>
      </c>
      <c r="Q751" s="39">
        <v>48.19</v>
      </c>
      <c r="R751" s="12">
        <f t="shared" si="140"/>
        <v>25.17</v>
      </c>
      <c r="S751" s="12">
        <v>8.8615452128987346</v>
      </c>
      <c r="T751" s="20">
        <v>21.647498940477679</v>
      </c>
      <c r="Y751" s="20">
        <f t="shared" si="141"/>
        <v>0.51574517064952952</v>
      </c>
      <c r="Z751" s="20">
        <f t="shared" si="142"/>
        <v>0.50995397152639221</v>
      </c>
      <c r="AB751" s="20">
        <v>0.41836337479044883</v>
      </c>
      <c r="AC751" s="20">
        <v>7.9196376929532797E-2</v>
      </c>
      <c r="AE751" s="20">
        <f t="shared" si="143"/>
        <v>0.65574517064952953</v>
      </c>
      <c r="AF751" s="20">
        <f t="shared" si="144"/>
        <v>0.69335397152639222</v>
      </c>
    </row>
    <row r="752" spans="1:32" x14ac:dyDescent="0.2">
      <c r="A752" s="14" t="s">
        <v>830</v>
      </c>
      <c r="B752" s="20">
        <v>0.55537811597345133</v>
      </c>
      <c r="C752" s="20">
        <v>0.55839238432612481</v>
      </c>
      <c r="D752" s="27">
        <v>0.55839729404765237</v>
      </c>
      <c r="E752" s="27">
        <f t="shared" si="133"/>
        <v>35.9</v>
      </c>
      <c r="F752" s="27">
        <f t="shared" si="134"/>
        <v>-35.899899999999995</v>
      </c>
      <c r="G752" s="27">
        <f t="shared" si="135"/>
        <v>-35.9</v>
      </c>
      <c r="H752" s="27">
        <f t="shared" si="137"/>
        <v>1000</v>
      </c>
      <c r="I752" s="27">
        <f t="shared" si="136"/>
        <v>1000</v>
      </c>
      <c r="J752" s="27">
        <f t="shared" si="138"/>
        <v>1000</v>
      </c>
      <c r="K752" s="12">
        <v>-25.17</v>
      </c>
      <c r="L752" s="12">
        <f t="shared" si="139"/>
        <v>36.9</v>
      </c>
      <c r="M752" s="27"/>
      <c r="N752" s="27"/>
      <c r="P752" s="12">
        <v>35.9</v>
      </c>
      <c r="Q752" s="39">
        <v>57.8</v>
      </c>
      <c r="R752" s="12">
        <f t="shared" si="140"/>
        <v>25.17</v>
      </c>
      <c r="S752" s="12">
        <v>9.2610620115221955</v>
      </c>
      <c r="T752" s="20">
        <v>22.888899984567079</v>
      </c>
      <c r="Y752" s="20">
        <f t="shared" si="141"/>
        <v>0.53899719436921767</v>
      </c>
      <c r="Z752" s="20">
        <f t="shared" si="142"/>
        <v>0.53919787607310521</v>
      </c>
      <c r="AB752" s="20">
        <v>0.44567610673368008</v>
      </c>
      <c r="AC752" s="20">
        <v>0.10939729404765236</v>
      </c>
      <c r="AE752" s="20">
        <f t="shared" si="143"/>
        <v>0.67899719436921768</v>
      </c>
      <c r="AF752" s="20">
        <f t="shared" si="144"/>
        <v>0.72259787607310522</v>
      </c>
    </row>
    <row r="753" spans="1:32" x14ac:dyDescent="0.2">
      <c r="A753" s="14" t="s">
        <v>831</v>
      </c>
      <c r="B753" s="20">
        <v>0.54155383996315853</v>
      </c>
      <c r="C753" s="20">
        <v>0.54325411297283099</v>
      </c>
      <c r="D753" s="27">
        <v>0.54326018255464525</v>
      </c>
      <c r="E753" s="27">
        <f t="shared" si="133"/>
        <v>37.99</v>
      </c>
      <c r="F753" s="27">
        <f t="shared" si="134"/>
        <v>-37.989899999999999</v>
      </c>
      <c r="G753" s="27">
        <f t="shared" si="135"/>
        <v>-37.99</v>
      </c>
      <c r="H753" s="27">
        <f t="shared" si="137"/>
        <v>1000</v>
      </c>
      <c r="I753" s="27">
        <f t="shared" si="136"/>
        <v>1000</v>
      </c>
      <c r="J753" s="27">
        <f t="shared" si="138"/>
        <v>1000</v>
      </c>
      <c r="K753" s="12">
        <v>-25.17</v>
      </c>
      <c r="L753" s="12">
        <f t="shared" si="139"/>
        <v>38.99</v>
      </c>
      <c r="M753" s="27"/>
      <c r="N753" s="27"/>
      <c r="P753" s="12">
        <v>37.99</v>
      </c>
      <c r="Q753" s="39">
        <v>71.27</v>
      </c>
      <c r="R753" s="12">
        <f t="shared" si="140"/>
        <v>25.17</v>
      </c>
      <c r="S753" s="12">
        <v>9.025599077485877</v>
      </c>
      <c r="T753" s="20">
        <v>22.170073649742129</v>
      </c>
      <c r="Y753" s="20">
        <f t="shared" si="141"/>
        <v>0.52529316553692829</v>
      </c>
      <c r="Z753" s="20">
        <f t="shared" si="142"/>
        <v>0.52226435662637072</v>
      </c>
      <c r="AB753" s="20">
        <v>0.43185132670617588</v>
      </c>
      <c r="AC753" s="20">
        <v>9.4260182554645244E-2</v>
      </c>
      <c r="AE753" s="20">
        <f t="shared" si="143"/>
        <v>0.6652931655369283</v>
      </c>
      <c r="AF753" s="20">
        <f t="shared" si="144"/>
        <v>0.70566435662637073</v>
      </c>
    </row>
    <row r="754" spans="1:32" x14ac:dyDescent="0.2">
      <c r="A754" s="14" t="s">
        <v>832</v>
      </c>
      <c r="B754" s="20">
        <v>0.51625227817004615</v>
      </c>
      <c r="C754" s="20">
        <v>0.51532738027865688</v>
      </c>
      <c r="D754" s="27">
        <v>0.51533442681458785</v>
      </c>
      <c r="E754" s="27">
        <f t="shared" si="133"/>
        <v>36.049999999999997</v>
      </c>
      <c r="F754" s="27">
        <f t="shared" si="134"/>
        <v>-36.049899999999994</v>
      </c>
      <c r="G754" s="27">
        <f t="shared" si="135"/>
        <v>-36.049999999999997</v>
      </c>
      <c r="H754" s="27">
        <f t="shared" si="137"/>
        <v>1000</v>
      </c>
      <c r="I754" s="27">
        <f t="shared" si="136"/>
        <v>1000</v>
      </c>
      <c r="J754" s="27">
        <f t="shared" si="138"/>
        <v>1000</v>
      </c>
      <c r="K754" s="12">
        <v>-25.17</v>
      </c>
      <c r="L754" s="12">
        <f t="shared" si="139"/>
        <v>37.049999999999997</v>
      </c>
      <c r="M754" s="27"/>
      <c r="N754" s="27"/>
      <c r="P754" s="12">
        <v>36.049999999999997</v>
      </c>
      <c r="Q754" s="39">
        <v>76.3</v>
      </c>
      <c r="R754" s="12">
        <f t="shared" si="140"/>
        <v>25.17</v>
      </c>
      <c r="S754" s="12">
        <v>8.7717485009988945</v>
      </c>
      <c r="T754" s="20">
        <v>21.4541523701741</v>
      </c>
      <c r="Y754" s="20">
        <f t="shared" si="141"/>
        <v>0.51051896919257156</v>
      </c>
      <c r="Z754" s="20">
        <f t="shared" si="142"/>
        <v>0.50539927208150848</v>
      </c>
      <c r="AB754" s="20">
        <v>0.40654916534039265</v>
      </c>
      <c r="AC754" s="20">
        <v>6.6334426814587844E-2</v>
      </c>
      <c r="AE754" s="20">
        <f t="shared" si="143"/>
        <v>0.65051896919257157</v>
      </c>
      <c r="AF754" s="20">
        <f t="shared" si="144"/>
        <v>0.68879927208150848</v>
      </c>
    </row>
    <row r="755" spans="1:32" x14ac:dyDescent="0.2">
      <c r="A755" s="14" t="s">
        <v>833</v>
      </c>
      <c r="B755" s="20">
        <v>0.48695054186093917</v>
      </c>
      <c r="C755" s="20">
        <v>0.4845489476250523</v>
      </c>
      <c r="D755" s="27">
        <v>0.4845561643030053</v>
      </c>
      <c r="E755" s="27">
        <f t="shared" si="133"/>
        <v>33.340000000000003</v>
      </c>
      <c r="F755" s="27">
        <f t="shared" si="134"/>
        <v>-33.3399</v>
      </c>
      <c r="G755" s="27">
        <f t="shared" si="135"/>
        <v>-33.340000000000003</v>
      </c>
      <c r="H755" s="27">
        <f t="shared" si="137"/>
        <v>1000</v>
      </c>
      <c r="I755" s="27">
        <f t="shared" si="136"/>
        <v>1000</v>
      </c>
      <c r="J755" s="27">
        <f t="shared" si="138"/>
        <v>1000</v>
      </c>
      <c r="K755" s="12">
        <v>-25.17</v>
      </c>
      <c r="L755" s="12">
        <f t="shared" si="139"/>
        <v>34.340000000000003</v>
      </c>
      <c r="M755" s="27"/>
      <c r="N755" s="27"/>
      <c r="P755" s="12">
        <v>33.340000000000003</v>
      </c>
      <c r="Q755" s="39">
        <v>70.59</v>
      </c>
      <c r="R755" s="12">
        <f t="shared" si="140"/>
        <v>25.17</v>
      </c>
      <c r="S755" s="12">
        <v>8.3157226191026794</v>
      </c>
      <c r="T755" s="20">
        <v>20.224912509049471</v>
      </c>
      <c r="Y755" s="20">
        <f t="shared" si="141"/>
        <v>0.48397809617001769</v>
      </c>
      <c r="Z755" s="20">
        <f t="shared" si="142"/>
        <v>0.47644185067857092</v>
      </c>
      <c r="AB755" s="20">
        <v>0.37724729114372485</v>
      </c>
      <c r="AC755" s="20">
        <v>3.5556164303005289E-2</v>
      </c>
      <c r="AE755" s="20">
        <f t="shared" si="143"/>
        <v>0.62397809617001765</v>
      </c>
      <c r="AF755" s="20">
        <f t="shared" si="144"/>
        <v>0.65984185067857093</v>
      </c>
    </row>
    <row r="756" spans="1:32" x14ac:dyDescent="0.2">
      <c r="A756" s="14" t="s">
        <v>834</v>
      </c>
      <c r="B756" s="20">
        <v>0.45728107057901513</v>
      </c>
      <c r="C756" s="20">
        <v>0.4531490737138153</v>
      </c>
      <c r="D756" s="27">
        <v>0.45315591710365066</v>
      </c>
      <c r="E756" s="27">
        <f t="shared" si="133"/>
        <v>29.24</v>
      </c>
      <c r="F756" s="27">
        <f t="shared" si="134"/>
        <v>-29.239899999999999</v>
      </c>
      <c r="G756" s="27">
        <f t="shared" si="135"/>
        <v>-29.24</v>
      </c>
      <c r="H756" s="27">
        <f t="shared" si="137"/>
        <v>1000</v>
      </c>
      <c r="I756" s="27">
        <f t="shared" si="136"/>
        <v>1000</v>
      </c>
      <c r="J756" s="27">
        <f t="shared" si="138"/>
        <v>1000</v>
      </c>
      <c r="K756" s="12">
        <v>-25.17</v>
      </c>
      <c r="L756" s="12">
        <f t="shared" si="139"/>
        <v>30.24</v>
      </c>
      <c r="M756" s="27"/>
      <c r="N756" s="27"/>
      <c r="P756" s="12">
        <v>29.24</v>
      </c>
      <c r="Q756" s="39">
        <v>68.58</v>
      </c>
      <c r="R756" s="12">
        <f t="shared" si="140"/>
        <v>25.17</v>
      </c>
      <c r="S756" s="12">
        <v>7.983619925565141</v>
      </c>
      <c r="T756" s="20">
        <v>19.40859646493568</v>
      </c>
      <c r="Y756" s="20">
        <f t="shared" si="141"/>
        <v>0.46464959800895511</v>
      </c>
      <c r="Z756" s="20">
        <f t="shared" si="142"/>
        <v>0.45721174886121263</v>
      </c>
      <c r="AB756" s="20">
        <v>0.34757790781892467</v>
      </c>
      <c r="AC756" s="20">
        <v>4.1559171036506526E-3</v>
      </c>
      <c r="AE756" s="20">
        <f t="shared" si="143"/>
        <v>0.60464959800895512</v>
      </c>
      <c r="AF756" s="20">
        <f t="shared" si="144"/>
        <v>0.64061174886121264</v>
      </c>
    </row>
    <row r="757" spans="1:32" x14ac:dyDescent="0.2">
      <c r="A757" s="14" t="s">
        <v>835</v>
      </c>
      <c r="B757" s="20">
        <v>0.44080067295899306</v>
      </c>
      <c r="C757" s="20">
        <v>0.43746085213043945</v>
      </c>
      <c r="D757" s="27">
        <v>0.4374679946543244</v>
      </c>
      <c r="E757" s="27">
        <f t="shared" si="133"/>
        <v>24.99</v>
      </c>
      <c r="F757" s="27">
        <f t="shared" si="134"/>
        <v>-24.989899999999999</v>
      </c>
      <c r="G757" s="27">
        <f t="shared" si="135"/>
        <v>-24.99</v>
      </c>
      <c r="H757" s="27">
        <f t="shared" si="137"/>
        <v>1000</v>
      </c>
      <c r="I757" s="27">
        <f t="shared" si="136"/>
        <v>1000</v>
      </c>
      <c r="J757" s="27">
        <f t="shared" si="138"/>
        <v>1000</v>
      </c>
      <c r="K757" s="12">
        <v>-25.17</v>
      </c>
      <c r="L757" s="12">
        <f t="shared" si="139"/>
        <v>25.99</v>
      </c>
      <c r="M757" s="27"/>
      <c r="N757" s="27"/>
      <c r="P757" s="12">
        <v>24.99</v>
      </c>
      <c r="Q757" s="39">
        <v>66</v>
      </c>
      <c r="R757" s="12">
        <f t="shared" si="140"/>
        <v>25.17</v>
      </c>
      <c r="S757" s="12">
        <v>7.6590886142131698</v>
      </c>
      <c r="T757" s="20">
        <v>18.644020491045993</v>
      </c>
      <c r="Y757" s="20">
        <f t="shared" si="141"/>
        <v>0.44576175705874377</v>
      </c>
      <c r="Z757" s="20">
        <f t="shared" si="142"/>
        <v>0.43920049705375086</v>
      </c>
      <c r="AB757" s="20">
        <v>0.33109735625231429</v>
      </c>
      <c r="AC757" s="20">
        <v>0</v>
      </c>
      <c r="AE757" s="20">
        <f t="shared" si="143"/>
        <v>0.58576175705874378</v>
      </c>
      <c r="AF757" s="20">
        <f t="shared" si="144"/>
        <v>0.62260049705375087</v>
      </c>
    </row>
    <row r="758" spans="1:32" x14ac:dyDescent="0.2">
      <c r="A758" s="14" t="s">
        <v>836</v>
      </c>
      <c r="B758" s="20">
        <v>0.42482532227315123</v>
      </c>
      <c r="C758" s="20">
        <v>0.42034591830012913</v>
      </c>
      <c r="D758" s="27">
        <v>0.42035199370129428</v>
      </c>
      <c r="E758" s="27">
        <f t="shared" si="133"/>
        <v>21.96</v>
      </c>
      <c r="F758" s="27">
        <f t="shared" si="134"/>
        <v>-21.959900000000001</v>
      </c>
      <c r="G758" s="27">
        <f t="shared" si="135"/>
        <v>-21.96</v>
      </c>
      <c r="H758" s="27">
        <f t="shared" si="137"/>
        <v>1000</v>
      </c>
      <c r="I758" s="27">
        <f t="shared" si="136"/>
        <v>1000</v>
      </c>
      <c r="J758" s="27">
        <f t="shared" si="138"/>
        <v>1000</v>
      </c>
      <c r="K758" s="12">
        <v>-25.17</v>
      </c>
      <c r="L758" s="12">
        <f t="shared" si="139"/>
        <v>22.96</v>
      </c>
      <c r="M758" s="27"/>
      <c r="N758" s="27"/>
      <c r="P758" s="12">
        <v>21.96</v>
      </c>
      <c r="Q758" s="39">
        <v>62.35</v>
      </c>
      <c r="R758" s="12">
        <f t="shared" si="140"/>
        <v>25.17</v>
      </c>
      <c r="S758" s="12">
        <v>7.5065575927757715</v>
      </c>
      <c r="T758" s="20">
        <v>18.279115264865492</v>
      </c>
      <c r="Y758" s="20">
        <f t="shared" si="141"/>
        <v>0.4368843958547326</v>
      </c>
      <c r="Z758" s="20">
        <f t="shared" si="142"/>
        <v>0.43060435992801893</v>
      </c>
      <c r="AB758" s="20">
        <v>0.31512243816586877</v>
      </c>
      <c r="AC758" s="20">
        <v>0</v>
      </c>
      <c r="AE758" s="20">
        <f t="shared" si="143"/>
        <v>0.57688439585473261</v>
      </c>
      <c r="AF758" s="20">
        <f t="shared" si="144"/>
        <v>0.61400435992801894</v>
      </c>
    </row>
    <row r="759" spans="1:32" x14ac:dyDescent="0.2">
      <c r="A759" s="14" t="s">
        <v>837</v>
      </c>
      <c r="B759" s="20">
        <v>0.41775694906191768</v>
      </c>
      <c r="C759" s="20">
        <v>0.41379923683317882</v>
      </c>
      <c r="D759" s="27">
        <v>0.41380504871953017</v>
      </c>
      <c r="E759" s="27">
        <f t="shared" si="133"/>
        <v>18.34</v>
      </c>
      <c r="F759" s="27">
        <f t="shared" si="134"/>
        <v>-18.3399</v>
      </c>
      <c r="G759" s="27">
        <f t="shared" si="135"/>
        <v>-18.34</v>
      </c>
      <c r="H759" s="27">
        <f t="shared" si="137"/>
        <v>1000</v>
      </c>
      <c r="I759" s="27">
        <f t="shared" si="136"/>
        <v>1000</v>
      </c>
      <c r="J759" s="27">
        <f t="shared" si="138"/>
        <v>1000</v>
      </c>
      <c r="K759" s="12">
        <v>-25.17</v>
      </c>
      <c r="L759" s="12">
        <f t="shared" si="139"/>
        <v>19.34</v>
      </c>
      <c r="M759" s="27"/>
      <c r="N759" s="27"/>
      <c r="P759" s="12">
        <v>18.34</v>
      </c>
      <c r="Q759" s="39">
        <v>61.73</v>
      </c>
      <c r="R759" s="12">
        <f t="shared" si="140"/>
        <v>25.17</v>
      </c>
      <c r="S759" s="12">
        <v>7.3847976564701039</v>
      </c>
      <c r="T759" s="20">
        <v>18.03239577606351</v>
      </c>
      <c r="Y759" s="20">
        <f t="shared" si="141"/>
        <v>0.42979792305348391</v>
      </c>
      <c r="Z759" s="20">
        <f t="shared" si="142"/>
        <v>0.42479234517687026</v>
      </c>
      <c r="AB759" s="20">
        <v>0.30805414234403788</v>
      </c>
      <c r="AC759" s="20">
        <v>0</v>
      </c>
      <c r="AE759" s="20">
        <f t="shared" si="143"/>
        <v>0.56979792305348398</v>
      </c>
      <c r="AF759" s="20">
        <f t="shared" si="144"/>
        <v>0.60819234517687026</v>
      </c>
    </row>
    <row r="760" spans="1:32" x14ac:dyDescent="0.2">
      <c r="A760" s="14" t="s">
        <v>838</v>
      </c>
      <c r="B760" s="20">
        <v>0.41698782539851598</v>
      </c>
      <c r="C760" s="20">
        <v>0.41227255953789405</v>
      </c>
      <c r="D760" s="27">
        <v>0.41227760227765187</v>
      </c>
      <c r="E760" s="27">
        <f t="shared" si="133"/>
        <v>17.97</v>
      </c>
      <c r="F760" s="27">
        <f t="shared" si="134"/>
        <v>-17.969899999999999</v>
      </c>
      <c r="G760" s="27">
        <f t="shared" si="135"/>
        <v>-17.97</v>
      </c>
      <c r="H760" s="27">
        <f t="shared" si="137"/>
        <v>1000</v>
      </c>
      <c r="I760" s="27">
        <f t="shared" si="136"/>
        <v>1000</v>
      </c>
      <c r="J760" s="27">
        <f t="shared" si="138"/>
        <v>1000</v>
      </c>
      <c r="K760" s="12">
        <v>-25.17</v>
      </c>
      <c r="L760" s="12">
        <f t="shared" si="139"/>
        <v>18.97</v>
      </c>
      <c r="M760" s="27"/>
      <c r="N760" s="27"/>
      <c r="P760" s="12">
        <v>17.97</v>
      </c>
      <c r="Q760" s="39">
        <v>61.01</v>
      </c>
      <c r="R760" s="12">
        <f t="shared" si="140"/>
        <v>25.17</v>
      </c>
      <c r="S760" s="12">
        <v>7.4274666278934394</v>
      </c>
      <c r="T760" s="20">
        <v>18.121806423073011</v>
      </c>
      <c r="Y760" s="20">
        <f t="shared" si="141"/>
        <v>0.43228127278758405</v>
      </c>
      <c r="Z760" s="20">
        <f t="shared" si="142"/>
        <v>0.42689860764463194</v>
      </c>
      <c r="AB760" s="20">
        <v>0.30728529366018409</v>
      </c>
      <c r="AC760" s="20">
        <v>0</v>
      </c>
      <c r="AE760" s="20">
        <f t="shared" si="143"/>
        <v>0.57228127278758412</v>
      </c>
      <c r="AF760" s="20">
        <f t="shared" si="144"/>
        <v>0.61029860764463195</v>
      </c>
    </row>
    <row r="761" spans="1:32" x14ac:dyDescent="0.2">
      <c r="A761" s="14" t="s">
        <v>839</v>
      </c>
      <c r="B761" s="20">
        <v>0.42832605910429922</v>
      </c>
      <c r="C761" s="20">
        <v>0.42421621877994742</v>
      </c>
      <c r="D761" s="27">
        <v>0.4242211236598723</v>
      </c>
      <c r="E761" s="27">
        <f t="shared" si="133"/>
        <v>18.239999999999998</v>
      </c>
      <c r="F761" s="27">
        <f t="shared" si="134"/>
        <v>-18.239899999999999</v>
      </c>
      <c r="G761" s="27">
        <f t="shared" si="135"/>
        <v>-18.239999999999998</v>
      </c>
      <c r="H761" s="27">
        <f t="shared" si="137"/>
        <v>1000</v>
      </c>
      <c r="I761" s="27">
        <f t="shared" si="136"/>
        <v>1000</v>
      </c>
      <c r="J761" s="27">
        <f t="shared" si="138"/>
        <v>1000</v>
      </c>
      <c r="K761" s="12">
        <v>-25.17</v>
      </c>
      <c r="L761" s="12">
        <f t="shared" si="139"/>
        <v>19.239999999999998</v>
      </c>
      <c r="M761" s="27"/>
      <c r="N761" s="27"/>
      <c r="P761" s="12">
        <v>18.239999999999998</v>
      </c>
      <c r="Q761" s="39">
        <v>60.05</v>
      </c>
      <c r="R761" s="12">
        <f t="shared" si="140"/>
        <v>25.17</v>
      </c>
      <c r="S761" s="12">
        <v>7.6105259562678338</v>
      </c>
      <c r="T761" s="20">
        <v>18.62414088709345</v>
      </c>
      <c r="Y761" s="20">
        <f t="shared" si="141"/>
        <v>0.44293539261467868</v>
      </c>
      <c r="Z761" s="20">
        <f t="shared" si="142"/>
        <v>0.43873218969797523</v>
      </c>
      <c r="AB761" s="20">
        <v>0.31862361206541984</v>
      </c>
      <c r="AC761" s="20">
        <v>0</v>
      </c>
      <c r="AE761" s="20">
        <f t="shared" si="143"/>
        <v>0.58293539261467875</v>
      </c>
      <c r="AF761" s="20">
        <f t="shared" si="144"/>
        <v>0.62213218969797524</v>
      </c>
    </row>
    <row r="762" spans="1:32" x14ac:dyDescent="0.2">
      <c r="A762" s="14" t="s">
        <v>840</v>
      </c>
      <c r="B762" s="20">
        <v>0.44086893736914901</v>
      </c>
      <c r="C762" s="20">
        <v>0.43496329442701093</v>
      </c>
      <c r="D762" s="27">
        <v>0.43496714685734983</v>
      </c>
      <c r="E762" s="27">
        <f t="shared" si="133"/>
        <v>23.37</v>
      </c>
      <c r="F762" s="27">
        <f t="shared" si="134"/>
        <v>-23.369900000000001</v>
      </c>
      <c r="G762" s="27">
        <f t="shared" si="135"/>
        <v>-23.37</v>
      </c>
      <c r="H762" s="27">
        <f t="shared" si="137"/>
        <v>1000</v>
      </c>
      <c r="I762" s="27">
        <f t="shared" si="136"/>
        <v>1000</v>
      </c>
      <c r="J762" s="27">
        <f t="shared" si="138"/>
        <v>1000</v>
      </c>
      <c r="K762" s="12">
        <v>-25.17</v>
      </c>
      <c r="L762" s="12">
        <f t="shared" si="139"/>
        <v>24.37</v>
      </c>
      <c r="M762" s="27"/>
      <c r="N762" s="27"/>
      <c r="P762" s="12">
        <v>23.37</v>
      </c>
      <c r="Q762" s="39">
        <v>60.36</v>
      </c>
      <c r="R762" s="12">
        <f t="shared" si="140"/>
        <v>25.17</v>
      </c>
      <c r="S762" s="12">
        <v>8.0052524460953336</v>
      </c>
      <c r="T762" s="20">
        <v>19.602939780022037</v>
      </c>
      <c r="Y762" s="20">
        <f t="shared" si="141"/>
        <v>0.46590861861138727</v>
      </c>
      <c r="Z762" s="20">
        <f t="shared" si="142"/>
        <v>0.46178992879970793</v>
      </c>
      <c r="AB762" s="20">
        <v>0.33116688116815307</v>
      </c>
      <c r="AC762" s="20">
        <v>0</v>
      </c>
      <c r="AE762" s="20">
        <f t="shared" si="143"/>
        <v>0.60590861861138734</v>
      </c>
      <c r="AF762" s="20">
        <f t="shared" si="144"/>
        <v>0.64518992879970793</v>
      </c>
    </row>
    <row r="763" spans="1:32" x14ac:dyDescent="0.2">
      <c r="A763" s="14" t="s">
        <v>841</v>
      </c>
      <c r="B763" s="20">
        <v>0.45749423036856324</v>
      </c>
      <c r="C763" s="20">
        <v>0.45091768987462683</v>
      </c>
      <c r="D763" s="27">
        <v>0.45092072819869966</v>
      </c>
      <c r="E763" s="27">
        <f t="shared" si="133"/>
        <v>23.95</v>
      </c>
      <c r="F763" s="27">
        <f t="shared" si="134"/>
        <v>-23.9499</v>
      </c>
      <c r="G763" s="27">
        <f t="shared" si="135"/>
        <v>-23.95</v>
      </c>
      <c r="H763" s="27">
        <f t="shared" si="137"/>
        <v>1000</v>
      </c>
      <c r="I763" s="27">
        <f t="shared" si="136"/>
        <v>1000</v>
      </c>
      <c r="J763" s="27">
        <f t="shared" si="138"/>
        <v>1000</v>
      </c>
      <c r="K763" s="12">
        <v>-25.17</v>
      </c>
      <c r="L763" s="12">
        <f t="shared" si="139"/>
        <v>24.95</v>
      </c>
      <c r="M763" s="27"/>
      <c r="N763" s="27"/>
      <c r="P763" s="12">
        <v>23.95</v>
      </c>
      <c r="Q763" s="39">
        <v>65.55</v>
      </c>
      <c r="R763" s="12">
        <f t="shared" si="140"/>
        <v>25.17</v>
      </c>
      <c r="S763" s="12">
        <v>8.403223814002363</v>
      </c>
      <c r="T763" s="20">
        <v>20.634931270803389</v>
      </c>
      <c r="Y763" s="20">
        <f t="shared" si="141"/>
        <v>0.48907069769846073</v>
      </c>
      <c r="Z763" s="20">
        <f t="shared" si="142"/>
        <v>0.48610073536227794</v>
      </c>
      <c r="AB763" s="20">
        <v>0.3477925135087882</v>
      </c>
      <c r="AC763" s="20">
        <v>1.9207281986996505E-3</v>
      </c>
      <c r="AE763" s="20">
        <f t="shared" si="143"/>
        <v>0.6290706976984608</v>
      </c>
      <c r="AF763" s="20">
        <f t="shared" si="144"/>
        <v>0.66950073536227794</v>
      </c>
    </row>
    <row r="764" spans="1:32" x14ac:dyDescent="0.2">
      <c r="A764" s="14" t="s">
        <v>842</v>
      </c>
      <c r="B764" s="20">
        <v>0.46755190108638384</v>
      </c>
      <c r="C764" s="20">
        <v>0.45822684772200012</v>
      </c>
      <c r="D764" s="27">
        <v>0.45822957128346509</v>
      </c>
      <c r="E764" s="27">
        <f t="shared" si="133"/>
        <v>22.65</v>
      </c>
      <c r="F764" s="27">
        <f t="shared" si="134"/>
        <v>-22.649899999999999</v>
      </c>
      <c r="G764" s="27">
        <f t="shared" si="135"/>
        <v>-22.65</v>
      </c>
      <c r="H764" s="27">
        <f t="shared" si="137"/>
        <v>1000</v>
      </c>
      <c r="I764" s="27">
        <f t="shared" si="136"/>
        <v>1000</v>
      </c>
      <c r="J764" s="27">
        <f t="shared" si="138"/>
        <v>1000</v>
      </c>
      <c r="K764" s="12">
        <v>-25.17</v>
      </c>
      <c r="L764" s="12">
        <f t="shared" si="139"/>
        <v>23.65</v>
      </c>
      <c r="M764" s="27"/>
      <c r="N764" s="27"/>
      <c r="P764" s="12">
        <v>22.65</v>
      </c>
      <c r="Q764" s="39">
        <v>69.88</v>
      </c>
      <c r="R764" s="12">
        <f t="shared" si="140"/>
        <v>25.17</v>
      </c>
      <c r="S764" s="12">
        <v>8.7795626613791988</v>
      </c>
      <c r="T764" s="20">
        <v>21.49327547458795</v>
      </c>
      <c r="Y764" s="20">
        <f t="shared" si="141"/>
        <v>0.51097375618310192</v>
      </c>
      <c r="Z764" s="20">
        <f t="shared" si="142"/>
        <v>0.50632090199030955</v>
      </c>
      <c r="AB764" s="20">
        <v>0.35785018068082197</v>
      </c>
      <c r="AC764" s="20">
        <v>9.2295712834650767E-3</v>
      </c>
      <c r="AE764" s="20">
        <f t="shared" si="143"/>
        <v>0.65097375618310194</v>
      </c>
      <c r="AF764" s="20">
        <f t="shared" si="144"/>
        <v>0.68972090199030955</v>
      </c>
    </row>
    <row r="765" spans="1:32" x14ac:dyDescent="0.2">
      <c r="A765" s="14" t="s">
        <v>843</v>
      </c>
      <c r="B765" s="20">
        <v>0.47255334340862748</v>
      </c>
      <c r="C765" s="20">
        <v>0.46141505060748</v>
      </c>
      <c r="D765" s="27">
        <v>0.46141759385319114</v>
      </c>
      <c r="E765" s="27">
        <f t="shared" si="133"/>
        <v>17.75</v>
      </c>
      <c r="F765" s="27">
        <f t="shared" si="134"/>
        <v>-17.7499</v>
      </c>
      <c r="G765" s="27">
        <f t="shared" si="135"/>
        <v>-17.75</v>
      </c>
      <c r="H765" s="27">
        <f t="shared" si="137"/>
        <v>1000</v>
      </c>
      <c r="I765" s="27">
        <f t="shared" si="136"/>
        <v>1000</v>
      </c>
      <c r="J765" s="27">
        <f t="shared" si="138"/>
        <v>1000</v>
      </c>
      <c r="K765" s="12">
        <v>-25.17</v>
      </c>
      <c r="L765" s="12">
        <f t="shared" si="139"/>
        <v>18.75</v>
      </c>
      <c r="M765" s="27"/>
      <c r="N765" s="27"/>
      <c r="P765" s="12">
        <v>17.75</v>
      </c>
      <c r="Q765" s="39">
        <v>63.4</v>
      </c>
      <c r="R765" s="12">
        <f t="shared" si="140"/>
        <v>25.17</v>
      </c>
      <c r="S765" s="12">
        <v>9.0176744038579848</v>
      </c>
      <c r="T765" s="20">
        <v>22.051707591717879</v>
      </c>
      <c r="Y765" s="20">
        <f t="shared" si="141"/>
        <v>0.52483194663499122</v>
      </c>
      <c r="Z765" s="20">
        <f t="shared" si="142"/>
        <v>0.51947598640635773</v>
      </c>
      <c r="AB765" s="20">
        <v>0.3628516315260164</v>
      </c>
      <c r="AC765" s="20">
        <v>1.2417593853191133E-2</v>
      </c>
      <c r="AE765" s="20">
        <f t="shared" si="143"/>
        <v>0.66483194663499123</v>
      </c>
      <c r="AF765" s="20">
        <f t="shared" si="144"/>
        <v>0.70287598640635773</v>
      </c>
    </row>
    <row r="766" spans="1:32" x14ac:dyDescent="0.2">
      <c r="A766" s="14" t="s">
        <v>844</v>
      </c>
      <c r="B766" s="20">
        <v>0.45709264886012707</v>
      </c>
      <c r="C766" s="20">
        <v>0.4435415032931419</v>
      </c>
      <c r="D766" s="27">
        <v>0.44354384487586995</v>
      </c>
      <c r="E766" s="27">
        <f t="shared" si="133"/>
        <v>14.63</v>
      </c>
      <c r="F766" s="27">
        <f t="shared" si="134"/>
        <v>-14.629900000000001</v>
      </c>
      <c r="G766" s="27">
        <f t="shared" si="135"/>
        <v>-14.63</v>
      </c>
      <c r="H766" s="27">
        <f t="shared" si="137"/>
        <v>1000</v>
      </c>
      <c r="I766" s="27">
        <f t="shared" si="136"/>
        <v>1000</v>
      </c>
      <c r="J766" s="27">
        <f t="shared" si="138"/>
        <v>1000</v>
      </c>
      <c r="K766" s="12">
        <v>-25.17</v>
      </c>
      <c r="L766" s="12">
        <f t="shared" si="139"/>
        <v>15.63</v>
      </c>
      <c r="M766" s="27"/>
      <c r="N766" s="27"/>
      <c r="P766" s="12">
        <v>14.63</v>
      </c>
      <c r="Q766" s="39">
        <v>60.81</v>
      </c>
      <c r="R766" s="12">
        <f t="shared" si="140"/>
        <v>25.17</v>
      </c>
      <c r="S766" s="12">
        <v>8.9488036296036917</v>
      </c>
      <c r="T766" s="20">
        <v>21.835215720913272</v>
      </c>
      <c r="Y766" s="20">
        <f t="shared" si="141"/>
        <v>0.52082364239829404</v>
      </c>
      <c r="Z766" s="20">
        <f t="shared" si="142"/>
        <v>0.5143760490129643</v>
      </c>
      <c r="AB766" s="20">
        <v>0.3473909503861044</v>
      </c>
      <c r="AC766" s="20">
        <v>0</v>
      </c>
      <c r="AE766" s="20">
        <f t="shared" si="143"/>
        <v>0.66082364239829405</v>
      </c>
      <c r="AF766" s="20">
        <f t="shared" si="144"/>
        <v>0.69777604901296431</v>
      </c>
    </row>
    <row r="767" spans="1:32" x14ac:dyDescent="0.2">
      <c r="A767" s="14" t="s">
        <v>845</v>
      </c>
      <c r="B767" s="20">
        <v>0.40849976652157244</v>
      </c>
      <c r="C767" s="20">
        <v>0.3935193637065218</v>
      </c>
      <c r="D767" s="27">
        <v>0.39352161869179797</v>
      </c>
      <c r="E767" s="27">
        <f t="shared" si="133"/>
        <v>14.16</v>
      </c>
      <c r="F767" s="27">
        <f t="shared" si="134"/>
        <v>-14.1599</v>
      </c>
      <c r="G767" s="27">
        <f t="shared" si="135"/>
        <v>-14.16</v>
      </c>
      <c r="H767" s="27">
        <f t="shared" si="137"/>
        <v>1000</v>
      </c>
      <c r="I767" s="27">
        <f t="shared" si="136"/>
        <v>1000</v>
      </c>
      <c r="J767" s="27">
        <f t="shared" si="138"/>
        <v>1000</v>
      </c>
      <c r="K767" s="12">
        <v>-25.17</v>
      </c>
      <c r="L767" s="12">
        <f t="shared" si="139"/>
        <v>15.16</v>
      </c>
      <c r="M767" s="27"/>
      <c r="N767" s="27"/>
      <c r="P767" s="12">
        <v>14.16</v>
      </c>
      <c r="Q767" s="39">
        <v>53.17</v>
      </c>
      <c r="R767" s="12">
        <f t="shared" si="140"/>
        <v>25.17</v>
      </c>
      <c r="S767" s="12">
        <v>8.1922849871334442</v>
      </c>
      <c r="T767" s="20">
        <v>19.89976649077413</v>
      </c>
      <c r="Y767" s="20">
        <f t="shared" si="141"/>
        <v>0.47679398086788272</v>
      </c>
      <c r="Z767" s="20">
        <f t="shared" si="142"/>
        <v>0.46878232826439203</v>
      </c>
      <c r="AB767" s="20">
        <v>0.29879806447423679</v>
      </c>
      <c r="AC767" s="20">
        <v>0</v>
      </c>
      <c r="AE767" s="20">
        <f t="shared" si="143"/>
        <v>0.61679398086788273</v>
      </c>
      <c r="AF767" s="20">
        <f t="shared" si="144"/>
        <v>0.65218232826439204</v>
      </c>
    </row>
    <row r="768" spans="1:32" x14ac:dyDescent="0.2">
      <c r="A768" s="14" t="s">
        <v>846</v>
      </c>
      <c r="B768" s="20">
        <v>0.34528443144983767</v>
      </c>
      <c r="C768" s="20">
        <v>0.33414874528396643</v>
      </c>
      <c r="D768" s="27">
        <v>0.33415512820806187</v>
      </c>
      <c r="E768" s="27">
        <f t="shared" si="133"/>
        <v>8.44</v>
      </c>
      <c r="F768" s="27">
        <f t="shared" si="134"/>
        <v>-8.4398999999999997</v>
      </c>
      <c r="G768" s="27">
        <f t="shared" si="135"/>
        <v>-8.44</v>
      </c>
      <c r="H768" s="27">
        <f t="shared" si="137"/>
        <v>1000</v>
      </c>
      <c r="I768" s="27">
        <f t="shared" si="136"/>
        <v>1000</v>
      </c>
      <c r="J768" s="27">
        <f t="shared" si="138"/>
        <v>1000</v>
      </c>
      <c r="K768" s="12">
        <v>-25.17</v>
      </c>
      <c r="L768" s="12">
        <f t="shared" si="139"/>
        <v>9.44</v>
      </c>
      <c r="M768" s="27"/>
      <c r="N768" s="27"/>
      <c r="P768" s="12">
        <v>8.44</v>
      </c>
      <c r="Q768" s="39">
        <v>50.56</v>
      </c>
      <c r="R768" s="12">
        <f t="shared" si="140"/>
        <v>25.17</v>
      </c>
      <c r="S768" s="12">
        <v>6.7453591547571596</v>
      </c>
      <c r="T768" s="20">
        <v>16.32796369301326</v>
      </c>
      <c r="Y768" s="20">
        <f t="shared" si="141"/>
        <v>0.39258236851274897</v>
      </c>
      <c r="Z768" s="20">
        <f t="shared" si="142"/>
        <v>0.38464073633104495</v>
      </c>
      <c r="AB768" s="20">
        <v>0.23558116474037721</v>
      </c>
      <c r="AC768" s="20">
        <v>0</v>
      </c>
      <c r="AE768" s="20">
        <f t="shared" si="143"/>
        <v>0.53258236851274898</v>
      </c>
      <c r="AF768" s="20">
        <f t="shared" si="144"/>
        <v>0.5680407363310449</v>
      </c>
    </row>
    <row r="769" spans="1:32" x14ac:dyDescent="0.2">
      <c r="A769" s="14" t="s">
        <v>847</v>
      </c>
      <c r="B769" s="20">
        <v>0.28516021916100753</v>
      </c>
      <c r="C769" s="20">
        <v>0.28345052191542336</v>
      </c>
      <c r="D769" s="27">
        <v>0.28345883757127854</v>
      </c>
      <c r="E769" s="27">
        <f t="shared" si="133"/>
        <v>4.0599999999999996</v>
      </c>
      <c r="F769" s="27">
        <f t="shared" si="134"/>
        <v>-4.0598999999999998</v>
      </c>
      <c r="G769" s="27">
        <f t="shared" si="135"/>
        <v>-4.0599999999999996</v>
      </c>
      <c r="H769" s="27">
        <f t="shared" si="137"/>
        <v>1000</v>
      </c>
      <c r="I769" s="27">
        <f t="shared" si="136"/>
        <v>1000</v>
      </c>
      <c r="J769" s="27">
        <f t="shared" si="138"/>
        <v>1000</v>
      </c>
      <c r="K769" s="12">
        <v>-25.17</v>
      </c>
      <c r="L769" s="12">
        <f t="shared" si="139"/>
        <v>5.0599999999999996</v>
      </c>
      <c r="M769" s="27"/>
      <c r="N769" s="27"/>
      <c r="P769" s="12">
        <v>4.0599999999999996</v>
      </c>
      <c r="Q769" s="39">
        <v>44.9</v>
      </c>
      <c r="R769" s="12">
        <f t="shared" si="140"/>
        <v>25.17</v>
      </c>
      <c r="S769" s="12">
        <v>4.8827808949078424</v>
      </c>
      <c r="T769" s="20">
        <v>11.83672535198165</v>
      </c>
      <c r="Y769" s="20">
        <f t="shared" si="141"/>
        <v>0.28417963294064674</v>
      </c>
      <c r="Z769" s="20">
        <f t="shared" si="142"/>
        <v>0.27883983825140124</v>
      </c>
      <c r="AB769" s="20">
        <v>0.1754565068037463</v>
      </c>
      <c r="AC769" s="20">
        <v>0</v>
      </c>
      <c r="AE769" s="20">
        <f t="shared" si="143"/>
        <v>0.42417963294064676</v>
      </c>
      <c r="AF769" s="20">
        <f t="shared" si="144"/>
        <v>0.46223983825140125</v>
      </c>
    </row>
    <row r="770" spans="1:32" x14ac:dyDescent="0.2">
      <c r="A770" s="14" t="s">
        <v>848</v>
      </c>
      <c r="B770" s="20">
        <v>0.22823718272366392</v>
      </c>
      <c r="C770" s="20">
        <v>0.23393611346183796</v>
      </c>
      <c r="D770" s="27">
        <v>0.2339440628117494</v>
      </c>
      <c r="E770" s="27">
        <f t="shared" ref="E770:E833" si="145">P770</f>
        <v>0.3</v>
      </c>
      <c r="F770" s="27">
        <f t="shared" ref="F770:F833" si="146">-P770+0.0001</f>
        <v>-0.2999</v>
      </c>
      <c r="G770" s="27">
        <f t="shared" ref="G770:G833" si="147">-P770</f>
        <v>-0.3</v>
      </c>
      <c r="H770" s="27">
        <f t="shared" si="137"/>
        <v>1000</v>
      </c>
      <c r="I770" s="27">
        <f t="shared" ref="I770:I833" si="148">IF(P770&lt;0,P770,1000)</f>
        <v>1000</v>
      </c>
      <c r="J770" s="27">
        <f t="shared" si="138"/>
        <v>1000</v>
      </c>
      <c r="K770" s="12">
        <v>-25.17</v>
      </c>
      <c r="L770" s="12">
        <f t="shared" si="139"/>
        <v>1.3</v>
      </c>
      <c r="M770" s="27"/>
      <c r="N770" s="27"/>
      <c r="P770" s="12">
        <v>0.3</v>
      </c>
      <c r="Q770" s="39">
        <v>47.15</v>
      </c>
      <c r="R770" s="12">
        <f t="shared" si="140"/>
        <v>25.17</v>
      </c>
      <c r="S770" s="12">
        <v>3.32479266209045</v>
      </c>
      <c r="T770" s="20">
        <v>8.1549734096809328</v>
      </c>
      <c r="Y770" s="20">
        <f t="shared" si="141"/>
        <v>0.19350414828197049</v>
      </c>
      <c r="Z770" s="20">
        <f t="shared" si="142"/>
        <v>0.19210815482165583</v>
      </c>
      <c r="AB770" s="20">
        <v>0.11853400623236633</v>
      </c>
      <c r="AC770" s="20">
        <v>0</v>
      </c>
      <c r="AE770" s="20">
        <f t="shared" si="143"/>
        <v>0.3335041482819705</v>
      </c>
      <c r="AF770" s="20">
        <f t="shared" si="144"/>
        <v>0.37550815482165584</v>
      </c>
    </row>
    <row r="771" spans="1:32" x14ac:dyDescent="0.2">
      <c r="A771" s="14" t="s">
        <v>849</v>
      </c>
      <c r="B771" s="20">
        <v>0.24266994165960651</v>
      </c>
      <c r="C771" s="20">
        <v>0.24740248902525327</v>
      </c>
      <c r="D771" s="27">
        <v>0.24741077346362209</v>
      </c>
      <c r="E771" s="27">
        <f t="shared" si="145"/>
        <v>-2.66</v>
      </c>
      <c r="F771" s="27">
        <f t="shared" si="146"/>
        <v>2.6601000000000004</v>
      </c>
      <c r="G771" s="27">
        <f t="shared" si="147"/>
        <v>2.66</v>
      </c>
      <c r="H771" s="27">
        <f t="shared" ref="H771:H834" si="149">IF(P771&lt;0,0,1000)</f>
        <v>0</v>
      </c>
      <c r="I771" s="27">
        <f t="shared" si="148"/>
        <v>-2.66</v>
      </c>
      <c r="J771" s="27">
        <f t="shared" ref="J771:J834" si="150">I771</f>
        <v>-2.66</v>
      </c>
      <c r="K771" s="12">
        <v>-25.17</v>
      </c>
      <c r="L771" s="12">
        <f t="shared" ref="L771:L834" si="151">SQRT(E771^2)+1</f>
        <v>3.66</v>
      </c>
      <c r="M771" s="27"/>
      <c r="N771" s="27"/>
      <c r="P771" s="12">
        <v>-2.66</v>
      </c>
      <c r="Q771" s="39">
        <v>44.14</v>
      </c>
      <c r="R771" s="12">
        <f t="shared" ref="R771:R834" si="152">-K771</f>
        <v>25.17</v>
      </c>
      <c r="S771" s="12">
        <v>3.6400273324307131</v>
      </c>
      <c r="T771" s="20">
        <v>8.9016077963075322</v>
      </c>
      <c r="Y771" s="20">
        <f t="shared" ref="Y771:Y834" si="153">S771/$V$2</f>
        <v>0.21185092132699621</v>
      </c>
      <c r="Z771" s="20">
        <f t="shared" ref="Z771:Z834" si="154">T771/$W$2</f>
        <v>0.20969675347618494</v>
      </c>
      <c r="AB771" s="20">
        <v>0.13296661536182247</v>
      </c>
      <c r="AC771" s="20">
        <v>0</v>
      </c>
      <c r="AE771" s="20">
        <f t="shared" ref="AE771:AE834" si="155">Y771+0.14</f>
        <v>0.35185092132699625</v>
      </c>
      <c r="AF771" s="20">
        <f t="shared" ref="AF771:AF834" si="156">Z771+0.1834</f>
        <v>0.39309675347618495</v>
      </c>
    </row>
    <row r="772" spans="1:32" x14ac:dyDescent="0.2">
      <c r="A772" s="14" t="s">
        <v>850</v>
      </c>
      <c r="B772" s="20">
        <v>0.25284496833347642</v>
      </c>
      <c r="C772" s="20">
        <v>0.25996593540722329</v>
      </c>
      <c r="D772" s="27">
        <v>0.25997486947205922</v>
      </c>
      <c r="E772" s="27">
        <f t="shared" si="145"/>
        <v>-1.92</v>
      </c>
      <c r="F772" s="27">
        <f t="shared" si="146"/>
        <v>1.9200999999999999</v>
      </c>
      <c r="G772" s="27">
        <f t="shared" si="147"/>
        <v>1.92</v>
      </c>
      <c r="H772" s="27">
        <f t="shared" si="149"/>
        <v>0</v>
      </c>
      <c r="I772" s="27">
        <f t="shared" si="148"/>
        <v>-1.92</v>
      </c>
      <c r="J772" s="27">
        <f t="shared" si="150"/>
        <v>-1.92</v>
      </c>
      <c r="K772" s="12">
        <v>-25.17</v>
      </c>
      <c r="L772" s="12">
        <f t="shared" si="151"/>
        <v>2.92</v>
      </c>
      <c r="M772" s="27"/>
      <c r="N772" s="27"/>
      <c r="P772" s="12">
        <v>-1.92</v>
      </c>
      <c r="Q772" s="39">
        <v>43.31</v>
      </c>
      <c r="R772" s="12">
        <f t="shared" si="152"/>
        <v>25.17</v>
      </c>
      <c r="S772" s="12">
        <v>3.5469154121435591</v>
      </c>
      <c r="T772" s="20">
        <v>8.64130562494163</v>
      </c>
      <c r="Y772" s="20">
        <f t="shared" si="153"/>
        <v>0.20643177353005179</v>
      </c>
      <c r="Z772" s="20">
        <f t="shared" si="154"/>
        <v>0.20356476906311372</v>
      </c>
      <c r="AB772" s="20">
        <v>0.14314150435678624</v>
      </c>
      <c r="AC772" s="20">
        <v>0</v>
      </c>
      <c r="AE772" s="20">
        <f t="shared" si="155"/>
        <v>0.34643177353005183</v>
      </c>
      <c r="AF772" s="20">
        <f t="shared" si="156"/>
        <v>0.38696476906311372</v>
      </c>
    </row>
    <row r="773" spans="1:32" x14ac:dyDescent="0.2">
      <c r="A773" s="14" t="s">
        <v>851</v>
      </c>
      <c r="B773" s="20">
        <v>0.28746539937325566</v>
      </c>
      <c r="C773" s="20">
        <v>0.29574785545810522</v>
      </c>
      <c r="D773" s="27">
        <v>0.29575793976025011</v>
      </c>
      <c r="E773" s="27">
        <f t="shared" si="145"/>
        <v>0.09</v>
      </c>
      <c r="F773" s="27">
        <f t="shared" si="146"/>
        <v>-8.9899999999999994E-2</v>
      </c>
      <c r="G773" s="27">
        <f t="shared" si="147"/>
        <v>-0.09</v>
      </c>
      <c r="H773" s="27">
        <f t="shared" si="149"/>
        <v>1000</v>
      </c>
      <c r="I773" s="27">
        <f t="shared" si="148"/>
        <v>1000</v>
      </c>
      <c r="J773" s="27">
        <f t="shared" si="150"/>
        <v>1000</v>
      </c>
      <c r="K773" s="12">
        <v>-25.17</v>
      </c>
      <c r="L773" s="12">
        <f t="shared" si="151"/>
        <v>1.0900000000000001</v>
      </c>
      <c r="M773" s="27"/>
      <c r="N773" s="27"/>
      <c r="P773" s="12">
        <v>0.09</v>
      </c>
      <c r="Q773" s="39">
        <v>43.51</v>
      </c>
      <c r="R773" s="12">
        <f t="shared" si="152"/>
        <v>25.17</v>
      </c>
      <c r="S773" s="12">
        <v>3.9629999537797942</v>
      </c>
      <c r="T773" s="20">
        <v>9.6028239660286889</v>
      </c>
      <c r="Y773" s="20">
        <f t="shared" si="153"/>
        <v>0.23064804594927413</v>
      </c>
      <c r="Z773" s="20">
        <f t="shared" si="154"/>
        <v>0.226215427140568</v>
      </c>
      <c r="AB773" s="20">
        <v>0.17776148864731212</v>
      </c>
      <c r="AC773" s="20">
        <v>0</v>
      </c>
      <c r="AE773" s="20">
        <f t="shared" si="155"/>
        <v>0.37064804594927414</v>
      </c>
      <c r="AF773" s="20">
        <f t="shared" si="156"/>
        <v>0.40961542714056798</v>
      </c>
    </row>
    <row r="774" spans="1:32" x14ac:dyDescent="0.2">
      <c r="A774" s="14" t="s">
        <v>852</v>
      </c>
      <c r="B774" s="20">
        <v>0.35400406339257362</v>
      </c>
      <c r="C774" s="20">
        <v>0.36048263170266498</v>
      </c>
      <c r="D774" s="27">
        <v>0.36049386711865827</v>
      </c>
      <c r="E774" s="27">
        <f t="shared" si="145"/>
        <v>9.52</v>
      </c>
      <c r="F774" s="27">
        <f t="shared" si="146"/>
        <v>-9.5198999999999998</v>
      </c>
      <c r="G774" s="27">
        <f t="shared" si="147"/>
        <v>-9.52</v>
      </c>
      <c r="H774" s="27">
        <f t="shared" si="149"/>
        <v>1000</v>
      </c>
      <c r="I774" s="27">
        <f t="shared" si="148"/>
        <v>1000</v>
      </c>
      <c r="J774" s="27">
        <f t="shared" si="150"/>
        <v>1000</v>
      </c>
      <c r="K774" s="12">
        <v>-25.17</v>
      </c>
      <c r="L774" s="12">
        <f t="shared" si="151"/>
        <v>10.52</v>
      </c>
      <c r="M774" s="27"/>
      <c r="N774" s="27"/>
      <c r="P774" s="12">
        <v>9.52</v>
      </c>
      <c r="Q774" s="39">
        <v>44.09</v>
      </c>
      <c r="R774" s="12">
        <f t="shared" si="152"/>
        <v>25.17</v>
      </c>
      <c r="S774" s="12">
        <v>5.2600098851953003</v>
      </c>
      <c r="T774" s="20">
        <v>12.775811644399699</v>
      </c>
      <c r="Y774" s="20">
        <f t="shared" si="153"/>
        <v>0.30613449806806997</v>
      </c>
      <c r="Z774" s="20">
        <f t="shared" si="154"/>
        <v>0.30096206058024139</v>
      </c>
      <c r="AB774" s="20">
        <v>0.24429944906211631</v>
      </c>
      <c r="AC774" s="20">
        <v>0</v>
      </c>
      <c r="AE774" s="20">
        <f t="shared" si="155"/>
        <v>0.44613449806806998</v>
      </c>
      <c r="AF774" s="20">
        <f t="shared" si="156"/>
        <v>0.48436206058024139</v>
      </c>
    </row>
    <row r="775" spans="1:32" x14ac:dyDescent="0.2">
      <c r="A775" s="14" t="s">
        <v>853</v>
      </c>
      <c r="B775" s="20">
        <v>0.46045301192807914</v>
      </c>
      <c r="C775" s="20">
        <v>0.46042920698312084</v>
      </c>
      <c r="D775" s="27">
        <v>0.46043967709495487</v>
      </c>
      <c r="E775" s="27">
        <f t="shared" si="145"/>
        <v>15.68</v>
      </c>
      <c r="F775" s="27">
        <f t="shared" si="146"/>
        <v>-15.6799</v>
      </c>
      <c r="G775" s="27">
        <f t="shared" si="147"/>
        <v>-15.68</v>
      </c>
      <c r="H775" s="27">
        <f t="shared" si="149"/>
        <v>1000</v>
      </c>
      <c r="I775" s="27">
        <f t="shared" si="148"/>
        <v>1000</v>
      </c>
      <c r="J775" s="27">
        <f t="shared" si="150"/>
        <v>1000</v>
      </c>
      <c r="K775" s="12">
        <v>-25.17</v>
      </c>
      <c r="L775" s="12">
        <f t="shared" si="151"/>
        <v>16.68</v>
      </c>
      <c r="M775" s="27"/>
      <c r="N775" s="27"/>
      <c r="P775" s="12">
        <v>15.68</v>
      </c>
      <c r="Q775" s="39">
        <v>47.93</v>
      </c>
      <c r="R775" s="12">
        <f t="shared" si="152"/>
        <v>25.17</v>
      </c>
      <c r="S775" s="12">
        <v>7.7136284188078559</v>
      </c>
      <c r="T775" s="20">
        <v>18.813412720590847</v>
      </c>
      <c r="Y775" s="20">
        <f t="shared" si="153"/>
        <v>0.44893599362269365</v>
      </c>
      <c r="Z775" s="20">
        <f t="shared" si="154"/>
        <v>0.44319089984529858</v>
      </c>
      <c r="AB775" s="20">
        <v>0.35074834382075104</v>
      </c>
      <c r="AC775" s="20">
        <v>1.1439677094954859E-2</v>
      </c>
      <c r="AE775" s="20">
        <f t="shared" si="155"/>
        <v>0.58893599362269367</v>
      </c>
      <c r="AF775" s="20">
        <f t="shared" si="156"/>
        <v>0.62659089984529859</v>
      </c>
    </row>
    <row r="776" spans="1:32" x14ac:dyDescent="0.2">
      <c r="A776" s="14" t="s">
        <v>854</v>
      </c>
      <c r="B776" s="20">
        <v>0.48404625490025321</v>
      </c>
      <c r="C776" s="20">
        <v>0.4864751132264486</v>
      </c>
      <c r="D776" s="27">
        <v>0.48648022341101638</v>
      </c>
      <c r="E776" s="27">
        <f t="shared" si="145"/>
        <v>22.92</v>
      </c>
      <c r="F776" s="27">
        <f t="shared" si="146"/>
        <v>-22.919900000000002</v>
      </c>
      <c r="G776" s="27">
        <f t="shared" si="147"/>
        <v>-22.92</v>
      </c>
      <c r="H776" s="27">
        <f t="shared" si="149"/>
        <v>1000</v>
      </c>
      <c r="I776" s="27">
        <f t="shared" si="148"/>
        <v>1000</v>
      </c>
      <c r="J776" s="27">
        <f t="shared" si="150"/>
        <v>1000</v>
      </c>
      <c r="K776" s="12">
        <v>-25.17</v>
      </c>
      <c r="L776" s="12">
        <f t="shared" si="151"/>
        <v>23.92</v>
      </c>
      <c r="M776" s="27"/>
      <c r="N776" s="27"/>
      <c r="P776" s="12">
        <v>22.92</v>
      </c>
      <c r="Q776" s="39">
        <v>56.35</v>
      </c>
      <c r="R776" s="12">
        <f t="shared" si="152"/>
        <v>25.17</v>
      </c>
      <c r="S776" s="12">
        <v>8.0587220677493114</v>
      </c>
      <c r="T776" s="20">
        <v>19.879946973442152</v>
      </c>
      <c r="Y776" s="20">
        <f t="shared" si="153"/>
        <v>0.46902057013699211</v>
      </c>
      <c r="Z776" s="20">
        <f t="shared" si="154"/>
        <v>0.46831543637979284</v>
      </c>
      <c r="AB776" s="20">
        <v>0.37434414919047576</v>
      </c>
      <c r="AC776" s="20">
        <v>3.7480223411016367E-2</v>
      </c>
      <c r="AE776" s="20">
        <f t="shared" si="155"/>
        <v>0.60902057013699218</v>
      </c>
      <c r="AF776" s="20">
        <f t="shared" si="156"/>
        <v>0.65171543637979279</v>
      </c>
    </row>
    <row r="777" spans="1:32" x14ac:dyDescent="0.2">
      <c r="A777" s="14" t="s">
        <v>855</v>
      </c>
      <c r="B777" s="20">
        <v>0.48070181392786676</v>
      </c>
      <c r="C777" s="20">
        <v>0.48352384252633057</v>
      </c>
      <c r="D777" s="27">
        <v>0.48353076653941762</v>
      </c>
      <c r="E777" s="27">
        <f t="shared" si="145"/>
        <v>22.99</v>
      </c>
      <c r="F777" s="27">
        <f t="shared" si="146"/>
        <v>-22.989899999999999</v>
      </c>
      <c r="G777" s="27">
        <f t="shared" si="147"/>
        <v>-22.99</v>
      </c>
      <c r="H777" s="27">
        <f t="shared" si="149"/>
        <v>1000</v>
      </c>
      <c r="I777" s="27">
        <f t="shared" si="148"/>
        <v>1000</v>
      </c>
      <c r="J777" s="27">
        <f t="shared" si="150"/>
        <v>1000</v>
      </c>
      <c r="K777" s="12">
        <v>-25.17</v>
      </c>
      <c r="L777" s="12">
        <f t="shared" si="151"/>
        <v>23.99</v>
      </c>
      <c r="M777" s="27"/>
      <c r="N777" s="27"/>
      <c r="P777" s="12">
        <v>22.99</v>
      </c>
      <c r="Q777" s="39">
        <v>63.74</v>
      </c>
      <c r="R777" s="12">
        <f t="shared" si="152"/>
        <v>25.17</v>
      </c>
      <c r="S777" s="12">
        <v>7.8542608705820633</v>
      </c>
      <c r="T777" s="20">
        <v>19.257587288929418</v>
      </c>
      <c r="Y777" s="20">
        <f t="shared" si="153"/>
        <v>0.45712085372289113</v>
      </c>
      <c r="Z777" s="20">
        <f t="shared" si="154"/>
        <v>0.45365439892193959</v>
      </c>
      <c r="AB777" s="20">
        <v>0.37099899984660412</v>
      </c>
      <c r="AC777" s="20">
        <v>3.4530766539417612E-2</v>
      </c>
      <c r="AE777" s="20">
        <f t="shared" si="155"/>
        <v>0.59712085372289114</v>
      </c>
      <c r="AF777" s="20">
        <f t="shared" si="156"/>
        <v>0.6370543989219396</v>
      </c>
    </row>
    <row r="778" spans="1:32" x14ac:dyDescent="0.2">
      <c r="A778" s="14" t="s">
        <v>856</v>
      </c>
      <c r="B778" s="20">
        <v>0.45278218608206589</v>
      </c>
      <c r="C778" s="20">
        <v>0.45230111570982018</v>
      </c>
      <c r="D778" s="27">
        <v>0.45230824725952568</v>
      </c>
      <c r="E778" s="27">
        <f t="shared" si="145"/>
        <v>22.15</v>
      </c>
      <c r="F778" s="27">
        <f t="shared" si="146"/>
        <v>-22.149899999999999</v>
      </c>
      <c r="G778" s="27">
        <f t="shared" si="147"/>
        <v>-22.15</v>
      </c>
      <c r="H778" s="27">
        <f t="shared" si="149"/>
        <v>1000</v>
      </c>
      <c r="I778" s="27">
        <f t="shared" si="148"/>
        <v>1000</v>
      </c>
      <c r="J778" s="27">
        <f t="shared" si="150"/>
        <v>1000</v>
      </c>
      <c r="K778" s="12">
        <v>-25.17</v>
      </c>
      <c r="L778" s="12">
        <f t="shared" si="151"/>
        <v>23.15</v>
      </c>
      <c r="M778" s="27"/>
      <c r="N778" s="27"/>
      <c r="P778" s="12">
        <v>22.15</v>
      </c>
      <c r="Q778" s="39">
        <v>63.09</v>
      </c>
      <c r="R778" s="12">
        <f t="shared" si="152"/>
        <v>25.17</v>
      </c>
      <c r="S778" s="12">
        <v>7.6341514308214906</v>
      </c>
      <c r="T778" s="20">
        <v>18.63932203356816</v>
      </c>
      <c r="Y778" s="20">
        <f t="shared" si="153"/>
        <v>0.44431040386978304</v>
      </c>
      <c r="Z778" s="20">
        <f t="shared" si="154"/>
        <v>0.43908981465771718</v>
      </c>
      <c r="AB778" s="20">
        <v>0.34307907440803154</v>
      </c>
      <c r="AC778" s="20">
        <v>3.3082472595256651E-3</v>
      </c>
      <c r="AE778" s="20">
        <f t="shared" si="155"/>
        <v>0.58431040386978306</v>
      </c>
      <c r="AF778" s="20">
        <f t="shared" si="156"/>
        <v>0.62248981465771713</v>
      </c>
    </row>
    <row r="779" spans="1:32" x14ac:dyDescent="0.2">
      <c r="A779" s="14" t="s">
        <v>857</v>
      </c>
      <c r="B779" s="20">
        <v>0.42480481737835502</v>
      </c>
      <c r="C779" s="20">
        <v>0.42262160286403955</v>
      </c>
      <c r="D779" s="27">
        <v>0.42262858835708245</v>
      </c>
      <c r="E779" s="27">
        <f t="shared" si="145"/>
        <v>22.16</v>
      </c>
      <c r="F779" s="27">
        <f t="shared" si="146"/>
        <v>-22.1599</v>
      </c>
      <c r="G779" s="27">
        <f t="shared" si="147"/>
        <v>-22.16</v>
      </c>
      <c r="H779" s="27">
        <f t="shared" si="149"/>
        <v>1000</v>
      </c>
      <c r="I779" s="27">
        <f t="shared" si="148"/>
        <v>1000</v>
      </c>
      <c r="J779" s="27">
        <f t="shared" si="150"/>
        <v>1000</v>
      </c>
      <c r="K779" s="12">
        <v>-25.17</v>
      </c>
      <c r="L779" s="12">
        <f t="shared" si="151"/>
        <v>23.16</v>
      </c>
      <c r="M779" s="27"/>
      <c r="N779" s="27"/>
      <c r="P779" s="12">
        <v>22.16</v>
      </c>
      <c r="Q779" s="39">
        <v>63.06</v>
      </c>
      <c r="R779" s="12">
        <f t="shared" si="152"/>
        <v>25.17</v>
      </c>
      <c r="S779" s="12">
        <v>7.2375694117879767</v>
      </c>
      <c r="T779" s="20">
        <v>17.572560599252519</v>
      </c>
      <c r="Y779" s="20">
        <f t="shared" si="153"/>
        <v>0.42122918539501231</v>
      </c>
      <c r="Z779" s="20">
        <f t="shared" si="154"/>
        <v>0.41395992636917905</v>
      </c>
      <c r="AB779" s="20">
        <v>0.31510169021806972</v>
      </c>
      <c r="AC779" s="20">
        <v>0</v>
      </c>
      <c r="AE779" s="20">
        <f t="shared" si="155"/>
        <v>0.56122918539501232</v>
      </c>
      <c r="AF779" s="20">
        <f t="shared" si="156"/>
        <v>0.59735992636917912</v>
      </c>
    </row>
    <row r="780" spans="1:32" x14ac:dyDescent="0.2">
      <c r="A780" s="14" t="s">
        <v>858</v>
      </c>
      <c r="B780" s="20">
        <v>0.40214294340304557</v>
      </c>
      <c r="C780" s="20">
        <v>0.399023096597246</v>
      </c>
      <c r="D780" s="27">
        <v>0.39903002410763455</v>
      </c>
      <c r="E780" s="27">
        <f t="shared" si="145"/>
        <v>22.53</v>
      </c>
      <c r="F780" s="27">
        <f t="shared" si="146"/>
        <v>-22.529900000000001</v>
      </c>
      <c r="G780" s="27">
        <f t="shared" si="147"/>
        <v>-22.53</v>
      </c>
      <c r="H780" s="27">
        <f t="shared" si="149"/>
        <v>1000</v>
      </c>
      <c r="I780" s="27">
        <f t="shared" si="148"/>
        <v>1000</v>
      </c>
      <c r="J780" s="27">
        <f t="shared" si="150"/>
        <v>1000</v>
      </c>
      <c r="K780" s="12">
        <v>-25.17</v>
      </c>
      <c r="L780" s="12">
        <f t="shared" si="151"/>
        <v>23.53</v>
      </c>
      <c r="M780" s="27"/>
      <c r="N780" s="27"/>
      <c r="P780" s="12">
        <v>22.53</v>
      </c>
      <c r="Q780" s="39">
        <v>63.47</v>
      </c>
      <c r="R780" s="12">
        <f t="shared" si="152"/>
        <v>25.17</v>
      </c>
      <c r="S780" s="12">
        <v>6.9488270707764999</v>
      </c>
      <c r="T780" s="20">
        <v>16.864899446952339</v>
      </c>
      <c r="Y780" s="20">
        <f t="shared" si="153"/>
        <v>0.40442427560095667</v>
      </c>
      <c r="Z780" s="20">
        <f t="shared" si="154"/>
        <v>0.39728942710722337</v>
      </c>
      <c r="AB780" s="20">
        <v>0.29243980568455125</v>
      </c>
      <c r="AC780" s="20">
        <v>0</v>
      </c>
      <c r="AE780" s="20">
        <f t="shared" si="155"/>
        <v>0.54442427560095674</v>
      </c>
      <c r="AF780" s="20">
        <f t="shared" si="156"/>
        <v>0.58068942710722338</v>
      </c>
    </row>
    <row r="781" spans="1:32" x14ac:dyDescent="0.2">
      <c r="A781" s="14" t="s">
        <v>859</v>
      </c>
      <c r="B781" s="20">
        <v>0.38439757771079297</v>
      </c>
      <c r="C781" s="20">
        <v>0.38138135365879938</v>
      </c>
      <c r="D781" s="27">
        <v>0.38138817803951303</v>
      </c>
      <c r="E781" s="27">
        <f t="shared" si="145"/>
        <v>22.08</v>
      </c>
      <c r="F781" s="27">
        <f t="shared" si="146"/>
        <v>-22.079899999999999</v>
      </c>
      <c r="G781" s="27">
        <f t="shared" si="147"/>
        <v>-22.08</v>
      </c>
      <c r="H781" s="27">
        <f t="shared" si="149"/>
        <v>1000</v>
      </c>
      <c r="I781" s="27">
        <f t="shared" si="148"/>
        <v>1000</v>
      </c>
      <c r="J781" s="27">
        <f t="shared" si="150"/>
        <v>1000</v>
      </c>
      <c r="K781" s="12">
        <v>-25.17</v>
      </c>
      <c r="L781" s="12">
        <f t="shared" si="151"/>
        <v>23.08</v>
      </c>
      <c r="M781" s="27"/>
      <c r="N781" s="27"/>
      <c r="P781" s="12">
        <v>22.08</v>
      </c>
      <c r="Q781" s="39">
        <v>64.52</v>
      </c>
      <c r="R781" s="12">
        <f t="shared" si="152"/>
        <v>25.17</v>
      </c>
      <c r="S781" s="12">
        <v>6.6665281237740492</v>
      </c>
      <c r="T781" s="20">
        <v>16.201215974685589</v>
      </c>
      <c r="Y781" s="20">
        <f t="shared" si="153"/>
        <v>0.38799437369355155</v>
      </c>
      <c r="Z781" s="20">
        <f t="shared" si="154"/>
        <v>0.38165491785285371</v>
      </c>
      <c r="AB781" s="20">
        <v>0.2746944331875909</v>
      </c>
      <c r="AC781" s="20">
        <v>0</v>
      </c>
      <c r="AE781" s="20">
        <f t="shared" si="155"/>
        <v>0.52799437369355151</v>
      </c>
      <c r="AF781" s="20">
        <f t="shared" si="156"/>
        <v>0.56505491785285367</v>
      </c>
    </row>
    <row r="782" spans="1:32" x14ac:dyDescent="0.2">
      <c r="A782" s="14" t="s">
        <v>860</v>
      </c>
      <c r="B782" s="20">
        <v>0.37358708187775547</v>
      </c>
      <c r="C782" s="20">
        <v>0.37012608338947711</v>
      </c>
      <c r="D782" s="27">
        <v>0.37013227605209387</v>
      </c>
      <c r="E782" s="27">
        <f t="shared" si="145"/>
        <v>22.09</v>
      </c>
      <c r="F782" s="27">
        <f t="shared" si="146"/>
        <v>-22.0899</v>
      </c>
      <c r="G782" s="27">
        <f t="shared" si="147"/>
        <v>-22.09</v>
      </c>
      <c r="H782" s="27">
        <f t="shared" si="149"/>
        <v>1000</v>
      </c>
      <c r="I782" s="27">
        <f t="shared" si="148"/>
        <v>1000</v>
      </c>
      <c r="J782" s="27">
        <f t="shared" si="150"/>
        <v>1000</v>
      </c>
      <c r="K782" s="12">
        <v>-25.17</v>
      </c>
      <c r="L782" s="12">
        <f t="shared" si="151"/>
        <v>23.09</v>
      </c>
      <c r="M782" s="27"/>
      <c r="N782" s="27"/>
      <c r="P782" s="12">
        <v>22.09</v>
      </c>
      <c r="Q782" s="39">
        <v>63.03</v>
      </c>
      <c r="R782" s="12">
        <f t="shared" si="152"/>
        <v>25.17</v>
      </c>
      <c r="S782" s="12">
        <v>6.5336630139986962</v>
      </c>
      <c r="T782" s="20">
        <v>15.883742819276129</v>
      </c>
      <c r="Y782" s="20">
        <f t="shared" si="153"/>
        <v>0.38026157573697006</v>
      </c>
      <c r="Z782" s="20">
        <f t="shared" si="154"/>
        <v>0.37417614642991825</v>
      </c>
      <c r="AB782" s="20">
        <v>0.2638842132456618</v>
      </c>
      <c r="AC782" s="20">
        <v>0</v>
      </c>
      <c r="AE782" s="20">
        <f t="shared" si="155"/>
        <v>0.52026157573697007</v>
      </c>
      <c r="AF782" s="20">
        <f t="shared" si="156"/>
        <v>0.55757614642991826</v>
      </c>
    </row>
    <row r="783" spans="1:32" x14ac:dyDescent="0.2">
      <c r="A783" s="14" t="s">
        <v>861</v>
      </c>
      <c r="B783" s="20">
        <v>0.36788890007220998</v>
      </c>
      <c r="C783" s="20">
        <v>0.36496376750597992</v>
      </c>
      <c r="D783" s="27">
        <v>0.36496977030406119</v>
      </c>
      <c r="E783" s="27">
        <f t="shared" si="145"/>
        <v>22.19</v>
      </c>
      <c r="F783" s="27">
        <f t="shared" si="146"/>
        <v>-22.189900000000002</v>
      </c>
      <c r="G783" s="27">
        <f t="shared" si="147"/>
        <v>-22.19</v>
      </c>
      <c r="H783" s="27">
        <f t="shared" si="149"/>
        <v>1000</v>
      </c>
      <c r="I783" s="27">
        <f t="shared" si="148"/>
        <v>1000</v>
      </c>
      <c r="J783" s="27">
        <f t="shared" si="150"/>
        <v>1000</v>
      </c>
      <c r="K783" s="12">
        <v>-25.17</v>
      </c>
      <c r="L783" s="12">
        <f t="shared" si="151"/>
        <v>23.19</v>
      </c>
      <c r="M783" s="27"/>
      <c r="N783" s="27"/>
      <c r="P783" s="12">
        <v>22.19</v>
      </c>
      <c r="Q783" s="39">
        <v>61.25</v>
      </c>
      <c r="R783" s="12">
        <f t="shared" si="152"/>
        <v>25.17</v>
      </c>
      <c r="S783" s="12">
        <v>6.4276643056935114</v>
      </c>
      <c r="T783" s="20">
        <v>15.66916220366752</v>
      </c>
      <c r="Y783" s="20">
        <f t="shared" si="153"/>
        <v>0.37409241216672584</v>
      </c>
      <c r="Z783" s="20">
        <f t="shared" si="154"/>
        <v>0.36912123281412051</v>
      </c>
      <c r="AB783" s="20">
        <v>0.25818608698419304</v>
      </c>
      <c r="AC783" s="20">
        <v>0</v>
      </c>
      <c r="AE783" s="20">
        <f t="shared" si="155"/>
        <v>0.51409241216672585</v>
      </c>
      <c r="AF783" s="20">
        <f t="shared" si="156"/>
        <v>0.55252123281412047</v>
      </c>
    </row>
    <row r="784" spans="1:32" x14ac:dyDescent="0.2">
      <c r="A784" s="14" t="s">
        <v>862</v>
      </c>
      <c r="B784" s="20">
        <v>0.36593484896091005</v>
      </c>
      <c r="C784" s="20">
        <v>0.36212085653645298</v>
      </c>
      <c r="D784" s="27">
        <v>0.36212607666521318</v>
      </c>
      <c r="E784" s="27">
        <f t="shared" si="145"/>
        <v>23.35</v>
      </c>
      <c r="F784" s="27">
        <f t="shared" si="146"/>
        <v>-23.349900000000002</v>
      </c>
      <c r="G784" s="27">
        <f t="shared" si="147"/>
        <v>-23.35</v>
      </c>
      <c r="H784" s="27">
        <f t="shared" si="149"/>
        <v>1000</v>
      </c>
      <c r="I784" s="27">
        <f t="shared" si="148"/>
        <v>1000</v>
      </c>
      <c r="J784" s="27">
        <f t="shared" si="150"/>
        <v>1000</v>
      </c>
      <c r="K784" s="12">
        <v>-25.17</v>
      </c>
      <c r="L784" s="12">
        <f t="shared" si="151"/>
        <v>24.35</v>
      </c>
      <c r="M784" s="27"/>
      <c r="N784" s="27"/>
      <c r="P784" s="12">
        <v>23.35</v>
      </c>
      <c r="Q784" s="39">
        <v>59.44</v>
      </c>
      <c r="R784" s="12">
        <f t="shared" si="152"/>
        <v>25.17</v>
      </c>
      <c r="S784" s="12">
        <v>6.4646560406064175</v>
      </c>
      <c r="T784" s="20">
        <v>15.745971474300239</v>
      </c>
      <c r="Y784" s="20">
        <f t="shared" si="153"/>
        <v>0.37624534466065573</v>
      </c>
      <c r="Z784" s="20">
        <f t="shared" si="154"/>
        <v>0.37093064242383572</v>
      </c>
      <c r="AB784" s="20">
        <v>0.25623231300785759</v>
      </c>
      <c r="AC784" s="20">
        <v>0</v>
      </c>
      <c r="AE784" s="20">
        <f t="shared" si="155"/>
        <v>0.51624534466065575</v>
      </c>
      <c r="AF784" s="20">
        <f t="shared" si="156"/>
        <v>0.55433064242383567</v>
      </c>
    </row>
    <row r="785" spans="1:32" x14ac:dyDescent="0.2">
      <c r="A785" s="14" t="s">
        <v>863</v>
      </c>
      <c r="B785" s="20">
        <v>0.37015105807485765</v>
      </c>
      <c r="C785" s="20">
        <v>0.36586604755047214</v>
      </c>
      <c r="D785" s="27">
        <v>0.36587061535633553</v>
      </c>
      <c r="E785" s="27">
        <f t="shared" si="145"/>
        <v>23.31</v>
      </c>
      <c r="F785" s="27">
        <f t="shared" si="146"/>
        <v>-23.309899999999999</v>
      </c>
      <c r="G785" s="27">
        <f t="shared" si="147"/>
        <v>-23.31</v>
      </c>
      <c r="H785" s="27">
        <f t="shared" si="149"/>
        <v>1000</v>
      </c>
      <c r="I785" s="27">
        <f t="shared" si="148"/>
        <v>1000</v>
      </c>
      <c r="J785" s="27">
        <f t="shared" si="150"/>
        <v>1000</v>
      </c>
      <c r="K785" s="12">
        <v>-25.17</v>
      </c>
      <c r="L785" s="12">
        <f t="shared" si="151"/>
        <v>24.31</v>
      </c>
      <c r="M785" s="27"/>
      <c r="N785" s="27"/>
      <c r="P785" s="12">
        <v>23.31</v>
      </c>
      <c r="Q785" s="39">
        <v>59.41</v>
      </c>
      <c r="R785" s="12">
        <f t="shared" si="152"/>
        <v>25.17</v>
      </c>
      <c r="S785" s="12">
        <v>6.6238411391348819</v>
      </c>
      <c r="T785" s="20">
        <v>16.181881026948329</v>
      </c>
      <c r="Y785" s="20">
        <f t="shared" si="153"/>
        <v>0.38550997558370548</v>
      </c>
      <c r="Z785" s="20">
        <f t="shared" si="154"/>
        <v>0.38119944106013126</v>
      </c>
      <c r="AB785" s="20">
        <v>0.26044877442985426</v>
      </c>
      <c r="AC785" s="20">
        <v>0</v>
      </c>
      <c r="AE785" s="20">
        <f t="shared" si="155"/>
        <v>0.52550997558370549</v>
      </c>
      <c r="AF785" s="20">
        <f t="shared" si="156"/>
        <v>0.56459944106013127</v>
      </c>
    </row>
    <row r="786" spans="1:32" x14ac:dyDescent="0.2">
      <c r="A786" s="14" t="s">
        <v>864</v>
      </c>
      <c r="B786" s="20">
        <v>0.38321559284834683</v>
      </c>
      <c r="C786" s="20">
        <v>0.37773093128040786</v>
      </c>
      <c r="D786" s="27">
        <v>0.37773482996406688</v>
      </c>
      <c r="E786" s="27">
        <f t="shared" si="145"/>
        <v>28.42</v>
      </c>
      <c r="F786" s="27">
        <f t="shared" si="146"/>
        <v>-28.419900000000002</v>
      </c>
      <c r="G786" s="27">
        <f t="shared" si="147"/>
        <v>-28.42</v>
      </c>
      <c r="H786" s="27">
        <f t="shared" si="149"/>
        <v>1000</v>
      </c>
      <c r="I786" s="27">
        <f t="shared" si="148"/>
        <v>1000</v>
      </c>
      <c r="J786" s="27">
        <f t="shared" si="150"/>
        <v>1000</v>
      </c>
      <c r="K786" s="12">
        <v>-25.17</v>
      </c>
      <c r="L786" s="12">
        <f t="shared" si="151"/>
        <v>29.42</v>
      </c>
      <c r="M786" s="27"/>
      <c r="N786" s="27"/>
      <c r="P786" s="12">
        <v>28.42</v>
      </c>
      <c r="Q786" s="39">
        <v>60.68</v>
      </c>
      <c r="R786" s="12">
        <f t="shared" si="152"/>
        <v>25.17</v>
      </c>
      <c r="S786" s="12">
        <v>6.9672367679451161</v>
      </c>
      <c r="T786" s="20">
        <v>17.03171129222784</v>
      </c>
      <c r="Y786" s="20">
        <f t="shared" si="153"/>
        <v>0.40549572670567074</v>
      </c>
      <c r="Z786" s="20">
        <f t="shared" si="154"/>
        <v>0.40121904332893044</v>
      </c>
      <c r="AB786" s="20">
        <v>0.2735135616760026</v>
      </c>
      <c r="AC786" s="20">
        <v>0</v>
      </c>
      <c r="AE786" s="20">
        <f t="shared" si="155"/>
        <v>0.54549572670567081</v>
      </c>
      <c r="AF786" s="20">
        <f t="shared" si="156"/>
        <v>0.58461904332893044</v>
      </c>
    </row>
    <row r="787" spans="1:32" x14ac:dyDescent="0.2">
      <c r="A787" s="14" t="s">
        <v>865</v>
      </c>
      <c r="B787" s="20">
        <v>0.38945018395305658</v>
      </c>
      <c r="C787" s="20">
        <v>0.38192394568505078</v>
      </c>
      <c r="D787" s="27">
        <v>0.38192636922595297</v>
      </c>
      <c r="E787" s="27">
        <f t="shared" si="145"/>
        <v>29.99</v>
      </c>
      <c r="F787" s="27">
        <f t="shared" si="146"/>
        <v>-29.989899999999999</v>
      </c>
      <c r="G787" s="27">
        <f t="shared" si="147"/>
        <v>-29.99</v>
      </c>
      <c r="H787" s="27">
        <f t="shared" si="149"/>
        <v>1000</v>
      </c>
      <c r="I787" s="27">
        <f t="shared" si="148"/>
        <v>1000</v>
      </c>
      <c r="J787" s="27">
        <f t="shared" si="150"/>
        <v>1000</v>
      </c>
      <c r="K787" s="12">
        <v>-25.17</v>
      </c>
      <c r="L787" s="12">
        <f t="shared" si="151"/>
        <v>30.99</v>
      </c>
      <c r="M787" s="27"/>
      <c r="N787" s="27"/>
      <c r="P787" s="12">
        <v>29.99</v>
      </c>
      <c r="Q787" s="39">
        <v>62.28</v>
      </c>
      <c r="R787" s="12">
        <f t="shared" si="152"/>
        <v>25.17</v>
      </c>
      <c r="S787" s="12">
        <v>7.3133938513306429</v>
      </c>
      <c r="T787" s="20">
        <v>17.927566452116512</v>
      </c>
      <c r="Y787" s="20">
        <f t="shared" si="153"/>
        <v>0.42564219549334315</v>
      </c>
      <c r="Z787" s="20">
        <f t="shared" si="154"/>
        <v>0.42232286220213089</v>
      </c>
      <c r="AB787" s="20">
        <v>0.27974870386046363</v>
      </c>
      <c r="AC787" s="20">
        <v>0</v>
      </c>
      <c r="AE787" s="20">
        <f t="shared" si="155"/>
        <v>0.56564219549334316</v>
      </c>
      <c r="AF787" s="20">
        <f t="shared" si="156"/>
        <v>0.6057228622021309</v>
      </c>
    </row>
    <row r="788" spans="1:32" x14ac:dyDescent="0.2">
      <c r="A788" s="14" t="s">
        <v>866</v>
      </c>
      <c r="B788" s="20">
        <v>0.39951164582921178</v>
      </c>
      <c r="C788" s="20">
        <v>0.3898122717983441</v>
      </c>
      <c r="D788" s="27">
        <v>0.38981456543109183</v>
      </c>
      <c r="E788" s="27">
        <f t="shared" si="145"/>
        <v>24.61</v>
      </c>
      <c r="F788" s="27">
        <f t="shared" si="146"/>
        <v>-24.6099</v>
      </c>
      <c r="G788" s="27">
        <f t="shared" si="147"/>
        <v>-24.61</v>
      </c>
      <c r="H788" s="27">
        <f t="shared" si="149"/>
        <v>1000</v>
      </c>
      <c r="I788" s="27">
        <f t="shared" si="148"/>
        <v>1000</v>
      </c>
      <c r="J788" s="27">
        <f t="shared" si="150"/>
        <v>1000</v>
      </c>
      <c r="K788" s="12">
        <v>-25.17</v>
      </c>
      <c r="L788" s="12">
        <f t="shared" si="151"/>
        <v>25.61</v>
      </c>
      <c r="M788" s="27"/>
      <c r="N788" s="27"/>
      <c r="P788" s="12">
        <v>24.61</v>
      </c>
      <c r="Q788" s="39">
        <v>63.98</v>
      </c>
      <c r="R788" s="12">
        <f t="shared" si="152"/>
        <v>25.17</v>
      </c>
      <c r="S788" s="12">
        <v>7.6411412375475543</v>
      </c>
      <c r="T788" s="20">
        <v>18.67420083874309</v>
      </c>
      <c r="Y788" s="20">
        <f t="shared" si="153"/>
        <v>0.44471721317630147</v>
      </c>
      <c r="Z788" s="20">
        <f t="shared" si="154"/>
        <v>0.4399114608566595</v>
      </c>
      <c r="AB788" s="20">
        <v>0.28981011209518198</v>
      </c>
      <c r="AC788" s="20">
        <v>0</v>
      </c>
      <c r="AE788" s="20">
        <f t="shared" si="155"/>
        <v>0.58471721317630143</v>
      </c>
      <c r="AF788" s="20">
        <f t="shared" si="156"/>
        <v>0.62331146085665945</v>
      </c>
    </row>
    <row r="789" spans="1:32" x14ac:dyDescent="0.2">
      <c r="A789" s="14" t="s">
        <v>867</v>
      </c>
      <c r="B789" s="20">
        <v>0.40431448724153723</v>
      </c>
      <c r="C789" s="20">
        <v>0.39311081568963901</v>
      </c>
      <c r="D789" s="27">
        <v>0.3931130037563817</v>
      </c>
      <c r="E789" s="27">
        <f t="shared" si="145"/>
        <v>22.51</v>
      </c>
      <c r="F789" s="27">
        <f t="shared" si="146"/>
        <v>-22.509900000000002</v>
      </c>
      <c r="G789" s="27">
        <f t="shared" si="147"/>
        <v>-22.51</v>
      </c>
      <c r="H789" s="27">
        <f t="shared" si="149"/>
        <v>1000</v>
      </c>
      <c r="I789" s="27">
        <f t="shared" si="148"/>
        <v>1000</v>
      </c>
      <c r="J789" s="27">
        <f t="shared" si="150"/>
        <v>1000</v>
      </c>
      <c r="K789" s="12">
        <v>-25.17</v>
      </c>
      <c r="L789" s="12">
        <f t="shared" si="151"/>
        <v>23.51</v>
      </c>
      <c r="M789" s="27"/>
      <c r="N789" s="27"/>
      <c r="P789" s="12">
        <v>22.51</v>
      </c>
      <c r="Q789" s="39">
        <v>62.25</v>
      </c>
      <c r="R789" s="12">
        <f t="shared" si="152"/>
        <v>25.17</v>
      </c>
      <c r="S789" s="12">
        <v>7.8485362298657702</v>
      </c>
      <c r="T789" s="20">
        <v>19.1602297151519</v>
      </c>
      <c r="Y789" s="20">
        <f t="shared" si="153"/>
        <v>0.4567876775406115</v>
      </c>
      <c r="Z789" s="20">
        <f t="shared" si="154"/>
        <v>0.45136092929098909</v>
      </c>
      <c r="AB789" s="20">
        <v>0.29461294215153983</v>
      </c>
      <c r="AC789" s="20">
        <v>0</v>
      </c>
      <c r="AE789" s="20">
        <f t="shared" si="155"/>
        <v>0.59678767754061157</v>
      </c>
      <c r="AF789" s="20">
        <f t="shared" si="156"/>
        <v>0.63476092929098904</v>
      </c>
    </row>
    <row r="790" spans="1:32" x14ac:dyDescent="0.2">
      <c r="A790" s="14" t="s">
        <v>868</v>
      </c>
      <c r="B790" s="20">
        <v>0.39181966378012445</v>
      </c>
      <c r="C790" s="20">
        <v>0.37869187386684278</v>
      </c>
      <c r="D790" s="27">
        <v>0.3786939552666313</v>
      </c>
      <c r="E790" s="27">
        <f t="shared" si="145"/>
        <v>17.59</v>
      </c>
      <c r="F790" s="27">
        <f t="shared" si="146"/>
        <v>-17.5899</v>
      </c>
      <c r="G790" s="27">
        <f t="shared" si="147"/>
        <v>-17.59</v>
      </c>
      <c r="H790" s="27">
        <f t="shared" si="149"/>
        <v>1000</v>
      </c>
      <c r="I790" s="27">
        <f t="shared" si="148"/>
        <v>1000</v>
      </c>
      <c r="J790" s="27">
        <f t="shared" si="150"/>
        <v>1000</v>
      </c>
      <c r="K790" s="12">
        <v>-25.17</v>
      </c>
      <c r="L790" s="12">
        <f t="shared" si="151"/>
        <v>18.59</v>
      </c>
      <c r="M790" s="27"/>
      <c r="N790" s="27"/>
      <c r="P790" s="12">
        <v>17.59</v>
      </c>
      <c r="Q790" s="39">
        <v>55.09</v>
      </c>
      <c r="R790" s="12">
        <f t="shared" si="152"/>
        <v>25.17</v>
      </c>
      <c r="S790" s="12">
        <v>7.7889064456334749</v>
      </c>
      <c r="T790" s="20">
        <v>18.973779583287261</v>
      </c>
      <c r="Y790" s="20">
        <f t="shared" si="153"/>
        <v>0.45331720230115607</v>
      </c>
      <c r="Z790" s="20">
        <f t="shared" si="154"/>
        <v>0.4469686904694315</v>
      </c>
      <c r="AB790" s="20">
        <v>0.28211810817947996</v>
      </c>
      <c r="AC790" s="20">
        <v>0</v>
      </c>
      <c r="AE790" s="20">
        <f t="shared" si="155"/>
        <v>0.59331720230115614</v>
      </c>
      <c r="AF790" s="20">
        <f t="shared" si="156"/>
        <v>0.63036869046943145</v>
      </c>
    </row>
    <row r="791" spans="1:32" x14ac:dyDescent="0.2">
      <c r="A791" s="14" t="s">
        <v>869</v>
      </c>
      <c r="B791" s="20">
        <v>0.3475537803688511</v>
      </c>
      <c r="C791" s="20">
        <v>0.33286433742716182</v>
      </c>
      <c r="D791" s="27">
        <v>0.33286607350924541</v>
      </c>
      <c r="E791" s="27">
        <f t="shared" si="145"/>
        <v>14.18</v>
      </c>
      <c r="F791" s="27">
        <f t="shared" si="146"/>
        <v>-14.1799</v>
      </c>
      <c r="G791" s="27">
        <f t="shared" si="147"/>
        <v>-14.18</v>
      </c>
      <c r="H791" s="27">
        <f t="shared" si="149"/>
        <v>1000</v>
      </c>
      <c r="I791" s="27">
        <f t="shared" si="148"/>
        <v>1000</v>
      </c>
      <c r="J791" s="27">
        <f t="shared" si="150"/>
        <v>1000</v>
      </c>
      <c r="K791" s="12">
        <v>-25.17</v>
      </c>
      <c r="L791" s="12">
        <f t="shared" si="151"/>
        <v>15.18</v>
      </c>
      <c r="M791" s="27"/>
      <c r="N791" s="27"/>
      <c r="P791" s="12">
        <v>14.18</v>
      </c>
      <c r="Q791" s="39">
        <v>49.86</v>
      </c>
      <c r="R791" s="12">
        <f t="shared" si="152"/>
        <v>25.17</v>
      </c>
      <c r="S791" s="12">
        <v>7.1308225592000358</v>
      </c>
      <c r="T791" s="20">
        <v>17.29375733931758</v>
      </c>
      <c r="Y791" s="20">
        <f t="shared" si="153"/>
        <v>0.4150164795540342</v>
      </c>
      <c r="Z791" s="20">
        <f t="shared" si="154"/>
        <v>0.4073921085316885</v>
      </c>
      <c r="AB791" s="20">
        <v>0.23785231985434935</v>
      </c>
      <c r="AC791" s="20">
        <v>0</v>
      </c>
      <c r="AE791" s="20">
        <f t="shared" si="155"/>
        <v>0.55501647955403421</v>
      </c>
      <c r="AF791" s="20">
        <f t="shared" si="156"/>
        <v>0.59079210853168851</v>
      </c>
    </row>
    <row r="792" spans="1:32" x14ac:dyDescent="0.2">
      <c r="A792" s="14" t="s">
        <v>870</v>
      </c>
      <c r="B792" s="20">
        <v>0.29571979025635287</v>
      </c>
      <c r="C792" s="20">
        <v>0.28499635134099427</v>
      </c>
      <c r="D792" s="27">
        <v>0.28500181988152751</v>
      </c>
      <c r="E792" s="27">
        <f t="shared" si="145"/>
        <v>9.5299999999999994</v>
      </c>
      <c r="F792" s="27">
        <f t="shared" si="146"/>
        <v>-9.5298999999999996</v>
      </c>
      <c r="G792" s="27">
        <f t="shared" si="147"/>
        <v>-9.5299999999999994</v>
      </c>
      <c r="H792" s="27">
        <f t="shared" si="149"/>
        <v>1000</v>
      </c>
      <c r="I792" s="27">
        <f t="shared" si="148"/>
        <v>1000</v>
      </c>
      <c r="J792" s="27">
        <f t="shared" si="150"/>
        <v>1000</v>
      </c>
      <c r="K792" s="12">
        <v>-25.17</v>
      </c>
      <c r="L792" s="12">
        <f t="shared" si="151"/>
        <v>10.53</v>
      </c>
      <c r="M792" s="27"/>
      <c r="N792" s="27"/>
      <c r="P792" s="12">
        <v>9.5299999999999994</v>
      </c>
      <c r="Q792" s="39">
        <v>47.74</v>
      </c>
      <c r="R792" s="12">
        <f t="shared" si="152"/>
        <v>25.17</v>
      </c>
      <c r="S792" s="12">
        <v>5.8726159414242556</v>
      </c>
      <c r="T792" s="20">
        <v>14.196062237319719</v>
      </c>
      <c r="Y792" s="20">
        <f t="shared" si="153"/>
        <v>0.34178839447327564</v>
      </c>
      <c r="Z792" s="20">
        <f t="shared" si="154"/>
        <v>0.33441915566608582</v>
      </c>
      <c r="AB792" s="20">
        <v>0.18601693545530418</v>
      </c>
      <c r="AC792" s="20">
        <v>0</v>
      </c>
      <c r="AE792" s="20">
        <f t="shared" si="155"/>
        <v>0.48178839447327565</v>
      </c>
      <c r="AF792" s="20">
        <f t="shared" si="156"/>
        <v>0.51781915566608583</v>
      </c>
    </row>
    <row r="793" spans="1:32" x14ac:dyDescent="0.2">
      <c r="A793" s="14" t="s">
        <v>871</v>
      </c>
      <c r="B793" s="20">
        <v>0.2472942045328452</v>
      </c>
      <c r="C793" s="20">
        <v>0.24551100771217063</v>
      </c>
      <c r="D793" s="27">
        <v>0.24551843019295988</v>
      </c>
      <c r="E793" s="27">
        <f t="shared" si="145"/>
        <v>13.75</v>
      </c>
      <c r="F793" s="27">
        <f t="shared" si="146"/>
        <v>-13.7499</v>
      </c>
      <c r="G793" s="27">
        <f t="shared" si="147"/>
        <v>-13.75</v>
      </c>
      <c r="H793" s="27">
        <f t="shared" si="149"/>
        <v>1000</v>
      </c>
      <c r="I793" s="27">
        <f t="shared" si="148"/>
        <v>1000</v>
      </c>
      <c r="J793" s="27">
        <f t="shared" si="150"/>
        <v>1000</v>
      </c>
      <c r="K793" s="12">
        <v>-25.17</v>
      </c>
      <c r="L793" s="12">
        <f t="shared" si="151"/>
        <v>14.75</v>
      </c>
      <c r="M793" s="27"/>
      <c r="N793" s="27"/>
      <c r="P793" s="12">
        <v>13.75</v>
      </c>
      <c r="Q793" s="39">
        <v>43.85</v>
      </c>
      <c r="R793" s="12">
        <f t="shared" si="152"/>
        <v>25.17</v>
      </c>
      <c r="S793" s="12">
        <v>4.25116649108418</v>
      </c>
      <c r="T793" s="20">
        <v>10.291680690907913</v>
      </c>
      <c r="Y793" s="20">
        <f t="shared" si="153"/>
        <v>0.24741944375709715</v>
      </c>
      <c r="Z793" s="20">
        <f t="shared" si="154"/>
        <v>0.24244294717097536</v>
      </c>
      <c r="AB793" s="20">
        <v>0.13759088279441933</v>
      </c>
      <c r="AC793" s="20">
        <v>0</v>
      </c>
      <c r="AE793" s="20">
        <f t="shared" si="155"/>
        <v>0.38741944375709714</v>
      </c>
      <c r="AF793" s="20">
        <f t="shared" si="156"/>
        <v>0.42584294717097537</v>
      </c>
    </row>
    <row r="794" spans="1:32" x14ac:dyDescent="0.2">
      <c r="A794" s="14" t="s">
        <v>872</v>
      </c>
      <c r="B794" s="20">
        <v>0.24795172240602198</v>
      </c>
      <c r="C794" s="20">
        <v>0.25410549252383446</v>
      </c>
      <c r="D794" s="27">
        <v>0.25411392200804778</v>
      </c>
      <c r="E794" s="27">
        <f t="shared" si="145"/>
        <v>11.58</v>
      </c>
      <c r="F794" s="27">
        <f t="shared" si="146"/>
        <v>-11.5799</v>
      </c>
      <c r="G794" s="27">
        <f t="shared" si="147"/>
        <v>-11.58</v>
      </c>
      <c r="H794" s="27">
        <f t="shared" si="149"/>
        <v>1000</v>
      </c>
      <c r="I794" s="27">
        <f t="shared" si="148"/>
        <v>1000</v>
      </c>
      <c r="J794" s="27">
        <f t="shared" si="150"/>
        <v>1000</v>
      </c>
      <c r="K794" s="12">
        <v>-25.17</v>
      </c>
      <c r="L794" s="12">
        <f t="shared" si="151"/>
        <v>12.58</v>
      </c>
      <c r="M794" s="27"/>
      <c r="N794" s="27"/>
      <c r="P794" s="12">
        <v>11.58</v>
      </c>
      <c r="Q794" s="39">
        <v>37.770000000000003</v>
      </c>
      <c r="R794" s="12">
        <f t="shared" si="152"/>
        <v>25.17</v>
      </c>
      <c r="S794" s="12">
        <v>3.6225079702146581</v>
      </c>
      <c r="T794" s="20">
        <v>8.8932604189442745</v>
      </c>
      <c r="Y794" s="20">
        <f t="shared" si="153"/>
        <v>0.21083128804197521</v>
      </c>
      <c r="Z794" s="20">
        <f t="shared" si="154"/>
        <v>0.20950011282730779</v>
      </c>
      <c r="AB794" s="20">
        <v>0.13824835557185705</v>
      </c>
      <c r="AC794" s="20">
        <v>0</v>
      </c>
      <c r="AE794" s="20">
        <f t="shared" si="155"/>
        <v>0.35083128804197522</v>
      </c>
      <c r="AF794" s="20">
        <f t="shared" si="156"/>
        <v>0.3929001128273078</v>
      </c>
    </row>
    <row r="795" spans="1:32" x14ac:dyDescent="0.2">
      <c r="A795" s="14" t="s">
        <v>873</v>
      </c>
      <c r="B795" s="20">
        <v>0.26364636182321965</v>
      </c>
      <c r="C795" s="20">
        <v>0.26874692794412963</v>
      </c>
      <c r="D795" s="27">
        <v>0.26875570896798356</v>
      </c>
      <c r="E795" s="27">
        <f t="shared" si="145"/>
        <v>8.09</v>
      </c>
      <c r="F795" s="27">
        <f t="shared" si="146"/>
        <v>-8.0899000000000001</v>
      </c>
      <c r="G795" s="27">
        <f t="shared" si="147"/>
        <v>-8.09</v>
      </c>
      <c r="H795" s="27">
        <f t="shared" si="149"/>
        <v>1000</v>
      </c>
      <c r="I795" s="27">
        <f t="shared" si="148"/>
        <v>1000</v>
      </c>
      <c r="J795" s="27">
        <f t="shared" si="150"/>
        <v>1000</v>
      </c>
      <c r="K795" s="12">
        <v>-25.17</v>
      </c>
      <c r="L795" s="12">
        <f t="shared" si="151"/>
        <v>9.09</v>
      </c>
      <c r="M795" s="27"/>
      <c r="N795" s="27"/>
      <c r="P795" s="12">
        <v>8.09</v>
      </c>
      <c r="Q795" s="39">
        <v>31.66</v>
      </c>
      <c r="R795" s="12">
        <f t="shared" si="152"/>
        <v>25.17</v>
      </c>
      <c r="S795" s="12">
        <v>3.9659168649211192</v>
      </c>
      <c r="T795" s="20">
        <v>9.7071247639513594</v>
      </c>
      <c r="Y795" s="20">
        <f t="shared" si="153"/>
        <v>0.23081781124395009</v>
      </c>
      <c r="Z795" s="20">
        <f t="shared" si="154"/>
        <v>0.22867245953402304</v>
      </c>
      <c r="AB795" s="20">
        <v>0.15394283812207693</v>
      </c>
      <c r="AC795" s="20">
        <v>0</v>
      </c>
      <c r="AE795" s="20">
        <f t="shared" si="155"/>
        <v>0.37081781124395008</v>
      </c>
      <c r="AF795" s="20">
        <f t="shared" si="156"/>
        <v>0.41207245953402305</v>
      </c>
    </row>
    <row r="796" spans="1:32" x14ac:dyDescent="0.2">
      <c r="A796" s="14" t="s">
        <v>874</v>
      </c>
      <c r="B796" s="20">
        <v>0.27466717738834512</v>
      </c>
      <c r="C796" s="20">
        <v>0.28235919087537925</v>
      </c>
      <c r="D796" s="27">
        <v>0.28236866651831827</v>
      </c>
      <c r="E796" s="27">
        <f t="shared" si="145"/>
        <v>6.93</v>
      </c>
      <c r="F796" s="27">
        <f t="shared" si="146"/>
        <v>-6.9298999999999999</v>
      </c>
      <c r="G796" s="27">
        <f t="shared" si="147"/>
        <v>-6.93</v>
      </c>
      <c r="H796" s="27">
        <f t="shared" si="149"/>
        <v>1000</v>
      </c>
      <c r="I796" s="27">
        <f t="shared" si="148"/>
        <v>1000</v>
      </c>
      <c r="J796" s="27">
        <f t="shared" si="150"/>
        <v>1000</v>
      </c>
      <c r="K796" s="12">
        <v>-25.17</v>
      </c>
      <c r="L796" s="12">
        <f t="shared" si="151"/>
        <v>7.93</v>
      </c>
      <c r="M796" s="27"/>
      <c r="N796" s="27"/>
      <c r="P796" s="12">
        <v>6.93</v>
      </c>
      <c r="Q796" s="39">
        <v>28</v>
      </c>
      <c r="R796" s="12">
        <f t="shared" si="152"/>
        <v>25.17</v>
      </c>
      <c r="S796" s="12">
        <v>3.864662670722375</v>
      </c>
      <c r="T796" s="20">
        <v>9.4242907583309989</v>
      </c>
      <c r="Y796" s="20">
        <f t="shared" si="153"/>
        <v>0.22492478012901551</v>
      </c>
      <c r="Z796" s="20">
        <f t="shared" si="154"/>
        <v>0.2220096887056052</v>
      </c>
      <c r="AB796" s="20">
        <v>0.16496350867815557</v>
      </c>
      <c r="AC796" s="20">
        <v>0</v>
      </c>
      <c r="AE796" s="20">
        <f t="shared" si="155"/>
        <v>0.36492478012901552</v>
      </c>
      <c r="AF796" s="20">
        <f t="shared" si="156"/>
        <v>0.40540968870560523</v>
      </c>
    </row>
    <row r="797" spans="1:32" x14ac:dyDescent="0.2">
      <c r="A797" s="14" t="s">
        <v>875</v>
      </c>
      <c r="B797" s="20">
        <v>0.31226644751278987</v>
      </c>
      <c r="C797" s="20">
        <v>0.32121380556219453</v>
      </c>
      <c r="D797" s="27">
        <v>0.32122449635931449</v>
      </c>
      <c r="E797" s="27">
        <f t="shared" si="145"/>
        <v>9.0399999999999991</v>
      </c>
      <c r="F797" s="27">
        <f t="shared" si="146"/>
        <v>-9.0398999999999994</v>
      </c>
      <c r="G797" s="27">
        <f t="shared" si="147"/>
        <v>-9.0399999999999991</v>
      </c>
      <c r="H797" s="27">
        <f t="shared" si="149"/>
        <v>1000</v>
      </c>
      <c r="I797" s="27">
        <f t="shared" si="148"/>
        <v>1000</v>
      </c>
      <c r="J797" s="27">
        <f t="shared" si="150"/>
        <v>1000</v>
      </c>
      <c r="K797" s="12">
        <v>-25.17</v>
      </c>
      <c r="L797" s="12">
        <f t="shared" si="151"/>
        <v>10.039999999999999</v>
      </c>
      <c r="M797" s="27"/>
      <c r="N797" s="27"/>
      <c r="P797" s="12">
        <v>9.0399999999999991</v>
      </c>
      <c r="Q797" s="39">
        <v>25.84</v>
      </c>
      <c r="R797" s="12">
        <f t="shared" si="152"/>
        <v>25.17</v>
      </c>
      <c r="S797" s="12">
        <v>4.3180968085795453</v>
      </c>
      <c r="T797" s="20">
        <v>10.473492163289581</v>
      </c>
      <c r="Y797" s="20">
        <f t="shared" si="153"/>
        <v>0.25131481270110806</v>
      </c>
      <c r="Z797" s="20">
        <f t="shared" si="154"/>
        <v>0.24672591226846882</v>
      </c>
      <c r="AB797" s="20">
        <v>0.20256230709620132</v>
      </c>
      <c r="AC797" s="20">
        <v>0</v>
      </c>
      <c r="AE797" s="20">
        <f t="shared" si="155"/>
        <v>0.39131481270110807</v>
      </c>
      <c r="AF797" s="20">
        <f t="shared" si="156"/>
        <v>0.43012591226846886</v>
      </c>
    </row>
    <row r="798" spans="1:32" x14ac:dyDescent="0.2">
      <c r="A798" s="14" t="s">
        <v>876</v>
      </c>
      <c r="B798" s="20">
        <v>0.38460102009838315</v>
      </c>
      <c r="C798" s="20">
        <v>0.39158334084298918</v>
      </c>
      <c r="D798" s="27">
        <v>0.39159521138846082</v>
      </c>
      <c r="E798" s="27">
        <f t="shared" si="145"/>
        <v>13.74</v>
      </c>
      <c r="F798" s="27">
        <f t="shared" si="146"/>
        <v>-13.7399</v>
      </c>
      <c r="G798" s="27">
        <f t="shared" si="147"/>
        <v>-13.74</v>
      </c>
      <c r="H798" s="27">
        <f t="shared" si="149"/>
        <v>1000</v>
      </c>
      <c r="I798" s="27">
        <f t="shared" si="148"/>
        <v>1000</v>
      </c>
      <c r="J798" s="27">
        <f t="shared" si="150"/>
        <v>1000</v>
      </c>
      <c r="K798" s="12">
        <v>-25.17</v>
      </c>
      <c r="L798" s="12">
        <f t="shared" si="151"/>
        <v>14.74</v>
      </c>
      <c r="M798" s="27"/>
      <c r="N798" s="27"/>
      <c r="P798" s="12">
        <v>13.74</v>
      </c>
      <c r="Q798" s="39">
        <v>37.54</v>
      </c>
      <c r="R798" s="12">
        <f t="shared" si="152"/>
        <v>25.17</v>
      </c>
      <c r="S798" s="12">
        <v>5.7311183274033333</v>
      </c>
      <c r="T798" s="20">
        <v>13.933400666967412</v>
      </c>
      <c r="Y798" s="20">
        <f t="shared" si="153"/>
        <v>0.33355318161406705</v>
      </c>
      <c r="Z798" s="20">
        <f t="shared" si="154"/>
        <v>0.32823159047267403</v>
      </c>
      <c r="AB798" s="20">
        <v>0.27489614266527396</v>
      </c>
      <c r="AC798" s="20">
        <v>0</v>
      </c>
      <c r="AE798" s="20">
        <f t="shared" si="155"/>
        <v>0.47355318161406706</v>
      </c>
      <c r="AF798" s="20">
        <f t="shared" si="156"/>
        <v>0.51163159047267404</v>
      </c>
    </row>
    <row r="799" spans="1:32" x14ac:dyDescent="0.2">
      <c r="A799" s="14" t="s">
        <v>877</v>
      </c>
      <c r="B799" s="20">
        <v>0.50039087999472165</v>
      </c>
      <c r="C799" s="20">
        <v>0.50030985163521735</v>
      </c>
      <c r="D799" s="27">
        <v>0.50032074207117738</v>
      </c>
      <c r="E799" s="27">
        <f t="shared" si="145"/>
        <v>21.41</v>
      </c>
      <c r="F799" s="27">
        <f t="shared" si="146"/>
        <v>-21.4099</v>
      </c>
      <c r="G799" s="27">
        <f t="shared" si="147"/>
        <v>-21.41</v>
      </c>
      <c r="H799" s="27">
        <f t="shared" si="149"/>
        <v>1000</v>
      </c>
      <c r="I799" s="27">
        <f t="shared" si="148"/>
        <v>1000</v>
      </c>
      <c r="J799" s="27">
        <f t="shared" si="150"/>
        <v>1000</v>
      </c>
      <c r="K799" s="12">
        <v>-25.17</v>
      </c>
      <c r="L799" s="12">
        <f t="shared" si="151"/>
        <v>22.41</v>
      </c>
      <c r="M799" s="27"/>
      <c r="N799" s="27"/>
      <c r="P799" s="12">
        <v>21.41</v>
      </c>
      <c r="Q799" s="39">
        <v>42.37</v>
      </c>
      <c r="R799" s="12">
        <f t="shared" si="152"/>
        <v>25.17</v>
      </c>
      <c r="S799" s="12">
        <v>8.4045827377018227</v>
      </c>
      <c r="T799" s="20">
        <v>20.518332953902359</v>
      </c>
      <c r="Y799" s="20">
        <f t="shared" si="153"/>
        <v>0.48914978755451172</v>
      </c>
      <c r="Z799" s="20">
        <f t="shared" si="154"/>
        <v>0.48335400813339741</v>
      </c>
      <c r="AB799" s="20">
        <v>0.39068600543711551</v>
      </c>
      <c r="AC799" s="20">
        <v>5.1320742071177372E-2</v>
      </c>
      <c r="AE799" s="20">
        <f t="shared" si="155"/>
        <v>0.62914978755451179</v>
      </c>
      <c r="AF799" s="20">
        <f t="shared" si="156"/>
        <v>0.66675400813339736</v>
      </c>
    </row>
    <row r="800" spans="1:32" x14ac:dyDescent="0.2">
      <c r="A800" s="14" t="s">
        <v>878</v>
      </c>
      <c r="B800" s="20">
        <v>0.52606686752795695</v>
      </c>
      <c r="C800" s="20">
        <v>0.52867783489007947</v>
      </c>
      <c r="D800" s="27">
        <v>0.52868276732271091</v>
      </c>
      <c r="E800" s="27">
        <f t="shared" si="145"/>
        <v>33.25</v>
      </c>
      <c r="F800" s="27">
        <f t="shared" si="146"/>
        <v>-33.249899999999997</v>
      </c>
      <c r="G800" s="27">
        <f t="shared" si="147"/>
        <v>-33.25</v>
      </c>
      <c r="H800" s="27">
        <f t="shared" si="149"/>
        <v>1000</v>
      </c>
      <c r="I800" s="27">
        <f t="shared" si="148"/>
        <v>1000</v>
      </c>
      <c r="J800" s="27">
        <f t="shared" si="150"/>
        <v>1000</v>
      </c>
      <c r="K800" s="12">
        <v>-25.17</v>
      </c>
      <c r="L800" s="12">
        <f t="shared" si="151"/>
        <v>34.25</v>
      </c>
      <c r="M800" s="27"/>
      <c r="N800" s="27"/>
      <c r="P800" s="12">
        <v>33.25</v>
      </c>
      <c r="Q800" s="39">
        <v>45.46</v>
      </c>
      <c r="R800" s="12">
        <f t="shared" si="152"/>
        <v>25.17</v>
      </c>
      <c r="S800" s="12">
        <v>8.782319628223064</v>
      </c>
      <c r="T800" s="20">
        <v>21.689544055217052</v>
      </c>
      <c r="Y800" s="20">
        <f t="shared" si="153"/>
        <v>0.51113421266119952</v>
      </c>
      <c r="Z800" s="20">
        <f t="shared" si="154"/>
        <v>0.51094443575062343</v>
      </c>
      <c r="AB800" s="20">
        <v>0.41636483579983119</v>
      </c>
      <c r="AC800" s="20">
        <v>7.9682767322710901E-2</v>
      </c>
      <c r="AE800" s="20">
        <f t="shared" si="155"/>
        <v>0.65113421266119953</v>
      </c>
      <c r="AF800" s="20">
        <f t="shared" si="156"/>
        <v>0.69434443575062343</v>
      </c>
    </row>
    <row r="801" spans="1:32" x14ac:dyDescent="0.2">
      <c r="A801" s="14" t="s">
        <v>879</v>
      </c>
      <c r="B801" s="20">
        <v>0.522400485610648</v>
      </c>
      <c r="C801" s="20">
        <v>0.52542716213503005</v>
      </c>
      <c r="D801" s="27">
        <v>0.52543409929816542</v>
      </c>
      <c r="E801" s="27">
        <f t="shared" si="145"/>
        <v>35</v>
      </c>
      <c r="F801" s="27">
        <f t="shared" si="146"/>
        <v>-34.999899999999997</v>
      </c>
      <c r="G801" s="27">
        <f t="shared" si="147"/>
        <v>-35</v>
      </c>
      <c r="H801" s="27">
        <f t="shared" si="149"/>
        <v>1000</v>
      </c>
      <c r="I801" s="27">
        <f t="shared" si="148"/>
        <v>1000</v>
      </c>
      <c r="J801" s="27">
        <f t="shared" si="150"/>
        <v>1000</v>
      </c>
      <c r="K801" s="12">
        <v>-25.17</v>
      </c>
      <c r="L801" s="12">
        <f t="shared" si="151"/>
        <v>36</v>
      </c>
      <c r="M801" s="27"/>
      <c r="N801" s="27"/>
      <c r="P801" s="12">
        <v>35</v>
      </c>
      <c r="Q801" s="39">
        <v>59.56</v>
      </c>
      <c r="R801" s="12">
        <f t="shared" si="152"/>
        <v>25.17</v>
      </c>
      <c r="S801" s="12">
        <v>8.5592194256054679</v>
      </c>
      <c r="T801" s="20">
        <v>21.009251422992349</v>
      </c>
      <c r="Y801" s="20">
        <f t="shared" si="153"/>
        <v>0.49814969931656605</v>
      </c>
      <c r="Z801" s="20">
        <f t="shared" si="154"/>
        <v>0.49491866156964204</v>
      </c>
      <c r="AB801" s="20">
        <v>0.41269767040847494</v>
      </c>
      <c r="AC801" s="20">
        <v>7.6434099298165414E-2</v>
      </c>
      <c r="AE801" s="20">
        <f t="shared" si="155"/>
        <v>0.63814969931656607</v>
      </c>
      <c r="AF801" s="20">
        <f t="shared" si="156"/>
        <v>0.67831866156964205</v>
      </c>
    </row>
    <row r="802" spans="1:32" x14ac:dyDescent="0.2">
      <c r="A802" s="14" t="s">
        <v>880</v>
      </c>
      <c r="B802" s="20">
        <v>0.49208428234436868</v>
      </c>
      <c r="C802" s="20">
        <v>0.49151991194802047</v>
      </c>
      <c r="D802" s="27">
        <v>0.49152712782972924</v>
      </c>
      <c r="E802" s="27">
        <f t="shared" si="145"/>
        <v>33.96</v>
      </c>
      <c r="F802" s="27">
        <f t="shared" si="146"/>
        <v>-33.959899999999998</v>
      </c>
      <c r="G802" s="27">
        <f t="shared" si="147"/>
        <v>-33.96</v>
      </c>
      <c r="H802" s="27">
        <f t="shared" si="149"/>
        <v>1000</v>
      </c>
      <c r="I802" s="27">
        <f t="shared" si="148"/>
        <v>1000</v>
      </c>
      <c r="J802" s="27">
        <f t="shared" si="150"/>
        <v>1000</v>
      </c>
      <c r="K802" s="12">
        <v>-25.17</v>
      </c>
      <c r="L802" s="12">
        <f t="shared" si="151"/>
        <v>34.96</v>
      </c>
      <c r="M802" s="27"/>
      <c r="N802" s="27"/>
      <c r="P802" s="12">
        <v>33.96</v>
      </c>
      <c r="Q802" s="39">
        <v>59.66</v>
      </c>
      <c r="R802" s="12">
        <f t="shared" si="152"/>
        <v>25.17</v>
      </c>
      <c r="S802" s="12">
        <v>8.3188374971962418</v>
      </c>
      <c r="T802" s="20">
        <v>20.332403716549109</v>
      </c>
      <c r="Y802" s="20">
        <f t="shared" si="153"/>
        <v>0.48415938321367896</v>
      </c>
      <c r="Z802" s="20">
        <f t="shared" si="154"/>
        <v>0.47897404011622052</v>
      </c>
      <c r="AB802" s="20">
        <v>0.38238112101957372</v>
      </c>
      <c r="AC802" s="20">
        <v>4.2527127829729228E-2</v>
      </c>
      <c r="AE802" s="20">
        <f t="shared" si="155"/>
        <v>0.62415938321367892</v>
      </c>
      <c r="AF802" s="20">
        <f t="shared" si="156"/>
        <v>0.66237404011622059</v>
      </c>
    </row>
    <row r="803" spans="1:32" x14ac:dyDescent="0.2">
      <c r="A803" s="14" t="s">
        <v>881</v>
      </c>
      <c r="B803" s="20">
        <v>0.4616855580710556</v>
      </c>
      <c r="C803" s="20">
        <v>0.45927047856077075</v>
      </c>
      <c r="D803" s="27">
        <v>0.4592775773930432</v>
      </c>
      <c r="E803" s="27">
        <f t="shared" si="145"/>
        <v>25.44</v>
      </c>
      <c r="F803" s="27">
        <f t="shared" si="146"/>
        <v>-25.439900000000002</v>
      </c>
      <c r="G803" s="27">
        <f t="shared" si="147"/>
        <v>-25.44</v>
      </c>
      <c r="H803" s="27">
        <f t="shared" si="149"/>
        <v>1000</v>
      </c>
      <c r="I803" s="27">
        <f t="shared" si="148"/>
        <v>1000</v>
      </c>
      <c r="J803" s="27">
        <f t="shared" si="150"/>
        <v>1000</v>
      </c>
      <c r="K803" s="12">
        <v>-25.17</v>
      </c>
      <c r="L803" s="12">
        <f t="shared" si="151"/>
        <v>26.44</v>
      </c>
      <c r="M803" s="27"/>
      <c r="N803" s="27"/>
      <c r="P803" s="12">
        <v>25.44</v>
      </c>
      <c r="Q803" s="39">
        <v>59.69</v>
      </c>
      <c r="R803" s="12">
        <f t="shared" si="152"/>
        <v>25.17</v>
      </c>
      <c r="S803" s="12">
        <v>7.8864910014399827</v>
      </c>
      <c r="T803" s="20">
        <v>19.167964071065789</v>
      </c>
      <c r="Y803" s="20">
        <f t="shared" si="153"/>
        <v>0.45899665912025889</v>
      </c>
      <c r="Z803" s="20">
        <f t="shared" si="154"/>
        <v>0.45154312888486975</v>
      </c>
      <c r="AB803" s="20">
        <v>0.35198236252644971</v>
      </c>
      <c r="AC803" s="20">
        <v>1.0277577393043191E-2</v>
      </c>
      <c r="AE803" s="20">
        <f t="shared" si="155"/>
        <v>0.5989966591202589</v>
      </c>
      <c r="AF803" s="20">
        <f t="shared" si="156"/>
        <v>0.6349431288848697</v>
      </c>
    </row>
    <row r="804" spans="1:32" x14ac:dyDescent="0.2">
      <c r="A804" s="14" t="s">
        <v>882</v>
      </c>
      <c r="B804" s="20">
        <v>0.43706686405419437</v>
      </c>
      <c r="C804" s="20">
        <v>0.43363437666504928</v>
      </c>
      <c r="D804" s="27">
        <v>0.43364144747106892</v>
      </c>
      <c r="E804" s="27">
        <f t="shared" si="145"/>
        <v>22.93</v>
      </c>
      <c r="F804" s="27">
        <f t="shared" si="146"/>
        <v>-22.9299</v>
      </c>
      <c r="G804" s="27">
        <f t="shared" si="147"/>
        <v>-22.93</v>
      </c>
      <c r="H804" s="27">
        <f t="shared" si="149"/>
        <v>1000</v>
      </c>
      <c r="I804" s="27">
        <f t="shared" si="148"/>
        <v>1000</v>
      </c>
      <c r="J804" s="27">
        <f t="shared" si="150"/>
        <v>1000</v>
      </c>
      <c r="K804" s="12">
        <v>-25.17</v>
      </c>
      <c r="L804" s="12">
        <f t="shared" si="151"/>
        <v>23.93</v>
      </c>
      <c r="M804" s="27"/>
      <c r="N804" s="27"/>
      <c r="P804" s="12">
        <v>22.93</v>
      </c>
      <c r="Q804" s="39">
        <v>60.25</v>
      </c>
      <c r="R804" s="12">
        <f t="shared" si="152"/>
        <v>25.17</v>
      </c>
      <c r="S804" s="12">
        <v>7.5716638535687197</v>
      </c>
      <c r="T804" s="20">
        <v>18.39501362993493</v>
      </c>
      <c r="Y804" s="20">
        <f t="shared" si="153"/>
        <v>0.44067360403189521</v>
      </c>
      <c r="Z804" s="20">
        <f t="shared" si="154"/>
        <v>0.43333459826747261</v>
      </c>
      <c r="AB804" s="20">
        <v>0.32736364288260339</v>
      </c>
      <c r="AC804" s="20">
        <v>0</v>
      </c>
      <c r="AE804" s="20">
        <f t="shared" si="155"/>
        <v>0.58067360403189516</v>
      </c>
      <c r="AF804" s="20">
        <f t="shared" si="156"/>
        <v>0.61673459826747257</v>
      </c>
    </row>
    <row r="805" spans="1:32" x14ac:dyDescent="0.2">
      <c r="A805" s="14" t="s">
        <v>883</v>
      </c>
      <c r="B805" s="20">
        <v>0.41778151130093588</v>
      </c>
      <c r="C805" s="20">
        <v>0.41446388089350977</v>
      </c>
      <c r="D805" s="27">
        <v>0.41447086393562521</v>
      </c>
      <c r="E805" s="27">
        <f t="shared" si="145"/>
        <v>21.46</v>
      </c>
      <c r="F805" s="27">
        <f t="shared" si="146"/>
        <v>-21.459900000000001</v>
      </c>
      <c r="G805" s="27">
        <f t="shared" si="147"/>
        <v>-21.46</v>
      </c>
      <c r="H805" s="27">
        <f t="shared" si="149"/>
        <v>1000</v>
      </c>
      <c r="I805" s="27">
        <f t="shared" si="148"/>
        <v>1000</v>
      </c>
      <c r="J805" s="27">
        <f t="shared" si="150"/>
        <v>1000</v>
      </c>
      <c r="K805" s="12">
        <v>-25.17</v>
      </c>
      <c r="L805" s="12">
        <f t="shared" si="151"/>
        <v>22.46</v>
      </c>
      <c r="M805" s="27"/>
      <c r="N805" s="27"/>
      <c r="P805" s="12">
        <v>21.46</v>
      </c>
      <c r="Q805" s="39">
        <v>60.12</v>
      </c>
      <c r="R805" s="12">
        <f t="shared" si="152"/>
        <v>25.17</v>
      </c>
      <c r="S805" s="12">
        <v>7.2639527104351913</v>
      </c>
      <c r="T805" s="20">
        <v>17.670668977822878</v>
      </c>
      <c r="Y805" s="20">
        <f t="shared" si="153"/>
        <v>0.42276470302045971</v>
      </c>
      <c r="Z805" s="20">
        <f t="shared" si="154"/>
        <v>0.41627108284178288</v>
      </c>
      <c r="AB805" s="20">
        <v>0.30807827185094155</v>
      </c>
      <c r="AC805" s="20">
        <v>0</v>
      </c>
      <c r="AE805" s="20">
        <f t="shared" si="155"/>
        <v>0.56276470302045967</v>
      </c>
      <c r="AF805" s="20">
        <f t="shared" si="156"/>
        <v>0.59967108284178283</v>
      </c>
    </row>
    <row r="806" spans="1:32" x14ac:dyDescent="0.2">
      <c r="A806" s="14" t="s">
        <v>884</v>
      </c>
      <c r="B806" s="20">
        <v>0.40604255172187009</v>
      </c>
      <c r="C806" s="20">
        <v>0.40224439389429884</v>
      </c>
      <c r="D806" s="27">
        <v>0.40225069651205497</v>
      </c>
      <c r="E806" s="27">
        <f t="shared" si="145"/>
        <v>20.95</v>
      </c>
      <c r="F806" s="27">
        <f t="shared" si="146"/>
        <v>-20.9499</v>
      </c>
      <c r="G806" s="27">
        <f t="shared" si="147"/>
        <v>-20.95</v>
      </c>
      <c r="H806" s="27">
        <f t="shared" si="149"/>
        <v>1000</v>
      </c>
      <c r="I806" s="27">
        <f t="shared" si="148"/>
        <v>1000</v>
      </c>
      <c r="J806" s="27">
        <f t="shared" si="150"/>
        <v>1000</v>
      </c>
      <c r="K806" s="12">
        <v>-25.17</v>
      </c>
      <c r="L806" s="12">
        <f t="shared" si="151"/>
        <v>21.95</v>
      </c>
      <c r="M806" s="27"/>
      <c r="N806" s="27"/>
      <c r="P806" s="12">
        <v>20.95</v>
      </c>
      <c r="Q806" s="39">
        <v>59.68</v>
      </c>
      <c r="R806" s="12">
        <f t="shared" si="152"/>
        <v>25.17</v>
      </c>
      <c r="S806" s="12">
        <v>7.1192462878169378</v>
      </c>
      <c r="T806" s="20">
        <v>17.324647446477982</v>
      </c>
      <c r="Y806" s="20">
        <f t="shared" si="153"/>
        <v>0.41434273632793511</v>
      </c>
      <c r="Z806" s="20">
        <f t="shared" si="154"/>
        <v>0.40811979226414352</v>
      </c>
      <c r="AB806" s="20">
        <v>0.29633961012489274</v>
      </c>
      <c r="AC806" s="20">
        <v>0</v>
      </c>
      <c r="AE806" s="20">
        <f t="shared" si="155"/>
        <v>0.55434273632793518</v>
      </c>
      <c r="AF806" s="20">
        <f t="shared" si="156"/>
        <v>0.59151979226414353</v>
      </c>
    </row>
    <row r="807" spans="1:32" x14ac:dyDescent="0.2">
      <c r="A807" s="14" t="s">
        <v>885</v>
      </c>
      <c r="B807" s="20">
        <v>0.39984864928924518</v>
      </c>
      <c r="C807" s="20">
        <v>0.39663557439188968</v>
      </c>
      <c r="D807" s="27">
        <v>0.39664167483941393</v>
      </c>
      <c r="E807" s="27">
        <f t="shared" si="145"/>
        <v>22.93</v>
      </c>
      <c r="F807" s="27">
        <f t="shared" si="146"/>
        <v>-22.9299</v>
      </c>
      <c r="G807" s="27">
        <f t="shared" si="147"/>
        <v>-22.93</v>
      </c>
      <c r="H807" s="27">
        <f t="shared" si="149"/>
        <v>1000</v>
      </c>
      <c r="I807" s="27">
        <f t="shared" si="148"/>
        <v>1000</v>
      </c>
      <c r="J807" s="27">
        <f t="shared" si="150"/>
        <v>1000</v>
      </c>
      <c r="K807" s="12">
        <v>-25.17</v>
      </c>
      <c r="L807" s="12">
        <f t="shared" si="151"/>
        <v>23.93</v>
      </c>
      <c r="M807" s="27"/>
      <c r="N807" s="27"/>
      <c r="P807" s="12">
        <v>22.93</v>
      </c>
      <c r="Q807" s="39">
        <v>59.79</v>
      </c>
      <c r="R807" s="12">
        <f t="shared" si="152"/>
        <v>25.17</v>
      </c>
      <c r="S807" s="12">
        <v>7.0037600841427246</v>
      </c>
      <c r="T807" s="20">
        <v>17.090726039646849</v>
      </c>
      <c r="Y807" s="20">
        <f t="shared" si="153"/>
        <v>0.40762139705914407</v>
      </c>
      <c r="Z807" s="20">
        <f t="shared" si="154"/>
        <v>0.40260926419960469</v>
      </c>
      <c r="AB807" s="20">
        <v>0.29014576559289817</v>
      </c>
      <c r="AC807" s="20">
        <v>0</v>
      </c>
      <c r="AE807" s="20">
        <f t="shared" si="155"/>
        <v>0.54762139705914414</v>
      </c>
      <c r="AF807" s="20">
        <f t="shared" si="156"/>
        <v>0.58600926419960464</v>
      </c>
    </row>
    <row r="808" spans="1:32" x14ac:dyDescent="0.2">
      <c r="A808" s="14" t="s">
        <v>886</v>
      </c>
      <c r="B808" s="20">
        <v>0.39773866604450736</v>
      </c>
      <c r="C808" s="20">
        <v>0.3935631966084312</v>
      </c>
      <c r="D808" s="27">
        <v>0.39356843789710438</v>
      </c>
      <c r="E808" s="27">
        <f t="shared" si="145"/>
        <v>23.02</v>
      </c>
      <c r="F808" s="27">
        <f t="shared" si="146"/>
        <v>-23.0199</v>
      </c>
      <c r="G808" s="27">
        <f t="shared" si="147"/>
        <v>-23.02</v>
      </c>
      <c r="H808" s="27">
        <f t="shared" si="149"/>
        <v>1000</v>
      </c>
      <c r="I808" s="27">
        <f t="shared" si="148"/>
        <v>1000</v>
      </c>
      <c r="J808" s="27">
        <f t="shared" si="150"/>
        <v>1000</v>
      </c>
      <c r="K808" s="12">
        <v>-25.17</v>
      </c>
      <c r="L808" s="12">
        <f t="shared" si="151"/>
        <v>24.02</v>
      </c>
      <c r="M808" s="27"/>
      <c r="N808" s="27"/>
      <c r="P808" s="12">
        <v>23.02</v>
      </c>
      <c r="Q808" s="39">
        <v>58.99</v>
      </c>
      <c r="R808" s="12">
        <f t="shared" si="152"/>
        <v>25.17</v>
      </c>
      <c r="S808" s="12">
        <v>7.0441625962460606</v>
      </c>
      <c r="T808" s="20">
        <v>17.175078343869661</v>
      </c>
      <c r="Y808" s="20">
        <f t="shared" si="153"/>
        <v>0.4099728380323362</v>
      </c>
      <c r="Z808" s="20">
        <f t="shared" si="154"/>
        <v>0.40459636638928959</v>
      </c>
      <c r="AB808" s="20">
        <v>0.28803608685824789</v>
      </c>
      <c r="AC808" s="20">
        <v>0</v>
      </c>
      <c r="AE808" s="20">
        <f t="shared" si="155"/>
        <v>0.54997283803233621</v>
      </c>
      <c r="AF808" s="20">
        <f t="shared" si="156"/>
        <v>0.58799636638928954</v>
      </c>
    </row>
    <row r="809" spans="1:32" x14ac:dyDescent="0.2">
      <c r="A809" s="14" t="s">
        <v>887</v>
      </c>
      <c r="B809" s="20">
        <v>0.40233729667372081</v>
      </c>
      <c r="C809" s="20">
        <v>0.39765388097798571</v>
      </c>
      <c r="D809" s="27">
        <v>0.39765839795756358</v>
      </c>
      <c r="E809" s="27">
        <f t="shared" si="145"/>
        <v>26.4</v>
      </c>
      <c r="F809" s="27">
        <f t="shared" si="146"/>
        <v>-26.399899999999999</v>
      </c>
      <c r="G809" s="27">
        <f t="shared" si="147"/>
        <v>-26.4</v>
      </c>
      <c r="H809" s="27">
        <f t="shared" si="149"/>
        <v>1000</v>
      </c>
      <c r="I809" s="27">
        <f t="shared" si="148"/>
        <v>1000</v>
      </c>
      <c r="J809" s="27">
        <f t="shared" si="150"/>
        <v>1000</v>
      </c>
      <c r="K809" s="12">
        <v>-25.17</v>
      </c>
      <c r="L809" s="12">
        <f t="shared" si="151"/>
        <v>27.4</v>
      </c>
      <c r="M809" s="27"/>
      <c r="N809" s="27"/>
      <c r="P809" s="12">
        <v>26.4</v>
      </c>
      <c r="Q809" s="39">
        <v>58.07</v>
      </c>
      <c r="R809" s="12">
        <f t="shared" si="152"/>
        <v>25.17</v>
      </c>
      <c r="S809" s="12">
        <v>7.2177111378118024</v>
      </c>
      <c r="T809" s="20">
        <v>17.65091985244494</v>
      </c>
      <c r="Y809" s="20">
        <f t="shared" si="153"/>
        <v>0.420073426590584</v>
      </c>
      <c r="Z809" s="20">
        <f t="shared" si="154"/>
        <v>0.4158058491929284</v>
      </c>
      <c r="AB809" s="20">
        <v>0.29263499826261707</v>
      </c>
      <c r="AC809" s="20">
        <v>0</v>
      </c>
      <c r="AE809" s="20">
        <f t="shared" si="155"/>
        <v>0.56007342659058401</v>
      </c>
      <c r="AF809" s="20">
        <f t="shared" si="156"/>
        <v>0.59920584919292841</v>
      </c>
    </row>
    <row r="810" spans="1:32" x14ac:dyDescent="0.2">
      <c r="A810" s="14" t="s">
        <v>888</v>
      </c>
      <c r="B810" s="20">
        <v>0.4165580536161127</v>
      </c>
      <c r="C810" s="20">
        <v>0.4105735412465088</v>
      </c>
      <c r="D810" s="27">
        <v>0.41057730396204722</v>
      </c>
      <c r="E810" s="27">
        <f t="shared" si="145"/>
        <v>32.619999999999997</v>
      </c>
      <c r="F810" s="27">
        <f t="shared" si="146"/>
        <v>-32.619899999999994</v>
      </c>
      <c r="G810" s="27">
        <f t="shared" si="147"/>
        <v>-32.619999999999997</v>
      </c>
      <c r="H810" s="27">
        <f t="shared" si="149"/>
        <v>1000</v>
      </c>
      <c r="I810" s="27">
        <f t="shared" si="148"/>
        <v>1000</v>
      </c>
      <c r="J810" s="27">
        <f t="shared" si="150"/>
        <v>1000</v>
      </c>
      <c r="K810" s="12">
        <v>-25.17</v>
      </c>
      <c r="L810" s="12">
        <f t="shared" si="151"/>
        <v>33.619999999999997</v>
      </c>
      <c r="M810" s="27"/>
      <c r="N810" s="27"/>
      <c r="P810" s="12">
        <v>32.619999999999997</v>
      </c>
      <c r="Q810" s="39">
        <v>58.36</v>
      </c>
      <c r="R810" s="12">
        <f t="shared" si="152"/>
        <v>25.17</v>
      </c>
      <c r="S810" s="12">
        <v>7.5919952956765338</v>
      </c>
      <c r="T810" s="20">
        <v>18.57829997508599</v>
      </c>
      <c r="Y810" s="20">
        <f t="shared" si="153"/>
        <v>0.44185690139454731</v>
      </c>
      <c r="Z810" s="20">
        <f t="shared" si="154"/>
        <v>0.43765230720434983</v>
      </c>
      <c r="AB810" s="20">
        <v>0.30685604139616829</v>
      </c>
      <c r="AC810" s="20">
        <v>0</v>
      </c>
      <c r="AE810" s="20">
        <f t="shared" si="155"/>
        <v>0.58185690139454738</v>
      </c>
      <c r="AF810" s="20">
        <f t="shared" si="156"/>
        <v>0.6210523072043499</v>
      </c>
    </row>
    <row r="811" spans="1:32" x14ac:dyDescent="0.2">
      <c r="A811" s="14" t="s">
        <v>889</v>
      </c>
      <c r="B811" s="20">
        <v>0.42337610841404133</v>
      </c>
      <c r="C811" s="20">
        <v>0.41518024958472016</v>
      </c>
      <c r="D811" s="27">
        <v>0.41518238111917344</v>
      </c>
      <c r="E811" s="27">
        <f t="shared" si="145"/>
        <v>36.69</v>
      </c>
      <c r="F811" s="27">
        <f t="shared" si="146"/>
        <v>-36.689899999999994</v>
      </c>
      <c r="G811" s="27">
        <f t="shared" si="147"/>
        <v>-36.69</v>
      </c>
      <c r="H811" s="27">
        <f t="shared" si="149"/>
        <v>1000</v>
      </c>
      <c r="I811" s="27">
        <f t="shared" si="148"/>
        <v>1000</v>
      </c>
      <c r="J811" s="27">
        <f t="shared" si="150"/>
        <v>1000</v>
      </c>
      <c r="K811" s="12">
        <v>-25.17</v>
      </c>
      <c r="L811" s="12">
        <f t="shared" si="151"/>
        <v>37.69</v>
      </c>
      <c r="M811" s="27"/>
      <c r="N811" s="27"/>
      <c r="P811" s="12">
        <v>36.69</v>
      </c>
      <c r="Q811" s="39">
        <v>62.35</v>
      </c>
      <c r="R811" s="12">
        <f t="shared" si="152"/>
        <v>25.17</v>
      </c>
      <c r="S811" s="12">
        <v>7.9693291698574367</v>
      </c>
      <c r="T811" s="20">
        <v>19.556008349636791</v>
      </c>
      <c r="Y811" s="20">
        <f t="shared" si="153"/>
        <v>0.46381787080290843</v>
      </c>
      <c r="Z811" s="20">
        <f t="shared" si="154"/>
        <v>0.46068435677126357</v>
      </c>
      <c r="AB811" s="20">
        <v>0.31367470750394966</v>
      </c>
      <c r="AC811" s="20">
        <v>0</v>
      </c>
      <c r="AE811" s="20">
        <f t="shared" si="155"/>
        <v>0.6038178708029085</v>
      </c>
      <c r="AF811" s="20">
        <f t="shared" si="156"/>
        <v>0.64408435677126352</v>
      </c>
    </row>
    <row r="812" spans="1:32" x14ac:dyDescent="0.2">
      <c r="A812" s="14" t="s">
        <v>890</v>
      </c>
      <c r="B812" s="20">
        <v>0.43433288497369171</v>
      </c>
      <c r="C812" s="20">
        <v>0.423774647728697</v>
      </c>
      <c r="D812" s="27">
        <v>0.42377662671047983</v>
      </c>
      <c r="E812" s="27">
        <f t="shared" si="145"/>
        <v>36.19</v>
      </c>
      <c r="F812" s="27">
        <f t="shared" si="146"/>
        <v>-36.189899999999994</v>
      </c>
      <c r="G812" s="27">
        <f t="shared" si="147"/>
        <v>-36.19</v>
      </c>
      <c r="H812" s="27">
        <f t="shared" si="149"/>
        <v>1000</v>
      </c>
      <c r="I812" s="27">
        <f t="shared" si="148"/>
        <v>1000</v>
      </c>
      <c r="J812" s="27">
        <f t="shared" si="150"/>
        <v>1000</v>
      </c>
      <c r="K812" s="12">
        <v>-25.17</v>
      </c>
      <c r="L812" s="12">
        <f t="shared" si="151"/>
        <v>37.19</v>
      </c>
      <c r="M812" s="27"/>
      <c r="N812" s="27"/>
      <c r="P812" s="12">
        <v>36.19</v>
      </c>
      <c r="Q812" s="39">
        <v>64.17</v>
      </c>
      <c r="R812" s="12">
        <f t="shared" si="152"/>
        <v>25.17</v>
      </c>
      <c r="S812" s="12">
        <v>8.3263316019305265</v>
      </c>
      <c r="T812" s="20">
        <v>20.369872694643842</v>
      </c>
      <c r="Y812" s="20">
        <f t="shared" si="153"/>
        <v>0.48459554284861744</v>
      </c>
      <c r="Z812" s="20">
        <f t="shared" si="154"/>
        <v>0.47985670347797804</v>
      </c>
      <c r="AB812" s="20">
        <v>0.32463143043890069</v>
      </c>
      <c r="AC812" s="20">
        <v>0</v>
      </c>
      <c r="AE812" s="20">
        <f t="shared" si="155"/>
        <v>0.6245955428486174</v>
      </c>
      <c r="AF812" s="20">
        <f t="shared" si="156"/>
        <v>0.66325670347797805</v>
      </c>
    </row>
    <row r="813" spans="1:32" x14ac:dyDescent="0.2">
      <c r="A813" s="14" t="s">
        <v>891</v>
      </c>
      <c r="B813" s="20">
        <v>0.43957032594119239</v>
      </c>
      <c r="C813" s="20">
        <v>0.42737694903981377</v>
      </c>
      <c r="D813" s="27">
        <v>0.42737880864370009</v>
      </c>
      <c r="E813" s="27">
        <f t="shared" si="145"/>
        <v>30.13</v>
      </c>
      <c r="F813" s="27">
        <f t="shared" si="146"/>
        <v>-30.129899999999999</v>
      </c>
      <c r="G813" s="27">
        <f t="shared" si="147"/>
        <v>-30.13</v>
      </c>
      <c r="H813" s="27">
        <f t="shared" si="149"/>
        <v>1000</v>
      </c>
      <c r="I813" s="27">
        <f t="shared" si="148"/>
        <v>1000</v>
      </c>
      <c r="J813" s="27">
        <f t="shared" si="150"/>
        <v>1000</v>
      </c>
      <c r="K813" s="12">
        <v>-25.17</v>
      </c>
      <c r="L813" s="12">
        <f t="shared" si="151"/>
        <v>31.13</v>
      </c>
      <c r="M813" s="27"/>
      <c r="N813" s="27"/>
      <c r="P813" s="12">
        <v>30.13</v>
      </c>
      <c r="Q813" s="39">
        <v>61.05</v>
      </c>
      <c r="R813" s="12">
        <f t="shared" si="152"/>
        <v>25.17</v>
      </c>
      <c r="S813" s="12">
        <v>8.5522211487519915</v>
      </c>
      <c r="T813" s="20">
        <v>20.89948738091023</v>
      </c>
      <c r="Y813" s="20">
        <f t="shared" si="153"/>
        <v>0.49774239704553602</v>
      </c>
      <c r="Z813" s="20">
        <f t="shared" si="154"/>
        <v>0.49233293056466654</v>
      </c>
      <c r="AB813" s="20">
        <v>0.32986886138005356</v>
      </c>
      <c r="AC813" s="20">
        <v>0</v>
      </c>
      <c r="AE813" s="20">
        <f t="shared" si="155"/>
        <v>0.63774239704553604</v>
      </c>
      <c r="AF813" s="20">
        <f t="shared" si="156"/>
        <v>0.67573293056466655</v>
      </c>
    </row>
    <row r="814" spans="1:32" x14ac:dyDescent="0.2">
      <c r="A814" s="14" t="s">
        <v>892</v>
      </c>
      <c r="B814" s="20">
        <v>0.42601020327518535</v>
      </c>
      <c r="C814" s="20">
        <v>0.41172504080981692</v>
      </c>
      <c r="D814" s="27">
        <v>0.41172680603789863</v>
      </c>
      <c r="E814" s="27">
        <f t="shared" si="145"/>
        <v>23.75</v>
      </c>
      <c r="F814" s="27">
        <f t="shared" si="146"/>
        <v>-23.7499</v>
      </c>
      <c r="G814" s="27">
        <f t="shared" si="147"/>
        <v>-23.75</v>
      </c>
      <c r="H814" s="27">
        <f t="shared" si="149"/>
        <v>1000</v>
      </c>
      <c r="I814" s="27">
        <f t="shared" si="148"/>
        <v>1000</v>
      </c>
      <c r="J814" s="27">
        <f t="shared" si="150"/>
        <v>1000</v>
      </c>
      <c r="K814" s="12">
        <v>-25.17</v>
      </c>
      <c r="L814" s="12">
        <f t="shared" si="151"/>
        <v>24.75</v>
      </c>
      <c r="M814" s="27"/>
      <c r="N814" s="27"/>
      <c r="P814" s="12">
        <v>23.75</v>
      </c>
      <c r="Q814" s="39">
        <v>55.27</v>
      </c>
      <c r="R814" s="12">
        <f t="shared" si="152"/>
        <v>25.17</v>
      </c>
      <c r="S814" s="12">
        <v>8.4870428061227283</v>
      </c>
      <c r="T814" s="20">
        <v>20.69503625726081</v>
      </c>
      <c r="Y814" s="20">
        <f t="shared" si="153"/>
        <v>0.49394899367915102</v>
      </c>
      <c r="Z814" s="20">
        <f t="shared" si="154"/>
        <v>0.48751663918732396</v>
      </c>
      <c r="AB814" s="20">
        <v>0.31630871909993641</v>
      </c>
      <c r="AC814" s="20">
        <v>0</v>
      </c>
      <c r="AE814" s="20">
        <f t="shared" si="155"/>
        <v>0.63394899367915103</v>
      </c>
      <c r="AF814" s="20">
        <f t="shared" si="156"/>
        <v>0.67091663918732403</v>
      </c>
    </row>
    <row r="815" spans="1:32" x14ac:dyDescent="0.2">
      <c r="A815" s="14" t="s">
        <v>893</v>
      </c>
      <c r="B815" s="20">
        <v>0.37791088293647052</v>
      </c>
      <c r="C815" s="20">
        <v>0.36192916851220108</v>
      </c>
      <c r="D815" s="27">
        <v>0.36193062050523384</v>
      </c>
      <c r="E815" s="27">
        <f t="shared" si="145"/>
        <v>22.41</v>
      </c>
      <c r="F815" s="27">
        <f t="shared" si="146"/>
        <v>-22.4099</v>
      </c>
      <c r="G815" s="27">
        <f t="shared" si="147"/>
        <v>-22.41</v>
      </c>
      <c r="H815" s="27">
        <f t="shared" si="149"/>
        <v>1000</v>
      </c>
      <c r="I815" s="27">
        <f t="shared" si="148"/>
        <v>1000</v>
      </c>
      <c r="J815" s="27">
        <f t="shared" si="150"/>
        <v>1000</v>
      </c>
      <c r="K815" s="12">
        <v>-25.17</v>
      </c>
      <c r="L815" s="12">
        <f t="shared" si="151"/>
        <v>23.41</v>
      </c>
      <c r="M815" s="27"/>
      <c r="N815" s="27"/>
      <c r="P815" s="12">
        <v>22.41</v>
      </c>
      <c r="Q815" s="39">
        <v>50.73</v>
      </c>
      <c r="R815" s="12">
        <f t="shared" si="152"/>
        <v>25.17</v>
      </c>
      <c r="S815" s="12">
        <v>7.769727853548086</v>
      </c>
      <c r="T815" s="20">
        <v>18.861440790476863</v>
      </c>
      <c r="Y815" s="20">
        <f t="shared" si="153"/>
        <v>0.45220100123122314</v>
      </c>
      <c r="Z815" s="20">
        <f t="shared" si="154"/>
        <v>0.44432230560494151</v>
      </c>
      <c r="AB815" s="20">
        <v>0.26820947671728629</v>
      </c>
      <c r="AC815" s="20">
        <v>0</v>
      </c>
      <c r="AE815" s="20">
        <f t="shared" si="155"/>
        <v>0.5922010012312231</v>
      </c>
      <c r="AF815" s="20">
        <f t="shared" si="156"/>
        <v>0.62772230560494147</v>
      </c>
    </row>
    <row r="816" spans="1:32" x14ac:dyDescent="0.2">
      <c r="A816" s="14" t="s">
        <v>894</v>
      </c>
      <c r="B816" s="20">
        <v>0.32149780379155768</v>
      </c>
      <c r="C816" s="20">
        <v>0.30980943421592821</v>
      </c>
      <c r="D816" s="27">
        <v>0.30981507200757907</v>
      </c>
      <c r="E816" s="27">
        <f t="shared" si="145"/>
        <v>17.13</v>
      </c>
      <c r="F816" s="27">
        <f t="shared" si="146"/>
        <v>-17.129899999999999</v>
      </c>
      <c r="G816" s="27">
        <f t="shared" si="147"/>
        <v>-17.13</v>
      </c>
      <c r="H816" s="27">
        <f t="shared" si="149"/>
        <v>1000</v>
      </c>
      <c r="I816" s="27">
        <f t="shared" si="148"/>
        <v>1000</v>
      </c>
      <c r="J816" s="27">
        <f t="shared" si="150"/>
        <v>1000</v>
      </c>
      <c r="K816" s="12">
        <v>-25.17</v>
      </c>
      <c r="L816" s="12">
        <f t="shared" si="151"/>
        <v>18.13</v>
      </c>
      <c r="M816" s="27"/>
      <c r="N816" s="27"/>
      <c r="P816" s="12">
        <v>17.13</v>
      </c>
      <c r="Q816" s="39">
        <v>51.96</v>
      </c>
      <c r="R816" s="12">
        <f t="shared" si="152"/>
        <v>25.17</v>
      </c>
      <c r="S816" s="12">
        <v>6.3979827747049907</v>
      </c>
      <c r="T816" s="20">
        <v>15.478806325420051</v>
      </c>
      <c r="Y816" s="20">
        <f t="shared" si="153"/>
        <v>0.37236493621337496</v>
      </c>
      <c r="Z816" s="20">
        <f t="shared" si="154"/>
        <v>0.36463698563237429</v>
      </c>
      <c r="AB816" s="20">
        <v>0.21179482842562924</v>
      </c>
      <c r="AC816" s="20">
        <v>0</v>
      </c>
      <c r="AE816" s="20">
        <f t="shared" si="155"/>
        <v>0.51236493621337498</v>
      </c>
      <c r="AF816" s="20">
        <f t="shared" si="156"/>
        <v>0.54803698563237435</v>
      </c>
    </row>
    <row r="817" spans="1:32" x14ac:dyDescent="0.2">
      <c r="A817" s="14" t="s">
        <v>895</v>
      </c>
      <c r="B817" s="20">
        <v>0.26874584684166913</v>
      </c>
      <c r="C817" s="20">
        <v>0.26676773424748879</v>
      </c>
      <c r="D817" s="27">
        <v>0.26677557455987477</v>
      </c>
      <c r="E817" s="27">
        <f t="shared" si="145"/>
        <v>18.04</v>
      </c>
      <c r="F817" s="27">
        <f t="shared" si="146"/>
        <v>-18.039899999999999</v>
      </c>
      <c r="G817" s="27">
        <f t="shared" si="147"/>
        <v>-18.04</v>
      </c>
      <c r="H817" s="27">
        <f t="shared" si="149"/>
        <v>1000</v>
      </c>
      <c r="I817" s="27">
        <f t="shared" si="148"/>
        <v>1000</v>
      </c>
      <c r="J817" s="27">
        <f t="shared" si="150"/>
        <v>1000</v>
      </c>
      <c r="K817" s="12">
        <v>-25.17</v>
      </c>
      <c r="L817" s="12">
        <f t="shared" si="151"/>
        <v>19.04</v>
      </c>
      <c r="M817" s="27"/>
      <c r="N817" s="27"/>
      <c r="P817" s="12">
        <v>18.04</v>
      </c>
      <c r="Q817" s="39">
        <v>46.06</v>
      </c>
      <c r="R817" s="12">
        <f t="shared" si="152"/>
        <v>25.17</v>
      </c>
      <c r="S817" s="12">
        <v>4.6313866401208346</v>
      </c>
      <c r="T817" s="20">
        <v>11.22133767633154</v>
      </c>
      <c r="Y817" s="20">
        <f t="shared" si="153"/>
        <v>0.26954839541711501</v>
      </c>
      <c r="Z817" s="20">
        <f t="shared" si="154"/>
        <v>0.26434304164274675</v>
      </c>
      <c r="AB817" s="20">
        <v>0.15904232931442597</v>
      </c>
      <c r="AC817" s="20">
        <v>0</v>
      </c>
      <c r="AE817" s="20">
        <f t="shared" si="155"/>
        <v>0.40954839541711502</v>
      </c>
      <c r="AF817" s="20">
        <f t="shared" si="156"/>
        <v>0.44774304164274675</v>
      </c>
    </row>
    <row r="818" spans="1:32" x14ac:dyDescent="0.2">
      <c r="A818" s="14" t="s">
        <v>896</v>
      </c>
      <c r="B818" s="20">
        <v>0.30545619089660708</v>
      </c>
      <c r="C818" s="20">
        <v>0.31298326651908553</v>
      </c>
      <c r="D818" s="27">
        <v>0.31299159096070728</v>
      </c>
      <c r="E818" s="27">
        <f t="shared" si="145"/>
        <v>16.38</v>
      </c>
      <c r="F818" s="27">
        <f t="shared" si="146"/>
        <v>-16.379899999999999</v>
      </c>
      <c r="G818" s="27">
        <f t="shared" si="147"/>
        <v>-16.38</v>
      </c>
      <c r="H818" s="27">
        <f t="shared" si="149"/>
        <v>1000</v>
      </c>
      <c r="I818" s="27">
        <f t="shared" si="148"/>
        <v>1000</v>
      </c>
      <c r="J818" s="27">
        <f t="shared" si="150"/>
        <v>1000</v>
      </c>
      <c r="K818" s="12">
        <v>-25.17</v>
      </c>
      <c r="L818" s="12">
        <f t="shared" si="151"/>
        <v>17.38</v>
      </c>
      <c r="M818" s="27"/>
      <c r="N818" s="27"/>
      <c r="P818" s="12">
        <v>16.38</v>
      </c>
      <c r="Q818" s="39">
        <v>38.49</v>
      </c>
      <c r="R818" s="12">
        <f t="shared" si="152"/>
        <v>25.17</v>
      </c>
      <c r="S818" s="12">
        <v>4.454991621100266</v>
      </c>
      <c r="T818" s="20">
        <v>10.934381112977011</v>
      </c>
      <c r="Y818" s="20">
        <f t="shared" si="153"/>
        <v>0.25928214083049189</v>
      </c>
      <c r="Z818" s="20">
        <f t="shared" si="154"/>
        <v>0.25758315499068724</v>
      </c>
      <c r="AB818" s="20">
        <v>0.195752985023814</v>
      </c>
      <c r="AC818" s="20">
        <v>0</v>
      </c>
      <c r="AE818" s="20">
        <f t="shared" si="155"/>
        <v>0.39928214083049191</v>
      </c>
      <c r="AF818" s="20">
        <f t="shared" si="156"/>
        <v>0.44098315499068724</v>
      </c>
    </row>
    <row r="819" spans="1:32" x14ac:dyDescent="0.2">
      <c r="A819" s="14" t="s">
        <v>897</v>
      </c>
      <c r="B819" s="20">
        <v>0.31920111338997542</v>
      </c>
      <c r="C819" s="20">
        <v>0.32577464700397862</v>
      </c>
      <c r="D819" s="27">
        <v>0.32578345894313848</v>
      </c>
      <c r="E819" s="27">
        <f t="shared" si="145"/>
        <v>15.99</v>
      </c>
      <c r="F819" s="27">
        <f t="shared" si="146"/>
        <v>-15.9899</v>
      </c>
      <c r="G819" s="27">
        <f t="shared" si="147"/>
        <v>-15.99</v>
      </c>
      <c r="H819" s="27">
        <f t="shared" si="149"/>
        <v>1000</v>
      </c>
      <c r="I819" s="27">
        <f t="shared" si="148"/>
        <v>1000</v>
      </c>
      <c r="J819" s="27">
        <f t="shared" si="150"/>
        <v>1000</v>
      </c>
      <c r="K819" s="12">
        <v>-25.17</v>
      </c>
      <c r="L819" s="12">
        <f t="shared" si="151"/>
        <v>16.990000000000002</v>
      </c>
      <c r="M819" s="27"/>
      <c r="N819" s="27"/>
      <c r="P819" s="12">
        <v>15.99</v>
      </c>
      <c r="Q819" s="39">
        <v>27.18</v>
      </c>
      <c r="R819" s="12">
        <f t="shared" si="152"/>
        <v>25.17</v>
      </c>
      <c r="S819" s="12">
        <v>4.7536409417874097</v>
      </c>
      <c r="T819" s="20">
        <v>11.635995537576461</v>
      </c>
      <c r="Y819" s="20">
        <f t="shared" si="153"/>
        <v>0.2766636404630794</v>
      </c>
      <c r="Z819" s="20">
        <f t="shared" si="154"/>
        <v>0.27411121041586511</v>
      </c>
      <c r="AB819" s="20">
        <v>0.20949767442788664</v>
      </c>
      <c r="AC819" s="20">
        <v>0</v>
      </c>
      <c r="AE819" s="20">
        <f t="shared" si="155"/>
        <v>0.41666364046307941</v>
      </c>
      <c r="AF819" s="20">
        <f t="shared" si="156"/>
        <v>0.45751121041586512</v>
      </c>
    </row>
    <row r="820" spans="1:32" x14ac:dyDescent="0.2">
      <c r="A820" s="14" t="s">
        <v>898</v>
      </c>
      <c r="B820" s="20">
        <v>0.33468380201528031</v>
      </c>
      <c r="C820" s="20">
        <v>0.34300477432297399</v>
      </c>
      <c r="D820" s="27">
        <v>0.34301464123680858</v>
      </c>
      <c r="E820" s="27">
        <f t="shared" si="145"/>
        <v>15.29</v>
      </c>
      <c r="F820" s="27">
        <f t="shared" si="146"/>
        <v>-15.289899999999999</v>
      </c>
      <c r="G820" s="27">
        <f t="shared" si="147"/>
        <v>-15.29</v>
      </c>
      <c r="H820" s="27">
        <f t="shared" si="149"/>
        <v>1000</v>
      </c>
      <c r="I820" s="27">
        <f t="shared" si="148"/>
        <v>1000</v>
      </c>
      <c r="J820" s="27">
        <f t="shared" si="150"/>
        <v>1000</v>
      </c>
      <c r="K820" s="12">
        <v>-25.17</v>
      </c>
      <c r="L820" s="12">
        <f t="shared" si="151"/>
        <v>16.29</v>
      </c>
      <c r="M820" s="27"/>
      <c r="N820" s="27"/>
      <c r="P820" s="12">
        <v>15.29</v>
      </c>
      <c r="Q820" s="39">
        <v>21.99</v>
      </c>
      <c r="R820" s="12">
        <f t="shared" si="152"/>
        <v>25.17</v>
      </c>
      <c r="S820" s="12">
        <v>4.848782045055045</v>
      </c>
      <c r="T820" s="20">
        <v>11.87152558615383</v>
      </c>
      <c r="Y820" s="20">
        <f t="shared" si="153"/>
        <v>0.28220088745123756</v>
      </c>
      <c r="Z820" s="20">
        <f t="shared" si="154"/>
        <v>0.2796596335392979</v>
      </c>
      <c r="AB820" s="20">
        <v>0.22497996546271326</v>
      </c>
      <c r="AC820" s="20">
        <v>0</v>
      </c>
      <c r="AE820" s="20">
        <f t="shared" si="155"/>
        <v>0.42220088745123757</v>
      </c>
      <c r="AF820" s="20">
        <f t="shared" si="156"/>
        <v>0.46305963353929791</v>
      </c>
    </row>
    <row r="821" spans="1:32" x14ac:dyDescent="0.2">
      <c r="A821" s="14" t="s">
        <v>899</v>
      </c>
      <c r="B821" s="20">
        <v>0.36520083605555892</v>
      </c>
      <c r="C821" s="20">
        <v>0.37373813144228973</v>
      </c>
      <c r="D821" s="27">
        <v>0.37374916748666354</v>
      </c>
      <c r="E821" s="27">
        <f t="shared" si="145"/>
        <v>13.93</v>
      </c>
      <c r="F821" s="27">
        <f t="shared" si="146"/>
        <v>-13.9299</v>
      </c>
      <c r="G821" s="27">
        <f t="shared" si="147"/>
        <v>-13.93</v>
      </c>
      <c r="H821" s="27">
        <f t="shared" si="149"/>
        <v>1000</v>
      </c>
      <c r="I821" s="27">
        <f t="shared" si="148"/>
        <v>1000</v>
      </c>
      <c r="J821" s="27">
        <f t="shared" si="150"/>
        <v>1000</v>
      </c>
      <c r="K821" s="12">
        <v>-25.17</v>
      </c>
      <c r="L821" s="12">
        <f t="shared" si="151"/>
        <v>14.93</v>
      </c>
      <c r="M821" s="27"/>
      <c r="N821" s="27"/>
      <c r="P821" s="12">
        <v>13.93</v>
      </c>
      <c r="Q821" s="39">
        <v>14.08</v>
      </c>
      <c r="R821" s="12">
        <f t="shared" si="152"/>
        <v>25.17</v>
      </c>
      <c r="S821" s="12">
        <v>5.2871563963073367</v>
      </c>
      <c r="T821" s="20">
        <v>12.88471036396211</v>
      </c>
      <c r="Y821" s="20">
        <f t="shared" si="153"/>
        <v>0.30771443493795553</v>
      </c>
      <c r="Z821" s="20">
        <f t="shared" si="154"/>
        <v>0.30352740702916309</v>
      </c>
      <c r="AB821" s="20">
        <v>0.25549654206922867</v>
      </c>
      <c r="AC821" s="20">
        <v>0</v>
      </c>
      <c r="AE821" s="20">
        <f t="shared" si="155"/>
        <v>0.44771443493795554</v>
      </c>
      <c r="AF821" s="20">
        <f t="shared" si="156"/>
        <v>0.4869274070291631</v>
      </c>
    </row>
    <row r="822" spans="1:32" x14ac:dyDescent="0.2">
      <c r="A822" s="14" t="s">
        <v>900</v>
      </c>
      <c r="B822" s="20">
        <v>0.44266189740056727</v>
      </c>
      <c r="C822" s="20">
        <v>0.45291257452863048</v>
      </c>
      <c r="D822" s="27">
        <v>0.4529265510590047</v>
      </c>
      <c r="E822" s="27">
        <f t="shared" si="145"/>
        <v>17.010000000000002</v>
      </c>
      <c r="F822" s="27">
        <f t="shared" si="146"/>
        <v>-17.009900000000002</v>
      </c>
      <c r="G822" s="27">
        <f t="shared" si="147"/>
        <v>-17.010000000000002</v>
      </c>
      <c r="H822" s="27">
        <f t="shared" si="149"/>
        <v>1000</v>
      </c>
      <c r="I822" s="27">
        <f t="shared" si="148"/>
        <v>1000</v>
      </c>
      <c r="J822" s="27">
        <f t="shared" si="150"/>
        <v>1000</v>
      </c>
      <c r="K822" s="12">
        <v>-25.17</v>
      </c>
      <c r="L822" s="12">
        <f t="shared" si="151"/>
        <v>18.010000000000002</v>
      </c>
      <c r="M822" s="27"/>
      <c r="N822" s="27"/>
      <c r="P822" s="12">
        <v>17.010000000000002</v>
      </c>
      <c r="Q822" s="39">
        <v>14.07</v>
      </c>
      <c r="R822" s="12">
        <f t="shared" si="152"/>
        <v>25.17</v>
      </c>
      <c r="S822" s="12">
        <v>6.4408668527012765</v>
      </c>
      <c r="T822" s="20">
        <v>15.71848008157515</v>
      </c>
      <c r="Y822" s="20">
        <f t="shared" si="153"/>
        <v>0.37486080522865106</v>
      </c>
      <c r="Z822" s="20">
        <f t="shared" si="154"/>
        <v>0.37028302281006426</v>
      </c>
      <c r="AB822" s="20">
        <v>0.33295627395547855</v>
      </c>
      <c r="AC822" s="20">
        <v>3.9265510590046904E-3</v>
      </c>
      <c r="AE822" s="20">
        <f t="shared" si="155"/>
        <v>0.51486080522865108</v>
      </c>
      <c r="AF822" s="20">
        <f t="shared" si="156"/>
        <v>0.55368302281006421</v>
      </c>
    </row>
    <row r="823" spans="1:32" x14ac:dyDescent="0.2">
      <c r="A823" s="14" t="s">
        <v>901</v>
      </c>
      <c r="B823" s="20">
        <v>0.57656094488935328</v>
      </c>
      <c r="C823" s="20">
        <v>0.57423905479323623</v>
      </c>
      <c r="D823" s="27">
        <v>0.5742528115032931</v>
      </c>
      <c r="E823" s="27">
        <f t="shared" si="145"/>
        <v>22.43</v>
      </c>
      <c r="F823" s="27">
        <f t="shared" si="146"/>
        <v>-22.4299</v>
      </c>
      <c r="G823" s="27">
        <f t="shared" si="147"/>
        <v>-22.43</v>
      </c>
      <c r="H823" s="27">
        <f t="shared" si="149"/>
        <v>1000</v>
      </c>
      <c r="I823" s="27">
        <f t="shared" si="148"/>
        <v>1000</v>
      </c>
      <c r="J823" s="27">
        <f t="shared" si="150"/>
        <v>1000</v>
      </c>
      <c r="K823" s="12">
        <v>-25.17</v>
      </c>
      <c r="L823" s="12">
        <f t="shared" si="151"/>
        <v>23.43</v>
      </c>
      <c r="M823" s="27"/>
      <c r="N823" s="27"/>
      <c r="P823" s="12">
        <v>22.43</v>
      </c>
      <c r="Q823" s="39">
        <v>14.22</v>
      </c>
      <c r="R823" s="12">
        <f t="shared" si="152"/>
        <v>25.17</v>
      </c>
      <c r="S823" s="12">
        <v>9.7250127460691402</v>
      </c>
      <c r="T823" s="20">
        <v>23.553707101564232</v>
      </c>
      <c r="Y823" s="20">
        <f t="shared" si="153"/>
        <v>0.56599929671290328</v>
      </c>
      <c r="Z823" s="20">
        <f t="shared" si="154"/>
        <v>0.55485885522565703</v>
      </c>
      <c r="AB823" s="20">
        <v>0.46685471697383196</v>
      </c>
      <c r="AC823" s="20">
        <v>0.12525281150329309</v>
      </c>
      <c r="AE823" s="20">
        <f t="shared" si="155"/>
        <v>0.70599929671290329</v>
      </c>
      <c r="AF823" s="20">
        <f t="shared" si="156"/>
        <v>0.73825885522565704</v>
      </c>
    </row>
    <row r="824" spans="1:32" x14ac:dyDescent="0.2">
      <c r="A824" s="14" t="s">
        <v>902</v>
      </c>
      <c r="B824" s="20">
        <v>0.59690430280907258</v>
      </c>
      <c r="C824" s="20">
        <v>0.5975932572076722</v>
      </c>
      <c r="D824" s="27">
        <v>0.59759933269185395</v>
      </c>
      <c r="E824" s="27">
        <f t="shared" si="145"/>
        <v>31.96</v>
      </c>
      <c r="F824" s="27">
        <f t="shared" si="146"/>
        <v>-31.959900000000001</v>
      </c>
      <c r="G824" s="27">
        <f t="shared" si="147"/>
        <v>-31.96</v>
      </c>
      <c r="H824" s="27">
        <f t="shared" si="149"/>
        <v>1000</v>
      </c>
      <c r="I824" s="27">
        <f t="shared" si="148"/>
        <v>1000</v>
      </c>
      <c r="J824" s="27">
        <f t="shared" si="150"/>
        <v>1000</v>
      </c>
      <c r="K824" s="12">
        <v>-25.17</v>
      </c>
      <c r="L824" s="12">
        <f t="shared" si="151"/>
        <v>32.96</v>
      </c>
      <c r="M824" s="27"/>
      <c r="N824" s="27"/>
      <c r="P824" s="12">
        <v>31.96</v>
      </c>
      <c r="Q824" s="39">
        <v>28.88</v>
      </c>
      <c r="R824" s="12">
        <f t="shared" si="152"/>
        <v>25.17</v>
      </c>
      <c r="S824" s="12">
        <v>9.9640710197046385</v>
      </c>
      <c r="T824" s="20">
        <v>24.376252215022429</v>
      </c>
      <c r="Y824" s="20">
        <f t="shared" si="153"/>
        <v>0.57991257562410914</v>
      </c>
      <c r="Z824" s="20">
        <f t="shared" si="154"/>
        <v>0.57423569633422988</v>
      </c>
      <c r="AB824" s="20">
        <v>0.4872017191663699</v>
      </c>
      <c r="AC824" s="20">
        <v>0.14859933269185394</v>
      </c>
      <c r="AE824" s="20">
        <f t="shared" si="155"/>
        <v>0.71991257562410915</v>
      </c>
      <c r="AF824" s="20">
        <f t="shared" si="156"/>
        <v>0.75763569633422989</v>
      </c>
    </row>
    <row r="825" spans="1:32" x14ac:dyDescent="0.2">
      <c r="A825" s="14" t="s">
        <v>903</v>
      </c>
      <c r="B825" s="20">
        <v>0.58141685595281301</v>
      </c>
      <c r="C825" s="20">
        <v>0.58193773956357808</v>
      </c>
      <c r="D825" s="27">
        <v>0.58194557368435307</v>
      </c>
      <c r="E825" s="27">
        <f t="shared" si="145"/>
        <v>30.91</v>
      </c>
      <c r="F825" s="27">
        <f t="shared" si="146"/>
        <v>-30.9099</v>
      </c>
      <c r="G825" s="27">
        <f t="shared" si="147"/>
        <v>-30.91</v>
      </c>
      <c r="H825" s="27">
        <f t="shared" si="149"/>
        <v>1000</v>
      </c>
      <c r="I825" s="27">
        <f t="shared" si="148"/>
        <v>1000</v>
      </c>
      <c r="J825" s="27">
        <f t="shared" si="150"/>
        <v>1000</v>
      </c>
      <c r="K825" s="12">
        <v>-25.17</v>
      </c>
      <c r="L825" s="12">
        <f t="shared" si="151"/>
        <v>31.91</v>
      </c>
      <c r="M825" s="27"/>
      <c r="N825" s="27"/>
      <c r="P825" s="12">
        <v>30.91</v>
      </c>
      <c r="Q825" s="39">
        <v>51.35</v>
      </c>
      <c r="R825" s="12">
        <f t="shared" si="152"/>
        <v>25.17</v>
      </c>
      <c r="S825" s="12">
        <v>9.6580274971316484</v>
      </c>
      <c r="T825" s="20">
        <v>23.554736027477158</v>
      </c>
      <c r="Y825" s="20">
        <f t="shared" si="153"/>
        <v>0.56210073073888089</v>
      </c>
      <c r="Z825" s="20">
        <f t="shared" si="154"/>
        <v>0.55488309381585843</v>
      </c>
      <c r="AB825" s="20">
        <v>0.47171343109837538</v>
      </c>
      <c r="AC825" s="20">
        <v>0.13294557368435306</v>
      </c>
      <c r="AE825" s="20">
        <f t="shared" si="155"/>
        <v>0.70210073073888091</v>
      </c>
      <c r="AF825" s="20">
        <f t="shared" si="156"/>
        <v>0.73828309381585844</v>
      </c>
    </row>
    <row r="826" spans="1:32" x14ac:dyDescent="0.2">
      <c r="A826" s="14" t="s">
        <v>904</v>
      </c>
      <c r="B826" s="20">
        <v>0.56138605056903401</v>
      </c>
      <c r="C826" s="20">
        <v>0.56162450999441704</v>
      </c>
      <c r="D826" s="27">
        <v>0.56163275786833955</v>
      </c>
      <c r="E826" s="27">
        <f t="shared" si="145"/>
        <v>27.93</v>
      </c>
      <c r="F826" s="27">
        <f t="shared" si="146"/>
        <v>-27.9299</v>
      </c>
      <c r="G826" s="27">
        <f t="shared" si="147"/>
        <v>-27.93</v>
      </c>
      <c r="H826" s="27">
        <f t="shared" si="149"/>
        <v>1000</v>
      </c>
      <c r="I826" s="27">
        <f t="shared" si="148"/>
        <v>1000</v>
      </c>
      <c r="J826" s="27">
        <f t="shared" si="150"/>
        <v>1000</v>
      </c>
      <c r="K826" s="12">
        <v>-25.17</v>
      </c>
      <c r="L826" s="12">
        <f t="shared" si="151"/>
        <v>28.93</v>
      </c>
      <c r="M826" s="27"/>
      <c r="N826" s="27"/>
      <c r="P826" s="12">
        <v>27.93</v>
      </c>
      <c r="Q826" s="39">
        <v>48.09</v>
      </c>
      <c r="R826" s="12">
        <f t="shared" si="152"/>
        <v>25.17</v>
      </c>
      <c r="S826" s="12">
        <v>9.4242994371636772</v>
      </c>
      <c r="T826" s="20">
        <v>23.056363911106992</v>
      </c>
      <c r="Y826" s="20">
        <f t="shared" si="153"/>
        <v>0.54849767221153711</v>
      </c>
      <c r="Z826" s="20">
        <f t="shared" si="154"/>
        <v>0.54314285348879865</v>
      </c>
      <c r="AB826" s="20">
        <v>0.45168240073620192</v>
      </c>
      <c r="AC826" s="20">
        <v>0.11263275786833954</v>
      </c>
      <c r="AE826" s="20">
        <f t="shared" si="155"/>
        <v>0.68849767221153713</v>
      </c>
      <c r="AF826" s="20">
        <f t="shared" si="156"/>
        <v>0.72654285348879866</v>
      </c>
    </row>
    <row r="827" spans="1:32" x14ac:dyDescent="0.2">
      <c r="A827" s="14" t="s">
        <v>905</v>
      </c>
      <c r="B827" s="20">
        <v>0.54005200042945589</v>
      </c>
      <c r="C827" s="20">
        <v>0.53857557920620591</v>
      </c>
      <c r="D827" s="27">
        <v>0.53858338621125412</v>
      </c>
      <c r="E827" s="27">
        <f t="shared" si="145"/>
        <v>29.19</v>
      </c>
      <c r="F827" s="27">
        <f t="shared" si="146"/>
        <v>-29.189900000000002</v>
      </c>
      <c r="G827" s="27">
        <f t="shared" si="147"/>
        <v>-29.19</v>
      </c>
      <c r="H827" s="27">
        <f t="shared" si="149"/>
        <v>1000</v>
      </c>
      <c r="I827" s="27">
        <f t="shared" si="148"/>
        <v>1000</v>
      </c>
      <c r="J827" s="27">
        <f t="shared" si="150"/>
        <v>1000</v>
      </c>
      <c r="K827" s="12">
        <v>-25.17</v>
      </c>
      <c r="L827" s="12">
        <f t="shared" si="151"/>
        <v>30.19</v>
      </c>
      <c r="M827" s="27"/>
      <c r="N827" s="27"/>
      <c r="P827" s="12">
        <v>29.19</v>
      </c>
      <c r="Q827" s="39">
        <v>46.91</v>
      </c>
      <c r="R827" s="12">
        <f t="shared" si="152"/>
        <v>25.17</v>
      </c>
      <c r="S827" s="12">
        <v>9.2038681079170352</v>
      </c>
      <c r="T827" s="20">
        <v>22.48611607338821</v>
      </c>
      <c r="Y827" s="20">
        <f t="shared" si="153"/>
        <v>0.53566848827267599</v>
      </c>
      <c r="Z827" s="20">
        <f t="shared" si="154"/>
        <v>0.52970942404742904</v>
      </c>
      <c r="AB827" s="20">
        <v>0.43034851384362061</v>
      </c>
      <c r="AC827" s="20">
        <v>8.9583386211254112E-2</v>
      </c>
      <c r="AE827" s="20">
        <f t="shared" si="155"/>
        <v>0.675668488272676</v>
      </c>
      <c r="AF827" s="20">
        <f t="shared" si="156"/>
        <v>0.71310942404742905</v>
      </c>
    </row>
    <row r="828" spans="1:32" x14ac:dyDescent="0.2">
      <c r="A828" s="14" t="s">
        <v>906</v>
      </c>
      <c r="B828" s="20">
        <v>0.51645298749844026</v>
      </c>
      <c r="C828" s="20">
        <v>0.51330417922504379</v>
      </c>
      <c r="D828" s="27">
        <v>0.51331151263639951</v>
      </c>
      <c r="E828" s="27">
        <f t="shared" si="145"/>
        <v>30.22</v>
      </c>
      <c r="F828" s="27">
        <f t="shared" si="146"/>
        <v>-30.219899999999999</v>
      </c>
      <c r="G828" s="27">
        <f t="shared" si="147"/>
        <v>-30.22</v>
      </c>
      <c r="H828" s="27">
        <f t="shared" si="149"/>
        <v>1000</v>
      </c>
      <c r="I828" s="27">
        <f t="shared" si="148"/>
        <v>1000</v>
      </c>
      <c r="J828" s="27">
        <f t="shared" si="150"/>
        <v>1000</v>
      </c>
      <c r="K828" s="12">
        <v>-25.17</v>
      </c>
      <c r="L828" s="12">
        <f t="shared" si="151"/>
        <v>31.22</v>
      </c>
      <c r="M828" s="27"/>
      <c r="N828" s="27"/>
      <c r="P828" s="12">
        <v>30.22</v>
      </c>
      <c r="Q828" s="39">
        <v>47.45</v>
      </c>
      <c r="R828" s="12">
        <f t="shared" si="152"/>
        <v>25.17</v>
      </c>
      <c r="S828" s="12">
        <v>8.9436880261806238</v>
      </c>
      <c r="T828" s="20">
        <v>21.821656216238519</v>
      </c>
      <c r="Y828" s="20">
        <f t="shared" si="153"/>
        <v>0.52052591240910828</v>
      </c>
      <c r="Z828" s="20">
        <f t="shared" si="154"/>
        <v>0.51405662535668728</v>
      </c>
      <c r="AB828" s="20">
        <v>0.40674964875690722</v>
      </c>
      <c r="AC828" s="20">
        <v>6.4311512636399504E-2</v>
      </c>
      <c r="AE828" s="20">
        <f t="shared" si="155"/>
        <v>0.6605259124091083</v>
      </c>
      <c r="AF828" s="20">
        <f t="shared" si="156"/>
        <v>0.69745662535668729</v>
      </c>
    </row>
    <row r="829" spans="1:32" x14ac:dyDescent="0.2">
      <c r="A829" s="14" t="s">
        <v>907</v>
      </c>
      <c r="B829" s="20">
        <v>0.4946690385903208</v>
      </c>
      <c r="C829" s="20">
        <v>0.49176914546265293</v>
      </c>
      <c r="D829" s="27">
        <v>0.49177605158255766</v>
      </c>
      <c r="E829" s="27">
        <f t="shared" si="145"/>
        <v>27.97</v>
      </c>
      <c r="F829" s="27">
        <f t="shared" si="146"/>
        <v>-27.969899999999999</v>
      </c>
      <c r="G829" s="27">
        <f t="shared" si="147"/>
        <v>-27.97</v>
      </c>
      <c r="H829" s="27">
        <f t="shared" si="149"/>
        <v>1000</v>
      </c>
      <c r="I829" s="27">
        <f t="shared" si="148"/>
        <v>1000</v>
      </c>
      <c r="J829" s="27">
        <f t="shared" si="150"/>
        <v>1000</v>
      </c>
      <c r="K829" s="12">
        <v>-25.17</v>
      </c>
      <c r="L829" s="12">
        <f t="shared" si="151"/>
        <v>28.97</v>
      </c>
      <c r="M829" s="27"/>
      <c r="N829" s="27"/>
      <c r="P829" s="12">
        <v>27.97</v>
      </c>
      <c r="Q829" s="39">
        <v>47</v>
      </c>
      <c r="R829" s="12">
        <f t="shared" si="152"/>
        <v>25.17</v>
      </c>
      <c r="S829" s="12">
        <v>8.5956196033882044</v>
      </c>
      <c r="T829" s="20">
        <v>21.015067192091948</v>
      </c>
      <c r="Y829" s="20">
        <f t="shared" si="153"/>
        <v>0.50026820296928165</v>
      </c>
      <c r="Z829" s="20">
        <f t="shared" si="154"/>
        <v>0.49505566467369461</v>
      </c>
      <c r="AB829" s="20">
        <v>0.38496585857369098</v>
      </c>
      <c r="AC829" s="20">
        <v>4.277605158255765E-2</v>
      </c>
      <c r="AE829" s="20">
        <f t="shared" si="155"/>
        <v>0.64026820296928166</v>
      </c>
      <c r="AF829" s="20">
        <f t="shared" si="156"/>
        <v>0.67845566467369456</v>
      </c>
    </row>
    <row r="830" spans="1:32" x14ac:dyDescent="0.2">
      <c r="A830" s="14" t="s">
        <v>908</v>
      </c>
      <c r="B830" s="20">
        <v>0.48562870634208288</v>
      </c>
      <c r="C830" s="20">
        <v>0.48188661518949083</v>
      </c>
      <c r="D830" s="27">
        <v>0.48189335898252877</v>
      </c>
      <c r="E830" s="27">
        <f t="shared" si="145"/>
        <v>26.87</v>
      </c>
      <c r="F830" s="27">
        <f t="shared" si="146"/>
        <v>-26.869900000000001</v>
      </c>
      <c r="G830" s="27">
        <f t="shared" si="147"/>
        <v>-26.87</v>
      </c>
      <c r="H830" s="27">
        <f t="shared" si="149"/>
        <v>1000</v>
      </c>
      <c r="I830" s="27">
        <f t="shared" si="148"/>
        <v>1000</v>
      </c>
      <c r="J830" s="27">
        <f t="shared" si="150"/>
        <v>1000</v>
      </c>
      <c r="K830" s="12">
        <v>-25.17</v>
      </c>
      <c r="L830" s="12">
        <f t="shared" si="151"/>
        <v>27.87</v>
      </c>
      <c r="M830" s="27"/>
      <c r="N830" s="27"/>
      <c r="P830" s="12">
        <v>26.87</v>
      </c>
      <c r="Q830" s="39">
        <v>46.25</v>
      </c>
      <c r="R830" s="12">
        <f t="shared" si="152"/>
        <v>25.17</v>
      </c>
      <c r="S830" s="12">
        <v>8.5124957173028513</v>
      </c>
      <c r="T830" s="20">
        <v>20.797708858314259</v>
      </c>
      <c r="Y830" s="20">
        <f t="shared" si="153"/>
        <v>0.49543036241391886</v>
      </c>
      <c r="Z830" s="20">
        <f t="shared" si="154"/>
        <v>0.48993531585838496</v>
      </c>
      <c r="AB830" s="20">
        <v>0.3759255513437868</v>
      </c>
      <c r="AC830" s="20">
        <v>3.2893358982528764E-2</v>
      </c>
      <c r="AE830" s="20">
        <f t="shared" si="155"/>
        <v>0.63543036241391881</v>
      </c>
      <c r="AF830" s="20">
        <f t="shared" si="156"/>
        <v>0.67333531585838502</v>
      </c>
    </row>
    <row r="831" spans="1:32" x14ac:dyDescent="0.2">
      <c r="A831" s="14" t="s">
        <v>909</v>
      </c>
      <c r="B831" s="20">
        <v>0.48057275076835965</v>
      </c>
      <c r="C831" s="20">
        <v>0.47637154735550541</v>
      </c>
      <c r="D831" s="27">
        <v>0.47637805522866883</v>
      </c>
      <c r="E831" s="27">
        <f t="shared" si="145"/>
        <v>25.85</v>
      </c>
      <c r="F831" s="27">
        <f t="shared" si="146"/>
        <v>-25.849900000000002</v>
      </c>
      <c r="G831" s="27">
        <f t="shared" si="147"/>
        <v>-25.85</v>
      </c>
      <c r="H831" s="27">
        <f t="shared" si="149"/>
        <v>1000</v>
      </c>
      <c r="I831" s="27">
        <f t="shared" si="148"/>
        <v>1000</v>
      </c>
      <c r="J831" s="27">
        <f t="shared" si="150"/>
        <v>1000</v>
      </c>
      <c r="K831" s="12">
        <v>-25.17</v>
      </c>
      <c r="L831" s="12">
        <f t="shared" si="151"/>
        <v>26.85</v>
      </c>
      <c r="M831" s="27"/>
      <c r="N831" s="27"/>
      <c r="P831" s="12">
        <v>25.85</v>
      </c>
      <c r="Q831" s="39">
        <v>45.63</v>
      </c>
      <c r="R831" s="12">
        <f t="shared" si="152"/>
        <v>25.17</v>
      </c>
      <c r="S831" s="12">
        <v>8.4715381711111348</v>
      </c>
      <c r="T831" s="20">
        <v>20.6977099799001</v>
      </c>
      <c r="Y831" s="20">
        <f t="shared" si="153"/>
        <v>0.49304661825389523</v>
      </c>
      <c r="Z831" s="20">
        <f t="shared" si="154"/>
        <v>0.48757962454569792</v>
      </c>
      <c r="AB831" s="20">
        <v>0.37086964176276738</v>
      </c>
      <c r="AC831" s="20">
        <v>2.7378055228668818E-2</v>
      </c>
      <c r="AE831" s="20">
        <f t="shared" si="155"/>
        <v>0.63304661825389519</v>
      </c>
      <c r="AF831" s="20">
        <f t="shared" si="156"/>
        <v>0.67097962454569793</v>
      </c>
    </row>
    <row r="832" spans="1:32" x14ac:dyDescent="0.2">
      <c r="A832" s="14" t="s">
        <v>910</v>
      </c>
      <c r="B832" s="20">
        <v>0.48301690863671592</v>
      </c>
      <c r="C832" s="20">
        <v>0.47954157085234</v>
      </c>
      <c r="D832" s="27">
        <v>0.47954776274752198</v>
      </c>
      <c r="E832" s="27">
        <f t="shared" si="145"/>
        <v>27.94</v>
      </c>
      <c r="F832" s="27">
        <f t="shared" si="146"/>
        <v>-27.939900000000002</v>
      </c>
      <c r="G832" s="27">
        <f t="shared" si="147"/>
        <v>-27.94</v>
      </c>
      <c r="H832" s="27">
        <f t="shared" si="149"/>
        <v>1000</v>
      </c>
      <c r="I832" s="27">
        <f t="shared" si="148"/>
        <v>1000</v>
      </c>
      <c r="J832" s="27">
        <f t="shared" si="150"/>
        <v>1000</v>
      </c>
      <c r="K832" s="12">
        <v>-25.17</v>
      </c>
      <c r="L832" s="12">
        <f t="shared" si="151"/>
        <v>28.94</v>
      </c>
      <c r="M832" s="27"/>
      <c r="N832" s="27"/>
      <c r="P832" s="12">
        <v>27.94</v>
      </c>
      <c r="Q832" s="39">
        <v>43.47</v>
      </c>
      <c r="R832" s="12">
        <f t="shared" si="152"/>
        <v>25.17</v>
      </c>
      <c r="S832" s="12">
        <v>8.4992697064186284</v>
      </c>
      <c r="T832" s="20">
        <v>20.82664315323003</v>
      </c>
      <c r="Y832" s="20">
        <f t="shared" si="153"/>
        <v>0.49466060374580678</v>
      </c>
      <c r="Z832" s="20">
        <f t="shared" si="154"/>
        <v>0.49061692617494784</v>
      </c>
      <c r="AB832" s="20">
        <v>0.37331396755601226</v>
      </c>
      <c r="AC832" s="20">
        <v>3.0547762747521967E-2</v>
      </c>
      <c r="AE832" s="20">
        <f t="shared" si="155"/>
        <v>0.6346606037458068</v>
      </c>
      <c r="AF832" s="20">
        <f t="shared" si="156"/>
        <v>0.67401692617494779</v>
      </c>
    </row>
    <row r="833" spans="1:32" x14ac:dyDescent="0.2">
      <c r="A833" s="14" t="s">
        <v>911</v>
      </c>
      <c r="B833" s="20">
        <v>0.48820755218529105</v>
      </c>
      <c r="C833" s="20">
        <v>0.48433534407094986</v>
      </c>
      <c r="D833" s="27">
        <v>0.48434113152048586</v>
      </c>
      <c r="E833" s="27">
        <f t="shared" si="145"/>
        <v>27.81</v>
      </c>
      <c r="F833" s="27">
        <f t="shared" si="146"/>
        <v>-27.809899999999999</v>
      </c>
      <c r="G833" s="27">
        <f t="shared" si="147"/>
        <v>-27.81</v>
      </c>
      <c r="H833" s="27">
        <f t="shared" si="149"/>
        <v>1000</v>
      </c>
      <c r="I833" s="27">
        <f t="shared" si="148"/>
        <v>1000</v>
      </c>
      <c r="J833" s="27">
        <f t="shared" si="150"/>
        <v>1000</v>
      </c>
      <c r="K833" s="12">
        <v>-25.17</v>
      </c>
      <c r="L833" s="12">
        <f t="shared" si="151"/>
        <v>28.81</v>
      </c>
      <c r="M833" s="27"/>
      <c r="N833" s="27"/>
      <c r="P833" s="12">
        <v>27.81</v>
      </c>
      <c r="Q833" s="39">
        <v>43.38</v>
      </c>
      <c r="R833" s="12">
        <f t="shared" si="152"/>
        <v>25.17</v>
      </c>
      <c r="S833" s="12">
        <v>8.6016635718978982</v>
      </c>
      <c r="T833" s="20">
        <v>21.05557520497403</v>
      </c>
      <c r="Y833" s="20">
        <f t="shared" si="153"/>
        <v>0.50061996414586463</v>
      </c>
      <c r="Z833" s="20">
        <f t="shared" si="154"/>
        <v>0.49600991911688269</v>
      </c>
      <c r="AB833" s="20">
        <v>0.3785047436790222</v>
      </c>
      <c r="AC833" s="20">
        <v>3.5341131520485847E-2</v>
      </c>
      <c r="AE833" s="20">
        <f t="shared" si="155"/>
        <v>0.64061996414586464</v>
      </c>
      <c r="AF833" s="20">
        <f t="shared" si="156"/>
        <v>0.67940991911688275</v>
      </c>
    </row>
    <row r="834" spans="1:32" x14ac:dyDescent="0.2">
      <c r="A834" s="14" t="s">
        <v>912</v>
      </c>
      <c r="B834" s="20">
        <v>0.49593292336456202</v>
      </c>
      <c r="C834" s="20">
        <v>0.49023236378783391</v>
      </c>
      <c r="D834" s="27">
        <v>0.4902366946777269</v>
      </c>
      <c r="E834" s="27">
        <f t="shared" ref="E834:E897" si="157">P834</f>
        <v>35</v>
      </c>
      <c r="F834" s="27">
        <f t="shared" ref="F834:F897" si="158">-P834+0.0001</f>
        <v>-34.999899999999997</v>
      </c>
      <c r="G834" s="27">
        <f t="shared" ref="G834:G897" si="159">-P834</f>
        <v>-35</v>
      </c>
      <c r="H834" s="27">
        <f t="shared" si="149"/>
        <v>1000</v>
      </c>
      <c r="I834" s="27">
        <f t="shared" ref="I834:I897" si="160">IF(P834&lt;0,P834,1000)</f>
        <v>1000</v>
      </c>
      <c r="J834" s="27">
        <f t="shared" si="150"/>
        <v>1000</v>
      </c>
      <c r="K834" s="12">
        <v>-25.17</v>
      </c>
      <c r="L834" s="12">
        <f t="shared" si="151"/>
        <v>36</v>
      </c>
      <c r="M834" s="27"/>
      <c r="N834" s="27"/>
      <c r="P834" s="12">
        <v>35</v>
      </c>
      <c r="Q834" s="39">
        <v>45.24</v>
      </c>
      <c r="R834" s="12">
        <f t="shared" si="152"/>
        <v>25.17</v>
      </c>
      <c r="S834" s="12">
        <v>8.9606111380077706</v>
      </c>
      <c r="T834" s="20">
        <v>21.991097402450432</v>
      </c>
      <c r="Y834" s="20">
        <f t="shared" si="153"/>
        <v>0.52151084370354084</v>
      </c>
      <c r="Z834" s="20">
        <f t="shared" si="154"/>
        <v>0.5180481814291229</v>
      </c>
      <c r="AB834" s="20">
        <v>0.38623070553702077</v>
      </c>
      <c r="AC834" s="20">
        <v>4.1236694677726893E-2</v>
      </c>
      <c r="AE834" s="20">
        <f t="shared" si="155"/>
        <v>0.66151084370354085</v>
      </c>
      <c r="AF834" s="20">
        <f t="shared" si="156"/>
        <v>0.70144818142912291</v>
      </c>
    </row>
    <row r="835" spans="1:32" x14ac:dyDescent="0.2">
      <c r="A835" s="14" t="s">
        <v>913</v>
      </c>
      <c r="B835" s="20">
        <v>0.49957787883994487</v>
      </c>
      <c r="C835" s="20">
        <v>0.49139890658283059</v>
      </c>
      <c r="D835" s="27">
        <v>0.49140175795246915</v>
      </c>
      <c r="E835" s="27">
        <f t="shared" si="157"/>
        <v>42.18</v>
      </c>
      <c r="F835" s="27">
        <f t="shared" si="158"/>
        <v>-42.179899999999996</v>
      </c>
      <c r="G835" s="27">
        <f t="shared" si="159"/>
        <v>-42.18</v>
      </c>
      <c r="H835" s="27">
        <f t="shared" ref="H835:H898" si="161">IF(P835&lt;0,0,1000)</f>
        <v>1000</v>
      </c>
      <c r="I835" s="27">
        <f t="shared" si="160"/>
        <v>1000</v>
      </c>
      <c r="J835" s="27">
        <f t="shared" ref="J835:J898" si="162">I835</f>
        <v>1000</v>
      </c>
      <c r="K835" s="12">
        <v>-25.17</v>
      </c>
      <c r="L835" s="12">
        <f t="shared" ref="L835:L898" si="163">SQRT(E835^2)+1</f>
        <v>43.18</v>
      </c>
      <c r="M835" s="27"/>
      <c r="N835" s="27"/>
      <c r="P835" s="12">
        <v>42.18</v>
      </c>
      <c r="Q835" s="39">
        <v>55.56</v>
      </c>
      <c r="R835" s="12">
        <f t="shared" ref="R835:R898" si="164">-K835</f>
        <v>25.17</v>
      </c>
      <c r="S835" s="12">
        <v>9.2737659831181727</v>
      </c>
      <c r="T835" s="20">
        <v>22.773727852814069</v>
      </c>
      <c r="Y835" s="20">
        <f t="shared" ref="Y835:Y898" si="165">S835/$V$2</f>
        <v>0.53973657015992704</v>
      </c>
      <c r="Z835" s="20">
        <f t="shared" ref="Z835:Z898" si="166">T835/$W$2</f>
        <v>0.5364847457406775</v>
      </c>
      <c r="AB835" s="20">
        <v>0.38987613984051378</v>
      </c>
      <c r="AC835" s="20">
        <v>4.2401757952469143E-2</v>
      </c>
      <c r="AE835" s="20">
        <f t="shared" ref="AE835:AE898" si="167">Y835+0.14</f>
        <v>0.67973657015992706</v>
      </c>
      <c r="AF835" s="20">
        <f t="shared" ref="AF835:AF898" si="168">Z835+0.1834</f>
        <v>0.71988474574067751</v>
      </c>
    </row>
    <row r="836" spans="1:32" x14ac:dyDescent="0.2">
      <c r="A836" s="14" t="s">
        <v>914</v>
      </c>
      <c r="B836" s="20">
        <v>0.50063110549029299</v>
      </c>
      <c r="C836" s="20">
        <v>0.48993957745458699</v>
      </c>
      <c r="D836" s="27">
        <v>0.48994190086062112</v>
      </c>
      <c r="E836" s="27">
        <f t="shared" si="157"/>
        <v>39.01</v>
      </c>
      <c r="F836" s="27">
        <f t="shared" si="158"/>
        <v>-39.009899999999995</v>
      </c>
      <c r="G836" s="27">
        <f t="shared" si="159"/>
        <v>-39.01</v>
      </c>
      <c r="H836" s="27">
        <f t="shared" si="161"/>
        <v>1000</v>
      </c>
      <c r="I836" s="27">
        <f t="shared" si="160"/>
        <v>1000</v>
      </c>
      <c r="J836" s="27">
        <f t="shared" si="162"/>
        <v>1000</v>
      </c>
      <c r="K836" s="12">
        <v>-25.17</v>
      </c>
      <c r="L836" s="12">
        <f t="shared" si="163"/>
        <v>40.01</v>
      </c>
      <c r="M836" s="27"/>
      <c r="N836" s="27"/>
      <c r="P836" s="12">
        <v>39.01</v>
      </c>
      <c r="Q836" s="39">
        <v>57.98</v>
      </c>
      <c r="R836" s="12">
        <f t="shared" si="164"/>
        <v>25.17</v>
      </c>
      <c r="S836" s="12">
        <v>9.4784829942396076</v>
      </c>
      <c r="T836" s="20">
        <v>23.215853655053238</v>
      </c>
      <c r="Y836" s="20">
        <f t="shared" si="165"/>
        <v>0.55165117503967231</v>
      </c>
      <c r="Z836" s="20">
        <f t="shared" si="166"/>
        <v>0.54689998167098497</v>
      </c>
      <c r="AB836" s="20">
        <v>0.39092946959664698</v>
      </c>
      <c r="AC836" s="20">
        <v>4.0941900860621105E-2</v>
      </c>
      <c r="AE836" s="20">
        <f t="shared" si="167"/>
        <v>0.69165117503967233</v>
      </c>
      <c r="AF836" s="20">
        <f t="shared" si="168"/>
        <v>0.73029998167098498</v>
      </c>
    </row>
    <row r="837" spans="1:32" x14ac:dyDescent="0.2">
      <c r="A837" s="14" t="s">
        <v>915</v>
      </c>
      <c r="B837" s="20">
        <v>0.49787212571779993</v>
      </c>
      <c r="C837" s="20">
        <v>0.48664697881354951</v>
      </c>
      <c r="D837" s="27">
        <v>0.48664909902453257</v>
      </c>
      <c r="E837" s="27">
        <f t="shared" si="157"/>
        <v>32.04</v>
      </c>
      <c r="F837" s="27">
        <f t="shared" si="158"/>
        <v>-32.039899999999996</v>
      </c>
      <c r="G837" s="27">
        <f t="shared" si="159"/>
        <v>-32.04</v>
      </c>
      <c r="H837" s="27">
        <f t="shared" si="161"/>
        <v>1000</v>
      </c>
      <c r="I837" s="27">
        <f t="shared" si="160"/>
        <v>1000</v>
      </c>
      <c r="J837" s="27">
        <f t="shared" si="162"/>
        <v>1000</v>
      </c>
      <c r="K837" s="12">
        <v>-25.17</v>
      </c>
      <c r="L837" s="12">
        <f t="shared" si="163"/>
        <v>33.04</v>
      </c>
      <c r="M837" s="27"/>
      <c r="N837" s="27"/>
      <c r="P837" s="12">
        <v>32.04</v>
      </c>
      <c r="Q837" s="39">
        <v>48.71</v>
      </c>
      <c r="R837" s="12">
        <f t="shared" si="164"/>
        <v>25.17</v>
      </c>
      <c r="S837" s="12">
        <v>9.4784829942396076</v>
      </c>
      <c r="T837" s="20">
        <v>23.21006679607008</v>
      </c>
      <c r="Y837" s="20">
        <f t="shared" si="165"/>
        <v>0.55165117503967231</v>
      </c>
      <c r="Z837" s="20">
        <f t="shared" si="166"/>
        <v>0.54676365960767226</v>
      </c>
      <c r="AB837" s="20">
        <v>0.38817058151163369</v>
      </c>
      <c r="AC837" s="20">
        <v>3.7649099024532562E-2</v>
      </c>
      <c r="AE837" s="20">
        <f t="shared" si="167"/>
        <v>0.69165117503967233</v>
      </c>
      <c r="AF837" s="20">
        <f t="shared" si="168"/>
        <v>0.73016365960767227</v>
      </c>
    </row>
    <row r="838" spans="1:32" x14ac:dyDescent="0.2">
      <c r="A838" s="14" t="s">
        <v>916</v>
      </c>
      <c r="B838" s="20">
        <v>0.47712188454251131</v>
      </c>
      <c r="C838" s="20">
        <v>0.46434626813909946</v>
      </c>
      <c r="D838" s="27">
        <v>0.46434786729000094</v>
      </c>
      <c r="E838" s="27">
        <f t="shared" si="157"/>
        <v>26.96</v>
      </c>
      <c r="F838" s="27">
        <f t="shared" si="158"/>
        <v>-26.959900000000001</v>
      </c>
      <c r="G838" s="27">
        <f t="shared" si="159"/>
        <v>-26.96</v>
      </c>
      <c r="H838" s="27">
        <f t="shared" si="161"/>
        <v>1000</v>
      </c>
      <c r="I838" s="27">
        <f t="shared" si="160"/>
        <v>1000</v>
      </c>
      <c r="J838" s="27">
        <f t="shared" si="162"/>
        <v>1000</v>
      </c>
      <c r="K838" s="12">
        <v>-25.17</v>
      </c>
      <c r="L838" s="12">
        <f t="shared" si="163"/>
        <v>27.96</v>
      </c>
      <c r="M838" s="27"/>
      <c r="N838" s="27"/>
      <c r="P838" s="12">
        <v>26.96</v>
      </c>
      <c r="Q838" s="39">
        <v>26.15</v>
      </c>
      <c r="R838" s="12">
        <f t="shared" si="164"/>
        <v>25.17</v>
      </c>
      <c r="S838" s="12">
        <v>9.2592604586949054</v>
      </c>
      <c r="T838" s="20">
        <v>22.651392676317609</v>
      </c>
      <c r="Y838" s="20">
        <f t="shared" si="165"/>
        <v>0.53889234333612779</v>
      </c>
      <c r="Z838" s="20">
        <f t="shared" si="166"/>
        <v>0.53360287429292785</v>
      </c>
      <c r="AB838" s="20">
        <v>0.36742051553792687</v>
      </c>
      <c r="AC838" s="20">
        <v>1.5347867290000927E-2</v>
      </c>
      <c r="AE838" s="20">
        <f t="shared" si="167"/>
        <v>0.6788923433361278</v>
      </c>
      <c r="AF838" s="20">
        <f t="shared" si="168"/>
        <v>0.71700287429292786</v>
      </c>
    </row>
    <row r="839" spans="1:32" x14ac:dyDescent="0.2">
      <c r="A839" s="14" t="s">
        <v>917</v>
      </c>
      <c r="B839" s="20">
        <v>0.42876795706507059</v>
      </c>
      <c r="C839" s="20">
        <v>0.41530789650250644</v>
      </c>
      <c r="D839" s="27">
        <v>0.41530945656001028</v>
      </c>
      <c r="E839" s="27">
        <f t="shared" si="157"/>
        <v>27.83</v>
      </c>
      <c r="F839" s="27">
        <f t="shared" si="158"/>
        <v>-27.829899999999999</v>
      </c>
      <c r="G839" s="27">
        <f t="shared" si="159"/>
        <v>-27.83</v>
      </c>
      <c r="H839" s="27">
        <f t="shared" si="161"/>
        <v>1000</v>
      </c>
      <c r="I839" s="27">
        <f t="shared" si="160"/>
        <v>1000</v>
      </c>
      <c r="J839" s="27">
        <f t="shared" si="162"/>
        <v>1000</v>
      </c>
      <c r="K839" s="12">
        <v>-25.17</v>
      </c>
      <c r="L839" s="12">
        <f t="shared" si="163"/>
        <v>28.83</v>
      </c>
      <c r="M839" s="27"/>
      <c r="N839" s="27"/>
      <c r="P839" s="12">
        <v>27.83</v>
      </c>
      <c r="Q839" s="39">
        <v>20.48</v>
      </c>
      <c r="R839" s="12">
        <f t="shared" si="164"/>
        <v>25.17</v>
      </c>
      <c r="S839" s="12">
        <v>8.4739557585150127</v>
      </c>
      <c r="T839" s="20">
        <v>20.68613626193379</v>
      </c>
      <c r="Y839" s="20">
        <f t="shared" si="165"/>
        <v>0.49318732272452848</v>
      </c>
      <c r="Z839" s="20">
        <f t="shared" si="166"/>
        <v>0.48730698041907272</v>
      </c>
      <c r="AB839" s="20">
        <v>0.31906663236824917</v>
      </c>
      <c r="AC839" s="20">
        <v>0</v>
      </c>
      <c r="AE839" s="20">
        <f t="shared" si="167"/>
        <v>0.63318732272452849</v>
      </c>
      <c r="AF839" s="20">
        <f t="shared" si="168"/>
        <v>0.67070698041907273</v>
      </c>
    </row>
    <row r="840" spans="1:32" x14ac:dyDescent="0.2">
      <c r="A840" s="14" t="s">
        <v>918</v>
      </c>
      <c r="B840" s="20">
        <v>0.37436505400455233</v>
      </c>
      <c r="C840" s="20">
        <v>0.36456024089878059</v>
      </c>
      <c r="D840" s="27">
        <v>0.36456636748278037</v>
      </c>
      <c r="E840" s="27">
        <f t="shared" si="157"/>
        <v>23.98</v>
      </c>
      <c r="F840" s="27">
        <f t="shared" si="158"/>
        <v>-23.979900000000001</v>
      </c>
      <c r="G840" s="27">
        <f t="shared" si="159"/>
        <v>-23.98</v>
      </c>
      <c r="H840" s="27">
        <f t="shared" si="161"/>
        <v>1000</v>
      </c>
      <c r="I840" s="27">
        <f t="shared" si="160"/>
        <v>1000</v>
      </c>
      <c r="J840" s="27">
        <f t="shared" si="162"/>
        <v>1000</v>
      </c>
      <c r="K840" s="12">
        <v>-25.17</v>
      </c>
      <c r="L840" s="12">
        <f t="shared" si="163"/>
        <v>24.98</v>
      </c>
      <c r="M840" s="27"/>
      <c r="N840" s="27"/>
      <c r="P840" s="12">
        <v>23.98</v>
      </c>
      <c r="Q840" s="39">
        <v>21.79</v>
      </c>
      <c r="R840" s="12">
        <f t="shared" si="164"/>
        <v>25.17</v>
      </c>
      <c r="S840" s="12">
        <v>7.1573410317077455</v>
      </c>
      <c r="T840" s="20">
        <v>17.394393546801261</v>
      </c>
      <c r="Y840" s="20">
        <f t="shared" si="165"/>
        <v>0.41655986434757403</v>
      </c>
      <c r="Z840" s="20">
        <f t="shared" si="166"/>
        <v>0.40976281351829075</v>
      </c>
      <c r="AB840" s="20">
        <v>0.26466194758266071</v>
      </c>
      <c r="AC840" s="20">
        <v>0</v>
      </c>
      <c r="AE840" s="20">
        <f t="shared" si="167"/>
        <v>0.55655986434757398</v>
      </c>
      <c r="AF840" s="20">
        <f t="shared" si="168"/>
        <v>0.5931628135182907</v>
      </c>
    </row>
    <row r="841" spans="1:32" x14ac:dyDescent="0.2">
      <c r="A841" s="14" t="s">
        <v>919</v>
      </c>
      <c r="B841" s="20">
        <v>0.32012120762368135</v>
      </c>
      <c r="C841" s="20">
        <v>0.32097034883981346</v>
      </c>
      <c r="D841" s="27">
        <v>0.32097790774080337</v>
      </c>
      <c r="E841" s="27">
        <f t="shared" si="157"/>
        <v>24.61</v>
      </c>
      <c r="F841" s="27">
        <f t="shared" si="158"/>
        <v>-24.6099</v>
      </c>
      <c r="G841" s="27">
        <f t="shared" si="159"/>
        <v>-24.61</v>
      </c>
      <c r="H841" s="27">
        <f t="shared" si="161"/>
        <v>1000</v>
      </c>
      <c r="I841" s="27">
        <f t="shared" si="160"/>
        <v>1000</v>
      </c>
      <c r="J841" s="27">
        <f t="shared" si="162"/>
        <v>1000</v>
      </c>
      <c r="K841" s="12">
        <v>-25.17</v>
      </c>
      <c r="L841" s="12">
        <f t="shared" si="163"/>
        <v>25.61</v>
      </c>
      <c r="M841" s="27"/>
      <c r="N841" s="27"/>
      <c r="P841" s="12">
        <v>24.61</v>
      </c>
      <c r="Q841" s="39">
        <v>-36.82</v>
      </c>
      <c r="R841" s="12">
        <f t="shared" si="164"/>
        <v>25.17</v>
      </c>
      <c r="S841" s="12">
        <v>5.2726508718840677</v>
      </c>
      <c r="T841" s="20">
        <v>12.850800347913399</v>
      </c>
      <c r="Y841" s="20">
        <f t="shared" si="165"/>
        <v>0.30687020811415616</v>
      </c>
      <c r="Z841" s="20">
        <f t="shared" si="166"/>
        <v>0.302728582767473</v>
      </c>
      <c r="AB841" s="20">
        <v>0.21041803546952748</v>
      </c>
      <c r="AC841" s="20">
        <v>0</v>
      </c>
      <c r="AE841" s="20">
        <f t="shared" si="167"/>
        <v>0.44687020811415618</v>
      </c>
      <c r="AF841" s="20">
        <f t="shared" si="168"/>
        <v>0.48612858276747301</v>
      </c>
    </row>
    <row r="842" spans="1:32" x14ac:dyDescent="0.2">
      <c r="A842" s="14" t="s">
        <v>920</v>
      </c>
      <c r="B842" s="20">
        <v>0.32622841961727145</v>
      </c>
      <c r="C842" s="20">
        <v>0.33354735772360006</v>
      </c>
      <c r="D842" s="27">
        <v>0.33355552915506681</v>
      </c>
      <c r="E842" s="27">
        <f t="shared" si="157"/>
        <v>23</v>
      </c>
      <c r="F842" s="27">
        <f t="shared" si="158"/>
        <v>-22.9999</v>
      </c>
      <c r="G842" s="27">
        <f t="shared" si="159"/>
        <v>-23</v>
      </c>
      <c r="H842" s="27">
        <f t="shared" si="161"/>
        <v>1000</v>
      </c>
      <c r="I842" s="27">
        <f t="shared" si="160"/>
        <v>1000</v>
      </c>
      <c r="J842" s="27">
        <f t="shared" si="162"/>
        <v>1000</v>
      </c>
      <c r="K842" s="12">
        <v>-25.17</v>
      </c>
      <c r="L842" s="12">
        <f t="shared" si="163"/>
        <v>24</v>
      </c>
      <c r="M842" s="27"/>
      <c r="N842" s="27"/>
      <c r="P842" s="12">
        <v>23</v>
      </c>
      <c r="Q842" s="39">
        <v>20.03</v>
      </c>
      <c r="R842" s="12">
        <f t="shared" si="164"/>
        <v>25.17</v>
      </c>
      <c r="S842" s="12">
        <v>4.8403072565533414</v>
      </c>
      <c r="T842" s="20">
        <v>11.89501264662171</v>
      </c>
      <c r="Y842" s="20">
        <f t="shared" si="165"/>
        <v>0.28170765166255507</v>
      </c>
      <c r="Z842" s="20">
        <f t="shared" si="166"/>
        <v>0.2802129223879547</v>
      </c>
      <c r="AB842" s="20">
        <v>0.21652526598953287</v>
      </c>
      <c r="AC842" s="20">
        <v>0</v>
      </c>
      <c r="AE842" s="20">
        <f t="shared" si="167"/>
        <v>0.42170765166255508</v>
      </c>
      <c r="AF842" s="20">
        <f t="shared" si="168"/>
        <v>0.46361292238795471</v>
      </c>
    </row>
    <row r="843" spans="1:32" x14ac:dyDescent="0.2">
      <c r="A843" s="14" t="s">
        <v>921</v>
      </c>
      <c r="B843" s="20">
        <v>0.34226216890168409</v>
      </c>
      <c r="C843" s="20">
        <v>0.3487439345501539</v>
      </c>
      <c r="D843" s="27">
        <v>0.34875273404187229</v>
      </c>
      <c r="E843" s="27">
        <f t="shared" si="157"/>
        <v>22.22</v>
      </c>
      <c r="F843" s="27">
        <f t="shared" si="158"/>
        <v>-22.219899999999999</v>
      </c>
      <c r="G843" s="27">
        <f t="shared" si="159"/>
        <v>-22.22</v>
      </c>
      <c r="H843" s="27">
        <f t="shared" si="161"/>
        <v>1000</v>
      </c>
      <c r="I843" s="27">
        <f t="shared" si="160"/>
        <v>1000</v>
      </c>
      <c r="J843" s="27">
        <f t="shared" si="162"/>
        <v>1000</v>
      </c>
      <c r="K843" s="12">
        <v>-25.17</v>
      </c>
      <c r="L843" s="12">
        <f t="shared" si="163"/>
        <v>23.22</v>
      </c>
      <c r="M843" s="27"/>
      <c r="N843" s="27"/>
      <c r="P843" s="12">
        <v>22.22</v>
      </c>
      <c r="Q843" s="39">
        <v>15.12</v>
      </c>
      <c r="R843" s="12">
        <f t="shared" si="164"/>
        <v>25.17</v>
      </c>
      <c r="S843" s="12">
        <v>5.1645958500302882</v>
      </c>
      <c r="T843" s="20">
        <v>12.65728905121439</v>
      </c>
      <c r="Y843" s="20">
        <f t="shared" si="165"/>
        <v>0.30058136634371663</v>
      </c>
      <c r="Z843" s="20">
        <f t="shared" si="166"/>
        <v>0.29817000283367928</v>
      </c>
      <c r="AB843" s="20">
        <v>0.23255873033634339</v>
      </c>
      <c r="AC843" s="20">
        <v>0</v>
      </c>
      <c r="AE843" s="20">
        <f t="shared" si="167"/>
        <v>0.44058136634371664</v>
      </c>
      <c r="AF843" s="20">
        <f t="shared" si="168"/>
        <v>0.48157000283367929</v>
      </c>
    </row>
    <row r="844" spans="1:32" x14ac:dyDescent="0.2">
      <c r="A844" s="14" t="s">
        <v>922</v>
      </c>
      <c r="B844" s="20">
        <v>0.35356912121990025</v>
      </c>
      <c r="C844" s="20">
        <v>0.36098601421568366</v>
      </c>
      <c r="D844" s="27">
        <v>0.36099541278979219</v>
      </c>
      <c r="E844" s="27">
        <f t="shared" si="157"/>
        <v>20.100000000000001</v>
      </c>
      <c r="F844" s="27">
        <f t="shared" si="158"/>
        <v>-20.099900000000002</v>
      </c>
      <c r="G844" s="27">
        <f t="shared" si="159"/>
        <v>-20.100000000000001</v>
      </c>
      <c r="H844" s="27">
        <f t="shared" si="161"/>
        <v>1000</v>
      </c>
      <c r="I844" s="27">
        <f t="shared" si="160"/>
        <v>1000</v>
      </c>
      <c r="J844" s="27">
        <f t="shared" si="162"/>
        <v>1000</v>
      </c>
      <c r="K844" s="12">
        <v>-25.17</v>
      </c>
      <c r="L844" s="12">
        <f t="shared" si="163"/>
        <v>21.1</v>
      </c>
      <c r="M844" s="27"/>
      <c r="N844" s="27"/>
      <c r="P844" s="12">
        <v>20.100000000000001</v>
      </c>
      <c r="Q844" s="39">
        <v>0</v>
      </c>
      <c r="R844" s="12">
        <f t="shared" si="164"/>
        <v>25.17</v>
      </c>
      <c r="S844" s="12">
        <v>5.2679409809124706</v>
      </c>
      <c r="T844" s="20">
        <v>12.91350908501715</v>
      </c>
      <c r="Y844" s="20">
        <f t="shared" si="165"/>
        <v>0.30659609073795058</v>
      </c>
      <c r="Z844" s="20">
        <f t="shared" si="166"/>
        <v>0.30420582360824594</v>
      </c>
      <c r="AB844" s="20">
        <v>0.24386543637500102</v>
      </c>
      <c r="AC844" s="20">
        <v>0</v>
      </c>
      <c r="AE844" s="20">
        <f t="shared" si="167"/>
        <v>0.44659609073795059</v>
      </c>
      <c r="AF844" s="20">
        <f t="shared" si="168"/>
        <v>0.48760582360824595</v>
      </c>
    </row>
    <row r="845" spans="1:32" x14ac:dyDescent="0.2">
      <c r="A845" s="14" t="s">
        <v>923</v>
      </c>
      <c r="B845" s="20">
        <v>0.38526910654360635</v>
      </c>
      <c r="C845" s="20">
        <v>0.39267718953371383</v>
      </c>
      <c r="D845" s="27">
        <v>0.39268769109702417</v>
      </c>
      <c r="E845" s="27">
        <f t="shared" si="157"/>
        <v>21.18</v>
      </c>
      <c r="F845" s="27">
        <f t="shared" si="158"/>
        <v>-21.1799</v>
      </c>
      <c r="G845" s="27">
        <f t="shared" si="159"/>
        <v>-21.18</v>
      </c>
      <c r="H845" s="27">
        <f t="shared" si="161"/>
        <v>1000</v>
      </c>
      <c r="I845" s="27">
        <f t="shared" si="160"/>
        <v>1000</v>
      </c>
      <c r="J845" s="27">
        <f t="shared" si="162"/>
        <v>1000</v>
      </c>
      <c r="K845" s="12">
        <v>-25.17</v>
      </c>
      <c r="L845" s="12">
        <f t="shared" si="163"/>
        <v>22.18</v>
      </c>
      <c r="M845" s="27"/>
      <c r="N845" s="27"/>
      <c r="P845" s="12">
        <v>21.18</v>
      </c>
      <c r="Q845" s="39">
        <v>-0.1</v>
      </c>
      <c r="R845" s="12">
        <f t="shared" si="164"/>
        <v>25.17</v>
      </c>
      <c r="S845" s="12">
        <v>5.7441305611387374</v>
      </c>
      <c r="T845" s="20">
        <v>14.01526492104866</v>
      </c>
      <c r="Y845" s="20">
        <f t="shared" si="165"/>
        <v>0.33431049837397359</v>
      </c>
      <c r="Z845" s="20">
        <f t="shared" si="166"/>
        <v>0.33016008122394125</v>
      </c>
      <c r="AB845" s="20">
        <v>0.27556498463200801</v>
      </c>
      <c r="AC845" s="20">
        <v>0</v>
      </c>
      <c r="AE845" s="20">
        <f t="shared" si="167"/>
        <v>0.4743104983739736</v>
      </c>
      <c r="AF845" s="20">
        <f t="shared" si="168"/>
        <v>0.51356008122394126</v>
      </c>
    </row>
    <row r="846" spans="1:32" x14ac:dyDescent="0.2">
      <c r="A846" s="14" t="s">
        <v>924</v>
      </c>
      <c r="B846" s="20">
        <v>0.46874724907033566</v>
      </c>
      <c r="C846" s="20">
        <v>0.47793057705727804</v>
      </c>
      <c r="D846" s="27">
        <v>0.47794414273328517</v>
      </c>
      <c r="E846" s="27">
        <f t="shared" si="157"/>
        <v>21.18</v>
      </c>
      <c r="F846" s="27">
        <f t="shared" si="158"/>
        <v>-21.1799</v>
      </c>
      <c r="G846" s="27">
        <f t="shared" si="159"/>
        <v>-21.18</v>
      </c>
      <c r="H846" s="27">
        <f t="shared" si="161"/>
        <v>1000</v>
      </c>
      <c r="I846" s="27">
        <f t="shared" si="160"/>
        <v>1000</v>
      </c>
      <c r="J846" s="27">
        <f t="shared" si="162"/>
        <v>1000</v>
      </c>
      <c r="K846" s="12">
        <v>-25.17</v>
      </c>
      <c r="L846" s="12">
        <f t="shared" si="163"/>
        <v>22.18</v>
      </c>
      <c r="M846" s="27"/>
      <c r="N846" s="27"/>
      <c r="P846" s="12">
        <v>21.18</v>
      </c>
      <c r="Q846" s="39">
        <v>0.04</v>
      </c>
      <c r="R846" s="12">
        <f t="shared" si="164"/>
        <v>25.17</v>
      </c>
      <c r="S846" s="12">
        <v>6.9971887022748751</v>
      </c>
      <c r="T846" s="20">
        <v>17.0963471675758</v>
      </c>
      <c r="Y846" s="20">
        <f t="shared" si="165"/>
        <v>0.40723894023232521</v>
      </c>
      <c r="Z846" s="20">
        <f t="shared" si="166"/>
        <v>0.4027416821070825</v>
      </c>
      <c r="AB846" s="20">
        <v>0.35904173150800378</v>
      </c>
      <c r="AC846" s="20">
        <v>2.8944142733285161E-2</v>
      </c>
      <c r="AE846" s="20">
        <f t="shared" si="167"/>
        <v>0.54723894023232522</v>
      </c>
      <c r="AF846" s="20">
        <f t="shared" si="168"/>
        <v>0.58614168210708251</v>
      </c>
    </row>
    <row r="847" spans="1:32" x14ac:dyDescent="0.2">
      <c r="A847" s="14" t="s">
        <v>925</v>
      </c>
      <c r="B847" s="20">
        <v>0.62602726848057522</v>
      </c>
      <c r="C847" s="20">
        <v>0.62370928016732463</v>
      </c>
      <c r="D847" s="27">
        <v>0.62372358213374035</v>
      </c>
      <c r="E847" s="27">
        <f t="shared" si="157"/>
        <v>25.97</v>
      </c>
      <c r="F847" s="27">
        <f t="shared" si="158"/>
        <v>-25.969899999999999</v>
      </c>
      <c r="G847" s="27">
        <f t="shared" si="159"/>
        <v>-25.97</v>
      </c>
      <c r="H847" s="27">
        <f t="shared" si="161"/>
        <v>1000</v>
      </c>
      <c r="I847" s="27">
        <f t="shared" si="160"/>
        <v>1000</v>
      </c>
      <c r="J847" s="27">
        <f t="shared" si="162"/>
        <v>1000</v>
      </c>
      <c r="K847" s="12">
        <v>-25.17</v>
      </c>
      <c r="L847" s="12">
        <f t="shared" si="163"/>
        <v>26.97</v>
      </c>
      <c r="M847" s="27"/>
      <c r="N847" s="27"/>
      <c r="P847" s="12">
        <v>25.97</v>
      </c>
      <c r="Q847" s="39">
        <v>-7.0000000000000007E-2</v>
      </c>
      <c r="R847" s="12">
        <f t="shared" si="164"/>
        <v>25.17</v>
      </c>
      <c r="S847" s="12">
        <v>10.564375797003558</v>
      </c>
      <c r="T847" s="20">
        <v>25.615755352974951</v>
      </c>
      <c r="Y847" s="20">
        <f t="shared" si="165"/>
        <v>0.61485053309896398</v>
      </c>
      <c r="Z847" s="20">
        <f t="shared" si="166"/>
        <v>0.60343489156950014</v>
      </c>
      <c r="AB847" s="20">
        <v>0.51632078214652544</v>
      </c>
      <c r="AC847" s="20">
        <v>0.17472358213374034</v>
      </c>
      <c r="AE847" s="20">
        <f t="shared" si="167"/>
        <v>0.75485053309896399</v>
      </c>
      <c r="AF847" s="20">
        <f t="shared" si="168"/>
        <v>0.78683489156950015</v>
      </c>
    </row>
    <row r="848" spans="1:32" x14ac:dyDescent="0.2">
      <c r="A848" s="14" t="s">
        <v>926</v>
      </c>
      <c r="B848" s="20">
        <v>0.64918365831333658</v>
      </c>
      <c r="C848" s="20">
        <v>0.65035889742665731</v>
      </c>
      <c r="D848" s="27">
        <v>0.65036476773035734</v>
      </c>
      <c r="E848" s="27">
        <f t="shared" si="157"/>
        <v>33.92</v>
      </c>
      <c r="F848" s="27">
        <f t="shared" si="158"/>
        <v>-33.919899999999998</v>
      </c>
      <c r="G848" s="27">
        <f t="shared" si="159"/>
        <v>-33.92</v>
      </c>
      <c r="H848" s="27">
        <f t="shared" si="161"/>
        <v>1000</v>
      </c>
      <c r="I848" s="27">
        <f t="shared" si="160"/>
        <v>1000</v>
      </c>
      <c r="J848" s="27">
        <f t="shared" si="162"/>
        <v>1000</v>
      </c>
      <c r="K848" s="12">
        <v>-25.17</v>
      </c>
      <c r="L848" s="12">
        <f t="shared" si="163"/>
        <v>34.92</v>
      </c>
      <c r="M848" s="27"/>
      <c r="N848" s="27"/>
      <c r="P848" s="12">
        <v>33.92</v>
      </c>
      <c r="Q848" s="39">
        <v>-9.3000000000000007</v>
      </c>
      <c r="R848" s="12">
        <f t="shared" si="164"/>
        <v>25.17</v>
      </c>
      <c r="S848" s="12">
        <v>10.827229663509957</v>
      </c>
      <c r="T848" s="20">
        <v>26.52501183520042</v>
      </c>
      <c r="Y848" s="20">
        <f t="shared" si="165"/>
        <v>0.63014872421352308</v>
      </c>
      <c r="Z848" s="20">
        <f t="shared" si="166"/>
        <v>0.62485440776959023</v>
      </c>
      <c r="AB848" s="20">
        <v>0.53948117980678822</v>
      </c>
      <c r="AC848" s="20">
        <v>0.20136476773035733</v>
      </c>
      <c r="AE848" s="20">
        <f t="shared" si="167"/>
        <v>0.77014872421352309</v>
      </c>
      <c r="AF848" s="20">
        <f t="shared" si="168"/>
        <v>0.80825440776959023</v>
      </c>
    </row>
    <row r="849" spans="1:32" x14ac:dyDescent="0.2">
      <c r="A849" s="14" t="s">
        <v>927</v>
      </c>
      <c r="B849" s="20">
        <v>0.63066731302526691</v>
      </c>
      <c r="C849" s="20">
        <v>0.6313495761982062</v>
      </c>
      <c r="D849" s="27">
        <v>0.6313572503165179</v>
      </c>
      <c r="E849" s="27">
        <f t="shared" si="157"/>
        <v>37.479999999999997</v>
      </c>
      <c r="F849" s="27">
        <f t="shared" si="158"/>
        <v>-37.479899999999994</v>
      </c>
      <c r="G849" s="27">
        <f t="shared" si="159"/>
        <v>-37.479999999999997</v>
      </c>
      <c r="H849" s="27">
        <f t="shared" si="161"/>
        <v>1000</v>
      </c>
      <c r="I849" s="27">
        <f t="shared" si="160"/>
        <v>1000</v>
      </c>
      <c r="J849" s="27">
        <f t="shared" si="162"/>
        <v>1000</v>
      </c>
      <c r="K849" s="12">
        <v>-25.17</v>
      </c>
      <c r="L849" s="12">
        <f t="shared" si="163"/>
        <v>38.479999999999997</v>
      </c>
      <c r="M849" s="27"/>
      <c r="N849" s="27"/>
      <c r="P849" s="12">
        <v>37.479999999999997</v>
      </c>
      <c r="Q849" s="39">
        <v>0.08</v>
      </c>
      <c r="R849" s="12">
        <f t="shared" si="164"/>
        <v>25.17</v>
      </c>
      <c r="S849" s="12">
        <v>10.494021823842129</v>
      </c>
      <c r="T849" s="20">
        <v>25.628309551649629</v>
      </c>
      <c r="Y849" s="20">
        <f t="shared" si="165"/>
        <v>0.61075590614370134</v>
      </c>
      <c r="Z849" s="20">
        <f t="shared" si="166"/>
        <v>0.60373063305405161</v>
      </c>
      <c r="AB849" s="20">
        <v>0.52096395008211982</v>
      </c>
      <c r="AC849" s="20">
        <v>0.18235725031651789</v>
      </c>
      <c r="AE849" s="20">
        <f t="shared" si="167"/>
        <v>0.75075590614370136</v>
      </c>
      <c r="AF849" s="20">
        <f t="shared" si="168"/>
        <v>0.78713063305405162</v>
      </c>
    </row>
    <row r="850" spans="1:32" x14ac:dyDescent="0.2">
      <c r="A850" s="14" t="s">
        <v>928</v>
      </c>
      <c r="B850" s="20">
        <v>0.60791416249039787</v>
      </c>
      <c r="C850" s="20">
        <v>0.6081032842755677</v>
      </c>
      <c r="D850" s="27">
        <v>0.60811135116981641</v>
      </c>
      <c r="E850" s="27">
        <f t="shared" si="157"/>
        <v>35.25</v>
      </c>
      <c r="F850" s="27">
        <f t="shared" si="158"/>
        <v>-35.249899999999997</v>
      </c>
      <c r="G850" s="27">
        <f t="shared" si="159"/>
        <v>-35.25</v>
      </c>
      <c r="H850" s="27">
        <f t="shared" si="161"/>
        <v>1000</v>
      </c>
      <c r="I850" s="27">
        <f t="shared" si="160"/>
        <v>1000</v>
      </c>
      <c r="J850" s="27">
        <f t="shared" si="162"/>
        <v>1000</v>
      </c>
      <c r="K850" s="12">
        <v>-25.17</v>
      </c>
      <c r="L850" s="12">
        <f t="shared" si="163"/>
        <v>36.25</v>
      </c>
      <c r="M850" s="27"/>
      <c r="N850" s="27"/>
      <c r="P850" s="12">
        <v>35.25</v>
      </c>
      <c r="Q850" s="39">
        <v>16.899999999999999</v>
      </c>
      <c r="R850" s="12">
        <f t="shared" si="164"/>
        <v>25.17</v>
      </c>
      <c r="S850" s="12">
        <v>10.239662604236834</v>
      </c>
      <c r="T850" s="20">
        <v>25.083892855887999</v>
      </c>
      <c r="Y850" s="20">
        <f t="shared" si="165"/>
        <v>0.59595210658392894</v>
      </c>
      <c r="Z850" s="20">
        <f t="shared" si="166"/>
        <v>0.59090571240468304</v>
      </c>
      <c r="AB850" s="20">
        <v>0.49821057046364936</v>
      </c>
      <c r="AC850" s="20">
        <v>0.1591113511698164</v>
      </c>
      <c r="AE850" s="20">
        <f t="shared" si="167"/>
        <v>0.73595210658392896</v>
      </c>
      <c r="AF850" s="20">
        <f t="shared" si="168"/>
        <v>0.77430571240468304</v>
      </c>
    </row>
    <row r="851" spans="1:32" x14ac:dyDescent="0.2">
      <c r="A851" s="14" t="s">
        <v>929</v>
      </c>
      <c r="B851" s="20">
        <v>0.58614147853011378</v>
      </c>
      <c r="C851" s="20">
        <v>0.58470387215097475</v>
      </c>
      <c r="D851" s="27">
        <v>0.58471162544898514</v>
      </c>
      <c r="E851" s="27">
        <f t="shared" si="157"/>
        <v>36.5</v>
      </c>
      <c r="F851" s="27">
        <f t="shared" si="158"/>
        <v>-36.499899999999997</v>
      </c>
      <c r="G851" s="27">
        <f t="shared" si="159"/>
        <v>-36.5</v>
      </c>
      <c r="H851" s="27">
        <f t="shared" si="161"/>
        <v>1000</v>
      </c>
      <c r="I851" s="27">
        <f t="shared" si="160"/>
        <v>1000</v>
      </c>
      <c r="J851" s="27">
        <f t="shared" si="162"/>
        <v>1000</v>
      </c>
      <c r="K851" s="12">
        <v>-25.17</v>
      </c>
      <c r="L851" s="12">
        <f t="shared" si="163"/>
        <v>37.5</v>
      </c>
      <c r="M851" s="27"/>
      <c r="N851" s="27"/>
      <c r="P851" s="12">
        <v>36.5</v>
      </c>
      <c r="Q851" s="39">
        <v>22.96</v>
      </c>
      <c r="R851" s="12">
        <f t="shared" si="164"/>
        <v>25.17</v>
      </c>
      <c r="S851" s="12">
        <v>10.000006317716169</v>
      </c>
      <c r="T851" s="20">
        <v>24.462581077945959</v>
      </c>
      <c r="Y851" s="20">
        <f t="shared" si="165"/>
        <v>0.58200402310420796</v>
      </c>
      <c r="Z851" s="20">
        <f t="shared" si="166"/>
        <v>0.57626936066775225</v>
      </c>
      <c r="AB851" s="20">
        <v>0.47643800622868526</v>
      </c>
      <c r="AC851" s="20">
        <v>0.13571162544898513</v>
      </c>
      <c r="AE851" s="20">
        <f t="shared" si="167"/>
        <v>0.72200402310420797</v>
      </c>
      <c r="AF851" s="20">
        <f t="shared" si="168"/>
        <v>0.75966936066775226</v>
      </c>
    </row>
    <row r="852" spans="1:32" x14ac:dyDescent="0.2">
      <c r="A852" s="14" t="s">
        <v>930</v>
      </c>
      <c r="B852" s="20">
        <v>0.56074218749252036</v>
      </c>
      <c r="C852" s="20">
        <v>0.55751919346290912</v>
      </c>
      <c r="D852" s="27">
        <v>0.55752648619387846</v>
      </c>
      <c r="E852" s="27">
        <f t="shared" si="157"/>
        <v>35.94</v>
      </c>
      <c r="F852" s="27">
        <f t="shared" si="158"/>
        <v>-35.939899999999994</v>
      </c>
      <c r="G852" s="27">
        <f t="shared" si="159"/>
        <v>-35.94</v>
      </c>
      <c r="H852" s="27">
        <f t="shared" si="161"/>
        <v>1000</v>
      </c>
      <c r="I852" s="27">
        <f t="shared" si="160"/>
        <v>1000</v>
      </c>
      <c r="J852" s="27">
        <f t="shared" si="162"/>
        <v>1000</v>
      </c>
      <c r="K852" s="12">
        <v>-25.17</v>
      </c>
      <c r="L852" s="12">
        <f t="shared" si="163"/>
        <v>36.94</v>
      </c>
      <c r="M852" s="27"/>
      <c r="N852" s="27"/>
      <c r="P852" s="12">
        <v>35.94</v>
      </c>
      <c r="Q852" s="39">
        <v>23.61</v>
      </c>
      <c r="R852" s="12">
        <f t="shared" si="164"/>
        <v>25.17</v>
      </c>
      <c r="S852" s="12">
        <v>9.7171406964500395</v>
      </c>
      <c r="T852" s="20">
        <v>23.738781286482812</v>
      </c>
      <c r="Y852" s="20">
        <f t="shared" si="165"/>
        <v>0.56554114054751403</v>
      </c>
      <c r="Z852" s="20">
        <f t="shared" si="166"/>
        <v>0.55921868062099478</v>
      </c>
      <c r="AB852" s="20">
        <v>0.4510388551054193</v>
      </c>
      <c r="AC852" s="20">
        <v>0.10852648619387845</v>
      </c>
      <c r="AE852" s="20">
        <f t="shared" si="167"/>
        <v>0.70554114054751405</v>
      </c>
      <c r="AF852" s="20">
        <f t="shared" si="168"/>
        <v>0.74261868062099479</v>
      </c>
    </row>
    <row r="853" spans="1:32" x14ac:dyDescent="0.2">
      <c r="A853" s="14" t="s">
        <v>931</v>
      </c>
      <c r="B853" s="20">
        <v>0.53488781866256019</v>
      </c>
      <c r="C853" s="20">
        <v>0.53154184238093705</v>
      </c>
      <c r="D853" s="27">
        <v>0.53154848136084276</v>
      </c>
      <c r="E853" s="27">
        <f t="shared" si="157"/>
        <v>34.36</v>
      </c>
      <c r="F853" s="27">
        <f t="shared" si="158"/>
        <v>-34.359899999999996</v>
      </c>
      <c r="G853" s="27">
        <f t="shared" si="159"/>
        <v>-34.36</v>
      </c>
      <c r="H853" s="27">
        <f t="shared" si="161"/>
        <v>1000</v>
      </c>
      <c r="I853" s="27">
        <f t="shared" si="160"/>
        <v>1000</v>
      </c>
      <c r="J853" s="27">
        <f t="shared" si="162"/>
        <v>1000</v>
      </c>
      <c r="K853" s="12">
        <v>-25.17</v>
      </c>
      <c r="L853" s="12">
        <f t="shared" si="163"/>
        <v>35.36</v>
      </c>
      <c r="M853" s="27"/>
      <c r="N853" s="27"/>
      <c r="P853" s="12">
        <v>34.36</v>
      </c>
      <c r="Q853" s="39">
        <v>23.67</v>
      </c>
      <c r="R853" s="12">
        <f t="shared" si="164"/>
        <v>25.17</v>
      </c>
      <c r="S853" s="12">
        <v>9.3389497259842642</v>
      </c>
      <c r="T853" s="20">
        <v>22.861230093378499</v>
      </c>
      <c r="Y853" s="20">
        <f t="shared" si="165"/>
        <v>0.54353028782206947</v>
      </c>
      <c r="Z853" s="20">
        <f t="shared" si="166"/>
        <v>0.53854605153937418</v>
      </c>
      <c r="AB853" s="20">
        <v>0.42518471986775863</v>
      </c>
      <c r="AC853" s="20">
        <v>8.2548481360842751E-2</v>
      </c>
      <c r="AE853" s="20">
        <f t="shared" si="167"/>
        <v>0.68353028782206948</v>
      </c>
      <c r="AF853" s="20">
        <f t="shared" si="168"/>
        <v>0.72194605153937419</v>
      </c>
    </row>
    <row r="854" spans="1:32" x14ac:dyDescent="0.2">
      <c r="A854" s="14" t="s">
        <v>932</v>
      </c>
      <c r="B854" s="20">
        <v>0.52398191443777953</v>
      </c>
      <c r="C854" s="20">
        <v>0.51952723876714513</v>
      </c>
      <c r="D854" s="27">
        <v>0.51953360770274781</v>
      </c>
      <c r="E854" s="27">
        <f t="shared" si="157"/>
        <v>31.95</v>
      </c>
      <c r="F854" s="27">
        <f t="shared" si="158"/>
        <v>-31.9499</v>
      </c>
      <c r="G854" s="27">
        <f t="shared" si="159"/>
        <v>-31.95</v>
      </c>
      <c r="H854" s="27">
        <f t="shared" si="161"/>
        <v>1000</v>
      </c>
      <c r="I854" s="27">
        <f t="shared" si="160"/>
        <v>1000</v>
      </c>
      <c r="J854" s="27">
        <f t="shared" si="162"/>
        <v>1000</v>
      </c>
      <c r="K854" s="12">
        <v>-25.17</v>
      </c>
      <c r="L854" s="12">
        <f t="shared" si="163"/>
        <v>32.950000000000003</v>
      </c>
      <c r="M854" s="27"/>
      <c r="N854" s="27"/>
      <c r="P854" s="12">
        <v>31.95</v>
      </c>
      <c r="Q854" s="39">
        <v>22.99</v>
      </c>
      <c r="R854" s="12">
        <f t="shared" si="164"/>
        <v>25.17</v>
      </c>
      <c r="S854" s="12">
        <v>9.248521165652086</v>
      </c>
      <c r="T854" s="20">
        <v>22.624238675460688</v>
      </c>
      <c r="Y854" s="20">
        <f t="shared" si="165"/>
        <v>0.53826731255538296</v>
      </c>
      <c r="Z854" s="20">
        <f t="shared" si="166"/>
        <v>0.53296320267922814</v>
      </c>
      <c r="AB854" s="20">
        <v>0.41427887339255198</v>
      </c>
      <c r="AC854" s="20">
        <v>7.0533607702747803E-2</v>
      </c>
      <c r="AE854" s="20">
        <f t="shared" si="167"/>
        <v>0.67826731255538297</v>
      </c>
      <c r="AF854" s="20">
        <f t="shared" si="168"/>
        <v>0.71636320267922815</v>
      </c>
    </row>
    <row r="855" spans="1:32" x14ac:dyDescent="0.2">
      <c r="A855" s="14" t="s">
        <v>933</v>
      </c>
      <c r="B855" s="20">
        <v>0.51795557920857427</v>
      </c>
      <c r="C855" s="20">
        <v>0.51290791882651343</v>
      </c>
      <c r="D855" s="27">
        <v>0.51291398341199823</v>
      </c>
      <c r="E855" s="27">
        <f t="shared" si="157"/>
        <v>27.74</v>
      </c>
      <c r="F855" s="27">
        <f t="shared" si="158"/>
        <v>-27.739899999999999</v>
      </c>
      <c r="G855" s="27">
        <f t="shared" si="159"/>
        <v>-27.74</v>
      </c>
      <c r="H855" s="27">
        <f t="shared" si="161"/>
        <v>1000</v>
      </c>
      <c r="I855" s="27">
        <f t="shared" si="160"/>
        <v>1000</v>
      </c>
      <c r="J855" s="27">
        <f t="shared" si="162"/>
        <v>1000</v>
      </c>
      <c r="K855" s="12">
        <v>-25.17</v>
      </c>
      <c r="L855" s="12">
        <f t="shared" si="163"/>
        <v>28.74</v>
      </c>
      <c r="M855" s="27"/>
      <c r="N855" s="27"/>
      <c r="P855" s="12">
        <v>27.74</v>
      </c>
      <c r="Q855" s="39">
        <v>20.53</v>
      </c>
      <c r="R855" s="12">
        <f t="shared" si="164"/>
        <v>25.17</v>
      </c>
      <c r="S855" s="12">
        <v>9.2039752006261928</v>
      </c>
      <c r="T855" s="20">
        <v>22.515347583764459</v>
      </c>
      <c r="Y855" s="20">
        <f t="shared" si="165"/>
        <v>0.5356747211074957</v>
      </c>
      <c r="Z855" s="20">
        <f t="shared" si="166"/>
        <v>0.53039803592130286</v>
      </c>
      <c r="AB855" s="20">
        <v>0.40825260342902914</v>
      </c>
      <c r="AC855" s="20">
        <v>6.3913983411998221E-2</v>
      </c>
      <c r="AE855" s="20">
        <f t="shared" si="167"/>
        <v>0.67567472110749571</v>
      </c>
      <c r="AF855" s="20">
        <f t="shared" si="168"/>
        <v>0.71379803592130286</v>
      </c>
    </row>
    <row r="856" spans="1:32" x14ac:dyDescent="0.2">
      <c r="A856" s="14" t="s">
        <v>934</v>
      </c>
      <c r="B856" s="20">
        <v>0.51999897339727319</v>
      </c>
      <c r="C856" s="20">
        <v>0.51563456948346476</v>
      </c>
      <c r="D856" s="27">
        <v>0.51564021955558881</v>
      </c>
      <c r="E856" s="27">
        <f t="shared" si="157"/>
        <v>25.33</v>
      </c>
      <c r="F856" s="27">
        <f t="shared" si="158"/>
        <v>-25.329899999999999</v>
      </c>
      <c r="G856" s="27">
        <f t="shared" si="159"/>
        <v>-25.33</v>
      </c>
      <c r="H856" s="27">
        <f t="shared" si="161"/>
        <v>1000</v>
      </c>
      <c r="I856" s="27">
        <f t="shared" si="160"/>
        <v>1000</v>
      </c>
      <c r="J856" s="27">
        <f t="shared" si="162"/>
        <v>1000</v>
      </c>
      <c r="K856" s="12">
        <v>-25.17</v>
      </c>
      <c r="L856" s="12">
        <f t="shared" si="163"/>
        <v>26.33</v>
      </c>
      <c r="M856" s="27"/>
      <c r="N856" s="27"/>
      <c r="P856" s="12">
        <v>25.33</v>
      </c>
      <c r="Q856" s="39">
        <v>17.37</v>
      </c>
      <c r="R856" s="12">
        <f t="shared" si="164"/>
        <v>25.17</v>
      </c>
      <c r="S856" s="12">
        <v>9.2342679648216706</v>
      </c>
      <c r="T856" s="20">
        <v>22.656254066336249</v>
      </c>
      <c r="Y856" s="20">
        <f t="shared" si="165"/>
        <v>0.53743777105692225</v>
      </c>
      <c r="Z856" s="20">
        <f t="shared" si="166"/>
        <v>0.53371739491971992</v>
      </c>
      <c r="AB856" s="20">
        <v>0.41029620524486232</v>
      </c>
      <c r="AC856" s="20">
        <v>6.6640219555588798E-2</v>
      </c>
      <c r="AE856" s="20">
        <f t="shared" si="167"/>
        <v>0.67743777105692227</v>
      </c>
      <c r="AF856" s="20">
        <f t="shared" si="168"/>
        <v>0.71711739491971993</v>
      </c>
    </row>
    <row r="857" spans="1:32" x14ac:dyDescent="0.2">
      <c r="A857" s="14" t="s">
        <v>935</v>
      </c>
      <c r="B857" s="20">
        <v>0.52560749310888477</v>
      </c>
      <c r="C857" s="20">
        <v>0.52081217019578929</v>
      </c>
      <c r="D857" s="27">
        <v>0.52081736262157297</v>
      </c>
      <c r="E857" s="27">
        <f t="shared" si="157"/>
        <v>24.78</v>
      </c>
      <c r="F857" s="27">
        <f t="shared" si="158"/>
        <v>-24.779900000000001</v>
      </c>
      <c r="G857" s="27">
        <f t="shared" si="159"/>
        <v>-24.78</v>
      </c>
      <c r="H857" s="27">
        <f t="shared" si="161"/>
        <v>1000</v>
      </c>
      <c r="I857" s="27">
        <f t="shared" si="160"/>
        <v>1000</v>
      </c>
      <c r="J857" s="27">
        <f t="shared" si="162"/>
        <v>1000</v>
      </c>
      <c r="K857" s="12">
        <v>-25.17</v>
      </c>
      <c r="L857" s="12">
        <f t="shared" si="163"/>
        <v>25.78</v>
      </c>
      <c r="M857" s="27"/>
      <c r="N857" s="27"/>
      <c r="P857" s="12">
        <v>24.78</v>
      </c>
      <c r="Q857" s="39">
        <v>19.989999999999998</v>
      </c>
      <c r="R857" s="12">
        <f t="shared" si="164"/>
        <v>25.17</v>
      </c>
      <c r="S857" s="12">
        <v>9.3456328773863682</v>
      </c>
      <c r="T857" s="20">
        <v>22.906051640604279</v>
      </c>
      <c r="Y857" s="20">
        <f t="shared" si="165"/>
        <v>0.54391924967663829</v>
      </c>
      <c r="Z857" s="20">
        <f t="shared" si="166"/>
        <v>0.53960192067606261</v>
      </c>
      <c r="AB857" s="20">
        <v>0.4159048760815145</v>
      </c>
      <c r="AC857" s="20">
        <v>7.1817362621572955E-2</v>
      </c>
      <c r="AE857" s="20">
        <f t="shared" si="167"/>
        <v>0.68391924967663831</v>
      </c>
      <c r="AF857" s="20">
        <f t="shared" si="168"/>
        <v>0.72300192067606261</v>
      </c>
    </row>
    <row r="858" spans="1:32" x14ac:dyDescent="0.2">
      <c r="A858" s="14" t="s">
        <v>936</v>
      </c>
      <c r="B858" s="20">
        <v>0.53463905946271184</v>
      </c>
      <c r="C858" s="20">
        <v>0.5279795941942006</v>
      </c>
      <c r="D858" s="27">
        <v>0.52798323052837681</v>
      </c>
      <c r="E858" s="27">
        <f t="shared" si="157"/>
        <v>29.96</v>
      </c>
      <c r="F858" s="27">
        <f t="shared" si="158"/>
        <v>-29.959900000000001</v>
      </c>
      <c r="G858" s="27">
        <f t="shared" si="159"/>
        <v>-29.96</v>
      </c>
      <c r="H858" s="27">
        <f t="shared" si="161"/>
        <v>1000</v>
      </c>
      <c r="I858" s="27">
        <f t="shared" si="160"/>
        <v>1000</v>
      </c>
      <c r="J858" s="27">
        <f t="shared" si="162"/>
        <v>1000</v>
      </c>
      <c r="K858" s="12">
        <v>-25.17</v>
      </c>
      <c r="L858" s="12">
        <f t="shared" si="163"/>
        <v>30.96</v>
      </c>
      <c r="M858" s="27"/>
      <c r="N858" s="27"/>
      <c r="P858" s="12">
        <v>29.96</v>
      </c>
      <c r="Q858" s="39">
        <v>25.57</v>
      </c>
      <c r="R858" s="12">
        <f t="shared" si="164"/>
        <v>25.17</v>
      </c>
      <c r="S858" s="12">
        <v>9.7358535203759331</v>
      </c>
      <c r="T858" s="20">
        <v>23.924509316280378</v>
      </c>
      <c r="Y858" s="20">
        <f t="shared" si="165"/>
        <v>0.56663023374030697</v>
      </c>
      <c r="Z858" s="20">
        <f t="shared" si="166"/>
        <v>0.56359390875610005</v>
      </c>
      <c r="AB858" s="20">
        <v>0.42493707995303254</v>
      </c>
      <c r="AC858" s="20">
        <v>7.8983230528376802E-2</v>
      </c>
      <c r="AE858" s="20">
        <f t="shared" si="167"/>
        <v>0.70663023374030698</v>
      </c>
      <c r="AF858" s="20">
        <f t="shared" si="168"/>
        <v>0.74699390875610006</v>
      </c>
    </row>
    <row r="859" spans="1:32" x14ac:dyDescent="0.2">
      <c r="A859" s="14" t="s">
        <v>937</v>
      </c>
      <c r="B859" s="20">
        <v>0.54104919072667812</v>
      </c>
      <c r="C859" s="20">
        <v>0.53213775136360542</v>
      </c>
      <c r="D859" s="27">
        <v>0.53213999135752676</v>
      </c>
      <c r="E859" s="27">
        <f t="shared" si="157"/>
        <v>33.090000000000003</v>
      </c>
      <c r="F859" s="27">
        <f t="shared" si="158"/>
        <v>-33.0899</v>
      </c>
      <c r="G859" s="27">
        <f t="shared" si="159"/>
        <v>-33.090000000000003</v>
      </c>
      <c r="H859" s="27">
        <f t="shared" si="161"/>
        <v>1000</v>
      </c>
      <c r="I859" s="27">
        <f t="shared" si="160"/>
        <v>1000</v>
      </c>
      <c r="J859" s="27">
        <f t="shared" si="162"/>
        <v>1000</v>
      </c>
      <c r="K859" s="12">
        <v>-25.17</v>
      </c>
      <c r="L859" s="12">
        <f t="shared" si="163"/>
        <v>34.090000000000003</v>
      </c>
      <c r="M859" s="27"/>
      <c r="N859" s="27"/>
      <c r="P859" s="12">
        <v>33.090000000000003</v>
      </c>
      <c r="Q859" s="39">
        <v>59.03</v>
      </c>
      <c r="R859" s="12">
        <f t="shared" si="164"/>
        <v>25.17</v>
      </c>
      <c r="S859" s="12">
        <v>10.07618167721793</v>
      </c>
      <c r="T859" s="20">
        <v>24.776428815324621</v>
      </c>
      <c r="Y859" s="20">
        <f t="shared" si="165"/>
        <v>0.58643745687243376</v>
      </c>
      <c r="Z859" s="20">
        <f t="shared" si="166"/>
        <v>0.58366272747520154</v>
      </c>
      <c r="AB859" s="20">
        <v>0.43134766215935927</v>
      </c>
      <c r="AC859" s="20">
        <v>8.3139991357526755E-2</v>
      </c>
      <c r="AE859" s="20">
        <f t="shared" si="167"/>
        <v>0.72643745687243377</v>
      </c>
      <c r="AF859" s="20">
        <f t="shared" si="168"/>
        <v>0.76706272747520154</v>
      </c>
    </row>
    <row r="860" spans="1:32" x14ac:dyDescent="0.2">
      <c r="A860" s="14" t="s">
        <v>938</v>
      </c>
      <c r="B860" s="20">
        <v>0.5440381390616581</v>
      </c>
      <c r="C860" s="20">
        <v>0.53272544740994421</v>
      </c>
      <c r="D860" s="27">
        <v>0.53272728787817136</v>
      </c>
      <c r="E860" s="27">
        <f t="shared" si="157"/>
        <v>28.01</v>
      </c>
      <c r="F860" s="27">
        <f t="shared" si="158"/>
        <v>-28.009900000000002</v>
      </c>
      <c r="G860" s="27">
        <f t="shared" si="159"/>
        <v>-28.01</v>
      </c>
      <c r="H860" s="27">
        <f t="shared" si="161"/>
        <v>1000</v>
      </c>
      <c r="I860" s="27">
        <f t="shared" si="160"/>
        <v>1000</v>
      </c>
      <c r="J860" s="27">
        <f t="shared" si="162"/>
        <v>1000</v>
      </c>
      <c r="K860" s="12">
        <v>-25.17</v>
      </c>
      <c r="L860" s="12">
        <f t="shared" si="163"/>
        <v>29.01</v>
      </c>
      <c r="M860" s="27"/>
      <c r="N860" s="27"/>
      <c r="P860" s="12">
        <v>28.01</v>
      </c>
      <c r="Q860" s="39">
        <v>61.62</v>
      </c>
      <c r="R860" s="12">
        <f t="shared" si="164"/>
        <v>25.17</v>
      </c>
      <c r="S860" s="12">
        <v>10.298461770093123</v>
      </c>
      <c r="T860" s="20">
        <v>25.256853492054582</v>
      </c>
      <c r="Y860" s="20">
        <f t="shared" si="165"/>
        <v>0.59937423953027558</v>
      </c>
      <c r="Z860" s="20">
        <f t="shared" si="166"/>
        <v>0.59498017678384296</v>
      </c>
      <c r="AB860" s="20">
        <v>0.43433666426116579</v>
      </c>
      <c r="AC860" s="20">
        <v>8.3727287878171353E-2</v>
      </c>
      <c r="AE860" s="20">
        <f t="shared" si="167"/>
        <v>0.73937423953027559</v>
      </c>
      <c r="AF860" s="20">
        <f t="shared" si="168"/>
        <v>0.77838017678384297</v>
      </c>
    </row>
    <row r="861" spans="1:32" x14ac:dyDescent="0.2">
      <c r="A861" s="14" t="s">
        <v>939</v>
      </c>
      <c r="B861" s="20">
        <v>0.53812731508578193</v>
      </c>
      <c r="C861" s="20">
        <v>0.52572302414752892</v>
      </c>
      <c r="D861" s="27">
        <v>0.5257243597533463</v>
      </c>
      <c r="E861" s="27">
        <f t="shared" si="157"/>
        <v>25.7</v>
      </c>
      <c r="F861" s="27">
        <f t="shared" si="158"/>
        <v>-25.6999</v>
      </c>
      <c r="G861" s="27">
        <f t="shared" si="159"/>
        <v>-25.7</v>
      </c>
      <c r="H861" s="27">
        <f t="shared" si="161"/>
        <v>1000</v>
      </c>
      <c r="I861" s="27">
        <f t="shared" si="160"/>
        <v>1000</v>
      </c>
      <c r="J861" s="27">
        <f t="shared" si="162"/>
        <v>1000</v>
      </c>
      <c r="K861" s="12">
        <v>-25.17</v>
      </c>
      <c r="L861" s="12">
        <f t="shared" si="163"/>
        <v>26.7</v>
      </c>
      <c r="M861" s="27"/>
      <c r="N861" s="27"/>
      <c r="P861" s="12">
        <v>25.7</v>
      </c>
      <c r="Q861" s="39">
        <v>59.18</v>
      </c>
      <c r="R861" s="12">
        <f t="shared" si="164"/>
        <v>25.17</v>
      </c>
      <c r="S861" s="12">
        <v>10.298461770093123</v>
      </c>
      <c r="T861" s="20">
        <v>25.25045041387947</v>
      </c>
      <c r="Y861" s="20">
        <f t="shared" si="165"/>
        <v>0.59937423953027558</v>
      </c>
      <c r="Z861" s="20">
        <f t="shared" si="166"/>
        <v>0.5948293383357447</v>
      </c>
      <c r="AB861" s="20">
        <v>0.42842603671606949</v>
      </c>
      <c r="AC861" s="20">
        <v>7.6724359753346294E-2</v>
      </c>
      <c r="AE861" s="20">
        <f t="shared" si="167"/>
        <v>0.73937423953027559</v>
      </c>
      <c r="AF861" s="20">
        <f t="shared" si="168"/>
        <v>0.7782293383357447</v>
      </c>
    </row>
    <row r="862" spans="1:32" x14ac:dyDescent="0.2">
      <c r="A862" s="14" t="s">
        <v>940</v>
      </c>
      <c r="B862" s="20">
        <v>0.51757219448221792</v>
      </c>
      <c r="C862" s="20">
        <v>0.50382334889198954</v>
      </c>
      <c r="D862" s="27">
        <v>0.5038243381771077</v>
      </c>
      <c r="E862" s="27">
        <f t="shared" si="157"/>
        <v>23.12</v>
      </c>
      <c r="F862" s="27">
        <f t="shared" si="158"/>
        <v>-23.119900000000001</v>
      </c>
      <c r="G862" s="27">
        <f t="shared" si="159"/>
        <v>-23.12</v>
      </c>
      <c r="H862" s="27">
        <f t="shared" si="161"/>
        <v>1000</v>
      </c>
      <c r="I862" s="27">
        <f t="shared" si="160"/>
        <v>1000</v>
      </c>
      <c r="J862" s="27">
        <f t="shared" si="162"/>
        <v>1000</v>
      </c>
      <c r="K862" s="12">
        <v>-25.17</v>
      </c>
      <c r="L862" s="12">
        <f t="shared" si="163"/>
        <v>24.12</v>
      </c>
      <c r="M862" s="27"/>
      <c r="N862" s="27"/>
      <c r="P862" s="12">
        <v>23.12</v>
      </c>
      <c r="Q862" s="39">
        <v>50.7</v>
      </c>
      <c r="R862" s="12">
        <f t="shared" si="164"/>
        <v>25.17</v>
      </c>
      <c r="S862" s="12">
        <v>10.06014211385288</v>
      </c>
      <c r="T862" s="20">
        <v>24.64194479228766</v>
      </c>
      <c r="Y862" s="20">
        <f t="shared" si="165"/>
        <v>0.58550394842146847</v>
      </c>
      <c r="Z862" s="20">
        <f t="shared" si="166"/>
        <v>0.58049466349501078</v>
      </c>
      <c r="AB862" s="20">
        <v>0.40787103004730663</v>
      </c>
      <c r="AC862" s="20">
        <v>5.482433817710769E-2</v>
      </c>
      <c r="AE862" s="20">
        <f t="shared" si="167"/>
        <v>0.72550394842146848</v>
      </c>
      <c r="AF862" s="20">
        <f t="shared" si="168"/>
        <v>0.76389466349501078</v>
      </c>
    </row>
    <row r="863" spans="1:32" x14ac:dyDescent="0.2">
      <c r="A863" s="14" t="s">
        <v>941</v>
      </c>
      <c r="B863" s="20">
        <v>0.46601112534395472</v>
      </c>
      <c r="C863" s="20">
        <v>0.45166154693539834</v>
      </c>
      <c r="D863" s="27">
        <v>0.45166266365434588</v>
      </c>
      <c r="E863" s="27">
        <f t="shared" si="157"/>
        <v>24.55</v>
      </c>
      <c r="F863" s="27">
        <f t="shared" si="158"/>
        <v>-24.549900000000001</v>
      </c>
      <c r="G863" s="27">
        <f t="shared" si="159"/>
        <v>-24.55</v>
      </c>
      <c r="H863" s="27">
        <f t="shared" si="161"/>
        <v>1000</v>
      </c>
      <c r="I863" s="27">
        <f t="shared" si="160"/>
        <v>1000</v>
      </c>
      <c r="J863" s="27">
        <f t="shared" si="162"/>
        <v>1000</v>
      </c>
      <c r="K863" s="12">
        <v>-25.17</v>
      </c>
      <c r="L863" s="12">
        <f t="shared" si="163"/>
        <v>25.55</v>
      </c>
      <c r="M863" s="27"/>
      <c r="N863" s="27"/>
      <c r="P863" s="12">
        <v>24.55</v>
      </c>
      <c r="Q863" s="39">
        <v>36.840000000000003</v>
      </c>
      <c r="R863" s="12">
        <f t="shared" si="164"/>
        <v>25.17</v>
      </c>
      <c r="S863" s="12">
        <v>9.2066484611870347</v>
      </c>
      <c r="T863" s="20">
        <v>22.502541427414229</v>
      </c>
      <c r="Y863" s="20">
        <f t="shared" si="165"/>
        <v>0.53583030584932323</v>
      </c>
      <c r="Z863" s="20">
        <f t="shared" si="166"/>
        <v>0.53009635902510599</v>
      </c>
      <c r="AB863" s="20">
        <v>0.35630994514655046</v>
      </c>
      <c r="AC863" s="20">
        <v>2.6626636543458648E-3</v>
      </c>
      <c r="AE863" s="20">
        <f t="shared" si="167"/>
        <v>0.67583030584932324</v>
      </c>
      <c r="AF863" s="20">
        <f t="shared" si="168"/>
        <v>0.713496359025106</v>
      </c>
    </row>
    <row r="864" spans="1:32" x14ac:dyDescent="0.2">
      <c r="A864" s="14" t="s">
        <v>942</v>
      </c>
      <c r="B864" s="20">
        <v>0.40357355259053862</v>
      </c>
      <c r="C864" s="20">
        <v>0.39255808004132386</v>
      </c>
      <c r="D864" s="27">
        <v>0.39256399680069465</v>
      </c>
      <c r="E864" s="27">
        <f t="shared" si="157"/>
        <v>22.71</v>
      </c>
      <c r="F864" s="27">
        <f t="shared" si="158"/>
        <v>-22.709900000000001</v>
      </c>
      <c r="G864" s="27">
        <f t="shared" si="159"/>
        <v>-22.71</v>
      </c>
      <c r="H864" s="27">
        <f t="shared" si="161"/>
        <v>1000</v>
      </c>
      <c r="I864" s="27">
        <f t="shared" si="160"/>
        <v>1000</v>
      </c>
      <c r="J864" s="27">
        <f t="shared" si="162"/>
        <v>1000</v>
      </c>
      <c r="K864" s="12">
        <v>-25.17</v>
      </c>
      <c r="L864" s="12">
        <f t="shared" si="163"/>
        <v>23.71</v>
      </c>
      <c r="M864" s="27"/>
      <c r="N864" s="27"/>
      <c r="P864" s="12">
        <v>22.71</v>
      </c>
      <c r="Q864" s="39">
        <v>45</v>
      </c>
      <c r="R864" s="12">
        <f t="shared" si="164"/>
        <v>25.17</v>
      </c>
      <c r="S864" s="12">
        <v>7.7749441612109429</v>
      </c>
      <c r="T864" s="20">
        <v>18.915596623693649</v>
      </c>
      <c r="Y864" s="20">
        <f t="shared" si="165"/>
        <v>0.45250459224397616</v>
      </c>
      <c r="Z864" s="20">
        <f t="shared" si="166"/>
        <v>0.4455980641720701</v>
      </c>
      <c r="AB864" s="20">
        <v>0.29387047578291481</v>
      </c>
      <c r="AC864" s="20">
        <v>0</v>
      </c>
      <c r="AE864" s="20">
        <f t="shared" si="167"/>
        <v>0.59250459224397622</v>
      </c>
      <c r="AF864" s="20">
        <f t="shared" si="168"/>
        <v>0.62899806417207005</v>
      </c>
    </row>
    <row r="865" spans="1:32" x14ac:dyDescent="0.2">
      <c r="A865" s="14" t="s">
        <v>943</v>
      </c>
      <c r="B865" s="20">
        <v>0.34287747357634257</v>
      </c>
      <c r="C865" s="20">
        <v>0.34308269419369675</v>
      </c>
      <c r="D865" s="27">
        <v>0.34309008139652503</v>
      </c>
      <c r="E865" s="27">
        <f t="shared" si="157"/>
        <v>18.18</v>
      </c>
      <c r="F865" s="27">
        <f t="shared" si="158"/>
        <v>-18.1799</v>
      </c>
      <c r="G865" s="27">
        <f t="shared" si="159"/>
        <v>-18.18</v>
      </c>
      <c r="H865" s="27">
        <f t="shared" si="161"/>
        <v>1000</v>
      </c>
      <c r="I865" s="27">
        <f t="shared" si="160"/>
        <v>1000</v>
      </c>
      <c r="J865" s="27">
        <f t="shared" si="162"/>
        <v>1000</v>
      </c>
      <c r="K865" s="12">
        <v>-25.17</v>
      </c>
      <c r="L865" s="12">
        <f t="shared" si="163"/>
        <v>19.18</v>
      </c>
      <c r="M865" s="27"/>
      <c r="N865" s="27"/>
      <c r="P865" s="12">
        <v>18.18</v>
      </c>
      <c r="Q865" s="39">
        <v>21.58</v>
      </c>
      <c r="R865" s="12">
        <f t="shared" si="164"/>
        <v>25.17</v>
      </c>
      <c r="S865" s="12">
        <v>5.7280909977736867</v>
      </c>
      <c r="T865" s="20">
        <v>13.976865833357701</v>
      </c>
      <c r="Y865" s="20">
        <f t="shared" si="165"/>
        <v>0.33337698992300829</v>
      </c>
      <c r="Z865" s="20">
        <f t="shared" si="166"/>
        <v>0.32925550710547902</v>
      </c>
      <c r="AB865" s="20">
        <v>0.23317434437564888</v>
      </c>
      <c r="AC865" s="20">
        <v>0</v>
      </c>
      <c r="AE865" s="20">
        <f t="shared" si="167"/>
        <v>0.47337698992300831</v>
      </c>
      <c r="AF865" s="20">
        <f t="shared" si="168"/>
        <v>0.51265550710547902</v>
      </c>
    </row>
    <row r="866" spans="1:32" x14ac:dyDescent="0.2">
      <c r="A866" s="14" t="s">
        <v>944</v>
      </c>
      <c r="B866" s="20">
        <v>0.27497557106516274</v>
      </c>
      <c r="C866" s="20">
        <v>0.27882361702943903</v>
      </c>
      <c r="D866" s="27">
        <v>0.27882987775092072</v>
      </c>
      <c r="E866" s="27">
        <f t="shared" si="157"/>
        <v>15.55</v>
      </c>
      <c r="F866" s="27">
        <f t="shared" si="158"/>
        <v>-15.549900000000001</v>
      </c>
      <c r="G866" s="27">
        <f t="shared" si="159"/>
        <v>-15.55</v>
      </c>
      <c r="H866" s="27">
        <f t="shared" si="161"/>
        <v>1000</v>
      </c>
      <c r="I866" s="27">
        <f t="shared" si="160"/>
        <v>1000</v>
      </c>
      <c r="J866" s="27">
        <f t="shared" si="162"/>
        <v>1000</v>
      </c>
      <c r="K866" s="12">
        <v>-25.17</v>
      </c>
      <c r="L866" s="12">
        <f t="shared" si="163"/>
        <v>16.55</v>
      </c>
      <c r="M866" s="27"/>
      <c r="N866" s="27"/>
      <c r="P866" s="12">
        <v>15.55</v>
      </c>
      <c r="Q866" s="39">
        <v>40.090000000000003</v>
      </c>
      <c r="R866" s="12">
        <f t="shared" si="164"/>
        <v>25.17</v>
      </c>
      <c r="S866" s="12">
        <v>4.2890846130746763</v>
      </c>
      <c r="T866" s="20">
        <v>10.52164337480038</v>
      </c>
      <c r="Y866" s="20">
        <f t="shared" si="165"/>
        <v>0.24962629231757535</v>
      </c>
      <c r="Z866" s="20">
        <f t="shared" si="166"/>
        <v>0.2478602188972048</v>
      </c>
      <c r="AB866" s="20">
        <v>0.16527306725646518</v>
      </c>
      <c r="AC866" s="20">
        <v>0</v>
      </c>
      <c r="AE866" s="20">
        <f t="shared" si="167"/>
        <v>0.3896262923175754</v>
      </c>
      <c r="AF866" s="20">
        <f t="shared" si="168"/>
        <v>0.43126021889720478</v>
      </c>
    </row>
    <row r="867" spans="1:32" x14ac:dyDescent="0.2">
      <c r="A867" s="14" t="s">
        <v>945</v>
      </c>
      <c r="B867" s="20">
        <v>0.29060727841775857</v>
      </c>
      <c r="C867" s="20">
        <v>0.29395569039263053</v>
      </c>
      <c r="D867" s="27">
        <v>0.2939626589438159</v>
      </c>
      <c r="E867" s="27">
        <f t="shared" si="157"/>
        <v>16.010000000000002</v>
      </c>
      <c r="F867" s="27">
        <f t="shared" si="158"/>
        <v>-16.009900000000002</v>
      </c>
      <c r="G867" s="27">
        <f t="shared" si="159"/>
        <v>-16.010000000000002</v>
      </c>
      <c r="H867" s="27">
        <f t="shared" si="161"/>
        <v>1000</v>
      </c>
      <c r="I867" s="27">
        <f t="shared" si="160"/>
        <v>1000</v>
      </c>
      <c r="J867" s="27">
        <f t="shared" si="162"/>
        <v>1000</v>
      </c>
      <c r="K867" s="12">
        <v>-25.17</v>
      </c>
      <c r="L867" s="12">
        <f t="shared" si="163"/>
        <v>17.010000000000002</v>
      </c>
      <c r="M867" s="27"/>
      <c r="N867" s="27"/>
      <c r="P867" s="12">
        <v>16.010000000000002</v>
      </c>
      <c r="Q867" s="39">
        <v>25.6</v>
      </c>
      <c r="R867" s="12">
        <f t="shared" si="164"/>
        <v>25.17</v>
      </c>
      <c r="S867" s="12">
        <v>4.5766824037828489</v>
      </c>
      <c r="T867" s="20">
        <v>11.19713555707499</v>
      </c>
      <c r="Y867" s="20">
        <f t="shared" si="165"/>
        <v>0.26636458886559855</v>
      </c>
      <c r="Z867" s="20">
        <f t="shared" si="166"/>
        <v>0.26377290802739611</v>
      </c>
      <c r="AB867" s="20">
        <v>0.18090446869464516</v>
      </c>
      <c r="AC867" s="20">
        <v>0</v>
      </c>
      <c r="AE867" s="20">
        <f t="shared" si="167"/>
        <v>0.40636458886559856</v>
      </c>
      <c r="AF867" s="20">
        <f t="shared" si="168"/>
        <v>0.44717290802739612</v>
      </c>
    </row>
    <row r="868" spans="1:32" x14ac:dyDescent="0.2">
      <c r="A868" s="14" t="s">
        <v>946</v>
      </c>
      <c r="B868" s="20">
        <v>0.30334371051053877</v>
      </c>
      <c r="C868" s="20">
        <v>0.30799271004927398</v>
      </c>
      <c r="D868" s="27">
        <v>0.30800048421737541</v>
      </c>
      <c r="E868" s="27">
        <f t="shared" si="157"/>
        <v>14.33</v>
      </c>
      <c r="F868" s="27">
        <f t="shared" si="158"/>
        <v>-14.3299</v>
      </c>
      <c r="G868" s="27">
        <f t="shared" si="159"/>
        <v>-14.33</v>
      </c>
      <c r="H868" s="27">
        <f t="shared" si="161"/>
        <v>1000</v>
      </c>
      <c r="I868" s="27">
        <f t="shared" si="160"/>
        <v>1000</v>
      </c>
      <c r="J868" s="27">
        <f t="shared" si="162"/>
        <v>1000</v>
      </c>
      <c r="K868" s="12">
        <v>-25.17</v>
      </c>
      <c r="L868" s="12">
        <f t="shared" si="163"/>
        <v>15.33</v>
      </c>
      <c r="M868" s="27"/>
      <c r="N868" s="27"/>
      <c r="P868" s="12">
        <v>14.33</v>
      </c>
      <c r="Q868" s="39">
        <v>22.24</v>
      </c>
      <c r="R868" s="12">
        <f t="shared" si="164"/>
        <v>25.17</v>
      </c>
      <c r="S868" s="12">
        <v>4.6682895172997245</v>
      </c>
      <c r="T868" s="20">
        <v>11.42377596238738</v>
      </c>
      <c r="Y868" s="20">
        <f t="shared" si="165"/>
        <v>0.27169615635844407</v>
      </c>
      <c r="Z868" s="20">
        <f t="shared" si="166"/>
        <v>0.26911191624793901</v>
      </c>
      <c r="AB868" s="20">
        <v>0.19364058921302185</v>
      </c>
      <c r="AC868" s="20">
        <v>0</v>
      </c>
      <c r="AE868" s="20">
        <f t="shared" si="167"/>
        <v>0.41169615635844409</v>
      </c>
      <c r="AF868" s="20">
        <f t="shared" si="168"/>
        <v>0.45251191624793902</v>
      </c>
    </row>
    <row r="869" spans="1:32" x14ac:dyDescent="0.2">
      <c r="A869" s="14" t="s">
        <v>947</v>
      </c>
      <c r="B869" s="20">
        <v>0.33103815165139461</v>
      </c>
      <c r="C869" s="20">
        <v>0.33559547504009096</v>
      </c>
      <c r="D869" s="27">
        <v>0.33560421867318657</v>
      </c>
      <c r="E869" s="27">
        <f t="shared" si="157"/>
        <v>13.78</v>
      </c>
      <c r="F869" s="27">
        <f t="shared" si="158"/>
        <v>-13.7799</v>
      </c>
      <c r="G869" s="27">
        <f t="shared" si="159"/>
        <v>-13.78</v>
      </c>
      <c r="H869" s="27">
        <f t="shared" si="161"/>
        <v>1000</v>
      </c>
      <c r="I869" s="27">
        <f t="shared" si="160"/>
        <v>1000</v>
      </c>
      <c r="J869" s="27">
        <f t="shared" si="162"/>
        <v>1000</v>
      </c>
      <c r="K869" s="12">
        <v>-25.17</v>
      </c>
      <c r="L869" s="12">
        <f t="shared" si="163"/>
        <v>14.78</v>
      </c>
      <c r="M869" s="27"/>
      <c r="N869" s="27"/>
      <c r="P869" s="12">
        <v>13.78</v>
      </c>
      <c r="Q869" s="39">
        <v>19.149999999999999</v>
      </c>
      <c r="R869" s="12">
        <f t="shared" si="164"/>
        <v>25.17</v>
      </c>
      <c r="S869" s="12">
        <v>5.0903753610455995</v>
      </c>
      <c r="T869" s="20">
        <v>12.398879472550931</v>
      </c>
      <c r="Y869" s="20">
        <f t="shared" si="165"/>
        <v>0.29626170675416991</v>
      </c>
      <c r="Z869" s="20">
        <f t="shared" si="166"/>
        <v>0.29208260256253349</v>
      </c>
      <c r="AB869" s="20">
        <v>0.22133464174405154</v>
      </c>
      <c r="AC869" s="20">
        <v>0</v>
      </c>
      <c r="AE869" s="20">
        <f t="shared" si="167"/>
        <v>0.43626170675416992</v>
      </c>
      <c r="AF869" s="20">
        <f t="shared" si="168"/>
        <v>0.4754826025625335</v>
      </c>
    </row>
    <row r="870" spans="1:32" x14ac:dyDescent="0.2">
      <c r="A870" s="14" t="s">
        <v>948</v>
      </c>
      <c r="B870" s="20">
        <v>0.40384640600725163</v>
      </c>
      <c r="C870" s="20">
        <v>0.40973090402424855</v>
      </c>
      <c r="D870" s="27">
        <v>0.40974232899575097</v>
      </c>
      <c r="E870" s="27">
        <f t="shared" si="157"/>
        <v>13.98</v>
      </c>
      <c r="F870" s="27">
        <f t="shared" si="158"/>
        <v>-13.979900000000001</v>
      </c>
      <c r="G870" s="27">
        <f t="shared" si="159"/>
        <v>-13.98</v>
      </c>
      <c r="H870" s="27">
        <f t="shared" si="161"/>
        <v>1000</v>
      </c>
      <c r="I870" s="27">
        <f t="shared" si="160"/>
        <v>1000</v>
      </c>
      <c r="J870" s="27">
        <f t="shared" si="162"/>
        <v>1000</v>
      </c>
      <c r="K870" s="12">
        <v>-25.17</v>
      </c>
      <c r="L870" s="12">
        <f t="shared" si="163"/>
        <v>14.98</v>
      </c>
      <c r="M870" s="27"/>
      <c r="N870" s="27"/>
      <c r="P870" s="12">
        <v>13.98</v>
      </c>
      <c r="Q870" s="39">
        <v>19.14</v>
      </c>
      <c r="R870" s="12">
        <f t="shared" si="164"/>
        <v>25.17</v>
      </c>
      <c r="S870" s="12">
        <v>6.2012819707919791</v>
      </c>
      <c r="T870" s="20">
        <v>15.12629197388326</v>
      </c>
      <c r="Y870" s="20">
        <f t="shared" si="165"/>
        <v>0.36091687752341306</v>
      </c>
      <c r="Z870" s="20">
        <f t="shared" si="166"/>
        <v>0.35633274253803232</v>
      </c>
      <c r="AB870" s="20">
        <v>0.29414166529518321</v>
      </c>
      <c r="AC870" s="20">
        <v>0</v>
      </c>
      <c r="AE870" s="20">
        <f t="shared" si="167"/>
        <v>0.50091687752341307</v>
      </c>
      <c r="AF870" s="20">
        <f t="shared" si="168"/>
        <v>0.53973274253803227</v>
      </c>
    </row>
    <row r="871" spans="1:32" x14ac:dyDescent="0.2">
      <c r="A871" s="14" t="s">
        <v>949</v>
      </c>
      <c r="B871" s="20">
        <v>0.54114960656404221</v>
      </c>
      <c r="C871" s="20">
        <v>0.53636784559449813</v>
      </c>
      <c r="D871" s="27">
        <v>0.53637994797201105</v>
      </c>
      <c r="E871" s="27">
        <f t="shared" si="157"/>
        <v>15.05</v>
      </c>
      <c r="F871" s="27">
        <f t="shared" si="158"/>
        <v>-15.049900000000001</v>
      </c>
      <c r="G871" s="27">
        <f t="shared" si="159"/>
        <v>-15.05</v>
      </c>
      <c r="H871" s="27">
        <f t="shared" si="161"/>
        <v>1000</v>
      </c>
      <c r="I871" s="27">
        <f t="shared" si="160"/>
        <v>1000</v>
      </c>
      <c r="J871" s="27">
        <f t="shared" si="162"/>
        <v>1000</v>
      </c>
      <c r="K871" s="12">
        <v>-25.17</v>
      </c>
      <c r="L871" s="12">
        <f t="shared" si="163"/>
        <v>16.05</v>
      </c>
      <c r="M871" s="27"/>
      <c r="N871" s="27"/>
      <c r="P871" s="12">
        <v>15.05</v>
      </c>
      <c r="Q871" s="39">
        <v>19.12</v>
      </c>
      <c r="R871" s="12">
        <f t="shared" si="164"/>
        <v>25.17</v>
      </c>
      <c r="S871" s="12">
        <v>9.3634948017482103</v>
      </c>
      <c r="T871" s="20">
        <v>22.667308240062528</v>
      </c>
      <c r="Y871" s="20">
        <f t="shared" si="165"/>
        <v>0.54495882020376463</v>
      </c>
      <c r="Z871" s="20">
        <f t="shared" si="166"/>
        <v>0.53397780005054629</v>
      </c>
      <c r="AB871" s="20">
        <v>0.43144397554944958</v>
      </c>
      <c r="AC871" s="20">
        <v>8.7379947972011041E-2</v>
      </c>
      <c r="AE871" s="20">
        <f t="shared" si="167"/>
        <v>0.68495882020376464</v>
      </c>
      <c r="AF871" s="20">
        <f t="shared" si="168"/>
        <v>0.7173778000505463</v>
      </c>
    </row>
    <row r="872" spans="1:32" x14ac:dyDescent="0.2">
      <c r="A872" s="14" t="s">
        <v>950</v>
      </c>
      <c r="B872" s="20">
        <v>0.54550985786709683</v>
      </c>
      <c r="C872" s="20">
        <v>0.54094311427632591</v>
      </c>
      <c r="D872" s="27">
        <v>0.54094639968135971</v>
      </c>
      <c r="E872" s="27">
        <f t="shared" si="157"/>
        <v>16.079999999999998</v>
      </c>
      <c r="F872" s="27">
        <f t="shared" si="158"/>
        <v>-16.079899999999999</v>
      </c>
      <c r="G872" s="27">
        <f t="shared" si="159"/>
        <v>-16.079999999999998</v>
      </c>
      <c r="H872" s="27">
        <f t="shared" si="161"/>
        <v>1000</v>
      </c>
      <c r="I872" s="27">
        <f t="shared" si="160"/>
        <v>1000</v>
      </c>
      <c r="J872" s="27">
        <f t="shared" si="162"/>
        <v>1000</v>
      </c>
      <c r="K872" s="12">
        <v>-25.17</v>
      </c>
      <c r="L872" s="12">
        <f t="shared" si="163"/>
        <v>17.079999999999998</v>
      </c>
      <c r="M872" s="27"/>
      <c r="N872" s="27"/>
      <c r="P872" s="12">
        <v>16.079999999999998</v>
      </c>
      <c r="Q872" s="39">
        <v>15.58</v>
      </c>
      <c r="R872" s="12">
        <f t="shared" si="164"/>
        <v>25.17</v>
      </c>
      <c r="S872" s="12">
        <v>9.5925018048907003</v>
      </c>
      <c r="T872" s="20">
        <v>23.453464473700599</v>
      </c>
      <c r="Y872" s="20">
        <f t="shared" si="165"/>
        <v>0.55828711149812527</v>
      </c>
      <c r="Z872" s="20">
        <f t="shared" si="166"/>
        <v>0.552497421863962</v>
      </c>
      <c r="AB872" s="20">
        <v>0.43580821069156184</v>
      </c>
      <c r="AC872" s="20">
        <v>9.1946399681359703E-2</v>
      </c>
      <c r="AE872" s="20">
        <f t="shared" si="167"/>
        <v>0.69828711149812528</v>
      </c>
      <c r="AF872" s="20">
        <f t="shared" si="168"/>
        <v>0.73589742186396201</v>
      </c>
    </row>
    <row r="873" spans="1:32" x14ac:dyDescent="0.2">
      <c r="A873" s="14" t="s">
        <v>951</v>
      </c>
      <c r="B873" s="20">
        <v>0.52932444036447712</v>
      </c>
      <c r="C873" s="20">
        <v>0.52437763279678251</v>
      </c>
      <c r="D873" s="27">
        <v>0.52438246478532002</v>
      </c>
      <c r="E873" s="27">
        <f t="shared" si="157"/>
        <v>18.02</v>
      </c>
      <c r="F873" s="27">
        <f t="shared" si="158"/>
        <v>-18.0199</v>
      </c>
      <c r="G873" s="27">
        <f t="shared" si="159"/>
        <v>-18.02</v>
      </c>
      <c r="H873" s="27">
        <f t="shared" si="161"/>
        <v>1000</v>
      </c>
      <c r="I873" s="27">
        <f t="shared" si="160"/>
        <v>1000</v>
      </c>
      <c r="J873" s="27">
        <f t="shared" si="162"/>
        <v>1000</v>
      </c>
      <c r="K873" s="12">
        <v>-25.17</v>
      </c>
      <c r="L873" s="12">
        <f t="shared" si="163"/>
        <v>19.02</v>
      </c>
      <c r="M873" s="27"/>
      <c r="N873" s="27"/>
      <c r="P873" s="12">
        <v>18.02</v>
      </c>
      <c r="Q873" s="39">
        <v>15.97</v>
      </c>
      <c r="R873" s="12">
        <f t="shared" si="164"/>
        <v>25.17</v>
      </c>
      <c r="S873" s="12">
        <v>9.2981112413135438</v>
      </c>
      <c r="T873" s="20">
        <v>22.664071426347189</v>
      </c>
      <c r="Y873" s="20">
        <f t="shared" si="165"/>
        <v>0.54115347308608963</v>
      </c>
      <c r="Z873" s="20">
        <f t="shared" si="166"/>
        <v>0.53390154985583482</v>
      </c>
      <c r="AB873" s="20">
        <v>0.41962203546524668</v>
      </c>
      <c r="AC873" s="20">
        <v>7.5382464785320014E-2</v>
      </c>
      <c r="AE873" s="20">
        <f t="shared" si="167"/>
        <v>0.68115347308608964</v>
      </c>
      <c r="AF873" s="20">
        <f t="shared" si="168"/>
        <v>0.71730154985583483</v>
      </c>
    </row>
    <row r="874" spans="1:32" x14ac:dyDescent="0.2">
      <c r="A874" s="14" t="s">
        <v>952</v>
      </c>
      <c r="B874" s="20">
        <v>0.50652407239679931</v>
      </c>
      <c r="C874" s="20">
        <v>0.50069364173546782</v>
      </c>
      <c r="D874" s="27">
        <v>0.5006985127494068</v>
      </c>
      <c r="E874" s="27">
        <f t="shared" si="157"/>
        <v>19.34</v>
      </c>
      <c r="F874" s="27">
        <f t="shared" si="158"/>
        <v>-19.3399</v>
      </c>
      <c r="G874" s="27">
        <f t="shared" si="159"/>
        <v>-19.34</v>
      </c>
      <c r="H874" s="27">
        <f t="shared" si="161"/>
        <v>1000</v>
      </c>
      <c r="I874" s="27">
        <f t="shared" si="160"/>
        <v>1000</v>
      </c>
      <c r="J874" s="27">
        <f t="shared" si="162"/>
        <v>1000</v>
      </c>
      <c r="K874" s="12">
        <v>-25.17</v>
      </c>
      <c r="L874" s="12">
        <f t="shared" si="163"/>
        <v>20.34</v>
      </c>
      <c r="M874" s="27"/>
      <c r="N874" s="27"/>
      <c r="P874" s="12">
        <v>19.34</v>
      </c>
      <c r="Q874" s="39">
        <v>21.58</v>
      </c>
      <c r="R874" s="12">
        <f t="shared" si="164"/>
        <v>25.17</v>
      </c>
      <c r="S874" s="12">
        <v>9.0732404987793345</v>
      </c>
      <c r="T874" s="20">
        <v>22.185346843488411</v>
      </c>
      <c r="Y874" s="20">
        <f t="shared" si="165"/>
        <v>0.52806591367110423</v>
      </c>
      <c r="Z874" s="20">
        <f t="shared" si="166"/>
        <v>0.52262414996001283</v>
      </c>
      <c r="AB874" s="20">
        <v>0.39682157418616759</v>
      </c>
      <c r="AC874" s="20">
        <v>5.1698512749406789E-2</v>
      </c>
      <c r="AE874" s="20">
        <f t="shared" si="167"/>
        <v>0.66806591367110424</v>
      </c>
      <c r="AF874" s="20">
        <f t="shared" si="168"/>
        <v>0.70602414996001284</v>
      </c>
    </row>
    <row r="875" spans="1:32" x14ac:dyDescent="0.2">
      <c r="A875" s="14" t="s">
        <v>953</v>
      </c>
      <c r="B875" s="20">
        <v>0.49028081654348732</v>
      </c>
      <c r="C875" s="20">
        <v>0.4835564972287984</v>
      </c>
      <c r="D875" s="27">
        <v>0.48356135454050581</v>
      </c>
      <c r="E875" s="27">
        <f t="shared" si="157"/>
        <v>17.100000000000001</v>
      </c>
      <c r="F875" s="27">
        <f t="shared" si="158"/>
        <v>-17.099900000000002</v>
      </c>
      <c r="G875" s="27">
        <f t="shared" si="159"/>
        <v>-17.100000000000001</v>
      </c>
      <c r="H875" s="27">
        <f t="shared" si="161"/>
        <v>1000</v>
      </c>
      <c r="I875" s="27">
        <f t="shared" si="160"/>
        <v>1000</v>
      </c>
      <c r="J875" s="27">
        <f t="shared" si="162"/>
        <v>1000</v>
      </c>
      <c r="K875" s="12">
        <v>-25.17</v>
      </c>
      <c r="L875" s="12">
        <f t="shared" si="163"/>
        <v>18.100000000000001</v>
      </c>
      <c r="M875" s="27"/>
      <c r="N875" s="27"/>
      <c r="P875" s="12">
        <v>17.100000000000001</v>
      </c>
      <c r="Q875" s="39">
        <v>41.52</v>
      </c>
      <c r="R875" s="12">
        <f t="shared" si="164"/>
        <v>25.17</v>
      </c>
      <c r="S875" s="12">
        <v>8.8610769849960072</v>
      </c>
      <c r="T875" s="20">
        <v>21.63698083707585</v>
      </c>
      <c r="Y875" s="20">
        <f t="shared" si="165"/>
        <v>0.51571791961443425</v>
      </c>
      <c r="Z875" s="20">
        <f t="shared" si="166"/>
        <v>0.50970619469926615</v>
      </c>
      <c r="AB875" s="20">
        <v>0.38057833673683278</v>
      </c>
      <c r="AC875" s="20">
        <v>3.4561354540505795E-2</v>
      </c>
      <c r="AE875" s="20">
        <f t="shared" si="167"/>
        <v>0.65571791961443426</v>
      </c>
      <c r="AF875" s="20">
        <f t="shared" si="168"/>
        <v>0.69310619469926615</v>
      </c>
    </row>
    <row r="876" spans="1:32" x14ac:dyDescent="0.2">
      <c r="A876" s="14" t="s">
        <v>954</v>
      </c>
      <c r="B876" s="20">
        <v>0.4757906463976902</v>
      </c>
      <c r="C876" s="20">
        <v>0.46890327756198391</v>
      </c>
      <c r="D876" s="27">
        <v>0.46890847405016739</v>
      </c>
      <c r="E876" s="27">
        <f t="shared" si="157"/>
        <v>16.5</v>
      </c>
      <c r="F876" s="27">
        <f t="shared" si="158"/>
        <v>-16.4999</v>
      </c>
      <c r="G876" s="27">
        <f t="shared" si="159"/>
        <v>-16.5</v>
      </c>
      <c r="H876" s="27">
        <f t="shared" si="161"/>
        <v>1000</v>
      </c>
      <c r="I876" s="27">
        <f t="shared" si="160"/>
        <v>1000</v>
      </c>
      <c r="J876" s="27">
        <f t="shared" si="162"/>
        <v>1000</v>
      </c>
      <c r="K876" s="12">
        <v>-25.17</v>
      </c>
      <c r="L876" s="12">
        <f t="shared" si="163"/>
        <v>17.5</v>
      </c>
      <c r="M876" s="27"/>
      <c r="N876" s="27"/>
      <c r="P876" s="12">
        <v>16.5</v>
      </c>
      <c r="Q876" s="39">
        <v>46.68</v>
      </c>
      <c r="R876" s="12">
        <f t="shared" si="164"/>
        <v>25.17</v>
      </c>
      <c r="S876" s="12">
        <v>8.6106533421467297</v>
      </c>
      <c r="T876" s="20">
        <v>20.997958668538288</v>
      </c>
      <c r="Y876" s="20">
        <f t="shared" si="165"/>
        <v>0.50114317206047698</v>
      </c>
      <c r="Z876" s="20">
        <f t="shared" si="166"/>
        <v>0.49465263615030119</v>
      </c>
      <c r="AB876" s="20">
        <v>0.36608804010862139</v>
      </c>
      <c r="AC876" s="20">
        <v>1.990847405016738E-2</v>
      </c>
      <c r="AE876" s="20">
        <f t="shared" si="167"/>
        <v>0.641143172060477</v>
      </c>
      <c r="AF876" s="20">
        <f t="shared" si="168"/>
        <v>0.6780526361503012</v>
      </c>
    </row>
    <row r="877" spans="1:32" x14ac:dyDescent="0.2">
      <c r="A877" s="14" t="s">
        <v>955</v>
      </c>
      <c r="B877" s="20">
        <v>0.44826910032700312</v>
      </c>
      <c r="C877" s="20">
        <v>0.44047677401968444</v>
      </c>
      <c r="D877" s="27">
        <v>0.4404809083418027</v>
      </c>
      <c r="E877" s="27">
        <f t="shared" si="157"/>
        <v>16.09</v>
      </c>
      <c r="F877" s="27">
        <f t="shared" si="158"/>
        <v>-16.0899</v>
      </c>
      <c r="G877" s="27">
        <f t="shared" si="159"/>
        <v>-16.09</v>
      </c>
      <c r="H877" s="27">
        <f t="shared" si="161"/>
        <v>1000</v>
      </c>
      <c r="I877" s="27">
        <f t="shared" si="160"/>
        <v>1000</v>
      </c>
      <c r="J877" s="27">
        <f t="shared" si="162"/>
        <v>1000</v>
      </c>
      <c r="K877" s="12">
        <v>-25.17</v>
      </c>
      <c r="L877" s="12">
        <f t="shared" si="163"/>
        <v>17.09</v>
      </c>
      <c r="M877" s="27"/>
      <c r="N877" s="27"/>
      <c r="P877" s="12">
        <v>16.09</v>
      </c>
      <c r="Q877" s="39">
        <v>48.78</v>
      </c>
      <c r="R877" s="12">
        <f t="shared" si="164"/>
        <v>25.17</v>
      </c>
      <c r="S877" s="12">
        <v>8.2755538014628662</v>
      </c>
      <c r="T877" s="20">
        <v>20.221852722173139</v>
      </c>
      <c r="Y877" s="20">
        <f t="shared" si="165"/>
        <v>0.48164025630002755</v>
      </c>
      <c r="Z877" s="20">
        <f t="shared" si="166"/>
        <v>0.4763697707365</v>
      </c>
      <c r="AB877" s="20">
        <v>0.33856686872643843</v>
      </c>
      <c r="AC877" s="20">
        <v>0</v>
      </c>
      <c r="AE877" s="20">
        <f t="shared" si="167"/>
        <v>0.62164025630002762</v>
      </c>
      <c r="AF877" s="20">
        <f t="shared" si="168"/>
        <v>0.65976977073650001</v>
      </c>
    </row>
    <row r="878" spans="1:32" x14ac:dyDescent="0.2">
      <c r="A878" s="14" t="s">
        <v>956</v>
      </c>
      <c r="B878" s="20">
        <v>0.43350025364328776</v>
      </c>
      <c r="C878" s="20">
        <v>0.42383492157251201</v>
      </c>
      <c r="D878" s="27">
        <v>0.42383830072949491</v>
      </c>
      <c r="E878" s="27">
        <f t="shared" si="157"/>
        <v>15.11</v>
      </c>
      <c r="F878" s="27">
        <f t="shared" si="158"/>
        <v>-15.1099</v>
      </c>
      <c r="G878" s="27">
        <f t="shared" si="159"/>
        <v>-15.11</v>
      </c>
      <c r="H878" s="27">
        <f t="shared" si="161"/>
        <v>1000</v>
      </c>
      <c r="I878" s="27">
        <f t="shared" si="160"/>
        <v>1000</v>
      </c>
      <c r="J878" s="27">
        <f t="shared" si="162"/>
        <v>1000</v>
      </c>
      <c r="K878" s="12">
        <v>-25.17</v>
      </c>
      <c r="L878" s="12">
        <f t="shared" si="163"/>
        <v>16.11</v>
      </c>
      <c r="M878" s="27"/>
      <c r="N878" s="27"/>
      <c r="P878" s="12">
        <v>15.11</v>
      </c>
      <c r="Q878" s="39">
        <v>47.7</v>
      </c>
      <c r="R878" s="12">
        <f t="shared" si="164"/>
        <v>25.17</v>
      </c>
      <c r="S878" s="12">
        <v>8.1955679354898088</v>
      </c>
      <c r="T878" s="20">
        <v>20.012897556409108</v>
      </c>
      <c r="Y878" s="20">
        <f t="shared" si="165"/>
        <v>0.47698504966227562</v>
      </c>
      <c r="Z878" s="20">
        <f t="shared" si="166"/>
        <v>0.47144737684031296</v>
      </c>
      <c r="AB878" s="20">
        <v>0.32379824969496779</v>
      </c>
      <c r="AC878" s="20">
        <v>0</v>
      </c>
      <c r="AE878" s="20">
        <f t="shared" si="167"/>
        <v>0.61698504966227563</v>
      </c>
      <c r="AF878" s="20">
        <f t="shared" si="168"/>
        <v>0.65484737684031291</v>
      </c>
    </row>
    <row r="879" spans="1:32" x14ac:dyDescent="0.2">
      <c r="A879" s="14" t="s">
        <v>957</v>
      </c>
      <c r="B879" s="20">
        <v>0.42900216457317131</v>
      </c>
      <c r="C879" s="20">
        <v>0.41895988122354821</v>
      </c>
      <c r="D879" s="27">
        <v>0.41896306790267501</v>
      </c>
      <c r="E879" s="27">
        <f t="shared" si="157"/>
        <v>13.99</v>
      </c>
      <c r="F879" s="27">
        <f t="shared" si="158"/>
        <v>-13.9899</v>
      </c>
      <c r="G879" s="27">
        <f t="shared" si="159"/>
        <v>-13.99</v>
      </c>
      <c r="H879" s="27">
        <f t="shared" si="161"/>
        <v>1000</v>
      </c>
      <c r="I879" s="27">
        <f t="shared" si="160"/>
        <v>1000</v>
      </c>
      <c r="J879" s="27">
        <f t="shared" si="162"/>
        <v>1000</v>
      </c>
      <c r="K879" s="12">
        <v>-25.17</v>
      </c>
      <c r="L879" s="12">
        <f t="shared" si="163"/>
        <v>14.99</v>
      </c>
      <c r="M879" s="27"/>
      <c r="N879" s="27"/>
      <c r="P879" s="12">
        <v>13.99</v>
      </c>
      <c r="Q879" s="39">
        <v>41.09</v>
      </c>
      <c r="R879" s="12">
        <f t="shared" si="164"/>
        <v>25.17</v>
      </c>
      <c r="S879" s="12">
        <v>8.1561526038101313</v>
      </c>
      <c r="T879" s="20">
        <v>19.916712825981413</v>
      </c>
      <c r="Y879" s="20">
        <f t="shared" si="165"/>
        <v>0.47469106295059538</v>
      </c>
      <c r="Z879" s="20">
        <f t="shared" si="166"/>
        <v>0.46918153608814722</v>
      </c>
      <c r="AB879" s="20">
        <v>0.31930019351410183</v>
      </c>
      <c r="AC879" s="20">
        <v>0</v>
      </c>
      <c r="AE879" s="20">
        <f t="shared" si="167"/>
        <v>0.61469106295059539</v>
      </c>
      <c r="AF879" s="20">
        <f t="shared" si="168"/>
        <v>0.65258153608814728</v>
      </c>
    </row>
    <row r="880" spans="1:32" x14ac:dyDescent="0.2">
      <c r="A880" s="14" t="s">
        <v>958</v>
      </c>
      <c r="B880" s="20">
        <v>0.43119551839319448</v>
      </c>
      <c r="C880" s="20">
        <v>0.42182331998373246</v>
      </c>
      <c r="D880" s="27">
        <v>0.42182619094730261</v>
      </c>
      <c r="E880" s="27">
        <f t="shared" si="157"/>
        <v>15.29</v>
      </c>
      <c r="F880" s="27">
        <f t="shared" si="158"/>
        <v>-15.289899999999999</v>
      </c>
      <c r="G880" s="27">
        <f t="shared" si="159"/>
        <v>-15.29</v>
      </c>
      <c r="H880" s="27">
        <f t="shared" si="161"/>
        <v>1000</v>
      </c>
      <c r="I880" s="27">
        <f t="shared" si="160"/>
        <v>1000</v>
      </c>
      <c r="J880" s="27">
        <f t="shared" si="162"/>
        <v>1000</v>
      </c>
      <c r="K880" s="12">
        <v>-25.17</v>
      </c>
      <c r="L880" s="12">
        <f t="shared" si="163"/>
        <v>16.29</v>
      </c>
      <c r="M880" s="27"/>
      <c r="N880" s="27"/>
      <c r="P880" s="12">
        <v>15.29</v>
      </c>
      <c r="Q880" s="39">
        <v>23.78</v>
      </c>
      <c r="R880" s="12">
        <f t="shared" si="164"/>
        <v>25.17</v>
      </c>
      <c r="S880" s="12">
        <v>8.1827914853322739</v>
      </c>
      <c r="T880" s="20">
        <v>20.040540397923127</v>
      </c>
      <c r="Y880" s="20">
        <f t="shared" si="165"/>
        <v>0.47624145559278969</v>
      </c>
      <c r="Z880" s="20">
        <f t="shared" si="166"/>
        <v>0.47209856416006329</v>
      </c>
      <c r="AB880" s="20">
        <v>0.32149371253506454</v>
      </c>
      <c r="AC880" s="20">
        <v>0</v>
      </c>
      <c r="AE880" s="20">
        <f t="shared" si="167"/>
        <v>0.61624145559278976</v>
      </c>
      <c r="AF880" s="20">
        <f t="shared" si="168"/>
        <v>0.65549856416006325</v>
      </c>
    </row>
    <row r="881" spans="1:32" x14ac:dyDescent="0.2">
      <c r="A881" s="14" t="s">
        <v>959</v>
      </c>
      <c r="B881" s="20">
        <v>0.44028746301480859</v>
      </c>
      <c r="C881" s="20">
        <v>0.4312490350725709</v>
      </c>
      <c r="D881" s="27">
        <v>0.43125192344957924</v>
      </c>
      <c r="E881" s="27">
        <f t="shared" si="157"/>
        <v>17.010000000000002</v>
      </c>
      <c r="F881" s="27">
        <f t="shared" si="158"/>
        <v>-17.009900000000002</v>
      </c>
      <c r="G881" s="27">
        <f t="shared" si="159"/>
        <v>-17.010000000000002</v>
      </c>
      <c r="H881" s="27">
        <f t="shared" si="161"/>
        <v>1000</v>
      </c>
      <c r="I881" s="27">
        <f t="shared" si="160"/>
        <v>1000</v>
      </c>
      <c r="J881" s="27">
        <f t="shared" si="162"/>
        <v>1000</v>
      </c>
      <c r="K881" s="12">
        <v>-25.17</v>
      </c>
      <c r="L881" s="12">
        <f t="shared" si="163"/>
        <v>18.010000000000002</v>
      </c>
      <c r="M881" s="27"/>
      <c r="N881" s="27"/>
      <c r="P881" s="12">
        <v>17.010000000000002</v>
      </c>
      <c r="Q881" s="39">
        <v>20.190000000000001</v>
      </c>
      <c r="R881" s="12">
        <f t="shared" si="164"/>
        <v>25.17</v>
      </c>
      <c r="S881" s="12">
        <v>8.2813298145314498</v>
      </c>
      <c r="T881" s="20">
        <v>20.260552700292759</v>
      </c>
      <c r="Y881" s="20">
        <f t="shared" si="165"/>
        <v>0.48197642237198918</v>
      </c>
      <c r="Z881" s="20">
        <f t="shared" si="166"/>
        <v>0.47728143298415038</v>
      </c>
      <c r="AB881" s="20">
        <v>0.33058564649211658</v>
      </c>
      <c r="AC881" s="20">
        <v>0</v>
      </c>
      <c r="AE881" s="20">
        <f t="shared" si="167"/>
        <v>0.62197642237198925</v>
      </c>
      <c r="AF881" s="20">
        <f t="shared" si="168"/>
        <v>0.66068143298415039</v>
      </c>
    </row>
    <row r="882" spans="1:32" x14ac:dyDescent="0.2">
      <c r="A882" s="14" t="s">
        <v>960</v>
      </c>
      <c r="B882" s="20">
        <v>0.45516468436648688</v>
      </c>
      <c r="C882" s="20">
        <v>0.44566661757815079</v>
      </c>
      <c r="D882" s="27">
        <v>0.4456688458942642</v>
      </c>
      <c r="E882" s="27">
        <f t="shared" si="157"/>
        <v>19.97</v>
      </c>
      <c r="F882" s="27">
        <f t="shared" si="158"/>
        <v>-19.969899999999999</v>
      </c>
      <c r="G882" s="27">
        <f t="shared" si="159"/>
        <v>-19.97</v>
      </c>
      <c r="H882" s="27">
        <f t="shared" si="161"/>
        <v>1000</v>
      </c>
      <c r="I882" s="27">
        <f t="shared" si="160"/>
        <v>1000</v>
      </c>
      <c r="J882" s="27">
        <f t="shared" si="162"/>
        <v>1000</v>
      </c>
      <c r="K882" s="12">
        <v>-25.17</v>
      </c>
      <c r="L882" s="12">
        <f t="shared" si="163"/>
        <v>20.97</v>
      </c>
      <c r="M882" s="27"/>
      <c r="N882" s="27"/>
      <c r="P882" s="12">
        <v>19.97</v>
      </c>
      <c r="Q882" s="39">
        <v>23.11</v>
      </c>
      <c r="R882" s="12">
        <f t="shared" si="164"/>
        <v>25.17</v>
      </c>
      <c r="S882" s="12">
        <v>8.6268261787387619</v>
      </c>
      <c r="T882" s="20">
        <v>21.16048621859963</v>
      </c>
      <c r="Y882" s="20">
        <f t="shared" si="165"/>
        <v>0.50208443706196948</v>
      </c>
      <c r="Z882" s="20">
        <f t="shared" si="166"/>
        <v>0.49848132646986781</v>
      </c>
      <c r="AB882" s="20">
        <v>0.3454631830486069</v>
      </c>
      <c r="AC882" s="20">
        <v>0</v>
      </c>
      <c r="AE882" s="20">
        <f t="shared" si="167"/>
        <v>0.64208443706196949</v>
      </c>
      <c r="AF882" s="20">
        <f t="shared" si="168"/>
        <v>0.68188132646986777</v>
      </c>
    </row>
    <row r="883" spans="1:32" x14ac:dyDescent="0.2">
      <c r="A883" s="14" t="s">
        <v>961</v>
      </c>
      <c r="B883" s="20">
        <v>0.46302891054260242</v>
      </c>
      <c r="C883" s="20">
        <v>0.45190421693202526</v>
      </c>
      <c r="D883" s="27">
        <v>0.45190545821074651</v>
      </c>
      <c r="E883" s="27">
        <f t="shared" si="157"/>
        <v>23.15</v>
      </c>
      <c r="F883" s="27">
        <f t="shared" si="158"/>
        <v>-23.149899999999999</v>
      </c>
      <c r="G883" s="27">
        <f t="shared" si="159"/>
        <v>-23.15</v>
      </c>
      <c r="H883" s="27">
        <f t="shared" si="161"/>
        <v>1000</v>
      </c>
      <c r="I883" s="27">
        <f t="shared" si="160"/>
        <v>1000</v>
      </c>
      <c r="J883" s="27">
        <f t="shared" si="162"/>
        <v>1000</v>
      </c>
      <c r="K883" s="12">
        <v>-25.17</v>
      </c>
      <c r="L883" s="12">
        <f t="shared" si="163"/>
        <v>24.15</v>
      </c>
      <c r="M883" s="27"/>
      <c r="N883" s="27"/>
      <c r="P883" s="12">
        <v>23.15</v>
      </c>
      <c r="Q883" s="39">
        <v>43.3</v>
      </c>
      <c r="R883" s="12">
        <f t="shared" si="164"/>
        <v>25.17</v>
      </c>
      <c r="S883" s="12">
        <v>8.9282864008115332</v>
      </c>
      <c r="T883" s="20">
        <v>21.913378357113491</v>
      </c>
      <c r="Y883" s="20">
        <f t="shared" si="165"/>
        <v>0.51962953218270036</v>
      </c>
      <c r="Z883" s="20">
        <f t="shared" si="166"/>
        <v>0.51621734009536013</v>
      </c>
      <c r="AB883" s="20">
        <v>0.35332772103189319</v>
      </c>
      <c r="AC883" s="20">
        <v>2.9054582107465032E-3</v>
      </c>
      <c r="AE883" s="20">
        <f t="shared" si="167"/>
        <v>0.65962953218270037</v>
      </c>
      <c r="AF883" s="20">
        <f t="shared" si="168"/>
        <v>0.69961734009536014</v>
      </c>
    </row>
    <row r="884" spans="1:32" x14ac:dyDescent="0.2">
      <c r="A884" s="14" t="s">
        <v>962</v>
      </c>
      <c r="B884" s="20">
        <v>0.46260523589703795</v>
      </c>
      <c r="C884" s="20">
        <v>0.44880755023351288</v>
      </c>
      <c r="D884" s="27">
        <v>0.44880814480039277</v>
      </c>
      <c r="E884" s="27">
        <f t="shared" si="157"/>
        <v>21.02</v>
      </c>
      <c r="F884" s="27">
        <f t="shared" si="158"/>
        <v>-21.0199</v>
      </c>
      <c r="G884" s="27">
        <f t="shared" si="159"/>
        <v>-21.02</v>
      </c>
      <c r="H884" s="27">
        <f t="shared" si="161"/>
        <v>1000</v>
      </c>
      <c r="I884" s="27">
        <f t="shared" si="160"/>
        <v>1000</v>
      </c>
      <c r="J884" s="27">
        <f t="shared" si="162"/>
        <v>1000</v>
      </c>
      <c r="K884" s="12">
        <v>-25.17</v>
      </c>
      <c r="L884" s="12">
        <f t="shared" si="163"/>
        <v>22.02</v>
      </c>
      <c r="M884" s="27"/>
      <c r="N884" s="27"/>
      <c r="P884" s="12">
        <v>21.02</v>
      </c>
      <c r="Q884" s="39">
        <v>58.05</v>
      </c>
      <c r="R884" s="12">
        <f t="shared" si="164"/>
        <v>25.17</v>
      </c>
      <c r="S884" s="12">
        <v>9.1254322806165451</v>
      </c>
      <c r="T884" s="20">
        <v>22.339016326224399</v>
      </c>
      <c r="Y884" s="20">
        <f t="shared" si="165"/>
        <v>0.53110349445227023</v>
      </c>
      <c r="Z884" s="20">
        <f t="shared" si="166"/>
        <v>0.52624416921669903</v>
      </c>
      <c r="AB884" s="20">
        <v>0.35290419230874459</v>
      </c>
      <c r="AC884" s="20">
        <v>0</v>
      </c>
      <c r="AE884" s="20">
        <f t="shared" si="167"/>
        <v>0.67110349445227024</v>
      </c>
      <c r="AF884" s="20">
        <f t="shared" si="168"/>
        <v>0.70964416921669904</v>
      </c>
    </row>
    <row r="885" spans="1:32" x14ac:dyDescent="0.2">
      <c r="A885" s="14" t="s">
        <v>963</v>
      </c>
      <c r="B885" s="20">
        <v>0.45686316108722963</v>
      </c>
      <c r="C885" s="20">
        <v>0.44201099703792213</v>
      </c>
      <c r="D885" s="27">
        <v>0.44201109313195669</v>
      </c>
      <c r="E885" s="27">
        <f t="shared" si="157"/>
        <v>16.07</v>
      </c>
      <c r="F885" s="27">
        <f t="shared" si="158"/>
        <v>-16.069900000000001</v>
      </c>
      <c r="G885" s="27">
        <f t="shared" si="159"/>
        <v>-16.07</v>
      </c>
      <c r="H885" s="27">
        <f t="shared" si="161"/>
        <v>1000</v>
      </c>
      <c r="I885" s="27">
        <f t="shared" si="160"/>
        <v>1000</v>
      </c>
      <c r="J885" s="27">
        <f t="shared" si="162"/>
        <v>1000</v>
      </c>
      <c r="K885" s="12">
        <v>-25.17</v>
      </c>
      <c r="L885" s="12">
        <f t="shared" si="163"/>
        <v>17.07</v>
      </c>
      <c r="M885" s="27"/>
      <c r="N885" s="27"/>
      <c r="P885" s="12">
        <v>16.07</v>
      </c>
      <c r="Q885" s="39">
        <v>59.73</v>
      </c>
      <c r="R885" s="12">
        <f t="shared" si="164"/>
        <v>25.17</v>
      </c>
      <c r="S885" s="12">
        <v>9.1254322806165451</v>
      </c>
      <c r="T885" s="20">
        <v>22.333487757921599</v>
      </c>
      <c r="Y885" s="20">
        <f t="shared" si="165"/>
        <v>0.53110349445227023</v>
      </c>
      <c r="Z885" s="20">
        <f t="shared" si="166"/>
        <v>0.52611393175274901</v>
      </c>
      <c r="AB885" s="20">
        <v>0.3471623083217793</v>
      </c>
      <c r="AC885" s="20">
        <v>0</v>
      </c>
      <c r="AE885" s="20">
        <f t="shared" si="167"/>
        <v>0.67110349445227024</v>
      </c>
      <c r="AF885" s="20">
        <f t="shared" si="168"/>
        <v>0.70951393175274902</v>
      </c>
    </row>
    <row r="886" spans="1:32" x14ac:dyDescent="0.2">
      <c r="A886" s="14" t="s">
        <v>964</v>
      </c>
      <c r="B886" s="20">
        <v>0.45022062365060439</v>
      </c>
      <c r="C886" s="20">
        <v>0.43621731094951116</v>
      </c>
      <c r="D886" s="27">
        <v>0.43621820275215706</v>
      </c>
      <c r="E886" s="27">
        <f t="shared" si="157"/>
        <v>12.71</v>
      </c>
      <c r="F886" s="27">
        <f t="shared" si="158"/>
        <v>-12.709900000000001</v>
      </c>
      <c r="G886" s="27">
        <f t="shared" si="159"/>
        <v>-12.71</v>
      </c>
      <c r="H886" s="27">
        <f t="shared" si="161"/>
        <v>1000</v>
      </c>
      <c r="I886" s="27">
        <f t="shared" si="160"/>
        <v>1000</v>
      </c>
      <c r="J886" s="27">
        <f t="shared" si="162"/>
        <v>1000</v>
      </c>
      <c r="K886" s="12">
        <v>-25.17</v>
      </c>
      <c r="L886" s="12">
        <f t="shared" si="163"/>
        <v>13.71</v>
      </c>
      <c r="M886" s="27"/>
      <c r="N886" s="27"/>
      <c r="P886" s="12">
        <v>12.71</v>
      </c>
      <c r="Q886" s="39">
        <v>53.55</v>
      </c>
      <c r="R886" s="12">
        <f t="shared" si="164"/>
        <v>25.17</v>
      </c>
      <c r="S886" s="12">
        <v>8.9144239694469345</v>
      </c>
      <c r="T886" s="20">
        <v>21.79617888811455</v>
      </c>
      <c r="Y886" s="20">
        <f t="shared" si="165"/>
        <v>0.51882273360999265</v>
      </c>
      <c r="Z886" s="20">
        <f t="shared" si="166"/>
        <v>0.51345645141990026</v>
      </c>
      <c r="AB886" s="20">
        <v>0.34051950020016147</v>
      </c>
      <c r="AC886" s="20">
        <v>0</v>
      </c>
      <c r="AE886" s="20">
        <f t="shared" si="167"/>
        <v>0.65882273360999266</v>
      </c>
      <c r="AF886" s="20">
        <f t="shared" si="168"/>
        <v>0.69685645141990027</v>
      </c>
    </row>
    <row r="887" spans="1:32" x14ac:dyDescent="0.2">
      <c r="A887" s="14" t="s">
        <v>965</v>
      </c>
      <c r="B887" s="20">
        <v>0.40609505280128488</v>
      </c>
      <c r="C887" s="20">
        <v>0.39186888699484712</v>
      </c>
      <c r="D887" s="27">
        <v>0.39186995151915804</v>
      </c>
      <c r="E887" s="27">
        <f t="shared" si="157"/>
        <v>15.04</v>
      </c>
      <c r="F887" s="27">
        <f t="shared" si="158"/>
        <v>-15.039899999999999</v>
      </c>
      <c r="G887" s="27">
        <f t="shared" si="159"/>
        <v>-15.04</v>
      </c>
      <c r="H887" s="27">
        <f t="shared" si="161"/>
        <v>1000</v>
      </c>
      <c r="I887" s="27">
        <f t="shared" si="160"/>
        <v>1000</v>
      </c>
      <c r="J887" s="27">
        <f t="shared" si="162"/>
        <v>1000</v>
      </c>
      <c r="K887" s="12">
        <v>-25.17</v>
      </c>
      <c r="L887" s="12">
        <f t="shared" si="163"/>
        <v>16.04</v>
      </c>
      <c r="M887" s="27"/>
      <c r="N887" s="27"/>
      <c r="P887" s="12">
        <v>15.04</v>
      </c>
      <c r="Q887" s="39">
        <v>42.88</v>
      </c>
      <c r="R887" s="12">
        <f t="shared" si="164"/>
        <v>25.17</v>
      </c>
      <c r="S887" s="12">
        <v>8.1584630090375647</v>
      </c>
      <c r="T887" s="20">
        <v>19.905655689375802</v>
      </c>
      <c r="Y887" s="20">
        <f t="shared" si="165"/>
        <v>0.47482552937938005</v>
      </c>
      <c r="Z887" s="20">
        <f t="shared" si="166"/>
        <v>0.46892106116024701</v>
      </c>
      <c r="AB887" s="20">
        <v>0.29639390293179196</v>
      </c>
      <c r="AC887" s="20">
        <v>0</v>
      </c>
      <c r="AE887" s="20">
        <f t="shared" si="167"/>
        <v>0.61482552937938006</v>
      </c>
      <c r="AF887" s="20">
        <f t="shared" si="168"/>
        <v>0.65232106116024702</v>
      </c>
    </row>
    <row r="888" spans="1:32" x14ac:dyDescent="0.2">
      <c r="A888" s="14" t="s">
        <v>966</v>
      </c>
      <c r="B888" s="20">
        <v>0.35334374536887397</v>
      </c>
      <c r="C888" s="20">
        <v>0.34259093745085817</v>
      </c>
      <c r="D888" s="27">
        <v>0.34259630084590836</v>
      </c>
      <c r="E888" s="27">
        <f t="shared" si="157"/>
        <v>11.74</v>
      </c>
      <c r="F888" s="27">
        <f t="shared" si="158"/>
        <v>-11.7399</v>
      </c>
      <c r="G888" s="27">
        <f t="shared" si="159"/>
        <v>-11.74</v>
      </c>
      <c r="H888" s="27">
        <f t="shared" si="161"/>
        <v>1000</v>
      </c>
      <c r="I888" s="27">
        <f t="shared" si="160"/>
        <v>1000</v>
      </c>
      <c r="J888" s="27">
        <f t="shared" si="162"/>
        <v>1000</v>
      </c>
      <c r="K888" s="12">
        <v>-25.17</v>
      </c>
      <c r="L888" s="12">
        <f t="shared" si="163"/>
        <v>12.74</v>
      </c>
      <c r="M888" s="27"/>
      <c r="N888" s="27"/>
      <c r="P888" s="12">
        <v>11.74</v>
      </c>
      <c r="Q888" s="39">
        <v>42.81</v>
      </c>
      <c r="R888" s="12">
        <f t="shared" si="164"/>
        <v>25.17</v>
      </c>
      <c r="S888" s="12">
        <v>6.8913271608128444</v>
      </c>
      <c r="T888" s="20">
        <v>16.740386757481971</v>
      </c>
      <c r="Y888" s="20">
        <f t="shared" si="165"/>
        <v>0.40107775982249261</v>
      </c>
      <c r="Z888" s="20">
        <f t="shared" si="166"/>
        <v>0.39435625960018544</v>
      </c>
      <c r="AB888" s="20">
        <v>0.24364091886902522</v>
      </c>
      <c r="AC888" s="20">
        <v>0</v>
      </c>
      <c r="AE888" s="20">
        <f t="shared" si="167"/>
        <v>0.54107775982249262</v>
      </c>
      <c r="AF888" s="20">
        <f t="shared" si="168"/>
        <v>0.57775625960018551</v>
      </c>
    </row>
    <row r="889" spans="1:32" x14ac:dyDescent="0.2">
      <c r="A889" s="14" t="s">
        <v>967</v>
      </c>
      <c r="B889" s="20">
        <v>0.30196065279827333</v>
      </c>
      <c r="C889" s="20">
        <v>0.30162949913045056</v>
      </c>
      <c r="D889" s="27">
        <v>0.30163629179650092</v>
      </c>
      <c r="E889" s="27">
        <f t="shared" si="157"/>
        <v>5.01</v>
      </c>
      <c r="F889" s="27">
        <f t="shared" si="158"/>
        <v>-5.0099</v>
      </c>
      <c r="G889" s="27">
        <f t="shared" si="159"/>
        <v>-5.01</v>
      </c>
      <c r="H889" s="27">
        <f t="shared" si="161"/>
        <v>1000</v>
      </c>
      <c r="I889" s="27">
        <f t="shared" si="160"/>
        <v>1000</v>
      </c>
      <c r="J889" s="27">
        <f t="shared" si="162"/>
        <v>1000</v>
      </c>
      <c r="K889" s="12">
        <v>-25.17</v>
      </c>
      <c r="L889" s="12">
        <f t="shared" si="163"/>
        <v>6.01</v>
      </c>
      <c r="M889" s="27"/>
      <c r="N889" s="27"/>
      <c r="P889" s="12">
        <v>5.01</v>
      </c>
      <c r="Q889" s="39">
        <v>20.37</v>
      </c>
      <c r="R889" s="12">
        <f t="shared" si="164"/>
        <v>25.17</v>
      </c>
      <c r="S889" s="12">
        <v>5.0765129296809999</v>
      </c>
      <c r="T889" s="20">
        <v>12.366807597374191</v>
      </c>
      <c r="Y889" s="20">
        <f t="shared" si="165"/>
        <v>0.29545490818146203</v>
      </c>
      <c r="Z889" s="20">
        <f t="shared" si="166"/>
        <v>0.29132707971134186</v>
      </c>
      <c r="AB889" s="20">
        <v>0.19225774961591813</v>
      </c>
      <c r="AC889" s="20">
        <v>0</v>
      </c>
      <c r="AE889" s="20">
        <f t="shared" si="167"/>
        <v>0.43545490818146204</v>
      </c>
      <c r="AF889" s="20">
        <f t="shared" si="168"/>
        <v>0.47472707971134187</v>
      </c>
    </row>
    <row r="890" spans="1:32" x14ac:dyDescent="0.2">
      <c r="A890" s="14" t="s">
        <v>968</v>
      </c>
      <c r="B890" s="20">
        <v>0.2859742272703002</v>
      </c>
      <c r="C890" s="20">
        <v>0.29660229243351416</v>
      </c>
      <c r="D890" s="27">
        <v>0.29661336392937537</v>
      </c>
      <c r="E890" s="27">
        <f t="shared" si="157"/>
        <v>5.98</v>
      </c>
      <c r="F890" s="27">
        <f t="shared" si="158"/>
        <v>-5.9799000000000007</v>
      </c>
      <c r="G890" s="27">
        <f t="shared" si="159"/>
        <v>-5.98</v>
      </c>
      <c r="H890" s="27">
        <f t="shared" si="161"/>
        <v>1000</v>
      </c>
      <c r="I890" s="27">
        <f t="shared" si="160"/>
        <v>1000</v>
      </c>
      <c r="J890" s="27">
        <f t="shared" si="162"/>
        <v>1000</v>
      </c>
      <c r="K890" s="12">
        <v>-25.17</v>
      </c>
      <c r="L890" s="12">
        <f t="shared" si="163"/>
        <v>6.98</v>
      </c>
      <c r="M890" s="27"/>
      <c r="N890" s="27"/>
      <c r="P890" s="12">
        <v>5.98</v>
      </c>
      <c r="Q890" s="39">
        <v>3.94</v>
      </c>
      <c r="R890" s="12">
        <f t="shared" si="164"/>
        <v>25.17</v>
      </c>
      <c r="S890" s="12">
        <v>3.8406170201402761</v>
      </c>
      <c r="T890" s="20">
        <v>9.4348905534347907</v>
      </c>
      <c r="Y890" s="20">
        <f t="shared" si="165"/>
        <v>0.22352531447546423</v>
      </c>
      <c r="Z890" s="20">
        <f t="shared" si="166"/>
        <v>0.22225938995864175</v>
      </c>
      <c r="AB890" s="20">
        <v>0.17626994635262511</v>
      </c>
      <c r="AC890" s="20">
        <v>0</v>
      </c>
      <c r="AE890" s="20">
        <f t="shared" si="167"/>
        <v>0.36352531447546421</v>
      </c>
      <c r="AF890" s="20">
        <f t="shared" si="168"/>
        <v>0.40565938995864176</v>
      </c>
    </row>
    <row r="891" spans="1:32" x14ac:dyDescent="0.2">
      <c r="A891" s="14" t="s">
        <v>969</v>
      </c>
      <c r="B891" s="20">
        <v>0.2815277391741372</v>
      </c>
      <c r="C891" s="20">
        <v>0.2873455648660761</v>
      </c>
      <c r="D891" s="27">
        <v>0.28735493464104983</v>
      </c>
      <c r="E891" s="27">
        <f t="shared" si="157"/>
        <v>5.62</v>
      </c>
      <c r="F891" s="27">
        <f t="shared" si="158"/>
        <v>-5.6199000000000003</v>
      </c>
      <c r="G891" s="27">
        <f t="shared" si="159"/>
        <v>-5.62</v>
      </c>
      <c r="H891" s="27">
        <f t="shared" si="161"/>
        <v>1000</v>
      </c>
      <c r="I891" s="27">
        <f t="shared" si="160"/>
        <v>1000</v>
      </c>
      <c r="J891" s="27">
        <f t="shared" si="162"/>
        <v>1000</v>
      </c>
      <c r="K891" s="12">
        <v>-25.17</v>
      </c>
      <c r="L891" s="12">
        <f t="shared" si="163"/>
        <v>6.62</v>
      </c>
      <c r="M891" s="27"/>
      <c r="N891" s="27"/>
      <c r="P891" s="12">
        <v>5.62</v>
      </c>
      <c r="Q891" s="39">
        <v>3.67</v>
      </c>
      <c r="R891" s="12">
        <f t="shared" si="164"/>
        <v>25.17</v>
      </c>
      <c r="S891" s="12">
        <v>4.2046598177315966</v>
      </c>
      <c r="T891" s="20">
        <v>10.29803149864915</v>
      </c>
      <c r="Y891" s="20">
        <f t="shared" si="165"/>
        <v>0.2447127383678771</v>
      </c>
      <c r="Z891" s="20">
        <f t="shared" si="166"/>
        <v>0.24259255427519325</v>
      </c>
      <c r="AB891" s="20">
        <v>0.17182399696004069</v>
      </c>
      <c r="AC891" s="20">
        <v>0</v>
      </c>
      <c r="AE891" s="20">
        <f t="shared" si="167"/>
        <v>0.38471273836787712</v>
      </c>
      <c r="AF891" s="20">
        <f t="shared" si="168"/>
        <v>0.42599255427519322</v>
      </c>
    </row>
    <row r="892" spans="1:32" x14ac:dyDescent="0.2">
      <c r="A892" s="14" t="s">
        <v>970</v>
      </c>
      <c r="B892" s="20">
        <v>0.30310454384829882</v>
      </c>
      <c r="C892" s="20">
        <v>0.3134050357520175</v>
      </c>
      <c r="D892" s="27">
        <v>0.31341610583302859</v>
      </c>
      <c r="E892" s="27">
        <f t="shared" si="157"/>
        <v>3.05</v>
      </c>
      <c r="F892" s="27">
        <f t="shared" si="158"/>
        <v>-3.0498999999999996</v>
      </c>
      <c r="G892" s="27">
        <f t="shared" si="159"/>
        <v>-3.05</v>
      </c>
      <c r="H892" s="27">
        <f t="shared" si="161"/>
        <v>1000</v>
      </c>
      <c r="I892" s="27">
        <f t="shared" si="160"/>
        <v>1000</v>
      </c>
      <c r="J892" s="27">
        <f t="shared" si="162"/>
        <v>1000</v>
      </c>
      <c r="K892" s="12">
        <v>-25.17</v>
      </c>
      <c r="L892" s="12">
        <f t="shared" si="163"/>
        <v>4.05</v>
      </c>
      <c r="M892" s="27"/>
      <c r="N892" s="27"/>
      <c r="P892" s="12">
        <v>3.05</v>
      </c>
      <c r="Q892" s="39">
        <v>5.22</v>
      </c>
      <c r="R892" s="12">
        <f t="shared" si="164"/>
        <v>25.17</v>
      </c>
      <c r="S892" s="12">
        <v>4.0974655069802939</v>
      </c>
      <c r="T892" s="20">
        <v>9.9987961614494409</v>
      </c>
      <c r="Y892" s="20">
        <f t="shared" si="165"/>
        <v>0.23847399029822697</v>
      </c>
      <c r="Z892" s="20">
        <f t="shared" si="166"/>
        <v>0.23554341437013482</v>
      </c>
      <c r="AB892" s="20">
        <v>0.19340032140791258</v>
      </c>
      <c r="AC892" s="20">
        <v>0</v>
      </c>
      <c r="AE892" s="20">
        <f t="shared" si="167"/>
        <v>0.37847399029822698</v>
      </c>
      <c r="AF892" s="20">
        <f t="shared" si="168"/>
        <v>0.41894341437013483</v>
      </c>
    </row>
    <row r="893" spans="1:32" x14ac:dyDescent="0.2">
      <c r="A893" s="14" t="s">
        <v>971</v>
      </c>
      <c r="B893" s="20">
        <v>0.35570557224266808</v>
      </c>
      <c r="C893" s="20">
        <v>0.36957914032612499</v>
      </c>
      <c r="D893" s="27">
        <v>0.36959272590287723</v>
      </c>
      <c r="E893" s="27">
        <f t="shared" si="157"/>
        <v>0.93</v>
      </c>
      <c r="F893" s="27">
        <f t="shared" si="158"/>
        <v>-0.92990000000000006</v>
      </c>
      <c r="G893" s="27">
        <f t="shared" si="159"/>
        <v>-0.93</v>
      </c>
      <c r="H893" s="27">
        <f t="shared" si="161"/>
        <v>1000</v>
      </c>
      <c r="I893" s="27">
        <f t="shared" si="160"/>
        <v>1000</v>
      </c>
      <c r="J893" s="27">
        <f t="shared" si="162"/>
        <v>1000</v>
      </c>
      <c r="K893" s="12">
        <v>-25.17</v>
      </c>
      <c r="L893" s="12">
        <f t="shared" si="163"/>
        <v>1.9300000000000002</v>
      </c>
      <c r="M893" s="27"/>
      <c r="N893" s="27"/>
      <c r="P893" s="12">
        <v>0.93</v>
      </c>
      <c r="Q893" s="39">
        <v>18.399999999999999</v>
      </c>
      <c r="R893" s="12">
        <f t="shared" si="164"/>
        <v>25.17</v>
      </c>
      <c r="S893" s="12">
        <v>4.5782740451202883</v>
      </c>
      <c r="T893" s="20">
        <v>11.112403597436471</v>
      </c>
      <c r="Y893" s="20">
        <f t="shared" si="165"/>
        <v>0.26645722297324781</v>
      </c>
      <c r="Z893" s="20">
        <f t="shared" si="166"/>
        <v>0.26177686222775498</v>
      </c>
      <c r="AB893" s="20">
        <v>0.24600043520130965</v>
      </c>
      <c r="AC893" s="20">
        <v>0</v>
      </c>
      <c r="AE893" s="20">
        <f t="shared" si="167"/>
        <v>0.40645722297324782</v>
      </c>
      <c r="AF893" s="20">
        <f t="shared" si="168"/>
        <v>0.44517686222775499</v>
      </c>
    </row>
    <row r="894" spans="1:32" x14ac:dyDescent="0.2">
      <c r="A894" s="14" t="s">
        <v>972</v>
      </c>
      <c r="B894" s="20">
        <v>0.44919101315641108</v>
      </c>
      <c r="C894" s="20">
        <v>0.46394836797759514</v>
      </c>
      <c r="D894" s="27">
        <v>0.46396480329909939</v>
      </c>
      <c r="E894" s="27">
        <f t="shared" si="157"/>
        <v>0.08</v>
      </c>
      <c r="F894" s="27">
        <f t="shared" si="158"/>
        <v>-7.9899999999999999E-2</v>
      </c>
      <c r="G894" s="27">
        <f t="shared" si="159"/>
        <v>-0.08</v>
      </c>
      <c r="H894" s="27">
        <f t="shared" si="161"/>
        <v>1000</v>
      </c>
      <c r="I894" s="27">
        <f t="shared" si="160"/>
        <v>1000</v>
      </c>
      <c r="J894" s="27">
        <f t="shared" si="162"/>
        <v>1000</v>
      </c>
      <c r="K894" s="12">
        <v>-25.17</v>
      </c>
      <c r="L894" s="12">
        <f t="shared" si="163"/>
        <v>1.08</v>
      </c>
      <c r="M894" s="27"/>
      <c r="N894" s="27"/>
      <c r="P894" s="12">
        <v>0.08</v>
      </c>
      <c r="Q894" s="39">
        <v>25.09</v>
      </c>
      <c r="R894" s="12">
        <f t="shared" si="164"/>
        <v>25.17</v>
      </c>
      <c r="S894" s="12">
        <v>6.0762703876573223</v>
      </c>
      <c r="T894" s="20">
        <v>14.782764183032901</v>
      </c>
      <c r="Y894" s="20">
        <f t="shared" si="165"/>
        <v>0.35364115768810672</v>
      </c>
      <c r="Z894" s="20">
        <f t="shared" si="166"/>
        <v>0.34824019744746476</v>
      </c>
      <c r="AB894" s="20">
        <v>0.33948455593200899</v>
      </c>
      <c r="AC894" s="20">
        <v>1.4964803299099383E-2</v>
      </c>
      <c r="AE894" s="20">
        <f t="shared" si="167"/>
        <v>0.49364115768810674</v>
      </c>
      <c r="AF894" s="20">
        <f t="shared" si="168"/>
        <v>0.53164019744746471</v>
      </c>
    </row>
    <row r="895" spans="1:32" x14ac:dyDescent="0.2">
      <c r="A895" s="14" t="s">
        <v>973</v>
      </c>
      <c r="B895" s="20">
        <v>0.4914650415326014</v>
      </c>
      <c r="C895" s="20">
        <v>0.48466216550782765</v>
      </c>
      <c r="D895" s="27">
        <v>0.48466957394351662</v>
      </c>
      <c r="E895" s="27">
        <f t="shared" si="157"/>
        <v>-0.92</v>
      </c>
      <c r="F895" s="27">
        <f t="shared" si="158"/>
        <v>0.92010000000000003</v>
      </c>
      <c r="G895" s="27">
        <f t="shared" si="159"/>
        <v>0.92</v>
      </c>
      <c r="H895" s="27">
        <f t="shared" si="161"/>
        <v>0</v>
      </c>
      <c r="I895" s="27">
        <f t="shared" si="160"/>
        <v>-0.92</v>
      </c>
      <c r="J895" s="27">
        <f t="shared" si="162"/>
        <v>-0.92</v>
      </c>
      <c r="K895" s="12">
        <v>-25.17</v>
      </c>
      <c r="L895" s="12">
        <f t="shared" si="163"/>
        <v>1.92</v>
      </c>
      <c r="M895" s="27"/>
      <c r="N895" s="27"/>
      <c r="P895" s="12">
        <v>-0.92</v>
      </c>
      <c r="Q895" s="39">
        <v>35.130000000000003</v>
      </c>
      <c r="R895" s="12">
        <f t="shared" si="164"/>
        <v>25.17</v>
      </c>
      <c r="S895" s="12">
        <v>8.9108137490239745</v>
      </c>
      <c r="T895" s="20">
        <v>21.769326970753671</v>
      </c>
      <c r="Y895" s="20">
        <f t="shared" si="165"/>
        <v>0.5186126174616924</v>
      </c>
      <c r="Z895" s="20">
        <f t="shared" si="166"/>
        <v>0.51282389604068856</v>
      </c>
      <c r="AB895" s="20">
        <v>0.38176130626320043</v>
      </c>
      <c r="AC895" s="20">
        <v>3.5669573943516608E-2</v>
      </c>
      <c r="AE895" s="20">
        <f t="shared" si="167"/>
        <v>0.65861261746169242</v>
      </c>
      <c r="AF895" s="20">
        <f t="shared" si="168"/>
        <v>0.69622389604068857</v>
      </c>
    </row>
    <row r="896" spans="1:32" x14ac:dyDescent="0.2">
      <c r="A896" s="14" t="s">
        <v>974</v>
      </c>
      <c r="B896" s="20">
        <v>0.5005623568747356</v>
      </c>
      <c r="C896" s="20">
        <v>0.49345489265061832</v>
      </c>
      <c r="D896" s="27">
        <v>0.49345411680046442</v>
      </c>
      <c r="E896" s="27">
        <f t="shared" si="157"/>
        <v>1.1299999999999999</v>
      </c>
      <c r="F896" s="27">
        <f t="shared" si="158"/>
        <v>-1.1298999999999999</v>
      </c>
      <c r="G896" s="27">
        <f t="shared" si="159"/>
        <v>-1.1299999999999999</v>
      </c>
      <c r="H896" s="27">
        <f t="shared" si="161"/>
        <v>1000</v>
      </c>
      <c r="I896" s="27">
        <f t="shared" si="160"/>
        <v>1000</v>
      </c>
      <c r="J896" s="27">
        <f t="shared" si="162"/>
        <v>1000</v>
      </c>
      <c r="K896" s="12">
        <v>-25.17</v>
      </c>
      <c r="L896" s="12">
        <f t="shared" si="163"/>
        <v>2.13</v>
      </c>
      <c r="M896" s="27"/>
      <c r="N896" s="27"/>
      <c r="P896" s="12">
        <v>1.1299999999999999</v>
      </c>
      <c r="Q896" s="39">
        <v>56.33</v>
      </c>
      <c r="R896" s="12">
        <f t="shared" si="164"/>
        <v>25.17</v>
      </c>
      <c r="S896" s="12">
        <v>9.3126882644745876</v>
      </c>
      <c r="T896" s="20">
        <v>23.01834333561624</v>
      </c>
      <c r="Y896" s="20">
        <f t="shared" si="165"/>
        <v>0.54200186116256321</v>
      </c>
      <c r="Z896" s="20">
        <f t="shared" si="166"/>
        <v>0.54224719604936245</v>
      </c>
      <c r="AB896" s="20">
        <v>0.390862277933406</v>
      </c>
      <c r="AC896" s="20">
        <v>4.4454116800464405E-2</v>
      </c>
      <c r="AE896" s="20">
        <f t="shared" si="167"/>
        <v>0.68200186116256323</v>
      </c>
      <c r="AF896" s="20">
        <f t="shared" si="168"/>
        <v>0.72564719604936245</v>
      </c>
    </row>
    <row r="897" spans="1:32" x14ac:dyDescent="0.2">
      <c r="A897" s="14" t="s">
        <v>975</v>
      </c>
      <c r="B897" s="20">
        <v>0.47901809226110653</v>
      </c>
      <c r="C897" s="20">
        <v>0.46924844876916688</v>
      </c>
      <c r="D897" s="27">
        <v>0.46924809275695767</v>
      </c>
      <c r="E897" s="27">
        <f t="shared" si="157"/>
        <v>5.74</v>
      </c>
      <c r="F897" s="27">
        <f t="shared" si="158"/>
        <v>-5.7399000000000004</v>
      </c>
      <c r="G897" s="27">
        <f t="shared" si="159"/>
        <v>-5.74</v>
      </c>
      <c r="H897" s="27">
        <f t="shared" si="161"/>
        <v>1000</v>
      </c>
      <c r="I897" s="27">
        <f t="shared" si="160"/>
        <v>1000</v>
      </c>
      <c r="J897" s="27">
        <f t="shared" si="162"/>
        <v>1000</v>
      </c>
      <c r="K897" s="12">
        <v>-25.17</v>
      </c>
      <c r="L897" s="12">
        <f t="shared" si="163"/>
        <v>6.74</v>
      </c>
      <c r="M897" s="27"/>
      <c r="N897" s="27"/>
      <c r="P897" s="12">
        <v>5.74</v>
      </c>
      <c r="Q897" s="39">
        <v>66.03</v>
      </c>
      <c r="R897" s="12">
        <f t="shared" si="164"/>
        <v>25.17</v>
      </c>
      <c r="S897" s="12">
        <v>9.0758906398897299</v>
      </c>
      <c r="T897" s="20">
        <v>22.29535142338263</v>
      </c>
      <c r="Y897" s="20">
        <f t="shared" si="165"/>
        <v>0.52822015285246471</v>
      </c>
      <c r="Z897" s="20">
        <f t="shared" si="166"/>
        <v>0.52521554735688514</v>
      </c>
      <c r="AB897" s="20">
        <v>0.36931775952273954</v>
      </c>
      <c r="AC897" s="20">
        <v>2.0248092756957659E-2</v>
      </c>
      <c r="AE897" s="20">
        <f t="shared" si="167"/>
        <v>0.66822015285246472</v>
      </c>
      <c r="AF897" s="20">
        <f t="shared" si="168"/>
        <v>0.70861554735688514</v>
      </c>
    </row>
    <row r="898" spans="1:32" x14ac:dyDescent="0.2">
      <c r="A898" s="14" t="s">
        <v>976</v>
      </c>
      <c r="B898" s="20">
        <v>0.46477987399335091</v>
      </c>
      <c r="C898" s="20">
        <v>0.45433429592330637</v>
      </c>
      <c r="D898" s="27">
        <v>0.45433602337575213</v>
      </c>
      <c r="E898" s="27">
        <f t="shared" ref="E898:E961" si="169">P898</f>
        <v>8.01</v>
      </c>
      <c r="F898" s="27">
        <f t="shared" ref="F898:F961" si="170">-P898+0.0001</f>
        <v>-8.0099</v>
      </c>
      <c r="G898" s="27">
        <f t="shared" ref="G898:G961" si="171">-P898</f>
        <v>-8.01</v>
      </c>
      <c r="H898" s="27">
        <f t="shared" si="161"/>
        <v>1000</v>
      </c>
      <c r="I898" s="27">
        <f t="shared" ref="I898:I961" si="172">IF(P898&lt;0,P898,1000)</f>
        <v>1000</v>
      </c>
      <c r="J898" s="27">
        <f t="shared" si="162"/>
        <v>1000</v>
      </c>
      <c r="K898" s="12">
        <v>-25.17</v>
      </c>
      <c r="L898" s="12">
        <f t="shared" si="163"/>
        <v>9.01</v>
      </c>
      <c r="M898" s="27"/>
      <c r="N898" s="27"/>
      <c r="P898" s="12">
        <v>8.01</v>
      </c>
      <c r="Q898" s="39">
        <v>65.599999999999994</v>
      </c>
      <c r="R898" s="12">
        <f t="shared" si="164"/>
        <v>25.17</v>
      </c>
      <c r="S898" s="12">
        <v>8.8205848688757573</v>
      </c>
      <c r="T898" s="20">
        <v>21.575200928448488</v>
      </c>
      <c r="Y898" s="20">
        <f t="shared" si="165"/>
        <v>0.5133612636547038</v>
      </c>
      <c r="Z898" s="20">
        <f t="shared" si="166"/>
        <v>0.50825083443563068</v>
      </c>
      <c r="AB898" s="20">
        <v>0.35507856456169673</v>
      </c>
      <c r="AC898" s="20">
        <v>5.3360233757521192E-3</v>
      </c>
      <c r="AE898" s="20">
        <f t="shared" si="167"/>
        <v>0.65336126365470382</v>
      </c>
      <c r="AF898" s="20">
        <f t="shared" si="168"/>
        <v>0.69165083443563069</v>
      </c>
    </row>
    <row r="899" spans="1:32" x14ac:dyDescent="0.2">
      <c r="A899" s="14" t="s">
        <v>977</v>
      </c>
      <c r="B899" s="20">
        <v>0.43763158494417753</v>
      </c>
      <c r="C899" s="20">
        <v>0.42610645578245365</v>
      </c>
      <c r="D899" s="27">
        <v>0.42610858392485079</v>
      </c>
      <c r="E899" s="27">
        <f t="shared" si="169"/>
        <v>12.92</v>
      </c>
      <c r="F899" s="27">
        <f t="shared" si="170"/>
        <v>-12.9199</v>
      </c>
      <c r="G899" s="27">
        <f t="shared" si="171"/>
        <v>-12.92</v>
      </c>
      <c r="H899" s="27">
        <f t="shared" ref="H899:H962" si="173">IF(P899&lt;0,0,1000)</f>
        <v>1000</v>
      </c>
      <c r="I899" s="27">
        <f t="shared" si="172"/>
        <v>1000</v>
      </c>
      <c r="J899" s="27">
        <f t="shared" ref="J899:J962" si="174">I899</f>
        <v>1000</v>
      </c>
      <c r="K899" s="12">
        <v>-25.17</v>
      </c>
      <c r="L899" s="12">
        <f t="shared" ref="L899:L962" si="175">SQRT(E899^2)+1</f>
        <v>13.92</v>
      </c>
      <c r="M899" s="27"/>
      <c r="N899" s="27"/>
      <c r="P899" s="12">
        <v>12.92</v>
      </c>
      <c r="Q899" s="39">
        <v>63.01</v>
      </c>
      <c r="R899" s="12">
        <f t="shared" ref="R899:R962" si="176">-K899</f>
        <v>25.17</v>
      </c>
      <c r="S899" s="12">
        <v>8.3620046219825852</v>
      </c>
      <c r="T899" s="20">
        <v>20.338964328523822</v>
      </c>
      <c r="Y899" s="20">
        <f t="shared" ref="Y899:Y962" si="177">S899/$V$2</f>
        <v>0.48667172565560163</v>
      </c>
      <c r="Z899" s="20">
        <f t="shared" ref="Z899:Z962" si="178">T899/$W$2</f>
        <v>0.47912858961597321</v>
      </c>
      <c r="AB899" s="20">
        <v>0.32793005873470271</v>
      </c>
      <c r="AC899" s="20">
        <v>0</v>
      </c>
      <c r="AE899" s="20">
        <f t="shared" ref="AE899:AE962" si="179">Y899+0.14</f>
        <v>0.62667172565560159</v>
      </c>
      <c r="AF899" s="20">
        <f t="shared" ref="AF899:AF962" si="180">Z899+0.1834</f>
        <v>0.66252858961597316</v>
      </c>
    </row>
    <row r="900" spans="1:32" x14ac:dyDescent="0.2">
      <c r="A900" s="14" t="s">
        <v>978</v>
      </c>
      <c r="B900" s="20">
        <v>0.42330424218848323</v>
      </c>
      <c r="C900" s="20">
        <v>0.41275751464738464</v>
      </c>
      <c r="D900" s="27">
        <v>0.41276078899145946</v>
      </c>
      <c r="E900" s="27">
        <f t="shared" si="169"/>
        <v>13.79</v>
      </c>
      <c r="F900" s="27">
        <f t="shared" si="170"/>
        <v>-13.789899999999999</v>
      </c>
      <c r="G900" s="27">
        <f t="shared" si="171"/>
        <v>-13.79</v>
      </c>
      <c r="H900" s="27">
        <f t="shared" si="173"/>
        <v>1000</v>
      </c>
      <c r="I900" s="27">
        <f t="shared" si="172"/>
        <v>1000</v>
      </c>
      <c r="J900" s="27">
        <f t="shared" si="174"/>
        <v>1000</v>
      </c>
      <c r="K900" s="12">
        <v>-25.17</v>
      </c>
      <c r="L900" s="12">
        <f t="shared" si="175"/>
        <v>14.79</v>
      </c>
      <c r="M900" s="27"/>
      <c r="N900" s="27"/>
      <c r="P900" s="12">
        <v>13.79</v>
      </c>
      <c r="Q900" s="39">
        <v>59.96</v>
      </c>
      <c r="R900" s="12">
        <f t="shared" si="176"/>
        <v>25.17</v>
      </c>
      <c r="S900" s="12">
        <v>8.0280381177740097</v>
      </c>
      <c r="T900" s="20">
        <v>19.517963358189458</v>
      </c>
      <c r="Y900" s="20">
        <f t="shared" si="177"/>
        <v>0.46723475303218531</v>
      </c>
      <c r="Z900" s="20">
        <f t="shared" si="178"/>
        <v>0.45978812416080816</v>
      </c>
      <c r="AB900" s="20">
        <v>0.31360228816595292</v>
      </c>
      <c r="AC900" s="20">
        <v>0</v>
      </c>
      <c r="AE900" s="20">
        <f t="shared" si="179"/>
        <v>0.60723475303218533</v>
      </c>
      <c r="AF900" s="20">
        <f t="shared" si="180"/>
        <v>0.64318812416080817</v>
      </c>
    </row>
    <row r="901" spans="1:32" x14ac:dyDescent="0.2">
      <c r="A901" s="14" t="s">
        <v>979</v>
      </c>
      <c r="B901" s="20">
        <v>0.40367552574793819</v>
      </c>
      <c r="C901" s="20">
        <v>0.39338888731463428</v>
      </c>
      <c r="D901" s="27">
        <v>0.39339216451032089</v>
      </c>
      <c r="E901" s="27">
        <f t="shared" si="169"/>
        <v>13.84</v>
      </c>
      <c r="F901" s="27">
        <f t="shared" si="170"/>
        <v>-13.8399</v>
      </c>
      <c r="G901" s="27">
        <f t="shared" si="171"/>
        <v>-13.84</v>
      </c>
      <c r="H901" s="27">
        <f t="shared" si="173"/>
        <v>1000</v>
      </c>
      <c r="I901" s="27">
        <f t="shared" si="172"/>
        <v>1000</v>
      </c>
      <c r="J901" s="27">
        <f t="shared" si="174"/>
        <v>1000</v>
      </c>
      <c r="K901" s="12">
        <v>-25.17</v>
      </c>
      <c r="L901" s="12">
        <f t="shared" si="175"/>
        <v>14.84</v>
      </c>
      <c r="M901" s="27"/>
      <c r="N901" s="27"/>
      <c r="P901" s="12">
        <v>13.84</v>
      </c>
      <c r="Q901" s="39">
        <v>56.89</v>
      </c>
      <c r="R901" s="12">
        <f t="shared" si="176"/>
        <v>25.17</v>
      </c>
      <c r="S901" s="12">
        <v>7.701692615036249</v>
      </c>
      <c r="T901" s="20">
        <v>18.749044016828261</v>
      </c>
      <c r="Y901" s="20">
        <f t="shared" si="177"/>
        <v>0.44824132548015955</v>
      </c>
      <c r="Z901" s="20">
        <f t="shared" si="178"/>
        <v>0.44167455487556362</v>
      </c>
      <c r="AB901" s="20">
        <v>0.29397351777742997</v>
      </c>
      <c r="AC901" s="20">
        <v>0</v>
      </c>
      <c r="AE901" s="20">
        <f t="shared" si="179"/>
        <v>0.5882413254801595</v>
      </c>
      <c r="AF901" s="20">
        <f t="shared" si="180"/>
        <v>0.62507455487556363</v>
      </c>
    </row>
    <row r="902" spans="1:32" x14ac:dyDescent="0.2">
      <c r="A902" s="14" t="s">
        <v>980</v>
      </c>
      <c r="B902" s="20">
        <v>0.39045186097068985</v>
      </c>
      <c r="C902" s="20">
        <v>0.3795171677419773</v>
      </c>
      <c r="D902" s="27">
        <v>0.37951965050427411</v>
      </c>
      <c r="E902" s="27">
        <f t="shared" si="169"/>
        <v>12.19</v>
      </c>
      <c r="F902" s="27">
        <f t="shared" si="170"/>
        <v>-12.1899</v>
      </c>
      <c r="G902" s="27">
        <f t="shared" si="171"/>
        <v>-12.19</v>
      </c>
      <c r="H902" s="27">
        <f t="shared" si="173"/>
        <v>1000</v>
      </c>
      <c r="I902" s="27">
        <f t="shared" si="172"/>
        <v>1000</v>
      </c>
      <c r="J902" s="27">
        <f t="shared" si="174"/>
        <v>1000</v>
      </c>
      <c r="K902" s="12">
        <v>-25.17</v>
      </c>
      <c r="L902" s="12">
        <f t="shared" si="175"/>
        <v>13.19</v>
      </c>
      <c r="M902" s="27"/>
      <c r="N902" s="27"/>
      <c r="P902" s="12">
        <v>12.19</v>
      </c>
      <c r="Q902" s="39">
        <v>55.62</v>
      </c>
      <c r="R902" s="12">
        <f t="shared" si="176"/>
        <v>25.17</v>
      </c>
      <c r="S902" s="12">
        <v>7.548318294129845</v>
      </c>
      <c r="T902" s="20">
        <v>18.382102561963478</v>
      </c>
      <c r="Y902" s="20">
        <f t="shared" si="177"/>
        <v>0.43931488393879164</v>
      </c>
      <c r="Z902" s="20">
        <f t="shared" si="178"/>
        <v>0.43303044994960954</v>
      </c>
      <c r="AB902" s="20">
        <v>0.28075019349558922</v>
      </c>
      <c r="AC902" s="20">
        <v>0</v>
      </c>
      <c r="AE902" s="20">
        <f t="shared" si="179"/>
        <v>0.5793148839387916</v>
      </c>
      <c r="AF902" s="20">
        <f t="shared" si="180"/>
        <v>0.6164304499496096</v>
      </c>
    </row>
    <row r="903" spans="1:32" x14ac:dyDescent="0.2">
      <c r="A903" s="14" t="s">
        <v>981</v>
      </c>
      <c r="B903" s="20">
        <v>0.39282239143353648</v>
      </c>
      <c r="C903" s="20">
        <v>0.38407418845985103</v>
      </c>
      <c r="D903" s="27">
        <v>0.38407733516577969</v>
      </c>
      <c r="E903" s="27">
        <f t="shared" si="169"/>
        <v>11.76</v>
      </c>
      <c r="F903" s="27">
        <f t="shared" si="170"/>
        <v>-11.7599</v>
      </c>
      <c r="G903" s="27">
        <f t="shared" si="171"/>
        <v>-11.76</v>
      </c>
      <c r="H903" s="27">
        <f t="shared" si="173"/>
        <v>1000</v>
      </c>
      <c r="I903" s="27">
        <f t="shared" si="172"/>
        <v>1000</v>
      </c>
      <c r="J903" s="27">
        <f t="shared" si="174"/>
        <v>1000</v>
      </c>
      <c r="K903" s="12">
        <v>-25.17</v>
      </c>
      <c r="L903" s="12">
        <f t="shared" si="175"/>
        <v>12.76</v>
      </c>
      <c r="M903" s="27"/>
      <c r="N903" s="27"/>
      <c r="P903" s="12">
        <v>11.76</v>
      </c>
      <c r="Q903" s="39">
        <v>51.91</v>
      </c>
      <c r="R903" s="12">
        <f t="shared" si="176"/>
        <v>25.17</v>
      </c>
      <c r="S903" s="12">
        <v>7.4258819804369107</v>
      </c>
      <c r="T903" s="20">
        <v>18.134002816788708</v>
      </c>
      <c r="Y903" s="20">
        <f t="shared" si="177"/>
        <v>0.4321890457263603</v>
      </c>
      <c r="Z903" s="20">
        <f t="shared" si="178"/>
        <v>0.42718592025431129</v>
      </c>
      <c r="AB903" s="20">
        <v>0.28312048662688433</v>
      </c>
      <c r="AC903" s="20">
        <v>0</v>
      </c>
      <c r="AE903" s="20">
        <f t="shared" si="179"/>
        <v>0.57218904572636031</v>
      </c>
      <c r="AF903" s="20">
        <f t="shared" si="180"/>
        <v>0.61058592025431135</v>
      </c>
    </row>
    <row r="904" spans="1:32" x14ac:dyDescent="0.2">
      <c r="A904" s="14" t="s">
        <v>982</v>
      </c>
      <c r="B904" s="20">
        <v>0.38717953296785745</v>
      </c>
      <c r="C904" s="20">
        <v>0.37681591906914691</v>
      </c>
      <c r="D904" s="27">
        <v>0.37681781459994074</v>
      </c>
      <c r="E904" s="27">
        <f t="shared" si="169"/>
        <v>10.01</v>
      </c>
      <c r="F904" s="27">
        <f t="shared" si="170"/>
        <v>-10.0099</v>
      </c>
      <c r="G904" s="27">
        <f t="shared" si="171"/>
        <v>-10.01</v>
      </c>
      <c r="H904" s="27">
        <f t="shared" si="173"/>
        <v>1000</v>
      </c>
      <c r="I904" s="27">
        <f t="shared" si="172"/>
        <v>1000</v>
      </c>
      <c r="J904" s="27">
        <f t="shared" si="174"/>
        <v>1000</v>
      </c>
      <c r="K904" s="12">
        <v>-25.17</v>
      </c>
      <c r="L904" s="12">
        <f t="shared" si="175"/>
        <v>11.01</v>
      </c>
      <c r="M904" s="27"/>
      <c r="N904" s="27"/>
      <c r="P904" s="12">
        <v>10.01</v>
      </c>
      <c r="Q904" s="39">
        <v>46.5</v>
      </c>
      <c r="R904" s="12">
        <f t="shared" si="176"/>
        <v>25.17</v>
      </c>
      <c r="S904" s="12">
        <v>7.4687958471045084</v>
      </c>
      <c r="T904" s="20">
        <v>18.223962294692782</v>
      </c>
      <c r="Y904" s="20">
        <f t="shared" si="177"/>
        <v>0.43468664845319577</v>
      </c>
      <c r="Z904" s="20">
        <f t="shared" si="178"/>
        <v>0.4293051116287866</v>
      </c>
      <c r="AB904" s="20">
        <v>0.27747806674443043</v>
      </c>
      <c r="AC904" s="20">
        <v>0</v>
      </c>
      <c r="AE904" s="20">
        <f t="shared" si="179"/>
        <v>0.57468664845319584</v>
      </c>
      <c r="AF904" s="20">
        <f t="shared" si="180"/>
        <v>0.6127051116287866</v>
      </c>
    </row>
    <row r="905" spans="1:32" x14ac:dyDescent="0.2">
      <c r="A905" s="14" t="s">
        <v>983</v>
      </c>
      <c r="B905" s="20">
        <v>0.40493515330770447</v>
      </c>
      <c r="C905" s="20">
        <v>0.39629489197252116</v>
      </c>
      <c r="D905" s="27">
        <v>0.39629727037353485</v>
      </c>
      <c r="E905" s="27">
        <f t="shared" si="169"/>
        <v>13.32</v>
      </c>
      <c r="F905" s="27">
        <f t="shared" si="170"/>
        <v>-13.319900000000001</v>
      </c>
      <c r="G905" s="27">
        <f t="shared" si="171"/>
        <v>-13.32</v>
      </c>
      <c r="H905" s="27">
        <f t="shared" si="173"/>
        <v>1000</v>
      </c>
      <c r="I905" s="27">
        <f t="shared" si="172"/>
        <v>1000</v>
      </c>
      <c r="J905" s="27">
        <f t="shared" si="174"/>
        <v>1000</v>
      </c>
      <c r="K905" s="12">
        <v>-25.17</v>
      </c>
      <c r="L905" s="12">
        <f t="shared" si="175"/>
        <v>14.32</v>
      </c>
      <c r="M905" s="27"/>
      <c r="N905" s="27"/>
      <c r="P905" s="12">
        <v>13.32</v>
      </c>
      <c r="Q905" s="39">
        <v>45.89</v>
      </c>
      <c r="R905" s="12">
        <f t="shared" si="176"/>
        <v>25.17</v>
      </c>
      <c r="S905" s="12">
        <v>7.6528811745592806</v>
      </c>
      <c r="T905" s="20">
        <v>18.729157402187258</v>
      </c>
      <c r="Y905" s="20">
        <f t="shared" si="177"/>
        <v>0.44540048180181324</v>
      </c>
      <c r="Z905" s="20">
        <f t="shared" si="178"/>
        <v>0.44120608236775666</v>
      </c>
      <c r="AB905" s="20">
        <v>0.29523356155941716</v>
      </c>
      <c r="AC905" s="20">
        <v>0</v>
      </c>
      <c r="AE905" s="20">
        <f t="shared" si="179"/>
        <v>0.58540048180181325</v>
      </c>
      <c r="AF905" s="20">
        <f t="shared" si="180"/>
        <v>0.62460608236775661</v>
      </c>
    </row>
    <row r="906" spans="1:32" x14ac:dyDescent="0.2">
      <c r="A906" s="14" t="s">
        <v>984</v>
      </c>
      <c r="B906" s="20">
        <v>0.42617390184666876</v>
      </c>
      <c r="C906" s="20">
        <v>0.41724107232158814</v>
      </c>
      <c r="D906" s="27">
        <v>0.4172432357375539</v>
      </c>
      <c r="E906" s="27">
        <f t="shared" si="169"/>
        <v>16.64</v>
      </c>
      <c r="F906" s="27">
        <f t="shared" si="170"/>
        <v>-16.639900000000001</v>
      </c>
      <c r="G906" s="27">
        <f t="shared" si="171"/>
        <v>-16.64</v>
      </c>
      <c r="H906" s="27">
        <f t="shared" si="173"/>
        <v>1000</v>
      </c>
      <c r="I906" s="27">
        <f t="shared" si="172"/>
        <v>1000</v>
      </c>
      <c r="J906" s="27">
        <f t="shared" si="174"/>
        <v>1000</v>
      </c>
      <c r="K906" s="12">
        <v>-25.17</v>
      </c>
      <c r="L906" s="12">
        <f t="shared" si="175"/>
        <v>17.64</v>
      </c>
      <c r="M906" s="27"/>
      <c r="N906" s="27"/>
      <c r="P906" s="12">
        <v>16.64</v>
      </c>
      <c r="Q906" s="39">
        <v>46.32</v>
      </c>
      <c r="R906" s="12">
        <f t="shared" si="176"/>
        <v>25.17</v>
      </c>
      <c r="S906" s="12">
        <v>8.0498124076906254</v>
      </c>
      <c r="T906" s="20">
        <v>19.71350680268953</v>
      </c>
      <c r="Y906" s="20">
        <f t="shared" si="177"/>
        <v>0.46850202466472984</v>
      </c>
      <c r="Z906" s="20">
        <f t="shared" si="178"/>
        <v>0.46439457576073429</v>
      </c>
      <c r="AB906" s="20">
        <v>0.31647241728074155</v>
      </c>
      <c r="AC906" s="20">
        <v>0</v>
      </c>
      <c r="AE906" s="20">
        <f t="shared" si="179"/>
        <v>0.60850202466472991</v>
      </c>
      <c r="AF906" s="20">
        <f t="shared" si="180"/>
        <v>0.64779457576073429</v>
      </c>
    </row>
    <row r="907" spans="1:32" x14ac:dyDescent="0.2">
      <c r="A907" s="14" t="s">
        <v>985</v>
      </c>
      <c r="B907" s="20">
        <v>0.43924434310906768</v>
      </c>
      <c r="C907" s="20">
        <v>0.42899798573257802</v>
      </c>
      <c r="D907" s="27">
        <v>0.42899897109325741</v>
      </c>
      <c r="E907" s="27">
        <f t="shared" si="169"/>
        <v>22.17</v>
      </c>
      <c r="F907" s="27">
        <f t="shared" si="170"/>
        <v>-22.169900000000002</v>
      </c>
      <c r="G907" s="27">
        <f t="shared" si="171"/>
        <v>-22.17</v>
      </c>
      <c r="H907" s="27">
        <f t="shared" si="173"/>
        <v>1000</v>
      </c>
      <c r="I907" s="27">
        <f t="shared" si="172"/>
        <v>1000</v>
      </c>
      <c r="J907" s="27">
        <f t="shared" si="174"/>
        <v>1000</v>
      </c>
      <c r="K907" s="12">
        <v>-25.17</v>
      </c>
      <c r="L907" s="12">
        <f t="shared" si="175"/>
        <v>23.17</v>
      </c>
      <c r="M907" s="27"/>
      <c r="N907" s="27"/>
      <c r="P907" s="12">
        <v>22.17</v>
      </c>
      <c r="Q907" s="39">
        <v>52.55</v>
      </c>
      <c r="R907" s="12">
        <f t="shared" si="176"/>
        <v>25.17</v>
      </c>
      <c r="S907" s="12">
        <v>8.4500097843094508</v>
      </c>
      <c r="T907" s="20">
        <v>20.75135854081476</v>
      </c>
      <c r="Y907" s="20">
        <f t="shared" si="177"/>
        <v>0.49179365827252741</v>
      </c>
      <c r="Z907" s="20">
        <f t="shared" si="178"/>
        <v>0.48884343320924523</v>
      </c>
      <c r="AB907" s="20">
        <v>0.32954332190117186</v>
      </c>
      <c r="AC907" s="20">
        <v>0</v>
      </c>
      <c r="AE907" s="20">
        <f t="shared" si="179"/>
        <v>0.63179365827252743</v>
      </c>
      <c r="AF907" s="20">
        <f t="shared" si="180"/>
        <v>0.67224343320924529</v>
      </c>
    </row>
    <row r="908" spans="1:32" x14ac:dyDescent="0.2">
      <c r="A908" s="14" t="s">
        <v>986</v>
      </c>
      <c r="B908" s="20">
        <v>0.45082092570932769</v>
      </c>
      <c r="C908" s="20">
        <v>0.4380677887015943</v>
      </c>
      <c r="D908" s="27">
        <v>0.4380686000751739</v>
      </c>
      <c r="E908" s="27">
        <f t="shared" si="169"/>
        <v>17.28</v>
      </c>
      <c r="F908" s="27">
        <f t="shared" si="170"/>
        <v>-17.279900000000001</v>
      </c>
      <c r="G908" s="27">
        <f t="shared" si="171"/>
        <v>-17.28</v>
      </c>
      <c r="H908" s="27">
        <f t="shared" si="173"/>
        <v>1000</v>
      </c>
      <c r="I908" s="27">
        <f t="shared" si="172"/>
        <v>1000</v>
      </c>
      <c r="J908" s="27">
        <f t="shared" si="174"/>
        <v>1000</v>
      </c>
      <c r="K908" s="12">
        <v>-25.17</v>
      </c>
      <c r="L908" s="12">
        <f t="shared" si="175"/>
        <v>18.28</v>
      </c>
      <c r="M908" s="27"/>
      <c r="N908" s="27"/>
      <c r="P908" s="12">
        <v>17.28</v>
      </c>
      <c r="Q908" s="39">
        <v>57.92</v>
      </c>
      <c r="R908" s="12">
        <f t="shared" si="176"/>
        <v>25.17</v>
      </c>
      <c r="S908" s="12">
        <v>8.8284328710116728</v>
      </c>
      <c r="T908" s="20">
        <v>21.614499486029167</v>
      </c>
      <c r="Y908" s="20">
        <f t="shared" si="177"/>
        <v>0.51381802024778123</v>
      </c>
      <c r="Z908" s="20">
        <f t="shared" si="178"/>
        <v>0.5091765975257978</v>
      </c>
      <c r="AB908" s="20">
        <v>0.34111985268171241</v>
      </c>
      <c r="AC908" s="20">
        <v>0</v>
      </c>
      <c r="AE908" s="20">
        <f t="shared" si="179"/>
        <v>0.65381802024778124</v>
      </c>
      <c r="AF908" s="20">
        <f t="shared" si="180"/>
        <v>0.69257659752579781</v>
      </c>
    </row>
    <row r="909" spans="1:32" x14ac:dyDescent="0.2">
      <c r="A909" s="14" t="s">
        <v>987</v>
      </c>
      <c r="B909" s="20">
        <v>0.46657271522480892</v>
      </c>
      <c r="C909" s="20">
        <v>0.45387667647438962</v>
      </c>
      <c r="D909" s="27">
        <v>0.45387835674123322</v>
      </c>
      <c r="E909" s="27">
        <f t="shared" si="169"/>
        <v>17.88</v>
      </c>
      <c r="F909" s="27">
        <f t="shared" si="170"/>
        <v>-17.879899999999999</v>
      </c>
      <c r="G909" s="27">
        <f t="shared" si="171"/>
        <v>-17.88</v>
      </c>
      <c r="H909" s="27">
        <f t="shared" si="173"/>
        <v>1000</v>
      </c>
      <c r="I909" s="27">
        <f t="shared" si="172"/>
        <v>1000</v>
      </c>
      <c r="J909" s="27">
        <f t="shared" si="174"/>
        <v>1000</v>
      </c>
      <c r="K909" s="12">
        <v>-25.17</v>
      </c>
      <c r="L909" s="12">
        <f t="shared" si="175"/>
        <v>18.88</v>
      </c>
      <c r="M909" s="27"/>
      <c r="N909" s="27"/>
      <c r="P909" s="12">
        <v>17.88</v>
      </c>
      <c r="Q909" s="39">
        <v>47.85</v>
      </c>
      <c r="R909" s="12">
        <f t="shared" si="176"/>
        <v>25.17</v>
      </c>
      <c r="S909" s="12">
        <v>9.0678619259183968</v>
      </c>
      <c r="T909" s="20">
        <v>22.176038348445871</v>
      </c>
      <c r="Y909" s="20">
        <f t="shared" si="177"/>
        <v>0.52775287876450827</v>
      </c>
      <c r="Z909" s="20">
        <f t="shared" si="178"/>
        <v>0.52240486809151943</v>
      </c>
      <c r="AB909" s="20">
        <v>0.35687129462843326</v>
      </c>
      <c r="AC909" s="20">
        <v>4.8783567412332141E-3</v>
      </c>
      <c r="AE909" s="20">
        <f t="shared" si="179"/>
        <v>0.66775287876450828</v>
      </c>
      <c r="AF909" s="20">
        <f t="shared" si="180"/>
        <v>0.70580486809151943</v>
      </c>
    </row>
    <row r="910" spans="1:32" x14ac:dyDescent="0.2">
      <c r="A910" s="14" t="s">
        <v>988</v>
      </c>
      <c r="B910" s="20">
        <v>0.45587534109510541</v>
      </c>
      <c r="C910" s="20">
        <v>0.44160298704012402</v>
      </c>
      <c r="D910" s="27">
        <v>0.44160494094827762</v>
      </c>
      <c r="E910" s="27">
        <f t="shared" si="169"/>
        <v>13.79</v>
      </c>
      <c r="F910" s="27">
        <f t="shared" si="170"/>
        <v>-13.789899999999999</v>
      </c>
      <c r="G910" s="27">
        <f t="shared" si="171"/>
        <v>-13.79</v>
      </c>
      <c r="H910" s="27">
        <f t="shared" si="173"/>
        <v>1000</v>
      </c>
      <c r="I910" s="27">
        <f t="shared" si="172"/>
        <v>1000</v>
      </c>
      <c r="J910" s="27">
        <f t="shared" si="174"/>
        <v>1000</v>
      </c>
      <c r="K910" s="12">
        <v>-25.17</v>
      </c>
      <c r="L910" s="12">
        <f t="shared" si="175"/>
        <v>14.79</v>
      </c>
      <c r="M910" s="27"/>
      <c r="N910" s="27"/>
      <c r="P910" s="12">
        <v>13.79</v>
      </c>
      <c r="Q910" s="39">
        <v>43.18</v>
      </c>
      <c r="R910" s="12">
        <f t="shared" si="176"/>
        <v>25.17</v>
      </c>
      <c r="S910" s="12">
        <v>8.998591910685743</v>
      </c>
      <c r="T910" s="20">
        <v>21.958241543706738</v>
      </c>
      <c r="Y910" s="20">
        <f t="shared" si="177"/>
        <v>0.52372133855693159</v>
      </c>
      <c r="Z910" s="20">
        <f t="shared" si="178"/>
        <v>0.51727419013801224</v>
      </c>
      <c r="AB910" s="20">
        <v>0.34617377232661822</v>
      </c>
      <c r="AC910" s="20">
        <v>0</v>
      </c>
      <c r="AE910" s="20">
        <f t="shared" si="179"/>
        <v>0.66372133855693161</v>
      </c>
      <c r="AF910" s="20">
        <f t="shared" si="180"/>
        <v>0.70067419013801224</v>
      </c>
    </row>
    <row r="911" spans="1:32" x14ac:dyDescent="0.2">
      <c r="A911" s="14" t="s">
        <v>989</v>
      </c>
      <c r="B911" s="20">
        <v>0.42217070007684943</v>
      </c>
      <c r="C911" s="20">
        <v>0.40911780491409055</v>
      </c>
      <c r="D911" s="27">
        <v>0.40912116087917705</v>
      </c>
      <c r="E911" s="27">
        <f t="shared" si="169"/>
        <v>15.04</v>
      </c>
      <c r="F911" s="27">
        <f t="shared" si="170"/>
        <v>-15.039899999999999</v>
      </c>
      <c r="G911" s="27">
        <f t="shared" si="171"/>
        <v>-15.04</v>
      </c>
      <c r="H911" s="27">
        <f t="shared" si="173"/>
        <v>1000</v>
      </c>
      <c r="I911" s="27">
        <f t="shared" si="172"/>
        <v>1000</v>
      </c>
      <c r="J911" s="27">
        <f t="shared" si="174"/>
        <v>1000</v>
      </c>
      <c r="K911" s="12">
        <v>-25.17</v>
      </c>
      <c r="L911" s="12">
        <f t="shared" si="175"/>
        <v>16.04</v>
      </c>
      <c r="M911" s="27"/>
      <c r="N911" s="27"/>
      <c r="P911" s="12">
        <v>15.04</v>
      </c>
      <c r="Q911" s="39">
        <v>40.06</v>
      </c>
      <c r="R911" s="12">
        <f t="shared" si="176"/>
        <v>25.17</v>
      </c>
      <c r="S911" s="12">
        <v>8.2378448806281845</v>
      </c>
      <c r="T911" s="20">
        <v>20.011796102941041</v>
      </c>
      <c r="Y911" s="20">
        <f t="shared" si="177"/>
        <v>0.47944558332328935</v>
      </c>
      <c r="Z911" s="20">
        <f t="shared" si="178"/>
        <v>0.471421429705633</v>
      </c>
      <c r="AB911" s="20">
        <v>0.31246862228827921</v>
      </c>
      <c r="AC911" s="20">
        <v>0</v>
      </c>
      <c r="AE911" s="20">
        <f t="shared" si="179"/>
        <v>0.61944558332328936</v>
      </c>
      <c r="AF911" s="20">
        <f t="shared" si="180"/>
        <v>0.65482142970563295</v>
      </c>
    </row>
    <row r="912" spans="1:32" x14ac:dyDescent="0.2">
      <c r="A912" s="14" t="s">
        <v>990</v>
      </c>
      <c r="B912" s="20">
        <v>0.35310174792414922</v>
      </c>
      <c r="C912" s="20">
        <v>0.34294720044437954</v>
      </c>
      <c r="D912" s="27">
        <v>0.34295417703114939</v>
      </c>
      <c r="E912" s="27">
        <f t="shared" si="169"/>
        <v>9.2899999999999991</v>
      </c>
      <c r="F912" s="27">
        <f t="shared" si="170"/>
        <v>-9.2898999999999994</v>
      </c>
      <c r="G912" s="27">
        <f t="shared" si="171"/>
        <v>-9.2899999999999991</v>
      </c>
      <c r="H912" s="27">
        <f t="shared" si="173"/>
        <v>1000</v>
      </c>
      <c r="I912" s="27">
        <f t="shared" si="172"/>
        <v>1000</v>
      </c>
      <c r="J912" s="27">
        <f t="shared" si="174"/>
        <v>1000</v>
      </c>
      <c r="K912" s="12">
        <v>-25.17</v>
      </c>
      <c r="L912" s="12">
        <f t="shared" si="175"/>
        <v>10.29</v>
      </c>
      <c r="M912" s="27"/>
      <c r="N912" s="27"/>
      <c r="P912" s="12">
        <v>9.2899999999999991</v>
      </c>
      <c r="Q912" s="39">
        <v>40.07</v>
      </c>
      <c r="R912" s="12">
        <f t="shared" si="176"/>
        <v>25.17</v>
      </c>
      <c r="S912" s="12">
        <v>6.7828086935884384</v>
      </c>
      <c r="T912" s="20">
        <v>16.41956126725908</v>
      </c>
      <c r="Y912" s="20">
        <f t="shared" si="177"/>
        <v>0.39476194536207432</v>
      </c>
      <c r="Z912" s="20">
        <f t="shared" si="178"/>
        <v>0.38679851663154419</v>
      </c>
      <c r="AB912" s="20">
        <v>0.24339827585245716</v>
      </c>
      <c r="AC912" s="20">
        <v>0</v>
      </c>
      <c r="AE912" s="20">
        <f t="shared" si="179"/>
        <v>0.53476194536207433</v>
      </c>
      <c r="AF912" s="20">
        <f t="shared" si="180"/>
        <v>0.57019851663154419</v>
      </c>
    </row>
    <row r="913" spans="1:32" x14ac:dyDescent="0.2">
      <c r="A913" s="14" t="s">
        <v>991</v>
      </c>
      <c r="B913" s="20">
        <v>0.29129048602845259</v>
      </c>
      <c r="C913" s="20">
        <v>0.29037469979997771</v>
      </c>
      <c r="D913" s="27">
        <v>0.29038349299861688</v>
      </c>
      <c r="E913" s="27">
        <f t="shared" si="169"/>
        <v>10.02</v>
      </c>
      <c r="F913" s="27">
        <f t="shared" si="170"/>
        <v>-10.0199</v>
      </c>
      <c r="G913" s="27">
        <f t="shared" si="171"/>
        <v>-10.02</v>
      </c>
      <c r="H913" s="27">
        <f t="shared" si="173"/>
        <v>1000</v>
      </c>
      <c r="I913" s="27">
        <f t="shared" si="172"/>
        <v>1000</v>
      </c>
      <c r="J913" s="27">
        <f t="shared" si="174"/>
        <v>1000</v>
      </c>
      <c r="K913" s="12">
        <v>-25.17</v>
      </c>
      <c r="L913" s="12">
        <f t="shared" si="175"/>
        <v>11.02</v>
      </c>
      <c r="M913" s="27"/>
      <c r="N913" s="27"/>
      <c r="P913" s="12">
        <v>10.02</v>
      </c>
      <c r="Q913" s="39">
        <v>21.52</v>
      </c>
      <c r="R913" s="12">
        <f t="shared" si="176"/>
        <v>25.17</v>
      </c>
      <c r="S913" s="12">
        <v>4.9098824085017752</v>
      </c>
      <c r="T913" s="20">
        <v>11.90310493378982</v>
      </c>
      <c r="Y913" s="20">
        <f t="shared" si="177"/>
        <v>0.28575695093853021</v>
      </c>
      <c r="Z913" s="20">
        <f t="shared" si="178"/>
        <v>0.28040355383186683</v>
      </c>
      <c r="AB913" s="20">
        <v>0.18158660818398681</v>
      </c>
      <c r="AC913" s="20">
        <v>0</v>
      </c>
      <c r="AE913" s="20">
        <f t="shared" si="179"/>
        <v>0.42575695093853022</v>
      </c>
      <c r="AF913" s="20">
        <f t="shared" si="180"/>
        <v>0.46380355383186683</v>
      </c>
    </row>
    <row r="914" spans="1:32" x14ac:dyDescent="0.2">
      <c r="A914" s="14" t="s">
        <v>992</v>
      </c>
      <c r="B914" s="20">
        <v>0.25055363193710373</v>
      </c>
      <c r="C914" s="20">
        <v>0.25739062207476465</v>
      </c>
      <c r="D914" s="27">
        <v>0.25739941748206396</v>
      </c>
      <c r="E914" s="27">
        <f t="shared" si="169"/>
        <v>7.99</v>
      </c>
      <c r="F914" s="27">
        <f t="shared" si="170"/>
        <v>-7.9899000000000004</v>
      </c>
      <c r="G914" s="27">
        <f t="shared" si="171"/>
        <v>-7.99</v>
      </c>
      <c r="H914" s="27">
        <f t="shared" si="173"/>
        <v>1000</v>
      </c>
      <c r="I914" s="27">
        <f t="shared" si="172"/>
        <v>1000</v>
      </c>
      <c r="J914" s="27">
        <f t="shared" si="174"/>
        <v>1000</v>
      </c>
      <c r="K914" s="12">
        <v>-25.17</v>
      </c>
      <c r="L914" s="12">
        <f t="shared" si="175"/>
        <v>8.99</v>
      </c>
      <c r="M914" s="27"/>
      <c r="N914" s="27"/>
      <c r="P914" s="12">
        <v>7.99</v>
      </c>
      <c r="Q914" s="39">
        <v>21.51</v>
      </c>
      <c r="R914" s="12">
        <f t="shared" si="176"/>
        <v>25.17</v>
      </c>
      <c r="S914" s="12">
        <v>3.5999654708874291</v>
      </c>
      <c r="T914" s="20">
        <v>8.837318931622665</v>
      </c>
      <c r="Y914" s="20">
        <f t="shared" si="177"/>
        <v>0.20951930634092089</v>
      </c>
      <c r="Z914" s="20">
        <f t="shared" si="178"/>
        <v>0.20818228928976251</v>
      </c>
      <c r="AB914" s="20">
        <v>0.14085014295494092</v>
      </c>
      <c r="AC914" s="20">
        <v>0</v>
      </c>
      <c r="AE914" s="20">
        <f t="shared" si="179"/>
        <v>0.34951930634092088</v>
      </c>
      <c r="AF914" s="20">
        <f t="shared" si="180"/>
        <v>0.39158228928976252</v>
      </c>
    </row>
    <row r="915" spans="1:32" x14ac:dyDescent="0.2">
      <c r="A915" s="14" t="s">
        <v>993</v>
      </c>
      <c r="B915" s="20">
        <v>0.26573421746991349</v>
      </c>
      <c r="C915" s="20">
        <v>0.27145117172098532</v>
      </c>
      <c r="D915" s="27">
        <v>0.27146027648888343</v>
      </c>
      <c r="E915" s="27">
        <f t="shared" si="169"/>
        <v>5.24</v>
      </c>
      <c r="F915" s="27">
        <f t="shared" si="170"/>
        <v>-5.2399000000000004</v>
      </c>
      <c r="G915" s="27">
        <f t="shared" si="171"/>
        <v>-5.24</v>
      </c>
      <c r="H915" s="27">
        <f t="shared" si="173"/>
        <v>1000</v>
      </c>
      <c r="I915" s="27">
        <f t="shared" si="172"/>
        <v>1000</v>
      </c>
      <c r="J915" s="27">
        <f t="shared" si="174"/>
        <v>1000</v>
      </c>
      <c r="K915" s="12">
        <v>-25.17</v>
      </c>
      <c r="L915" s="12">
        <f t="shared" si="175"/>
        <v>6.24</v>
      </c>
      <c r="M915" s="27"/>
      <c r="N915" s="27"/>
      <c r="P915" s="12">
        <v>5.24</v>
      </c>
      <c r="Q915" s="39">
        <v>18.87</v>
      </c>
      <c r="R915" s="12">
        <f t="shared" si="176"/>
        <v>25.17</v>
      </c>
      <c r="S915" s="12">
        <v>3.9412414289665909</v>
      </c>
      <c r="T915" s="20">
        <v>9.6460915891310304</v>
      </c>
      <c r="Y915" s="20">
        <f t="shared" si="177"/>
        <v>0.229381691851511</v>
      </c>
      <c r="Z915" s="20">
        <f t="shared" si="178"/>
        <v>0.22723469021110632</v>
      </c>
      <c r="AB915" s="20">
        <v>0.15603058602637709</v>
      </c>
      <c r="AC915" s="20">
        <v>0</v>
      </c>
      <c r="AE915" s="20">
        <f t="shared" si="179"/>
        <v>0.36938169185151104</v>
      </c>
      <c r="AF915" s="20">
        <f t="shared" si="180"/>
        <v>0.41063469021110632</v>
      </c>
    </row>
    <row r="916" spans="1:32" x14ac:dyDescent="0.2">
      <c r="A916" s="14" t="s">
        <v>994</v>
      </c>
      <c r="B916" s="20">
        <v>0.2772868245622081</v>
      </c>
      <c r="C916" s="20">
        <v>0.28568432385755893</v>
      </c>
      <c r="D916" s="27">
        <v>0.28569417826215149</v>
      </c>
      <c r="E916" s="27">
        <f t="shared" si="169"/>
        <v>1.1599999999999999</v>
      </c>
      <c r="F916" s="27">
        <f t="shared" si="170"/>
        <v>-1.1598999999999999</v>
      </c>
      <c r="G916" s="27">
        <f t="shared" si="171"/>
        <v>-1.1599999999999999</v>
      </c>
      <c r="H916" s="27">
        <f t="shared" si="173"/>
        <v>1000</v>
      </c>
      <c r="I916" s="27">
        <f t="shared" si="172"/>
        <v>1000</v>
      </c>
      <c r="J916" s="27">
        <f t="shared" si="174"/>
        <v>1000</v>
      </c>
      <c r="K916" s="12">
        <v>-25.17</v>
      </c>
      <c r="L916" s="12">
        <f t="shared" si="175"/>
        <v>2.16</v>
      </c>
      <c r="M916" s="27"/>
      <c r="N916" s="27"/>
      <c r="P916" s="12">
        <v>1.1599999999999999</v>
      </c>
      <c r="Q916" s="39">
        <v>20.420000000000002</v>
      </c>
      <c r="R916" s="12">
        <f t="shared" si="176"/>
        <v>25.17</v>
      </c>
      <c r="S916" s="12">
        <v>3.8406024017440887</v>
      </c>
      <c r="T916" s="20">
        <v>9.3649578833078895</v>
      </c>
      <c r="Y916" s="20">
        <f t="shared" si="177"/>
        <v>0.22352446367946249</v>
      </c>
      <c r="Z916" s="20">
        <f t="shared" si="178"/>
        <v>0.22061197364654414</v>
      </c>
      <c r="AB916" s="20">
        <v>0.16758302884412091</v>
      </c>
      <c r="AC916" s="20">
        <v>0</v>
      </c>
      <c r="AE916" s="20">
        <f t="shared" si="179"/>
        <v>0.36352446367946251</v>
      </c>
      <c r="AF916" s="20">
        <f t="shared" si="180"/>
        <v>0.40401197364654418</v>
      </c>
    </row>
    <row r="917" spans="1:32" x14ac:dyDescent="0.2">
      <c r="A917" s="14" t="s">
        <v>995</v>
      </c>
      <c r="B917" s="20">
        <v>0.31488010743407086</v>
      </c>
      <c r="C917" s="20">
        <v>0.32456428750588273</v>
      </c>
      <c r="D917" s="27">
        <v>0.32457537383856616</v>
      </c>
      <c r="E917" s="27">
        <f t="shared" si="169"/>
        <v>1.4</v>
      </c>
      <c r="F917" s="27">
        <f t="shared" si="170"/>
        <v>-1.3998999999999999</v>
      </c>
      <c r="G917" s="27">
        <f t="shared" si="171"/>
        <v>-1.4</v>
      </c>
      <c r="H917" s="27">
        <f t="shared" si="173"/>
        <v>1000</v>
      </c>
      <c r="I917" s="27">
        <f t="shared" si="172"/>
        <v>1000</v>
      </c>
      <c r="J917" s="27">
        <f t="shared" si="174"/>
        <v>1000</v>
      </c>
      <c r="K917" s="12">
        <v>-25.17</v>
      </c>
      <c r="L917" s="12">
        <f t="shared" si="175"/>
        <v>2.4</v>
      </c>
      <c r="M917" s="27"/>
      <c r="N917" s="27"/>
      <c r="P917" s="12">
        <v>1.4</v>
      </c>
      <c r="Q917" s="39">
        <v>31.48</v>
      </c>
      <c r="R917" s="12">
        <f t="shared" si="176"/>
        <v>25.17</v>
      </c>
      <c r="S917" s="12">
        <v>4.2912078565116358</v>
      </c>
      <c r="T917" s="20">
        <v>10.407511079600729</v>
      </c>
      <c r="Y917" s="20">
        <f t="shared" si="177"/>
        <v>0.24974986586173911</v>
      </c>
      <c r="Z917" s="20">
        <f t="shared" si="178"/>
        <v>0.24517158417887</v>
      </c>
      <c r="AB917" s="20">
        <v>0.20517583452634269</v>
      </c>
      <c r="AC917" s="20">
        <v>0</v>
      </c>
      <c r="AE917" s="20">
        <f t="shared" si="179"/>
        <v>0.3897498658617391</v>
      </c>
      <c r="AF917" s="20">
        <f t="shared" si="180"/>
        <v>0.42857158417886998</v>
      </c>
    </row>
    <row r="918" spans="1:32" x14ac:dyDescent="0.2">
      <c r="A918" s="14" t="s">
        <v>996</v>
      </c>
      <c r="B918" s="20">
        <v>0.38517778972747058</v>
      </c>
      <c r="C918" s="20">
        <v>0.3926287814528307</v>
      </c>
      <c r="D918" s="27">
        <v>0.39264088918685569</v>
      </c>
      <c r="E918" s="27">
        <f t="shared" si="169"/>
        <v>7.32</v>
      </c>
      <c r="F918" s="27">
        <f t="shared" si="170"/>
        <v>-7.3199000000000005</v>
      </c>
      <c r="G918" s="27">
        <f t="shared" si="171"/>
        <v>-7.32</v>
      </c>
      <c r="H918" s="27">
        <f t="shared" si="173"/>
        <v>1000</v>
      </c>
      <c r="I918" s="27">
        <f t="shared" si="172"/>
        <v>1000</v>
      </c>
      <c r="J918" s="27">
        <f t="shared" si="174"/>
        <v>1000</v>
      </c>
      <c r="K918" s="12">
        <v>-25.17</v>
      </c>
      <c r="L918" s="12">
        <f t="shared" si="175"/>
        <v>8.32</v>
      </c>
      <c r="M918" s="27"/>
      <c r="N918" s="27"/>
      <c r="P918" s="12">
        <v>7.32</v>
      </c>
      <c r="Q918" s="39">
        <v>40.01</v>
      </c>
      <c r="R918" s="12">
        <f t="shared" si="176"/>
        <v>25.17</v>
      </c>
      <c r="S918" s="12">
        <v>5.6954460596157901</v>
      </c>
      <c r="T918" s="20">
        <v>13.84568128932926</v>
      </c>
      <c r="Y918" s="20">
        <f t="shared" si="177"/>
        <v>0.33147704258915267</v>
      </c>
      <c r="Z918" s="20">
        <f t="shared" si="178"/>
        <v>0.3261651695374243</v>
      </c>
      <c r="AB918" s="20">
        <v>0.27547283527207839</v>
      </c>
      <c r="AC918" s="20">
        <v>0</v>
      </c>
      <c r="AE918" s="20">
        <f t="shared" si="179"/>
        <v>0.47147704258915268</v>
      </c>
      <c r="AF918" s="20">
        <f t="shared" si="180"/>
        <v>0.50956516953742437</v>
      </c>
    </row>
    <row r="919" spans="1:32" x14ac:dyDescent="0.2">
      <c r="A919" s="14" t="s">
        <v>997</v>
      </c>
      <c r="B919" s="20">
        <v>0.49684465331779409</v>
      </c>
      <c r="C919" s="20">
        <v>0.49667556576549621</v>
      </c>
      <c r="D919" s="27">
        <v>0.49668637584560837</v>
      </c>
      <c r="E919" s="27">
        <f t="shared" si="169"/>
        <v>12.32</v>
      </c>
      <c r="F919" s="27">
        <f t="shared" si="170"/>
        <v>-12.319900000000001</v>
      </c>
      <c r="G919" s="27">
        <f t="shared" si="171"/>
        <v>-12.32</v>
      </c>
      <c r="H919" s="27">
        <f t="shared" si="173"/>
        <v>1000</v>
      </c>
      <c r="I919" s="27">
        <f t="shared" si="172"/>
        <v>1000</v>
      </c>
      <c r="J919" s="27">
        <f t="shared" si="174"/>
        <v>1000</v>
      </c>
      <c r="K919" s="12">
        <v>-25.17</v>
      </c>
      <c r="L919" s="12">
        <f t="shared" si="175"/>
        <v>13.32</v>
      </c>
      <c r="M919" s="27"/>
      <c r="N919" s="27"/>
      <c r="P919" s="12">
        <v>12.32</v>
      </c>
      <c r="Q919" s="39">
        <v>46.15</v>
      </c>
      <c r="R919" s="12">
        <f t="shared" si="176"/>
        <v>25.17</v>
      </c>
      <c r="S919" s="12">
        <v>8.3522631499269249</v>
      </c>
      <c r="T919" s="20">
        <v>20.38913623282145</v>
      </c>
      <c r="Y919" s="20">
        <f t="shared" si="177"/>
        <v>0.48610476842105393</v>
      </c>
      <c r="Z919" s="20">
        <f t="shared" si="178"/>
        <v>0.48031049806303988</v>
      </c>
      <c r="AB919" s="20">
        <v>0.38713981057917574</v>
      </c>
      <c r="AC919" s="20">
        <v>4.7686375845608364E-2</v>
      </c>
      <c r="AE919" s="20">
        <f t="shared" si="179"/>
        <v>0.62610476842105389</v>
      </c>
      <c r="AF919" s="20">
        <f t="shared" si="180"/>
        <v>0.66371049806303994</v>
      </c>
    </row>
    <row r="920" spans="1:32" x14ac:dyDescent="0.2">
      <c r="A920" s="14" t="s">
        <v>998</v>
      </c>
      <c r="B920" s="20">
        <v>0.52249774667344318</v>
      </c>
      <c r="C920" s="20">
        <v>0.52502602605154736</v>
      </c>
      <c r="D920" s="27">
        <v>0.5250309373942007</v>
      </c>
      <c r="E920" s="27">
        <f t="shared" si="169"/>
        <v>16.170000000000002</v>
      </c>
      <c r="F920" s="27">
        <f t="shared" si="170"/>
        <v>-16.169900000000002</v>
      </c>
      <c r="G920" s="27">
        <f t="shared" si="171"/>
        <v>-16.170000000000002</v>
      </c>
      <c r="H920" s="27">
        <f t="shared" si="173"/>
        <v>1000</v>
      </c>
      <c r="I920" s="27">
        <f t="shared" si="172"/>
        <v>1000</v>
      </c>
      <c r="J920" s="27">
        <f t="shared" si="174"/>
        <v>1000</v>
      </c>
      <c r="K920" s="12">
        <v>-25.17</v>
      </c>
      <c r="L920" s="12">
        <f t="shared" si="175"/>
        <v>17.170000000000002</v>
      </c>
      <c r="M920" s="27"/>
      <c r="N920" s="27"/>
      <c r="P920" s="12">
        <v>16.170000000000002</v>
      </c>
      <c r="Q920" s="39">
        <v>51.46</v>
      </c>
      <c r="R920" s="12">
        <f t="shared" si="176"/>
        <v>25.17</v>
      </c>
      <c r="S920" s="12">
        <v>8.7275162895345222</v>
      </c>
      <c r="T920" s="20">
        <v>21.552360910894059</v>
      </c>
      <c r="Y920" s="20">
        <f t="shared" si="177"/>
        <v>0.50794463831665471</v>
      </c>
      <c r="Z920" s="20">
        <f t="shared" si="178"/>
        <v>0.50771278809163323</v>
      </c>
      <c r="AB920" s="20">
        <v>0.41279572070443515</v>
      </c>
      <c r="AC920" s="20">
        <v>7.6030937394200693E-2</v>
      </c>
      <c r="AE920" s="20">
        <f t="shared" si="179"/>
        <v>0.64794463831665472</v>
      </c>
      <c r="AF920" s="20">
        <f t="shared" si="180"/>
        <v>0.69111278809163323</v>
      </c>
    </row>
    <row r="921" spans="1:32" x14ac:dyDescent="0.2">
      <c r="A921" s="14" t="s">
        <v>999</v>
      </c>
      <c r="B921" s="20">
        <v>0.50949727926020738</v>
      </c>
      <c r="C921" s="20">
        <v>0.51079860798232812</v>
      </c>
      <c r="D921" s="27">
        <v>0.51080459245890375</v>
      </c>
      <c r="E921" s="27">
        <f t="shared" si="169"/>
        <v>16.55</v>
      </c>
      <c r="F921" s="27">
        <f t="shared" si="170"/>
        <v>-16.549900000000001</v>
      </c>
      <c r="G921" s="27">
        <f t="shared" si="171"/>
        <v>-16.55</v>
      </c>
      <c r="H921" s="27">
        <f t="shared" si="173"/>
        <v>1000</v>
      </c>
      <c r="I921" s="27">
        <f t="shared" si="172"/>
        <v>1000</v>
      </c>
      <c r="J921" s="27">
        <f t="shared" si="174"/>
        <v>1000</v>
      </c>
      <c r="K921" s="12">
        <v>-25.17</v>
      </c>
      <c r="L921" s="12">
        <f t="shared" si="175"/>
        <v>17.55</v>
      </c>
      <c r="M921" s="27"/>
      <c r="N921" s="27"/>
      <c r="P921" s="12">
        <v>16.55</v>
      </c>
      <c r="Q921" s="39">
        <v>61.19</v>
      </c>
      <c r="R921" s="12">
        <f t="shared" si="176"/>
        <v>25.17</v>
      </c>
      <c r="S921" s="12">
        <v>8.5058296902799206</v>
      </c>
      <c r="T921" s="20">
        <v>20.87646870869596</v>
      </c>
      <c r="Y921" s="20">
        <f t="shared" si="177"/>
        <v>0.49504239720447757</v>
      </c>
      <c r="Z921" s="20">
        <f t="shared" si="178"/>
        <v>0.49179067562116441</v>
      </c>
      <c r="AB921" s="20">
        <v>0.39979478659378642</v>
      </c>
      <c r="AC921" s="20">
        <v>6.180459245890374E-2</v>
      </c>
      <c r="AE921" s="20">
        <f t="shared" si="179"/>
        <v>0.63504239720447764</v>
      </c>
      <c r="AF921" s="20">
        <f t="shared" si="180"/>
        <v>0.67519067562116442</v>
      </c>
    </row>
    <row r="922" spans="1:32" x14ac:dyDescent="0.2">
      <c r="A922" s="14" t="s">
        <v>1000</v>
      </c>
      <c r="B922" s="20">
        <v>0.48572020951552308</v>
      </c>
      <c r="C922" s="20">
        <v>0.48456716471412509</v>
      </c>
      <c r="D922" s="27">
        <v>0.48457404515465707</v>
      </c>
      <c r="E922" s="27">
        <f t="shared" si="169"/>
        <v>16.41</v>
      </c>
      <c r="F922" s="27">
        <f t="shared" si="170"/>
        <v>-16.4099</v>
      </c>
      <c r="G922" s="27">
        <f t="shared" si="171"/>
        <v>-16.41</v>
      </c>
      <c r="H922" s="27">
        <f t="shared" si="173"/>
        <v>1000</v>
      </c>
      <c r="I922" s="27">
        <f t="shared" si="172"/>
        <v>1000</v>
      </c>
      <c r="J922" s="27">
        <f t="shared" si="174"/>
        <v>1000</v>
      </c>
      <c r="K922" s="12">
        <v>-25.17</v>
      </c>
      <c r="L922" s="12">
        <f t="shared" si="175"/>
        <v>17.41</v>
      </c>
      <c r="M922" s="27"/>
      <c r="N922" s="27"/>
      <c r="P922" s="12">
        <v>16.41</v>
      </c>
      <c r="Q922" s="39">
        <v>60.14</v>
      </c>
      <c r="R922" s="12">
        <f t="shared" si="176"/>
        <v>25.17</v>
      </c>
      <c r="S922" s="12">
        <v>8.2669866577176609</v>
      </c>
      <c r="T922" s="20">
        <v>20.204077536454033</v>
      </c>
      <c r="Y922" s="20">
        <f t="shared" si="177"/>
        <v>0.48114164540241361</v>
      </c>
      <c r="Z922" s="20">
        <f t="shared" si="178"/>
        <v>0.47595103753424872</v>
      </c>
      <c r="AB922" s="20">
        <v>0.37601716324825019</v>
      </c>
      <c r="AC922" s="20">
        <v>3.5574045154657064E-2</v>
      </c>
      <c r="AE922" s="20">
        <f t="shared" si="179"/>
        <v>0.62114164540241368</v>
      </c>
      <c r="AF922" s="20">
        <f t="shared" si="180"/>
        <v>0.65935103753424873</v>
      </c>
    </row>
    <row r="923" spans="1:32" x14ac:dyDescent="0.2">
      <c r="A923" s="14" t="s">
        <v>1001</v>
      </c>
      <c r="B923" s="20">
        <v>0.45815956392872542</v>
      </c>
      <c r="C923" s="20">
        <v>0.45563261932426463</v>
      </c>
      <c r="D923" s="27">
        <v>0.45563964040045812</v>
      </c>
      <c r="E923" s="27">
        <f t="shared" si="169"/>
        <v>16.559999999999999</v>
      </c>
      <c r="F923" s="27">
        <f t="shared" si="170"/>
        <v>-16.559899999999999</v>
      </c>
      <c r="G923" s="27">
        <f t="shared" si="171"/>
        <v>-16.559999999999999</v>
      </c>
      <c r="H923" s="27">
        <f t="shared" si="173"/>
        <v>1000</v>
      </c>
      <c r="I923" s="27">
        <f t="shared" si="172"/>
        <v>1000</v>
      </c>
      <c r="J923" s="27">
        <f t="shared" si="174"/>
        <v>1000</v>
      </c>
      <c r="K923" s="12">
        <v>-25.17</v>
      </c>
      <c r="L923" s="12">
        <f t="shared" si="175"/>
        <v>17.559999999999999</v>
      </c>
      <c r="M923" s="27"/>
      <c r="N923" s="27"/>
      <c r="P923" s="12">
        <v>16.559999999999999</v>
      </c>
      <c r="Q923" s="39">
        <v>57.93</v>
      </c>
      <c r="R923" s="12">
        <f t="shared" si="176"/>
        <v>25.17</v>
      </c>
      <c r="S923" s="12">
        <v>7.8373499384707195</v>
      </c>
      <c r="T923" s="20">
        <v>19.047046607778178</v>
      </c>
      <c r="Y923" s="20">
        <f t="shared" si="177"/>
        <v>0.45613663129237048</v>
      </c>
      <c r="Z923" s="20">
        <f t="shared" si="178"/>
        <v>0.44869465475859943</v>
      </c>
      <c r="AB923" s="20">
        <v>0.34845639673763745</v>
      </c>
      <c r="AC923" s="20">
        <v>6.6396404004581133E-3</v>
      </c>
      <c r="AE923" s="20">
        <f t="shared" si="179"/>
        <v>0.59613663129237049</v>
      </c>
      <c r="AF923" s="20">
        <f t="shared" si="180"/>
        <v>0.63209465475859949</v>
      </c>
    </row>
    <row r="924" spans="1:32" x14ac:dyDescent="0.2">
      <c r="A924" s="14" t="s">
        <v>1002</v>
      </c>
      <c r="B924" s="20">
        <v>0.43026537922083941</v>
      </c>
      <c r="C924" s="20">
        <v>0.42612685858849103</v>
      </c>
      <c r="D924" s="27">
        <v>0.42613351373400049</v>
      </c>
      <c r="E924" s="27">
        <f t="shared" si="169"/>
        <v>16.61</v>
      </c>
      <c r="F924" s="27">
        <f t="shared" si="170"/>
        <v>-16.6099</v>
      </c>
      <c r="G924" s="27">
        <f t="shared" si="171"/>
        <v>-16.61</v>
      </c>
      <c r="H924" s="27">
        <f t="shared" si="173"/>
        <v>1000</v>
      </c>
      <c r="I924" s="27">
        <f t="shared" si="172"/>
        <v>1000</v>
      </c>
      <c r="J924" s="27">
        <f t="shared" si="174"/>
        <v>1000</v>
      </c>
      <c r="K924" s="12">
        <v>-25.17</v>
      </c>
      <c r="L924" s="12">
        <f t="shared" si="175"/>
        <v>17.61</v>
      </c>
      <c r="M924" s="27"/>
      <c r="N924" s="27"/>
      <c r="P924" s="12">
        <v>16.61</v>
      </c>
      <c r="Q924" s="39">
        <v>54.8</v>
      </c>
      <c r="R924" s="12">
        <f t="shared" si="176"/>
        <v>25.17</v>
      </c>
      <c r="S924" s="12">
        <v>7.5244994777946559</v>
      </c>
      <c r="T924" s="20">
        <v>18.27905152831196</v>
      </c>
      <c r="Y924" s="20">
        <f t="shared" si="177"/>
        <v>0.43792862012132777</v>
      </c>
      <c r="Z924" s="20">
        <f t="shared" si="178"/>
        <v>0.43060285847472429</v>
      </c>
      <c r="AB924" s="20">
        <v>0.32056230140117264</v>
      </c>
      <c r="AC924" s="20">
        <v>0</v>
      </c>
      <c r="AE924" s="20">
        <f t="shared" si="179"/>
        <v>0.57792862012132784</v>
      </c>
      <c r="AF924" s="20">
        <f t="shared" si="180"/>
        <v>0.61400285847472436</v>
      </c>
    </row>
    <row r="925" spans="1:32" x14ac:dyDescent="0.2">
      <c r="A925" s="14" t="s">
        <v>1003</v>
      </c>
      <c r="B925" s="20">
        <v>0.41475729659470961</v>
      </c>
      <c r="C925" s="20">
        <v>0.41137471023389238</v>
      </c>
      <c r="D925" s="27">
        <v>0.41138163498820157</v>
      </c>
      <c r="E925" s="27">
        <f t="shared" si="169"/>
        <v>16.350000000000001</v>
      </c>
      <c r="F925" s="27">
        <f t="shared" si="170"/>
        <v>-16.349900000000002</v>
      </c>
      <c r="G925" s="27">
        <f t="shared" si="171"/>
        <v>-16.350000000000001</v>
      </c>
      <c r="H925" s="27">
        <f t="shared" si="173"/>
        <v>1000</v>
      </c>
      <c r="I925" s="27">
        <f t="shared" si="172"/>
        <v>1000</v>
      </c>
      <c r="J925" s="27">
        <f t="shared" si="174"/>
        <v>1000</v>
      </c>
      <c r="K925" s="12">
        <v>-25.17</v>
      </c>
      <c r="L925" s="12">
        <f t="shared" si="175"/>
        <v>17.350000000000001</v>
      </c>
      <c r="M925" s="27"/>
      <c r="N925" s="27"/>
      <c r="P925" s="12">
        <v>16.350000000000001</v>
      </c>
      <c r="Q925" s="39">
        <v>54.59</v>
      </c>
      <c r="R925" s="12">
        <f t="shared" si="176"/>
        <v>25.17</v>
      </c>
      <c r="S925" s="12">
        <v>7.2187134308334961</v>
      </c>
      <c r="T925" s="20">
        <v>17.55930718903123</v>
      </c>
      <c r="Y925" s="20">
        <f t="shared" si="177"/>
        <v>0.42013176041082584</v>
      </c>
      <c r="Z925" s="20">
        <f t="shared" si="178"/>
        <v>0.41364771343422529</v>
      </c>
      <c r="AB925" s="20">
        <v>0.30505407977671412</v>
      </c>
      <c r="AC925" s="20">
        <v>0</v>
      </c>
      <c r="AE925" s="20">
        <f t="shared" si="179"/>
        <v>0.5601317604108258</v>
      </c>
      <c r="AF925" s="20">
        <f t="shared" si="180"/>
        <v>0.59704771343422536</v>
      </c>
    </row>
    <row r="926" spans="1:32" x14ac:dyDescent="0.2">
      <c r="A926" s="14" t="s">
        <v>1004</v>
      </c>
      <c r="B926" s="20">
        <v>0.39973671510197895</v>
      </c>
      <c r="C926" s="20">
        <v>0.3952885647000085</v>
      </c>
      <c r="D926" s="27">
        <v>0.39529448427170683</v>
      </c>
      <c r="E926" s="27">
        <f t="shared" si="169"/>
        <v>16.100000000000001</v>
      </c>
      <c r="F926" s="27">
        <f t="shared" si="170"/>
        <v>-16.099900000000002</v>
      </c>
      <c r="G926" s="27">
        <f t="shared" si="171"/>
        <v>-16.100000000000001</v>
      </c>
      <c r="H926" s="27">
        <f t="shared" si="173"/>
        <v>1000</v>
      </c>
      <c r="I926" s="27">
        <f t="shared" si="172"/>
        <v>1000</v>
      </c>
      <c r="J926" s="27">
        <f t="shared" si="174"/>
        <v>1000</v>
      </c>
      <c r="K926" s="12">
        <v>-25.17</v>
      </c>
      <c r="L926" s="12">
        <f t="shared" si="175"/>
        <v>17.100000000000001</v>
      </c>
      <c r="M926" s="27"/>
      <c r="N926" s="27"/>
      <c r="P926" s="12">
        <v>16.100000000000001</v>
      </c>
      <c r="Q926" s="39">
        <v>54.72</v>
      </c>
      <c r="R926" s="12">
        <f t="shared" si="176"/>
        <v>25.17</v>
      </c>
      <c r="S926" s="12">
        <v>7.0749032249863824</v>
      </c>
      <c r="T926" s="20">
        <v>17.21544752096683</v>
      </c>
      <c r="Y926" s="20">
        <f t="shared" si="177"/>
        <v>0.41176195386198561</v>
      </c>
      <c r="Z926" s="20">
        <f t="shared" si="178"/>
        <v>0.40554735025327121</v>
      </c>
      <c r="AB926" s="20">
        <v>0.29003390587638689</v>
      </c>
      <c r="AC926" s="20">
        <v>0</v>
      </c>
      <c r="AE926" s="20">
        <f t="shared" si="179"/>
        <v>0.55176195386198557</v>
      </c>
      <c r="AF926" s="20">
        <f t="shared" si="180"/>
        <v>0.58894735025327116</v>
      </c>
    </row>
    <row r="927" spans="1:32" x14ac:dyDescent="0.2">
      <c r="A927" s="14" t="s">
        <v>1005</v>
      </c>
      <c r="B927" s="20">
        <v>0.39308581687442817</v>
      </c>
      <c r="C927" s="20">
        <v>0.38913231212532218</v>
      </c>
      <c r="D927" s="27">
        <v>0.38913798198259447</v>
      </c>
      <c r="E927" s="27">
        <f t="shared" si="169"/>
        <v>16.149999999999999</v>
      </c>
      <c r="F927" s="27">
        <f t="shared" si="170"/>
        <v>-16.149899999999999</v>
      </c>
      <c r="G927" s="27">
        <f t="shared" si="171"/>
        <v>-16.149999999999999</v>
      </c>
      <c r="H927" s="27">
        <f t="shared" si="173"/>
        <v>1000</v>
      </c>
      <c r="I927" s="27">
        <f t="shared" si="172"/>
        <v>1000</v>
      </c>
      <c r="J927" s="27">
        <f t="shared" si="174"/>
        <v>1000</v>
      </c>
      <c r="K927" s="12">
        <v>-25.17</v>
      </c>
      <c r="L927" s="12">
        <f t="shared" si="175"/>
        <v>17.149999999999999</v>
      </c>
      <c r="M927" s="27"/>
      <c r="N927" s="27"/>
      <c r="P927" s="12">
        <v>16.149999999999999</v>
      </c>
      <c r="Q927" s="39">
        <v>54.29</v>
      </c>
      <c r="R927" s="12">
        <f t="shared" si="176"/>
        <v>25.17</v>
      </c>
      <c r="S927" s="12">
        <v>6.9601353703340516</v>
      </c>
      <c r="T927" s="20">
        <v>16.9829910262448</v>
      </c>
      <c r="Y927" s="20">
        <f t="shared" si="177"/>
        <v>0.40508242276885426</v>
      </c>
      <c r="Z927" s="20">
        <f t="shared" si="178"/>
        <v>0.40007133138307527</v>
      </c>
      <c r="AB927" s="20">
        <v>0.28338308182024996</v>
      </c>
      <c r="AC927" s="20">
        <v>0</v>
      </c>
      <c r="AE927" s="20">
        <f t="shared" si="179"/>
        <v>0.54508242276885421</v>
      </c>
      <c r="AF927" s="20">
        <f t="shared" si="180"/>
        <v>0.58347133138307528</v>
      </c>
    </row>
    <row r="928" spans="1:32" x14ac:dyDescent="0.2">
      <c r="A928" s="14" t="s">
        <v>1006</v>
      </c>
      <c r="B928" s="20">
        <v>0.39236564313132927</v>
      </c>
      <c r="C928" s="20">
        <v>0.38769692678237544</v>
      </c>
      <c r="D928" s="27">
        <v>0.38770187834363706</v>
      </c>
      <c r="E928" s="27">
        <f t="shared" si="169"/>
        <v>16.350000000000001</v>
      </c>
      <c r="F928" s="27">
        <f t="shared" si="170"/>
        <v>-16.349900000000002</v>
      </c>
      <c r="G928" s="27">
        <f t="shared" si="171"/>
        <v>-16.350000000000001</v>
      </c>
      <c r="H928" s="27">
        <f t="shared" si="173"/>
        <v>1000</v>
      </c>
      <c r="I928" s="27">
        <f t="shared" si="172"/>
        <v>1000</v>
      </c>
      <c r="J928" s="27">
        <f t="shared" si="174"/>
        <v>1000</v>
      </c>
      <c r="K928" s="12">
        <v>-25.17</v>
      </c>
      <c r="L928" s="12">
        <f t="shared" si="175"/>
        <v>17.350000000000001</v>
      </c>
      <c r="M928" s="27"/>
      <c r="N928" s="27"/>
      <c r="P928" s="12">
        <v>16.350000000000001</v>
      </c>
      <c r="Q928" s="39">
        <v>53.73</v>
      </c>
      <c r="R928" s="12">
        <f t="shared" si="176"/>
        <v>25.17</v>
      </c>
      <c r="S928" s="12">
        <v>7.0002789430808532</v>
      </c>
      <c r="T928" s="20">
        <v>17.06676779953839</v>
      </c>
      <c r="Y928" s="20">
        <f t="shared" si="177"/>
        <v>0.40741879337684311</v>
      </c>
      <c r="Z928" s="20">
        <f t="shared" si="178"/>
        <v>0.40204487568859537</v>
      </c>
      <c r="AB928" s="20">
        <v>0.28266316469803138</v>
      </c>
      <c r="AC928" s="20">
        <v>0</v>
      </c>
      <c r="AE928" s="20">
        <f t="shared" si="179"/>
        <v>0.54741879337684307</v>
      </c>
      <c r="AF928" s="20">
        <f t="shared" si="180"/>
        <v>0.58544487568859538</v>
      </c>
    </row>
    <row r="929" spans="1:32" x14ac:dyDescent="0.2">
      <c r="A929" s="14" t="s">
        <v>1007</v>
      </c>
      <c r="B929" s="20">
        <v>0.40303058342728404</v>
      </c>
      <c r="C929" s="20">
        <v>0.39892549628155116</v>
      </c>
      <c r="D929" s="27">
        <v>0.39893032628893665</v>
      </c>
      <c r="E929" s="27">
        <f t="shared" si="169"/>
        <v>15.94</v>
      </c>
      <c r="F929" s="27">
        <f t="shared" si="170"/>
        <v>-15.9399</v>
      </c>
      <c r="G929" s="27">
        <f t="shared" si="171"/>
        <v>-15.94</v>
      </c>
      <c r="H929" s="27">
        <f t="shared" si="173"/>
        <v>1000</v>
      </c>
      <c r="I929" s="27">
        <f t="shared" si="172"/>
        <v>1000</v>
      </c>
      <c r="J929" s="27">
        <f t="shared" si="174"/>
        <v>1000</v>
      </c>
      <c r="K929" s="12">
        <v>-25.17</v>
      </c>
      <c r="L929" s="12">
        <f t="shared" si="175"/>
        <v>16.939999999999998</v>
      </c>
      <c r="M929" s="27"/>
      <c r="N929" s="27"/>
      <c r="P929" s="12">
        <v>15.94</v>
      </c>
      <c r="Q929" s="39">
        <v>51.94</v>
      </c>
      <c r="R929" s="12">
        <f t="shared" si="176"/>
        <v>25.17</v>
      </c>
      <c r="S929" s="12">
        <v>7.1727391519551924</v>
      </c>
      <c r="T929" s="20">
        <v>17.5395804220414</v>
      </c>
      <c r="Y929" s="20">
        <f t="shared" si="177"/>
        <v>0.41745604057462093</v>
      </c>
      <c r="Z929" s="20">
        <f t="shared" si="178"/>
        <v>0.41318300648588452</v>
      </c>
      <c r="AB929" s="20">
        <v>0.29332818101164437</v>
      </c>
      <c r="AC929" s="20">
        <v>0</v>
      </c>
      <c r="AE929" s="20">
        <f t="shared" si="179"/>
        <v>0.55745604057462095</v>
      </c>
      <c r="AF929" s="20">
        <f t="shared" si="180"/>
        <v>0.59658300648588458</v>
      </c>
    </row>
    <row r="930" spans="1:32" x14ac:dyDescent="0.2">
      <c r="A930" s="14" t="s">
        <v>1008</v>
      </c>
      <c r="B930" s="20">
        <v>0.41484736758198859</v>
      </c>
      <c r="C930" s="20">
        <v>0.40904264026880355</v>
      </c>
      <c r="D930" s="27">
        <v>0.4090464956580141</v>
      </c>
      <c r="E930" s="27">
        <f t="shared" si="169"/>
        <v>20.88</v>
      </c>
      <c r="F930" s="27">
        <f t="shared" si="170"/>
        <v>-20.879899999999999</v>
      </c>
      <c r="G930" s="27">
        <f t="shared" si="171"/>
        <v>-20.88</v>
      </c>
      <c r="H930" s="27">
        <f t="shared" si="173"/>
        <v>1000</v>
      </c>
      <c r="I930" s="27">
        <f t="shared" si="172"/>
        <v>1000</v>
      </c>
      <c r="J930" s="27">
        <f t="shared" si="174"/>
        <v>1000</v>
      </c>
      <c r="K930" s="12">
        <v>-25.17</v>
      </c>
      <c r="L930" s="12">
        <f t="shared" si="175"/>
        <v>21.88</v>
      </c>
      <c r="M930" s="27"/>
      <c r="N930" s="27"/>
      <c r="P930" s="12">
        <v>20.88</v>
      </c>
      <c r="Q930" s="39">
        <v>57.15</v>
      </c>
      <c r="R930" s="12">
        <f t="shared" si="176"/>
        <v>25.17</v>
      </c>
      <c r="S930" s="12">
        <v>7.5446835169801254</v>
      </c>
      <c r="T930" s="20">
        <v>18.46108029695473</v>
      </c>
      <c r="Y930" s="20">
        <f t="shared" si="177"/>
        <v>0.4391033385800176</v>
      </c>
      <c r="Z930" s="20">
        <f t="shared" si="178"/>
        <v>0.43489094245877602</v>
      </c>
      <c r="AB930" s="20">
        <v>0.30514532571096853</v>
      </c>
      <c r="AC930" s="20">
        <v>0</v>
      </c>
      <c r="AE930" s="20">
        <f t="shared" si="179"/>
        <v>0.57910333858001761</v>
      </c>
      <c r="AF930" s="20">
        <f t="shared" si="180"/>
        <v>0.61829094245877603</v>
      </c>
    </row>
    <row r="931" spans="1:32" x14ac:dyDescent="0.2">
      <c r="A931" s="14" t="s">
        <v>1009</v>
      </c>
      <c r="B931" s="20">
        <v>0.43049787533743916</v>
      </c>
      <c r="C931" s="20">
        <v>0.42405112606622614</v>
      </c>
      <c r="D931" s="27">
        <v>0.42405423199345671</v>
      </c>
      <c r="E931" s="27">
        <f t="shared" si="169"/>
        <v>27.26</v>
      </c>
      <c r="F931" s="27">
        <f t="shared" si="170"/>
        <v>-27.259900000000002</v>
      </c>
      <c r="G931" s="27">
        <f t="shared" si="171"/>
        <v>-27.26</v>
      </c>
      <c r="H931" s="27">
        <f t="shared" si="173"/>
        <v>1000</v>
      </c>
      <c r="I931" s="27">
        <f t="shared" si="172"/>
        <v>1000</v>
      </c>
      <c r="J931" s="27">
        <f t="shared" si="174"/>
        <v>1000</v>
      </c>
      <c r="K931" s="12">
        <v>-25.17</v>
      </c>
      <c r="L931" s="12">
        <f t="shared" si="175"/>
        <v>28.26</v>
      </c>
      <c r="M931" s="27"/>
      <c r="N931" s="27"/>
      <c r="P931" s="12">
        <v>27.26</v>
      </c>
      <c r="Q931" s="39">
        <v>62.96</v>
      </c>
      <c r="R931" s="12">
        <f t="shared" si="176"/>
        <v>25.17</v>
      </c>
      <c r="S931" s="12">
        <v>7.9196554878828689</v>
      </c>
      <c r="T931" s="20">
        <v>19.432581427031629</v>
      </c>
      <c r="Y931" s="20">
        <f t="shared" si="177"/>
        <v>0.46092684435421716</v>
      </c>
      <c r="Z931" s="20">
        <f t="shared" si="178"/>
        <v>0.45777676686682012</v>
      </c>
      <c r="AB931" s="20">
        <v>0.32079614514295973</v>
      </c>
      <c r="AC931" s="20">
        <v>0</v>
      </c>
      <c r="AE931" s="20">
        <f t="shared" si="179"/>
        <v>0.60092684435421717</v>
      </c>
      <c r="AF931" s="20">
        <f t="shared" si="180"/>
        <v>0.64117676686682012</v>
      </c>
    </row>
    <row r="932" spans="1:32" x14ac:dyDescent="0.2">
      <c r="A932" s="14" t="s">
        <v>1010</v>
      </c>
      <c r="B932" s="20">
        <v>0.43998352710255134</v>
      </c>
      <c r="C932" s="20">
        <v>0.43094262519392945</v>
      </c>
      <c r="D932" s="27">
        <v>0.43094544285632641</v>
      </c>
      <c r="E932" s="27">
        <f t="shared" si="169"/>
        <v>21.02</v>
      </c>
      <c r="F932" s="27">
        <f t="shared" si="170"/>
        <v>-21.0199</v>
      </c>
      <c r="G932" s="27">
        <f t="shared" si="171"/>
        <v>-21.02</v>
      </c>
      <c r="H932" s="27">
        <f t="shared" si="173"/>
        <v>1000</v>
      </c>
      <c r="I932" s="27">
        <f t="shared" si="172"/>
        <v>1000</v>
      </c>
      <c r="J932" s="27">
        <f t="shared" si="174"/>
        <v>1000</v>
      </c>
      <c r="K932" s="12">
        <v>-25.17</v>
      </c>
      <c r="L932" s="12">
        <f t="shared" si="175"/>
        <v>22.02</v>
      </c>
      <c r="M932" s="27"/>
      <c r="N932" s="27"/>
      <c r="P932" s="12">
        <v>21.02</v>
      </c>
      <c r="Q932" s="39">
        <v>69.78</v>
      </c>
      <c r="R932" s="12">
        <f t="shared" si="176"/>
        <v>25.17</v>
      </c>
      <c r="S932" s="12">
        <v>8.2744434196001428</v>
      </c>
      <c r="T932" s="20">
        <v>20.24135408454001</v>
      </c>
      <c r="Y932" s="20">
        <f t="shared" si="177"/>
        <v>0.48157563166972683</v>
      </c>
      <c r="Z932" s="20">
        <f t="shared" si="178"/>
        <v>0.47682916778816431</v>
      </c>
      <c r="AB932" s="20">
        <v>0.33028178988614193</v>
      </c>
      <c r="AC932" s="20">
        <v>0</v>
      </c>
      <c r="AE932" s="20">
        <f t="shared" si="179"/>
        <v>0.62157563166972685</v>
      </c>
      <c r="AF932" s="20">
        <f t="shared" si="180"/>
        <v>0.66022916778816432</v>
      </c>
    </row>
    <row r="933" spans="1:32" x14ac:dyDescent="0.2">
      <c r="A933" s="14" t="s">
        <v>1011</v>
      </c>
      <c r="B933" s="20">
        <v>0.4447062179418545</v>
      </c>
      <c r="C933" s="20">
        <v>0.43395558045528942</v>
      </c>
      <c r="D933" s="27">
        <v>0.43395823260766753</v>
      </c>
      <c r="E933" s="27">
        <f t="shared" si="169"/>
        <v>15.24</v>
      </c>
      <c r="F933" s="27">
        <f t="shared" si="170"/>
        <v>-15.2399</v>
      </c>
      <c r="G933" s="27">
        <f t="shared" si="171"/>
        <v>-15.24</v>
      </c>
      <c r="H933" s="27">
        <f t="shared" si="173"/>
        <v>1000</v>
      </c>
      <c r="I933" s="27">
        <f t="shared" si="172"/>
        <v>1000</v>
      </c>
      <c r="J933" s="27">
        <f t="shared" si="174"/>
        <v>1000</v>
      </c>
      <c r="K933" s="12">
        <v>-25.17</v>
      </c>
      <c r="L933" s="12">
        <f t="shared" si="175"/>
        <v>16.240000000000002</v>
      </c>
      <c r="M933" s="27"/>
      <c r="N933" s="27"/>
      <c r="P933" s="12">
        <v>15.24</v>
      </c>
      <c r="Q933" s="39">
        <v>65.94</v>
      </c>
      <c r="R933" s="12">
        <f t="shared" si="176"/>
        <v>25.17</v>
      </c>
      <c r="S933" s="12">
        <v>8.498933119108429</v>
      </c>
      <c r="T933" s="20">
        <v>20.767668992162768</v>
      </c>
      <c r="Y933" s="20">
        <f t="shared" si="177"/>
        <v>0.49464101424131668</v>
      </c>
      <c r="Z933" s="20">
        <f t="shared" si="178"/>
        <v>0.48922766140415935</v>
      </c>
      <c r="AB933" s="20">
        <v>0.33500448659392551</v>
      </c>
      <c r="AC933" s="20">
        <v>0</v>
      </c>
      <c r="AE933" s="20">
        <f t="shared" si="179"/>
        <v>0.63464101424131669</v>
      </c>
      <c r="AF933" s="20">
        <f t="shared" si="180"/>
        <v>0.6726276614041593</v>
      </c>
    </row>
    <row r="934" spans="1:32" x14ac:dyDescent="0.2">
      <c r="A934" s="14" t="s">
        <v>1012</v>
      </c>
      <c r="B934" s="20">
        <v>0.43018284488988623</v>
      </c>
      <c r="C934" s="20">
        <v>0.4171700962727134</v>
      </c>
      <c r="D934" s="27">
        <v>0.41717255072546466</v>
      </c>
      <c r="E934" s="27">
        <f t="shared" si="169"/>
        <v>12.52</v>
      </c>
      <c r="F934" s="27">
        <f t="shared" si="170"/>
        <v>-12.5199</v>
      </c>
      <c r="G934" s="27">
        <f t="shared" si="171"/>
        <v>-12.52</v>
      </c>
      <c r="H934" s="27">
        <f t="shared" si="173"/>
        <v>1000</v>
      </c>
      <c r="I934" s="27">
        <f t="shared" si="172"/>
        <v>1000</v>
      </c>
      <c r="J934" s="27">
        <f t="shared" si="174"/>
        <v>1000</v>
      </c>
      <c r="K934" s="12">
        <v>-25.17</v>
      </c>
      <c r="L934" s="12">
        <f t="shared" si="175"/>
        <v>13.52</v>
      </c>
      <c r="M934" s="27"/>
      <c r="N934" s="27"/>
      <c r="P934" s="12">
        <v>12.52</v>
      </c>
      <c r="Q934" s="39">
        <v>60.21</v>
      </c>
      <c r="R934" s="12">
        <f t="shared" si="176"/>
        <v>25.17</v>
      </c>
      <c r="S934" s="12">
        <v>8.4341763511715051</v>
      </c>
      <c r="T934" s="20">
        <v>20.564589412467679</v>
      </c>
      <c r="Y934" s="20">
        <f t="shared" si="177"/>
        <v>0.49087214667612872</v>
      </c>
      <c r="Z934" s="20">
        <f t="shared" si="178"/>
        <v>0.48444367973097968</v>
      </c>
      <c r="AB934" s="20">
        <v>0.32048112935305267</v>
      </c>
      <c r="AC934" s="20">
        <v>0</v>
      </c>
      <c r="AE934" s="20">
        <f t="shared" si="179"/>
        <v>0.63087214667612868</v>
      </c>
      <c r="AF934" s="20">
        <f t="shared" si="180"/>
        <v>0.66784367973097969</v>
      </c>
    </row>
    <row r="935" spans="1:32" x14ac:dyDescent="0.2">
      <c r="A935" s="24" t="s">
        <v>1013</v>
      </c>
      <c r="B935" s="20">
        <v>0.38447488376964117</v>
      </c>
      <c r="C935" s="20">
        <v>0.3701443141053205</v>
      </c>
      <c r="D935" s="27">
        <v>0.37014665841978533</v>
      </c>
      <c r="E935" s="27">
        <f t="shared" si="169"/>
        <v>12.11</v>
      </c>
      <c r="F935" s="27">
        <f t="shared" si="170"/>
        <v>-12.1099</v>
      </c>
      <c r="G935" s="27">
        <f t="shared" si="171"/>
        <v>-12.11</v>
      </c>
      <c r="H935" s="27">
        <f t="shared" si="173"/>
        <v>1000</v>
      </c>
      <c r="I935" s="27">
        <f t="shared" si="172"/>
        <v>1000</v>
      </c>
      <c r="J935" s="27">
        <f t="shared" si="174"/>
        <v>1000</v>
      </c>
      <c r="K935" s="12">
        <v>-25.17</v>
      </c>
      <c r="L935" s="12">
        <f t="shared" si="175"/>
        <v>13.11</v>
      </c>
      <c r="M935" s="27"/>
      <c r="N935" s="27"/>
      <c r="P935" s="12">
        <v>12.11</v>
      </c>
      <c r="Q935" s="39">
        <v>52.06</v>
      </c>
      <c r="R935" s="12">
        <f t="shared" si="176"/>
        <v>25.17</v>
      </c>
      <c r="S935" s="12">
        <v>7.7213483762349888</v>
      </c>
      <c r="T935" s="20">
        <v>18.742640473693342</v>
      </c>
      <c r="Y935" s="20">
        <f t="shared" si="177"/>
        <v>0.4493852979669144</v>
      </c>
      <c r="Z935" s="20">
        <f t="shared" si="178"/>
        <v>0.44152370547432468</v>
      </c>
      <c r="AB935" s="20">
        <v>0.27477317780898181</v>
      </c>
      <c r="AC935" s="20">
        <v>0</v>
      </c>
      <c r="AE935" s="20">
        <f t="shared" si="179"/>
        <v>0.58938529796691441</v>
      </c>
      <c r="AF935" s="20">
        <f t="shared" si="180"/>
        <v>0.62492370547432463</v>
      </c>
    </row>
    <row r="936" spans="1:32" x14ac:dyDescent="0.2">
      <c r="A936" s="24" t="s">
        <v>1014</v>
      </c>
      <c r="B936" s="20">
        <v>0.32497652493336326</v>
      </c>
      <c r="C936" s="20">
        <v>0.31431292003161782</v>
      </c>
      <c r="D936" s="27">
        <v>0.31431907879364962</v>
      </c>
      <c r="E936" s="27">
        <f t="shared" si="169"/>
        <v>9.7200000000000006</v>
      </c>
      <c r="F936" s="27">
        <f t="shared" si="170"/>
        <v>-9.7199000000000009</v>
      </c>
      <c r="G936" s="27">
        <f t="shared" si="171"/>
        <v>-9.7200000000000006</v>
      </c>
      <c r="H936" s="27">
        <f t="shared" si="173"/>
        <v>1000</v>
      </c>
      <c r="I936" s="27">
        <f t="shared" si="172"/>
        <v>1000</v>
      </c>
      <c r="J936" s="27">
        <f t="shared" si="174"/>
        <v>1000</v>
      </c>
      <c r="K936" s="12">
        <v>-25.17</v>
      </c>
      <c r="L936" s="12">
        <f t="shared" si="175"/>
        <v>10.72</v>
      </c>
      <c r="M936" s="27"/>
      <c r="N936" s="27"/>
      <c r="P936" s="12">
        <v>9.7200000000000006</v>
      </c>
      <c r="Q936" s="39">
        <v>53.77</v>
      </c>
      <c r="R936" s="12">
        <f t="shared" si="176"/>
        <v>25.17</v>
      </c>
      <c r="S936" s="12">
        <v>6.3582062847562026</v>
      </c>
      <c r="T936" s="20">
        <v>15.381626816945991</v>
      </c>
      <c r="Y936" s="20">
        <f t="shared" si="177"/>
        <v>0.37004992995841435</v>
      </c>
      <c r="Z936" s="20">
        <f t="shared" si="178"/>
        <v>0.36234771071735555</v>
      </c>
      <c r="AB936" s="20">
        <v>0.21527337745149017</v>
      </c>
      <c r="AC936" s="20">
        <v>0</v>
      </c>
      <c r="AE936" s="20">
        <f t="shared" si="179"/>
        <v>0.51004992995841436</v>
      </c>
      <c r="AF936" s="20">
        <f t="shared" si="180"/>
        <v>0.54574771071735562</v>
      </c>
    </row>
    <row r="937" spans="1:32" x14ac:dyDescent="0.2">
      <c r="A937" s="25" t="s">
        <v>1015</v>
      </c>
      <c r="B937" s="20">
        <v>0.26832093778121907</v>
      </c>
      <c r="C937" s="20">
        <v>0.26656749323080148</v>
      </c>
      <c r="D937" s="27">
        <v>0.26657542062914608</v>
      </c>
      <c r="E937" s="27">
        <f t="shared" si="169"/>
        <v>-19.940000000000001</v>
      </c>
      <c r="F937" s="27">
        <f t="shared" si="170"/>
        <v>19.940100000000001</v>
      </c>
      <c r="G937" s="27">
        <f t="shared" si="171"/>
        <v>19.940000000000001</v>
      </c>
      <c r="H937" s="27">
        <f t="shared" si="173"/>
        <v>0</v>
      </c>
      <c r="I937" s="27">
        <f t="shared" si="172"/>
        <v>-19.940000000000001</v>
      </c>
      <c r="J937" s="27">
        <f t="shared" si="174"/>
        <v>-19.940000000000001</v>
      </c>
      <c r="K937" s="12">
        <v>-25.17</v>
      </c>
      <c r="L937" s="12">
        <f t="shared" si="175"/>
        <v>20.94</v>
      </c>
      <c r="M937" s="27"/>
      <c r="N937" s="27"/>
      <c r="P937" s="12">
        <v>-19.940000000000001</v>
      </c>
      <c r="Q937" s="39">
        <v>48.26</v>
      </c>
      <c r="R937" s="12">
        <f t="shared" si="176"/>
        <v>25.17</v>
      </c>
      <c r="S937" s="12">
        <v>4.6026001039801612</v>
      </c>
      <c r="T937" s="20">
        <v>11.150909686742791</v>
      </c>
      <c r="Y937" s="20">
        <f t="shared" si="177"/>
        <v>0.26787300849106627</v>
      </c>
      <c r="Z937" s="20">
        <f t="shared" si="178"/>
        <v>0.262683957002246</v>
      </c>
      <c r="AB937" s="20">
        <v>0.15861739467628072</v>
      </c>
      <c r="AC937" s="20">
        <v>0</v>
      </c>
      <c r="AE937" s="20">
        <f t="shared" si="179"/>
        <v>0.40787300849106628</v>
      </c>
      <c r="AF937" s="20">
        <f t="shared" si="180"/>
        <v>0.44608395700224601</v>
      </c>
    </row>
    <row r="938" spans="1:32" x14ac:dyDescent="0.2">
      <c r="A938" s="25" t="s">
        <v>1016</v>
      </c>
      <c r="B938" s="20">
        <v>0.2334002357162924</v>
      </c>
      <c r="C938" s="20">
        <v>0.23926737114148613</v>
      </c>
      <c r="D938" s="27">
        <v>0.23927547320891501</v>
      </c>
      <c r="E938" s="27">
        <f t="shared" si="169"/>
        <v>-12.34</v>
      </c>
      <c r="F938" s="27">
        <f t="shared" si="170"/>
        <v>12.3401</v>
      </c>
      <c r="G938" s="27">
        <f t="shared" si="171"/>
        <v>12.34</v>
      </c>
      <c r="H938" s="27">
        <f t="shared" si="173"/>
        <v>0</v>
      </c>
      <c r="I938" s="27">
        <f t="shared" si="172"/>
        <v>-12.34</v>
      </c>
      <c r="J938" s="27">
        <f t="shared" si="174"/>
        <v>-12.34</v>
      </c>
      <c r="K938" s="12">
        <v>-25.17</v>
      </c>
      <c r="L938" s="12">
        <f t="shared" si="175"/>
        <v>13.34</v>
      </c>
      <c r="M938" s="27"/>
      <c r="N938" s="27"/>
      <c r="P938" s="12">
        <v>-12.34</v>
      </c>
      <c r="Q938" s="39">
        <v>43.92</v>
      </c>
      <c r="R938" s="12">
        <f t="shared" si="176"/>
        <v>25.17</v>
      </c>
      <c r="S938" s="12">
        <v>3.3978094124853153</v>
      </c>
      <c r="T938" s="20">
        <v>8.3359428783239533</v>
      </c>
      <c r="Y938" s="20">
        <f t="shared" si="177"/>
        <v>0.19775374984557359</v>
      </c>
      <c r="Z938" s="20">
        <f t="shared" si="178"/>
        <v>0.19637128468775633</v>
      </c>
      <c r="AB938" s="20">
        <v>0.12369700038135313</v>
      </c>
      <c r="AC938" s="20">
        <v>0</v>
      </c>
      <c r="AE938" s="20">
        <f t="shared" si="179"/>
        <v>0.3377537498455736</v>
      </c>
      <c r="AF938" s="20">
        <f t="shared" si="180"/>
        <v>0.37977128468775634</v>
      </c>
    </row>
    <row r="939" spans="1:32" x14ac:dyDescent="0.2">
      <c r="A939" s="25" t="s">
        <v>1017</v>
      </c>
      <c r="B939" s="20">
        <v>0.2481555003359639</v>
      </c>
      <c r="C939" s="20">
        <v>0.2530371901863222</v>
      </c>
      <c r="D939" s="27">
        <v>0.2530456328394432</v>
      </c>
      <c r="E939" s="27">
        <f t="shared" si="169"/>
        <v>-19.95</v>
      </c>
      <c r="F939" s="27">
        <f t="shared" si="170"/>
        <v>19.950099999999999</v>
      </c>
      <c r="G939" s="27">
        <f t="shared" si="171"/>
        <v>19.95</v>
      </c>
      <c r="H939" s="27">
        <f t="shared" si="173"/>
        <v>0</v>
      </c>
      <c r="I939" s="27">
        <f t="shared" si="172"/>
        <v>-19.95</v>
      </c>
      <c r="J939" s="27">
        <f t="shared" si="174"/>
        <v>-19.95</v>
      </c>
      <c r="K939" s="12">
        <v>-25.17</v>
      </c>
      <c r="L939" s="12">
        <f t="shared" si="175"/>
        <v>20.95</v>
      </c>
      <c r="M939" s="27"/>
      <c r="N939" s="27"/>
      <c r="P939" s="12">
        <v>-19.95</v>
      </c>
      <c r="Q939" s="39">
        <v>43.35</v>
      </c>
      <c r="R939" s="12">
        <f t="shared" si="176"/>
        <v>25.17</v>
      </c>
      <c r="S939" s="12">
        <v>3.7199549654108268</v>
      </c>
      <c r="T939" s="20">
        <v>9.0990631455305007</v>
      </c>
      <c r="Y939" s="20">
        <f t="shared" si="177"/>
        <v>0.21650273878327225</v>
      </c>
      <c r="Z939" s="20">
        <f t="shared" si="178"/>
        <v>0.21434824415472711</v>
      </c>
      <c r="AB939" s="20">
        <v>0.13845211293393633</v>
      </c>
      <c r="AC939" s="20">
        <v>0</v>
      </c>
      <c r="AE939" s="20">
        <f t="shared" si="179"/>
        <v>0.35650273878327227</v>
      </c>
      <c r="AF939" s="20">
        <f t="shared" si="180"/>
        <v>0.39774824415472709</v>
      </c>
    </row>
    <row r="940" spans="1:32" x14ac:dyDescent="0.2">
      <c r="A940" s="25" t="s">
        <v>1018</v>
      </c>
      <c r="B940" s="20">
        <v>0.25857031807951569</v>
      </c>
      <c r="C940" s="20">
        <v>0.26589587206257753</v>
      </c>
      <c r="D940" s="27">
        <v>0.26590497866435536</v>
      </c>
      <c r="E940" s="27">
        <f t="shared" si="169"/>
        <v>-19.3</v>
      </c>
      <c r="F940" s="27">
        <f t="shared" si="170"/>
        <v>19.3001</v>
      </c>
      <c r="G940" s="27">
        <f t="shared" si="171"/>
        <v>19.3</v>
      </c>
      <c r="H940" s="27">
        <f t="shared" si="173"/>
        <v>0</v>
      </c>
      <c r="I940" s="27">
        <f t="shared" si="172"/>
        <v>-19.3</v>
      </c>
      <c r="J940" s="27">
        <f t="shared" si="174"/>
        <v>-19.3</v>
      </c>
      <c r="K940" s="12">
        <v>-25.17</v>
      </c>
      <c r="L940" s="12">
        <f t="shared" si="175"/>
        <v>20.3</v>
      </c>
      <c r="M940" s="27"/>
      <c r="N940" s="27"/>
      <c r="P940" s="12">
        <v>-19.3</v>
      </c>
      <c r="Q940" s="39">
        <v>40.94</v>
      </c>
      <c r="R940" s="12">
        <f t="shared" si="176"/>
        <v>25.17</v>
      </c>
      <c r="S940" s="12">
        <v>3.6248425750337487</v>
      </c>
      <c r="T940" s="20">
        <v>8.8332197338648566</v>
      </c>
      <c r="Y940" s="20">
        <f t="shared" si="177"/>
        <v>0.21096716289584025</v>
      </c>
      <c r="Z940" s="20">
        <f t="shared" si="178"/>
        <v>0.20808572376122667</v>
      </c>
      <c r="AB940" s="20">
        <v>0.14886679007460651</v>
      </c>
      <c r="AC940" s="20">
        <v>0</v>
      </c>
      <c r="AE940" s="20">
        <f t="shared" si="179"/>
        <v>0.35096716289584029</v>
      </c>
      <c r="AF940" s="20">
        <f t="shared" si="180"/>
        <v>0.3914857237612267</v>
      </c>
    </row>
    <row r="941" spans="1:32" x14ac:dyDescent="0.2">
      <c r="A941" s="25" t="s">
        <v>1019</v>
      </c>
      <c r="B941" s="20">
        <v>0.29397755685158466</v>
      </c>
      <c r="C941" s="20">
        <v>0.302497330213364</v>
      </c>
      <c r="D941" s="27">
        <v>0.30250760894274914</v>
      </c>
      <c r="E941" s="27">
        <f t="shared" si="169"/>
        <v>-5.52</v>
      </c>
      <c r="F941" s="27">
        <f t="shared" si="170"/>
        <v>5.5200999999999993</v>
      </c>
      <c r="G941" s="27">
        <f t="shared" si="171"/>
        <v>5.52</v>
      </c>
      <c r="H941" s="27">
        <f t="shared" si="173"/>
        <v>0</v>
      </c>
      <c r="I941" s="27">
        <f t="shared" si="172"/>
        <v>-5.52</v>
      </c>
      <c r="J941" s="27">
        <f t="shared" si="174"/>
        <v>-5.52</v>
      </c>
      <c r="K941" s="12">
        <v>-25.17</v>
      </c>
      <c r="L941" s="12">
        <f t="shared" si="175"/>
        <v>6.52</v>
      </c>
      <c r="M941" s="27"/>
      <c r="N941" s="27"/>
      <c r="P941" s="12">
        <v>-5.52</v>
      </c>
      <c r="Q941" s="39">
        <v>39.5</v>
      </c>
      <c r="R941" s="12">
        <f t="shared" si="176"/>
        <v>25.17</v>
      </c>
      <c r="S941" s="12">
        <v>4.0500857119714153</v>
      </c>
      <c r="T941" s="20">
        <v>9.8162198270186014</v>
      </c>
      <c r="Y941" s="20">
        <f t="shared" si="177"/>
        <v>0.23571646890944872</v>
      </c>
      <c r="Z941" s="20">
        <f t="shared" si="178"/>
        <v>0.23124243128170774</v>
      </c>
      <c r="AB941" s="20">
        <v>0.18427357390936816</v>
      </c>
      <c r="AC941" s="20">
        <v>0</v>
      </c>
      <c r="AE941" s="20">
        <f t="shared" si="179"/>
        <v>0.37571646890944876</v>
      </c>
      <c r="AF941" s="20">
        <f t="shared" si="180"/>
        <v>0.41464243128170775</v>
      </c>
    </row>
    <row r="942" spans="1:32" x14ac:dyDescent="0.2">
      <c r="A942" s="24" t="s">
        <v>1020</v>
      </c>
      <c r="B942" s="20">
        <v>0.36200922354812004</v>
      </c>
      <c r="C942" s="20">
        <v>0.36869777551075117</v>
      </c>
      <c r="D942" s="27">
        <v>0.3687092204148737</v>
      </c>
      <c r="E942" s="27">
        <f t="shared" si="169"/>
        <v>2.79</v>
      </c>
      <c r="F942" s="27">
        <f t="shared" si="170"/>
        <v>-2.7898999999999998</v>
      </c>
      <c r="G942" s="27">
        <f t="shared" si="171"/>
        <v>-2.79</v>
      </c>
      <c r="H942" s="27">
        <f t="shared" si="173"/>
        <v>1000</v>
      </c>
      <c r="I942" s="27">
        <f t="shared" si="172"/>
        <v>1000</v>
      </c>
      <c r="J942" s="27">
        <f t="shared" si="174"/>
        <v>1000</v>
      </c>
      <c r="K942" s="12">
        <v>-25.17</v>
      </c>
      <c r="L942" s="12">
        <f t="shared" si="175"/>
        <v>3.79</v>
      </c>
      <c r="M942" s="27"/>
      <c r="N942" s="27"/>
      <c r="P942" s="12">
        <v>2.79</v>
      </c>
      <c r="Q942" s="39">
        <v>39.479999999999997</v>
      </c>
      <c r="R942" s="12">
        <f t="shared" si="176"/>
        <v>25.17</v>
      </c>
      <c r="S942" s="12">
        <v>5.3755505974412072</v>
      </c>
      <c r="T942" s="20">
        <v>13.05954368414486</v>
      </c>
      <c r="Y942" s="20">
        <f t="shared" si="177"/>
        <v>0.31285900975565867</v>
      </c>
      <c r="Z942" s="20">
        <f t="shared" si="178"/>
        <v>0.30764598655779529</v>
      </c>
      <c r="AB942" s="20">
        <v>0.25230452599404685</v>
      </c>
      <c r="AC942" s="20">
        <v>0</v>
      </c>
      <c r="AE942" s="20">
        <f t="shared" si="179"/>
        <v>0.45285900975565868</v>
      </c>
      <c r="AF942" s="20">
        <f t="shared" si="180"/>
        <v>0.4910459865577953</v>
      </c>
    </row>
    <row r="943" spans="1:32" x14ac:dyDescent="0.2">
      <c r="A943" s="24" t="s">
        <v>1021</v>
      </c>
      <c r="B943" s="20">
        <v>0.47083567885252514</v>
      </c>
      <c r="C943" s="20">
        <v>0.47089879329685452</v>
      </c>
      <c r="D943" s="27">
        <v>0.47090943094149967</v>
      </c>
      <c r="E943" s="27">
        <f t="shared" si="169"/>
        <v>16.98</v>
      </c>
      <c r="F943" s="27">
        <f t="shared" si="170"/>
        <v>-16.979900000000001</v>
      </c>
      <c r="G943" s="27">
        <f t="shared" si="171"/>
        <v>-16.98</v>
      </c>
      <c r="H943" s="27">
        <f t="shared" si="173"/>
        <v>1000</v>
      </c>
      <c r="I943" s="27">
        <f t="shared" si="172"/>
        <v>1000</v>
      </c>
      <c r="J943" s="27">
        <f t="shared" si="174"/>
        <v>1000</v>
      </c>
      <c r="K943" s="12">
        <v>-25.17</v>
      </c>
      <c r="L943" s="12">
        <f t="shared" si="175"/>
        <v>17.98</v>
      </c>
      <c r="M943" s="27"/>
      <c r="N943" s="27"/>
      <c r="P943" s="12">
        <v>16.98</v>
      </c>
      <c r="Q943" s="39">
        <v>44.29</v>
      </c>
      <c r="R943" s="12">
        <f t="shared" si="176"/>
        <v>25.17</v>
      </c>
      <c r="S943" s="12">
        <v>7.8830853563257586</v>
      </c>
      <c r="T943" s="20">
        <v>19.231294057120962</v>
      </c>
      <c r="Y943" s="20">
        <f t="shared" si="177"/>
        <v>0.45879844932970787</v>
      </c>
      <c r="Z943" s="20">
        <f t="shared" si="178"/>
        <v>0.45303500459736412</v>
      </c>
      <c r="AB943" s="20">
        <v>0.36113093754510572</v>
      </c>
      <c r="AC943" s="20">
        <v>2.1909430941499664E-2</v>
      </c>
      <c r="AE943" s="20">
        <f t="shared" si="179"/>
        <v>0.59879844932970783</v>
      </c>
      <c r="AF943" s="20">
        <f t="shared" si="180"/>
        <v>0.63643500459736413</v>
      </c>
    </row>
    <row r="944" spans="1:32" x14ac:dyDescent="0.2">
      <c r="A944" s="14" t="s">
        <v>1022</v>
      </c>
      <c r="B944" s="20">
        <v>0.49497352475617201</v>
      </c>
      <c r="C944" s="20">
        <v>0.49755354866279394</v>
      </c>
      <c r="D944" s="27">
        <v>0.49755868502110273</v>
      </c>
      <c r="E944" s="27">
        <f t="shared" si="169"/>
        <v>19.75</v>
      </c>
      <c r="F944" s="27">
        <f t="shared" si="170"/>
        <v>-19.7499</v>
      </c>
      <c r="G944" s="27">
        <f t="shared" si="171"/>
        <v>-19.75</v>
      </c>
      <c r="H944" s="27">
        <f t="shared" si="173"/>
        <v>1000</v>
      </c>
      <c r="I944" s="27">
        <f t="shared" si="172"/>
        <v>1000</v>
      </c>
      <c r="J944" s="27">
        <f t="shared" si="174"/>
        <v>1000</v>
      </c>
      <c r="K944" s="12">
        <v>-25.17</v>
      </c>
      <c r="L944" s="12">
        <f t="shared" si="175"/>
        <v>20.75</v>
      </c>
      <c r="M944" s="27"/>
      <c r="N944" s="27"/>
      <c r="P944" s="12">
        <v>19.75</v>
      </c>
      <c r="Q944" s="39">
        <v>50.09</v>
      </c>
      <c r="R944" s="12">
        <f t="shared" si="176"/>
        <v>25.17</v>
      </c>
      <c r="S944" s="12">
        <v>8.2361535871567</v>
      </c>
      <c r="T944" s="20">
        <v>20.323343656116712</v>
      </c>
      <c r="Y944" s="20">
        <f t="shared" si="177"/>
        <v>0.47934714942501166</v>
      </c>
      <c r="Z944" s="20">
        <f t="shared" si="178"/>
        <v>0.47876061066589581</v>
      </c>
      <c r="AB944" s="20">
        <v>0.38527141260006054</v>
      </c>
      <c r="AC944" s="20">
        <v>4.8558685021102721E-2</v>
      </c>
      <c r="AE944" s="20">
        <f t="shared" si="179"/>
        <v>0.61934714942501168</v>
      </c>
      <c r="AF944" s="20">
        <f t="shared" si="180"/>
        <v>0.66216061066589582</v>
      </c>
    </row>
    <row r="945" spans="1:32" x14ac:dyDescent="0.2">
      <c r="A945" s="14" t="s">
        <v>1023</v>
      </c>
      <c r="B945" s="20">
        <v>0.49155676606798515</v>
      </c>
      <c r="C945" s="20">
        <v>0.49453677362533094</v>
      </c>
      <c r="D945" s="27">
        <v>0.49454377074580169</v>
      </c>
      <c r="E945" s="27">
        <f t="shared" si="169"/>
        <v>23.43</v>
      </c>
      <c r="F945" s="27">
        <f t="shared" si="170"/>
        <v>-23.4299</v>
      </c>
      <c r="G945" s="27">
        <f t="shared" si="171"/>
        <v>-23.43</v>
      </c>
      <c r="H945" s="27">
        <f t="shared" si="173"/>
        <v>1000</v>
      </c>
      <c r="I945" s="27">
        <f t="shared" si="172"/>
        <v>1000</v>
      </c>
      <c r="J945" s="27">
        <f t="shared" si="174"/>
        <v>1000</v>
      </c>
      <c r="K945" s="12">
        <v>-25.17</v>
      </c>
      <c r="L945" s="12">
        <f t="shared" si="175"/>
        <v>24.43</v>
      </c>
      <c r="M945" s="27"/>
      <c r="N945" s="27"/>
      <c r="P945" s="12">
        <v>23.43</v>
      </c>
      <c r="Q945" s="39">
        <v>64.400000000000006</v>
      </c>
      <c r="R945" s="12">
        <f t="shared" si="176"/>
        <v>25.17</v>
      </c>
      <c r="S945" s="12">
        <v>8.0271270051482073</v>
      </c>
      <c r="T945" s="20">
        <v>19.686811414131231</v>
      </c>
      <c r="Y945" s="20">
        <f t="shared" si="177"/>
        <v>0.46718172594431451</v>
      </c>
      <c r="Z945" s="20">
        <f t="shared" si="178"/>
        <v>0.46376570775828391</v>
      </c>
      <c r="AB945" s="20">
        <v>0.38185392712411387</v>
      </c>
      <c r="AC945" s="20">
        <v>4.5543770745801682E-2</v>
      </c>
      <c r="AE945" s="20">
        <f t="shared" si="179"/>
        <v>0.60718172594431452</v>
      </c>
      <c r="AF945" s="20">
        <f t="shared" si="180"/>
        <v>0.64716570775828397</v>
      </c>
    </row>
    <row r="946" spans="1:32" x14ac:dyDescent="0.2">
      <c r="A946" s="14" t="s">
        <v>1024</v>
      </c>
      <c r="B946" s="20">
        <v>0.46299553322037118</v>
      </c>
      <c r="C946" s="20">
        <v>0.46259252994075112</v>
      </c>
      <c r="D946" s="27">
        <v>0.46259974603930831</v>
      </c>
      <c r="E946" s="27">
        <f t="shared" si="169"/>
        <v>20.99</v>
      </c>
      <c r="F946" s="27">
        <f t="shared" si="170"/>
        <v>-20.989899999999999</v>
      </c>
      <c r="G946" s="27">
        <f t="shared" si="171"/>
        <v>-20.99</v>
      </c>
      <c r="H946" s="27">
        <f t="shared" si="173"/>
        <v>1000</v>
      </c>
      <c r="I946" s="27">
        <f t="shared" si="172"/>
        <v>1000</v>
      </c>
      <c r="J946" s="27">
        <f t="shared" si="174"/>
        <v>1000</v>
      </c>
      <c r="K946" s="12">
        <v>-25.17</v>
      </c>
      <c r="L946" s="12">
        <f t="shared" si="175"/>
        <v>21.99</v>
      </c>
      <c r="M946" s="27"/>
      <c r="N946" s="27"/>
      <c r="P946" s="12">
        <v>20.99</v>
      </c>
      <c r="Q946" s="39">
        <v>67.11</v>
      </c>
      <c r="R946" s="12">
        <f t="shared" si="176"/>
        <v>25.17</v>
      </c>
      <c r="S946" s="12">
        <v>7.8020557438960605</v>
      </c>
      <c r="T946" s="20">
        <v>19.054232373339751</v>
      </c>
      <c r="Y946" s="20">
        <f t="shared" si="177"/>
        <v>0.45408249626664726</v>
      </c>
      <c r="Z946" s="20">
        <f t="shared" si="178"/>
        <v>0.44886393111226308</v>
      </c>
      <c r="AB946" s="20">
        <v>0.35329238690271103</v>
      </c>
      <c r="AC946" s="20">
        <v>1.3599746039308303E-2</v>
      </c>
      <c r="AE946" s="20">
        <f t="shared" si="179"/>
        <v>0.59408249626664733</v>
      </c>
      <c r="AF946" s="20">
        <f t="shared" si="180"/>
        <v>0.63226393111226309</v>
      </c>
    </row>
    <row r="947" spans="1:32" x14ac:dyDescent="0.2">
      <c r="A947" s="14" t="s">
        <v>1025</v>
      </c>
      <c r="B947" s="20">
        <v>0.43438330668511554</v>
      </c>
      <c r="C947" s="20">
        <v>0.43223466933463789</v>
      </c>
      <c r="D947" s="27">
        <v>0.43224174187921838</v>
      </c>
      <c r="E947" s="27">
        <f t="shared" si="169"/>
        <v>23.9</v>
      </c>
      <c r="F947" s="27">
        <f t="shared" si="170"/>
        <v>-23.899899999999999</v>
      </c>
      <c r="G947" s="27">
        <f t="shared" si="171"/>
        <v>-23.9</v>
      </c>
      <c r="H947" s="27">
        <f t="shared" si="173"/>
        <v>1000</v>
      </c>
      <c r="I947" s="27">
        <f t="shared" si="172"/>
        <v>1000</v>
      </c>
      <c r="J947" s="27">
        <f t="shared" si="174"/>
        <v>1000</v>
      </c>
      <c r="K947" s="12">
        <v>-25.17</v>
      </c>
      <c r="L947" s="12">
        <f t="shared" si="175"/>
        <v>24.9</v>
      </c>
      <c r="M947" s="27"/>
      <c r="N947" s="27"/>
      <c r="P947" s="12">
        <v>23.9</v>
      </c>
      <c r="Q947" s="39">
        <v>66.040000000000006</v>
      </c>
      <c r="R947" s="12">
        <f t="shared" si="176"/>
        <v>25.17</v>
      </c>
      <c r="S947" s="12">
        <v>7.3967067968211087</v>
      </c>
      <c r="T947" s="20">
        <v>17.963547403633228</v>
      </c>
      <c r="Y947" s="20">
        <f t="shared" si="177"/>
        <v>0.43049103937519245</v>
      </c>
      <c r="Z947" s="20">
        <f t="shared" si="178"/>
        <v>0.42317047185790219</v>
      </c>
      <c r="AB947" s="20">
        <v>0.32468014191174255</v>
      </c>
      <c r="AC947" s="20">
        <v>0</v>
      </c>
      <c r="AE947" s="20">
        <f t="shared" si="179"/>
        <v>0.57049103937519252</v>
      </c>
      <c r="AF947" s="20">
        <f t="shared" si="180"/>
        <v>0.60657047185790214</v>
      </c>
    </row>
    <row r="948" spans="1:32" x14ac:dyDescent="0.2">
      <c r="A948" s="14" t="s">
        <v>1026</v>
      </c>
      <c r="B948" s="20">
        <v>0.41120590790048883</v>
      </c>
      <c r="C948" s="20">
        <v>0.40809471791789192</v>
      </c>
      <c r="D948" s="27">
        <v>0.40810173584728981</v>
      </c>
      <c r="E948" s="27">
        <f t="shared" si="169"/>
        <v>24.93</v>
      </c>
      <c r="F948" s="27">
        <f t="shared" si="170"/>
        <v>-24.9299</v>
      </c>
      <c r="G948" s="27">
        <f t="shared" si="171"/>
        <v>-24.93</v>
      </c>
      <c r="H948" s="27">
        <f t="shared" si="173"/>
        <v>1000</v>
      </c>
      <c r="I948" s="27">
        <f t="shared" si="172"/>
        <v>1000</v>
      </c>
      <c r="J948" s="27">
        <f t="shared" si="174"/>
        <v>1000</v>
      </c>
      <c r="K948" s="12">
        <v>-25.17</v>
      </c>
      <c r="L948" s="12">
        <f t="shared" si="175"/>
        <v>25.93</v>
      </c>
      <c r="M948" s="27"/>
      <c r="N948" s="27"/>
      <c r="P948" s="12">
        <v>24.93</v>
      </c>
      <c r="Q948" s="39">
        <v>65.87</v>
      </c>
      <c r="R948" s="12">
        <f t="shared" si="176"/>
        <v>25.17</v>
      </c>
      <c r="S948" s="12">
        <v>7.1015711147055001</v>
      </c>
      <c r="T948" s="20">
        <v>17.239904048706411</v>
      </c>
      <c r="Y948" s="20">
        <f t="shared" si="177"/>
        <v>0.41331403479184753</v>
      </c>
      <c r="Z948" s="20">
        <f t="shared" si="178"/>
        <v>0.40612347701437362</v>
      </c>
      <c r="AB948" s="20">
        <v>0.30150273026747371</v>
      </c>
      <c r="AC948" s="20">
        <v>0</v>
      </c>
      <c r="AE948" s="20">
        <f t="shared" si="179"/>
        <v>0.55331403479184749</v>
      </c>
      <c r="AF948" s="20">
        <f t="shared" si="180"/>
        <v>0.58952347701437358</v>
      </c>
    </row>
    <row r="949" spans="1:32" x14ac:dyDescent="0.2">
      <c r="A949" s="14" t="s">
        <v>1027</v>
      </c>
      <c r="B949" s="20">
        <v>0.39305910250226239</v>
      </c>
      <c r="C949" s="20">
        <v>0.39005020963972653</v>
      </c>
      <c r="D949" s="27">
        <v>0.39005712553390381</v>
      </c>
      <c r="E949" s="27">
        <f t="shared" si="169"/>
        <v>27.03</v>
      </c>
      <c r="F949" s="27">
        <f t="shared" si="170"/>
        <v>-27.029900000000001</v>
      </c>
      <c r="G949" s="27">
        <f t="shared" si="171"/>
        <v>-27.03</v>
      </c>
      <c r="H949" s="27">
        <f t="shared" si="173"/>
        <v>1000</v>
      </c>
      <c r="I949" s="27">
        <f t="shared" si="172"/>
        <v>1000</v>
      </c>
      <c r="J949" s="27">
        <f t="shared" si="174"/>
        <v>1000</v>
      </c>
      <c r="K949" s="12">
        <v>-25.17</v>
      </c>
      <c r="L949" s="12">
        <f t="shared" si="175"/>
        <v>28.03</v>
      </c>
      <c r="M949" s="27"/>
      <c r="N949" s="27"/>
      <c r="P949" s="12">
        <v>27.03</v>
      </c>
      <c r="Q949" s="39">
        <v>65</v>
      </c>
      <c r="R949" s="12">
        <f t="shared" si="176"/>
        <v>25.17</v>
      </c>
      <c r="S949" s="12">
        <v>6.8130420652196415</v>
      </c>
      <c r="T949" s="20">
        <v>16.561361422196551</v>
      </c>
      <c r="Y949" s="20">
        <f t="shared" si="177"/>
        <v>0.39652153864254969</v>
      </c>
      <c r="Z949" s="20">
        <f t="shared" si="178"/>
        <v>0.3901389280283642</v>
      </c>
      <c r="AB949" s="20">
        <v>0.28335591620617273</v>
      </c>
      <c r="AC949" s="20">
        <v>0</v>
      </c>
      <c r="AE949" s="20">
        <f t="shared" si="179"/>
        <v>0.5365215386425497</v>
      </c>
      <c r="AF949" s="20">
        <f t="shared" si="180"/>
        <v>0.57353892802836426</v>
      </c>
    </row>
    <row r="950" spans="1:32" x14ac:dyDescent="0.2">
      <c r="A950" s="14" t="s">
        <v>1028</v>
      </c>
      <c r="B950" s="20">
        <v>0.38200355330181296</v>
      </c>
      <c r="C950" s="20">
        <v>0.37853811156076561</v>
      </c>
      <c r="D950" s="27">
        <v>0.37854438202172502</v>
      </c>
      <c r="E950" s="27">
        <f t="shared" si="169"/>
        <v>28.69</v>
      </c>
      <c r="F950" s="27">
        <f t="shared" si="170"/>
        <v>-28.689900000000002</v>
      </c>
      <c r="G950" s="27">
        <f t="shared" si="171"/>
        <v>-28.69</v>
      </c>
      <c r="H950" s="27">
        <f t="shared" si="173"/>
        <v>1000</v>
      </c>
      <c r="I950" s="27">
        <f t="shared" si="172"/>
        <v>1000</v>
      </c>
      <c r="J950" s="27">
        <f t="shared" si="174"/>
        <v>1000</v>
      </c>
      <c r="K950" s="12">
        <v>-25.17</v>
      </c>
      <c r="L950" s="12">
        <f t="shared" si="175"/>
        <v>29.69</v>
      </c>
      <c r="M950" s="27"/>
      <c r="N950" s="27"/>
      <c r="P950" s="12">
        <v>28.69</v>
      </c>
      <c r="Q950" s="39">
        <v>63.29</v>
      </c>
      <c r="R950" s="12">
        <f t="shared" si="176"/>
        <v>25.17</v>
      </c>
      <c r="S950" s="12">
        <v>6.6772717824292247</v>
      </c>
      <c r="T950" s="20">
        <v>16.23688706358902</v>
      </c>
      <c r="Y950" s="20">
        <f t="shared" si="177"/>
        <v>0.3886196585545314</v>
      </c>
      <c r="Z950" s="20">
        <f t="shared" si="178"/>
        <v>0.38249522802009256</v>
      </c>
      <c r="AB950" s="20">
        <v>0.27230064888517064</v>
      </c>
      <c r="AC950" s="20">
        <v>0</v>
      </c>
      <c r="AE950" s="20">
        <f t="shared" si="179"/>
        <v>0.52861965855453141</v>
      </c>
      <c r="AF950" s="20">
        <f t="shared" si="180"/>
        <v>0.56589522802009262</v>
      </c>
    </row>
    <row r="951" spans="1:32" x14ac:dyDescent="0.2">
      <c r="A951" s="14" t="s">
        <v>1029</v>
      </c>
      <c r="B951" s="20">
        <v>0.37617729528885313</v>
      </c>
      <c r="C951" s="20">
        <v>0.37325866334910529</v>
      </c>
      <c r="D951" s="27">
        <v>0.37326474023309031</v>
      </c>
      <c r="E951" s="27">
        <f t="shared" si="169"/>
        <v>27.44</v>
      </c>
      <c r="F951" s="27">
        <f t="shared" si="170"/>
        <v>-27.439900000000002</v>
      </c>
      <c r="G951" s="27">
        <f t="shared" si="171"/>
        <v>-27.44</v>
      </c>
      <c r="H951" s="27">
        <f t="shared" si="173"/>
        <v>1000</v>
      </c>
      <c r="I951" s="27">
        <f t="shared" si="172"/>
        <v>1000</v>
      </c>
      <c r="J951" s="27">
        <f t="shared" si="174"/>
        <v>1000</v>
      </c>
      <c r="K951" s="12">
        <v>-25.17</v>
      </c>
      <c r="L951" s="12">
        <f t="shared" si="175"/>
        <v>28.44</v>
      </c>
      <c r="M951" s="27"/>
      <c r="N951" s="27"/>
      <c r="P951" s="12">
        <v>27.44</v>
      </c>
      <c r="Q951" s="39">
        <v>62.41</v>
      </c>
      <c r="R951" s="12">
        <f t="shared" si="176"/>
        <v>25.17</v>
      </c>
      <c r="S951" s="12">
        <v>6.5689461267926657</v>
      </c>
      <c r="T951" s="20">
        <v>16.017564109289481</v>
      </c>
      <c r="Y951" s="20">
        <f t="shared" si="177"/>
        <v>0.38231506579900632</v>
      </c>
      <c r="Z951" s="20">
        <f t="shared" si="178"/>
        <v>0.37732859829074222</v>
      </c>
      <c r="AB951" s="20">
        <v>0.26647444724864305</v>
      </c>
      <c r="AC951" s="20">
        <v>0</v>
      </c>
      <c r="AE951" s="20">
        <f t="shared" si="179"/>
        <v>0.52231506579900633</v>
      </c>
      <c r="AF951" s="20">
        <f t="shared" si="180"/>
        <v>0.56072859829074218</v>
      </c>
    </row>
    <row r="952" spans="1:32" x14ac:dyDescent="0.2">
      <c r="A952" s="14" t="s">
        <v>1030</v>
      </c>
      <c r="B952" s="20">
        <v>0.37417738265404749</v>
      </c>
      <c r="C952" s="20">
        <v>0.37035047633314266</v>
      </c>
      <c r="D952" s="27">
        <v>0.37035575118623099</v>
      </c>
      <c r="E952" s="27">
        <f t="shared" si="169"/>
        <v>26.97</v>
      </c>
      <c r="F952" s="27">
        <f t="shared" si="170"/>
        <v>-26.969899999999999</v>
      </c>
      <c r="G952" s="27">
        <f t="shared" si="171"/>
        <v>-26.97</v>
      </c>
      <c r="H952" s="27">
        <f t="shared" si="173"/>
        <v>1000</v>
      </c>
      <c r="I952" s="27">
        <f t="shared" si="172"/>
        <v>1000</v>
      </c>
      <c r="J952" s="27">
        <f t="shared" si="174"/>
        <v>1000</v>
      </c>
      <c r="K952" s="12">
        <v>-25.17</v>
      </c>
      <c r="L952" s="12">
        <f t="shared" si="175"/>
        <v>27.97</v>
      </c>
      <c r="M952" s="27"/>
      <c r="N952" s="27"/>
      <c r="P952" s="12">
        <v>26.97</v>
      </c>
      <c r="Q952" s="39">
        <v>59.05</v>
      </c>
      <c r="R952" s="12">
        <f t="shared" si="176"/>
        <v>25.17</v>
      </c>
      <c r="S952" s="12">
        <v>6.6067726052218196</v>
      </c>
      <c r="T952" s="20">
        <v>16.09621194819513</v>
      </c>
      <c r="Y952" s="20">
        <f t="shared" si="177"/>
        <v>0.38451658067071492</v>
      </c>
      <c r="Z952" s="20">
        <f t="shared" si="178"/>
        <v>0.3791813193793161</v>
      </c>
      <c r="AB952" s="20">
        <v>0.26447481865837502</v>
      </c>
      <c r="AC952" s="20">
        <v>0</v>
      </c>
      <c r="AE952" s="20">
        <f t="shared" si="179"/>
        <v>0.52451658067071494</v>
      </c>
      <c r="AF952" s="20">
        <f t="shared" si="180"/>
        <v>0.5625813193793161</v>
      </c>
    </row>
    <row r="953" spans="1:32" x14ac:dyDescent="0.2">
      <c r="A953" s="14" t="s">
        <v>1031</v>
      </c>
      <c r="B953" s="20">
        <v>0.37848625598652103</v>
      </c>
      <c r="C953" s="20">
        <v>0.37417902197263875</v>
      </c>
      <c r="D953" s="27">
        <v>0.37418362698371821</v>
      </c>
      <c r="E953" s="27">
        <f t="shared" si="169"/>
        <v>27.24</v>
      </c>
      <c r="F953" s="27">
        <f t="shared" si="170"/>
        <v>-27.239899999999999</v>
      </c>
      <c r="G953" s="27">
        <f t="shared" si="171"/>
        <v>-27.24</v>
      </c>
      <c r="H953" s="27">
        <f t="shared" si="173"/>
        <v>1000</v>
      </c>
      <c r="I953" s="27">
        <f t="shared" si="172"/>
        <v>1000</v>
      </c>
      <c r="J953" s="27">
        <f t="shared" si="174"/>
        <v>1000</v>
      </c>
      <c r="K953" s="12">
        <v>-25.17</v>
      </c>
      <c r="L953" s="12">
        <f t="shared" si="175"/>
        <v>28.24</v>
      </c>
      <c r="M953" s="27"/>
      <c r="N953" s="27"/>
      <c r="P953" s="12">
        <v>27.24</v>
      </c>
      <c r="Q953" s="39">
        <v>53.83</v>
      </c>
      <c r="R953" s="12">
        <f t="shared" si="176"/>
        <v>25.17</v>
      </c>
      <c r="S953" s="12">
        <v>6.7694784668486347</v>
      </c>
      <c r="T953" s="20">
        <v>16.541901401880491</v>
      </c>
      <c r="Y953" s="20">
        <f t="shared" si="177"/>
        <v>0.39398612129307226</v>
      </c>
      <c r="Z953" s="20">
        <f t="shared" si="178"/>
        <v>0.38968050487872247</v>
      </c>
      <c r="AB953" s="20">
        <v>0.2687839512093117</v>
      </c>
      <c r="AC953" s="20">
        <v>0</v>
      </c>
      <c r="AE953" s="20">
        <f t="shared" si="179"/>
        <v>0.53398612129307232</v>
      </c>
      <c r="AF953" s="20">
        <f t="shared" si="180"/>
        <v>0.57308050487872242</v>
      </c>
    </row>
    <row r="954" spans="1:32" x14ac:dyDescent="0.2">
      <c r="A954" s="14" t="s">
        <v>1032</v>
      </c>
      <c r="B954" s="20">
        <v>0.39184188281790139</v>
      </c>
      <c r="C954" s="20">
        <v>0.38631133194064587</v>
      </c>
      <c r="D954" s="27">
        <v>0.38631524810407086</v>
      </c>
      <c r="E954" s="27">
        <f t="shared" si="169"/>
        <v>31.01</v>
      </c>
      <c r="F954" s="27">
        <f t="shared" si="170"/>
        <v>-31.009900000000002</v>
      </c>
      <c r="G954" s="27">
        <f t="shared" si="171"/>
        <v>-31.01</v>
      </c>
      <c r="H954" s="27">
        <f t="shared" si="173"/>
        <v>1000</v>
      </c>
      <c r="I954" s="27">
        <f t="shared" si="172"/>
        <v>1000</v>
      </c>
      <c r="J954" s="27">
        <f t="shared" si="174"/>
        <v>1000</v>
      </c>
      <c r="K954" s="12">
        <v>-25.17</v>
      </c>
      <c r="L954" s="12">
        <f t="shared" si="175"/>
        <v>32.010000000000005</v>
      </c>
      <c r="M954" s="27"/>
      <c r="N954" s="27"/>
      <c r="P954" s="12">
        <v>31.01</v>
      </c>
      <c r="Q954" s="39">
        <v>53.62</v>
      </c>
      <c r="R954" s="12">
        <f t="shared" si="176"/>
        <v>25.17</v>
      </c>
      <c r="S954" s="12">
        <v>7.1204472079333287</v>
      </c>
      <c r="T954" s="20">
        <v>17.410729945042789</v>
      </c>
      <c r="Y954" s="20">
        <f t="shared" si="177"/>
        <v>0.41441263031769471</v>
      </c>
      <c r="Z954" s="20">
        <f t="shared" si="178"/>
        <v>0.41014765294877692</v>
      </c>
      <c r="AB954" s="20">
        <v>0.28213983834102518</v>
      </c>
      <c r="AC954" s="20">
        <v>0</v>
      </c>
      <c r="AE954" s="20">
        <f t="shared" si="179"/>
        <v>0.55441263031769472</v>
      </c>
      <c r="AF954" s="20">
        <f t="shared" si="180"/>
        <v>0.59354765294877687</v>
      </c>
    </row>
    <row r="955" spans="1:32" x14ac:dyDescent="0.2">
      <c r="A955" s="14" t="s">
        <v>1033</v>
      </c>
      <c r="B955" s="20">
        <v>0.39820976495122917</v>
      </c>
      <c r="C955" s="20">
        <v>0.39059417418976655</v>
      </c>
      <c r="D955" s="27">
        <v>0.39059657644354884</v>
      </c>
      <c r="E955" s="27">
        <f t="shared" si="169"/>
        <v>39.979999999999997</v>
      </c>
      <c r="F955" s="27">
        <f t="shared" si="170"/>
        <v>-39.979899999999994</v>
      </c>
      <c r="G955" s="27">
        <f t="shared" si="171"/>
        <v>-39.979999999999997</v>
      </c>
      <c r="H955" s="27">
        <f t="shared" si="173"/>
        <v>1000</v>
      </c>
      <c r="I955" s="27">
        <f t="shared" si="172"/>
        <v>1000</v>
      </c>
      <c r="J955" s="27">
        <f t="shared" si="174"/>
        <v>1000</v>
      </c>
      <c r="K955" s="12">
        <v>-25.17</v>
      </c>
      <c r="L955" s="12">
        <f t="shared" si="175"/>
        <v>40.98</v>
      </c>
      <c r="M955" s="27"/>
      <c r="N955" s="27"/>
      <c r="P955" s="12">
        <v>39.979999999999997</v>
      </c>
      <c r="Q955" s="39">
        <v>63.28</v>
      </c>
      <c r="R955" s="12">
        <f t="shared" si="176"/>
        <v>25.17</v>
      </c>
      <c r="S955" s="12">
        <v>7.4742473630021991</v>
      </c>
      <c r="T955" s="20">
        <v>18.326635817218932</v>
      </c>
      <c r="Y955" s="20">
        <f t="shared" si="177"/>
        <v>0.43500392867119436</v>
      </c>
      <c r="Z955" s="20">
        <f t="shared" si="178"/>
        <v>0.43172381000714344</v>
      </c>
      <c r="AB955" s="20">
        <v>0.28850828644061755</v>
      </c>
      <c r="AC955" s="20">
        <v>0</v>
      </c>
      <c r="AE955" s="20">
        <f t="shared" si="179"/>
        <v>0.57500392867119432</v>
      </c>
      <c r="AF955" s="20">
        <f t="shared" si="180"/>
        <v>0.61512381000714345</v>
      </c>
    </row>
    <row r="956" spans="1:32" x14ac:dyDescent="0.2">
      <c r="A956" s="14" t="s">
        <v>1034</v>
      </c>
      <c r="B956" s="20">
        <v>0.40849194970786479</v>
      </c>
      <c r="C956" s="20">
        <v>0.39865693510760852</v>
      </c>
      <c r="D956" s="27">
        <v>0.39865920219606826</v>
      </c>
      <c r="E956" s="27">
        <f t="shared" si="169"/>
        <v>34.06</v>
      </c>
      <c r="F956" s="27">
        <f t="shared" si="170"/>
        <v>-34.059899999999999</v>
      </c>
      <c r="G956" s="27">
        <f t="shared" si="171"/>
        <v>-34.06</v>
      </c>
      <c r="H956" s="27">
        <f t="shared" si="173"/>
        <v>1000</v>
      </c>
      <c r="I956" s="27">
        <f t="shared" si="172"/>
        <v>1000</v>
      </c>
      <c r="J956" s="27">
        <f t="shared" si="174"/>
        <v>1000</v>
      </c>
      <c r="K956" s="12">
        <v>-25.17</v>
      </c>
      <c r="L956" s="12">
        <f t="shared" si="175"/>
        <v>35.06</v>
      </c>
      <c r="M956" s="27"/>
      <c r="N956" s="27"/>
      <c r="P956" s="12">
        <v>34.06</v>
      </c>
      <c r="Q956" s="39">
        <v>70.290000000000006</v>
      </c>
      <c r="R956" s="12">
        <f t="shared" si="176"/>
        <v>25.17</v>
      </c>
      <c r="S956" s="12">
        <v>7.8091714248432478</v>
      </c>
      <c r="T956" s="20">
        <v>19.089756084425549</v>
      </c>
      <c r="Y956" s="20">
        <f t="shared" si="177"/>
        <v>0.45449663149884728</v>
      </c>
      <c r="Z956" s="20">
        <f t="shared" si="178"/>
        <v>0.44970076947411586</v>
      </c>
      <c r="AB956" s="20">
        <v>0.29879041743851159</v>
      </c>
      <c r="AC956" s="20">
        <v>0</v>
      </c>
      <c r="AE956" s="20">
        <f t="shared" si="179"/>
        <v>0.59449663149884735</v>
      </c>
      <c r="AF956" s="20">
        <f t="shared" si="180"/>
        <v>0.63310076947411587</v>
      </c>
    </row>
    <row r="957" spans="1:32" x14ac:dyDescent="0.2">
      <c r="A957" s="14" t="s">
        <v>1035</v>
      </c>
      <c r="B957" s="20">
        <v>0.41339818015997126</v>
      </c>
      <c r="C957" s="20">
        <v>0.40202618700741732</v>
      </c>
      <c r="D957" s="27">
        <v>0.40202834491426997</v>
      </c>
      <c r="E957" s="27">
        <f t="shared" si="169"/>
        <v>28.77</v>
      </c>
      <c r="F957" s="27">
        <f t="shared" si="170"/>
        <v>-28.7699</v>
      </c>
      <c r="G957" s="27">
        <f t="shared" si="171"/>
        <v>-28.77</v>
      </c>
      <c r="H957" s="27">
        <f t="shared" si="173"/>
        <v>1000</v>
      </c>
      <c r="I957" s="27">
        <f t="shared" si="172"/>
        <v>1000</v>
      </c>
      <c r="J957" s="27">
        <f t="shared" si="174"/>
        <v>1000</v>
      </c>
      <c r="K957" s="12">
        <v>-25.17</v>
      </c>
      <c r="L957" s="12">
        <f t="shared" si="175"/>
        <v>29.77</v>
      </c>
      <c r="M957" s="27"/>
      <c r="N957" s="27"/>
      <c r="P957" s="12">
        <v>28.77</v>
      </c>
      <c r="Q957" s="39">
        <v>66.58</v>
      </c>
      <c r="R957" s="12">
        <f t="shared" si="176"/>
        <v>25.17</v>
      </c>
      <c r="S957" s="12">
        <v>8.0211037128094098</v>
      </c>
      <c r="T957" s="20">
        <v>19.58647606831877</v>
      </c>
      <c r="Y957" s="20">
        <f t="shared" si="177"/>
        <v>0.46683116812843573</v>
      </c>
      <c r="Z957" s="20">
        <f t="shared" si="178"/>
        <v>0.46140209022342565</v>
      </c>
      <c r="AB957" s="20">
        <v>0.30369663692206927</v>
      </c>
      <c r="AC957" s="20">
        <v>0</v>
      </c>
      <c r="AE957" s="20">
        <f t="shared" si="179"/>
        <v>0.60683116812843574</v>
      </c>
      <c r="AF957" s="20">
        <f t="shared" si="180"/>
        <v>0.64480209022342572</v>
      </c>
    </row>
    <row r="958" spans="1:32" x14ac:dyDescent="0.2">
      <c r="A958" s="14" t="s">
        <v>1036</v>
      </c>
      <c r="B958" s="20">
        <v>0.40061513797848936</v>
      </c>
      <c r="C958" s="20">
        <v>0.38727325362674248</v>
      </c>
      <c r="D958" s="27">
        <v>0.38727530495097862</v>
      </c>
      <c r="E958" s="27">
        <f t="shared" si="169"/>
        <v>23.97</v>
      </c>
      <c r="F958" s="27">
        <f t="shared" si="170"/>
        <v>-23.969899999999999</v>
      </c>
      <c r="G958" s="27">
        <f t="shared" si="171"/>
        <v>-23.97</v>
      </c>
      <c r="H958" s="27">
        <f t="shared" si="173"/>
        <v>1000</v>
      </c>
      <c r="I958" s="27">
        <f t="shared" si="172"/>
        <v>1000</v>
      </c>
      <c r="J958" s="27">
        <f t="shared" si="174"/>
        <v>1000</v>
      </c>
      <c r="K958" s="12">
        <v>-25.17</v>
      </c>
      <c r="L958" s="12">
        <f t="shared" si="175"/>
        <v>24.97</v>
      </c>
      <c r="M958" s="27"/>
      <c r="N958" s="27"/>
      <c r="P958" s="12">
        <v>23.97</v>
      </c>
      <c r="Q958" s="39">
        <v>59.77</v>
      </c>
      <c r="R958" s="12">
        <f t="shared" si="176"/>
        <v>25.17</v>
      </c>
      <c r="S958" s="12">
        <v>7.9601168741894117</v>
      </c>
      <c r="T958" s="20">
        <v>19.39563328001865</v>
      </c>
      <c r="Y958" s="20">
        <f t="shared" si="177"/>
        <v>0.46328171182755684</v>
      </c>
      <c r="Z958" s="20">
        <f t="shared" si="178"/>
        <v>0.45690637281522012</v>
      </c>
      <c r="AB958" s="20">
        <v>0.29091358300780212</v>
      </c>
      <c r="AC958" s="20">
        <v>0</v>
      </c>
      <c r="AE958" s="20">
        <f t="shared" si="179"/>
        <v>0.60328171182755685</v>
      </c>
      <c r="AF958" s="20">
        <f t="shared" si="180"/>
        <v>0.64030637281522007</v>
      </c>
    </row>
    <row r="959" spans="1:32" x14ac:dyDescent="0.2">
      <c r="A959" s="14" t="s">
        <v>1037</v>
      </c>
      <c r="B959" s="20">
        <v>0.35534645123112285</v>
      </c>
      <c r="C959" s="20">
        <v>0.34039907791436058</v>
      </c>
      <c r="D959" s="27">
        <v>0.34040078477196634</v>
      </c>
      <c r="E959" s="27">
        <f t="shared" si="169"/>
        <v>20.78</v>
      </c>
      <c r="F959" s="27">
        <f t="shared" si="170"/>
        <v>-20.779900000000001</v>
      </c>
      <c r="G959" s="27">
        <f t="shared" si="171"/>
        <v>-20.78</v>
      </c>
      <c r="H959" s="27">
        <f t="shared" si="173"/>
        <v>1000</v>
      </c>
      <c r="I959" s="27">
        <f t="shared" si="172"/>
        <v>1000</v>
      </c>
      <c r="J959" s="27">
        <f t="shared" si="174"/>
        <v>1000</v>
      </c>
      <c r="K959" s="12">
        <v>-25.17</v>
      </c>
      <c r="L959" s="12">
        <f t="shared" si="175"/>
        <v>21.78</v>
      </c>
      <c r="M959" s="27"/>
      <c r="N959" s="27"/>
      <c r="P959" s="12">
        <v>20.78</v>
      </c>
      <c r="Q959" s="39">
        <v>49.16</v>
      </c>
      <c r="R959" s="12">
        <f t="shared" si="176"/>
        <v>25.17</v>
      </c>
      <c r="S959" s="12">
        <v>7.2875116284966523</v>
      </c>
      <c r="T959" s="20">
        <v>17.677993085657711</v>
      </c>
      <c r="Y959" s="20">
        <f t="shared" si="177"/>
        <v>0.42413584066338916</v>
      </c>
      <c r="Z959" s="20">
        <f t="shared" si="178"/>
        <v>0.41644361814891145</v>
      </c>
      <c r="AB959" s="20">
        <v>0.24564498961068365</v>
      </c>
      <c r="AC959" s="20">
        <v>0</v>
      </c>
      <c r="AE959" s="20">
        <f t="shared" si="179"/>
        <v>0.56413584066338918</v>
      </c>
      <c r="AF959" s="20">
        <f t="shared" si="180"/>
        <v>0.59984361814891152</v>
      </c>
    </row>
    <row r="960" spans="1:32" x14ac:dyDescent="0.2">
      <c r="A960" s="14" t="s">
        <v>1038</v>
      </c>
      <c r="B960" s="20">
        <v>0.30235190974314707</v>
      </c>
      <c r="C960" s="20">
        <v>0.29144477207632741</v>
      </c>
      <c r="D960" s="27">
        <v>0.29145031692281731</v>
      </c>
      <c r="E960" s="27">
        <f t="shared" si="169"/>
        <v>15.99</v>
      </c>
      <c r="F960" s="27">
        <f t="shared" si="170"/>
        <v>-15.9899</v>
      </c>
      <c r="G960" s="27">
        <f t="shared" si="171"/>
        <v>-15.99</v>
      </c>
      <c r="H960" s="27">
        <f t="shared" si="173"/>
        <v>1000</v>
      </c>
      <c r="I960" s="27">
        <f t="shared" si="172"/>
        <v>1000</v>
      </c>
      <c r="J960" s="27">
        <f t="shared" si="174"/>
        <v>1000</v>
      </c>
      <c r="K960" s="12">
        <v>-25.17</v>
      </c>
      <c r="L960" s="12">
        <f t="shared" si="175"/>
        <v>16.990000000000002</v>
      </c>
      <c r="M960" s="27"/>
      <c r="N960" s="27"/>
      <c r="P960" s="12">
        <v>15.99</v>
      </c>
      <c r="Q960" s="39">
        <v>49.84</v>
      </c>
      <c r="R960" s="12">
        <f t="shared" si="176"/>
        <v>25.17</v>
      </c>
      <c r="S960" s="12">
        <v>6.0014746583818406</v>
      </c>
      <c r="T960" s="20">
        <v>14.510532709198539</v>
      </c>
      <c r="Y960" s="20">
        <f t="shared" si="177"/>
        <v>0.34928801890336186</v>
      </c>
      <c r="Z960" s="20">
        <f t="shared" si="178"/>
        <v>0.34182719234059156</v>
      </c>
      <c r="AB960" s="20">
        <v>0.19264901306065529</v>
      </c>
      <c r="AC960" s="20">
        <v>0</v>
      </c>
      <c r="AE960" s="20">
        <f t="shared" si="179"/>
        <v>0.48928801890336188</v>
      </c>
      <c r="AF960" s="20">
        <f t="shared" si="180"/>
        <v>0.52522719234059156</v>
      </c>
    </row>
    <row r="961" spans="1:32" x14ac:dyDescent="0.2">
      <c r="A961" s="14" t="s">
        <v>1039</v>
      </c>
      <c r="B961" s="20">
        <v>0.25286299529884532</v>
      </c>
      <c r="C961" s="20">
        <v>0.25108492938740795</v>
      </c>
      <c r="D961" s="27">
        <v>0.25109248763971781</v>
      </c>
      <c r="E961" s="27">
        <f t="shared" si="169"/>
        <v>13.08</v>
      </c>
      <c r="F961" s="27">
        <f t="shared" si="170"/>
        <v>-13.0799</v>
      </c>
      <c r="G961" s="27">
        <f t="shared" si="171"/>
        <v>-13.08</v>
      </c>
      <c r="H961" s="27">
        <f t="shared" si="173"/>
        <v>1000</v>
      </c>
      <c r="I961" s="27">
        <f t="shared" si="172"/>
        <v>1000</v>
      </c>
      <c r="J961" s="27">
        <f t="shared" si="174"/>
        <v>1000</v>
      </c>
      <c r="K961" s="12">
        <v>-25.17</v>
      </c>
      <c r="L961" s="12">
        <f t="shared" si="175"/>
        <v>14.08</v>
      </c>
      <c r="M961" s="27"/>
      <c r="N961" s="27"/>
      <c r="P961" s="12">
        <v>13.08</v>
      </c>
      <c r="Q961" s="39">
        <v>46.5</v>
      </c>
      <c r="R961" s="12">
        <f t="shared" si="176"/>
        <v>25.17</v>
      </c>
      <c r="S961" s="12">
        <v>4.3444261733726206</v>
      </c>
      <c r="T961" s="20">
        <v>10.519595403987827</v>
      </c>
      <c r="Y961" s="20">
        <f t="shared" si="177"/>
        <v>0.25284719135652955</v>
      </c>
      <c r="Z961" s="20">
        <f t="shared" si="178"/>
        <v>0.24781197448558465</v>
      </c>
      <c r="AB961" s="20">
        <v>0.14315961390107107</v>
      </c>
      <c r="AC961" s="20">
        <v>0</v>
      </c>
      <c r="AE961" s="20">
        <f t="shared" si="179"/>
        <v>0.39284719135652957</v>
      </c>
      <c r="AF961" s="20">
        <f t="shared" si="180"/>
        <v>0.43121197448558468</v>
      </c>
    </row>
    <row r="962" spans="1:32" x14ac:dyDescent="0.2">
      <c r="A962" s="14" t="s">
        <v>1040</v>
      </c>
      <c r="B962" s="20">
        <v>0.26475736294265845</v>
      </c>
      <c r="C962" s="20">
        <v>0.27147389367303071</v>
      </c>
      <c r="D962" s="27">
        <v>0.27148279093032329</v>
      </c>
      <c r="E962" s="27">
        <f t="shared" ref="E962:E1025" si="181">P962</f>
        <v>13.68</v>
      </c>
      <c r="F962" s="27">
        <f t="shared" ref="F962:F1025" si="182">-P962+0.0001</f>
        <v>-13.6799</v>
      </c>
      <c r="G962" s="27">
        <f t="shared" ref="G962:G1025" si="183">-P962</f>
        <v>-13.68</v>
      </c>
      <c r="H962" s="27">
        <f t="shared" si="173"/>
        <v>1000</v>
      </c>
      <c r="I962" s="27">
        <f t="shared" ref="I962:I1025" si="184">IF(P962&lt;0,P962,1000)</f>
        <v>1000</v>
      </c>
      <c r="J962" s="27">
        <f t="shared" si="174"/>
        <v>1000</v>
      </c>
      <c r="K962" s="12">
        <v>-25.17</v>
      </c>
      <c r="L962" s="12">
        <f t="shared" si="175"/>
        <v>14.68</v>
      </c>
      <c r="M962" s="27"/>
      <c r="N962" s="27"/>
      <c r="P962" s="12">
        <v>13.68</v>
      </c>
      <c r="Q962" s="39">
        <v>45.63</v>
      </c>
      <c r="R962" s="12">
        <f t="shared" si="176"/>
        <v>25.17</v>
      </c>
      <c r="S962" s="12">
        <v>3.8596595674516592</v>
      </c>
      <c r="T962" s="20">
        <v>9.4822123042100195</v>
      </c>
      <c r="Y962" s="20">
        <f t="shared" si="177"/>
        <v>0.22463359768982005</v>
      </c>
      <c r="Z962" s="20">
        <f t="shared" si="178"/>
        <v>0.22337415683373266</v>
      </c>
      <c r="AB962" s="20">
        <v>0.15505381800043583</v>
      </c>
      <c r="AC962" s="20">
        <v>0</v>
      </c>
      <c r="AE962" s="20">
        <f t="shared" si="179"/>
        <v>0.36463359768982007</v>
      </c>
      <c r="AF962" s="20">
        <f t="shared" si="180"/>
        <v>0.40677415683373264</v>
      </c>
    </row>
    <row r="963" spans="1:32" x14ac:dyDescent="0.2">
      <c r="A963" s="14" t="s">
        <v>1041</v>
      </c>
      <c r="B963" s="20">
        <v>0.28150053902354738</v>
      </c>
      <c r="C963" s="20">
        <v>0.28710277256333422</v>
      </c>
      <c r="D963" s="27">
        <v>0.28711203722233014</v>
      </c>
      <c r="E963" s="27">
        <f t="shared" si="181"/>
        <v>13.06</v>
      </c>
      <c r="F963" s="27">
        <f t="shared" si="182"/>
        <v>-13.059900000000001</v>
      </c>
      <c r="G963" s="27">
        <f t="shared" si="183"/>
        <v>-13.06</v>
      </c>
      <c r="H963" s="27">
        <f t="shared" ref="H963:H1026" si="185">IF(P963&lt;0,0,1000)</f>
        <v>1000</v>
      </c>
      <c r="I963" s="27">
        <f t="shared" si="184"/>
        <v>1000</v>
      </c>
      <c r="J963" s="27">
        <f t="shared" ref="J963:J1026" si="186">I963</f>
        <v>1000</v>
      </c>
      <c r="K963" s="12">
        <v>-25.17</v>
      </c>
      <c r="L963" s="12">
        <f t="shared" ref="L963:L1026" si="187">SQRT(E963^2)+1</f>
        <v>14.06</v>
      </c>
      <c r="M963" s="27"/>
      <c r="N963" s="27"/>
      <c r="P963" s="12">
        <v>13.06</v>
      </c>
      <c r="Q963" s="39">
        <v>44.58</v>
      </c>
      <c r="R963" s="12">
        <f t="shared" ref="R963:R1026" si="188">-K963</f>
        <v>25.17</v>
      </c>
      <c r="S963" s="12">
        <v>4.2255035743119143</v>
      </c>
      <c r="T963" s="20">
        <v>10.34965661815848</v>
      </c>
      <c r="Y963" s="20">
        <f t="shared" ref="Y963:Y1026" si="189">S963/$V$2</f>
        <v>0.24592585262010092</v>
      </c>
      <c r="Z963" s="20">
        <f t="shared" ref="Z963:Z1026" si="190">T963/$W$2</f>
        <v>0.24380869637071637</v>
      </c>
      <c r="AB963" s="20">
        <v>0.17179683092071341</v>
      </c>
      <c r="AC963" s="20">
        <v>0</v>
      </c>
      <c r="AE963" s="20">
        <f t="shared" ref="AE963:AE1026" si="191">Y963+0.14</f>
        <v>0.38592585262010093</v>
      </c>
      <c r="AF963" s="20">
        <f t="shared" ref="AF963:AF1026" si="192">Z963+0.1834</f>
        <v>0.42720869637071635</v>
      </c>
    </row>
    <row r="964" spans="1:32" x14ac:dyDescent="0.2">
      <c r="A964" s="14" t="s">
        <v>1042</v>
      </c>
      <c r="B964" s="20">
        <v>0.29330505549370584</v>
      </c>
      <c r="C964" s="20">
        <v>0.3016799086880686</v>
      </c>
      <c r="D964" s="27">
        <v>0.30168991364078651</v>
      </c>
      <c r="E964" s="27">
        <f t="shared" si="181"/>
        <v>13.41</v>
      </c>
      <c r="F964" s="27">
        <f t="shared" si="182"/>
        <v>-13.4099</v>
      </c>
      <c r="G964" s="27">
        <f t="shared" si="183"/>
        <v>-13.41</v>
      </c>
      <c r="H964" s="27">
        <f t="shared" si="185"/>
        <v>1000</v>
      </c>
      <c r="I964" s="27">
        <f t="shared" si="184"/>
        <v>1000</v>
      </c>
      <c r="J964" s="27">
        <f t="shared" si="186"/>
        <v>1000</v>
      </c>
      <c r="K964" s="12">
        <v>-25.17</v>
      </c>
      <c r="L964" s="12">
        <f t="shared" si="187"/>
        <v>14.41</v>
      </c>
      <c r="M964" s="27"/>
      <c r="N964" s="27"/>
      <c r="P964" s="12">
        <v>13.41</v>
      </c>
      <c r="Q964" s="39">
        <v>42.98</v>
      </c>
      <c r="R964" s="12">
        <f t="shared" si="188"/>
        <v>25.17</v>
      </c>
      <c r="S964" s="12">
        <v>4.1177916921931867</v>
      </c>
      <c r="T964" s="20">
        <v>10.04899365772426</v>
      </c>
      <c r="Y964" s="20">
        <f t="shared" si="189"/>
        <v>0.23965698170767308</v>
      </c>
      <c r="Z964" s="20">
        <f t="shared" si="190"/>
        <v>0.2367259256919467</v>
      </c>
      <c r="AB964" s="20">
        <v>0.18360119329670671</v>
      </c>
      <c r="AC964" s="20">
        <v>0</v>
      </c>
      <c r="AE964" s="20">
        <f t="shared" si="191"/>
        <v>0.37965698170767309</v>
      </c>
      <c r="AF964" s="20">
        <f t="shared" si="192"/>
        <v>0.42012592569194673</v>
      </c>
    </row>
    <row r="965" spans="1:32" x14ac:dyDescent="0.2">
      <c r="A965" s="14" t="s">
        <v>1043</v>
      </c>
      <c r="B965" s="20">
        <v>0.33346664471688148</v>
      </c>
      <c r="C965" s="20">
        <v>0.34320606297874701</v>
      </c>
      <c r="D965" s="27">
        <v>0.34321734968326856</v>
      </c>
      <c r="E965" s="27">
        <f t="shared" si="181"/>
        <v>14.3</v>
      </c>
      <c r="F965" s="27">
        <f t="shared" si="182"/>
        <v>-14.299900000000001</v>
      </c>
      <c r="G965" s="27">
        <f t="shared" si="183"/>
        <v>-14.3</v>
      </c>
      <c r="H965" s="27">
        <f t="shared" si="185"/>
        <v>1000</v>
      </c>
      <c r="I965" s="27">
        <f t="shared" si="184"/>
        <v>1000</v>
      </c>
      <c r="J965" s="27">
        <f t="shared" si="186"/>
        <v>1000</v>
      </c>
      <c r="K965" s="12">
        <v>-25.17</v>
      </c>
      <c r="L965" s="12">
        <f t="shared" si="187"/>
        <v>15.3</v>
      </c>
      <c r="M965" s="27"/>
      <c r="N965" s="27"/>
      <c r="P965" s="12">
        <v>14.3</v>
      </c>
      <c r="Q965" s="39">
        <v>39.94</v>
      </c>
      <c r="R965" s="12">
        <f t="shared" si="188"/>
        <v>25.17</v>
      </c>
      <c r="S965" s="12">
        <v>4.6009907103956973</v>
      </c>
      <c r="T965" s="20">
        <v>11.168231475044159</v>
      </c>
      <c r="Y965" s="20">
        <f t="shared" si="189"/>
        <v>0.26777934119615099</v>
      </c>
      <c r="Z965" s="20">
        <f t="shared" si="190"/>
        <v>0.26309200944112177</v>
      </c>
      <c r="AB965" s="20">
        <v>0.22376228622872707</v>
      </c>
      <c r="AC965" s="20">
        <v>0</v>
      </c>
      <c r="AE965" s="20">
        <f t="shared" si="191"/>
        <v>0.407779341196151</v>
      </c>
      <c r="AF965" s="20">
        <f t="shared" si="192"/>
        <v>0.44649200944112177</v>
      </c>
    </row>
    <row r="966" spans="1:32" x14ac:dyDescent="0.2">
      <c r="A966" s="14" t="s">
        <v>1044</v>
      </c>
      <c r="B966" s="20">
        <v>0.41065733185473491</v>
      </c>
      <c r="C966" s="20">
        <v>0.41834829897774517</v>
      </c>
      <c r="D966" s="27">
        <v>0.41836080344589327</v>
      </c>
      <c r="E966" s="27">
        <f t="shared" si="181"/>
        <v>16.2</v>
      </c>
      <c r="F966" s="27">
        <f t="shared" si="182"/>
        <v>-16.1999</v>
      </c>
      <c r="G966" s="27">
        <f t="shared" si="183"/>
        <v>-16.2</v>
      </c>
      <c r="H966" s="27">
        <f t="shared" si="185"/>
        <v>1000</v>
      </c>
      <c r="I966" s="27">
        <f t="shared" si="184"/>
        <v>1000</v>
      </c>
      <c r="J966" s="27">
        <f t="shared" si="186"/>
        <v>1000</v>
      </c>
      <c r="K966" s="12">
        <v>-25.17</v>
      </c>
      <c r="L966" s="12">
        <f t="shared" si="187"/>
        <v>17.2</v>
      </c>
      <c r="M966" s="27"/>
      <c r="N966" s="27"/>
      <c r="P966" s="12">
        <v>16.2</v>
      </c>
      <c r="Q966" s="39">
        <v>39.99</v>
      </c>
      <c r="R966" s="12">
        <f t="shared" si="188"/>
        <v>25.17</v>
      </c>
      <c r="S966" s="12">
        <v>6.1064053047288471</v>
      </c>
      <c r="T966" s="20">
        <v>14.856977334767969</v>
      </c>
      <c r="Y966" s="20">
        <f t="shared" si="189"/>
        <v>0.35539502087721964</v>
      </c>
      <c r="Z966" s="20">
        <f t="shared" si="190"/>
        <v>0.34998844982391014</v>
      </c>
      <c r="AB966" s="20">
        <v>0.30095220527963745</v>
      </c>
      <c r="AC966" s="20">
        <v>0</v>
      </c>
      <c r="AE966" s="20">
        <f t="shared" si="191"/>
        <v>0.49539502087721965</v>
      </c>
      <c r="AF966" s="20">
        <f t="shared" si="192"/>
        <v>0.53338844982391009</v>
      </c>
    </row>
    <row r="967" spans="1:32" x14ac:dyDescent="0.2">
      <c r="A967" s="14" t="s">
        <v>1045</v>
      </c>
      <c r="B967" s="20">
        <v>0.53417872856684723</v>
      </c>
      <c r="C967" s="20">
        <v>0.53441615196104619</v>
      </c>
      <c r="D967" s="27">
        <v>0.53442751577762904</v>
      </c>
      <c r="E967" s="27">
        <f t="shared" si="181"/>
        <v>22.8</v>
      </c>
      <c r="F967" s="27">
        <f t="shared" si="182"/>
        <v>-22.799900000000001</v>
      </c>
      <c r="G967" s="27">
        <f t="shared" si="183"/>
        <v>-22.8</v>
      </c>
      <c r="H967" s="27">
        <f t="shared" si="185"/>
        <v>1000</v>
      </c>
      <c r="I967" s="27">
        <f t="shared" si="184"/>
        <v>1000</v>
      </c>
      <c r="J967" s="27">
        <f t="shared" si="186"/>
        <v>1000</v>
      </c>
      <c r="K967" s="12">
        <v>-25.17</v>
      </c>
      <c r="L967" s="12">
        <f t="shared" si="187"/>
        <v>23.8</v>
      </c>
      <c r="M967" s="27"/>
      <c r="N967" s="27"/>
      <c r="P967" s="12">
        <v>22.8</v>
      </c>
      <c r="Q967" s="39">
        <v>44.89</v>
      </c>
      <c r="R967" s="12">
        <f t="shared" si="188"/>
        <v>25.17</v>
      </c>
      <c r="S967" s="12">
        <v>8.9550128039949879</v>
      </c>
      <c r="T967" s="20">
        <v>21.878634025820602</v>
      </c>
      <c r="Y967" s="20">
        <f t="shared" si="189"/>
        <v>0.52118501861757582</v>
      </c>
      <c r="Z967" s="20">
        <f t="shared" si="190"/>
        <v>0.51539886172150473</v>
      </c>
      <c r="AB967" s="20">
        <v>0.42447364829231526</v>
      </c>
      <c r="AC967" s="20">
        <v>8.5427515777629026E-2</v>
      </c>
      <c r="AE967" s="20">
        <f t="shared" si="191"/>
        <v>0.66118501861757584</v>
      </c>
      <c r="AF967" s="20">
        <f t="shared" si="192"/>
        <v>0.69879886172150474</v>
      </c>
    </row>
    <row r="968" spans="1:32" x14ac:dyDescent="0.2">
      <c r="A968" s="14" t="s">
        <v>1046</v>
      </c>
      <c r="B968" s="20">
        <v>0.56163681983733005</v>
      </c>
      <c r="C968" s="20">
        <v>0.56478150222954626</v>
      </c>
      <c r="D968" s="27">
        <v>0.5647864275895742</v>
      </c>
      <c r="E968" s="27">
        <f t="shared" si="181"/>
        <v>30.59</v>
      </c>
      <c r="F968" s="27">
        <f t="shared" si="182"/>
        <v>-30.5899</v>
      </c>
      <c r="G968" s="27">
        <f t="shared" si="183"/>
        <v>-30.59</v>
      </c>
      <c r="H968" s="27">
        <f t="shared" si="185"/>
        <v>1000</v>
      </c>
      <c r="I968" s="27">
        <f t="shared" si="184"/>
        <v>1000</v>
      </c>
      <c r="J968" s="27">
        <f t="shared" si="186"/>
        <v>1000</v>
      </c>
      <c r="K968" s="12">
        <v>-25.17</v>
      </c>
      <c r="L968" s="12">
        <f t="shared" si="187"/>
        <v>31.59</v>
      </c>
      <c r="M968" s="27"/>
      <c r="N968" s="27"/>
      <c r="P968" s="12">
        <v>30.59</v>
      </c>
      <c r="Q968" s="39">
        <v>53.2</v>
      </c>
      <c r="R968" s="12">
        <f t="shared" si="188"/>
        <v>25.17</v>
      </c>
      <c r="S968" s="12">
        <v>9.3590040351945571</v>
      </c>
      <c r="T968" s="20">
        <v>23.13449016809027</v>
      </c>
      <c r="Y968" s="20">
        <f t="shared" si="189"/>
        <v>0.54469745594878238</v>
      </c>
      <c r="Z968" s="20">
        <f t="shared" si="190"/>
        <v>0.54498328757952952</v>
      </c>
      <c r="AB968" s="20">
        <v>0.45193480890850524</v>
      </c>
      <c r="AC968" s="20">
        <v>0.11578642758957419</v>
      </c>
      <c r="AE968" s="20">
        <f t="shared" si="191"/>
        <v>0.6846974559487824</v>
      </c>
      <c r="AF968" s="20">
        <f t="shared" si="192"/>
        <v>0.72838328757952953</v>
      </c>
    </row>
    <row r="969" spans="1:32" x14ac:dyDescent="0.2">
      <c r="A969" s="14" t="s">
        <v>1047</v>
      </c>
      <c r="B969" s="20">
        <v>0.55773462469523782</v>
      </c>
      <c r="C969" s="20">
        <v>0.56131559069964543</v>
      </c>
      <c r="D969" s="27">
        <v>0.56132267917454493</v>
      </c>
      <c r="E969" s="27">
        <f t="shared" si="181"/>
        <v>32.049999999999997</v>
      </c>
      <c r="F969" s="27">
        <f t="shared" si="182"/>
        <v>-32.049899999999994</v>
      </c>
      <c r="G969" s="27">
        <f t="shared" si="183"/>
        <v>-32.049999999999997</v>
      </c>
      <c r="H969" s="27">
        <f t="shared" si="185"/>
        <v>1000</v>
      </c>
      <c r="I969" s="27">
        <f t="shared" si="184"/>
        <v>1000</v>
      </c>
      <c r="J969" s="27">
        <f t="shared" si="186"/>
        <v>1000</v>
      </c>
      <c r="K969" s="12">
        <v>-25.17</v>
      </c>
      <c r="L969" s="12">
        <f t="shared" si="187"/>
        <v>33.049999999999997</v>
      </c>
      <c r="M969" s="27"/>
      <c r="N969" s="27"/>
      <c r="P969" s="12">
        <v>32.049999999999997</v>
      </c>
      <c r="Q969" s="39">
        <v>63.95</v>
      </c>
      <c r="R969" s="12">
        <f t="shared" si="188"/>
        <v>25.17</v>
      </c>
      <c r="S969" s="12">
        <v>9.1210087540097415</v>
      </c>
      <c r="T969" s="20">
        <v>22.407759437393072</v>
      </c>
      <c r="Y969" s="20">
        <f t="shared" si="189"/>
        <v>0.53084604358677356</v>
      </c>
      <c r="Z969" s="20">
        <f t="shared" si="190"/>
        <v>0.52786356287746028</v>
      </c>
      <c r="AB969" s="20">
        <v>0.44803176798811795</v>
      </c>
      <c r="AC969" s="20">
        <v>0.11232267917454491</v>
      </c>
      <c r="AE969" s="20">
        <f t="shared" si="191"/>
        <v>0.67084604358677358</v>
      </c>
      <c r="AF969" s="20">
        <f t="shared" si="192"/>
        <v>0.71126356287746029</v>
      </c>
    </row>
    <row r="970" spans="1:32" x14ac:dyDescent="0.2">
      <c r="A970" s="14" t="s">
        <v>1048</v>
      </c>
      <c r="B970" s="20">
        <v>0.52532531300532093</v>
      </c>
      <c r="C970" s="20">
        <v>0.52505237768494084</v>
      </c>
      <c r="D970" s="27">
        <v>0.5250597894842246</v>
      </c>
      <c r="E970" s="27">
        <f t="shared" si="181"/>
        <v>32.42</v>
      </c>
      <c r="F970" s="27">
        <f t="shared" si="182"/>
        <v>-32.419899999999998</v>
      </c>
      <c r="G970" s="27">
        <f t="shared" si="183"/>
        <v>-32.42</v>
      </c>
      <c r="H970" s="27">
        <f t="shared" si="185"/>
        <v>1000</v>
      </c>
      <c r="I970" s="27">
        <f t="shared" si="184"/>
        <v>1000</v>
      </c>
      <c r="J970" s="27">
        <f t="shared" si="186"/>
        <v>1000</v>
      </c>
      <c r="K970" s="12">
        <v>-25.17</v>
      </c>
      <c r="L970" s="12">
        <f t="shared" si="187"/>
        <v>33.42</v>
      </c>
      <c r="M970" s="27"/>
      <c r="N970" s="27"/>
      <c r="P970" s="12">
        <v>32.42</v>
      </c>
      <c r="Q970" s="39">
        <v>65.91</v>
      </c>
      <c r="R970" s="12">
        <f t="shared" si="188"/>
        <v>25.17</v>
      </c>
      <c r="S970" s="12">
        <v>8.8643970079897976</v>
      </c>
      <c r="T970" s="20">
        <v>21.683812120045481</v>
      </c>
      <c r="Y970" s="20">
        <f t="shared" si="189"/>
        <v>0.51591114616627765</v>
      </c>
      <c r="Z970" s="20">
        <f t="shared" si="190"/>
        <v>0.51080940753728055</v>
      </c>
      <c r="AB970" s="20">
        <v>0.41562207497072012</v>
      </c>
      <c r="AC970" s="20">
        <v>7.6059789484224594E-2</v>
      </c>
      <c r="AE970" s="20">
        <f t="shared" si="191"/>
        <v>0.65591114616627766</v>
      </c>
      <c r="AF970" s="20">
        <f t="shared" si="192"/>
        <v>0.69420940753728055</v>
      </c>
    </row>
    <row r="971" spans="1:32" x14ac:dyDescent="0.2">
      <c r="A971" s="14" t="s">
        <v>1049</v>
      </c>
      <c r="B971" s="20">
        <v>0.49285867068191991</v>
      </c>
      <c r="C971" s="20">
        <v>0.49059113566262458</v>
      </c>
      <c r="D971" s="27">
        <v>0.4905984446359411</v>
      </c>
      <c r="E971" s="27">
        <f t="shared" si="181"/>
        <v>30.94</v>
      </c>
      <c r="F971" s="27">
        <f t="shared" si="182"/>
        <v>-30.939900000000002</v>
      </c>
      <c r="G971" s="27">
        <f t="shared" si="183"/>
        <v>-30.94</v>
      </c>
      <c r="H971" s="27">
        <f t="shared" si="185"/>
        <v>1000</v>
      </c>
      <c r="I971" s="27">
        <f t="shared" si="184"/>
        <v>1000</v>
      </c>
      <c r="J971" s="27">
        <f t="shared" si="186"/>
        <v>1000</v>
      </c>
      <c r="K971" s="12">
        <v>-25.17</v>
      </c>
      <c r="L971" s="12">
        <f t="shared" si="187"/>
        <v>31.94</v>
      </c>
      <c r="M971" s="27"/>
      <c r="N971" s="27"/>
      <c r="P971" s="12">
        <v>30.94</v>
      </c>
      <c r="Q971" s="39">
        <v>63.18</v>
      </c>
      <c r="R971" s="12">
        <f t="shared" si="188"/>
        <v>25.17</v>
      </c>
      <c r="S971" s="12">
        <v>8.4035250056775403</v>
      </c>
      <c r="T971" s="20">
        <v>20.441296983770421</v>
      </c>
      <c r="Y971" s="20">
        <f t="shared" si="189"/>
        <v>0.48908822716405398</v>
      </c>
      <c r="Z971" s="20">
        <f t="shared" si="190"/>
        <v>0.481539258123376</v>
      </c>
      <c r="AB971" s="20">
        <v>0.38315538602541455</v>
      </c>
      <c r="AC971" s="20">
        <v>4.159844463594109E-2</v>
      </c>
      <c r="AE971" s="20">
        <f t="shared" si="191"/>
        <v>0.62908822716405399</v>
      </c>
      <c r="AF971" s="20">
        <f t="shared" si="192"/>
        <v>0.66493925812337595</v>
      </c>
    </row>
    <row r="972" spans="1:32" x14ac:dyDescent="0.2">
      <c r="A972" s="14" t="s">
        <v>1050</v>
      </c>
      <c r="B972" s="20">
        <v>0.46656034356531839</v>
      </c>
      <c r="C972" s="20">
        <v>0.4631887593448773</v>
      </c>
      <c r="D972" s="27">
        <v>0.46319605623951615</v>
      </c>
      <c r="E972" s="27">
        <f t="shared" si="181"/>
        <v>29.98</v>
      </c>
      <c r="F972" s="27">
        <f t="shared" si="182"/>
        <v>-29.979900000000001</v>
      </c>
      <c r="G972" s="27">
        <f t="shared" si="183"/>
        <v>-29.98</v>
      </c>
      <c r="H972" s="27">
        <f t="shared" si="185"/>
        <v>1000</v>
      </c>
      <c r="I972" s="27">
        <f t="shared" si="184"/>
        <v>1000</v>
      </c>
      <c r="J972" s="27">
        <f t="shared" si="186"/>
        <v>1000</v>
      </c>
      <c r="K972" s="12">
        <v>-25.17</v>
      </c>
      <c r="L972" s="12">
        <f t="shared" si="187"/>
        <v>30.98</v>
      </c>
      <c r="M972" s="27"/>
      <c r="N972" s="27"/>
      <c r="P972" s="12">
        <v>29.98</v>
      </c>
      <c r="Q972" s="39">
        <v>62.92</v>
      </c>
      <c r="R972" s="12">
        <f t="shared" si="188"/>
        <v>25.17</v>
      </c>
      <c r="S972" s="12">
        <v>8.0678862641523565</v>
      </c>
      <c r="T972" s="20">
        <v>19.616091554748859</v>
      </c>
      <c r="Y972" s="20">
        <f t="shared" si="189"/>
        <v>0.46955392971753962</v>
      </c>
      <c r="Z972" s="20">
        <f t="shared" si="190"/>
        <v>0.46209974748929439</v>
      </c>
      <c r="AB972" s="20">
        <v>0.35685702360328003</v>
      </c>
      <c r="AC972" s="20">
        <v>1.4196056239516142E-2</v>
      </c>
      <c r="AE972" s="20">
        <f t="shared" si="191"/>
        <v>0.60955392971753963</v>
      </c>
      <c r="AF972" s="20">
        <f t="shared" si="192"/>
        <v>0.6454997474892944</v>
      </c>
    </row>
    <row r="973" spans="1:32" x14ac:dyDescent="0.2">
      <c r="A973" s="14" t="s">
        <v>1051</v>
      </c>
      <c r="B973" s="20">
        <v>0.44596779535893649</v>
      </c>
      <c r="C973" s="20">
        <v>0.44270520214427916</v>
      </c>
      <c r="D973" s="27">
        <v>0.4427124184062024</v>
      </c>
      <c r="E973" s="27">
        <f t="shared" si="181"/>
        <v>25.97</v>
      </c>
      <c r="F973" s="27">
        <f t="shared" si="182"/>
        <v>-25.969899999999999</v>
      </c>
      <c r="G973" s="27">
        <f t="shared" si="183"/>
        <v>-25.97</v>
      </c>
      <c r="H973" s="27">
        <f t="shared" si="185"/>
        <v>1000</v>
      </c>
      <c r="I973" s="27">
        <f t="shared" si="184"/>
        <v>1000</v>
      </c>
      <c r="J973" s="27">
        <f t="shared" si="186"/>
        <v>1000</v>
      </c>
      <c r="K973" s="12">
        <v>-25.17</v>
      </c>
      <c r="L973" s="12">
        <f t="shared" si="187"/>
        <v>26.97</v>
      </c>
      <c r="M973" s="27"/>
      <c r="N973" s="27"/>
      <c r="P973" s="12">
        <v>25.97</v>
      </c>
      <c r="Q973" s="39">
        <v>61.94</v>
      </c>
      <c r="R973" s="12">
        <f t="shared" si="188"/>
        <v>25.17</v>
      </c>
      <c r="S973" s="12">
        <v>7.7399131257945655</v>
      </c>
      <c r="T973" s="20">
        <v>18.84327478033843</v>
      </c>
      <c r="Y973" s="20">
        <f t="shared" si="189"/>
        <v>0.45046577317746039</v>
      </c>
      <c r="Z973" s="20">
        <f t="shared" si="190"/>
        <v>0.44389436568253504</v>
      </c>
      <c r="AB973" s="20">
        <v>0.33626444931946908</v>
      </c>
      <c r="AC973" s="20">
        <v>0</v>
      </c>
      <c r="AE973" s="20">
        <f t="shared" si="191"/>
        <v>0.59046577317746041</v>
      </c>
      <c r="AF973" s="20">
        <f t="shared" si="192"/>
        <v>0.62729436568253505</v>
      </c>
    </row>
    <row r="974" spans="1:32" x14ac:dyDescent="0.2">
      <c r="A974" s="14" t="s">
        <v>1052</v>
      </c>
      <c r="B974" s="20">
        <v>0.43343127813726667</v>
      </c>
      <c r="C974" s="20">
        <v>0.42964921255865213</v>
      </c>
      <c r="D974" s="27">
        <v>0.42965570448099505</v>
      </c>
      <c r="E974" s="27">
        <f t="shared" si="181"/>
        <v>27.74</v>
      </c>
      <c r="F974" s="27">
        <f t="shared" si="182"/>
        <v>-27.739899999999999</v>
      </c>
      <c r="G974" s="27">
        <f t="shared" si="183"/>
        <v>-27.74</v>
      </c>
      <c r="H974" s="27">
        <f t="shared" si="185"/>
        <v>1000</v>
      </c>
      <c r="I974" s="27">
        <f t="shared" si="184"/>
        <v>1000</v>
      </c>
      <c r="J974" s="27">
        <f t="shared" si="186"/>
        <v>1000</v>
      </c>
      <c r="K974" s="12">
        <v>-25.17</v>
      </c>
      <c r="L974" s="12">
        <f t="shared" si="187"/>
        <v>28.74</v>
      </c>
      <c r="M974" s="27"/>
      <c r="N974" s="27"/>
      <c r="P974" s="12">
        <v>27.74</v>
      </c>
      <c r="Q974" s="39">
        <v>58.6</v>
      </c>
      <c r="R974" s="12">
        <f t="shared" si="188"/>
        <v>25.17</v>
      </c>
      <c r="S974" s="12">
        <v>7.5857823321166178</v>
      </c>
      <c r="T974" s="20">
        <v>18.47450656890976</v>
      </c>
      <c r="Y974" s="20">
        <f t="shared" si="189"/>
        <v>0.44149530464426678</v>
      </c>
      <c r="Z974" s="20">
        <f t="shared" si="190"/>
        <v>0.43520722752824698</v>
      </c>
      <c r="AB974" s="20">
        <v>0.32372824916523635</v>
      </c>
      <c r="AC974" s="20">
        <v>0</v>
      </c>
      <c r="AE974" s="20">
        <f t="shared" si="191"/>
        <v>0.5814953046442668</v>
      </c>
      <c r="AF974" s="20">
        <f t="shared" si="192"/>
        <v>0.61860722752824704</v>
      </c>
    </row>
    <row r="975" spans="1:32" x14ac:dyDescent="0.2">
      <c r="A975" s="14" t="s">
        <v>1053</v>
      </c>
      <c r="B975" s="20">
        <v>0.42682071463549931</v>
      </c>
      <c r="C975" s="20">
        <v>0.4236590049137422</v>
      </c>
      <c r="D975" s="27">
        <v>0.42366528319056124</v>
      </c>
      <c r="E975" s="27">
        <f t="shared" si="181"/>
        <v>27.44</v>
      </c>
      <c r="F975" s="27">
        <f t="shared" si="182"/>
        <v>-27.439900000000002</v>
      </c>
      <c r="G975" s="27">
        <f t="shared" si="183"/>
        <v>-27.44</v>
      </c>
      <c r="H975" s="27">
        <f t="shared" si="185"/>
        <v>1000</v>
      </c>
      <c r="I975" s="27">
        <f t="shared" si="184"/>
        <v>1000</v>
      </c>
      <c r="J975" s="27">
        <f t="shared" si="186"/>
        <v>1000</v>
      </c>
      <c r="K975" s="12">
        <v>-25.17</v>
      </c>
      <c r="L975" s="12">
        <f t="shared" si="187"/>
        <v>28.44</v>
      </c>
      <c r="M975" s="27"/>
      <c r="N975" s="27"/>
      <c r="P975" s="12">
        <v>27.44</v>
      </c>
      <c r="Q975" s="39">
        <v>56.28</v>
      </c>
      <c r="R975" s="12">
        <f t="shared" si="188"/>
        <v>25.17</v>
      </c>
      <c r="S975" s="12">
        <v>7.4627392436630977</v>
      </c>
      <c r="T975" s="20">
        <v>18.225168517649809</v>
      </c>
      <c r="Y975" s="20">
        <f t="shared" si="189"/>
        <v>0.43433415191896829</v>
      </c>
      <c r="Z975" s="20">
        <f t="shared" si="190"/>
        <v>0.42933352683689785</v>
      </c>
      <c r="AB975" s="20">
        <v>0.31711774585684682</v>
      </c>
      <c r="AC975" s="20">
        <v>0</v>
      </c>
      <c r="AE975" s="20">
        <f t="shared" si="191"/>
        <v>0.57433415191896831</v>
      </c>
      <c r="AF975" s="20">
        <f t="shared" si="192"/>
        <v>0.61273352683689786</v>
      </c>
    </row>
    <row r="976" spans="1:32" x14ac:dyDescent="0.2">
      <c r="A976" s="14" t="s">
        <v>1054</v>
      </c>
      <c r="B976" s="20">
        <v>0.42456140953721616</v>
      </c>
      <c r="C976" s="20">
        <v>0.42037467853086163</v>
      </c>
      <c r="D976" s="27">
        <v>0.42038003310347843</v>
      </c>
      <c r="E976" s="27">
        <f t="shared" si="181"/>
        <v>27.77</v>
      </c>
      <c r="F976" s="27">
        <f t="shared" si="182"/>
        <v>-27.7699</v>
      </c>
      <c r="G976" s="27">
        <f t="shared" si="183"/>
        <v>-27.77</v>
      </c>
      <c r="H976" s="27">
        <f t="shared" si="185"/>
        <v>1000</v>
      </c>
      <c r="I976" s="27">
        <f t="shared" si="184"/>
        <v>1000</v>
      </c>
      <c r="J976" s="27">
        <f t="shared" si="186"/>
        <v>1000</v>
      </c>
      <c r="K976" s="12">
        <v>-25.17</v>
      </c>
      <c r="L976" s="12">
        <f t="shared" si="187"/>
        <v>28.77</v>
      </c>
      <c r="M976" s="27"/>
      <c r="N976" s="27"/>
      <c r="P976" s="12">
        <v>27.77</v>
      </c>
      <c r="Q976" s="39">
        <v>53.52</v>
      </c>
      <c r="R976" s="12">
        <f t="shared" si="188"/>
        <v>25.17</v>
      </c>
      <c r="S976" s="12">
        <v>7.5058728967220132</v>
      </c>
      <c r="T976" s="20">
        <v>18.315620937163541</v>
      </c>
      <c r="Y976" s="20">
        <f t="shared" si="189"/>
        <v>0.43684454629411934</v>
      </c>
      <c r="Z976" s="20">
        <f t="shared" si="190"/>
        <v>0.43146433052429051</v>
      </c>
      <c r="AB976" s="20">
        <v>0.31485876837049481</v>
      </c>
      <c r="AC976" s="20">
        <v>0</v>
      </c>
      <c r="AE976" s="20">
        <f t="shared" si="191"/>
        <v>0.57684454629411941</v>
      </c>
      <c r="AF976" s="20">
        <f t="shared" si="192"/>
        <v>0.61486433052429046</v>
      </c>
    </row>
    <row r="977" spans="1:32" x14ac:dyDescent="0.2">
      <c r="A977" s="14" t="s">
        <v>1055</v>
      </c>
      <c r="B977" s="20">
        <v>0.42946139182032872</v>
      </c>
      <c r="C977" s="20">
        <v>0.42473718822662354</v>
      </c>
      <c r="D977" s="27">
        <v>0.42474175885663246</v>
      </c>
      <c r="E977" s="27">
        <f t="shared" si="181"/>
        <v>28.68</v>
      </c>
      <c r="F977" s="27">
        <f t="shared" si="182"/>
        <v>-28.6799</v>
      </c>
      <c r="G977" s="27">
        <f t="shared" si="183"/>
        <v>-28.68</v>
      </c>
      <c r="H977" s="27">
        <f t="shared" si="185"/>
        <v>1000</v>
      </c>
      <c r="I977" s="27">
        <f t="shared" si="184"/>
        <v>1000</v>
      </c>
      <c r="J977" s="27">
        <f t="shared" si="186"/>
        <v>1000</v>
      </c>
      <c r="K977" s="12">
        <v>-25.17</v>
      </c>
      <c r="L977" s="12">
        <f t="shared" si="187"/>
        <v>29.68</v>
      </c>
      <c r="M977" s="27"/>
      <c r="N977" s="27"/>
      <c r="P977" s="12">
        <v>28.68</v>
      </c>
      <c r="Q977" s="39">
        <v>50.54</v>
      </c>
      <c r="R977" s="12">
        <f t="shared" si="188"/>
        <v>25.17</v>
      </c>
      <c r="S977" s="12">
        <v>7.6908787493469708</v>
      </c>
      <c r="T977" s="20">
        <v>18.823383063930777</v>
      </c>
      <c r="Y977" s="20">
        <f t="shared" si="189"/>
        <v>0.44761195454413139</v>
      </c>
      <c r="Z977" s="20">
        <f t="shared" si="190"/>
        <v>0.44342577299150637</v>
      </c>
      <c r="AB977" s="20">
        <v>0.31975905508569358</v>
      </c>
      <c r="AC977" s="20">
        <v>0</v>
      </c>
      <c r="AE977" s="20">
        <f t="shared" si="191"/>
        <v>0.5876119545441314</v>
      </c>
      <c r="AF977" s="20">
        <f t="shared" si="192"/>
        <v>0.62682577299150632</v>
      </c>
    </row>
    <row r="978" spans="1:32" x14ac:dyDescent="0.2">
      <c r="A978" s="14" t="s">
        <v>1056</v>
      </c>
      <c r="B978" s="20">
        <v>0.44462905523692881</v>
      </c>
      <c r="C978" s="20">
        <v>0.43852836848360927</v>
      </c>
      <c r="D978" s="27">
        <v>0.43853211621288046</v>
      </c>
      <c r="E978" s="27">
        <f t="shared" si="181"/>
        <v>32.1</v>
      </c>
      <c r="F978" s="27">
        <f t="shared" si="182"/>
        <v>-32.099899999999998</v>
      </c>
      <c r="G978" s="27">
        <f t="shared" si="183"/>
        <v>-32.1</v>
      </c>
      <c r="H978" s="27">
        <f t="shared" si="185"/>
        <v>1000</v>
      </c>
      <c r="I978" s="27">
        <f t="shared" si="184"/>
        <v>1000</v>
      </c>
      <c r="J978" s="27">
        <f t="shared" si="186"/>
        <v>1000</v>
      </c>
      <c r="K978" s="12">
        <v>-25.17</v>
      </c>
      <c r="L978" s="12">
        <f t="shared" si="187"/>
        <v>33.1</v>
      </c>
      <c r="M978" s="27"/>
      <c r="N978" s="27"/>
      <c r="P978" s="12">
        <v>32.1</v>
      </c>
      <c r="Q978" s="39">
        <v>50.08</v>
      </c>
      <c r="R978" s="12">
        <f t="shared" si="188"/>
        <v>25.17</v>
      </c>
      <c r="S978" s="12">
        <v>8.0897879874877887</v>
      </c>
      <c r="T978" s="20">
        <v>19.812712990159568</v>
      </c>
      <c r="Y978" s="20">
        <f t="shared" si="189"/>
        <v>0.47082861802164144</v>
      </c>
      <c r="Z978" s="20">
        <f t="shared" si="190"/>
        <v>0.46673159351227417</v>
      </c>
      <c r="AB978" s="20">
        <v>0.3349270322317614</v>
      </c>
      <c r="AC978" s="20">
        <v>0</v>
      </c>
      <c r="AE978" s="20">
        <f t="shared" si="191"/>
        <v>0.61082861802164146</v>
      </c>
      <c r="AF978" s="20">
        <f t="shared" si="192"/>
        <v>0.65013159351227423</v>
      </c>
    </row>
    <row r="979" spans="1:32" x14ac:dyDescent="0.2">
      <c r="A979" s="14" t="s">
        <v>1057</v>
      </c>
      <c r="B979" s="20">
        <v>0.45187969826846669</v>
      </c>
      <c r="C979" s="20">
        <v>0.44342768748941541</v>
      </c>
      <c r="D979" s="27">
        <v>0.44342967288297364</v>
      </c>
      <c r="E979" s="27">
        <f t="shared" si="181"/>
        <v>36.590000000000003</v>
      </c>
      <c r="F979" s="27">
        <f t="shared" si="182"/>
        <v>-36.5899</v>
      </c>
      <c r="G979" s="27">
        <f t="shared" si="183"/>
        <v>-36.590000000000003</v>
      </c>
      <c r="H979" s="27">
        <f t="shared" si="185"/>
        <v>1000</v>
      </c>
      <c r="I979" s="27">
        <f t="shared" si="184"/>
        <v>1000</v>
      </c>
      <c r="J979" s="27">
        <f t="shared" si="186"/>
        <v>1000</v>
      </c>
      <c r="K979" s="12">
        <v>-25.17</v>
      </c>
      <c r="L979" s="12">
        <f t="shared" si="187"/>
        <v>37.590000000000003</v>
      </c>
      <c r="M979" s="27"/>
      <c r="N979" s="27"/>
      <c r="P979" s="12">
        <v>36.590000000000003</v>
      </c>
      <c r="Q979" s="39">
        <v>59.02</v>
      </c>
      <c r="R979" s="12">
        <f t="shared" si="188"/>
        <v>25.17</v>
      </c>
      <c r="S979" s="12">
        <v>8.4919824841289131</v>
      </c>
      <c r="T979" s="20">
        <v>20.855823277674396</v>
      </c>
      <c r="Y979" s="20">
        <f t="shared" si="189"/>
        <v>0.49423648474476622</v>
      </c>
      <c r="Z979" s="20">
        <f t="shared" si="190"/>
        <v>0.49130432754131143</v>
      </c>
      <c r="AB979" s="20">
        <v>0.34217833731341796</v>
      </c>
      <c r="AC979" s="20">
        <v>0</v>
      </c>
      <c r="AE979" s="20">
        <f t="shared" si="191"/>
        <v>0.63423648474476624</v>
      </c>
      <c r="AF979" s="20">
        <f t="shared" si="192"/>
        <v>0.67470432754131138</v>
      </c>
    </row>
    <row r="980" spans="1:32" x14ac:dyDescent="0.2">
      <c r="A980" s="14" t="s">
        <v>1058</v>
      </c>
      <c r="B980" s="20">
        <v>0.46355282424968408</v>
      </c>
      <c r="C980" s="20">
        <v>0.45258889226493282</v>
      </c>
      <c r="D980" s="27">
        <v>0.45259070590281131</v>
      </c>
      <c r="E980" s="27">
        <f t="shared" si="181"/>
        <v>29.44</v>
      </c>
      <c r="F980" s="27">
        <f t="shared" si="182"/>
        <v>-29.439900000000002</v>
      </c>
      <c r="G980" s="27">
        <f t="shared" si="183"/>
        <v>-29.44</v>
      </c>
      <c r="H980" s="27">
        <f t="shared" si="185"/>
        <v>1000</v>
      </c>
      <c r="I980" s="27">
        <f t="shared" si="184"/>
        <v>1000</v>
      </c>
      <c r="J980" s="27">
        <f t="shared" si="186"/>
        <v>1000</v>
      </c>
      <c r="K980" s="12">
        <v>-25.17</v>
      </c>
      <c r="L980" s="12">
        <f t="shared" si="187"/>
        <v>30.44</v>
      </c>
      <c r="M980" s="27"/>
      <c r="N980" s="27"/>
      <c r="P980" s="12">
        <v>29.44</v>
      </c>
      <c r="Q980" s="39">
        <v>66.150000000000006</v>
      </c>
      <c r="R980" s="12">
        <f t="shared" si="188"/>
        <v>25.17</v>
      </c>
      <c r="S980" s="12">
        <v>8.8722752574346035</v>
      </c>
      <c r="T980" s="20">
        <v>21.723267591622779</v>
      </c>
      <c r="Y980" s="20">
        <f t="shared" si="189"/>
        <v>0.51636966316378918</v>
      </c>
      <c r="Z980" s="20">
        <f t="shared" si="190"/>
        <v>0.5117388670782933</v>
      </c>
      <c r="AB980" s="20">
        <v>0.35385141024725103</v>
      </c>
      <c r="AC980" s="20">
        <v>3.5907059028112975E-3</v>
      </c>
      <c r="AE980" s="20">
        <f t="shared" si="191"/>
        <v>0.6563696631637892</v>
      </c>
      <c r="AF980" s="20">
        <f t="shared" si="192"/>
        <v>0.69513886707829331</v>
      </c>
    </row>
    <row r="981" spans="1:32" x14ac:dyDescent="0.2">
      <c r="A981" s="14" t="s">
        <v>1059</v>
      </c>
      <c r="B981" s="20">
        <v>0.46912516930128428</v>
      </c>
      <c r="C981" s="20">
        <v>0.45642016540971819</v>
      </c>
      <c r="D981" s="27">
        <v>0.45642184688105919</v>
      </c>
      <c r="E981" s="27">
        <f t="shared" si="181"/>
        <v>23.18</v>
      </c>
      <c r="F981" s="27">
        <f t="shared" si="182"/>
        <v>-23.1799</v>
      </c>
      <c r="G981" s="27">
        <f t="shared" si="183"/>
        <v>-23.18</v>
      </c>
      <c r="H981" s="27">
        <f t="shared" si="185"/>
        <v>1000</v>
      </c>
      <c r="I981" s="27">
        <f t="shared" si="184"/>
        <v>1000</v>
      </c>
      <c r="J981" s="27">
        <f t="shared" si="186"/>
        <v>1000</v>
      </c>
      <c r="K981" s="12">
        <v>-25.17</v>
      </c>
      <c r="L981" s="12">
        <f t="shared" si="187"/>
        <v>24.18</v>
      </c>
      <c r="M981" s="27"/>
      <c r="N981" s="27"/>
      <c r="P981" s="12">
        <v>23.18</v>
      </c>
      <c r="Q981" s="39">
        <v>65.09</v>
      </c>
      <c r="R981" s="12">
        <f t="shared" si="188"/>
        <v>25.17</v>
      </c>
      <c r="S981" s="12">
        <v>9.1128860035077945</v>
      </c>
      <c r="T981" s="20">
        <v>22.287593493025462</v>
      </c>
      <c r="Y981" s="20">
        <f t="shared" si="189"/>
        <v>0.53037329653836129</v>
      </c>
      <c r="Z981" s="20">
        <f t="shared" si="190"/>
        <v>0.52503279241566347</v>
      </c>
      <c r="AB981" s="20">
        <v>0.35942374706740371</v>
      </c>
      <c r="AC981" s="20">
        <v>7.4218468810591798E-3</v>
      </c>
      <c r="AE981" s="20">
        <f t="shared" si="191"/>
        <v>0.67037329653836131</v>
      </c>
      <c r="AF981" s="20">
        <f t="shared" si="192"/>
        <v>0.70843279241566348</v>
      </c>
    </row>
    <row r="982" spans="1:32" x14ac:dyDescent="0.2">
      <c r="A982" s="14" t="s">
        <v>1060</v>
      </c>
      <c r="B982" s="20">
        <v>0.45462468838249126</v>
      </c>
      <c r="C982" s="20">
        <v>0.4396776523534347</v>
      </c>
      <c r="D982" s="27">
        <v>0.43967924256780738</v>
      </c>
      <c r="E982" s="27">
        <f t="shared" si="181"/>
        <v>21.66</v>
      </c>
      <c r="F982" s="27">
        <f t="shared" si="182"/>
        <v>-21.6599</v>
      </c>
      <c r="G982" s="27">
        <f t="shared" si="183"/>
        <v>-21.66</v>
      </c>
      <c r="H982" s="27">
        <f t="shared" si="185"/>
        <v>1000</v>
      </c>
      <c r="I982" s="27">
        <f t="shared" si="184"/>
        <v>1000</v>
      </c>
      <c r="J982" s="27">
        <f t="shared" si="186"/>
        <v>1000</v>
      </c>
      <c r="K982" s="12">
        <v>-25.17</v>
      </c>
      <c r="L982" s="12">
        <f t="shared" si="187"/>
        <v>22.66</v>
      </c>
      <c r="M982" s="27"/>
      <c r="N982" s="27"/>
      <c r="P982" s="12">
        <v>21.66</v>
      </c>
      <c r="Q982" s="39">
        <v>58.59</v>
      </c>
      <c r="R982" s="12">
        <f t="shared" si="188"/>
        <v>25.17</v>
      </c>
      <c r="S982" s="12">
        <v>9.0432576361689563</v>
      </c>
      <c r="T982" s="20">
        <v>22.068624889095489</v>
      </c>
      <c r="Y982" s="20">
        <f t="shared" si="189"/>
        <v>0.52632090010721222</v>
      </c>
      <c r="Z982" s="20">
        <f t="shared" si="190"/>
        <v>0.51987451018080977</v>
      </c>
      <c r="AB982" s="20">
        <v>0.34492324141066572</v>
      </c>
      <c r="AC982" s="20">
        <v>0</v>
      </c>
      <c r="AE982" s="20">
        <f t="shared" si="191"/>
        <v>0.66632090010721223</v>
      </c>
      <c r="AF982" s="20">
        <f t="shared" si="192"/>
        <v>0.70327451018080978</v>
      </c>
    </row>
    <row r="983" spans="1:32" x14ac:dyDescent="0.2">
      <c r="A983" s="14" t="s">
        <v>1061</v>
      </c>
      <c r="B983" s="20">
        <v>0.40325973311503727</v>
      </c>
      <c r="C983" s="20">
        <v>0.38646957311286673</v>
      </c>
      <c r="D983" s="27">
        <v>0.38647086191997865</v>
      </c>
      <c r="E983" s="27">
        <f t="shared" si="181"/>
        <v>21.94</v>
      </c>
      <c r="F983" s="27">
        <f t="shared" si="182"/>
        <v>-21.939900000000002</v>
      </c>
      <c r="G983" s="27">
        <f t="shared" si="183"/>
        <v>-21.94</v>
      </c>
      <c r="H983" s="27">
        <f t="shared" si="185"/>
        <v>1000</v>
      </c>
      <c r="I983" s="27">
        <f t="shared" si="184"/>
        <v>1000</v>
      </c>
      <c r="J983" s="27">
        <f t="shared" si="186"/>
        <v>1000</v>
      </c>
      <c r="K983" s="12">
        <v>-25.17</v>
      </c>
      <c r="L983" s="12">
        <f t="shared" si="187"/>
        <v>22.94</v>
      </c>
      <c r="M983" s="27"/>
      <c r="N983" s="27"/>
      <c r="P983" s="12">
        <v>21.94</v>
      </c>
      <c r="Q983" s="39">
        <v>50.8</v>
      </c>
      <c r="R983" s="12">
        <f t="shared" si="188"/>
        <v>25.17</v>
      </c>
      <c r="S983" s="12">
        <v>8.2787170374452987</v>
      </c>
      <c r="T983" s="20">
        <v>20.11231220515706</v>
      </c>
      <c r="Y983" s="20">
        <f t="shared" si="189"/>
        <v>0.48182435779049781</v>
      </c>
      <c r="Z983" s="20">
        <f t="shared" si="190"/>
        <v>0.47378930535114538</v>
      </c>
      <c r="AB983" s="20">
        <v>0.29355835442129441</v>
      </c>
      <c r="AC983" s="20">
        <v>0</v>
      </c>
      <c r="AE983" s="20">
        <f t="shared" si="191"/>
        <v>0.62182435779049783</v>
      </c>
      <c r="AF983" s="20">
        <f t="shared" si="192"/>
        <v>0.65718930535114539</v>
      </c>
    </row>
    <row r="984" spans="1:32" x14ac:dyDescent="0.2">
      <c r="A984" s="14" t="s">
        <v>1062</v>
      </c>
      <c r="B984" s="20">
        <v>0.34306877904941879</v>
      </c>
      <c r="C984" s="20">
        <v>0.33080550976052903</v>
      </c>
      <c r="D984" s="27">
        <v>0.33081134855291833</v>
      </c>
      <c r="E984" s="27">
        <f t="shared" si="181"/>
        <v>18.88</v>
      </c>
      <c r="F984" s="27">
        <f t="shared" si="182"/>
        <v>-18.879899999999999</v>
      </c>
      <c r="G984" s="27">
        <f t="shared" si="183"/>
        <v>-18.88</v>
      </c>
      <c r="H984" s="27">
        <f t="shared" si="185"/>
        <v>1000</v>
      </c>
      <c r="I984" s="27">
        <f t="shared" si="184"/>
        <v>1000</v>
      </c>
      <c r="J984" s="27">
        <f t="shared" si="186"/>
        <v>1000</v>
      </c>
      <c r="K984" s="12">
        <v>-25.17</v>
      </c>
      <c r="L984" s="12">
        <f t="shared" si="187"/>
        <v>19.88</v>
      </c>
      <c r="M984" s="27"/>
      <c r="N984" s="27"/>
      <c r="P984" s="12">
        <v>18.88</v>
      </c>
      <c r="Q984" s="39">
        <v>51.27</v>
      </c>
      <c r="R984" s="12">
        <f t="shared" si="188"/>
        <v>25.17</v>
      </c>
      <c r="S984" s="12">
        <v>6.8164042413913393</v>
      </c>
      <c r="T984" s="20">
        <v>16.501741504389098</v>
      </c>
      <c r="Y984" s="20">
        <f t="shared" si="189"/>
        <v>0.396717218524756</v>
      </c>
      <c r="Z984" s="20">
        <f t="shared" si="190"/>
        <v>0.38873445105152798</v>
      </c>
      <c r="AB984" s="20">
        <v>0.23336568932572099</v>
      </c>
      <c r="AC984" s="20">
        <v>0</v>
      </c>
      <c r="AE984" s="20">
        <f t="shared" si="191"/>
        <v>0.53671721852475596</v>
      </c>
      <c r="AF984" s="20">
        <f t="shared" si="192"/>
        <v>0.57213445105152805</v>
      </c>
    </row>
    <row r="985" spans="1:32" x14ac:dyDescent="0.2">
      <c r="A985" s="14" t="s">
        <v>1063</v>
      </c>
      <c r="B985" s="20">
        <v>0.28686401964518676</v>
      </c>
      <c r="C985" s="20">
        <v>0.28492000653297056</v>
      </c>
      <c r="D985" s="27">
        <v>0.28492825543935441</v>
      </c>
      <c r="E985" s="27">
        <f t="shared" si="181"/>
        <v>17.72</v>
      </c>
      <c r="F985" s="27">
        <f t="shared" si="182"/>
        <v>-17.719899999999999</v>
      </c>
      <c r="G985" s="27">
        <f t="shared" si="183"/>
        <v>-17.72</v>
      </c>
      <c r="H985" s="27">
        <f t="shared" si="185"/>
        <v>1000</v>
      </c>
      <c r="I985" s="27">
        <f t="shared" si="184"/>
        <v>1000</v>
      </c>
      <c r="J985" s="27">
        <f t="shared" si="186"/>
        <v>1000</v>
      </c>
      <c r="K985" s="12">
        <v>-25.17</v>
      </c>
      <c r="L985" s="12">
        <f t="shared" si="187"/>
        <v>18.72</v>
      </c>
      <c r="M985" s="27"/>
      <c r="N985" s="27"/>
      <c r="P985" s="12">
        <v>17.72</v>
      </c>
      <c r="Q985" s="39">
        <v>48.09</v>
      </c>
      <c r="R985" s="12">
        <f t="shared" si="188"/>
        <v>25.17</v>
      </c>
      <c r="S985" s="12">
        <v>4.934194778530208</v>
      </c>
      <c r="T985" s="20">
        <v>11.96265963377499</v>
      </c>
      <c r="Y985" s="20">
        <f t="shared" si="189"/>
        <v>0.28717193976135502</v>
      </c>
      <c r="Z985" s="20">
        <f t="shared" si="190"/>
        <v>0.28180649446089778</v>
      </c>
      <c r="AB985" s="20">
        <v>0.17716032327700176</v>
      </c>
      <c r="AC985" s="20">
        <v>0</v>
      </c>
      <c r="AE985" s="20">
        <f t="shared" si="191"/>
        <v>0.42717193976135504</v>
      </c>
      <c r="AF985" s="20">
        <f t="shared" si="192"/>
        <v>0.46520649446089779</v>
      </c>
    </row>
    <row r="986" spans="1:32" x14ac:dyDescent="0.2">
      <c r="A986" s="14" t="s">
        <v>1064</v>
      </c>
      <c r="B986" s="20">
        <v>0.30109164392481885</v>
      </c>
      <c r="C986" s="20">
        <v>0.30846975373894897</v>
      </c>
      <c r="D986" s="27">
        <v>0.30847799359153411</v>
      </c>
      <c r="E986" s="27">
        <f t="shared" si="181"/>
        <v>17.46</v>
      </c>
      <c r="F986" s="27">
        <f t="shared" si="182"/>
        <v>-17.459900000000001</v>
      </c>
      <c r="G986" s="27">
        <f t="shared" si="183"/>
        <v>-17.46</v>
      </c>
      <c r="H986" s="27">
        <f t="shared" si="185"/>
        <v>1000</v>
      </c>
      <c r="I986" s="27">
        <f t="shared" si="184"/>
        <v>1000</v>
      </c>
      <c r="J986" s="27">
        <f t="shared" si="186"/>
        <v>1000</v>
      </c>
      <c r="K986" s="12">
        <v>-25.17</v>
      </c>
      <c r="L986" s="12">
        <f t="shared" si="187"/>
        <v>18.46</v>
      </c>
      <c r="M986" s="27"/>
      <c r="N986" s="27"/>
      <c r="P986" s="12">
        <v>17.46</v>
      </c>
      <c r="Q986" s="39">
        <v>44.95</v>
      </c>
      <c r="R986" s="12">
        <f t="shared" si="188"/>
        <v>25.17</v>
      </c>
      <c r="S986" s="12">
        <v>4.3935513870217102</v>
      </c>
      <c r="T986" s="20">
        <v>10.78147363150299</v>
      </c>
      <c r="Y986" s="20">
        <f t="shared" si="189"/>
        <v>0.25570629674819029</v>
      </c>
      <c r="Z986" s="20">
        <f t="shared" si="190"/>
        <v>0.25398108633286315</v>
      </c>
      <c r="AB986" s="20">
        <v>0.19138846736753495</v>
      </c>
      <c r="AC986" s="20">
        <v>0</v>
      </c>
      <c r="AE986" s="20">
        <f t="shared" si="191"/>
        <v>0.3957062967481903</v>
      </c>
      <c r="AF986" s="20">
        <f t="shared" si="192"/>
        <v>0.43738108633286316</v>
      </c>
    </row>
    <row r="987" spans="1:32" x14ac:dyDescent="0.2">
      <c r="A987" s="14" t="s">
        <v>1065</v>
      </c>
      <c r="B987" s="20">
        <v>0.31464349899349153</v>
      </c>
      <c r="C987" s="20">
        <v>0.32107976261914278</v>
      </c>
      <c r="D987" s="27">
        <v>0.32108848422575675</v>
      </c>
      <c r="E987" s="27">
        <f t="shared" si="181"/>
        <v>16.91</v>
      </c>
      <c r="F987" s="27">
        <f t="shared" si="182"/>
        <v>-16.9099</v>
      </c>
      <c r="G987" s="27">
        <f t="shared" si="183"/>
        <v>-16.91</v>
      </c>
      <c r="H987" s="27">
        <f t="shared" si="185"/>
        <v>1000</v>
      </c>
      <c r="I987" s="27">
        <f t="shared" si="184"/>
        <v>1000</v>
      </c>
      <c r="J987" s="27">
        <f t="shared" si="186"/>
        <v>1000</v>
      </c>
      <c r="K987" s="12">
        <v>-25.17</v>
      </c>
      <c r="L987" s="12">
        <f t="shared" si="187"/>
        <v>17.91</v>
      </c>
      <c r="M987" s="27"/>
      <c r="N987" s="27"/>
      <c r="P987" s="12">
        <v>16.91</v>
      </c>
      <c r="Q987" s="39">
        <v>43.26</v>
      </c>
      <c r="R987" s="12">
        <f t="shared" si="188"/>
        <v>25.17</v>
      </c>
      <c r="S987" s="12">
        <v>4.6881088114992053</v>
      </c>
      <c r="T987" s="20">
        <v>11.47341452446393</v>
      </c>
      <c r="Y987" s="20">
        <f t="shared" si="189"/>
        <v>0.2728496465256201</v>
      </c>
      <c r="Z987" s="20">
        <f t="shared" si="190"/>
        <v>0.27028126065772046</v>
      </c>
      <c r="AB987" s="20">
        <v>0.20494009199362712</v>
      </c>
      <c r="AC987" s="20">
        <v>0</v>
      </c>
      <c r="AE987" s="20">
        <f t="shared" si="191"/>
        <v>0.41284964652562012</v>
      </c>
      <c r="AF987" s="20">
        <f t="shared" si="192"/>
        <v>0.45368126065772046</v>
      </c>
    </row>
    <row r="988" spans="1:32" x14ac:dyDescent="0.2">
      <c r="A988" s="14" t="s">
        <v>1066</v>
      </c>
      <c r="B988" s="20">
        <v>0.3299016145691317</v>
      </c>
      <c r="C988" s="20">
        <v>0.33805877550941865</v>
      </c>
      <c r="D988" s="27">
        <v>0.33806853741772031</v>
      </c>
      <c r="E988" s="27">
        <f t="shared" si="181"/>
        <v>16.97</v>
      </c>
      <c r="F988" s="27">
        <f t="shared" si="182"/>
        <v>-16.969899999999999</v>
      </c>
      <c r="G988" s="27">
        <f t="shared" si="183"/>
        <v>-16.97</v>
      </c>
      <c r="H988" s="27">
        <f t="shared" si="185"/>
        <v>1000</v>
      </c>
      <c r="I988" s="27">
        <f t="shared" si="184"/>
        <v>1000</v>
      </c>
      <c r="J988" s="27">
        <f t="shared" si="186"/>
        <v>1000</v>
      </c>
      <c r="K988" s="12">
        <v>-25.17</v>
      </c>
      <c r="L988" s="12">
        <f t="shared" si="187"/>
        <v>17.97</v>
      </c>
      <c r="M988" s="27"/>
      <c r="N988" s="27"/>
      <c r="P988" s="12">
        <v>16.97</v>
      </c>
      <c r="Q988" s="39">
        <v>41.11</v>
      </c>
      <c r="R988" s="12">
        <f t="shared" si="188"/>
        <v>25.17</v>
      </c>
      <c r="S988" s="12">
        <v>4.7819412797006784</v>
      </c>
      <c r="T988" s="20">
        <v>11.705651224978441</v>
      </c>
      <c r="Y988" s="20">
        <f t="shared" si="189"/>
        <v>0.27831073047456772</v>
      </c>
      <c r="Z988" s="20">
        <f t="shared" si="190"/>
        <v>0.27575210179679138</v>
      </c>
      <c r="AB988" s="20">
        <v>0.22019781548790018</v>
      </c>
      <c r="AC988" s="20">
        <v>0</v>
      </c>
      <c r="AE988" s="20">
        <f t="shared" si="191"/>
        <v>0.41831073047456774</v>
      </c>
      <c r="AF988" s="20">
        <f t="shared" si="192"/>
        <v>0.45915210179679139</v>
      </c>
    </row>
    <row r="989" spans="1:32" x14ac:dyDescent="0.2">
      <c r="A989" s="14" t="s">
        <v>1067</v>
      </c>
      <c r="B989" s="20">
        <v>0.3599828139447252</v>
      </c>
      <c r="C989" s="20">
        <v>0.36834905887702823</v>
      </c>
      <c r="D989" s="27">
        <v>0.36835997578953406</v>
      </c>
      <c r="E989" s="27">
        <f t="shared" si="181"/>
        <v>17.66</v>
      </c>
      <c r="F989" s="27">
        <f t="shared" si="182"/>
        <v>-17.6599</v>
      </c>
      <c r="G989" s="27">
        <f t="shared" si="183"/>
        <v>-17.66</v>
      </c>
      <c r="H989" s="27">
        <f t="shared" si="185"/>
        <v>1000</v>
      </c>
      <c r="I989" s="27">
        <f t="shared" si="184"/>
        <v>1000</v>
      </c>
      <c r="J989" s="27">
        <f t="shared" si="186"/>
        <v>1000</v>
      </c>
      <c r="K989" s="12">
        <v>-25.17</v>
      </c>
      <c r="L989" s="12">
        <f t="shared" si="187"/>
        <v>18.66</v>
      </c>
      <c r="M989" s="27"/>
      <c r="N989" s="27"/>
      <c r="P989" s="12">
        <v>17.66</v>
      </c>
      <c r="Q989" s="39">
        <v>37.020000000000003</v>
      </c>
      <c r="R989" s="12">
        <f t="shared" si="188"/>
        <v>25.17</v>
      </c>
      <c r="S989" s="12">
        <v>5.2142839426483398</v>
      </c>
      <c r="T989" s="20">
        <v>12.70472979671527</v>
      </c>
      <c r="Y989" s="20">
        <f t="shared" si="189"/>
        <v>0.30347323149712635</v>
      </c>
      <c r="Z989" s="20">
        <f t="shared" si="190"/>
        <v>0.29928757288862501</v>
      </c>
      <c r="AB989" s="20">
        <v>0.25027856261479975</v>
      </c>
      <c r="AC989" s="20">
        <v>0</v>
      </c>
      <c r="AE989" s="20">
        <f t="shared" si="191"/>
        <v>0.44347323149712636</v>
      </c>
      <c r="AF989" s="20">
        <f t="shared" si="192"/>
        <v>0.48268757288862502</v>
      </c>
    </row>
    <row r="990" spans="1:32" x14ac:dyDescent="0.2">
      <c r="A990" s="14" t="s">
        <v>1068</v>
      </c>
      <c r="B990" s="20">
        <v>0.43633939280191814</v>
      </c>
      <c r="C990" s="20">
        <v>0.44638433313073517</v>
      </c>
      <c r="D990" s="27">
        <v>0.44639815543263583</v>
      </c>
      <c r="E990" s="27">
        <f t="shared" si="181"/>
        <v>18.55</v>
      </c>
      <c r="F990" s="27">
        <f t="shared" si="182"/>
        <v>-18.549900000000001</v>
      </c>
      <c r="G990" s="27">
        <f t="shared" si="183"/>
        <v>-18.55</v>
      </c>
      <c r="H990" s="27">
        <f t="shared" si="185"/>
        <v>1000</v>
      </c>
      <c r="I990" s="27">
        <f t="shared" si="184"/>
        <v>1000</v>
      </c>
      <c r="J990" s="27">
        <f t="shared" si="186"/>
        <v>1000</v>
      </c>
      <c r="K990" s="12">
        <v>-25.17</v>
      </c>
      <c r="L990" s="12">
        <f t="shared" si="187"/>
        <v>19.55</v>
      </c>
      <c r="M990" s="27"/>
      <c r="N990" s="27"/>
      <c r="P990" s="12">
        <v>18.55</v>
      </c>
      <c r="Q990" s="39">
        <v>39.06</v>
      </c>
      <c r="R990" s="12">
        <f t="shared" si="188"/>
        <v>25.17</v>
      </c>
      <c r="S990" s="12">
        <v>6.3521447322375568</v>
      </c>
      <c r="T990" s="20">
        <v>15.49910396861913</v>
      </c>
      <c r="Y990" s="20">
        <f t="shared" si="189"/>
        <v>0.36969714538608267</v>
      </c>
      <c r="Z990" s="20">
        <f t="shared" si="190"/>
        <v>0.36511514081281599</v>
      </c>
      <c r="AB990" s="20">
        <v>0.32663382787994061</v>
      </c>
      <c r="AC990" s="20">
        <v>0</v>
      </c>
      <c r="AE990" s="20">
        <f t="shared" si="191"/>
        <v>0.50969714538608268</v>
      </c>
      <c r="AF990" s="20">
        <f t="shared" si="192"/>
        <v>0.54851514081281594</v>
      </c>
    </row>
    <row r="991" spans="1:32" x14ac:dyDescent="0.2">
      <c r="A991" s="14" t="s">
        <v>1069</v>
      </c>
      <c r="B991" s="20">
        <v>0.56836419241158942</v>
      </c>
      <c r="C991" s="20">
        <v>0.56599247151172494</v>
      </c>
      <c r="D991" s="27">
        <v>0.56600609985686601</v>
      </c>
      <c r="E991" s="27">
        <f t="shared" si="181"/>
        <v>20.84</v>
      </c>
      <c r="F991" s="27">
        <f t="shared" si="182"/>
        <v>-20.8399</v>
      </c>
      <c r="G991" s="27">
        <f t="shared" si="183"/>
        <v>-20.84</v>
      </c>
      <c r="H991" s="27">
        <f t="shared" si="185"/>
        <v>1000</v>
      </c>
      <c r="I991" s="27">
        <f t="shared" si="184"/>
        <v>1000</v>
      </c>
      <c r="J991" s="27">
        <f t="shared" si="186"/>
        <v>1000</v>
      </c>
      <c r="K991" s="12">
        <v>-25.17</v>
      </c>
      <c r="L991" s="12">
        <f t="shared" si="187"/>
        <v>21.84</v>
      </c>
      <c r="M991" s="27"/>
      <c r="N991" s="27"/>
      <c r="P991" s="12">
        <v>20.84</v>
      </c>
      <c r="Q991" s="39">
        <v>44.2</v>
      </c>
      <c r="R991" s="12">
        <f t="shared" si="188"/>
        <v>25.17</v>
      </c>
      <c r="S991" s="12">
        <v>9.5911395003187909</v>
      </c>
      <c r="T991" s="20">
        <v>23.225351476209219</v>
      </c>
      <c r="Y991" s="20">
        <f t="shared" si="189"/>
        <v>0.55820782487406184</v>
      </c>
      <c r="Z991" s="20">
        <f t="shared" si="190"/>
        <v>0.54712372352830796</v>
      </c>
      <c r="AB991" s="20">
        <v>0.45865802100815956</v>
      </c>
      <c r="AC991" s="20">
        <v>0.117006099856866</v>
      </c>
      <c r="AE991" s="20">
        <f t="shared" si="191"/>
        <v>0.69820782487406186</v>
      </c>
      <c r="AF991" s="20">
        <f t="shared" si="192"/>
        <v>0.73052372352830797</v>
      </c>
    </row>
    <row r="992" spans="1:32" x14ac:dyDescent="0.2">
      <c r="A992" s="14" t="s">
        <v>1070</v>
      </c>
      <c r="B992" s="20">
        <v>0.58840325230150903</v>
      </c>
      <c r="C992" s="20">
        <v>0.58899139140744139</v>
      </c>
      <c r="D992" s="27">
        <v>0.58899746883641202</v>
      </c>
      <c r="E992" s="27">
        <f t="shared" si="181"/>
        <v>30.82</v>
      </c>
      <c r="F992" s="27">
        <f t="shared" si="182"/>
        <v>-30.819900000000001</v>
      </c>
      <c r="G992" s="27">
        <f t="shared" si="183"/>
        <v>-30.82</v>
      </c>
      <c r="H992" s="27">
        <f t="shared" si="185"/>
        <v>1000</v>
      </c>
      <c r="I992" s="27">
        <f t="shared" si="184"/>
        <v>1000</v>
      </c>
      <c r="J992" s="27">
        <f t="shared" si="186"/>
        <v>1000</v>
      </c>
      <c r="K992" s="12">
        <v>-25.17</v>
      </c>
      <c r="L992" s="12">
        <f t="shared" si="187"/>
        <v>31.82</v>
      </c>
      <c r="M992" s="27"/>
      <c r="N992" s="27"/>
      <c r="P992" s="12">
        <v>30.82</v>
      </c>
      <c r="Q992" s="39">
        <v>50.29</v>
      </c>
      <c r="R992" s="12">
        <f t="shared" si="188"/>
        <v>25.17</v>
      </c>
      <c r="S992" s="12">
        <v>9.8264622798422501</v>
      </c>
      <c r="T992" s="20">
        <v>24.034356318960111</v>
      </c>
      <c r="Y992" s="20">
        <f t="shared" si="189"/>
        <v>0.57190369666247054</v>
      </c>
      <c r="Z992" s="20">
        <f t="shared" si="190"/>
        <v>0.56618159407858581</v>
      </c>
      <c r="AB992" s="20">
        <v>0.47870066397868949</v>
      </c>
      <c r="AC992" s="20">
        <v>0.13999746883641201</v>
      </c>
      <c r="AE992" s="20">
        <f t="shared" si="191"/>
        <v>0.71190369666247055</v>
      </c>
      <c r="AF992" s="20">
        <f t="shared" si="192"/>
        <v>0.74958159407858582</v>
      </c>
    </row>
    <row r="993" spans="1:32" x14ac:dyDescent="0.2">
      <c r="A993" s="14" t="s">
        <v>1071</v>
      </c>
      <c r="B993" s="20">
        <v>0.57313768116257513</v>
      </c>
      <c r="C993" s="20">
        <v>0.57356352667688482</v>
      </c>
      <c r="D993" s="27">
        <v>0.57357133103505742</v>
      </c>
      <c r="E993" s="27">
        <f t="shared" si="181"/>
        <v>25.34</v>
      </c>
      <c r="F993" s="27">
        <f t="shared" si="182"/>
        <v>-25.3399</v>
      </c>
      <c r="G993" s="27">
        <f t="shared" si="183"/>
        <v>-25.34</v>
      </c>
      <c r="H993" s="27">
        <f t="shared" si="185"/>
        <v>1000</v>
      </c>
      <c r="I993" s="27">
        <f t="shared" si="184"/>
        <v>1000</v>
      </c>
      <c r="J993" s="27">
        <f t="shared" si="186"/>
        <v>1000</v>
      </c>
      <c r="K993" s="12">
        <v>-25.17</v>
      </c>
      <c r="L993" s="12">
        <f t="shared" si="187"/>
        <v>26.34</v>
      </c>
      <c r="M993" s="27"/>
      <c r="N993" s="27"/>
      <c r="P993" s="12">
        <v>25.34</v>
      </c>
      <c r="Q993" s="39">
        <v>61.02</v>
      </c>
      <c r="R993" s="12">
        <f t="shared" si="188"/>
        <v>25.17</v>
      </c>
      <c r="S993" s="12">
        <v>9.5247371314689229</v>
      </c>
      <c r="T993" s="20">
        <v>23.22475318383195</v>
      </c>
      <c r="Y993" s="20">
        <f t="shared" si="189"/>
        <v>0.5543431827342058</v>
      </c>
      <c r="Z993" s="20">
        <f t="shared" si="190"/>
        <v>0.54710962944867492</v>
      </c>
      <c r="AB993" s="20">
        <v>0.46343426669548038</v>
      </c>
      <c r="AC993" s="20">
        <v>0.12457133103505741</v>
      </c>
      <c r="AE993" s="20">
        <f t="shared" si="191"/>
        <v>0.69434318273420581</v>
      </c>
      <c r="AF993" s="20">
        <f t="shared" si="192"/>
        <v>0.73050962944867492</v>
      </c>
    </row>
    <row r="994" spans="1:32" x14ac:dyDescent="0.2">
      <c r="A994" s="14" t="s">
        <v>1072</v>
      </c>
      <c r="B994" s="20">
        <v>0.55339624070175619</v>
      </c>
      <c r="C994" s="20">
        <v>0.55354765786499527</v>
      </c>
      <c r="D994" s="27">
        <v>0.55355586588133221</v>
      </c>
      <c r="E994" s="27">
        <f t="shared" si="181"/>
        <v>22.84</v>
      </c>
      <c r="F994" s="27">
        <f t="shared" si="182"/>
        <v>-22.8399</v>
      </c>
      <c r="G994" s="27">
        <f t="shared" si="183"/>
        <v>-22.84</v>
      </c>
      <c r="H994" s="27">
        <f t="shared" si="185"/>
        <v>1000</v>
      </c>
      <c r="I994" s="27">
        <f t="shared" si="184"/>
        <v>1000</v>
      </c>
      <c r="J994" s="27">
        <f t="shared" si="186"/>
        <v>1000</v>
      </c>
      <c r="K994" s="12">
        <v>-25.17</v>
      </c>
      <c r="L994" s="12">
        <f t="shared" si="187"/>
        <v>23.84</v>
      </c>
      <c r="M994" s="27"/>
      <c r="N994" s="27"/>
      <c r="P994" s="12">
        <v>22.84</v>
      </c>
      <c r="Q994" s="39">
        <v>64.069999999999993</v>
      </c>
      <c r="R994" s="12">
        <f t="shared" si="188"/>
        <v>25.17</v>
      </c>
      <c r="S994" s="12">
        <v>9.2942909576553756</v>
      </c>
      <c r="T994" s="20">
        <v>22.73366918274311</v>
      </c>
      <c r="Y994" s="20">
        <f t="shared" si="189"/>
        <v>0.54093113118071368</v>
      </c>
      <c r="Z994" s="20">
        <f t="shared" si="190"/>
        <v>0.53554107654577787</v>
      </c>
      <c r="AB994" s="20">
        <v>0.44369260638963659</v>
      </c>
      <c r="AC994" s="20">
        <v>0.1045558658813322</v>
      </c>
      <c r="AE994" s="20">
        <f t="shared" si="191"/>
        <v>0.68093113118071369</v>
      </c>
      <c r="AF994" s="20">
        <f t="shared" si="192"/>
        <v>0.71894107654577788</v>
      </c>
    </row>
    <row r="995" spans="1:32" x14ac:dyDescent="0.2">
      <c r="A995" s="14" t="s">
        <v>1073</v>
      </c>
      <c r="B995" s="20">
        <v>0.53237003451314924</v>
      </c>
      <c r="C995" s="20">
        <v>0.53083404792047495</v>
      </c>
      <c r="D995" s="27">
        <v>0.53084181859082136</v>
      </c>
      <c r="E995" s="27">
        <f t="shared" si="181"/>
        <v>21.12</v>
      </c>
      <c r="F995" s="27">
        <f t="shared" si="182"/>
        <v>-21.119900000000001</v>
      </c>
      <c r="G995" s="27">
        <f t="shared" si="183"/>
        <v>-21.12</v>
      </c>
      <c r="H995" s="27">
        <f t="shared" si="185"/>
        <v>1000</v>
      </c>
      <c r="I995" s="27">
        <f t="shared" si="184"/>
        <v>1000</v>
      </c>
      <c r="J995" s="27">
        <f t="shared" si="186"/>
        <v>1000</v>
      </c>
      <c r="K995" s="12">
        <v>-25.17</v>
      </c>
      <c r="L995" s="12">
        <f t="shared" si="187"/>
        <v>22.12</v>
      </c>
      <c r="M995" s="27"/>
      <c r="N995" s="27"/>
      <c r="P995" s="12">
        <v>21.12</v>
      </c>
      <c r="Q995" s="39">
        <v>63.4</v>
      </c>
      <c r="R995" s="12">
        <f t="shared" si="188"/>
        <v>25.17</v>
      </c>
      <c r="S995" s="12">
        <v>9.0769221195583309</v>
      </c>
      <c r="T995" s="20">
        <v>22.17153189292598</v>
      </c>
      <c r="Y995" s="20">
        <f t="shared" si="189"/>
        <v>0.52828018534622545</v>
      </c>
      <c r="Z995" s="20">
        <f t="shared" si="190"/>
        <v>0.52229870871965878</v>
      </c>
      <c r="AB995" s="20">
        <v>0.42266656227621713</v>
      </c>
      <c r="AC995" s="20">
        <v>8.1841818590821347E-2</v>
      </c>
      <c r="AE995" s="20">
        <f t="shared" si="191"/>
        <v>0.66828018534622546</v>
      </c>
      <c r="AF995" s="20">
        <f t="shared" si="192"/>
        <v>0.70569870871965878</v>
      </c>
    </row>
    <row r="996" spans="1:32" x14ac:dyDescent="0.2">
      <c r="A996" s="14" t="s">
        <v>1074</v>
      </c>
      <c r="B996" s="20">
        <v>0.50911113978252887</v>
      </c>
      <c r="C996" s="20">
        <v>0.50592989818986589</v>
      </c>
      <c r="D996" s="27">
        <v>0.50593719894694134</v>
      </c>
      <c r="E996" s="27">
        <f t="shared" si="181"/>
        <v>24.74</v>
      </c>
      <c r="F996" s="27">
        <f t="shared" si="182"/>
        <v>-24.739899999999999</v>
      </c>
      <c r="G996" s="27">
        <f t="shared" si="183"/>
        <v>-24.74</v>
      </c>
      <c r="H996" s="27">
        <f t="shared" si="185"/>
        <v>1000</v>
      </c>
      <c r="I996" s="27">
        <f t="shared" si="184"/>
        <v>1000</v>
      </c>
      <c r="J996" s="27">
        <f t="shared" si="186"/>
        <v>1000</v>
      </c>
      <c r="K996" s="12">
        <v>-25.17</v>
      </c>
      <c r="L996" s="12">
        <f t="shared" si="187"/>
        <v>25.74</v>
      </c>
      <c r="M996" s="27"/>
      <c r="N996" s="27"/>
      <c r="P996" s="12">
        <v>24.74</v>
      </c>
      <c r="Q996" s="39">
        <v>63.29</v>
      </c>
      <c r="R996" s="12">
        <f t="shared" si="188"/>
        <v>25.17</v>
      </c>
      <c r="S996" s="12">
        <v>8.8203559059986087</v>
      </c>
      <c r="T996" s="20">
        <v>21.516499922903051</v>
      </c>
      <c r="Y996" s="20">
        <f t="shared" si="189"/>
        <v>0.51334793793155842</v>
      </c>
      <c r="Z996" s="20">
        <f t="shared" si="190"/>
        <v>0.50686800443791147</v>
      </c>
      <c r="AB996" s="20">
        <v>0.39940781465145503</v>
      </c>
      <c r="AC996" s="20">
        <v>5.6937198946941325E-2</v>
      </c>
      <c r="AE996" s="20">
        <f t="shared" si="191"/>
        <v>0.65334793793155843</v>
      </c>
      <c r="AF996" s="20">
        <f t="shared" si="192"/>
        <v>0.69026800443791148</v>
      </c>
    </row>
    <row r="997" spans="1:32" x14ac:dyDescent="0.2">
      <c r="A997" s="14" t="s">
        <v>1075</v>
      </c>
      <c r="B997" s="20">
        <v>0.48763772278364348</v>
      </c>
      <c r="C997" s="20">
        <v>0.48470515686812088</v>
      </c>
      <c r="D997" s="27">
        <v>0.48471203373086769</v>
      </c>
      <c r="E997" s="27">
        <f t="shared" si="181"/>
        <v>23.72</v>
      </c>
      <c r="F997" s="27">
        <f t="shared" si="182"/>
        <v>-23.719899999999999</v>
      </c>
      <c r="G997" s="27">
        <f t="shared" si="183"/>
        <v>-23.72</v>
      </c>
      <c r="H997" s="27">
        <f t="shared" si="185"/>
        <v>1000</v>
      </c>
      <c r="I997" s="27">
        <f t="shared" si="184"/>
        <v>1000</v>
      </c>
      <c r="J997" s="27">
        <f t="shared" si="186"/>
        <v>1000</v>
      </c>
      <c r="K997" s="12">
        <v>-25.17</v>
      </c>
      <c r="L997" s="12">
        <f t="shared" si="187"/>
        <v>24.72</v>
      </c>
      <c r="M997" s="27"/>
      <c r="N997" s="27"/>
      <c r="P997" s="12">
        <v>23.72</v>
      </c>
      <c r="Q997" s="39">
        <v>62.12</v>
      </c>
      <c r="R997" s="12">
        <f t="shared" si="188"/>
        <v>25.17</v>
      </c>
      <c r="S997" s="12">
        <v>8.4770903164464162</v>
      </c>
      <c r="T997" s="20">
        <v>20.72120441352213</v>
      </c>
      <c r="Y997" s="20">
        <f t="shared" si="189"/>
        <v>0.49336975514194581</v>
      </c>
      <c r="Z997" s="20">
        <f t="shared" si="190"/>
        <v>0.4881330870850546</v>
      </c>
      <c r="AB997" s="20">
        <v>0.37793455547201121</v>
      </c>
      <c r="AC997" s="20">
        <v>3.5712033730867676E-2</v>
      </c>
      <c r="AE997" s="20">
        <f t="shared" si="191"/>
        <v>0.63336975514194582</v>
      </c>
      <c r="AF997" s="20">
        <f t="shared" si="192"/>
        <v>0.67153308708505466</v>
      </c>
    </row>
    <row r="998" spans="1:32" x14ac:dyDescent="0.2">
      <c r="A998" s="14" t="s">
        <v>1076</v>
      </c>
      <c r="B998" s="20">
        <v>0.47872829530110922</v>
      </c>
      <c r="C998" s="20">
        <v>0.47496675387932152</v>
      </c>
      <c r="D998" s="27">
        <v>0.47497346950091962</v>
      </c>
      <c r="E998" s="27">
        <f t="shared" si="181"/>
        <v>23.01</v>
      </c>
      <c r="F998" s="27">
        <f t="shared" si="182"/>
        <v>-23.009900000000002</v>
      </c>
      <c r="G998" s="27">
        <f t="shared" si="183"/>
        <v>-23.01</v>
      </c>
      <c r="H998" s="27">
        <f t="shared" si="185"/>
        <v>1000</v>
      </c>
      <c r="I998" s="27">
        <f t="shared" si="184"/>
        <v>1000</v>
      </c>
      <c r="J998" s="27">
        <f t="shared" si="186"/>
        <v>1000</v>
      </c>
      <c r="K998" s="12">
        <v>-25.17</v>
      </c>
      <c r="L998" s="12">
        <f t="shared" si="187"/>
        <v>24.01</v>
      </c>
      <c r="M998" s="27"/>
      <c r="N998" s="27"/>
      <c r="P998" s="12">
        <v>23.01</v>
      </c>
      <c r="Q998" s="39">
        <v>60.9</v>
      </c>
      <c r="R998" s="12">
        <f t="shared" si="188"/>
        <v>25.17</v>
      </c>
      <c r="S998" s="12">
        <v>8.3951290194165402</v>
      </c>
      <c r="T998" s="20">
        <v>20.506961414952109</v>
      </c>
      <c r="Y998" s="20">
        <f t="shared" si="189"/>
        <v>0.4885995776945859</v>
      </c>
      <c r="Z998" s="20">
        <f t="shared" si="190"/>
        <v>0.4830861267737081</v>
      </c>
      <c r="AB998" s="20">
        <v>0.36902515322147189</v>
      </c>
      <c r="AC998" s="20">
        <v>2.597346950091961E-2</v>
      </c>
      <c r="AE998" s="20">
        <f t="shared" si="191"/>
        <v>0.62859957769458585</v>
      </c>
      <c r="AF998" s="20">
        <f t="shared" si="192"/>
        <v>0.66648612677370811</v>
      </c>
    </row>
    <row r="999" spans="1:32" x14ac:dyDescent="0.2">
      <c r="A999" s="14" t="s">
        <v>1077</v>
      </c>
      <c r="B999" s="20">
        <v>0.47374562445798296</v>
      </c>
      <c r="C999" s="20">
        <v>0.46953202409628753</v>
      </c>
      <c r="D999" s="27">
        <v>0.46953850680684928</v>
      </c>
      <c r="E999" s="27">
        <f t="shared" si="181"/>
        <v>21.03</v>
      </c>
      <c r="F999" s="27">
        <f t="shared" si="182"/>
        <v>-21.029900000000001</v>
      </c>
      <c r="G999" s="27">
        <f t="shared" si="183"/>
        <v>-21.03</v>
      </c>
      <c r="H999" s="27">
        <f t="shared" si="185"/>
        <v>1000</v>
      </c>
      <c r="I999" s="27">
        <f t="shared" si="184"/>
        <v>1000</v>
      </c>
      <c r="J999" s="27">
        <f t="shared" si="186"/>
        <v>1000</v>
      </c>
      <c r="K999" s="12">
        <v>-25.17</v>
      </c>
      <c r="L999" s="12">
        <f t="shared" si="187"/>
        <v>22.03</v>
      </c>
      <c r="M999" s="27"/>
      <c r="N999" s="27"/>
      <c r="P999" s="12">
        <v>21.03</v>
      </c>
      <c r="Q999" s="39">
        <v>57.99</v>
      </c>
      <c r="R999" s="12">
        <f t="shared" si="188"/>
        <v>25.17</v>
      </c>
      <c r="S999" s="12">
        <v>8.3547427952523474</v>
      </c>
      <c r="T999" s="20">
        <v>20.408376007114612</v>
      </c>
      <c r="Y999" s="20">
        <f t="shared" si="189"/>
        <v>0.48624908468540579</v>
      </c>
      <c r="Z999" s="20">
        <f t="shared" si="190"/>
        <v>0.48076373283806156</v>
      </c>
      <c r="AB999" s="20">
        <v>0.36404252795890596</v>
      </c>
      <c r="AC999" s="20">
        <v>2.0538506806849266E-2</v>
      </c>
      <c r="AE999" s="20">
        <f t="shared" si="191"/>
        <v>0.62624908468540585</v>
      </c>
      <c r="AF999" s="20">
        <f t="shared" si="192"/>
        <v>0.66416373283806163</v>
      </c>
    </row>
    <row r="1000" spans="1:32" x14ac:dyDescent="0.2">
      <c r="A1000" s="14" t="s">
        <v>1078</v>
      </c>
      <c r="B1000" s="20">
        <v>0.47615401891517317</v>
      </c>
      <c r="C1000" s="20">
        <v>0.47265563501257368</v>
      </c>
      <c r="D1000" s="27">
        <v>0.4726618074851025</v>
      </c>
      <c r="E1000" s="27">
        <f t="shared" si="181"/>
        <v>30</v>
      </c>
      <c r="F1000" s="27">
        <f t="shared" si="182"/>
        <v>-29.9999</v>
      </c>
      <c r="G1000" s="27">
        <f t="shared" si="183"/>
        <v>-30</v>
      </c>
      <c r="H1000" s="27">
        <f t="shared" si="185"/>
        <v>1000</v>
      </c>
      <c r="I1000" s="27">
        <f t="shared" si="184"/>
        <v>1000</v>
      </c>
      <c r="J1000" s="27">
        <f t="shared" si="186"/>
        <v>1000</v>
      </c>
      <c r="K1000" s="12">
        <v>-25.17</v>
      </c>
      <c r="L1000" s="12">
        <f t="shared" si="187"/>
        <v>31</v>
      </c>
      <c r="M1000" s="27"/>
      <c r="N1000" s="27"/>
      <c r="P1000" s="12">
        <v>30</v>
      </c>
      <c r="Q1000" s="39">
        <v>51.62</v>
      </c>
      <c r="R1000" s="12">
        <f t="shared" si="188"/>
        <v>25.17</v>
      </c>
      <c r="S1000" s="12">
        <v>8.3820689995434421</v>
      </c>
      <c r="T1000" s="20">
        <v>20.535415053110619</v>
      </c>
      <c r="Y1000" s="20">
        <f t="shared" si="189"/>
        <v>0.48783947976399777</v>
      </c>
      <c r="Z1000" s="20">
        <f t="shared" si="190"/>
        <v>0.48375641417380011</v>
      </c>
      <c r="AB1000" s="20">
        <v>0.36645108741362314</v>
      </c>
      <c r="AC1000" s="20">
        <v>2.3661807485102493E-2</v>
      </c>
      <c r="AE1000" s="20">
        <f t="shared" si="191"/>
        <v>0.62783947976399779</v>
      </c>
      <c r="AF1000" s="20">
        <f t="shared" si="192"/>
        <v>0.66715641417380012</v>
      </c>
    </row>
    <row r="1001" spans="1:32" x14ac:dyDescent="0.2">
      <c r="A1001" s="14" t="s">
        <v>1079</v>
      </c>
      <c r="B1001" s="20">
        <v>0.4812707527636696</v>
      </c>
      <c r="C1001" s="20">
        <v>0.47737975457020804</v>
      </c>
      <c r="D1001" s="27">
        <v>0.47738553008790985</v>
      </c>
      <c r="E1001" s="27">
        <f t="shared" si="181"/>
        <v>31.58</v>
      </c>
      <c r="F1001" s="27">
        <f t="shared" si="182"/>
        <v>-31.579899999999999</v>
      </c>
      <c r="G1001" s="27">
        <f t="shared" si="183"/>
        <v>-31.58</v>
      </c>
      <c r="H1001" s="27">
        <f t="shared" si="185"/>
        <v>1000</v>
      </c>
      <c r="I1001" s="27">
        <f t="shared" si="184"/>
        <v>1000</v>
      </c>
      <c r="J1001" s="27">
        <f t="shared" si="186"/>
        <v>1000</v>
      </c>
      <c r="K1001" s="12">
        <v>-25.17</v>
      </c>
      <c r="L1001" s="12">
        <f t="shared" si="187"/>
        <v>32.58</v>
      </c>
      <c r="M1001" s="27"/>
      <c r="N1001" s="27"/>
      <c r="P1001" s="12">
        <v>31.58</v>
      </c>
      <c r="Q1001" s="39">
        <v>49.82</v>
      </c>
      <c r="R1001" s="12">
        <f t="shared" si="188"/>
        <v>25.17</v>
      </c>
      <c r="S1001" s="12">
        <v>8.4830345599539196</v>
      </c>
      <c r="T1001" s="20">
        <v>20.761039506944041</v>
      </c>
      <c r="Y1001" s="20">
        <f t="shared" si="189"/>
        <v>0.49371571228694772</v>
      </c>
      <c r="Z1001" s="20">
        <f t="shared" si="190"/>
        <v>0.48907148944518331</v>
      </c>
      <c r="AB1001" s="20">
        <v>0.37156795123453962</v>
      </c>
      <c r="AC1001" s="20">
        <v>2.8385530087909838E-2</v>
      </c>
      <c r="AE1001" s="20">
        <f t="shared" si="191"/>
        <v>0.63371571228694767</v>
      </c>
      <c r="AF1001" s="20">
        <f t="shared" si="192"/>
        <v>0.67247148944518331</v>
      </c>
    </row>
    <row r="1002" spans="1:32" x14ac:dyDescent="0.2">
      <c r="A1002" s="14" t="s">
        <v>1080</v>
      </c>
      <c r="B1002" s="20">
        <v>0.48889134592356553</v>
      </c>
      <c r="C1002" s="20">
        <v>0.48319603795675853</v>
      </c>
      <c r="D1002" s="27">
        <v>0.48320038226291123</v>
      </c>
      <c r="E1002" s="27">
        <f t="shared" si="181"/>
        <v>36</v>
      </c>
      <c r="F1002" s="27">
        <f t="shared" si="182"/>
        <v>-35.999899999999997</v>
      </c>
      <c r="G1002" s="27">
        <f t="shared" si="183"/>
        <v>-36</v>
      </c>
      <c r="H1002" s="27">
        <f t="shared" si="185"/>
        <v>1000</v>
      </c>
      <c r="I1002" s="27">
        <f t="shared" si="184"/>
        <v>1000</v>
      </c>
      <c r="J1002" s="27">
        <f t="shared" si="186"/>
        <v>1000</v>
      </c>
      <c r="K1002" s="12">
        <v>-25.17</v>
      </c>
      <c r="L1002" s="12">
        <f t="shared" si="187"/>
        <v>37</v>
      </c>
      <c r="M1002" s="27"/>
      <c r="N1002" s="27"/>
      <c r="P1002" s="12">
        <v>36</v>
      </c>
      <c r="Q1002" s="39">
        <v>49.08</v>
      </c>
      <c r="R1002" s="12">
        <f t="shared" si="188"/>
        <v>25.17</v>
      </c>
      <c r="S1002" s="12">
        <v>8.836999787819618</v>
      </c>
      <c r="T1002" s="20">
        <v>21.683374062320972</v>
      </c>
      <c r="Y1002" s="20">
        <f t="shared" si="189"/>
        <v>0.51431661793756367</v>
      </c>
      <c r="Z1002" s="20">
        <f t="shared" si="190"/>
        <v>0.51079908813377883</v>
      </c>
      <c r="AB1002" s="20">
        <v>0.37918912448459552</v>
      </c>
      <c r="AC1002" s="20">
        <v>3.4200382262911222E-2</v>
      </c>
      <c r="AE1002" s="20">
        <f t="shared" si="191"/>
        <v>0.65431661793756368</v>
      </c>
      <c r="AF1002" s="20">
        <f t="shared" si="192"/>
        <v>0.69419908813377884</v>
      </c>
    </row>
    <row r="1003" spans="1:32" x14ac:dyDescent="0.2">
      <c r="A1003" s="14" t="s">
        <v>1081</v>
      </c>
      <c r="B1003" s="20">
        <v>0.49249072805106797</v>
      </c>
      <c r="C1003" s="20">
        <v>0.48435042652586618</v>
      </c>
      <c r="D1003" s="27">
        <v>0.48435331625247702</v>
      </c>
      <c r="E1003" s="27">
        <f t="shared" si="181"/>
        <v>41.02</v>
      </c>
      <c r="F1003" s="27">
        <f t="shared" si="182"/>
        <v>-41.0199</v>
      </c>
      <c r="G1003" s="27">
        <f t="shared" si="183"/>
        <v>-41.02</v>
      </c>
      <c r="H1003" s="27">
        <f t="shared" si="185"/>
        <v>1000</v>
      </c>
      <c r="I1003" s="27">
        <f t="shared" si="184"/>
        <v>1000</v>
      </c>
      <c r="J1003" s="27">
        <f t="shared" si="186"/>
        <v>1000</v>
      </c>
      <c r="K1003" s="12">
        <v>-25.17</v>
      </c>
      <c r="L1003" s="12">
        <f t="shared" si="187"/>
        <v>42.02</v>
      </c>
      <c r="M1003" s="27"/>
      <c r="N1003" s="27"/>
      <c r="P1003" s="12">
        <v>41.02</v>
      </c>
      <c r="Q1003" s="39">
        <v>62.09</v>
      </c>
      <c r="R1003" s="12">
        <f t="shared" si="188"/>
        <v>25.17</v>
      </c>
      <c r="S1003" s="12">
        <v>9.1458233967151212</v>
      </c>
      <c r="T1003" s="20">
        <v>22.4549851421258</v>
      </c>
      <c r="Y1003" s="20">
        <f t="shared" si="189"/>
        <v>0.53229026486299802</v>
      </c>
      <c r="Z1003" s="20">
        <f t="shared" si="190"/>
        <v>0.52897606717889512</v>
      </c>
      <c r="AB1003" s="20">
        <v>0.38278897697689379</v>
      </c>
      <c r="AC1003" s="20">
        <v>3.5353316252477007E-2</v>
      </c>
      <c r="AE1003" s="20">
        <f t="shared" si="191"/>
        <v>0.67229026486299803</v>
      </c>
      <c r="AF1003" s="20">
        <f t="shared" si="192"/>
        <v>0.71237606717889512</v>
      </c>
    </row>
    <row r="1004" spans="1:32" x14ac:dyDescent="0.2">
      <c r="A1004" s="14" t="s">
        <v>1082</v>
      </c>
      <c r="B1004" s="20">
        <v>0.49353444984521511</v>
      </c>
      <c r="C1004" s="20">
        <v>0.48291639661326069</v>
      </c>
      <c r="D1004" s="27">
        <v>0.48291876708532078</v>
      </c>
      <c r="E1004" s="27">
        <f t="shared" si="181"/>
        <v>41.34</v>
      </c>
      <c r="F1004" s="27">
        <f t="shared" si="182"/>
        <v>-41.3399</v>
      </c>
      <c r="G1004" s="27">
        <f t="shared" si="183"/>
        <v>-41.34</v>
      </c>
      <c r="H1004" s="27">
        <f t="shared" si="185"/>
        <v>1000</v>
      </c>
      <c r="I1004" s="27">
        <f t="shared" si="184"/>
        <v>1000</v>
      </c>
      <c r="J1004" s="27">
        <f t="shared" si="186"/>
        <v>1000</v>
      </c>
      <c r="K1004" s="12">
        <v>-25.17</v>
      </c>
      <c r="L1004" s="12">
        <f t="shared" si="187"/>
        <v>42.34</v>
      </c>
      <c r="M1004" s="27"/>
      <c r="N1004" s="27"/>
      <c r="P1004" s="12">
        <v>41.34</v>
      </c>
      <c r="Q1004" s="39">
        <v>65.77</v>
      </c>
      <c r="R1004" s="12">
        <f t="shared" si="188"/>
        <v>25.17</v>
      </c>
      <c r="S1004" s="12">
        <v>9.3477372016926541</v>
      </c>
      <c r="T1004" s="20">
        <v>22.891004904996208</v>
      </c>
      <c r="Y1004" s="20">
        <f t="shared" si="189"/>
        <v>0.54404172212048119</v>
      </c>
      <c r="Z1004" s="20">
        <f t="shared" si="190"/>
        <v>0.53924746205694263</v>
      </c>
      <c r="AB1004" s="20">
        <v>0.38383279985993407</v>
      </c>
      <c r="AC1004" s="20">
        <v>3.3918767085320767E-2</v>
      </c>
      <c r="AE1004" s="20">
        <f t="shared" si="191"/>
        <v>0.6840417221204812</v>
      </c>
      <c r="AF1004" s="20">
        <f t="shared" si="192"/>
        <v>0.72264746205694264</v>
      </c>
    </row>
    <row r="1005" spans="1:32" x14ac:dyDescent="0.2">
      <c r="A1005" s="14" t="s">
        <v>1083</v>
      </c>
      <c r="B1005" s="20">
        <v>0.49081595234176345</v>
      </c>
      <c r="C1005" s="20">
        <v>0.47967220661631321</v>
      </c>
      <c r="D1005" s="27">
        <v>0.47967437674461971</v>
      </c>
      <c r="E1005" s="27">
        <f t="shared" si="181"/>
        <v>32.979999999999997</v>
      </c>
      <c r="F1005" s="27">
        <f t="shared" si="182"/>
        <v>-32.979899999999994</v>
      </c>
      <c r="G1005" s="27">
        <f t="shared" si="183"/>
        <v>-32.979999999999997</v>
      </c>
      <c r="H1005" s="27">
        <f t="shared" si="185"/>
        <v>1000</v>
      </c>
      <c r="I1005" s="27">
        <f t="shared" si="184"/>
        <v>1000</v>
      </c>
      <c r="J1005" s="27">
        <f t="shared" si="186"/>
        <v>1000</v>
      </c>
      <c r="K1005" s="12">
        <v>-25.17</v>
      </c>
      <c r="L1005" s="12">
        <f t="shared" si="187"/>
        <v>33.979999999999997</v>
      </c>
      <c r="M1005" s="27"/>
      <c r="N1005" s="27"/>
      <c r="P1005" s="12">
        <v>32.979999999999997</v>
      </c>
      <c r="Q1005" s="39">
        <v>64.38</v>
      </c>
      <c r="R1005" s="12">
        <f t="shared" si="188"/>
        <v>25.17</v>
      </c>
      <c r="S1005" s="12">
        <v>9.3477372016926541</v>
      </c>
      <c r="T1005" s="20">
        <v>22.88531417736451</v>
      </c>
      <c r="Y1005" s="20">
        <f t="shared" si="189"/>
        <v>0.54404172212048119</v>
      </c>
      <c r="Z1005" s="20">
        <f t="shared" si="190"/>
        <v>0.53911340457692425</v>
      </c>
      <c r="AB1005" s="20">
        <v>0.38111439269863939</v>
      </c>
      <c r="AC1005" s="20">
        <v>3.0674376744619702E-2</v>
      </c>
      <c r="AE1005" s="20">
        <f t="shared" si="191"/>
        <v>0.6840417221204812</v>
      </c>
      <c r="AF1005" s="20">
        <f t="shared" si="192"/>
        <v>0.72251340457692426</v>
      </c>
    </row>
    <row r="1006" spans="1:32" x14ac:dyDescent="0.2">
      <c r="A1006" s="14" t="s">
        <v>1084</v>
      </c>
      <c r="B1006" s="20">
        <v>0.47036493045150862</v>
      </c>
      <c r="C1006" s="20">
        <v>0.45769564495315673</v>
      </c>
      <c r="D1006" s="27">
        <v>0.4576972989812394</v>
      </c>
      <c r="E1006" s="27">
        <f t="shared" si="181"/>
        <v>29.96</v>
      </c>
      <c r="F1006" s="27">
        <f t="shared" si="182"/>
        <v>-29.959900000000001</v>
      </c>
      <c r="G1006" s="27">
        <f t="shared" si="183"/>
        <v>-29.96</v>
      </c>
      <c r="H1006" s="27">
        <f t="shared" si="185"/>
        <v>1000</v>
      </c>
      <c r="I1006" s="27">
        <f t="shared" si="184"/>
        <v>1000</v>
      </c>
      <c r="J1006" s="27">
        <f t="shared" si="186"/>
        <v>1000</v>
      </c>
      <c r="K1006" s="12">
        <v>-25.17</v>
      </c>
      <c r="L1006" s="12">
        <f t="shared" si="187"/>
        <v>30.96</v>
      </c>
      <c r="M1006" s="27"/>
      <c r="N1006" s="27"/>
      <c r="P1006" s="12">
        <v>29.96</v>
      </c>
      <c r="Q1006" s="39">
        <v>57.72</v>
      </c>
      <c r="R1006" s="12">
        <f t="shared" si="188"/>
        <v>25.17</v>
      </c>
      <c r="S1006" s="12">
        <v>9.1315572122971123</v>
      </c>
      <c r="T1006" s="20">
        <v>22.33455834281078</v>
      </c>
      <c r="Y1006" s="20">
        <f t="shared" si="189"/>
        <v>0.53145996771499338</v>
      </c>
      <c r="Z1006" s="20">
        <f t="shared" si="190"/>
        <v>0.52613915171084191</v>
      </c>
      <c r="AB1006" s="20">
        <v>0.36066354460740668</v>
      </c>
      <c r="AC1006" s="20">
        <v>8.6972989812393875E-3</v>
      </c>
      <c r="AE1006" s="20">
        <f t="shared" si="191"/>
        <v>0.67145996771499339</v>
      </c>
      <c r="AF1006" s="20">
        <f t="shared" si="192"/>
        <v>0.70953915171084192</v>
      </c>
    </row>
    <row r="1007" spans="1:32" x14ac:dyDescent="0.2">
      <c r="A1007" s="14" t="s">
        <v>1085</v>
      </c>
      <c r="B1007" s="20">
        <v>0.42270084098841448</v>
      </c>
      <c r="C1007" s="20">
        <v>0.40936454811879708</v>
      </c>
      <c r="D1007" s="27">
        <v>0.40936615535223148</v>
      </c>
      <c r="E1007" s="27">
        <f t="shared" si="181"/>
        <v>29.46</v>
      </c>
      <c r="F1007" s="27">
        <f t="shared" si="182"/>
        <v>-29.459900000000001</v>
      </c>
      <c r="G1007" s="27">
        <f t="shared" si="183"/>
        <v>-29.46</v>
      </c>
      <c r="H1007" s="27">
        <f t="shared" si="185"/>
        <v>1000</v>
      </c>
      <c r="I1007" s="27">
        <f t="shared" si="184"/>
        <v>1000</v>
      </c>
      <c r="J1007" s="27">
        <f t="shared" si="186"/>
        <v>1000</v>
      </c>
      <c r="K1007" s="12">
        <v>-25.17</v>
      </c>
      <c r="L1007" s="12">
        <f t="shared" si="187"/>
        <v>30.46</v>
      </c>
      <c r="M1007" s="27"/>
      <c r="N1007" s="27"/>
      <c r="P1007" s="12">
        <v>29.46</v>
      </c>
      <c r="Q1007" s="39">
        <v>50.5</v>
      </c>
      <c r="R1007" s="12">
        <f t="shared" si="188"/>
        <v>25.17</v>
      </c>
      <c r="S1007" s="12">
        <v>8.3571204926553495</v>
      </c>
      <c r="T1007" s="20">
        <v>20.396994551851211</v>
      </c>
      <c r="Y1007" s="20">
        <f t="shared" si="189"/>
        <v>0.48638746754340656</v>
      </c>
      <c r="Z1007" s="20">
        <f t="shared" si="190"/>
        <v>0.48049561787802486</v>
      </c>
      <c r="AB1007" s="20">
        <v>0.31299950250641584</v>
      </c>
      <c r="AC1007" s="20">
        <v>0</v>
      </c>
      <c r="AE1007" s="20">
        <f t="shared" si="191"/>
        <v>0.62638746754340657</v>
      </c>
      <c r="AF1007" s="20">
        <f t="shared" si="192"/>
        <v>0.66389561787802487</v>
      </c>
    </row>
    <row r="1008" spans="1:32" x14ac:dyDescent="0.2">
      <c r="A1008" s="14" t="s">
        <v>1086</v>
      </c>
      <c r="B1008" s="20">
        <v>0.36906620704578991</v>
      </c>
      <c r="C1008" s="20">
        <v>0.3593454781095749</v>
      </c>
      <c r="D1008" s="27">
        <v>0.35935156741317009</v>
      </c>
      <c r="E1008" s="27">
        <f t="shared" si="181"/>
        <v>26.1</v>
      </c>
      <c r="F1008" s="27">
        <f t="shared" si="182"/>
        <v>-26.099900000000002</v>
      </c>
      <c r="G1008" s="27">
        <f t="shared" si="183"/>
        <v>-26.1</v>
      </c>
      <c r="H1008" s="27">
        <f t="shared" si="185"/>
        <v>1000</v>
      </c>
      <c r="I1008" s="27">
        <f t="shared" si="184"/>
        <v>1000</v>
      </c>
      <c r="J1008" s="27">
        <f t="shared" si="186"/>
        <v>1000</v>
      </c>
      <c r="K1008" s="12">
        <v>-25.17</v>
      </c>
      <c r="L1008" s="12">
        <f t="shared" si="187"/>
        <v>27.1</v>
      </c>
      <c r="M1008" s="27"/>
      <c r="N1008" s="27"/>
      <c r="P1008" s="12">
        <v>26.1</v>
      </c>
      <c r="Q1008" s="39">
        <v>53.03</v>
      </c>
      <c r="R1008" s="12">
        <f t="shared" si="188"/>
        <v>25.17</v>
      </c>
      <c r="S1008" s="12">
        <v>7.0588343917372045</v>
      </c>
      <c r="T1008" s="20">
        <v>17.152131377993641</v>
      </c>
      <c r="Y1008" s="20">
        <f t="shared" si="189"/>
        <v>0.41082674189306478</v>
      </c>
      <c r="Z1008" s="20">
        <f t="shared" si="190"/>
        <v>0.40405580064471408</v>
      </c>
      <c r="AB1008" s="20">
        <v>0.25936312085559127</v>
      </c>
      <c r="AC1008" s="20">
        <v>0</v>
      </c>
      <c r="AE1008" s="20">
        <f t="shared" si="191"/>
        <v>0.5508267418930648</v>
      </c>
      <c r="AF1008" s="20">
        <f t="shared" si="192"/>
        <v>0.58745580064471414</v>
      </c>
    </row>
    <row r="1009" spans="1:32" x14ac:dyDescent="0.2">
      <c r="A1009" s="14" t="s">
        <v>1087</v>
      </c>
      <c r="B1009" s="20">
        <v>0.31556533681686177</v>
      </c>
      <c r="C1009" s="20">
        <v>0.3163572265294512</v>
      </c>
      <c r="D1009" s="27">
        <v>0.31636471565736385</v>
      </c>
      <c r="E1009" s="27">
        <f t="shared" si="181"/>
        <v>22.81</v>
      </c>
      <c r="F1009" s="27">
        <f t="shared" si="182"/>
        <v>-22.809899999999999</v>
      </c>
      <c r="G1009" s="27">
        <f t="shared" si="183"/>
        <v>-22.81</v>
      </c>
      <c r="H1009" s="27">
        <f t="shared" si="185"/>
        <v>1000</v>
      </c>
      <c r="I1009" s="27">
        <f t="shared" si="184"/>
        <v>1000</v>
      </c>
      <c r="J1009" s="27">
        <f t="shared" si="186"/>
        <v>1000</v>
      </c>
      <c r="K1009" s="12">
        <v>-25.17</v>
      </c>
      <c r="L1009" s="12">
        <f t="shared" si="187"/>
        <v>23.81</v>
      </c>
      <c r="M1009" s="27"/>
      <c r="N1009" s="27"/>
      <c r="P1009" s="12">
        <v>22.81</v>
      </c>
      <c r="Q1009" s="39">
        <v>51.86</v>
      </c>
      <c r="R1009" s="12">
        <f t="shared" si="188"/>
        <v>25.17</v>
      </c>
      <c r="S1009" s="12">
        <v>5.2000177582303317</v>
      </c>
      <c r="T1009" s="20">
        <v>12.671506949974351</v>
      </c>
      <c r="Y1009" s="20">
        <f t="shared" si="189"/>
        <v>0.30264293434912182</v>
      </c>
      <c r="Z1009" s="20">
        <f t="shared" si="190"/>
        <v>0.29850493639618175</v>
      </c>
      <c r="AB1009" s="20">
        <v>0.20586219152269364</v>
      </c>
      <c r="AC1009" s="20">
        <v>0</v>
      </c>
      <c r="AE1009" s="20">
        <f t="shared" si="191"/>
        <v>0.44264293434912183</v>
      </c>
      <c r="AF1009" s="20">
        <f t="shared" si="192"/>
        <v>0.48190493639618176</v>
      </c>
    </row>
    <row r="1010" spans="1:32" x14ac:dyDescent="0.2">
      <c r="A1010" s="14" t="s">
        <v>1088</v>
      </c>
      <c r="B1010" s="20">
        <v>0.32716353104364593</v>
      </c>
      <c r="C1010" s="20">
        <v>0.33451318705252797</v>
      </c>
      <c r="D1010" s="27">
        <v>0.33452137291968748</v>
      </c>
      <c r="E1010" s="27">
        <f t="shared" si="181"/>
        <v>21.59</v>
      </c>
      <c r="F1010" s="27">
        <f t="shared" si="182"/>
        <v>-21.5899</v>
      </c>
      <c r="G1010" s="27">
        <f t="shared" si="183"/>
        <v>-21.59</v>
      </c>
      <c r="H1010" s="27">
        <f t="shared" si="185"/>
        <v>1000</v>
      </c>
      <c r="I1010" s="27">
        <f t="shared" si="184"/>
        <v>1000</v>
      </c>
      <c r="J1010" s="27">
        <f t="shared" si="186"/>
        <v>1000</v>
      </c>
      <c r="K1010" s="12">
        <v>-25.17</v>
      </c>
      <c r="L1010" s="12">
        <f t="shared" si="187"/>
        <v>22.59</v>
      </c>
      <c r="M1010" s="27"/>
      <c r="N1010" s="27"/>
      <c r="P1010" s="12">
        <v>21.59</v>
      </c>
      <c r="Q1010" s="39">
        <v>46.15</v>
      </c>
      <c r="R1010" s="12">
        <f t="shared" si="188"/>
        <v>25.17</v>
      </c>
      <c r="S1010" s="12">
        <v>4.8536906967391822</v>
      </c>
      <c r="T1010" s="20">
        <v>11.928434421175629</v>
      </c>
      <c r="Y1010" s="20">
        <f t="shared" si="189"/>
        <v>0.2824865727735682</v>
      </c>
      <c r="Z1010" s="20">
        <f t="shared" si="190"/>
        <v>0.28100024505816679</v>
      </c>
      <c r="AB1010" s="20">
        <v>0.21746037266932305</v>
      </c>
      <c r="AC1010" s="20">
        <v>0</v>
      </c>
      <c r="AE1010" s="20">
        <f t="shared" si="191"/>
        <v>0.42248657277356821</v>
      </c>
      <c r="AF1010" s="20">
        <f t="shared" si="192"/>
        <v>0.46440024505816679</v>
      </c>
    </row>
    <row r="1011" spans="1:32" x14ac:dyDescent="0.2">
      <c r="A1011" s="14" t="s">
        <v>1089</v>
      </c>
      <c r="B1011" s="20">
        <v>0.34324257931788421</v>
      </c>
      <c r="C1011" s="20">
        <v>0.34975313080359793</v>
      </c>
      <c r="D1011" s="27">
        <v>0.34976194622779921</v>
      </c>
      <c r="E1011" s="27">
        <f t="shared" si="181"/>
        <v>21.3</v>
      </c>
      <c r="F1011" s="27">
        <f t="shared" si="182"/>
        <v>-21.299900000000001</v>
      </c>
      <c r="G1011" s="27">
        <f t="shared" si="183"/>
        <v>-21.3</v>
      </c>
      <c r="H1011" s="27">
        <f t="shared" si="185"/>
        <v>1000</v>
      </c>
      <c r="I1011" s="27">
        <f t="shared" si="184"/>
        <v>1000</v>
      </c>
      <c r="J1011" s="27">
        <f t="shared" si="186"/>
        <v>1000</v>
      </c>
      <c r="K1011" s="12">
        <v>-25.17</v>
      </c>
      <c r="L1011" s="12">
        <f t="shared" si="187"/>
        <v>22.3</v>
      </c>
      <c r="M1011" s="27"/>
      <c r="N1011" s="27"/>
      <c r="P1011" s="12">
        <v>21.3</v>
      </c>
      <c r="Q1011" s="39">
        <v>46.26</v>
      </c>
      <c r="R1011" s="12">
        <f t="shared" si="188"/>
        <v>25.17</v>
      </c>
      <c r="S1011" s="12">
        <v>5.1788691127568498</v>
      </c>
      <c r="T1011" s="20">
        <v>12.69281779440254</v>
      </c>
      <c r="Y1011" s="20">
        <f t="shared" si="189"/>
        <v>0.30141207545186638</v>
      </c>
      <c r="Z1011" s="20">
        <f t="shared" si="190"/>
        <v>0.29900695973765956</v>
      </c>
      <c r="AB1011" s="20">
        <v>0.23353913536008813</v>
      </c>
      <c r="AC1011" s="20">
        <v>0</v>
      </c>
      <c r="AE1011" s="20">
        <f t="shared" si="191"/>
        <v>0.44141207545186639</v>
      </c>
      <c r="AF1011" s="20">
        <f t="shared" si="192"/>
        <v>0.48240695973765957</v>
      </c>
    </row>
    <row r="1012" spans="1:32" x14ac:dyDescent="0.2">
      <c r="A1012" s="14" t="s">
        <v>1090</v>
      </c>
      <c r="B1012" s="20">
        <v>0.35458227029897332</v>
      </c>
      <c r="C1012" s="20">
        <v>0.36203092112599683</v>
      </c>
      <c r="D1012" s="27">
        <v>0.36204033719120493</v>
      </c>
      <c r="E1012" s="27">
        <f t="shared" si="181"/>
        <v>19.86</v>
      </c>
      <c r="F1012" s="27">
        <f t="shared" si="182"/>
        <v>-19.8599</v>
      </c>
      <c r="G1012" s="27">
        <f t="shared" si="183"/>
        <v>-19.86</v>
      </c>
      <c r="H1012" s="27">
        <f t="shared" si="185"/>
        <v>1000</v>
      </c>
      <c r="I1012" s="27">
        <f t="shared" si="184"/>
        <v>1000</v>
      </c>
      <c r="J1012" s="27">
        <f t="shared" si="186"/>
        <v>1000</v>
      </c>
      <c r="K1012" s="12">
        <v>-25.17</v>
      </c>
      <c r="L1012" s="12">
        <f t="shared" si="187"/>
        <v>20.86</v>
      </c>
      <c r="M1012" s="27"/>
      <c r="N1012" s="27"/>
      <c r="P1012" s="12">
        <v>19.86</v>
      </c>
      <c r="Q1012" s="39">
        <v>44.41</v>
      </c>
      <c r="R1012" s="12">
        <f t="shared" si="188"/>
        <v>25.17</v>
      </c>
      <c r="S1012" s="12">
        <v>5.2824991059330548</v>
      </c>
      <c r="T1012" s="20">
        <v>12.94975765458272</v>
      </c>
      <c r="Y1012" s="20">
        <f t="shared" si="189"/>
        <v>0.30744337893574136</v>
      </c>
      <c r="Z1012" s="20">
        <f t="shared" si="190"/>
        <v>0.30505973758985372</v>
      </c>
      <c r="AB1012" s="20">
        <v>0.24487857941843977</v>
      </c>
      <c r="AC1012" s="20">
        <v>0</v>
      </c>
      <c r="AE1012" s="20">
        <f t="shared" si="191"/>
        <v>0.44744337893574138</v>
      </c>
      <c r="AF1012" s="20">
        <f t="shared" si="192"/>
        <v>0.48845973758985373</v>
      </c>
    </row>
    <row r="1013" spans="1:32" x14ac:dyDescent="0.2">
      <c r="A1013" s="14" t="s">
        <v>1091</v>
      </c>
      <c r="B1013" s="20">
        <v>0.3863729909957736</v>
      </c>
      <c r="C1013" s="20">
        <v>0.39381376126290213</v>
      </c>
      <c r="D1013" s="27">
        <v>0.39382428279381276</v>
      </c>
      <c r="E1013" s="27">
        <f t="shared" si="181"/>
        <v>20.69</v>
      </c>
      <c r="F1013" s="27">
        <f t="shared" si="182"/>
        <v>-20.689900000000002</v>
      </c>
      <c r="G1013" s="27">
        <f t="shared" si="183"/>
        <v>-20.69</v>
      </c>
      <c r="H1013" s="27">
        <f t="shared" si="185"/>
        <v>1000</v>
      </c>
      <c r="I1013" s="27">
        <f t="shared" si="184"/>
        <v>1000</v>
      </c>
      <c r="J1013" s="27">
        <f t="shared" si="186"/>
        <v>1000</v>
      </c>
      <c r="K1013" s="12">
        <v>-25.17</v>
      </c>
      <c r="L1013" s="12">
        <f t="shared" si="187"/>
        <v>21.69</v>
      </c>
      <c r="M1013" s="27"/>
      <c r="N1013" s="27"/>
      <c r="P1013" s="12">
        <v>20.69</v>
      </c>
      <c r="Q1013" s="39">
        <v>38</v>
      </c>
      <c r="R1013" s="12">
        <f t="shared" si="188"/>
        <v>25.17</v>
      </c>
      <c r="S1013" s="12">
        <v>5.7600017698118791</v>
      </c>
      <c r="T1013" s="20">
        <v>14.054593404108891</v>
      </c>
      <c r="Y1013" s="20">
        <f t="shared" si="189"/>
        <v>0.3352342085203292</v>
      </c>
      <c r="Z1013" s="20">
        <f t="shared" si="190"/>
        <v>0.33108654927393716</v>
      </c>
      <c r="AB1013" s="20">
        <v>0.2766688621497651</v>
      </c>
      <c r="AC1013" s="20">
        <v>0</v>
      </c>
      <c r="AE1013" s="20">
        <f t="shared" si="191"/>
        <v>0.47523420852032922</v>
      </c>
      <c r="AF1013" s="20">
        <f t="shared" si="192"/>
        <v>0.51448654927393722</v>
      </c>
    </row>
    <row r="1014" spans="1:32" x14ac:dyDescent="0.2">
      <c r="A1014" s="14" t="s">
        <v>1092</v>
      </c>
      <c r="B1014" s="20">
        <v>0.47008990830412789</v>
      </c>
      <c r="C1014" s="20">
        <v>0.4793134202913053</v>
      </c>
      <c r="D1014" s="27">
        <v>0.47932701291136987</v>
      </c>
      <c r="E1014" s="27">
        <f t="shared" si="181"/>
        <v>21.64</v>
      </c>
      <c r="F1014" s="27">
        <f t="shared" si="182"/>
        <v>-21.639900000000001</v>
      </c>
      <c r="G1014" s="27">
        <f t="shared" si="183"/>
        <v>-21.64</v>
      </c>
      <c r="H1014" s="27">
        <f t="shared" si="185"/>
        <v>1000</v>
      </c>
      <c r="I1014" s="27">
        <f t="shared" si="184"/>
        <v>1000</v>
      </c>
      <c r="J1014" s="27">
        <f t="shared" si="186"/>
        <v>1000</v>
      </c>
      <c r="K1014" s="12">
        <v>-25.17</v>
      </c>
      <c r="L1014" s="12">
        <f t="shared" si="187"/>
        <v>22.64</v>
      </c>
      <c r="M1014" s="27"/>
      <c r="N1014" s="27"/>
      <c r="P1014" s="12">
        <v>21.64</v>
      </c>
      <c r="Q1014" s="39">
        <v>39.97</v>
      </c>
      <c r="R1014" s="12">
        <f t="shared" si="188"/>
        <v>25.17</v>
      </c>
      <c r="S1014" s="12">
        <v>7.0165089656349586</v>
      </c>
      <c r="T1014" s="20">
        <v>17.144274038093599</v>
      </c>
      <c r="Y1014" s="20">
        <f t="shared" si="189"/>
        <v>0.40836338662223204</v>
      </c>
      <c r="Z1014" s="20">
        <f t="shared" si="190"/>
        <v>0.40387070389526158</v>
      </c>
      <c r="AB1014" s="20">
        <v>0.36038438061762063</v>
      </c>
      <c r="AC1014" s="20">
        <v>3.0327012911369855E-2</v>
      </c>
      <c r="AE1014" s="20">
        <f t="shared" si="191"/>
        <v>0.54836338662223205</v>
      </c>
      <c r="AF1014" s="20">
        <f t="shared" si="192"/>
        <v>0.58727070389526159</v>
      </c>
    </row>
    <row r="1015" spans="1:32" x14ac:dyDescent="0.2">
      <c r="A1015" s="14" t="s">
        <v>1093</v>
      </c>
      <c r="B1015" s="20">
        <v>0.62781302035819619</v>
      </c>
      <c r="C1015" s="20">
        <v>0.62550805640602614</v>
      </c>
      <c r="D1015" s="27">
        <v>0.62552238170239283</v>
      </c>
      <c r="E1015" s="27">
        <f t="shared" si="181"/>
        <v>27.18</v>
      </c>
      <c r="F1015" s="27">
        <f t="shared" si="182"/>
        <v>-27.1799</v>
      </c>
      <c r="G1015" s="27">
        <f t="shared" si="183"/>
        <v>-27.18</v>
      </c>
      <c r="H1015" s="27">
        <f t="shared" si="185"/>
        <v>1000</v>
      </c>
      <c r="I1015" s="27">
        <f t="shared" si="184"/>
        <v>1000</v>
      </c>
      <c r="J1015" s="27">
        <f t="shared" si="186"/>
        <v>1000</v>
      </c>
      <c r="K1015" s="12">
        <v>-25.17</v>
      </c>
      <c r="L1015" s="12">
        <f t="shared" si="187"/>
        <v>28.18</v>
      </c>
      <c r="M1015" s="27"/>
      <c r="N1015" s="27"/>
      <c r="P1015" s="12">
        <v>27.18</v>
      </c>
      <c r="Q1015" s="39">
        <v>40.96</v>
      </c>
      <c r="R1015" s="12">
        <f t="shared" si="188"/>
        <v>25.17</v>
      </c>
      <c r="S1015" s="12">
        <v>10.593523313336755</v>
      </c>
      <c r="T1015" s="20">
        <v>25.68747072122342</v>
      </c>
      <c r="Y1015" s="20">
        <f t="shared" si="189"/>
        <v>0.61654692920417065</v>
      </c>
      <c r="Z1015" s="20">
        <f t="shared" si="190"/>
        <v>0.60512430321739274</v>
      </c>
      <c r="AB1015" s="20">
        <v>0.5181065238133562</v>
      </c>
      <c r="AC1015" s="20">
        <v>0.17652238170239282</v>
      </c>
      <c r="AE1015" s="20">
        <f t="shared" si="191"/>
        <v>0.75654692920417066</v>
      </c>
      <c r="AF1015" s="20">
        <f t="shared" si="192"/>
        <v>0.78852430321739275</v>
      </c>
    </row>
    <row r="1016" spans="1:32" x14ac:dyDescent="0.2">
      <c r="A1016" s="14" t="s">
        <v>1094</v>
      </c>
      <c r="B1016" s="20">
        <v>0.65103929574233477</v>
      </c>
      <c r="C1016" s="20">
        <v>0.6522395635383339</v>
      </c>
      <c r="D1016" s="27">
        <v>0.65224542768111082</v>
      </c>
      <c r="E1016" s="27">
        <f t="shared" si="181"/>
        <v>36.43</v>
      </c>
      <c r="F1016" s="27">
        <f t="shared" si="182"/>
        <v>-36.429899999999996</v>
      </c>
      <c r="G1016" s="27">
        <f t="shared" si="183"/>
        <v>-36.43</v>
      </c>
      <c r="H1016" s="27">
        <f t="shared" si="185"/>
        <v>1000</v>
      </c>
      <c r="I1016" s="27">
        <f t="shared" si="184"/>
        <v>1000</v>
      </c>
      <c r="J1016" s="27">
        <f t="shared" si="186"/>
        <v>1000</v>
      </c>
      <c r="K1016" s="12">
        <v>-25.17</v>
      </c>
      <c r="L1016" s="12">
        <f t="shared" si="187"/>
        <v>37.43</v>
      </c>
      <c r="M1016" s="27"/>
      <c r="N1016" s="27"/>
      <c r="P1016" s="12">
        <v>36.43</v>
      </c>
      <c r="Q1016" s="39">
        <v>44.3</v>
      </c>
      <c r="R1016" s="12">
        <f t="shared" si="188"/>
        <v>25.17</v>
      </c>
      <c r="S1016" s="12">
        <v>10.85721551148319</v>
      </c>
      <c r="T1016" s="20">
        <v>26.599796474685881</v>
      </c>
      <c r="Y1016" s="20">
        <f t="shared" si="189"/>
        <v>0.63189391152662455</v>
      </c>
      <c r="Z1016" s="20">
        <f t="shared" si="190"/>
        <v>0.62661612278431977</v>
      </c>
      <c r="AB1016" s="20">
        <v>0.54133682089315838</v>
      </c>
      <c r="AC1016" s="20">
        <v>0.20324542768111081</v>
      </c>
      <c r="AE1016" s="20">
        <f t="shared" si="191"/>
        <v>0.77189391152662457</v>
      </c>
      <c r="AF1016" s="20">
        <f t="shared" si="192"/>
        <v>0.81001612278431978</v>
      </c>
    </row>
    <row r="1017" spans="1:32" x14ac:dyDescent="0.2">
      <c r="A1017" s="14" t="s">
        <v>1095</v>
      </c>
      <c r="B1017" s="20">
        <v>0.63246951166401921</v>
      </c>
      <c r="C1017" s="20">
        <v>0.63317454508505788</v>
      </c>
      <c r="D1017" s="27">
        <v>0.63318221990006784</v>
      </c>
      <c r="E1017" s="27">
        <f t="shared" si="181"/>
        <v>37.299999999999997</v>
      </c>
      <c r="F1017" s="27">
        <f t="shared" si="182"/>
        <v>-37.299899999999994</v>
      </c>
      <c r="G1017" s="27">
        <f t="shared" si="183"/>
        <v>-37.299999999999997</v>
      </c>
      <c r="H1017" s="27">
        <f t="shared" si="185"/>
        <v>1000</v>
      </c>
      <c r="I1017" s="27">
        <f t="shared" si="184"/>
        <v>1000</v>
      </c>
      <c r="J1017" s="27">
        <f t="shared" si="186"/>
        <v>1000</v>
      </c>
      <c r="K1017" s="12">
        <v>-25.17</v>
      </c>
      <c r="L1017" s="12">
        <f t="shared" si="187"/>
        <v>38.299999999999997</v>
      </c>
      <c r="M1017" s="27"/>
      <c r="N1017" s="27"/>
      <c r="P1017" s="12">
        <v>37.299999999999997</v>
      </c>
      <c r="Q1017" s="39">
        <v>46.95</v>
      </c>
      <c r="R1017" s="12">
        <f t="shared" si="188"/>
        <v>25.17</v>
      </c>
      <c r="S1017" s="12">
        <v>10.523061522590893</v>
      </c>
      <c r="T1017" s="20">
        <v>25.70046741931624</v>
      </c>
      <c r="Y1017" s="20">
        <f t="shared" si="189"/>
        <v>0.61244602722608232</v>
      </c>
      <c r="Z1017" s="20">
        <f t="shared" si="190"/>
        <v>0.60543046873921058</v>
      </c>
      <c r="AB1017" s="20">
        <v>0.52276614905571828</v>
      </c>
      <c r="AC1017" s="20">
        <v>0.18418221990006783</v>
      </c>
      <c r="AE1017" s="20">
        <f t="shared" si="191"/>
        <v>0.75244602722608234</v>
      </c>
      <c r="AF1017" s="20">
        <f t="shared" si="192"/>
        <v>0.78883046873921059</v>
      </c>
    </row>
    <row r="1018" spans="1:32" x14ac:dyDescent="0.2">
      <c r="A1018" s="14" t="s">
        <v>1096</v>
      </c>
      <c r="B1018" s="20">
        <v>0.60965027642434433</v>
      </c>
      <c r="C1018" s="20">
        <v>0.60985979618866726</v>
      </c>
      <c r="D1018" s="27">
        <v>0.60986786598925513</v>
      </c>
      <c r="E1018" s="27">
        <f t="shared" si="181"/>
        <v>34.97</v>
      </c>
      <c r="F1018" s="27">
        <f t="shared" si="182"/>
        <v>-34.969899999999996</v>
      </c>
      <c r="G1018" s="27">
        <f t="shared" si="183"/>
        <v>-34.97</v>
      </c>
      <c r="H1018" s="27">
        <f t="shared" si="185"/>
        <v>1000</v>
      </c>
      <c r="I1018" s="27">
        <f t="shared" si="184"/>
        <v>1000</v>
      </c>
      <c r="J1018" s="27">
        <f t="shared" si="186"/>
        <v>1000</v>
      </c>
      <c r="K1018" s="12">
        <v>-25.17</v>
      </c>
      <c r="L1018" s="12">
        <f t="shared" si="187"/>
        <v>35.97</v>
      </c>
      <c r="M1018" s="27"/>
      <c r="N1018" s="27"/>
      <c r="P1018" s="12">
        <v>34.97</v>
      </c>
      <c r="Q1018" s="39">
        <v>51.11</v>
      </c>
      <c r="R1018" s="12">
        <f t="shared" si="188"/>
        <v>25.17</v>
      </c>
      <c r="S1018" s="12">
        <v>10.267984130238029</v>
      </c>
      <c r="T1018" s="20">
        <v>25.154440557878999</v>
      </c>
      <c r="Y1018" s="20">
        <f t="shared" si="189"/>
        <v>0.5976004297498797</v>
      </c>
      <c r="Z1018" s="20">
        <f t="shared" si="190"/>
        <v>0.59256761713147343</v>
      </c>
      <c r="AB1018" s="20">
        <v>0.49994668357715732</v>
      </c>
      <c r="AC1018" s="20">
        <v>0.16086786598925512</v>
      </c>
      <c r="AE1018" s="20">
        <f t="shared" si="191"/>
        <v>0.73760042974987972</v>
      </c>
      <c r="AF1018" s="20">
        <f t="shared" si="192"/>
        <v>0.77596761713147344</v>
      </c>
    </row>
    <row r="1019" spans="1:32" x14ac:dyDescent="0.2">
      <c r="A1019" s="14" t="s">
        <v>1097</v>
      </c>
      <c r="B1019" s="20">
        <v>0.58781456927193421</v>
      </c>
      <c r="C1019" s="20">
        <v>0.58639200583640139</v>
      </c>
      <c r="D1019" s="27">
        <v>0.58639976188103093</v>
      </c>
      <c r="E1019" s="27">
        <f t="shared" si="181"/>
        <v>34.700000000000003</v>
      </c>
      <c r="F1019" s="27">
        <f t="shared" si="182"/>
        <v>-34.6999</v>
      </c>
      <c r="G1019" s="27">
        <f t="shared" si="183"/>
        <v>-34.700000000000003</v>
      </c>
      <c r="H1019" s="27">
        <f t="shared" si="185"/>
        <v>1000</v>
      </c>
      <c r="I1019" s="27">
        <f t="shared" si="184"/>
        <v>1000</v>
      </c>
      <c r="J1019" s="27">
        <f t="shared" si="186"/>
        <v>1000</v>
      </c>
      <c r="K1019" s="12">
        <v>-25.17</v>
      </c>
      <c r="L1019" s="12">
        <f t="shared" si="187"/>
        <v>35.700000000000003</v>
      </c>
      <c r="M1019" s="27"/>
      <c r="N1019" s="27"/>
      <c r="P1019" s="12">
        <v>34.700000000000003</v>
      </c>
      <c r="Q1019" s="39">
        <v>56.83</v>
      </c>
      <c r="R1019" s="12">
        <f t="shared" si="188"/>
        <v>25.17</v>
      </c>
      <c r="S1019" s="12">
        <v>10.027659484470169</v>
      </c>
      <c r="T1019" s="20">
        <v>24.531348686133189</v>
      </c>
      <c r="Y1019" s="20">
        <f t="shared" si="189"/>
        <v>0.5836134475176592</v>
      </c>
      <c r="Z1019" s="20">
        <f t="shared" si="190"/>
        <v>0.57788933140912391</v>
      </c>
      <c r="AB1019" s="20">
        <v>0.47811109618519843</v>
      </c>
      <c r="AC1019" s="20">
        <v>0.13739976188103092</v>
      </c>
      <c r="AE1019" s="20">
        <f t="shared" si="191"/>
        <v>0.72361344751765921</v>
      </c>
      <c r="AF1019" s="20">
        <f t="shared" si="192"/>
        <v>0.76128933140912391</v>
      </c>
    </row>
    <row r="1020" spans="1:32" x14ac:dyDescent="0.2">
      <c r="A1020" s="14" t="s">
        <v>1098</v>
      </c>
      <c r="B1020" s="20">
        <v>0.5623417793228388</v>
      </c>
      <c r="C1020" s="20">
        <v>0.55912794111831476</v>
      </c>
      <c r="D1020" s="27">
        <v>0.55913523608586635</v>
      </c>
      <c r="E1020" s="27">
        <f t="shared" si="181"/>
        <v>33.479999999999997</v>
      </c>
      <c r="F1020" s="27">
        <f t="shared" si="182"/>
        <v>-33.479899999999994</v>
      </c>
      <c r="G1020" s="27">
        <f t="shared" si="183"/>
        <v>-33.479999999999997</v>
      </c>
      <c r="H1020" s="27">
        <f t="shared" si="185"/>
        <v>1000</v>
      </c>
      <c r="I1020" s="27">
        <f t="shared" si="184"/>
        <v>1000</v>
      </c>
      <c r="J1020" s="27">
        <f t="shared" si="186"/>
        <v>1000</v>
      </c>
      <c r="K1020" s="12">
        <v>-25.17</v>
      </c>
      <c r="L1020" s="12">
        <f t="shared" si="187"/>
        <v>34.479999999999997</v>
      </c>
      <c r="M1020" s="27"/>
      <c r="N1020" s="27"/>
      <c r="P1020" s="12">
        <v>33.479999999999997</v>
      </c>
      <c r="Q1020" s="39">
        <v>58.81</v>
      </c>
      <c r="R1020" s="12">
        <f t="shared" si="188"/>
        <v>25.17</v>
      </c>
      <c r="S1020" s="12">
        <v>9.7440052191392024</v>
      </c>
      <c r="T1020" s="20">
        <v>23.805480870315261</v>
      </c>
      <c r="Y1020" s="20">
        <f t="shared" si="189"/>
        <v>0.56710466558811001</v>
      </c>
      <c r="Z1020" s="20">
        <f t="shared" si="190"/>
        <v>0.56078993454589565</v>
      </c>
      <c r="AB1020" s="20">
        <v>0.45263844619131566</v>
      </c>
      <c r="AC1020" s="20">
        <v>0.11013523608586634</v>
      </c>
      <c r="AE1020" s="20">
        <f t="shared" si="191"/>
        <v>0.70710466558811003</v>
      </c>
      <c r="AF1020" s="20">
        <f t="shared" si="192"/>
        <v>0.74418993454589566</v>
      </c>
    </row>
    <row r="1021" spans="1:32" x14ac:dyDescent="0.2">
      <c r="A1021" s="14" t="s">
        <v>1099</v>
      </c>
      <c r="B1021" s="20">
        <v>0.53641325354111435</v>
      </c>
      <c r="C1021" s="20">
        <v>0.53307526581152642</v>
      </c>
      <c r="D1021" s="27">
        <v>0.53308190583994575</v>
      </c>
      <c r="E1021" s="27">
        <f t="shared" si="181"/>
        <v>30</v>
      </c>
      <c r="F1021" s="27">
        <f t="shared" si="182"/>
        <v>-29.9999</v>
      </c>
      <c r="G1021" s="27">
        <f t="shared" si="183"/>
        <v>-30</v>
      </c>
      <c r="H1021" s="27">
        <f t="shared" si="185"/>
        <v>1000</v>
      </c>
      <c r="I1021" s="27">
        <f t="shared" si="184"/>
        <v>1000</v>
      </c>
      <c r="J1021" s="27">
        <f t="shared" si="186"/>
        <v>1000</v>
      </c>
      <c r="K1021" s="12">
        <v>-25.17</v>
      </c>
      <c r="L1021" s="12">
        <f t="shared" si="187"/>
        <v>31</v>
      </c>
      <c r="M1021" s="27"/>
      <c r="N1021" s="27"/>
      <c r="P1021" s="12">
        <v>30</v>
      </c>
      <c r="Q1021" s="39">
        <v>58.04</v>
      </c>
      <c r="R1021" s="12">
        <f t="shared" si="188"/>
        <v>25.17</v>
      </c>
      <c r="S1021" s="12">
        <v>9.3647679133147577</v>
      </c>
      <c r="T1021" s="20">
        <v>22.925460436886091</v>
      </c>
      <c r="Y1021" s="20">
        <f t="shared" si="189"/>
        <v>0.54503291576231228</v>
      </c>
      <c r="Z1021" s="20">
        <f t="shared" si="190"/>
        <v>0.54005913713204534</v>
      </c>
      <c r="AB1021" s="20">
        <v>0.42671015432465342</v>
      </c>
      <c r="AC1021" s="20">
        <v>8.4081905839945736E-2</v>
      </c>
      <c r="AE1021" s="20">
        <f t="shared" si="191"/>
        <v>0.68503291576231229</v>
      </c>
      <c r="AF1021" s="20">
        <f t="shared" si="192"/>
        <v>0.72345913713204535</v>
      </c>
    </row>
    <row r="1022" spans="1:32" x14ac:dyDescent="0.2">
      <c r="A1022" s="14" t="s">
        <v>1100</v>
      </c>
      <c r="B1022" s="20">
        <v>0.52547558440647169</v>
      </c>
      <c r="C1022" s="20">
        <v>0.52102541989347539</v>
      </c>
      <c r="D1022" s="27">
        <v>0.52103178941890282</v>
      </c>
      <c r="E1022" s="27">
        <f t="shared" si="181"/>
        <v>26.93</v>
      </c>
      <c r="F1022" s="27">
        <f t="shared" si="182"/>
        <v>-26.9299</v>
      </c>
      <c r="G1022" s="27">
        <f t="shared" si="183"/>
        <v>-26.93</v>
      </c>
      <c r="H1022" s="27">
        <f t="shared" si="185"/>
        <v>1000</v>
      </c>
      <c r="I1022" s="27">
        <f t="shared" si="184"/>
        <v>1000</v>
      </c>
      <c r="J1022" s="27">
        <f t="shared" si="186"/>
        <v>1000</v>
      </c>
      <c r="K1022" s="12">
        <v>-25.17</v>
      </c>
      <c r="L1022" s="12">
        <f t="shared" si="187"/>
        <v>27.93</v>
      </c>
      <c r="M1022" s="27"/>
      <c r="N1022" s="27"/>
      <c r="P1022" s="12">
        <v>26.93</v>
      </c>
      <c r="Q1022" s="39">
        <v>58.03</v>
      </c>
      <c r="R1022" s="12">
        <f t="shared" si="188"/>
        <v>25.17</v>
      </c>
      <c r="S1022" s="12">
        <v>9.2740851978471532</v>
      </c>
      <c r="T1022" s="20">
        <v>22.687784004658951</v>
      </c>
      <c r="Y1022" s="20">
        <f t="shared" si="189"/>
        <v>0.53975514857383977</v>
      </c>
      <c r="Z1022" s="20">
        <f t="shared" si="190"/>
        <v>0.53446015126833346</v>
      </c>
      <c r="AB1022" s="20">
        <v>0.41577254295804711</v>
      </c>
      <c r="AC1022" s="20">
        <v>7.2031789418902814E-2</v>
      </c>
      <c r="AE1022" s="20">
        <f t="shared" si="191"/>
        <v>0.67975514857383978</v>
      </c>
      <c r="AF1022" s="20">
        <f t="shared" si="192"/>
        <v>0.71786015126833347</v>
      </c>
    </row>
    <row r="1023" spans="1:32" x14ac:dyDescent="0.2">
      <c r="A1023" s="14" t="s">
        <v>1101</v>
      </c>
      <c r="B1023" s="20">
        <v>0.5194316844073873</v>
      </c>
      <c r="C1023" s="20">
        <v>0.51438671300488303</v>
      </c>
      <c r="D1023" s="27">
        <v>0.51439277740028699</v>
      </c>
      <c r="E1023" s="27">
        <f t="shared" si="181"/>
        <v>25.62</v>
      </c>
      <c r="F1023" s="27">
        <f t="shared" si="182"/>
        <v>-25.619900000000001</v>
      </c>
      <c r="G1023" s="27">
        <f t="shared" si="183"/>
        <v>-25.62</v>
      </c>
      <c r="H1023" s="27">
        <f t="shared" si="185"/>
        <v>1000</v>
      </c>
      <c r="I1023" s="27">
        <f t="shared" si="184"/>
        <v>1000</v>
      </c>
      <c r="J1023" s="27">
        <f t="shared" si="186"/>
        <v>1000</v>
      </c>
      <c r="K1023" s="12">
        <v>-25.17</v>
      </c>
      <c r="L1023" s="12">
        <f t="shared" si="187"/>
        <v>26.62</v>
      </c>
      <c r="M1023" s="27"/>
      <c r="N1023" s="27"/>
      <c r="P1023" s="12">
        <v>25.62</v>
      </c>
      <c r="Q1023" s="39">
        <v>53.11</v>
      </c>
      <c r="R1023" s="12">
        <f t="shared" si="188"/>
        <v>25.17</v>
      </c>
      <c r="S1023" s="12">
        <v>9.2294144195035699</v>
      </c>
      <c r="T1023" s="20">
        <v>22.5785831517702</v>
      </c>
      <c r="Y1023" s="20">
        <f t="shared" si="189"/>
        <v>0.53715529294523867</v>
      </c>
      <c r="Z1023" s="20">
        <f t="shared" si="190"/>
        <v>0.53188768741106263</v>
      </c>
      <c r="AB1023" s="20">
        <v>0.4097287083485196</v>
      </c>
      <c r="AC1023" s="20">
        <v>6.5392777400286983E-2</v>
      </c>
      <c r="AE1023" s="20">
        <f t="shared" si="191"/>
        <v>0.67715529294523868</v>
      </c>
      <c r="AF1023" s="20">
        <f t="shared" si="192"/>
        <v>0.71528768741106263</v>
      </c>
    </row>
    <row r="1024" spans="1:32" x14ac:dyDescent="0.2">
      <c r="A1024" s="14" t="s">
        <v>1102</v>
      </c>
      <c r="B1024" s="20">
        <v>0.52148109600232029</v>
      </c>
      <c r="C1024" s="20">
        <v>0.51712140385635652</v>
      </c>
      <c r="D1024" s="27">
        <v>0.51712705222787647</v>
      </c>
      <c r="E1024" s="27">
        <f t="shared" si="181"/>
        <v>25</v>
      </c>
      <c r="F1024" s="27">
        <f t="shared" si="182"/>
        <v>-24.9999</v>
      </c>
      <c r="G1024" s="27">
        <f t="shared" si="183"/>
        <v>-25</v>
      </c>
      <c r="H1024" s="27">
        <f t="shared" si="185"/>
        <v>1000</v>
      </c>
      <c r="I1024" s="27">
        <f t="shared" si="184"/>
        <v>1000</v>
      </c>
      <c r="J1024" s="27">
        <f t="shared" si="186"/>
        <v>1000</v>
      </c>
      <c r="K1024" s="12">
        <v>-25.17</v>
      </c>
      <c r="L1024" s="12">
        <f t="shared" si="187"/>
        <v>26</v>
      </c>
      <c r="M1024" s="27"/>
      <c r="N1024" s="27"/>
      <c r="P1024" s="12">
        <v>25</v>
      </c>
      <c r="Q1024" s="39">
        <v>47.2</v>
      </c>
      <c r="R1024" s="12">
        <f t="shared" si="188"/>
        <v>25.17</v>
      </c>
      <c r="S1024" s="12">
        <v>9.259796761358098</v>
      </c>
      <c r="T1024" s="20">
        <v>22.719908548742019</v>
      </c>
      <c r="Y1024" s="20">
        <f t="shared" si="189"/>
        <v>0.53892355634716627</v>
      </c>
      <c r="Z1024" s="20">
        <f t="shared" si="190"/>
        <v>0.53521691485029177</v>
      </c>
      <c r="AB1024" s="20">
        <v>0.41177832830534689</v>
      </c>
      <c r="AC1024" s="20">
        <v>6.8127052227876461E-2</v>
      </c>
      <c r="AE1024" s="20">
        <f t="shared" si="191"/>
        <v>0.67892355634716628</v>
      </c>
      <c r="AF1024" s="20">
        <f t="shared" si="192"/>
        <v>0.71861691485029178</v>
      </c>
    </row>
    <row r="1025" spans="1:32" x14ac:dyDescent="0.2">
      <c r="A1025" s="14" t="s">
        <v>1103</v>
      </c>
      <c r="B1025" s="20">
        <v>0.52710565115757224</v>
      </c>
      <c r="C1025" s="20">
        <v>0.52231414498466222</v>
      </c>
      <c r="D1025" s="27">
        <v>0.52231933395498509</v>
      </c>
      <c r="E1025" s="27">
        <f t="shared" si="181"/>
        <v>27.18</v>
      </c>
      <c r="F1025" s="27">
        <f t="shared" si="182"/>
        <v>-27.1799</v>
      </c>
      <c r="G1025" s="27">
        <f t="shared" si="183"/>
        <v>-27.18</v>
      </c>
      <c r="H1025" s="27">
        <f t="shared" si="185"/>
        <v>1000</v>
      </c>
      <c r="I1025" s="27">
        <f t="shared" si="184"/>
        <v>1000</v>
      </c>
      <c r="J1025" s="27">
        <f t="shared" si="186"/>
        <v>1000</v>
      </c>
      <c r="K1025" s="12">
        <v>-25.17</v>
      </c>
      <c r="L1025" s="12">
        <f t="shared" si="187"/>
        <v>28.18</v>
      </c>
      <c r="M1025" s="27"/>
      <c r="N1025" s="27"/>
      <c r="P1025" s="12">
        <v>27.18</v>
      </c>
      <c r="Q1025" s="39">
        <v>44.05</v>
      </c>
      <c r="R1025" s="12">
        <f t="shared" si="188"/>
        <v>25.17</v>
      </c>
      <c r="S1025" s="12">
        <v>9.3714737072170387</v>
      </c>
      <c r="T1025" s="20">
        <v>22.97043479860239</v>
      </c>
      <c r="Y1025" s="20">
        <f t="shared" si="189"/>
        <v>0.54542319541866824</v>
      </c>
      <c r="Z1025" s="20">
        <f t="shared" si="190"/>
        <v>0.5411186061467872</v>
      </c>
      <c r="AB1025" s="20">
        <v>0.41740303520235933</v>
      </c>
      <c r="AC1025" s="20">
        <v>7.3319333954985078E-2</v>
      </c>
      <c r="AE1025" s="20">
        <f t="shared" si="191"/>
        <v>0.68542319541866825</v>
      </c>
      <c r="AF1025" s="20">
        <f t="shared" si="192"/>
        <v>0.7245186061467872</v>
      </c>
    </row>
    <row r="1026" spans="1:32" x14ac:dyDescent="0.2">
      <c r="A1026" s="14" t="s">
        <v>1104</v>
      </c>
      <c r="B1026" s="20">
        <v>0.53616192771338822</v>
      </c>
      <c r="C1026" s="20">
        <v>0.52950145198215637</v>
      </c>
      <c r="D1026" s="27">
        <v>0.52950507924648826</v>
      </c>
      <c r="E1026" s="27">
        <f t="shared" ref="E1026:E1089" si="193">P1026</f>
        <v>34.56</v>
      </c>
      <c r="F1026" s="27">
        <f t="shared" ref="F1026:F1089" si="194">-P1026+0.0001</f>
        <v>-34.559899999999999</v>
      </c>
      <c r="G1026" s="27">
        <f t="shared" ref="G1026:G1089" si="195">-P1026</f>
        <v>-34.56</v>
      </c>
      <c r="H1026" s="27">
        <f t="shared" si="185"/>
        <v>1000</v>
      </c>
      <c r="I1026" s="27">
        <f t="shared" ref="I1026:I1089" si="196">IF(P1026&lt;0,P1026,1000)</f>
        <v>1000</v>
      </c>
      <c r="J1026" s="27">
        <f t="shared" si="186"/>
        <v>1000</v>
      </c>
      <c r="K1026" s="12">
        <v>-25.17</v>
      </c>
      <c r="L1026" s="12">
        <f t="shared" si="187"/>
        <v>35.56</v>
      </c>
      <c r="M1026" s="27"/>
      <c r="N1026" s="27"/>
      <c r="P1026" s="12">
        <v>34.56</v>
      </c>
      <c r="Q1026" s="39">
        <v>46.07</v>
      </c>
      <c r="R1026" s="12">
        <f t="shared" si="188"/>
        <v>25.17</v>
      </c>
      <c r="S1026" s="12">
        <v>9.7627814420655863</v>
      </c>
      <c r="T1026" s="20">
        <v>23.991780629003291</v>
      </c>
      <c r="Y1026" s="20">
        <f t="shared" si="189"/>
        <v>0.56819744862590638</v>
      </c>
      <c r="Z1026" s="20">
        <f t="shared" si="190"/>
        <v>0.56517863099986454</v>
      </c>
      <c r="AB1026" s="20">
        <v>0.42645995165355599</v>
      </c>
      <c r="AC1026" s="20">
        <v>8.0505079246488254E-2</v>
      </c>
      <c r="AE1026" s="20">
        <f t="shared" si="191"/>
        <v>0.70819744862590639</v>
      </c>
      <c r="AF1026" s="20">
        <f t="shared" si="192"/>
        <v>0.74857863099986455</v>
      </c>
    </row>
    <row r="1027" spans="1:32" x14ac:dyDescent="0.2">
      <c r="A1027" s="14" t="s">
        <v>1105</v>
      </c>
      <c r="B1027" s="20">
        <v>0.54258917836891096</v>
      </c>
      <c r="C1027" s="20">
        <v>0.53367079560889974</v>
      </c>
      <c r="D1027" s="27">
        <v>0.53367302158242491</v>
      </c>
      <c r="E1027" s="27">
        <f t="shared" si="193"/>
        <v>40.36</v>
      </c>
      <c r="F1027" s="27">
        <f t="shared" si="194"/>
        <v>-40.359899999999996</v>
      </c>
      <c r="G1027" s="27">
        <f t="shared" si="195"/>
        <v>-40.36</v>
      </c>
      <c r="H1027" s="27">
        <f t="shared" ref="H1027:H1090" si="197">IF(P1027&lt;0,0,1000)</f>
        <v>1000</v>
      </c>
      <c r="I1027" s="27">
        <f t="shared" si="196"/>
        <v>1000</v>
      </c>
      <c r="J1027" s="27">
        <f t="shared" ref="J1027:J1090" si="198">I1027</f>
        <v>1000</v>
      </c>
      <c r="K1027" s="12">
        <v>-25.17</v>
      </c>
      <c r="L1027" s="12">
        <f t="shared" ref="L1027:L1090" si="199">SQRT(E1027^2)+1</f>
        <v>41.36</v>
      </c>
      <c r="M1027" s="27"/>
      <c r="N1027" s="27"/>
      <c r="P1027" s="12">
        <v>40.36</v>
      </c>
      <c r="Q1027" s="39">
        <v>54.76</v>
      </c>
      <c r="R1027" s="12">
        <f t="shared" ref="R1027:R1090" si="200">-K1027</f>
        <v>25.17</v>
      </c>
      <c r="S1027" s="12">
        <v>10.104053763448729</v>
      </c>
      <c r="T1027" s="20">
        <v>24.84611272566281</v>
      </c>
      <c r="Y1027" s="20">
        <f t="shared" ref="Y1027:Y1090" si="201">S1027/$V$2</f>
        <v>0.58805962247945875</v>
      </c>
      <c r="Z1027" s="20">
        <f t="shared" ref="Z1027:Z1090" si="202">T1027/$W$2</f>
        <v>0.58530428370884113</v>
      </c>
      <c r="AB1027" s="20">
        <v>0.43288765495166881</v>
      </c>
      <c r="AC1027" s="20">
        <v>8.4673021582424901E-2</v>
      </c>
      <c r="AE1027" s="20">
        <f t="shared" ref="AE1027:AE1090" si="203">Y1027+0.14</f>
        <v>0.72805962247945877</v>
      </c>
      <c r="AF1027" s="20">
        <f t="shared" ref="AF1027:AF1090" si="204">Z1027+0.1834</f>
        <v>0.76870428370884114</v>
      </c>
    </row>
    <row r="1028" spans="1:32" x14ac:dyDescent="0.2">
      <c r="A1028" s="14" t="s">
        <v>1106</v>
      </c>
      <c r="B1028" s="20">
        <v>0.54558558012088065</v>
      </c>
      <c r="C1028" s="20">
        <v>0.53425934821241039</v>
      </c>
      <c r="D1028" s="27">
        <v>0.53426117323960753</v>
      </c>
      <c r="E1028" s="27">
        <f t="shared" si="193"/>
        <v>35.56</v>
      </c>
      <c r="F1028" s="27">
        <f t="shared" si="194"/>
        <v>-35.559899999999999</v>
      </c>
      <c r="G1028" s="27">
        <f t="shared" si="195"/>
        <v>-35.56</v>
      </c>
      <c r="H1028" s="27">
        <f t="shared" si="197"/>
        <v>1000</v>
      </c>
      <c r="I1028" s="27">
        <f t="shared" si="196"/>
        <v>1000</v>
      </c>
      <c r="J1028" s="27">
        <f t="shared" si="198"/>
        <v>1000</v>
      </c>
      <c r="K1028" s="12">
        <v>-25.17</v>
      </c>
      <c r="L1028" s="12">
        <f t="shared" si="199"/>
        <v>36.56</v>
      </c>
      <c r="M1028" s="27"/>
      <c r="N1028" s="27"/>
      <c r="P1028" s="12">
        <v>35.56</v>
      </c>
      <c r="Q1028" s="39">
        <v>64.069999999999993</v>
      </c>
      <c r="R1028" s="12">
        <f t="shared" si="200"/>
        <v>25.17</v>
      </c>
      <c r="S1028" s="12">
        <v>10.326943345070648</v>
      </c>
      <c r="T1028" s="20">
        <v>25.327867901940081</v>
      </c>
      <c r="Y1028" s="20">
        <f t="shared" si="201"/>
        <v>0.60103187760515331</v>
      </c>
      <c r="Z1028" s="20">
        <f t="shared" si="202"/>
        <v>0.59665307583127047</v>
      </c>
      <c r="AB1028" s="20">
        <v>0.43588411075495737</v>
      </c>
      <c r="AC1028" s="20">
        <v>8.5261173239607524E-2</v>
      </c>
      <c r="AE1028" s="20">
        <f t="shared" si="203"/>
        <v>0.74103187760515332</v>
      </c>
      <c r="AF1028" s="20">
        <f t="shared" si="204"/>
        <v>0.78005307583127048</v>
      </c>
    </row>
    <row r="1029" spans="1:32" x14ac:dyDescent="0.2">
      <c r="A1029" s="14" t="s">
        <v>1107</v>
      </c>
      <c r="B1029" s="20">
        <v>0.53965733334434496</v>
      </c>
      <c r="C1029" s="20">
        <v>0.52723625907788008</v>
      </c>
      <c r="D1029" s="27">
        <v>0.52723757778882741</v>
      </c>
      <c r="E1029" s="27">
        <f t="shared" si="193"/>
        <v>29.96</v>
      </c>
      <c r="F1029" s="27">
        <f t="shared" si="194"/>
        <v>-29.959900000000001</v>
      </c>
      <c r="G1029" s="27">
        <f t="shared" si="195"/>
        <v>-29.96</v>
      </c>
      <c r="H1029" s="27">
        <f t="shared" si="197"/>
        <v>1000</v>
      </c>
      <c r="I1029" s="27">
        <f t="shared" si="196"/>
        <v>1000</v>
      </c>
      <c r="J1029" s="27">
        <f t="shared" si="198"/>
        <v>1000</v>
      </c>
      <c r="K1029" s="12">
        <v>-25.17</v>
      </c>
      <c r="L1029" s="12">
        <f t="shared" si="199"/>
        <v>30.96</v>
      </c>
      <c r="M1029" s="27"/>
      <c r="N1029" s="27"/>
      <c r="P1029" s="12">
        <v>29.96</v>
      </c>
      <c r="Q1029" s="39">
        <v>61.87</v>
      </c>
      <c r="R1029" s="12">
        <f t="shared" si="200"/>
        <v>25.17</v>
      </c>
      <c r="S1029" s="12">
        <v>10.326943345070648</v>
      </c>
      <c r="T1029" s="20">
        <v>25.321442993123469</v>
      </c>
      <c r="Y1029" s="20">
        <f t="shared" si="201"/>
        <v>0.60103187760515331</v>
      </c>
      <c r="Z1029" s="20">
        <f t="shared" si="202"/>
        <v>0.59650172311487892</v>
      </c>
      <c r="AB1029" s="20">
        <v>0.42995606098820238</v>
      </c>
      <c r="AC1029" s="20">
        <v>7.8237577788827395E-2</v>
      </c>
      <c r="AE1029" s="20">
        <f t="shared" si="203"/>
        <v>0.74103187760515332</v>
      </c>
      <c r="AF1029" s="20">
        <f t="shared" si="204"/>
        <v>0.77990172311487893</v>
      </c>
    </row>
    <row r="1030" spans="1:32" x14ac:dyDescent="0.2">
      <c r="A1030" s="14" t="s">
        <v>1108</v>
      </c>
      <c r="B1030" s="20">
        <v>0.51904279403902587</v>
      </c>
      <c r="C1030" s="20">
        <v>0.50527267715939161</v>
      </c>
      <c r="D1030" s="27">
        <v>0.5052736492248634</v>
      </c>
      <c r="E1030" s="27">
        <f t="shared" si="193"/>
        <v>26.45</v>
      </c>
      <c r="F1030" s="27">
        <f t="shared" si="194"/>
        <v>-26.4499</v>
      </c>
      <c r="G1030" s="27">
        <f t="shared" si="195"/>
        <v>-26.45</v>
      </c>
      <c r="H1030" s="27">
        <f t="shared" si="197"/>
        <v>1000</v>
      </c>
      <c r="I1030" s="27">
        <f t="shared" si="196"/>
        <v>1000</v>
      </c>
      <c r="J1030" s="27">
        <f t="shared" si="198"/>
        <v>1000</v>
      </c>
      <c r="K1030" s="12">
        <v>-25.17</v>
      </c>
      <c r="L1030" s="12">
        <f t="shared" si="199"/>
        <v>27.45</v>
      </c>
      <c r="M1030" s="27"/>
      <c r="N1030" s="27"/>
      <c r="P1030" s="12">
        <v>26.45</v>
      </c>
      <c r="Q1030" s="39">
        <v>52.5</v>
      </c>
      <c r="R1030" s="12">
        <f t="shared" si="200"/>
        <v>25.17</v>
      </c>
      <c r="S1030" s="12">
        <v>10.087959858083256</v>
      </c>
      <c r="T1030" s="20">
        <v>24.711200939010787</v>
      </c>
      <c r="Y1030" s="20">
        <f t="shared" si="201"/>
        <v>0.58712295130420467</v>
      </c>
      <c r="Z1030" s="20">
        <f t="shared" si="202"/>
        <v>0.58212614282531039</v>
      </c>
      <c r="AB1030" s="20">
        <v>0.4093416356504983</v>
      </c>
      <c r="AC1030" s="20">
        <v>5.6273649224863387E-2</v>
      </c>
      <c r="AE1030" s="20">
        <f t="shared" si="203"/>
        <v>0.72712295130420468</v>
      </c>
      <c r="AF1030" s="20">
        <f t="shared" si="204"/>
        <v>0.7655261428253104</v>
      </c>
    </row>
    <row r="1031" spans="1:32" x14ac:dyDescent="0.2">
      <c r="A1031" s="14" t="s">
        <v>1109</v>
      </c>
      <c r="B1031" s="20">
        <v>0.46733414975743798</v>
      </c>
      <c r="C1031" s="20">
        <v>0.45295975980253139</v>
      </c>
      <c r="D1031" s="27">
        <v>0.45296086181561679</v>
      </c>
      <c r="E1031" s="27">
        <f t="shared" si="193"/>
        <v>27.18</v>
      </c>
      <c r="F1031" s="27">
        <f t="shared" si="194"/>
        <v>-27.1799</v>
      </c>
      <c r="G1031" s="27">
        <f t="shared" si="195"/>
        <v>-27.18</v>
      </c>
      <c r="H1031" s="27">
        <f t="shared" si="197"/>
        <v>1000</v>
      </c>
      <c r="I1031" s="27">
        <f t="shared" si="196"/>
        <v>1000</v>
      </c>
      <c r="J1031" s="27">
        <f t="shared" si="198"/>
        <v>1000</v>
      </c>
      <c r="K1031" s="12">
        <v>-25.17</v>
      </c>
      <c r="L1031" s="12">
        <f t="shared" si="199"/>
        <v>28.18</v>
      </c>
      <c r="M1031" s="27"/>
      <c r="N1031" s="27"/>
      <c r="P1031" s="12">
        <v>27.18</v>
      </c>
      <c r="Q1031" s="39">
        <v>46.05</v>
      </c>
      <c r="R1031" s="12">
        <f t="shared" si="200"/>
        <v>25.17</v>
      </c>
      <c r="S1031" s="12">
        <v>9.2320967370644826</v>
      </c>
      <c r="T1031" s="20">
        <v>22.565733334136972</v>
      </c>
      <c r="Y1031" s="20">
        <f t="shared" si="201"/>
        <v>0.53731140480778106</v>
      </c>
      <c r="Z1031" s="20">
        <f t="shared" si="202"/>
        <v>0.5315849819782793</v>
      </c>
      <c r="AB1031" s="20">
        <v>0.35763297460288795</v>
      </c>
      <c r="AC1031" s="20">
        <v>3.9608618156167785E-3</v>
      </c>
      <c r="AE1031" s="20">
        <f t="shared" si="203"/>
        <v>0.67731140480778107</v>
      </c>
      <c r="AF1031" s="20">
        <f t="shared" si="204"/>
        <v>0.71498498197827931</v>
      </c>
    </row>
    <row r="1032" spans="1:32" x14ac:dyDescent="0.2">
      <c r="A1032" s="14" t="s">
        <v>1110</v>
      </c>
      <c r="B1032" s="20">
        <v>0.40471917416067454</v>
      </c>
      <c r="C1032" s="20">
        <v>0.39368536812147725</v>
      </c>
      <c r="D1032" s="27">
        <v>0.39369128885571641</v>
      </c>
      <c r="E1032" s="27">
        <f t="shared" si="193"/>
        <v>25.45</v>
      </c>
      <c r="F1032" s="27">
        <f t="shared" si="194"/>
        <v>-25.4499</v>
      </c>
      <c r="G1032" s="27">
        <f t="shared" si="195"/>
        <v>-25.45</v>
      </c>
      <c r="H1032" s="27">
        <f t="shared" si="197"/>
        <v>1000</v>
      </c>
      <c r="I1032" s="27">
        <f t="shared" si="196"/>
        <v>1000</v>
      </c>
      <c r="J1032" s="27">
        <f t="shared" si="198"/>
        <v>1000</v>
      </c>
      <c r="K1032" s="12">
        <v>-25.17</v>
      </c>
      <c r="L1032" s="12">
        <f t="shared" si="199"/>
        <v>26.45</v>
      </c>
      <c r="M1032" s="27"/>
      <c r="N1032" s="27"/>
      <c r="P1032" s="12">
        <v>25.45</v>
      </c>
      <c r="Q1032" s="39">
        <v>48.19</v>
      </c>
      <c r="R1032" s="12">
        <f t="shared" si="200"/>
        <v>25.17</v>
      </c>
      <c r="S1032" s="12">
        <v>7.7963903462636992</v>
      </c>
      <c r="T1032" s="20">
        <v>18.96849620213667</v>
      </c>
      <c r="Y1032" s="20">
        <f t="shared" si="201"/>
        <v>0.45375276805350823</v>
      </c>
      <c r="Z1032" s="20">
        <f t="shared" si="202"/>
        <v>0.44684422892270781</v>
      </c>
      <c r="AB1032" s="20">
        <v>0.29501609475603902</v>
      </c>
      <c r="AC1032" s="20">
        <v>0</v>
      </c>
      <c r="AE1032" s="20">
        <f t="shared" si="203"/>
        <v>0.59375276805350818</v>
      </c>
      <c r="AF1032" s="20">
        <f t="shared" si="204"/>
        <v>0.63024422892270782</v>
      </c>
    </row>
    <row r="1033" spans="1:32" x14ac:dyDescent="0.2">
      <c r="A1033" s="14" t="s">
        <v>1111</v>
      </c>
      <c r="B1033" s="20">
        <v>0.34385621698097391</v>
      </c>
      <c r="C1033" s="20">
        <v>0.34407264939372567</v>
      </c>
      <c r="D1033" s="27">
        <v>0.34408004782298252</v>
      </c>
      <c r="E1033" s="27">
        <f t="shared" si="193"/>
        <v>22.23</v>
      </c>
      <c r="F1033" s="27">
        <f t="shared" si="194"/>
        <v>-22.229900000000001</v>
      </c>
      <c r="G1033" s="27">
        <f t="shared" si="195"/>
        <v>-22.23</v>
      </c>
      <c r="H1033" s="27">
        <f t="shared" si="197"/>
        <v>1000</v>
      </c>
      <c r="I1033" s="27">
        <f t="shared" si="196"/>
        <v>1000</v>
      </c>
      <c r="J1033" s="27">
        <f t="shared" si="198"/>
        <v>1000</v>
      </c>
      <c r="K1033" s="12">
        <v>-25.17</v>
      </c>
      <c r="L1033" s="12">
        <f t="shared" si="199"/>
        <v>23.23</v>
      </c>
      <c r="M1033" s="27"/>
      <c r="N1033" s="27"/>
      <c r="P1033" s="12">
        <v>22.23</v>
      </c>
      <c r="Q1033" s="39">
        <v>46</v>
      </c>
      <c r="R1033" s="12">
        <f t="shared" si="200"/>
        <v>25.17</v>
      </c>
      <c r="S1033" s="12">
        <v>5.743907864446407</v>
      </c>
      <c r="T1033" s="20">
        <v>14.016032652712289</v>
      </c>
      <c r="Y1033" s="20">
        <f t="shared" si="201"/>
        <v>0.33429753734507517</v>
      </c>
      <c r="Z1033" s="20">
        <f t="shared" si="202"/>
        <v>0.33017816681489154</v>
      </c>
      <c r="AB1033" s="20">
        <v>0.23415308359498166</v>
      </c>
      <c r="AC1033" s="20">
        <v>0</v>
      </c>
      <c r="AE1033" s="20">
        <f t="shared" si="203"/>
        <v>0.47429753734507518</v>
      </c>
      <c r="AF1033" s="20">
        <f t="shared" si="204"/>
        <v>0.51357816681489155</v>
      </c>
    </row>
    <row r="1034" spans="1:32" x14ac:dyDescent="0.2">
      <c r="A1034" s="14" t="s">
        <v>1112</v>
      </c>
      <c r="B1034" s="20">
        <v>0.33828067550918189</v>
      </c>
      <c r="C1034" s="20">
        <v>0.34375073820555219</v>
      </c>
      <c r="D1034" s="27">
        <v>0.34375775033543821</v>
      </c>
      <c r="E1034" s="27">
        <f t="shared" si="193"/>
        <v>21.1</v>
      </c>
      <c r="F1034" s="27">
        <f t="shared" si="194"/>
        <v>-21.099900000000002</v>
      </c>
      <c r="G1034" s="27">
        <f t="shared" si="195"/>
        <v>-21.1</v>
      </c>
      <c r="H1034" s="27">
        <f t="shared" si="197"/>
        <v>1000</v>
      </c>
      <c r="I1034" s="27">
        <f t="shared" si="196"/>
        <v>1000</v>
      </c>
      <c r="J1034" s="27">
        <f t="shared" si="198"/>
        <v>1000</v>
      </c>
      <c r="K1034" s="12">
        <v>-25.17</v>
      </c>
      <c r="L1034" s="12">
        <f t="shared" si="199"/>
        <v>22.1</v>
      </c>
      <c r="M1034" s="27"/>
      <c r="N1034" s="27"/>
      <c r="P1034" s="12">
        <v>21.1</v>
      </c>
      <c r="Q1034" s="39">
        <v>42.61</v>
      </c>
      <c r="R1034" s="12">
        <f t="shared" si="200"/>
        <v>25.17</v>
      </c>
      <c r="S1034" s="12">
        <v>5.2398321185905639</v>
      </c>
      <c r="T1034" s="20">
        <v>12.89448997445999</v>
      </c>
      <c r="Y1034" s="20">
        <f t="shared" si="201"/>
        <v>0.30496014467587168</v>
      </c>
      <c r="Z1034" s="20">
        <f t="shared" si="202"/>
        <v>0.30375778704798595</v>
      </c>
      <c r="AB1034" s="20">
        <v>0.2285779238205381</v>
      </c>
      <c r="AC1034" s="20">
        <v>0</v>
      </c>
      <c r="AE1034" s="20">
        <f t="shared" si="203"/>
        <v>0.44496014467587169</v>
      </c>
      <c r="AF1034" s="20">
        <f t="shared" si="204"/>
        <v>0.48715778704798596</v>
      </c>
    </row>
    <row r="1035" spans="1:32" x14ac:dyDescent="0.2">
      <c r="A1035" s="14" t="s">
        <v>1113</v>
      </c>
      <c r="B1035" s="20">
        <v>0.35747580579811544</v>
      </c>
      <c r="C1035" s="20">
        <v>0.36236899826615077</v>
      </c>
      <c r="D1035" s="27">
        <v>0.36237685934158115</v>
      </c>
      <c r="E1035" s="27">
        <f t="shared" si="193"/>
        <v>20.21</v>
      </c>
      <c r="F1035" s="27">
        <f t="shared" si="194"/>
        <v>-20.209900000000001</v>
      </c>
      <c r="G1035" s="27">
        <f t="shared" si="195"/>
        <v>-20.21</v>
      </c>
      <c r="H1035" s="27">
        <f t="shared" si="197"/>
        <v>1000</v>
      </c>
      <c r="I1035" s="27">
        <f t="shared" si="196"/>
        <v>1000</v>
      </c>
      <c r="J1035" s="27">
        <f t="shared" si="198"/>
        <v>1000</v>
      </c>
      <c r="K1035" s="12">
        <v>-25.17</v>
      </c>
      <c r="L1035" s="12">
        <f t="shared" si="199"/>
        <v>21.21</v>
      </c>
      <c r="M1035" s="27"/>
      <c r="N1035" s="27"/>
      <c r="P1035" s="12">
        <v>20.21</v>
      </c>
      <c r="Q1035" s="39">
        <v>39.96</v>
      </c>
      <c r="R1035" s="12">
        <f t="shared" si="200"/>
        <v>25.17</v>
      </c>
      <c r="S1035" s="12">
        <v>5.590661658173345</v>
      </c>
      <c r="T1035" s="20">
        <v>13.71966728598405</v>
      </c>
      <c r="Y1035" s="20">
        <f t="shared" si="201"/>
        <v>0.32537855212219896</v>
      </c>
      <c r="Z1035" s="20">
        <f t="shared" si="202"/>
        <v>0.32319663531319248</v>
      </c>
      <c r="AB1035" s="20">
        <v>0.24777269033557348</v>
      </c>
      <c r="AC1035" s="20">
        <v>0</v>
      </c>
      <c r="AE1035" s="20">
        <f t="shared" si="203"/>
        <v>0.46537855212219897</v>
      </c>
      <c r="AF1035" s="20">
        <f t="shared" si="204"/>
        <v>0.50659663531319254</v>
      </c>
    </row>
    <row r="1036" spans="1:32" x14ac:dyDescent="0.2">
      <c r="A1036" s="14" t="s">
        <v>1114</v>
      </c>
      <c r="B1036" s="20">
        <v>0.37319404962696584</v>
      </c>
      <c r="C1036" s="20">
        <v>0.37971365969897269</v>
      </c>
      <c r="D1036" s="27">
        <v>0.37972250207774316</v>
      </c>
      <c r="E1036" s="27">
        <f t="shared" si="193"/>
        <v>19.940000000000001</v>
      </c>
      <c r="F1036" s="27">
        <f t="shared" si="194"/>
        <v>-19.939900000000002</v>
      </c>
      <c r="G1036" s="27">
        <f t="shared" si="195"/>
        <v>-19.940000000000001</v>
      </c>
      <c r="H1036" s="27">
        <f t="shared" si="197"/>
        <v>1000</v>
      </c>
      <c r="I1036" s="27">
        <f t="shared" si="196"/>
        <v>1000</v>
      </c>
      <c r="J1036" s="27">
        <f t="shared" si="198"/>
        <v>1000</v>
      </c>
      <c r="K1036" s="12">
        <v>-25.17</v>
      </c>
      <c r="L1036" s="12">
        <f t="shared" si="199"/>
        <v>20.94</v>
      </c>
      <c r="M1036" s="27"/>
      <c r="N1036" s="27"/>
      <c r="P1036" s="12">
        <v>19.940000000000001</v>
      </c>
      <c r="Q1036" s="39">
        <v>38.07</v>
      </c>
      <c r="R1036" s="12">
        <f t="shared" si="200"/>
        <v>25.17</v>
      </c>
      <c r="S1036" s="12">
        <v>5.70250766955707</v>
      </c>
      <c r="T1036" s="20">
        <v>13.99741345300318</v>
      </c>
      <c r="Y1036" s="20">
        <f t="shared" si="201"/>
        <v>0.33188803086904373</v>
      </c>
      <c r="Z1036" s="20">
        <f t="shared" si="202"/>
        <v>0.32973955102539959</v>
      </c>
      <c r="AB1036" s="20">
        <v>0.26349055484737482</v>
      </c>
      <c r="AC1036" s="20">
        <v>0</v>
      </c>
      <c r="AE1036" s="20">
        <f t="shared" si="203"/>
        <v>0.47188803086904374</v>
      </c>
      <c r="AF1036" s="20">
        <f t="shared" si="204"/>
        <v>0.51313955102539954</v>
      </c>
    </row>
    <row r="1037" spans="1:32" x14ac:dyDescent="0.2">
      <c r="A1037" s="14" t="s">
        <v>1115</v>
      </c>
      <c r="B1037" s="20">
        <v>0.40726160812010093</v>
      </c>
      <c r="C1037" s="20">
        <v>0.41374174490051213</v>
      </c>
      <c r="D1037" s="27">
        <v>0.41375172801579585</v>
      </c>
      <c r="E1037" s="27">
        <f t="shared" si="193"/>
        <v>19.899999999999999</v>
      </c>
      <c r="F1037" s="27">
        <f t="shared" si="194"/>
        <v>-19.899899999999999</v>
      </c>
      <c r="G1037" s="27">
        <f t="shared" si="195"/>
        <v>-19.899999999999999</v>
      </c>
      <c r="H1037" s="27">
        <f t="shared" si="197"/>
        <v>1000</v>
      </c>
      <c r="I1037" s="27">
        <f t="shared" si="196"/>
        <v>1000</v>
      </c>
      <c r="J1037" s="27">
        <f t="shared" si="198"/>
        <v>1000</v>
      </c>
      <c r="K1037" s="12">
        <v>-25.17</v>
      </c>
      <c r="L1037" s="12">
        <f t="shared" si="199"/>
        <v>20.9</v>
      </c>
      <c r="M1037" s="27"/>
      <c r="N1037" s="27"/>
      <c r="P1037" s="12">
        <v>19.899999999999999</v>
      </c>
      <c r="Q1037" s="39">
        <v>35.07</v>
      </c>
      <c r="R1037" s="12">
        <f t="shared" si="200"/>
        <v>25.17</v>
      </c>
      <c r="S1037" s="12">
        <v>6.2178840340278301</v>
      </c>
      <c r="T1037" s="20">
        <v>15.19122528880432</v>
      </c>
      <c r="Y1037" s="20">
        <f t="shared" si="201"/>
        <v>0.36188312367247571</v>
      </c>
      <c r="Z1037" s="20">
        <f t="shared" si="202"/>
        <v>0.35786238815295607</v>
      </c>
      <c r="AB1037" s="20">
        <v>0.29755766211695706</v>
      </c>
      <c r="AC1037" s="20">
        <v>0</v>
      </c>
      <c r="AE1037" s="20">
        <f t="shared" si="203"/>
        <v>0.50188312367247567</v>
      </c>
      <c r="AF1037" s="20">
        <f t="shared" si="204"/>
        <v>0.54126238815295613</v>
      </c>
    </row>
    <row r="1038" spans="1:32" x14ac:dyDescent="0.2">
      <c r="A1038" s="14" t="s">
        <v>1116</v>
      </c>
      <c r="B1038" s="20">
        <v>0.49681105897579664</v>
      </c>
      <c r="C1038" s="20">
        <v>0.50510899945940846</v>
      </c>
      <c r="D1038" s="27">
        <v>0.50512214424191471</v>
      </c>
      <c r="E1038" s="27">
        <f t="shared" si="193"/>
        <v>19.98</v>
      </c>
      <c r="F1038" s="27">
        <f t="shared" si="194"/>
        <v>-19.979900000000001</v>
      </c>
      <c r="G1038" s="27">
        <f t="shared" si="195"/>
        <v>-19.98</v>
      </c>
      <c r="H1038" s="27">
        <f t="shared" si="197"/>
        <v>1000</v>
      </c>
      <c r="I1038" s="27">
        <f t="shared" si="196"/>
        <v>1000</v>
      </c>
      <c r="J1038" s="27">
        <f t="shared" si="198"/>
        <v>1000</v>
      </c>
      <c r="K1038" s="12">
        <v>-25.17</v>
      </c>
      <c r="L1038" s="12">
        <f t="shared" si="199"/>
        <v>20.98</v>
      </c>
      <c r="M1038" s="27"/>
      <c r="N1038" s="27"/>
      <c r="P1038" s="12">
        <v>19.98</v>
      </c>
      <c r="Q1038" s="39">
        <v>28.69</v>
      </c>
      <c r="R1038" s="12">
        <f t="shared" si="200"/>
        <v>25.17</v>
      </c>
      <c r="S1038" s="12">
        <v>7.5738531558880435</v>
      </c>
      <c r="T1038" s="20">
        <v>18.529260388279788</v>
      </c>
      <c r="Y1038" s="20">
        <f t="shared" si="201"/>
        <v>0.44080102222715978</v>
      </c>
      <c r="Z1038" s="20">
        <f t="shared" si="202"/>
        <v>0.4364970729612348</v>
      </c>
      <c r="AB1038" s="20">
        <v>0.38710566024719051</v>
      </c>
      <c r="AC1038" s="20">
        <v>5.6122144241914695E-2</v>
      </c>
      <c r="AE1038" s="20">
        <f t="shared" si="203"/>
        <v>0.58080102222715979</v>
      </c>
      <c r="AF1038" s="20">
        <f t="shared" si="204"/>
        <v>0.61989707296123475</v>
      </c>
    </row>
    <row r="1039" spans="1:32" x14ac:dyDescent="0.2">
      <c r="A1039" s="14" t="s">
        <v>1117</v>
      </c>
      <c r="B1039" s="20">
        <v>0.66515842489672328</v>
      </c>
      <c r="C1039" s="20">
        <v>0.66077639371946839</v>
      </c>
      <c r="D1039" s="27">
        <v>0.66078993490686133</v>
      </c>
      <c r="E1039" s="27">
        <f t="shared" si="193"/>
        <v>19.899999999999999</v>
      </c>
      <c r="F1039" s="27">
        <f t="shared" si="194"/>
        <v>-19.899899999999999</v>
      </c>
      <c r="G1039" s="27">
        <f t="shared" si="195"/>
        <v>-19.899999999999999</v>
      </c>
      <c r="H1039" s="27">
        <f t="shared" si="197"/>
        <v>1000</v>
      </c>
      <c r="I1039" s="27">
        <f t="shared" si="196"/>
        <v>1000</v>
      </c>
      <c r="J1039" s="27">
        <f t="shared" si="198"/>
        <v>1000</v>
      </c>
      <c r="K1039" s="12">
        <v>-25.17</v>
      </c>
      <c r="L1039" s="12">
        <f t="shared" si="199"/>
        <v>20.9</v>
      </c>
      <c r="M1039" s="27"/>
      <c r="N1039" s="27"/>
      <c r="P1039" s="12">
        <v>19.899999999999999</v>
      </c>
      <c r="Q1039" s="39">
        <v>23.36</v>
      </c>
      <c r="R1039" s="12">
        <f t="shared" si="200"/>
        <v>25.17</v>
      </c>
      <c r="S1039" s="12">
        <v>11.434288220637919</v>
      </c>
      <c r="T1039" s="20">
        <v>27.75960195904451</v>
      </c>
      <c r="Y1039" s="20">
        <f t="shared" si="201"/>
        <v>0.66547975414321214</v>
      </c>
      <c r="Z1039" s="20">
        <f t="shared" si="202"/>
        <v>0.65393786626023021</v>
      </c>
      <c r="AB1039" s="20">
        <v>0.55545213589486386</v>
      </c>
      <c r="AC1039" s="20">
        <v>0.21178993490686132</v>
      </c>
      <c r="AE1039" s="20">
        <f t="shared" si="203"/>
        <v>0.80547975414321216</v>
      </c>
      <c r="AF1039" s="20">
        <f t="shared" si="204"/>
        <v>0.83733786626023021</v>
      </c>
    </row>
    <row r="1040" spans="1:32" x14ac:dyDescent="0.2">
      <c r="A1040" s="14" t="s">
        <v>1118</v>
      </c>
      <c r="B1040" s="20">
        <v>0.67067806569817578</v>
      </c>
      <c r="C1040" s="20">
        <v>0.6666930891420827</v>
      </c>
      <c r="D1040" s="27">
        <v>0.66669536447138988</v>
      </c>
      <c r="E1040" s="27">
        <f t="shared" si="193"/>
        <v>21.48</v>
      </c>
      <c r="F1040" s="27">
        <f t="shared" si="194"/>
        <v>-21.479900000000001</v>
      </c>
      <c r="G1040" s="27">
        <f t="shared" si="195"/>
        <v>-21.48</v>
      </c>
      <c r="H1040" s="27">
        <f t="shared" si="197"/>
        <v>1000</v>
      </c>
      <c r="I1040" s="27">
        <f t="shared" si="196"/>
        <v>1000</v>
      </c>
      <c r="J1040" s="27">
        <f t="shared" si="198"/>
        <v>1000</v>
      </c>
      <c r="K1040" s="12">
        <v>-25.17</v>
      </c>
      <c r="L1040" s="12">
        <f t="shared" si="199"/>
        <v>22.48</v>
      </c>
      <c r="M1040" s="27"/>
      <c r="N1040" s="27"/>
      <c r="P1040" s="12">
        <v>21.48</v>
      </c>
      <c r="Q1040" s="39">
        <v>20.36</v>
      </c>
      <c r="R1040" s="12">
        <f t="shared" si="200"/>
        <v>25.17</v>
      </c>
      <c r="S1040" s="12">
        <v>11.722530349479028</v>
      </c>
      <c r="T1040" s="20">
        <v>28.762239711736651</v>
      </c>
      <c r="Y1040" s="20">
        <f t="shared" si="201"/>
        <v>0.68225555140610428</v>
      </c>
      <c r="Z1040" s="20">
        <f t="shared" si="202"/>
        <v>0.67755718160901623</v>
      </c>
      <c r="AB1040" s="20">
        <v>0.56097686364208521</v>
      </c>
      <c r="AC1040" s="20">
        <v>0.21769536447138987</v>
      </c>
      <c r="AE1040" s="20">
        <f t="shared" si="203"/>
        <v>0.82225555140610429</v>
      </c>
      <c r="AF1040" s="20">
        <f t="shared" si="204"/>
        <v>0.86095718160901624</v>
      </c>
    </row>
    <row r="1041" spans="1:32" x14ac:dyDescent="0.2">
      <c r="A1041" s="14" t="s">
        <v>1119</v>
      </c>
      <c r="B1041" s="20">
        <v>0.65073472490691664</v>
      </c>
      <c r="C1041" s="20">
        <v>0.64621728195960271</v>
      </c>
      <c r="D1041" s="27">
        <v>0.64622158891834802</v>
      </c>
      <c r="E1041" s="27">
        <f t="shared" si="193"/>
        <v>28.38</v>
      </c>
      <c r="F1041" s="27">
        <f t="shared" si="194"/>
        <v>-28.379899999999999</v>
      </c>
      <c r="G1041" s="27">
        <f t="shared" si="195"/>
        <v>-28.38</v>
      </c>
      <c r="H1041" s="27">
        <f t="shared" si="197"/>
        <v>1000</v>
      </c>
      <c r="I1041" s="27">
        <f t="shared" si="196"/>
        <v>1000</v>
      </c>
      <c r="J1041" s="27">
        <f t="shared" si="198"/>
        <v>1000</v>
      </c>
      <c r="K1041" s="12">
        <v>-25.17</v>
      </c>
      <c r="L1041" s="12">
        <f t="shared" si="199"/>
        <v>29.38</v>
      </c>
      <c r="M1041" s="27"/>
      <c r="N1041" s="27"/>
      <c r="P1041" s="12">
        <v>28.38</v>
      </c>
      <c r="Q1041" s="39">
        <v>21.54</v>
      </c>
      <c r="R1041" s="12">
        <f t="shared" si="200"/>
        <v>25.17</v>
      </c>
      <c r="S1041" s="12">
        <v>11.360997255829496</v>
      </c>
      <c r="T1041" s="20">
        <v>27.786651350500332</v>
      </c>
      <c r="Y1041" s="20">
        <f t="shared" si="201"/>
        <v>0.66121419320050334</v>
      </c>
      <c r="Z1041" s="20">
        <f t="shared" si="202"/>
        <v>0.65457507357171663</v>
      </c>
      <c r="AB1041" s="20">
        <v>0.5410325305474506</v>
      </c>
      <c r="AC1041" s="20">
        <v>0.19722158891834801</v>
      </c>
      <c r="AE1041" s="20">
        <f t="shared" si="203"/>
        <v>0.80121419320050336</v>
      </c>
      <c r="AF1041" s="20">
        <f t="shared" si="204"/>
        <v>0.83797507357171663</v>
      </c>
    </row>
    <row r="1042" spans="1:32" x14ac:dyDescent="0.2">
      <c r="A1042" s="14" t="s">
        <v>1120</v>
      </c>
      <c r="B1042" s="20">
        <v>0.62259130494389692</v>
      </c>
      <c r="C1042" s="20">
        <v>0.61690922385302915</v>
      </c>
      <c r="D1042" s="27">
        <v>0.61691365924555719</v>
      </c>
      <c r="E1042" s="27">
        <f t="shared" si="193"/>
        <v>30.36</v>
      </c>
      <c r="F1042" s="27">
        <f t="shared" si="194"/>
        <v>-30.3599</v>
      </c>
      <c r="G1042" s="27">
        <f t="shared" si="195"/>
        <v>-30.36</v>
      </c>
      <c r="H1042" s="27">
        <f t="shared" si="197"/>
        <v>1000</v>
      </c>
      <c r="I1042" s="27">
        <f t="shared" si="196"/>
        <v>1000</v>
      </c>
      <c r="J1042" s="27">
        <f t="shared" si="198"/>
        <v>1000</v>
      </c>
      <c r="K1042" s="12">
        <v>-25.17</v>
      </c>
      <c r="L1042" s="12">
        <f t="shared" si="199"/>
        <v>31.36</v>
      </c>
      <c r="M1042" s="27"/>
      <c r="N1042" s="27"/>
      <c r="P1042" s="12">
        <v>30.36</v>
      </c>
      <c r="Q1042" s="39">
        <v>34.82</v>
      </c>
      <c r="R1042" s="12">
        <f t="shared" si="200"/>
        <v>25.17</v>
      </c>
      <c r="S1042" s="12">
        <v>11.085150723228796</v>
      </c>
      <c r="T1042" s="20">
        <v>27.193833163082711</v>
      </c>
      <c r="Y1042" s="20">
        <f t="shared" si="201"/>
        <v>0.6451598241699027</v>
      </c>
      <c r="Z1042" s="20">
        <f t="shared" si="202"/>
        <v>0.64060995039984681</v>
      </c>
      <c r="AB1042" s="20">
        <v>0.51288895854750571</v>
      </c>
      <c r="AC1042" s="20">
        <v>0.16791365924555718</v>
      </c>
      <c r="AE1042" s="20">
        <f t="shared" si="203"/>
        <v>0.78515982416990271</v>
      </c>
      <c r="AF1042" s="20">
        <f t="shared" si="204"/>
        <v>0.82400995039984681</v>
      </c>
    </row>
    <row r="1043" spans="1:32" x14ac:dyDescent="0.2">
      <c r="A1043" s="14" t="s">
        <v>1121</v>
      </c>
      <c r="B1043" s="20">
        <v>0.6025767781533965</v>
      </c>
      <c r="C1043" s="20">
        <v>0.5957451271904296</v>
      </c>
      <c r="D1043" s="27">
        <v>0.59574960392902498</v>
      </c>
      <c r="E1043" s="27">
        <f t="shared" si="193"/>
        <v>30.09</v>
      </c>
      <c r="F1043" s="27">
        <f t="shared" si="194"/>
        <v>-30.0899</v>
      </c>
      <c r="G1043" s="27">
        <f t="shared" si="195"/>
        <v>-30.09</v>
      </c>
      <c r="H1043" s="27">
        <f t="shared" si="197"/>
        <v>1000</v>
      </c>
      <c r="I1043" s="27">
        <f t="shared" si="196"/>
        <v>1000</v>
      </c>
      <c r="J1043" s="27">
        <f t="shared" si="198"/>
        <v>1000</v>
      </c>
      <c r="K1043" s="12">
        <v>-25.17</v>
      </c>
      <c r="L1043" s="12">
        <f t="shared" si="199"/>
        <v>31.09</v>
      </c>
      <c r="M1043" s="27"/>
      <c r="N1043" s="27"/>
      <c r="P1043" s="12">
        <v>30.09</v>
      </c>
      <c r="Q1043" s="39">
        <v>44.75</v>
      </c>
      <c r="R1043" s="12">
        <f t="shared" si="200"/>
        <v>25.17</v>
      </c>
      <c r="S1043" s="12">
        <v>10.825523912564758</v>
      </c>
      <c r="T1043" s="20">
        <v>26.519181172703249</v>
      </c>
      <c r="Y1043" s="20">
        <f t="shared" si="201"/>
        <v>0.63004944888499048</v>
      </c>
      <c r="Z1043" s="20">
        <f t="shared" si="202"/>
        <v>0.62471705381912979</v>
      </c>
      <c r="AB1043" s="20">
        <v>0.49287443031503897</v>
      </c>
      <c r="AC1043" s="20">
        <v>0.14674960392902497</v>
      </c>
      <c r="AE1043" s="20">
        <f t="shared" si="203"/>
        <v>0.7700494488849905</v>
      </c>
      <c r="AF1043" s="20">
        <f t="shared" si="204"/>
        <v>0.80811705381912979</v>
      </c>
    </row>
    <row r="1044" spans="1:32" x14ac:dyDescent="0.2">
      <c r="A1044" s="14" t="s">
        <v>1122</v>
      </c>
      <c r="B1044" s="20">
        <v>0.58474878215179682</v>
      </c>
      <c r="C1044" s="20">
        <v>0.57766713153870464</v>
      </c>
      <c r="D1044" s="27">
        <v>0.5776720927185095</v>
      </c>
      <c r="E1044" s="27">
        <f t="shared" si="193"/>
        <v>29.84</v>
      </c>
      <c r="F1044" s="27">
        <f t="shared" si="194"/>
        <v>-29.8399</v>
      </c>
      <c r="G1044" s="27">
        <f t="shared" si="195"/>
        <v>-29.84</v>
      </c>
      <c r="H1044" s="27">
        <f t="shared" si="197"/>
        <v>1000</v>
      </c>
      <c r="I1044" s="27">
        <f t="shared" si="196"/>
        <v>1000</v>
      </c>
      <c r="J1044" s="27">
        <f t="shared" si="198"/>
        <v>1000</v>
      </c>
      <c r="K1044" s="12">
        <v>-25.17</v>
      </c>
      <c r="L1044" s="12">
        <f t="shared" si="199"/>
        <v>30.84</v>
      </c>
      <c r="M1044" s="27"/>
      <c r="N1044" s="27"/>
      <c r="P1044" s="12">
        <v>29.84</v>
      </c>
      <c r="Q1044" s="39">
        <v>47.65</v>
      </c>
      <c r="R1044" s="12">
        <f t="shared" si="200"/>
        <v>25.17</v>
      </c>
      <c r="S1044" s="12">
        <v>10.51909436910077</v>
      </c>
      <c r="T1044" s="20">
        <v>25.733430715516182</v>
      </c>
      <c r="Y1044" s="20">
        <f t="shared" si="201"/>
        <v>0.61221513744279965</v>
      </c>
      <c r="Z1044" s="20">
        <f t="shared" si="202"/>
        <v>0.60620699095353114</v>
      </c>
      <c r="AB1044" s="20">
        <v>0.47504624944435836</v>
      </c>
      <c r="AC1044" s="20">
        <v>0.12867209271850949</v>
      </c>
      <c r="AE1044" s="20">
        <f t="shared" si="203"/>
        <v>0.75221513744279966</v>
      </c>
      <c r="AF1044" s="20">
        <f t="shared" si="204"/>
        <v>0.78960699095353115</v>
      </c>
    </row>
    <row r="1045" spans="1:32" x14ac:dyDescent="0.2">
      <c r="A1045" s="14" t="s">
        <v>1123</v>
      </c>
      <c r="B1045" s="20">
        <v>0.55084458761661736</v>
      </c>
      <c r="C1045" s="20">
        <v>0.54258055808641459</v>
      </c>
      <c r="D1045" s="27">
        <v>0.54258426101695778</v>
      </c>
      <c r="E1045" s="27">
        <f t="shared" si="193"/>
        <v>26.75</v>
      </c>
      <c r="F1045" s="27">
        <f t="shared" si="194"/>
        <v>-26.7499</v>
      </c>
      <c r="G1045" s="27">
        <f t="shared" si="195"/>
        <v>-26.75</v>
      </c>
      <c r="H1045" s="27">
        <f t="shared" si="197"/>
        <v>1000</v>
      </c>
      <c r="I1045" s="27">
        <f t="shared" si="196"/>
        <v>1000</v>
      </c>
      <c r="J1045" s="27">
        <f t="shared" si="198"/>
        <v>1000</v>
      </c>
      <c r="K1045" s="12">
        <v>-25.17</v>
      </c>
      <c r="L1045" s="12">
        <f t="shared" si="199"/>
        <v>27.75</v>
      </c>
      <c r="M1045" s="27"/>
      <c r="N1045" s="27"/>
      <c r="P1045" s="12">
        <v>26.75</v>
      </c>
      <c r="Q1045" s="39">
        <v>51.51</v>
      </c>
      <c r="R1045" s="12">
        <f t="shared" si="200"/>
        <v>25.17</v>
      </c>
      <c r="S1045" s="12">
        <v>10.109665935309451</v>
      </c>
      <c r="T1045" s="20">
        <v>24.782025922880241</v>
      </c>
      <c r="Y1045" s="20">
        <f t="shared" si="201"/>
        <v>0.58838625293323221</v>
      </c>
      <c r="Z1045" s="20">
        <f t="shared" si="202"/>
        <v>0.58379457953048497</v>
      </c>
      <c r="AB1045" s="20">
        <v>0.44114249074600242</v>
      </c>
      <c r="AC1045" s="20">
        <v>9.358426101695777E-2</v>
      </c>
      <c r="AE1045" s="20">
        <f t="shared" si="203"/>
        <v>0.72838625293323223</v>
      </c>
      <c r="AF1045" s="20">
        <f t="shared" si="204"/>
        <v>0.76719457953048498</v>
      </c>
    </row>
    <row r="1046" spans="1:32" x14ac:dyDescent="0.2">
      <c r="A1046" s="14" t="s">
        <v>1124</v>
      </c>
      <c r="B1046" s="20">
        <v>0.53259473732987817</v>
      </c>
      <c r="C1046" s="20">
        <v>0.52199630577126144</v>
      </c>
      <c r="D1046" s="27">
        <v>0.52199909972892922</v>
      </c>
      <c r="E1046" s="27">
        <f t="shared" si="193"/>
        <v>23.93</v>
      </c>
      <c r="F1046" s="27">
        <f t="shared" si="194"/>
        <v>-23.9299</v>
      </c>
      <c r="G1046" s="27">
        <f t="shared" si="195"/>
        <v>-23.93</v>
      </c>
      <c r="H1046" s="27">
        <f t="shared" si="197"/>
        <v>1000</v>
      </c>
      <c r="I1046" s="27">
        <f t="shared" si="196"/>
        <v>1000</v>
      </c>
      <c r="J1046" s="27">
        <f t="shared" si="198"/>
        <v>1000</v>
      </c>
      <c r="K1046" s="12">
        <v>-25.17</v>
      </c>
      <c r="L1046" s="12">
        <f t="shared" si="199"/>
        <v>24.93</v>
      </c>
      <c r="M1046" s="27"/>
      <c r="N1046" s="27"/>
      <c r="P1046" s="12">
        <v>23.93</v>
      </c>
      <c r="Q1046" s="39">
        <v>54.68</v>
      </c>
      <c r="R1046" s="12">
        <f t="shared" si="200"/>
        <v>25.17</v>
      </c>
      <c r="S1046" s="12">
        <v>10.011636909181279</v>
      </c>
      <c r="T1046" s="20">
        <v>24.524489865410871</v>
      </c>
      <c r="Y1046" s="20">
        <f t="shared" si="201"/>
        <v>0.58268092777893632</v>
      </c>
      <c r="Z1046" s="20">
        <f t="shared" si="202"/>
        <v>0.57772775695301926</v>
      </c>
      <c r="AB1046" s="20">
        <v>0.4228929106717787</v>
      </c>
      <c r="AC1046" s="20">
        <v>7.2999099728929207E-2</v>
      </c>
      <c r="AE1046" s="20">
        <f t="shared" si="203"/>
        <v>0.72268092777893633</v>
      </c>
      <c r="AF1046" s="20">
        <f t="shared" si="204"/>
        <v>0.76112775695301926</v>
      </c>
    </row>
    <row r="1047" spans="1:32" x14ac:dyDescent="0.2">
      <c r="A1047" s="14" t="s">
        <v>1125</v>
      </c>
      <c r="B1047" s="20">
        <v>0.5270428785430068</v>
      </c>
      <c r="C1047" s="20">
        <v>0.51597212882075538</v>
      </c>
      <c r="D1047" s="27">
        <v>0.51597469348475411</v>
      </c>
      <c r="E1047" s="27">
        <f t="shared" si="193"/>
        <v>21.37</v>
      </c>
      <c r="F1047" s="27">
        <f t="shared" si="194"/>
        <v>-21.369900000000001</v>
      </c>
      <c r="G1047" s="27">
        <f t="shared" si="195"/>
        <v>-21.37</v>
      </c>
      <c r="H1047" s="27">
        <f t="shared" si="197"/>
        <v>1000</v>
      </c>
      <c r="I1047" s="27">
        <f t="shared" si="196"/>
        <v>1000</v>
      </c>
      <c r="J1047" s="27">
        <f t="shared" si="198"/>
        <v>1000</v>
      </c>
      <c r="K1047" s="12">
        <v>-25.17</v>
      </c>
      <c r="L1047" s="12">
        <f t="shared" si="199"/>
        <v>22.37</v>
      </c>
      <c r="M1047" s="27"/>
      <c r="N1047" s="27"/>
      <c r="P1047" s="12">
        <v>21.37</v>
      </c>
      <c r="Q1047" s="39">
        <v>47.07</v>
      </c>
      <c r="R1047" s="12">
        <f t="shared" si="200"/>
        <v>25.17</v>
      </c>
      <c r="S1047" s="12">
        <v>9.963359656205224</v>
      </c>
      <c r="T1047" s="20">
        <v>24.406323573832353</v>
      </c>
      <c r="Y1047" s="20">
        <f t="shared" si="201"/>
        <v>0.57987117400841071</v>
      </c>
      <c r="Z1047" s="20">
        <f t="shared" si="202"/>
        <v>0.57494409266659519</v>
      </c>
      <c r="AB1047" s="20">
        <v>0.41734108737407605</v>
      </c>
      <c r="AC1047" s="20">
        <v>6.69746934847541E-2</v>
      </c>
      <c r="AE1047" s="20">
        <f t="shared" si="203"/>
        <v>0.71987117400841072</v>
      </c>
      <c r="AF1047" s="20">
        <f t="shared" si="204"/>
        <v>0.75834409266659519</v>
      </c>
    </row>
    <row r="1048" spans="1:32" x14ac:dyDescent="0.2">
      <c r="A1048" s="14" t="s">
        <v>1126</v>
      </c>
      <c r="B1048" s="20">
        <v>0.52975698166310137</v>
      </c>
      <c r="C1048" s="20">
        <v>0.51951619382148684</v>
      </c>
      <c r="D1048" s="27">
        <v>0.51951834572758426</v>
      </c>
      <c r="E1048" s="27">
        <f t="shared" si="193"/>
        <v>21.15</v>
      </c>
      <c r="F1048" s="27">
        <f t="shared" si="194"/>
        <v>-21.149899999999999</v>
      </c>
      <c r="G1048" s="27">
        <f t="shared" si="195"/>
        <v>-21.15</v>
      </c>
      <c r="H1048" s="27">
        <f t="shared" si="197"/>
        <v>1000</v>
      </c>
      <c r="I1048" s="27">
        <f t="shared" si="196"/>
        <v>1000</v>
      </c>
      <c r="J1048" s="27">
        <f t="shared" si="198"/>
        <v>1000</v>
      </c>
      <c r="K1048" s="12">
        <v>-25.17</v>
      </c>
      <c r="L1048" s="12">
        <f t="shared" si="199"/>
        <v>22.15</v>
      </c>
      <c r="M1048" s="27"/>
      <c r="N1048" s="27"/>
      <c r="P1048" s="12">
        <v>21.15</v>
      </c>
      <c r="Q1048" s="39">
        <v>44.05</v>
      </c>
      <c r="R1048" s="12">
        <f t="shared" si="200"/>
        <v>25.17</v>
      </c>
      <c r="S1048" s="12">
        <v>9.9963454037496646</v>
      </c>
      <c r="T1048" s="20">
        <v>24.559828989264911</v>
      </c>
      <c r="Y1048" s="20">
        <f t="shared" si="201"/>
        <v>0.58179095657314295</v>
      </c>
      <c r="Z1048" s="20">
        <f t="shared" si="202"/>
        <v>0.57856024696071873</v>
      </c>
      <c r="AB1048" s="20">
        <v>0.42005540429738586</v>
      </c>
      <c r="AC1048" s="20">
        <v>7.0518345727584253E-2</v>
      </c>
      <c r="AE1048" s="20">
        <f t="shared" si="203"/>
        <v>0.72179095657314296</v>
      </c>
      <c r="AF1048" s="20">
        <f t="shared" si="204"/>
        <v>0.76196024696071873</v>
      </c>
    </row>
    <row r="1049" spans="1:32" x14ac:dyDescent="0.2">
      <c r="A1049" s="14" t="s">
        <v>1127</v>
      </c>
      <c r="B1049" s="20">
        <v>0.54097147274778501</v>
      </c>
      <c r="C1049" s="20">
        <v>0.53117276193605734</v>
      </c>
      <c r="D1049" s="27">
        <v>0.5311749044646934</v>
      </c>
      <c r="E1049" s="27">
        <f t="shared" si="193"/>
        <v>20.96</v>
      </c>
      <c r="F1049" s="27">
        <f t="shared" si="194"/>
        <v>-20.959900000000001</v>
      </c>
      <c r="G1049" s="27">
        <f t="shared" si="195"/>
        <v>-20.96</v>
      </c>
      <c r="H1049" s="27">
        <f t="shared" si="197"/>
        <v>1000</v>
      </c>
      <c r="I1049" s="27">
        <f t="shared" si="196"/>
        <v>1000</v>
      </c>
      <c r="J1049" s="27">
        <f t="shared" si="198"/>
        <v>1000</v>
      </c>
      <c r="K1049" s="12">
        <v>-25.17</v>
      </c>
      <c r="L1049" s="12">
        <f t="shared" si="199"/>
        <v>21.96</v>
      </c>
      <c r="M1049" s="27"/>
      <c r="N1049" s="27"/>
      <c r="P1049" s="12">
        <v>20.96</v>
      </c>
      <c r="Q1049" s="39">
        <v>39.14</v>
      </c>
      <c r="R1049" s="12">
        <f t="shared" si="200"/>
        <v>25.17</v>
      </c>
      <c r="S1049" s="12">
        <v>10.117038536189794</v>
      </c>
      <c r="T1049" s="20">
        <v>24.831500696275899</v>
      </c>
      <c r="Y1049" s="20">
        <f t="shared" si="201"/>
        <v>0.58881534099945665</v>
      </c>
      <c r="Z1049" s="20">
        <f t="shared" si="202"/>
        <v>0.58496006554126412</v>
      </c>
      <c r="AB1049" s="20">
        <v>0.43126989522863313</v>
      </c>
      <c r="AC1049" s="20">
        <v>8.2174904464693388E-2</v>
      </c>
      <c r="AE1049" s="20">
        <f t="shared" si="203"/>
        <v>0.72881534099945666</v>
      </c>
      <c r="AF1049" s="20">
        <f t="shared" si="204"/>
        <v>0.76836006554126413</v>
      </c>
    </row>
    <row r="1050" spans="1:32" x14ac:dyDescent="0.2">
      <c r="A1050" s="14" t="s">
        <v>1128</v>
      </c>
      <c r="B1050" s="20">
        <v>0.55923618522506202</v>
      </c>
      <c r="C1050" s="20">
        <v>0.54892013875573276</v>
      </c>
      <c r="D1050" s="27">
        <v>0.54892138590807116</v>
      </c>
      <c r="E1050" s="27">
        <f t="shared" si="193"/>
        <v>24.69</v>
      </c>
      <c r="F1050" s="27">
        <f t="shared" si="194"/>
        <v>-24.689900000000002</v>
      </c>
      <c r="G1050" s="27">
        <f t="shared" si="195"/>
        <v>-24.69</v>
      </c>
      <c r="H1050" s="27">
        <f t="shared" si="197"/>
        <v>1000</v>
      </c>
      <c r="I1050" s="27">
        <f t="shared" si="196"/>
        <v>1000</v>
      </c>
      <c r="J1050" s="27">
        <f t="shared" si="198"/>
        <v>1000</v>
      </c>
      <c r="K1050" s="12">
        <v>-25.17</v>
      </c>
      <c r="L1050" s="12">
        <f t="shared" si="199"/>
        <v>25.69</v>
      </c>
      <c r="M1050" s="27"/>
      <c r="N1050" s="27"/>
      <c r="P1050" s="12">
        <v>24.69</v>
      </c>
      <c r="Q1050" s="39">
        <v>38.950000000000003</v>
      </c>
      <c r="R1050" s="12">
        <f t="shared" si="200"/>
        <v>25.17</v>
      </c>
      <c r="S1050" s="12">
        <v>10.539737651565735</v>
      </c>
      <c r="T1050" s="20">
        <v>25.936410904344402</v>
      </c>
      <c r="Y1050" s="20">
        <f t="shared" si="201"/>
        <v>0.61341658402822841</v>
      </c>
      <c r="Z1050" s="20">
        <f t="shared" si="202"/>
        <v>0.61098863125843395</v>
      </c>
      <c r="AB1050" s="20">
        <v>0.44953503584613086</v>
      </c>
      <c r="AC1050" s="20">
        <v>9.9921385908071148E-2</v>
      </c>
      <c r="AE1050" s="20">
        <f t="shared" si="203"/>
        <v>0.75341658402822842</v>
      </c>
      <c r="AF1050" s="20">
        <f t="shared" si="204"/>
        <v>0.79438863125843395</v>
      </c>
    </row>
    <row r="1051" spans="1:32" x14ac:dyDescent="0.2">
      <c r="A1051" s="14" t="s">
        <v>1129</v>
      </c>
      <c r="B1051" s="20">
        <v>0.56883155316288581</v>
      </c>
      <c r="C1051" s="20">
        <v>0.55655665477451344</v>
      </c>
      <c r="D1051" s="27">
        <v>0.55655661656025524</v>
      </c>
      <c r="E1051" s="27">
        <f t="shared" si="193"/>
        <v>29.65</v>
      </c>
      <c r="F1051" s="27">
        <f t="shared" si="194"/>
        <v>-29.649899999999999</v>
      </c>
      <c r="G1051" s="27">
        <f t="shared" si="195"/>
        <v>-29.65</v>
      </c>
      <c r="H1051" s="27">
        <f t="shared" si="197"/>
        <v>1000</v>
      </c>
      <c r="I1051" s="27">
        <f t="shared" si="196"/>
        <v>1000</v>
      </c>
      <c r="J1051" s="27">
        <f t="shared" si="198"/>
        <v>1000</v>
      </c>
      <c r="K1051" s="12">
        <v>-25.17</v>
      </c>
      <c r="L1051" s="12">
        <f t="shared" si="199"/>
        <v>30.65</v>
      </c>
      <c r="M1051" s="27"/>
      <c r="N1051" s="27"/>
      <c r="P1051" s="12">
        <v>29.65</v>
      </c>
      <c r="Q1051" s="39">
        <v>48.61</v>
      </c>
      <c r="R1051" s="12">
        <f t="shared" si="200"/>
        <v>25.17</v>
      </c>
      <c r="S1051" s="12">
        <v>10.908261433261254</v>
      </c>
      <c r="T1051" s="20">
        <v>26.86053776265976</v>
      </c>
      <c r="Y1051" s="20">
        <f t="shared" si="201"/>
        <v>0.63486480283348934</v>
      </c>
      <c r="Z1051" s="20">
        <f t="shared" si="202"/>
        <v>0.63275845154519839</v>
      </c>
      <c r="AB1051" s="20">
        <v>0.45913081801938893</v>
      </c>
      <c r="AC1051" s="20">
        <v>0.10755661656025522</v>
      </c>
      <c r="AE1051" s="20">
        <f t="shared" si="203"/>
        <v>0.77486480283348935</v>
      </c>
      <c r="AF1051" s="20">
        <f t="shared" si="204"/>
        <v>0.81615845154519839</v>
      </c>
    </row>
    <row r="1052" spans="1:32" x14ac:dyDescent="0.2">
      <c r="A1052" s="14" t="s">
        <v>1130</v>
      </c>
      <c r="B1052" s="20">
        <v>0.56820169194320691</v>
      </c>
      <c r="C1052" s="20">
        <v>0.55265567504435098</v>
      </c>
      <c r="D1052" s="27">
        <v>0.55265481778194425</v>
      </c>
      <c r="E1052" s="27">
        <f t="shared" si="193"/>
        <v>24.61</v>
      </c>
      <c r="F1052" s="27">
        <f t="shared" si="194"/>
        <v>-24.6099</v>
      </c>
      <c r="G1052" s="27">
        <f t="shared" si="195"/>
        <v>-24.61</v>
      </c>
      <c r="H1052" s="27">
        <f t="shared" si="197"/>
        <v>1000</v>
      </c>
      <c r="I1052" s="27">
        <f t="shared" si="196"/>
        <v>1000</v>
      </c>
      <c r="J1052" s="27">
        <f t="shared" si="198"/>
        <v>1000</v>
      </c>
      <c r="K1052" s="12">
        <v>-25.17</v>
      </c>
      <c r="L1052" s="12">
        <f t="shared" si="199"/>
        <v>25.61</v>
      </c>
      <c r="M1052" s="27"/>
      <c r="N1052" s="27"/>
      <c r="P1052" s="12">
        <v>24.61</v>
      </c>
      <c r="Q1052" s="39">
        <v>58.05</v>
      </c>
      <c r="R1052" s="12">
        <f t="shared" si="200"/>
        <v>25.17</v>
      </c>
      <c r="S1052" s="12">
        <v>11.148719481636396</v>
      </c>
      <c r="T1052" s="20">
        <v>27.380690972844</v>
      </c>
      <c r="Y1052" s="20">
        <f t="shared" si="201"/>
        <v>0.6488595491462178</v>
      </c>
      <c r="Z1052" s="20">
        <f t="shared" si="202"/>
        <v>0.64501179296191369</v>
      </c>
      <c r="AB1052" s="20">
        <v>0.45850114706874279</v>
      </c>
      <c r="AC1052" s="20">
        <v>0.10365481778194424</v>
      </c>
      <c r="AE1052" s="20">
        <f t="shared" si="203"/>
        <v>0.78885954914621781</v>
      </c>
      <c r="AF1052" s="20">
        <f t="shared" si="204"/>
        <v>0.8284117929619137</v>
      </c>
    </row>
    <row r="1053" spans="1:32" x14ac:dyDescent="0.2">
      <c r="A1053" s="14" t="s">
        <v>1131</v>
      </c>
      <c r="B1053" s="20">
        <v>0.561094609589886</v>
      </c>
      <c r="C1053" s="20">
        <v>0.54424150580407793</v>
      </c>
      <c r="D1053" s="27">
        <v>0.54424003418178413</v>
      </c>
      <c r="E1053" s="27">
        <f t="shared" si="193"/>
        <v>19.91</v>
      </c>
      <c r="F1053" s="27">
        <f t="shared" si="194"/>
        <v>-19.9099</v>
      </c>
      <c r="G1053" s="27">
        <f t="shared" si="195"/>
        <v>-19.91</v>
      </c>
      <c r="H1053" s="27">
        <f t="shared" si="197"/>
        <v>1000</v>
      </c>
      <c r="I1053" s="27">
        <f t="shared" si="196"/>
        <v>1000</v>
      </c>
      <c r="J1053" s="27">
        <f t="shared" si="198"/>
        <v>1000</v>
      </c>
      <c r="K1053" s="12">
        <v>-25.17</v>
      </c>
      <c r="L1053" s="12">
        <f t="shared" si="199"/>
        <v>20.91</v>
      </c>
      <c r="M1053" s="27"/>
      <c r="N1053" s="27"/>
      <c r="P1053" s="12">
        <v>19.91</v>
      </c>
      <c r="Q1053" s="39">
        <v>60.2</v>
      </c>
      <c r="R1053" s="12">
        <f t="shared" si="200"/>
        <v>25.17</v>
      </c>
      <c r="S1053" s="12">
        <v>11.148719481636396</v>
      </c>
      <c r="T1053" s="20">
        <v>27.37362314807319</v>
      </c>
      <c r="Y1053" s="20">
        <f t="shared" si="201"/>
        <v>0.6488595491462178</v>
      </c>
      <c r="Z1053" s="20">
        <f t="shared" si="202"/>
        <v>0.64484529496037379</v>
      </c>
      <c r="AB1053" s="20">
        <v>0.45139430090072108</v>
      </c>
      <c r="AC1053" s="20">
        <v>9.5240034181784117E-2</v>
      </c>
      <c r="AE1053" s="20">
        <f t="shared" si="203"/>
        <v>0.78885954914621781</v>
      </c>
      <c r="AF1053" s="20">
        <f t="shared" si="204"/>
        <v>0.8282452949603738</v>
      </c>
    </row>
    <row r="1054" spans="1:32" x14ac:dyDescent="0.2">
      <c r="A1054" s="14" t="s">
        <v>1132</v>
      </c>
      <c r="B1054" s="20">
        <v>0.55296427041459539</v>
      </c>
      <c r="C1054" s="20">
        <v>0.53712131273757524</v>
      </c>
      <c r="D1054" s="27">
        <v>0.53712087906543726</v>
      </c>
      <c r="E1054" s="27">
        <f t="shared" si="193"/>
        <v>18.7</v>
      </c>
      <c r="F1054" s="27">
        <f t="shared" si="194"/>
        <v>-18.6999</v>
      </c>
      <c r="G1054" s="27">
        <f t="shared" si="195"/>
        <v>-18.7</v>
      </c>
      <c r="H1054" s="27">
        <f t="shared" si="197"/>
        <v>1000</v>
      </c>
      <c r="I1054" s="27">
        <f t="shared" si="196"/>
        <v>1000</v>
      </c>
      <c r="J1054" s="27">
        <f t="shared" si="198"/>
        <v>1000</v>
      </c>
      <c r="K1054" s="12">
        <v>-25.17</v>
      </c>
      <c r="L1054" s="12">
        <f t="shared" si="199"/>
        <v>19.7</v>
      </c>
      <c r="M1054" s="27"/>
      <c r="N1054" s="27"/>
      <c r="P1054" s="12">
        <v>18.7</v>
      </c>
      <c r="Q1054" s="39">
        <v>52.92</v>
      </c>
      <c r="R1054" s="12">
        <f t="shared" si="200"/>
        <v>25.17</v>
      </c>
      <c r="S1054" s="12">
        <v>10.890567191148426</v>
      </c>
      <c r="T1054" s="20">
        <v>26.713106807235349</v>
      </c>
      <c r="Y1054" s="20">
        <f t="shared" si="201"/>
        <v>0.63383499147455036</v>
      </c>
      <c r="Z1054" s="20">
        <f t="shared" si="202"/>
        <v>0.62928539438273667</v>
      </c>
      <c r="AB1054" s="20">
        <v>0.44326360359242312</v>
      </c>
      <c r="AC1054" s="20">
        <v>8.8120879065437252E-2</v>
      </c>
      <c r="AE1054" s="20">
        <f t="shared" si="203"/>
        <v>0.77383499147455037</v>
      </c>
      <c r="AF1054" s="20">
        <f t="shared" si="204"/>
        <v>0.81268539438273668</v>
      </c>
    </row>
    <row r="1055" spans="1:32" x14ac:dyDescent="0.2">
      <c r="A1055" s="14" t="s">
        <v>1133</v>
      </c>
      <c r="B1055" s="20">
        <v>0.49869264984907058</v>
      </c>
      <c r="C1055" s="20">
        <v>0.48243718103353583</v>
      </c>
      <c r="D1055" s="27">
        <v>0.48243712428362467</v>
      </c>
      <c r="E1055" s="27">
        <f t="shared" si="193"/>
        <v>18.47</v>
      </c>
      <c r="F1055" s="27">
        <f t="shared" si="194"/>
        <v>-18.469899999999999</v>
      </c>
      <c r="G1055" s="27">
        <f t="shared" si="195"/>
        <v>-18.47</v>
      </c>
      <c r="H1055" s="27">
        <f t="shared" si="197"/>
        <v>1000</v>
      </c>
      <c r="I1055" s="27">
        <f t="shared" si="196"/>
        <v>1000</v>
      </c>
      <c r="J1055" s="27">
        <f t="shared" si="198"/>
        <v>1000</v>
      </c>
      <c r="K1055" s="12">
        <v>-25.17</v>
      </c>
      <c r="L1055" s="12">
        <f t="shared" si="199"/>
        <v>19.47</v>
      </c>
      <c r="M1055" s="27"/>
      <c r="N1055" s="27"/>
      <c r="P1055" s="12">
        <v>18.47</v>
      </c>
      <c r="Q1055" s="39">
        <v>47.18</v>
      </c>
      <c r="R1055" s="12">
        <f t="shared" si="200"/>
        <v>25.17</v>
      </c>
      <c r="S1055" s="12">
        <v>9.9663086965573626</v>
      </c>
      <c r="T1055" s="20">
        <v>24.392187924290742</v>
      </c>
      <c r="Y1055" s="20">
        <f t="shared" si="201"/>
        <v>0.58004280923490059</v>
      </c>
      <c r="Z1055" s="20">
        <f t="shared" si="202"/>
        <v>0.57461109666351551</v>
      </c>
      <c r="AB1055" s="20">
        <v>0.38899187732358792</v>
      </c>
      <c r="AC1055" s="20">
        <v>3.3437124283624664E-2</v>
      </c>
      <c r="AE1055" s="20">
        <f t="shared" si="203"/>
        <v>0.7200428092349006</v>
      </c>
      <c r="AF1055" s="20">
        <f t="shared" si="204"/>
        <v>0.75801109666351552</v>
      </c>
    </row>
    <row r="1056" spans="1:32" x14ac:dyDescent="0.2">
      <c r="A1056" s="14" t="s">
        <v>1134</v>
      </c>
      <c r="B1056" s="20">
        <v>0.43391980340192748</v>
      </c>
      <c r="C1056" s="20">
        <v>0.42170480992111314</v>
      </c>
      <c r="D1056" s="27">
        <v>0.4217104195293116</v>
      </c>
      <c r="E1056" s="27">
        <f t="shared" si="193"/>
        <v>16.88</v>
      </c>
      <c r="F1056" s="27">
        <f t="shared" si="194"/>
        <v>-16.879899999999999</v>
      </c>
      <c r="G1056" s="27">
        <f t="shared" si="195"/>
        <v>-16.88</v>
      </c>
      <c r="H1056" s="27">
        <f t="shared" si="197"/>
        <v>1000</v>
      </c>
      <c r="I1056" s="27">
        <f t="shared" si="196"/>
        <v>1000</v>
      </c>
      <c r="J1056" s="27">
        <f t="shared" si="198"/>
        <v>1000</v>
      </c>
      <c r="K1056" s="12">
        <v>-25.17</v>
      </c>
      <c r="L1056" s="12">
        <f t="shared" si="199"/>
        <v>17.88</v>
      </c>
      <c r="M1056" s="27"/>
      <c r="N1056" s="27"/>
      <c r="P1056" s="12">
        <v>16.88</v>
      </c>
      <c r="Q1056" s="39">
        <v>47.23</v>
      </c>
      <c r="R1056" s="12">
        <f t="shared" si="200"/>
        <v>25.17</v>
      </c>
      <c r="S1056" s="12">
        <v>8.4149922169484217</v>
      </c>
      <c r="T1056" s="20">
        <v>20.496788032684019</v>
      </c>
      <c r="Y1056" s="20">
        <f t="shared" si="201"/>
        <v>0.48975562305175607</v>
      </c>
      <c r="Z1056" s="20">
        <f t="shared" si="202"/>
        <v>0.48284647060346264</v>
      </c>
      <c r="AB1056" s="20">
        <v>0.32421679951787902</v>
      </c>
      <c r="AC1056" s="20">
        <v>0</v>
      </c>
      <c r="AE1056" s="20">
        <f t="shared" si="203"/>
        <v>0.62975562305175603</v>
      </c>
      <c r="AF1056" s="20">
        <f t="shared" si="204"/>
        <v>0.66624647060346265</v>
      </c>
    </row>
    <row r="1057" spans="1:32" x14ac:dyDescent="0.2">
      <c r="A1057" s="14" t="s">
        <v>1135</v>
      </c>
      <c r="B1057" s="20">
        <v>0.37125759203739922</v>
      </c>
      <c r="C1057" s="20">
        <v>0.37166839307464045</v>
      </c>
      <c r="D1057" s="27">
        <v>0.37167599481426178</v>
      </c>
      <c r="E1057" s="27">
        <f t="shared" si="193"/>
        <v>13.06</v>
      </c>
      <c r="F1057" s="27">
        <f t="shared" si="194"/>
        <v>-13.059900000000001</v>
      </c>
      <c r="G1057" s="27">
        <f t="shared" si="195"/>
        <v>-13.06</v>
      </c>
      <c r="H1057" s="27">
        <f t="shared" si="197"/>
        <v>1000</v>
      </c>
      <c r="I1057" s="27">
        <f t="shared" si="196"/>
        <v>1000</v>
      </c>
      <c r="J1057" s="27">
        <f t="shared" si="198"/>
        <v>1000</v>
      </c>
      <c r="K1057" s="12">
        <v>-25.17</v>
      </c>
      <c r="L1057" s="12">
        <f t="shared" si="199"/>
        <v>14.06</v>
      </c>
      <c r="M1057" s="27"/>
      <c r="N1057" s="27"/>
      <c r="P1057" s="12">
        <v>13.06</v>
      </c>
      <c r="Q1057" s="39">
        <v>42</v>
      </c>
      <c r="R1057" s="12">
        <f t="shared" si="200"/>
        <v>25.17</v>
      </c>
      <c r="S1057" s="12">
        <v>6.2001897919150029</v>
      </c>
      <c r="T1057" s="20">
        <v>15.147824975416821</v>
      </c>
      <c r="Y1057" s="20">
        <f t="shared" si="201"/>
        <v>0.36085331231353679</v>
      </c>
      <c r="Z1057" s="20">
        <f t="shared" si="202"/>
        <v>0.35683999927383891</v>
      </c>
      <c r="AB1057" s="20">
        <v>0.26155438354726335</v>
      </c>
      <c r="AC1057" s="20">
        <v>0</v>
      </c>
      <c r="AE1057" s="20">
        <f t="shared" si="203"/>
        <v>0.5008533123135368</v>
      </c>
      <c r="AF1057" s="20">
        <f t="shared" si="204"/>
        <v>0.54023999927383892</v>
      </c>
    </row>
    <row r="1058" spans="1:32" x14ac:dyDescent="0.2">
      <c r="A1058" s="14" t="s">
        <v>1136</v>
      </c>
      <c r="B1058" s="20">
        <v>0.35310526007865467</v>
      </c>
      <c r="C1058" s="20">
        <v>0.36172406067084123</v>
      </c>
      <c r="D1058" s="27">
        <v>0.36173285546781664</v>
      </c>
      <c r="E1058" s="27">
        <f t="shared" si="193"/>
        <v>10.28</v>
      </c>
      <c r="F1058" s="27">
        <f t="shared" si="194"/>
        <v>-10.2799</v>
      </c>
      <c r="G1058" s="27">
        <f t="shared" si="195"/>
        <v>-10.28</v>
      </c>
      <c r="H1058" s="27">
        <f t="shared" si="197"/>
        <v>1000</v>
      </c>
      <c r="I1058" s="27">
        <f t="shared" si="196"/>
        <v>1000</v>
      </c>
      <c r="J1058" s="27">
        <f t="shared" si="198"/>
        <v>1000</v>
      </c>
      <c r="K1058" s="12">
        <v>-25.17</v>
      </c>
      <c r="L1058" s="12">
        <f t="shared" si="199"/>
        <v>11.28</v>
      </c>
      <c r="M1058" s="27"/>
      <c r="N1058" s="27"/>
      <c r="P1058" s="12">
        <v>10.28</v>
      </c>
      <c r="Q1058" s="39">
        <v>40.5</v>
      </c>
      <c r="R1058" s="12">
        <f t="shared" si="200"/>
        <v>25.17</v>
      </c>
      <c r="S1058" s="12">
        <v>5.1842447093896666</v>
      </c>
      <c r="T1058" s="20">
        <v>12.755201504464079</v>
      </c>
      <c r="Y1058" s="20">
        <f t="shared" si="201"/>
        <v>0.30172493714089776</v>
      </c>
      <c r="Z1058" s="20">
        <f t="shared" si="202"/>
        <v>0.30047654385875855</v>
      </c>
      <c r="AB1058" s="20">
        <v>0.24340190199084299</v>
      </c>
      <c r="AC1058" s="20">
        <v>0</v>
      </c>
      <c r="AE1058" s="20">
        <f t="shared" si="203"/>
        <v>0.44172493714089778</v>
      </c>
      <c r="AF1058" s="20">
        <f t="shared" si="204"/>
        <v>0.48387654385875856</v>
      </c>
    </row>
    <row r="1059" spans="1:32" x14ac:dyDescent="0.2">
      <c r="A1059" s="14" t="s">
        <v>1137</v>
      </c>
      <c r="B1059" s="20">
        <v>0.36034885412278295</v>
      </c>
      <c r="C1059" s="20">
        <v>0.36633590373738312</v>
      </c>
      <c r="D1059" s="27">
        <v>0.36634438897400023</v>
      </c>
      <c r="E1059" s="27">
        <f t="shared" si="193"/>
        <v>8.48</v>
      </c>
      <c r="F1059" s="27">
        <f t="shared" si="194"/>
        <v>-8.4799000000000007</v>
      </c>
      <c r="G1059" s="27">
        <f t="shared" si="195"/>
        <v>-8.48</v>
      </c>
      <c r="H1059" s="27">
        <f t="shared" si="197"/>
        <v>1000</v>
      </c>
      <c r="I1059" s="27">
        <f t="shared" si="196"/>
        <v>1000</v>
      </c>
      <c r="J1059" s="27">
        <f t="shared" si="198"/>
        <v>1000</v>
      </c>
      <c r="K1059" s="12">
        <v>-25.17</v>
      </c>
      <c r="L1059" s="12">
        <f t="shared" si="199"/>
        <v>9.48</v>
      </c>
      <c r="M1059" s="27"/>
      <c r="N1059" s="27"/>
      <c r="P1059" s="12">
        <v>8.48</v>
      </c>
      <c r="Q1059" s="39">
        <v>40.36</v>
      </c>
      <c r="R1059" s="12">
        <f t="shared" si="200"/>
        <v>25.17</v>
      </c>
      <c r="S1059" s="12">
        <v>5.5313843263795111</v>
      </c>
      <c r="T1059" s="20">
        <v>13.57162651688127</v>
      </c>
      <c r="Y1059" s="20">
        <f t="shared" si="201"/>
        <v>0.32192858974349781</v>
      </c>
      <c r="Z1059" s="20">
        <f t="shared" si="202"/>
        <v>0.31970921266176455</v>
      </c>
      <c r="AB1059" s="20">
        <v>0.25064552571867726</v>
      </c>
      <c r="AC1059" s="20">
        <v>0</v>
      </c>
      <c r="AE1059" s="20">
        <f t="shared" si="203"/>
        <v>0.46192858974349782</v>
      </c>
      <c r="AF1059" s="20">
        <f t="shared" si="204"/>
        <v>0.50310921266176456</v>
      </c>
    </row>
    <row r="1060" spans="1:32" x14ac:dyDescent="0.2">
      <c r="A1060" s="14" t="s">
        <v>1138</v>
      </c>
      <c r="B1060" s="20">
        <v>0.39082089478999932</v>
      </c>
      <c r="C1060" s="20">
        <v>0.40103281656920431</v>
      </c>
      <c r="D1060" s="27">
        <v>0.40104373572905239</v>
      </c>
      <c r="E1060" s="27">
        <f t="shared" si="193"/>
        <v>5.09</v>
      </c>
      <c r="F1060" s="27">
        <f t="shared" si="194"/>
        <v>-5.0899000000000001</v>
      </c>
      <c r="G1060" s="27">
        <f t="shared" si="195"/>
        <v>-5.09</v>
      </c>
      <c r="H1060" s="27">
        <f t="shared" si="197"/>
        <v>1000</v>
      </c>
      <c r="I1060" s="27">
        <f t="shared" si="196"/>
        <v>1000</v>
      </c>
      <c r="J1060" s="27">
        <f t="shared" si="198"/>
        <v>1000</v>
      </c>
      <c r="K1060" s="12">
        <v>-25.17</v>
      </c>
      <c r="L1060" s="12">
        <f t="shared" si="199"/>
        <v>6.09</v>
      </c>
      <c r="M1060" s="27"/>
      <c r="N1060" s="27"/>
      <c r="P1060" s="12">
        <v>5.09</v>
      </c>
      <c r="Q1060" s="39">
        <v>32.01</v>
      </c>
      <c r="R1060" s="12">
        <f t="shared" si="200"/>
        <v>25.17</v>
      </c>
      <c r="S1060" s="12">
        <v>5.6420479438926217</v>
      </c>
      <c r="T1060" s="20">
        <v>13.846372806217239</v>
      </c>
      <c r="Y1060" s="20">
        <f t="shared" si="201"/>
        <v>0.32836925273485928</v>
      </c>
      <c r="Z1060" s="20">
        <f t="shared" si="202"/>
        <v>0.32618145972338863</v>
      </c>
      <c r="AB1060" s="20">
        <v>0.28111669484248203</v>
      </c>
      <c r="AC1060" s="20">
        <v>0</v>
      </c>
      <c r="AE1060" s="20">
        <f t="shared" si="203"/>
        <v>0.4683692527348593</v>
      </c>
      <c r="AF1060" s="20">
        <f t="shared" si="204"/>
        <v>0.50958145972338864</v>
      </c>
    </row>
    <row r="1061" spans="1:32" x14ac:dyDescent="0.2">
      <c r="A1061" s="14" t="s">
        <v>1139</v>
      </c>
      <c r="B1061" s="20">
        <v>0.45371772647784719</v>
      </c>
      <c r="C1061" s="20">
        <v>0.46900721663864237</v>
      </c>
      <c r="D1061" s="27">
        <v>0.46902212858130421</v>
      </c>
      <c r="E1061" s="27">
        <f t="shared" si="193"/>
        <v>4.21</v>
      </c>
      <c r="F1061" s="27">
        <f t="shared" si="194"/>
        <v>-4.2099000000000002</v>
      </c>
      <c r="G1061" s="27">
        <f t="shared" si="195"/>
        <v>-4.21</v>
      </c>
      <c r="H1061" s="27">
        <f t="shared" si="197"/>
        <v>1000</v>
      </c>
      <c r="I1061" s="27">
        <f t="shared" si="196"/>
        <v>1000</v>
      </c>
      <c r="J1061" s="27">
        <f t="shared" si="198"/>
        <v>1000</v>
      </c>
      <c r="K1061" s="12">
        <v>-25.17</v>
      </c>
      <c r="L1061" s="12">
        <f t="shared" si="199"/>
        <v>5.21</v>
      </c>
      <c r="M1061" s="27"/>
      <c r="N1061" s="27"/>
      <c r="P1061" s="12">
        <v>4.21</v>
      </c>
      <c r="Q1061" s="39">
        <v>20.329999999999998</v>
      </c>
      <c r="R1061" s="12">
        <f t="shared" si="200"/>
        <v>25.17</v>
      </c>
      <c r="S1061" s="12">
        <v>6.1519735793344328</v>
      </c>
      <c r="T1061" s="20">
        <v>15.027361762203279</v>
      </c>
      <c r="Y1061" s="20">
        <f t="shared" si="201"/>
        <v>0.35804711111634113</v>
      </c>
      <c r="Z1061" s="20">
        <f t="shared" si="202"/>
        <v>0.35400222599712056</v>
      </c>
      <c r="AB1061" s="20">
        <v>0.34401210809381416</v>
      </c>
      <c r="AC1061" s="20">
        <v>2.0022128581304199E-2</v>
      </c>
      <c r="AE1061" s="20">
        <f t="shared" si="203"/>
        <v>0.49804711111634115</v>
      </c>
      <c r="AF1061" s="20">
        <f t="shared" si="204"/>
        <v>0.53740222599712051</v>
      </c>
    </row>
    <row r="1062" spans="1:32" x14ac:dyDescent="0.2">
      <c r="A1062" s="14" t="s">
        <v>1140</v>
      </c>
      <c r="B1062" s="20">
        <v>0.54459036130466865</v>
      </c>
      <c r="C1062" s="20">
        <v>0.56207135206805792</v>
      </c>
      <c r="D1062" s="27">
        <v>0.56208962542542773</v>
      </c>
      <c r="E1062" s="27">
        <f t="shared" si="193"/>
        <v>4.75</v>
      </c>
      <c r="F1062" s="27">
        <f t="shared" si="194"/>
        <v>-4.7499000000000002</v>
      </c>
      <c r="G1062" s="27">
        <f t="shared" si="195"/>
        <v>-4.75</v>
      </c>
      <c r="H1062" s="27">
        <f t="shared" si="197"/>
        <v>1000</v>
      </c>
      <c r="I1062" s="27">
        <f t="shared" si="196"/>
        <v>1000</v>
      </c>
      <c r="J1062" s="27">
        <f t="shared" si="198"/>
        <v>1000</v>
      </c>
      <c r="K1062" s="12">
        <v>-25.17</v>
      </c>
      <c r="L1062" s="12">
        <f t="shared" si="199"/>
        <v>5.75</v>
      </c>
      <c r="M1062" s="27"/>
      <c r="N1062" s="27"/>
      <c r="P1062" s="12">
        <v>4.75</v>
      </c>
      <c r="Q1062" s="39">
        <v>17.260000000000002</v>
      </c>
      <c r="R1062" s="12">
        <f t="shared" si="200"/>
        <v>25.17</v>
      </c>
      <c r="S1062" s="12">
        <v>7.4936307624730754</v>
      </c>
      <c r="T1062" s="20">
        <v>18.3296105608731</v>
      </c>
      <c r="Y1062" s="20">
        <f t="shared" si="201"/>
        <v>0.43613204960582819</v>
      </c>
      <c r="Z1062" s="20">
        <f t="shared" si="202"/>
        <v>0.43179388657094819</v>
      </c>
      <c r="AB1062" s="20">
        <v>0.43488322570622751</v>
      </c>
      <c r="AC1062" s="20">
        <v>0.11308962542542772</v>
      </c>
      <c r="AE1062" s="20">
        <f t="shared" si="203"/>
        <v>0.5761320496058282</v>
      </c>
      <c r="AF1062" s="20">
        <f t="shared" si="204"/>
        <v>0.6151938865709482</v>
      </c>
    </row>
    <row r="1063" spans="1:32" x14ac:dyDescent="0.2">
      <c r="A1063" s="14" t="s">
        <v>1141</v>
      </c>
      <c r="B1063" s="20">
        <v>0.61996704635516264</v>
      </c>
      <c r="C1063" s="20">
        <v>0.60889831296560093</v>
      </c>
      <c r="D1063" s="27">
        <v>0.60890807426945059</v>
      </c>
      <c r="E1063" s="27">
        <f t="shared" si="193"/>
        <v>5.3</v>
      </c>
      <c r="F1063" s="27">
        <f t="shared" si="194"/>
        <v>-5.2999000000000001</v>
      </c>
      <c r="G1063" s="27">
        <f t="shared" si="195"/>
        <v>-5.3</v>
      </c>
      <c r="H1063" s="27">
        <f t="shared" si="197"/>
        <v>1000</v>
      </c>
      <c r="I1063" s="27">
        <f t="shared" si="196"/>
        <v>1000</v>
      </c>
      <c r="J1063" s="27">
        <f t="shared" si="198"/>
        <v>1000</v>
      </c>
      <c r="K1063" s="12">
        <v>-25.17</v>
      </c>
      <c r="L1063" s="12">
        <f t="shared" si="199"/>
        <v>6.3</v>
      </c>
      <c r="M1063" s="27"/>
      <c r="N1063" s="27"/>
      <c r="P1063" s="12">
        <v>5.3</v>
      </c>
      <c r="Q1063" s="39">
        <v>25.06</v>
      </c>
      <c r="R1063" s="12">
        <f t="shared" si="200"/>
        <v>25.17</v>
      </c>
      <c r="S1063" s="12">
        <v>11.313279983023792</v>
      </c>
      <c r="T1063" s="20">
        <v>27.46093384378646</v>
      </c>
      <c r="Y1063" s="20">
        <f t="shared" si="201"/>
        <v>0.65843703048058788</v>
      </c>
      <c r="Z1063" s="20">
        <f t="shared" si="202"/>
        <v>0.64690208850304309</v>
      </c>
      <c r="AB1063" s="20">
        <v>0.51026204684452026</v>
      </c>
      <c r="AC1063" s="20">
        <v>0.15990807426945058</v>
      </c>
      <c r="AE1063" s="20">
        <f t="shared" si="203"/>
        <v>0.79843703048058789</v>
      </c>
      <c r="AF1063" s="20">
        <f t="shared" si="204"/>
        <v>0.8303020885030431</v>
      </c>
    </row>
    <row r="1064" spans="1:32" x14ac:dyDescent="0.2">
      <c r="A1064" s="14" t="s">
        <v>1142</v>
      </c>
      <c r="B1064" s="20">
        <v>0.62420709370096106</v>
      </c>
      <c r="C1064" s="20">
        <v>0.6133110454565559</v>
      </c>
      <c r="D1064" s="27">
        <v>0.61330957214671566</v>
      </c>
      <c r="E1064" s="27">
        <f t="shared" si="193"/>
        <v>8.76</v>
      </c>
      <c r="F1064" s="27">
        <f t="shared" si="194"/>
        <v>-8.7599</v>
      </c>
      <c r="G1064" s="27">
        <f t="shared" si="195"/>
        <v>-8.76</v>
      </c>
      <c r="H1064" s="27">
        <f t="shared" si="197"/>
        <v>1000</v>
      </c>
      <c r="I1064" s="27">
        <f t="shared" si="196"/>
        <v>1000</v>
      </c>
      <c r="J1064" s="27">
        <f t="shared" si="198"/>
        <v>1000</v>
      </c>
      <c r="K1064" s="12">
        <v>-25.17</v>
      </c>
      <c r="L1064" s="12">
        <f t="shared" si="199"/>
        <v>9.76</v>
      </c>
      <c r="M1064" s="27"/>
      <c r="N1064" s="27"/>
      <c r="P1064" s="12">
        <v>8.76</v>
      </c>
      <c r="Q1064" s="39">
        <v>43.39</v>
      </c>
      <c r="R1064" s="12">
        <f t="shared" si="200"/>
        <v>25.17</v>
      </c>
      <c r="S1064" s="12">
        <v>11.597943727080828</v>
      </c>
      <c r="T1064" s="20">
        <v>28.450356124250852</v>
      </c>
      <c r="Y1064" s="20">
        <f t="shared" si="201"/>
        <v>0.67500456444100032</v>
      </c>
      <c r="Z1064" s="20">
        <f t="shared" si="202"/>
        <v>0.67021008462891707</v>
      </c>
      <c r="AB1064" s="20">
        <v>0.51450715383611001</v>
      </c>
      <c r="AC1064" s="20">
        <v>0.16430957214671565</v>
      </c>
      <c r="AE1064" s="20">
        <f t="shared" si="203"/>
        <v>0.81500456444100033</v>
      </c>
      <c r="AF1064" s="20">
        <f t="shared" si="204"/>
        <v>0.85361008462891708</v>
      </c>
    </row>
    <row r="1065" spans="1:32" x14ac:dyDescent="0.2">
      <c r="A1065" s="14" t="s">
        <v>1143</v>
      </c>
      <c r="B1065" s="20">
        <v>0.60971074790026292</v>
      </c>
      <c r="C1065" s="20">
        <v>0.59920824226937275</v>
      </c>
      <c r="D1065" s="27">
        <v>0.59920928229278225</v>
      </c>
      <c r="E1065" s="27">
        <f t="shared" si="193"/>
        <v>11.81</v>
      </c>
      <c r="F1065" s="27">
        <f t="shared" si="194"/>
        <v>-11.809900000000001</v>
      </c>
      <c r="G1065" s="27">
        <f t="shared" si="195"/>
        <v>-11.81</v>
      </c>
      <c r="H1065" s="27">
        <f t="shared" si="197"/>
        <v>1000</v>
      </c>
      <c r="I1065" s="27">
        <f t="shared" si="196"/>
        <v>1000</v>
      </c>
      <c r="J1065" s="27">
        <f t="shared" si="198"/>
        <v>1000</v>
      </c>
      <c r="K1065" s="12">
        <v>-25.17</v>
      </c>
      <c r="L1065" s="12">
        <f t="shared" si="199"/>
        <v>12.81</v>
      </c>
      <c r="M1065" s="27"/>
      <c r="N1065" s="27"/>
      <c r="P1065" s="12">
        <v>11.81</v>
      </c>
      <c r="Q1065" s="39">
        <v>59.46</v>
      </c>
      <c r="R1065" s="12">
        <f t="shared" si="200"/>
        <v>25.17</v>
      </c>
      <c r="S1065" s="12">
        <v>11.24036187785476</v>
      </c>
      <c r="T1065" s="20">
        <v>27.48580349446279</v>
      </c>
      <c r="Y1065" s="20">
        <f t="shared" si="201"/>
        <v>0.65419317010518718</v>
      </c>
      <c r="Z1065" s="20">
        <f t="shared" si="202"/>
        <v>0.64748794727442993</v>
      </c>
      <c r="AB1065" s="20">
        <v>0.50000965671396436</v>
      </c>
      <c r="AC1065" s="20">
        <v>0.15020928229278224</v>
      </c>
      <c r="AE1065" s="20">
        <f t="shared" si="203"/>
        <v>0.7941931701051872</v>
      </c>
      <c r="AF1065" s="20">
        <f t="shared" si="204"/>
        <v>0.83088794727442994</v>
      </c>
    </row>
    <row r="1066" spans="1:32" x14ac:dyDescent="0.2">
      <c r="A1066" s="14" t="s">
        <v>1144</v>
      </c>
      <c r="B1066" s="20">
        <v>0.5881777949899839</v>
      </c>
      <c r="C1066" s="20">
        <v>0.57763189538953819</v>
      </c>
      <c r="D1066" s="27">
        <v>0.57763367425725154</v>
      </c>
      <c r="E1066" s="27">
        <f t="shared" si="193"/>
        <v>15.03</v>
      </c>
      <c r="F1066" s="27">
        <f t="shared" si="194"/>
        <v>-15.0299</v>
      </c>
      <c r="G1066" s="27">
        <f t="shared" si="195"/>
        <v>-15.03</v>
      </c>
      <c r="H1066" s="27">
        <f t="shared" si="197"/>
        <v>1000</v>
      </c>
      <c r="I1066" s="27">
        <f t="shared" si="196"/>
        <v>1000</v>
      </c>
      <c r="J1066" s="27">
        <f t="shared" si="198"/>
        <v>1000</v>
      </c>
      <c r="K1066" s="12">
        <v>-25.17</v>
      </c>
      <c r="L1066" s="12">
        <f t="shared" si="199"/>
        <v>16.03</v>
      </c>
      <c r="M1066" s="27"/>
      <c r="N1066" s="27"/>
      <c r="P1066" s="12">
        <v>15.03</v>
      </c>
      <c r="Q1066" s="39">
        <v>60.97</v>
      </c>
      <c r="R1066" s="12">
        <f t="shared" si="200"/>
        <v>25.17</v>
      </c>
      <c r="S1066" s="12">
        <v>10.967511091648307</v>
      </c>
      <c r="T1066" s="20">
        <v>26.899762166789809</v>
      </c>
      <c r="Y1066" s="20">
        <f t="shared" si="201"/>
        <v>0.63831315460980009</v>
      </c>
      <c r="Z1066" s="20">
        <f t="shared" si="202"/>
        <v>0.63368246778937865</v>
      </c>
      <c r="AB1066" s="20">
        <v>0.47847634654742854</v>
      </c>
      <c r="AC1066" s="20">
        <v>0.12863367425725153</v>
      </c>
      <c r="AE1066" s="20">
        <f t="shared" si="203"/>
        <v>0.77831315460980011</v>
      </c>
      <c r="AF1066" s="20">
        <f t="shared" si="204"/>
        <v>0.81708246778937865</v>
      </c>
    </row>
    <row r="1067" spans="1:32" x14ac:dyDescent="0.2">
      <c r="A1067" s="14" t="s">
        <v>1145</v>
      </c>
      <c r="B1067" s="20">
        <v>0.56825243860406727</v>
      </c>
      <c r="C1067" s="20">
        <v>0.55654926046252506</v>
      </c>
      <c r="D1067" s="27">
        <v>0.55655106360158768</v>
      </c>
      <c r="E1067" s="27">
        <f t="shared" si="193"/>
        <v>17.46</v>
      </c>
      <c r="F1067" s="27">
        <f t="shared" si="194"/>
        <v>-17.459900000000001</v>
      </c>
      <c r="G1067" s="27">
        <f t="shared" si="195"/>
        <v>-17.46</v>
      </c>
      <c r="H1067" s="27">
        <f t="shared" si="197"/>
        <v>1000</v>
      </c>
      <c r="I1067" s="27">
        <f t="shared" si="196"/>
        <v>1000</v>
      </c>
      <c r="J1067" s="27">
        <f t="shared" si="198"/>
        <v>1000</v>
      </c>
      <c r="K1067" s="12">
        <v>-25.17</v>
      </c>
      <c r="L1067" s="12">
        <f t="shared" si="199"/>
        <v>18.46</v>
      </c>
      <c r="M1067" s="27"/>
      <c r="N1067" s="27"/>
      <c r="P1067" s="12">
        <v>17.46</v>
      </c>
      <c r="Q1067" s="39">
        <v>56.74</v>
      </c>
      <c r="R1067" s="12">
        <f t="shared" si="200"/>
        <v>25.17</v>
      </c>
      <c r="S1067" s="12">
        <v>10.710665211602926</v>
      </c>
      <c r="T1067" s="20">
        <v>26.232557216792539</v>
      </c>
      <c r="Y1067" s="20">
        <f t="shared" si="201"/>
        <v>0.62336463050343804</v>
      </c>
      <c r="Z1067" s="20">
        <f t="shared" si="202"/>
        <v>0.61796500245960928</v>
      </c>
      <c r="AB1067" s="20">
        <v>0.45855099464616433</v>
      </c>
      <c r="AC1067" s="20">
        <v>0.10755106360158767</v>
      </c>
      <c r="AE1067" s="20">
        <f t="shared" si="203"/>
        <v>0.76336463050343806</v>
      </c>
      <c r="AF1067" s="20">
        <f t="shared" si="204"/>
        <v>0.80136500245960929</v>
      </c>
    </row>
    <row r="1068" spans="1:32" x14ac:dyDescent="0.2">
      <c r="A1068" s="14" t="s">
        <v>1146</v>
      </c>
      <c r="B1068" s="20">
        <v>0.55585263769142834</v>
      </c>
      <c r="C1068" s="20">
        <v>0.54482254040864353</v>
      </c>
      <c r="D1068" s="27">
        <v>0.54482533113604803</v>
      </c>
      <c r="E1068" s="27">
        <f t="shared" si="193"/>
        <v>18.010000000000002</v>
      </c>
      <c r="F1068" s="27">
        <f t="shared" si="194"/>
        <v>-18.009900000000002</v>
      </c>
      <c r="G1068" s="27">
        <f t="shared" si="195"/>
        <v>-18.010000000000002</v>
      </c>
      <c r="H1068" s="27">
        <f t="shared" si="197"/>
        <v>1000</v>
      </c>
      <c r="I1068" s="27">
        <f t="shared" si="196"/>
        <v>1000</v>
      </c>
      <c r="J1068" s="27">
        <f t="shared" si="198"/>
        <v>1000</v>
      </c>
      <c r="K1068" s="12">
        <v>-25.17</v>
      </c>
      <c r="L1068" s="12">
        <f t="shared" si="199"/>
        <v>19.010000000000002</v>
      </c>
      <c r="M1068" s="27"/>
      <c r="N1068" s="27"/>
      <c r="P1068" s="12">
        <v>18.010000000000002</v>
      </c>
      <c r="Q1068" s="39">
        <v>51.4</v>
      </c>
      <c r="R1068" s="12">
        <f t="shared" si="200"/>
        <v>25.17</v>
      </c>
      <c r="S1068" s="12">
        <v>10.407516896495508</v>
      </c>
      <c r="T1068" s="20">
        <v>25.455453751060951</v>
      </c>
      <c r="Y1068" s="20">
        <f t="shared" si="201"/>
        <v>0.6057212877510233</v>
      </c>
      <c r="Z1068" s="20">
        <f t="shared" si="202"/>
        <v>0.59965863830519195</v>
      </c>
      <c r="AB1068" s="20">
        <v>0.44615083884073914</v>
      </c>
      <c r="AC1068" s="20">
        <v>9.582533113604802E-2</v>
      </c>
      <c r="AE1068" s="20">
        <f t="shared" si="203"/>
        <v>0.74572128775102331</v>
      </c>
      <c r="AF1068" s="20">
        <f t="shared" si="204"/>
        <v>0.78305863830519196</v>
      </c>
    </row>
    <row r="1069" spans="1:32" x14ac:dyDescent="0.2">
      <c r="A1069" s="14" t="s">
        <v>1147</v>
      </c>
      <c r="B1069" s="20">
        <v>0.53096796956073045</v>
      </c>
      <c r="C1069" s="20">
        <v>0.52028822223268656</v>
      </c>
      <c r="D1069" s="27">
        <v>0.52029061245381958</v>
      </c>
      <c r="E1069" s="27">
        <f t="shared" si="193"/>
        <v>17.690000000000001</v>
      </c>
      <c r="F1069" s="27">
        <f t="shared" si="194"/>
        <v>-17.689900000000002</v>
      </c>
      <c r="G1069" s="27">
        <f t="shared" si="195"/>
        <v>-17.690000000000001</v>
      </c>
      <c r="H1069" s="27">
        <f t="shared" si="197"/>
        <v>1000</v>
      </c>
      <c r="I1069" s="27">
        <f t="shared" si="196"/>
        <v>1000</v>
      </c>
      <c r="J1069" s="27">
        <f t="shared" si="198"/>
        <v>1000</v>
      </c>
      <c r="K1069" s="12">
        <v>-25.17</v>
      </c>
      <c r="L1069" s="12">
        <f t="shared" si="199"/>
        <v>18.690000000000001</v>
      </c>
      <c r="M1069" s="27"/>
      <c r="N1069" s="27"/>
      <c r="P1069" s="12">
        <v>17.690000000000001</v>
      </c>
      <c r="Q1069" s="39">
        <v>49.93</v>
      </c>
      <c r="R1069" s="12">
        <f t="shared" si="200"/>
        <v>25.17</v>
      </c>
      <c r="S1069" s="12">
        <v>10.002434912690049</v>
      </c>
      <c r="T1069" s="20">
        <v>24.51434268804541</v>
      </c>
      <c r="Y1069" s="20">
        <f t="shared" si="201"/>
        <v>0.58214536821943896</v>
      </c>
      <c r="Z1069" s="20">
        <f t="shared" si="202"/>
        <v>0.57748871809631219</v>
      </c>
      <c r="AB1069" s="20">
        <v>0.42126631605771836</v>
      </c>
      <c r="AC1069" s="20">
        <v>7.1290612453819568E-2</v>
      </c>
      <c r="AE1069" s="20">
        <f t="shared" si="203"/>
        <v>0.72214536821943898</v>
      </c>
      <c r="AF1069" s="20">
        <f t="shared" si="204"/>
        <v>0.7608887180963122</v>
      </c>
    </row>
    <row r="1070" spans="1:32" x14ac:dyDescent="0.2">
      <c r="A1070" s="14" t="s">
        <v>1148</v>
      </c>
      <c r="B1070" s="20">
        <v>0.52163698262340397</v>
      </c>
      <c r="C1070" s="20">
        <v>0.5101781695341292</v>
      </c>
      <c r="D1070" s="27">
        <v>0.51018051324976232</v>
      </c>
      <c r="E1070" s="27">
        <f t="shared" si="193"/>
        <v>17.34</v>
      </c>
      <c r="F1070" s="27">
        <f t="shared" si="194"/>
        <v>-17.3399</v>
      </c>
      <c r="G1070" s="27">
        <f t="shared" si="195"/>
        <v>-17.34</v>
      </c>
      <c r="H1070" s="27">
        <f t="shared" si="197"/>
        <v>1000</v>
      </c>
      <c r="I1070" s="27">
        <f t="shared" si="196"/>
        <v>1000</v>
      </c>
      <c r="J1070" s="27">
        <f t="shared" si="198"/>
        <v>1000</v>
      </c>
      <c r="K1070" s="12">
        <v>-25.17</v>
      </c>
      <c r="L1070" s="12">
        <f t="shared" si="199"/>
        <v>18.34</v>
      </c>
      <c r="M1070" s="27"/>
      <c r="N1070" s="27"/>
      <c r="P1070" s="12">
        <v>17.34</v>
      </c>
      <c r="Q1070" s="39">
        <v>48.81</v>
      </c>
      <c r="R1070" s="12">
        <f t="shared" si="200"/>
        <v>25.17</v>
      </c>
      <c r="S1070" s="12">
        <v>9.9054650681582768</v>
      </c>
      <c r="T1070" s="20">
        <v>24.259677260210999</v>
      </c>
      <c r="Y1070" s="20">
        <f t="shared" si="201"/>
        <v>0.57650168782122801</v>
      </c>
      <c r="Z1070" s="20">
        <f t="shared" si="202"/>
        <v>0.57148951945023707</v>
      </c>
      <c r="AB1070" s="20">
        <v>0.41193530741392292</v>
      </c>
      <c r="AC1070" s="20">
        <v>6.1180513249762314E-2</v>
      </c>
      <c r="AE1070" s="20">
        <f t="shared" si="203"/>
        <v>0.71650168782122803</v>
      </c>
      <c r="AF1070" s="20">
        <f t="shared" si="204"/>
        <v>0.75488951945023708</v>
      </c>
    </row>
    <row r="1071" spans="1:32" x14ac:dyDescent="0.2">
      <c r="A1071" s="14" t="s">
        <v>1149</v>
      </c>
      <c r="B1071" s="20">
        <v>0.52616467585515614</v>
      </c>
      <c r="C1071" s="20">
        <v>0.51599578504460919</v>
      </c>
      <c r="D1071" s="27">
        <v>0.51599888301928054</v>
      </c>
      <c r="E1071" s="27">
        <f t="shared" si="193"/>
        <v>16.27</v>
      </c>
      <c r="F1071" s="27">
        <f t="shared" si="194"/>
        <v>-16.2699</v>
      </c>
      <c r="G1071" s="27">
        <f t="shared" si="195"/>
        <v>-16.27</v>
      </c>
      <c r="H1071" s="27">
        <f t="shared" si="197"/>
        <v>1000</v>
      </c>
      <c r="I1071" s="27">
        <f t="shared" si="196"/>
        <v>1000</v>
      </c>
      <c r="J1071" s="27">
        <f t="shared" si="198"/>
        <v>1000</v>
      </c>
      <c r="K1071" s="12">
        <v>-25.17</v>
      </c>
      <c r="L1071" s="12">
        <f t="shared" si="199"/>
        <v>17.27</v>
      </c>
      <c r="M1071" s="27"/>
      <c r="N1071" s="27"/>
      <c r="P1071" s="12">
        <v>16.27</v>
      </c>
      <c r="Q1071" s="39">
        <v>46.67</v>
      </c>
      <c r="R1071" s="12">
        <f t="shared" si="200"/>
        <v>25.17</v>
      </c>
      <c r="S1071" s="12">
        <v>9.8577076416269751</v>
      </c>
      <c r="T1071" s="20">
        <v>24.142805065203458</v>
      </c>
      <c r="Y1071" s="20">
        <f t="shared" si="201"/>
        <v>0.57372218813980491</v>
      </c>
      <c r="Z1071" s="20">
        <f t="shared" si="202"/>
        <v>0.56873634042623167</v>
      </c>
      <c r="AB1071" s="20">
        <v>0.41646270315205935</v>
      </c>
      <c r="AC1071" s="20">
        <v>6.6998883019280531E-2</v>
      </c>
      <c r="AE1071" s="20">
        <f t="shared" si="203"/>
        <v>0.71372218813980493</v>
      </c>
      <c r="AF1071" s="20">
        <f t="shared" si="204"/>
        <v>0.75213634042623168</v>
      </c>
    </row>
    <row r="1072" spans="1:32" x14ac:dyDescent="0.2">
      <c r="A1072" s="14" t="s">
        <v>1150</v>
      </c>
      <c r="B1072" s="20">
        <v>0.53241814966732759</v>
      </c>
      <c r="C1072" s="20">
        <v>0.5236957717355718</v>
      </c>
      <c r="D1072" s="27">
        <v>0.5236988127973311</v>
      </c>
      <c r="E1072" s="27">
        <f t="shared" si="193"/>
        <v>15.13</v>
      </c>
      <c r="F1072" s="27">
        <f t="shared" si="194"/>
        <v>-15.129900000000001</v>
      </c>
      <c r="G1072" s="27">
        <f t="shared" si="195"/>
        <v>-15.13</v>
      </c>
      <c r="H1072" s="27">
        <f t="shared" si="197"/>
        <v>1000</v>
      </c>
      <c r="I1072" s="27">
        <f t="shared" si="196"/>
        <v>1000</v>
      </c>
      <c r="J1072" s="27">
        <f t="shared" si="198"/>
        <v>1000</v>
      </c>
      <c r="K1072" s="12">
        <v>-25.17</v>
      </c>
      <c r="L1072" s="12">
        <f t="shared" si="199"/>
        <v>16.130000000000003</v>
      </c>
      <c r="M1072" s="27"/>
      <c r="N1072" s="27"/>
      <c r="P1072" s="12">
        <v>15.13</v>
      </c>
      <c r="Q1072" s="39">
        <v>48.08</v>
      </c>
      <c r="R1072" s="12">
        <f t="shared" si="200"/>
        <v>25.17</v>
      </c>
      <c r="S1072" s="12">
        <v>9.8903163037077579</v>
      </c>
      <c r="T1072" s="20">
        <v>24.29454565657656</v>
      </c>
      <c r="Y1072" s="20">
        <f t="shared" si="201"/>
        <v>0.57562002419271208</v>
      </c>
      <c r="Z1072" s="20">
        <f t="shared" si="202"/>
        <v>0.57231092044701115</v>
      </c>
      <c r="AB1072" s="20">
        <v>0.42271626911389559</v>
      </c>
      <c r="AC1072" s="20">
        <v>7.4698812797331093E-2</v>
      </c>
      <c r="AE1072" s="20">
        <f t="shared" si="203"/>
        <v>0.71562002419271209</v>
      </c>
      <c r="AF1072" s="20">
        <f t="shared" si="204"/>
        <v>0.75571092044701116</v>
      </c>
    </row>
    <row r="1073" spans="1:32" x14ac:dyDescent="0.2">
      <c r="A1073" s="14" t="s">
        <v>1151</v>
      </c>
      <c r="B1073" s="20">
        <v>0.5323443670505158</v>
      </c>
      <c r="C1073" s="20">
        <v>0.52209989740619756</v>
      </c>
      <c r="D1073" s="27">
        <v>0.52210183734296389</v>
      </c>
      <c r="E1073" s="27">
        <f t="shared" si="193"/>
        <v>16.96</v>
      </c>
      <c r="F1073" s="27">
        <f t="shared" si="194"/>
        <v>-16.959900000000001</v>
      </c>
      <c r="G1073" s="27">
        <f t="shared" si="195"/>
        <v>-16.96</v>
      </c>
      <c r="H1073" s="27">
        <f t="shared" si="197"/>
        <v>1000</v>
      </c>
      <c r="I1073" s="27">
        <f t="shared" si="196"/>
        <v>1000</v>
      </c>
      <c r="J1073" s="27">
        <f t="shared" si="198"/>
        <v>1000</v>
      </c>
      <c r="K1073" s="12">
        <v>-25.17</v>
      </c>
      <c r="L1073" s="12">
        <f t="shared" si="199"/>
        <v>17.96</v>
      </c>
      <c r="M1073" s="27"/>
      <c r="N1073" s="27"/>
      <c r="P1073" s="12">
        <v>16.96</v>
      </c>
      <c r="Q1073" s="39">
        <v>51.1</v>
      </c>
      <c r="R1073" s="12">
        <f t="shared" si="200"/>
        <v>25.17</v>
      </c>
      <c r="S1073" s="12">
        <v>10.009709870035989</v>
      </c>
      <c r="T1073" s="20">
        <v>24.56315844295721</v>
      </c>
      <c r="Y1073" s="20">
        <f t="shared" si="201"/>
        <v>0.58256877339626856</v>
      </c>
      <c r="Z1073" s="20">
        <f t="shared" si="202"/>
        <v>0.57863867949179626</v>
      </c>
      <c r="AB1073" s="20">
        <v>0.42264285651797673</v>
      </c>
      <c r="AC1073" s="20">
        <v>7.3101837342963882E-2</v>
      </c>
      <c r="AE1073" s="20">
        <f t="shared" si="203"/>
        <v>0.72256877339626857</v>
      </c>
      <c r="AF1073" s="20">
        <f t="shared" si="204"/>
        <v>0.76203867949179627</v>
      </c>
    </row>
    <row r="1074" spans="1:32" x14ac:dyDescent="0.2">
      <c r="A1074" s="14" t="s">
        <v>1152</v>
      </c>
      <c r="B1074" s="20">
        <v>0.56053516280217608</v>
      </c>
      <c r="C1074" s="20">
        <v>0.55155160586523044</v>
      </c>
      <c r="D1074" s="27">
        <v>0.55155365743292506</v>
      </c>
      <c r="E1074" s="27">
        <f t="shared" si="193"/>
        <v>21.21</v>
      </c>
      <c r="F1074" s="27">
        <f t="shared" si="194"/>
        <v>-21.209900000000001</v>
      </c>
      <c r="G1074" s="27">
        <f t="shared" si="195"/>
        <v>-21.21</v>
      </c>
      <c r="H1074" s="27">
        <f t="shared" si="197"/>
        <v>1000</v>
      </c>
      <c r="I1074" s="27">
        <f t="shared" si="196"/>
        <v>1000</v>
      </c>
      <c r="J1074" s="27">
        <f t="shared" si="198"/>
        <v>1000</v>
      </c>
      <c r="K1074" s="12">
        <v>-25.17</v>
      </c>
      <c r="L1074" s="12">
        <f t="shared" si="199"/>
        <v>22.21</v>
      </c>
      <c r="M1074" s="27"/>
      <c r="N1074" s="27"/>
      <c r="P1074" s="12">
        <v>21.21</v>
      </c>
      <c r="Q1074" s="39">
        <v>51.07</v>
      </c>
      <c r="R1074" s="12">
        <f t="shared" si="200"/>
        <v>25.17</v>
      </c>
      <c r="S1074" s="12">
        <v>10.42788677706414</v>
      </c>
      <c r="T1074" s="20">
        <v>25.656010097345852</v>
      </c>
      <c r="Y1074" s="20">
        <f t="shared" si="201"/>
        <v>0.60690682224614589</v>
      </c>
      <c r="Z1074" s="20">
        <f t="shared" si="202"/>
        <v>0.6043831797214555</v>
      </c>
      <c r="AB1074" s="20">
        <v>0.45083373673205129</v>
      </c>
      <c r="AC1074" s="20">
        <v>0.10255365743292505</v>
      </c>
      <c r="AE1074" s="20">
        <f t="shared" si="203"/>
        <v>0.74690682224614591</v>
      </c>
      <c r="AF1074" s="20">
        <f t="shared" si="204"/>
        <v>0.78778317972145551</v>
      </c>
    </row>
    <row r="1075" spans="1:32" x14ac:dyDescent="0.2">
      <c r="A1075" s="14" t="s">
        <v>1153</v>
      </c>
      <c r="B1075" s="20">
        <v>0.57415981305365205</v>
      </c>
      <c r="C1075" s="20">
        <v>0.56396069389062464</v>
      </c>
      <c r="D1075" s="27">
        <v>0.56396188327287666</v>
      </c>
      <c r="E1075" s="27">
        <f t="shared" si="193"/>
        <v>29.94</v>
      </c>
      <c r="F1075" s="27">
        <f t="shared" si="194"/>
        <v>-29.939900000000002</v>
      </c>
      <c r="G1075" s="27">
        <f t="shared" si="195"/>
        <v>-29.94</v>
      </c>
      <c r="H1075" s="27">
        <f t="shared" si="197"/>
        <v>1000</v>
      </c>
      <c r="I1075" s="27">
        <f t="shared" si="196"/>
        <v>1000</v>
      </c>
      <c r="J1075" s="27">
        <f t="shared" si="198"/>
        <v>1000</v>
      </c>
      <c r="K1075" s="12">
        <v>-25.17</v>
      </c>
      <c r="L1075" s="12">
        <f t="shared" si="199"/>
        <v>30.94</v>
      </c>
      <c r="M1075" s="27"/>
      <c r="N1075" s="27"/>
      <c r="P1075" s="12">
        <v>29.94</v>
      </c>
      <c r="Q1075" s="39">
        <v>58.95</v>
      </c>
      <c r="R1075" s="12">
        <f t="shared" si="200"/>
        <v>25.17</v>
      </c>
      <c r="S1075" s="12">
        <v>10.792486291684169</v>
      </c>
      <c r="T1075" s="20">
        <v>26.57006661958663</v>
      </c>
      <c r="Y1075" s="20">
        <f t="shared" si="201"/>
        <v>0.6281266472731325</v>
      </c>
      <c r="Z1075" s="20">
        <f t="shared" si="202"/>
        <v>0.6259157713154293</v>
      </c>
      <c r="AB1075" s="20">
        <v>0.46445865751697912</v>
      </c>
      <c r="AC1075" s="20">
        <v>0.11496188327287665</v>
      </c>
      <c r="AE1075" s="20">
        <f t="shared" si="203"/>
        <v>0.76812664727313251</v>
      </c>
      <c r="AF1075" s="20">
        <f t="shared" si="204"/>
        <v>0.80931577131542931</v>
      </c>
    </row>
    <row r="1076" spans="1:32" x14ac:dyDescent="0.2">
      <c r="A1076" s="14" t="s">
        <v>1154</v>
      </c>
      <c r="B1076" s="20">
        <v>0.57582826378340524</v>
      </c>
      <c r="C1076" s="20">
        <v>0.56279369099112475</v>
      </c>
      <c r="D1076" s="27">
        <v>0.5627942956439097</v>
      </c>
      <c r="E1076" s="27">
        <f t="shared" si="193"/>
        <v>30.38</v>
      </c>
      <c r="F1076" s="27">
        <f t="shared" si="194"/>
        <v>-30.379899999999999</v>
      </c>
      <c r="G1076" s="27">
        <f t="shared" si="195"/>
        <v>-30.38</v>
      </c>
      <c r="H1076" s="27">
        <f t="shared" si="197"/>
        <v>1000</v>
      </c>
      <c r="I1076" s="27">
        <f t="shared" si="196"/>
        <v>1000</v>
      </c>
      <c r="J1076" s="27">
        <f t="shared" si="198"/>
        <v>1000</v>
      </c>
      <c r="K1076" s="12">
        <v>-25.17</v>
      </c>
      <c r="L1076" s="12">
        <f t="shared" si="199"/>
        <v>31.38</v>
      </c>
      <c r="M1076" s="27"/>
      <c r="N1076" s="27"/>
      <c r="P1076" s="12">
        <v>30.38</v>
      </c>
      <c r="Q1076" s="39">
        <v>69.22</v>
      </c>
      <c r="R1076" s="12">
        <f t="shared" si="200"/>
        <v>25.17</v>
      </c>
      <c r="S1076" s="12">
        <v>11.030417282630108</v>
      </c>
      <c r="T1076" s="20">
        <v>27.0846908018931</v>
      </c>
      <c r="Y1076" s="20">
        <f t="shared" si="201"/>
        <v>0.64197431791973791</v>
      </c>
      <c r="Z1076" s="20">
        <f t="shared" si="202"/>
        <v>0.63803886444190561</v>
      </c>
      <c r="AB1076" s="20">
        <v>0.46612721983285021</v>
      </c>
      <c r="AC1076" s="20">
        <v>0.11379429564390969</v>
      </c>
      <c r="AE1076" s="20">
        <f t="shared" si="203"/>
        <v>0.78197431791973793</v>
      </c>
      <c r="AF1076" s="20">
        <f t="shared" si="204"/>
        <v>0.82143886444190561</v>
      </c>
    </row>
    <row r="1077" spans="1:32" x14ac:dyDescent="0.2">
      <c r="A1077" s="14" t="s">
        <v>1155</v>
      </c>
      <c r="B1077" s="20">
        <v>0.57582826378340524</v>
      </c>
      <c r="C1077" s="20">
        <v>0.56273363713832969</v>
      </c>
      <c r="D1077" s="27">
        <v>0.56273432268619739</v>
      </c>
      <c r="E1077" s="27">
        <f t="shared" si="193"/>
        <v>23.57</v>
      </c>
      <c r="F1077" s="27">
        <f t="shared" si="194"/>
        <v>-23.569900000000001</v>
      </c>
      <c r="G1077" s="27">
        <f t="shared" si="195"/>
        <v>-23.57</v>
      </c>
      <c r="H1077" s="27">
        <f t="shared" si="197"/>
        <v>1000</v>
      </c>
      <c r="I1077" s="27">
        <f t="shared" si="196"/>
        <v>1000</v>
      </c>
      <c r="J1077" s="27">
        <f t="shared" si="198"/>
        <v>1000</v>
      </c>
      <c r="K1077" s="12">
        <v>-25.17</v>
      </c>
      <c r="L1077" s="12">
        <f t="shared" si="199"/>
        <v>24.57</v>
      </c>
      <c r="M1077" s="27"/>
      <c r="N1077" s="27"/>
      <c r="P1077" s="12">
        <v>23.57</v>
      </c>
      <c r="Q1077" s="39">
        <v>67.319999999999993</v>
      </c>
      <c r="R1077" s="12">
        <f t="shared" si="200"/>
        <v>25.17</v>
      </c>
      <c r="S1077" s="12">
        <v>11.030417282630108</v>
      </c>
      <c r="T1077" s="20">
        <v>27.07771712261998</v>
      </c>
      <c r="Y1077" s="20">
        <f t="shared" si="201"/>
        <v>0.64197431791973791</v>
      </c>
      <c r="Z1077" s="20">
        <f t="shared" si="202"/>
        <v>0.63787458424255061</v>
      </c>
      <c r="AB1077" s="20">
        <v>0.46612721983285021</v>
      </c>
      <c r="AC1077" s="20">
        <v>0.11373432268619738</v>
      </c>
      <c r="AE1077" s="20">
        <f t="shared" si="203"/>
        <v>0.78197431791973793</v>
      </c>
      <c r="AF1077" s="20">
        <f t="shared" si="204"/>
        <v>0.82127458424255062</v>
      </c>
    </row>
    <row r="1078" spans="1:32" x14ac:dyDescent="0.2">
      <c r="A1078" s="14" t="s">
        <v>1156</v>
      </c>
      <c r="B1078" s="20">
        <v>0.56126823289429295</v>
      </c>
      <c r="C1078" s="20">
        <v>0.54803195183465403</v>
      </c>
      <c r="D1078" s="27">
        <v>0.54803302177917068</v>
      </c>
      <c r="E1078" s="27">
        <f t="shared" si="193"/>
        <v>20.21</v>
      </c>
      <c r="F1078" s="27">
        <f t="shared" si="194"/>
        <v>-20.209900000000001</v>
      </c>
      <c r="G1078" s="27">
        <f t="shared" si="195"/>
        <v>-20.21</v>
      </c>
      <c r="H1078" s="27">
        <f t="shared" si="197"/>
        <v>1000</v>
      </c>
      <c r="I1078" s="27">
        <f t="shared" si="196"/>
        <v>1000</v>
      </c>
      <c r="J1078" s="27">
        <f t="shared" si="198"/>
        <v>1000</v>
      </c>
      <c r="K1078" s="12">
        <v>-25.17</v>
      </c>
      <c r="L1078" s="12">
        <f t="shared" si="199"/>
        <v>21.21</v>
      </c>
      <c r="M1078" s="27"/>
      <c r="N1078" s="27"/>
      <c r="P1078" s="12">
        <v>20.21</v>
      </c>
      <c r="Q1078" s="39">
        <v>54.28</v>
      </c>
      <c r="R1078" s="12">
        <f t="shared" si="200"/>
        <v>25.17</v>
      </c>
      <c r="S1078" s="12">
        <v>10.775026394053913</v>
      </c>
      <c r="T1078" s="20">
        <v>26.424459531168939</v>
      </c>
      <c r="Y1078" s="20">
        <f t="shared" si="201"/>
        <v>0.62711047484874183</v>
      </c>
      <c r="Z1078" s="20">
        <f t="shared" si="202"/>
        <v>0.62248567931149101</v>
      </c>
      <c r="AB1078" s="20">
        <v>0.45156705286811416</v>
      </c>
      <c r="AC1078" s="20">
        <v>9.9033021779170671E-2</v>
      </c>
      <c r="AE1078" s="20">
        <f t="shared" si="203"/>
        <v>0.76711047484874184</v>
      </c>
      <c r="AF1078" s="20">
        <f t="shared" si="204"/>
        <v>0.80588567931149102</v>
      </c>
    </row>
    <row r="1079" spans="1:32" x14ac:dyDescent="0.2">
      <c r="A1079" s="14" t="s">
        <v>1157</v>
      </c>
      <c r="B1079" s="20">
        <v>0.50434270708870033</v>
      </c>
      <c r="C1079" s="20">
        <v>0.49013666056605648</v>
      </c>
      <c r="D1079" s="27">
        <v>0.49013777467842201</v>
      </c>
      <c r="E1079" s="27">
        <f t="shared" si="193"/>
        <v>20.329999999999998</v>
      </c>
      <c r="F1079" s="27">
        <f t="shared" si="194"/>
        <v>-20.329899999999999</v>
      </c>
      <c r="G1079" s="27">
        <f t="shared" si="195"/>
        <v>-20.329999999999998</v>
      </c>
      <c r="H1079" s="27">
        <f t="shared" si="197"/>
        <v>1000</v>
      </c>
      <c r="I1079" s="27">
        <f t="shared" si="196"/>
        <v>1000</v>
      </c>
      <c r="J1079" s="27">
        <f t="shared" si="198"/>
        <v>1000</v>
      </c>
      <c r="K1079" s="12">
        <v>-25.17</v>
      </c>
      <c r="L1079" s="12">
        <f t="shared" si="199"/>
        <v>21.33</v>
      </c>
      <c r="M1079" s="27"/>
      <c r="N1079" s="27"/>
      <c r="P1079" s="12">
        <v>20.329999999999998</v>
      </c>
      <c r="Q1079" s="39">
        <v>49.08</v>
      </c>
      <c r="R1079" s="12">
        <f t="shared" si="200"/>
        <v>25.17</v>
      </c>
      <c r="S1079" s="12">
        <v>9.8606176245653518</v>
      </c>
      <c r="T1079" s="20">
        <v>24.128857706657229</v>
      </c>
      <c r="Y1079" s="20">
        <f t="shared" si="201"/>
        <v>0.57389155021053673</v>
      </c>
      <c r="Z1079" s="20">
        <f t="shared" si="202"/>
        <v>0.5684077800275219</v>
      </c>
      <c r="AB1079" s="20">
        <v>0.39464153506625754</v>
      </c>
      <c r="AC1079" s="20">
        <v>4.1137774678422001E-2</v>
      </c>
      <c r="AE1079" s="20">
        <f t="shared" si="203"/>
        <v>0.71389155021053674</v>
      </c>
      <c r="AF1079" s="20">
        <f t="shared" si="204"/>
        <v>0.75180778002752191</v>
      </c>
    </row>
    <row r="1080" spans="1:32" x14ac:dyDescent="0.2">
      <c r="A1080" s="14" t="s">
        <v>1158</v>
      </c>
      <c r="B1080" s="20">
        <v>0.45072075849121213</v>
      </c>
      <c r="C1080" s="20">
        <v>0.44235602610193608</v>
      </c>
      <c r="D1080" s="27">
        <v>0.44236374440314963</v>
      </c>
      <c r="E1080" s="27">
        <f t="shared" si="193"/>
        <v>17.52</v>
      </c>
      <c r="F1080" s="27">
        <f t="shared" si="194"/>
        <v>-17.5199</v>
      </c>
      <c r="G1080" s="27">
        <f t="shared" si="195"/>
        <v>-17.52</v>
      </c>
      <c r="H1080" s="27">
        <f t="shared" si="197"/>
        <v>1000</v>
      </c>
      <c r="I1080" s="27">
        <f t="shared" si="196"/>
        <v>1000</v>
      </c>
      <c r="J1080" s="27">
        <f t="shared" si="198"/>
        <v>1000</v>
      </c>
      <c r="K1080" s="12">
        <v>-25.17</v>
      </c>
      <c r="L1080" s="12">
        <f t="shared" si="199"/>
        <v>18.52</v>
      </c>
      <c r="M1080" s="27"/>
      <c r="N1080" s="27"/>
      <c r="P1080" s="12">
        <v>17.52</v>
      </c>
      <c r="Q1080" s="39">
        <v>48.82</v>
      </c>
      <c r="R1080" s="12">
        <f t="shared" si="200"/>
        <v>25.17</v>
      </c>
      <c r="S1080" s="12">
        <v>8.3259611599285339</v>
      </c>
      <c r="T1080" s="20">
        <v>20.27652842172915</v>
      </c>
      <c r="Y1080" s="20">
        <f t="shared" si="201"/>
        <v>0.4845739829886897</v>
      </c>
      <c r="Z1080" s="20">
        <f t="shared" si="202"/>
        <v>0.47765777588717523</v>
      </c>
      <c r="AB1080" s="20">
        <v>0.34101704296553037</v>
      </c>
      <c r="AC1080" s="20">
        <v>0</v>
      </c>
      <c r="AE1080" s="20">
        <f t="shared" si="203"/>
        <v>0.62457398298868971</v>
      </c>
      <c r="AF1080" s="20">
        <f t="shared" si="204"/>
        <v>0.66105777588717518</v>
      </c>
    </row>
    <row r="1081" spans="1:32" x14ac:dyDescent="0.2">
      <c r="A1081" s="14" t="s">
        <v>1159</v>
      </c>
      <c r="B1081" s="20">
        <v>0.37453717517072393</v>
      </c>
      <c r="C1081" s="20">
        <v>0.37618454296546189</v>
      </c>
      <c r="D1081" s="27">
        <v>0.37619282795956366</v>
      </c>
      <c r="E1081" s="27">
        <f t="shared" si="193"/>
        <v>16.57</v>
      </c>
      <c r="F1081" s="27">
        <f t="shared" si="194"/>
        <v>-16.569900000000001</v>
      </c>
      <c r="G1081" s="27">
        <f t="shared" si="195"/>
        <v>-16.57</v>
      </c>
      <c r="H1081" s="27">
        <f t="shared" si="197"/>
        <v>1000</v>
      </c>
      <c r="I1081" s="27">
        <f t="shared" si="196"/>
        <v>1000</v>
      </c>
      <c r="J1081" s="27">
        <f t="shared" si="198"/>
        <v>1000</v>
      </c>
      <c r="K1081" s="12">
        <v>-25.17</v>
      </c>
      <c r="L1081" s="12">
        <f t="shared" si="199"/>
        <v>17.57</v>
      </c>
      <c r="M1081" s="27"/>
      <c r="N1081" s="27"/>
      <c r="P1081" s="12">
        <v>16.57</v>
      </c>
      <c r="Q1081" s="39">
        <v>43.21</v>
      </c>
      <c r="R1081" s="12">
        <f t="shared" si="200"/>
        <v>25.17</v>
      </c>
      <c r="S1081" s="12">
        <v>6.1345136817041777</v>
      </c>
      <c r="T1081" s="20">
        <v>14.984679510246909</v>
      </c>
      <c r="Y1081" s="20">
        <f t="shared" si="201"/>
        <v>0.35703093869195041</v>
      </c>
      <c r="Z1081" s="20">
        <f t="shared" si="202"/>
        <v>0.35299675261847807</v>
      </c>
      <c r="AB1081" s="20">
        <v>0.26483373523782239</v>
      </c>
      <c r="AC1081" s="20">
        <v>0</v>
      </c>
      <c r="AE1081" s="20">
        <f t="shared" si="203"/>
        <v>0.49703093869195042</v>
      </c>
      <c r="AF1081" s="20">
        <f t="shared" si="204"/>
        <v>0.53639675261847808</v>
      </c>
    </row>
    <row r="1082" spans="1:32" x14ac:dyDescent="0.2">
      <c r="A1082" s="14" t="s">
        <v>1160</v>
      </c>
      <c r="B1082" s="20">
        <v>0.34922898615995607</v>
      </c>
      <c r="C1082" s="20">
        <v>0.35786469184267183</v>
      </c>
      <c r="D1082" s="27">
        <v>0.35787352283997631</v>
      </c>
      <c r="E1082" s="27">
        <f t="shared" si="193"/>
        <v>16</v>
      </c>
      <c r="F1082" s="27">
        <f t="shared" si="194"/>
        <v>-15.9999</v>
      </c>
      <c r="G1082" s="27">
        <f t="shared" si="195"/>
        <v>-16</v>
      </c>
      <c r="H1082" s="27">
        <f t="shared" si="197"/>
        <v>1000</v>
      </c>
      <c r="I1082" s="27">
        <f t="shared" si="196"/>
        <v>1000</v>
      </c>
      <c r="J1082" s="27">
        <f t="shared" si="198"/>
        <v>1000</v>
      </c>
      <c r="K1082" s="12">
        <v>-25.17</v>
      </c>
      <c r="L1082" s="12">
        <f t="shared" si="199"/>
        <v>17</v>
      </c>
      <c r="M1082" s="27"/>
      <c r="N1082" s="27"/>
      <c r="P1082" s="12">
        <v>16</v>
      </c>
      <c r="Q1082" s="39">
        <v>45.9</v>
      </c>
      <c r="R1082" s="12">
        <f t="shared" si="200"/>
        <v>25.17</v>
      </c>
      <c r="S1082" s="12">
        <v>5.1138429442552642</v>
      </c>
      <c r="T1082" s="20">
        <v>12.57890078352027</v>
      </c>
      <c r="Y1082" s="20">
        <f t="shared" si="201"/>
        <v>0.29762752867533815</v>
      </c>
      <c r="Z1082" s="20">
        <f t="shared" si="202"/>
        <v>0.29632339651016798</v>
      </c>
      <c r="AB1082" s="20">
        <v>0.23952561382514981</v>
      </c>
      <c r="AC1082" s="20">
        <v>0</v>
      </c>
      <c r="AE1082" s="20">
        <f t="shared" si="203"/>
        <v>0.43762752867533816</v>
      </c>
      <c r="AF1082" s="20">
        <f t="shared" si="204"/>
        <v>0.47972339651016799</v>
      </c>
    </row>
    <row r="1083" spans="1:32" x14ac:dyDescent="0.2">
      <c r="A1083" s="14" t="s">
        <v>1161</v>
      </c>
      <c r="B1083" s="20">
        <v>0.36504705146011773</v>
      </c>
      <c r="C1083" s="20">
        <v>0.37260627190495138</v>
      </c>
      <c r="D1083" s="27">
        <v>0.37261564922776819</v>
      </c>
      <c r="E1083" s="27">
        <f t="shared" si="193"/>
        <v>14.36</v>
      </c>
      <c r="F1083" s="27">
        <f t="shared" si="194"/>
        <v>-14.3599</v>
      </c>
      <c r="G1083" s="27">
        <f t="shared" si="195"/>
        <v>-14.36</v>
      </c>
      <c r="H1083" s="27">
        <f t="shared" si="197"/>
        <v>1000</v>
      </c>
      <c r="I1083" s="27">
        <f t="shared" si="196"/>
        <v>1000</v>
      </c>
      <c r="J1083" s="27">
        <f t="shared" si="198"/>
        <v>1000</v>
      </c>
      <c r="K1083" s="12">
        <v>-25.17</v>
      </c>
      <c r="L1083" s="12">
        <f t="shared" si="199"/>
        <v>15.36</v>
      </c>
      <c r="M1083" s="27"/>
      <c r="N1083" s="27"/>
      <c r="P1083" s="12">
        <v>14.36</v>
      </c>
      <c r="Q1083" s="39">
        <v>43.71</v>
      </c>
      <c r="R1083" s="12">
        <f t="shared" si="200"/>
        <v>25.17</v>
      </c>
      <c r="S1083" s="12">
        <v>5.4563079182182497</v>
      </c>
      <c r="T1083" s="20">
        <v>13.3842413614432</v>
      </c>
      <c r="Y1083" s="20">
        <f t="shared" si="201"/>
        <v>0.31755911534500092</v>
      </c>
      <c r="Z1083" s="20">
        <f t="shared" si="202"/>
        <v>0.31529494732406982</v>
      </c>
      <c r="AB1083" s="20">
        <v>0.25534341918091619</v>
      </c>
      <c r="AC1083" s="20">
        <v>0</v>
      </c>
      <c r="AE1083" s="20">
        <f t="shared" si="203"/>
        <v>0.45755911534500093</v>
      </c>
      <c r="AF1083" s="20">
        <f t="shared" si="204"/>
        <v>0.49869494732406983</v>
      </c>
    </row>
    <row r="1084" spans="1:32" x14ac:dyDescent="0.2">
      <c r="A1084" s="14" t="s">
        <v>1162</v>
      </c>
      <c r="B1084" s="20">
        <v>0.38614579793783271</v>
      </c>
      <c r="C1084" s="20">
        <v>0.39630073584441289</v>
      </c>
      <c r="D1084" s="27">
        <v>0.39631163758823096</v>
      </c>
      <c r="E1084" s="27">
        <f t="shared" si="193"/>
        <v>13.14</v>
      </c>
      <c r="F1084" s="27">
        <f t="shared" si="194"/>
        <v>-13.139900000000001</v>
      </c>
      <c r="G1084" s="27">
        <f t="shared" si="195"/>
        <v>-13.14</v>
      </c>
      <c r="H1084" s="27">
        <f t="shared" si="197"/>
        <v>1000</v>
      </c>
      <c r="I1084" s="27">
        <f t="shared" si="196"/>
        <v>1000</v>
      </c>
      <c r="J1084" s="27">
        <f t="shared" si="198"/>
        <v>1000</v>
      </c>
      <c r="K1084" s="12">
        <v>-25.17</v>
      </c>
      <c r="L1084" s="12">
        <f t="shared" si="199"/>
        <v>14.14</v>
      </c>
      <c r="M1084" s="27"/>
      <c r="N1084" s="27"/>
      <c r="P1084" s="12">
        <v>13.14</v>
      </c>
      <c r="Q1084" s="39">
        <v>41.04</v>
      </c>
      <c r="R1084" s="12">
        <f t="shared" si="200"/>
        <v>25.17</v>
      </c>
      <c r="S1084" s="12">
        <v>5.5654738540078217</v>
      </c>
      <c r="T1084" s="20">
        <v>13.655190619118059</v>
      </c>
      <c r="Y1084" s="20">
        <f t="shared" si="201"/>
        <v>0.32391261271258831</v>
      </c>
      <c r="Z1084" s="20">
        <f t="shared" si="202"/>
        <v>0.32167774703748436</v>
      </c>
      <c r="AB1084" s="20">
        <v>0.27644160319424727</v>
      </c>
      <c r="AC1084" s="20">
        <v>0</v>
      </c>
      <c r="AE1084" s="20">
        <f t="shared" si="203"/>
        <v>0.46391261271258832</v>
      </c>
      <c r="AF1084" s="20">
        <f t="shared" si="204"/>
        <v>0.50507774703748431</v>
      </c>
    </row>
    <row r="1085" spans="1:32" x14ac:dyDescent="0.2">
      <c r="A1085" s="14" t="s">
        <v>1163</v>
      </c>
      <c r="B1085" s="20">
        <v>0.42135232347793733</v>
      </c>
      <c r="C1085" s="20">
        <v>0.43180776915876823</v>
      </c>
      <c r="D1085" s="27">
        <v>0.43181998511154679</v>
      </c>
      <c r="E1085" s="27">
        <f t="shared" si="193"/>
        <v>12.68</v>
      </c>
      <c r="F1085" s="27">
        <f t="shared" si="194"/>
        <v>-12.6799</v>
      </c>
      <c r="G1085" s="27">
        <f t="shared" si="195"/>
        <v>-12.68</v>
      </c>
      <c r="H1085" s="27">
        <f t="shared" si="197"/>
        <v>1000</v>
      </c>
      <c r="I1085" s="27">
        <f t="shared" si="196"/>
        <v>1000</v>
      </c>
      <c r="J1085" s="27">
        <f t="shared" si="198"/>
        <v>1000</v>
      </c>
      <c r="K1085" s="12">
        <v>-25.17</v>
      </c>
      <c r="L1085" s="12">
        <f t="shared" si="199"/>
        <v>13.68</v>
      </c>
      <c r="M1085" s="27"/>
      <c r="N1085" s="27"/>
      <c r="P1085" s="12">
        <v>12.68</v>
      </c>
      <c r="Q1085" s="39">
        <v>39.96</v>
      </c>
      <c r="R1085" s="12">
        <f t="shared" si="200"/>
        <v>25.17</v>
      </c>
      <c r="S1085" s="12">
        <v>6.0684954112102902</v>
      </c>
      <c r="T1085" s="20">
        <v>14.819946443271389</v>
      </c>
      <c r="Y1085" s="20">
        <f t="shared" si="201"/>
        <v>0.35318865121681614</v>
      </c>
      <c r="Z1085" s="20">
        <f t="shared" si="202"/>
        <v>0.34911610654583597</v>
      </c>
      <c r="AB1085" s="20">
        <v>0.31164761900801535</v>
      </c>
      <c r="AC1085" s="20">
        <v>0</v>
      </c>
      <c r="AE1085" s="20">
        <f t="shared" si="203"/>
        <v>0.49318865121681615</v>
      </c>
      <c r="AF1085" s="20">
        <f t="shared" si="204"/>
        <v>0.53251610654583592</v>
      </c>
    </row>
    <row r="1086" spans="1:32" x14ac:dyDescent="0.2">
      <c r="A1086" s="14" t="s">
        <v>1164</v>
      </c>
      <c r="B1086" s="20">
        <v>0.51197288998787216</v>
      </c>
      <c r="C1086" s="20">
        <v>0.52475532262001845</v>
      </c>
      <c r="D1086" s="27">
        <v>0.524770963645104</v>
      </c>
      <c r="E1086" s="27">
        <f t="shared" si="193"/>
        <v>14.65</v>
      </c>
      <c r="F1086" s="27">
        <f t="shared" si="194"/>
        <v>-14.649900000000001</v>
      </c>
      <c r="G1086" s="27">
        <f t="shared" si="195"/>
        <v>-14.65</v>
      </c>
      <c r="H1086" s="27">
        <f t="shared" si="197"/>
        <v>1000</v>
      </c>
      <c r="I1086" s="27">
        <f t="shared" si="196"/>
        <v>1000</v>
      </c>
      <c r="J1086" s="27">
        <f t="shared" si="198"/>
        <v>1000</v>
      </c>
      <c r="K1086" s="12">
        <v>-25.17</v>
      </c>
      <c r="L1086" s="12">
        <f t="shared" si="199"/>
        <v>15.65</v>
      </c>
      <c r="M1086" s="27"/>
      <c r="N1086" s="27"/>
      <c r="P1086" s="12">
        <v>14.65</v>
      </c>
      <c r="Q1086" s="39">
        <v>39.89</v>
      </c>
      <c r="R1086" s="12">
        <f t="shared" si="200"/>
        <v>25.17</v>
      </c>
      <c r="S1086" s="12">
        <v>7.3920233863286535</v>
      </c>
      <c r="T1086" s="20">
        <v>18.076888827378962</v>
      </c>
      <c r="Y1086" s="20">
        <f t="shared" si="201"/>
        <v>0.43021846317255263</v>
      </c>
      <c r="Z1086" s="20">
        <f t="shared" si="202"/>
        <v>0.4258404758771433</v>
      </c>
      <c r="AB1086" s="20">
        <v>0.40226665087867763</v>
      </c>
      <c r="AC1086" s="20">
        <v>7.5770963645103995E-2</v>
      </c>
      <c r="AE1086" s="20">
        <f t="shared" si="203"/>
        <v>0.57021846317255265</v>
      </c>
      <c r="AF1086" s="20">
        <f t="shared" si="204"/>
        <v>0.60924047587714325</v>
      </c>
    </row>
    <row r="1087" spans="1:32" x14ac:dyDescent="0.2">
      <c r="A1087" s="14" t="s">
        <v>1165</v>
      </c>
      <c r="B1087" s="20">
        <v>0.66471575646263126</v>
      </c>
      <c r="C1087" s="20">
        <v>0.6630631351553915</v>
      </c>
      <c r="D1087" s="27">
        <v>0.6630780974359779</v>
      </c>
      <c r="E1087" s="27">
        <f t="shared" si="193"/>
        <v>21.12</v>
      </c>
      <c r="F1087" s="27">
        <f t="shared" si="194"/>
        <v>-21.119900000000001</v>
      </c>
      <c r="G1087" s="27">
        <f t="shared" si="195"/>
        <v>-21.12</v>
      </c>
      <c r="H1087" s="27">
        <f t="shared" si="197"/>
        <v>1000</v>
      </c>
      <c r="I1087" s="27">
        <f t="shared" si="196"/>
        <v>1000</v>
      </c>
      <c r="J1087" s="27">
        <f t="shared" si="198"/>
        <v>1000</v>
      </c>
      <c r="K1087" s="12">
        <v>-25.17</v>
      </c>
      <c r="L1087" s="12">
        <f t="shared" si="199"/>
        <v>22.12</v>
      </c>
      <c r="M1087" s="27"/>
      <c r="N1087" s="27"/>
      <c r="P1087" s="12">
        <v>21.12</v>
      </c>
      <c r="Q1087" s="39">
        <v>45.02</v>
      </c>
      <c r="R1087" s="12">
        <f t="shared" si="200"/>
        <v>25.17</v>
      </c>
      <c r="S1087" s="12">
        <v>11.16001007056289</v>
      </c>
      <c r="T1087" s="20">
        <v>27.08285479850575</v>
      </c>
      <c r="Y1087" s="20">
        <f t="shared" si="201"/>
        <v>0.64951666554891385</v>
      </c>
      <c r="Z1087" s="20">
        <f t="shared" si="202"/>
        <v>0.63799561338451138</v>
      </c>
      <c r="AB1087" s="20">
        <v>0.55500900279826915</v>
      </c>
      <c r="AC1087" s="20">
        <v>0.21407809743597789</v>
      </c>
      <c r="AE1087" s="20">
        <f t="shared" si="203"/>
        <v>0.78951666554891387</v>
      </c>
      <c r="AF1087" s="20">
        <f t="shared" si="204"/>
        <v>0.82139561338451139</v>
      </c>
    </row>
    <row r="1088" spans="1:32" x14ac:dyDescent="0.2">
      <c r="A1088" s="14" t="s">
        <v>1166</v>
      </c>
      <c r="B1088" s="20">
        <v>0.68261070189293327</v>
      </c>
      <c r="C1088" s="20">
        <v>0.68352538356424897</v>
      </c>
      <c r="D1088" s="27">
        <v>0.68353064620217807</v>
      </c>
      <c r="E1088" s="27">
        <f t="shared" si="193"/>
        <v>32.18</v>
      </c>
      <c r="F1088" s="27">
        <f t="shared" si="194"/>
        <v>-32.179899999999996</v>
      </c>
      <c r="G1088" s="27">
        <f t="shared" si="195"/>
        <v>-32.18</v>
      </c>
      <c r="H1088" s="27">
        <f t="shared" si="197"/>
        <v>1000</v>
      </c>
      <c r="I1088" s="27">
        <f t="shared" si="196"/>
        <v>1000</v>
      </c>
      <c r="J1088" s="27">
        <f t="shared" si="198"/>
        <v>1000</v>
      </c>
      <c r="K1088" s="12">
        <v>-25.17</v>
      </c>
      <c r="L1088" s="12">
        <f t="shared" si="199"/>
        <v>33.18</v>
      </c>
      <c r="M1088" s="27"/>
      <c r="N1088" s="27"/>
      <c r="P1088" s="12">
        <v>32.18</v>
      </c>
      <c r="Q1088" s="39">
        <v>50.68</v>
      </c>
      <c r="R1088" s="12">
        <f t="shared" si="200"/>
        <v>25.17</v>
      </c>
      <c r="S1088" s="12">
        <v>11.44016356335637</v>
      </c>
      <c r="T1088" s="20">
        <v>28.05564512218891</v>
      </c>
      <c r="Y1088" s="20">
        <f t="shared" si="201"/>
        <v>0.66582170123710516</v>
      </c>
      <c r="Z1088" s="20">
        <f t="shared" si="202"/>
        <v>0.66091180755496481</v>
      </c>
      <c r="AB1088" s="20">
        <v>0.57290846623961378</v>
      </c>
      <c r="AC1088" s="20">
        <v>0.23453064620217806</v>
      </c>
      <c r="AE1088" s="20">
        <f t="shared" si="203"/>
        <v>0.80582170123710517</v>
      </c>
      <c r="AF1088" s="20">
        <f t="shared" si="204"/>
        <v>0.84431180755496482</v>
      </c>
    </row>
    <row r="1089" spans="1:32" x14ac:dyDescent="0.2">
      <c r="A1089" s="14" t="s">
        <v>1167</v>
      </c>
      <c r="B1089" s="20">
        <v>0.6647317193743526</v>
      </c>
      <c r="C1089" s="20">
        <v>0.66540982610634425</v>
      </c>
      <c r="D1089" s="27">
        <v>0.66541720520171022</v>
      </c>
      <c r="E1089" s="27">
        <f t="shared" si="193"/>
        <v>30.11</v>
      </c>
      <c r="F1089" s="27">
        <f t="shared" si="194"/>
        <v>-30.1099</v>
      </c>
      <c r="G1089" s="27">
        <f t="shared" si="195"/>
        <v>-30.11</v>
      </c>
      <c r="H1089" s="27">
        <f t="shared" si="197"/>
        <v>1000</v>
      </c>
      <c r="I1089" s="27">
        <f t="shared" si="196"/>
        <v>1000</v>
      </c>
      <c r="J1089" s="27">
        <f t="shared" si="198"/>
        <v>1000</v>
      </c>
      <c r="K1089" s="12">
        <v>-25.17</v>
      </c>
      <c r="L1089" s="12">
        <f t="shared" si="199"/>
        <v>31.11</v>
      </c>
      <c r="M1089" s="27"/>
      <c r="N1089" s="27"/>
      <c r="P1089" s="12">
        <v>30.11</v>
      </c>
      <c r="Q1089" s="39">
        <v>64.599999999999994</v>
      </c>
      <c r="R1089" s="12">
        <f t="shared" si="200"/>
        <v>25.17</v>
      </c>
      <c r="S1089" s="12">
        <v>11.087581135960823</v>
      </c>
      <c r="T1089" s="20">
        <v>27.105040833384603</v>
      </c>
      <c r="Y1089" s="20">
        <f t="shared" si="201"/>
        <v>0.64530127507932245</v>
      </c>
      <c r="Z1089" s="20">
        <f t="shared" si="202"/>
        <v>0.63851825374264248</v>
      </c>
      <c r="AB1089" s="20">
        <v>0.55502847248806642</v>
      </c>
      <c r="AC1089" s="20">
        <v>0.21641720520171021</v>
      </c>
      <c r="AE1089" s="20">
        <f t="shared" si="203"/>
        <v>0.78530127507932246</v>
      </c>
      <c r="AF1089" s="20">
        <f t="shared" si="204"/>
        <v>0.82191825374264249</v>
      </c>
    </row>
    <row r="1090" spans="1:32" x14ac:dyDescent="0.2">
      <c r="A1090" s="14" t="s">
        <v>1168</v>
      </c>
      <c r="B1090" s="20">
        <v>0.64285988503572544</v>
      </c>
      <c r="C1090" s="20">
        <v>0.64338709211360534</v>
      </c>
      <c r="D1090" s="27">
        <v>0.64339512990898184</v>
      </c>
      <c r="E1090" s="27">
        <f t="shared" ref="E1090:E1153" si="205">P1090</f>
        <v>31.72</v>
      </c>
      <c r="F1090" s="27">
        <f t="shared" ref="F1090:F1153" si="206">-P1090+0.0001</f>
        <v>-31.719899999999999</v>
      </c>
      <c r="G1090" s="27">
        <f t="shared" ref="G1090:G1153" si="207">-P1090</f>
        <v>-31.72</v>
      </c>
      <c r="H1090" s="27">
        <f t="shared" si="197"/>
        <v>1000</v>
      </c>
      <c r="I1090" s="27">
        <f t="shared" ref="I1090:I1153" si="208">IF(P1090&lt;0,P1090,1000)</f>
        <v>1000</v>
      </c>
      <c r="J1090" s="27">
        <f t="shared" si="198"/>
        <v>1000</v>
      </c>
      <c r="K1090" s="12">
        <v>-25.17</v>
      </c>
      <c r="L1090" s="12">
        <f t="shared" si="199"/>
        <v>32.72</v>
      </c>
      <c r="M1090" s="27"/>
      <c r="N1090" s="27"/>
      <c r="P1090" s="12">
        <v>31.72</v>
      </c>
      <c r="Q1090" s="39">
        <v>66.27</v>
      </c>
      <c r="R1090" s="12">
        <f t="shared" si="200"/>
        <v>25.17</v>
      </c>
      <c r="S1090" s="12">
        <v>10.818521574018508</v>
      </c>
      <c r="T1090" s="20">
        <v>26.527562245618761</v>
      </c>
      <c r="Y1090" s="20">
        <f t="shared" si="201"/>
        <v>0.62964191022195637</v>
      </c>
      <c r="Z1090" s="20">
        <f t="shared" si="202"/>
        <v>0.62491448824010698</v>
      </c>
      <c r="AB1090" s="20">
        <v>0.53315631034898969</v>
      </c>
      <c r="AC1090" s="20">
        <v>0.19439512990898183</v>
      </c>
      <c r="AE1090" s="20">
        <f t="shared" si="203"/>
        <v>0.76964191022195638</v>
      </c>
      <c r="AF1090" s="20">
        <f t="shared" si="204"/>
        <v>0.80831448824010699</v>
      </c>
    </row>
    <row r="1091" spans="1:32" x14ac:dyDescent="0.2">
      <c r="A1091" s="14" t="s">
        <v>1169</v>
      </c>
      <c r="B1091" s="20">
        <v>0.62076560035013195</v>
      </c>
      <c r="C1091" s="20">
        <v>0.61972557082835167</v>
      </c>
      <c r="D1091" s="27">
        <v>0.61973338788118726</v>
      </c>
      <c r="E1091" s="27">
        <f t="shared" si="205"/>
        <v>30.91</v>
      </c>
      <c r="F1091" s="27">
        <f t="shared" si="206"/>
        <v>-30.9099</v>
      </c>
      <c r="G1091" s="27">
        <f t="shared" si="207"/>
        <v>-30.91</v>
      </c>
      <c r="H1091" s="27">
        <f t="shared" ref="H1091:H1154" si="209">IF(P1091&lt;0,0,1000)</f>
        <v>1000</v>
      </c>
      <c r="I1091" s="27">
        <f t="shared" si="208"/>
        <v>1000</v>
      </c>
      <c r="J1091" s="27">
        <f t="shared" ref="J1091:J1154" si="210">I1091</f>
        <v>1000</v>
      </c>
      <c r="K1091" s="12">
        <v>-25.17</v>
      </c>
      <c r="L1091" s="12">
        <f t="shared" ref="L1091:L1154" si="211">SQRT(E1091^2)+1</f>
        <v>31.91</v>
      </c>
      <c r="M1091" s="27"/>
      <c r="N1091" s="27"/>
      <c r="P1091" s="12">
        <v>30.91</v>
      </c>
      <c r="Q1091" s="39">
        <v>65.67</v>
      </c>
      <c r="R1091" s="12">
        <f t="shared" ref="R1091:R1154" si="212">-K1091</f>
        <v>25.17</v>
      </c>
      <c r="S1091" s="12">
        <v>10.565196642534527</v>
      </c>
      <c r="T1091" s="20">
        <v>25.869776832097152</v>
      </c>
      <c r="Y1091" s="20">
        <f t="shared" ref="Y1091:Y1154" si="213">S1091/$V$2</f>
        <v>0.6148983066089192</v>
      </c>
      <c r="Z1091" s="20">
        <f t="shared" ref="Z1091:Z1154" si="214">T1091/$W$2</f>
        <v>0.60941892060156333</v>
      </c>
      <c r="AB1091" s="20">
        <v>0.5110621134097626</v>
      </c>
      <c r="AC1091" s="20">
        <v>0.17073338788118725</v>
      </c>
      <c r="AE1091" s="20">
        <f t="shared" ref="AE1091:AE1154" si="215">Y1091+0.14</f>
        <v>0.75489830660891921</v>
      </c>
      <c r="AF1091" s="20">
        <f t="shared" ref="AF1091:AF1154" si="216">Z1091+0.1834</f>
        <v>0.79281892060156334</v>
      </c>
    </row>
    <row r="1092" spans="1:32" x14ac:dyDescent="0.2">
      <c r="A1092" s="14" t="s">
        <v>1170</v>
      </c>
      <c r="B1092" s="20">
        <v>0.59414155759903342</v>
      </c>
      <c r="C1092" s="20">
        <v>0.59124391014465283</v>
      </c>
      <c r="D1092" s="27">
        <v>0.59125128495661661</v>
      </c>
      <c r="E1092" s="27">
        <f t="shared" si="205"/>
        <v>29.93</v>
      </c>
      <c r="F1092" s="27">
        <f t="shared" si="206"/>
        <v>-29.9299</v>
      </c>
      <c r="G1092" s="27">
        <f t="shared" si="207"/>
        <v>-29.93</v>
      </c>
      <c r="H1092" s="27">
        <f t="shared" si="209"/>
        <v>1000</v>
      </c>
      <c r="I1092" s="27">
        <f t="shared" si="208"/>
        <v>1000</v>
      </c>
      <c r="J1092" s="27">
        <f t="shared" si="210"/>
        <v>1000</v>
      </c>
      <c r="K1092" s="12">
        <v>-25.17</v>
      </c>
      <c r="L1092" s="12">
        <f t="shared" si="211"/>
        <v>30.93</v>
      </c>
      <c r="M1092" s="27"/>
      <c r="N1092" s="27"/>
      <c r="P1092" s="12">
        <v>29.93</v>
      </c>
      <c r="Q1092" s="39">
        <v>65.67</v>
      </c>
      <c r="R1092" s="12">
        <f t="shared" si="212"/>
        <v>25.17</v>
      </c>
      <c r="S1092" s="12">
        <v>10.266202747403636</v>
      </c>
      <c r="T1092" s="20">
        <v>25.103611715505547</v>
      </c>
      <c r="Y1092" s="20">
        <f t="shared" si="213"/>
        <v>0.59749675261774937</v>
      </c>
      <c r="Z1092" s="20">
        <f t="shared" si="214"/>
        <v>0.59137023307765257</v>
      </c>
      <c r="AB1092" s="20">
        <v>0.48443820151387507</v>
      </c>
      <c r="AC1092" s="20">
        <v>0.1422512849566166</v>
      </c>
      <c r="AE1092" s="20">
        <f t="shared" si="215"/>
        <v>0.73749675261774938</v>
      </c>
      <c r="AF1092" s="20">
        <f t="shared" si="216"/>
        <v>0.77477023307765258</v>
      </c>
    </row>
    <row r="1093" spans="1:32" x14ac:dyDescent="0.2">
      <c r="A1093" s="14" t="s">
        <v>1171</v>
      </c>
      <c r="B1093" s="20">
        <v>0.56645994298715285</v>
      </c>
      <c r="C1093" s="20">
        <v>0.5633602734057106</v>
      </c>
      <c r="D1093" s="27">
        <v>0.56336694092656192</v>
      </c>
      <c r="E1093" s="27">
        <f t="shared" si="205"/>
        <v>27.22</v>
      </c>
      <c r="F1093" s="27">
        <f t="shared" si="206"/>
        <v>-27.219899999999999</v>
      </c>
      <c r="G1093" s="27">
        <f t="shared" si="207"/>
        <v>-27.22</v>
      </c>
      <c r="H1093" s="27">
        <f t="shared" si="209"/>
        <v>1000</v>
      </c>
      <c r="I1093" s="27">
        <f t="shared" si="208"/>
        <v>1000</v>
      </c>
      <c r="J1093" s="27">
        <f t="shared" si="210"/>
        <v>1000</v>
      </c>
      <c r="K1093" s="12">
        <v>-25.17</v>
      </c>
      <c r="L1093" s="12">
        <f t="shared" si="211"/>
        <v>28.22</v>
      </c>
      <c r="M1093" s="27"/>
      <c r="N1093" s="27"/>
      <c r="P1093" s="12">
        <v>27.22</v>
      </c>
      <c r="Q1093" s="39">
        <v>65.650000000000006</v>
      </c>
      <c r="R1093" s="12">
        <f t="shared" si="212"/>
        <v>25.17</v>
      </c>
      <c r="S1093" s="12">
        <v>9.8666254421877095</v>
      </c>
      <c r="T1093" s="20">
        <v>24.175529012006709</v>
      </c>
      <c r="Y1093" s="20">
        <f t="shared" si="213"/>
        <v>0.57424120739226214</v>
      </c>
      <c r="Z1093" s="20">
        <f t="shared" si="214"/>
        <v>0.56950722424436795</v>
      </c>
      <c r="AB1093" s="20">
        <v>0.45675683683514789</v>
      </c>
      <c r="AC1093" s="20">
        <v>0.11436694092656191</v>
      </c>
      <c r="AE1093" s="20">
        <f t="shared" si="215"/>
        <v>0.71424120739226216</v>
      </c>
      <c r="AF1093" s="20">
        <f t="shared" si="216"/>
        <v>0.75290722424436796</v>
      </c>
    </row>
    <row r="1094" spans="1:32" x14ac:dyDescent="0.2">
      <c r="A1094" s="14" t="s">
        <v>1172</v>
      </c>
      <c r="B1094" s="20">
        <v>0.55920425171787635</v>
      </c>
      <c r="C1094" s="20">
        <v>0.55567852535057982</v>
      </c>
      <c r="D1094" s="27">
        <v>0.55568533535257503</v>
      </c>
      <c r="E1094" s="27">
        <f t="shared" si="205"/>
        <v>25.39</v>
      </c>
      <c r="F1094" s="27">
        <f t="shared" si="206"/>
        <v>-25.389900000000001</v>
      </c>
      <c r="G1094" s="27">
        <f t="shared" si="207"/>
        <v>-25.39</v>
      </c>
      <c r="H1094" s="27">
        <f t="shared" si="209"/>
        <v>1000</v>
      </c>
      <c r="I1094" s="27">
        <f t="shared" si="208"/>
        <v>1000</v>
      </c>
      <c r="J1094" s="27">
        <f t="shared" si="210"/>
        <v>1000</v>
      </c>
      <c r="K1094" s="12">
        <v>-25.17</v>
      </c>
      <c r="L1094" s="12">
        <f t="shared" si="211"/>
        <v>26.39</v>
      </c>
      <c r="M1094" s="27"/>
      <c r="N1094" s="27"/>
      <c r="P1094" s="12">
        <v>25.39</v>
      </c>
      <c r="Q1094" s="39">
        <v>64.7</v>
      </c>
      <c r="R1094" s="12">
        <f t="shared" si="212"/>
        <v>25.17</v>
      </c>
      <c r="S1094" s="12">
        <v>9.7709962520416695</v>
      </c>
      <c r="T1094" s="20">
        <v>23.92449346884629</v>
      </c>
      <c r="Y1094" s="20">
        <f t="shared" si="213"/>
        <v>0.56867555356936494</v>
      </c>
      <c r="Z1094" s="20">
        <f t="shared" si="214"/>
        <v>0.5635935354352849</v>
      </c>
      <c r="AB1094" s="20">
        <v>0.4495010605233587</v>
      </c>
      <c r="AC1094" s="20">
        <v>0.10668533535257502</v>
      </c>
      <c r="AE1094" s="20">
        <f t="shared" si="215"/>
        <v>0.70867555356936496</v>
      </c>
      <c r="AF1094" s="20">
        <f t="shared" si="216"/>
        <v>0.74699353543528491</v>
      </c>
    </row>
    <row r="1095" spans="1:32" x14ac:dyDescent="0.2">
      <c r="A1095" s="14" t="s">
        <v>1173</v>
      </c>
      <c r="B1095" s="20">
        <v>0.55335829636246614</v>
      </c>
      <c r="C1095" s="20">
        <v>0.54929688563902201</v>
      </c>
      <c r="D1095" s="27">
        <v>0.54930342841531488</v>
      </c>
      <c r="E1095" s="27">
        <f t="shared" si="205"/>
        <v>24.81</v>
      </c>
      <c r="F1095" s="27">
        <f t="shared" si="206"/>
        <v>-24.809899999999999</v>
      </c>
      <c r="G1095" s="27">
        <f t="shared" si="207"/>
        <v>-24.81</v>
      </c>
      <c r="H1095" s="27">
        <f t="shared" si="209"/>
        <v>1000</v>
      </c>
      <c r="I1095" s="27">
        <f t="shared" si="208"/>
        <v>1000</v>
      </c>
      <c r="J1095" s="27">
        <f t="shared" si="210"/>
        <v>1000</v>
      </c>
      <c r="K1095" s="12">
        <v>-25.17</v>
      </c>
      <c r="L1095" s="12">
        <f t="shared" si="211"/>
        <v>25.81</v>
      </c>
      <c r="M1095" s="27"/>
      <c r="N1095" s="27"/>
      <c r="P1095" s="12">
        <v>24.81</v>
      </c>
      <c r="Q1095" s="39">
        <v>63.27</v>
      </c>
      <c r="R1095" s="12">
        <f t="shared" si="212"/>
        <v>25.17</v>
      </c>
      <c r="S1095" s="12">
        <v>9.7238968674440258</v>
      </c>
      <c r="T1095" s="20">
        <v>23.809258538372319</v>
      </c>
      <c r="Y1095" s="20">
        <f t="shared" si="213"/>
        <v>0.5659343521690221</v>
      </c>
      <c r="Z1095" s="20">
        <f t="shared" si="214"/>
        <v>0.56087892574225062</v>
      </c>
      <c r="AB1095" s="20">
        <v>0.44365515491223617</v>
      </c>
      <c r="AC1095" s="20">
        <v>0.10030342841531487</v>
      </c>
      <c r="AE1095" s="20">
        <f t="shared" si="215"/>
        <v>0.70593435216902212</v>
      </c>
      <c r="AF1095" s="20">
        <f t="shared" si="216"/>
        <v>0.74427892574225063</v>
      </c>
    </row>
    <row r="1096" spans="1:32" x14ac:dyDescent="0.2">
      <c r="A1096" s="14" t="s">
        <v>1174</v>
      </c>
      <c r="B1096" s="20">
        <v>0.5555498326824293</v>
      </c>
      <c r="C1096" s="20">
        <v>0.55221752809999436</v>
      </c>
      <c r="D1096" s="27">
        <v>0.55222362737578756</v>
      </c>
      <c r="E1096" s="27">
        <f t="shared" si="205"/>
        <v>24.4</v>
      </c>
      <c r="F1096" s="27">
        <f t="shared" si="206"/>
        <v>-24.399899999999999</v>
      </c>
      <c r="G1096" s="27">
        <f t="shared" si="207"/>
        <v>-24.4</v>
      </c>
      <c r="H1096" s="27">
        <f t="shared" si="209"/>
        <v>1000</v>
      </c>
      <c r="I1096" s="27">
        <f t="shared" si="208"/>
        <v>1000</v>
      </c>
      <c r="J1096" s="27">
        <f t="shared" si="210"/>
        <v>1000</v>
      </c>
      <c r="K1096" s="12">
        <v>-25.17</v>
      </c>
      <c r="L1096" s="12">
        <f t="shared" si="211"/>
        <v>25.4</v>
      </c>
      <c r="M1096" s="27"/>
      <c r="N1096" s="27"/>
      <c r="P1096" s="12">
        <v>24.4</v>
      </c>
      <c r="Q1096" s="39">
        <v>59.45</v>
      </c>
      <c r="R1096" s="12">
        <f t="shared" si="212"/>
        <v>25.17</v>
      </c>
      <c r="S1096" s="12">
        <v>9.7560290854473806</v>
      </c>
      <c r="T1096" s="20">
        <v>23.958769605866749</v>
      </c>
      <c r="Y1096" s="20">
        <f t="shared" si="213"/>
        <v>0.56780445900246312</v>
      </c>
      <c r="Z1096" s="20">
        <f t="shared" si="214"/>
        <v>0.56440098447363463</v>
      </c>
      <c r="AB1096" s="20">
        <v>0.44584691329719273</v>
      </c>
      <c r="AC1096" s="20">
        <v>0.10322362737578755</v>
      </c>
      <c r="AE1096" s="20">
        <f t="shared" si="215"/>
        <v>0.70780445900246314</v>
      </c>
      <c r="AF1096" s="20">
        <f t="shared" si="216"/>
        <v>0.74780098447363463</v>
      </c>
    </row>
    <row r="1097" spans="1:32" x14ac:dyDescent="0.2">
      <c r="A1097" s="14" t="s">
        <v>1175</v>
      </c>
      <c r="B1097" s="20">
        <v>0.55961862372996551</v>
      </c>
      <c r="C1097" s="20">
        <v>0.55550994423725408</v>
      </c>
      <c r="D1097" s="27">
        <v>0.55551536624459985</v>
      </c>
      <c r="E1097" s="27">
        <f t="shared" si="205"/>
        <v>24.93</v>
      </c>
      <c r="F1097" s="27">
        <f t="shared" si="206"/>
        <v>-24.9299</v>
      </c>
      <c r="G1097" s="27">
        <f t="shared" si="207"/>
        <v>-24.93</v>
      </c>
      <c r="H1097" s="27">
        <f t="shared" si="209"/>
        <v>1000</v>
      </c>
      <c r="I1097" s="27">
        <f t="shared" si="208"/>
        <v>1000</v>
      </c>
      <c r="J1097" s="27">
        <f t="shared" si="210"/>
        <v>1000</v>
      </c>
      <c r="K1097" s="12">
        <v>-25.17</v>
      </c>
      <c r="L1097" s="12">
        <f t="shared" si="211"/>
        <v>25.93</v>
      </c>
      <c r="M1097" s="27"/>
      <c r="N1097" s="27"/>
      <c r="P1097" s="12">
        <v>24.93</v>
      </c>
      <c r="Q1097" s="39">
        <v>55.1</v>
      </c>
      <c r="R1097" s="12">
        <f t="shared" si="212"/>
        <v>25.17</v>
      </c>
      <c r="S1097" s="12">
        <v>9.8737775469414881</v>
      </c>
      <c r="T1097" s="20">
        <v>24.223515603835349</v>
      </c>
      <c r="Y1097" s="20">
        <f t="shared" si="213"/>
        <v>0.57465746250332017</v>
      </c>
      <c r="Z1097" s="20">
        <f t="shared" si="214"/>
        <v>0.57063765289805757</v>
      </c>
      <c r="AB1097" s="20">
        <v>0.44991593045598255</v>
      </c>
      <c r="AC1097" s="20">
        <v>0.10651536624459984</v>
      </c>
      <c r="AE1097" s="20">
        <f t="shared" si="215"/>
        <v>0.71465746250332018</v>
      </c>
      <c r="AF1097" s="20">
        <f t="shared" si="216"/>
        <v>0.75403765289805758</v>
      </c>
    </row>
    <row r="1098" spans="1:32" x14ac:dyDescent="0.2">
      <c r="A1098" s="14" t="s">
        <v>1176</v>
      </c>
      <c r="B1098" s="20">
        <v>0.57677550443980441</v>
      </c>
      <c r="C1098" s="20">
        <v>0.57204079160339794</v>
      </c>
      <c r="D1098" s="27">
        <v>0.57204528754144002</v>
      </c>
      <c r="E1098" s="27">
        <f t="shared" si="205"/>
        <v>28.45</v>
      </c>
      <c r="F1098" s="27">
        <f t="shared" si="206"/>
        <v>-28.4499</v>
      </c>
      <c r="G1098" s="27">
        <f t="shared" si="207"/>
        <v>-28.45</v>
      </c>
      <c r="H1098" s="27">
        <f t="shared" si="209"/>
        <v>1000</v>
      </c>
      <c r="I1098" s="27">
        <f t="shared" si="208"/>
        <v>1000</v>
      </c>
      <c r="J1098" s="27">
        <f t="shared" si="210"/>
        <v>1000</v>
      </c>
      <c r="K1098" s="12">
        <v>-25.17</v>
      </c>
      <c r="L1098" s="12">
        <f t="shared" si="211"/>
        <v>29.45</v>
      </c>
      <c r="M1098" s="27"/>
      <c r="N1098" s="27"/>
      <c r="P1098" s="12">
        <v>28.45</v>
      </c>
      <c r="Q1098" s="39">
        <v>53.19</v>
      </c>
      <c r="R1098" s="12">
        <f t="shared" si="212"/>
        <v>25.17</v>
      </c>
      <c r="S1098" s="12">
        <v>10.286228640714217</v>
      </c>
      <c r="T1098" s="20">
        <v>25.301109374828712</v>
      </c>
      <c r="Y1098" s="20">
        <f t="shared" si="213"/>
        <v>0.59866226692871194</v>
      </c>
      <c r="Z1098" s="20">
        <f t="shared" si="214"/>
        <v>0.59602272046272842</v>
      </c>
      <c r="AB1098" s="20">
        <v>0.46707324493907543</v>
      </c>
      <c r="AC1098" s="20">
        <v>0.12304528754144001</v>
      </c>
      <c r="AE1098" s="20">
        <f t="shared" si="215"/>
        <v>0.73866226692871195</v>
      </c>
      <c r="AF1098" s="20">
        <f t="shared" si="216"/>
        <v>0.77942272046272842</v>
      </c>
    </row>
    <row r="1099" spans="1:32" x14ac:dyDescent="0.2">
      <c r="A1099" s="14" t="s">
        <v>1177</v>
      </c>
      <c r="B1099" s="20">
        <v>0.58473911287842861</v>
      </c>
      <c r="C1099" s="20">
        <v>0.57784281261844417</v>
      </c>
      <c r="D1099" s="27">
        <v>0.57784592747284091</v>
      </c>
      <c r="E1099" s="27">
        <f t="shared" si="205"/>
        <v>35.19</v>
      </c>
      <c r="F1099" s="27">
        <f t="shared" si="206"/>
        <v>-35.189899999999994</v>
      </c>
      <c r="G1099" s="27">
        <f t="shared" si="207"/>
        <v>-35.19</v>
      </c>
      <c r="H1099" s="27">
        <f t="shared" si="209"/>
        <v>1000</v>
      </c>
      <c r="I1099" s="27">
        <f t="shared" si="208"/>
        <v>1000</v>
      </c>
      <c r="J1099" s="27">
        <f t="shared" si="210"/>
        <v>1000</v>
      </c>
      <c r="K1099" s="12">
        <v>-25.17</v>
      </c>
      <c r="L1099" s="12">
        <f t="shared" si="211"/>
        <v>36.19</v>
      </c>
      <c r="M1099" s="27"/>
      <c r="N1099" s="27"/>
      <c r="P1099" s="12">
        <v>35.19</v>
      </c>
      <c r="Q1099" s="39">
        <v>61.17</v>
      </c>
      <c r="R1099" s="12">
        <f t="shared" si="212"/>
        <v>25.17</v>
      </c>
      <c r="S1099" s="12">
        <v>10.64585866608628</v>
      </c>
      <c r="T1099" s="20">
        <v>26.202423136408918</v>
      </c>
      <c r="Y1099" s="20">
        <f t="shared" si="213"/>
        <v>0.61959286586491447</v>
      </c>
      <c r="Z1099" s="20">
        <f t="shared" si="214"/>
        <v>0.61725512858400933</v>
      </c>
      <c r="AB1099" s="20">
        <v>0.47503729971483621</v>
      </c>
      <c r="AC1099" s="20">
        <v>0.1288459274728409</v>
      </c>
      <c r="AE1099" s="20">
        <f t="shared" si="215"/>
        <v>0.75959286586491448</v>
      </c>
      <c r="AF1099" s="20">
        <f t="shared" si="216"/>
        <v>0.80065512858400933</v>
      </c>
    </row>
    <row r="1100" spans="1:32" x14ac:dyDescent="0.2">
      <c r="A1100" s="14" t="s">
        <v>1178</v>
      </c>
      <c r="B1100" s="20">
        <v>0.58588788830762406</v>
      </c>
      <c r="C1100" s="20">
        <v>0.57610640993932105</v>
      </c>
      <c r="D1100" s="27">
        <v>0.57610890066750142</v>
      </c>
      <c r="E1100" s="27">
        <f t="shared" si="205"/>
        <v>32.19</v>
      </c>
      <c r="F1100" s="27">
        <f t="shared" si="206"/>
        <v>-32.189899999999994</v>
      </c>
      <c r="G1100" s="27">
        <f t="shared" si="207"/>
        <v>-32.19</v>
      </c>
      <c r="H1100" s="27">
        <f t="shared" si="209"/>
        <v>1000</v>
      </c>
      <c r="I1100" s="27">
        <f t="shared" si="208"/>
        <v>1000</v>
      </c>
      <c r="J1100" s="27">
        <f t="shared" si="210"/>
        <v>1000</v>
      </c>
      <c r="K1100" s="12">
        <v>-25.17</v>
      </c>
      <c r="L1100" s="12">
        <f t="shared" si="211"/>
        <v>33.19</v>
      </c>
      <c r="M1100" s="27"/>
      <c r="N1100" s="27"/>
      <c r="P1100" s="12">
        <v>32.19</v>
      </c>
      <c r="Q1100" s="39">
        <v>69.16</v>
      </c>
      <c r="R1100" s="12">
        <f t="shared" si="212"/>
        <v>25.17</v>
      </c>
      <c r="S1100" s="12">
        <v>10.880588125210409</v>
      </c>
      <c r="T1100" s="20">
        <v>26.710045514738272</v>
      </c>
      <c r="Y1100" s="20">
        <f t="shared" si="213"/>
        <v>0.63325420618919925</v>
      </c>
      <c r="Z1100" s="20">
        <f t="shared" si="214"/>
        <v>0.62921327897249091</v>
      </c>
      <c r="AB1100" s="20">
        <v>0.47618620110277565</v>
      </c>
      <c r="AC1100" s="20">
        <v>0.12710890066750141</v>
      </c>
      <c r="AE1100" s="20">
        <f t="shared" si="215"/>
        <v>0.77325420618919927</v>
      </c>
      <c r="AF1100" s="20">
        <f t="shared" si="216"/>
        <v>0.81261327897249092</v>
      </c>
    </row>
    <row r="1101" spans="1:32" x14ac:dyDescent="0.2">
      <c r="A1101" s="14" t="s">
        <v>1179</v>
      </c>
      <c r="B1101" s="20">
        <v>0.57374389743012166</v>
      </c>
      <c r="C1101" s="20">
        <v>0.56177394430125882</v>
      </c>
      <c r="D1101" s="27">
        <v>0.56177532469055702</v>
      </c>
      <c r="E1101" s="27">
        <f t="shared" si="205"/>
        <v>30.05</v>
      </c>
      <c r="F1101" s="27">
        <f t="shared" si="206"/>
        <v>-30.049900000000001</v>
      </c>
      <c r="G1101" s="27">
        <f t="shared" si="207"/>
        <v>-30.05</v>
      </c>
      <c r="H1101" s="27">
        <f t="shared" si="209"/>
        <v>1000</v>
      </c>
      <c r="I1101" s="27">
        <f t="shared" si="208"/>
        <v>1000</v>
      </c>
      <c r="J1101" s="27">
        <f t="shared" si="210"/>
        <v>1000</v>
      </c>
      <c r="K1101" s="12">
        <v>-25.17</v>
      </c>
      <c r="L1101" s="12">
        <f t="shared" si="211"/>
        <v>31.05</v>
      </c>
      <c r="M1101" s="27"/>
      <c r="N1101" s="27"/>
      <c r="P1101" s="12">
        <v>30.05</v>
      </c>
      <c r="Q1101" s="39">
        <v>65.91</v>
      </c>
      <c r="R1101" s="12">
        <f t="shared" si="212"/>
        <v>25.17</v>
      </c>
      <c r="S1101" s="12">
        <v>10.880588125210409</v>
      </c>
      <c r="T1101" s="20">
        <v>26.703190287334181</v>
      </c>
      <c r="Y1101" s="20">
        <f t="shared" si="213"/>
        <v>0.63325420618919925</v>
      </c>
      <c r="Z1101" s="20">
        <f t="shared" si="214"/>
        <v>0.62905178916482096</v>
      </c>
      <c r="AB1101" s="20">
        <v>0.46404261379905953</v>
      </c>
      <c r="AC1101" s="20">
        <v>0.11277532469055701</v>
      </c>
      <c r="AE1101" s="20">
        <f t="shared" si="215"/>
        <v>0.77325420618919927</v>
      </c>
      <c r="AF1101" s="20">
        <f t="shared" si="216"/>
        <v>0.81245178916482097</v>
      </c>
    </row>
    <row r="1102" spans="1:32" x14ac:dyDescent="0.2">
      <c r="A1102" s="14" t="s">
        <v>1180</v>
      </c>
      <c r="B1102" s="20">
        <v>0.55424412486364372</v>
      </c>
      <c r="C1102" s="20">
        <v>0.54123542364222532</v>
      </c>
      <c r="D1102" s="27">
        <v>0.54123667474373649</v>
      </c>
      <c r="E1102" s="27">
        <f t="shared" si="205"/>
        <v>24.39</v>
      </c>
      <c r="F1102" s="27">
        <f t="shared" si="206"/>
        <v>-24.389900000000001</v>
      </c>
      <c r="G1102" s="27">
        <f t="shared" si="207"/>
        <v>-24.39</v>
      </c>
      <c r="H1102" s="27">
        <f t="shared" si="209"/>
        <v>1000</v>
      </c>
      <c r="I1102" s="27">
        <f t="shared" si="208"/>
        <v>1000</v>
      </c>
      <c r="J1102" s="27">
        <f t="shared" si="210"/>
        <v>1000</v>
      </c>
      <c r="K1102" s="12">
        <v>-25.17</v>
      </c>
      <c r="L1102" s="12">
        <f t="shared" si="211"/>
        <v>25.39</v>
      </c>
      <c r="M1102" s="27"/>
      <c r="N1102" s="27"/>
      <c r="P1102" s="12">
        <v>24.39</v>
      </c>
      <c r="Q1102" s="39">
        <v>57.07</v>
      </c>
      <c r="R1102" s="12">
        <f t="shared" si="212"/>
        <v>25.17</v>
      </c>
      <c r="S1102" s="12">
        <v>10.628693614677212</v>
      </c>
      <c r="T1102" s="20">
        <v>26.059115328620752</v>
      </c>
      <c r="Y1102" s="20">
        <f t="shared" si="213"/>
        <v>0.61859385359837527</v>
      </c>
      <c r="Z1102" s="20">
        <f t="shared" si="214"/>
        <v>0.61387920114161709</v>
      </c>
      <c r="AB1102" s="20">
        <v>0.44454287986205288</v>
      </c>
      <c r="AC1102" s="20">
        <v>9.223667474373648E-2</v>
      </c>
      <c r="AE1102" s="20">
        <f t="shared" si="215"/>
        <v>0.75859385359837528</v>
      </c>
      <c r="AF1102" s="20">
        <f t="shared" si="216"/>
        <v>0.7972792011416171</v>
      </c>
    </row>
    <row r="1103" spans="1:32" x14ac:dyDescent="0.2">
      <c r="A1103" s="14" t="s">
        <v>1181</v>
      </c>
      <c r="B1103" s="20">
        <v>0.49782736621318752</v>
      </c>
      <c r="C1103" s="20">
        <v>0.48382152489685259</v>
      </c>
      <c r="D1103" s="27">
        <v>0.48382277840928939</v>
      </c>
      <c r="E1103" s="27">
        <f t="shared" si="205"/>
        <v>25.87</v>
      </c>
      <c r="F1103" s="27">
        <f t="shared" si="206"/>
        <v>-25.869900000000001</v>
      </c>
      <c r="G1103" s="27">
        <f t="shared" si="207"/>
        <v>-25.87</v>
      </c>
      <c r="H1103" s="27">
        <f t="shared" si="209"/>
        <v>1000</v>
      </c>
      <c r="I1103" s="27">
        <f t="shared" si="208"/>
        <v>1000</v>
      </c>
      <c r="J1103" s="27">
        <f t="shared" si="210"/>
        <v>1000</v>
      </c>
      <c r="K1103" s="12">
        <v>-25.17</v>
      </c>
      <c r="L1103" s="12">
        <f t="shared" si="211"/>
        <v>26.87</v>
      </c>
      <c r="M1103" s="27"/>
      <c r="N1103" s="27"/>
      <c r="P1103" s="12">
        <v>25.87</v>
      </c>
      <c r="Q1103" s="39">
        <v>47.93</v>
      </c>
      <c r="R1103" s="12">
        <f t="shared" si="212"/>
        <v>25.17</v>
      </c>
      <c r="S1103" s="12">
        <v>9.726757709345538</v>
      </c>
      <c r="T1103" s="20">
        <v>23.795548083564142</v>
      </c>
      <c r="Y1103" s="20">
        <f t="shared" si="213"/>
        <v>0.56610085421344536</v>
      </c>
      <c r="Z1103" s="20">
        <f t="shared" si="214"/>
        <v>0.56055594612691095</v>
      </c>
      <c r="AB1103" s="20">
        <v>0.38812614439809551</v>
      </c>
      <c r="AC1103" s="20">
        <v>3.4822778409289379E-2</v>
      </c>
      <c r="AE1103" s="20">
        <f t="shared" si="215"/>
        <v>0.70610085421344537</v>
      </c>
      <c r="AF1103" s="20">
        <f t="shared" si="216"/>
        <v>0.74395594612691096</v>
      </c>
    </row>
    <row r="1104" spans="1:32" x14ac:dyDescent="0.2">
      <c r="A1104" s="14" t="s">
        <v>1182</v>
      </c>
      <c r="B1104" s="20">
        <v>0.4338828386606538</v>
      </c>
      <c r="C1104" s="20">
        <v>0.42371224748813074</v>
      </c>
      <c r="D1104" s="27">
        <v>0.42371889894335268</v>
      </c>
      <c r="E1104" s="27">
        <f t="shared" si="205"/>
        <v>22.39</v>
      </c>
      <c r="F1104" s="27">
        <f t="shared" si="206"/>
        <v>-22.389900000000001</v>
      </c>
      <c r="G1104" s="27">
        <f t="shared" si="207"/>
        <v>-22.39</v>
      </c>
      <c r="H1104" s="27">
        <f t="shared" si="209"/>
        <v>1000</v>
      </c>
      <c r="I1104" s="27">
        <f t="shared" si="208"/>
        <v>1000</v>
      </c>
      <c r="J1104" s="27">
        <f t="shared" si="210"/>
        <v>1000</v>
      </c>
      <c r="K1104" s="12">
        <v>-25.17</v>
      </c>
      <c r="L1104" s="12">
        <f t="shared" si="211"/>
        <v>23.39</v>
      </c>
      <c r="M1104" s="27"/>
      <c r="N1104" s="27"/>
      <c r="P1104" s="12">
        <v>22.39</v>
      </c>
      <c r="Q1104" s="39">
        <v>50.53</v>
      </c>
      <c r="R1104" s="12">
        <f t="shared" si="212"/>
        <v>25.17</v>
      </c>
      <c r="S1104" s="12">
        <v>8.2131927613312694</v>
      </c>
      <c r="T1104" s="20">
        <v>19.99769470223103</v>
      </c>
      <c r="Y1104" s="20">
        <f t="shared" si="213"/>
        <v>0.47801082096884651</v>
      </c>
      <c r="Z1104" s="20">
        <f t="shared" si="214"/>
        <v>0.4710892405083531</v>
      </c>
      <c r="AB1104" s="20">
        <v>0.32417948988442308</v>
      </c>
      <c r="AC1104" s="20">
        <v>0</v>
      </c>
      <c r="AE1104" s="20">
        <f t="shared" si="215"/>
        <v>0.61801082096884652</v>
      </c>
      <c r="AF1104" s="20">
        <f t="shared" si="216"/>
        <v>0.65448924050835311</v>
      </c>
    </row>
    <row r="1105" spans="1:32" x14ac:dyDescent="0.2">
      <c r="A1105" s="14" t="s">
        <v>1183</v>
      </c>
      <c r="B1105" s="20">
        <v>0.36912598336656954</v>
      </c>
      <c r="C1105" s="20">
        <v>0.37066338885475286</v>
      </c>
      <c r="D1105" s="27">
        <v>0.37067159972996849</v>
      </c>
      <c r="E1105" s="27">
        <f t="shared" si="205"/>
        <v>22.37</v>
      </c>
      <c r="F1105" s="27">
        <f t="shared" si="206"/>
        <v>-22.369900000000001</v>
      </c>
      <c r="G1105" s="27">
        <f t="shared" si="207"/>
        <v>-22.37</v>
      </c>
      <c r="H1105" s="27">
        <f t="shared" si="209"/>
        <v>1000</v>
      </c>
      <c r="I1105" s="27">
        <f t="shared" si="208"/>
        <v>1000</v>
      </c>
      <c r="J1105" s="27">
        <f t="shared" si="210"/>
        <v>1000</v>
      </c>
      <c r="K1105" s="12">
        <v>-25.17</v>
      </c>
      <c r="L1105" s="12">
        <f t="shared" si="211"/>
        <v>23.37</v>
      </c>
      <c r="M1105" s="27"/>
      <c r="N1105" s="27"/>
      <c r="P1105" s="12">
        <v>22.37</v>
      </c>
      <c r="Q1105" s="39">
        <v>46.31</v>
      </c>
      <c r="R1105" s="12">
        <f t="shared" si="212"/>
        <v>25.17</v>
      </c>
      <c r="S1105" s="12">
        <v>6.0513303598012218</v>
      </c>
      <c r="T1105" s="20">
        <v>14.778163111149009</v>
      </c>
      <c r="Y1105" s="20">
        <f t="shared" si="213"/>
        <v>0.35218963895027688</v>
      </c>
      <c r="Z1105" s="20">
        <f t="shared" si="214"/>
        <v>0.34813180918113801</v>
      </c>
      <c r="AB1105" s="20">
        <v>0.25942256924331736</v>
      </c>
      <c r="AC1105" s="20">
        <v>0</v>
      </c>
      <c r="AE1105" s="20">
        <f t="shared" si="215"/>
        <v>0.4921896389502769</v>
      </c>
      <c r="AF1105" s="20">
        <f t="shared" si="216"/>
        <v>0.53153180918113807</v>
      </c>
    </row>
    <row r="1106" spans="1:32" x14ac:dyDescent="0.2">
      <c r="A1106" s="14" t="s">
        <v>1184</v>
      </c>
      <c r="B1106" s="20">
        <v>0.37890793386523042</v>
      </c>
      <c r="C1106" s="20">
        <v>0.3890951310313131</v>
      </c>
      <c r="D1106" s="27">
        <v>0.38910465362404795</v>
      </c>
      <c r="E1106" s="27">
        <f t="shared" si="205"/>
        <v>22.32</v>
      </c>
      <c r="F1106" s="27">
        <f t="shared" si="206"/>
        <v>-22.319900000000001</v>
      </c>
      <c r="G1106" s="27">
        <f t="shared" si="207"/>
        <v>-22.32</v>
      </c>
      <c r="H1106" s="27">
        <f t="shared" si="209"/>
        <v>1000</v>
      </c>
      <c r="I1106" s="27">
        <f t="shared" si="208"/>
        <v>1000</v>
      </c>
      <c r="J1106" s="27">
        <f t="shared" si="210"/>
        <v>1000</v>
      </c>
      <c r="K1106" s="12">
        <v>-25.17</v>
      </c>
      <c r="L1106" s="12">
        <f t="shared" si="211"/>
        <v>23.32</v>
      </c>
      <c r="M1106" s="27"/>
      <c r="N1106" s="27"/>
      <c r="P1106" s="12">
        <v>22.32</v>
      </c>
      <c r="Q1106" s="39">
        <v>44.85</v>
      </c>
      <c r="R1106" s="12">
        <f t="shared" si="212"/>
        <v>25.17</v>
      </c>
      <c r="S1106" s="12">
        <v>5.4842648193145784</v>
      </c>
      <c r="T1106" s="20">
        <v>13.50791897844411</v>
      </c>
      <c r="Y1106" s="20">
        <f t="shared" si="213"/>
        <v>0.31918621720820317</v>
      </c>
      <c r="Z1106" s="20">
        <f t="shared" si="214"/>
        <v>0.31820844288085226</v>
      </c>
      <c r="AB1106" s="20">
        <v>0.26920434062696497</v>
      </c>
      <c r="AC1106" s="20">
        <v>0</v>
      </c>
      <c r="AE1106" s="20">
        <f t="shared" si="215"/>
        <v>0.45918621720820318</v>
      </c>
      <c r="AF1106" s="20">
        <f t="shared" si="216"/>
        <v>0.50160844288085227</v>
      </c>
    </row>
    <row r="1107" spans="1:32" x14ac:dyDescent="0.2">
      <c r="A1107" s="14" t="s">
        <v>1185</v>
      </c>
      <c r="B1107" s="20">
        <v>0.39589207368836715</v>
      </c>
      <c r="C1107" s="20">
        <v>0.40493565035800688</v>
      </c>
      <c r="D1107" s="27">
        <v>0.40494574977544218</v>
      </c>
      <c r="E1107" s="27">
        <f t="shared" si="205"/>
        <v>22.31</v>
      </c>
      <c r="F1107" s="27">
        <f t="shared" si="206"/>
        <v>-22.309899999999999</v>
      </c>
      <c r="G1107" s="27">
        <f t="shared" si="207"/>
        <v>-22.31</v>
      </c>
      <c r="H1107" s="27">
        <f t="shared" si="209"/>
        <v>1000</v>
      </c>
      <c r="I1107" s="27">
        <f t="shared" si="208"/>
        <v>1000</v>
      </c>
      <c r="J1107" s="27">
        <f t="shared" si="210"/>
        <v>1000</v>
      </c>
      <c r="K1107" s="12">
        <v>-25.17</v>
      </c>
      <c r="L1107" s="12">
        <f t="shared" si="211"/>
        <v>23.31</v>
      </c>
      <c r="M1107" s="27"/>
      <c r="N1107" s="27"/>
      <c r="P1107" s="12">
        <v>22.31</v>
      </c>
      <c r="Q1107" s="39">
        <v>44.07</v>
      </c>
      <c r="R1107" s="12">
        <f t="shared" si="212"/>
        <v>25.17</v>
      </c>
      <c r="S1107" s="12">
        <v>5.8513085727062739</v>
      </c>
      <c r="T1107" s="20">
        <v>14.37158692294641</v>
      </c>
      <c r="Y1107" s="20">
        <f t="shared" si="213"/>
        <v>0.34054829782517049</v>
      </c>
      <c r="Z1107" s="20">
        <f t="shared" si="214"/>
        <v>0.33855402181308825</v>
      </c>
      <c r="AB1107" s="20">
        <v>0.28618820680191115</v>
      </c>
      <c r="AC1107" s="20">
        <v>0</v>
      </c>
      <c r="AE1107" s="20">
        <f t="shared" si="215"/>
        <v>0.4805482978251705</v>
      </c>
      <c r="AF1107" s="20">
        <f t="shared" si="216"/>
        <v>0.52195402181308825</v>
      </c>
    </row>
    <row r="1108" spans="1:32" x14ac:dyDescent="0.2">
      <c r="A1108" s="14" t="s">
        <v>1186</v>
      </c>
      <c r="B1108" s="20">
        <v>0.41516135493717959</v>
      </c>
      <c r="C1108" s="20">
        <v>0.42640418062754992</v>
      </c>
      <c r="D1108" s="27">
        <v>0.42641557787283163</v>
      </c>
      <c r="E1108" s="27">
        <f t="shared" si="205"/>
        <v>22.04</v>
      </c>
      <c r="F1108" s="27">
        <f t="shared" si="206"/>
        <v>-22.039899999999999</v>
      </c>
      <c r="G1108" s="27">
        <f t="shared" si="207"/>
        <v>-22.04</v>
      </c>
      <c r="H1108" s="27">
        <f t="shared" si="209"/>
        <v>1000</v>
      </c>
      <c r="I1108" s="27">
        <f t="shared" si="208"/>
        <v>1000</v>
      </c>
      <c r="J1108" s="27">
        <f t="shared" si="210"/>
        <v>1000</v>
      </c>
      <c r="K1108" s="12">
        <v>-25.17</v>
      </c>
      <c r="L1108" s="12">
        <f t="shared" si="211"/>
        <v>23.04</v>
      </c>
      <c r="M1108" s="27"/>
      <c r="N1108" s="27"/>
      <c r="P1108" s="12">
        <v>22.04</v>
      </c>
      <c r="Q1108" s="39">
        <v>41.61</v>
      </c>
      <c r="R1108" s="12">
        <f t="shared" si="212"/>
        <v>25.17</v>
      </c>
      <c r="S1108" s="12">
        <v>5.9683524118401881</v>
      </c>
      <c r="T1108" s="20">
        <v>14.662544477011249</v>
      </c>
      <c r="Y1108" s="20">
        <f t="shared" si="213"/>
        <v>0.34736029204709584</v>
      </c>
      <c r="Z1108" s="20">
        <f t="shared" si="214"/>
        <v>0.34540816051284956</v>
      </c>
      <c r="AB1108" s="20">
        <v>0.30545699932227638</v>
      </c>
      <c r="AC1108" s="20">
        <v>0</v>
      </c>
      <c r="AE1108" s="20">
        <f t="shared" si="215"/>
        <v>0.48736029204709586</v>
      </c>
      <c r="AF1108" s="20">
        <f t="shared" si="216"/>
        <v>0.52880816051284962</v>
      </c>
    </row>
    <row r="1109" spans="1:32" x14ac:dyDescent="0.2">
      <c r="A1109" s="14" t="s">
        <v>1187</v>
      </c>
      <c r="B1109" s="20">
        <v>0.45301136483631893</v>
      </c>
      <c r="C1109" s="20">
        <v>0.46460676098660758</v>
      </c>
      <c r="D1109" s="27">
        <v>0.46461954779286035</v>
      </c>
      <c r="E1109" s="27">
        <f t="shared" si="205"/>
        <v>21.83</v>
      </c>
      <c r="F1109" s="27">
        <f t="shared" si="206"/>
        <v>-21.829899999999999</v>
      </c>
      <c r="G1109" s="27">
        <f t="shared" si="207"/>
        <v>-21.83</v>
      </c>
      <c r="H1109" s="27">
        <f t="shared" si="209"/>
        <v>1000</v>
      </c>
      <c r="I1109" s="27">
        <f t="shared" si="208"/>
        <v>1000</v>
      </c>
      <c r="J1109" s="27">
        <f t="shared" si="210"/>
        <v>1000</v>
      </c>
      <c r="K1109" s="12">
        <v>-25.17</v>
      </c>
      <c r="L1109" s="12">
        <f t="shared" si="211"/>
        <v>22.83</v>
      </c>
      <c r="M1109" s="27"/>
      <c r="N1109" s="27"/>
      <c r="P1109" s="12">
        <v>21.83</v>
      </c>
      <c r="Q1109" s="39">
        <v>38.83</v>
      </c>
      <c r="R1109" s="12">
        <f t="shared" si="212"/>
        <v>25.17</v>
      </c>
      <c r="S1109" s="12">
        <v>6.5076911383358169</v>
      </c>
      <c r="T1109" s="20">
        <v>15.912803835560968</v>
      </c>
      <c r="Y1109" s="20">
        <f t="shared" si="213"/>
        <v>0.37875000307960299</v>
      </c>
      <c r="Z1109" s="20">
        <f t="shared" si="214"/>
        <v>0.37486074194424512</v>
      </c>
      <c r="AB1109" s="20">
        <v>0.34330647320705632</v>
      </c>
      <c r="AC1109" s="20">
        <v>1.5619547792860344E-2</v>
      </c>
      <c r="AE1109" s="20">
        <f t="shared" si="215"/>
        <v>0.51875000307960306</v>
      </c>
      <c r="AF1109" s="20">
        <f t="shared" si="216"/>
        <v>0.55826074194424513</v>
      </c>
    </row>
    <row r="1110" spans="1:32" x14ac:dyDescent="0.2">
      <c r="A1110" s="14" t="s">
        <v>1188</v>
      </c>
      <c r="B1110" s="20">
        <v>0.5490490895697151</v>
      </c>
      <c r="C1110" s="20">
        <v>0.56297918523792623</v>
      </c>
      <c r="D1110" s="27">
        <v>0.56299545751121771</v>
      </c>
      <c r="E1110" s="27">
        <f t="shared" si="205"/>
        <v>22.74</v>
      </c>
      <c r="F1110" s="27">
        <f t="shared" si="206"/>
        <v>-22.739899999999999</v>
      </c>
      <c r="G1110" s="27">
        <f t="shared" si="207"/>
        <v>-22.74</v>
      </c>
      <c r="H1110" s="27">
        <f t="shared" si="209"/>
        <v>1000</v>
      </c>
      <c r="I1110" s="27">
        <f t="shared" si="208"/>
        <v>1000</v>
      </c>
      <c r="J1110" s="27">
        <f t="shared" si="210"/>
        <v>1000</v>
      </c>
      <c r="K1110" s="12">
        <v>-25.17</v>
      </c>
      <c r="L1110" s="12">
        <f t="shared" si="211"/>
        <v>23.74</v>
      </c>
      <c r="M1110" s="27"/>
      <c r="N1110" s="27"/>
      <c r="P1110" s="12">
        <v>22.74</v>
      </c>
      <c r="Q1110" s="39">
        <v>39.31</v>
      </c>
      <c r="R1110" s="12">
        <f t="shared" si="212"/>
        <v>25.17</v>
      </c>
      <c r="S1110" s="12">
        <v>7.9265676664667568</v>
      </c>
      <c r="T1110" s="20">
        <v>19.408350458456532</v>
      </c>
      <c r="Y1110" s="20">
        <f t="shared" si="213"/>
        <v>0.46132913567448464</v>
      </c>
      <c r="Z1110" s="20">
        <f t="shared" si="214"/>
        <v>0.45720595364295635</v>
      </c>
      <c r="AB1110" s="20">
        <v>0.43934262136235713</v>
      </c>
      <c r="AC1110" s="20">
        <v>0.1139954575112177</v>
      </c>
      <c r="AE1110" s="20">
        <f t="shared" si="215"/>
        <v>0.60132913567448465</v>
      </c>
      <c r="AF1110" s="20">
        <f t="shared" si="216"/>
        <v>0.64060595364295636</v>
      </c>
    </row>
    <row r="1111" spans="1:32" x14ac:dyDescent="0.2">
      <c r="A1111" s="14" t="s">
        <v>1189</v>
      </c>
      <c r="B1111" s="20">
        <v>0.71438950718795113</v>
      </c>
      <c r="C1111" s="20">
        <v>0.7132159682812711</v>
      </c>
      <c r="D1111" s="27">
        <v>0.7132314492373244</v>
      </c>
      <c r="E1111" s="27">
        <f t="shared" si="205"/>
        <v>29.39</v>
      </c>
      <c r="F1111" s="27">
        <f t="shared" si="206"/>
        <v>-29.389900000000001</v>
      </c>
      <c r="G1111" s="27">
        <f t="shared" si="207"/>
        <v>-29.39</v>
      </c>
      <c r="H1111" s="27">
        <f t="shared" si="209"/>
        <v>1000</v>
      </c>
      <c r="I1111" s="27">
        <f t="shared" si="208"/>
        <v>1000</v>
      </c>
      <c r="J1111" s="27">
        <f t="shared" si="210"/>
        <v>1000</v>
      </c>
      <c r="K1111" s="12">
        <v>-25.17</v>
      </c>
      <c r="L1111" s="12">
        <f t="shared" si="211"/>
        <v>30.39</v>
      </c>
      <c r="M1111" s="27"/>
      <c r="N1111" s="27"/>
      <c r="P1111" s="12">
        <v>29.39</v>
      </c>
      <c r="Q1111" s="39">
        <v>45</v>
      </c>
      <c r="R1111" s="12">
        <f t="shared" si="212"/>
        <v>25.17</v>
      </c>
      <c r="S1111" s="12">
        <v>11.966289124717781</v>
      </c>
      <c r="T1111" s="20">
        <v>29.074536953785959</v>
      </c>
      <c r="Y1111" s="20">
        <f t="shared" si="213"/>
        <v>0.69644240122884604</v>
      </c>
      <c r="Z1111" s="20">
        <f t="shared" si="214"/>
        <v>0.68491402312302574</v>
      </c>
      <c r="AB1111" s="20">
        <v>0.60468253164174957</v>
      </c>
      <c r="AC1111" s="20">
        <v>0.26423144923732439</v>
      </c>
      <c r="AE1111" s="20">
        <f t="shared" si="215"/>
        <v>0.83644240122884606</v>
      </c>
      <c r="AF1111" s="20">
        <f t="shared" si="216"/>
        <v>0.86831402312302575</v>
      </c>
    </row>
    <row r="1112" spans="1:32" x14ac:dyDescent="0.2">
      <c r="A1112" s="14" t="s">
        <v>1190</v>
      </c>
      <c r="B1112" s="20">
        <v>0.73992472312378632</v>
      </c>
      <c r="C1112" s="20">
        <v>0.74265989545319366</v>
      </c>
      <c r="D1112" s="27">
        <v>0.74266537205756011</v>
      </c>
      <c r="E1112" s="27">
        <f t="shared" si="205"/>
        <v>40.43</v>
      </c>
      <c r="F1112" s="27">
        <f t="shared" si="206"/>
        <v>-40.429899999999996</v>
      </c>
      <c r="G1112" s="27">
        <f t="shared" si="207"/>
        <v>-40.43</v>
      </c>
      <c r="H1112" s="27">
        <f t="shared" si="209"/>
        <v>1000</v>
      </c>
      <c r="I1112" s="27">
        <f t="shared" si="208"/>
        <v>1000</v>
      </c>
      <c r="J1112" s="27">
        <f t="shared" si="210"/>
        <v>1000</v>
      </c>
      <c r="K1112" s="12">
        <v>-25.17</v>
      </c>
      <c r="L1112" s="12">
        <f t="shared" si="211"/>
        <v>41.43</v>
      </c>
      <c r="M1112" s="27"/>
      <c r="N1112" s="27"/>
      <c r="P1112" s="12">
        <v>40.43</v>
      </c>
      <c r="Q1112" s="39">
        <v>46.51</v>
      </c>
      <c r="R1112" s="12">
        <f t="shared" si="212"/>
        <v>25.17</v>
      </c>
      <c r="S1112" s="12">
        <v>12.270451798442837</v>
      </c>
      <c r="T1112" s="20">
        <v>30.13618342234545</v>
      </c>
      <c r="Y1112" s="20">
        <f t="shared" si="213"/>
        <v>0.71414478002359716</v>
      </c>
      <c r="Z1112" s="20">
        <f t="shared" si="214"/>
        <v>0.70992341725615393</v>
      </c>
      <c r="AB1112" s="20">
        <v>0.63022248134855963</v>
      </c>
      <c r="AC1112" s="20">
        <v>0.2936653720575601</v>
      </c>
      <c r="AE1112" s="20">
        <f t="shared" si="215"/>
        <v>0.85414478002359717</v>
      </c>
      <c r="AF1112" s="20">
        <f t="shared" si="216"/>
        <v>0.89332341725615394</v>
      </c>
    </row>
    <row r="1113" spans="1:32" x14ac:dyDescent="0.2">
      <c r="A1113" s="14" t="s">
        <v>1191</v>
      </c>
      <c r="B1113" s="20">
        <v>0.72069304967710213</v>
      </c>
      <c r="C1113" s="20">
        <v>0.7231477607027974</v>
      </c>
      <c r="D1113" s="27">
        <v>0.72315557064837166</v>
      </c>
      <c r="E1113" s="27">
        <f t="shared" si="205"/>
        <v>42.46</v>
      </c>
      <c r="F1113" s="27">
        <f t="shared" si="206"/>
        <v>-42.459899999999998</v>
      </c>
      <c r="G1113" s="27">
        <f t="shared" si="207"/>
        <v>-42.46</v>
      </c>
      <c r="H1113" s="27">
        <f t="shared" si="209"/>
        <v>1000</v>
      </c>
      <c r="I1113" s="27">
        <f t="shared" si="208"/>
        <v>1000</v>
      </c>
      <c r="J1113" s="27">
        <f t="shared" si="210"/>
        <v>1000</v>
      </c>
      <c r="K1113" s="12">
        <v>-25.17</v>
      </c>
      <c r="L1113" s="12">
        <f t="shared" si="211"/>
        <v>43.46</v>
      </c>
      <c r="M1113" s="27"/>
      <c r="N1113" s="27"/>
      <c r="P1113" s="12">
        <v>42.46</v>
      </c>
      <c r="Q1113" s="39">
        <v>61.19</v>
      </c>
      <c r="R1113" s="12">
        <f t="shared" si="212"/>
        <v>25.17</v>
      </c>
      <c r="S1113" s="12">
        <v>11.891502747982768</v>
      </c>
      <c r="T1113" s="20">
        <v>29.11182511561374</v>
      </c>
      <c r="Y1113" s="20">
        <f t="shared" si="213"/>
        <v>0.69208980676537535</v>
      </c>
      <c r="Z1113" s="20">
        <f t="shared" si="214"/>
        <v>0.68579242696391662</v>
      </c>
      <c r="AB1113" s="20">
        <v>0.61098969363264743</v>
      </c>
      <c r="AC1113" s="20">
        <v>0.27415557064837165</v>
      </c>
      <c r="AE1113" s="20">
        <f t="shared" si="215"/>
        <v>0.83208980676537536</v>
      </c>
      <c r="AF1113" s="20">
        <f t="shared" si="216"/>
        <v>0.86919242696391663</v>
      </c>
    </row>
    <row r="1114" spans="1:32" x14ac:dyDescent="0.2">
      <c r="A1114" s="14" t="s">
        <v>1192</v>
      </c>
      <c r="B1114" s="20">
        <v>0.69578002719862631</v>
      </c>
      <c r="C1114" s="20">
        <v>0.69780245323134427</v>
      </c>
      <c r="D1114" s="27">
        <v>0.69781087436222367</v>
      </c>
      <c r="E1114" s="27">
        <f t="shared" si="205"/>
        <v>42.42</v>
      </c>
      <c r="F1114" s="27">
        <f t="shared" si="206"/>
        <v>-42.419899999999998</v>
      </c>
      <c r="G1114" s="27">
        <f t="shared" si="207"/>
        <v>-42.42</v>
      </c>
      <c r="H1114" s="27">
        <f t="shared" si="209"/>
        <v>1000</v>
      </c>
      <c r="I1114" s="27">
        <f t="shared" si="208"/>
        <v>1000</v>
      </c>
      <c r="J1114" s="27">
        <f t="shared" si="210"/>
        <v>1000</v>
      </c>
      <c r="K1114" s="12">
        <v>-25.17</v>
      </c>
      <c r="L1114" s="12">
        <f t="shared" si="211"/>
        <v>43.42</v>
      </c>
      <c r="M1114" s="27"/>
      <c r="N1114" s="27"/>
      <c r="P1114" s="12">
        <v>42.42</v>
      </c>
      <c r="Q1114" s="39">
        <v>64.77</v>
      </c>
      <c r="R1114" s="12">
        <f t="shared" si="212"/>
        <v>25.17</v>
      </c>
      <c r="S1114" s="12">
        <v>11.602458397074825</v>
      </c>
      <c r="T1114" s="20">
        <v>28.489035162597499</v>
      </c>
      <c r="Y1114" s="20">
        <f t="shared" si="213"/>
        <v>0.67526731988494826</v>
      </c>
      <c r="Z1114" s="20">
        <f t="shared" si="214"/>
        <v>0.67112125359462205</v>
      </c>
      <c r="AB1114" s="20">
        <v>0.58607634712618983</v>
      </c>
      <c r="AC1114" s="20">
        <v>0.24881087436222366</v>
      </c>
      <c r="AE1114" s="20">
        <f t="shared" si="215"/>
        <v>0.81526731988494827</v>
      </c>
      <c r="AF1114" s="20">
        <f t="shared" si="216"/>
        <v>0.85452125359462205</v>
      </c>
    </row>
    <row r="1115" spans="1:32" x14ac:dyDescent="0.2">
      <c r="A1115" s="14" t="s">
        <v>1193</v>
      </c>
      <c r="B1115" s="20">
        <v>0.66925638882261473</v>
      </c>
      <c r="C1115" s="20">
        <v>0.66908991250364358</v>
      </c>
      <c r="D1115" s="27">
        <v>0.66909785230906516</v>
      </c>
      <c r="E1115" s="27">
        <f t="shared" si="205"/>
        <v>37.909999999999997</v>
      </c>
      <c r="F1115" s="27">
        <f t="shared" si="206"/>
        <v>-37.909899999999993</v>
      </c>
      <c r="G1115" s="27">
        <f t="shared" si="207"/>
        <v>-37.909999999999997</v>
      </c>
      <c r="H1115" s="27">
        <f t="shared" si="209"/>
        <v>1000</v>
      </c>
      <c r="I1115" s="27">
        <f t="shared" si="208"/>
        <v>1000</v>
      </c>
      <c r="J1115" s="27">
        <f t="shared" si="210"/>
        <v>1000</v>
      </c>
      <c r="K1115" s="12">
        <v>-25.17</v>
      </c>
      <c r="L1115" s="12">
        <f t="shared" si="211"/>
        <v>38.909999999999997</v>
      </c>
      <c r="M1115" s="27"/>
      <c r="N1115" s="27"/>
      <c r="P1115" s="12">
        <v>37.909999999999997</v>
      </c>
      <c r="Q1115" s="39">
        <v>65.61</v>
      </c>
      <c r="R1115" s="12">
        <f t="shared" si="212"/>
        <v>25.17</v>
      </c>
      <c r="S1115" s="12">
        <v>11.330593598292875</v>
      </c>
      <c r="T1115" s="20">
        <v>27.78153231514942</v>
      </c>
      <c r="Y1115" s="20">
        <f t="shared" si="213"/>
        <v>0.65944468921808619</v>
      </c>
      <c r="Z1115" s="20">
        <f t="shared" si="214"/>
        <v>0.65445448354814117</v>
      </c>
      <c r="AB1115" s="20">
        <v>0.55955288388214375</v>
      </c>
      <c r="AC1115" s="20">
        <v>0.22009785230906515</v>
      </c>
      <c r="AE1115" s="20">
        <f t="shared" si="215"/>
        <v>0.7994446892180862</v>
      </c>
      <c r="AF1115" s="20">
        <f t="shared" si="216"/>
        <v>0.83785448354814118</v>
      </c>
    </row>
    <row r="1116" spans="1:32" x14ac:dyDescent="0.2">
      <c r="A1116" s="14" t="s">
        <v>1194</v>
      </c>
      <c r="B1116" s="20">
        <v>0.63992454691283174</v>
      </c>
      <c r="C1116" s="20">
        <v>0.63761665382331856</v>
      </c>
      <c r="D1116" s="27">
        <v>0.63762407889624495</v>
      </c>
      <c r="E1116" s="27">
        <f t="shared" si="205"/>
        <v>35.72</v>
      </c>
      <c r="F1116" s="27">
        <f t="shared" si="206"/>
        <v>-35.719899999999996</v>
      </c>
      <c r="G1116" s="27">
        <f t="shared" si="207"/>
        <v>-35.72</v>
      </c>
      <c r="H1116" s="27">
        <f t="shared" si="209"/>
        <v>1000</v>
      </c>
      <c r="I1116" s="27">
        <f t="shared" si="208"/>
        <v>1000</v>
      </c>
      <c r="J1116" s="27">
        <f t="shared" si="210"/>
        <v>1000</v>
      </c>
      <c r="K1116" s="12">
        <v>-25.17</v>
      </c>
      <c r="L1116" s="12">
        <f t="shared" si="211"/>
        <v>36.72</v>
      </c>
      <c r="M1116" s="27"/>
      <c r="N1116" s="27"/>
      <c r="P1116" s="12">
        <v>35.72</v>
      </c>
      <c r="Q1116" s="39">
        <v>65.05</v>
      </c>
      <c r="R1116" s="12">
        <f t="shared" si="212"/>
        <v>25.17</v>
      </c>
      <c r="S1116" s="12">
        <v>11.009724775405099</v>
      </c>
      <c r="T1116" s="20">
        <v>26.957646446075287</v>
      </c>
      <c r="Y1116" s="20">
        <f t="shared" si="213"/>
        <v>0.64077000643528093</v>
      </c>
      <c r="Z1116" s="20">
        <f t="shared" si="214"/>
        <v>0.63504605802175307</v>
      </c>
      <c r="AB1116" s="20">
        <v>0.53022119305611082</v>
      </c>
      <c r="AC1116" s="20">
        <v>0.18862407889624494</v>
      </c>
      <c r="AE1116" s="20">
        <f t="shared" si="215"/>
        <v>0.78077000643528094</v>
      </c>
      <c r="AF1116" s="20">
        <f t="shared" si="216"/>
        <v>0.81844605802175308</v>
      </c>
    </row>
    <row r="1117" spans="1:32" x14ac:dyDescent="0.2">
      <c r="A1117" s="14" t="s">
        <v>1195</v>
      </c>
      <c r="B1117" s="20">
        <v>0.61291601551395836</v>
      </c>
      <c r="C1117" s="20">
        <v>0.61084901194486008</v>
      </c>
      <c r="D1117" s="27">
        <v>0.61085597007791492</v>
      </c>
      <c r="E1117" s="27">
        <f t="shared" si="205"/>
        <v>33.07</v>
      </c>
      <c r="F1117" s="27">
        <f t="shared" si="206"/>
        <v>-33.069899999999997</v>
      </c>
      <c r="G1117" s="27">
        <f t="shared" si="207"/>
        <v>-33.07</v>
      </c>
      <c r="H1117" s="27">
        <f t="shared" si="209"/>
        <v>1000</v>
      </c>
      <c r="I1117" s="27">
        <f t="shared" si="208"/>
        <v>1000</v>
      </c>
      <c r="J1117" s="27">
        <f t="shared" si="210"/>
        <v>1000</v>
      </c>
      <c r="K1117" s="12">
        <v>-25.17</v>
      </c>
      <c r="L1117" s="12">
        <f t="shared" si="211"/>
        <v>34.07</v>
      </c>
      <c r="M1117" s="27"/>
      <c r="N1117" s="27"/>
      <c r="P1117" s="12">
        <v>33.07</v>
      </c>
      <c r="Q1117" s="39">
        <v>64.5</v>
      </c>
      <c r="R1117" s="12">
        <f t="shared" si="212"/>
        <v>25.17</v>
      </c>
      <c r="S1117" s="12">
        <v>10.581182778179361</v>
      </c>
      <c r="T1117" s="20">
        <v>25.960902292420869</v>
      </c>
      <c r="Y1117" s="20">
        <f t="shared" si="213"/>
        <v>0.61582870554703784</v>
      </c>
      <c r="Z1117" s="20">
        <f t="shared" si="214"/>
        <v>0.61156557923067445</v>
      </c>
      <c r="AB1117" s="20">
        <v>0.50321282696992509</v>
      </c>
      <c r="AC1117" s="20">
        <v>0.16185597007791491</v>
      </c>
      <c r="AE1117" s="20">
        <f t="shared" si="215"/>
        <v>0.75582870554703785</v>
      </c>
      <c r="AF1117" s="20">
        <f t="shared" si="216"/>
        <v>0.79496557923067446</v>
      </c>
    </row>
    <row r="1118" spans="1:32" x14ac:dyDescent="0.2">
      <c r="A1118" s="14" t="s">
        <v>1196</v>
      </c>
      <c r="B1118" s="20">
        <v>0.60166728620323018</v>
      </c>
      <c r="C1118" s="20">
        <v>0.59853103655911333</v>
      </c>
      <c r="D1118" s="27">
        <v>0.59853782251806165</v>
      </c>
      <c r="E1118" s="27">
        <f t="shared" si="205"/>
        <v>32.770000000000003</v>
      </c>
      <c r="F1118" s="27">
        <f t="shared" si="206"/>
        <v>-32.7699</v>
      </c>
      <c r="G1118" s="27">
        <f t="shared" si="207"/>
        <v>-32.770000000000003</v>
      </c>
      <c r="H1118" s="27">
        <f t="shared" si="209"/>
        <v>1000</v>
      </c>
      <c r="I1118" s="27">
        <f t="shared" si="208"/>
        <v>1000</v>
      </c>
      <c r="J1118" s="27">
        <f t="shared" si="210"/>
        <v>1000</v>
      </c>
      <c r="K1118" s="12">
        <v>-25.17</v>
      </c>
      <c r="L1118" s="12">
        <f t="shared" si="211"/>
        <v>33.770000000000003</v>
      </c>
      <c r="M1118" s="27"/>
      <c r="N1118" s="27"/>
      <c r="P1118" s="12">
        <v>32.770000000000003</v>
      </c>
      <c r="Q1118" s="39">
        <v>62.01</v>
      </c>
      <c r="R1118" s="12">
        <f t="shared" si="212"/>
        <v>25.17</v>
      </c>
      <c r="S1118" s="12">
        <v>10.478489397569374</v>
      </c>
      <c r="T1118" s="20">
        <v>25.69069389999931</v>
      </c>
      <c r="Y1118" s="20">
        <f t="shared" si="213"/>
        <v>0.60985191325688715</v>
      </c>
      <c r="Z1118" s="20">
        <f t="shared" si="214"/>
        <v>0.60520023221141761</v>
      </c>
      <c r="AB1118" s="20">
        <v>0.49196411520135686</v>
      </c>
      <c r="AC1118" s="20">
        <v>0.14953782251806164</v>
      </c>
      <c r="AE1118" s="20">
        <f t="shared" si="215"/>
        <v>0.74985191325688716</v>
      </c>
      <c r="AF1118" s="20">
        <f t="shared" si="216"/>
        <v>0.78860023221141762</v>
      </c>
    </row>
    <row r="1119" spans="1:32" x14ac:dyDescent="0.2">
      <c r="A1119" s="14" t="s">
        <v>1197</v>
      </c>
      <c r="B1119" s="20">
        <v>0.59537507234587617</v>
      </c>
      <c r="C1119" s="20">
        <v>0.59165951624821622</v>
      </c>
      <c r="D1119" s="27">
        <v>0.59166601835840471</v>
      </c>
      <c r="E1119" s="27">
        <f t="shared" si="205"/>
        <v>31.7</v>
      </c>
      <c r="F1119" s="27">
        <f t="shared" si="206"/>
        <v>-31.6999</v>
      </c>
      <c r="G1119" s="27">
        <f t="shared" si="207"/>
        <v>-31.7</v>
      </c>
      <c r="H1119" s="27">
        <f t="shared" si="209"/>
        <v>1000</v>
      </c>
      <c r="I1119" s="27">
        <f t="shared" si="208"/>
        <v>1000</v>
      </c>
      <c r="J1119" s="27">
        <f t="shared" si="210"/>
        <v>1000</v>
      </c>
      <c r="K1119" s="12">
        <v>-25.17</v>
      </c>
      <c r="L1119" s="12">
        <f t="shared" si="211"/>
        <v>32.700000000000003</v>
      </c>
      <c r="M1119" s="27"/>
      <c r="N1119" s="27"/>
      <c r="P1119" s="12">
        <v>31.7</v>
      </c>
      <c r="Q1119" s="39">
        <v>61.19</v>
      </c>
      <c r="R1119" s="12">
        <f t="shared" si="212"/>
        <v>25.17</v>
      </c>
      <c r="S1119" s="12">
        <v>10.42792359599739</v>
      </c>
      <c r="T1119" s="20">
        <v>25.56682240853943</v>
      </c>
      <c r="Y1119" s="20">
        <f t="shared" si="213"/>
        <v>0.60690896512151982</v>
      </c>
      <c r="Z1119" s="20">
        <f t="shared" si="214"/>
        <v>0.60228216951962332</v>
      </c>
      <c r="AB1119" s="20">
        <v>0.4856719525654567</v>
      </c>
      <c r="AC1119" s="20">
        <v>0.1426660183584047</v>
      </c>
      <c r="AE1119" s="20">
        <f t="shared" si="215"/>
        <v>0.74690896512151983</v>
      </c>
      <c r="AF1119" s="20">
        <f t="shared" si="216"/>
        <v>0.78568216951962333</v>
      </c>
    </row>
    <row r="1120" spans="1:32" x14ac:dyDescent="0.2">
      <c r="A1120" s="14" t="s">
        <v>1198</v>
      </c>
      <c r="B1120" s="20">
        <v>0.59842508176024212</v>
      </c>
      <c r="C1120" s="20">
        <v>0.59561641911429097</v>
      </c>
      <c r="D1120" s="27">
        <v>0.59562250089309876</v>
      </c>
      <c r="E1120" s="27">
        <f t="shared" si="205"/>
        <v>32.090000000000003</v>
      </c>
      <c r="F1120" s="27">
        <f t="shared" si="206"/>
        <v>-32.0899</v>
      </c>
      <c r="G1120" s="27">
        <f t="shared" si="207"/>
        <v>-32.090000000000003</v>
      </c>
      <c r="H1120" s="27">
        <f t="shared" si="209"/>
        <v>1000</v>
      </c>
      <c r="I1120" s="27">
        <f t="shared" si="208"/>
        <v>1000</v>
      </c>
      <c r="J1120" s="27">
        <f t="shared" si="210"/>
        <v>1000</v>
      </c>
      <c r="K1120" s="12">
        <v>-25.17</v>
      </c>
      <c r="L1120" s="12">
        <f t="shared" si="211"/>
        <v>33.090000000000003</v>
      </c>
      <c r="M1120" s="27"/>
      <c r="N1120" s="27"/>
      <c r="P1120" s="12">
        <v>32.090000000000003</v>
      </c>
      <c r="Q1120" s="39">
        <v>57.06</v>
      </c>
      <c r="R1120" s="12">
        <f t="shared" si="212"/>
        <v>25.17</v>
      </c>
      <c r="S1120" s="12">
        <v>10.462577161579429</v>
      </c>
      <c r="T1120" s="20">
        <v>25.728136249168958</v>
      </c>
      <c r="Y1120" s="20">
        <f t="shared" si="213"/>
        <v>0.60892581530569634</v>
      </c>
      <c r="Z1120" s="20">
        <f t="shared" si="214"/>
        <v>0.60608226827086453</v>
      </c>
      <c r="AB1120" s="20">
        <v>0.48872218263646727</v>
      </c>
      <c r="AC1120" s="20">
        <v>0.14662250089309875</v>
      </c>
      <c r="AE1120" s="20">
        <f t="shared" si="215"/>
        <v>0.74892581530569635</v>
      </c>
      <c r="AF1120" s="20">
        <f t="shared" si="216"/>
        <v>0.78948226827086454</v>
      </c>
    </row>
    <row r="1121" spans="1:32" x14ac:dyDescent="0.2">
      <c r="A1121" s="14" t="s">
        <v>1199</v>
      </c>
      <c r="B1121" s="20">
        <v>0.6048604638576125</v>
      </c>
      <c r="C1121" s="20">
        <v>0.60158926382860012</v>
      </c>
      <c r="D1121" s="27">
        <v>0.60159480435470913</v>
      </c>
      <c r="E1121" s="27">
        <f t="shared" si="205"/>
        <v>34.880000000000003</v>
      </c>
      <c r="F1121" s="27">
        <f t="shared" si="206"/>
        <v>-34.879899999999999</v>
      </c>
      <c r="G1121" s="27">
        <f t="shared" si="207"/>
        <v>-34.880000000000003</v>
      </c>
      <c r="H1121" s="27">
        <f t="shared" si="209"/>
        <v>1000</v>
      </c>
      <c r="I1121" s="27">
        <f t="shared" si="208"/>
        <v>1000</v>
      </c>
      <c r="J1121" s="27">
        <f t="shared" si="210"/>
        <v>1000</v>
      </c>
      <c r="K1121" s="12">
        <v>-25.17</v>
      </c>
      <c r="L1121" s="12">
        <f t="shared" si="211"/>
        <v>35.880000000000003</v>
      </c>
      <c r="M1121" s="27"/>
      <c r="N1121" s="27"/>
      <c r="P1121" s="12">
        <v>34.880000000000003</v>
      </c>
      <c r="Q1121" s="39">
        <v>53.02</v>
      </c>
      <c r="R1121" s="12">
        <f t="shared" si="212"/>
        <v>25.17</v>
      </c>
      <c r="S1121" s="12">
        <v>10.588991665509402</v>
      </c>
      <c r="T1121" s="20">
        <v>26.013321581258367</v>
      </c>
      <c r="Y1121" s="20">
        <f t="shared" si="213"/>
        <v>0.61628318564411533</v>
      </c>
      <c r="Z1121" s="20">
        <f t="shared" si="214"/>
        <v>0.61280042971389992</v>
      </c>
      <c r="AB1121" s="20">
        <v>0.49515774558029513</v>
      </c>
      <c r="AC1121" s="20">
        <v>0.15259480435470912</v>
      </c>
      <c r="AE1121" s="20">
        <f t="shared" si="215"/>
        <v>0.75628318564411534</v>
      </c>
      <c r="AF1121" s="20">
        <f t="shared" si="216"/>
        <v>0.79620042971389993</v>
      </c>
    </row>
    <row r="1122" spans="1:32" x14ac:dyDescent="0.2">
      <c r="A1122" s="14" t="s">
        <v>1200</v>
      </c>
      <c r="B1122" s="20">
        <v>0.61433947107488251</v>
      </c>
      <c r="C1122" s="20">
        <v>0.60884517933692972</v>
      </c>
      <c r="D1122" s="27">
        <v>0.60884881008280001</v>
      </c>
      <c r="E1122" s="27">
        <f t="shared" si="205"/>
        <v>39.81</v>
      </c>
      <c r="F1122" s="27">
        <f t="shared" si="206"/>
        <v>-39.809899999999999</v>
      </c>
      <c r="G1122" s="27">
        <f t="shared" si="207"/>
        <v>-39.81</v>
      </c>
      <c r="H1122" s="27">
        <f t="shared" si="209"/>
        <v>1000</v>
      </c>
      <c r="I1122" s="27">
        <f t="shared" si="208"/>
        <v>1000</v>
      </c>
      <c r="J1122" s="27">
        <f t="shared" si="210"/>
        <v>1000</v>
      </c>
      <c r="K1122" s="12">
        <v>-25.17</v>
      </c>
      <c r="L1122" s="12">
        <f t="shared" si="211"/>
        <v>40.81</v>
      </c>
      <c r="M1122" s="27"/>
      <c r="N1122" s="27"/>
      <c r="P1122" s="12">
        <v>39.81</v>
      </c>
      <c r="Q1122" s="39">
        <v>52.79</v>
      </c>
      <c r="R1122" s="12">
        <f t="shared" si="212"/>
        <v>25.17</v>
      </c>
      <c r="S1122" s="12">
        <v>11.031589659929216</v>
      </c>
      <c r="T1122" s="20">
        <v>27.171379575542318</v>
      </c>
      <c r="Y1122" s="20">
        <f t="shared" si="213"/>
        <v>0.64204255070709815</v>
      </c>
      <c r="Z1122" s="20">
        <f t="shared" si="214"/>
        <v>0.64008100725621975</v>
      </c>
      <c r="AB1122" s="20">
        <v>0.50463753464351302</v>
      </c>
      <c r="AC1122" s="20">
        <v>0.1598488100828</v>
      </c>
      <c r="AE1122" s="20">
        <f t="shared" si="215"/>
        <v>0.78204255070709816</v>
      </c>
      <c r="AF1122" s="20">
        <f t="shared" si="216"/>
        <v>0.82348100725621975</v>
      </c>
    </row>
    <row r="1123" spans="1:32" x14ac:dyDescent="0.2">
      <c r="A1123" s="14" t="s">
        <v>1201</v>
      </c>
      <c r="B1123" s="20">
        <v>0.6187378791413789</v>
      </c>
      <c r="C1123" s="20">
        <v>0.61021251781665464</v>
      </c>
      <c r="D1123" s="27">
        <v>0.61021422748173815</v>
      </c>
      <c r="E1123" s="27">
        <f t="shared" si="205"/>
        <v>53.46</v>
      </c>
      <c r="F1123" s="27">
        <f t="shared" si="206"/>
        <v>-53.459899999999998</v>
      </c>
      <c r="G1123" s="27">
        <f t="shared" si="207"/>
        <v>-53.46</v>
      </c>
      <c r="H1123" s="27">
        <f t="shared" si="209"/>
        <v>1000</v>
      </c>
      <c r="I1123" s="27">
        <f t="shared" si="208"/>
        <v>1000</v>
      </c>
      <c r="J1123" s="27">
        <f t="shared" si="210"/>
        <v>1000</v>
      </c>
      <c r="K1123" s="12">
        <v>-25.17</v>
      </c>
      <c r="L1123" s="12">
        <f t="shared" si="211"/>
        <v>54.46</v>
      </c>
      <c r="M1123" s="27"/>
      <c r="N1123" s="27"/>
      <c r="P1123" s="12">
        <v>53.46</v>
      </c>
      <c r="Q1123" s="39">
        <v>64.94</v>
      </c>
      <c r="R1123" s="12">
        <f t="shared" si="212"/>
        <v>25.17</v>
      </c>
      <c r="S1123" s="12">
        <v>11.417374742912983</v>
      </c>
      <c r="T1123" s="20">
        <v>28.139886097719629</v>
      </c>
      <c r="Y1123" s="20">
        <f t="shared" si="213"/>
        <v>0.66449538355704996</v>
      </c>
      <c r="Z1123" s="20">
        <f t="shared" si="214"/>
        <v>0.662896287154907</v>
      </c>
      <c r="AB1123" s="20">
        <v>0.50903657346335052</v>
      </c>
      <c r="AC1123" s="20">
        <v>0.16121422748173814</v>
      </c>
      <c r="AE1123" s="20">
        <f t="shared" si="215"/>
        <v>0.80449538355704997</v>
      </c>
      <c r="AF1123" s="20">
        <f t="shared" si="216"/>
        <v>0.84629628715490701</v>
      </c>
    </row>
    <row r="1124" spans="1:32" x14ac:dyDescent="0.2">
      <c r="A1124" s="14" t="s">
        <v>1202</v>
      </c>
      <c r="B1124" s="20">
        <v>0.61993674803928644</v>
      </c>
      <c r="C1124" s="20">
        <v>0.60831767425104932</v>
      </c>
      <c r="D1124" s="27">
        <v>0.60831870351281925</v>
      </c>
      <c r="E1124" s="27">
        <f t="shared" si="205"/>
        <v>49.71</v>
      </c>
      <c r="F1124" s="27">
        <f t="shared" si="206"/>
        <v>-49.709899999999998</v>
      </c>
      <c r="G1124" s="27">
        <f t="shared" si="207"/>
        <v>-49.71</v>
      </c>
      <c r="H1124" s="27">
        <f t="shared" si="209"/>
        <v>1000</v>
      </c>
      <c r="I1124" s="27">
        <f t="shared" si="208"/>
        <v>1000</v>
      </c>
      <c r="J1124" s="27">
        <f t="shared" si="210"/>
        <v>1000</v>
      </c>
      <c r="K1124" s="12">
        <v>-25.17</v>
      </c>
      <c r="L1124" s="12">
        <f t="shared" si="211"/>
        <v>50.71</v>
      </c>
      <c r="M1124" s="27"/>
      <c r="N1124" s="27"/>
      <c r="P1124" s="12">
        <v>49.71</v>
      </c>
      <c r="Q1124" s="39">
        <v>69.97</v>
      </c>
      <c r="R1124" s="12">
        <f t="shared" si="212"/>
        <v>25.17</v>
      </c>
      <c r="S1124" s="12">
        <v>11.668936434636725</v>
      </c>
      <c r="T1124" s="20">
        <v>28.684358856679768</v>
      </c>
      <c r="Y1124" s="20">
        <f t="shared" si="213"/>
        <v>0.67913636597150462</v>
      </c>
      <c r="Z1124" s="20">
        <f t="shared" si="214"/>
        <v>0.67572252849498526</v>
      </c>
      <c r="AB1124" s="20">
        <v>0.51023558217184573</v>
      </c>
      <c r="AC1124" s="20">
        <v>0.15931870351281924</v>
      </c>
      <c r="AE1124" s="20">
        <f t="shared" si="215"/>
        <v>0.81913636597150463</v>
      </c>
      <c r="AF1124" s="20">
        <f t="shared" si="216"/>
        <v>0.85912252849498527</v>
      </c>
    </row>
    <row r="1125" spans="1:32" x14ac:dyDescent="0.2">
      <c r="A1125" s="14" t="s">
        <v>1203</v>
      </c>
      <c r="B1125" s="20">
        <v>0.61649409894816987</v>
      </c>
      <c r="C1125" s="20">
        <v>0.60420687189277444</v>
      </c>
      <c r="D1125" s="27">
        <v>0.6042076507128239</v>
      </c>
      <c r="E1125" s="27">
        <f t="shared" si="205"/>
        <v>33.96</v>
      </c>
      <c r="F1125" s="27">
        <f t="shared" si="206"/>
        <v>-33.959899999999998</v>
      </c>
      <c r="G1125" s="27">
        <f t="shared" si="207"/>
        <v>-33.96</v>
      </c>
      <c r="H1125" s="27">
        <f t="shared" si="209"/>
        <v>1000</v>
      </c>
      <c r="I1125" s="27">
        <f t="shared" si="208"/>
        <v>1000</v>
      </c>
      <c r="J1125" s="27">
        <f t="shared" si="210"/>
        <v>1000</v>
      </c>
      <c r="K1125" s="12">
        <v>-25.17</v>
      </c>
      <c r="L1125" s="12">
        <f t="shared" si="211"/>
        <v>34.96</v>
      </c>
      <c r="M1125" s="27"/>
      <c r="N1125" s="27"/>
      <c r="P1125" s="12">
        <v>33.96</v>
      </c>
      <c r="Q1125" s="39">
        <v>67.209999999999994</v>
      </c>
      <c r="R1125" s="12">
        <f t="shared" si="212"/>
        <v>25.17</v>
      </c>
      <c r="S1125" s="12">
        <v>11.668936434636725</v>
      </c>
      <c r="T1125" s="20">
        <v>28.676870386845838</v>
      </c>
      <c r="Y1125" s="20">
        <f t="shared" si="213"/>
        <v>0.67913636597150462</v>
      </c>
      <c r="Z1125" s="20">
        <f t="shared" si="214"/>
        <v>0.67554612128309588</v>
      </c>
      <c r="AB1125" s="20">
        <v>0.50679304748817045</v>
      </c>
      <c r="AC1125" s="20">
        <v>0.15520765071282389</v>
      </c>
      <c r="AE1125" s="20">
        <f t="shared" si="215"/>
        <v>0.81913636597150463</v>
      </c>
      <c r="AF1125" s="20">
        <f t="shared" si="216"/>
        <v>0.85894612128309589</v>
      </c>
    </row>
    <row r="1126" spans="1:32" x14ac:dyDescent="0.2">
      <c r="A1126" s="14" t="s">
        <v>1204</v>
      </c>
      <c r="B1126" s="20">
        <v>0.59070035162284906</v>
      </c>
      <c r="C1126" s="20">
        <v>0.57643256818762789</v>
      </c>
      <c r="D1126" s="27">
        <v>0.57643275941053818</v>
      </c>
      <c r="E1126" s="27">
        <f t="shared" si="205"/>
        <v>27</v>
      </c>
      <c r="F1126" s="27">
        <f t="shared" si="206"/>
        <v>-26.9999</v>
      </c>
      <c r="G1126" s="27">
        <f t="shared" si="207"/>
        <v>-27</v>
      </c>
      <c r="H1126" s="27">
        <f t="shared" si="209"/>
        <v>1000</v>
      </c>
      <c r="I1126" s="27">
        <f t="shared" si="208"/>
        <v>1000</v>
      </c>
      <c r="J1126" s="27">
        <f t="shared" si="210"/>
        <v>1000</v>
      </c>
      <c r="K1126" s="12">
        <v>-25.17</v>
      </c>
      <c r="L1126" s="12">
        <f t="shared" si="211"/>
        <v>28</v>
      </c>
      <c r="M1126" s="27"/>
      <c r="N1126" s="27"/>
      <c r="P1126" s="12">
        <v>27</v>
      </c>
      <c r="Q1126" s="39">
        <v>57.82</v>
      </c>
      <c r="R1126" s="12">
        <f t="shared" si="212"/>
        <v>25.17</v>
      </c>
      <c r="S1126" s="12">
        <v>11.398633413320884</v>
      </c>
      <c r="T1126" s="20">
        <v>27.98434447906552</v>
      </c>
      <c r="Y1126" s="20">
        <f t="shared" si="213"/>
        <v>0.6634046313240638</v>
      </c>
      <c r="Z1126" s="20">
        <f t="shared" si="214"/>
        <v>0.65923216566039144</v>
      </c>
      <c r="AB1126" s="20">
        <v>0.48099949155109745</v>
      </c>
      <c r="AC1126" s="20">
        <v>0.12743275941053817</v>
      </c>
      <c r="AE1126" s="20">
        <f t="shared" si="215"/>
        <v>0.80340463132406381</v>
      </c>
      <c r="AF1126" s="20">
        <f t="shared" si="216"/>
        <v>0.84263216566039145</v>
      </c>
    </row>
    <row r="1127" spans="1:32" x14ac:dyDescent="0.2">
      <c r="A1127" s="14" t="s">
        <v>1205</v>
      </c>
      <c r="B1127" s="20">
        <v>0.53073599189782494</v>
      </c>
      <c r="C1127" s="20">
        <v>0.5154598130543856</v>
      </c>
      <c r="D1127" s="27">
        <v>0.51546014749998748</v>
      </c>
      <c r="E1127" s="27">
        <f t="shared" si="205"/>
        <v>24.98</v>
      </c>
      <c r="F1127" s="27">
        <f t="shared" si="206"/>
        <v>-24.979900000000001</v>
      </c>
      <c r="G1127" s="27">
        <f t="shared" si="207"/>
        <v>-24.98</v>
      </c>
      <c r="H1127" s="27">
        <f t="shared" si="209"/>
        <v>1000</v>
      </c>
      <c r="I1127" s="27">
        <f t="shared" si="208"/>
        <v>1000</v>
      </c>
      <c r="J1127" s="27">
        <f t="shared" si="210"/>
        <v>1000</v>
      </c>
      <c r="K1127" s="12">
        <v>-25.17</v>
      </c>
      <c r="L1127" s="12">
        <f t="shared" si="211"/>
        <v>25.98</v>
      </c>
      <c r="M1127" s="27"/>
      <c r="N1127" s="27"/>
      <c r="P1127" s="12">
        <v>24.98</v>
      </c>
      <c r="Q1127" s="39">
        <v>48.63</v>
      </c>
      <c r="R1127" s="12">
        <f t="shared" si="212"/>
        <v>25.17</v>
      </c>
      <c r="S1127" s="12">
        <v>10.431047150929407</v>
      </c>
      <c r="T1127" s="20">
        <v>25.551845468871569</v>
      </c>
      <c r="Y1127" s="20">
        <f t="shared" si="213"/>
        <v>0.60709075716035088</v>
      </c>
      <c r="Z1127" s="20">
        <f t="shared" si="214"/>
        <v>0.60192935509584455</v>
      </c>
      <c r="AB1127" s="20">
        <v>0.42103510125284627</v>
      </c>
      <c r="AC1127" s="20">
        <v>6.6460147499987465E-2</v>
      </c>
      <c r="AE1127" s="20">
        <f t="shared" si="215"/>
        <v>0.74709075716035089</v>
      </c>
      <c r="AF1127" s="20">
        <f t="shared" si="216"/>
        <v>0.78532935509584456</v>
      </c>
    </row>
    <row r="1128" spans="1:32" x14ac:dyDescent="0.2">
      <c r="A1128" s="14" t="s">
        <v>1206</v>
      </c>
      <c r="B1128" s="20">
        <v>0.46340854524074077</v>
      </c>
      <c r="C1128" s="20">
        <v>0.45240087169601512</v>
      </c>
      <c r="D1128" s="27">
        <v>0.45240731205125712</v>
      </c>
      <c r="E1128" s="27">
        <f t="shared" si="205"/>
        <v>21.48</v>
      </c>
      <c r="F1128" s="27">
        <f t="shared" si="206"/>
        <v>-21.479900000000001</v>
      </c>
      <c r="G1128" s="27">
        <f t="shared" si="207"/>
        <v>-21.48</v>
      </c>
      <c r="H1128" s="27">
        <f t="shared" si="209"/>
        <v>1000</v>
      </c>
      <c r="I1128" s="27">
        <f t="shared" si="208"/>
        <v>1000</v>
      </c>
      <c r="J1128" s="27">
        <f t="shared" si="210"/>
        <v>1000</v>
      </c>
      <c r="K1128" s="12">
        <v>-25.17</v>
      </c>
      <c r="L1128" s="12">
        <f t="shared" si="211"/>
        <v>22.48</v>
      </c>
      <c r="M1128" s="27"/>
      <c r="N1128" s="27"/>
      <c r="P1128" s="12">
        <v>21.48</v>
      </c>
      <c r="Q1128" s="39">
        <v>50.83</v>
      </c>
      <c r="R1128" s="12">
        <f t="shared" si="212"/>
        <v>25.17</v>
      </c>
      <c r="S1128" s="12">
        <v>8.8063999294319313</v>
      </c>
      <c r="T1128" s="20">
        <v>21.466425976954142</v>
      </c>
      <c r="Y1128" s="20">
        <f t="shared" si="213"/>
        <v>0.51253569499389495</v>
      </c>
      <c r="Z1128" s="20">
        <f t="shared" si="214"/>
        <v>0.50568840361303757</v>
      </c>
      <c r="AB1128" s="20">
        <v>0.35370524697084338</v>
      </c>
      <c r="AC1128" s="20">
        <v>3.4073120512571053E-3</v>
      </c>
      <c r="AE1128" s="20">
        <f t="shared" si="215"/>
        <v>0.65253569499389497</v>
      </c>
      <c r="AF1128" s="20">
        <f t="shared" si="216"/>
        <v>0.68908840361303758</v>
      </c>
    </row>
    <row r="1129" spans="1:32" x14ac:dyDescent="0.2">
      <c r="A1129" s="14" t="s">
        <v>1207</v>
      </c>
      <c r="B1129" s="20">
        <v>0.39674411477063648</v>
      </c>
      <c r="C1129" s="20">
        <v>0.39872473002173087</v>
      </c>
      <c r="D1129" s="27">
        <v>0.39873321780727855</v>
      </c>
      <c r="E1129" s="27">
        <f t="shared" si="205"/>
        <v>18.97</v>
      </c>
      <c r="F1129" s="27">
        <f t="shared" si="206"/>
        <v>-18.969899999999999</v>
      </c>
      <c r="G1129" s="27">
        <f t="shared" si="207"/>
        <v>-18.97</v>
      </c>
      <c r="H1129" s="27">
        <f t="shared" si="209"/>
        <v>1000</v>
      </c>
      <c r="I1129" s="27">
        <f t="shared" si="208"/>
        <v>1000</v>
      </c>
      <c r="J1129" s="27">
        <f t="shared" si="210"/>
        <v>1000</v>
      </c>
      <c r="K1129" s="12">
        <v>-25.17</v>
      </c>
      <c r="L1129" s="12">
        <f t="shared" si="211"/>
        <v>19.97</v>
      </c>
      <c r="M1129" s="27"/>
      <c r="N1129" s="27"/>
      <c r="P1129" s="12">
        <v>18.97</v>
      </c>
      <c r="Q1129" s="39">
        <v>47.43</v>
      </c>
      <c r="R1129" s="12">
        <f t="shared" si="212"/>
        <v>25.17</v>
      </c>
      <c r="S1129" s="12">
        <v>6.4889498087437172</v>
      </c>
      <c r="T1129" s="20">
        <v>15.866156768699</v>
      </c>
      <c r="Y1129" s="20">
        <f t="shared" si="213"/>
        <v>0.37765925084661689</v>
      </c>
      <c r="Z1129" s="20">
        <f t="shared" si="214"/>
        <v>0.37376186871774791</v>
      </c>
      <c r="AB1129" s="20">
        <v>0.28704060688867</v>
      </c>
      <c r="AC1129" s="20">
        <v>0</v>
      </c>
      <c r="AE1129" s="20">
        <f t="shared" si="215"/>
        <v>0.5176592508466169</v>
      </c>
      <c r="AF1129" s="20">
        <f t="shared" si="216"/>
        <v>0.55716186871774798</v>
      </c>
    </row>
    <row r="1130" spans="1:32" x14ac:dyDescent="0.2">
      <c r="A1130" s="14" t="s">
        <v>1208</v>
      </c>
      <c r="B1130" s="20">
        <v>0.38907994299033427</v>
      </c>
      <c r="C1130" s="20">
        <v>0.39935725669694827</v>
      </c>
      <c r="D1130" s="27">
        <v>0.39936671742955748</v>
      </c>
      <c r="E1130" s="27">
        <f t="shared" si="205"/>
        <v>18.86</v>
      </c>
      <c r="F1130" s="27">
        <f t="shared" si="206"/>
        <v>-18.8599</v>
      </c>
      <c r="G1130" s="27">
        <f t="shared" si="207"/>
        <v>-18.86</v>
      </c>
      <c r="H1130" s="27">
        <f t="shared" si="209"/>
        <v>1000</v>
      </c>
      <c r="I1130" s="27">
        <f t="shared" si="208"/>
        <v>1000</v>
      </c>
      <c r="J1130" s="27">
        <f t="shared" si="210"/>
        <v>1000</v>
      </c>
      <c r="K1130" s="12">
        <v>-25.17</v>
      </c>
      <c r="L1130" s="12">
        <f t="shared" si="211"/>
        <v>19.86</v>
      </c>
      <c r="M1130" s="27"/>
      <c r="N1130" s="27"/>
      <c r="P1130" s="12">
        <v>18.86</v>
      </c>
      <c r="Q1130" s="39">
        <v>44.79</v>
      </c>
      <c r="R1130" s="12">
        <f t="shared" si="212"/>
        <v>25.17</v>
      </c>
      <c r="S1130" s="12">
        <v>5.6571461004413406</v>
      </c>
      <c r="T1130" s="20">
        <v>13.94275986923655</v>
      </c>
      <c r="Y1130" s="20">
        <f t="shared" si="213"/>
        <v>0.3292479709649912</v>
      </c>
      <c r="Z1130" s="20">
        <f t="shared" si="214"/>
        <v>0.32845206686029688</v>
      </c>
      <c r="AB1130" s="20">
        <v>0.27937638003829801</v>
      </c>
      <c r="AC1130" s="20">
        <v>0</v>
      </c>
      <c r="AE1130" s="20">
        <f t="shared" si="215"/>
        <v>0.46924797096499121</v>
      </c>
      <c r="AF1130" s="20">
        <f t="shared" si="216"/>
        <v>0.51185206686029683</v>
      </c>
    </row>
    <row r="1131" spans="1:32" x14ac:dyDescent="0.2">
      <c r="A1131" s="14" t="s">
        <v>1209</v>
      </c>
      <c r="B1131" s="20">
        <v>0.40654573633012403</v>
      </c>
      <c r="C1131" s="20">
        <v>0.41563768097162024</v>
      </c>
      <c r="D1131" s="27">
        <v>0.4156477259302167</v>
      </c>
      <c r="E1131" s="27">
        <f t="shared" si="205"/>
        <v>18.7</v>
      </c>
      <c r="F1131" s="27">
        <f t="shared" si="206"/>
        <v>-18.6999</v>
      </c>
      <c r="G1131" s="27">
        <f t="shared" si="207"/>
        <v>-18.7</v>
      </c>
      <c r="H1131" s="27">
        <f t="shared" si="209"/>
        <v>1000</v>
      </c>
      <c r="I1131" s="27">
        <f t="shared" si="208"/>
        <v>1000</v>
      </c>
      <c r="J1131" s="27">
        <f t="shared" si="210"/>
        <v>1000</v>
      </c>
      <c r="K1131" s="12">
        <v>-25.17</v>
      </c>
      <c r="L1131" s="12">
        <f t="shared" si="211"/>
        <v>19.7</v>
      </c>
      <c r="M1131" s="27"/>
      <c r="N1131" s="27"/>
      <c r="P1131" s="12">
        <v>18.7</v>
      </c>
      <c r="Q1131" s="39">
        <v>45.06</v>
      </c>
      <c r="R1131" s="12">
        <f t="shared" si="212"/>
        <v>25.17</v>
      </c>
      <c r="S1131" s="12">
        <v>6.0356461678170783</v>
      </c>
      <c r="T1131" s="20">
        <v>14.833657112788941</v>
      </c>
      <c r="Y1131" s="20">
        <f t="shared" si="213"/>
        <v>0.35127681324358323</v>
      </c>
      <c r="Z1131" s="20">
        <f t="shared" si="214"/>
        <v>0.34943909121912253</v>
      </c>
      <c r="AB1131" s="20">
        <v>0.29684189579451692</v>
      </c>
      <c r="AC1131" s="20">
        <v>0</v>
      </c>
      <c r="AE1131" s="20">
        <f t="shared" si="215"/>
        <v>0.49127681324358324</v>
      </c>
      <c r="AF1131" s="20">
        <f t="shared" si="216"/>
        <v>0.53283909121912254</v>
      </c>
    </row>
    <row r="1132" spans="1:32" x14ac:dyDescent="0.2">
      <c r="A1132" s="14" t="s">
        <v>1210</v>
      </c>
      <c r="B1132" s="20">
        <v>0.42629395811825987</v>
      </c>
      <c r="C1132" s="20">
        <v>0.43763411693142984</v>
      </c>
      <c r="D1132" s="27">
        <v>0.43764548403581405</v>
      </c>
      <c r="E1132" s="27">
        <f t="shared" si="205"/>
        <v>18.739999999999998</v>
      </c>
      <c r="F1132" s="27">
        <f t="shared" si="206"/>
        <v>-18.739899999999999</v>
      </c>
      <c r="G1132" s="27">
        <f t="shared" si="207"/>
        <v>-18.739999999999998</v>
      </c>
      <c r="H1132" s="27">
        <f t="shared" si="209"/>
        <v>1000</v>
      </c>
      <c r="I1132" s="27">
        <f t="shared" si="208"/>
        <v>1000</v>
      </c>
      <c r="J1132" s="27">
        <f t="shared" si="210"/>
        <v>1000</v>
      </c>
      <c r="K1132" s="12">
        <v>-25.17</v>
      </c>
      <c r="L1132" s="12">
        <f t="shared" si="211"/>
        <v>19.739999999999998</v>
      </c>
      <c r="M1132" s="27"/>
      <c r="N1132" s="27"/>
      <c r="P1132" s="12">
        <v>18.739999999999998</v>
      </c>
      <c r="Q1132" s="39">
        <v>43.67</v>
      </c>
      <c r="R1132" s="12">
        <f t="shared" si="212"/>
        <v>25.17</v>
      </c>
      <c r="S1132" s="12">
        <v>6.1563647980834482</v>
      </c>
      <c r="T1132" s="20">
        <v>15.13397967948735</v>
      </c>
      <c r="Y1132" s="20">
        <f t="shared" si="213"/>
        <v>0.35830268165270462</v>
      </c>
      <c r="Z1132" s="20">
        <f t="shared" si="214"/>
        <v>0.35651384318229201</v>
      </c>
      <c r="AB1132" s="20">
        <v>0.31658961916641665</v>
      </c>
      <c r="AC1132" s="20">
        <v>0</v>
      </c>
      <c r="AE1132" s="20">
        <f t="shared" si="215"/>
        <v>0.49830268165270464</v>
      </c>
      <c r="AF1132" s="20">
        <f t="shared" si="216"/>
        <v>0.53991384318229207</v>
      </c>
    </row>
    <row r="1133" spans="1:32" x14ac:dyDescent="0.2">
      <c r="A1133" s="14" t="s">
        <v>1211</v>
      </c>
      <c r="B1133" s="20">
        <v>0.46515663744541585</v>
      </c>
      <c r="C1133" s="20">
        <v>0.47683590498562117</v>
      </c>
      <c r="D1133" s="27">
        <v>0.47684867330765979</v>
      </c>
      <c r="E1133" s="27">
        <f t="shared" si="205"/>
        <v>19.579999999999998</v>
      </c>
      <c r="F1133" s="27">
        <f t="shared" si="206"/>
        <v>-19.579899999999999</v>
      </c>
      <c r="G1133" s="27">
        <f t="shared" si="207"/>
        <v>-19.579999999999998</v>
      </c>
      <c r="H1133" s="27">
        <f t="shared" si="209"/>
        <v>1000</v>
      </c>
      <c r="I1133" s="27">
        <f t="shared" si="208"/>
        <v>1000</v>
      </c>
      <c r="J1133" s="27">
        <f t="shared" si="210"/>
        <v>1000</v>
      </c>
      <c r="K1133" s="12">
        <v>-25.17</v>
      </c>
      <c r="L1133" s="12">
        <f t="shared" si="211"/>
        <v>20.58</v>
      </c>
      <c r="M1133" s="27"/>
      <c r="N1133" s="27"/>
      <c r="P1133" s="12">
        <v>19.579999999999998</v>
      </c>
      <c r="Q1133" s="39">
        <v>42.32</v>
      </c>
      <c r="R1133" s="12">
        <f t="shared" si="212"/>
        <v>25.17</v>
      </c>
      <c r="S1133" s="12">
        <v>6.7126454409933016</v>
      </c>
      <c r="T1133" s="20">
        <v>16.424227875234749</v>
      </c>
      <c r="Y1133" s="20">
        <f t="shared" si="213"/>
        <v>0.39067841841348611</v>
      </c>
      <c r="Z1133" s="20">
        <f t="shared" si="214"/>
        <v>0.38690844874320712</v>
      </c>
      <c r="AB1133" s="20">
        <v>0.35545175845964272</v>
      </c>
      <c r="AC1133" s="20">
        <v>2.7848673307659777E-2</v>
      </c>
      <c r="AE1133" s="20">
        <f t="shared" si="215"/>
        <v>0.53067841841348606</v>
      </c>
      <c r="AF1133" s="20">
        <f t="shared" si="216"/>
        <v>0.57030844874320707</v>
      </c>
    </row>
    <row r="1134" spans="1:32" x14ac:dyDescent="0.2">
      <c r="A1134" s="14" t="s">
        <v>1212</v>
      </c>
      <c r="B1134" s="20">
        <v>0.56377301947816472</v>
      </c>
      <c r="C1134" s="20">
        <v>0.57780233172232209</v>
      </c>
      <c r="D1134" s="27">
        <v>0.57781861383149857</v>
      </c>
      <c r="E1134" s="27">
        <f t="shared" si="205"/>
        <v>19</v>
      </c>
      <c r="F1134" s="27">
        <f t="shared" si="206"/>
        <v>-18.9999</v>
      </c>
      <c r="G1134" s="27">
        <f t="shared" si="207"/>
        <v>-19</v>
      </c>
      <c r="H1134" s="27">
        <f t="shared" si="209"/>
        <v>1000</v>
      </c>
      <c r="I1134" s="27">
        <f t="shared" si="208"/>
        <v>1000</v>
      </c>
      <c r="J1134" s="27">
        <f t="shared" si="210"/>
        <v>1000</v>
      </c>
      <c r="K1134" s="12">
        <v>-25.17</v>
      </c>
      <c r="L1134" s="12">
        <f t="shared" si="211"/>
        <v>20</v>
      </c>
      <c r="M1134" s="27"/>
      <c r="N1134" s="27"/>
      <c r="P1134" s="12">
        <v>19</v>
      </c>
      <c r="Q1134" s="39">
        <v>41</v>
      </c>
      <c r="R1134" s="12">
        <f t="shared" si="212"/>
        <v>25.17</v>
      </c>
      <c r="S1134" s="12">
        <v>8.1759882746253485</v>
      </c>
      <c r="T1134" s="20">
        <v>20.031336085823952</v>
      </c>
      <c r="Y1134" s="20">
        <f t="shared" si="213"/>
        <v>0.47584550624279359</v>
      </c>
      <c r="Z1134" s="20">
        <f t="shared" si="214"/>
        <v>0.47188173654764265</v>
      </c>
      <c r="AB1134" s="20">
        <v>0.45406654470986141</v>
      </c>
      <c r="AC1134" s="20">
        <v>0.12881861383149856</v>
      </c>
      <c r="AE1134" s="20">
        <f t="shared" si="215"/>
        <v>0.61584550624279366</v>
      </c>
      <c r="AF1134" s="20">
        <f t="shared" si="216"/>
        <v>0.65528173654764266</v>
      </c>
    </row>
    <row r="1135" spans="1:32" x14ac:dyDescent="0.2">
      <c r="A1135" s="14" t="s">
        <v>1213</v>
      </c>
      <c r="B1135" s="20">
        <v>0.73392415146947665</v>
      </c>
      <c r="C1135" s="20">
        <v>0.73235821228058284</v>
      </c>
      <c r="D1135" s="27">
        <v>0.73237353218714152</v>
      </c>
      <c r="E1135" s="27">
        <f t="shared" si="205"/>
        <v>22.75</v>
      </c>
      <c r="F1135" s="27">
        <f t="shared" si="206"/>
        <v>-22.7499</v>
      </c>
      <c r="G1135" s="27">
        <f t="shared" si="207"/>
        <v>-22.75</v>
      </c>
      <c r="H1135" s="27">
        <f t="shared" si="209"/>
        <v>1000</v>
      </c>
      <c r="I1135" s="27">
        <f t="shared" si="208"/>
        <v>1000</v>
      </c>
      <c r="J1135" s="27">
        <f t="shared" si="210"/>
        <v>1000</v>
      </c>
      <c r="K1135" s="12">
        <v>-25.17</v>
      </c>
      <c r="L1135" s="12">
        <f t="shared" si="211"/>
        <v>23.75</v>
      </c>
      <c r="M1135" s="27"/>
      <c r="N1135" s="27"/>
      <c r="P1135" s="12">
        <v>22.75</v>
      </c>
      <c r="Q1135" s="39">
        <v>44.91</v>
      </c>
      <c r="R1135" s="12">
        <f t="shared" si="212"/>
        <v>25.17</v>
      </c>
      <c r="S1135" s="12">
        <v>12.342453482539298</v>
      </c>
      <c r="T1135" s="20">
        <v>30.006242438516303</v>
      </c>
      <c r="Y1135" s="20">
        <f t="shared" si="213"/>
        <v>0.71833530435758464</v>
      </c>
      <c r="Z1135" s="20">
        <f t="shared" si="214"/>
        <v>0.706862374456248</v>
      </c>
      <c r="AB1135" s="20">
        <v>0.62421721451825773</v>
      </c>
      <c r="AC1135" s="20">
        <v>0.28337353218714151</v>
      </c>
      <c r="AE1135" s="20">
        <f t="shared" si="215"/>
        <v>0.85833530435758465</v>
      </c>
      <c r="AF1135" s="20">
        <f t="shared" si="216"/>
        <v>0.89026237445624801</v>
      </c>
    </row>
    <row r="1136" spans="1:32" x14ac:dyDescent="0.2">
      <c r="A1136" s="14" t="s">
        <v>1214</v>
      </c>
      <c r="B1136" s="20">
        <v>0.76017444047668126</v>
      </c>
      <c r="C1136" s="20">
        <v>0.76264596766997761</v>
      </c>
      <c r="D1136" s="27">
        <v>0.76265084734417576</v>
      </c>
      <c r="E1136" s="27">
        <f t="shared" si="205"/>
        <v>30.97</v>
      </c>
      <c r="F1136" s="27">
        <f t="shared" si="206"/>
        <v>-30.969899999999999</v>
      </c>
      <c r="G1136" s="27">
        <f t="shared" si="207"/>
        <v>-30.97</v>
      </c>
      <c r="H1136" s="27">
        <f t="shared" si="209"/>
        <v>1000</v>
      </c>
      <c r="I1136" s="27">
        <f t="shared" si="208"/>
        <v>1000</v>
      </c>
      <c r="J1136" s="27">
        <f t="shared" si="210"/>
        <v>1000</v>
      </c>
      <c r="K1136" s="12">
        <v>-25.17</v>
      </c>
      <c r="L1136" s="12">
        <f t="shared" si="211"/>
        <v>31.97</v>
      </c>
      <c r="M1136" s="27"/>
      <c r="N1136" s="27"/>
      <c r="P1136" s="12">
        <v>30.97</v>
      </c>
      <c r="Q1136" s="39">
        <v>51.93</v>
      </c>
      <c r="R1136" s="12">
        <f t="shared" si="212"/>
        <v>25.17</v>
      </c>
      <c r="S1136" s="12">
        <v>12.658065734554091</v>
      </c>
      <c r="T1136" s="20">
        <v>31.110538725661321</v>
      </c>
      <c r="Y1136" s="20">
        <f t="shared" si="213"/>
        <v>0.73670405279408968</v>
      </c>
      <c r="Z1136" s="20">
        <f t="shared" si="214"/>
        <v>0.73287647792934996</v>
      </c>
      <c r="AB1136" s="20">
        <v>0.65047243925737697</v>
      </c>
      <c r="AC1136" s="20">
        <v>0.31365084734417575</v>
      </c>
      <c r="AE1136" s="20">
        <f t="shared" si="215"/>
        <v>0.87670405279408969</v>
      </c>
      <c r="AF1136" s="20">
        <f t="shared" si="216"/>
        <v>0.91627647792934996</v>
      </c>
    </row>
    <row r="1137" spans="1:32" x14ac:dyDescent="0.2">
      <c r="A1137" s="14" t="s">
        <v>1215</v>
      </c>
      <c r="B1137" s="20">
        <v>0.74039286538541205</v>
      </c>
      <c r="C1137" s="20">
        <v>0.74257663156705089</v>
      </c>
      <c r="D1137" s="27">
        <v>0.74258395821831014</v>
      </c>
      <c r="E1137" s="27">
        <f t="shared" si="205"/>
        <v>31.71</v>
      </c>
      <c r="F1137" s="27">
        <f t="shared" si="206"/>
        <v>-31.709900000000001</v>
      </c>
      <c r="G1137" s="27">
        <f t="shared" si="207"/>
        <v>-31.71</v>
      </c>
      <c r="H1137" s="27">
        <f t="shared" si="209"/>
        <v>1000</v>
      </c>
      <c r="I1137" s="27">
        <f t="shared" si="208"/>
        <v>1000</v>
      </c>
      <c r="J1137" s="27">
        <f t="shared" si="210"/>
        <v>1000</v>
      </c>
      <c r="K1137" s="12">
        <v>-25.17</v>
      </c>
      <c r="L1137" s="12">
        <f t="shared" si="211"/>
        <v>32.71</v>
      </c>
      <c r="M1137" s="27"/>
      <c r="N1137" s="27"/>
      <c r="P1137" s="12">
        <v>31.71</v>
      </c>
      <c r="Q1137" s="39">
        <v>64</v>
      </c>
      <c r="R1137" s="12">
        <f t="shared" si="212"/>
        <v>25.17</v>
      </c>
      <c r="S1137" s="12">
        <v>12.266756648384749</v>
      </c>
      <c r="T1137" s="20">
        <v>30.051437854827132</v>
      </c>
      <c r="Y1137" s="20">
        <f t="shared" si="213"/>
        <v>0.71392972093948726</v>
      </c>
      <c r="Z1137" s="20">
        <f t="shared" si="214"/>
        <v>0.70792705089327512</v>
      </c>
      <c r="AB1137" s="20">
        <v>0.63068969701986255</v>
      </c>
      <c r="AC1137" s="20">
        <v>0.29358395821831013</v>
      </c>
      <c r="AE1137" s="20">
        <f t="shared" si="215"/>
        <v>0.85392972093948727</v>
      </c>
      <c r="AF1137" s="20">
        <f t="shared" si="216"/>
        <v>0.89132705089327513</v>
      </c>
    </row>
    <row r="1138" spans="1:32" x14ac:dyDescent="0.2">
      <c r="A1138" s="14" t="s">
        <v>1216</v>
      </c>
      <c r="B1138" s="20">
        <v>0.71482184434801366</v>
      </c>
      <c r="C1138" s="20">
        <v>0.71657452875173844</v>
      </c>
      <c r="D1138" s="27">
        <v>0.71658252205587991</v>
      </c>
      <c r="E1138" s="27">
        <f t="shared" si="205"/>
        <v>29.95</v>
      </c>
      <c r="F1138" s="27">
        <f t="shared" si="206"/>
        <v>-29.9499</v>
      </c>
      <c r="G1138" s="27">
        <f t="shared" si="207"/>
        <v>-29.95</v>
      </c>
      <c r="H1138" s="27">
        <f t="shared" si="209"/>
        <v>1000</v>
      </c>
      <c r="I1138" s="27">
        <f t="shared" si="208"/>
        <v>1000</v>
      </c>
      <c r="J1138" s="27">
        <f t="shared" si="210"/>
        <v>1000</v>
      </c>
      <c r="K1138" s="12">
        <v>-25.17</v>
      </c>
      <c r="L1138" s="12">
        <f t="shared" si="211"/>
        <v>30.95</v>
      </c>
      <c r="M1138" s="27"/>
      <c r="N1138" s="27"/>
      <c r="P1138" s="12">
        <v>29.95</v>
      </c>
      <c r="Q1138" s="39">
        <v>65</v>
      </c>
      <c r="R1138" s="12">
        <f t="shared" si="212"/>
        <v>25.17</v>
      </c>
      <c r="S1138" s="12">
        <v>11.968352557751345</v>
      </c>
      <c r="T1138" s="20">
        <v>29.40727348505062</v>
      </c>
      <c r="Y1138" s="20">
        <f t="shared" si="213"/>
        <v>0.69656249378566903</v>
      </c>
      <c r="Z1138" s="20">
        <f t="shared" si="214"/>
        <v>0.69275235659780199</v>
      </c>
      <c r="AB1138" s="20">
        <v>0.60511832704003632</v>
      </c>
      <c r="AC1138" s="20">
        <v>0.2675825220558799</v>
      </c>
      <c r="AE1138" s="20">
        <f t="shared" si="215"/>
        <v>0.83656249378566905</v>
      </c>
      <c r="AF1138" s="20">
        <f t="shared" si="216"/>
        <v>0.876152356597802</v>
      </c>
    </row>
    <row r="1139" spans="1:32" x14ac:dyDescent="0.2">
      <c r="A1139" s="14" t="s">
        <v>1217</v>
      </c>
      <c r="B1139" s="20">
        <v>0.68761016457874191</v>
      </c>
      <c r="C1139" s="20">
        <v>0.68712482944455544</v>
      </c>
      <c r="D1139" s="27">
        <v>0.68713235702431807</v>
      </c>
      <c r="E1139" s="27">
        <f t="shared" si="205"/>
        <v>23.53</v>
      </c>
      <c r="F1139" s="27">
        <f t="shared" si="206"/>
        <v>-23.529900000000001</v>
      </c>
      <c r="G1139" s="27">
        <f t="shared" si="207"/>
        <v>-23.53</v>
      </c>
      <c r="H1139" s="27">
        <f t="shared" si="209"/>
        <v>1000</v>
      </c>
      <c r="I1139" s="27">
        <f t="shared" si="208"/>
        <v>1000</v>
      </c>
      <c r="J1139" s="27">
        <f t="shared" si="210"/>
        <v>1000</v>
      </c>
      <c r="K1139" s="12">
        <v>-25.17</v>
      </c>
      <c r="L1139" s="12">
        <f t="shared" si="211"/>
        <v>24.53</v>
      </c>
      <c r="M1139" s="27"/>
      <c r="N1139" s="27"/>
      <c r="P1139" s="12">
        <v>23.53</v>
      </c>
      <c r="Q1139" s="39">
        <v>65.64</v>
      </c>
      <c r="R1139" s="12">
        <f t="shared" si="212"/>
        <v>25.17</v>
      </c>
      <c r="S1139" s="12">
        <v>11.687822434668425</v>
      </c>
      <c r="T1139" s="20">
        <v>28.67642886843176</v>
      </c>
      <c r="Y1139" s="20">
        <f t="shared" si="213"/>
        <v>0.68023553807695847</v>
      </c>
      <c r="Z1139" s="20">
        <f t="shared" si="214"/>
        <v>0.67553572035551623</v>
      </c>
      <c r="AB1139" s="20">
        <v>0.57790681649972531</v>
      </c>
      <c r="AC1139" s="20">
        <v>0.23813235702431806</v>
      </c>
      <c r="AE1139" s="20">
        <f t="shared" si="215"/>
        <v>0.82023553807695848</v>
      </c>
      <c r="AF1139" s="20">
        <f t="shared" si="216"/>
        <v>0.85893572035551624</v>
      </c>
    </row>
    <row r="1140" spans="1:32" x14ac:dyDescent="0.2">
      <c r="A1140" s="14" t="s">
        <v>1218</v>
      </c>
      <c r="B1140" s="20">
        <v>0.65751260446683923</v>
      </c>
      <c r="C1140" s="20">
        <v>0.65483987253721132</v>
      </c>
      <c r="D1140" s="27">
        <v>0.65484690264749934</v>
      </c>
      <c r="E1140" s="27">
        <f t="shared" si="205"/>
        <v>24.77</v>
      </c>
      <c r="F1140" s="27">
        <f t="shared" si="206"/>
        <v>-24.7699</v>
      </c>
      <c r="G1140" s="27">
        <f t="shared" si="207"/>
        <v>-24.77</v>
      </c>
      <c r="H1140" s="27">
        <f t="shared" si="209"/>
        <v>1000</v>
      </c>
      <c r="I1140" s="27">
        <f t="shared" si="208"/>
        <v>1000</v>
      </c>
      <c r="J1140" s="27">
        <f t="shared" si="210"/>
        <v>1000</v>
      </c>
      <c r="K1140" s="12">
        <v>-25.17</v>
      </c>
      <c r="L1140" s="12">
        <f t="shared" si="211"/>
        <v>25.77</v>
      </c>
      <c r="M1140" s="27"/>
      <c r="N1140" s="27"/>
      <c r="P1140" s="12">
        <v>24.77</v>
      </c>
      <c r="Q1140" s="39">
        <v>65.099999999999994</v>
      </c>
      <c r="R1140" s="12">
        <f t="shared" si="212"/>
        <v>25.17</v>
      </c>
      <c r="S1140" s="12">
        <v>11.356729990881718</v>
      </c>
      <c r="T1140" s="20">
        <v>27.825455225133528</v>
      </c>
      <c r="Y1140" s="20">
        <f t="shared" si="213"/>
        <v>0.660965836820682</v>
      </c>
      <c r="Z1140" s="20">
        <f t="shared" si="214"/>
        <v>0.65548918332796247</v>
      </c>
      <c r="AB1140" s="20">
        <v>0.54780939936596551</v>
      </c>
      <c r="AC1140" s="20">
        <v>0.20584690264749933</v>
      </c>
      <c r="AE1140" s="20">
        <f t="shared" si="215"/>
        <v>0.80096583682068201</v>
      </c>
      <c r="AF1140" s="20">
        <f t="shared" si="216"/>
        <v>0.83888918332796247</v>
      </c>
    </row>
    <row r="1141" spans="1:32" x14ac:dyDescent="0.2">
      <c r="A1141" s="14" t="s">
        <v>1219</v>
      </c>
      <c r="B1141" s="20">
        <v>0.62976992336136017</v>
      </c>
      <c r="C1141" s="20">
        <v>0.62736012167473698</v>
      </c>
      <c r="D1141" s="27">
        <v>0.62736669617430219</v>
      </c>
      <c r="E1141" s="27">
        <f t="shared" si="205"/>
        <v>23.55</v>
      </c>
      <c r="F1141" s="27">
        <f t="shared" si="206"/>
        <v>-23.549900000000001</v>
      </c>
      <c r="G1141" s="27">
        <f t="shared" si="207"/>
        <v>-23.55</v>
      </c>
      <c r="H1141" s="27">
        <f t="shared" si="209"/>
        <v>1000</v>
      </c>
      <c r="I1141" s="27">
        <f t="shared" si="208"/>
        <v>1000</v>
      </c>
      <c r="J1141" s="27">
        <f t="shared" si="210"/>
        <v>1000</v>
      </c>
      <c r="K1141" s="12">
        <v>-25.17</v>
      </c>
      <c r="L1141" s="12">
        <f t="shared" si="211"/>
        <v>24.55</v>
      </c>
      <c r="M1141" s="27"/>
      <c r="N1141" s="27"/>
      <c r="P1141" s="12">
        <v>23.55</v>
      </c>
      <c r="Q1141" s="39">
        <v>65.2</v>
      </c>
      <c r="R1141" s="12">
        <f t="shared" si="212"/>
        <v>25.17</v>
      </c>
      <c r="S1141" s="12">
        <v>10.914668353674335</v>
      </c>
      <c r="T1141" s="20">
        <v>26.796565723927539</v>
      </c>
      <c r="Y1141" s="20">
        <f t="shared" si="213"/>
        <v>0.63523768794352331</v>
      </c>
      <c r="Z1141" s="20">
        <f t="shared" si="214"/>
        <v>0.63125145088392864</v>
      </c>
      <c r="AB1141" s="20">
        <v>0.52006687801521778</v>
      </c>
      <c r="AC1141" s="20">
        <v>0.17836669617430218</v>
      </c>
      <c r="AE1141" s="20">
        <f t="shared" si="215"/>
        <v>0.77523768794352332</v>
      </c>
      <c r="AF1141" s="20">
        <f t="shared" si="216"/>
        <v>0.81465145088392865</v>
      </c>
    </row>
    <row r="1142" spans="1:32" x14ac:dyDescent="0.2">
      <c r="A1142" s="14" t="s">
        <v>1220</v>
      </c>
      <c r="B1142" s="20">
        <v>0.61823166926624473</v>
      </c>
      <c r="C1142" s="20">
        <v>0.61472816147508225</v>
      </c>
      <c r="D1142" s="27">
        <v>0.61473457211960125</v>
      </c>
      <c r="E1142" s="27">
        <f t="shared" si="205"/>
        <v>24.72</v>
      </c>
      <c r="F1142" s="27">
        <f t="shared" si="206"/>
        <v>-24.719899999999999</v>
      </c>
      <c r="G1142" s="27">
        <f t="shared" si="207"/>
        <v>-24.72</v>
      </c>
      <c r="H1142" s="27">
        <f t="shared" si="209"/>
        <v>1000</v>
      </c>
      <c r="I1142" s="27">
        <f t="shared" si="208"/>
        <v>1000</v>
      </c>
      <c r="J1142" s="27">
        <f t="shared" si="210"/>
        <v>1000</v>
      </c>
      <c r="K1142" s="12">
        <v>-25.17</v>
      </c>
      <c r="L1142" s="12">
        <f t="shared" si="211"/>
        <v>25.72</v>
      </c>
      <c r="M1142" s="27"/>
      <c r="N1142" s="27"/>
      <c r="P1142" s="12">
        <v>24.72</v>
      </c>
      <c r="Q1142" s="39">
        <v>65.400000000000006</v>
      </c>
      <c r="R1142" s="12">
        <f t="shared" si="212"/>
        <v>25.17</v>
      </c>
      <c r="S1142" s="12">
        <v>10.808668993843673</v>
      </c>
      <c r="T1142" s="20">
        <v>26.517343798411993</v>
      </c>
      <c r="Y1142" s="20">
        <f t="shared" si="213"/>
        <v>0.62906848645425806</v>
      </c>
      <c r="Z1142" s="20">
        <f t="shared" si="214"/>
        <v>0.62467377046710926</v>
      </c>
      <c r="AB1142" s="20">
        <v>0.50852863660323655</v>
      </c>
      <c r="AC1142" s="20">
        <v>0.16573457211960124</v>
      </c>
      <c r="AE1142" s="20">
        <f t="shared" si="215"/>
        <v>0.76906848645425807</v>
      </c>
      <c r="AF1142" s="20">
        <f t="shared" si="216"/>
        <v>0.80807377046710926</v>
      </c>
    </row>
    <row r="1143" spans="1:32" x14ac:dyDescent="0.2">
      <c r="A1143" s="14" t="s">
        <v>1221</v>
      </c>
      <c r="B1143" s="20">
        <v>0.6117793845020203</v>
      </c>
      <c r="C1143" s="20">
        <v>0.60768460417161041</v>
      </c>
      <c r="D1143" s="27">
        <v>0.60769072825015436</v>
      </c>
      <c r="E1143" s="27">
        <f t="shared" si="205"/>
        <v>25.91</v>
      </c>
      <c r="F1143" s="27">
        <f t="shared" si="206"/>
        <v>-25.9099</v>
      </c>
      <c r="G1143" s="27">
        <f t="shared" si="207"/>
        <v>-25.91</v>
      </c>
      <c r="H1143" s="27">
        <f t="shared" si="209"/>
        <v>1000</v>
      </c>
      <c r="I1143" s="27">
        <f t="shared" si="208"/>
        <v>1000</v>
      </c>
      <c r="J1143" s="27">
        <f t="shared" si="210"/>
        <v>1000</v>
      </c>
      <c r="K1143" s="12">
        <v>-25.17</v>
      </c>
      <c r="L1143" s="12">
        <f t="shared" si="211"/>
        <v>26.91</v>
      </c>
      <c r="M1143" s="27"/>
      <c r="N1143" s="27"/>
      <c r="P1143" s="12">
        <v>25.91</v>
      </c>
      <c r="Q1143" s="39">
        <v>63.92</v>
      </c>
      <c r="R1143" s="12">
        <f t="shared" si="212"/>
        <v>25.17</v>
      </c>
      <c r="S1143" s="12">
        <v>10.756481766998824</v>
      </c>
      <c r="T1143" s="20">
        <v>26.389421997301238</v>
      </c>
      <c r="Y1143" s="20">
        <f t="shared" si="213"/>
        <v>0.62603117077531256</v>
      </c>
      <c r="Z1143" s="20">
        <f t="shared" si="214"/>
        <v>0.62166029391258404</v>
      </c>
      <c r="AB1143" s="20">
        <v>0.50207640195846381</v>
      </c>
      <c r="AC1143" s="20">
        <v>0.15869072825015434</v>
      </c>
      <c r="AE1143" s="20">
        <f t="shared" si="215"/>
        <v>0.76603117077531258</v>
      </c>
      <c r="AF1143" s="20">
        <f t="shared" si="216"/>
        <v>0.80506029391258405</v>
      </c>
    </row>
    <row r="1144" spans="1:32" x14ac:dyDescent="0.2">
      <c r="A1144" s="14" t="s">
        <v>1222</v>
      </c>
      <c r="B1144" s="20">
        <v>0.61491138833150838</v>
      </c>
      <c r="C1144" s="20">
        <v>0.61175074516814243</v>
      </c>
      <c r="D1144" s="27">
        <v>0.6117564276554831</v>
      </c>
      <c r="E1144" s="27">
        <f t="shared" si="205"/>
        <v>29.9</v>
      </c>
      <c r="F1144" s="27">
        <f t="shared" si="206"/>
        <v>-29.899899999999999</v>
      </c>
      <c r="G1144" s="27">
        <f t="shared" si="207"/>
        <v>-29.9</v>
      </c>
      <c r="H1144" s="27">
        <f t="shared" si="209"/>
        <v>1000</v>
      </c>
      <c r="I1144" s="27">
        <f t="shared" si="208"/>
        <v>1000</v>
      </c>
      <c r="J1144" s="27">
        <f t="shared" si="210"/>
        <v>1000</v>
      </c>
      <c r="K1144" s="12">
        <v>-25.17</v>
      </c>
      <c r="L1144" s="12">
        <f t="shared" si="211"/>
        <v>30.9</v>
      </c>
      <c r="M1144" s="27"/>
      <c r="N1144" s="27"/>
      <c r="P1144" s="12">
        <v>29.9</v>
      </c>
      <c r="Q1144" s="39">
        <v>60.39</v>
      </c>
      <c r="R1144" s="12">
        <f t="shared" si="212"/>
        <v>25.17</v>
      </c>
      <c r="S1144" s="12">
        <v>10.792324817267023</v>
      </c>
      <c r="T1144" s="20">
        <v>26.556307670568902</v>
      </c>
      <c r="Y1144" s="20">
        <f t="shared" si="213"/>
        <v>0.62811724940302904</v>
      </c>
      <c r="Z1144" s="20">
        <f t="shared" si="214"/>
        <v>0.62559164931339517</v>
      </c>
      <c r="AB1144" s="20">
        <v>0.50520863675579408</v>
      </c>
      <c r="AC1144" s="20">
        <v>0.16275642765548309</v>
      </c>
      <c r="AE1144" s="20">
        <f t="shared" si="215"/>
        <v>0.76811724940302906</v>
      </c>
      <c r="AF1144" s="20">
        <f t="shared" si="216"/>
        <v>0.80899164931339518</v>
      </c>
    </row>
    <row r="1145" spans="1:32" x14ac:dyDescent="0.2">
      <c r="A1145" s="14" t="s">
        <v>1223</v>
      </c>
      <c r="B1145" s="20">
        <v>0.62152899766470637</v>
      </c>
      <c r="C1145" s="20">
        <v>0.61789101281501002</v>
      </c>
      <c r="D1145" s="27">
        <v>0.61789612601611044</v>
      </c>
      <c r="E1145" s="27">
        <f t="shared" si="205"/>
        <v>30.67</v>
      </c>
      <c r="F1145" s="27">
        <f t="shared" si="206"/>
        <v>-30.669900000000002</v>
      </c>
      <c r="G1145" s="27">
        <f t="shared" si="207"/>
        <v>-30.67</v>
      </c>
      <c r="H1145" s="27">
        <f t="shared" si="209"/>
        <v>1000</v>
      </c>
      <c r="I1145" s="27">
        <f t="shared" si="208"/>
        <v>1000</v>
      </c>
      <c r="J1145" s="27">
        <f t="shared" si="210"/>
        <v>1000</v>
      </c>
      <c r="K1145" s="12">
        <v>-25.17</v>
      </c>
      <c r="L1145" s="12">
        <f t="shared" si="211"/>
        <v>31.67</v>
      </c>
      <c r="M1145" s="27"/>
      <c r="N1145" s="27"/>
      <c r="P1145" s="12">
        <v>30.67</v>
      </c>
      <c r="Q1145" s="39">
        <v>53.2</v>
      </c>
      <c r="R1145" s="12">
        <f t="shared" si="212"/>
        <v>25.17</v>
      </c>
      <c r="S1145" s="12">
        <v>10.922792884379145</v>
      </c>
      <c r="T1145" s="20">
        <v>26.851115144947219</v>
      </c>
      <c r="Y1145" s="20">
        <f t="shared" si="213"/>
        <v>0.63571053860039295</v>
      </c>
      <c r="Z1145" s="20">
        <f t="shared" si="214"/>
        <v>0.63253648126872919</v>
      </c>
      <c r="AB1145" s="20">
        <v>0.5118264369334492</v>
      </c>
      <c r="AC1145" s="20">
        <v>0.16889612601611043</v>
      </c>
      <c r="AE1145" s="20">
        <f t="shared" si="215"/>
        <v>0.77571053860039296</v>
      </c>
      <c r="AF1145" s="20">
        <f t="shared" si="216"/>
        <v>0.8159364812687292</v>
      </c>
    </row>
    <row r="1146" spans="1:32" x14ac:dyDescent="0.2">
      <c r="A1146" s="14" t="s">
        <v>1224</v>
      </c>
      <c r="B1146" s="20">
        <v>0.63133744575025463</v>
      </c>
      <c r="C1146" s="20">
        <v>0.62541798985051889</v>
      </c>
      <c r="D1146" s="27">
        <v>0.62542111480957485</v>
      </c>
      <c r="E1146" s="27">
        <f t="shared" si="205"/>
        <v>38.06</v>
      </c>
      <c r="F1146" s="27">
        <f t="shared" si="206"/>
        <v>-38.059899999999999</v>
      </c>
      <c r="G1146" s="27">
        <f t="shared" si="207"/>
        <v>-38.06</v>
      </c>
      <c r="H1146" s="27">
        <f t="shared" si="209"/>
        <v>1000</v>
      </c>
      <c r="I1146" s="27">
        <f t="shared" si="208"/>
        <v>1000</v>
      </c>
      <c r="J1146" s="27">
        <f t="shared" si="210"/>
        <v>1000</v>
      </c>
      <c r="K1146" s="12">
        <v>-25.17</v>
      </c>
      <c r="L1146" s="12">
        <f t="shared" si="211"/>
        <v>39.06</v>
      </c>
      <c r="M1146" s="27"/>
      <c r="N1146" s="27"/>
      <c r="P1146" s="12">
        <v>38.06</v>
      </c>
      <c r="Q1146" s="39">
        <v>52.43</v>
      </c>
      <c r="R1146" s="12">
        <f t="shared" si="212"/>
        <v>25.17</v>
      </c>
      <c r="S1146" s="12">
        <v>11.379478676855189</v>
      </c>
      <c r="T1146" s="20">
        <v>28.046890319420783</v>
      </c>
      <c r="Y1146" s="20">
        <f t="shared" si="213"/>
        <v>0.66228981865991732</v>
      </c>
      <c r="Z1146" s="20">
        <f t="shared" si="214"/>
        <v>0.66070556911357203</v>
      </c>
      <c r="AB1146" s="20">
        <v>0.52163570061028741</v>
      </c>
      <c r="AC1146" s="20">
        <v>0.17642111480957484</v>
      </c>
      <c r="AE1146" s="20">
        <f t="shared" si="215"/>
        <v>0.80228981865991733</v>
      </c>
      <c r="AF1146" s="20">
        <f t="shared" si="216"/>
        <v>0.84410556911357204</v>
      </c>
    </row>
    <row r="1147" spans="1:32" x14ac:dyDescent="0.2">
      <c r="A1147" s="14" t="s">
        <v>1225</v>
      </c>
      <c r="B1147" s="20">
        <v>0.63593082521497835</v>
      </c>
      <c r="C1147" s="20">
        <v>0.62690138861668376</v>
      </c>
      <c r="D1147" s="27">
        <v>0.6269025204223091</v>
      </c>
      <c r="E1147" s="27">
        <f t="shared" si="205"/>
        <v>40.869999999999997</v>
      </c>
      <c r="F1147" s="27">
        <f t="shared" si="206"/>
        <v>-40.869899999999994</v>
      </c>
      <c r="G1147" s="27">
        <f t="shared" si="207"/>
        <v>-40.869999999999997</v>
      </c>
      <c r="H1147" s="27">
        <f t="shared" si="209"/>
        <v>1000</v>
      </c>
      <c r="I1147" s="27">
        <f t="shared" si="208"/>
        <v>1000</v>
      </c>
      <c r="J1147" s="27">
        <f t="shared" si="210"/>
        <v>1000</v>
      </c>
      <c r="K1147" s="12">
        <v>-25.17</v>
      </c>
      <c r="L1147" s="12">
        <f t="shared" si="211"/>
        <v>41.87</v>
      </c>
      <c r="M1147" s="27"/>
      <c r="N1147" s="27"/>
      <c r="P1147" s="12">
        <v>40.869999999999997</v>
      </c>
      <c r="Q1147" s="39">
        <v>61.04</v>
      </c>
      <c r="R1147" s="12">
        <f t="shared" si="212"/>
        <v>25.17</v>
      </c>
      <c r="S1147" s="12">
        <v>11.777477617922434</v>
      </c>
      <c r="T1147" s="20">
        <v>29.046886405012621</v>
      </c>
      <c r="Y1147" s="20">
        <f t="shared" si="213"/>
        <v>0.68545350251499448</v>
      </c>
      <c r="Z1147" s="20">
        <f t="shared" si="214"/>
        <v>0.68426265424200083</v>
      </c>
      <c r="AB1147" s="20">
        <v>0.52622973607069723</v>
      </c>
      <c r="AC1147" s="20">
        <v>0.17790252042230909</v>
      </c>
      <c r="AE1147" s="20">
        <f t="shared" si="215"/>
        <v>0.8254535025149945</v>
      </c>
      <c r="AF1147" s="20">
        <f t="shared" si="216"/>
        <v>0.86766265424200084</v>
      </c>
    </row>
    <row r="1148" spans="1:32" x14ac:dyDescent="0.2">
      <c r="A1148" s="14" t="s">
        <v>1226</v>
      </c>
      <c r="B1148" s="20">
        <v>0.63721480118822638</v>
      </c>
      <c r="C1148" s="20">
        <v>0.62500560875405953</v>
      </c>
      <c r="D1148" s="27">
        <v>0.62500603944180988</v>
      </c>
      <c r="E1148" s="27">
        <f t="shared" si="205"/>
        <v>33.96</v>
      </c>
      <c r="F1148" s="27">
        <f t="shared" si="206"/>
        <v>-33.959899999999998</v>
      </c>
      <c r="G1148" s="27">
        <f t="shared" si="207"/>
        <v>-33.96</v>
      </c>
      <c r="H1148" s="27">
        <f t="shared" si="209"/>
        <v>1000</v>
      </c>
      <c r="I1148" s="27">
        <f t="shared" si="208"/>
        <v>1000</v>
      </c>
      <c r="J1148" s="27">
        <f t="shared" si="210"/>
        <v>1000</v>
      </c>
      <c r="K1148" s="12">
        <v>-25.17</v>
      </c>
      <c r="L1148" s="12">
        <f t="shared" si="211"/>
        <v>34.96</v>
      </c>
      <c r="M1148" s="27"/>
      <c r="N1148" s="27"/>
      <c r="P1148" s="12">
        <v>33.96</v>
      </c>
      <c r="Q1148" s="39">
        <v>74.94</v>
      </c>
      <c r="R1148" s="12">
        <f t="shared" si="212"/>
        <v>25.17</v>
      </c>
      <c r="S1148" s="12">
        <v>12.036883961172846</v>
      </c>
      <c r="T1148" s="20">
        <v>29.608567666252441</v>
      </c>
      <c r="Y1148" s="20">
        <f t="shared" si="213"/>
        <v>0.70055104651584377</v>
      </c>
      <c r="Z1148" s="20">
        <f t="shared" si="214"/>
        <v>0.69749427932205166</v>
      </c>
      <c r="AB1148" s="20">
        <v>0.52751385650633842</v>
      </c>
      <c r="AC1148" s="20">
        <v>0.17600603944180987</v>
      </c>
      <c r="AE1148" s="20">
        <f t="shared" si="215"/>
        <v>0.84055104651584378</v>
      </c>
      <c r="AF1148" s="20">
        <f t="shared" si="216"/>
        <v>0.88089427932205167</v>
      </c>
    </row>
    <row r="1149" spans="1:32" x14ac:dyDescent="0.2">
      <c r="A1149" s="14" t="s">
        <v>1227</v>
      </c>
      <c r="B1149" s="20">
        <v>0.63369142986327731</v>
      </c>
      <c r="C1149" s="20">
        <v>0.62079730905074892</v>
      </c>
      <c r="D1149" s="27">
        <v>0.6207974849176221</v>
      </c>
      <c r="E1149" s="27">
        <f t="shared" si="205"/>
        <v>29.94</v>
      </c>
      <c r="F1149" s="27">
        <f t="shared" si="206"/>
        <v>-29.939900000000002</v>
      </c>
      <c r="G1149" s="27">
        <f t="shared" si="207"/>
        <v>-29.94</v>
      </c>
      <c r="H1149" s="27">
        <f t="shared" si="209"/>
        <v>1000</v>
      </c>
      <c r="I1149" s="27">
        <f t="shared" si="208"/>
        <v>1000</v>
      </c>
      <c r="J1149" s="27">
        <f t="shared" si="210"/>
        <v>1000</v>
      </c>
      <c r="K1149" s="12">
        <v>-25.17</v>
      </c>
      <c r="L1149" s="12">
        <f t="shared" si="211"/>
        <v>30.94</v>
      </c>
      <c r="M1149" s="27"/>
      <c r="N1149" s="27"/>
      <c r="P1149" s="12">
        <v>29.94</v>
      </c>
      <c r="Q1149" s="39">
        <v>68.989999999999995</v>
      </c>
      <c r="R1149" s="12">
        <f t="shared" si="212"/>
        <v>25.17</v>
      </c>
      <c r="S1149" s="12">
        <v>12.036883961172846</v>
      </c>
      <c r="T1149" s="20">
        <v>29.60077489182105</v>
      </c>
      <c r="Y1149" s="20">
        <f t="shared" si="213"/>
        <v>0.70055104651584377</v>
      </c>
      <c r="Z1149" s="20">
        <f t="shared" si="214"/>
        <v>0.69731070355279423</v>
      </c>
      <c r="AB1149" s="20">
        <v>0.52399060227142236</v>
      </c>
      <c r="AC1149" s="20">
        <v>0.17179748491762209</v>
      </c>
      <c r="AE1149" s="20">
        <f t="shared" si="215"/>
        <v>0.84055104651584378</v>
      </c>
      <c r="AF1149" s="20">
        <f t="shared" si="216"/>
        <v>0.88071070355279424</v>
      </c>
    </row>
    <row r="1150" spans="1:32" x14ac:dyDescent="0.2">
      <c r="A1150" s="14" t="s">
        <v>1228</v>
      </c>
      <c r="B1150" s="20">
        <v>0.60722745745564033</v>
      </c>
      <c r="C1150" s="20">
        <v>0.59231006317048096</v>
      </c>
      <c r="D1150" s="27">
        <v>0.59230966156321252</v>
      </c>
      <c r="E1150" s="27">
        <f t="shared" si="205"/>
        <v>24.05</v>
      </c>
      <c r="F1150" s="27">
        <f t="shared" si="206"/>
        <v>-24.049900000000001</v>
      </c>
      <c r="G1150" s="27">
        <f t="shared" si="207"/>
        <v>-24.05</v>
      </c>
      <c r="H1150" s="27">
        <f t="shared" si="209"/>
        <v>1000</v>
      </c>
      <c r="I1150" s="27">
        <f t="shared" si="208"/>
        <v>1000</v>
      </c>
      <c r="J1150" s="27">
        <f t="shared" si="210"/>
        <v>1000</v>
      </c>
      <c r="K1150" s="12">
        <v>-25.17</v>
      </c>
      <c r="L1150" s="12">
        <f t="shared" si="211"/>
        <v>25.05</v>
      </c>
      <c r="M1150" s="27"/>
      <c r="N1150" s="27"/>
      <c r="P1150" s="12">
        <v>24.05</v>
      </c>
      <c r="Q1150" s="39">
        <v>64.44</v>
      </c>
      <c r="R1150" s="12">
        <f t="shared" si="212"/>
        <v>25.17</v>
      </c>
      <c r="S1150" s="12">
        <v>11.757978744230888</v>
      </c>
      <c r="T1150" s="20">
        <v>28.88551582406496</v>
      </c>
      <c r="Y1150" s="20">
        <f t="shared" si="213"/>
        <v>0.68431866093850713</v>
      </c>
      <c r="Z1150" s="20">
        <f t="shared" si="214"/>
        <v>0.680461218849023</v>
      </c>
      <c r="AB1150" s="20">
        <v>0.49752681639449992</v>
      </c>
      <c r="AC1150" s="20">
        <v>0.14330966156321251</v>
      </c>
      <c r="AE1150" s="20">
        <f t="shared" si="215"/>
        <v>0.82431866093850714</v>
      </c>
      <c r="AF1150" s="20">
        <f t="shared" si="216"/>
        <v>0.863861218849023</v>
      </c>
    </row>
    <row r="1151" spans="1:32" x14ac:dyDescent="0.2">
      <c r="A1151" s="14" t="s">
        <v>1229</v>
      </c>
      <c r="B1151" s="20">
        <v>0.54562606978625905</v>
      </c>
      <c r="C1151" s="20">
        <v>0.52969597562106463</v>
      </c>
      <c r="D1151" s="27">
        <v>0.52969579040366677</v>
      </c>
      <c r="E1151" s="27">
        <f t="shared" si="205"/>
        <v>24.25</v>
      </c>
      <c r="F1151" s="27">
        <f t="shared" si="206"/>
        <v>-24.2499</v>
      </c>
      <c r="G1151" s="27">
        <f t="shared" si="207"/>
        <v>-24.25</v>
      </c>
      <c r="H1151" s="27">
        <f t="shared" si="209"/>
        <v>1000</v>
      </c>
      <c r="I1151" s="27">
        <f t="shared" si="208"/>
        <v>1000</v>
      </c>
      <c r="J1151" s="27">
        <f t="shared" si="210"/>
        <v>1000</v>
      </c>
      <c r="K1151" s="12">
        <v>-25.17</v>
      </c>
      <c r="L1151" s="12">
        <f t="shared" si="211"/>
        <v>25.25</v>
      </c>
      <c r="M1151" s="27"/>
      <c r="N1151" s="27"/>
      <c r="P1151" s="12">
        <v>24.25</v>
      </c>
      <c r="Q1151" s="39">
        <v>52.77</v>
      </c>
      <c r="R1151" s="12">
        <f t="shared" si="212"/>
        <v>25.17</v>
      </c>
      <c r="S1151" s="12">
        <v>10.75973157928075</v>
      </c>
      <c r="T1151" s="20">
        <v>26.373836448438468</v>
      </c>
      <c r="Y1151" s="20">
        <f t="shared" si="213"/>
        <v>0.62622031103806053</v>
      </c>
      <c r="Z1151" s="20">
        <f t="shared" si="214"/>
        <v>0.62129314237406952</v>
      </c>
      <c r="AB1151" s="20">
        <v>0.43592536997485942</v>
      </c>
      <c r="AC1151" s="20">
        <v>8.0695790403666756E-2</v>
      </c>
      <c r="AE1151" s="20">
        <f t="shared" si="215"/>
        <v>0.76622031103806054</v>
      </c>
      <c r="AF1151" s="20">
        <f t="shared" si="216"/>
        <v>0.80469314237406953</v>
      </c>
    </row>
    <row r="1152" spans="1:32" x14ac:dyDescent="0.2">
      <c r="A1152" s="14" t="s">
        <v>1230</v>
      </c>
      <c r="B1152" s="20">
        <v>0.47632105370919137</v>
      </c>
      <c r="C1152" s="20">
        <v>0.46478744867811433</v>
      </c>
      <c r="D1152" s="27">
        <v>0.46479367318066245</v>
      </c>
      <c r="E1152" s="27">
        <f t="shared" si="205"/>
        <v>22.73</v>
      </c>
      <c r="F1152" s="27">
        <f t="shared" si="206"/>
        <v>-22.729900000000001</v>
      </c>
      <c r="G1152" s="27">
        <f t="shared" si="207"/>
        <v>-22.73</v>
      </c>
      <c r="H1152" s="27">
        <f t="shared" si="209"/>
        <v>1000</v>
      </c>
      <c r="I1152" s="27">
        <f t="shared" si="208"/>
        <v>1000</v>
      </c>
      <c r="J1152" s="27">
        <f t="shared" si="210"/>
        <v>1000</v>
      </c>
      <c r="K1152" s="12">
        <v>-25.17</v>
      </c>
      <c r="L1152" s="12">
        <f t="shared" si="211"/>
        <v>23.73</v>
      </c>
      <c r="M1152" s="27"/>
      <c r="N1152" s="27"/>
      <c r="P1152" s="12">
        <v>22.73</v>
      </c>
      <c r="Q1152" s="39">
        <v>53.15</v>
      </c>
      <c r="R1152" s="12">
        <f t="shared" si="212"/>
        <v>25.17</v>
      </c>
      <c r="S1152" s="12">
        <v>9.0831455805145893</v>
      </c>
      <c r="T1152" s="20">
        <v>22.153376739881281</v>
      </c>
      <c r="Y1152" s="20">
        <f t="shared" si="213"/>
        <v>0.52864239304881033</v>
      </c>
      <c r="Z1152" s="20">
        <f t="shared" si="214"/>
        <v>0.52187102455973478</v>
      </c>
      <c r="AB1152" s="20">
        <v>0.36661782294282785</v>
      </c>
      <c r="AC1152" s="20">
        <v>1.5793673180662438E-2</v>
      </c>
      <c r="AE1152" s="20">
        <f t="shared" si="215"/>
        <v>0.66864239304881035</v>
      </c>
      <c r="AF1152" s="20">
        <f t="shared" si="216"/>
        <v>0.70527102455973478</v>
      </c>
    </row>
    <row r="1153" spans="1:32" x14ac:dyDescent="0.2">
      <c r="A1153" s="14" t="s">
        <v>1231</v>
      </c>
      <c r="B1153" s="20">
        <v>0.40756162482149189</v>
      </c>
      <c r="C1153" s="20">
        <v>0.409398476633062</v>
      </c>
      <c r="D1153" s="27">
        <v>0.40940686481334704</v>
      </c>
      <c r="E1153" s="27">
        <f t="shared" si="205"/>
        <v>20.74</v>
      </c>
      <c r="F1153" s="27">
        <f t="shared" si="206"/>
        <v>-20.739899999999999</v>
      </c>
      <c r="G1153" s="27">
        <f t="shared" si="207"/>
        <v>-20.74</v>
      </c>
      <c r="H1153" s="27">
        <f t="shared" si="209"/>
        <v>1000</v>
      </c>
      <c r="I1153" s="27">
        <f t="shared" si="208"/>
        <v>1000</v>
      </c>
      <c r="J1153" s="27">
        <f t="shared" si="210"/>
        <v>1000</v>
      </c>
      <c r="K1153" s="12">
        <v>-25.17</v>
      </c>
      <c r="L1153" s="12">
        <f t="shared" si="211"/>
        <v>21.74</v>
      </c>
      <c r="M1153" s="27"/>
      <c r="N1153" s="27"/>
      <c r="P1153" s="12">
        <v>20.74</v>
      </c>
      <c r="Q1153" s="39">
        <v>48.66</v>
      </c>
      <c r="R1153" s="12">
        <f t="shared" si="212"/>
        <v>25.17</v>
      </c>
      <c r="S1153" s="12">
        <v>6.6931465673017536</v>
      </c>
      <c r="T1153" s="20">
        <v>16.375193546535073</v>
      </c>
      <c r="Y1153" s="20">
        <f t="shared" si="213"/>
        <v>0.38954357683699864</v>
      </c>
      <c r="Z1153" s="20">
        <f t="shared" si="214"/>
        <v>0.38575333836624004</v>
      </c>
      <c r="AB1153" s="20">
        <v>0.29785815405713667</v>
      </c>
      <c r="AC1153" s="20">
        <v>0</v>
      </c>
      <c r="AE1153" s="20">
        <f t="shared" si="215"/>
        <v>0.52954357683699871</v>
      </c>
      <c r="AF1153" s="20">
        <f t="shared" si="216"/>
        <v>0.56915333836624005</v>
      </c>
    </row>
    <row r="1154" spans="1:32" x14ac:dyDescent="0.2">
      <c r="A1154" s="14" t="s">
        <v>1232</v>
      </c>
      <c r="B1154" s="20">
        <v>0.38031780617217009</v>
      </c>
      <c r="C1154" s="20">
        <v>0.3905587172713153</v>
      </c>
      <c r="D1154" s="27">
        <v>0.39056825809003881</v>
      </c>
      <c r="E1154" s="27">
        <f t="shared" ref="E1154:E1217" si="217">P1154</f>
        <v>20.57</v>
      </c>
      <c r="F1154" s="27">
        <f t="shared" ref="F1154:F1217" si="218">-P1154+0.0001</f>
        <v>-20.569900000000001</v>
      </c>
      <c r="G1154" s="27">
        <f t="shared" ref="G1154:G1217" si="219">-P1154</f>
        <v>-20.57</v>
      </c>
      <c r="H1154" s="27">
        <f t="shared" si="209"/>
        <v>1000</v>
      </c>
      <c r="I1154" s="27">
        <f t="shared" ref="I1154:I1217" si="220">IF(P1154&lt;0,P1154,1000)</f>
        <v>1000</v>
      </c>
      <c r="J1154" s="27">
        <f t="shared" si="210"/>
        <v>1000</v>
      </c>
      <c r="K1154" s="12">
        <v>-25.17</v>
      </c>
      <c r="L1154" s="12">
        <f t="shared" si="211"/>
        <v>21.57</v>
      </c>
      <c r="M1154" s="27"/>
      <c r="N1154" s="27"/>
      <c r="P1154" s="12">
        <v>20.57</v>
      </c>
      <c r="Q1154" s="39">
        <v>47.98</v>
      </c>
      <c r="R1154" s="12">
        <f t="shared" si="212"/>
        <v>25.17</v>
      </c>
      <c r="S1154" s="12">
        <v>5.5039798938273883</v>
      </c>
      <c r="T1154" s="20">
        <v>13.55746528762613</v>
      </c>
      <c r="Y1154" s="20">
        <f t="shared" si="213"/>
        <v>0.32033364175151835</v>
      </c>
      <c r="Z1154" s="20">
        <f t="shared" si="214"/>
        <v>0.31937561407283699</v>
      </c>
      <c r="AB1154" s="20">
        <v>0.27061420771568412</v>
      </c>
      <c r="AC1154" s="20">
        <v>0</v>
      </c>
      <c r="AE1154" s="20">
        <f t="shared" si="215"/>
        <v>0.46033364175151836</v>
      </c>
      <c r="AF1154" s="20">
        <f t="shared" si="216"/>
        <v>0.502775614072837</v>
      </c>
    </row>
    <row r="1155" spans="1:32" x14ac:dyDescent="0.2">
      <c r="A1155" s="14" t="s">
        <v>1233</v>
      </c>
      <c r="B1155" s="20">
        <v>0.39736398200727491</v>
      </c>
      <c r="C1155" s="20">
        <v>0.40645773937656504</v>
      </c>
      <c r="D1155" s="27">
        <v>0.40646785858378909</v>
      </c>
      <c r="E1155" s="27">
        <f t="shared" si="217"/>
        <v>18.87</v>
      </c>
      <c r="F1155" s="27">
        <f t="shared" si="218"/>
        <v>-18.869900000000001</v>
      </c>
      <c r="G1155" s="27">
        <f t="shared" si="219"/>
        <v>-18.87</v>
      </c>
      <c r="H1155" s="27">
        <f t="shared" ref="H1155:H1218" si="221">IF(P1155&lt;0,0,1000)</f>
        <v>1000</v>
      </c>
      <c r="I1155" s="27">
        <f t="shared" si="220"/>
        <v>1000</v>
      </c>
      <c r="J1155" s="27">
        <f t="shared" ref="J1155:J1218" si="222">I1155</f>
        <v>1000</v>
      </c>
      <c r="K1155" s="12">
        <v>-25.17</v>
      </c>
      <c r="L1155" s="12">
        <f t="shared" ref="L1155:L1218" si="223">SQRT(E1155^2)+1</f>
        <v>19.87</v>
      </c>
      <c r="M1155" s="27"/>
      <c r="N1155" s="27"/>
      <c r="P1155" s="12">
        <v>18.87</v>
      </c>
      <c r="Q1155" s="39">
        <v>48.12</v>
      </c>
      <c r="R1155" s="12">
        <f t="shared" ref="R1155:R1218" si="224">-K1155</f>
        <v>25.17</v>
      </c>
      <c r="S1155" s="12">
        <v>5.8723306008660998</v>
      </c>
      <c r="T1155" s="20">
        <v>14.4242381349623</v>
      </c>
      <c r="Y1155" s="20">
        <f t="shared" ref="Y1155:Y1218" si="225">S1155/$V$2</f>
        <v>0.34177178754848725</v>
      </c>
      <c r="Z1155" s="20">
        <f t="shared" ref="Z1155:Z1218" si="226">T1155/$W$2</f>
        <v>0.33979433575175655</v>
      </c>
      <c r="AB1155" s="20">
        <v>0.28766010920493051</v>
      </c>
      <c r="AC1155" s="20">
        <v>0</v>
      </c>
      <c r="AE1155" s="20">
        <f t="shared" ref="AE1155:AE1218" si="227">Y1155+0.14</f>
        <v>0.48177178754848726</v>
      </c>
      <c r="AF1155" s="20">
        <f t="shared" ref="AF1155:AF1218" si="228">Z1155+0.1834</f>
        <v>0.52319433575175656</v>
      </c>
    </row>
    <row r="1156" spans="1:32" x14ac:dyDescent="0.2">
      <c r="A1156" s="14" t="s">
        <v>1234</v>
      </c>
      <c r="B1156" s="20">
        <v>0.41670601001459534</v>
      </c>
      <c r="C1156" s="20">
        <v>0.42800776914935418</v>
      </c>
      <c r="D1156" s="27">
        <v>0.4280191907508431</v>
      </c>
      <c r="E1156" s="27">
        <f t="shared" si="217"/>
        <v>19.88</v>
      </c>
      <c r="F1156" s="27">
        <f t="shared" si="218"/>
        <v>-19.879899999999999</v>
      </c>
      <c r="G1156" s="27">
        <f t="shared" si="219"/>
        <v>-19.88</v>
      </c>
      <c r="H1156" s="27">
        <f t="shared" si="221"/>
        <v>1000</v>
      </c>
      <c r="I1156" s="27">
        <f t="shared" si="220"/>
        <v>1000</v>
      </c>
      <c r="J1156" s="27">
        <f t="shared" si="222"/>
        <v>1000</v>
      </c>
      <c r="K1156" s="12">
        <v>-25.17</v>
      </c>
      <c r="L1156" s="12">
        <f t="shared" si="223"/>
        <v>20.88</v>
      </c>
      <c r="M1156" s="27"/>
      <c r="N1156" s="27"/>
      <c r="P1156" s="12">
        <v>19.88</v>
      </c>
      <c r="Q1156" s="39">
        <v>46.62</v>
      </c>
      <c r="R1156" s="12">
        <f t="shared" si="224"/>
        <v>25.17</v>
      </c>
      <c r="S1156" s="12">
        <v>5.9897935710050207</v>
      </c>
      <c r="T1156" s="20">
        <v>14.716262755770281</v>
      </c>
      <c r="Y1156" s="20">
        <f t="shared" si="225"/>
        <v>0.34860817534811361</v>
      </c>
      <c r="Z1156" s="20">
        <f t="shared" si="226"/>
        <v>0.34667361153202053</v>
      </c>
      <c r="AB1156" s="20">
        <v>0.30700164677025005</v>
      </c>
      <c r="AC1156" s="20">
        <v>0</v>
      </c>
      <c r="AE1156" s="20">
        <f t="shared" si="227"/>
        <v>0.48860817534811363</v>
      </c>
      <c r="AF1156" s="20">
        <f t="shared" si="228"/>
        <v>0.53007361153202059</v>
      </c>
    </row>
    <row r="1157" spans="1:32" x14ac:dyDescent="0.2">
      <c r="A1157" s="14" t="s">
        <v>1235</v>
      </c>
      <c r="B1157" s="20">
        <v>0.4546967336762231</v>
      </c>
      <c r="C1157" s="20">
        <v>0.46635391836243933</v>
      </c>
      <c r="D1157" s="27">
        <v>0.46636673338748819</v>
      </c>
      <c r="E1157" s="27">
        <f t="shared" si="217"/>
        <v>19.89</v>
      </c>
      <c r="F1157" s="27">
        <f t="shared" si="218"/>
        <v>-19.889900000000001</v>
      </c>
      <c r="G1157" s="27">
        <f t="shared" si="219"/>
        <v>-19.89</v>
      </c>
      <c r="H1157" s="27">
        <f t="shared" si="221"/>
        <v>1000</v>
      </c>
      <c r="I1157" s="27">
        <f t="shared" si="220"/>
        <v>1000</v>
      </c>
      <c r="J1157" s="27">
        <f t="shared" si="222"/>
        <v>1000</v>
      </c>
      <c r="K1157" s="12">
        <v>-25.17</v>
      </c>
      <c r="L1157" s="12">
        <f t="shared" si="223"/>
        <v>20.89</v>
      </c>
      <c r="M1157" s="27"/>
      <c r="N1157" s="27"/>
      <c r="P1157" s="12">
        <v>19.89</v>
      </c>
      <c r="Q1157" s="39">
        <v>44.94</v>
      </c>
      <c r="R1157" s="12">
        <f t="shared" si="224"/>
        <v>25.17</v>
      </c>
      <c r="S1157" s="12">
        <v>6.5310645833197567</v>
      </c>
      <c r="T1157" s="20">
        <v>15.97107955876989</v>
      </c>
      <c r="Y1157" s="20">
        <f t="shared" si="225"/>
        <v>0.38011034612162264</v>
      </c>
      <c r="Z1157" s="20">
        <f t="shared" si="226"/>
        <v>0.37623355349054322</v>
      </c>
      <c r="AB1157" s="20">
        <v>0.34499183309074472</v>
      </c>
      <c r="AC1157" s="20">
        <v>1.7366733387488176E-2</v>
      </c>
      <c r="AE1157" s="20">
        <f t="shared" si="227"/>
        <v>0.52011034612162266</v>
      </c>
      <c r="AF1157" s="20">
        <f t="shared" si="228"/>
        <v>0.55963355349054322</v>
      </c>
    </row>
    <row r="1158" spans="1:32" x14ac:dyDescent="0.2">
      <c r="A1158" s="14" t="s">
        <v>1236</v>
      </c>
      <c r="B1158" s="20">
        <v>0.55109082616244964</v>
      </c>
      <c r="C1158" s="20">
        <v>0.56509528686383736</v>
      </c>
      <c r="D1158" s="27">
        <v>0.56511159684875401</v>
      </c>
      <c r="E1158" s="27">
        <f t="shared" si="217"/>
        <v>20.329999999999998</v>
      </c>
      <c r="F1158" s="27">
        <f t="shared" si="218"/>
        <v>-20.329899999999999</v>
      </c>
      <c r="G1158" s="27">
        <f t="shared" si="219"/>
        <v>-20.329999999999998</v>
      </c>
      <c r="H1158" s="27">
        <f t="shared" si="221"/>
        <v>1000</v>
      </c>
      <c r="I1158" s="27">
        <f t="shared" si="220"/>
        <v>1000</v>
      </c>
      <c r="J1158" s="27">
        <f t="shared" si="222"/>
        <v>1000</v>
      </c>
      <c r="K1158" s="12">
        <v>-25.17</v>
      </c>
      <c r="L1158" s="12">
        <f t="shared" si="223"/>
        <v>21.33</v>
      </c>
      <c r="M1158" s="27"/>
      <c r="N1158" s="27"/>
      <c r="P1158" s="12">
        <v>20.329999999999998</v>
      </c>
      <c r="Q1158" s="39">
        <v>45.04</v>
      </c>
      <c r="R1158" s="12">
        <f t="shared" si="224"/>
        <v>25.17</v>
      </c>
      <c r="S1158" s="12">
        <v>7.9550131054824869</v>
      </c>
      <c r="T1158" s="20">
        <v>19.479341624706148</v>
      </c>
      <c r="Y1158" s="20">
        <f t="shared" si="225"/>
        <v>0.46298467062317666</v>
      </c>
      <c r="Z1158" s="20">
        <f t="shared" si="226"/>
        <v>0.45887830513593131</v>
      </c>
      <c r="AB1158" s="20">
        <v>0.44138434467063836</v>
      </c>
      <c r="AC1158" s="20">
        <v>0.116111596848754</v>
      </c>
      <c r="AE1158" s="20">
        <f t="shared" si="227"/>
        <v>0.60298467062317673</v>
      </c>
      <c r="AF1158" s="20">
        <f t="shared" si="228"/>
        <v>0.64227830513593132</v>
      </c>
    </row>
    <row r="1159" spans="1:32" x14ac:dyDescent="0.2">
      <c r="A1159" s="14" t="s">
        <v>1237</v>
      </c>
      <c r="B1159" s="20">
        <v>0.71703354187353519</v>
      </c>
      <c r="C1159" s="20">
        <v>0.71588745600481363</v>
      </c>
      <c r="D1159" s="27">
        <v>0.71590296089673655</v>
      </c>
      <c r="E1159" s="27">
        <f t="shared" si="217"/>
        <v>23.16</v>
      </c>
      <c r="F1159" s="27">
        <f t="shared" si="218"/>
        <v>-23.1599</v>
      </c>
      <c r="G1159" s="27">
        <f t="shared" si="219"/>
        <v>-23.16</v>
      </c>
      <c r="H1159" s="27">
        <f t="shared" si="221"/>
        <v>1000</v>
      </c>
      <c r="I1159" s="27">
        <f t="shared" si="220"/>
        <v>1000</v>
      </c>
      <c r="J1159" s="27">
        <f t="shared" si="222"/>
        <v>1000</v>
      </c>
      <c r="K1159" s="12">
        <v>-25.17</v>
      </c>
      <c r="L1159" s="12">
        <f t="shared" si="223"/>
        <v>24.16</v>
      </c>
      <c r="M1159" s="27"/>
      <c r="N1159" s="27"/>
      <c r="P1159" s="12">
        <v>23.16</v>
      </c>
      <c r="Q1159" s="39">
        <v>47.37</v>
      </c>
      <c r="R1159" s="12">
        <f t="shared" si="224"/>
        <v>25.17</v>
      </c>
      <c r="S1159" s="12">
        <v>12.00919080908111</v>
      </c>
      <c r="T1159" s="20">
        <v>29.180714135062789</v>
      </c>
      <c r="Y1159" s="20">
        <f t="shared" si="225"/>
        <v>0.69893929494111995</v>
      </c>
      <c r="Z1159" s="20">
        <f t="shared" si="226"/>
        <v>0.68741525781191415</v>
      </c>
      <c r="AB1159" s="20">
        <v>0.60732655620015918</v>
      </c>
      <c r="AC1159" s="20">
        <v>0.26690296089673654</v>
      </c>
      <c r="AE1159" s="20">
        <f t="shared" si="227"/>
        <v>0.83893929494111996</v>
      </c>
      <c r="AF1159" s="20">
        <f t="shared" si="228"/>
        <v>0.87081525781191416</v>
      </c>
    </row>
    <row r="1160" spans="1:32" x14ac:dyDescent="0.2">
      <c r="A1160" s="14" t="s">
        <v>1238</v>
      </c>
      <c r="B1160" s="20">
        <v>0.74266979270022626</v>
      </c>
      <c r="C1160" s="20">
        <v>0.74545043345295414</v>
      </c>
      <c r="D1160" s="27">
        <v>0.74545588667089913</v>
      </c>
      <c r="E1160" s="27">
        <f t="shared" si="217"/>
        <v>35.53</v>
      </c>
      <c r="F1160" s="27">
        <f t="shared" si="218"/>
        <v>-35.529899999999998</v>
      </c>
      <c r="G1160" s="27">
        <f t="shared" si="219"/>
        <v>-35.53</v>
      </c>
      <c r="H1160" s="27">
        <f t="shared" si="221"/>
        <v>1000</v>
      </c>
      <c r="I1160" s="27">
        <f t="shared" si="220"/>
        <v>1000</v>
      </c>
      <c r="J1160" s="27">
        <f t="shared" si="222"/>
        <v>1000</v>
      </c>
      <c r="K1160" s="12">
        <v>-25.17</v>
      </c>
      <c r="L1160" s="12">
        <f t="shared" si="223"/>
        <v>36.53</v>
      </c>
      <c r="M1160" s="27"/>
      <c r="N1160" s="27"/>
      <c r="P1160" s="12">
        <v>35.53</v>
      </c>
      <c r="Q1160" s="39">
        <v>53.02</v>
      </c>
      <c r="R1160" s="12">
        <f t="shared" si="224"/>
        <v>25.17</v>
      </c>
      <c r="S1160" s="12">
        <v>12.314651079005424</v>
      </c>
      <c r="T1160" s="20">
        <v>30.247185265822822</v>
      </c>
      <c r="Y1160" s="20">
        <f t="shared" si="225"/>
        <v>0.7167171943089925</v>
      </c>
      <c r="Z1160" s="20">
        <f t="shared" si="226"/>
        <v>0.71253830736811008</v>
      </c>
      <c r="AB1160" s="20">
        <v>0.63296756296510481</v>
      </c>
      <c r="AC1160" s="20">
        <v>0.29645588667089912</v>
      </c>
      <c r="AE1160" s="20">
        <f t="shared" si="227"/>
        <v>0.85671719430899251</v>
      </c>
      <c r="AF1160" s="20">
        <f t="shared" si="228"/>
        <v>0.89593830736811009</v>
      </c>
    </row>
    <row r="1161" spans="1:32" x14ac:dyDescent="0.2">
      <c r="A1161" s="14" t="s">
        <v>1239</v>
      </c>
      <c r="B1161" s="20">
        <v>0.72336599722314243</v>
      </c>
      <c r="C1161" s="20">
        <v>0.72586373033576457</v>
      </c>
      <c r="D1161" s="27">
        <v>0.72587152878471906</v>
      </c>
      <c r="E1161" s="27">
        <f t="shared" si="217"/>
        <v>39.92</v>
      </c>
      <c r="F1161" s="27">
        <f t="shared" si="218"/>
        <v>-39.919899999999998</v>
      </c>
      <c r="G1161" s="27">
        <f t="shared" si="219"/>
        <v>-39.92</v>
      </c>
      <c r="H1161" s="27">
        <f t="shared" si="221"/>
        <v>1000</v>
      </c>
      <c r="I1161" s="27">
        <f t="shared" si="220"/>
        <v>1000</v>
      </c>
      <c r="J1161" s="27">
        <f t="shared" si="222"/>
        <v>1000</v>
      </c>
      <c r="K1161" s="12">
        <v>-25.17</v>
      </c>
      <c r="L1161" s="12">
        <f t="shared" si="223"/>
        <v>40.92</v>
      </c>
      <c r="M1161" s="27"/>
      <c r="N1161" s="27"/>
      <c r="P1161" s="12">
        <v>39.92</v>
      </c>
      <c r="Q1161" s="39">
        <v>65.87</v>
      </c>
      <c r="R1161" s="12">
        <f t="shared" si="224"/>
        <v>25.17</v>
      </c>
      <c r="S1161" s="12">
        <v>11.934294313676773</v>
      </c>
      <c r="T1161" s="20">
        <v>29.218875627674429</v>
      </c>
      <c r="Y1161" s="20">
        <f t="shared" si="225"/>
        <v>0.69458029153084155</v>
      </c>
      <c r="Z1161" s="20">
        <f t="shared" si="226"/>
        <v>0.68831423486095755</v>
      </c>
      <c r="AB1161" s="20">
        <v>0.61366264757062472</v>
      </c>
      <c r="AC1161" s="20">
        <v>0.27687152878471905</v>
      </c>
      <c r="AE1161" s="20">
        <f t="shared" si="227"/>
        <v>0.83458029153084157</v>
      </c>
      <c r="AF1161" s="20">
        <f t="shared" si="228"/>
        <v>0.87171423486095756</v>
      </c>
    </row>
    <row r="1162" spans="1:32" x14ac:dyDescent="0.2">
      <c r="A1162" s="14" t="s">
        <v>1240</v>
      </c>
      <c r="B1162" s="20">
        <v>0.69835904958784423</v>
      </c>
      <c r="C1162" s="20">
        <v>0.7004213553692541</v>
      </c>
      <c r="D1162" s="27">
        <v>0.70042976937748669</v>
      </c>
      <c r="E1162" s="27">
        <f t="shared" si="217"/>
        <v>34.97</v>
      </c>
      <c r="F1162" s="27">
        <f t="shared" si="218"/>
        <v>-34.969899999999996</v>
      </c>
      <c r="G1162" s="27">
        <f t="shared" si="219"/>
        <v>-34.97</v>
      </c>
      <c r="H1162" s="27">
        <f t="shared" si="221"/>
        <v>1000</v>
      </c>
      <c r="I1162" s="27">
        <f t="shared" si="220"/>
        <v>1000</v>
      </c>
      <c r="J1162" s="27">
        <f t="shared" si="222"/>
        <v>1000</v>
      </c>
      <c r="K1162" s="12">
        <v>-25.17</v>
      </c>
      <c r="L1162" s="12">
        <f t="shared" si="223"/>
        <v>35.97</v>
      </c>
      <c r="M1162" s="27"/>
      <c r="N1162" s="27"/>
      <c r="P1162" s="12">
        <v>34.97</v>
      </c>
      <c r="Q1162" s="39">
        <v>68.45</v>
      </c>
      <c r="R1162" s="12">
        <f t="shared" si="224"/>
        <v>25.17</v>
      </c>
      <c r="S1162" s="12">
        <v>11.644183673621677</v>
      </c>
      <c r="T1162" s="20">
        <v>28.593655709467068</v>
      </c>
      <c r="Y1162" s="20">
        <f t="shared" si="225"/>
        <v>0.6776957462322778</v>
      </c>
      <c r="Z1162" s="20">
        <f t="shared" si="226"/>
        <v>0.67358581837072373</v>
      </c>
      <c r="AB1162" s="20">
        <v>0.58865537373936039</v>
      </c>
      <c r="AC1162" s="20">
        <v>0.25142976937748668</v>
      </c>
      <c r="AE1162" s="20">
        <f t="shared" si="227"/>
        <v>0.81769574623227781</v>
      </c>
      <c r="AF1162" s="20">
        <f t="shared" si="228"/>
        <v>0.85698581837072374</v>
      </c>
    </row>
    <row r="1163" spans="1:32" x14ac:dyDescent="0.2">
      <c r="A1163" s="14" t="s">
        <v>1241</v>
      </c>
      <c r="B1163" s="20">
        <v>0.67173567808182655</v>
      </c>
      <c r="C1163" s="20">
        <v>0.67159977797782233</v>
      </c>
      <c r="D1163" s="27">
        <v>0.67160771028666244</v>
      </c>
      <c r="E1163" s="27">
        <f t="shared" si="217"/>
        <v>29.92</v>
      </c>
      <c r="F1163" s="27">
        <f t="shared" si="218"/>
        <v>-29.919900000000002</v>
      </c>
      <c r="G1163" s="27">
        <f t="shared" si="219"/>
        <v>-29.92</v>
      </c>
      <c r="H1163" s="27">
        <f t="shared" si="221"/>
        <v>1000</v>
      </c>
      <c r="I1163" s="27">
        <f t="shared" si="220"/>
        <v>1000</v>
      </c>
      <c r="J1163" s="27">
        <f t="shared" si="222"/>
        <v>1000</v>
      </c>
      <c r="K1163" s="12">
        <v>-25.17</v>
      </c>
      <c r="L1163" s="12">
        <f t="shared" si="223"/>
        <v>30.92</v>
      </c>
      <c r="M1163" s="27"/>
      <c r="N1163" s="27"/>
      <c r="P1163" s="12">
        <v>29.92</v>
      </c>
      <c r="Q1163" s="39">
        <v>68.91</v>
      </c>
      <c r="R1163" s="12">
        <f t="shared" si="224"/>
        <v>25.17</v>
      </c>
      <c r="S1163" s="12">
        <v>11.371331110954992</v>
      </c>
      <c r="T1163" s="20">
        <v>27.883495604440469</v>
      </c>
      <c r="Y1163" s="20">
        <f t="shared" si="225"/>
        <v>0.66181562734625587</v>
      </c>
      <c r="Z1163" s="20">
        <f t="shared" si="226"/>
        <v>0.65685645083622546</v>
      </c>
      <c r="AB1163" s="20">
        <v>0.56203217742727307</v>
      </c>
      <c r="AC1163" s="20">
        <v>0.22260771028666243</v>
      </c>
      <c r="AE1163" s="20">
        <f t="shared" si="227"/>
        <v>0.80181562734625589</v>
      </c>
      <c r="AF1163" s="20">
        <f t="shared" si="228"/>
        <v>0.84025645083622547</v>
      </c>
    </row>
    <row r="1164" spans="1:32" x14ac:dyDescent="0.2">
      <c r="A1164" s="14" t="s">
        <v>1242</v>
      </c>
      <c r="B1164" s="20">
        <v>0.64229366988041625</v>
      </c>
      <c r="C1164" s="20">
        <v>0.64000713245493712</v>
      </c>
      <c r="D1164" s="27">
        <v>0.6400145496855475</v>
      </c>
      <c r="E1164" s="27">
        <f t="shared" si="217"/>
        <v>25.98</v>
      </c>
      <c r="F1164" s="27">
        <f t="shared" si="218"/>
        <v>-25.979900000000001</v>
      </c>
      <c r="G1164" s="27">
        <f t="shared" si="219"/>
        <v>-25.98</v>
      </c>
      <c r="H1164" s="27">
        <f t="shared" si="221"/>
        <v>1000</v>
      </c>
      <c r="I1164" s="27">
        <f t="shared" si="220"/>
        <v>1000</v>
      </c>
      <c r="J1164" s="27">
        <f t="shared" si="222"/>
        <v>1000</v>
      </c>
      <c r="K1164" s="12">
        <v>-25.17</v>
      </c>
      <c r="L1164" s="12">
        <f t="shared" si="223"/>
        <v>26.98</v>
      </c>
      <c r="M1164" s="27"/>
      <c r="N1164" s="27"/>
      <c r="P1164" s="12">
        <v>25.98</v>
      </c>
      <c r="Q1164" s="39">
        <v>66.09</v>
      </c>
      <c r="R1164" s="12">
        <f t="shared" si="224"/>
        <v>25.17</v>
      </c>
      <c r="S1164" s="12">
        <v>11.049296877655978</v>
      </c>
      <c r="T1164" s="20">
        <v>27.05652565109078</v>
      </c>
      <c r="Y1164" s="20">
        <f t="shared" si="225"/>
        <v>0.64307311725151117</v>
      </c>
      <c r="Z1164" s="20">
        <f t="shared" si="226"/>
        <v>0.63737537298962388</v>
      </c>
      <c r="AB1164" s="20">
        <v>0.53259032017745045</v>
      </c>
      <c r="AC1164" s="20">
        <v>0.19101454968554749</v>
      </c>
      <c r="AE1164" s="20">
        <f t="shared" si="227"/>
        <v>0.78307311725151119</v>
      </c>
      <c r="AF1164" s="20">
        <f t="shared" si="228"/>
        <v>0.82077537298962389</v>
      </c>
    </row>
    <row r="1165" spans="1:32" x14ac:dyDescent="0.2">
      <c r="A1165" s="14" t="s">
        <v>1243</v>
      </c>
      <c r="B1165" s="20">
        <v>0.61518486488503665</v>
      </c>
      <c r="C1165" s="20">
        <v>0.61313885681342839</v>
      </c>
      <c r="D1165" s="27">
        <v>0.6131458067126363</v>
      </c>
      <c r="E1165" s="27">
        <f t="shared" si="217"/>
        <v>23.77</v>
      </c>
      <c r="F1165" s="27">
        <f t="shared" si="218"/>
        <v>-23.7699</v>
      </c>
      <c r="G1165" s="27">
        <f t="shared" si="219"/>
        <v>-23.77</v>
      </c>
      <c r="H1165" s="27">
        <f t="shared" si="221"/>
        <v>1000</v>
      </c>
      <c r="I1165" s="27">
        <f t="shared" si="220"/>
        <v>1000</v>
      </c>
      <c r="J1165" s="27">
        <f t="shared" si="222"/>
        <v>1000</v>
      </c>
      <c r="K1165" s="12">
        <v>-25.17</v>
      </c>
      <c r="L1165" s="12">
        <f t="shared" si="223"/>
        <v>24.77</v>
      </c>
      <c r="M1165" s="27"/>
      <c r="N1165" s="27"/>
      <c r="P1165" s="12">
        <v>23.77</v>
      </c>
      <c r="Q1165" s="39">
        <v>66.010000000000005</v>
      </c>
      <c r="R1165" s="12">
        <f t="shared" si="224"/>
        <v>25.17</v>
      </c>
      <c r="S1165" s="12">
        <v>10.619213170975332</v>
      </c>
      <c r="T1165" s="20">
        <v>26.05611905820507</v>
      </c>
      <c r="Y1165" s="20">
        <f t="shared" si="225"/>
        <v>0.61804208830943419</v>
      </c>
      <c r="Z1165" s="20">
        <f t="shared" si="226"/>
        <v>0.61380861746807369</v>
      </c>
      <c r="AB1165" s="20">
        <v>0.50548168044089969</v>
      </c>
      <c r="AC1165" s="20">
        <v>0.16414580671263629</v>
      </c>
      <c r="AE1165" s="20">
        <f t="shared" si="227"/>
        <v>0.7580420883094342</v>
      </c>
      <c r="AF1165" s="20">
        <f t="shared" si="228"/>
        <v>0.7972086174680737</v>
      </c>
    </row>
    <row r="1166" spans="1:32" x14ac:dyDescent="0.2">
      <c r="A1166" s="14" t="s">
        <v>1244</v>
      </c>
      <c r="B1166" s="20">
        <v>0.60389366850396786</v>
      </c>
      <c r="C1166" s="20">
        <v>0.60077397755912432</v>
      </c>
      <c r="D1166" s="27">
        <v>0.60078075527569885</v>
      </c>
      <c r="E1166" s="27">
        <f t="shared" si="217"/>
        <v>24.53</v>
      </c>
      <c r="F1166" s="27">
        <f t="shared" si="218"/>
        <v>-24.529900000000001</v>
      </c>
      <c r="G1166" s="27">
        <f t="shared" si="219"/>
        <v>-24.53</v>
      </c>
      <c r="H1166" s="27">
        <f t="shared" si="221"/>
        <v>1000</v>
      </c>
      <c r="I1166" s="27">
        <f t="shared" si="220"/>
        <v>1000</v>
      </c>
      <c r="J1166" s="27">
        <f t="shared" si="222"/>
        <v>1000</v>
      </c>
      <c r="K1166" s="12">
        <v>-25.17</v>
      </c>
      <c r="L1166" s="12">
        <f t="shared" si="223"/>
        <v>25.53</v>
      </c>
      <c r="M1166" s="27"/>
      <c r="N1166" s="27"/>
      <c r="P1166" s="12">
        <v>24.53</v>
      </c>
      <c r="Q1166" s="39">
        <v>65.930000000000007</v>
      </c>
      <c r="R1166" s="12">
        <f t="shared" si="224"/>
        <v>25.17</v>
      </c>
      <c r="S1166" s="12">
        <v>10.51614308133218</v>
      </c>
      <c r="T1166" s="20">
        <v>25.784884950864711</v>
      </c>
      <c r="Y1166" s="20">
        <f t="shared" si="225"/>
        <v>0.61204337141585075</v>
      </c>
      <c r="Z1166" s="20">
        <f t="shared" si="226"/>
        <v>0.6074191075005736</v>
      </c>
      <c r="AB1166" s="20">
        <v>0.49419050137605713</v>
      </c>
      <c r="AC1166" s="20">
        <v>0.15178075527569884</v>
      </c>
      <c r="AE1166" s="20">
        <f t="shared" si="227"/>
        <v>0.75204337141585076</v>
      </c>
      <c r="AF1166" s="20">
        <f t="shared" si="228"/>
        <v>0.7908191075005736</v>
      </c>
    </row>
    <row r="1167" spans="1:32" x14ac:dyDescent="0.2">
      <c r="A1167" s="14" t="s">
        <v>1245</v>
      </c>
      <c r="B1167" s="20">
        <v>0.59757768644227227</v>
      </c>
      <c r="C1167" s="20">
        <v>0.5938763596010509</v>
      </c>
      <c r="D1167" s="27">
        <v>0.59388285260821938</v>
      </c>
      <c r="E1167" s="27">
        <f t="shared" si="217"/>
        <v>25.13</v>
      </c>
      <c r="F1167" s="27">
        <f t="shared" si="218"/>
        <v>-25.129899999999999</v>
      </c>
      <c r="G1167" s="27">
        <f t="shared" si="219"/>
        <v>-25.13</v>
      </c>
      <c r="H1167" s="27">
        <f t="shared" si="221"/>
        <v>1000</v>
      </c>
      <c r="I1167" s="27">
        <f t="shared" si="220"/>
        <v>1000</v>
      </c>
      <c r="J1167" s="27">
        <f t="shared" si="222"/>
        <v>1000</v>
      </c>
      <c r="K1167" s="12">
        <v>-25.17</v>
      </c>
      <c r="L1167" s="12">
        <f t="shared" si="223"/>
        <v>26.13</v>
      </c>
      <c r="M1167" s="27"/>
      <c r="N1167" s="27"/>
      <c r="P1167" s="12">
        <v>25.13</v>
      </c>
      <c r="Q1167" s="39">
        <v>63.21</v>
      </c>
      <c r="R1167" s="12">
        <f t="shared" si="224"/>
        <v>25.17</v>
      </c>
      <c r="S1167" s="12">
        <v>10.465392494573708</v>
      </c>
      <c r="T1167" s="20">
        <v>25.660552220402728</v>
      </c>
      <c r="Y1167" s="20">
        <f t="shared" si="225"/>
        <v>0.6090896687150833</v>
      </c>
      <c r="Z1167" s="20">
        <f t="shared" si="226"/>
        <v>0.60449017931981019</v>
      </c>
      <c r="AB1167" s="20">
        <v>0.48787457059966932</v>
      </c>
      <c r="AC1167" s="20">
        <v>0.14488285260821937</v>
      </c>
      <c r="AE1167" s="20">
        <f t="shared" si="227"/>
        <v>0.74908966871508331</v>
      </c>
      <c r="AF1167" s="20">
        <f t="shared" si="228"/>
        <v>0.7878901793198102</v>
      </c>
    </row>
    <row r="1168" spans="1:32" x14ac:dyDescent="0.2">
      <c r="A1168" s="14" t="s">
        <v>1246</v>
      </c>
      <c r="B1168" s="20">
        <v>0.6006393996976338</v>
      </c>
      <c r="C1168" s="20">
        <v>0.59784848092108633</v>
      </c>
      <c r="D1168" s="27">
        <v>0.5978545514311705</v>
      </c>
      <c r="E1168" s="27">
        <f t="shared" si="217"/>
        <v>29.04</v>
      </c>
      <c r="F1168" s="27">
        <f t="shared" si="218"/>
        <v>-29.039899999999999</v>
      </c>
      <c r="G1168" s="27">
        <f t="shared" si="219"/>
        <v>-29.04</v>
      </c>
      <c r="H1168" s="27">
        <f t="shared" si="221"/>
        <v>1000</v>
      </c>
      <c r="I1168" s="27">
        <f t="shared" si="220"/>
        <v>1000</v>
      </c>
      <c r="J1168" s="27">
        <f t="shared" si="222"/>
        <v>1000</v>
      </c>
      <c r="K1168" s="12">
        <v>-25.17</v>
      </c>
      <c r="L1168" s="12">
        <f t="shared" si="223"/>
        <v>30.04</v>
      </c>
      <c r="M1168" s="27"/>
      <c r="N1168" s="27"/>
      <c r="P1168" s="12">
        <v>29.04</v>
      </c>
      <c r="Q1168" s="39">
        <v>61.03</v>
      </c>
      <c r="R1168" s="12">
        <f t="shared" si="224"/>
        <v>25.17</v>
      </c>
      <c r="S1168" s="12">
        <v>10.500181284710202</v>
      </c>
      <c r="T1168" s="20">
        <v>25.822499361558691</v>
      </c>
      <c r="Y1168" s="20">
        <f t="shared" si="225"/>
        <v>0.61111438901775916</v>
      </c>
      <c r="Z1168" s="20">
        <f t="shared" si="226"/>
        <v>0.60830519684386264</v>
      </c>
      <c r="AB1168" s="20">
        <v>0.49093650559679469</v>
      </c>
      <c r="AC1168" s="20">
        <v>0.14885455143117049</v>
      </c>
      <c r="AE1168" s="20">
        <f t="shared" si="227"/>
        <v>0.75111438901775918</v>
      </c>
      <c r="AF1168" s="20">
        <f t="shared" si="228"/>
        <v>0.79170519684386265</v>
      </c>
    </row>
    <row r="1169" spans="1:32" x14ac:dyDescent="0.2">
      <c r="A1169" s="14" t="s">
        <v>1247</v>
      </c>
      <c r="B1169" s="20">
        <v>0.60709870814237454</v>
      </c>
      <c r="C1169" s="20">
        <v>0.60384410038447234</v>
      </c>
      <c r="D1169" s="27">
        <v>0.60384962679115839</v>
      </c>
      <c r="E1169" s="27">
        <f t="shared" si="217"/>
        <v>32</v>
      </c>
      <c r="F1169" s="27">
        <f t="shared" si="218"/>
        <v>-31.9999</v>
      </c>
      <c r="G1169" s="27">
        <f t="shared" si="219"/>
        <v>-32</v>
      </c>
      <c r="H1169" s="27">
        <f t="shared" si="221"/>
        <v>1000</v>
      </c>
      <c r="I1169" s="27">
        <f t="shared" si="220"/>
        <v>1000</v>
      </c>
      <c r="J1169" s="27">
        <f t="shared" si="222"/>
        <v>1000</v>
      </c>
      <c r="K1169" s="12">
        <v>-25.17</v>
      </c>
      <c r="L1169" s="12">
        <f t="shared" si="223"/>
        <v>33</v>
      </c>
      <c r="M1169" s="27"/>
      <c r="N1169" s="27"/>
      <c r="P1169" s="12">
        <v>32</v>
      </c>
      <c r="Q1169" s="39">
        <v>54.36</v>
      </c>
      <c r="R1169" s="12">
        <f t="shared" si="224"/>
        <v>25.17</v>
      </c>
      <c r="S1169" s="12">
        <v>10.627057751606383</v>
      </c>
      <c r="T1169" s="20">
        <v>26.10877923317663</v>
      </c>
      <c r="Y1169" s="20">
        <f t="shared" si="225"/>
        <v>0.61849864576967784</v>
      </c>
      <c r="Z1169" s="20">
        <f t="shared" si="226"/>
        <v>0.61504914254867826</v>
      </c>
      <c r="AB1169" s="20">
        <v>0.49739599590791217</v>
      </c>
      <c r="AC1169" s="20">
        <v>0.15484962679115838</v>
      </c>
      <c r="AE1169" s="20">
        <f t="shared" si="227"/>
        <v>0.75849864576967785</v>
      </c>
      <c r="AF1169" s="20">
        <f t="shared" si="228"/>
        <v>0.79844914254867827</v>
      </c>
    </row>
    <row r="1170" spans="1:32" x14ac:dyDescent="0.2">
      <c r="A1170" s="14" t="s">
        <v>1248</v>
      </c>
      <c r="B1170" s="20">
        <v>0.61661133133268142</v>
      </c>
      <c r="C1170" s="20">
        <v>0.61112625157487221</v>
      </c>
      <c r="D1170" s="27">
        <v>0.61112985895654282</v>
      </c>
      <c r="E1170" s="27">
        <f t="shared" si="217"/>
        <v>38.74</v>
      </c>
      <c r="F1170" s="27">
        <f t="shared" si="218"/>
        <v>-38.739899999999999</v>
      </c>
      <c r="G1170" s="27">
        <f t="shared" si="219"/>
        <v>-38.74</v>
      </c>
      <c r="H1170" s="27">
        <f t="shared" si="221"/>
        <v>1000</v>
      </c>
      <c r="I1170" s="27">
        <f t="shared" si="220"/>
        <v>1000</v>
      </c>
      <c r="J1170" s="27">
        <f t="shared" si="222"/>
        <v>1000</v>
      </c>
      <c r="K1170" s="12">
        <v>-25.17</v>
      </c>
      <c r="L1170" s="12">
        <f t="shared" si="223"/>
        <v>39.74</v>
      </c>
      <c r="M1170" s="27"/>
      <c r="N1170" s="27"/>
      <c r="P1170" s="12">
        <v>38.74</v>
      </c>
      <c r="Q1170" s="39">
        <v>52.5</v>
      </c>
      <c r="R1170" s="12">
        <f t="shared" si="224"/>
        <v>25.17</v>
      </c>
      <c r="S1170" s="12">
        <v>11.071261703422921</v>
      </c>
      <c r="T1170" s="20">
        <v>27.2711329672183</v>
      </c>
      <c r="Y1170" s="20">
        <f t="shared" si="225"/>
        <v>0.64435147814019345</v>
      </c>
      <c r="Z1170" s="20">
        <f t="shared" si="226"/>
        <v>0.64243091559428078</v>
      </c>
      <c r="AB1170" s="20">
        <v>0.50690940487980152</v>
      </c>
      <c r="AC1170" s="20">
        <v>0.1621298589565428</v>
      </c>
      <c r="AE1170" s="20">
        <f t="shared" si="227"/>
        <v>0.78435147814019346</v>
      </c>
      <c r="AF1170" s="20">
        <f t="shared" si="228"/>
        <v>0.82583091559428079</v>
      </c>
    </row>
    <row r="1171" spans="1:32" x14ac:dyDescent="0.2">
      <c r="A1171" s="14" t="s">
        <v>1249</v>
      </c>
      <c r="B1171" s="20">
        <v>0.62102408933747999</v>
      </c>
      <c r="C1171" s="20">
        <v>0.61249752733447549</v>
      </c>
      <c r="D1171" s="27">
        <v>0.61249920471603914</v>
      </c>
      <c r="E1171" s="27">
        <f t="shared" si="217"/>
        <v>45.08</v>
      </c>
      <c r="F1171" s="27">
        <f t="shared" si="218"/>
        <v>-45.079899999999995</v>
      </c>
      <c r="G1171" s="27">
        <f t="shared" si="219"/>
        <v>-45.08</v>
      </c>
      <c r="H1171" s="27">
        <f t="shared" si="221"/>
        <v>1000</v>
      </c>
      <c r="I1171" s="27">
        <f t="shared" si="220"/>
        <v>1000</v>
      </c>
      <c r="J1171" s="27">
        <f t="shared" si="222"/>
        <v>1000</v>
      </c>
      <c r="K1171" s="12">
        <v>-25.17</v>
      </c>
      <c r="L1171" s="12">
        <f t="shared" si="223"/>
        <v>46.08</v>
      </c>
      <c r="M1171" s="27"/>
      <c r="N1171" s="27"/>
      <c r="P1171" s="12">
        <v>45.08</v>
      </c>
      <c r="Q1171" s="39">
        <v>62.07</v>
      </c>
      <c r="R1171" s="12">
        <f t="shared" si="224"/>
        <v>25.17</v>
      </c>
      <c r="S1171" s="12">
        <v>11.458439403976126</v>
      </c>
      <c r="T1171" s="20">
        <v>28.243226164497599</v>
      </c>
      <c r="Y1171" s="20">
        <f t="shared" si="225"/>
        <v>0.66688536184174552</v>
      </c>
      <c r="Z1171" s="20">
        <f t="shared" si="226"/>
        <v>0.66533068743440948</v>
      </c>
      <c r="AB1171" s="20">
        <v>0.51132279674710623</v>
      </c>
      <c r="AC1171" s="20">
        <v>0.16349920471603913</v>
      </c>
      <c r="AE1171" s="20">
        <f t="shared" si="227"/>
        <v>0.80688536184174553</v>
      </c>
      <c r="AF1171" s="20">
        <f t="shared" si="228"/>
        <v>0.84873068743440949</v>
      </c>
    </row>
    <row r="1172" spans="1:32" x14ac:dyDescent="0.2">
      <c r="A1172" s="14" t="s">
        <v>1250</v>
      </c>
      <c r="B1172" s="20">
        <v>0.62222558253156823</v>
      </c>
      <c r="C1172" s="20">
        <v>0.61059423867334917</v>
      </c>
      <c r="D1172" s="27">
        <v>0.61059523261198223</v>
      </c>
      <c r="E1172" s="27">
        <f t="shared" si="217"/>
        <v>38.06</v>
      </c>
      <c r="F1172" s="27">
        <f t="shared" si="218"/>
        <v>-38.059899999999999</v>
      </c>
      <c r="G1172" s="27">
        <f t="shared" si="219"/>
        <v>-38.06</v>
      </c>
      <c r="H1172" s="27">
        <f t="shared" si="221"/>
        <v>1000</v>
      </c>
      <c r="I1172" s="27">
        <f t="shared" si="220"/>
        <v>1000</v>
      </c>
      <c r="J1172" s="27">
        <f t="shared" si="222"/>
        <v>1000</v>
      </c>
      <c r="K1172" s="12">
        <v>-25.17</v>
      </c>
      <c r="L1172" s="12">
        <f t="shared" si="223"/>
        <v>39.06</v>
      </c>
      <c r="M1172" s="27"/>
      <c r="N1172" s="27"/>
      <c r="P1172" s="12">
        <v>38.06</v>
      </c>
      <c r="Q1172" s="39">
        <v>68.41</v>
      </c>
      <c r="R1172" s="12">
        <f t="shared" si="224"/>
        <v>25.17</v>
      </c>
      <c r="S1172" s="12">
        <v>11.710896057002177</v>
      </c>
      <c r="T1172" s="20">
        <v>28.789660995419467</v>
      </c>
      <c r="Y1172" s="20">
        <f t="shared" si="225"/>
        <v>0.68157843133113971</v>
      </c>
      <c r="Z1172" s="20">
        <f t="shared" si="226"/>
        <v>0.67820314965164574</v>
      </c>
      <c r="AB1172" s="20">
        <v>0.51252443050969121</v>
      </c>
      <c r="AC1172" s="20">
        <v>0.16159523261198222</v>
      </c>
      <c r="AE1172" s="20">
        <f t="shared" si="227"/>
        <v>0.82157843133113972</v>
      </c>
      <c r="AF1172" s="20">
        <f t="shared" si="228"/>
        <v>0.86160314965164575</v>
      </c>
    </row>
    <row r="1173" spans="1:32" x14ac:dyDescent="0.2">
      <c r="A1173" s="14" t="s">
        <v>1251</v>
      </c>
      <c r="B1173" s="20">
        <v>0.61876978745397571</v>
      </c>
      <c r="C1173" s="20">
        <v>0.60646768884672919</v>
      </c>
      <c r="D1173" s="27">
        <v>0.60646843145479146</v>
      </c>
      <c r="E1173" s="27">
        <f t="shared" si="217"/>
        <v>32.24</v>
      </c>
      <c r="F1173" s="27">
        <f t="shared" si="218"/>
        <v>-32.239899999999999</v>
      </c>
      <c r="G1173" s="27">
        <f t="shared" si="219"/>
        <v>-32.24</v>
      </c>
      <c r="H1173" s="27">
        <f t="shared" si="221"/>
        <v>1000</v>
      </c>
      <c r="I1173" s="27">
        <f t="shared" si="220"/>
        <v>1000</v>
      </c>
      <c r="J1173" s="27">
        <f t="shared" si="222"/>
        <v>1000</v>
      </c>
      <c r="K1173" s="12">
        <v>-25.17</v>
      </c>
      <c r="L1173" s="12">
        <f t="shared" si="223"/>
        <v>33.24</v>
      </c>
      <c r="M1173" s="27"/>
      <c r="N1173" s="27"/>
      <c r="P1173" s="12">
        <v>32.24</v>
      </c>
      <c r="Q1173" s="39">
        <v>66.7</v>
      </c>
      <c r="R1173" s="12">
        <f t="shared" si="224"/>
        <v>25.17</v>
      </c>
      <c r="S1173" s="12">
        <v>11.710896057002177</v>
      </c>
      <c r="T1173" s="20">
        <v>28.782138113280677</v>
      </c>
      <c r="Y1173" s="20">
        <f t="shared" si="225"/>
        <v>0.68157843133113971</v>
      </c>
      <c r="Z1173" s="20">
        <f t="shared" si="226"/>
        <v>0.67802593178298798</v>
      </c>
      <c r="AB1173" s="20">
        <v>0.50906875027641185</v>
      </c>
      <c r="AC1173" s="20">
        <v>0.15746843145479145</v>
      </c>
      <c r="AE1173" s="20">
        <f t="shared" si="227"/>
        <v>0.82157843133113972</v>
      </c>
      <c r="AF1173" s="20">
        <f t="shared" si="228"/>
        <v>0.86142593178298799</v>
      </c>
    </row>
    <row r="1174" spans="1:32" x14ac:dyDescent="0.2">
      <c r="A1174" s="14" t="s">
        <v>1252</v>
      </c>
      <c r="B1174" s="20">
        <v>0.59287912525218889</v>
      </c>
      <c r="C1174" s="20">
        <v>0.57858803138646053</v>
      </c>
      <c r="D1174" s="27">
        <v>0.57858818548268032</v>
      </c>
      <c r="E1174" s="27">
        <f t="shared" si="217"/>
        <v>25.95</v>
      </c>
      <c r="F1174" s="27">
        <f t="shared" si="218"/>
        <v>-25.9499</v>
      </c>
      <c r="G1174" s="27">
        <f t="shared" si="219"/>
        <v>-25.95</v>
      </c>
      <c r="H1174" s="27">
        <f t="shared" si="221"/>
        <v>1000</v>
      </c>
      <c r="I1174" s="27">
        <f t="shared" si="220"/>
        <v>1000</v>
      </c>
      <c r="J1174" s="27">
        <f t="shared" si="222"/>
        <v>1000</v>
      </c>
      <c r="K1174" s="12">
        <v>-25.17</v>
      </c>
      <c r="L1174" s="12">
        <f t="shared" si="223"/>
        <v>26.95</v>
      </c>
      <c r="M1174" s="27"/>
      <c r="N1174" s="27"/>
      <c r="P1174" s="12">
        <v>25.95</v>
      </c>
      <c r="Q1174" s="39">
        <v>60.04</v>
      </c>
      <c r="R1174" s="12">
        <f t="shared" si="224"/>
        <v>25.17</v>
      </c>
      <c r="S1174" s="12">
        <v>11.439612410461603</v>
      </c>
      <c r="T1174" s="20">
        <v>28.087023772531669</v>
      </c>
      <c r="Y1174" s="20">
        <f t="shared" si="225"/>
        <v>0.66578962393716068</v>
      </c>
      <c r="Z1174" s="20">
        <f t="shared" si="226"/>
        <v>0.66165099998580534</v>
      </c>
      <c r="AB1174" s="20">
        <v>0.48317827961635473</v>
      </c>
      <c r="AC1174" s="20">
        <v>0.12958818548268031</v>
      </c>
      <c r="AE1174" s="20">
        <f t="shared" si="227"/>
        <v>0.80578962393716069</v>
      </c>
      <c r="AF1174" s="20">
        <f t="shared" si="228"/>
        <v>0.84505099998580535</v>
      </c>
    </row>
    <row r="1175" spans="1:32" x14ac:dyDescent="0.2">
      <c r="A1175" s="14" t="s">
        <v>1253</v>
      </c>
      <c r="B1175" s="20">
        <v>0.53269183956094823</v>
      </c>
      <c r="C1175" s="20">
        <v>0.51738558254173306</v>
      </c>
      <c r="D1175" s="27">
        <v>0.51738588446762901</v>
      </c>
      <c r="E1175" s="27">
        <f t="shared" si="217"/>
        <v>23.09</v>
      </c>
      <c r="F1175" s="27">
        <f t="shared" si="218"/>
        <v>-23.0899</v>
      </c>
      <c r="G1175" s="27">
        <f t="shared" si="219"/>
        <v>-23.09</v>
      </c>
      <c r="H1175" s="27">
        <f t="shared" si="221"/>
        <v>1000</v>
      </c>
      <c r="I1175" s="27">
        <f t="shared" si="220"/>
        <v>1000</v>
      </c>
      <c r="J1175" s="27">
        <f t="shared" si="222"/>
        <v>1000</v>
      </c>
      <c r="K1175" s="12">
        <v>-25.17</v>
      </c>
      <c r="L1175" s="12">
        <f t="shared" si="223"/>
        <v>24.09</v>
      </c>
      <c r="M1175" s="27"/>
      <c r="N1175" s="27"/>
      <c r="P1175" s="12">
        <v>23.09</v>
      </c>
      <c r="Q1175" s="39">
        <v>50.31</v>
      </c>
      <c r="R1175" s="12">
        <f t="shared" si="224"/>
        <v>25.17</v>
      </c>
      <c r="S1175" s="12">
        <v>10.468530326826128</v>
      </c>
      <c r="T1175" s="20">
        <v>25.645506456125137</v>
      </c>
      <c r="Y1175" s="20">
        <f t="shared" si="225"/>
        <v>0.60927229169918073</v>
      </c>
      <c r="Z1175" s="20">
        <f t="shared" si="226"/>
        <v>0.60413574358249467</v>
      </c>
      <c r="AB1175" s="20">
        <v>0.42299096142477488</v>
      </c>
      <c r="AC1175" s="20">
        <v>6.8385884467628999E-2</v>
      </c>
      <c r="AE1175" s="20">
        <f t="shared" si="227"/>
        <v>0.74927229169918075</v>
      </c>
      <c r="AF1175" s="20">
        <f t="shared" si="228"/>
        <v>0.78753574358249467</v>
      </c>
    </row>
    <row r="1176" spans="1:32" x14ac:dyDescent="0.2">
      <c r="A1176" s="14" t="s">
        <v>1254</v>
      </c>
      <c r="B1176" s="20">
        <v>0.46511609060079723</v>
      </c>
      <c r="C1176" s="20">
        <v>0.45408908308054213</v>
      </c>
      <c r="D1176" s="27">
        <v>0.45409552291741906</v>
      </c>
      <c r="E1176" s="27">
        <f t="shared" si="217"/>
        <v>21.34</v>
      </c>
      <c r="F1176" s="27">
        <f t="shared" si="218"/>
        <v>-21.3399</v>
      </c>
      <c r="G1176" s="27">
        <f t="shared" si="219"/>
        <v>-21.34</v>
      </c>
      <c r="H1176" s="27">
        <f t="shared" si="221"/>
        <v>1000</v>
      </c>
      <c r="I1176" s="27">
        <f t="shared" si="220"/>
        <v>1000</v>
      </c>
      <c r="J1176" s="27">
        <f t="shared" si="222"/>
        <v>1000</v>
      </c>
      <c r="K1176" s="12">
        <v>-25.17</v>
      </c>
      <c r="L1176" s="12">
        <f t="shared" si="223"/>
        <v>22.34</v>
      </c>
      <c r="M1176" s="27"/>
      <c r="N1176" s="27"/>
      <c r="P1176" s="12">
        <v>21.34</v>
      </c>
      <c r="Q1176" s="39">
        <v>54.58</v>
      </c>
      <c r="R1176" s="12">
        <f t="shared" si="224"/>
        <v>25.17</v>
      </c>
      <c r="S1176" s="12">
        <v>8.8379632506903576</v>
      </c>
      <c r="T1176" s="20">
        <v>21.544714834172929</v>
      </c>
      <c r="Y1176" s="20">
        <f t="shared" si="225"/>
        <v>0.51437269182882595</v>
      </c>
      <c r="Z1176" s="20">
        <f t="shared" si="226"/>
        <v>0.50753266810635189</v>
      </c>
      <c r="AB1176" s="20">
        <v>0.35541279171784657</v>
      </c>
      <c r="AC1176" s="20">
        <v>5.0955229174190486E-3</v>
      </c>
      <c r="AE1176" s="20">
        <f t="shared" si="227"/>
        <v>0.65437269182882596</v>
      </c>
      <c r="AF1176" s="20">
        <f t="shared" si="228"/>
        <v>0.6909326681063519</v>
      </c>
    </row>
    <row r="1177" spans="1:32" x14ac:dyDescent="0.2">
      <c r="A1177" s="14" t="s">
        <v>1255</v>
      </c>
      <c r="B1177" s="20">
        <v>0.39821424995466953</v>
      </c>
      <c r="C1177" s="20">
        <v>0.40021951522603011</v>
      </c>
      <c r="D1177" s="27">
        <v>0.40022801568108685</v>
      </c>
      <c r="E1177" s="27">
        <f t="shared" si="217"/>
        <v>21.85</v>
      </c>
      <c r="F1177" s="27">
        <f t="shared" si="218"/>
        <v>-21.849900000000002</v>
      </c>
      <c r="G1177" s="27">
        <f t="shared" si="219"/>
        <v>-21.85</v>
      </c>
      <c r="H1177" s="27">
        <f t="shared" si="221"/>
        <v>1000</v>
      </c>
      <c r="I1177" s="27">
        <f t="shared" si="220"/>
        <v>1000</v>
      </c>
      <c r="J1177" s="27">
        <f t="shared" si="222"/>
        <v>1000</v>
      </c>
      <c r="K1177" s="12">
        <v>-25.17</v>
      </c>
      <c r="L1177" s="12">
        <f t="shared" si="223"/>
        <v>22.85</v>
      </c>
      <c r="M1177" s="27"/>
      <c r="N1177" s="27"/>
      <c r="P1177" s="12">
        <v>21.85</v>
      </c>
      <c r="Q1177" s="39">
        <v>50.48</v>
      </c>
      <c r="R1177" s="12">
        <f t="shared" si="224"/>
        <v>25.17</v>
      </c>
      <c r="S1177" s="12">
        <v>6.5122375898052329</v>
      </c>
      <c r="T1177" s="20">
        <v>15.92416413298835</v>
      </c>
      <c r="Y1177" s="20">
        <f t="shared" si="225"/>
        <v>0.37901460821703775</v>
      </c>
      <c r="Z1177" s="20">
        <f t="shared" si="226"/>
        <v>0.37512835848538661</v>
      </c>
      <c r="AB1177" s="20">
        <v>0.28851073804710342</v>
      </c>
      <c r="AC1177" s="20">
        <v>0</v>
      </c>
      <c r="AE1177" s="20">
        <f t="shared" si="227"/>
        <v>0.51901460821703771</v>
      </c>
      <c r="AF1177" s="20">
        <f t="shared" si="228"/>
        <v>0.55852835848538662</v>
      </c>
    </row>
    <row r="1178" spans="1:32" x14ac:dyDescent="0.2">
      <c r="A1178" s="14" t="s">
        <v>1256</v>
      </c>
      <c r="B1178" s="20">
        <v>0.36402787029725614</v>
      </c>
      <c r="C1178" s="20">
        <v>0.37262569550255614</v>
      </c>
      <c r="D1178" s="27">
        <v>0.37263438785602371</v>
      </c>
      <c r="E1178" s="27">
        <f t="shared" si="217"/>
        <v>21.44</v>
      </c>
      <c r="F1178" s="27">
        <f t="shared" si="218"/>
        <v>-21.439900000000002</v>
      </c>
      <c r="G1178" s="27">
        <f t="shared" si="219"/>
        <v>-21.44</v>
      </c>
      <c r="H1178" s="27">
        <f t="shared" si="221"/>
        <v>1000</v>
      </c>
      <c r="I1178" s="27">
        <f t="shared" si="220"/>
        <v>1000</v>
      </c>
      <c r="J1178" s="27">
        <f t="shared" si="222"/>
        <v>1000</v>
      </c>
      <c r="K1178" s="12">
        <v>-25.17</v>
      </c>
      <c r="L1178" s="12">
        <f t="shared" si="223"/>
        <v>22.44</v>
      </c>
      <c r="M1178" s="27"/>
      <c r="N1178" s="27"/>
      <c r="P1178" s="12">
        <v>21.44</v>
      </c>
      <c r="Q1178" s="39">
        <v>52.81</v>
      </c>
      <c r="R1178" s="12">
        <f t="shared" si="224"/>
        <v>25.17</v>
      </c>
      <c r="S1178" s="12">
        <v>5.3805183247793398</v>
      </c>
      <c r="T1178" s="20">
        <v>13.24736502187846</v>
      </c>
      <c r="Y1178" s="20">
        <f t="shared" si="225"/>
        <v>0.3131481333026464</v>
      </c>
      <c r="Z1178" s="20">
        <f t="shared" si="226"/>
        <v>0.31207052711917876</v>
      </c>
      <c r="AB1178" s="20">
        <v>0.25432455398941373</v>
      </c>
      <c r="AC1178" s="20">
        <v>0</v>
      </c>
      <c r="AE1178" s="20">
        <f t="shared" si="227"/>
        <v>0.45314813330264642</v>
      </c>
      <c r="AF1178" s="20">
        <f t="shared" si="228"/>
        <v>0.49547052711917877</v>
      </c>
    </row>
    <row r="1179" spans="1:32" x14ac:dyDescent="0.2">
      <c r="A1179" s="14" t="s">
        <v>1257</v>
      </c>
      <c r="B1179" s="20">
        <v>0.38189077823115064</v>
      </c>
      <c r="C1179" s="20">
        <v>0.38957498735633478</v>
      </c>
      <c r="D1179" s="27">
        <v>0.389584366295402</v>
      </c>
      <c r="E1179" s="27">
        <f t="shared" si="217"/>
        <v>21.75</v>
      </c>
      <c r="F1179" s="27">
        <f t="shared" si="218"/>
        <v>-21.7499</v>
      </c>
      <c r="G1179" s="27">
        <f t="shared" si="219"/>
        <v>-21.75</v>
      </c>
      <c r="H1179" s="27">
        <f t="shared" si="221"/>
        <v>1000</v>
      </c>
      <c r="I1179" s="27">
        <f t="shared" si="220"/>
        <v>1000</v>
      </c>
      <c r="J1179" s="27">
        <f t="shared" si="222"/>
        <v>1000</v>
      </c>
      <c r="K1179" s="12">
        <v>-25.17</v>
      </c>
      <c r="L1179" s="12">
        <f t="shared" si="223"/>
        <v>22.75</v>
      </c>
      <c r="M1179" s="27"/>
      <c r="N1179" s="27"/>
      <c r="P1179" s="12">
        <v>21.75</v>
      </c>
      <c r="Q1179" s="39">
        <v>51.14</v>
      </c>
      <c r="R1179" s="12">
        <f t="shared" si="224"/>
        <v>25.17</v>
      </c>
      <c r="S1179" s="12">
        <v>5.7406824480195597</v>
      </c>
      <c r="T1179" s="20">
        <v>14.09469508217477</v>
      </c>
      <c r="Y1179" s="20">
        <f t="shared" si="225"/>
        <v>0.33410981693001046</v>
      </c>
      <c r="Z1179" s="20">
        <f t="shared" si="226"/>
        <v>0.33203123161580017</v>
      </c>
      <c r="AB1179" s="20">
        <v>0.27218715194651771</v>
      </c>
      <c r="AC1179" s="20">
        <v>0</v>
      </c>
      <c r="AE1179" s="20">
        <f t="shared" si="227"/>
        <v>0.47410981693001047</v>
      </c>
      <c r="AF1179" s="20">
        <f t="shared" si="228"/>
        <v>0.51543123161580018</v>
      </c>
    </row>
    <row r="1180" spans="1:32" x14ac:dyDescent="0.2">
      <c r="A1180" s="14" t="s">
        <v>1258</v>
      </c>
      <c r="B1180" s="20">
        <v>0.39452158346294525</v>
      </c>
      <c r="C1180" s="20">
        <v>0.40326209747016972</v>
      </c>
      <c r="D1180" s="27">
        <v>0.40327213721138971</v>
      </c>
      <c r="E1180" s="27">
        <f t="shared" si="217"/>
        <v>22.19</v>
      </c>
      <c r="F1180" s="27">
        <f t="shared" si="218"/>
        <v>-22.189900000000002</v>
      </c>
      <c r="G1180" s="27">
        <f t="shared" si="219"/>
        <v>-22.19</v>
      </c>
      <c r="H1180" s="27">
        <f t="shared" si="221"/>
        <v>1000</v>
      </c>
      <c r="I1180" s="27">
        <f t="shared" si="220"/>
        <v>1000</v>
      </c>
      <c r="J1180" s="27">
        <f t="shared" si="222"/>
        <v>1000</v>
      </c>
      <c r="K1180" s="12">
        <v>-25.17</v>
      </c>
      <c r="L1180" s="12">
        <f t="shared" si="223"/>
        <v>23.19</v>
      </c>
      <c r="M1180" s="27"/>
      <c r="N1180" s="27"/>
      <c r="P1180" s="12">
        <v>22.19</v>
      </c>
      <c r="Q1180" s="39">
        <v>48.47</v>
      </c>
      <c r="R1180" s="12">
        <f t="shared" si="224"/>
        <v>25.17</v>
      </c>
      <c r="S1180" s="12">
        <v>5.8555204301460346</v>
      </c>
      <c r="T1180" s="20">
        <v>14.38004112603692</v>
      </c>
      <c r="Y1180" s="20">
        <f t="shared" si="225"/>
        <v>0.34079342946777147</v>
      </c>
      <c r="Z1180" s="20">
        <f t="shared" si="226"/>
        <v>0.33875317897456686</v>
      </c>
      <c r="AB1180" s="20">
        <v>0.2848176853837604</v>
      </c>
      <c r="AC1180" s="20">
        <v>0</v>
      </c>
      <c r="AE1180" s="20">
        <f t="shared" si="227"/>
        <v>0.48079342946777148</v>
      </c>
      <c r="AF1180" s="20">
        <f t="shared" si="228"/>
        <v>0.52215317897456681</v>
      </c>
    </row>
    <row r="1181" spans="1:32" x14ac:dyDescent="0.2">
      <c r="A1181" s="14" t="s">
        <v>1259</v>
      </c>
      <c r="B1181" s="20">
        <v>0.42988867650855528</v>
      </c>
      <c r="C1181" s="20">
        <v>0.43866134007227803</v>
      </c>
      <c r="D1181" s="27">
        <v>0.43867257807111093</v>
      </c>
      <c r="E1181" s="27">
        <f t="shared" si="217"/>
        <v>22.37</v>
      </c>
      <c r="F1181" s="27">
        <f t="shared" si="218"/>
        <v>-22.369900000000001</v>
      </c>
      <c r="G1181" s="27">
        <f t="shared" si="219"/>
        <v>-22.37</v>
      </c>
      <c r="H1181" s="27">
        <f t="shared" si="221"/>
        <v>1000</v>
      </c>
      <c r="I1181" s="27">
        <f t="shared" si="220"/>
        <v>1000</v>
      </c>
      <c r="J1181" s="27">
        <f t="shared" si="222"/>
        <v>1000</v>
      </c>
      <c r="K1181" s="12">
        <v>-25.17</v>
      </c>
      <c r="L1181" s="12">
        <f t="shared" si="223"/>
        <v>23.37</v>
      </c>
      <c r="M1181" s="27"/>
      <c r="N1181" s="27"/>
      <c r="P1181" s="12">
        <v>22.37</v>
      </c>
      <c r="Q1181" s="39">
        <v>44.46</v>
      </c>
      <c r="R1181" s="12">
        <f t="shared" si="224"/>
        <v>25.17</v>
      </c>
      <c r="S1181" s="12">
        <v>6.3846898253733881</v>
      </c>
      <c r="T1181" s="20">
        <v>15.60632937233596</v>
      </c>
      <c r="Y1181" s="20">
        <f t="shared" si="225"/>
        <v>0.37159128170315664</v>
      </c>
      <c r="Z1181" s="20">
        <f t="shared" si="226"/>
        <v>0.36764106866361612</v>
      </c>
      <c r="AB1181" s="20">
        <v>0.32018430742640658</v>
      </c>
      <c r="AC1181" s="20">
        <v>0</v>
      </c>
      <c r="AE1181" s="20">
        <f t="shared" si="227"/>
        <v>0.51159128170315671</v>
      </c>
      <c r="AF1181" s="20">
        <f t="shared" si="228"/>
        <v>0.55104106866361613</v>
      </c>
    </row>
    <row r="1182" spans="1:32" x14ac:dyDescent="0.2">
      <c r="A1182" s="14" t="s">
        <v>1260</v>
      </c>
      <c r="B1182" s="20">
        <v>0.52301600446736807</v>
      </c>
      <c r="C1182" s="20">
        <v>0.5338760868863931</v>
      </c>
      <c r="D1182" s="27">
        <v>0.53389065832092863</v>
      </c>
      <c r="E1182" s="27">
        <f t="shared" si="217"/>
        <v>19.46</v>
      </c>
      <c r="F1182" s="27">
        <f t="shared" si="218"/>
        <v>-19.459900000000001</v>
      </c>
      <c r="G1182" s="27">
        <f t="shared" si="219"/>
        <v>-19.46</v>
      </c>
      <c r="H1182" s="27">
        <f t="shared" si="221"/>
        <v>1000</v>
      </c>
      <c r="I1182" s="27">
        <f t="shared" si="220"/>
        <v>1000</v>
      </c>
      <c r="J1182" s="27">
        <f t="shared" si="222"/>
        <v>1000</v>
      </c>
      <c r="K1182" s="12">
        <v>-25.17</v>
      </c>
      <c r="L1182" s="12">
        <f t="shared" si="223"/>
        <v>20.46</v>
      </c>
      <c r="M1182" s="27"/>
      <c r="N1182" s="27"/>
      <c r="P1182" s="12">
        <v>19.46</v>
      </c>
      <c r="Q1182" s="39">
        <v>43.89</v>
      </c>
      <c r="R1182" s="12">
        <f t="shared" si="224"/>
        <v>25.17</v>
      </c>
      <c r="S1182" s="12">
        <v>7.7768713253426212</v>
      </c>
      <c r="T1182" s="20">
        <v>19.034991516122489</v>
      </c>
      <c r="Y1182" s="20">
        <f t="shared" si="225"/>
        <v>0.45261675390089751</v>
      </c>
      <c r="Z1182" s="20">
        <f t="shared" si="226"/>
        <v>0.44841067082660635</v>
      </c>
      <c r="AB1182" s="20">
        <v>0.4133101162629873</v>
      </c>
      <c r="AC1182" s="20">
        <v>8.4890658320928625E-2</v>
      </c>
      <c r="AE1182" s="20">
        <f t="shared" si="227"/>
        <v>0.59261675390089752</v>
      </c>
      <c r="AF1182" s="20">
        <f t="shared" si="228"/>
        <v>0.63181067082660636</v>
      </c>
    </row>
    <row r="1183" spans="1:32" x14ac:dyDescent="0.2">
      <c r="A1183" s="14" t="s">
        <v>1261</v>
      </c>
      <c r="B1183" s="20">
        <v>0.69818919663620715</v>
      </c>
      <c r="C1183" s="20">
        <v>0.69647352538334362</v>
      </c>
      <c r="D1183" s="27">
        <v>0.69648865007006799</v>
      </c>
      <c r="E1183" s="27">
        <f t="shared" si="217"/>
        <v>27.83</v>
      </c>
      <c r="F1183" s="27">
        <f t="shared" si="218"/>
        <v>-27.829899999999999</v>
      </c>
      <c r="G1183" s="27">
        <f t="shared" si="219"/>
        <v>-27.83</v>
      </c>
      <c r="H1183" s="27">
        <f t="shared" si="221"/>
        <v>1000</v>
      </c>
      <c r="I1183" s="27">
        <f t="shared" si="220"/>
        <v>1000</v>
      </c>
      <c r="J1183" s="27">
        <f t="shared" si="222"/>
        <v>1000</v>
      </c>
      <c r="K1183" s="12">
        <v>-25.17</v>
      </c>
      <c r="L1183" s="12">
        <f t="shared" si="223"/>
        <v>28.83</v>
      </c>
      <c r="M1183" s="27"/>
      <c r="N1183" s="27"/>
      <c r="P1183" s="12">
        <v>27.83</v>
      </c>
      <c r="Q1183" s="39">
        <v>43.47</v>
      </c>
      <c r="R1183" s="12">
        <f t="shared" si="224"/>
        <v>25.17</v>
      </c>
      <c r="S1183" s="12">
        <v>11.740508947499345</v>
      </c>
      <c r="T1183" s="20">
        <v>28.51609992261082</v>
      </c>
      <c r="Y1183" s="20">
        <f t="shared" si="225"/>
        <v>0.68330191238280291</v>
      </c>
      <c r="Z1183" s="20">
        <f t="shared" si="226"/>
        <v>0.67175882294594302</v>
      </c>
      <c r="AB1183" s="20">
        <v>0.58848235324529941</v>
      </c>
      <c r="AC1183" s="20">
        <v>0.24748865007006798</v>
      </c>
      <c r="AE1183" s="20">
        <f t="shared" si="227"/>
        <v>0.82330191238280293</v>
      </c>
      <c r="AF1183" s="20">
        <f t="shared" si="228"/>
        <v>0.85515882294594303</v>
      </c>
    </row>
    <row r="1184" spans="1:32" x14ac:dyDescent="0.2">
      <c r="A1184" s="14" t="s">
        <v>1262</v>
      </c>
      <c r="B1184" s="20">
        <v>0.72418930719517294</v>
      </c>
      <c r="C1184" s="20">
        <v>0.7264626469093437</v>
      </c>
      <c r="D1184" s="27">
        <v>0.72646811193798166</v>
      </c>
      <c r="E1184" s="27">
        <f t="shared" si="217"/>
        <v>34.979999999999997</v>
      </c>
      <c r="F1184" s="27">
        <f t="shared" si="218"/>
        <v>-34.979899999999994</v>
      </c>
      <c r="G1184" s="27">
        <f t="shared" si="219"/>
        <v>-34.979999999999997</v>
      </c>
      <c r="H1184" s="27">
        <f t="shared" si="221"/>
        <v>1000</v>
      </c>
      <c r="I1184" s="27">
        <f t="shared" si="220"/>
        <v>1000</v>
      </c>
      <c r="J1184" s="27">
        <f t="shared" si="222"/>
        <v>1000</v>
      </c>
      <c r="K1184" s="12">
        <v>-25.17</v>
      </c>
      <c r="L1184" s="12">
        <f t="shared" si="223"/>
        <v>35.979999999999997</v>
      </c>
      <c r="M1184" s="27"/>
      <c r="N1184" s="27"/>
      <c r="P1184" s="12">
        <v>34.979999999999997</v>
      </c>
      <c r="Q1184" s="39">
        <v>43.08</v>
      </c>
      <c r="R1184" s="12">
        <f t="shared" si="224"/>
        <v>25.17</v>
      </c>
      <c r="S1184" s="12">
        <v>12.037876865970276</v>
      </c>
      <c r="T1184" s="20">
        <v>29.552519745649711</v>
      </c>
      <c r="Y1184" s="20">
        <f t="shared" si="225"/>
        <v>0.70060883393800166</v>
      </c>
      <c r="Z1184" s="20">
        <f t="shared" si="226"/>
        <v>0.69617394851682801</v>
      </c>
      <c r="AB1184" s="20">
        <v>0.61448704870353688</v>
      </c>
      <c r="AC1184" s="20">
        <v>0.27746811193798165</v>
      </c>
      <c r="AE1184" s="20">
        <f t="shared" si="227"/>
        <v>0.84060883393800168</v>
      </c>
      <c r="AF1184" s="20">
        <f t="shared" si="228"/>
        <v>0.87957394851682802</v>
      </c>
    </row>
    <row r="1185" spans="1:32" x14ac:dyDescent="0.2">
      <c r="A1185" s="14" t="s">
        <v>1263</v>
      </c>
      <c r="B1185" s="20">
        <v>0.70350939375382715</v>
      </c>
      <c r="C1185" s="20">
        <v>0.70519449691126057</v>
      </c>
      <c r="D1185" s="27">
        <v>0.70520205423990379</v>
      </c>
      <c r="E1185" s="27">
        <f t="shared" si="217"/>
        <v>38.49</v>
      </c>
      <c r="F1185" s="27">
        <f t="shared" si="218"/>
        <v>-38.489899999999999</v>
      </c>
      <c r="G1185" s="27">
        <f t="shared" si="219"/>
        <v>-38.49</v>
      </c>
      <c r="H1185" s="27">
        <f t="shared" si="221"/>
        <v>1000</v>
      </c>
      <c r="I1185" s="27">
        <f t="shared" si="220"/>
        <v>1000</v>
      </c>
      <c r="J1185" s="27">
        <f t="shared" si="222"/>
        <v>1000</v>
      </c>
      <c r="K1185" s="12">
        <v>-25.17</v>
      </c>
      <c r="L1185" s="12">
        <f t="shared" si="223"/>
        <v>39.49</v>
      </c>
      <c r="M1185" s="27"/>
      <c r="N1185" s="27"/>
      <c r="P1185" s="12">
        <v>38.49</v>
      </c>
      <c r="Q1185" s="39">
        <v>43.81</v>
      </c>
      <c r="R1185" s="12">
        <f t="shared" si="224"/>
        <v>25.17</v>
      </c>
      <c r="S1185" s="12">
        <v>11.666328148992042</v>
      </c>
      <c r="T1185" s="20">
        <v>28.54891039597404</v>
      </c>
      <c r="Y1185" s="20">
        <f t="shared" si="225"/>
        <v>0.67898456279354857</v>
      </c>
      <c r="Z1185" s="20">
        <f t="shared" si="226"/>
        <v>0.67253174508559721</v>
      </c>
      <c r="AB1185" s="20">
        <v>0.593806111169909</v>
      </c>
      <c r="AC1185" s="20">
        <v>0.25620205423990378</v>
      </c>
      <c r="AE1185" s="20">
        <f t="shared" si="227"/>
        <v>0.81898456279354859</v>
      </c>
      <c r="AF1185" s="20">
        <f t="shared" si="228"/>
        <v>0.85593174508559722</v>
      </c>
    </row>
    <row r="1186" spans="1:32" x14ac:dyDescent="0.2">
      <c r="A1186" s="14" t="s">
        <v>1264</v>
      </c>
      <c r="B1186" s="20">
        <v>0.67808173898249913</v>
      </c>
      <c r="C1186" s="20">
        <v>0.67917404980962814</v>
      </c>
      <c r="D1186" s="27">
        <v>0.67918209687430398</v>
      </c>
      <c r="E1186" s="27">
        <f t="shared" si="217"/>
        <v>34.950000000000003</v>
      </c>
      <c r="F1186" s="27">
        <f t="shared" si="218"/>
        <v>-34.9499</v>
      </c>
      <c r="G1186" s="27">
        <f t="shared" si="219"/>
        <v>-34.950000000000003</v>
      </c>
      <c r="H1186" s="27">
        <f t="shared" si="221"/>
        <v>1000</v>
      </c>
      <c r="I1186" s="27">
        <f t="shared" si="220"/>
        <v>1000</v>
      </c>
      <c r="J1186" s="27">
        <f t="shared" si="222"/>
        <v>1000</v>
      </c>
      <c r="K1186" s="12">
        <v>-25.17</v>
      </c>
      <c r="L1186" s="12">
        <f t="shared" si="223"/>
        <v>35.950000000000003</v>
      </c>
      <c r="M1186" s="27"/>
      <c r="N1186" s="27"/>
      <c r="P1186" s="12">
        <v>34.950000000000003</v>
      </c>
      <c r="Q1186" s="39">
        <v>47.47</v>
      </c>
      <c r="R1186" s="12">
        <f t="shared" si="224"/>
        <v>25.17</v>
      </c>
      <c r="S1186" s="12">
        <v>11.382890447646476</v>
      </c>
      <c r="T1186" s="20">
        <v>27.938876405648259</v>
      </c>
      <c r="Y1186" s="20">
        <f t="shared" si="225"/>
        <v>0.6624883849671126</v>
      </c>
      <c r="Z1186" s="20">
        <f t="shared" si="226"/>
        <v>0.6581610661915549</v>
      </c>
      <c r="AB1186" s="20">
        <v>0.56837817711829286</v>
      </c>
      <c r="AC1186" s="20">
        <v>0.23018209687430397</v>
      </c>
      <c r="AE1186" s="20">
        <f t="shared" si="227"/>
        <v>0.80248838496711261</v>
      </c>
      <c r="AF1186" s="20">
        <f t="shared" si="228"/>
        <v>0.84156106619155491</v>
      </c>
    </row>
    <row r="1187" spans="1:32" x14ac:dyDescent="0.2">
      <c r="A1187" s="14" t="s">
        <v>1265</v>
      </c>
      <c r="B1187" s="20">
        <v>0.6537597812640179</v>
      </c>
      <c r="C1187" s="20">
        <v>0.65300607029171087</v>
      </c>
      <c r="D1187" s="27">
        <v>0.65301380258258013</v>
      </c>
      <c r="E1187" s="27">
        <f t="shared" si="217"/>
        <v>34.950000000000003</v>
      </c>
      <c r="F1187" s="27">
        <f t="shared" si="218"/>
        <v>-34.9499</v>
      </c>
      <c r="G1187" s="27">
        <f t="shared" si="219"/>
        <v>-34.950000000000003</v>
      </c>
      <c r="H1187" s="27">
        <f t="shared" si="221"/>
        <v>1000</v>
      </c>
      <c r="I1187" s="27">
        <f t="shared" si="220"/>
        <v>1000</v>
      </c>
      <c r="J1187" s="27">
        <f t="shared" si="222"/>
        <v>1000</v>
      </c>
      <c r="K1187" s="12">
        <v>-25.17</v>
      </c>
      <c r="L1187" s="12">
        <f t="shared" si="223"/>
        <v>35.950000000000003</v>
      </c>
      <c r="M1187" s="27"/>
      <c r="N1187" s="27"/>
      <c r="P1187" s="12">
        <v>34.950000000000003</v>
      </c>
      <c r="Q1187" s="39">
        <v>54.78</v>
      </c>
      <c r="R1187" s="12">
        <f t="shared" si="224"/>
        <v>25.17</v>
      </c>
      <c r="S1187" s="12">
        <v>11.116221832802992</v>
      </c>
      <c r="T1187" s="20">
        <v>27.24533782908885</v>
      </c>
      <c r="Y1187" s="20">
        <f t="shared" si="225"/>
        <v>0.64696817410488794</v>
      </c>
      <c r="Z1187" s="20">
        <f t="shared" si="226"/>
        <v>0.64182325495083392</v>
      </c>
      <c r="AB1187" s="20">
        <v>0.54405633836248968</v>
      </c>
      <c r="AC1187" s="20">
        <v>0.20401380258258012</v>
      </c>
      <c r="AE1187" s="20">
        <f t="shared" si="227"/>
        <v>0.78696817410488795</v>
      </c>
      <c r="AF1187" s="20">
        <f t="shared" si="228"/>
        <v>0.82522325495083393</v>
      </c>
    </row>
    <row r="1188" spans="1:32" x14ac:dyDescent="0.2">
      <c r="A1188" s="14" t="s">
        <v>1266</v>
      </c>
      <c r="B1188" s="20">
        <v>0.62538752970743083</v>
      </c>
      <c r="C1188" s="20">
        <v>0.62260741332393943</v>
      </c>
      <c r="D1188" s="27">
        <v>0.62261467023619166</v>
      </c>
      <c r="E1188" s="27">
        <f t="shared" si="217"/>
        <v>37.909999999999997</v>
      </c>
      <c r="F1188" s="27">
        <f t="shared" si="218"/>
        <v>-37.909899999999993</v>
      </c>
      <c r="G1188" s="27">
        <f t="shared" si="219"/>
        <v>-37.909999999999997</v>
      </c>
      <c r="H1188" s="27">
        <f t="shared" si="221"/>
        <v>1000</v>
      </c>
      <c r="I1188" s="27">
        <f t="shared" si="220"/>
        <v>1000</v>
      </c>
      <c r="J1188" s="27">
        <f t="shared" si="222"/>
        <v>1000</v>
      </c>
      <c r="K1188" s="12">
        <v>-25.17</v>
      </c>
      <c r="L1188" s="12">
        <f t="shared" si="223"/>
        <v>38.909999999999997</v>
      </c>
      <c r="M1188" s="27"/>
      <c r="N1188" s="27"/>
      <c r="P1188" s="12">
        <v>37.909999999999997</v>
      </c>
      <c r="Q1188" s="39">
        <v>56</v>
      </c>
      <c r="R1188" s="12">
        <f t="shared" si="224"/>
        <v>25.17</v>
      </c>
      <c r="S1188" s="12">
        <v>10.801483777735797</v>
      </c>
      <c r="T1188" s="20">
        <v>26.437660834984488</v>
      </c>
      <c r="Y1188" s="20">
        <f t="shared" si="225"/>
        <v>0.62865030425028801</v>
      </c>
      <c r="Z1188" s="20">
        <f t="shared" si="226"/>
        <v>0.62279666476660411</v>
      </c>
      <c r="AB1188" s="20">
        <v>0.5156842258245139</v>
      </c>
      <c r="AC1188" s="20">
        <v>0.17361467023619165</v>
      </c>
      <c r="AE1188" s="20">
        <f t="shared" si="227"/>
        <v>0.76865030425028802</v>
      </c>
      <c r="AF1188" s="20">
        <f t="shared" si="228"/>
        <v>0.80619666476660412</v>
      </c>
    </row>
    <row r="1189" spans="1:32" x14ac:dyDescent="0.2">
      <c r="A1189" s="14" t="s">
        <v>1267</v>
      </c>
      <c r="B1189" s="20">
        <v>0.59653540356770818</v>
      </c>
      <c r="C1189" s="20">
        <v>0.59358215419230675</v>
      </c>
      <c r="D1189" s="27">
        <v>0.59358871414646441</v>
      </c>
      <c r="E1189" s="27">
        <f t="shared" si="217"/>
        <v>31.55</v>
      </c>
      <c r="F1189" s="27">
        <f t="shared" si="218"/>
        <v>-31.549900000000001</v>
      </c>
      <c r="G1189" s="27">
        <f t="shared" si="219"/>
        <v>-31.55</v>
      </c>
      <c r="H1189" s="27">
        <f t="shared" si="221"/>
        <v>1000</v>
      </c>
      <c r="I1189" s="27">
        <f t="shared" si="220"/>
        <v>1000</v>
      </c>
      <c r="J1189" s="27">
        <f t="shared" si="222"/>
        <v>1000</v>
      </c>
      <c r="K1189" s="12">
        <v>-25.17</v>
      </c>
      <c r="L1189" s="12">
        <f t="shared" si="223"/>
        <v>32.549999999999997</v>
      </c>
      <c r="M1189" s="27"/>
      <c r="N1189" s="27"/>
      <c r="P1189" s="12">
        <v>31.55</v>
      </c>
      <c r="Q1189" s="39">
        <v>56.02</v>
      </c>
      <c r="R1189" s="12">
        <f t="shared" si="224"/>
        <v>25.17</v>
      </c>
      <c r="S1189" s="12">
        <v>10.381054514997924</v>
      </c>
      <c r="T1189" s="20">
        <v>25.46017569917954</v>
      </c>
      <c r="Y1189" s="20">
        <f t="shared" si="225"/>
        <v>0.60418116747477635</v>
      </c>
      <c r="Z1189" s="20">
        <f t="shared" si="226"/>
        <v>0.59976987407441584</v>
      </c>
      <c r="AB1189" s="20">
        <v>0.48683234395967723</v>
      </c>
      <c r="AC1189" s="20">
        <v>0.1445887141464644</v>
      </c>
      <c r="AE1189" s="20">
        <f t="shared" si="227"/>
        <v>0.74418116747477636</v>
      </c>
      <c r="AF1189" s="20">
        <f t="shared" si="228"/>
        <v>0.78316987407441585</v>
      </c>
    </row>
    <row r="1190" spans="1:32" x14ac:dyDescent="0.2">
      <c r="A1190" s="14" t="s">
        <v>1268</v>
      </c>
      <c r="B1190" s="20">
        <v>0.58434413267370067</v>
      </c>
      <c r="C1190" s="20">
        <v>0.5801404850161308</v>
      </c>
      <c r="D1190" s="27">
        <v>0.58014675872562171</v>
      </c>
      <c r="E1190" s="27">
        <f t="shared" si="217"/>
        <v>27.93</v>
      </c>
      <c r="F1190" s="27">
        <f t="shared" si="218"/>
        <v>-27.9299</v>
      </c>
      <c r="G1190" s="27">
        <f t="shared" si="219"/>
        <v>-27.93</v>
      </c>
      <c r="H1190" s="27">
        <f t="shared" si="221"/>
        <v>1000</v>
      </c>
      <c r="I1190" s="27">
        <f t="shared" si="220"/>
        <v>1000</v>
      </c>
      <c r="J1190" s="27">
        <f t="shared" si="222"/>
        <v>1000</v>
      </c>
      <c r="K1190" s="12">
        <v>-25.17</v>
      </c>
      <c r="L1190" s="12">
        <f t="shared" si="223"/>
        <v>28.93</v>
      </c>
      <c r="M1190" s="27"/>
      <c r="N1190" s="27"/>
      <c r="P1190" s="12">
        <v>27.93</v>
      </c>
      <c r="Q1190" s="39">
        <v>54.44</v>
      </c>
      <c r="R1190" s="12">
        <f t="shared" si="224"/>
        <v>25.17</v>
      </c>
      <c r="S1190" s="12">
        <v>10.280342247322974</v>
      </c>
      <c r="T1190" s="20">
        <v>25.195355930721572</v>
      </c>
      <c r="Y1190" s="20">
        <f t="shared" si="225"/>
        <v>0.598319676681623</v>
      </c>
      <c r="Z1190" s="20">
        <f t="shared" si="226"/>
        <v>0.59353146782549238</v>
      </c>
      <c r="AB1190" s="20">
        <v>0.47464113048762868</v>
      </c>
      <c r="AC1190" s="20">
        <v>0.1311467587256217</v>
      </c>
      <c r="AE1190" s="20">
        <f t="shared" si="227"/>
        <v>0.73831967668162302</v>
      </c>
      <c r="AF1190" s="20">
        <f t="shared" si="228"/>
        <v>0.77693146782549238</v>
      </c>
    </row>
    <row r="1191" spans="1:32" x14ac:dyDescent="0.2">
      <c r="A1191" s="14" t="s">
        <v>1269</v>
      </c>
      <c r="B1191" s="20">
        <v>0.57760708969197372</v>
      </c>
      <c r="C1191" s="20">
        <v>0.57273645316854715</v>
      </c>
      <c r="D1191" s="27">
        <v>0.57274239176313113</v>
      </c>
      <c r="E1191" s="27">
        <f t="shared" si="217"/>
        <v>25.25</v>
      </c>
      <c r="F1191" s="27">
        <f t="shared" si="218"/>
        <v>-25.2499</v>
      </c>
      <c r="G1191" s="27">
        <f t="shared" si="219"/>
        <v>-25.25</v>
      </c>
      <c r="H1191" s="27">
        <f t="shared" si="221"/>
        <v>1000</v>
      </c>
      <c r="I1191" s="27">
        <f t="shared" si="220"/>
        <v>1000</v>
      </c>
      <c r="J1191" s="27">
        <f t="shared" si="222"/>
        <v>1000</v>
      </c>
      <c r="K1191" s="12">
        <v>-25.17</v>
      </c>
      <c r="L1191" s="12">
        <f t="shared" si="223"/>
        <v>26.25</v>
      </c>
      <c r="M1191" s="27"/>
      <c r="N1191" s="27"/>
      <c r="P1191" s="12">
        <v>25.25</v>
      </c>
      <c r="Q1191" s="39">
        <v>49.62</v>
      </c>
      <c r="R1191" s="12">
        <f t="shared" si="224"/>
        <v>25.17</v>
      </c>
      <c r="S1191" s="12">
        <v>10.230748344690129</v>
      </c>
      <c r="T1191" s="20">
        <v>25.07390892650308</v>
      </c>
      <c r="Y1191" s="20">
        <f t="shared" si="225"/>
        <v>0.59543329341978257</v>
      </c>
      <c r="Z1191" s="20">
        <f t="shared" si="226"/>
        <v>0.59067051920960401</v>
      </c>
      <c r="AB1191" s="20">
        <v>0.46790415730456192</v>
      </c>
      <c r="AC1191" s="20">
        <v>0.12374239176313112</v>
      </c>
      <c r="AE1191" s="20">
        <f t="shared" si="227"/>
        <v>0.73543329341978259</v>
      </c>
      <c r="AF1191" s="20">
        <f t="shared" si="228"/>
        <v>0.77407051920960401</v>
      </c>
    </row>
    <row r="1192" spans="1:32" x14ac:dyDescent="0.2">
      <c r="A1192" s="14" t="s">
        <v>1270</v>
      </c>
      <c r="B1192" s="20">
        <v>0.57989466112127142</v>
      </c>
      <c r="C1192" s="20">
        <v>0.57578954982501362</v>
      </c>
      <c r="D1192" s="27">
        <v>0.57579501069917827</v>
      </c>
      <c r="E1192" s="27">
        <f t="shared" si="217"/>
        <v>25.09</v>
      </c>
      <c r="F1192" s="27">
        <f t="shared" si="218"/>
        <v>-25.0899</v>
      </c>
      <c r="G1192" s="27">
        <f t="shared" si="219"/>
        <v>-25.09</v>
      </c>
      <c r="H1192" s="27">
        <f t="shared" si="221"/>
        <v>1000</v>
      </c>
      <c r="I1192" s="27">
        <f t="shared" si="220"/>
        <v>1000</v>
      </c>
      <c r="J1192" s="27">
        <f t="shared" si="222"/>
        <v>1000</v>
      </c>
      <c r="K1192" s="12">
        <v>-25.17</v>
      </c>
      <c r="L1192" s="12">
        <f t="shared" si="223"/>
        <v>26.09</v>
      </c>
      <c r="M1192" s="27"/>
      <c r="N1192" s="27"/>
      <c r="P1192" s="12">
        <v>25.09</v>
      </c>
      <c r="Q1192" s="39">
        <v>47.1</v>
      </c>
      <c r="R1192" s="12">
        <f t="shared" si="224"/>
        <v>25.17</v>
      </c>
      <c r="S1192" s="12">
        <v>10.264692070462178</v>
      </c>
      <c r="T1192" s="20">
        <v>25.231898864089722</v>
      </c>
      <c r="Y1192" s="20">
        <f t="shared" si="225"/>
        <v>0.59740883066754213</v>
      </c>
      <c r="Z1192" s="20">
        <f t="shared" si="226"/>
        <v>0.59439231618740018</v>
      </c>
      <c r="AB1192" s="20">
        <v>0.47019196702321464</v>
      </c>
      <c r="AC1192" s="20">
        <v>0.12679501069917826</v>
      </c>
      <c r="AE1192" s="20">
        <f t="shared" si="227"/>
        <v>0.73740883066754215</v>
      </c>
      <c r="AF1192" s="20">
        <f t="shared" si="228"/>
        <v>0.77779231618740019</v>
      </c>
    </row>
    <row r="1193" spans="1:32" x14ac:dyDescent="0.2">
      <c r="A1193" s="14" t="s">
        <v>1271</v>
      </c>
      <c r="B1193" s="20">
        <v>0.58615176400740854</v>
      </c>
      <c r="C1193" s="20">
        <v>0.58158105359527423</v>
      </c>
      <c r="D1193" s="27">
        <v>0.58158598292874308</v>
      </c>
      <c r="E1193" s="27">
        <f t="shared" si="217"/>
        <v>24.84</v>
      </c>
      <c r="F1193" s="27">
        <f t="shared" si="218"/>
        <v>-24.8399</v>
      </c>
      <c r="G1193" s="27">
        <f t="shared" si="219"/>
        <v>-24.84</v>
      </c>
      <c r="H1193" s="27">
        <f t="shared" si="221"/>
        <v>1000</v>
      </c>
      <c r="I1193" s="27">
        <f t="shared" si="220"/>
        <v>1000</v>
      </c>
      <c r="J1193" s="27">
        <f t="shared" si="222"/>
        <v>1000</v>
      </c>
      <c r="K1193" s="12">
        <v>-25.17</v>
      </c>
      <c r="L1193" s="12">
        <f t="shared" si="223"/>
        <v>25.84</v>
      </c>
      <c r="M1193" s="27"/>
      <c r="N1193" s="27"/>
      <c r="P1193" s="12">
        <v>24.84</v>
      </c>
      <c r="Q1193" s="39">
        <v>45.05</v>
      </c>
      <c r="R1193" s="12">
        <f t="shared" si="224"/>
        <v>25.17</v>
      </c>
      <c r="S1193" s="12">
        <v>10.38867682704428</v>
      </c>
      <c r="T1193" s="20">
        <v>25.511335805894952</v>
      </c>
      <c r="Y1193" s="20">
        <f t="shared" si="225"/>
        <v>0.60462478882214243</v>
      </c>
      <c r="Z1193" s="20">
        <f t="shared" si="226"/>
        <v>0.60097506178108684</v>
      </c>
      <c r="AB1193" s="20">
        <v>0.4764492471942694</v>
      </c>
      <c r="AC1193" s="20">
        <v>0.13258598292874307</v>
      </c>
      <c r="AE1193" s="20">
        <f t="shared" si="227"/>
        <v>0.74462478882214245</v>
      </c>
      <c r="AF1193" s="20">
        <f t="shared" si="228"/>
        <v>0.78437506178108685</v>
      </c>
    </row>
    <row r="1194" spans="1:32" x14ac:dyDescent="0.2">
      <c r="A1194" s="14" t="s">
        <v>1272</v>
      </c>
      <c r="B1194" s="20">
        <v>0.5961810201314911</v>
      </c>
      <c r="C1194" s="20">
        <v>0.58955368159212251</v>
      </c>
      <c r="D1194" s="27">
        <v>0.58955682066481419</v>
      </c>
      <c r="E1194" s="27">
        <f t="shared" si="217"/>
        <v>30.04</v>
      </c>
      <c r="F1194" s="27">
        <f t="shared" si="218"/>
        <v>-30.039899999999999</v>
      </c>
      <c r="G1194" s="27">
        <f t="shared" si="219"/>
        <v>-30.04</v>
      </c>
      <c r="H1194" s="27">
        <f t="shared" si="221"/>
        <v>1000</v>
      </c>
      <c r="I1194" s="27">
        <f t="shared" si="220"/>
        <v>1000</v>
      </c>
      <c r="J1194" s="27">
        <f t="shared" si="222"/>
        <v>1000</v>
      </c>
      <c r="K1194" s="12">
        <v>-25.17</v>
      </c>
      <c r="L1194" s="12">
        <f t="shared" si="223"/>
        <v>31.04</v>
      </c>
      <c r="M1194" s="27"/>
      <c r="N1194" s="27"/>
      <c r="P1194" s="12">
        <v>30.04</v>
      </c>
      <c r="Q1194" s="39">
        <v>45.34</v>
      </c>
      <c r="R1194" s="12">
        <f t="shared" si="224"/>
        <v>25.17</v>
      </c>
      <c r="S1194" s="12">
        <v>10.822826251465594</v>
      </c>
      <c r="T1194" s="20">
        <v>26.646810879286541</v>
      </c>
      <c r="Y1194" s="20">
        <f t="shared" si="225"/>
        <v>0.62989244402291322</v>
      </c>
      <c r="Z1194" s="20">
        <f t="shared" si="226"/>
        <v>0.62772364945107129</v>
      </c>
      <c r="AB1194" s="20">
        <v>0.48647924047153857</v>
      </c>
      <c r="AC1194" s="20">
        <v>0.14055682066481417</v>
      </c>
      <c r="AE1194" s="20">
        <f t="shared" si="227"/>
        <v>0.76989244402291324</v>
      </c>
      <c r="AF1194" s="20">
        <f t="shared" si="228"/>
        <v>0.81112364945107129</v>
      </c>
    </row>
    <row r="1195" spans="1:32" x14ac:dyDescent="0.2">
      <c r="A1195" s="14" t="s">
        <v>1273</v>
      </c>
      <c r="B1195" s="20">
        <v>0.60328130548060765</v>
      </c>
      <c r="C1195" s="20">
        <v>0.59416483408631138</v>
      </c>
      <c r="D1195" s="27">
        <v>0.59416637084118451</v>
      </c>
      <c r="E1195" s="27">
        <f t="shared" si="217"/>
        <v>34.94</v>
      </c>
      <c r="F1195" s="27">
        <f t="shared" si="218"/>
        <v>-34.939899999999994</v>
      </c>
      <c r="G1195" s="27">
        <f t="shared" si="219"/>
        <v>-34.94</v>
      </c>
      <c r="H1195" s="27">
        <f t="shared" si="221"/>
        <v>1000</v>
      </c>
      <c r="I1195" s="27">
        <f t="shared" si="220"/>
        <v>1000</v>
      </c>
      <c r="J1195" s="27">
        <f t="shared" si="222"/>
        <v>1000</v>
      </c>
      <c r="K1195" s="12">
        <v>-25.17</v>
      </c>
      <c r="L1195" s="12">
        <f t="shared" si="223"/>
        <v>35.94</v>
      </c>
      <c r="M1195" s="27"/>
      <c r="N1195" s="27"/>
      <c r="P1195" s="12">
        <v>34.94</v>
      </c>
      <c r="Q1195" s="39">
        <v>49.55</v>
      </c>
      <c r="R1195" s="12">
        <f t="shared" si="224"/>
        <v>25.17</v>
      </c>
      <c r="S1195" s="12">
        <v>11.201283923617119</v>
      </c>
      <c r="T1195" s="20">
        <v>27.596461153013681</v>
      </c>
      <c r="Y1195" s="20">
        <f t="shared" si="225"/>
        <v>0.65191881888395875</v>
      </c>
      <c r="Z1195" s="20">
        <f t="shared" si="226"/>
        <v>0.65009472936103496</v>
      </c>
      <c r="AB1195" s="20">
        <v>0.49358004804375655</v>
      </c>
      <c r="AC1195" s="20">
        <v>0.1451663708411845</v>
      </c>
      <c r="AE1195" s="20">
        <f t="shared" si="227"/>
        <v>0.79191881888395876</v>
      </c>
      <c r="AF1195" s="20">
        <f t="shared" si="228"/>
        <v>0.83349472936103497</v>
      </c>
    </row>
    <row r="1196" spans="1:32" x14ac:dyDescent="0.2">
      <c r="A1196" s="14" t="s">
        <v>1274</v>
      </c>
      <c r="B1196" s="20">
        <v>0.60656899907775275</v>
      </c>
      <c r="C1196" s="20">
        <v>0.59478582461316543</v>
      </c>
      <c r="D1196" s="27">
        <v>0.5947869029064371</v>
      </c>
      <c r="E1196" s="27">
        <f t="shared" si="217"/>
        <v>27.99</v>
      </c>
      <c r="F1196" s="27">
        <f t="shared" si="218"/>
        <v>-27.989899999999999</v>
      </c>
      <c r="G1196" s="27">
        <f t="shared" si="219"/>
        <v>-27.99</v>
      </c>
      <c r="H1196" s="27">
        <f t="shared" si="221"/>
        <v>1000</v>
      </c>
      <c r="I1196" s="27">
        <f t="shared" si="220"/>
        <v>1000</v>
      </c>
      <c r="J1196" s="27">
        <f t="shared" si="222"/>
        <v>1000</v>
      </c>
      <c r="K1196" s="12">
        <v>-25.17</v>
      </c>
      <c r="L1196" s="12">
        <f t="shared" si="223"/>
        <v>28.99</v>
      </c>
      <c r="M1196" s="27"/>
      <c r="N1196" s="27"/>
      <c r="P1196" s="12">
        <v>27.99</v>
      </c>
      <c r="Q1196" s="39">
        <v>63.06</v>
      </c>
      <c r="R1196" s="12">
        <f t="shared" si="224"/>
        <v>25.17</v>
      </c>
      <c r="S1196" s="12">
        <v>11.448134527140176</v>
      </c>
      <c r="T1196" s="20">
        <v>28.130610307369931</v>
      </c>
      <c r="Y1196" s="20">
        <f t="shared" si="225"/>
        <v>0.66628561424303734</v>
      </c>
      <c r="Z1196" s="20">
        <f t="shared" si="226"/>
        <v>0.66267777571666275</v>
      </c>
      <c r="AB1196" s="20">
        <v>0.4968678076203682</v>
      </c>
      <c r="AC1196" s="20">
        <v>0.14578690290643709</v>
      </c>
      <c r="AE1196" s="20">
        <f t="shared" si="227"/>
        <v>0.80628561424303735</v>
      </c>
      <c r="AF1196" s="20">
        <f t="shared" si="228"/>
        <v>0.84607777571666276</v>
      </c>
    </row>
    <row r="1197" spans="1:32" x14ac:dyDescent="0.2">
      <c r="A1197" s="14" t="s">
        <v>1275</v>
      </c>
      <c r="B1197" s="20">
        <v>0.5999530587226406</v>
      </c>
      <c r="C1197" s="20">
        <v>0.58694684548164677</v>
      </c>
      <c r="D1197" s="27">
        <v>0.58694736032963801</v>
      </c>
      <c r="E1197" s="27">
        <f t="shared" si="217"/>
        <v>23.69</v>
      </c>
      <c r="F1197" s="27">
        <f t="shared" si="218"/>
        <v>-23.689900000000002</v>
      </c>
      <c r="G1197" s="27">
        <f t="shared" si="219"/>
        <v>-23.69</v>
      </c>
      <c r="H1197" s="27">
        <f t="shared" si="221"/>
        <v>1000</v>
      </c>
      <c r="I1197" s="27">
        <f t="shared" si="220"/>
        <v>1000</v>
      </c>
      <c r="J1197" s="27">
        <f t="shared" si="222"/>
        <v>1000</v>
      </c>
      <c r="K1197" s="12">
        <v>-25.17</v>
      </c>
      <c r="L1197" s="12">
        <f t="shared" si="223"/>
        <v>24.69</v>
      </c>
      <c r="M1197" s="27"/>
      <c r="N1197" s="27"/>
      <c r="P1197" s="12">
        <v>23.69</v>
      </c>
      <c r="Q1197" s="39">
        <v>61.02</v>
      </c>
      <c r="R1197" s="12">
        <f t="shared" si="224"/>
        <v>25.17</v>
      </c>
      <c r="S1197" s="12">
        <v>11.448134527140176</v>
      </c>
      <c r="T1197" s="20">
        <v>28.123301720696301</v>
      </c>
      <c r="Y1197" s="20">
        <f t="shared" si="225"/>
        <v>0.66628561424303734</v>
      </c>
      <c r="Z1197" s="20">
        <f t="shared" si="226"/>
        <v>0.66250560604428121</v>
      </c>
      <c r="AB1197" s="20">
        <v>0.49025208712873558</v>
      </c>
      <c r="AC1197" s="20">
        <v>0.137947360329638</v>
      </c>
      <c r="AE1197" s="20">
        <f t="shared" si="227"/>
        <v>0.80628561424303735</v>
      </c>
      <c r="AF1197" s="20">
        <f t="shared" si="228"/>
        <v>0.84590560604428122</v>
      </c>
    </row>
    <row r="1198" spans="1:32" x14ac:dyDescent="0.2">
      <c r="A1198" s="14" t="s">
        <v>1276</v>
      </c>
      <c r="B1198" s="20">
        <v>0.57699466207675709</v>
      </c>
      <c r="C1198" s="20">
        <v>0.56245995002539684</v>
      </c>
      <c r="D1198" s="27">
        <v>0.56246011018458864</v>
      </c>
      <c r="E1198" s="27">
        <f t="shared" si="217"/>
        <v>24.93</v>
      </c>
      <c r="F1198" s="27">
        <f t="shared" si="218"/>
        <v>-24.9299</v>
      </c>
      <c r="G1198" s="27">
        <f t="shared" si="219"/>
        <v>-24.93</v>
      </c>
      <c r="H1198" s="27">
        <f t="shared" si="221"/>
        <v>1000</v>
      </c>
      <c r="I1198" s="27">
        <f t="shared" si="220"/>
        <v>1000</v>
      </c>
      <c r="J1198" s="27">
        <f t="shared" si="222"/>
        <v>1000</v>
      </c>
      <c r="K1198" s="12">
        <v>-25.17</v>
      </c>
      <c r="L1198" s="12">
        <f t="shared" si="223"/>
        <v>25.93</v>
      </c>
      <c r="M1198" s="27"/>
      <c r="N1198" s="27"/>
      <c r="P1198" s="12">
        <v>24.93</v>
      </c>
      <c r="Q1198" s="39">
        <v>51.21</v>
      </c>
      <c r="R1198" s="12">
        <f t="shared" si="224"/>
        <v>25.17</v>
      </c>
      <c r="S1198" s="12">
        <v>11.182990374705865</v>
      </c>
      <c r="T1198" s="20">
        <v>27.44438031748405</v>
      </c>
      <c r="Y1198" s="20">
        <f t="shared" si="225"/>
        <v>0.65085412765028017</v>
      </c>
      <c r="Z1198" s="20">
        <f t="shared" si="226"/>
        <v>0.64651213414832098</v>
      </c>
      <c r="AB1198" s="20">
        <v>0.4672938036755</v>
      </c>
      <c r="AC1198" s="20">
        <v>0.11346011018458863</v>
      </c>
      <c r="AE1198" s="20">
        <f t="shared" si="227"/>
        <v>0.79085412765028018</v>
      </c>
      <c r="AF1198" s="20">
        <f t="shared" si="228"/>
        <v>0.82991213414832099</v>
      </c>
    </row>
    <row r="1199" spans="1:32" x14ac:dyDescent="0.2">
      <c r="A1199" s="14" t="s">
        <v>1277</v>
      </c>
      <c r="B1199" s="20">
        <v>0.51946756057013821</v>
      </c>
      <c r="C1199" s="20">
        <v>0.50418141458922372</v>
      </c>
      <c r="D1199" s="27">
        <v>0.50418181836115084</v>
      </c>
      <c r="E1199" s="27">
        <f t="shared" si="217"/>
        <v>23.38</v>
      </c>
      <c r="F1199" s="27">
        <f t="shared" si="218"/>
        <v>-23.379899999999999</v>
      </c>
      <c r="G1199" s="27">
        <f t="shared" si="219"/>
        <v>-23.38</v>
      </c>
      <c r="H1199" s="27">
        <f t="shared" si="221"/>
        <v>1000</v>
      </c>
      <c r="I1199" s="27">
        <f t="shared" si="220"/>
        <v>1000</v>
      </c>
      <c r="J1199" s="27">
        <f t="shared" si="222"/>
        <v>1000</v>
      </c>
      <c r="K1199" s="12">
        <v>-25.17</v>
      </c>
      <c r="L1199" s="12">
        <f t="shared" si="223"/>
        <v>24.38</v>
      </c>
      <c r="M1199" s="27"/>
      <c r="N1199" s="27"/>
      <c r="P1199" s="12">
        <v>23.38</v>
      </c>
      <c r="Q1199" s="39">
        <v>46.5</v>
      </c>
      <c r="R1199" s="12">
        <f t="shared" si="224"/>
        <v>25.17</v>
      </c>
      <c r="S1199" s="12">
        <v>10.233797269508671</v>
      </c>
      <c r="T1199" s="20">
        <v>25.059291753155819</v>
      </c>
      <c r="Y1199" s="20">
        <f t="shared" si="225"/>
        <v>0.59561074195872898</v>
      </c>
      <c r="Z1199" s="20">
        <f t="shared" si="226"/>
        <v>0.59032617986484093</v>
      </c>
      <c r="AB1199" s="20">
        <v>0.40976663938667723</v>
      </c>
      <c r="AC1199" s="20">
        <v>5.5181818361150825E-2</v>
      </c>
      <c r="AE1199" s="20">
        <f t="shared" si="227"/>
        <v>0.735610741958729</v>
      </c>
      <c r="AF1199" s="20">
        <f t="shared" si="228"/>
        <v>0.77372617986484093</v>
      </c>
    </row>
    <row r="1200" spans="1:32" x14ac:dyDescent="0.2">
      <c r="A1200" s="14" t="s">
        <v>1278</v>
      </c>
      <c r="B1200" s="20">
        <v>0.44985679767294873</v>
      </c>
      <c r="C1200" s="20">
        <v>0.43815252716996306</v>
      </c>
      <c r="D1200" s="27">
        <v>0.43815851842219067</v>
      </c>
      <c r="E1200" s="27">
        <f t="shared" si="217"/>
        <v>18.899999999999999</v>
      </c>
      <c r="F1200" s="27">
        <f t="shared" si="218"/>
        <v>-18.899899999999999</v>
      </c>
      <c r="G1200" s="27">
        <f t="shared" si="219"/>
        <v>-18.899999999999999</v>
      </c>
      <c r="H1200" s="27">
        <f t="shared" si="221"/>
        <v>1000</v>
      </c>
      <c r="I1200" s="27">
        <f t="shared" si="220"/>
        <v>1000</v>
      </c>
      <c r="J1200" s="27">
        <f t="shared" si="222"/>
        <v>1000</v>
      </c>
      <c r="K1200" s="12">
        <v>-25.17</v>
      </c>
      <c r="L1200" s="12">
        <f t="shared" si="223"/>
        <v>19.899999999999999</v>
      </c>
      <c r="M1200" s="27"/>
      <c r="N1200" s="27"/>
      <c r="P1200" s="12">
        <v>18.899999999999999</v>
      </c>
      <c r="Q1200" s="39">
        <v>52.04</v>
      </c>
      <c r="R1200" s="12">
        <f t="shared" si="224"/>
        <v>25.17</v>
      </c>
      <c r="S1200" s="12">
        <v>8.6402889828525851</v>
      </c>
      <c r="T1200" s="20">
        <v>21.054650746769109</v>
      </c>
      <c r="Y1200" s="20">
        <f t="shared" si="225"/>
        <v>0.5028679771826019</v>
      </c>
      <c r="Z1200" s="20">
        <f t="shared" si="226"/>
        <v>0.49598814149100517</v>
      </c>
      <c r="AB1200" s="20">
        <v>0.34015365644962364</v>
      </c>
      <c r="AC1200" s="20">
        <v>0</v>
      </c>
      <c r="AE1200" s="20">
        <f t="shared" si="227"/>
        <v>0.64286797718260191</v>
      </c>
      <c r="AF1200" s="20">
        <f t="shared" si="228"/>
        <v>0.67938814149100524</v>
      </c>
    </row>
    <row r="1201" spans="1:32" x14ac:dyDescent="0.2">
      <c r="A1201" s="14" t="s">
        <v>1279</v>
      </c>
      <c r="B1201" s="20">
        <v>0.38243102396834577</v>
      </c>
      <c r="C1201" s="20">
        <v>0.38313044714994482</v>
      </c>
      <c r="D1201" s="27">
        <v>0.38313822032682598</v>
      </c>
      <c r="E1201" s="27">
        <f t="shared" si="217"/>
        <v>18.3</v>
      </c>
      <c r="F1201" s="27">
        <f t="shared" si="218"/>
        <v>-18.299900000000001</v>
      </c>
      <c r="G1201" s="27">
        <f t="shared" si="219"/>
        <v>-18.3</v>
      </c>
      <c r="H1201" s="27">
        <f t="shared" si="221"/>
        <v>1000</v>
      </c>
      <c r="I1201" s="27">
        <f t="shared" si="220"/>
        <v>1000</v>
      </c>
      <c r="J1201" s="27">
        <f t="shared" si="222"/>
        <v>1000</v>
      </c>
      <c r="K1201" s="12">
        <v>-25.17</v>
      </c>
      <c r="L1201" s="12">
        <f t="shared" si="223"/>
        <v>19.3</v>
      </c>
      <c r="M1201" s="27"/>
      <c r="N1201" s="27"/>
      <c r="P1201" s="12">
        <v>18.3</v>
      </c>
      <c r="Q1201" s="39">
        <v>49.68</v>
      </c>
      <c r="R1201" s="12">
        <f t="shared" si="224"/>
        <v>25.17</v>
      </c>
      <c r="S1201" s="12">
        <v>6.3663962764621331</v>
      </c>
      <c r="T1201" s="20">
        <v>15.56107836767757</v>
      </c>
      <c r="Y1201" s="20">
        <f t="shared" si="225"/>
        <v>0.37052659046947795</v>
      </c>
      <c r="Z1201" s="20">
        <f t="shared" si="226"/>
        <v>0.36657508272202743</v>
      </c>
      <c r="AB1201" s="20">
        <v>0.27272775748492506</v>
      </c>
      <c r="AC1201" s="20">
        <v>0</v>
      </c>
      <c r="AE1201" s="20">
        <f t="shared" si="227"/>
        <v>0.51052659046947801</v>
      </c>
      <c r="AF1201" s="20">
        <f t="shared" si="228"/>
        <v>0.54997508272202744</v>
      </c>
    </row>
    <row r="1202" spans="1:32" x14ac:dyDescent="0.2">
      <c r="A1202" s="14" t="s">
        <v>1280</v>
      </c>
      <c r="B1202" s="20">
        <v>0.33016744213155591</v>
      </c>
      <c r="C1202" s="20">
        <v>0.33541631814747092</v>
      </c>
      <c r="D1202" s="27">
        <v>0.33542325508350895</v>
      </c>
      <c r="E1202" s="27">
        <f t="shared" si="217"/>
        <v>16.82</v>
      </c>
      <c r="F1202" s="27">
        <f t="shared" si="218"/>
        <v>-16.819900000000001</v>
      </c>
      <c r="G1202" s="27">
        <f t="shared" si="219"/>
        <v>-16.82</v>
      </c>
      <c r="H1202" s="27">
        <f t="shared" si="221"/>
        <v>1000</v>
      </c>
      <c r="I1202" s="27">
        <f t="shared" si="220"/>
        <v>1000</v>
      </c>
      <c r="J1202" s="27">
        <f t="shared" si="222"/>
        <v>1000</v>
      </c>
      <c r="K1202" s="12">
        <v>-25.17</v>
      </c>
      <c r="L1202" s="12">
        <f t="shared" si="223"/>
        <v>17.82</v>
      </c>
      <c r="M1202" s="27"/>
      <c r="N1202" s="27"/>
      <c r="P1202" s="12">
        <v>16.82</v>
      </c>
      <c r="Q1202" s="39">
        <v>47.83</v>
      </c>
      <c r="R1202" s="12">
        <f t="shared" si="224"/>
        <v>25.17</v>
      </c>
      <c r="S1202" s="12">
        <v>5.1183269795206012</v>
      </c>
      <c r="T1202" s="20">
        <v>12.59012616636112</v>
      </c>
      <c r="Y1202" s="20">
        <f t="shared" si="225"/>
        <v>0.29788850116687987</v>
      </c>
      <c r="Z1202" s="20">
        <f t="shared" si="226"/>
        <v>0.29658783484446871</v>
      </c>
      <c r="AB1202" s="20">
        <v>0.22046471233670034</v>
      </c>
      <c r="AC1202" s="20">
        <v>0</v>
      </c>
      <c r="AE1202" s="20">
        <f t="shared" si="227"/>
        <v>0.43788850116687988</v>
      </c>
      <c r="AF1202" s="20">
        <f t="shared" si="228"/>
        <v>0.47998783484446872</v>
      </c>
    </row>
    <row r="1203" spans="1:32" x14ac:dyDescent="0.2">
      <c r="A1203" s="14" t="s">
        <v>1281</v>
      </c>
      <c r="B1203" s="20">
        <v>0.34890647114674084</v>
      </c>
      <c r="C1203" s="20">
        <v>0.35358775419136851</v>
      </c>
      <c r="D1203" s="27">
        <v>0.35359552264491778</v>
      </c>
      <c r="E1203" s="27">
        <f t="shared" si="217"/>
        <v>11.54</v>
      </c>
      <c r="F1203" s="27">
        <f t="shared" si="218"/>
        <v>-11.539899999999999</v>
      </c>
      <c r="G1203" s="27">
        <f t="shared" si="219"/>
        <v>-11.54</v>
      </c>
      <c r="H1203" s="27">
        <f t="shared" si="221"/>
        <v>1000</v>
      </c>
      <c r="I1203" s="27">
        <f t="shared" si="220"/>
        <v>1000</v>
      </c>
      <c r="J1203" s="27">
        <f t="shared" si="222"/>
        <v>1000</v>
      </c>
      <c r="K1203" s="12">
        <v>-25.17</v>
      </c>
      <c r="L1203" s="12">
        <f t="shared" si="223"/>
        <v>12.54</v>
      </c>
      <c r="M1203" s="27"/>
      <c r="N1203" s="27"/>
      <c r="P1203" s="12">
        <v>11.54</v>
      </c>
      <c r="Q1203" s="39">
        <v>44.83</v>
      </c>
      <c r="R1203" s="12">
        <f t="shared" si="224"/>
        <v>25.17</v>
      </c>
      <c r="S1203" s="12">
        <v>5.4610897353374863</v>
      </c>
      <c r="T1203" s="20">
        <v>13.396172723106769</v>
      </c>
      <c r="Y1203" s="20">
        <f t="shared" si="225"/>
        <v>0.31783741884929112</v>
      </c>
      <c r="Z1203" s="20">
        <f t="shared" si="226"/>
        <v>0.3155760165266962</v>
      </c>
      <c r="AB1203" s="20">
        <v>0.23920338463372476</v>
      </c>
      <c r="AC1203" s="20">
        <v>0</v>
      </c>
      <c r="AE1203" s="20">
        <f t="shared" si="227"/>
        <v>0.45783741884929113</v>
      </c>
      <c r="AF1203" s="20">
        <f t="shared" si="228"/>
        <v>0.49897601652669621</v>
      </c>
    </row>
    <row r="1204" spans="1:32" x14ac:dyDescent="0.2">
      <c r="A1204" s="14" t="s">
        <v>1282</v>
      </c>
      <c r="B1204" s="20">
        <v>0.36424209469927965</v>
      </c>
      <c r="C1204" s="20">
        <v>0.3705076143428061</v>
      </c>
      <c r="D1204" s="27">
        <v>0.3705163419860219</v>
      </c>
      <c r="E1204" s="27">
        <f t="shared" si="217"/>
        <v>9.69</v>
      </c>
      <c r="F1204" s="27">
        <f t="shared" si="218"/>
        <v>-9.6898999999999997</v>
      </c>
      <c r="G1204" s="27">
        <f t="shared" si="219"/>
        <v>-9.69</v>
      </c>
      <c r="H1204" s="27">
        <f t="shared" si="221"/>
        <v>1000</v>
      </c>
      <c r="I1204" s="27">
        <f t="shared" si="220"/>
        <v>1000</v>
      </c>
      <c r="J1204" s="27">
        <f t="shared" si="222"/>
        <v>1000</v>
      </c>
      <c r="K1204" s="12">
        <v>-25.17</v>
      </c>
      <c r="L1204" s="12">
        <f t="shared" si="223"/>
        <v>10.69</v>
      </c>
      <c r="M1204" s="27"/>
      <c r="N1204" s="27"/>
      <c r="P1204" s="12">
        <v>9.69</v>
      </c>
      <c r="Q1204" s="39">
        <v>42.23</v>
      </c>
      <c r="R1204" s="12">
        <f t="shared" si="224"/>
        <v>25.17</v>
      </c>
      <c r="S1204" s="12">
        <v>5.5703510673203196</v>
      </c>
      <c r="T1204" s="20">
        <v>13.667363745098221</v>
      </c>
      <c r="Y1204" s="20">
        <f t="shared" si="225"/>
        <v>0.32419646831019749</v>
      </c>
      <c r="Z1204" s="20">
        <f t="shared" si="226"/>
        <v>0.32196451152499139</v>
      </c>
      <c r="AB1204" s="20">
        <v>0.25453863739764182</v>
      </c>
      <c r="AC1204" s="20">
        <v>0</v>
      </c>
      <c r="AE1204" s="20">
        <f t="shared" si="227"/>
        <v>0.46419646831019751</v>
      </c>
      <c r="AF1204" s="20">
        <f t="shared" si="228"/>
        <v>0.5053645115249914</v>
      </c>
    </row>
    <row r="1205" spans="1:32" x14ac:dyDescent="0.2">
      <c r="A1205" s="14" t="s">
        <v>1283</v>
      </c>
      <c r="B1205" s="20">
        <v>0.39749301948733751</v>
      </c>
      <c r="C1205" s="20">
        <v>0.40371113620520332</v>
      </c>
      <c r="D1205" s="27">
        <v>0.40372098425683622</v>
      </c>
      <c r="E1205" s="27">
        <f t="shared" si="217"/>
        <v>9.52</v>
      </c>
      <c r="F1205" s="27">
        <f t="shared" si="218"/>
        <v>-9.5198999999999998</v>
      </c>
      <c r="G1205" s="27">
        <f t="shared" si="219"/>
        <v>-9.52</v>
      </c>
      <c r="H1205" s="27">
        <f t="shared" si="221"/>
        <v>1000</v>
      </c>
      <c r="I1205" s="27">
        <f t="shared" si="220"/>
        <v>1000</v>
      </c>
      <c r="J1205" s="27">
        <f t="shared" si="222"/>
        <v>1000</v>
      </c>
      <c r="K1205" s="12">
        <v>-25.17</v>
      </c>
      <c r="L1205" s="12">
        <f t="shared" si="223"/>
        <v>10.52</v>
      </c>
      <c r="M1205" s="27"/>
      <c r="N1205" s="27"/>
      <c r="P1205" s="12">
        <v>9.52</v>
      </c>
      <c r="Q1205" s="39">
        <v>38.97</v>
      </c>
      <c r="R1205" s="12">
        <f t="shared" si="224"/>
        <v>25.17</v>
      </c>
      <c r="S1205" s="12">
        <v>6.0738123827573594</v>
      </c>
      <c r="T1205" s="20">
        <v>14.833153258026339</v>
      </c>
      <c r="Y1205" s="20">
        <f t="shared" si="225"/>
        <v>0.35349810090442707</v>
      </c>
      <c r="Z1205" s="20">
        <f t="shared" si="226"/>
        <v>0.34942722182312586</v>
      </c>
      <c r="AB1205" s="20">
        <v>0.28778911817874586</v>
      </c>
      <c r="AC1205" s="20">
        <v>0</v>
      </c>
      <c r="AE1205" s="20">
        <f t="shared" si="227"/>
        <v>0.49349810090442708</v>
      </c>
      <c r="AF1205" s="20">
        <f t="shared" si="228"/>
        <v>0.53282722182312581</v>
      </c>
    </row>
    <row r="1206" spans="1:32" x14ac:dyDescent="0.2">
      <c r="A1206" s="14" t="s">
        <v>1284</v>
      </c>
      <c r="B1206" s="20">
        <v>0.48489765099324461</v>
      </c>
      <c r="C1206" s="20">
        <v>0.49286738969725141</v>
      </c>
      <c r="D1206" s="27">
        <v>0.49288034211278536</v>
      </c>
      <c r="E1206" s="27">
        <f t="shared" si="217"/>
        <v>5.01</v>
      </c>
      <c r="F1206" s="27">
        <f t="shared" si="218"/>
        <v>-5.0099</v>
      </c>
      <c r="G1206" s="27">
        <f t="shared" si="219"/>
        <v>-5.01</v>
      </c>
      <c r="H1206" s="27">
        <f t="shared" si="221"/>
        <v>1000</v>
      </c>
      <c r="I1206" s="27">
        <f t="shared" si="220"/>
        <v>1000</v>
      </c>
      <c r="J1206" s="27">
        <f t="shared" si="222"/>
        <v>1000</v>
      </c>
      <c r="K1206" s="12">
        <v>-25.17</v>
      </c>
      <c r="L1206" s="12">
        <f t="shared" si="223"/>
        <v>6.01</v>
      </c>
      <c r="M1206" s="27"/>
      <c r="N1206" s="27"/>
      <c r="P1206" s="12">
        <v>5.01</v>
      </c>
      <c r="Q1206" s="39">
        <v>36.72</v>
      </c>
      <c r="R1206" s="12">
        <f t="shared" si="224"/>
        <v>25.17</v>
      </c>
      <c r="S1206" s="12">
        <v>7.3984951458930253</v>
      </c>
      <c r="T1206" s="20">
        <v>18.092980741341819</v>
      </c>
      <c r="Y1206" s="20">
        <f t="shared" si="225"/>
        <v>0.43059512194489308</v>
      </c>
      <c r="Z1206" s="20">
        <f t="shared" si="226"/>
        <v>0.42621955594811978</v>
      </c>
      <c r="AB1206" s="20">
        <v>0.37519232355591176</v>
      </c>
      <c r="AC1206" s="20">
        <v>4.3880342112785353E-2</v>
      </c>
      <c r="AE1206" s="20">
        <f t="shared" si="227"/>
        <v>0.57059512194489304</v>
      </c>
      <c r="AF1206" s="20">
        <f t="shared" si="228"/>
        <v>0.60961955594811978</v>
      </c>
    </row>
    <row r="1207" spans="1:32" x14ac:dyDescent="0.2">
      <c r="A1207" s="14" t="s">
        <v>1285</v>
      </c>
      <c r="B1207" s="20">
        <v>0.64927330123019533</v>
      </c>
      <c r="C1207" s="20">
        <v>0.64481282603093382</v>
      </c>
      <c r="D1207" s="27">
        <v>0.64482622339892059</v>
      </c>
      <c r="E1207" s="27">
        <f t="shared" si="217"/>
        <v>5.0599999999999996</v>
      </c>
      <c r="F1207" s="27">
        <f t="shared" si="218"/>
        <v>-5.0598999999999998</v>
      </c>
      <c r="G1207" s="27">
        <f t="shared" si="219"/>
        <v>-5.0599999999999996</v>
      </c>
      <c r="H1207" s="27">
        <f t="shared" si="221"/>
        <v>1000</v>
      </c>
      <c r="I1207" s="27">
        <f t="shared" si="220"/>
        <v>1000</v>
      </c>
      <c r="J1207" s="27">
        <f t="shared" si="222"/>
        <v>1000</v>
      </c>
      <c r="K1207" s="12">
        <v>-25.17</v>
      </c>
      <c r="L1207" s="12">
        <f t="shared" si="223"/>
        <v>6.06</v>
      </c>
      <c r="M1207" s="27"/>
      <c r="N1207" s="27"/>
      <c r="P1207" s="12">
        <v>5.0599999999999996</v>
      </c>
      <c r="Q1207" s="39">
        <v>38.26</v>
      </c>
      <c r="R1207" s="12">
        <f t="shared" si="224"/>
        <v>25.17</v>
      </c>
      <c r="S1207" s="12">
        <v>11.169772557128093</v>
      </c>
      <c r="T1207" s="20">
        <v>27.106929347024067</v>
      </c>
      <c r="Y1207" s="20">
        <f t="shared" si="225"/>
        <v>0.65008484583559856</v>
      </c>
      <c r="Z1207" s="20">
        <f t="shared" si="226"/>
        <v>0.63856274179335792</v>
      </c>
      <c r="AB1207" s="20">
        <v>0.53956707770268919</v>
      </c>
      <c r="AC1207" s="20">
        <v>0.19582622339892058</v>
      </c>
      <c r="AE1207" s="20">
        <f t="shared" si="227"/>
        <v>0.79008484583559857</v>
      </c>
      <c r="AF1207" s="20">
        <f t="shared" si="228"/>
        <v>0.82196274179335793</v>
      </c>
    </row>
    <row r="1208" spans="1:32" x14ac:dyDescent="0.2">
      <c r="A1208" s="14" t="s">
        <v>1286</v>
      </c>
      <c r="B1208" s="20">
        <v>0.65463896188407689</v>
      </c>
      <c r="C1208" s="20">
        <v>0.65054876469164968</v>
      </c>
      <c r="D1208" s="27">
        <v>0.65055122229662776</v>
      </c>
      <c r="E1208" s="27">
        <f t="shared" si="217"/>
        <v>9.09</v>
      </c>
      <c r="F1208" s="27">
        <f t="shared" si="218"/>
        <v>-9.0899000000000001</v>
      </c>
      <c r="G1208" s="27">
        <f t="shared" si="219"/>
        <v>-9.09</v>
      </c>
      <c r="H1208" s="27">
        <f t="shared" si="221"/>
        <v>1000</v>
      </c>
      <c r="I1208" s="27">
        <f t="shared" si="220"/>
        <v>1000</v>
      </c>
      <c r="J1208" s="27">
        <f t="shared" si="222"/>
        <v>1000</v>
      </c>
      <c r="K1208" s="12">
        <v>-25.17</v>
      </c>
      <c r="L1208" s="12">
        <f t="shared" si="223"/>
        <v>10.09</v>
      </c>
      <c r="M1208" s="27"/>
      <c r="N1208" s="27"/>
      <c r="P1208" s="12">
        <v>9.09</v>
      </c>
      <c r="Q1208" s="39">
        <v>31.53</v>
      </c>
      <c r="R1208" s="12">
        <f t="shared" si="224"/>
        <v>25.17</v>
      </c>
      <c r="S1208" s="12">
        <v>11.45021259771393</v>
      </c>
      <c r="T1208" s="20">
        <v>28.080775509868122</v>
      </c>
      <c r="Y1208" s="20">
        <f t="shared" si="225"/>
        <v>0.66640655871005006</v>
      </c>
      <c r="Z1208" s="20">
        <f t="shared" si="226"/>
        <v>0.66150380855416802</v>
      </c>
      <c r="AB1208" s="20">
        <v>0.54493767832174789</v>
      </c>
      <c r="AC1208" s="20">
        <v>0.20155122229662775</v>
      </c>
      <c r="AE1208" s="20">
        <f t="shared" si="227"/>
        <v>0.80640655871005007</v>
      </c>
      <c r="AF1208" s="20">
        <f t="shared" si="228"/>
        <v>0.84490380855416802</v>
      </c>
    </row>
    <row r="1209" spans="1:32" x14ac:dyDescent="0.2">
      <c r="A1209" s="14" t="s">
        <v>1287</v>
      </c>
      <c r="B1209" s="20">
        <v>0.63517841039639722</v>
      </c>
      <c r="C1209" s="20">
        <v>0.63057666931162959</v>
      </c>
      <c r="D1209" s="27">
        <v>0.63058109256836148</v>
      </c>
      <c r="E1209" s="27">
        <f t="shared" si="217"/>
        <v>8.69</v>
      </c>
      <c r="F1209" s="27">
        <f t="shared" si="218"/>
        <v>-8.6898999999999997</v>
      </c>
      <c r="G1209" s="27">
        <f t="shared" si="219"/>
        <v>-8.69</v>
      </c>
      <c r="H1209" s="27">
        <f t="shared" si="221"/>
        <v>1000</v>
      </c>
      <c r="I1209" s="27">
        <f t="shared" si="220"/>
        <v>1000</v>
      </c>
      <c r="J1209" s="27">
        <f t="shared" si="222"/>
        <v>1000</v>
      </c>
      <c r="K1209" s="12">
        <v>-25.17</v>
      </c>
      <c r="L1209" s="12">
        <f t="shared" si="223"/>
        <v>9.69</v>
      </c>
      <c r="M1209" s="27"/>
      <c r="N1209" s="27"/>
      <c r="P1209" s="12">
        <v>8.69</v>
      </c>
      <c r="Q1209" s="39">
        <v>31.02</v>
      </c>
      <c r="R1209" s="12">
        <f t="shared" si="224"/>
        <v>25.17</v>
      </c>
      <c r="S1209" s="12">
        <v>11.097311906886091</v>
      </c>
      <c r="T1209" s="20">
        <v>27.12928376145269</v>
      </c>
      <c r="Y1209" s="20">
        <f t="shared" si="225"/>
        <v>0.64586760950416955</v>
      </c>
      <c r="Z1209" s="20">
        <f t="shared" si="226"/>
        <v>0.63908934869840361</v>
      </c>
      <c r="AB1209" s="20">
        <v>0.52547616640384576</v>
      </c>
      <c r="AC1209" s="20">
        <v>0.18158109256836147</v>
      </c>
      <c r="AE1209" s="20">
        <f t="shared" si="227"/>
        <v>0.78586760950416956</v>
      </c>
      <c r="AF1209" s="20">
        <f t="shared" si="228"/>
        <v>0.82248934869840362</v>
      </c>
    </row>
    <row r="1210" spans="1:32" x14ac:dyDescent="0.2">
      <c r="A1210" s="14" t="s">
        <v>1288</v>
      </c>
      <c r="B1210" s="20">
        <v>0.60772121560367276</v>
      </c>
      <c r="C1210" s="20">
        <v>0.60199225087246955</v>
      </c>
      <c r="D1210" s="27">
        <v>0.60199678856018679</v>
      </c>
      <c r="E1210" s="27">
        <f t="shared" si="217"/>
        <v>13.43</v>
      </c>
      <c r="F1210" s="27">
        <f t="shared" si="218"/>
        <v>-13.4299</v>
      </c>
      <c r="G1210" s="27">
        <f t="shared" si="219"/>
        <v>-13.43</v>
      </c>
      <c r="H1210" s="27">
        <f t="shared" si="221"/>
        <v>1000</v>
      </c>
      <c r="I1210" s="27">
        <f t="shared" si="220"/>
        <v>1000</v>
      </c>
      <c r="J1210" s="27">
        <f t="shared" si="222"/>
        <v>1000</v>
      </c>
      <c r="K1210" s="12">
        <v>-25.17</v>
      </c>
      <c r="L1210" s="12">
        <f t="shared" si="223"/>
        <v>14.43</v>
      </c>
      <c r="M1210" s="27"/>
      <c r="N1210" s="27"/>
      <c r="P1210" s="12">
        <v>13.43</v>
      </c>
      <c r="Q1210" s="39">
        <v>39.409999999999997</v>
      </c>
      <c r="R1210" s="12">
        <f t="shared" si="224"/>
        <v>25.17</v>
      </c>
      <c r="S1210" s="12">
        <v>10.828010969884499</v>
      </c>
      <c r="T1210" s="20">
        <v>26.55126046113682</v>
      </c>
      <c r="Y1210" s="20">
        <f t="shared" si="225"/>
        <v>0.63019419653012099</v>
      </c>
      <c r="Z1210" s="20">
        <f t="shared" si="226"/>
        <v>0.62547275130572733</v>
      </c>
      <c r="AB1210" s="20">
        <v>0.49801882827075783</v>
      </c>
      <c r="AC1210" s="20">
        <v>0.15299678856018678</v>
      </c>
      <c r="AE1210" s="20">
        <f t="shared" si="227"/>
        <v>0.770194196530121</v>
      </c>
      <c r="AF1210" s="20">
        <f t="shared" si="228"/>
        <v>0.80887275130572733</v>
      </c>
    </row>
    <row r="1211" spans="1:32" x14ac:dyDescent="0.2">
      <c r="A1211" s="14" t="s">
        <v>1289</v>
      </c>
      <c r="B1211" s="20">
        <v>0.58819053316364078</v>
      </c>
      <c r="C1211" s="20">
        <v>0.58134574789064786</v>
      </c>
      <c r="D1211" s="27">
        <v>0.58135031807987647</v>
      </c>
      <c r="E1211" s="27">
        <f t="shared" si="217"/>
        <v>16.36</v>
      </c>
      <c r="F1211" s="27">
        <f t="shared" si="218"/>
        <v>-16.3599</v>
      </c>
      <c r="G1211" s="27">
        <f t="shared" si="219"/>
        <v>-16.36</v>
      </c>
      <c r="H1211" s="27">
        <f t="shared" si="221"/>
        <v>1000</v>
      </c>
      <c r="I1211" s="27">
        <f t="shared" si="220"/>
        <v>1000</v>
      </c>
      <c r="J1211" s="27">
        <f t="shared" si="222"/>
        <v>1000</v>
      </c>
      <c r="K1211" s="12">
        <v>-25.17</v>
      </c>
      <c r="L1211" s="12">
        <f t="shared" si="223"/>
        <v>17.36</v>
      </c>
      <c r="M1211" s="27"/>
      <c r="N1211" s="27"/>
      <c r="P1211" s="12">
        <v>16.36</v>
      </c>
      <c r="Q1211" s="39">
        <v>43.73</v>
      </c>
      <c r="R1211" s="12">
        <f t="shared" si="224"/>
        <v>25.17</v>
      </c>
      <c r="S1211" s="12">
        <v>10.574461818676623</v>
      </c>
      <c r="T1211" s="20">
        <v>25.892875499128699</v>
      </c>
      <c r="Y1211" s="20">
        <f t="shared" si="225"/>
        <v>0.61543754324719158</v>
      </c>
      <c r="Z1211" s="20">
        <f t="shared" si="226"/>
        <v>0.60996305999716238</v>
      </c>
      <c r="AB1211" s="20">
        <v>0.47848814767271552</v>
      </c>
      <c r="AC1211" s="20">
        <v>0.13235031807987646</v>
      </c>
      <c r="AE1211" s="20">
        <f t="shared" si="227"/>
        <v>0.75543754324719159</v>
      </c>
      <c r="AF1211" s="20">
        <f t="shared" si="228"/>
        <v>0.79336305999716239</v>
      </c>
    </row>
    <row r="1212" spans="1:32" x14ac:dyDescent="0.2">
      <c r="A1212" s="14" t="s">
        <v>1290</v>
      </c>
      <c r="B1212" s="20">
        <v>0.5707905583197419</v>
      </c>
      <c r="C1212" s="20">
        <v>0.56370791587932756</v>
      </c>
      <c r="D1212" s="27">
        <v>0.56371294989108067</v>
      </c>
      <c r="E1212" s="27">
        <f t="shared" si="217"/>
        <v>17</v>
      </c>
      <c r="F1212" s="27">
        <f t="shared" si="218"/>
        <v>-16.9999</v>
      </c>
      <c r="G1212" s="27">
        <f t="shared" si="219"/>
        <v>-17</v>
      </c>
      <c r="H1212" s="27">
        <f t="shared" si="221"/>
        <v>1000</v>
      </c>
      <c r="I1212" s="27">
        <f t="shared" si="220"/>
        <v>1000</v>
      </c>
      <c r="J1212" s="27">
        <f t="shared" si="222"/>
        <v>1000</v>
      </c>
      <c r="K1212" s="12">
        <v>-25.17</v>
      </c>
      <c r="L1212" s="12">
        <f t="shared" si="223"/>
        <v>18</v>
      </c>
      <c r="M1212" s="27"/>
      <c r="N1212" s="27"/>
      <c r="P1212" s="12">
        <v>17</v>
      </c>
      <c r="Q1212" s="39">
        <v>46.06</v>
      </c>
      <c r="R1212" s="12">
        <f t="shared" si="224"/>
        <v>25.17</v>
      </c>
      <c r="S1212" s="12">
        <v>10.275203361938207</v>
      </c>
      <c r="T1212" s="20">
        <v>25.126014128323988</v>
      </c>
      <c r="Y1212" s="20">
        <f t="shared" si="225"/>
        <v>0.59802059167375576</v>
      </c>
      <c r="Z1212" s="20">
        <f t="shared" si="226"/>
        <v>0.59189797068927918</v>
      </c>
      <c r="AB1212" s="20">
        <v>0.46108799631847552</v>
      </c>
      <c r="AC1212" s="20">
        <v>0.11471294989108066</v>
      </c>
      <c r="AE1212" s="20">
        <f t="shared" si="227"/>
        <v>0.73802059167375578</v>
      </c>
      <c r="AF1212" s="20">
        <f t="shared" si="228"/>
        <v>0.77529797068927919</v>
      </c>
    </row>
    <row r="1213" spans="1:32" x14ac:dyDescent="0.2">
      <c r="A1213" s="14" t="s">
        <v>1291</v>
      </c>
      <c r="B1213" s="20">
        <v>0.53770486012405316</v>
      </c>
      <c r="C1213" s="20">
        <v>0.52947653983278664</v>
      </c>
      <c r="D1213" s="27">
        <v>0.52948033914490278</v>
      </c>
      <c r="E1213" s="27">
        <f t="shared" si="217"/>
        <v>16.96</v>
      </c>
      <c r="F1213" s="27">
        <f t="shared" si="218"/>
        <v>-16.959900000000001</v>
      </c>
      <c r="G1213" s="27">
        <f t="shared" si="219"/>
        <v>-16.96</v>
      </c>
      <c r="H1213" s="27">
        <f t="shared" si="221"/>
        <v>1000</v>
      </c>
      <c r="I1213" s="27">
        <f t="shared" si="220"/>
        <v>1000</v>
      </c>
      <c r="J1213" s="27">
        <f t="shared" si="222"/>
        <v>1000</v>
      </c>
      <c r="K1213" s="12">
        <v>-25.17</v>
      </c>
      <c r="L1213" s="12">
        <f t="shared" si="223"/>
        <v>17.96</v>
      </c>
      <c r="M1213" s="27"/>
      <c r="N1213" s="27"/>
      <c r="P1213" s="12">
        <v>16.96</v>
      </c>
      <c r="Q1213" s="39">
        <v>49.94</v>
      </c>
      <c r="R1213" s="12">
        <f t="shared" si="224"/>
        <v>25.17</v>
      </c>
      <c r="S1213" s="12">
        <v>9.8752754563771745</v>
      </c>
      <c r="T1213" s="20">
        <v>24.197101907594572</v>
      </c>
      <c r="Y1213" s="20">
        <f t="shared" si="225"/>
        <v>0.57474464138002446</v>
      </c>
      <c r="Z1213" s="20">
        <f t="shared" si="226"/>
        <v>0.57001542077148659</v>
      </c>
      <c r="AB1213" s="20">
        <v>0.42800272690804797</v>
      </c>
      <c r="AC1213" s="20">
        <v>8.0480339144902768E-2</v>
      </c>
      <c r="AE1213" s="20">
        <f t="shared" si="227"/>
        <v>0.71474464138002447</v>
      </c>
      <c r="AF1213" s="20">
        <f t="shared" si="228"/>
        <v>0.7534154207714866</v>
      </c>
    </row>
    <row r="1214" spans="1:32" x14ac:dyDescent="0.2">
      <c r="A1214" s="14" t="s">
        <v>1292</v>
      </c>
      <c r="B1214" s="20">
        <v>0.51990209354792216</v>
      </c>
      <c r="C1214" s="20">
        <v>0.50939898824564456</v>
      </c>
      <c r="D1214" s="27">
        <v>0.50940189755483001</v>
      </c>
      <c r="E1214" s="27">
        <f t="shared" si="217"/>
        <v>15.94</v>
      </c>
      <c r="F1214" s="27">
        <f t="shared" si="218"/>
        <v>-15.9399</v>
      </c>
      <c r="G1214" s="27">
        <f t="shared" si="219"/>
        <v>-15.94</v>
      </c>
      <c r="H1214" s="27">
        <f t="shared" si="221"/>
        <v>1000</v>
      </c>
      <c r="I1214" s="27">
        <f t="shared" si="220"/>
        <v>1000</v>
      </c>
      <c r="J1214" s="27">
        <f t="shared" si="222"/>
        <v>1000</v>
      </c>
      <c r="K1214" s="12">
        <v>-25.17</v>
      </c>
      <c r="L1214" s="12">
        <f t="shared" si="223"/>
        <v>16.939999999999998</v>
      </c>
      <c r="M1214" s="27"/>
      <c r="N1214" s="27"/>
      <c r="P1214" s="12">
        <v>15.94</v>
      </c>
      <c r="Q1214" s="39">
        <v>50.84</v>
      </c>
      <c r="R1214" s="12">
        <f t="shared" si="224"/>
        <v>25.17</v>
      </c>
      <c r="S1214" s="12">
        <v>9.7795609037360371</v>
      </c>
      <c r="T1214" s="20">
        <v>23.945835360208719</v>
      </c>
      <c r="Y1214" s="20">
        <f t="shared" si="225"/>
        <v>0.56917401942870915</v>
      </c>
      <c r="Z1214" s="20">
        <f t="shared" si="226"/>
        <v>0.56409629015489848</v>
      </c>
      <c r="AB1214" s="20">
        <v>0.41020022543648216</v>
      </c>
      <c r="AC1214" s="20">
        <v>6.0401897554829997E-2</v>
      </c>
      <c r="AE1214" s="20">
        <f t="shared" si="227"/>
        <v>0.70917401942870917</v>
      </c>
      <c r="AF1214" s="20">
        <f t="shared" si="228"/>
        <v>0.74749629015489849</v>
      </c>
    </row>
    <row r="1215" spans="1:32" x14ac:dyDescent="0.2">
      <c r="A1215" s="14" t="s">
        <v>1293</v>
      </c>
      <c r="B1215" s="20">
        <v>0.5144855264275936</v>
      </c>
      <c r="C1215" s="20">
        <v>0.50352244987386441</v>
      </c>
      <c r="D1215" s="27">
        <v>0.50352513435123958</v>
      </c>
      <c r="E1215" s="27">
        <f t="shared" si="217"/>
        <v>15.77</v>
      </c>
      <c r="F1215" s="27">
        <f t="shared" si="218"/>
        <v>-15.7699</v>
      </c>
      <c r="G1215" s="27">
        <f t="shared" si="219"/>
        <v>-15.77</v>
      </c>
      <c r="H1215" s="27">
        <f t="shared" si="221"/>
        <v>1000</v>
      </c>
      <c r="I1215" s="27">
        <f t="shared" si="220"/>
        <v>1000</v>
      </c>
      <c r="J1215" s="27">
        <f t="shared" si="222"/>
        <v>1000</v>
      </c>
      <c r="K1215" s="12">
        <v>-25.17</v>
      </c>
      <c r="L1215" s="12">
        <f t="shared" si="223"/>
        <v>16.77</v>
      </c>
      <c r="M1215" s="27"/>
      <c r="N1215" s="27"/>
      <c r="P1215" s="12">
        <v>15.77</v>
      </c>
      <c r="Q1215" s="39">
        <v>45.11</v>
      </c>
      <c r="R1215" s="12">
        <f t="shared" si="224"/>
        <v>25.17</v>
      </c>
      <c r="S1215" s="12">
        <v>9.7324196176788149</v>
      </c>
      <c r="T1215" s="20">
        <v>23.830496205453557</v>
      </c>
      <c r="Y1215" s="20">
        <f t="shared" si="225"/>
        <v>0.56643037934810214</v>
      </c>
      <c r="Z1215" s="20">
        <f t="shared" si="226"/>
        <v>0.56137922523198902</v>
      </c>
      <c r="AB1215" s="20">
        <v>0.40478369363237643</v>
      </c>
      <c r="AC1215" s="20">
        <v>5.4525134351239568E-2</v>
      </c>
      <c r="AE1215" s="20">
        <f t="shared" si="227"/>
        <v>0.70643037934810216</v>
      </c>
      <c r="AF1215" s="20">
        <f t="shared" si="228"/>
        <v>0.74477922523198903</v>
      </c>
    </row>
    <row r="1216" spans="1:32" x14ac:dyDescent="0.2">
      <c r="A1216" s="14" t="s">
        <v>1294</v>
      </c>
      <c r="B1216" s="20">
        <v>0.51713253137900339</v>
      </c>
      <c r="C1216" s="20">
        <v>0.50697875459981478</v>
      </c>
      <c r="D1216" s="27">
        <v>0.50698103947973139</v>
      </c>
      <c r="E1216" s="27">
        <f t="shared" si="217"/>
        <v>16.05</v>
      </c>
      <c r="F1216" s="27">
        <f t="shared" si="218"/>
        <v>-16.049900000000001</v>
      </c>
      <c r="G1216" s="27">
        <f t="shared" si="219"/>
        <v>-16.05</v>
      </c>
      <c r="H1216" s="27">
        <f t="shared" si="221"/>
        <v>1000</v>
      </c>
      <c r="I1216" s="27">
        <f t="shared" si="220"/>
        <v>1000</v>
      </c>
      <c r="J1216" s="27">
        <f t="shared" si="222"/>
        <v>1000</v>
      </c>
      <c r="K1216" s="12">
        <v>-25.17</v>
      </c>
      <c r="L1216" s="12">
        <f t="shared" si="223"/>
        <v>17.05</v>
      </c>
      <c r="M1216" s="27"/>
      <c r="N1216" s="27"/>
      <c r="P1216" s="12">
        <v>16.05</v>
      </c>
      <c r="Q1216" s="39">
        <v>43.07</v>
      </c>
      <c r="R1216" s="12">
        <f t="shared" si="224"/>
        <v>25.17</v>
      </c>
      <c r="S1216" s="12">
        <v>9.7645821438676403</v>
      </c>
      <c r="T1216" s="20">
        <v>23.980149090001468</v>
      </c>
      <c r="Y1216" s="20">
        <f t="shared" si="225"/>
        <v>0.56830225012901647</v>
      </c>
      <c r="Z1216" s="20">
        <f t="shared" si="226"/>
        <v>0.56490462477285175</v>
      </c>
      <c r="AB1216" s="20">
        <v>0.40743090583443575</v>
      </c>
      <c r="AC1216" s="20">
        <v>5.7981039479731378E-2</v>
      </c>
      <c r="AE1216" s="20">
        <f t="shared" si="227"/>
        <v>0.70830225012901649</v>
      </c>
      <c r="AF1216" s="20">
        <f t="shared" si="228"/>
        <v>0.74830462477285176</v>
      </c>
    </row>
    <row r="1217" spans="1:32" x14ac:dyDescent="0.2">
      <c r="A1217" s="14" t="s">
        <v>1295</v>
      </c>
      <c r="B1217" s="20">
        <v>0.52807455846537987</v>
      </c>
      <c r="C1217" s="20">
        <v>0.51834839249568909</v>
      </c>
      <c r="D1217" s="27">
        <v>0.51835067240096744</v>
      </c>
      <c r="E1217" s="27">
        <f t="shared" si="217"/>
        <v>16.149999999999999</v>
      </c>
      <c r="F1217" s="27">
        <f t="shared" si="218"/>
        <v>-16.149899999999999</v>
      </c>
      <c r="G1217" s="27">
        <f t="shared" si="219"/>
        <v>-16.149999999999999</v>
      </c>
      <c r="H1217" s="27">
        <f t="shared" si="221"/>
        <v>1000</v>
      </c>
      <c r="I1217" s="27">
        <f t="shared" si="220"/>
        <v>1000</v>
      </c>
      <c r="J1217" s="27">
        <f t="shared" si="222"/>
        <v>1000</v>
      </c>
      <c r="K1217" s="12">
        <v>-25.17</v>
      </c>
      <c r="L1217" s="12">
        <f t="shared" si="223"/>
        <v>17.149999999999999</v>
      </c>
      <c r="M1217" s="27"/>
      <c r="N1217" s="27"/>
      <c r="P1217" s="12">
        <v>16.149999999999999</v>
      </c>
      <c r="Q1217" s="39">
        <v>41.7</v>
      </c>
      <c r="R1217" s="12">
        <f t="shared" si="224"/>
        <v>25.17</v>
      </c>
      <c r="S1217" s="12">
        <v>9.8824353590106906</v>
      </c>
      <c r="T1217" s="20">
        <v>24.245141129304429</v>
      </c>
      <c r="Y1217" s="20">
        <f t="shared" si="225"/>
        <v>0.57516135033053373</v>
      </c>
      <c r="Z1217" s="20">
        <f t="shared" si="226"/>
        <v>0.57114708923662139</v>
      </c>
      <c r="AB1217" s="20">
        <v>0.4183729310142108</v>
      </c>
      <c r="AC1217" s="20">
        <v>6.9350672400967428E-2</v>
      </c>
      <c r="AE1217" s="20">
        <f t="shared" si="227"/>
        <v>0.71516135033053374</v>
      </c>
      <c r="AF1217" s="20">
        <f t="shared" si="228"/>
        <v>0.75454708923662139</v>
      </c>
    </row>
    <row r="1218" spans="1:32" x14ac:dyDescent="0.2">
      <c r="A1218" s="14" t="s">
        <v>1296</v>
      </c>
      <c r="B1218" s="20">
        <v>0.54590522624701221</v>
      </c>
      <c r="C1218" s="20">
        <v>0.53566812528677032</v>
      </c>
      <c r="D1218" s="27">
        <v>0.5356695423840665</v>
      </c>
      <c r="E1218" s="27">
        <f t="shared" ref="E1218:E1281" si="229">P1218</f>
        <v>18.989999999999998</v>
      </c>
      <c r="F1218" s="27">
        <f t="shared" ref="F1218:F1281" si="230">-P1218+0.0001</f>
        <v>-18.989899999999999</v>
      </c>
      <c r="G1218" s="27">
        <f t="shared" ref="G1218:G1281" si="231">-P1218</f>
        <v>-18.989999999999998</v>
      </c>
      <c r="H1218" s="27">
        <f t="shared" si="221"/>
        <v>1000</v>
      </c>
      <c r="I1218" s="27">
        <f t="shared" ref="I1218:I1281" si="232">IF(P1218&lt;0,P1218,1000)</f>
        <v>1000</v>
      </c>
      <c r="J1218" s="27">
        <f t="shared" si="222"/>
        <v>1000</v>
      </c>
      <c r="K1218" s="12">
        <v>-25.17</v>
      </c>
      <c r="L1218" s="12">
        <f t="shared" si="223"/>
        <v>19.989999999999998</v>
      </c>
      <c r="M1218" s="27"/>
      <c r="N1218" s="27"/>
      <c r="P1218" s="12">
        <v>18.989999999999998</v>
      </c>
      <c r="Q1218" s="39">
        <v>41.22</v>
      </c>
      <c r="R1218" s="12">
        <f t="shared" si="224"/>
        <v>25.17</v>
      </c>
      <c r="S1218" s="12">
        <v>10.29525108931205</v>
      </c>
      <c r="T1218" s="20">
        <v>25.323706234581749</v>
      </c>
      <c r="Y1218" s="20">
        <f t="shared" si="225"/>
        <v>0.59918737673518141</v>
      </c>
      <c r="Z1218" s="20">
        <f t="shared" si="226"/>
        <v>0.59655503869527671</v>
      </c>
      <c r="AB1218" s="20">
        <v>0.43620401128012365</v>
      </c>
      <c r="AC1218" s="20">
        <v>8.6669542384066489E-2</v>
      </c>
      <c r="AE1218" s="20">
        <f t="shared" si="227"/>
        <v>0.73918737673518142</v>
      </c>
      <c r="AF1218" s="20">
        <f t="shared" si="228"/>
        <v>0.77995503869527671</v>
      </c>
    </row>
    <row r="1219" spans="1:32" x14ac:dyDescent="0.2">
      <c r="A1219" s="14" t="s">
        <v>1297</v>
      </c>
      <c r="B1219" s="20">
        <v>0.55527941994888363</v>
      </c>
      <c r="C1219" s="20">
        <v>0.54312510384593793</v>
      </c>
      <c r="D1219" s="27">
        <v>0.54312527579616243</v>
      </c>
      <c r="E1219" s="27">
        <f t="shared" si="229"/>
        <v>24.22</v>
      </c>
      <c r="F1219" s="27">
        <f t="shared" si="230"/>
        <v>-24.219899999999999</v>
      </c>
      <c r="G1219" s="27">
        <f t="shared" si="231"/>
        <v>-24.22</v>
      </c>
      <c r="H1219" s="27">
        <f t="shared" ref="H1219:H1282" si="233">IF(P1219&lt;0,0,1000)</f>
        <v>1000</v>
      </c>
      <c r="I1219" s="27">
        <f t="shared" si="232"/>
        <v>1000</v>
      </c>
      <c r="J1219" s="27">
        <f t="shared" ref="J1219:J1282" si="234">I1219</f>
        <v>1000</v>
      </c>
      <c r="K1219" s="12">
        <v>-25.17</v>
      </c>
      <c r="L1219" s="12">
        <f t="shared" ref="L1219:L1282" si="235">SQRT(E1219^2)+1</f>
        <v>25.22</v>
      </c>
      <c r="M1219" s="27"/>
      <c r="N1219" s="27"/>
      <c r="P1219" s="12">
        <v>24.22</v>
      </c>
      <c r="Q1219" s="39">
        <v>47.87</v>
      </c>
      <c r="R1219" s="12">
        <f t="shared" ref="R1219:R1282" si="236">-K1219</f>
        <v>25.17</v>
      </c>
      <c r="S1219" s="12">
        <v>10.655197611449374</v>
      </c>
      <c r="T1219" s="20">
        <v>26.225831234747108</v>
      </c>
      <c r="Y1219" s="20">
        <f t="shared" ref="Y1219:Y1282" si="237">S1219/$V$2</f>
        <v>0.62013639589881475</v>
      </c>
      <c r="Z1219" s="20">
        <f t="shared" ref="Z1219:Z1282" si="238">T1219/$W$2</f>
        <v>0.61780655730777378</v>
      </c>
      <c r="AB1219" s="20">
        <v>0.44557860522430714</v>
      </c>
      <c r="AC1219" s="20">
        <v>9.4125275796162422E-2</v>
      </c>
      <c r="AE1219" s="20">
        <f t="shared" ref="AE1219:AE1282" si="239">Y1219+0.14</f>
        <v>0.76013639589881477</v>
      </c>
      <c r="AF1219" s="20">
        <f t="shared" ref="AF1219:AF1282" si="240">Z1219+0.1834</f>
        <v>0.80120655730777379</v>
      </c>
    </row>
    <row r="1220" spans="1:32" x14ac:dyDescent="0.2">
      <c r="A1220" s="14" t="s">
        <v>1298</v>
      </c>
      <c r="B1220" s="20">
        <v>0.55467725250823785</v>
      </c>
      <c r="C1220" s="20">
        <v>0.53932809343119836</v>
      </c>
      <c r="D1220" s="27">
        <v>0.53932746896672046</v>
      </c>
      <c r="E1220" s="27">
        <f t="shared" si="229"/>
        <v>23.49</v>
      </c>
      <c r="F1220" s="27">
        <f t="shared" si="230"/>
        <v>-23.489899999999999</v>
      </c>
      <c r="G1220" s="27">
        <f t="shared" si="231"/>
        <v>-23.49</v>
      </c>
      <c r="H1220" s="27">
        <f t="shared" si="233"/>
        <v>1000</v>
      </c>
      <c r="I1220" s="27">
        <f t="shared" si="232"/>
        <v>1000</v>
      </c>
      <c r="J1220" s="27">
        <f t="shared" si="234"/>
        <v>1000</v>
      </c>
      <c r="K1220" s="12">
        <v>-25.17</v>
      </c>
      <c r="L1220" s="12">
        <f t="shared" si="235"/>
        <v>24.49</v>
      </c>
      <c r="M1220" s="27"/>
      <c r="N1220" s="27"/>
      <c r="P1220" s="12">
        <v>23.49</v>
      </c>
      <c r="Q1220" s="39">
        <v>60.92</v>
      </c>
      <c r="R1220" s="12">
        <f t="shared" si="236"/>
        <v>25.17</v>
      </c>
      <c r="S1220" s="12">
        <v>10.890131015810098</v>
      </c>
      <c r="T1220" s="20">
        <v>26.73389954893727</v>
      </c>
      <c r="Y1220" s="20">
        <f t="shared" si="237"/>
        <v>0.63380960591041968</v>
      </c>
      <c r="Z1220" s="20">
        <f t="shared" si="238"/>
        <v>0.62977521268641101</v>
      </c>
      <c r="AB1220" s="20">
        <v>0.44497662211425515</v>
      </c>
      <c r="AC1220" s="20">
        <v>9.0327468966720448E-2</v>
      </c>
      <c r="AE1220" s="20">
        <f t="shared" si="239"/>
        <v>0.7738096059104197</v>
      </c>
      <c r="AF1220" s="20">
        <f t="shared" si="240"/>
        <v>0.81317521268641102</v>
      </c>
    </row>
    <row r="1221" spans="1:32" x14ac:dyDescent="0.2">
      <c r="A1221" s="14" t="s">
        <v>1299</v>
      </c>
      <c r="B1221" s="20">
        <v>0.54774554393638686</v>
      </c>
      <c r="C1221" s="20">
        <v>0.53112181568829653</v>
      </c>
      <c r="D1221" s="27">
        <v>0.5311205916680054</v>
      </c>
      <c r="E1221" s="27">
        <f t="shared" si="229"/>
        <v>18.96</v>
      </c>
      <c r="F1221" s="27">
        <f t="shared" si="230"/>
        <v>-18.959900000000001</v>
      </c>
      <c r="G1221" s="27">
        <f t="shared" si="231"/>
        <v>-18.96</v>
      </c>
      <c r="H1221" s="27">
        <f t="shared" si="233"/>
        <v>1000</v>
      </c>
      <c r="I1221" s="27">
        <f t="shared" si="232"/>
        <v>1000</v>
      </c>
      <c r="J1221" s="27">
        <f t="shared" si="234"/>
        <v>1000</v>
      </c>
      <c r="K1221" s="12">
        <v>-25.17</v>
      </c>
      <c r="L1221" s="12">
        <f t="shared" si="235"/>
        <v>19.96</v>
      </c>
      <c r="M1221" s="27"/>
      <c r="N1221" s="27"/>
      <c r="P1221" s="12">
        <v>18.96</v>
      </c>
      <c r="Q1221" s="39">
        <v>63.93</v>
      </c>
      <c r="R1221" s="12">
        <f t="shared" si="236"/>
        <v>25.17</v>
      </c>
      <c r="S1221" s="12">
        <v>10.890131015810098</v>
      </c>
      <c r="T1221" s="20">
        <v>26.72703680297872</v>
      </c>
      <c r="Y1221" s="20">
        <f t="shared" si="237"/>
        <v>0.63380960591041968</v>
      </c>
      <c r="Z1221" s="20">
        <f t="shared" si="238"/>
        <v>0.62961354576282036</v>
      </c>
      <c r="AB1221" s="20">
        <v>0.43804514389961502</v>
      </c>
      <c r="AC1221" s="20">
        <v>8.2120591668005394E-2</v>
      </c>
      <c r="AE1221" s="20">
        <f t="shared" si="239"/>
        <v>0.7738096059104197</v>
      </c>
      <c r="AF1221" s="20">
        <f t="shared" si="240"/>
        <v>0.81301354576282037</v>
      </c>
    </row>
    <row r="1222" spans="1:32" x14ac:dyDescent="0.2">
      <c r="A1222" s="14" t="s">
        <v>1300</v>
      </c>
      <c r="B1222" s="20">
        <v>0.53980563287973005</v>
      </c>
      <c r="C1222" s="20">
        <v>0.52417214179475857</v>
      </c>
      <c r="D1222" s="27">
        <v>0.52417192299958659</v>
      </c>
      <c r="E1222" s="27">
        <f t="shared" si="229"/>
        <v>13.92</v>
      </c>
      <c r="F1222" s="27">
        <f t="shared" si="230"/>
        <v>-13.9199</v>
      </c>
      <c r="G1222" s="27">
        <f t="shared" si="231"/>
        <v>-13.92</v>
      </c>
      <c r="H1222" s="27">
        <f t="shared" si="233"/>
        <v>1000</v>
      </c>
      <c r="I1222" s="27">
        <f t="shared" si="232"/>
        <v>1000</v>
      </c>
      <c r="J1222" s="27">
        <f t="shared" si="234"/>
        <v>1000</v>
      </c>
      <c r="K1222" s="12">
        <v>-25.17</v>
      </c>
      <c r="L1222" s="12">
        <f t="shared" si="235"/>
        <v>14.92</v>
      </c>
      <c r="M1222" s="27"/>
      <c r="N1222" s="27"/>
      <c r="P1222" s="12">
        <v>13.92</v>
      </c>
      <c r="Q1222" s="39">
        <v>61.07</v>
      </c>
      <c r="R1222" s="12">
        <f t="shared" si="236"/>
        <v>25.17</v>
      </c>
      <c r="S1222" s="12">
        <v>10.638013845128935</v>
      </c>
      <c r="T1222" s="20">
        <v>26.082377332887699</v>
      </c>
      <c r="Y1222" s="20">
        <f t="shared" si="237"/>
        <v>0.61913629441759266</v>
      </c>
      <c r="Z1222" s="20">
        <f t="shared" si="238"/>
        <v>0.61442718830143683</v>
      </c>
      <c r="AB1222" s="20">
        <v>0.43010488664135338</v>
      </c>
      <c r="AC1222" s="20">
        <v>7.5171922999586582E-2</v>
      </c>
      <c r="AE1222" s="20">
        <f t="shared" si="239"/>
        <v>0.75913629441759267</v>
      </c>
      <c r="AF1222" s="20">
        <f t="shared" si="240"/>
        <v>0.79782718830143684</v>
      </c>
    </row>
    <row r="1223" spans="1:32" x14ac:dyDescent="0.2">
      <c r="A1223" s="14" t="s">
        <v>1301</v>
      </c>
      <c r="B1223" s="20">
        <v>0.48683453966743662</v>
      </c>
      <c r="C1223" s="20">
        <v>0.47081553600292819</v>
      </c>
      <c r="D1223" s="27">
        <v>0.47081566304055605</v>
      </c>
      <c r="E1223" s="27">
        <f t="shared" si="229"/>
        <v>11.79</v>
      </c>
      <c r="F1223" s="27">
        <f t="shared" si="230"/>
        <v>-11.789899999999999</v>
      </c>
      <c r="G1223" s="27">
        <f t="shared" si="231"/>
        <v>-11.79</v>
      </c>
      <c r="H1223" s="27">
        <f t="shared" si="233"/>
        <v>1000</v>
      </c>
      <c r="I1223" s="27">
        <f t="shared" si="232"/>
        <v>1000</v>
      </c>
      <c r="J1223" s="27">
        <f t="shared" si="234"/>
        <v>1000</v>
      </c>
      <c r="K1223" s="12">
        <v>-25.17</v>
      </c>
      <c r="L1223" s="12">
        <f t="shared" si="235"/>
        <v>12.79</v>
      </c>
      <c r="M1223" s="27"/>
      <c r="N1223" s="27"/>
      <c r="P1223" s="12">
        <v>11.79</v>
      </c>
      <c r="Q1223" s="39">
        <v>54.9</v>
      </c>
      <c r="R1223" s="12">
        <f t="shared" si="236"/>
        <v>25.17</v>
      </c>
      <c r="S1223" s="12">
        <v>9.7352835787322203</v>
      </c>
      <c r="T1223" s="20">
        <v>23.816770713536457</v>
      </c>
      <c r="Y1223" s="20">
        <f t="shared" si="237"/>
        <v>0.56659706292830581</v>
      </c>
      <c r="Z1223" s="20">
        <f t="shared" si="238"/>
        <v>0.5610558913848076</v>
      </c>
      <c r="AB1223" s="20">
        <v>0.3771337000712438</v>
      </c>
      <c r="AC1223" s="20">
        <v>2.1815663040556044E-2</v>
      </c>
      <c r="AE1223" s="20">
        <f t="shared" si="239"/>
        <v>0.70659706292830582</v>
      </c>
      <c r="AF1223" s="20">
        <f t="shared" si="240"/>
        <v>0.74445589138480761</v>
      </c>
    </row>
    <row r="1224" spans="1:32" x14ac:dyDescent="0.2">
      <c r="A1224" s="14" t="s">
        <v>1302</v>
      </c>
      <c r="B1224" s="20">
        <v>0.42360263652231767</v>
      </c>
      <c r="C1224" s="20">
        <v>0.41155633769236283</v>
      </c>
      <c r="D1224" s="27">
        <v>0.41156194486859454</v>
      </c>
      <c r="E1224" s="27">
        <f t="shared" si="229"/>
        <v>7.81</v>
      </c>
      <c r="F1224" s="27">
        <f t="shared" si="230"/>
        <v>-7.8098999999999998</v>
      </c>
      <c r="G1224" s="27">
        <f t="shared" si="231"/>
        <v>-7.81</v>
      </c>
      <c r="H1224" s="27">
        <f t="shared" si="233"/>
        <v>1000</v>
      </c>
      <c r="I1224" s="27">
        <f t="shared" si="232"/>
        <v>1000</v>
      </c>
      <c r="J1224" s="27">
        <f t="shared" si="234"/>
        <v>1000</v>
      </c>
      <c r="K1224" s="12">
        <v>-25.17</v>
      </c>
      <c r="L1224" s="12">
        <f t="shared" si="235"/>
        <v>8.8099999999999987</v>
      </c>
      <c r="M1224" s="27"/>
      <c r="N1224" s="27"/>
      <c r="P1224" s="12">
        <v>7.81</v>
      </c>
      <c r="Q1224" s="39">
        <v>60.03</v>
      </c>
      <c r="R1224" s="12">
        <f t="shared" si="236"/>
        <v>25.17</v>
      </c>
      <c r="S1224" s="12">
        <v>8.2203755481930063</v>
      </c>
      <c r="T1224" s="20">
        <v>20.015450062765531</v>
      </c>
      <c r="Y1224" s="20">
        <f t="shared" si="237"/>
        <v>0.47842886178980326</v>
      </c>
      <c r="Z1224" s="20">
        <f t="shared" si="238"/>
        <v>0.47150750668521479</v>
      </c>
      <c r="AB1224" s="20">
        <v>0.31389964161800155</v>
      </c>
      <c r="AC1224" s="20">
        <v>0</v>
      </c>
      <c r="AE1224" s="20">
        <f t="shared" si="239"/>
        <v>0.61842886178980327</v>
      </c>
      <c r="AF1224" s="20">
        <f t="shared" si="240"/>
        <v>0.6549075066852148</v>
      </c>
    </row>
    <row r="1225" spans="1:32" x14ac:dyDescent="0.2">
      <c r="A1225" s="14" t="s">
        <v>1303</v>
      </c>
      <c r="B1225" s="20">
        <v>0.36237939146460652</v>
      </c>
      <c r="C1225" s="20">
        <v>0.36268031985053079</v>
      </c>
      <c r="D1225" s="27">
        <v>0.36268784072786753</v>
      </c>
      <c r="E1225" s="27">
        <f t="shared" si="229"/>
        <v>9.3699999999999992</v>
      </c>
      <c r="F1225" s="27">
        <f t="shared" si="230"/>
        <v>-9.3698999999999995</v>
      </c>
      <c r="G1225" s="27">
        <f t="shared" si="231"/>
        <v>-9.3699999999999992</v>
      </c>
      <c r="H1225" s="27">
        <f t="shared" si="233"/>
        <v>1000</v>
      </c>
      <c r="I1225" s="27">
        <f t="shared" si="232"/>
        <v>1000</v>
      </c>
      <c r="J1225" s="27">
        <f t="shared" si="234"/>
        <v>1000</v>
      </c>
      <c r="K1225" s="12">
        <v>-25.17</v>
      </c>
      <c r="L1225" s="12">
        <f t="shared" si="235"/>
        <v>10.37</v>
      </c>
      <c r="M1225" s="27"/>
      <c r="N1225" s="27"/>
      <c r="P1225" s="12">
        <v>9.3699999999999992</v>
      </c>
      <c r="Q1225" s="39">
        <v>52.81</v>
      </c>
      <c r="R1225" s="12">
        <f t="shared" si="236"/>
        <v>25.17</v>
      </c>
      <c r="S1225" s="12">
        <v>6.056628616436921</v>
      </c>
      <c r="T1225" s="20">
        <v>14.79131301900488</v>
      </c>
      <c r="Y1225" s="20">
        <f t="shared" si="237"/>
        <v>0.35249799942320503</v>
      </c>
      <c r="Z1225" s="20">
        <f t="shared" si="238"/>
        <v>0.34844158389251439</v>
      </c>
      <c r="AB1225" s="20">
        <v>0.25267621132097856</v>
      </c>
      <c r="AC1225" s="20">
        <v>0</v>
      </c>
      <c r="AE1225" s="20">
        <f t="shared" si="239"/>
        <v>0.49249799942320505</v>
      </c>
      <c r="AF1225" s="20">
        <f t="shared" si="240"/>
        <v>0.53184158389251435</v>
      </c>
    </row>
    <row r="1226" spans="1:32" x14ac:dyDescent="0.2">
      <c r="A1226" s="14" t="s">
        <v>1304</v>
      </c>
      <c r="B1226" s="20">
        <v>0.28928602444327939</v>
      </c>
      <c r="C1226" s="20">
        <v>0.29576358820965476</v>
      </c>
      <c r="D1226" s="27">
        <v>0.29577131711171645</v>
      </c>
      <c r="E1226" s="27">
        <f t="shared" si="229"/>
        <v>6.52</v>
      </c>
      <c r="F1226" s="27">
        <f t="shared" si="230"/>
        <v>-6.5198999999999998</v>
      </c>
      <c r="G1226" s="27">
        <f t="shared" si="231"/>
        <v>-6.52</v>
      </c>
      <c r="H1226" s="27">
        <f t="shared" si="233"/>
        <v>1000</v>
      </c>
      <c r="I1226" s="27">
        <f t="shared" si="232"/>
        <v>1000</v>
      </c>
      <c r="J1226" s="27">
        <f t="shared" si="234"/>
        <v>1000</v>
      </c>
      <c r="K1226" s="12">
        <v>-25.17</v>
      </c>
      <c r="L1226" s="12">
        <f t="shared" si="235"/>
        <v>7.52</v>
      </c>
      <c r="M1226" s="27"/>
      <c r="N1226" s="27"/>
      <c r="P1226" s="12">
        <v>6.52</v>
      </c>
      <c r="Q1226" s="39">
        <v>47.44</v>
      </c>
      <c r="R1226" s="12">
        <f t="shared" si="236"/>
        <v>25.17</v>
      </c>
      <c r="S1226" s="12">
        <v>4.2771303880734663</v>
      </c>
      <c r="T1226" s="20">
        <v>10.491923170518199</v>
      </c>
      <c r="Y1226" s="20">
        <f t="shared" si="237"/>
        <v>0.24893055205274461</v>
      </c>
      <c r="Z1226" s="20">
        <f t="shared" si="238"/>
        <v>0.2471600947743236</v>
      </c>
      <c r="AB1226" s="20">
        <v>0.17958302286145211</v>
      </c>
      <c r="AC1226" s="20">
        <v>0</v>
      </c>
      <c r="AE1226" s="20">
        <f t="shared" si="239"/>
        <v>0.38893055205274463</v>
      </c>
      <c r="AF1226" s="20">
        <f t="shared" si="240"/>
        <v>0.43056009477432361</v>
      </c>
    </row>
    <row r="1227" spans="1:32" x14ac:dyDescent="0.2">
      <c r="A1227" s="14" t="s">
        <v>1305</v>
      </c>
      <c r="B1227" s="20">
        <v>0.2953056456986537</v>
      </c>
      <c r="C1227" s="20">
        <v>0.29960697695908839</v>
      </c>
      <c r="D1227" s="27">
        <v>0.29961447444792388</v>
      </c>
      <c r="E1227" s="27">
        <f t="shared" si="229"/>
        <v>5.09</v>
      </c>
      <c r="F1227" s="27">
        <f t="shared" si="230"/>
        <v>-5.0899000000000001</v>
      </c>
      <c r="G1227" s="27">
        <f t="shared" si="231"/>
        <v>-5.09</v>
      </c>
      <c r="H1227" s="27">
        <f t="shared" si="233"/>
        <v>1000</v>
      </c>
      <c r="I1227" s="27">
        <f t="shared" si="232"/>
        <v>1000</v>
      </c>
      <c r="J1227" s="27">
        <f t="shared" si="234"/>
        <v>1000</v>
      </c>
      <c r="K1227" s="12">
        <v>-25.17</v>
      </c>
      <c r="L1227" s="12">
        <f t="shared" si="235"/>
        <v>6.09</v>
      </c>
      <c r="M1227" s="27"/>
      <c r="N1227" s="27"/>
      <c r="P1227" s="12">
        <v>5.09</v>
      </c>
      <c r="Q1227" s="39">
        <v>45.13</v>
      </c>
      <c r="R1227" s="12">
        <f t="shared" si="236"/>
        <v>25.17</v>
      </c>
      <c r="S1227" s="12">
        <v>4.5639316084222701</v>
      </c>
      <c r="T1227" s="20">
        <v>11.16553303765216</v>
      </c>
      <c r="Y1227" s="20">
        <f t="shared" si="237"/>
        <v>0.2656224879146733</v>
      </c>
      <c r="Z1227" s="20">
        <f t="shared" si="238"/>
        <v>0.26302844187293534</v>
      </c>
      <c r="AB1227" s="20">
        <v>0.18560265691235106</v>
      </c>
      <c r="AC1227" s="20">
        <v>0</v>
      </c>
      <c r="AE1227" s="20">
        <f t="shared" si="239"/>
        <v>0.40562248791467331</v>
      </c>
      <c r="AF1227" s="20">
        <f t="shared" si="240"/>
        <v>0.44642844187293534</v>
      </c>
    </row>
    <row r="1228" spans="1:32" x14ac:dyDescent="0.2">
      <c r="A1228" s="14" t="s">
        <v>1306</v>
      </c>
      <c r="B1228" s="20">
        <v>0.32016802905764929</v>
      </c>
      <c r="C1228" s="20">
        <v>0.32789873074799547</v>
      </c>
      <c r="D1228" s="27">
        <v>0.32790822335769615</v>
      </c>
      <c r="E1228" s="27">
        <f t="shared" si="229"/>
        <v>3.14</v>
      </c>
      <c r="F1228" s="27">
        <f t="shared" si="230"/>
        <v>-3.1398999999999999</v>
      </c>
      <c r="G1228" s="27">
        <f t="shared" si="231"/>
        <v>-3.14</v>
      </c>
      <c r="H1228" s="27">
        <f t="shared" si="233"/>
        <v>1000</v>
      </c>
      <c r="I1228" s="27">
        <f t="shared" si="232"/>
        <v>1000</v>
      </c>
      <c r="J1228" s="27">
        <f t="shared" si="234"/>
        <v>1000</v>
      </c>
      <c r="K1228" s="12">
        <v>-25.17</v>
      </c>
      <c r="L1228" s="12">
        <f t="shared" si="235"/>
        <v>4.1400000000000006</v>
      </c>
      <c r="M1228" s="27"/>
      <c r="N1228" s="27"/>
      <c r="P1228" s="12">
        <v>3.14</v>
      </c>
      <c r="Q1228" s="39">
        <v>43.09</v>
      </c>
      <c r="R1228" s="12">
        <f t="shared" si="236"/>
        <v>25.17</v>
      </c>
      <c r="S1228" s="12">
        <v>4.6552840501519972</v>
      </c>
      <c r="T1228" s="20">
        <v>11.39153331902517</v>
      </c>
      <c r="Y1228" s="20">
        <f t="shared" si="237"/>
        <v>0.27093923341641379</v>
      </c>
      <c r="Z1228" s="20">
        <f t="shared" si="238"/>
        <v>0.26835237058031813</v>
      </c>
      <c r="AB1228" s="20">
        <v>0.21046432534785464</v>
      </c>
      <c r="AC1228" s="20">
        <v>0</v>
      </c>
      <c r="AE1228" s="20">
        <f t="shared" si="239"/>
        <v>0.41093923341641381</v>
      </c>
      <c r="AF1228" s="20">
        <f t="shared" si="240"/>
        <v>0.45175237058031814</v>
      </c>
    </row>
    <row r="1229" spans="1:32" x14ac:dyDescent="0.2">
      <c r="A1229" s="14" t="s">
        <v>1307</v>
      </c>
      <c r="B1229" s="20">
        <v>0.37157556328648389</v>
      </c>
      <c r="C1229" s="20">
        <v>0.3833861489212691</v>
      </c>
      <c r="D1229" s="27">
        <v>0.38339893989536983</v>
      </c>
      <c r="E1229" s="27">
        <f t="shared" si="229"/>
        <v>0.46</v>
      </c>
      <c r="F1229" s="27">
        <f t="shared" si="230"/>
        <v>-0.45990000000000003</v>
      </c>
      <c r="G1229" s="27">
        <f t="shared" si="231"/>
        <v>-0.46</v>
      </c>
      <c r="H1229" s="27">
        <f t="shared" si="233"/>
        <v>1000</v>
      </c>
      <c r="I1229" s="27">
        <f t="shared" si="232"/>
        <v>1000</v>
      </c>
      <c r="J1229" s="27">
        <f t="shared" si="234"/>
        <v>1000</v>
      </c>
      <c r="K1229" s="12">
        <v>-25.17</v>
      </c>
      <c r="L1229" s="12">
        <f t="shared" si="235"/>
        <v>1.46</v>
      </c>
      <c r="M1229" s="27"/>
      <c r="N1229" s="27"/>
      <c r="P1229" s="12">
        <v>0.46</v>
      </c>
      <c r="Q1229" s="39">
        <v>40.22</v>
      </c>
      <c r="R1229" s="12">
        <f t="shared" si="236"/>
        <v>25.17</v>
      </c>
      <c r="S1229" s="12">
        <v>5.0761961062570453</v>
      </c>
      <c r="T1229" s="20">
        <v>12.363894097840141</v>
      </c>
      <c r="Y1229" s="20">
        <f t="shared" si="237"/>
        <v>0.29543646894237591</v>
      </c>
      <c r="Z1229" s="20">
        <f t="shared" si="238"/>
        <v>0.29125844588613581</v>
      </c>
      <c r="AB1229" s="20">
        <v>0.26187068114052886</v>
      </c>
      <c r="AC1229" s="20">
        <v>0</v>
      </c>
      <c r="AE1229" s="20">
        <f t="shared" si="239"/>
        <v>0.43543646894237592</v>
      </c>
      <c r="AF1229" s="20">
        <f t="shared" si="240"/>
        <v>0.47465844588613582</v>
      </c>
    </row>
    <row r="1230" spans="1:32" x14ac:dyDescent="0.2">
      <c r="A1230" s="14" t="s">
        <v>1308</v>
      </c>
      <c r="B1230" s="20">
        <v>0.44605181375156844</v>
      </c>
      <c r="C1230" s="20">
        <v>0.45951305749473237</v>
      </c>
      <c r="D1230" s="27">
        <v>0.45952870732464457</v>
      </c>
      <c r="E1230" s="27">
        <f t="shared" si="229"/>
        <v>0.13</v>
      </c>
      <c r="F1230" s="27">
        <f t="shared" si="230"/>
        <v>-0.12990000000000002</v>
      </c>
      <c r="G1230" s="27">
        <f t="shared" si="231"/>
        <v>-0.13</v>
      </c>
      <c r="H1230" s="27">
        <f t="shared" si="233"/>
        <v>1000</v>
      </c>
      <c r="I1230" s="27">
        <f t="shared" si="232"/>
        <v>1000</v>
      </c>
      <c r="J1230" s="27">
        <f t="shared" si="234"/>
        <v>1000</v>
      </c>
      <c r="K1230" s="12">
        <v>-25.17</v>
      </c>
      <c r="L1230" s="12">
        <f t="shared" si="235"/>
        <v>1.1299999999999999</v>
      </c>
      <c r="M1230" s="27"/>
      <c r="N1230" s="27"/>
      <c r="P1230" s="12">
        <v>0.13</v>
      </c>
      <c r="Q1230" s="39">
        <v>42.44</v>
      </c>
      <c r="R1230" s="12">
        <f t="shared" si="236"/>
        <v>25.17</v>
      </c>
      <c r="S1230" s="12">
        <v>6.1840179285929349</v>
      </c>
      <c r="T1230" s="20">
        <v>15.08364586476663</v>
      </c>
      <c r="Y1230" s="20">
        <f t="shared" si="237"/>
        <v>0.35991210395671203</v>
      </c>
      <c r="Z1230" s="20">
        <f t="shared" si="238"/>
        <v>0.35532812058267521</v>
      </c>
      <c r="AB1230" s="20">
        <v>0.33634564137289663</v>
      </c>
      <c r="AC1230" s="20">
        <v>1.0528707324644559E-2</v>
      </c>
      <c r="AE1230" s="20">
        <f t="shared" si="239"/>
        <v>0.49991210395671204</v>
      </c>
      <c r="AF1230" s="20">
        <f t="shared" si="240"/>
        <v>0.53872812058267527</v>
      </c>
    </row>
    <row r="1231" spans="1:32" x14ac:dyDescent="0.2">
      <c r="A1231" s="14" t="s">
        <v>1309</v>
      </c>
      <c r="B1231" s="20">
        <v>0.50869876084056298</v>
      </c>
      <c r="C1231" s="20">
        <v>0.49849728105253271</v>
      </c>
      <c r="D1231" s="27">
        <v>0.49850633388918802</v>
      </c>
      <c r="E1231" s="27">
        <f t="shared" si="229"/>
        <v>-0.05</v>
      </c>
      <c r="F1231" s="27">
        <f t="shared" si="230"/>
        <v>5.0100000000000006E-2</v>
      </c>
      <c r="G1231" s="27">
        <f t="shared" si="231"/>
        <v>0.05</v>
      </c>
      <c r="H1231" s="27">
        <f t="shared" si="233"/>
        <v>0</v>
      </c>
      <c r="I1231" s="27">
        <f t="shared" si="232"/>
        <v>-0.05</v>
      </c>
      <c r="J1231" s="27">
        <f t="shared" si="234"/>
        <v>-0.05</v>
      </c>
      <c r="K1231" s="12">
        <v>-25.17</v>
      </c>
      <c r="L1231" s="12">
        <f t="shared" si="235"/>
        <v>1.05</v>
      </c>
      <c r="M1231" s="27"/>
      <c r="N1231" s="27"/>
      <c r="P1231" s="12">
        <v>-0.05</v>
      </c>
      <c r="Q1231" s="39">
        <v>46.85</v>
      </c>
      <c r="R1231" s="12">
        <f t="shared" si="236"/>
        <v>25.17</v>
      </c>
      <c r="S1231" s="12">
        <v>9.3374436215264751</v>
      </c>
      <c r="T1231" s="20">
        <v>22.60347112507344</v>
      </c>
      <c r="Y1231" s="20">
        <f t="shared" si="237"/>
        <v>0.54344263199208309</v>
      </c>
      <c r="Z1231" s="20">
        <f t="shared" si="238"/>
        <v>0.53247397781182104</v>
      </c>
      <c r="AB1231" s="20">
        <v>0.39899416683228106</v>
      </c>
      <c r="AC1231" s="20">
        <v>4.9506333889188014E-2</v>
      </c>
      <c r="AE1231" s="20">
        <f t="shared" si="239"/>
        <v>0.6834426319920831</v>
      </c>
      <c r="AF1231" s="20">
        <f t="shared" si="240"/>
        <v>0.71587397781182105</v>
      </c>
    </row>
    <row r="1232" spans="1:32" x14ac:dyDescent="0.2">
      <c r="A1232" s="14" t="s">
        <v>1310</v>
      </c>
      <c r="B1232" s="20">
        <v>0.51206008526682989</v>
      </c>
      <c r="C1232" s="20">
        <v>0.50189899914717162</v>
      </c>
      <c r="D1232" s="27">
        <v>0.50189916788190891</v>
      </c>
      <c r="E1232" s="27">
        <f t="shared" si="229"/>
        <v>0.13</v>
      </c>
      <c r="F1232" s="27">
        <f t="shared" si="230"/>
        <v>-0.12990000000000002</v>
      </c>
      <c r="G1232" s="27">
        <f t="shared" si="231"/>
        <v>-0.13</v>
      </c>
      <c r="H1232" s="27">
        <f t="shared" si="233"/>
        <v>1000</v>
      </c>
      <c r="I1232" s="27">
        <f t="shared" si="232"/>
        <v>1000</v>
      </c>
      <c r="J1232" s="27">
        <f t="shared" si="234"/>
        <v>1000</v>
      </c>
      <c r="K1232" s="12">
        <v>-25.17</v>
      </c>
      <c r="L1232" s="12">
        <f t="shared" si="235"/>
        <v>1.1299999999999999</v>
      </c>
      <c r="M1232" s="27"/>
      <c r="N1232" s="27"/>
      <c r="P1232" s="12">
        <v>0.13</v>
      </c>
      <c r="Q1232" s="39">
        <v>64.87</v>
      </c>
      <c r="R1232" s="12">
        <f t="shared" si="236"/>
        <v>25.17</v>
      </c>
      <c r="S1232" s="12">
        <v>9.5657307335598638</v>
      </c>
      <c r="T1232" s="20">
        <v>23.387026565440372</v>
      </c>
      <c r="Y1232" s="20">
        <f t="shared" si="237"/>
        <v>0.5567290253607442</v>
      </c>
      <c r="Z1232" s="20">
        <f t="shared" si="238"/>
        <v>0.55093233227692173</v>
      </c>
      <c r="AB1232" s="20">
        <v>0.40235949460552645</v>
      </c>
      <c r="AC1232" s="20">
        <v>5.2899167881908904E-2</v>
      </c>
      <c r="AE1232" s="20">
        <f t="shared" si="239"/>
        <v>0.69672902536074421</v>
      </c>
      <c r="AF1232" s="20">
        <f t="shared" si="240"/>
        <v>0.73433233227692174</v>
      </c>
    </row>
    <row r="1233" spans="1:32" x14ac:dyDescent="0.2">
      <c r="A1233" s="14" t="s">
        <v>1311</v>
      </c>
      <c r="B1233" s="20">
        <v>0.50017946610521113</v>
      </c>
      <c r="C1233" s="20">
        <v>0.49038668541150582</v>
      </c>
      <c r="D1233" s="27">
        <v>0.49038881223900838</v>
      </c>
      <c r="E1233" s="27">
        <f t="shared" si="229"/>
        <v>5.62</v>
      </c>
      <c r="F1233" s="27">
        <f t="shared" si="230"/>
        <v>-5.6199000000000003</v>
      </c>
      <c r="G1233" s="27">
        <f t="shared" si="231"/>
        <v>-5.62</v>
      </c>
      <c r="H1233" s="27">
        <f t="shared" si="233"/>
        <v>1000</v>
      </c>
      <c r="I1233" s="27">
        <f t="shared" si="232"/>
        <v>1000</v>
      </c>
      <c r="J1233" s="27">
        <f t="shared" si="234"/>
        <v>1000</v>
      </c>
      <c r="K1233" s="12">
        <v>-25.17</v>
      </c>
      <c r="L1233" s="12">
        <f t="shared" si="235"/>
        <v>6.62</v>
      </c>
      <c r="M1233" s="27"/>
      <c r="N1233" s="27"/>
      <c r="P1233" s="12">
        <v>5.62</v>
      </c>
      <c r="Q1233" s="39">
        <v>69.05</v>
      </c>
      <c r="R1233" s="12">
        <f t="shared" si="236"/>
        <v>25.17</v>
      </c>
      <c r="S1233" s="12">
        <v>9.2721788432766594</v>
      </c>
      <c r="T1233" s="20">
        <v>22.599942563009279</v>
      </c>
      <c r="Y1233" s="20">
        <f t="shared" si="237"/>
        <v>0.53964419804098618</v>
      </c>
      <c r="Z1233" s="20">
        <f t="shared" si="238"/>
        <v>0.53239085484951743</v>
      </c>
      <c r="AB1233" s="20">
        <v>0.39047797896878733</v>
      </c>
      <c r="AC1233" s="20">
        <v>4.1388812239008366E-2</v>
      </c>
      <c r="AE1233" s="20">
        <f t="shared" si="239"/>
        <v>0.67964419804098619</v>
      </c>
      <c r="AF1233" s="20">
        <f t="shared" si="240"/>
        <v>0.71579085484951743</v>
      </c>
    </row>
    <row r="1234" spans="1:32" x14ac:dyDescent="0.2">
      <c r="A1234" s="14" t="s">
        <v>1312</v>
      </c>
      <c r="B1234" s="20">
        <v>0.4825757575210573</v>
      </c>
      <c r="C1234" s="20">
        <v>0.47280224171281782</v>
      </c>
      <c r="D1234" s="27">
        <v>0.47280490933755404</v>
      </c>
      <c r="E1234" s="27">
        <f t="shared" si="229"/>
        <v>10.81</v>
      </c>
      <c r="F1234" s="27">
        <f t="shared" si="230"/>
        <v>-10.809900000000001</v>
      </c>
      <c r="G1234" s="27">
        <f t="shared" si="231"/>
        <v>-10.81</v>
      </c>
      <c r="H1234" s="27">
        <f t="shared" si="233"/>
        <v>1000</v>
      </c>
      <c r="I1234" s="27">
        <f t="shared" si="232"/>
        <v>1000</v>
      </c>
      <c r="J1234" s="27">
        <f t="shared" si="234"/>
        <v>1000</v>
      </c>
      <c r="K1234" s="12">
        <v>-25.17</v>
      </c>
      <c r="L1234" s="12">
        <f t="shared" si="235"/>
        <v>11.81</v>
      </c>
      <c r="M1234" s="27"/>
      <c r="N1234" s="27"/>
      <c r="P1234" s="12">
        <v>10.81</v>
      </c>
      <c r="Q1234" s="39">
        <v>66.95</v>
      </c>
      <c r="R1234" s="12">
        <f t="shared" si="236"/>
        <v>25.17</v>
      </c>
      <c r="S1234" s="12">
        <v>9.0479457251454232</v>
      </c>
      <c r="T1234" s="20">
        <v>22.122629701872452</v>
      </c>
      <c r="Y1234" s="20">
        <f t="shared" si="237"/>
        <v>0.52659374859933161</v>
      </c>
      <c r="Z1234" s="20">
        <f t="shared" si="238"/>
        <v>0.52114671113265532</v>
      </c>
      <c r="AB1234" s="20">
        <v>0.372874007206768</v>
      </c>
      <c r="AC1234" s="20">
        <v>2.3804909337554025E-2</v>
      </c>
      <c r="AE1234" s="20">
        <f t="shared" si="239"/>
        <v>0.66659374859933163</v>
      </c>
      <c r="AF1234" s="20">
        <f t="shared" si="240"/>
        <v>0.70454671113265532</v>
      </c>
    </row>
    <row r="1235" spans="1:32" x14ac:dyDescent="0.2">
      <c r="A1235" s="14" t="s">
        <v>1313</v>
      </c>
      <c r="B1235" s="20">
        <v>0.46627190136600283</v>
      </c>
      <c r="C1235" s="20">
        <v>0.45558869305049099</v>
      </c>
      <c r="D1235" s="27">
        <v>0.45559133591206602</v>
      </c>
      <c r="E1235" s="27">
        <f t="shared" si="229"/>
        <v>13.07</v>
      </c>
      <c r="F1235" s="27">
        <f t="shared" si="230"/>
        <v>-13.069900000000001</v>
      </c>
      <c r="G1235" s="27">
        <f t="shared" si="231"/>
        <v>-13.07</v>
      </c>
      <c r="H1235" s="27">
        <f t="shared" si="233"/>
        <v>1000</v>
      </c>
      <c r="I1235" s="27">
        <f t="shared" si="232"/>
        <v>1000</v>
      </c>
      <c r="J1235" s="27">
        <f t="shared" si="234"/>
        <v>1000</v>
      </c>
      <c r="K1235" s="12">
        <v>-25.17</v>
      </c>
      <c r="L1235" s="12">
        <f t="shared" si="235"/>
        <v>14.07</v>
      </c>
      <c r="M1235" s="27"/>
      <c r="N1235" s="27"/>
      <c r="P1235" s="12">
        <v>13.07</v>
      </c>
      <c r="Q1235" s="39">
        <v>66.88</v>
      </c>
      <c r="R1235" s="12">
        <f t="shared" si="236"/>
        <v>25.17</v>
      </c>
      <c r="S1235" s="12">
        <v>8.8363777163995429</v>
      </c>
      <c r="T1235" s="20">
        <v>21.575838049591759</v>
      </c>
      <c r="Y1235" s="20">
        <f t="shared" si="237"/>
        <v>0.51428041315352269</v>
      </c>
      <c r="Z1235" s="20">
        <f t="shared" si="238"/>
        <v>0.50826584321139034</v>
      </c>
      <c r="AB1235" s="20">
        <v>0.35657017320793394</v>
      </c>
      <c r="AC1235" s="20">
        <v>6.5913359120660098E-3</v>
      </c>
      <c r="AE1235" s="20">
        <f t="shared" si="239"/>
        <v>0.6542804131535227</v>
      </c>
      <c r="AF1235" s="20">
        <f t="shared" si="240"/>
        <v>0.69166584321139035</v>
      </c>
    </row>
    <row r="1236" spans="1:32" x14ac:dyDescent="0.2">
      <c r="A1236" s="14" t="s">
        <v>1314</v>
      </c>
      <c r="B1236" s="20">
        <v>0.45608649757240433</v>
      </c>
      <c r="C1236" s="20">
        <v>0.4459887311850565</v>
      </c>
      <c r="D1236" s="27">
        <v>0.44599212929928694</v>
      </c>
      <c r="E1236" s="27">
        <f t="shared" si="229"/>
        <v>14.94</v>
      </c>
      <c r="F1236" s="27">
        <f t="shared" si="230"/>
        <v>-14.9399</v>
      </c>
      <c r="G1236" s="27">
        <f t="shared" si="231"/>
        <v>-14.94</v>
      </c>
      <c r="H1236" s="27">
        <f t="shared" si="233"/>
        <v>1000</v>
      </c>
      <c r="I1236" s="27">
        <f t="shared" si="232"/>
        <v>1000</v>
      </c>
      <c r="J1236" s="27">
        <f t="shared" si="234"/>
        <v>1000</v>
      </c>
      <c r="K1236" s="12">
        <v>-25.17</v>
      </c>
      <c r="L1236" s="12">
        <f t="shared" si="235"/>
        <v>15.94</v>
      </c>
      <c r="M1236" s="27"/>
      <c r="N1236" s="27"/>
      <c r="P1236" s="12">
        <v>14.94</v>
      </c>
      <c r="Q1236" s="39">
        <v>66.36</v>
      </c>
      <c r="R1236" s="12">
        <f t="shared" si="236"/>
        <v>25.17</v>
      </c>
      <c r="S1236" s="12">
        <v>8.5866568079490797</v>
      </c>
      <c r="T1236" s="20">
        <v>20.938646284761752</v>
      </c>
      <c r="Y1236" s="20">
        <f t="shared" si="237"/>
        <v>0.49974656499845466</v>
      </c>
      <c r="Z1236" s="20">
        <f t="shared" si="238"/>
        <v>0.49325540380716959</v>
      </c>
      <c r="AB1236" s="20">
        <v>0.34638450190159331</v>
      </c>
      <c r="AC1236" s="20">
        <v>0</v>
      </c>
      <c r="AE1236" s="20">
        <f t="shared" si="239"/>
        <v>0.63974656499845461</v>
      </c>
      <c r="AF1236" s="20">
        <f t="shared" si="240"/>
        <v>0.6766554038071696</v>
      </c>
    </row>
    <row r="1237" spans="1:32" x14ac:dyDescent="0.2">
      <c r="A1237" s="14" t="s">
        <v>1315</v>
      </c>
      <c r="B1237" s="20">
        <v>0.43568821674887964</v>
      </c>
      <c r="C1237" s="20">
        <v>0.42592389126742303</v>
      </c>
      <c r="D1237" s="27">
        <v>0.42592691994295556</v>
      </c>
      <c r="E1237" s="27">
        <f t="shared" si="229"/>
        <v>14.95</v>
      </c>
      <c r="F1237" s="27">
        <f t="shared" si="230"/>
        <v>-14.9499</v>
      </c>
      <c r="G1237" s="27">
        <f t="shared" si="231"/>
        <v>-14.95</v>
      </c>
      <c r="H1237" s="27">
        <f t="shared" si="233"/>
        <v>1000</v>
      </c>
      <c r="I1237" s="27">
        <f t="shared" si="232"/>
        <v>1000</v>
      </c>
      <c r="J1237" s="27">
        <f t="shared" si="234"/>
        <v>1000</v>
      </c>
      <c r="K1237" s="12">
        <v>-25.17</v>
      </c>
      <c r="L1237" s="12">
        <f t="shared" si="235"/>
        <v>15.95</v>
      </c>
      <c r="M1237" s="27"/>
      <c r="N1237" s="27"/>
      <c r="P1237" s="12">
        <v>14.95</v>
      </c>
      <c r="Q1237" s="39">
        <v>66</v>
      </c>
      <c r="R1237" s="12">
        <f t="shared" si="236"/>
        <v>25.17</v>
      </c>
      <c r="S1237" s="12">
        <v>8.2524916992518129</v>
      </c>
      <c r="T1237" s="20">
        <v>20.16473521328658</v>
      </c>
      <c r="Y1237" s="20">
        <f t="shared" si="237"/>
        <v>0.48029803352119843</v>
      </c>
      <c r="Z1237" s="20">
        <f t="shared" si="238"/>
        <v>0.47502424345039257</v>
      </c>
      <c r="AB1237" s="20">
        <v>0.32598636084965882</v>
      </c>
      <c r="AC1237" s="20">
        <v>0</v>
      </c>
      <c r="AE1237" s="20">
        <f t="shared" si="239"/>
        <v>0.6202980335211985</v>
      </c>
      <c r="AF1237" s="20">
        <f t="shared" si="240"/>
        <v>0.65842424345039263</v>
      </c>
    </row>
    <row r="1238" spans="1:32" x14ac:dyDescent="0.2">
      <c r="A1238" s="14" t="s">
        <v>1316</v>
      </c>
      <c r="B1238" s="20">
        <v>0.42806268959287674</v>
      </c>
      <c r="C1238" s="20">
        <v>0.417676033972469</v>
      </c>
      <c r="D1238" s="27">
        <v>0.41767900512325851</v>
      </c>
      <c r="E1238" s="27">
        <f t="shared" si="229"/>
        <v>10.6</v>
      </c>
      <c r="F1238" s="27">
        <f t="shared" si="230"/>
        <v>-10.5999</v>
      </c>
      <c r="G1238" s="27">
        <f t="shared" si="231"/>
        <v>-10.6</v>
      </c>
      <c r="H1238" s="27">
        <f t="shared" si="233"/>
        <v>1000</v>
      </c>
      <c r="I1238" s="27">
        <f t="shared" si="232"/>
        <v>1000</v>
      </c>
      <c r="J1238" s="27">
        <f t="shared" si="234"/>
        <v>1000</v>
      </c>
      <c r="K1238" s="12">
        <v>-25.17</v>
      </c>
      <c r="L1238" s="12">
        <f t="shared" si="235"/>
        <v>11.6</v>
      </c>
      <c r="M1238" s="27"/>
      <c r="N1238" s="27"/>
      <c r="P1238" s="12">
        <v>10.6</v>
      </c>
      <c r="Q1238" s="39">
        <v>65.69</v>
      </c>
      <c r="R1238" s="12">
        <f t="shared" si="236"/>
        <v>25.17</v>
      </c>
      <c r="S1238" s="12">
        <v>8.1727317791012108</v>
      </c>
      <c r="T1238" s="20">
        <v>19.956384414154748</v>
      </c>
      <c r="Y1238" s="20">
        <f t="shared" si="237"/>
        <v>0.47565597701290591</v>
      </c>
      <c r="Z1238" s="20">
        <f t="shared" si="238"/>
        <v>0.47011608672613908</v>
      </c>
      <c r="AB1238" s="20">
        <v>0.31836082483227574</v>
      </c>
      <c r="AC1238" s="20">
        <v>0</v>
      </c>
      <c r="AE1238" s="20">
        <f t="shared" si="239"/>
        <v>0.61565597701290597</v>
      </c>
      <c r="AF1238" s="20">
        <f t="shared" si="240"/>
        <v>0.65351608672613914</v>
      </c>
    </row>
    <row r="1239" spans="1:32" x14ac:dyDescent="0.2">
      <c r="A1239" s="14" t="s">
        <v>1317</v>
      </c>
      <c r="B1239" s="20">
        <v>0.4317395575661559</v>
      </c>
      <c r="C1239" s="20">
        <v>0.4224082949089763</v>
      </c>
      <c r="D1239" s="27">
        <v>0.42241187375607936</v>
      </c>
      <c r="E1239" s="27">
        <f t="shared" si="229"/>
        <v>7.71</v>
      </c>
      <c r="F1239" s="27">
        <f t="shared" si="230"/>
        <v>-7.7099000000000002</v>
      </c>
      <c r="G1239" s="27">
        <f t="shared" si="231"/>
        <v>-7.71</v>
      </c>
      <c r="H1239" s="27">
        <f t="shared" si="233"/>
        <v>1000</v>
      </c>
      <c r="I1239" s="27">
        <f t="shared" si="232"/>
        <v>1000</v>
      </c>
      <c r="J1239" s="27">
        <f t="shared" si="234"/>
        <v>1000</v>
      </c>
      <c r="K1239" s="12">
        <v>-25.17</v>
      </c>
      <c r="L1239" s="12">
        <f t="shared" si="235"/>
        <v>8.7100000000000009</v>
      </c>
      <c r="M1239" s="27"/>
      <c r="N1239" s="27"/>
      <c r="P1239" s="12">
        <v>7.71</v>
      </c>
      <c r="Q1239" s="39">
        <v>64.010000000000005</v>
      </c>
      <c r="R1239" s="12">
        <f t="shared" si="236"/>
        <v>25.17</v>
      </c>
      <c r="S1239" s="12">
        <v>8.1334275058161438</v>
      </c>
      <c r="T1239" s="20">
        <v>19.860474186798868</v>
      </c>
      <c r="Y1239" s="20">
        <f t="shared" si="237"/>
        <v>0.4733684539403884</v>
      </c>
      <c r="Z1239" s="20">
        <f t="shared" si="238"/>
        <v>0.46785671249151672</v>
      </c>
      <c r="AB1239" s="20">
        <v>0.32203745440978304</v>
      </c>
      <c r="AC1239" s="20">
        <v>0</v>
      </c>
      <c r="AE1239" s="20">
        <f t="shared" si="239"/>
        <v>0.61336845394038841</v>
      </c>
      <c r="AF1239" s="20">
        <f t="shared" si="240"/>
        <v>0.65125671249151673</v>
      </c>
    </row>
    <row r="1240" spans="1:32" x14ac:dyDescent="0.2">
      <c r="A1240" s="14" t="s">
        <v>1318</v>
      </c>
      <c r="B1240" s="20">
        <v>0.43683513531511653</v>
      </c>
      <c r="C1240" s="20">
        <v>0.42868201267934991</v>
      </c>
      <c r="D1240" s="27">
        <v>0.42868556194305513</v>
      </c>
      <c r="E1240" s="27">
        <f t="shared" si="229"/>
        <v>4.95</v>
      </c>
      <c r="F1240" s="27">
        <f t="shared" si="230"/>
        <v>-4.9499000000000004</v>
      </c>
      <c r="G1240" s="27">
        <f t="shared" si="231"/>
        <v>-4.95</v>
      </c>
      <c r="H1240" s="27">
        <f t="shared" si="233"/>
        <v>1000</v>
      </c>
      <c r="I1240" s="27">
        <f t="shared" si="232"/>
        <v>1000</v>
      </c>
      <c r="J1240" s="27">
        <f t="shared" si="234"/>
        <v>1000</v>
      </c>
      <c r="K1240" s="12">
        <v>-25.17</v>
      </c>
      <c r="L1240" s="12">
        <f t="shared" si="235"/>
        <v>5.95</v>
      </c>
      <c r="M1240" s="27"/>
      <c r="N1240" s="27"/>
      <c r="P1240" s="12">
        <v>4.95</v>
      </c>
      <c r="Q1240" s="39">
        <v>62.27</v>
      </c>
      <c r="R1240" s="12">
        <f t="shared" si="236"/>
        <v>25.17</v>
      </c>
      <c r="S1240" s="12">
        <v>8.1599878839415982</v>
      </c>
      <c r="T1240" s="20">
        <v>19.983934988188039</v>
      </c>
      <c r="Y1240" s="20">
        <f t="shared" si="237"/>
        <v>0.4749142776561992</v>
      </c>
      <c r="Z1240" s="20">
        <f t="shared" si="238"/>
        <v>0.47076510048448317</v>
      </c>
      <c r="AB1240" s="20">
        <v>0.32713310012176305</v>
      </c>
      <c r="AC1240" s="20">
        <v>0</v>
      </c>
      <c r="AE1240" s="20">
        <f t="shared" si="239"/>
        <v>0.61491427765619922</v>
      </c>
      <c r="AF1240" s="20">
        <f t="shared" si="240"/>
        <v>0.65416510048448318</v>
      </c>
    </row>
    <row r="1241" spans="1:32" x14ac:dyDescent="0.2">
      <c r="A1241" s="14" t="s">
        <v>1319</v>
      </c>
      <c r="B1241" s="20">
        <v>0.43680511521166082</v>
      </c>
      <c r="C1241" s="20">
        <v>0.42738959401734294</v>
      </c>
      <c r="D1241" s="27">
        <v>0.42739226976418171</v>
      </c>
      <c r="E1241" s="27">
        <f t="shared" si="229"/>
        <v>7.69</v>
      </c>
      <c r="F1241" s="27">
        <f t="shared" si="230"/>
        <v>-7.6899000000000006</v>
      </c>
      <c r="G1241" s="27">
        <f t="shared" si="231"/>
        <v>-7.69</v>
      </c>
      <c r="H1241" s="27">
        <f t="shared" si="233"/>
        <v>1000</v>
      </c>
      <c r="I1241" s="27">
        <f t="shared" si="232"/>
        <v>1000</v>
      </c>
      <c r="J1241" s="27">
        <f t="shared" si="234"/>
        <v>1000</v>
      </c>
      <c r="K1241" s="12">
        <v>-25.17</v>
      </c>
      <c r="L1241" s="12">
        <f t="shared" si="235"/>
        <v>8.6900000000000013</v>
      </c>
      <c r="M1241" s="27"/>
      <c r="N1241" s="27"/>
      <c r="P1241" s="12">
        <v>7.69</v>
      </c>
      <c r="Q1241" s="39">
        <v>59</v>
      </c>
      <c r="R1241" s="12">
        <f t="shared" si="236"/>
        <v>25.17</v>
      </c>
      <c r="S1241" s="12">
        <v>8.2582485671542472</v>
      </c>
      <c r="T1241" s="20">
        <v>20.203306016933201</v>
      </c>
      <c r="Y1241" s="20">
        <f t="shared" si="237"/>
        <v>0.48063308533749183</v>
      </c>
      <c r="Z1241" s="20">
        <f t="shared" si="238"/>
        <v>0.47593286271207458</v>
      </c>
      <c r="AB1241" s="20">
        <v>0.32710337152764141</v>
      </c>
      <c r="AC1241" s="20">
        <v>0</v>
      </c>
      <c r="AE1241" s="20">
        <f t="shared" si="239"/>
        <v>0.62063308533749184</v>
      </c>
      <c r="AF1241" s="20">
        <f t="shared" si="240"/>
        <v>0.65933286271207459</v>
      </c>
    </row>
    <row r="1242" spans="1:32" x14ac:dyDescent="0.2">
      <c r="A1242" s="14" t="s">
        <v>1320</v>
      </c>
      <c r="B1242" s="20">
        <v>0.45988891904511947</v>
      </c>
      <c r="C1242" s="20">
        <v>0.45146105130865033</v>
      </c>
      <c r="D1242" s="27">
        <v>0.45146387792106668</v>
      </c>
      <c r="E1242" s="27">
        <f t="shared" si="229"/>
        <v>14.34</v>
      </c>
      <c r="F1242" s="27">
        <f t="shared" si="230"/>
        <v>-14.3399</v>
      </c>
      <c r="G1242" s="27">
        <f t="shared" si="231"/>
        <v>-14.34</v>
      </c>
      <c r="H1242" s="27">
        <f t="shared" si="233"/>
        <v>1000</v>
      </c>
      <c r="I1242" s="27">
        <f t="shared" si="232"/>
        <v>1000</v>
      </c>
      <c r="J1242" s="27">
        <f t="shared" si="234"/>
        <v>1000</v>
      </c>
      <c r="K1242" s="12">
        <v>-25.17</v>
      </c>
      <c r="L1242" s="12">
        <f t="shared" si="235"/>
        <v>15.34</v>
      </c>
      <c r="M1242" s="27"/>
      <c r="N1242" s="27"/>
      <c r="P1242" s="12">
        <v>14.34</v>
      </c>
      <c r="Q1242" s="39">
        <v>58.9</v>
      </c>
      <c r="R1242" s="12">
        <f t="shared" si="236"/>
        <v>25.17</v>
      </c>
      <c r="S1242" s="12">
        <v>8.6027760380758931</v>
      </c>
      <c r="T1242" s="20">
        <v>21.100677889797552</v>
      </c>
      <c r="Y1242" s="20">
        <f t="shared" si="237"/>
        <v>0.500684710084076</v>
      </c>
      <c r="Z1242" s="20">
        <f t="shared" si="238"/>
        <v>0.49707241106181826</v>
      </c>
      <c r="AB1242" s="20">
        <v>0.35018721514149792</v>
      </c>
      <c r="AC1242" s="20">
        <v>2.4638779210666706E-3</v>
      </c>
      <c r="AE1242" s="20">
        <f t="shared" si="239"/>
        <v>0.64068471008407601</v>
      </c>
      <c r="AF1242" s="20">
        <f t="shared" si="240"/>
        <v>0.68047241106181833</v>
      </c>
    </row>
    <row r="1243" spans="1:32" x14ac:dyDescent="0.2">
      <c r="A1243" s="14" t="s">
        <v>1321</v>
      </c>
      <c r="B1243" s="20">
        <v>0.47109663235404647</v>
      </c>
      <c r="C1243" s="20">
        <v>0.46163649615297575</v>
      </c>
      <c r="D1243" s="27">
        <v>0.46163866897936079</v>
      </c>
      <c r="E1243" s="27">
        <f t="shared" si="229"/>
        <v>18.61</v>
      </c>
      <c r="F1243" s="27">
        <f t="shared" si="230"/>
        <v>-18.6099</v>
      </c>
      <c r="G1243" s="27">
        <f t="shared" si="231"/>
        <v>-18.61</v>
      </c>
      <c r="H1243" s="27">
        <f t="shared" si="233"/>
        <v>1000</v>
      </c>
      <c r="I1243" s="27">
        <f t="shared" si="232"/>
        <v>1000</v>
      </c>
      <c r="J1243" s="27">
        <f t="shared" si="234"/>
        <v>1000</v>
      </c>
      <c r="K1243" s="12">
        <v>-25.17</v>
      </c>
      <c r="L1243" s="12">
        <f t="shared" si="235"/>
        <v>19.61</v>
      </c>
      <c r="M1243" s="27"/>
      <c r="N1243" s="27"/>
      <c r="P1243" s="12">
        <v>18.61</v>
      </c>
      <c r="Q1243" s="39">
        <v>62.97</v>
      </c>
      <c r="R1243" s="12">
        <f t="shared" si="236"/>
        <v>25.17</v>
      </c>
      <c r="S1243" s="12">
        <v>8.9033937413905395</v>
      </c>
      <c r="T1243" s="20">
        <v>21.851429364224792</v>
      </c>
      <c r="Y1243" s="20">
        <f t="shared" si="237"/>
        <v>0.5181807703051089</v>
      </c>
      <c r="Z1243" s="20">
        <f t="shared" si="238"/>
        <v>0.51475799668379485</v>
      </c>
      <c r="AB1243" s="20">
        <v>0.3613951272310385</v>
      </c>
      <c r="AC1243" s="20">
        <v>1.2638668979360779E-2</v>
      </c>
      <c r="AE1243" s="20">
        <f t="shared" si="239"/>
        <v>0.65818077030510891</v>
      </c>
      <c r="AF1243" s="20">
        <f t="shared" si="240"/>
        <v>0.69815799668379486</v>
      </c>
    </row>
    <row r="1244" spans="1:32" x14ac:dyDescent="0.2">
      <c r="A1244" s="14" t="s">
        <v>1322</v>
      </c>
      <c r="B1244" s="20">
        <v>0.47253753588599545</v>
      </c>
      <c r="C1244" s="20">
        <v>0.46073846689153442</v>
      </c>
      <c r="D1244" s="27">
        <v>0.46074017755747149</v>
      </c>
      <c r="E1244" s="27">
        <f t="shared" si="229"/>
        <v>18.2</v>
      </c>
      <c r="F1244" s="27">
        <f t="shared" si="230"/>
        <v>-18.1999</v>
      </c>
      <c r="G1244" s="27">
        <f t="shared" si="231"/>
        <v>-18.2</v>
      </c>
      <c r="H1244" s="27">
        <f t="shared" si="233"/>
        <v>1000</v>
      </c>
      <c r="I1244" s="27">
        <f t="shared" si="232"/>
        <v>1000</v>
      </c>
      <c r="J1244" s="27">
        <f t="shared" si="234"/>
        <v>1000</v>
      </c>
      <c r="K1244" s="12">
        <v>-25.17</v>
      </c>
      <c r="L1244" s="12">
        <f t="shared" si="235"/>
        <v>19.2</v>
      </c>
      <c r="M1244" s="27"/>
      <c r="N1244" s="27"/>
      <c r="P1244" s="12">
        <v>18.2</v>
      </c>
      <c r="Q1244" s="39">
        <v>71.59</v>
      </c>
      <c r="R1244" s="12">
        <f t="shared" si="236"/>
        <v>25.17</v>
      </c>
      <c r="S1244" s="12">
        <v>9.0999938935900921</v>
      </c>
      <c r="T1244" s="20">
        <v>22.27587935293759</v>
      </c>
      <c r="Y1244" s="20">
        <f t="shared" si="237"/>
        <v>0.52962297102855516</v>
      </c>
      <c r="Z1244" s="20">
        <f t="shared" si="238"/>
        <v>0.52475684034021808</v>
      </c>
      <c r="AB1244" s="20">
        <v>0.3628361142738914</v>
      </c>
      <c r="AC1244" s="20">
        <v>1.1740177557471476E-2</v>
      </c>
      <c r="AE1244" s="20">
        <f t="shared" si="239"/>
        <v>0.66962297102855517</v>
      </c>
      <c r="AF1244" s="20">
        <f t="shared" si="240"/>
        <v>0.70815684034021809</v>
      </c>
    </row>
    <row r="1245" spans="1:32" x14ac:dyDescent="0.2">
      <c r="A1245" s="14" t="s">
        <v>1323</v>
      </c>
      <c r="B1245" s="20">
        <v>0.47253753588599545</v>
      </c>
      <c r="C1245" s="20">
        <v>0.46069101652702449</v>
      </c>
      <c r="D1245" s="27">
        <v>0.4606927911106119</v>
      </c>
      <c r="E1245" s="27">
        <f t="shared" si="229"/>
        <v>12</v>
      </c>
      <c r="F1245" s="27">
        <f t="shared" si="230"/>
        <v>-11.9999</v>
      </c>
      <c r="G1245" s="27">
        <f t="shared" si="231"/>
        <v>-12</v>
      </c>
      <c r="H1245" s="27">
        <f t="shared" si="233"/>
        <v>1000</v>
      </c>
      <c r="I1245" s="27">
        <f t="shared" si="232"/>
        <v>1000</v>
      </c>
      <c r="J1245" s="27">
        <f t="shared" si="234"/>
        <v>1000</v>
      </c>
      <c r="K1245" s="12">
        <v>-25.17</v>
      </c>
      <c r="L1245" s="12">
        <f t="shared" si="235"/>
        <v>13</v>
      </c>
      <c r="M1245" s="27"/>
      <c r="N1245" s="27"/>
      <c r="P1245" s="12">
        <v>12</v>
      </c>
      <c r="Q1245" s="39">
        <v>69.48</v>
      </c>
      <c r="R1245" s="12">
        <f t="shared" si="236"/>
        <v>25.17</v>
      </c>
      <c r="S1245" s="12">
        <v>9.0999938935900921</v>
      </c>
      <c r="T1245" s="20">
        <v>22.270369238130932</v>
      </c>
      <c r="Y1245" s="20">
        <f t="shared" si="237"/>
        <v>0.52962297102855516</v>
      </c>
      <c r="Z1245" s="20">
        <f t="shared" si="238"/>
        <v>0.52462703758854923</v>
      </c>
      <c r="AB1245" s="20">
        <v>0.3628361142738914</v>
      </c>
      <c r="AC1245" s="20">
        <v>1.1692791110611889E-2</v>
      </c>
      <c r="AE1245" s="20">
        <f t="shared" si="239"/>
        <v>0.66962297102855517</v>
      </c>
      <c r="AF1245" s="20">
        <f t="shared" si="240"/>
        <v>0.70802703758854924</v>
      </c>
    </row>
    <row r="1246" spans="1:32" x14ac:dyDescent="0.2">
      <c r="A1246" s="14" t="s">
        <v>1324</v>
      </c>
      <c r="B1246" s="20">
        <v>0.4606041377674856</v>
      </c>
      <c r="C1246" s="20">
        <v>0.44867334448629653</v>
      </c>
      <c r="D1246" s="27">
        <v>0.44867539169829085</v>
      </c>
      <c r="E1246" s="27">
        <f t="shared" si="229"/>
        <v>12.64</v>
      </c>
      <c r="F1246" s="27">
        <f t="shared" si="230"/>
        <v>-12.639900000000001</v>
      </c>
      <c r="G1246" s="27">
        <f t="shared" si="231"/>
        <v>-12.64</v>
      </c>
      <c r="H1246" s="27">
        <f t="shared" si="233"/>
        <v>1000</v>
      </c>
      <c r="I1246" s="27">
        <f t="shared" si="232"/>
        <v>1000</v>
      </c>
      <c r="J1246" s="27">
        <f t="shared" si="234"/>
        <v>1000</v>
      </c>
      <c r="K1246" s="12">
        <v>-25.17</v>
      </c>
      <c r="L1246" s="12">
        <f t="shared" si="235"/>
        <v>13.64</v>
      </c>
      <c r="M1246" s="27"/>
      <c r="N1246" s="27"/>
      <c r="P1246" s="12">
        <v>12.64</v>
      </c>
      <c r="Q1246" s="39">
        <v>64.78</v>
      </c>
      <c r="R1246" s="12">
        <f t="shared" si="236"/>
        <v>25.17</v>
      </c>
      <c r="S1246" s="12">
        <v>8.8895772584246995</v>
      </c>
      <c r="T1246" s="20">
        <v>21.734597815463559</v>
      </c>
      <c r="Y1246" s="20">
        <f t="shared" si="237"/>
        <v>0.51737664594600485</v>
      </c>
      <c r="Z1246" s="20">
        <f t="shared" si="238"/>
        <v>0.51200577517062196</v>
      </c>
      <c r="AB1246" s="20">
        <v>0.35090262293733793</v>
      </c>
      <c r="AC1246" s="20">
        <v>0</v>
      </c>
      <c r="AE1246" s="20">
        <f t="shared" si="239"/>
        <v>0.65737664594600487</v>
      </c>
      <c r="AF1246" s="20">
        <f t="shared" si="240"/>
        <v>0.69540577517062196</v>
      </c>
    </row>
    <row r="1247" spans="1:32" x14ac:dyDescent="0.2">
      <c r="A1247" s="14" t="s">
        <v>1325</v>
      </c>
      <c r="B1247" s="20">
        <v>0.41395846097420141</v>
      </c>
      <c r="C1247" s="20">
        <v>0.40134271551047029</v>
      </c>
      <c r="D1247" s="27">
        <v>0.40134467403796531</v>
      </c>
      <c r="E1247" s="27">
        <f t="shared" si="229"/>
        <v>13.94</v>
      </c>
      <c r="F1247" s="27">
        <f t="shared" si="230"/>
        <v>-13.9399</v>
      </c>
      <c r="G1247" s="27">
        <f t="shared" si="231"/>
        <v>-13.94</v>
      </c>
      <c r="H1247" s="27">
        <f t="shared" si="233"/>
        <v>1000</v>
      </c>
      <c r="I1247" s="27">
        <f t="shared" si="232"/>
        <v>1000</v>
      </c>
      <c r="J1247" s="27">
        <f t="shared" si="234"/>
        <v>1000</v>
      </c>
      <c r="K1247" s="12">
        <v>-25.17</v>
      </c>
      <c r="L1247" s="12">
        <f t="shared" si="235"/>
        <v>14.94</v>
      </c>
      <c r="M1247" s="27"/>
      <c r="N1247" s="27"/>
      <c r="P1247" s="12">
        <v>13.94</v>
      </c>
      <c r="Q1247" s="39">
        <v>54.94</v>
      </c>
      <c r="R1247" s="12">
        <f t="shared" si="236"/>
        <v>25.17</v>
      </c>
      <c r="S1247" s="12">
        <v>8.1357302529771172</v>
      </c>
      <c r="T1247" s="20">
        <v>19.849453957185549</v>
      </c>
      <c r="Y1247" s="20">
        <f t="shared" si="237"/>
        <v>0.47350247466690576</v>
      </c>
      <c r="Z1247" s="20">
        <f t="shared" si="238"/>
        <v>0.46759710698817902</v>
      </c>
      <c r="AB1247" s="20">
        <v>0.30425700845904469</v>
      </c>
      <c r="AC1247" s="20">
        <v>0</v>
      </c>
      <c r="AE1247" s="20">
        <f t="shared" si="239"/>
        <v>0.61350247466690577</v>
      </c>
      <c r="AF1247" s="20">
        <f t="shared" si="240"/>
        <v>0.65099710698817903</v>
      </c>
    </row>
    <row r="1248" spans="1:32" x14ac:dyDescent="0.2">
      <c r="A1248" s="14" t="s">
        <v>1326</v>
      </c>
      <c r="B1248" s="20">
        <v>0.36986831792723424</v>
      </c>
      <c r="C1248" s="20">
        <v>0.36221061835206131</v>
      </c>
      <c r="D1248" s="27">
        <v>0.36221769364406581</v>
      </c>
      <c r="E1248" s="27">
        <f t="shared" si="229"/>
        <v>9.31</v>
      </c>
      <c r="F1248" s="27">
        <f t="shared" si="230"/>
        <v>-9.3099000000000007</v>
      </c>
      <c r="G1248" s="27">
        <f t="shared" si="231"/>
        <v>-9.31</v>
      </c>
      <c r="H1248" s="27">
        <f t="shared" si="233"/>
        <v>1000</v>
      </c>
      <c r="I1248" s="27">
        <f t="shared" si="232"/>
        <v>1000</v>
      </c>
      <c r="J1248" s="27">
        <f t="shared" si="234"/>
        <v>1000</v>
      </c>
      <c r="K1248" s="12">
        <v>-25.17</v>
      </c>
      <c r="L1248" s="12">
        <f t="shared" si="235"/>
        <v>10.31</v>
      </c>
      <c r="M1248" s="27"/>
      <c r="N1248" s="27"/>
      <c r="P1248" s="12">
        <v>9.31</v>
      </c>
      <c r="Q1248" s="39">
        <v>59.03</v>
      </c>
      <c r="R1248" s="12">
        <f t="shared" si="236"/>
        <v>25.17</v>
      </c>
      <c r="S1248" s="12">
        <v>6.8721578541785036</v>
      </c>
      <c r="T1248" s="20">
        <v>16.693283982711669</v>
      </c>
      <c r="Y1248" s="20">
        <f t="shared" si="237"/>
        <v>0.39996209916920489</v>
      </c>
      <c r="Z1248" s="20">
        <f t="shared" si="238"/>
        <v>0.39324665118167601</v>
      </c>
      <c r="AB1248" s="20">
        <v>0.26016491237841949</v>
      </c>
      <c r="AC1248" s="20">
        <v>0</v>
      </c>
      <c r="AE1248" s="20">
        <f t="shared" si="239"/>
        <v>0.5399620991692049</v>
      </c>
      <c r="AF1248" s="20">
        <f t="shared" si="240"/>
        <v>0.57664665118167602</v>
      </c>
    </row>
    <row r="1249" spans="1:32" x14ac:dyDescent="0.2">
      <c r="A1249" s="14" t="s">
        <v>1327</v>
      </c>
      <c r="B1249" s="20">
        <v>0.30707460654565288</v>
      </c>
      <c r="C1249" s="20">
        <v>0.30778477547318228</v>
      </c>
      <c r="D1249" s="27">
        <v>0.3077921417340177</v>
      </c>
      <c r="E1249" s="27">
        <f t="shared" si="229"/>
        <v>-4.93</v>
      </c>
      <c r="F1249" s="27">
        <f t="shared" si="230"/>
        <v>4.9300999999999995</v>
      </c>
      <c r="G1249" s="27">
        <f t="shared" si="231"/>
        <v>4.93</v>
      </c>
      <c r="H1249" s="27">
        <f t="shared" si="233"/>
        <v>0</v>
      </c>
      <c r="I1249" s="27">
        <f t="shared" si="232"/>
        <v>-4.93</v>
      </c>
      <c r="J1249" s="27">
        <f t="shared" si="234"/>
        <v>-4.93</v>
      </c>
      <c r="K1249" s="12">
        <v>-25.17</v>
      </c>
      <c r="L1249" s="12">
        <f t="shared" si="235"/>
        <v>5.93</v>
      </c>
      <c r="M1249" s="27"/>
      <c r="N1249" s="27"/>
      <c r="P1249" s="12">
        <v>-4.93</v>
      </c>
      <c r="Q1249" s="39">
        <v>50.99</v>
      </c>
      <c r="R1249" s="12">
        <f t="shared" si="236"/>
        <v>25.17</v>
      </c>
      <c r="S1249" s="12">
        <v>5.0623796232912053</v>
      </c>
      <c r="T1249" s="20">
        <v>12.33195254682156</v>
      </c>
      <c r="Y1249" s="20">
        <f t="shared" si="237"/>
        <v>0.29463234458327192</v>
      </c>
      <c r="Z1249" s="20">
        <f t="shared" si="238"/>
        <v>0.29050599310424974</v>
      </c>
      <c r="AB1249" s="20">
        <v>0.19737150952258598</v>
      </c>
      <c r="AC1249" s="20">
        <v>0</v>
      </c>
      <c r="AE1249" s="20">
        <f t="shared" si="239"/>
        <v>0.43463234458327193</v>
      </c>
      <c r="AF1249" s="20">
        <f t="shared" si="240"/>
        <v>0.47390599310424975</v>
      </c>
    </row>
    <row r="1250" spans="1:32" x14ac:dyDescent="0.2">
      <c r="A1250" s="14" t="s">
        <v>1328</v>
      </c>
      <c r="B1250" s="20">
        <v>0.26233118533148553</v>
      </c>
      <c r="C1250" s="20">
        <v>0.2695882114894691</v>
      </c>
      <c r="D1250" s="27">
        <v>0.26959735155352832</v>
      </c>
      <c r="E1250" s="27">
        <f t="shared" si="229"/>
        <v>-4.9800000000000004</v>
      </c>
      <c r="F1250" s="27">
        <f t="shared" si="230"/>
        <v>4.9801000000000002</v>
      </c>
      <c r="G1250" s="27">
        <f t="shared" si="231"/>
        <v>4.9800000000000004</v>
      </c>
      <c r="H1250" s="27">
        <f t="shared" si="233"/>
        <v>0</v>
      </c>
      <c r="I1250" s="27">
        <f t="shared" si="232"/>
        <v>-4.9800000000000004</v>
      </c>
      <c r="J1250" s="27">
        <f t="shared" si="234"/>
        <v>-4.9800000000000004</v>
      </c>
      <c r="K1250" s="12">
        <v>-25.17</v>
      </c>
      <c r="L1250" s="12">
        <f t="shared" si="235"/>
        <v>5.98</v>
      </c>
      <c r="M1250" s="27"/>
      <c r="N1250" s="27"/>
      <c r="P1250" s="12">
        <v>-4.9800000000000004</v>
      </c>
      <c r="Q1250" s="39">
        <v>44.93</v>
      </c>
      <c r="R1250" s="12">
        <f t="shared" si="236"/>
        <v>25.17</v>
      </c>
      <c r="S1250" s="12">
        <v>3.7634922090064222</v>
      </c>
      <c r="T1250" s="20">
        <v>9.2432874754455607</v>
      </c>
      <c r="Y1250" s="20">
        <f t="shared" si="237"/>
        <v>0.21903662227518703</v>
      </c>
      <c r="Z1250" s="20">
        <f t="shared" si="238"/>
        <v>0.21774576227139944</v>
      </c>
      <c r="AB1250" s="20">
        <v>0.15262756564869245</v>
      </c>
      <c r="AC1250" s="20">
        <v>0</v>
      </c>
      <c r="AE1250" s="20">
        <f t="shared" si="239"/>
        <v>0.35903662227518707</v>
      </c>
      <c r="AF1250" s="20">
        <f t="shared" si="240"/>
        <v>0.40114576227139942</v>
      </c>
    </row>
    <row r="1251" spans="1:32" x14ac:dyDescent="0.2">
      <c r="A1251" s="14" t="s">
        <v>1329</v>
      </c>
      <c r="B1251" s="20">
        <v>0.27821434050071492</v>
      </c>
      <c r="C1251" s="20">
        <v>0.28430554082755538</v>
      </c>
      <c r="D1251" s="27">
        <v>0.28431499942109684</v>
      </c>
      <c r="E1251" s="27">
        <f t="shared" si="229"/>
        <v>-5.08</v>
      </c>
      <c r="F1251" s="27">
        <f t="shared" si="230"/>
        <v>5.0800999999999998</v>
      </c>
      <c r="G1251" s="27">
        <f t="shared" si="231"/>
        <v>5.08</v>
      </c>
      <c r="H1251" s="27">
        <f t="shared" si="233"/>
        <v>0</v>
      </c>
      <c r="I1251" s="27">
        <f t="shared" si="232"/>
        <v>-5.08</v>
      </c>
      <c r="J1251" s="27">
        <f t="shared" si="234"/>
        <v>-5.08</v>
      </c>
      <c r="K1251" s="12">
        <v>-25.17</v>
      </c>
      <c r="L1251" s="12">
        <f t="shared" si="235"/>
        <v>6.08</v>
      </c>
      <c r="M1251" s="27"/>
      <c r="N1251" s="27"/>
      <c r="P1251" s="12">
        <v>-5.08</v>
      </c>
      <c r="Q1251" s="39">
        <v>45.29</v>
      </c>
      <c r="R1251" s="12">
        <f t="shared" si="236"/>
        <v>25.17</v>
      </c>
      <c r="S1251" s="12">
        <v>4.120239400958039</v>
      </c>
      <c r="T1251" s="20">
        <v>10.08900120291697</v>
      </c>
      <c r="Y1251" s="20">
        <f t="shared" si="237"/>
        <v>0.23979943925252559</v>
      </c>
      <c r="Z1251" s="20">
        <f t="shared" si="238"/>
        <v>0.23766839052902286</v>
      </c>
      <c r="AB1251" s="20">
        <v>0.16851057457456065</v>
      </c>
      <c r="AC1251" s="20">
        <v>0</v>
      </c>
      <c r="AE1251" s="20">
        <f t="shared" si="239"/>
        <v>0.37979943925252557</v>
      </c>
      <c r="AF1251" s="20">
        <f t="shared" si="240"/>
        <v>0.4210683905290229</v>
      </c>
    </row>
    <row r="1252" spans="1:32" x14ac:dyDescent="0.2">
      <c r="A1252" s="14" t="s">
        <v>1330</v>
      </c>
      <c r="B1252" s="20">
        <v>0.29033512442992793</v>
      </c>
      <c r="C1252" s="20">
        <v>0.29923664434782282</v>
      </c>
      <c r="D1252" s="27">
        <v>0.29924688694282225</v>
      </c>
      <c r="E1252" s="27">
        <f t="shared" si="229"/>
        <v>-1.02</v>
      </c>
      <c r="F1252" s="27">
        <f t="shared" si="230"/>
        <v>1.0201</v>
      </c>
      <c r="G1252" s="27">
        <f t="shared" si="231"/>
        <v>1.02</v>
      </c>
      <c r="H1252" s="27">
        <f t="shared" si="233"/>
        <v>0</v>
      </c>
      <c r="I1252" s="27">
        <f t="shared" si="232"/>
        <v>-1.02</v>
      </c>
      <c r="J1252" s="27">
        <f t="shared" si="234"/>
        <v>-1.02</v>
      </c>
      <c r="K1252" s="12">
        <v>-25.17</v>
      </c>
      <c r="L1252" s="12">
        <f t="shared" si="235"/>
        <v>2.02</v>
      </c>
      <c r="M1252" s="27"/>
      <c r="N1252" s="27"/>
      <c r="P1252" s="12">
        <v>-1.02</v>
      </c>
      <c r="Q1252" s="39">
        <v>44.94</v>
      </c>
      <c r="R1252" s="12">
        <f t="shared" si="236"/>
        <v>25.17</v>
      </c>
      <c r="S1252" s="12">
        <v>4.0151430571296984</v>
      </c>
      <c r="T1252" s="20">
        <v>9.7955550891727086</v>
      </c>
      <c r="Y1252" s="20">
        <f t="shared" si="237"/>
        <v>0.23368279362468494</v>
      </c>
      <c r="Z1252" s="20">
        <f t="shared" si="238"/>
        <v>0.23075562838757016</v>
      </c>
      <c r="AB1252" s="20">
        <v>0.1806311869770425</v>
      </c>
      <c r="AC1252" s="20">
        <v>0</v>
      </c>
      <c r="AE1252" s="20">
        <f t="shared" si="239"/>
        <v>0.37368279362468493</v>
      </c>
      <c r="AF1252" s="20">
        <f t="shared" si="240"/>
        <v>0.41415562838757014</v>
      </c>
    </row>
    <row r="1253" spans="1:32" x14ac:dyDescent="0.2">
      <c r="A1253" s="14" t="s">
        <v>1331</v>
      </c>
      <c r="B1253" s="20">
        <v>0.32970438361902565</v>
      </c>
      <c r="C1253" s="20">
        <v>0.33996929838433804</v>
      </c>
      <c r="D1253" s="27">
        <v>0.33998082030366417</v>
      </c>
      <c r="E1253" s="27">
        <f t="shared" si="229"/>
        <v>-0.97</v>
      </c>
      <c r="F1253" s="27">
        <f t="shared" si="230"/>
        <v>0.97009999999999996</v>
      </c>
      <c r="G1253" s="27">
        <f t="shared" si="231"/>
        <v>0.97</v>
      </c>
      <c r="H1253" s="27">
        <f t="shared" si="233"/>
        <v>0</v>
      </c>
      <c r="I1253" s="27">
        <f t="shared" si="232"/>
        <v>-0.97</v>
      </c>
      <c r="J1253" s="27">
        <f t="shared" si="234"/>
        <v>-0.97</v>
      </c>
      <c r="K1253" s="12">
        <v>-25.17</v>
      </c>
      <c r="L1253" s="12">
        <f t="shared" si="235"/>
        <v>1.97</v>
      </c>
      <c r="M1253" s="27"/>
      <c r="N1253" s="27"/>
      <c r="P1253" s="12">
        <v>-0.97</v>
      </c>
      <c r="Q1253" s="39">
        <v>43.01</v>
      </c>
      <c r="R1253" s="12">
        <f t="shared" si="236"/>
        <v>25.17</v>
      </c>
      <c r="S1253" s="12">
        <v>4.4862706524896856</v>
      </c>
      <c r="T1253" s="20">
        <v>10.886370870003558</v>
      </c>
      <c r="Y1253" s="20">
        <f t="shared" si="237"/>
        <v>0.26110259189112706</v>
      </c>
      <c r="Z1253" s="20">
        <f t="shared" si="238"/>
        <v>0.25645216918278502</v>
      </c>
      <c r="AB1253" s="20">
        <v>0.21999995146944901</v>
      </c>
      <c r="AC1253" s="20">
        <v>0</v>
      </c>
      <c r="AE1253" s="20">
        <f t="shared" si="239"/>
        <v>0.40110259189112707</v>
      </c>
      <c r="AF1253" s="20">
        <f t="shared" si="240"/>
        <v>0.43985216918278502</v>
      </c>
    </row>
    <row r="1254" spans="1:32" x14ac:dyDescent="0.2">
      <c r="A1254" s="14" t="s">
        <v>1332</v>
      </c>
      <c r="B1254" s="20">
        <v>0.40327192746717061</v>
      </c>
      <c r="C1254" s="20">
        <v>0.41123184916286193</v>
      </c>
      <c r="D1254" s="27">
        <v>0.41124441228617437</v>
      </c>
      <c r="E1254" s="27">
        <f t="shared" si="229"/>
        <v>7.63</v>
      </c>
      <c r="F1254" s="27">
        <f t="shared" si="230"/>
        <v>-7.6299000000000001</v>
      </c>
      <c r="G1254" s="27">
        <f t="shared" si="231"/>
        <v>-7.63</v>
      </c>
      <c r="H1254" s="27">
        <f t="shared" si="233"/>
        <v>1000</v>
      </c>
      <c r="I1254" s="27">
        <f t="shared" si="232"/>
        <v>1000</v>
      </c>
      <c r="J1254" s="27">
        <f t="shared" si="234"/>
        <v>1000</v>
      </c>
      <c r="K1254" s="12">
        <v>-25.17</v>
      </c>
      <c r="L1254" s="12">
        <f t="shared" si="235"/>
        <v>8.629999999999999</v>
      </c>
      <c r="M1254" s="27"/>
      <c r="N1254" s="27"/>
      <c r="P1254" s="12">
        <v>7.63</v>
      </c>
      <c r="Q1254" s="39">
        <v>43.17</v>
      </c>
      <c r="R1254" s="12">
        <f t="shared" si="236"/>
        <v>25.17</v>
      </c>
      <c r="S1254" s="12">
        <v>5.9542209674470721</v>
      </c>
      <c r="T1254" s="20">
        <v>14.48228764328432</v>
      </c>
      <c r="Y1254" s="20">
        <f t="shared" si="237"/>
        <v>0.34653783681779304</v>
      </c>
      <c r="Z1254" s="20">
        <f t="shared" si="238"/>
        <v>0.34116181831384668</v>
      </c>
      <c r="AB1254" s="20">
        <v>0.29356679440797273</v>
      </c>
      <c r="AC1254" s="20">
        <v>0</v>
      </c>
      <c r="AE1254" s="20">
        <f t="shared" si="239"/>
        <v>0.48653783681779306</v>
      </c>
      <c r="AF1254" s="20">
        <f t="shared" si="240"/>
        <v>0.52456181831384674</v>
      </c>
    </row>
    <row r="1255" spans="1:32" x14ac:dyDescent="0.2">
      <c r="A1255" s="14" t="s">
        <v>1333</v>
      </c>
      <c r="B1255" s="20">
        <v>0.52010331582462455</v>
      </c>
      <c r="C1255" s="20">
        <v>0.52014393097385658</v>
      </c>
      <c r="D1255" s="27">
        <v>0.52015507222756485</v>
      </c>
      <c r="E1255" s="27">
        <f t="shared" si="229"/>
        <v>18.05</v>
      </c>
      <c r="F1255" s="27">
        <f t="shared" si="230"/>
        <v>-18.049900000000001</v>
      </c>
      <c r="G1255" s="27">
        <f t="shared" si="231"/>
        <v>-18.05</v>
      </c>
      <c r="H1255" s="27">
        <f t="shared" si="233"/>
        <v>1000</v>
      </c>
      <c r="I1255" s="27">
        <f t="shared" si="232"/>
        <v>1000</v>
      </c>
      <c r="J1255" s="27">
        <f t="shared" si="234"/>
        <v>1000</v>
      </c>
      <c r="K1255" s="12">
        <v>-25.17</v>
      </c>
      <c r="L1255" s="12">
        <f t="shared" si="235"/>
        <v>19.05</v>
      </c>
      <c r="M1255" s="27"/>
      <c r="N1255" s="27"/>
      <c r="P1255" s="12">
        <v>18.05</v>
      </c>
      <c r="Q1255" s="39">
        <v>44.76</v>
      </c>
      <c r="R1255" s="12">
        <f t="shared" si="236"/>
        <v>25.17</v>
      </c>
      <c r="S1255" s="12">
        <v>8.7318039626315951</v>
      </c>
      <c r="T1255" s="20">
        <v>21.326763504303532</v>
      </c>
      <c r="Y1255" s="20">
        <f t="shared" si="237"/>
        <v>0.50819418245822501</v>
      </c>
      <c r="Z1255" s="20">
        <f t="shared" si="238"/>
        <v>0.50239834997694754</v>
      </c>
      <c r="AB1255" s="20">
        <v>0.4103983287107642</v>
      </c>
      <c r="AC1255" s="20">
        <v>7.1155072227564842E-2</v>
      </c>
      <c r="AE1255" s="20">
        <f t="shared" si="239"/>
        <v>0.64819418245822502</v>
      </c>
      <c r="AF1255" s="20">
        <f t="shared" si="240"/>
        <v>0.68579834997694755</v>
      </c>
    </row>
    <row r="1256" spans="1:32" x14ac:dyDescent="0.2">
      <c r="A1256" s="14" t="s">
        <v>1334</v>
      </c>
      <c r="B1256" s="20">
        <v>0.54698985761067642</v>
      </c>
      <c r="C1256" s="20">
        <v>0.5498766001484342</v>
      </c>
      <c r="D1256" s="27">
        <v>0.54988151435696431</v>
      </c>
      <c r="E1256" s="27">
        <f t="shared" si="229"/>
        <v>26.38</v>
      </c>
      <c r="F1256" s="27">
        <f t="shared" si="230"/>
        <v>-26.379899999999999</v>
      </c>
      <c r="G1256" s="27">
        <f t="shared" si="231"/>
        <v>-26.38</v>
      </c>
      <c r="H1256" s="27">
        <f t="shared" si="233"/>
        <v>1000</v>
      </c>
      <c r="I1256" s="27">
        <f t="shared" si="232"/>
        <v>1000</v>
      </c>
      <c r="J1256" s="27">
        <f t="shared" si="234"/>
        <v>1000</v>
      </c>
      <c r="K1256" s="12">
        <v>-25.17</v>
      </c>
      <c r="L1256" s="12">
        <f t="shared" si="235"/>
        <v>27.38</v>
      </c>
      <c r="M1256" s="27"/>
      <c r="N1256" s="27"/>
      <c r="P1256" s="12">
        <v>26.38</v>
      </c>
      <c r="Q1256" s="39">
        <v>48.08</v>
      </c>
      <c r="R1256" s="12">
        <f t="shared" si="236"/>
        <v>25.17</v>
      </c>
      <c r="S1256" s="12">
        <v>9.1251209764634691</v>
      </c>
      <c r="T1256" s="20">
        <v>22.548155581731169</v>
      </c>
      <c r="Y1256" s="20">
        <f t="shared" si="237"/>
        <v>0.53108537643676679</v>
      </c>
      <c r="Z1256" s="20">
        <f t="shared" si="238"/>
        <v>0.53117089974760245</v>
      </c>
      <c r="AB1256" s="20">
        <v>0.43728784216788397</v>
      </c>
      <c r="AC1256" s="20">
        <v>0.1008815143569643</v>
      </c>
      <c r="AE1256" s="20">
        <f t="shared" si="239"/>
        <v>0.6710853764367668</v>
      </c>
      <c r="AF1256" s="20">
        <f t="shared" si="240"/>
        <v>0.71457089974760246</v>
      </c>
    </row>
    <row r="1257" spans="1:32" x14ac:dyDescent="0.2">
      <c r="A1257" s="14" t="s">
        <v>1335</v>
      </c>
      <c r="B1257" s="20">
        <v>0.53337582197760591</v>
      </c>
      <c r="C1257" s="20">
        <v>0.53497088521049241</v>
      </c>
      <c r="D1257" s="27">
        <v>0.53497693690477033</v>
      </c>
      <c r="E1257" s="27">
        <f t="shared" si="229"/>
        <v>27.92</v>
      </c>
      <c r="F1257" s="27">
        <f t="shared" si="230"/>
        <v>-27.919900000000002</v>
      </c>
      <c r="G1257" s="27">
        <f t="shared" si="231"/>
        <v>-27.92</v>
      </c>
      <c r="H1257" s="27">
        <f t="shared" si="233"/>
        <v>1000</v>
      </c>
      <c r="I1257" s="27">
        <f t="shared" si="232"/>
        <v>1000</v>
      </c>
      <c r="J1257" s="27">
        <f t="shared" si="234"/>
        <v>1000</v>
      </c>
      <c r="K1257" s="12">
        <v>-25.17</v>
      </c>
      <c r="L1257" s="12">
        <f t="shared" si="235"/>
        <v>28.92</v>
      </c>
      <c r="M1257" s="27"/>
      <c r="N1257" s="27"/>
      <c r="P1257" s="12">
        <v>27.92</v>
      </c>
      <c r="Q1257" s="39">
        <v>64.150000000000006</v>
      </c>
      <c r="R1257" s="12">
        <f t="shared" si="236"/>
        <v>25.17</v>
      </c>
      <c r="S1257" s="12">
        <v>8.8931710803800463</v>
      </c>
      <c r="T1257" s="20">
        <v>21.840288314899812</v>
      </c>
      <c r="Y1257" s="20">
        <f t="shared" si="237"/>
        <v>0.51758580769749563</v>
      </c>
      <c r="Z1257" s="20">
        <f t="shared" si="238"/>
        <v>0.51449554500908323</v>
      </c>
      <c r="AB1257" s="20">
        <v>0.42367331214527393</v>
      </c>
      <c r="AC1257" s="20">
        <v>8.5976936904770318E-2</v>
      </c>
      <c r="AE1257" s="20">
        <f t="shared" si="239"/>
        <v>0.65758580769749564</v>
      </c>
      <c r="AF1257" s="20">
        <f t="shared" si="240"/>
        <v>0.69789554500908324</v>
      </c>
    </row>
    <row r="1258" spans="1:32" x14ac:dyDescent="0.2">
      <c r="A1258" s="14" t="s">
        <v>1336</v>
      </c>
      <c r="B1258" s="20">
        <v>0.50846351623278596</v>
      </c>
      <c r="C1258" s="20">
        <v>0.50747716645639895</v>
      </c>
      <c r="D1258" s="27">
        <v>0.50748417412052915</v>
      </c>
      <c r="E1258" s="27">
        <f t="shared" si="229"/>
        <v>23.97</v>
      </c>
      <c r="F1258" s="27">
        <f t="shared" si="230"/>
        <v>-23.969899999999999</v>
      </c>
      <c r="G1258" s="27">
        <f t="shared" si="231"/>
        <v>-23.97</v>
      </c>
      <c r="H1258" s="27">
        <f t="shared" si="233"/>
        <v>1000</v>
      </c>
      <c r="I1258" s="27">
        <f t="shared" si="232"/>
        <v>1000</v>
      </c>
      <c r="J1258" s="27">
        <f t="shared" si="234"/>
        <v>1000</v>
      </c>
      <c r="K1258" s="12">
        <v>-25.17</v>
      </c>
      <c r="L1258" s="12">
        <f t="shared" si="235"/>
        <v>24.97</v>
      </c>
      <c r="M1258" s="27"/>
      <c r="N1258" s="27"/>
      <c r="P1258" s="12">
        <v>23.97</v>
      </c>
      <c r="Q1258" s="39">
        <v>66.989999999999995</v>
      </c>
      <c r="R1258" s="12">
        <f t="shared" si="236"/>
        <v>25.17</v>
      </c>
      <c r="S1258" s="12">
        <v>8.6431496784522199</v>
      </c>
      <c r="T1258" s="20">
        <v>21.13548857921332</v>
      </c>
      <c r="Y1258" s="20">
        <f t="shared" si="237"/>
        <v>0.50303447071220242</v>
      </c>
      <c r="Z1258" s="20">
        <f t="shared" si="238"/>
        <v>0.49789245264574222</v>
      </c>
      <c r="AB1258" s="20">
        <v>0.3987604187068795</v>
      </c>
      <c r="AC1258" s="20">
        <v>5.8484174120529142E-2</v>
      </c>
      <c r="AE1258" s="20">
        <f t="shared" si="239"/>
        <v>0.64303447071220243</v>
      </c>
      <c r="AF1258" s="20">
        <f t="shared" si="240"/>
        <v>0.68129245264574223</v>
      </c>
    </row>
    <row r="1259" spans="1:32" x14ac:dyDescent="0.2">
      <c r="A1259" s="14" t="s">
        <v>1337</v>
      </c>
      <c r="B1259" s="20">
        <v>0.4796060387572712</v>
      </c>
      <c r="C1259" s="20">
        <v>0.47716939446574569</v>
      </c>
      <c r="D1259" s="27">
        <v>0.47717656447409407</v>
      </c>
      <c r="E1259" s="27">
        <f t="shared" si="229"/>
        <v>23.11</v>
      </c>
      <c r="F1259" s="27">
        <f t="shared" si="230"/>
        <v>-23.1099</v>
      </c>
      <c r="G1259" s="27">
        <f t="shared" si="231"/>
        <v>-23.11</v>
      </c>
      <c r="H1259" s="27">
        <f t="shared" si="233"/>
        <v>1000</v>
      </c>
      <c r="I1259" s="27">
        <f t="shared" si="232"/>
        <v>1000</v>
      </c>
      <c r="J1259" s="27">
        <f t="shared" si="234"/>
        <v>1000</v>
      </c>
      <c r="K1259" s="12">
        <v>-25.17</v>
      </c>
      <c r="L1259" s="12">
        <f t="shared" si="235"/>
        <v>24.11</v>
      </c>
      <c r="M1259" s="27"/>
      <c r="N1259" s="27"/>
      <c r="P1259" s="12">
        <v>23.11</v>
      </c>
      <c r="Q1259" s="39">
        <v>68.08</v>
      </c>
      <c r="R1259" s="12">
        <f t="shared" si="236"/>
        <v>25.17</v>
      </c>
      <c r="S1259" s="12">
        <v>8.1938490946432054</v>
      </c>
      <c r="T1259" s="20">
        <v>19.92466397373542</v>
      </c>
      <c r="Y1259" s="20">
        <f t="shared" si="237"/>
        <v>0.47688501249669635</v>
      </c>
      <c r="Z1259" s="20">
        <f t="shared" si="238"/>
        <v>0.46936884268585155</v>
      </c>
      <c r="AB1259" s="20">
        <v>0.369902807797371</v>
      </c>
      <c r="AC1259" s="20">
        <v>2.8176564474094057E-2</v>
      </c>
      <c r="AE1259" s="20">
        <f t="shared" si="239"/>
        <v>0.61688501249669636</v>
      </c>
      <c r="AF1259" s="20">
        <f t="shared" si="240"/>
        <v>0.65276884268585156</v>
      </c>
    </row>
    <row r="1260" spans="1:32" x14ac:dyDescent="0.2">
      <c r="A1260" s="14" t="s">
        <v>1338</v>
      </c>
      <c r="B1260" s="20">
        <v>0.45038969817345625</v>
      </c>
      <c r="C1260" s="20">
        <v>0.44625315991703274</v>
      </c>
      <c r="D1260" s="27">
        <v>0.44625995830682913</v>
      </c>
      <c r="E1260" s="27">
        <f t="shared" si="229"/>
        <v>23.93</v>
      </c>
      <c r="F1260" s="27">
        <f t="shared" si="230"/>
        <v>-23.9299</v>
      </c>
      <c r="G1260" s="27">
        <f t="shared" si="231"/>
        <v>-23.93</v>
      </c>
      <c r="H1260" s="27">
        <f t="shared" si="233"/>
        <v>1000</v>
      </c>
      <c r="I1260" s="27">
        <f t="shared" si="232"/>
        <v>1000</v>
      </c>
      <c r="J1260" s="27">
        <f t="shared" si="234"/>
        <v>1000</v>
      </c>
      <c r="K1260" s="12">
        <v>-25.17</v>
      </c>
      <c r="L1260" s="12">
        <f t="shared" si="235"/>
        <v>24.93</v>
      </c>
      <c r="M1260" s="27"/>
      <c r="N1260" s="27"/>
      <c r="P1260" s="12">
        <v>23.93</v>
      </c>
      <c r="Q1260" s="39">
        <v>67.819999999999993</v>
      </c>
      <c r="R1260" s="12">
        <f t="shared" si="236"/>
        <v>25.17</v>
      </c>
      <c r="S1260" s="12">
        <v>7.8666533307513804</v>
      </c>
      <c r="T1260" s="20">
        <v>19.120676137011088</v>
      </c>
      <c r="Y1260" s="20">
        <f t="shared" si="237"/>
        <v>0.45784209943469867</v>
      </c>
      <c r="Z1260" s="20">
        <f t="shared" si="238"/>
        <v>0.45042915863626137</v>
      </c>
      <c r="AB1260" s="20">
        <v>0.34068655562725492</v>
      </c>
      <c r="AC1260" s="20">
        <v>0</v>
      </c>
      <c r="AE1260" s="20">
        <f t="shared" si="239"/>
        <v>0.59784209943469868</v>
      </c>
      <c r="AF1260" s="20">
        <f t="shared" si="240"/>
        <v>0.63382915863626144</v>
      </c>
    </row>
    <row r="1261" spans="1:32" x14ac:dyDescent="0.2">
      <c r="A1261" s="14" t="s">
        <v>1339</v>
      </c>
      <c r="B1261" s="20">
        <v>0.4341573144595508</v>
      </c>
      <c r="C1261" s="20">
        <v>0.43080382960723357</v>
      </c>
      <c r="D1261" s="27">
        <v>0.43081091943521249</v>
      </c>
      <c r="E1261" s="27">
        <f t="shared" si="229"/>
        <v>24</v>
      </c>
      <c r="F1261" s="27">
        <f t="shared" si="230"/>
        <v>-23.9999</v>
      </c>
      <c r="G1261" s="27">
        <f t="shared" si="231"/>
        <v>-24</v>
      </c>
      <c r="H1261" s="27">
        <f t="shared" si="233"/>
        <v>1000</v>
      </c>
      <c r="I1261" s="27">
        <f t="shared" si="232"/>
        <v>1000</v>
      </c>
      <c r="J1261" s="27">
        <f t="shared" si="234"/>
        <v>1000</v>
      </c>
      <c r="K1261" s="12">
        <v>-25.17</v>
      </c>
      <c r="L1261" s="12">
        <f t="shared" si="235"/>
        <v>25</v>
      </c>
      <c r="M1261" s="27"/>
      <c r="N1261" s="27"/>
      <c r="P1261" s="12">
        <v>24</v>
      </c>
      <c r="Q1261" s="39">
        <v>67.959999999999994</v>
      </c>
      <c r="R1261" s="12">
        <f t="shared" si="236"/>
        <v>25.17</v>
      </c>
      <c r="S1261" s="12">
        <v>7.5468987751484331</v>
      </c>
      <c r="T1261" s="20">
        <v>18.36753234093986</v>
      </c>
      <c r="Y1261" s="20">
        <f t="shared" si="237"/>
        <v>0.43923226741518095</v>
      </c>
      <c r="Z1261" s="20">
        <f t="shared" si="238"/>
        <v>0.43268721666906101</v>
      </c>
      <c r="AB1261" s="20">
        <v>0.32445402186316236</v>
      </c>
      <c r="AC1261" s="20">
        <v>0</v>
      </c>
      <c r="AE1261" s="20">
        <f t="shared" si="239"/>
        <v>0.57923226741518097</v>
      </c>
      <c r="AF1261" s="20">
        <f t="shared" si="240"/>
        <v>0.61608721666906097</v>
      </c>
    </row>
    <row r="1262" spans="1:32" x14ac:dyDescent="0.2">
      <c r="A1262" s="14" t="s">
        <v>1340</v>
      </c>
      <c r="B1262" s="20">
        <v>0.41842564249776482</v>
      </c>
      <c r="C1262" s="20">
        <v>0.41395153354805531</v>
      </c>
      <c r="D1262" s="27">
        <v>0.41395757203523803</v>
      </c>
      <c r="E1262" s="27">
        <f t="shared" si="229"/>
        <v>24.52</v>
      </c>
      <c r="F1262" s="27">
        <f t="shared" si="230"/>
        <v>-24.5199</v>
      </c>
      <c r="G1262" s="27">
        <f t="shared" si="231"/>
        <v>-24.52</v>
      </c>
      <c r="H1262" s="27">
        <f t="shared" si="233"/>
        <v>1000</v>
      </c>
      <c r="I1262" s="27">
        <f t="shared" si="232"/>
        <v>1000</v>
      </c>
      <c r="J1262" s="27">
        <f t="shared" si="234"/>
        <v>1000</v>
      </c>
      <c r="K1262" s="12">
        <v>-25.17</v>
      </c>
      <c r="L1262" s="12">
        <f t="shared" si="235"/>
        <v>25.52</v>
      </c>
      <c r="M1262" s="27"/>
      <c r="N1262" s="27"/>
      <c r="P1262" s="12">
        <v>24.52</v>
      </c>
      <c r="Q1262" s="39">
        <v>66.91</v>
      </c>
      <c r="R1262" s="12">
        <f t="shared" si="236"/>
        <v>25.17</v>
      </c>
      <c r="S1262" s="12">
        <v>7.3965887651469373</v>
      </c>
      <c r="T1262" s="20">
        <v>18.00798897434651</v>
      </c>
      <c r="Y1262" s="20">
        <f t="shared" si="237"/>
        <v>0.43048416988861027</v>
      </c>
      <c r="Z1262" s="20">
        <f t="shared" si="238"/>
        <v>0.42421738982050028</v>
      </c>
      <c r="AB1262" s="20">
        <v>0.30872277613053012</v>
      </c>
      <c r="AC1262" s="20">
        <v>0</v>
      </c>
      <c r="AE1262" s="20">
        <f t="shared" si="239"/>
        <v>0.57048416988861028</v>
      </c>
      <c r="AF1262" s="20">
        <f t="shared" si="240"/>
        <v>0.60761738982050029</v>
      </c>
    </row>
    <row r="1263" spans="1:32" x14ac:dyDescent="0.2">
      <c r="A1263" s="14" t="s">
        <v>1341</v>
      </c>
      <c r="B1263" s="20">
        <v>0.41146376013190505</v>
      </c>
      <c r="C1263" s="20">
        <v>0.40750448656725613</v>
      </c>
      <c r="D1263" s="27">
        <v>0.40751026503482285</v>
      </c>
      <c r="E1263" s="27">
        <f t="shared" si="229"/>
        <v>23.98</v>
      </c>
      <c r="F1263" s="27">
        <f t="shared" si="230"/>
        <v>-23.979900000000001</v>
      </c>
      <c r="G1263" s="27">
        <f t="shared" si="231"/>
        <v>-23.98</v>
      </c>
      <c r="H1263" s="27">
        <f t="shared" si="233"/>
        <v>1000</v>
      </c>
      <c r="I1263" s="27">
        <f t="shared" si="232"/>
        <v>1000</v>
      </c>
      <c r="J1263" s="27">
        <f t="shared" si="234"/>
        <v>1000</v>
      </c>
      <c r="K1263" s="12">
        <v>-25.17</v>
      </c>
      <c r="L1263" s="12">
        <f t="shared" si="235"/>
        <v>24.98</v>
      </c>
      <c r="M1263" s="27"/>
      <c r="N1263" s="27"/>
      <c r="P1263" s="12">
        <v>23.98</v>
      </c>
      <c r="Q1263" s="39">
        <v>66.709999999999994</v>
      </c>
      <c r="R1263" s="12">
        <f t="shared" si="236"/>
        <v>25.17</v>
      </c>
      <c r="S1263" s="12">
        <v>7.2766100047408546</v>
      </c>
      <c r="T1263" s="20">
        <v>17.764903793907472</v>
      </c>
      <c r="Y1263" s="20">
        <f t="shared" si="237"/>
        <v>0.42350136217581036</v>
      </c>
      <c r="Z1263" s="20">
        <f t="shared" si="238"/>
        <v>0.41849098911596871</v>
      </c>
      <c r="AB1263" s="20">
        <v>0.30176097035251703</v>
      </c>
      <c r="AC1263" s="20">
        <v>0</v>
      </c>
      <c r="AE1263" s="20">
        <f t="shared" si="239"/>
        <v>0.56350136217581037</v>
      </c>
      <c r="AF1263" s="20">
        <f t="shared" si="240"/>
        <v>0.60189098911596872</v>
      </c>
    </row>
    <row r="1264" spans="1:32" x14ac:dyDescent="0.2">
      <c r="A1264" s="14" t="s">
        <v>1342</v>
      </c>
      <c r="B1264" s="20">
        <v>0.41070716142685315</v>
      </c>
      <c r="C1264" s="20">
        <v>0.40600110427317654</v>
      </c>
      <c r="D1264" s="27">
        <v>0.40600612663922914</v>
      </c>
      <c r="E1264" s="27">
        <f t="shared" si="229"/>
        <v>23.91</v>
      </c>
      <c r="F1264" s="27">
        <f t="shared" si="230"/>
        <v>-23.9099</v>
      </c>
      <c r="G1264" s="27">
        <f t="shared" si="231"/>
        <v>-23.91</v>
      </c>
      <c r="H1264" s="27">
        <f t="shared" si="233"/>
        <v>1000</v>
      </c>
      <c r="I1264" s="27">
        <f t="shared" si="232"/>
        <v>1000</v>
      </c>
      <c r="J1264" s="27">
        <f t="shared" si="234"/>
        <v>1000</v>
      </c>
      <c r="K1264" s="12">
        <v>-25.17</v>
      </c>
      <c r="L1264" s="12">
        <f t="shared" si="235"/>
        <v>24.91</v>
      </c>
      <c r="M1264" s="27"/>
      <c r="N1264" s="27"/>
      <c r="P1264" s="12">
        <v>23.91</v>
      </c>
      <c r="Q1264" s="39">
        <v>63.19</v>
      </c>
      <c r="R1264" s="12">
        <f t="shared" si="236"/>
        <v>25.17</v>
      </c>
      <c r="S1264" s="12">
        <v>7.3186345816473395</v>
      </c>
      <c r="T1264" s="20">
        <v>17.85287242859016</v>
      </c>
      <c r="Y1264" s="20">
        <f t="shared" si="237"/>
        <v>0.42594720791347712</v>
      </c>
      <c r="Z1264" s="20">
        <f t="shared" si="238"/>
        <v>0.42056328184362002</v>
      </c>
      <c r="AB1264" s="20">
        <v>0.30100464191414955</v>
      </c>
      <c r="AC1264" s="20">
        <v>0</v>
      </c>
      <c r="AE1264" s="20">
        <f t="shared" si="239"/>
        <v>0.56594720791347708</v>
      </c>
      <c r="AF1264" s="20">
        <f t="shared" si="240"/>
        <v>0.60396328184362003</v>
      </c>
    </row>
    <row r="1265" spans="1:32" x14ac:dyDescent="0.2">
      <c r="A1265" s="14" t="s">
        <v>1343</v>
      </c>
      <c r="B1265" s="20">
        <v>0.42187360131377988</v>
      </c>
      <c r="C1265" s="20">
        <v>0.41776223851275024</v>
      </c>
      <c r="D1265" s="27">
        <v>0.4177671272919472</v>
      </c>
      <c r="E1265" s="27">
        <f t="shared" si="229"/>
        <v>23.92</v>
      </c>
      <c r="F1265" s="27">
        <f t="shared" si="230"/>
        <v>-23.919900000000002</v>
      </c>
      <c r="G1265" s="27">
        <f t="shared" si="231"/>
        <v>-23.92</v>
      </c>
      <c r="H1265" s="27">
        <f t="shared" si="233"/>
        <v>1000</v>
      </c>
      <c r="I1265" s="27">
        <f t="shared" si="232"/>
        <v>1000</v>
      </c>
      <c r="J1265" s="27">
        <f t="shared" si="234"/>
        <v>1000</v>
      </c>
      <c r="K1265" s="12">
        <v>-25.17</v>
      </c>
      <c r="L1265" s="12">
        <f t="shared" si="235"/>
        <v>24.92</v>
      </c>
      <c r="M1265" s="27"/>
      <c r="N1265" s="27"/>
      <c r="P1265" s="12">
        <v>23.92</v>
      </c>
      <c r="Q1265" s="39">
        <v>60.7</v>
      </c>
      <c r="R1265" s="12">
        <f t="shared" si="236"/>
        <v>25.17</v>
      </c>
      <c r="S1265" s="12">
        <v>7.4989926330242831</v>
      </c>
      <c r="T1265" s="20">
        <v>18.347677832026431</v>
      </c>
      <c r="Y1265" s="20">
        <f t="shared" si="237"/>
        <v>0.43644411243189241</v>
      </c>
      <c r="Z1265" s="20">
        <f t="shared" si="238"/>
        <v>0.43221950048157215</v>
      </c>
      <c r="AB1265" s="20">
        <v>0.31217116423327734</v>
      </c>
      <c r="AC1265" s="20">
        <v>0</v>
      </c>
      <c r="AE1265" s="20">
        <f t="shared" si="239"/>
        <v>0.57644411243189242</v>
      </c>
      <c r="AF1265" s="20">
        <f t="shared" si="240"/>
        <v>0.6156195004815721</v>
      </c>
    </row>
    <row r="1266" spans="1:32" x14ac:dyDescent="0.2">
      <c r="A1266" s="14" t="s">
        <v>1344</v>
      </c>
      <c r="B1266" s="20">
        <v>0.43423143654546537</v>
      </c>
      <c r="C1266" s="20">
        <v>0.42834868771304907</v>
      </c>
      <c r="D1266" s="27">
        <v>0.42835254411113211</v>
      </c>
      <c r="E1266" s="27">
        <f t="shared" si="229"/>
        <v>27.93</v>
      </c>
      <c r="F1266" s="27">
        <f t="shared" si="230"/>
        <v>-27.9299</v>
      </c>
      <c r="G1266" s="27">
        <f t="shared" si="231"/>
        <v>-27.93</v>
      </c>
      <c r="H1266" s="27">
        <f t="shared" si="233"/>
        <v>1000</v>
      </c>
      <c r="I1266" s="27">
        <f t="shared" si="232"/>
        <v>1000</v>
      </c>
      <c r="J1266" s="27">
        <f t="shared" si="234"/>
        <v>1000</v>
      </c>
      <c r="K1266" s="12">
        <v>-25.17</v>
      </c>
      <c r="L1266" s="12">
        <f t="shared" si="235"/>
        <v>28.93</v>
      </c>
      <c r="M1266" s="27"/>
      <c r="N1266" s="27"/>
      <c r="P1266" s="12">
        <v>27.93</v>
      </c>
      <c r="Q1266" s="39">
        <v>58.2</v>
      </c>
      <c r="R1266" s="12">
        <f t="shared" si="236"/>
        <v>25.17</v>
      </c>
      <c r="S1266" s="12">
        <v>7.8879139258624553</v>
      </c>
      <c r="T1266" s="20">
        <v>19.311866618572509</v>
      </c>
      <c r="Y1266" s="20">
        <f t="shared" si="237"/>
        <v>0.45907947384178416</v>
      </c>
      <c r="Z1266" s="20">
        <f t="shared" si="238"/>
        <v>0.45493306671628359</v>
      </c>
      <c r="AB1266" s="20">
        <v>0.32452938247390412</v>
      </c>
      <c r="AC1266" s="20">
        <v>0</v>
      </c>
      <c r="AE1266" s="20">
        <f t="shared" si="239"/>
        <v>0.59907947384178417</v>
      </c>
      <c r="AF1266" s="20">
        <f t="shared" si="240"/>
        <v>0.63833306671628365</v>
      </c>
    </row>
    <row r="1267" spans="1:32" x14ac:dyDescent="0.2">
      <c r="A1267" s="14" t="s">
        <v>1345</v>
      </c>
      <c r="B1267" s="20">
        <v>0.4506081569276798</v>
      </c>
      <c r="C1267" s="20">
        <v>0.44406175367576867</v>
      </c>
      <c r="D1267" s="27">
        <v>0.4440648126856061</v>
      </c>
      <c r="E1267" s="27">
        <f t="shared" si="229"/>
        <v>40.130000000000003</v>
      </c>
      <c r="F1267" s="27">
        <f t="shared" si="230"/>
        <v>-40.129899999999999</v>
      </c>
      <c r="G1267" s="27">
        <f t="shared" si="231"/>
        <v>-40.130000000000003</v>
      </c>
      <c r="H1267" s="27">
        <f t="shared" si="233"/>
        <v>1000</v>
      </c>
      <c r="I1267" s="27">
        <f t="shared" si="232"/>
        <v>1000</v>
      </c>
      <c r="J1267" s="27">
        <f t="shared" si="234"/>
        <v>1000</v>
      </c>
      <c r="K1267" s="12">
        <v>-25.17</v>
      </c>
      <c r="L1267" s="12">
        <f t="shared" si="235"/>
        <v>41.13</v>
      </c>
      <c r="M1267" s="27"/>
      <c r="N1267" s="27"/>
      <c r="P1267" s="12">
        <v>40.130000000000003</v>
      </c>
      <c r="Q1267" s="39">
        <v>65.06</v>
      </c>
      <c r="R1267" s="12">
        <f t="shared" si="236"/>
        <v>25.17</v>
      </c>
      <c r="S1267" s="12">
        <v>8.2800243079672811</v>
      </c>
      <c r="T1267" s="20">
        <v>20.32843321134402</v>
      </c>
      <c r="Y1267" s="20">
        <f t="shared" si="237"/>
        <v>0.48190044141273825</v>
      </c>
      <c r="Z1267" s="20">
        <f t="shared" si="238"/>
        <v>0.4788805062209715</v>
      </c>
      <c r="AB1267" s="20">
        <v>0.34090643503247819</v>
      </c>
      <c r="AC1267" s="20">
        <v>0</v>
      </c>
      <c r="AE1267" s="20">
        <f t="shared" si="239"/>
        <v>0.62190044141273826</v>
      </c>
      <c r="AF1267" s="20">
        <f t="shared" si="240"/>
        <v>0.66228050622097157</v>
      </c>
    </row>
    <row r="1268" spans="1:32" x14ac:dyDescent="0.2">
      <c r="A1268" s="14" t="s">
        <v>1346</v>
      </c>
      <c r="B1268" s="20">
        <v>0.46052018304800457</v>
      </c>
      <c r="C1268" s="20">
        <v>0.45126455267251064</v>
      </c>
      <c r="D1268" s="27">
        <v>0.45126730378655611</v>
      </c>
      <c r="E1268" s="27">
        <f t="shared" si="229"/>
        <v>39.450000000000003</v>
      </c>
      <c r="F1268" s="27">
        <f t="shared" si="230"/>
        <v>-39.4499</v>
      </c>
      <c r="G1268" s="27">
        <f t="shared" si="231"/>
        <v>-39.450000000000003</v>
      </c>
      <c r="H1268" s="27">
        <f t="shared" si="233"/>
        <v>1000</v>
      </c>
      <c r="I1268" s="27">
        <f t="shared" si="232"/>
        <v>1000</v>
      </c>
      <c r="J1268" s="27">
        <f t="shared" si="234"/>
        <v>1000</v>
      </c>
      <c r="K1268" s="12">
        <v>-25.17</v>
      </c>
      <c r="L1268" s="12">
        <f t="shared" si="235"/>
        <v>40.450000000000003</v>
      </c>
      <c r="M1268" s="27"/>
      <c r="N1268" s="27"/>
      <c r="P1268" s="12">
        <v>39.450000000000003</v>
      </c>
      <c r="Q1268" s="39">
        <v>76.23</v>
      </c>
      <c r="R1268" s="12">
        <f t="shared" si="236"/>
        <v>25.17</v>
      </c>
      <c r="S1268" s="12">
        <v>8.6508740949610399</v>
      </c>
      <c r="T1268" s="20">
        <v>21.174146938815451</v>
      </c>
      <c r="Y1268" s="20">
        <f t="shared" si="237"/>
        <v>0.50348403457660729</v>
      </c>
      <c r="Z1268" s="20">
        <f t="shared" si="238"/>
        <v>0.49880313447859542</v>
      </c>
      <c r="AB1268" s="20">
        <v>0.35081845666931316</v>
      </c>
      <c r="AC1268" s="20">
        <v>2.2673037865560963E-3</v>
      </c>
      <c r="AE1268" s="20">
        <f t="shared" si="239"/>
        <v>0.6434840345766073</v>
      </c>
      <c r="AF1268" s="20">
        <f t="shared" si="240"/>
        <v>0.68220313447859549</v>
      </c>
    </row>
    <row r="1269" spans="1:32" x14ac:dyDescent="0.2">
      <c r="A1269" s="14" t="s">
        <v>1347</v>
      </c>
      <c r="B1269" s="20">
        <v>0.46545072338059335</v>
      </c>
      <c r="C1269" s="20">
        <v>0.45440821826737604</v>
      </c>
      <c r="D1269" s="27">
        <v>0.45441079289841912</v>
      </c>
      <c r="E1269" s="27">
        <f t="shared" si="229"/>
        <v>29.37</v>
      </c>
      <c r="F1269" s="27">
        <f t="shared" si="230"/>
        <v>-29.369900000000001</v>
      </c>
      <c r="G1269" s="27">
        <f t="shared" si="231"/>
        <v>-29.37</v>
      </c>
      <c r="H1269" s="27">
        <f t="shared" si="233"/>
        <v>1000</v>
      </c>
      <c r="I1269" s="27">
        <f t="shared" si="232"/>
        <v>1000</v>
      </c>
      <c r="J1269" s="27">
        <f t="shared" si="234"/>
        <v>1000</v>
      </c>
      <c r="K1269" s="12">
        <v>-25.17</v>
      </c>
      <c r="L1269" s="12">
        <f t="shared" si="235"/>
        <v>30.37</v>
      </c>
      <c r="M1269" s="27"/>
      <c r="N1269" s="27"/>
      <c r="P1269" s="12">
        <v>29.37</v>
      </c>
      <c r="Q1269" s="39">
        <v>73.849999999999994</v>
      </c>
      <c r="R1269" s="12">
        <f t="shared" si="236"/>
        <v>25.17</v>
      </c>
      <c r="S1269" s="12">
        <v>8.8855164669954565</v>
      </c>
      <c r="T1269" s="20">
        <v>21.724397679622211</v>
      </c>
      <c r="Y1269" s="20">
        <f t="shared" si="237"/>
        <v>0.51714030640043684</v>
      </c>
      <c r="Z1269" s="20">
        <f t="shared" si="238"/>
        <v>0.51176548876170669</v>
      </c>
      <c r="AB1269" s="20">
        <v>0.35574900481824273</v>
      </c>
      <c r="AC1269" s="20">
        <v>5.4107928984191145E-3</v>
      </c>
      <c r="AE1269" s="20">
        <f t="shared" si="239"/>
        <v>0.65714030640043686</v>
      </c>
      <c r="AF1269" s="20">
        <f t="shared" si="240"/>
        <v>0.6951654887617067</v>
      </c>
    </row>
    <row r="1270" spans="1:32" x14ac:dyDescent="0.2">
      <c r="A1270" s="14" t="s">
        <v>1348</v>
      </c>
      <c r="B1270" s="20">
        <v>0.45022942254525994</v>
      </c>
      <c r="C1270" s="20">
        <v>0.43681261768180574</v>
      </c>
      <c r="D1270" s="27">
        <v>0.43681499154775694</v>
      </c>
      <c r="E1270" s="27">
        <f t="shared" si="229"/>
        <v>24.69</v>
      </c>
      <c r="F1270" s="27">
        <f t="shared" si="230"/>
        <v>-24.689900000000002</v>
      </c>
      <c r="G1270" s="27">
        <f t="shared" si="231"/>
        <v>-24.69</v>
      </c>
      <c r="H1270" s="27">
        <f t="shared" si="233"/>
        <v>1000</v>
      </c>
      <c r="I1270" s="27">
        <f t="shared" si="232"/>
        <v>1000</v>
      </c>
      <c r="J1270" s="27">
        <f t="shared" si="234"/>
        <v>1000</v>
      </c>
      <c r="K1270" s="12">
        <v>-25.17</v>
      </c>
      <c r="L1270" s="12">
        <f t="shared" si="235"/>
        <v>25.69</v>
      </c>
      <c r="M1270" s="27"/>
      <c r="N1270" s="27"/>
      <c r="P1270" s="12">
        <v>24.69</v>
      </c>
      <c r="Q1270" s="39">
        <v>66.930000000000007</v>
      </c>
      <c r="R1270" s="12">
        <f t="shared" si="236"/>
        <v>25.17</v>
      </c>
      <c r="S1270" s="12">
        <v>8.8176959677357267</v>
      </c>
      <c r="T1270" s="20">
        <v>21.51133581622711</v>
      </c>
      <c r="Y1270" s="20">
        <f t="shared" si="237"/>
        <v>0.51319312855234189</v>
      </c>
      <c r="Z1270" s="20">
        <f t="shared" si="238"/>
        <v>0.50674635266113932</v>
      </c>
      <c r="AB1270" s="20">
        <v>0.34052771805154852</v>
      </c>
      <c r="AC1270" s="20">
        <v>0</v>
      </c>
      <c r="AE1270" s="20">
        <f t="shared" si="239"/>
        <v>0.65319312855234191</v>
      </c>
      <c r="AF1270" s="20">
        <f t="shared" si="240"/>
        <v>0.69014635266113933</v>
      </c>
    </row>
    <row r="1271" spans="1:32" x14ac:dyDescent="0.2">
      <c r="A1271" s="14" t="s">
        <v>1349</v>
      </c>
      <c r="B1271" s="20">
        <v>0.40237262675813268</v>
      </c>
      <c r="C1271" s="20">
        <v>0.38755530456707615</v>
      </c>
      <c r="D1271" s="27">
        <v>0.38755758543052327</v>
      </c>
      <c r="E1271" s="27">
        <f t="shared" si="229"/>
        <v>25.08</v>
      </c>
      <c r="F1271" s="27">
        <f t="shared" si="230"/>
        <v>-25.079899999999999</v>
      </c>
      <c r="G1271" s="27">
        <f t="shared" si="231"/>
        <v>-25.08</v>
      </c>
      <c r="H1271" s="27">
        <f t="shared" si="233"/>
        <v>1000</v>
      </c>
      <c r="I1271" s="27">
        <f t="shared" si="232"/>
        <v>1000</v>
      </c>
      <c r="J1271" s="27">
        <f t="shared" si="234"/>
        <v>1000</v>
      </c>
      <c r="K1271" s="12">
        <v>-25.17</v>
      </c>
      <c r="L1271" s="12">
        <f t="shared" si="235"/>
        <v>26.08</v>
      </c>
      <c r="M1271" s="27"/>
      <c r="N1271" s="27"/>
      <c r="P1271" s="12">
        <v>25.08</v>
      </c>
      <c r="Q1271" s="39">
        <v>58.81</v>
      </c>
      <c r="R1271" s="12">
        <f t="shared" si="236"/>
        <v>25.17</v>
      </c>
      <c r="S1271" s="12">
        <v>8.0723106911658924</v>
      </c>
      <c r="T1271" s="20">
        <v>19.604829624968819</v>
      </c>
      <c r="Y1271" s="20">
        <f t="shared" si="237"/>
        <v>0.46981143298703726</v>
      </c>
      <c r="Z1271" s="20">
        <f t="shared" si="238"/>
        <v>0.46183444821226594</v>
      </c>
      <c r="AB1271" s="20">
        <v>0.29267092223076024</v>
      </c>
      <c r="AC1271" s="20">
        <v>0</v>
      </c>
      <c r="AE1271" s="20">
        <f t="shared" si="239"/>
        <v>0.60981143298703722</v>
      </c>
      <c r="AF1271" s="20">
        <f t="shared" si="240"/>
        <v>0.64523444821226594</v>
      </c>
    </row>
    <row r="1272" spans="1:32" x14ac:dyDescent="0.2">
      <c r="A1272" s="14" t="s">
        <v>1350</v>
      </c>
      <c r="B1272" s="20">
        <v>0.34010526371006289</v>
      </c>
      <c r="C1272" s="20">
        <v>0.32908789723100484</v>
      </c>
      <c r="D1272" s="27">
        <v>0.32909422510534247</v>
      </c>
      <c r="E1272" s="27">
        <f t="shared" si="229"/>
        <v>19.559999999999999</v>
      </c>
      <c r="F1272" s="27">
        <f t="shared" si="230"/>
        <v>-19.559899999999999</v>
      </c>
      <c r="G1272" s="27">
        <f t="shared" si="231"/>
        <v>-19.559999999999999</v>
      </c>
      <c r="H1272" s="27">
        <f t="shared" si="233"/>
        <v>1000</v>
      </c>
      <c r="I1272" s="27">
        <f t="shared" si="232"/>
        <v>1000</v>
      </c>
      <c r="J1272" s="27">
        <f t="shared" si="234"/>
        <v>1000</v>
      </c>
      <c r="K1272" s="12">
        <v>-25.17</v>
      </c>
      <c r="L1272" s="12">
        <f t="shared" si="235"/>
        <v>20.56</v>
      </c>
      <c r="M1272" s="27"/>
      <c r="N1272" s="27"/>
      <c r="P1272" s="12">
        <v>19.559999999999999</v>
      </c>
      <c r="Q1272" s="39">
        <v>55.8</v>
      </c>
      <c r="R1272" s="12">
        <f t="shared" si="236"/>
        <v>25.17</v>
      </c>
      <c r="S1272" s="12">
        <v>6.6467379644591729</v>
      </c>
      <c r="T1272" s="20">
        <v>16.086797121768988</v>
      </c>
      <c r="Y1272" s="20">
        <f t="shared" si="237"/>
        <v>0.38684257918730952</v>
      </c>
      <c r="Z1272" s="20">
        <f t="shared" si="238"/>
        <v>0.3789595326435623</v>
      </c>
      <c r="AB1272" s="20">
        <v>0.23040202636818474</v>
      </c>
      <c r="AC1272" s="20">
        <v>0</v>
      </c>
      <c r="AE1272" s="20">
        <f t="shared" si="239"/>
        <v>0.52684257918730948</v>
      </c>
      <c r="AF1272" s="20">
        <f t="shared" si="240"/>
        <v>0.56235953264356231</v>
      </c>
    </row>
    <row r="1273" spans="1:32" x14ac:dyDescent="0.2">
      <c r="A1273" s="14" t="s">
        <v>1351</v>
      </c>
      <c r="B1273" s="20">
        <v>0.28086484800765527</v>
      </c>
      <c r="C1273" s="20">
        <v>0.27914234634381513</v>
      </c>
      <c r="D1273" s="27">
        <v>0.27915056440743308</v>
      </c>
      <c r="E1273" s="27">
        <f t="shared" si="229"/>
        <v>17.809999999999999</v>
      </c>
      <c r="F1273" s="27">
        <f t="shared" si="230"/>
        <v>-17.809899999999999</v>
      </c>
      <c r="G1273" s="27">
        <f t="shared" si="231"/>
        <v>-17.809999999999999</v>
      </c>
      <c r="H1273" s="27">
        <f t="shared" si="233"/>
        <v>1000</v>
      </c>
      <c r="I1273" s="27">
        <f t="shared" si="232"/>
        <v>1000</v>
      </c>
      <c r="J1273" s="27">
        <f t="shared" si="234"/>
        <v>1000</v>
      </c>
      <c r="K1273" s="12">
        <v>-25.17</v>
      </c>
      <c r="L1273" s="12">
        <f t="shared" si="235"/>
        <v>18.809999999999999</v>
      </c>
      <c r="M1273" s="27"/>
      <c r="N1273" s="27"/>
      <c r="P1273" s="12">
        <v>17.809999999999999</v>
      </c>
      <c r="Q1273" s="39">
        <v>49</v>
      </c>
      <c r="R1273" s="12">
        <f t="shared" si="236"/>
        <v>25.17</v>
      </c>
      <c r="S1273" s="12">
        <v>4.8114101599946331</v>
      </c>
      <c r="T1273" s="20">
        <v>11.66195359878513</v>
      </c>
      <c r="Y1273" s="20">
        <f t="shared" si="237"/>
        <v>0.28002583007976228</v>
      </c>
      <c r="Z1273" s="20">
        <f t="shared" si="238"/>
        <v>0.27472270906718199</v>
      </c>
      <c r="AB1273" s="20">
        <v>0.17116117811044673</v>
      </c>
      <c r="AC1273" s="20">
        <v>0</v>
      </c>
      <c r="AE1273" s="20">
        <f t="shared" si="239"/>
        <v>0.4200258300797623</v>
      </c>
      <c r="AF1273" s="20">
        <f t="shared" si="240"/>
        <v>0.458122709067182</v>
      </c>
    </row>
    <row r="1274" spans="1:32" x14ac:dyDescent="0.2">
      <c r="A1274" s="14" t="s">
        <v>1352</v>
      </c>
      <c r="B1274" s="20">
        <v>0.28886987081824517</v>
      </c>
      <c r="C1274" s="20">
        <v>0.29583665807492543</v>
      </c>
      <c r="D1274" s="27">
        <v>0.29584465424503509</v>
      </c>
      <c r="E1274" s="27">
        <f t="shared" si="229"/>
        <v>14.28</v>
      </c>
      <c r="F1274" s="27">
        <f t="shared" si="230"/>
        <v>-14.2799</v>
      </c>
      <c r="G1274" s="27">
        <f t="shared" si="231"/>
        <v>-14.28</v>
      </c>
      <c r="H1274" s="27">
        <f t="shared" si="233"/>
        <v>1000</v>
      </c>
      <c r="I1274" s="27">
        <f t="shared" si="232"/>
        <v>1000</v>
      </c>
      <c r="J1274" s="27">
        <f t="shared" si="234"/>
        <v>1000</v>
      </c>
      <c r="K1274" s="12">
        <v>-25.17</v>
      </c>
      <c r="L1274" s="12">
        <f t="shared" si="235"/>
        <v>15.28</v>
      </c>
      <c r="M1274" s="27"/>
      <c r="N1274" s="27"/>
      <c r="P1274" s="12">
        <v>14.28</v>
      </c>
      <c r="Q1274" s="39">
        <v>48.88</v>
      </c>
      <c r="R1274" s="12">
        <f t="shared" si="236"/>
        <v>25.17</v>
      </c>
      <c r="S1274" s="12">
        <v>4.2212419931100689</v>
      </c>
      <c r="T1274" s="20">
        <v>10.353008259424559</v>
      </c>
      <c r="Y1274" s="20">
        <f t="shared" si="237"/>
        <v>0.24567782703637051</v>
      </c>
      <c r="Z1274" s="20">
        <f t="shared" si="238"/>
        <v>0.24388765157840425</v>
      </c>
      <c r="AB1274" s="20">
        <v>0.17916677961065103</v>
      </c>
      <c r="AC1274" s="20">
        <v>0</v>
      </c>
      <c r="AE1274" s="20">
        <f t="shared" si="239"/>
        <v>0.38567782703637055</v>
      </c>
      <c r="AF1274" s="20">
        <f t="shared" si="240"/>
        <v>0.42728765157840426</v>
      </c>
    </row>
    <row r="1275" spans="1:32" x14ac:dyDescent="0.2">
      <c r="A1275" s="14" t="s">
        <v>1353</v>
      </c>
      <c r="B1275" s="20">
        <v>0.30188064440956158</v>
      </c>
      <c r="C1275" s="20">
        <v>0.30793859643583849</v>
      </c>
      <c r="D1275" s="27">
        <v>0.30794705804614259</v>
      </c>
      <c r="E1275" s="27">
        <f t="shared" si="229"/>
        <v>17.23</v>
      </c>
      <c r="F1275" s="27">
        <f t="shared" si="230"/>
        <v>-17.229900000000001</v>
      </c>
      <c r="G1275" s="27">
        <f t="shared" si="231"/>
        <v>-17.23</v>
      </c>
      <c r="H1275" s="27">
        <f t="shared" si="233"/>
        <v>1000</v>
      </c>
      <c r="I1275" s="27">
        <f t="shared" si="232"/>
        <v>1000</v>
      </c>
      <c r="J1275" s="27">
        <f t="shared" si="234"/>
        <v>1000</v>
      </c>
      <c r="K1275" s="12">
        <v>-25.17</v>
      </c>
      <c r="L1275" s="12">
        <f t="shared" si="235"/>
        <v>18.23</v>
      </c>
      <c r="M1275" s="27"/>
      <c r="N1275" s="27"/>
      <c r="P1275" s="12">
        <v>17.23</v>
      </c>
      <c r="Q1275" s="39">
        <v>49.1</v>
      </c>
      <c r="R1275" s="12">
        <f t="shared" si="236"/>
        <v>25.17</v>
      </c>
      <c r="S1275" s="12">
        <v>4.5043186211354556</v>
      </c>
      <c r="T1275" s="20">
        <v>11.01781769826912</v>
      </c>
      <c r="Y1275" s="20">
        <f t="shared" si="237"/>
        <v>0.26215299026358485</v>
      </c>
      <c r="Z1275" s="20">
        <f t="shared" si="238"/>
        <v>0.25954868542712722</v>
      </c>
      <c r="AB1275" s="20">
        <v>0.19217733029836354</v>
      </c>
      <c r="AC1275" s="20">
        <v>0</v>
      </c>
      <c r="AE1275" s="20">
        <f t="shared" si="239"/>
        <v>0.40215299026358486</v>
      </c>
      <c r="AF1275" s="20">
        <f t="shared" si="240"/>
        <v>0.44294868542712723</v>
      </c>
    </row>
    <row r="1276" spans="1:32" x14ac:dyDescent="0.2">
      <c r="A1276" s="14" t="s">
        <v>1354</v>
      </c>
      <c r="B1276" s="20">
        <v>0.31651029940603881</v>
      </c>
      <c r="C1276" s="20">
        <v>0.32421503964484877</v>
      </c>
      <c r="D1276" s="27">
        <v>0.32422450036328493</v>
      </c>
      <c r="E1276" s="27">
        <f t="shared" si="229"/>
        <v>17.47</v>
      </c>
      <c r="F1276" s="27">
        <f t="shared" si="230"/>
        <v>-17.469899999999999</v>
      </c>
      <c r="G1276" s="27">
        <f t="shared" si="231"/>
        <v>-17.47</v>
      </c>
      <c r="H1276" s="27">
        <f t="shared" si="233"/>
        <v>1000</v>
      </c>
      <c r="I1276" s="27">
        <f t="shared" si="232"/>
        <v>1000</v>
      </c>
      <c r="J1276" s="27">
        <f t="shared" si="234"/>
        <v>1000</v>
      </c>
      <c r="K1276" s="12">
        <v>-25.17</v>
      </c>
      <c r="L1276" s="12">
        <f t="shared" si="235"/>
        <v>18.47</v>
      </c>
      <c r="M1276" s="27"/>
      <c r="N1276" s="27"/>
      <c r="P1276" s="12">
        <v>17.47</v>
      </c>
      <c r="Q1276" s="39">
        <v>47.01</v>
      </c>
      <c r="R1276" s="12">
        <f t="shared" si="236"/>
        <v>25.17</v>
      </c>
      <c r="S1276" s="12">
        <v>4.5944803607603983</v>
      </c>
      <c r="T1276" s="20">
        <v>11.240825977198931</v>
      </c>
      <c r="Y1276" s="20">
        <f t="shared" si="237"/>
        <v>0.26740043646757633</v>
      </c>
      <c r="Z1276" s="20">
        <f t="shared" si="238"/>
        <v>0.26480213100235145</v>
      </c>
      <c r="AB1276" s="20">
        <v>0.2068066086829688</v>
      </c>
      <c r="AC1276" s="20">
        <v>0</v>
      </c>
      <c r="AE1276" s="20">
        <f t="shared" si="239"/>
        <v>0.40740043646757634</v>
      </c>
      <c r="AF1276" s="20">
        <f t="shared" si="240"/>
        <v>0.44820213100235146</v>
      </c>
    </row>
    <row r="1277" spans="1:32" x14ac:dyDescent="0.2">
      <c r="A1277" s="14" t="s">
        <v>1355</v>
      </c>
      <c r="B1277" s="20">
        <v>0.34537100843821777</v>
      </c>
      <c r="C1277" s="20">
        <v>0.35326512969705887</v>
      </c>
      <c r="D1277" s="27">
        <v>0.35327570534394448</v>
      </c>
      <c r="E1277" s="27">
        <f t="shared" si="229"/>
        <v>17.829999999999998</v>
      </c>
      <c r="F1277" s="27">
        <f t="shared" si="230"/>
        <v>-17.829899999999999</v>
      </c>
      <c r="G1277" s="27">
        <f t="shared" si="231"/>
        <v>-17.829999999999998</v>
      </c>
      <c r="H1277" s="27">
        <f t="shared" si="233"/>
        <v>1000</v>
      </c>
      <c r="I1277" s="27">
        <f t="shared" si="232"/>
        <v>1000</v>
      </c>
      <c r="J1277" s="27">
        <f t="shared" si="234"/>
        <v>1000</v>
      </c>
      <c r="K1277" s="12">
        <v>-25.17</v>
      </c>
      <c r="L1277" s="12">
        <f t="shared" si="235"/>
        <v>18.829999999999998</v>
      </c>
      <c r="M1277" s="27"/>
      <c r="N1277" s="27"/>
      <c r="P1277" s="12">
        <v>17.829999999999998</v>
      </c>
      <c r="Q1277" s="39">
        <v>45.82</v>
      </c>
      <c r="R1277" s="12">
        <f t="shared" si="236"/>
        <v>25.17</v>
      </c>
      <c r="S1277" s="12">
        <v>5.0099044803819268</v>
      </c>
      <c r="T1277" s="20">
        <v>12.200365936165291</v>
      </c>
      <c r="Y1277" s="20">
        <f t="shared" si="237"/>
        <v>0.2915782720841314</v>
      </c>
      <c r="Z1277" s="20">
        <f t="shared" si="238"/>
        <v>0.28740618398134049</v>
      </c>
      <c r="AB1277" s="20">
        <v>0.23566688025282362</v>
      </c>
      <c r="AC1277" s="20">
        <v>0</v>
      </c>
      <c r="AE1277" s="20">
        <f t="shared" si="239"/>
        <v>0.43157827208413141</v>
      </c>
      <c r="AF1277" s="20">
        <f t="shared" si="240"/>
        <v>0.4708061839813405</v>
      </c>
    </row>
    <row r="1278" spans="1:32" x14ac:dyDescent="0.2">
      <c r="A1278" s="14" t="s">
        <v>1356</v>
      </c>
      <c r="B1278" s="20">
        <v>0.41863438809883391</v>
      </c>
      <c r="C1278" s="20">
        <v>0.42811150302948209</v>
      </c>
      <c r="D1278" s="27">
        <v>0.42812488440882218</v>
      </c>
      <c r="E1278" s="27">
        <f t="shared" si="229"/>
        <v>19.149999999999999</v>
      </c>
      <c r="F1278" s="27">
        <f t="shared" si="230"/>
        <v>-19.149899999999999</v>
      </c>
      <c r="G1278" s="27">
        <f t="shared" si="231"/>
        <v>-19.149999999999999</v>
      </c>
      <c r="H1278" s="27">
        <f t="shared" si="233"/>
        <v>1000</v>
      </c>
      <c r="I1278" s="27">
        <f t="shared" si="232"/>
        <v>1000</v>
      </c>
      <c r="J1278" s="27">
        <f t="shared" si="234"/>
        <v>1000</v>
      </c>
      <c r="K1278" s="12">
        <v>-25.17</v>
      </c>
      <c r="L1278" s="12">
        <f t="shared" si="235"/>
        <v>20.149999999999999</v>
      </c>
      <c r="M1278" s="27"/>
      <c r="N1278" s="27"/>
      <c r="P1278" s="12">
        <v>19.149999999999999</v>
      </c>
      <c r="Q1278" s="39">
        <v>44.95</v>
      </c>
      <c r="R1278" s="12">
        <f t="shared" si="236"/>
        <v>25.17</v>
      </c>
      <c r="S1278" s="12">
        <v>6.1033032361204347</v>
      </c>
      <c r="T1278" s="20">
        <v>14.88430683867684</v>
      </c>
      <c r="Y1278" s="20">
        <f t="shared" si="237"/>
        <v>0.3552144793502765</v>
      </c>
      <c r="Z1278" s="20">
        <f t="shared" si="238"/>
        <v>0.35063225579412849</v>
      </c>
      <c r="AB1278" s="20">
        <v>0.30892899136657931</v>
      </c>
      <c r="AC1278" s="20">
        <v>0</v>
      </c>
      <c r="AE1278" s="20">
        <f t="shared" si="239"/>
        <v>0.49521447935027652</v>
      </c>
      <c r="AF1278" s="20">
        <f t="shared" si="240"/>
        <v>0.5340322557941285</v>
      </c>
    </row>
    <row r="1279" spans="1:32" x14ac:dyDescent="0.2">
      <c r="A1279" s="14" t="s">
        <v>1357</v>
      </c>
      <c r="B1279" s="20">
        <v>0.54540590789749777</v>
      </c>
      <c r="C1279" s="20">
        <v>0.54290632426518315</v>
      </c>
      <c r="D1279" s="27">
        <v>0.54291957983477213</v>
      </c>
      <c r="E1279" s="27">
        <f t="shared" si="229"/>
        <v>27.32</v>
      </c>
      <c r="F1279" s="27">
        <f t="shared" si="230"/>
        <v>-27.319900000000001</v>
      </c>
      <c r="G1279" s="27">
        <f t="shared" si="231"/>
        <v>-27.32</v>
      </c>
      <c r="H1279" s="27">
        <f t="shared" si="233"/>
        <v>1000</v>
      </c>
      <c r="I1279" s="27">
        <f t="shared" si="232"/>
        <v>1000</v>
      </c>
      <c r="J1279" s="27">
        <f t="shared" si="234"/>
        <v>1000</v>
      </c>
      <c r="K1279" s="12">
        <v>-25.17</v>
      </c>
      <c r="L1279" s="12">
        <f t="shared" si="235"/>
        <v>28.32</v>
      </c>
      <c r="M1279" s="27"/>
      <c r="N1279" s="27"/>
      <c r="P1279" s="12">
        <v>27.32</v>
      </c>
      <c r="Q1279" s="39">
        <v>47.19</v>
      </c>
      <c r="R1279" s="12">
        <f t="shared" si="236"/>
        <v>25.17</v>
      </c>
      <c r="S1279" s="12">
        <v>9.2156448421107946</v>
      </c>
      <c r="T1279" s="20">
        <v>22.305073528990739</v>
      </c>
      <c r="Y1279" s="20">
        <f t="shared" si="237"/>
        <v>0.53635389850763293</v>
      </c>
      <c r="Z1279" s="20">
        <f t="shared" si="238"/>
        <v>0.52544457272282163</v>
      </c>
      <c r="AB1279" s="20">
        <v>0.43569990106184409</v>
      </c>
      <c r="AC1279" s="20">
        <v>9.3919579834772116E-2</v>
      </c>
      <c r="AE1279" s="20">
        <f t="shared" si="239"/>
        <v>0.67635389850763294</v>
      </c>
      <c r="AF1279" s="20">
        <f t="shared" si="240"/>
        <v>0.70884457272282164</v>
      </c>
    </row>
    <row r="1280" spans="1:32" x14ac:dyDescent="0.2">
      <c r="A1280" s="14" t="s">
        <v>1358</v>
      </c>
      <c r="B1280" s="20">
        <v>0.56459524298298092</v>
      </c>
      <c r="C1280" s="20">
        <v>0.56491408071790361</v>
      </c>
      <c r="D1280" s="27">
        <v>0.56492014628890874</v>
      </c>
      <c r="E1280" s="27">
        <f t="shared" si="229"/>
        <v>30.62</v>
      </c>
      <c r="F1280" s="27">
        <f t="shared" si="230"/>
        <v>-30.619900000000001</v>
      </c>
      <c r="G1280" s="27">
        <f t="shared" si="231"/>
        <v>-30.62</v>
      </c>
      <c r="H1280" s="27">
        <f t="shared" si="233"/>
        <v>1000</v>
      </c>
      <c r="I1280" s="27">
        <f t="shared" si="232"/>
        <v>1000</v>
      </c>
      <c r="J1280" s="27">
        <f t="shared" si="234"/>
        <v>1000</v>
      </c>
      <c r="K1280" s="12">
        <v>-25.17</v>
      </c>
      <c r="L1280" s="12">
        <f t="shared" si="235"/>
        <v>31.62</v>
      </c>
      <c r="M1280" s="27"/>
      <c r="N1280" s="27"/>
      <c r="P1280" s="12">
        <v>30.62</v>
      </c>
      <c r="Q1280" s="39">
        <v>56</v>
      </c>
      <c r="R1280" s="12">
        <f t="shared" si="236"/>
        <v>25.17</v>
      </c>
      <c r="S1280" s="12">
        <v>9.4405739310591539</v>
      </c>
      <c r="T1280" s="20">
        <v>23.076506873658161</v>
      </c>
      <c r="Y1280" s="20">
        <f t="shared" si="237"/>
        <v>0.54944485370524987</v>
      </c>
      <c r="Z1280" s="20">
        <f t="shared" si="238"/>
        <v>0.5436173648297864</v>
      </c>
      <c r="AB1280" s="20">
        <v>0.45489264969732013</v>
      </c>
      <c r="AC1280" s="20">
        <v>0.11592014628890873</v>
      </c>
      <c r="AE1280" s="20">
        <f t="shared" si="239"/>
        <v>0.68944485370524988</v>
      </c>
      <c r="AF1280" s="20">
        <f t="shared" si="240"/>
        <v>0.72701736482978641</v>
      </c>
    </row>
    <row r="1281" spans="1:32" x14ac:dyDescent="0.2">
      <c r="A1281" s="14" t="s">
        <v>1359</v>
      </c>
      <c r="B1281" s="20">
        <v>0.5499507418554872</v>
      </c>
      <c r="C1281" s="20">
        <v>0.55012294082898705</v>
      </c>
      <c r="D1281" s="27">
        <v>0.55013064580615667</v>
      </c>
      <c r="E1281" s="27">
        <f t="shared" si="229"/>
        <v>31.9</v>
      </c>
      <c r="F1281" s="27">
        <f t="shared" si="230"/>
        <v>-31.899899999999999</v>
      </c>
      <c r="G1281" s="27">
        <f t="shared" si="231"/>
        <v>-31.9</v>
      </c>
      <c r="H1281" s="27">
        <f t="shared" si="233"/>
        <v>1000</v>
      </c>
      <c r="I1281" s="27">
        <f t="shared" si="232"/>
        <v>1000</v>
      </c>
      <c r="J1281" s="27">
        <f t="shared" si="234"/>
        <v>1000</v>
      </c>
      <c r="K1281" s="12">
        <v>-25.17</v>
      </c>
      <c r="L1281" s="12">
        <f t="shared" si="235"/>
        <v>32.9</v>
      </c>
      <c r="M1281" s="27"/>
      <c r="N1281" s="27"/>
      <c r="P1281" s="12">
        <v>31.9</v>
      </c>
      <c r="Q1281" s="39">
        <v>66.62</v>
      </c>
      <c r="R1281" s="12">
        <f t="shared" si="236"/>
        <v>25.17</v>
      </c>
      <c r="S1281" s="12">
        <v>9.1509413118174283</v>
      </c>
      <c r="T1281" s="20">
        <v>22.30020841438094</v>
      </c>
      <c r="Y1281" s="20">
        <f t="shared" si="237"/>
        <v>0.53258812939276057</v>
      </c>
      <c r="Z1281" s="20">
        <f t="shared" si="238"/>
        <v>0.52532996435517509</v>
      </c>
      <c r="AB1281" s="20">
        <v>0.44024736401761999</v>
      </c>
      <c r="AC1281" s="20">
        <v>0.10113064580615666</v>
      </c>
      <c r="AE1281" s="20">
        <f t="shared" si="239"/>
        <v>0.67258812939276058</v>
      </c>
      <c r="AF1281" s="20">
        <f t="shared" si="240"/>
        <v>0.7087299643551751</v>
      </c>
    </row>
    <row r="1282" spans="1:32" x14ac:dyDescent="0.2">
      <c r="A1282" s="14" t="s">
        <v>1360</v>
      </c>
      <c r="B1282" s="20">
        <v>0.53101911350798392</v>
      </c>
      <c r="C1282" s="20">
        <v>0.53093869402656435</v>
      </c>
      <c r="D1282" s="27">
        <v>0.53094677522323497</v>
      </c>
      <c r="E1282" s="27">
        <f t="shared" ref="E1282:E1345" si="241">P1282</f>
        <v>31.09</v>
      </c>
      <c r="F1282" s="27">
        <f t="shared" ref="F1282:F1345" si="242">-P1282+0.0001</f>
        <v>-31.0899</v>
      </c>
      <c r="G1282" s="27">
        <f t="shared" ref="G1282:G1345" si="243">-P1282</f>
        <v>-31.09</v>
      </c>
      <c r="H1282" s="27">
        <f t="shared" si="233"/>
        <v>1000</v>
      </c>
      <c r="I1282" s="27">
        <f t="shared" ref="I1282:I1345" si="244">IF(P1282&lt;0,P1282,1000)</f>
        <v>1000</v>
      </c>
      <c r="J1282" s="27">
        <f t="shared" si="234"/>
        <v>1000</v>
      </c>
      <c r="K1282" s="12">
        <v>-25.17</v>
      </c>
      <c r="L1282" s="12">
        <f t="shared" si="235"/>
        <v>32.090000000000003</v>
      </c>
      <c r="M1282" s="27"/>
      <c r="N1282" s="27"/>
      <c r="P1282" s="12">
        <v>31.09</v>
      </c>
      <c r="Q1282" s="39">
        <v>69.53</v>
      </c>
      <c r="R1282" s="12">
        <f t="shared" si="236"/>
        <v>25.17</v>
      </c>
      <c r="S1282" s="12">
        <v>8.9296882006335245</v>
      </c>
      <c r="T1282" s="20">
        <v>21.829488709387981</v>
      </c>
      <c r="Y1282" s="20">
        <f t="shared" si="237"/>
        <v>0.51971111744475573</v>
      </c>
      <c r="Z1282" s="20">
        <f t="shared" si="238"/>
        <v>0.51424113678683003</v>
      </c>
      <c r="AB1282" s="20">
        <v>0.42131552981451015</v>
      </c>
      <c r="AC1282" s="20">
        <v>8.1946775223234958E-2</v>
      </c>
      <c r="AE1282" s="20">
        <f t="shared" si="239"/>
        <v>0.65971111744475575</v>
      </c>
      <c r="AF1282" s="20">
        <f t="shared" si="240"/>
        <v>0.69764113678683004</v>
      </c>
    </row>
    <row r="1283" spans="1:32" x14ac:dyDescent="0.2">
      <c r="A1283" s="14" t="s">
        <v>1361</v>
      </c>
      <c r="B1283" s="20">
        <v>0.51085454311717271</v>
      </c>
      <c r="C1283" s="20">
        <v>0.50916322810936021</v>
      </c>
      <c r="D1283" s="27">
        <v>0.50917088238595254</v>
      </c>
      <c r="E1283" s="27">
        <f t="shared" si="241"/>
        <v>29.19</v>
      </c>
      <c r="F1283" s="27">
        <f t="shared" si="242"/>
        <v>-29.189900000000002</v>
      </c>
      <c r="G1283" s="27">
        <f t="shared" si="243"/>
        <v>-29.19</v>
      </c>
      <c r="H1283" s="27">
        <f t="shared" ref="H1283:H1346" si="245">IF(P1283&lt;0,0,1000)</f>
        <v>1000</v>
      </c>
      <c r="I1283" s="27">
        <f t="shared" si="244"/>
        <v>1000</v>
      </c>
      <c r="J1283" s="27">
        <f t="shared" ref="J1283:J1346" si="246">I1283</f>
        <v>1000</v>
      </c>
      <c r="K1283" s="12">
        <v>-25.17</v>
      </c>
      <c r="L1283" s="12">
        <f t="shared" ref="L1283:L1346" si="247">SQRT(E1283^2)+1</f>
        <v>30.19</v>
      </c>
      <c r="M1283" s="27"/>
      <c r="N1283" s="27"/>
      <c r="P1283" s="12">
        <v>29.19</v>
      </c>
      <c r="Q1283" s="39">
        <v>69.56</v>
      </c>
      <c r="R1283" s="12">
        <f t="shared" ref="R1283:R1346" si="248">-K1283</f>
        <v>25.17</v>
      </c>
      <c r="S1283" s="12">
        <v>8.7209039074743462</v>
      </c>
      <c r="T1283" s="20">
        <v>21.29005344201148</v>
      </c>
      <c r="Y1283" s="20">
        <f t="shared" ref="Y1283:Y1346" si="249">S1283/$V$2</f>
        <v>0.50755979526365513</v>
      </c>
      <c r="Z1283" s="20">
        <f t="shared" ref="Z1283:Z1346" si="250">T1283/$W$2</f>
        <v>0.5015335645293405</v>
      </c>
      <c r="AB1283" s="20">
        <v>0.40115111798121028</v>
      </c>
      <c r="AC1283" s="20">
        <v>6.0170882385952529E-2</v>
      </c>
      <c r="AE1283" s="20">
        <f t="shared" ref="AE1283:AE1346" si="251">Y1283+0.14</f>
        <v>0.64755979526365515</v>
      </c>
      <c r="AF1283" s="20">
        <f t="shared" ref="AF1283:AF1346" si="252">Z1283+0.1834</f>
        <v>0.68493356452934051</v>
      </c>
    </row>
    <row r="1284" spans="1:32" x14ac:dyDescent="0.2">
      <c r="A1284" s="14" t="s">
        <v>1362</v>
      </c>
      <c r="B1284" s="20">
        <v>0.48854766512117609</v>
      </c>
      <c r="C1284" s="20">
        <v>0.48528660442288274</v>
      </c>
      <c r="D1284" s="27">
        <v>0.48529379971358211</v>
      </c>
      <c r="E1284" s="27">
        <f t="shared" si="241"/>
        <v>30.68</v>
      </c>
      <c r="F1284" s="27">
        <f t="shared" si="242"/>
        <v>-30.6799</v>
      </c>
      <c r="G1284" s="27">
        <f t="shared" si="243"/>
        <v>-30.68</v>
      </c>
      <c r="H1284" s="27">
        <f t="shared" si="245"/>
        <v>1000</v>
      </c>
      <c r="I1284" s="27">
        <f t="shared" si="244"/>
        <v>1000</v>
      </c>
      <c r="J1284" s="27">
        <f t="shared" si="246"/>
        <v>1000</v>
      </c>
      <c r="K1284" s="12">
        <v>-25.17</v>
      </c>
      <c r="L1284" s="12">
        <f t="shared" si="247"/>
        <v>31.68</v>
      </c>
      <c r="M1284" s="27"/>
      <c r="N1284" s="27"/>
      <c r="P1284" s="12">
        <v>30.68</v>
      </c>
      <c r="Q1284" s="39">
        <v>68.36</v>
      </c>
      <c r="R1284" s="12">
        <f t="shared" si="248"/>
        <v>25.17</v>
      </c>
      <c r="S1284" s="12">
        <v>8.4744679779893115</v>
      </c>
      <c r="T1284" s="20">
        <v>20.661414863063161</v>
      </c>
      <c r="Y1284" s="20">
        <f t="shared" si="249"/>
        <v>0.49321713408516987</v>
      </c>
      <c r="Z1284" s="20">
        <f t="shared" si="250"/>
        <v>0.48672461404176381</v>
      </c>
      <c r="AB1284" s="20">
        <v>0.37884438474510396</v>
      </c>
      <c r="AC1284" s="20">
        <v>3.6293799713582098E-2</v>
      </c>
      <c r="AE1284" s="20">
        <f t="shared" si="251"/>
        <v>0.63321713408516989</v>
      </c>
      <c r="AF1284" s="20">
        <f t="shared" si="252"/>
        <v>0.67012461404176382</v>
      </c>
    </row>
    <row r="1285" spans="1:32" x14ac:dyDescent="0.2">
      <c r="A1285" s="14" t="s">
        <v>1363</v>
      </c>
      <c r="B1285" s="20">
        <v>0.46794389541246562</v>
      </c>
      <c r="C1285" s="20">
        <v>0.46493037608116217</v>
      </c>
      <c r="D1285" s="27">
        <v>0.46493715752283415</v>
      </c>
      <c r="E1285" s="27">
        <f t="shared" si="241"/>
        <v>25.92</v>
      </c>
      <c r="F1285" s="27">
        <f t="shared" si="242"/>
        <v>-25.919900000000002</v>
      </c>
      <c r="G1285" s="27">
        <f t="shared" si="243"/>
        <v>-25.92</v>
      </c>
      <c r="H1285" s="27">
        <f t="shared" si="245"/>
        <v>1000</v>
      </c>
      <c r="I1285" s="27">
        <f t="shared" si="244"/>
        <v>1000</v>
      </c>
      <c r="J1285" s="27">
        <f t="shared" si="246"/>
        <v>1000</v>
      </c>
      <c r="K1285" s="12">
        <v>-25.17</v>
      </c>
      <c r="L1285" s="12">
        <f t="shared" si="247"/>
        <v>26.92</v>
      </c>
      <c r="M1285" s="27"/>
      <c r="N1285" s="27"/>
      <c r="P1285" s="12">
        <v>25.92</v>
      </c>
      <c r="Q1285" s="39">
        <v>68</v>
      </c>
      <c r="R1285" s="12">
        <f t="shared" si="248"/>
        <v>25.17</v>
      </c>
      <c r="S1285" s="12">
        <v>8.1446714823473734</v>
      </c>
      <c r="T1285" s="20">
        <v>19.89776259762057</v>
      </c>
      <c r="Y1285" s="20">
        <f t="shared" si="249"/>
        <v>0.47402285748464135</v>
      </c>
      <c r="Z1285" s="20">
        <f t="shared" si="250"/>
        <v>0.46873512219800151</v>
      </c>
      <c r="AB1285" s="20">
        <v>0.35824077005302141</v>
      </c>
      <c r="AC1285" s="20">
        <v>1.5937157522834144E-2</v>
      </c>
      <c r="AE1285" s="20">
        <f t="shared" si="251"/>
        <v>0.61402285748464136</v>
      </c>
      <c r="AF1285" s="20">
        <f t="shared" si="252"/>
        <v>0.65213512219800152</v>
      </c>
    </row>
    <row r="1286" spans="1:32" x14ac:dyDescent="0.2">
      <c r="A1286" s="14" t="s">
        <v>1364</v>
      </c>
      <c r="B1286" s="20">
        <v>0.45940079650689691</v>
      </c>
      <c r="C1286" s="20">
        <v>0.45559515655205235</v>
      </c>
      <c r="D1286" s="27">
        <v>0.45560178004308199</v>
      </c>
      <c r="E1286" s="27">
        <f t="shared" si="241"/>
        <v>24.96</v>
      </c>
      <c r="F1286" s="27">
        <f t="shared" si="242"/>
        <v>-24.959900000000001</v>
      </c>
      <c r="G1286" s="27">
        <f t="shared" si="243"/>
        <v>-24.96</v>
      </c>
      <c r="H1286" s="27">
        <f t="shared" si="245"/>
        <v>1000</v>
      </c>
      <c r="I1286" s="27">
        <f t="shared" si="244"/>
        <v>1000</v>
      </c>
      <c r="J1286" s="27">
        <f t="shared" si="246"/>
        <v>1000</v>
      </c>
      <c r="K1286" s="12">
        <v>-25.17</v>
      </c>
      <c r="L1286" s="12">
        <f t="shared" si="247"/>
        <v>25.96</v>
      </c>
      <c r="M1286" s="27"/>
      <c r="N1286" s="27"/>
      <c r="P1286" s="12">
        <v>24.96</v>
      </c>
      <c r="Q1286" s="39">
        <v>66.94</v>
      </c>
      <c r="R1286" s="12">
        <f t="shared" si="248"/>
        <v>25.17</v>
      </c>
      <c r="S1286" s="12">
        <v>8.0659676229616579</v>
      </c>
      <c r="T1286" s="20">
        <v>19.692235389070721</v>
      </c>
      <c r="Y1286" s="20">
        <f t="shared" si="249"/>
        <v>0.46944226409889878</v>
      </c>
      <c r="Z1286" s="20">
        <f t="shared" si="250"/>
        <v>0.4638934812978257</v>
      </c>
      <c r="AB1286" s="20">
        <v>0.34969769686100566</v>
      </c>
      <c r="AC1286" s="20">
        <v>6.601780043081984E-3</v>
      </c>
      <c r="AE1286" s="20">
        <f t="shared" si="251"/>
        <v>0.60944226409889879</v>
      </c>
      <c r="AF1286" s="20">
        <f t="shared" si="252"/>
        <v>0.64729348129782571</v>
      </c>
    </row>
    <row r="1287" spans="1:32" x14ac:dyDescent="0.2">
      <c r="A1287" s="14" t="s">
        <v>1365</v>
      </c>
      <c r="B1287" s="20">
        <v>0.45462320386434479</v>
      </c>
      <c r="C1287" s="20">
        <v>0.45038519210289824</v>
      </c>
      <c r="D1287" s="27">
        <v>0.45039159118607569</v>
      </c>
      <c r="E1287" s="27">
        <f t="shared" si="241"/>
        <v>23.9</v>
      </c>
      <c r="F1287" s="27">
        <f t="shared" si="242"/>
        <v>-23.899899999999999</v>
      </c>
      <c r="G1287" s="27">
        <f t="shared" si="243"/>
        <v>-23.9</v>
      </c>
      <c r="H1287" s="27">
        <f t="shared" si="245"/>
        <v>1000</v>
      </c>
      <c r="I1287" s="27">
        <f t="shared" si="244"/>
        <v>1000</v>
      </c>
      <c r="J1287" s="27">
        <f t="shared" si="246"/>
        <v>1000</v>
      </c>
      <c r="K1287" s="12">
        <v>-25.17</v>
      </c>
      <c r="L1287" s="12">
        <f t="shared" si="247"/>
        <v>24.9</v>
      </c>
      <c r="M1287" s="27"/>
      <c r="N1287" s="27"/>
      <c r="P1287" s="12">
        <v>23.9</v>
      </c>
      <c r="Q1287" s="39">
        <v>66.260000000000005</v>
      </c>
      <c r="R1287" s="12">
        <f t="shared" si="248"/>
        <v>25.17</v>
      </c>
      <c r="S1287" s="12">
        <v>8.0271824577244644</v>
      </c>
      <c r="T1287" s="20">
        <v>19.597607960417498</v>
      </c>
      <c r="Y1287" s="20">
        <f t="shared" si="249"/>
        <v>0.46718495330452287</v>
      </c>
      <c r="Z1287" s="20">
        <f t="shared" si="250"/>
        <v>0.46166432617973446</v>
      </c>
      <c r="AB1287" s="20">
        <v>0.34492014859404663</v>
      </c>
      <c r="AC1287" s="20">
        <v>1.3915911860756802E-3</v>
      </c>
      <c r="AE1287" s="20">
        <f t="shared" si="251"/>
        <v>0.60718495330452282</v>
      </c>
      <c r="AF1287" s="20">
        <f t="shared" si="252"/>
        <v>0.64506432617973442</v>
      </c>
    </row>
    <row r="1288" spans="1:32" x14ac:dyDescent="0.2">
      <c r="A1288" s="14" t="s">
        <v>1366</v>
      </c>
      <c r="B1288" s="20">
        <v>0.4569315920933153</v>
      </c>
      <c r="C1288" s="20">
        <v>0.45337902801872981</v>
      </c>
      <c r="D1288" s="27">
        <v>0.45338513269971153</v>
      </c>
      <c r="E1288" s="27">
        <f t="shared" si="241"/>
        <v>24.13</v>
      </c>
      <c r="F1288" s="27">
        <f t="shared" si="242"/>
        <v>-24.129899999999999</v>
      </c>
      <c r="G1288" s="27">
        <f t="shared" si="243"/>
        <v>-24.13</v>
      </c>
      <c r="H1288" s="27">
        <f t="shared" si="245"/>
        <v>1000</v>
      </c>
      <c r="I1288" s="27">
        <f t="shared" si="244"/>
        <v>1000</v>
      </c>
      <c r="J1288" s="27">
        <f t="shared" si="246"/>
        <v>1000</v>
      </c>
      <c r="K1288" s="12">
        <v>-25.17</v>
      </c>
      <c r="L1288" s="12">
        <f t="shared" si="247"/>
        <v>25.13</v>
      </c>
      <c r="M1288" s="27"/>
      <c r="N1288" s="27"/>
      <c r="P1288" s="12">
        <v>24.13</v>
      </c>
      <c r="Q1288" s="39">
        <v>65.010000000000005</v>
      </c>
      <c r="R1288" s="12">
        <f t="shared" si="248"/>
        <v>25.17</v>
      </c>
      <c r="S1288" s="12">
        <v>8.0533762138110916</v>
      </c>
      <c r="T1288" s="20">
        <v>19.719355974476741</v>
      </c>
      <c r="Y1288" s="20">
        <f t="shared" si="249"/>
        <v>0.46870943948365851</v>
      </c>
      <c r="Z1288" s="20">
        <f t="shared" si="250"/>
        <v>0.46453236573782264</v>
      </c>
      <c r="AB1288" s="20">
        <v>0.34722869372892462</v>
      </c>
      <c r="AC1288" s="20">
        <v>4.3851326997115248E-3</v>
      </c>
      <c r="AE1288" s="20">
        <f t="shared" si="251"/>
        <v>0.60870943948365852</v>
      </c>
      <c r="AF1288" s="20">
        <f t="shared" si="252"/>
        <v>0.64793236573782265</v>
      </c>
    </row>
    <row r="1289" spans="1:32" x14ac:dyDescent="0.2">
      <c r="A1289" s="14" t="s">
        <v>1367</v>
      </c>
      <c r="B1289" s="20">
        <v>0.46184135739566679</v>
      </c>
      <c r="C1289" s="20">
        <v>0.45790831212177269</v>
      </c>
      <c r="D1289" s="27">
        <v>0.45791404049387768</v>
      </c>
      <c r="E1289" s="27">
        <f t="shared" si="241"/>
        <v>24.36</v>
      </c>
      <c r="F1289" s="27">
        <f t="shared" si="242"/>
        <v>-24.3599</v>
      </c>
      <c r="G1289" s="27">
        <f t="shared" si="243"/>
        <v>-24.36</v>
      </c>
      <c r="H1289" s="27">
        <f t="shared" si="245"/>
        <v>1000</v>
      </c>
      <c r="I1289" s="27">
        <f t="shared" si="244"/>
        <v>1000</v>
      </c>
      <c r="J1289" s="27">
        <f t="shared" si="246"/>
        <v>1000</v>
      </c>
      <c r="K1289" s="12">
        <v>-25.17</v>
      </c>
      <c r="L1289" s="12">
        <f t="shared" si="247"/>
        <v>25.36</v>
      </c>
      <c r="M1289" s="27"/>
      <c r="N1289" s="27"/>
      <c r="P1289" s="12">
        <v>24.36</v>
      </c>
      <c r="Q1289" s="39">
        <v>60.85</v>
      </c>
      <c r="R1289" s="12">
        <f t="shared" si="248"/>
        <v>25.17</v>
      </c>
      <c r="S1289" s="12">
        <v>8.1503391269040648</v>
      </c>
      <c r="T1289" s="20">
        <v>19.935731417189</v>
      </c>
      <c r="Y1289" s="20">
        <f t="shared" si="249"/>
        <v>0.4743527164695977</v>
      </c>
      <c r="Z1289" s="20">
        <f t="shared" si="250"/>
        <v>0.46962956041399723</v>
      </c>
      <c r="AB1289" s="20">
        <v>0.35213858185607855</v>
      </c>
      <c r="AC1289" s="20">
        <v>8.9140404938776729E-3</v>
      </c>
      <c r="AE1289" s="20">
        <f t="shared" si="251"/>
        <v>0.61435271646959766</v>
      </c>
      <c r="AF1289" s="20">
        <f t="shared" si="252"/>
        <v>0.65302956041399729</v>
      </c>
    </row>
    <row r="1290" spans="1:32" x14ac:dyDescent="0.2">
      <c r="A1290" s="14" t="s">
        <v>1368</v>
      </c>
      <c r="B1290" s="20">
        <v>0.46916792521208478</v>
      </c>
      <c r="C1290" s="20">
        <v>0.46349821444660655</v>
      </c>
      <c r="D1290" s="27">
        <v>0.46350258174529912</v>
      </c>
      <c r="E1290" s="27">
        <f t="shared" si="241"/>
        <v>30.08</v>
      </c>
      <c r="F1290" s="27">
        <f t="shared" si="242"/>
        <v>-30.079899999999999</v>
      </c>
      <c r="G1290" s="27">
        <f t="shared" si="243"/>
        <v>-30.08</v>
      </c>
      <c r="H1290" s="27">
        <f t="shared" si="245"/>
        <v>1000</v>
      </c>
      <c r="I1290" s="27">
        <f t="shared" si="244"/>
        <v>1000</v>
      </c>
      <c r="J1290" s="27">
        <f t="shared" si="246"/>
        <v>1000</v>
      </c>
      <c r="K1290" s="12">
        <v>-25.17</v>
      </c>
      <c r="L1290" s="12">
        <f t="shared" si="247"/>
        <v>31.08</v>
      </c>
      <c r="M1290" s="27"/>
      <c r="N1290" s="27"/>
      <c r="P1290" s="12">
        <v>30.08</v>
      </c>
      <c r="Q1290" s="39">
        <v>57.95</v>
      </c>
      <c r="R1290" s="12">
        <f t="shared" si="248"/>
        <v>25.17</v>
      </c>
      <c r="S1290" s="12">
        <v>8.4903373827480486</v>
      </c>
      <c r="T1290" s="20">
        <v>20.821131696690742</v>
      </c>
      <c r="Y1290" s="20">
        <f t="shared" si="249"/>
        <v>0.4941407392430478</v>
      </c>
      <c r="Z1290" s="20">
        <f t="shared" si="250"/>
        <v>0.49048709181584554</v>
      </c>
      <c r="AB1290" s="20">
        <v>0.35946570052128635</v>
      </c>
      <c r="AC1290" s="20">
        <v>1.4502581745299115E-2</v>
      </c>
      <c r="AE1290" s="20">
        <f t="shared" si="251"/>
        <v>0.63414073924304781</v>
      </c>
      <c r="AF1290" s="20">
        <f t="shared" si="252"/>
        <v>0.6738870918158455</v>
      </c>
    </row>
    <row r="1291" spans="1:32" x14ac:dyDescent="0.2">
      <c r="A1291" s="14" t="s">
        <v>1369</v>
      </c>
      <c r="B1291" s="20">
        <v>0.47263892754675085</v>
      </c>
      <c r="C1291" s="20">
        <v>0.464618121773691</v>
      </c>
      <c r="D1291" s="27">
        <v>0.46462110363555092</v>
      </c>
      <c r="E1291" s="27">
        <f t="shared" si="241"/>
        <v>36.75</v>
      </c>
      <c r="F1291" s="27">
        <f t="shared" si="242"/>
        <v>-36.749899999999997</v>
      </c>
      <c r="G1291" s="27">
        <f t="shared" si="243"/>
        <v>-36.75</v>
      </c>
      <c r="H1291" s="27">
        <f t="shared" si="245"/>
        <v>1000</v>
      </c>
      <c r="I1291" s="27">
        <f t="shared" si="244"/>
        <v>1000</v>
      </c>
      <c r="J1291" s="27">
        <f t="shared" si="246"/>
        <v>1000</v>
      </c>
      <c r="K1291" s="12">
        <v>-25.17</v>
      </c>
      <c r="L1291" s="12">
        <f t="shared" si="247"/>
        <v>37.75</v>
      </c>
      <c r="M1291" s="27"/>
      <c r="N1291" s="27"/>
      <c r="P1291" s="12">
        <v>36.75</v>
      </c>
      <c r="Q1291" s="39">
        <v>62.24</v>
      </c>
      <c r="R1291" s="12">
        <f t="shared" si="248"/>
        <v>25.17</v>
      </c>
      <c r="S1291" s="12">
        <v>8.7870163577094935</v>
      </c>
      <c r="T1291" s="20">
        <v>21.561878774672149</v>
      </c>
      <c r="Y1291" s="20">
        <f t="shared" si="249"/>
        <v>0.51140756403415732</v>
      </c>
      <c r="Z1291" s="20">
        <f t="shared" si="250"/>
        <v>0.50793700209655956</v>
      </c>
      <c r="AB1291" s="20">
        <v>0.36293714982480568</v>
      </c>
      <c r="AC1291" s="20">
        <v>1.5621103635550915E-2</v>
      </c>
      <c r="AE1291" s="20">
        <f t="shared" si="251"/>
        <v>0.65140756403415734</v>
      </c>
      <c r="AF1291" s="20">
        <f t="shared" si="252"/>
        <v>0.69133700209655957</v>
      </c>
    </row>
    <row r="1292" spans="1:32" x14ac:dyDescent="0.2">
      <c r="A1292" s="14" t="s">
        <v>1370</v>
      </c>
      <c r="B1292" s="20">
        <v>0.47365533117895769</v>
      </c>
      <c r="C1292" s="20">
        <v>0.46325439348260894</v>
      </c>
      <c r="D1292" s="27">
        <v>0.46325688027787093</v>
      </c>
      <c r="E1292" s="27">
        <f t="shared" si="241"/>
        <v>29.94</v>
      </c>
      <c r="F1292" s="27">
        <f t="shared" si="242"/>
        <v>-29.939900000000002</v>
      </c>
      <c r="G1292" s="27">
        <f t="shared" si="243"/>
        <v>-29.94</v>
      </c>
      <c r="H1292" s="27">
        <f t="shared" si="245"/>
        <v>1000</v>
      </c>
      <c r="I1292" s="27">
        <f t="shared" si="244"/>
        <v>1000</v>
      </c>
      <c r="J1292" s="27">
        <f t="shared" si="246"/>
        <v>1000</v>
      </c>
      <c r="K1292" s="12">
        <v>-25.17</v>
      </c>
      <c r="L1292" s="12">
        <f t="shared" si="247"/>
        <v>30.94</v>
      </c>
      <c r="M1292" s="27"/>
      <c r="N1292" s="27"/>
      <c r="P1292" s="12">
        <v>29.94</v>
      </c>
      <c r="Q1292" s="39">
        <v>74.97</v>
      </c>
      <c r="R1292" s="12">
        <f t="shared" si="248"/>
        <v>25.17</v>
      </c>
      <c r="S1292" s="12">
        <v>8.9810647750212755</v>
      </c>
      <c r="T1292" s="20">
        <v>21.980774747125782</v>
      </c>
      <c r="Y1292" s="20">
        <f t="shared" si="249"/>
        <v>0.52270125285437141</v>
      </c>
      <c r="Z1292" s="20">
        <f t="shared" si="250"/>
        <v>0.51780500880701175</v>
      </c>
      <c r="AB1292" s="20">
        <v>0.36395364899206423</v>
      </c>
      <c r="AC1292" s="20">
        <v>1.425688027787092E-2</v>
      </c>
      <c r="AE1292" s="20">
        <f t="shared" si="251"/>
        <v>0.66270125285437143</v>
      </c>
      <c r="AF1292" s="20">
        <f t="shared" si="252"/>
        <v>0.70120500880701175</v>
      </c>
    </row>
    <row r="1293" spans="1:32" x14ac:dyDescent="0.2">
      <c r="A1293" s="14" t="s">
        <v>1371</v>
      </c>
      <c r="B1293" s="20">
        <v>0.47105006588116893</v>
      </c>
      <c r="C1293" s="20">
        <v>0.46014558680273027</v>
      </c>
      <c r="D1293" s="27">
        <v>0.46014788125595291</v>
      </c>
      <c r="E1293" s="27">
        <f t="shared" si="241"/>
        <v>22.96</v>
      </c>
      <c r="F1293" s="27">
        <f t="shared" si="242"/>
        <v>-22.959900000000001</v>
      </c>
      <c r="G1293" s="27">
        <f t="shared" si="243"/>
        <v>-22.96</v>
      </c>
      <c r="H1293" s="27">
        <f t="shared" si="245"/>
        <v>1000</v>
      </c>
      <c r="I1293" s="27">
        <f t="shared" si="244"/>
        <v>1000</v>
      </c>
      <c r="J1293" s="27">
        <f t="shared" si="246"/>
        <v>1000</v>
      </c>
      <c r="K1293" s="12">
        <v>-25.17</v>
      </c>
      <c r="L1293" s="12">
        <f t="shared" si="247"/>
        <v>23.96</v>
      </c>
      <c r="M1293" s="27"/>
      <c r="N1293" s="27"/>
      <c r="P1293" s="12">
        <v>22.96</v>
      </c>
      <c r="Q1293" s="39">
        <v>70.98</v>
      </c>
      <c r="R1293" s="12">
        <f t="shared" si="248"/>
        <v>25.17</v>
      </c>
      <c r="S1293" s="12">
        <v>8.9810647750212755</v>
      </c>
      <c r="T1293" s="20">
        <v>21.975350630044574</v>
      </c>
      <c r="Y1293" s="20">
        <f t="shared" si="249"/>
        <v>0.52270125285437141</v>
      </c>
      <c r="Z1293" s="20">
        <f t="shared" si="250"/>
        <v>0.51767723191901227</v>
      </c>
      <c r="AB1293" s="20">
        <v>0.36134847027345607</v>
      </c>
      <c r="AC1293" s="20">
        <v>1.1147881255952896E-2</v>
      </c>
      <c r="AE1293" s="20">
        <f t="shared" si="251"/>
        <v>0.66270125285437143</v>
      </c>
      <c r="AF1293" s="20">
        <f t="shared" si="252"/>
        <v>0.70107723191901228</v>
      </c>
    </row>
    <row r="1294" spans="1:32" x14ac:dyDescent="0.2">
      <c r="A1294" s="14" t="s">
        <v>1372</v>
      </c>
      <c r="B1294" s="20">
        <v>0.45143656828949497</v>
      </c>
      <c r="C1294" s="20">
        <v>0.43907595985237352</v>
      </c>
      <c r="D1294" s="27">
        <v>0.43907775259779463</v>
      </c>
      <c r="E1294" s="27">
        <f t="shared" si="241"/>
        <v>23.23</v>
      </c>
      <c r="F1294" s="27">
        <f t="shared" si="242"/>
        <v>-23.229900000000001</v>
      </c>
      <c r="G1294" s="27">
        <f t="shared" si="243"/>
        <v>-23.23</v>
      </c>
      <c r="H1294" s="27">
        <f t="shared" si="245"/>
        <v>1000</v>
      </c>
      <c r="I1294" s="27">
        <f t="shared" si="244"/>
        <v>1000</v>
      </c>
      <c r="J1294" s="27">
        <f t="shared" si="246"/>
        <v>1000</v>
      </c>
      <c r="K1294" s="12">
        <v>-25.17</v>
      </c>
      <c r="L1294" s="12">
        <f t="shared" si="247"/>
        <v>24.23</v>
      </c>
      <c r="M1294" s="27"/>
      <c r="N1294" s="27"/>
      <c r="P1294" s="12">
        <v>23.23</v>
      </c>
      <c r="Q1294" s="39">
        <v>62.49</v>
      </c>
      <c r="R1294" s="12">
        <f t="shared" si="248"/>
        <v>25.17</v>
      </c>
      <c r="S1294" s="12">
        <v>8.7734140107734344</v>
      </c>
      <c r="T1294" s="20">
        <v>21.446763596830483</v>
      </c>
      <c r="Y1294" s="20">
        <f t="shared" si="249"/>
        <v>0.51061590247026212</v>
      </c>
      <c r="Z1294" s="20">
        <f t="shared" si="250"/>
        <v>0.50522521343752158</v>
      </c>
      <c r="AB1294" s="20">
        <v>0.34173514232942137</v>
      </c>
      <c r="AC1294" s="20">
        <v>0</v>
      </c>
      <c r="AE1294" s="20">
        <f t="shared" si="251"/>
        <v>0.65061590247026213</v>
      </c>
      <c r="AF1294" s="20">
        <f t="shared" si="252"/>
        <v>0.68862521343752159</v>
      </c>
    </row>
    <row r="1295" spans="1:32" x14ac:dyDescent="0.2">
      <c r="A1295" s="14" t="s">
        <v>1373</v>
      </c>
      <c r="B1295" s="20">
        <v>0.40570425574507446</v>
      </c>
      <c r="C1295" s="20">
        <v>0.39272435107595727</v>
      </c>
      <c r="D1295" s="27">
        <v>0.39272607707159368</v>
      </c>
      <c r="E1295" s="27">
        <f t="shared" si="241"/>
        <v>19.760000000000002</v>
      </c>
      <c r="F1295" s="27">
        <f t="shared" si="242"/>
        <v>-19.759900000000002</v>
      </c>
      <c r="G1295" s="27">
        <f t="shared" si="243"/>
        <v>-19.760000000000002</v>
      </c>
      <c r="H1295" s="27">
        <f t="shared" si="245"/>
        <v>1000</v>
      </c>
      <c r="I1295" s="27">
        <f t="shared" si="244"/>
        <v>1000</v>
      </c>
      <c r="J1295" s="27">
        <f t="shared" si="246"/>
        <v>1000</v>
      </c>
      <c r="K1295" s="12">
        <v>-25.17</v>
      </c>
      <c r="L1295" s="12">
        <f t="shared" si="247"/>
        <v>20.76</v>
      </c>
      <c r="M1295" s="27"/>
      <c r="N1295" s="27"/>
      <c r="P1295" s="12">
        <v>19.760000000000002</v>
      </c>
      <c r="Q1295" s="39">
        <v>53.63</v>
      </c>
      <c r="R1295" s="12">
        <f t="shared" si="248"/>
        <v>25.17</v>
      </c>
      <c r="S1295" s="12">
        <v>8.0294495155471406</v>
      </c>
      <c r="T1295" s="20">
        <v>19.586759726255089</v>
      </c>
      <c r="Y1295" s="20">
        <f t="shared" si="249"/>
        <v>0.46731689689850542</v>
      </c>
      <c r="Z1295" s="20">
        <f t="shared" si="250"/>
        <v>0.46140877240373568</v>
      </c>
      <c r="AB1295" s="20">
        <v>0.29600288497529731</v>
      </c>
      <c r="AC1295" s="20">
        <v>0</v>
      </c>
      <c r="AE1295" s="20">
        <f t="shared" si="251"/>
        <v>0.60731689689850543</v>
      </c>
      <c r="AF1295" s="20">
        <f t="shared" si="252"/>
        <v>0.64480877240373569</v>
      </c>
    </row>
    <row r="1296" spans="1:32" x14ac:dyDescent="0.2">
      <c r="A1296" s="14" t="s">
        <v>1374</v>
      </c>
      <c r="B1296" s="20">
        <v>0.35422176405926764</v>
      </c>
      <c r="C1296" s="20">
        <v>0.34474439164553217</v>
      </c>
      <c r="D1296" s="27">
        <v>0.34475036687443755</v>
      </c>
      <c r="E1296" s="27">
        <f t="shared" si="241"/>
        <v>17.899999999999999</v>
      </c>
      <c r="F1296" s="27">
        <f t="shared" si="242"/>
        <v>-17.899899999999999</v>
      </c>
      <c r="G1296" s="27">
        <f t="shared" si="243"/>
        <v>-17.899999999999999</v>
      </c>
      <c r="H1296" s="27">
        <f t="shared" si="245"/>
        <v>1000</v>
      </c>
      <c r="I1296" s="27">
        <f t="shared" si="244"/>
        <v>1000</v>
      </c>
      <c r="J1296" s="27">
        <f t="shared" si="246"/>
        <v>1000</v>
      </c>
      <c r="K1296" s="12">
        <v>-25.17</v>
      </c>
      <c r="L1296" s="12">
        <f t="shared" si="247"/>
        <v>18.899999999999999</v>
      </c>
      <c r="M1296" s="27"/>
      <c r="N1296" s="27"/>
      <c r="P1296" s="12">
        <v>17.899999999999999</v>
      </c>
      <c r="Q1296" s="39">
        <v>50</v>
      </c>
      <c r="R1296" s="12">
        <f t="shared" si="248"/>
        <v>25.17</v>
      </c>
      <c r="S1296" s="12">
        <v>6.7825339922745878</v>
      </c>
      <c r="T1296" s="20">
        <v>16.473104855191959</v>
      </c>
      <c r="Y1296" s="20">
        <f t="shared" si="249"/>
        <v>0.3947459576451936</v>
      </c>
      <c r="Z1296" s="20">
        <f t="shared" si="250"/>
        <v>0.38805985242794366</v>
      </c>
      <c r="AB1296" s="20">
        <v>0.24451873917441436</v>
      </c>
      <c r="AC1296" s="20">
        <v>0</v>
      </c>
      <c r="AE1296" s="20">
        <f t="shared" si="251"/>
        <v>0.53474595764519361</v>
      </c>
      <c r="AF1296" s="20">
        <f t="shared" si="252"/>
        <v>0.57145985242794373</v>
      </c>
    </row>
    <row r="1297" spans="1:32" x14ac:dyDescent="0.2">
      <c r="A1297" s="14" t="s">
        <v>1375</v>
      </c>
      <c r="B1297" s="20">
        <v>0.30280547373909472</v>
      </c>
      <c r="C1297" s="20">
        <v>0.30344338253950437</v>
      </c>
      <c r="D1297" s="27">
        <v>0.30345066880168459</v>
      </c>
      <c r="E1297" s="27">
        <f t="shared" si="241"/>
        <v>18.04</v>
      </c>
      <c r="F1297" s="27">
        <f t="shared" si="242"/>
        <v>-18.039899999999999</v>
      </c>
      <c r="G1297" s="27">
        <f t="shared" si="243"/>
        <v>-18.04</v>
      </c>
      <c r="H1297" s="27">
        <f t="shared" si="245"/>
        <v>1000</v>
      </c>
      <c r="I1297" s="27">
        <f t="shared" si="244"/>
        <v>1000</v>
      </c>
      <c r="J1297" s="27">
        <f t="shared" si="246"/>
        <v>1000</v>
      </c>
      <c r="K1297" s="12">
        <v>-25.17</v>
      </c>
      <c r="L1297" s="12">
        <f t="shared" si="247"/>
        <v>19.04</v>
      </c>
      <c r="M1297" s="27"/>
      <c r="N1297" s="27"/>
      <c r="P1297" s="12">
        <v>18.04</v>
      </c>
      <c r="Q1297" s="39">
        <v>47.98</v>
      </c>
      <c r="R1297" s="12">
        <f t="shared" si="248"/>
        <v>25.17</v>
      </c>
      <c r="S1297" s="12">
        <v>4.9963021334458668</v>
      </c>
      <c r="T1297" s="20">
        <v>12.16902995281432</v>
      </c>
      <c r="Y1297" s="20">
        <f t="shared" si="249"/>
        <v>0.29078661052023608</v>
      </c>
      <c r="Z1297" s="20">
        <f t="shared" si="250"/>
        <v>0.28666799666439219</v>
      </c>
      <c r="AB1297" s="20">
        <v>0.19310240726485089</v>
      </c>
      <c r="AC1297" s="20">
        <v>0</v>
      </c>
      <c r="AE1297" s="20">
        <f t="shared" si="251"/>
        <v>0.43078661052023609</v>
      </c>
      <c r="AF1297" s="20">
        <f t="shared" si="252"/>
        <v>0.4700679966643922</v>
      </c>
    </row>
    <row r="1298" spans="1:32" x14ac:dyDescent="0.2">
      <c r="A1298" s="14" t="s">
        <v>1376</v>
      </c>
      <c r="B1298" s="20">
        <v>0.31940219217426585</v>
      </c>
      <c r="C1298" s="20">
        <v>0.32716158743514301</v>
      </c>
      <c r="D1298" s="27">
        <v>0.32717003036926495</v>
      </c>
      <c r="E1298" s="27">
        <f t="shared" si="241"/>
        <v>16.59</v>
      </c>
      <c r="F1298" s="27">
        <f t="shared" si="242"/>
        <v>-16.5899</v>
      </c>
      <c r="G1298" s="27">
        <f t="shared" si="243"/>
        <v>-16.59</v>
      </c>
      <c r="H1298" s="27">
        <f t="shared" si="245"/>
        <v>1000</v>
      </c>
      <c r="I1298" s="27">
        <f t="shared" si="244"/>
        <v>1000</v>
      </c>
      <c r="J1298" s="27">
        <f t="shared" si="246"/>
        <v>1000</v>
      </c>
      <c r="K1298" s="12">
        <v>-25.17</v>
      </c>
      <c r="L1298" s="12">
        <f t="shared" si="247"/>
        <v>17.59</v>
      </c>
      <c r="M1298" s="27"/>
      <c r="N1298" s="27"/>
      <c r="P1298" s="12">
        <v>16.59</v>
      </c>
      <c r="Q1298" s="39">
        <v>46.5</v>
      </c>
      <c r="R1298" s="12">
        <f t="shared" si="248"/>
        <v>25.17</v>
      </c>
      <c r="S1298" s="12">
        <v>4.6761267025803948</v>
      </c>
      <c r="T1298" s="20">
        <v>11.48532443040161</v>
      </c>
      <c r="Y1298" s="20">
        <f t="shared" si="249"/>
        <v>0.27215228340659225</v>
      </c>
      <c r="Z1298" s="20">
        <f t="shared" si="250"/>
        <v>0.270561824424007</v>
      </c>
      <c r="AB1298" s="20">
        <v>0.20969894538898365</v>
      </c>
      <c r="AC1298" s="20">
        <v>0</v>
      </c>
      <c r="AE1298" s="20">
        <f t="shared" si="251"/>
        <v>0.41215228340659227</v>
      </c>
      <c r="AF1298" s="20">
        <f t="shared" si="252"/>
        <v>0.45396182442400701</v>
      </c>
    </row>
    <row r="1299" spans="1:32" x14ac:dyDescent="0.2">
      <c r="A1299" s="14" t="s">
        <v>1377</v>
      </c>
      <c r="B1299" s="20">
        <v>0.3337917090456673</v>
      </c>
      <c r="C1299" s="20">
        <v>0.34054689062345522</v>
      </c>
      <c r="D1299" s="27">
        <v>0.34055583641122411</v>
      </c>
      <c r="E1299" s="27">
        <f t="shared" si="241"/>
        <v>13.61</v>
      </c>
      <c r="F1299" s="27">
        <f t="shared" si="242"/>
        <v>-13.6099</v>
      </c>
      <c r="G1299" s="27">
        <f t="shared" si="243"/>
        <v>-13.61</v>
      </c>
      <c r="H1299" s="27">
        <f t="shared" si="245"/>
        <v>1000</v>
      </c>
      <c r="I1299" s="27">
        <f t="shared" si="244"/>
        <v>1000</v>
      </c>
      <c r="J1299" s="27">
        <f t="shared" si="246"/>
        <v>1000</v>
      </c>
      <c r="K1299" s="12">
        <v>-25.17</v>
      </c>
      <c r="L1299" s="12">
        <f t="shared" si="247"/>
        <v>14.61</v>
      </c>
      <c r="M1299" s="27"/>
      <c r="N1299" s="27"/>
      <c r="P1299" s="12">
        <v>13.61</v>
      </c>
      <c r="Q1299" s="39">
        <v>45.78</v>
      </c>
      <c r="R1299" s="12">
        <f t="shared" si="248"/>
        <v>25.17</v>
      </c>
      <c r="S1299" s="12">
        <v>4.98949542942478</v>
      </c>
      <c r="T1299" s="20">
        <v>12.221753711959179</v>
      </c>
      <c r="Y1299" s="20">
        <f t="shared" si="249"/>
        <v>0.29039045785807888</v>
      </c>
      <c r="Z1299" s="20">
        <f t="shared" si="250"/>
        <v>0.28791001960864315</v>
      </c>
      <c r="AB1299" s="20">
        <v>0.22408822152283436</v>
      </c>
      <c r="AC1299" s="20">
        <v>0</v>
      </c>
      <c r="AE1299" s="20">
        <f t="shared" si="251"/>
        <v>0.43039045785807889</v>
      </c>
      <c r="AF1299" s="20">
        <f t="shared" si="252"/>
        <v>0.47131001960864316</v>
      </c>
    </row>
    <row r="1300" spans="1:32" x14ac:dyDescent="0.2">
      <c r="A1300" s="14" t="s">
        <v>1378</v>
      </c>
      <c r="B1300" s="20">
        <v>0.34995478360805315</v>
      </c>
      <c r="C1300" s="20">
        <v>0.3585306506255479</v>
      </c>
      <c r="D1300" s="27">
        <v>0.35854069138640265</v>
      </c>
      <c r="E1300" s="27">
        <f t="shared" si="241"/>
        <v>13.66</v>
      </c>
      <c r="F1300" s="27">
        <f t="shared" si="242"/>
        <v>-13.6599</v>
      </c>
      <c r="G1300" s="27">
        <f t="shared" si="243"/>
        <v>-13.66</v>
      </c>
      <c r="H1300" s="27">
        <f t="shared" si="245"/>
        <v>1000</v>
      </c>
      <c r="I1300" s="27">
        <f t="shared" si="244"/>
        <v>1000</v>
      </c>
      <c r="J1300" s="27">
        <f t="shared" si="246"/>
        <v>1000</v>
      </c>
      <c r="K1300" s="12">
        <v>-25.17</v>
      </c>
      <c r="L1300" s="12">
        <f t="shared" si="247"/>
        <v>14.66</v>
      </c>
      <c r="M1300" s="27"/>
      <c r="N1300" s="27"/>
      <c r="P1300" s="12">
        <v>13.66</v>
      </c>
      <c r="Q1300" s="39">
        <v>44.14</v>
      </c>
      <c r="R1300" s="12">
        <f t="shared" si="248"/>
        <v>25.17</v>
      </c>
      <c r="S1300" s="12">
        <v>5.0893455073075025</v>
      </c>
      <c r="T1300" s="20">
        <v>12.469149978962909</v>
      </c>
      <c r="Y1300" s="20">
        <f t="shared" si="249"/>
        <v>0.29620176889015881</v>
      </c>
      <c r="Z1300" s="20">
        <f t="shared" si="250"/>
        <v>0.29373797734391083</v>
      </c>
      <c r="AB1300" s="20">
        <v>0.24025088301960584</v>
      </c>
      <c r="AC1300" s="20">
        <v>0</v>
      </c>
      <c r="AE1300" s="20">
        <f t="shared" si="251"/>
        <v>0.43620176889015883</v>
      </c>
      <c r="AF1300" s="20">
        <f t="shared" si="252"/>
        <v>0.47713797734391084</v>
      </c>
    </row>
    <row r="1301" spans="1:32" x14ac:dyDescent="0.2">
      <c r="A1301" s="14" t="s">
        <v>1379</v>
      </c>
      <c r="B1301" s="20">
        <v>0.38186240639007191</v>
      </c>
      <c r="C1301" s="20">
        <v>0.39064989551380525</v>
      </c>
      <c r="D1301" s="27">
        <v>0.39066113778545047</v>
      </c>
      <c r="E1301" s="27">
        <f t="shared" si="241"/>
        <v>17.43</v>
      </c>
      <c r="F1301" s="27">
        <f t="shared" si="242"/>
        <v>-17.4299</v>
      </c>
      <c r="G1301" s="27">
        <f t="shared" si="243"/>
        <v>-17.43</v>
      </c>
      <c r="H1301" s="27">
        <f t="shared" si="245"/>
        <v>1000</v>
      </c>
      <c r="I1301" s="27">
        <f t="shared" si="244"/>
        <v>1000</v>
      </c>
      <c r="J1301" s="27">
        <f t="shared" si="246"/>
        <v>1000</v>
      </c>
      <c r="K1301" s="12">
        <v>-25.17</v>
      </c>
      <c r="L1301" s="12">
        <f t="shared" si="247"/>
        <v>18.43</v>
      </c>
      <c r="M1301" s="27"/>
      <c r="N1301" s="27"/>
      <c r="P1301" s="12">
        <v>17.43</v>
      </c>
      <c r="Q1301" s="39">
        <v>42.51</v>
      </c>
      <c r="R1301" s="12">
        <f t="shared" si="248"/>
        <v>25.17</v>
      </c>
      <c r="S1301" s="12">
        <v>5.5494248058655824</v>
      </c>
      <c r="T1301" s="20">
        <v>13.533142988066309</v>
      </c>
      <c r="Y1301" s="20">
        <f t="shared" si="249"/>
        <v>0.32297855224412353</v>
      </c>
      <c r="Z1301" s="20">
        <f t="shared" si="250"/>
        <v>0.31880264934876934</v>
      </c>
      <c r="AB1301" s="20">
        <v>0.27215803611219597</v>
      </c>
      <c r="AC1301" s="20">
        <v>0</v>
      </c>
      <c r="AE1301" s="20">
        <f t="shared" si="251"/>
        <v>0.46297855224412354</v>
      </c>
      <c r="AF1301" s="20">
        <f t="shared" si="252"/>
        <v>0.50220264934876935</v>
      </c>
    </row>
    <row r="1302" spans="1:32" x14ac:dyDescent="0.2">
      <c r="A1302" s="14" t="s">
        <v>1380</v>
      </c>
      <c r="B1302" s="20">
        <v>0.46285889032512467</v>
      </c>
      <c r="C1302" s="20">
        <v>0.47340883720018301</v>
      </c>
      <c r="D1302" s="27">
        <v>0.47342310054189624</v>
      </c>
      <c r="E1302" s="27">
        <f t="shared" si="241"/>
        <v>18.920000000000002</v>
      </c>
      <c r="F1302" s="27">
        <f t="shared" si="242"/>
        <v>-18.919900000000002</v>
      </c>
      <c r="G1302" s="27">
        <f t="shared" si="243"/>
        <v>-18.920000000000002</v>
      </c>
      <c r="H1302" s="27">
        <f t="shared" si="245"/>
        <v>1000</v>
      </c>
      <c r="I1302" s="27">
        <f t="shared" si="244"/>
        <v>1000</v>
      </c>
      <c r="J1302" s="27">
        <f t="shared" si="246"/>
        <v>1000</v>
      </c>
      <c r="K1302" s="12">
        <v>-25.17</v>
      </c>
      <c r="L1302" s="12">
        <f t="shared" si="247"/>
        <v>19.920000000000002</v>
      </c>
      <c r="M1302" s="27"/>
      <c r="N1302" s="27"/>
      <c r="P1302" s="12">
        <v>18.920000000000002</v>
      </c>
      <c r="Q1302" s="39">
        <v>42.37</v>
      </c>
      <c r="R1302" s="12">
        <f t="shared" si="248"/>
        <v>25.17</v>
      </c>
      <c r="S1302" s="12">
        <v>6.7601626664919277</v>
      </c>
      <c r="T1302" s="20">
        <v>16.508792077488639</v>
      </c>
      <c r="Y1302" s="20">
        <f t="shared" si="249"/>
        <v>0.39344393830700414</v>
      </c>
      <c r="Z1302" s="20">
        <f t="shared" si="250"/>
        <v>0.38890054265238838</v>
      </c>
      <c r="AB1302" s="20">
        <v>0.35315314920478885</v>
      </c>
      <c r="AC1302" s="20">
        <v>2.4423100541896225E-2</v>
      </c>
      <c r="AE1302" s="20">
        <f t="shared" si="251"/>
        <v>0.53344393830700421</v>
      </c>
      <c r="AF1302" s="20">
        <f t="shared" si="252"/>
        <v>0.57230054265238839</v>
      </c>
    </row>
    <row r="1303" spans="1:32" x14ac:dyDescent="0.2">
      <c r="A1303" s="14" t="s">
        <v>1381</v>
      </c>
      <c r="B1303" s="20">
        <v>0.60312406234085225</v>
      </c>
      <c r="C1303" s="20">
        <v>0.60047736550119668</v>
      </c>
      <c r="D1303" s="27">
        <v>0.60049127124221469</v>
      </c>
      <c r="E1303" s="27">
        <f t="shared" si="241"/>
        <v>23.15</v>
      </c>
      <c r="F1303" s="27">
        <f t="shared" si="242"/>
        <v>-23.149899999999999</v>
      </c>
      <c r="G1303" s="27">
        <f t="shared" si="243"/>
        <v>-23.15</v>
      </c>
      <c r="H1303" s="27">
        <f t="shared" si="245"/>
        <v>1000</v>
      </c>
      <c r="I1303" s="27">
        <f t="shared" si="244"/>
        <v>1000</v>
      </c>
      <c r="J1303" s="27">
        <f t="shared" si="246"/>
        <v>1000</v>
      </c>
      <c r="K1303" s="12">
        <v>-25.17</v>
      </c>
      <c r="L1303" s="12">
        <f t="shared" si="247"/>
        <v>24.15</v>
      </c>
      <c r="M1303" s="27"/>
      <c r="N1303" s="27"/>
      <c r="P1303" s="12">
        <v>23.15</v>
      </c>
      <c r="Q1303" s="39">
        <v>45.72</v>
      </c>
      <c r="R1303" s="12">
        <f t="shared" si="248"/>
        <v>25.17</v>
      </c>
      <c r="S1303" s="12">
        <v>10.206773331393785</v>
      </c>
      <c r="T1303" s="20">
        <v>24.736514034742399</v>
      </c>
      <c r="Y1303" s="20">
        <f t="shared" si="249"/>
        <v>0.59403793888208312</v>
      </c>
      <c r="Z1303" s="20">
        <f t="shared" si="250"/>
        <v>0.58272244791050554</v>
      </c>
      <c r="AB1303" s="20">
        <v>0.49341774000271044</v>
      </c>
      <c r="AC1303" s="20">
        <v>0.15149127124221468</v>
      </c>
      <c r="AE1303" s="20">
        <f t="shared" si="251"/>
        <v>0.73403793888208313</v>
      </c>
      <c r="AF1303" s="20">
        <f t="shared" si="252"/>
        <v>0.76612244791050554</v>
      </c>
    </row>
    <row r="1304" spans="1:32" x14ac:dyDescent="0.2">
      <c r="A1304" s="14" t="s">
        <v>1382</v>
      </c>
      <c r="B1304" s="20">
        <v>0.62442716829467615</v>
      </c>
      <c r="C1304" s="20">
        <v>0.62495250258265211</v>
      </c>
      <c r="D1304" s="27">
        <v>0.62495823697347441</v>
      </c>
      <c r="E1304" s="27">
        <f t="shared" si="241"/>
        <v>33.69</v>
      </c>
      <c r="F1304" s="27">
        <f t="shared" si="242"/>
        <v>-33.689899999999994</v>
      </c>
      <c r="G1304" s="27">
        <f t="shared" si="243"/>
        <v>-33.69</v>
      </c>
      <c r="H1304" s="27">
        <f t="shared" si="245"/>
        <v>1000</v>
      </c>
      <c r="I1304" s="27">
        <f t="shared" si="244"/>
        <v>1000</v>
      </c>
      <c r="J1304" s="27">
        <f t="shared" si="246"/>
        <v>1000</v>
      </c>
      <c r="K1304" s="12">
        <v>-25.17</v>
      </c>
      <c r="L1304" s="12">
        <f t="shared" si="247"/>
        <v>34.69</v>
      </c>
      <c r="M1304" s="27"/>
      <c r="N1304" s="27"/>
      <c r="P1304" s="12">
        <v>33.69</v>
      </c>
      <c r="Q1304" s="39">
        <v>53.02</v>
      </c>
      <c r="R1304" s="12">
        <f t="shared" si="248"/>
        <v>25.17</v>
      </c>
      <c r="S1304" s="12">
        <v>10.459408647214484</v>
      </c>
      <c r="T1304" s="20">
        <v>25.608437239530893</v>
      </c>
      <c r="Y1304" s="20">
        <f t="shared" si="249"/>
        <v>0.60874140661143439</v>
      </c>
      <c r="Z1304" s="20">
        <f t="shared" si="250"/>
        <v>0.60326249747329819</v>
      </c>
      <c r="AB1304" s="20">
        <v>0.51472471850975987</v>
      </c>
      <c r="AC1304" s="20">
        <v>0.1759582369734744</v>
      </c>
      <c r="AE1304" s="20">
        <f t="shared" si="251"/>
        <v>0.7487414066114344</v>
      </c>
      <c r="AF1304" s="20">
        <f t="shared" si="252"/>
        <v>0.78666249747329819</v>
      </c>
    </row>
    <row r="1305" spans="1:32" x14ac:dyDescent="0.2">
      <c r="A1305" s="14" t="s">
        <v>1383</v>
      </c>
      <c r="B1305" s="20">
        <v>0.60820711631575664</v>
      </c>
      <c r="C1305" s="20">
        <v>0.60855460025347896</v>
      </c>
      <c r="D1305" s="27">
        <v>0.60856221629217722</v>
      </c>
      <c r="E1305" s="27">
        <f t="shared" si="241"/>
        <v>30.99</v>
      </c>
      <c r="F1305" s="27">
        <f t="shared" si="242"/>
        <v>-30.989899999999999</v>
      </c>
      <c r="G1305" s="27">
        <f t="shared" si="243"/>
        <v>-30.99</v>
      </c>
      <c r="H1305" s="27">
        <f t="shared" si="245"/>
        <v>1000</v>
      </c>
      <c r="I1305" s="27">
        <f t="shared" si="244"/>
        <v>1000</v>
      </c>
      <c r="J1305" s="27">
        <f t="shared" si="246"/>
        <v>1000</v>
      </c>
      <c r="K1305" s="12">
        <v>-25.17</v>
      </c>
      <c r="L1305" s="12">
        <f t="shared" si="247"/>
        <v>31.99</v>
      </c>
      <c r="M1305" s="27"/>
      <c r="N1305" s="27"/>
      <c r="P1305" s="12">
        <v>30.99</v>
      </c>
      <c r="Q1305" s="39">
        <v>65.709999999999994</v>
      </c>
      <c r="R1305" s="12">
        <f t="shared" si="248"/>
        <v>25.17</v>
      </c>
      <c r="S1305" s="12">
        <v>10.13779302621054</v>
      </c>
      <c r="T1305" s="20">
        <v>24.7438737319289</v>
      </c>
      <c r="Y1305" s="20">
        <f t="shared" si="249"/>
        <v>0.59002325990528282</v>
      </c>
      <c r="Z1305" s="20">
        <f t="shared" si="250"/>
        <v>0.5828958216023028</v>
      </c>
      <c r="AB1305" s="20">
        <v>0.49850376776765015</v>
      </c>
      <c r="AC1305" s="20">
        <v>0.15956221629217721</v>
      </c>
      <c r="AE1305" s="20">
        <f t="shared" si="251"/>
        <v>0.73002325990528283</v>
      </c>
      <c r="AF1305" s="20">
        <f t="shared" si="252"/>
        <v>0.76629582160230281</v>
      </c>
    </row>
    <row r="1306" spans="1:32" x14ac:dyDescent="0.2">
      <c r="A1306" s="14" t="s">
        <v>1384</v>
      </c>
      <c r="B1306" s="20">
        <v>0.58726780866736816</v>
      </c>
      <c r="C1306" s="20">
        <v>0.58732689932104376</v>
      </c>
      <c r="D1306" s="27">
        <v>0.58733498014133001</v>
      </c>
      <c r="E1306" s="27">
        <f t="shared" si="241"/>
        <v>25.04</v>
      </c>
      <c r="F1306" s="27">
        <f t="shared" si="242"/>
        <v>-25.039899999999999</v>
      </c>
      <c r="G1306" s="27">
        <f t="shared" si="243"/>
        <v>-25.04</v>
      </c>
      <c r="H1306" s="27">
        <f t="shared" si="245"/>
        <v>1000</v>
      </c>
      <c r="I1306" s="27">
        <f t="shared" si="244"/>
        <v>1000</v>
      </c>
      <c r="J1306" s="27">
        <f t="shared" si="246"/>
        <v>1000</v>
      </c>
      <c r="K1306" s="12">
        <v>-25.17</v>
      </c>
      <c r="L1306" s="12">
        <f t="shared" si="247"/>
        <v>26.04</v>
      </c>
      <c r="M1306" s="27"/>
      <c r="N1306" s="27"/>
      <c r="P1306" s="12">
        <v>25.04</v>
      </c>
      <c r="Q1306" s="39">
        <v>66.349999999999994</v>
      </c>
      <c r="R1306" s="12">
        <f t="shared" si="248"/>
        <v>25.17</v>
      </c>
      <c r="S1306" s="12">
        <v>9.8922351981846113</v>
      </c>
      <c r="T1306" s="20">
        <v>24.219149234729358</v>
      </c>
      <c r="Y1306" s="20">
        <f t="shared" si="249"/>
        <v>0.57573170455269973</v>
      </c>
      <c r="Z1306" s="20">
        <f t="shared" si="250"/>
        <v>0.57053479356669212</v>
      </c>
      <c r="AB1306" s="20">
        <v>0.47756421150176986</v>
      </c>
      <c r="AC1306" s="20">
        <v>0.13833498014133</v>
      </c>
      <c r="AE1306" s="20">
        <f t="shared" si="251"/>
        <v>0.71573170455269974</v>
      </c>
      <c r="AF1306" s="20">
        <f t="shared" si="252"/>
        <v>0.75393479356669213</v>
      </c>
    </row>
    <row r="1307" spans="1:32" x14ac:dyDescent="0.2">
      <c r="A1307" s="14" t="s">
        <v>1385</v>
      </c>
      <c r="B1307" s="20">
        <v>0.56497571081866294</v>
      </c>
      <c r="C1307" s="20">
        <v>0.56324690979082648</v>
      </c>
      <c r="D1307" s="27">
        <v>0.56325455289627402</v>
      </c>
      <c r="E1307" s="27">
        <f t="shared" si="241"/>
        <v>23.41</v>
      </c>
      <c r="F1307" s="27">
        <f t="shared" si="242"/>
        <v>-23.4099</v>
      </c>
      <c r="G1307" s="27">
        <f t="shared" si="243"/>
        <v>-23.41</v>
      </c>
      <c r="H1307" s="27">
        <f t="shared" si="245"/>
        <v>1000</v>
      </c>
      <c r="I1307" s="27">
        <f t="shared" si="244"/>
        <v>1000</v>
      </c>
      <c r="J1307" s="27">
        <f t="shared" si="246"/>
        <v>1000</v>
      </c>
      <c r="K1307" s="12">
        <v>-25.17</v>
      </c>
      <c r="L1307" s="12">
        <f t="shared" si="247"/>
        <v>24.41</v>
      </c>
      <c r="M1307" s="27"/>
      <c r="N1307" s="27"/>
      <c r="P1307" s="12">
        <v>23.41</v>
      </c>
      <c r="Q1307" s="39">
        <v>66.92</v>
      </c>
      <c r="R1307" s="12">
        <f t="shared" si="248"/>
        <v>25.17</v>
      </c>
      <c r="S1307" s="12">
        <v>9.660774608946971</v>
      </c>
      <c r="T1307" s="20">
        <v>23.619638674466731</v>
      </c>
      <c r="Y1307" s="20">
        <f t="shared" si="249"/>
        <v>0.56226061365071489</v>
      </c>
      <c r="Z1307" s="20">
        <f t="shared" si="250"/>
        <v>0.5564120169808815</v>
      </c>
      <c r="AB1307" s="20">
        <v>0.45527227567255169</v>
      </c>
      <c r="AC1307" s="20">
        <v>0.11425455289627401</v>
      </c>
      <c r="AE1307" s="20">
        <f t="shared" si="251"/>
        <v>0.7022606136507149</v>
      </c>
      <c r="AF1307" s="20">
        <f t="shared" si="252"/>
        <v>0.7398120169808815</v>
      </c>
    </row>
    <row r="1308" spans="1:32" x14ac:dyDescent="0.2">
      <c r="A1308" s="14" t="s">
        <v>1386</v>
      </c>
      <c r="B1308" s="20">
        <v>0.54031358715142719</v>
      </c>
      <c r="C1308" s="20">
        <v>0.53684256003877528</v>
      </c>
      <c r="D1308" s="27">
        <v>0.53684973334106245</v>
      </c>
      <c r="E1308" s="27">
        <f t="shared" si="241"/>
        <v>22.56</v>
      </c>
      <c r="F1308" s="27">
        <f t="shared" si="242"/>
        <v>-22.559899999999999</v>
      </c>
      <c r="G1308" s="27">
        <f t="shared" si="243"/>
        <v>-22.56</v>
      </c>
      <c r="H1308" s="27">
        <f t="shared" si="245"/>
        <v>1000</v>
      </c>
      <c r="I1308" s="27">
        <f t="shared" si="244"/>
        <v>1000</v>
      </c>
      <c r="J1308" s="27">
        <f t="shared" si="246"/>
        <v>1000</v>
      </c>
      <c r="K1308" s="12">
        <v>-25.17</v>
      </c>
      <c r="L1308" s="12">
        <f t="shared" si="247"/>
        <v>23.56</v>
      </c>
      <c r="M1308" s="27"/>
      <c r="N1308" s="27"/>
      <c r="P1308" s="12">
        <v>22.56</v>
      </c>
      <c r="Q1308" s="39">
        <v>67.040000000000006</v>
      </c>
      <c r="R1308" s="12">
        <f t="shared" si="248"/>
        <v>25.17</v>
      </c>
      <c r="S1308" s="12">
        <v>9.3875797945286301</v>
      </c>
      <c r="T1308" s="20">
        <v>22.921169607402568</v>
      </c>
      <c r="Y1308" s="20">
        <f t="shared" si="249"/>
        <v>0.5463605755876394</v>
      </c>
      <c r="Z1308" s="20">
        <f t="shared" si="250"/>
        <v>0.53995805730096269</v>
      </c>
      <c r="AB1308" s="20">
        <v>0.4306102966164933</v>
      </c>
      <c r="AC1308" s="20">
        <v>8.7849733341062441E-2</v>
      </c>
      <c r="AE1308" s="20">
        <f t="shared" si="251"/>
        <v>0.68636057558763941</v>
      </c>
      <c r="AF1308" s="20">
        <f t="shared" si="252"/>
        <v>0.7233580573009627</v>
      </c>
    </row>
    <row r="1309" spans="1:32" x14ac:dyDescent="0.2">
      <c r="A1309" s="14" t="s">
        <v>1387</v>
      </c>
      <c r="B1309" s="20">
        <v>0.5175287436812539</v>
      </c>
      <c r="C1309" s="20">
        <v>0.51432756396470258</v>
      </c>
      <c r="D1309" s="27">
        <v>0.51433431021274256</v>
      </c>
      <c r="E1309" s="27">
        <f t="shared" si="241"/>
        <v>22.03</v>
      </c>
      <c r="F1309" s="27">
        <f t="shared" si="242"/>
        <v>-22.029900000000001</v>
      </c>
      <c r="G1309" s="27">
        <f t="shared" si="243"/>
        <v>-22.03</v>
      </c>
      <c r="H1309" s="27">
        <f t="shared" si="245"/>
        <v>1000</v>
      </c>
      <c r="I1309" s="27">
        <f t="shared" si="244"/>
        <v>1000</v>
      </c>
      <c r="J1309" s="27">
        <f t="shared" si="246"/>
        <v>1000</v>
      </c>
      <c r="K1309" s="12">
        <v>-25.17</v>
      </c>
      <c r="L1309" s="12">
        <f t="shared" si="247"/>
        <v>23.03</v>
      </c>
      <c r="M1309" s="27"/>
      <c r="N1309" s="27"/>
      <c r="P1309" s="12">
        <v>22.03</v>
      </c>
      <c r="Q1309" s="39">
        <v>67.5</v>
      </c>
      <c r="R1309" s="12">
        <f t="shared" si="248"/>
        <v>25.17</v>
      </c>
      <c r="S1309" s="12">
        <v>9.0222243052030002</v>
      </c>
      <c r="T1309" s="20">
        <v>22.073884658161671</v>
      </c>
      <c r="Y1309" s="20">
        <f t="shared" si="249"/>
        <v>0.52509675255644694</v>
      </c>
      <c r="Z1309" s="20">
        <f t="shared" si="250"/>
        <v>0.5199984154934737</v>
      </c>
      <c r="AB1309" s="20">
        <v>0.4078256107611975</v>
      </c>
      <c r="AC1309" s="20">
        <v>6.5334310212742552E-2</v>
      </c>
      <c r="AE1309" s="20">
        <f t="shared" si="251"/>
        <v>0.66509675255644696</v>
      </c>
      <c r="AF1309" s="20">
        <f t="shared" si="252"/>
        <v>0.70339841549347371</v>
      </c>
    </row>
    <row r="1310" spans="1:32" x14ac:dyDescent="0.2">
      <c r="A1310" s="14" t="s">
        <v>1388</v>
      </c>
      <c r="B1310" s="20">
        <v>0.5080838484434903</v>
      </c>
      <c r="C1310" s="20">
        <v>0.50400441221034697</v>
      </c>
      <c r="D1310" s="27">
        <v>0.50401099926570558</v>
      </c>
      <c r="E1310" s="27">
        <f t="shared" si="241"/>
        <v>22.05</v>
      </c>
      <c r="F1310" s="27">
        <f t="shared" si="242"/>
        <v>-22.049900000000001</v>
      </c>
      <c r="G1310" s="27">
        <f t="shared" si="243"/>
        <v>-22.05</v>
      </c>
      <c r="H1310" s="27">
        <f t="shared" si="245"/>
        <v>1000</v>
      </c>
      <c r="I1310" s="27">
        <f t="shared" si="244"/>
        <v>1000</v>
      </c>
      <c r="J1310" s="27">
        <f t="shared" si="246"/>
        <v>1000</v>
      </c>
      <c r="K1310" s="12">
        <v>-25.17</v>
      </c>
      <c r="L1310" s="12">
        <f t="shared" si="247"/>
        <v>23.05</v>
      </c>
      <c r="M1310" s="27"/>
      <c r="N1310" s="27"/>
      <c r="P1310" s="12">
        <v>22.05</v>
      </c>
      <c r="Q1310" s="39">
        <v>65.81</v>
      </c>
      <c r="R1310" s="12">
        <f t="shared" si="248"/>
        <v>25.17</v>
      </c>
      <c r="S1310" s="12">
        <v>8.9349111533539034</v>
      </c>
      <c r="T1310" s="20">
        <v>21.845279437417272</v>
      </c>
      <c r="Y1310" s="20">
        <f t="shared" si="249"/>
        <v>0.5200150952022855</v>
      </c>
      <c r="Z1310" s="20">
        <f t="shared" si="250"/>
        <v>0.51461312176735696</v>
      </c>
      <c r="AB1310" s="20">
        <v>0.39838073732893309</v>
      </c>
      <c r="AC1310" s="20">
        <v>5.5010999265705574E-2</v>
      </c>
      <c r="AE1310" s="20">
        <f t="shared" si="251"/>
        <v>0.66001509520228552</v>
      </c>
      <c r="AF1310" s="20">
        <f t="shared" si="252"/>
        <v>0.69801312176735697</v>
      </c>
    </row>
    <row r="1311" spans="1:32" x14ac:dyDescent="0.2">
      <c r="A1311" s="14" t="s">
        <v>1389</v>
      </c>
      <c r="B1311" s="20">
        <v>0.50280299313791821</v>
      </c>
      <c r="C1311" s="20">
        <v>0.49824584783073456</v>
      </c>
      <c r="D1311" s="27">
        <v>0.49825219211913457</v>
      </c>
      <c r="E1311" s="27">
        <f t="shared" si="241"/>
        <v>22.56</v>
      </c>
      <c r="F1311" s="27">
        <f t="shared" si="242"/>
        <v>-22.559899999999999</v>
      </c>
      <c r="G1311" s="27">
        <f t="shared" si="243"/>
        <v>-22.56</v>
      </c>
      <c r="H1311" s="27">
        <f t="shared" si="245"/>
        <v>1000</v>
      </c>
      <c r="I1311" s="27">
        <f t="shared" si="244"/>
        <v>1000</v>
      </c>
      <c r="J1311" s="27">
        <f t="shared" si="246"/>
        <v>1000</v>
      </c>
      <c r="K1311" s="12">
        <v>-25.17</v>
      </c>
      <c r="L1311" s="12">
        <f t="shared" si="247"/>
        <v>23.56</v>
      </c>
      <c r="M1311" s="27"/>
      <c r="N1311" s="27"/>
      <c r="P1311" s="12">
        <v>22.56</v>
      </c>
      <c r="Q1311" s="39">
        <v>65.459999999999994</v>
      </c>
      <c r="R1311" s="12">
        <f t="shared" si="248"/>
        <v>25.17</v>
      </c>
      <c r="S1311" s="12">
        <v>8.8918953610106417</v>
      </c>
      <c r="T1311" s="20">
        <v>21.74018328918757</v>
      </c>
      <c r="Y1311" s="20">
        <f t="shared" si="249"/>
        <v>0.51751156036386847</v>
      </c>
      <c r="Z1311" s="20">
        <f t="shared" si="250"/>
        <v>0.51213735316567099</v>
      </c>
      <c r="AB1311" s="20">
        <v>0.39309992810517214</v>
      </c>
      <c r="AC1311" s="20">
        <v>4.9252192119134564E-2</v>
      </c>
      <c r="AE1311" s="20">
        <f t="shared" si="251"/>
        <v>0.65751156036386849</v>
      </c>
      <c r="AF1311" s="20">
        <f t="shared" si="252"/>
        <v>0.695537353165671</v>
      </c>
    </row>
    <row r="1312" spans="1:32" x14ac:dyDescent="0.2">
      <c r="A1312" s="14" t="s">
        <v>1390</v>
      </c>
      <c r="B1312" s="20">
        <v>0.50535937367826167</v>
      </c>
      <c r="C1312" s="20">
        <v>0.50156360388936283</v>
      </c>
      <c r="D1312" s="27">
        <v>0.50156960945923845</v>
      </c>
      <c r="E1312" s="27">
        <f t="shared" si="241"/>
        <v>24</v>
      </c>
      <c r="F1312" s="27">
        <f t="shared" si="242"/>
        <v>-23.9999</v>
      </c>
      <c r="G1312" s="27">
        <f t="shared" si="243"/>
        <v>-24</v>
      </c>
      <c r="H1312" s="27">
        <f t="shared" si="245"/>
        <v>1000</v>
      </c>
      <c r="I1312" s="27">
        <f t="shared" si="244"/>
        <v>1000</v>
      </c>
      <c r="J1312" s="27">
        <f t="shared" si="246"/>
        <v>1000</v>
      </c>
      <c r="K1312" s="12">
        <v>-25.17</v>
      </c>
      <c r="L1312" s="12">
        <f t="shared" si="247"/>
        <v>25</v>
      </c>
      <c r="M1312" s="27"/>
      <c r="N1312" s="27"/>
      <c r="P1312" s="12">
        <v>24</v>
      </c>
      <c r="Q1312" s="39">
        <v>63</v>
      </c>
      <c r="R1312" s="12">
        <f t="shared" si="248"/>
        <v>25.17</v>
      </c>
      <c r="S1312" s="12">
        <v>8.9210926601576972</v>
      </c>
      <c r="T1312" s="20">
        <v>21.8759676445586</v>
      </c>
      <c r="Y1312" s="20">
        <f t="shared" si="249"/>
        <v>0.51921085384703936</v>
      </c>
      <c r="Z1312" s="20">
        <f t="shared" si="250"/>
        <v>0.51533604930525745</v>
      </c>
      <c r="AB1312" s="20">
        <v>0.39565648785980645</v>
      </c>
      <c r="AC1312" s="20">
        <v>5.2569609459238442E-2</v>
      </c>
      <c r="AE1312" s="20">
        <f t="shared" si="251"/>
        <v>0.65921085384703937</v>
      </c>
      <c r="AF1312" s="20">
        <f t="shared" si="252"/>
        <v>0.69873604930525746</v>
      </c>
    </row>
    <row r="1313" spans="1:32" x14ac:dyDescent="0.2">
      <c r="A1313" s="14" t="s">
        <v>1391</v>
      </c>
      <c r="B1313" s="20">
        <v>0.51079391113995243</v>
      </c>
      <c r="C1313" s="20">
        <v>0.50658230451176767</v>
      </c>
      <c r="D1313" s="27">
        <v>0.5065878758793172</v>
      </c>
      <c r="E1313" s="27">
        <f t="shared" si="241"/>
        <v>25.05</v>
      </c>
      <c r="F1313" s="27">
        <f t="shared" si="242"/>
        <v>-25.049900000000001</v>
      </c>
      <c r="G1313" s="27">
        <f t="shared" si="243"/>
        <v>-25.05</v>
      </c>
      <c r="H1313" s="27">
        <f t="shared" si="245"/>
        <v>1000</v>
      </c>
      <c r="I1313" s="27">
        <f t="shared" si="244"/>
        <v>1000</v>
      </c>
      <c r="J1313" s="27">
        <f t="shared" si="246"/>
        <v>1000</v>
      </c>
      <c r="K1313" s="12">
        <v>-25.17</v>
      </c>
      <c r="L1313" s="12">
        <f t="shared" si="247"/>
        <v>26.05</v>
      </c>
      <c r="M1313" s="27"/>
      <c r="N1313" s="27"/>
      <c r="P1313" s="12">
        <v>25.05</v>
      </c>
      <c r="Q1313" s="39">
        <v>60.89</v>
      </c>
      <c r="R1313" s="12">
        <f t="shared" si="248"/>
        <v>25.17</v>
      </c>
      <c r="S1313" s="12">
        <v>9.0286321410158532</v>
      </c>
      <c r="T1313" s="20">
        <v>22.11684814815953</v>
      </c>
      <c r="Y1313" s="20">
        <f t="shared" si="249"/>
        <v>0.52546969094308227</v>
      </c>
      <c r="Z1313" s="20">
        <f t="shared" si="250"/>
        <v>0.52101051404653453</v>
      </c>
      <c r="AB1313" s="20">
        <v>0.40109116825287106</v>
      </c>
      <c r="AC1313" s="20">
        <v>5.7587875879317185E-2</v>
      </c>
      <c r="AE1313" s="20">
        <f t="shared" si="251"/>
        <v>0.66546969094308228</v>
      </c>
      <c r="AF1313" s="20">
        <f t="shared" si="252"/>
        <v>0.70441051404653454</v>
      </c>
    </row>
    <row r="1314" spans="1:32" x14ac:dyDescent="0.2">
      <c r="A1314" s="14" t="s">
        <v>1392</v>
      </c>
      <c r="B1314" s="20">
        <v>0.51892439355208997</v>
      </c>
      <c r="C1314" s="20">
        <v>0.51280322753459995</v>
      </c>
      <c r="D1314" s="27">
        <v>0.51280725235919966</v>
      </c>
      <c r="E1314" s="27">
        <f t="shared" si="241"/>
        <v>31.96</v>
      </c>
      <c r="F1314" s="27">
        <f t="shared" si="242"/>
        <v>-31.959900000000001</v>
      </c>
      <c r="G1314" s="27">
        <f t="shared" si="243"/>
        <v>-31.96</v>
      </c>
      <c r="H1314" s="27">
        <f t="shared" si="245"/>
        <v>1000</v>
      </c>
      <c r="I1314" s="27">
        <f t="shared" si="244"/>
        <v>1000</v>
      </c>
      <c r="J1314" s="27">
        <f t="shared" si="246"/>
        <v>1000</v>
      </c>
      <c r="K1314" s="12">
        <v>-25.17</v>
      </c>
      <c r="L1314" s="12">
        <f t="shared" si="247"/>
        <v>32.96</v>
      </c>
      <c r="M1314" s="27"/>
      <c r="N1314" s="27"/>
      <c r="P1314" s="12">
        <v>31.96</v>
      </c>
      <c r="Q1314" s="39">
        <v>59.72</v>
      </c>
      <c r="R1314" s="12">
        <f t="shared" si="248"/>
        <v>25.17</v>
      </c>
      <c r="S1314" s="12">
        <v>9.4055217348046174</v>
      </c>
      <c r="T1314" s="20">
        <v>23.099917452771571</v>
      </c>
      <c r="Y1314" s="20">
        <f t="shared" si="249"/>
        <v>0.5474048030702181</v>
      </c>
      <c r="Z1314" s="20">
        <f t="shared" si="250"/>
        <v>0.54416885199361265</v>
      </c>
      <c r="AB1314" s="20">
        <v>0.4092222792426693</v>
      </c>
      <c r="AC1314" s="20">
        <v>6.3807252359199651E-2</v>
      </c>
      <c r="AE1314" s="20">
        <f t="shared" si="251"/>
        <v>0.68740480307021812</v>
      </c>
      <c r="AF1314" s="20">
        <f t="shared" si="252"/>
        <v>0.72756885199361265</v>
      </c>
    </row>
    <row r="1315" spans="1:32" x14ac:dyDescent="0.2">
      <c r="A1315" s="14" t="s">
        <v>1393</v>
      </c>
      <c r="B1315" s="20">
        <v>0.52278901512895559</v>
      </c>
      <c r="C1315" s="20">
        <v>0.51407936166357038</v>
      </c>
      <c r="D1315" s="27">
        <v>0.51408182145647363</v>
      </c>
      <c r="E1315" s="27">
        <f t="shared" si="241"/>
        <v>35.68</v>
      </c>
      <c r="F1315" s="27">
        <f t="shared" si="242"/>
        <v>-35.679899999999996</v>
      </c>
      <c r="G1315" s="27">
        <f t="shared" si="243"/>
        <v>-35.68</v>
      </c>
      <c r="H1315" s="27">
        <f t="shared" si="245"/>
        <v>1000</v>
      </c>
      <c r="I1315" s="27">
        <f t="shared" si="244"/>
        <v>1000</v>
      </c>
      <c r="J1315" s="27">
        <f t="shared" si="246"/>
        <v>1000</v>
      </c>
      <c r="K1315" s="12">
        <v>-25.17</v>
      </c>
      <c r="L1315" s="12">
        <f t="shared" si="247"/>
        <v>36.68</v>
      </c>
      <c r="M1315" s="27"/>
      <c r="N1315" s="27"/>
      <c r="P1315" s="12">
        <v>35.68</v>
      </c>
      <c r="Q1315" s="39">
        <v>63.58</v>
      </c>
      <c r="R1315" s="12">
        <f t="shared" si="248"/>
        <v>25.17</v>
      </c>
      <c r="S1315" s="12">
        <v>9.7342692675998492</v>
      </c>
      <c r="T1315" s="20">
        <v>23.922273714324859</v>
      </c>
      <c r="Y1315" s="20">
        <f t="shared" si="249"/>
        <v>0.5665380296496294</v>
      </c>
      <c r="Z1315" s="20">
        <f t="shared" si="250"/>
        <v>0.56354124428437036</v>
      </c>
      <c r="AB1315" s="20">
        <v>0.41308740877357886</v>
      </c>
      <c r="AC1315" s="20">
        <v>6.5081821456473621E-2</v>
      </c>
      <c r="AE1315" s="20">
        <f t="shared" si="251"/>
        <v>0.70653802964962942</v>
      </c>
      <c r="AF1315" s="20">
        <f t="shared" si="252"/>
        <v>0.74694124428437036</v>
      </c>
    </row>
    <row r="1316" spans="1:32" x14ac:dyDescent="0.2">
      <c r="A1316" s="14" t="s">
        <v>1394</v>
      </c>
      <c r="B1316" s="20">
        <v>0.52392628692501164</v>
      </c>
      <c r="C1316" s="20">
        <v>0.512587761799699</v>
      </c>
      <c r="D1316" s="27">
        <v>0.51258966689178287</v>
      </c>
      <c r="E1316" s="27">
        <f t="shared" si="241"/>
        <v>36.409999999999997</v>
      </c>
      <c r="F1316" s="27">
        <f t="shared" si="242"/>
        <v>-36.409899999999993</v>
      </c>
      <c r="G1316" s="27">
        <f t="shared" si="243"/>
        <v>-36.409999999999997</v>
      </c>
      <c r="H1316" s="27">
        <f t="shared" si="245"/>
        <v>1000</v>
      </c>
      <c r="I1316" s="27">
        <f t="shared" si="244"/>
        <v>1000</v>
      </c>
      <c r="J1316" s="27">
        <f t="shared" si="246"/>
        <v>1000</v>
      </c>
      <c r="K1316" s="12">
        <v>-25.17</v>
      </c>
      <c r="L1316" s="12">
        <f t="shared" si="247"/>
        <v>37.409999999999997</v>
      </c>
      <c r="M1316" s="27"/>
      <c r="N1316" s="27"/>
      <c r="P1316" s="12">
        <v>36.409999999999997</v>
      </c>
      <c r="Q1316" s="39">
        <v>71.19</v>
      </c>
      <c r="R1316" s="12">
        <f t="shared" si="248"/>
        <v>25.17</v>
      </c>
      <c r="S1316" s="12">
        <v>9.9490694837240845</v>
      </c>
      <c r="T1316" s="20">
        <v>24.386378041191001</v>
      </c>
      <c r="Y1316" s="20">
        <f t="shared" si="249"/>
        <v>0.57903948074636324</v>
      </c>
      <c r="Z1316" s="20">
        <f t="shared" si="250"/>
        <v>0.57447423221700544</v>
      </c>
      <c r="AB1316" s="20">
        <v>0.41422478940757568</v>
      </c>
      <c r="AC1316" s="20">
        <v>6.3589666891782859E-2</v>
      </c>
      <c r="AE1316" s="20">
        <f t="shared" si="251"/>
        <v>0.71903948074636326</v>
      </c>
      <c r="AF1316" s="20">
        <f t="shared" si="252"/>
        <v>0.75787423221700545</v>
      </c>
    </row>
    <row r="1317" spans="1:32" x14ac:dyDescent="0.2">
      <c r="A1317" s="14" t="s">
        <v>1395</v>
      </c>
      <c r="B1317" s="20">
        <v>0.52104939773899761</v>
      </c>
      <c r="C1317" s="20">
        <v>0.50915355764192083</v>
      </c>
      <c r="D1317" s="27">
        <v>0.50915525205536771</v>
      </c>
      <c r="E1317" s="27">
        <f t="shared" si="241"/>
        <v>30.51</v>
      </c>
      <c r="F1317" s="27">
        <f t="shared" si="242"/>
        <v>-30.509900000000002</v>
      </c>
      <c r="G1317" s="27">
        <f t="shared" si="243"/>
        <v>-30.51</v>
      </c>
      <c r="H1317" s="27">
        <f t="shared" si="245"/>
        <v>1000</v>
      </c>
      <c r="I1317" s="27">
        <f t="shared" si="244"/>
        <v>1000</v>
      </c>
      <c r="J1317" s="27">
        <f t="shared" si="246"/>
        <v>1000</v>
      </c>
      <c r="K1317" s="12">
        <v>-25.17</v>
      </c>
      <c r="L1317" s="12">
        <f t="shared" si="247"/>
        <v>31.51</v>
      </c>
      <c r="M1317" s="27"/>
      <c r="N1317" s="27"/>
      <c r="P1317" s="12">
        <v>30.51</v>
      </c>
      <c r="Q1317" s="39">
        <v>70.41</v>
      </c>
      <c r="R1317" s="12">
        <f t="shared" si="248"/>
        <v>25.17</v>
      </c>
      <c r="S1317" s="12">
        <v>9.9490694837240845</v>
      </c>
      <c r="T1317" s="20">
        <v>24.38024039976273</v>
      </c>
      <c r="Y1317" s="20">
        <f t="shared" si="249"/>
        <v>0.57903948074636324</v>
      </c>
      <c r="Z1317" s="20">
        <f t="shared" si="250"/>
        <v>0.57432964670942521</v>
      </c>
      <c r="AB1317" s="20">
        <v>0.41134799582745252</v>
      </c>
      <c r="AC1317" s="20">
        <v>6.0155252055367703E-2</v>
      </c>
      <c r="AE1317" s="20">
        <f t="shared" si="251"/>
        <v>0.71903948074636326</v>
      </c>
      <c r="AF1317" s="20">
        <f t="shared" si="252"/>
        <v>0.75772964670942522</v>
      </c>
    </row>
    <row r="1318" spans="1:32" x14ac:dyDescent="0.2">
      <c r="A1318" s="14" t="s">
        <v>1396</v>
      </c>
      <c r="B1318" s="20">
        <v>0.49936661802852167</v>
      </c>
      <c r="C1318" s="20">
        <v>0.48585554670350717</v>
      </c>
      <c r="D1318" s="27">
        <v>0.48585671738324848</v>
      </c>
      <c r="E1318" s="27">
        <f t="shared" si="241"/>
        <v>23.97</v>
      </c>
      <c r="F1318" s="27">
        <f t="shared" si="242"/>
        <v>-23.969899999999999</v>
      </c>
      <c r="G1318" s="27">
        <f t="shared" si="243"/>
        <v>-23.97</v>
      </c>
      <c r="H1318" s="27">
        <f t="shared" si="245"/>
        <v>1000</v>
      </c>
      <c r="I1318" s="27">
        <f t="shared" si="244"/>
        <v>1000</v>
      </c>
      <c r="J1318" s="27">
        <f t="shared" si="246"/>
        <v>1000</v>
      </c>
      <c r="K1318" s="12">
        <v>-25.17</v>
      </c>
      <c r="L1318" s="12">
        <f t="shared" si="247"/>
        <v>24.97</v>
      </c>
      <c r="M1318" s="27"/>
      <c r="N1318" s="27"/>
      <c r="P1318" s="12">
        <v>23.97</v>
      </c>
      <c r="Q1318" s="39">
        <v>65.09</v>
      </c>
      <c r="R1318" s="12">
        <f t="shared" si="248"/>
        <v>25.17</v>
      </c>
      <c r="S1318" s="12">
        <v>9.7188904616490035</v>
      </c>
      <c r="T1318" s="20">
        <v>23.793005122356629</v>
      </c>
      <c r="Y1318" s="20">
        <f t="shared" si="249"/>
        <v>0.56564297752170478</v>
      </c>
      <c r="Z1318" s="20">
        <f t="shared" si="250"/>
        <v>0.5604960411387746</v>
      </c>
      <c r="AB1318" s="20">
        <v>0.38966539113105425</v>
      </c>
      <c r="AC1318" s="20">
        <v>3.6856717383248472E-2</v>
      </c>
      <c r="AE1318" s="20">
        <f t="shared" si="251"/>
        <v>0.7056429775217048</v>
      </c>
      <c r="AF1318" s="20">
        <f t="shared" si="252"/>
        <v>0.74389604113877461</v>
      </c>
    </row>
    <row r="1319" spans="1:32" x14ac:dyDescent="0.2">
      <c r="A1319" s="14" t="s">
        <v>1397</v>
      </c>
      <c r="B1319" s="20">
        <v>0.44878535704290162</v>
      </c>
      <c r="C1319" s="20">
        <v>0.43457076209349593</v>
      </c>
      <c r="D1319" s="27">
        <v>0.43457194951397438</v>
      </c>
      <c r="E1319" s="27">
        <f t="shared" si="241"/>
        <v>22.96</v>
      </c>
      <c r="F1319" s="27">
        <f t="shared" si="242"/>
        <v>-22.959900000000001</v>
      </c>
      <c r="G1319" s="27">
        <f t="shared" si="243"/>
        <v>-22.96</v>
      </c>
      <c r="H1319" s="27">
        <f t="shared" si="245"/>
        <v>1000</v>
      </c>
      <c r="I1319" s="27">
        <f t="shared" si="244"/>
        <v>1000</v>
      </c>
      <c r="J1319" s="27">
        <f t="shared" si="246"/>
        <v>1000</v>
      </c>
      <c r="K1319" s="12">
        <v>-25.17</v>
      </c>
      <c r="L1319" s="12">
        <f t="shared" si="247"/>
        <v>23.96</v>
      </c>
      <c r="M1319" s="27"/>
      <c r="N1319" s="27"/>
      <c r="P1319" s="12">
        <v>22.96</v>
      </c>
      <c r="Q1319" s="39">
        <v>56.18</v>
      </c>
      <c r="R1319" s="12">
        <f t="shared" si="248"/>
        <v>25.17</v>
      </c>
      <c r="S1319" s="12">
        <v>8.8944584953357833</v>
      </c>
      <c r="T1319" s="20">
        <v>21.727908006331027</v>
      </c>
      <c r="Y1319" s="20">
        <f t="shared" si="249"/>
        <v>0.51766073571852256</v>
      </c>
      <c r="Z1319" s="20">
        <f t="shared" si="250"/>
        <v>0.51184818215051053</v>
      </c>
      <c r="AB1319" s="20">
        <v>0.339084153632427</v>
      </c>
      <c r="AC1319" s="20">
        <v>0</v>
      </c>
      <c r="AE1319" s="20">
        <f t="shared" si="251"/>
        <v>0.65766073571852257</v>
      </c>
      <c r="AF1319" s="20">
        <f t="shared" si="252"/>
        <v>0.69524818215051054</v>
      </c>
    </row>
    <row r="1320" spans="1:32" x14ac:dyDescent="0.2">
      <c r="A1320" s="14" t="s">
        <v>1398</v>
      </c>
      <c r="B1320" s="20">
        <v>0.39177734390891</v>
      </c>
      <c r="C1320" s="20">
        <v>0.38138675263220384</v>
      </c>
      <c r="D1320" s="27">
        <v>0.38139283305659882</v>
      </c>
      <c r="E1320" s="27">
        <f t="shared" si="241"/>
        <v>20.56</v>
      </c>
      <c r="F1320" s="27">
        <f t="shared" si="242"/>
        <v>-20.559899999999999</v>
      </c>
      <c r="G1320" s="27">
        <f t="shared" si="243"/>
        <v>-20.56</v>
      </c>
      <c r="H1320" s="27">
        <f t="shared" si="245"/>
        <v>1000</v>
      </c>
      <c r="I1320" s="27">
        <f t="shared" si="244"/>
        <v>1000</v>
      </c>
      <c r="J1320" s="27">
        <f t="shared" si="246"/>
        <v>1000</v>
      </c>
      <c r="K1320" s="12">
        <v>-25.17</v>
      </c>
      <c r="L1320" s="12">
        <f t="shared" si="247"/>
        <v>21.56</v>
      </c>
      <c r="M1320" s="27"/>
      <c r="N1320" s="27"/>
      <c r="P1320" s="12">
        <v>20.56</v>
      </c>
      <c r="Q1320" s="39">
        <v>53.02</v>
      </c>
      <c r="R1320" s="12">
        <f t="shared" si="248"/>
        <v>25.17</v>
      </c>
      <c r="S1320" s="12">
        <v>7.5118240501306941</v>
      </c>
      <c r="T1320" s="20">
        <v>18.26700712210101</v>
      </c>
      <c r="Y1320" s="20">
        <f t="shared" si="249"/>
        <v>0.43719090559789564</v>
      </c>
      <c r="Z1320" s="20">
        <f t="shared" si="250"/>
        <v>0.43031912626164787</v>
      </c>
      <c r="AB1320" s="20">
        <v>0.28207422799268667</v>
      </c>
      <c r="AC1320" s="20">
        <v>0</v>
      </c>
      <c r="AE1320" s="20">
        <f t="shared" si="251"/>
        <v>0.57719090559789565</v>
      </c>
      <c r="AF1320" s="20">
        <f t="shared" si="252"/>
        <v>0.61371912626164793</v>
      </c>
    </row>
    <row r="1321" spans="1:32" x14ac:dyDescent="0.2">
      <c r="A1321" s="14" t="s">
        <v>1399</v>
      </c>
      <c r="B1321" s="20">
        <v>0.33484951796432072</v>
      </c>
      <c r="C1321" s="20">
        <v>0.33561797778418029</v>
      </c>
      <c r="D1321" s="27">
        <v>0.33562561009753344</v>
      </c>
      <c r="E1321" s="27">
        <f t="shared" si="241"/>
        <v>24.04</v>
      </c>
      <c r="F1321" s="27">
        <f t="shared" si="242"/>
        <v>-24.039899999999999</v>
      </c>
      <c r="G1321" s="27">
        <f t="shared" si="243"/>
        <v>-24.04</v>
      </c>
      <c r="H1321" s="27">
        <f t="shared" si="245"/>
        <v>1000</v>
      </c>
      <c r="I1321" s="27">
        <f t="shared" si="244"/>
        <v>1000</v>
      </c>
      <c r="J1321" s="27">
        <f t="shared" si="246"/>
        <v>1000</v>
      </c>
      <c r="K1321" s="12">
        <v>-25.17</v>
      </c>
      <c r="L1321" s="12">
        <f t="shared" si="247"/>
        <v>25.04</v>
      </c>
      <c r="M1321" s="27"/>
      <c r="N1321" s="27"/>
      <c r="P1321" s="12">
        <v>24.04</v>
      </c>
      <c r="Q1321" s="39">
        <v>51.57</v>
      </c>
      <c r="R1321" s="12">
        <f t="shared" si="248"/>
        <v>25.17</v>
      </c>
      <c r="S1321" s="12">
        <v>5.5340459999147358</v>
      </c>
      <c r="T1321" s="20">
        <v>13.49669526147135</v>
      </c>
      <c r="Y1321" s="20">
        <f t="shared" si="249"/>
        <v>0.32208350011619891</v>
      </c>
      <c r="Z1321" s="20">
        <f t="shared" si="250"/>
        <v>0.31794404378970159</v>
      </c>
      <c r="AB1321" s="20">
        <v>0.22514631111265337</v>
      </c>
      <c r="AC1321" s="20">
        <v>0</v>
      </c>
      <c r="AE1321" s="20">
        <f t="shared" si="251"/>
        <v>0.46208350011619892</v>
      </c>
      <c r="AF1321" s="20">
        <f t="shared" si="252"/>
        <v>0.50134404378970165</v>
      </c>
    </row>
    <row r="1322" spans="1:32" x14ac:dyDescent="0.2">
      <c r="A1322" s="14" t="s">
        <v>1400</v>
      </c>
      <c r="B1322" s="20">
        <v>0.35932137411582671</v>
      </c>
      <c r="C1322" s="20">
        <v>0.36877223465213005</v>
      </c>
      <c r="D1322" s="27">
        <v>0.368781483693984</v>
      </c>
      <c r="E1322" s="27">
        <f t="shared" si="241"/>
        <v>22.58</v>
      </c>
      <c r="F1322" s="27">
        <f t="shared" si="242"/>
        <v>-22.579899999999999</v>
      </c>
      <c r="G1322" s="27">
        <f t="shared" si="243"/>
        <v>-22.58</v>
      </c>
      <c r="H1322" s="27">
        <f t="shared" si="245"/>
        <v>1000</v>
      </c>
      <c r="I1322" s="27">
        <f t="shared" si="244"/>
        <v>1000</v>
      </c>
      <c r="J1322" s="27">
        <f t="shared" si="246"/>
        <v>1000</v>
      </c>
      <c r="K1322" s="12">
        <v>-25.17</v>
      </c>
      <c r="L1322" s="12">
        <f t="shared" si="247"/>
        <v>23.58</v>
      </c>
      <c r="M1322" s="27"/>
      <c r="N1322" s="27"/>
      <c r="P1322" s="12">
        <v>22.58</v>
      </c>
      <c r="Q1322" s="39">
        <v>47.08</v>
      </c>
      <c r="R1322" s="12">
        <f t="shared" si="248"/>
        <v>25.17</v>
      </c>
      <c r="S1322" s="12">
        <v>5.2103400079199371</v>
      </c>
      <c r="T1322" s="20">
        <v>12.82058039233547</v>
      </c>
      <c r="Y1322" s="20">
        <f t="shared" si="249"/>
        <v>0.30324369305426313</v>
      </c>
      <c r="Z1322" s="20">
        <f t="shared" si="250"/>
        <v>0.30201668591469155</v>
      </c>
      <c r="AB1322" s="20">
        <v>0.24961786276123704</v>
      </c>
      <c r="AC1322" s="20">
        <v>0</v>
      </c>
      <c r="AE1322" s="20">
        <f t="shared" si="251"/>
        <v>0.44324369305426314</v>
      </c>
      <c r="AF1322" s="20">
        <f t="shared" si="252"/>
        <v>0.48541668591469156</v>
      </c>
    </row>
    <row r="1323" spans="1:32" x14ac:dyDescent="0.2">
      <c r="A1323" s="14" t="s">
        <v>1401</v>
      </c>
      <c r="B1323" s="20">
        <v>0.37544326190033483</v>
      </c>
      <c r="C1323" s="20">
        <v>0.38380001066583702</v>
      </c>
      <c r="D1323" s="27">
        <v>0.38380981417510951</v>
      </c>
      <c r="E1323" s="27">
        <f t="shared" si="241"/>
        <v>21.26</v>
      </c>
      <c r="F1323" s="27">
        <f t="shared" si="242"/>
        <v>-21.259900000000002</v>
      </c>
      <c r="G1323" s="27">
        <f t="shared" si="243"/>
        <v>-21.26</v>
      </c>
      <c r="H1323" s="27">
        <f t="shared" si="245"/>
        <v>1000</v>
      </c>
      <c r="I1323" s="27">
        <f t="shared" si="244"/>
        <v>1000</v>
      </c>
      <c r="J1323" s="27">
        <f t="shared" si="246"/>
        <v>1000</v>
      </c>
      <c r="K1323" s="12">
        <v>-25.17</v>
      </c>
      <c r="L1323" s="12">
        <f t="shared" si="247"/>
        <v>22.26</v>
      </c>
      <c r="M1323" s="27"/>
      <c r="N1323" s="27"/>
      <c r="P1323" s="12">
        <v>21.26</v>
      </c>
      <c r="Q1323" s="39">
        <v>46.25</v>
      </c>
      <c r="R1323" s="12">
        <f t="shared" si="248"/>
        <v>25.17</v>
      </c>
      <c r="S1323" s="12">
        <v>5.5592119618078595</v>
      </c>
      <c r="T1323" s="20">
        <v>13.6411141005656</v>
      </c>
      <c r="Y1323" s="20">
        <f t="shared" si="249"/>
        <v>0.32354816829757166</v>
      </c>
      <c r="Z1323" s="20">
        <f t="shared" si="250"/>
        <v>0.32134614399360251</v>
      </c>
      <c r="AB1323" s="20">
        <v>0.26573948692615279</v>
      </c>
      <c r="AC1323" s="20">
        <v>0</v>
      </c>
      <c r="AE1323" s="20">
        <f t="shared" si="251"/>
        <v>0.46354816829757167</v>
      </c>
      <c r="AF1323" s="20">
        <f t="shared" si="252"/>
        <v>0.50474614399360251</v>
      </c>
    </row>
    <row r="1324" spans="1:32" x14ac:dyDescent="0.2">
      <c r="A1324" s="14" t="s">
        <v>1402</v>
      </c>
      <c r="B1324" s="20">
        <v>0.3937019769631544</v>
      </c>
      <c r="C1324" s="20">
        <v>0.40413665181327257</v>
      </c>
      <c r="D1324" s="27">
        <v>0.40414768928551126</v>
      </c>
      <c r="E1324" s="27">
        <f t="shared" si="241"/>
        <v>20.09</v>
      </c>
      <c r="F1324" s="27">
        <f t="shared" si="242"/>
        <v>-20.0899</v>
      </c>
      <c r="G1324" s="27">
        <f t="shared" si="243"/>
        <v>-20.09</v>
      </c>
      <c r="H1324" s="27">
        <f t="shared" si="245"/>
        <v>1000</v>
      </c>
      <c r="I1324" s="27">
        <f t="shared" si="244"/>
        <v>1000</v>
      </c>
      <c r="J1324" s="27">
        <f t="shared" si="246"/>
        <v>1000</v>
      </c>
      <c r="K1324" s="12">
        <v>-25.17</v>
      </c>
      <c r="L1324" s="12">
        <f t="shared" si="247"/>
        <v>21.09</v>
      </c>
      <c r="M1324" s="27"/>
      <c r="N1324" s="27"/>
      <c r="P1324" s="12">
        <v>20.09</v>
      </c>
      <c r="Q1324" s="39">
        <v>44.95</v>
      </c>
      <c r="R1324" s="12">
        <f t="shared" si="248"/>
        <v>25.17</v>
      </c>
      <c r="S1324" s="12">
        <v>5.6704306647859752</v>
      </c>
      <c r="T1324" s="20">
        <v>13.917268466628419</v>
      </c>
      <c r="Y1324" s="20">
        <f t="shared" si="249"/>
        <v>0.330021137465903</v>
      </c>
      <c r="Z1324" s="20">
        <f t="shared" si="250"/>
        <v>0.3278515613683905</v>
      </c>
      <c r="AB1324" s="20">
        <v>0.28399773722453153</v>
      </c>
      <c r="AC1324" s="20">
        <v>0</v>
      </c>
      <c r="AE1324" s="20">
        <f t="shared" si="251"/>
        <v>0.47002113746590302</v>
      </c>
      <c r="AF1324" s="20">
        <f t="shared" si="252"/>
        <v>0.51125156136839056</v>
      </c>
    </row>
    <row r="1325" spans="1:32" x14ac:dyDescent="0.2">
      <c r="A1325" s="14" t="s">
        <v>1403</v>
      </c>
      <c r="B1325" s="20">
        <v>0.42959695750766158</v>
      </c>
      <c r="C1325" s="20">
        <v>0.44034540200544964</v>
      </c>
      <c r="D1325" s="27">
        <v>0.4403577738015394</v>
      </c>
      <c r="E1325" s="27">
        <f t="shared" si="241"/>
        <v>19.940000000000001</v>
      </c>
      <c r="F1325" s="27">
        <f t="shared" si="242"/>
        <v>-19.939900000000002</v>
      </c>
      <c r="G1325" s="27">
        <f t="shared" si="243"/>
        <v>-19.940000000000001</v>
      </c>
      <c r="H1325" s="27">
        <f t="shared" si="245"/>
        <v>1000</v>
      </c>
      <c r="I1325" s="27">
        <f t="shared" si="244"/>
        <v>1000</v>
      </c>
      <c r="J1325" s="27">
        <f t="shared" si="246"/>
        <v>1000</v>
      </c>
      <c r="K1325" s="12">
        <v>-25.17</v>
      </c>
      <c r="L1325" s="12">
        <f t="shared" si="247"/>
        <v>20.94</v>
      </c>
      <c r="M1325" s="27"/>
      <c r="N1325" s="27"/>
      <c r="P1325" s="12">
        <v>19.940000000000001</v>
      </c>
      <c r="Q1325" s="39">
        <v>43.86</v>
      </c>
      <c r="R1325" s="12">
        <f t="shared" si="248"/>
        <v>25.17</v>
      </c>
      <c r="S1325" s="12">
        <v>6.1829151854405691</v>
      </c>
      <c r="T1325" s="20">
        <v>15.10427644922901</v>
      </c>
      <c r="Y1325" s="20">
        <f t="shared" si="249"/>
        <v>0.35984792390214643</v>
      </c>
      <c r="Z1325" s="20">
        <f t="shared" si="250"/>
        <v>0.3558141189195006</v>
      </c>
      <c r="AB1325" s="20">
        <v>0.3198922009556418</v>
      </c>
      <c r="AC1325" s="20">
        <v>0</v>
      </c>
      <c r="AE1325" s="20">
        <f t="shared" si="251"/>
        <v>0.49984792390214644</v>
      </c>
      <c r="AF1325" s="20">
        <f t="shared" si="252"/>
        <v>0.53921411891950055</v>
      </c>
    </row>
    <row r="1326" spans="1:32" x14ac:dyDescent="0.2">
      <c r="A1326" s="14" t="s">
        <v>1404</v>
      </c>
      <c r="B1326" s="20">
        <v>0.52068306826100064</v>
      </c>
      <c r="C1326" s="20">
        <v>0.53359391423726377</v>
      </c>
      <c r="D1326" s="27">
        <v>0.53360963549239293</v>
      </c>
      <c r="E1326" s="27">
        <f t="shared" si="241"/>
        <v>21.7</v>
      </c>
      <c r="F1326" s="27">
        <f t="shared" si="242"/>
        <v>-21.6999</v>
      </c>
      <c r="G1326" s="27">
        <f t="shared" si="243"/>
        <v>-21.7</v>
      </c>
      <c r="H1326" s="27">
        <f t="shared" si="245"/>
        <v>1000</v>
      </c>
      <c r="I1326" s="27">
        <f t="shared" si="244"/>
        <v>1000</v>
      </c>
      <c r="J1326" s="27">
        <f t="shared" si="246"/>
        <v>1000</v>
      </c>
      <c r="K1326" s="12">
        <v>-25.17</v>
      </c>
      <c r="L1326" s="12">
        <f t="shared" si="247"/>
        <v>22.7</v>
      </c>
      <c r="M1326" s="27"/>
      <c r="N1326" s="27"/>
      <c r="P1326" s="12">
        <v>21.7</v>
      </c>
      <c r="Q1326" s="39">
        <v>43.58</v>
      </c>
      <c r="R1326" s="12">
        <f t="shared" si="248"/>
        <v>25.17</v>
      </c>
      <c r="S1326" s="12">
        <v>7.5312913212061101</v>
      </c>
      <c r="T1326" s="20">
        <v>18.423323483123422</v>
      </c>
      <c r="Y1326" s="20">
        <f t="shared" si="249"/>
        <v>0.43832390789057218</v>
      </c>
      <c r="Z1326" s="20">
        <f t="shared" si="250"/>
        <v>0.43400149849952696</v>
      </c>
      <c r="AB1326" s="20">
        <v>0.4109767970156526</v>
      </c>
      <c r="AC1326" s="20">
        <v>8.4609635492392921E-2</v>
      </c>
      <c r="AE1326" s="20">
        <f t="shared" si="251"/>
        <v>0.5783239078905722</v>
      </c>
      <c r="AF1326" s="20">
        <f t="shared" si="252"/>
        <v>0.61740149849952697</v>
      </c>
    </row>
    <row r="1327" spans="1:32" x14ac:dyDescent="0.2">
      <c r="A1327" s="14" t="s">
        <v>1405</v>
      </c>
      <c r="B1327" s="20">
        <v>0.67765321169523007</v>
      </c>
      <c r="C1327" s="20">
        <v>0.67611855377964247</v>
      </c>
      <c r="D1327" s="27">
        <v>0.67613366332006863</v>
      </c>
      <c r="E1327" s="27">
        <f t="shared" si="241"/>
        <v>27.19</v>
      </c>
      <c r="F1327" s="27">
        <f t="shared" si="242"/>
        <v>-27.189900000000002</v>
      </c>
      <c r="G1327" s="27">
        <f t="shared" si="243"/>
        <v>-27.19</v>
      </c>
      <c r="H1327" s="27">
        <f t="shared" si="245"/>
        <v>1000</v>
      </c>
      <c r="I1327" s="27">
        <f t="shared" si="244"/>
        <v>1000</v>
      </c>
      <c r="J1327" s="27">
        <f t="shared" si="246"/>
        <v>1000</v>
      </c>
      <c r="K1327" s="12">
        <v>-25.17</v>
      </c>
      <c r="L1327" s="12">
        <f t="shared" si="247"/>
        <v>28.19</v>
      </c>
      <c r="M1327" s="27"/>
      <c r="N1327" s="27"/>
      <c r="P1327" s="12">
        <v>27.19</v>
      </c>
      <c r="Q1327" s="39">
        <v>46.9</v>
      </c>
      <c r="R1327" s="12">
        <f t="shared" si="248"/>
        <v>25.17</v>
      </c>
      <c r="S1327" s="12">
        <v>11.370087916726172</v>
      </c>
      <c r="T1327" s="20">
        <v>27.601126135750938</v>
      </c>
      <c r="Y1327" s="20">
        <f t="shared" si="249"/>
        <v>0.66174327298769997</v>
      </c>
      <c r="Z1327" s="20">
        <f t="shared" si="250"/>
        <v>0.6502046231866685</v>
      </c>
      <c r="AB1327" s="20">
        <v>0.56794639464838303</v>
      </c>
      <c r="AC1327" s="20">
        <v>0.22713366332006862</v>
      </c>
      <c r="AE1327" s="20">
        <f t="shared" si="251"/>
        <v>0.80174327298769998</v>
      </c>
      <c r="AF1327" s="20">
        <f t="shared" si="252"/>
        <v>0.8336046231866685</v>
      </c>
    </row>
    <row r="1328" spans="1:32" x14ac:dyDescent="0.2">
      <c r="A1328" s="14" t="s">
        <v>1406</v>
      </c>
      <c r="B1328" s="20">
        <v>0.70179040215457622</v>
      </c>
      <c r="C1328" s="20">
        <v>0.70391735729815696</v>
      </c>
      <c r="D1328" s="27">
        <v>0.70392310832181015</v>
      </c>
      <c r="E1328" s="27">
        <f t="shared" si="241"/>
        <v>36.04</v>
      </c>
      <c r="F1328" s="27">
        <f t="shared" si="242"/>
        <v>-36.039899999999996</v>
      </c>
      <c r="G1328" s="27">
        <f t="shared" si="243"/>
        <v>-36.04</v>
      </c>
      <c r="H1328" s="27">
        <f t="shared" si="245"/>
        <v>1000</v>
      </c>
      <c r="I1328" s="27">
        <f t="shared" si="244"/>
        <v>1000</v>
      </c>
      <c r="J1328" s="27">
        <f t="shared" si="246"/>
        <v>1000</v>
      </c>
      <c r="K1328" s="12">
        <v>-25.17</v>
      </c>
      <c r="L1328" s="12">
        <f t="shared" si="247"/>
        <v>37.04</v>
      </c>
      <c r="M1328" s="27"/>
      <c r="N1328" s="27"/>
      <c r="P1328" s="12">
        <v>36.04</v>
      </c>
      <c r="Q1328" s="39">
        <v>50.36</v>
      </c>
      <c r="R1328" s="12">
        <f t="shared" si="248"/>
        <v>25.17</v>
      </c>
      <c r="S1328" s="12">
        <v>11.656429615056132</v>
      </c>
      <c r="T1328" s="20">
        <v>28.596743149510061</v>
      </c>
      <c r="Y1328" s="20">
        <f t="shared" si="249"/>
        <v>0.67840846450015779</v>
      </c>
      <c r="Z1328" s="20">
        <f t="shared" si="250"/>
        <v>0.67365854974334571</v>
      </c>
      <c r="AB1328" s="20">
        <v>0.59208801625165475</v>
      </c>
      <c r="AC1328" s="20">
        <v>0.25492310832181014</v>
      </c>
      <c r="AE1328" s="20">
        <f t="shared" si="251"/>
        <v>0.81840846450015781</v>
      </c>
      <c r="AF1328" s="20">
        <f t="shared" si="252"/>
        <v>0.85705854974334572</v>
      </c>
    </row>
    <row r="1329" spans="1:32" x14ac:dyDescent="0.2">
      <c r="A1329" s="14" t="s">
        <v>1407</v>
      </c>
      <c r="B1329" s="20">
        <v>0.68355951034188545</v>
      </c>
      <c r="C1329" s="20">
        <v>0.68543883565341857</v>
      </c>
      <c r="D1329" s="27">
        <v>0.68544675847342218</v>
      </c>
      <c r="E1329" s="27">
        <f t="shared" si="241"/>
        <v>38.29</v>
      </c>
      <c r="F1329" s="27">
        <f t="shared" si="242"/>
        <v>-38.289899999999996</v>
      </c>
      <c r="G1329" s="27">
        <f t="shared" si="243"/>
        <v>-38.29</v>
      </c>
      <c r="H1329" s="27">
        <f t="shared" si="245"/>
        <v>1000</v>
      </c>
      <c r="I1329" s="27">
        <f t="shared" si="244"/>
        <v>1000</v>
      </c>
      <c r="J1329" s="27">
        <f t="shared" si="246"/>
        <v>1000</v>
      </c>
      <c r="K1329" s="12">
        <v>-25.17</v>
      </c>
      <c r="L1329" s="12">
        <f t="shared" si="247"/>
        <v>39.29</v>
      </c>
      <c r="M1329" s="27"/>
      <c r="N1329" s="27"/>
      <c r="P1329" s="12">
        <v>38.29</v>
      </c>
      <c r="Q1329" s="39">
        <v>66.25</v>
      </c>
      <c r="R1329" s="12">
        <f t="shared" si="248"/>
        <v>25.17</v>
      </c>
      <c r="S1329" s="12">
        <v>11.296993293163466</v>
      </c>
      <c r="T1329" s="20">
        <v>27.62701232800196</v>
      </c>
      <c r="Y1329" s="20">
        <f t="shared" si="249"/>
        <v>0.6574891391772627</v>
      </c>
      <c r="Z1329" s="20">
        <f t="shared" si="250"/>
        <v>0.65081442880820484</v>
      </c>
      <c r="AB1329" s="20">
        <v>0.57385608691449741</v>
      </c>
      <c r="AC1329" s="20">
        <v>0.23644675847342217</v>
      </c>
      <c r="AE1329" s="20">
        <f t="shared" si="251"/>
        <v>0.79748913917726272</v>
      </c>
      <c r="AF1329" s="20">
        <f t="shared" si="252"/>
        <v>0.83421442880820484</v>
      </c>
    </row>
    <row r="1330" spans="1:32" x14ac:dyDescent="0.2">
      <c r="A1330" s="14" t="s">
        <v>1408</v>
      </c>
      <c r="B1330" s="20">
        <v>0.65995054934883013</v>
      </c>
      <c r="C1330" s="20">
        <v>0.66144025215184588</v>
      </c>
      <c r="D1330" s="27">
        <v>0.66144872788674924</v>
      </c>
      <c r="E1330" s="27">
        <f t="shared" si="241"/>
        <v>34.44</v>
      </c>
      <c r="F1330" s="27">
        <f t="shared" si="242"/>
        <v>-34.439899999999994</v>
      </c>
      <c r="G1330" s="27">
        <f t="shared" si="243"/>
        <v>-34.44</v>
      </c>
      <c r="H1330" s="27">
        <f t="shared" si="245"/>
        <v>1000</v>
      </c>
      <c r="I1330" s="27">
        <f t="shared" si="244"/>
        <v>1000</v>
      </c>
      <c r="J1330" s="27">
        <f t="shared" si="246"/>
        <v>1000</v>
      </c>
      <c r="K1330" s="12">
        <v>-25.17</v>
      </c>
      <c r="L1330" s="12">
        <f t="shared" si="247"/>
        <v>35.44</v>
      </c>
      <c r="M1330" s="27"/>
      <c r="N1330" s="27"/>
      <c r="P1330" s="12">
        <v>34.44</v>
      </c>
      <c r="Q1330" s="39">
        <v>68.09</v>
      </c>
      <c r="R1330" s="12">
        <f t="shared" si="248"/>
        <v>25.17</v>
      </c>
      <c r="S1330" s="12">
        <v>11.022736419117996</v>
      </c>
      <c r="T1330" s="20">
        <v>27.037791394902332</v>
      </c>
      <c r="Y1330" s="20">
        <f t="shared" si="249"/>
        <v>0.6415272888556619</v>
      </c>
      <c r="Z1330" s="20">
        <f t="shared" si="250"/>
        <v>0.63693404679424404</v>
      </c>
      <c r="AB1330" s="20">
        <v>0.55024683087734549</v>
      </c>
      <c r="AC1330" s="20">
        <v>0.21244872788674923</v>
      </c>
      <c r="AE1330" s="20">
        <f t="shared" si="251"/>
        <v>0.78152728885566192</v>
      </c>
      <c r="AF1330" s="20">
        <f t="shared" si="252"/>
        <v>0.82033404679424404</v>
      </c>
    </row>
    <row r="1331" spans="1:32" x14ac:dyDescent="0.2">
      <c r="A1331" s="14" t="s">
        <v>1409</v>
      </c>
      <c r="B1331" s="20">
        <v>0.63481208834976988</v>
      </c>
      <c r="C1331" s="20">
        <v>0.63424136342754711</v>
      </c>
      <c r="D1331" s="27">
        <v>0.63424936475820526</v>
      </c>
      <c r="E1331" s="27">
        <f t="shared" si="241"/>
        <v>32.119999999999997</v>
      </c>
      <c r="F1331" s="27">
        <f t="shared" si="242"/>
        <v>-32.119899999999994</v>
      </c>
      <c r="G1331" s="27">
        <f t="shared" si="243"/>
        <v>-32.119999999999997</v>
      </c>
      <c r="H1331" s="27">
        <f t="shared" si="245"/>
        <v>1000</v>
      </c>
      <c r="I1331" s="27">
        <f t="shared" si="244"/>
        <v>1000</v>
      </c>
      <c r="J1331" s="27">
        <f t="shared" si="246"/>
        <v>1000</v>
      </c>
      <c r="K1331" s="12">
        <v>-25.17</v>
      </c>
      <c r="L1331" s="12">
        <f t="shared" si="247"/>
        <v>33.119999999999997</v>
      </c>
      <c r="M1331" s="27"/>
      <c r="N1331" s="27"/>
      <c r="P1331" s="12">
        <v>32.119999999999997</v>
      </c>
      <c r="Q1331" s="39">
        <v>67.5</v>
      </c>
      <c r="R1331" s="12">
        <f t="shared" si="248"/>
        <v>25.17</v>
      </c>
      <c r="S1331" s="12">
        <v>10.764585139252219</v>
      </c>
      <c r="T1331" s="20">
        <v>26.36709152639294</v>
      </c>
      <c r="Y1331" s="20">
        <f t="shared" si="249"/>
        <v>0.62650279000257558</v>
      </c>
      <c r="Z1331" s="20">
        <f t="shared" si="250"/>
        <v>0.62113425104929287</v>
      </c>
      <c r="AB1331" s="20">
        <v>0.52510854344013602</v>
      </c>
      <c r="AC1331" s="20">
        <v>0.18524936475820525</v>
      </c>
      <c r="AE1331" s="20">
        <f t="shared" si="251"/>
        <v>0.7665027900025756</v>
      </c>
      <c r="AF1331" s="20">
        <f t="shared" si="252"/>
        <v>0.80453425104929288</v>
      </c>
    </row>
    <row r="1332" spans="1:32" x14ac:dyDescent="0.2">
      <c r="A1332" s="14" t="s">
        <v>1410</v>
      </c>
      <c r="B1332" s="20">
        <v>0.60701033102487845</v>
      </c>
      <c r="C1332" s="20">
        <v>0.60442546701636402</v>
      </c>
      <c r="D1332" s="27">
        <v>0.60443296031909566</v>
      </c>
      <c r="E1332" s="27">
        <f t="shared" si="241"/>
        <v>30.44</v>
      </c>
      <c r="F1332" s="27">
        <f t="shared" si="242"/>
        <v>-30.439900000000002</v>
      </c>
      <c r="G1332" s="27">
        <f t="shared" si="243"/>
        <v>-30.44</v>
      </c>
      <c r="H1332" s="27">
        <f t="shared" si="245"/>
        <v>1000</v>
      </c>
      <c r="I1332" s="27">
        <f t="shared" si="244"/>
        <v>1000</v>
      </c>
      <c r="J1332" s="27">
        <f t="shared" si="246"/>
        <v>1000</v>
      </c>
      <c r="K1332" s="12">
        <v>-25.17</v>
      </c>
      <c r="L1332" s="12">
        <f t="shared" si="247"/>
        <v>31.44</v>
      </c>
      <c r="M1332" s="27"/>
      <c r="N1332" s="27"/>
      <c r="P1332" s="12">
        <v>30.44</v>
      </c>
      <c r="Q1332" s="39">
        <v>67.13</v>
      </c>
      <c r="R1332" s="12">
        <f t="shared" si="248"/>
        <v>25.17</v>
      </c>
      <c r="S1332" s="12">
        <v>10.459896575299592</v>
      </c>
      <c r="T1332" s="20">
        <v>25.585929911458539</v>
      </c>
      <c r="Y1332" s="20">
        <f t="shared" si="249"/>
        <v>0.60876980420434545</v>
      </c>
      <c r="Z1332" s="20">
        <f t="shared" si="250"/>
        <v>0.60273228835442938</v>
      </c>
      <c r="AB1332" s="20">
        <v>0.49730693820667715</v>
      </c>
      <c r="AC1332" s="20">
        <v>0.15543296031909565</v>
      </c>
      <c r="AE1332" s="20">
        <f t="shared" si="251"/>
        <v>0.74876980420434547</v>
      </c>
      <c r="AF1332" s="20">
        <f t="shared" si="252"/>
        <v>0.78613228835442939</v>
      </c>
    </row>
    <row r="1333" spans="1:32" x14ac:dyDescent="0.2">
      <c r="A1333" s="14" t="s">
        <v>1411</v>
      </c>
      <c r="B1333" s="20">
        <v>0.58139483732419373</v>
      </c>
      <c r="C1333" s="20">
        <v>0.57905510738997334</v>
      </c>
      <c r="D1333" s="27">
        <v>0.57906214076415596</v>
      </c>
      <c r="E1333" s="27">
        <f t="shared" si="241"/>
        <v>26.55</v>
      </c>
      <c r="F1333" s="27">
        <f t="shared" si="242"/>
        <v>-26.549900000000001</v>
      </c>
      <c r="G1333" s="27">
        <f t="shared" si="243"/>
        <v>-26.55</v>
      </c>
      <c r="H1333" s="27">
        <f t="shared" si="245"/>
        <v>1000</v>
      </c>
      <c r="I1333" s="27">
        <f t="shared" si="244"/>
        <v>1000</v>
      </c>
      <c r="J1333" s="27">
        <f t="shared" si="246"/>
        <v>1000</v>
      </c>
      <c r="K1333" s="12">
        <v>-25.17</v>
      </c>
      <c r="L1333" s="12">
        <f t="shared" si="247"/>
        <v>27.55</v>
      </c>
      <c r="M1333" s="27"/>
      <c r="N1333" s="27"/>
      <c r="P1333" s="12">
        <v>26.55</v>
      </c>
      <c r="Q1333" s="39">
        <v>65.91</v>
      </c>
      <c r="R1333" s="12">
        <f t="shared" si="248"/>
        <v>25.17</v>
      </c>
      <c r="S1333" s="12">
        <v>10.052774177921409</v>
      </c>
      <c r="T1333" s="20">
        <v>24.639987259825752</v>
      </c>
      <c r="Y1333" s="20">
        <f t="shared" si="249"/>
        <v>0.58507513185697357</v>
      </c>
      <c r="Z1333" s="20">
        <f t="shared" si="250"/>
        <v>0.58044854955565506</v>
      </c>
      <c r="AB1333" s="20">
        <v>0.47169160980482561</v>
      </c>
      <c r="AC1333" s="20">
        <v>0.13006214076415595</v>
      </c>
      <c r="AE1333" s="20">
        <f t="shared" si="251"/>
        <v>0.72507513185697359</v>
      </c>
      <c r="AF1333" s="20">
        <f t="shared" si="252"/>
        <v>0.76384854955565507</v>
      </c>
    </row>
    <row r="1334" spans="1:32" x14ac:dyDescent="0.2">
      <c r="A1334" s="14" t="s">
        <v>1412</v>
      </c>
      <c r="B1334" s="20">
        <v>0.57073583399739936</v>
      </c>
      <c r="C1334" s="20">
        <v>0.56738820186349948</v>
      </c>
      <c r="D1334" s="27">
        <v>0.56739506395681172</v>
      </c>
      <c r="E1334" s="27">
        <f t="shared" si="241"/>
        <v>26.01</v>
      </c>
      <c r="F1334" s="27">
        <f t="shared" si="242"/>
        <v>-26.009900000000002</v>
      </c>
      <c r="G1334" s="27">
        <f t="shared" si="243"/>
        <v>-26.01</v>
      </c>
      <c r="H1334" s="27">
        <f t="shared" si="245"/>
        <v>1000</v>
      </c>
      <c r="I1334" s="27">
        <f t="shared" si="244"/>
        <v>1000</v>
      </c>
      <c r="J1334" s="27">
        <f t="shared" si="246"/>
        <v>1000</v>
      </c>
      <c r="K1334" s="12">
        <v>-25.17</v>
      </c>
      <c r="L1334" s="12">
        <f t="shared" si="247"/>
        <v>27.01</v>
      </c>
      <c r="M1334" s="27"/>
      <c r="N1334" s="27"/>
      <c r="P1334" s="12">
        <v>26.01</v>
      </c>
      <c r="Q1334" s="39">
        <v>64.489999999999995</v>
      </c>
      <c r="R1334" s="12">
        <f t="shared" si="248"/>
        <v>25.17</v>
      </c>
      <c r="S1334" s="12">
        <v>9.9553071749714483</v>
      </c>
      <c r="T1334" s="20">
        <v>24.38397473188051</v>
      </c>
      <c r="Y1334" s="20">
        <f t="shared" si="249"/>
        <v>0.57940251665709219</v>
      </c>
      <c r="Z1334" s="20">
        <f t="shared" si="250"/>
        <v>0.57441761703337335</v>
      </c>
      <c r="AB1334" s="20">
        <v>0.46103262680674129</v>
      </c>
      <c r="AC1334" s="20">
        <v>0.11839506395681171</v>
      </c>
      <c r="AE1334" s="20">
        <f t="shared" si="251"/>
        <v>0.71940251665709221</v>
      </c>
      <c r="AF1334" s="20">
        <f t="shared" si="252"/>
        <v>0.75781761703337336</v>
      </c>
    </row>
    <row r="1335" spans="1:32" x14ac:dyDescent="0.2">
      <c r="A1335" s="14" t="s">
        <v>1413</v>
      </c>
      <c r="B1335" s="20">
        <v>0.56477370963858065</v>
      </c>
      <c r="C1335" s="20">
        <v>0.56087905978147568</v>
      </c>
      <c r="D1335" s="27">
        <v>0.56088565024036141</v>
      </c>
      <c r="E1335" s="27">
        <f t="shared" si="241"/>
        <v>25</v>
      </c>
      <c r="F1335" s="27">
        <f t="shared" si="242"/>
        <v>-24.9999</v>
      </c>
      <c r="G1335" s="27">
        <f t="shared" si="243"/>
        <v>-25</v>
      </c>
      <c r="H1335" s="27">
        <f t="shared" si="245"/>
        <v>1000</v>
      </c>
      <c r="I1335" s="27">
        <f t="shared" si="244"/>
        <v>1000</v>
      </c>
      <c r="J1335" s="27">
        <f t="shared" si="246"/>
        <v>1000</v>
      </c>
      <c r="K1335" s="12">
        <v>-25.17</v>
      </c>
      <c r="L1335" s="12">
        <f t="shared" si="247"/>
        <v>26</v>
      </c>
      <c r="M1335" s="27"/>
      <c r="N1335" s="27"/>
      <c r="P1335" s="12">
        <v>25</v>
      </c>
      <c r="Q1335" s="39">
        <v>63.06</v>
      </c>
      <c r="R1335" s="12">
        <f t="shared" si="248"/>
        <v>25.17</v>
      </c>
      <c r="S1335" s="12">
        <v>9.9073057459591727</v>
      </c>
      <c r="T1335" s="20">
        <v>24.266495178436301</v>
      </c>
      <c r="Y1335" s="20">
        <f t="shared" si="249"/>
        <v>0.57660881594208346</v>
      </c>
      <c r="Z1335" s="20">
        <f t="shared" si="250"/>
        <v>0.57165013035896584</v>
      </c>
      <c r="AB1335" s="20">
        <v>0.45507055262570306</v>
      </c>
      <c r="AC1335" s="20">
        <v>0.1118856502403614</v>
      </c>
      <c r="AE1335" s="20">
        <f t="shared" si="251"/>
        <v>0.71660881594208348</v>
      </c>
      <c r="AF1335" s="20">
        <f t="shared" si="252"/>
        <v>0.75505013035896584</v>
      </c>
    </row>
    <row r="1336" spans="1:32" x14ac:dyDescent="0.2">
      <c r="A1336" s="14" t="s">
        <v>1414</v>
      </c>
      <c r="B1336" s="20">
        <v>0.56766142009780329</v>
      </c>
      <c r="C1336" s="20">
        <v>0.56462501072938787</v>
      </c>
      <c r="D1336" s="27">
        <v>0.56463121025369822</v>
      </c>
      <c r="E1336" s="27">
        <f t="shared" si="241"/>
        <v>24.78</v>
      </c>
      <c r="F1336" s="27">
        <f t="shared" si="242"/>
        <v>-24.779900000000001</v>
      </c>
      <c r="G1336" s="27">
        <f t="shared" si="243"/>
        <v>-24.78</v>
      </c>
      <c r="H1336" s="27">
        <f t="shared" si="245"/>
        <v>1000</v>
      </c>
      <c r="I1336" s="27">
        <f t="shared" si="244"/>
        <v>1000</v>
      </c>
      <c r="J1336" s="27">
        <f t="shared" si="246"/>
        <v>1000</v>
      </c>
      <c r="K1336" s="12">
        <v>-25.17</v>
      </c>
      <c r="L1336" s="12">
        <f t="shared" si="247"/>
        <v>25.78</v>
      </c>
      <c r="M1336" s="27"/>
      <c r="N1336" s="27"/>
      <c r="P1336" s="12">
        <v>24.78</v>
      </c>
      <c r="Q1336" s="39">
        <v>58.57</v>
      </c>
      <c r="R1336" s="12">
        <f t="shared" si="248"/>
        <v>25.17</v>
      </c>
      <c r="S1336" s="12">
        <v>9.940091330017875</v>
      </c>
      <c r="T1336" s="20">
        <v>24.41906376697554</v>
      </c>
      <c r="Y1336" s="20">
        <f t="shared" si="249"/>
        <v>0.57851694891877781</v>
      </c>
      <c r="Z1336" s="20">
        <f t="shared" si="250"/>
        <v>0.57524421565582573</v>
      </c>
      <c r="AB1336" s="20">
        <v>0.45795846897670511</v>
      </c>
      <c r="AC1336" s="20">
        <v>0.11563121025369821</v>
      </c>
      <c r="AE1336" s="20">
        <f t="shared" si="251"/>
        <v>0.71851694891877782</v>
      </c>
      <c r="AF1336" s="20">
        <f t="shared" si="252"/>
        <v>0.75864421565582574</v>
      </c>
    </row>
    <row r="1337" spans="1:32" x14ac:dyDescent="0.2">
      <c r="A1337" s="14" t="s">
        <v>1415</v>
      </c>
      <c r="B1337" s="20">
        <v>0.57376458939175701</v>
      </c>
      <c r="C1337" s="20">
        <v>0.57028206311591167</v>
      </c>
      <c r="D1337" s="27">
        <v>0.57028776003882631</v>
      </c>
      <c r="E1337" s="27">
        <f t="shared" si="241"/>
        <v>25.39</v>
      </c>
      <c r="F1337" s="27">
        <f t="shared" si="242"/>
        <v>-25.389900000000001</v>
      </c>
      <c r="G1337" s="27">
        <f t="shared" si="243"/>
        <v>-25.39</v>
      </c>
      <c r="H1337" s="27">
        <f t="shared" si="245"/>
        <v>1000</v>
      </c>
      <c r="I1337" s="27">
        <f t="shared" si="244"/>
        <v>1000</v>
      </c>
      <c r="J1337" s="27">
        <f t="shared" si="246"/>
        <v>1000</v>
      </c>
      <c r="K1337" s="12">
        <v>-25.17</v>
      </c>
      <c r="L1337" s="12">
        <f t="shared" si="247"/>
        <v>26.39</v>
      </c>
      <c r="M1337" s="27"/>
      <c r="N1337" s="27"/>
      <c r="P1337" s="12">
        <v>25.39</v>
      </c>
      <c r="Q1337" s="39">
        <v>54.93</v>
      </c>
      <c r="R1337" s="12">
        <f t="shared" si="248"/>
        <v>25.17</v>
      </c>
      <c r="S1337" s="12">
        <v>10.06009490254854</v>
      </c>
      <c r="T1337" s="20">
        <v>24.68911190895879</v>
      </c>
      <c r="Y1337" s="20">
        <f t="shared" si="249"/>
        <v>0.5855012007062983</v>
      </c>
      <c r="Z1337" s="20">
        <f t="shared" si="250"/>
        <v>0.58160578762708848</v>
      </c>
      <c r="AB1337" s="20">
        <v>0.46406180534236996</v>
      </c>
      <c r="AC1337" s="20">
        <v>0.1212877600388263</v>
      </c>
      <c r="AE1337" s="20">
        <f t="shared" si="251"/>
        <v>0.72550120070629831</v>
      </c>
      <c r="AF1337" s="20">
        <f t="shared" si="252"/>
        <v>0.76500578762708848</v>
      </c>
    </row>
    <row r="1338" spans="1:32" x14ac:dyDescent="0.2">
      <c r="A1338" s="14" t="s">
        <v>1416</v>
      </c>
      <c r="B1338" s="20">
        <v>0.58277679066193566</v>
      </c>
      <c r="C1338" s="20">
        <v>0.57717451058039448</v>
      </c>
      <c r="D1338" s="27">
        <v>0.57717842387457774</v>
      </c>
      <c r="E1338" s="27">
        <f t="shared" si="241"/>
        <v>31.16</v>
      </c>
      <c r="F1338" s="27">
        <f t="shared" si="242"/>
        <v>-31.1599</v>
      </c>
      <c r="G1338" s="27">
        <f t="shared" si="243"/>
        <v>-31.16</v>
      </c>
      <c r="H1338" s="27">
        <f t="shared" si="245"/>
        <v>1000</v>
      </c>
      <c r="I1338" s="27">
        <f t="shared" si="244"/>
        <v>1000</v>
      </c>
      <c r="J1338" s="27">
        <f t="shared" si="246"/>
        <v>1000</v>
      </c>
      <c r="K1338" s="12">
        <v>-25.17</v>
      </c>
      <c r="L1338" s="12">
        <f t="shared" si="247"/>
        <v>32.159999999999997</v>
      </c>
      <c r="M1338" s="27"/>
      <c r="N1338" s="27"/>
      <c r="P1338" s="12">
        <v>31.16</v>
      </c>
      <c r="Q1338" s="39">
        <v>55.22</v>
      </c>
      <c r="R1338" s="12">
        <f t="shared" si="248"/>
        <v>25.17</v>
      </c>
      <c r="S1338" s="12">
        <v>10.480394604255563</v>
      </c>
      <c r="T1338" s="20">
        <v>25.787623149130713</v>
      </c>
      <c r="Y1338" s="20">
        <f t="shared" si="249"/>
        <v>0.60996279698245459</v>
      </c>
      <c r="Z1338" s="20">
        <f t="shared" si="250"/>
        <v>0.60748361172272014</v>
      </c>
      <c r="AB1338" s="20">
        <v>0.47307473489828311</v>
      </c>
      <c r="AC1338" s="20">
        <v>0.12817842387457773</v>
      </c>
      <c r="AE1338" s="20">
        <f t="shared" si="251"/>
        <v>0.7499627969824546</v>
      </c>
      <c r="AF1338" s="20">
        <f t="shared" si="252"/>
        <v>0.79088361172272015</v>
      </c>
    </row>
    <row r="1339" spans="1:32" x14ac:dyDescent="0.2">
      <c r="A1339" s="14" t="s">
        <v>1417</v>
      </c>
      <c r="B1339" s="20">
        <v>0.58697578620194979</v>
      </c>
      <c r="C1339" s="20">
        <v>0.57848789858215743</v>
      </c>
      <c r="D1339" s="27">
        <v>0.57849001285892787</v>
      </c>
      <c r="E1339" s="27">
        <f t="shared" si="241"/>
        <v>39.909999999999997</v>
      </c>
      <c r="F1339" s="27">
        <f t="shared" si="242"/>
        <v>-39.909899999999993</v>
      </c>
      <c r="G1339" s="27">
        <f t="shared" si="243"/>
        <v>-39.909999999999997</v>
      </c>
      <c r="H1339" s="27">
        <f t="shared" si="245"/>
        <v>1000</v>
      </c>
      <c r="I1339" s="27">
        <f t="shared" si="244"/>
        <v>1000</v>
      </c>
      <c r="J1339" s="27">
        <f t="shared" si="246"/>
        <v>1000</v>
      </c>
      <c r="K1339" s="12">
        <v>-25.17</v>
      </c>
      <c r="L1339" s="12">
        <f t="shared" si="247"/>
        <v>40.909999999999997</v>
      </c>
      <c r="M1339" s="27"/>
      <c r="N1339" s="27"/>
      <c r="P1339" s="12">
        <v>39.909999999999997</v>
      </c>
      <c r="Q1339" s="39">
        <v>61.55</v>
      </c>
      <c r="R1339" s="12">
        <f t="shared" si="248"/>
        <v>25.17</v>
      </c>
      <c r="S1339" s="12">
        <v>10.846836297248563</v>
      </c>
      <c r="T1339" s="20">
        <v>26.706406155626901</v>
      </c>
      <c r="Y1339" s="20">
        <f t="shared" si="249"/>
        <v>0.63128983746414014</v>
      </c>
      <c r="Z1339" s="20">
        <f t="shared" si="250"/>
        <v>0.62912754594449727</v>
      </c>
      <c r="AB1339" s="20">
        <v>0.47727431880159366</v>
      </c>
      <c r="AC1339" s="20">
        <v>0.12949001285892786</v>
      </c>
      <c r="AE1339" s="20">
        <f t="shared" si="251"/>
        <v>0.77128983746414015</v>
      </c>
      <c r="AF1339" s="20">
        <f t="shared" si="252"/>
        <v>0.81252754594449728</v>
      </c>
    </row>
    <row r="1340" spans="1:32" x14ac:dyDescent="0.2">
      <c r="A1340" s="14" t="s">
        <v>1418</v>
      </c>
      <c r="B1340" s="20">
        <v>0.58813778695662422</v>
      </c>
      <c r="C1340" s="20">
        <v>0.57671030568426207</v>
      </c>
      <c r="D1340" s="27">
        <v>0.57671178132701917</v>
      </c>
      <c r="E1340" s="27">
        <f t="shared" si="241"/>
        <v>36.51</v>
      </c>
      <c r="F1340" s="27">
        <f t="shared" si="242"/>
        <v>-36.509899999999995</v>
      </c>
      <c r="G1340" s="27">
        <f t="shared" si="243"/>
        <v>-36.51</v>
      </c>
      <c r="H1340" s="27">
        <f t="shared" si="245"/>
        <v>1000</v>
      </c>
      <c r="I1340" s="27">
        <f t="shared" si="244"/>
        <v>1000</v>
      </c>
      <c r="J1340" s="27">
        <f t="shared" si="246"/>
        <v>1000</v>
      </c>
      <c r="K1340" s="12">
        <v>-25.17</v>
      </c>
      <c r="L1340" s="12">
        <f t="shared" si="247"/>
        <v>37.51</v>
      </c>
      <c r="M1340" s="27"/>
      <c r="N1340" s="27"/>
      <c r="P1340" s="12">
        <v>36.51</v>
      </c>
      <c r="Q1340" s="39">
        <v>69.91</v>
      </c>
      <c r="R1340" s="12">
        <f t="shared" si="248"/>
        <v>25.17</v>
      </c>
      <c r="S1340" s="12">
        <v>11.085953693083795</v>
      </c>
      <c r="T1340" s="20">
        <v>27.223625852657531</v>
      </c>
      <c r="Y1340" s="20">
        <f t="shared" si="249"/>
        <v>0.64520655730898213</v>
      </c>
      <c r="Z1340" s="20">
        <f t="shared" si="250"/>
        <v>0.64131178207162132</v>
      </c>
      <c r="AB1340" s="20">
        <v>0.47843644905291849</v>
      </c>
      <c r="AC1340" s="20">
        <v>0.12771178132701916</v>
      </c>
      <c r="AE1340" s="20">
        <f t="shared" si="251"/>
        <v>0.78520655730898214</v>
      </c>
      <c r="AF1340" s="20">
        <f t="shared" si="252"/>
        <v>0.82471178207162132</v>
      </c>
    </row>
    <row r="1341" spans="1:32" x14ac:dyDescent="0.2">
      <c r="A1341" s="14" t="s">
        <v>1419</v>
      </c>
      <c r="B1341" s="20">
        <v>0.58487773451103475</v>
      </c>
      <c r="C1341" s="20">
        <v>0.57281817128912027</v>
      </c>
      <c r="D1341" s="27">
        <v>0.57281940892113647</v>
      </c>
      <c r="E1341" s="27">
        <f t="shared" si="241"/>
        <v>31.54</v>
      </c>
      <c r="F1341" s="27">
        <f t="shared" si="242"/>
        <v>-31.539899999999999</v>
      </c>
      <c r="G1341" s="27">
        <f t="shared" si="243"/>
        <v>-31.54</v>
      </c>
      <c r="H1341" s="27">
        <f t="shared" si="245"/>
        <v>1000</v>
      </c>
      <c r="I1341" s="27">
        <f t="shared" si="244"/>
        <v>1000</v>
      </c>
      <c r="J1341" s="27">
        <f t="shared" si="246"/>
        <v>1000</v>
      </c>
      <c r="K1341" s="12">
        <v>-25.17</v>
      </c>
      <c r="L1341" s="12">
        <f t="shared" si="247"/>
        <v>32.54</v>
      </c>
      <c r="M1341" s="27"/>
      <c r="N1341" s="27"/>
      <c r="P1341" s="12">
        <v>31.54</v>
      </c>
      <c r="Q1341" s="39">
        <v>66.19</v>
      </c>
      <c r="R1341" s="12">
        <f t="shared" si="248"/>
        <v>25.17</v>
      </c>
      <c r="S1341" s="12">
        <v>11.085953693083795</v>
      </c>
      <c r="T1341" s="20">
        <v>27.21660804563852</v>
      </c>
      <c r="Y1341" s="20">
        <f t="shared" si="249"/>
        <v>0.64520655730898213</v>
      </c>
      <c r="Z1341" s="20">
        <f t="shared" si="250"/>
        <v>0.64114646234713069</v>
      </c>
      <c r="AB1341" s="20">
        <v>0.4751765049466492</v>
      </c>
      <c r="AC1341" s="20">
        <v>0.12381940892113646</v>
      </c>
      <c r="AE1341" s="20">
        <f t="shared" si="251"/>
        <v>0.78520655730898214</v>
      </c>
      <c r="AF1341" s="20">
        <f t="shared" si="252"/>
        <v>0.82454646234713069</v>
      </c>
    </row>
    <row r="1342" spans="1:32" x14ac:dyDescent="0.2">
      <c r="A1342" s="14" t="s">
        <v>1420</v>
      </c>
      <c r="B1342" s="20">
        <v>0.56043005958848835</v>
      </c>
      <c r="C1342" s="20">
        <v>0.546506490389986</v>
      </c>
      <c r="D1342" s="27">
        <v>0.54650715468736899</v>
      </c>
      <c r="E1342" s="27">
        <f t="shared" si="241"/>
        <v>25.2</v>
      </c>
      <c r="F1342" s="27">
        <f t="shared" si="242"/>
        <v>-25.1999</v>
      </c>
      <c r="G1342" s="27">
        <f t="shared" si="243"/>
        <v>-25.2</v>
      </c>
      <c r="H1342" s="27">
        <f t="shared" si="245"/>
        <v>1000</v>
      </c>
      <c r="I1342" s="27">
        <f t="shared" si="244"/>
        <v>1000</v>
      </c>
      <c r="J1342" s="27">
        <f t="shared" si="246"/>
        <v>1000</v>
      </c>
      <c r="K1342" s="12">
        <v>-25.17</v>
      </c>
      <c r="L1342" s="12">
        <f t="shared" si="247"/>
        <v>26.2</v>
      </c>
      <c r="M1342" s="27"/>
      <c r="N1342" s="27"/>
      <c r="P1342" s="12">
        <v>25.2</v>
      </c>
      <c r="Q1342" s="39">
        <v>54.6</v>
      </c>
      <c r="R1342" s="12">
        <f t="shared" si="248"/>
        <v>25.17</v>
      </c>
      <c r="S1342" s="12">
        <v>10.829266558143445</v>
      </c>
      <c r="T1342" s="20">
        <v>26.559943791167239</v>
      </c>
      <c r="Y1342" s="20">
        <f t="shared" si="249"/>
        <v>0.63026727222576073</v>
      </c>
      <c r="Z1342" s="20">
        <f t="shared" si="250"/>
        <v>0.6256773060511629</v>
      </c>
      <c r="AB1342" s="20">
        <v>0.45072901860921177</v>
      </c>
      <c r="AC1342" s="20">
        <v>9.750715468736898E-2</v>
      </c>
      <c r="AE1342" s="20">
        <f t="shared" si="251"/>
        <v>0.77026727222576075</v>
      </c>
      <c r="AF1342" s="20">
        <f t="shared" si="252"/>
        <v>0.8090773060511629</v>
      </c>
    </row>
    <row r="1343" spans="1:32" x14ac:dyDescent="0.2">
      <c r="A1343" s="14" t="s">
        <v>1421</v>
      </c>
      <c r="B1343" s="20">
        <v>0.50356227483629024</v>
      </c>
      <c r="C1343" s="20">
        <v>0.48872222198343657</v>
      </c>
      <c r="D1343" s="27">
        <v>0.48872297020335587</v>
      </c>
      <c r="E1343" s="27">
        <f t="shared" si="241"/>
        <v>25.1</v>
      </c>
      <c r="F1343" s="27">
        <f t="shared" si="242"/>
        <v>-25.099900000000002</v>
      </c>
      <c r="G1343" s="27">
        <f t="shared" si="243"/>
        <v>-25.1</v>
      </c>
      <c r="H1343" s="27">
        <f t="shared" si="245"/>
        <v>1000</v>
      </c>
      <c r="I1343" s="27">
        <f t="shared" si="244"/>
        <v>1000</v>
      </c>
      <c r="J1343" s="27">
        <f t="shared" si="246"/>
        <v>1000</v>
      </c>
      <c r="K1343" s="12">
        <v>-25.17</v>
      </c>
      <c r="L1343" s="12">
        <f t="shared" si="247"/>
        <v>26.1</v>
      </c>
      <c r="M1343" s="27"/>
      <c r="N1343" s="27"/>
      <c r="P1343" s="12">
        <v>25.1</v>
      </c>
      <c r="Q1343" s="39">
        <v>47.63</v>
      </c>
      <c r="R1343" s="12">
        <f t="shared" si="248"/>
        <v>25.17</v>
      </c>
      <c r="S1343" s="12">
        <v>9.9102340358100243</v>
      </c>
      <c r="T1343" s="20">
        <v>24.25245956439829</v>
      </c>
      <c r="Y1343" s="20">
        <f t="shared" si="249"/>
        <v>0.57677924348181331</v>
      </c>
      <c r="Z1343" s="20">
        <f t="shared" si="250"/>
        <v>0.57131949090998491</v>
      </c>
      <c r="AB1343" s="20">
        <v>0.39386122798486223</v>
      </c>
      <c r="AC1343" s="20">
        <v>3.9722970203355856E-2</v>
      </c>
      <c r="AE1343" s="20">
        <f t="shared" si="251"/>
        <v>0.71677924348181332</v>
      </c>
      <c r="AF1343" s="20">
        <f t="shared" si="252"/>
        <v>0.75471949090998491</v>
      </c>
    </row>
    <row r="1344" spans="1:32" x14ac:dyDescent="0.2">
      <c r="A1344" s="14" t="s">
        <v>1422</v>
      </c>
      <c r="B1344" s="20">
        <v>0.43968262231336358</v>
      </c>
      <c r="C1344" s="20">
        <v>0.42895774739059872</v>
      </c>
      <c r="D1344" s="27">
        <v>0.42896416729492426</v>
      </c>
      <c r="E1344" s="27">
        <f t="shared" si="241"/>
        <v>23.84</v>
      </c>
      <c r="F1344" s="27">
        <f t="shared" si="242"/>
        <v>-23.8399</v>
      </c>
      <c r="G1344" s="27">
        <f t="shared" si="243"/>
        <v>-23.84</v>
      </c>
      <c r="H1344" s="27">
        <f t="shared" si="245"/>
        <v>1000</v>
      </c>
      <c r="I1344" s="27">
        <f t="shared" si="244"/>
        <v>1000</v>
      </c>
      <c r="J1344" s="27">
        <f t="shared" si="246"/>
        <v>1000</v>
      </c>
      <c r="K1344" s="12">
        <v>-25.17</v>
      </c>
      <c r="L1344" s="12">
        <f t="shared" si="247"/>
        <v>24.84</v>
      </c>
      <c r="M1344" s="27"/>
      <c r="N1344" s="27"/>
      <c r="P1344" s="12">
        <v>23.84</v>
      </c>
      <c r="Q1344" s="39">
        <v>49.44</v>
      </c>
      <c r="R1344" s="12">
        <f t="shared" si="248"/>
        <v>25.17</v>
      </c>
      <c r="S1344" s="12">
        <v>8.3677573320163656</v>
      </c>
      <c r="T1344" s="20">
        <v>20.379917358942041</v>
      </c>
      <c r="Y1344" s="20">
        <f t="shared" si="249"/>
        <v>0.48700653548241951</v>
      </c>
      <c r="Z1344" s="20">
        <f t="shared" si="250"/>
        <v>0.48009332741617988</v>
      </c>
      <c r="AB1344" s="20">
        <v>0.32997934546229674</v>
      </c>
      <c r="AC1344" s="20">
        <v>0</v>
      </c>
      <c r="AE1344" s="20">
        <f t="shared" si="251"/>
        <v>0.62700653548241947</v>
      </c>
      <c r="AF1344" s="20">
        <f t="shared" si="252"/>
        <v>0.66349332741617983</v>
      </c>
    </row>
    <row r="1345" spans="1:32" x14ac:dyDescent="0.2">
      <c r="A1345" s="14" t="s">
        <v>1423</v>
      </c>
      <c r="B1345" s="20">
        <v>0.37631880084036684</v>
      </c>
      <c r="C1345" s="20">
        <v>0.3779679430300808</v>
      </c>
      <c r="D1345" s="27">
        <v>0.37797623288515531</v>
      </c>
      <c r="E1345" s="27">
        <f t="shared" si="241"/>
        <v>21.66</v>
      </c>
      <c r="F1345" s="27">
        <f t="shared" si="242"/>
        <v>-21.6599</v>
      </c>
      <c r="G1345" s="27">
        <f t="shared" si="243"/>
        <v>-21.66</v>
      </c>
      <c r="H1345" s="27">
        <f t="shared" si="245"/>
        <v>1000</v>
      </c>
      <c r="I1345" s="27">
        <f t="shared" si="244"/>
        <v>1000</v>
      </c>
      <c r="J1345" s="27">
        <f t="shared" si="246"/>
        <v>1000</v>
      </c>
      <c r="K1345" s="12">
        <v>-25.17</v>
      </c>
      <c r="L1345" s="12">
        <f t="shared" si="247"/>
        <v>22.66</v>
      </c>
      <c r="M1345" s="27"/>
      <c r="N1345" s="27"/>
      <c r="P1345" s="12">
        <v>21.66</v>
      </c>
      <c r="Q1345" s="39">
        <v>48.07</v>
      </c>
      <c r="R1345" s="12">
        <f t="shared" si="248"/>
        <v>25.17</v>
      </c>
      <c r="S1345" s="12">
        <v>6.1653454463354507</v>
      </c>
      <c r="T1345" s="20">
        <v>15.061258024175549</v>
      </c>
      <c r="Y1345" s="20">
        <f t="shared" si="249"/>
        <v>0.35882535866376708</v>
      </c>
      <c r="Z1345" s="20">
        <f t="shared" si="250"/>
        <v>0.35480072625159276</v>
      </c>
      <c r="AB1345" s="20">
        <v>0.26661535909184414</v>
      </c>
      <c r="AC1345" s="20">
        <v>0</v>
      </c>
      <c r="AE1345" s="20">
        <f t="shared" si="251"/>
        <v>0.49882535866376709</v>
      </c>
      <c r="AF1345" s="20">
        <f t="shared" si="252"/>
        <v>0.53820072625159276</v>
      </c>
    </row>
    <row r="1346" spans="1:32" x14ac:dyDescent="0.2">
      <c r="A1346" s="14" t="s">
        <v>1424</v>
      </c>
      <c r="B1346" s="20">
        <v>0.36010757001459814</v>
      </c>
      <c r="C1346" s="20">
        <v>0.36856930500276275</v>
      </c>
      <c r="D1346" s="27">
        <v>0.36857794965157148</v>
      </c>
      <c r="E1346" s="27">
        <f t="shared" ref="E1346:E1409" si="253">P1346</f>
        <v>21.69</v>
      </c>
      <c r="F1346" s="27">
        <f t="shared" ref="F1346:F1409" si="254">-P1346+0.0001</f>
        <v>-21.689900000000002</v>
      </c>
      <c r="G1346" s="27">
        <f t="shared" ref="G1346:G1409" si="255">-P1346</f>
        <v>-21.69</v>
      </c>
      <c r="H1346" s="27">
        <f t="shared" si="245"/>
        <v>1000</v>
      </c>
      <c r="I1346" s="27">
        <f t="shared" ref="I1346:I1409" si="256">IF(P1346&lt;0,P1346,1000)</f>
        <v>1000</v>
      </c>
      <c r="J1346" s="27">
        <f t="shared" si="246"/>
        <v>1000</v>
      </c>
      <c r="K1346" s="12">
        <v>-25.17</v>
      </c>
      <c r="L1346" s="12">
        <f t="shared" si="247"/>
        <v>22.69</v>
      </c>
      <c r="M1346" s="27"/>
      <c r="N1346" s="27"/>
      <c r="P1346" s="12">
        <v>21.69</v>
      </c>
      <c r="Q1346" s="39">
        <v>53.46</v>
      </c>
      <c r="R1346" s="12">
        <f t="shared" si="248"/>
        <v>25.17</v>
      </c>
      <c r="S1346" s="12">
        <v>5.3245399541321383</v>
      </c>
      <c r="T1346" s="20">
        <v>13.10689667224112</v>
      </c>
      <c r="Y1346" s="20">
        <f t="shared" si="249"/>
        <v>0.30989017166858512</v>
      </c>
      <c r="Z1346" s="20">
        <f t="shared" si="250"/>
        <v>0.30876148929599739</v>
      </c>
      <c r="AB1346" s="20">
        <v>0.25040426764485219</v>
      </c>
      <c r="AC1346" s="20">
        <v>0</v>
      </c>
      <c r="AE1346" s="20">
        <f t="shared" si="251"/>
        <v>0.44989017166858514</v>
      </c>
      <c r="AF1346" s="20">
        <f t="shared" si="252"/>
        <v>0.4921614892959974</v>
      </c>
    </row>
    <row r="1347" spans="1:32" x14ac:dyDescent="0.2">
      <c r="A1347" s="14" t="s">
        <v>1425</v>
      </c>
      <c r="B1347" s="20">
        <v>0.37778093494190551</v>
      </c>
      <c r="C1347" s="20">
        <v>0.38533683028981602</v>
      </c>
      <c r="D1347" s="27">
        <v>0.38534615565249564</v>
      </c>
      <c r="E1347" s="27">
        <f t="shared" si="253"/>
        <v>21.11</v>
      </c>
      <c r="F1347" s="27">
        <f t="shared" si="254"/>
        <v>-21.1099</v>
      </c>
      <c r="G1347" s="27">
        <f t="shared" si="255"/>
        <v>-21.11</v>
      </c>
      <c r="H1347" s="27">
        <f t="shared" ref="H1347:H1410" si="257">IF(P1347&lt;0,0,1000)</f>
        <v>1000</v>
      </c>
      <c r="I1347" s="27">
        <f t="shared" si="256"/>
        <v>1000</v>
      </c>
      <c r="J1347" s="27">
        <f t="shared" ref="J1347:J1410" si="258">I1347</f>
        <v>1000</v>
      </c>
      <c r="K1347" s="12">
        <v>-25.17</v>
      </c>
      <c r="L1347" s="12">
        <f t="shared" ref="L1347:L1410" si="259">SQRT(E1347^2)+1</f>
        <v>22.11</v>
      </c>
      <c r="M1347" s="27"/>
      <c r="N1347" s="27"/>
      <c r="P1347" s="12">
        <v>21.11</v>
      </c>
      <c r="Q1347" s="39">
        <v>49.72</v>
      </c>
      <c r="R1347" s="12">
        <f t="shared" ref="R1347:R1410" si="260">-K1347</f>
        <v>25.17</v>
      </c>
      <c r="S1347" s="12">
        <v>5.6809906277146585</v>
      </c>
      <c r="T1347" s="20">
        <v>13.945411965799041</v>
      </c>
      <c r="Y1347" s="20">
        <f t="shared" ref="Y1347:Y1410" si="261">S1347/$V$2</f>
        <v>0.33063573116845263</v>
      </c>
      <c r="Z1347" s="20">
        <f t="shared" ref="Z1347:Z1410" si="262">T1347/$W$2</f>
        <v>0.3285145427693445</v>
      </c>
      <c r="AB1347" s="20">
        <v>0.26807732508594406</v>
      </c>
      <c r="AC1347" s="20">
        <v>0</v>
      </c>
      <c r="AE1347" s="20">
        <f t="shared" ref="AE1347:AE1410" si="263">Y1347+0.14</f>
        <v>0.47063573116845264</v>
      </c>
      <c r="AF1347" s="20">
        <f t="shared" ref="AF1347:AF1410" si="264">Z1347+0.1834</f>
        <v>0.51191454276934456</v>
      </c>
    </row>
    <row r="1348" spans="1:32" x14ac:dyDescent="0.2">
      <c r="A1348" s="14" t="s">
        <v>1426</v>
      </c>
      <c r="B1348" s="20">
        <v>0.39027441160193199</v>
      </c>
      <c r="C1348" s="20">
        <v>0.39887394916789748</v>
      </c>
      <c r="D1348" s="27">
        <v>0.3988839290631947</v>
      </c>
      <c r="E1348" s="27">
        <f t="shared" si="253"/>
        <v>20</v>
      </c>
      <c r="F1348" s="27">
        <f t="shared" si="254"/>
        <v>-19.9999</v>
      </c>
      <c r="G1348" s="27">
        <f t="shared" si="255"/>
        <v>-20</v>
      </c>
      <c r="H1348" s="27">
        <f t="shared" si="257"/>
        <v>1000</v>
      </c>
      <c r="I1348" s="27">
        <f t="shared" si="256"/>
        <v>1000</v>
      </c>
      <c r="J1348" s="27">
        <f t="shared" si="258"/>
        <v>1000</v>
      </c>
      <c r="K1348" s="12">
        <v>-25.17</v>
      </c>
      <c r="L1348" s="12">
        <f t="shared" si="259"/>
        <v>21</v>
      </c>
      <c r="M1348" s="27"/>
      <c r="N1348" s="27"/>
      <c r="P1348" s="12">
        <v>20</v>
      </c>
      <c r="Q1348" s="39">
        <v>45.66</v>
      </c>
      <c r="R1348" s="12">
        <f t="shared" si="260"/>
        <v>25.17</v>
      </c>
      <c r="S1348" s="12">
        <v>5.7946382145292592</v>
      </c>
      <c r="T1348" s="20">
        <v>14.22773274845993</v>
      </c>
      <c r="Y1348" s="20">
        <f t="shared" si="261"/>
        <v>0.33725006226392418</v>
      </c>
      <c r="Z1348" s="20">
        <f t="shared" si="262"/>
        <v>0.33516522351349065</v>
      </c>
      <c r="AB1348" s="20">
        <v>0.2805705325483564</v>
      </c>
      <c r="AC1348" s="20">
        <v>0</v>
      </c>
      <c r="AE1348" s="20">
        <f t="shared" si="263"/>
        <v>0.47725006226392419</v>
      </c>
      <c r="AF1348" s="20">
        <f t="shared" si="264"/>
        <v>0.51856522351349066</v>
      </c>
    </row>
    <row r="1349" spans="1:32" x14ac:dyDescent="0.2">
      <c r="A1349" s="14" t="s">
        <v>1427</v>
      </c>
      <c r="B1349" s="20">
        <v>0.42526123813066907</v>
      </c>
      <c r="C1349" s="20">
        <v>0.43388836792444496</v>
      </c>
      <c r="D1349" s="27">
        <v>0.4338995366859717</v>
      </c>
      <c r="E1349" s="27">
        <f t="shared" si="253"/>
        <v>21.02</v>
      </c>
      <c r="F1349" s="27">
        <f t="shared" si="254"/>
        <v>-21.0199</v>
      </c>
      <c r="G1349" s="27">
        <f t="shared" si="255"/>
        <v>-21.02</v>
      </c>
      <c r="H1349" s="27">
        <f t="shared" si="257"/>
        <v>1000</v>
      </c>
      <c r="I1349" s="27">
        <f t="shared" si="256"/>
        <v>1000</v>
      </c>
      <c r="J1349" s="27">
        <f t="shared" si="258"/>
        <v>1000</v>
      </c>
      <c r="K1349" s="12">
        <v>-25.17</v>
      </c>
      <c r="L1349" s="12">
        <f t="shared" si="259"/>
        <v>22.02</v>
      </c>
      <c r="M1349" s="27"/>
      <c r="N1349" s="27"/>
      <c r="P1349" s="12">
        <v>21.02</v>
      </c>
      <c r="Q1349" s="39">
        <v>44.93</v>
      </c>
      <c r="R1349" s="12">
        <f t="shared" si="260"/>
        <v>25.17</v>
      </c>
      <c r="S1349" s="12">
        <v>6.3183198144044219</v>
      </c>
      <c r="T1349" s="20">
        <v>15.441094765076139</v>
      </c>
      <c r="Y1349" s="20">
        <f t="shared" si="261"/>
        <v>0.3677285228037972</v>
      </c>
      <c r="Z1349" s="20">
        <f t="shared" si="262"/>
        <v>0.36374860771755313</v>
      </c>
      <c r="AB1349" s="20">
        <v>0.31555689135323778</v>
      </c>
      <c r="AC1349" s="20">
        <v>0</v>
      </c>
      <c r="AE1349" s="20">
        <f t="shared" si="263"/>
        <v>0.50772852280379721</v>
      </c>
      <c r="AF1349" s="20">
        <f t="shared" si="264"/>
        <v>0.54714860771755314</v>
      </c>
    </row>
    <row r="1350" spans="1:32" x14ac:dyDescent="0.2">
      <c r="A1350" s="14" t="s">
        <v>1428</v>
      </c>
      <c r="B1350" s="20">
        <v>0.51738807720267499</v>
      </c>
      <c r="C1350" s="20">
        <v>0.52806940184459339</v>
      </c>
      <c r="D1350" s="27">
        <v>0.52808387739107077</v>
      </c>
      <c r="E1350" s="27">
        <f t="shared" si="253"/>
        <v>22.07</v>
      </c>
      <c r="F1350" s="27">
        <f t="shared" si="254"/>
        <v>-22.069900000000001</v>
      </c>
      <c r="G1350" s="27">
        <f t="shared" si="255"/>
        <v>-22.07</v>
      </c>
      <c r="H1350" s="27">
        <f t="shared" si="257"/>
        <v>1000</v>
      </c>
      <c r="I1350" s="27">
        <f t="shared" si="256"/>
        <v>1000</v>
      </c>
      <c r="J1350" s="27">
        <f t="shared" si="258"/>
        <v>1000</v>
      </c>
      <c r="K1350" s="12">
        <v>-25.17</v>
      </c>
      <c r="L1350" s="12">
        <f t="shared" si="259"/>
        <v>23.07</v>
      </c>
      <c r="M1350" s="27"/>
      <c r="N1350" s="27"/>
      <c r="P1350" s="12">
        <v>22.07</v>
      </c>
      <c r="Q1350" s="39">
        <v>44.08</v>
      </c>
      <c r="R1350" s="12">
        <f t="shared" si="260"/>
        <v>25.17</v>
      </c>
      <c r="S1350" s="12">
        <v>7.6960942684382649</v>
      </c>
      <c r="T1350" s="20">
        <v>18.83368711847665</v>
      </c>
      <c r="Y1350" s="20">
        <f t="shared" si="261"/>
        <v>0.44791549966173116</v>
      </c>
      <c r="Z1350" s="20">
        <f t="shared" si="262"/>
        <v>0.44366850743177316</v>
      </c>
      <c r="AB1350" s="20">
        <v>0.40768222355967254</v>
      </c>
      <c r="AC1350" s="20">
        <v>7.9083877391070756E-2</v>
      </c>
      <c r="AE1350" s="20">
        <f t="shared" si="263"/>
        <v>0.58791549966173118</v>
      </c>
      <c r="AF1350" s="20">
        <f t="shared" si="264"/>
        <v>0.62706850743177323</v>
      </c>
    </row>
    <row r="1351" spans="1:32" x14ac:dyDescent="0.2">
      <c r="A1351" s="14" t="s">
        <v>1429</v>
      </c>
      <c r="B1351" s="20">
        <v>0.69070688460087015</v>
      </c>
      <c r="C1351" s="20">
        <v>0.68892168542459498</v>
      </c>
      <c r="D1351" s="27">
        <v>0.68893673690376567</v>
      </c>
      <c r="E1351" s="27">
        <f t="shared" si="253"/>
        <v>27.35</v>
      </c>
      <c r="F1351" s="27">
        <f t="shared" si="254"/>
        <v>-27.349900000000002</v>
      </c>
      <c r="G1351" s="27">
        <f t="shared" si="255"/>
        <v>-27.35</v>
      </c>
      <c r="H1351" s="27">
        <f t="shared" si="257"/>
        <v>1000</v>
      </c>
      <c r="I1351" s="27">
        <f t="shared" si="256"/>
        <v>1000</v>
      </c>
      <c r="J1351" s="27">
        <f t="shared" si="258"/>
        <v>1000</v>
      </c>
      <c r="K1351" s="12">
        <v>-25.17</v>
      </c>
      <c r="L1351" s="12">
        <f t="shared" si="259"/>
        <v>28.35</v>
      </c>
      <c r="M1351" s="27"/>
      <c r="N1351" s="27"/>
      <c r="P1351" s="12">
        <v>27.35</v>
      </c>
      <c r="Q1351" s="39">
        <v>43.91</v>
      </c>
      <c r="R1351" s="12">
        <f t="shared" si="260"/>
        <v>25.17</v>
      </c>
      <c r="S1351" s="12">
        <v>11.618671966591007</v>
      </c>
      <c r="T1351" s="20">
        <v>28.21498832810655</v>
      </c>
      <c r="Y1351" s="20">
        <f t="shared" si="261"/>
        <v>0.67621095555751587</v>
      </c>
      <c r="Z1351" s="20">
        <f t="shared" si="262"/>
        <v>0.66466548371482403</v>
      </c>
      <c r="AB1351" s="20">
        <v>0.58100007265890352</v>
      </c>
      <c r="AC1351" s="20">
        <v>0.23993673690376566</v>
      </c>
      <c r="AE1351" s="20">
        <f t="shared" si="263"/>
        <v>0.81621095555751588</v>
      </c>
      <c r="AF1351" s="20">
        <f t="shared" si="264"/>
        <v>0.84806548371482404</v>
      </c>
    </row>
    <row r="1352" spans="1:32" x14ac:dyDescent="0.2">
      <c r="A1352" s="14" t="s">
        <v>1430</v>
      </c>
      <c r="B1352" s="20">
        <v>0.71641023538075543</v>
      </c>
      <c r="C1352" s="20">
        <v>0.71856159691386834</v>
      </c>
      <c r="D1352" s="27">
        <v>0.71856711970826648</v>
      </c>
      <c r="E1352" s="27">
        <f t="shared" si="253"/>
        <v>32.93</v>
      </c>
      <c r="F1352" s="27">
        <f t="shared" si="254"/>
        <v>-32.929899999999996</v>
      </c>
      <c r="G1352" s="27">
        <f t="shared" si="255"/>
        <v>-32.93</v>
      </c>
      <c r="H1352" s="27">
        <f t="shared" si="257"/>
        <v>1000</v>
      </c>
      <c r="I1352" s="27">
        <f t="shared" si="256"/>
        <v>1000</v>
      </c>
      <c r="J1352" s="27">
        <f t="shared" si="258"/>
        <v>1000</v>
      </c>
      <c r="K1352" s="12">
        <v>-25.17</v>
      </c>
      <c r="L1352" s="12">
        <f t="shared" si="259"/>
        <v>33.93</v>
      </c>
      <c r="M1352" s="27"/>
      <c r="N1352" s="27"/>
      <c r="P1352" s="12">
        <v>32.93</v>
      </c>
      <c r="Q1352" s="39">
        <v>44.03</v>
      </c>
      <c r="R1352" s="12">
        <f t="shared" si="260"/>
        <v>25.17</v>
      </c>
      <c r="S1352" s="12">
        <v>11.912396754671684</v>
      </c>
      <c r="T1352" s="20">
        <v>29.237908292223082</v>
      </c>
      <c r="Y1352" s="20">
        <f t="shared" si="261"/>
        <v>0.69330584559228803</v>
      </c>
      <c r="Z1352" s="20">
        <f t="shared" si="262"/>
        <v>0.68876259071499879</v>
      </c>
      <c r="AB1352" s="20">
        <v>0.60670794682727103</v>
      </c>
      <c r="AC1352" s="20">
        <v>0.26956711970826647</v>
      </c>
      <c r="AE1352" s="20">
        <f t="shared" si="263"/>
        <v>0.83330584559228804</v>
      </c>
      <c r="AF1352" s="20">
        <f t="shared" si="264"/>
        <v>0.8721625907149988</v>
      </c>
    </row>
    <row r="1353" spans="1:32" x14ac:dyDescent="0.2">
      <c r="A1353" s="14" t="s">
        <v>1431</v>
      </c>
      <c r="B1353" s="20">
        <v>0.69595506994390632</v>
      </c>
      <c r="C1353" s="20">
        <v>0.69752845739086466</v>
      </c>
      <c r="D1353" s="27">
        <v>0.69753604143105408</v>
      </c>
      <c r="E1353" s="27">
        <f t="shared" si="253"/>
        <v>36.08</v>
      </c>
      <c r="F1353" s="27">
        <f t="shared" si="254"/>
        <v>-36.079899999999995</v>
      </c>
      <c r="G1353" s="27">
        <f t="shared" si="255"/>
        <v>-36.08</v>
      </c>
      <c r="H1353" s="27">
        <f t="shared" si="257"/>
        <v>1000</v>
      </c>
      <c r="I1353" s="27">
        <f t="shared" si="256"/>
        <v>1000</v>
      </c>
      <c r="J1353" s="27">
        <f t="shared" si="258"/>
        <v>1000</v>
      </c>
      <c r="K1353" s="12">
        <v>-25.17</v>
      </c>
      <c r="L1353" s="12">
        <f t="shared" si="259"/>
        <v>37.08</v>
      </c>
      <c r="M1353" s="27"/>
      <c r="N1353" s="27"/>
      <c r="P1353" s="12">
        <v>36.08</v>
      </c>
      <c r="Q1353" s="39">
        <v>44.94</v>
      </c>
      <c r="R1353" s="12">
        <f t="shared" si="260"/>
        <v>25.17</v>
      </c>
      <c r="S1353" s="12">
        <v>11.544835882725634</v>
      </c>
      <c r="T1353" s="20">
        <v>28.245464111127848</v>
      </c>
      <c r="Y1353" s="20">
        <f t="shared" si="261"/>
        <v>0.67191366848642919</v>
      </c>
      <c r="Z1353" s="20">
        <f t="shared" si="262"/>
        <v>0.66538340714005761</v>
      </c>
      <c r="AB1353" s="20">
        <v>0.5862517723201458</v>
      </c>
      <c r="AC1353" s="20">
        <v>0.24853604143105407</v>
      </c>
      <c r="AE1353" s="20">
        <f t="shared" si="263"/>
        <v>0.81191366848642921</v>
      </c>
      <c r="AF1353" s="20">
        <f t="shared" si="264"/>
        <v>0.84878340714005762</v>
      </c>
    </row>
    <row r="1354" spans="1:32" x14ac:dyDescent="0.2">
      <c r="A1354" s="14" t="s">
        <v>1432</v>
      </c>
      <c r="B1354" s="20">
        <v>0.67080508716200271</v>
      </c>
      <c r="C1354" s="20">
        <v>0.67179636579078084</v>
      </c>
      <c r="D1354" s="27">
        <v>0.67180442873801882</v>
      </c>
      <c r="E1354" s="27">
        <f t="shared" si="253"/>
        <v>33.479999999999997</v>
      </c>
      <c r="F1354" s="27">
        <f t="shared" si="254"/>
        <v>-33.479899999999994</v>
      </c>
      <c r="G1354" s="27">
        <f t="shared" si="255"/>
        <v>-33.479999999999997</v>
      </c>
      <c r="H1354" s="27">
        <f t="shared" si="257"/>
        <v>1000</v>
      </c>
      <c r="I1354" s="27">
        <f t="shared" si="256"/>
        <v>1000</v>
      </c>
      <c r="J1354" s="27">
        <f t="shared" si="258"/>
        <v>1000</v>
      </c>
      <c r="K1354" s="12">
        <v>-25.17</v>
      </c>
      <c r="L1354" s="12">
        <f t="shared" si="259"/>
        <v>34.479999999999997</v>
      </c>
      <c r="M1354" s="27"/>
      <c r="N1354" s="27"/>
      <c r="P1354" s="12">
        <v>33.479999999999997</v>
      </c>
      <c r="Q1354" s="39">
        <v>49.8</v>
      </c>
      <c r="R1354" s="12">
        <f t="shared" si="260"/>
        <v>25.17</v>
      </c>
      <c r="S1354" s="12">
        <v>11.264420273956746</v>
      </c>
      <c r="T1354" s="20">
        <v>27.64229136663705</v>
      </c>
      <c r="Y1354" s="20">
        <f t="shared" si="261"/>
        <v>0.6555933775526549</v>
      </c>
      <c r="Z1354" s="20">
        <f t="shared" si="262"/>
        <v>0.65117435983092908</v>
      </c>
      <c r="AB1354" s="20">
        <v>0.56110151581680756</v>
      </c>
      <c r="AC1354" s="20">
        <v>0.22280442873801881</v>
      </c>
      <c r="AE1354" s="20">
        <f t="shared" si="263"/>
        <v>0.79559337755265491</v>
      </c>
      <c r="AF1354" s="20">
        <f t="shared" si="264"/>
        <v>0.83457435983092909</v>
      </c>
    </row>
    <row r="1355" spans="1:32" x14ac:dyDescent="0.2">
      <c r="A1355" s="14" t="s">
        <v>1433</v>
      </c>
      <c r="B1355" s="20">
        <v>0.64674766761861124</v>
      </c>
      <c r="C1355" s="20">
        <v>0.64591593361049915</v>
      </c>
      <c r="D1355" s="27">
        <v>0.64592368137140377</v>
      </c>
      <c r="E1355" s="27">
        <f t="shared" si="253"/>
        <v>31.68</v>
      </c>
      <c r="F1355" s="27">
        <f t="shared" si="254"/>
        <v>-31.6799</v>
      </c>
      <c r="G1355" s="27">
        <f t="shared" si="255"/>
        <v>-31.68</v>
      </c>
      <c r="H1355" s="27">
        <f t="shared" si="257"/>
        <v>1000</v>
      </c>
      <c r="I1355" s="27">
        <f t="shared" si="256"/>
        <v>1000</v>
      </c>
      <c r="J1355" s="27">
        <f t="shared" si="258"/>
        <v>1000</v>
      </c>
      <c r="K1355" s="12">
        <v>-25.17</v>
      </c>
      <c r="L1355" s="12">
        <f t="shared" si="259"/>
        <v>32.68</v>
      </c>
      <c r="M1355" s="27"/>
      <c r="N1355" s="27"/>
      <c r="P1355" s="12">
        <v>31.68</v>
      </c>
      <c r="Q1355" s="39">
        <v>52.64</v>
      </c>
      <c r="R1355" s="12">
        <f t="shared" si="260"/>
        <v>25.17</v>
      </c>
      <c r="S1355" s="12">
        <v>11.000554174868272</v>
      </c>
      <c r="T1355" s="20">
        <v>26.956274433825797</v>
      </c>
      <c r="Y1355" s="20">
        <f t="shared" si="261"/>
        <v>0.64023627413180639</v>
      </c>
      <c r="Z1355" s="20">
        <f t="shared" si="262"/>
        <v>0.63501373728587807</v>
      </c>
      <c r="AB1355" s="20">
        <v>0.53704421553561998</v>
      </c>
      <c r="AC1355" s="20">
        <v>0.19692368137140376</v>
      </c>
      <c r="AE1355" s="20">
        <f t="shared" si="263"/>
        <v>0.78023627413180641</v>
      </c>
      <c r="AF1355" s="20">
        <f t="shared" si="264"/>
        <v>0.81841373728587807</v>
      </c>
    </row>
    <row r="1356" spans="1:32" x14ac:dyDescent="0.2">
      <c r="A1356" s="14" t="s">
        <v>1434</v>
      </c>
      <c r="B1356" s="20">
        <v>0.61868391591037231</v>
      </c>
      <c r="C1356" s="20">
        <v>0.61585105729208789</v>
      </c>
      <c r="D1356" s="27">
        <v>0.61585833062233819</v>
      </c>
      <c r="E1356" s="27">
        <f t="shared" si="253"/>
        <v>29.5</v>
      </c>
      <c r="F1356" s="27">
        <f t="shared" si="254"/>
        <v>-29.4999</v>
      </c>
      <c r="G1356" s="27">
        <f t="shared" si="255"/>
        <v>-29.5</v>
      </c>
      <c r="H1356" s="27">
        <f t="shared" si="257"/>
        <v>1000</v>
      </c>
      <c r="I1356" s="27">
        <f t="shared" si="256"/>
        <v>1000</v>
      </c>
      <c r="J1356" s="27">
        <f t="shared" si="258"/>
        <v>1000</v>
      </c>
      <c r="K1356" s="12">
        <v>-25.17</v>
      </c>
      <c r="L1356" s="12">
        <f t="shared" si="259"/>
        <v>30.5</v>
      </c>
      <c r="M1356" s="27"/>
      <c r="N1356" s="27"/>
      <c r="P1356" s="12">
        <v>29.5</v>
      </c>
      <c r="Q1356" s="39">
        <v>53.61</v>
      </c>
      <c r="R1356" s="12">
        <f t="shared" si="260"/>
        <v>25.17</v>
      </c>
      <c r="S1356" s="12">
        <v>10.689122739821984</v>
      </c>
      <c r="T1356" s="20">
        <v>26.157329187950133</v>
      </c>
      <c r="Y1356" s="20">
        <f t="shared" si="261"/>
        <v>0.62211085077112882</v>
      </c>
      <c r="Z1356" s="20">
        <f t="shared" si="262"/>
        <v>0.61619284244316719</v>
      </c>
      <c r="AB1356" s="20">
        <v>0.50898060319621186</v>
      </c>
      <c r="AC1356" s="20">
        <v>0.16685833062233818</v>
      </c>
      <c r="AE1356" s="20">
        <f t="shared" si="263"/>
        <v>0.76211085077112883</v>
      </c>
      <c r="AF1356" s="20">
        <f t="shared" si="264"/>
        <v>0.7995928424431672</v>
      </c>
    </row>
    <row r="1357" spans="1:32" x14ac:dyDescent="0.2">
      <c r="A1357" s="14" t="s">
        <v>1435</v>
      </c>
      <c r="B1357" s="20">
        <v>0.590142710307338</v>
      </c>
      <c r="C1357" s="20">
        <v>0.58714219209213692</v>
      </c>
      <c r="D1357" s="27">
        <v>0.58714877245847941</v>
      </c>
      <c r="E1357" s="27">
        <f t="shared" si="253"/>
        <v>27.47</v>
      </c>
      <c r="F1357" s="27">
        <f t="shared" si="254"/>
        <v>-27.469899999999999</v>
      </c>
      <c r="G1357" s="27">
        <f t="shared" si="255"/>
        <v>-27.47</v>
      </c>
      <c r="H1357" s="27">
        <f t="shared" si="257"/>
        <v>1000</v>
      </c>
      <c r="I1357" s="27">
        <f t="shared" si="256"/>
        <v>1000</v>
      </c>
      <c r="J1357" s="27">
        <f t="shared" si="258"/>
        <v>1000</v>
      </c>
      <c r="K1357" s="12">
        <v>-25.17</v>
      </c>
      <c r="L1357" s="12">
        <f t="shared" si="259"/>
        <v>28.47</v>
      </c>
      <c r="M1357" s="27"/>
      <c r="N1357" s="27"/>
      <c r="P1357" s="12">
        <v>27.47</v>
      </c>
      <c r="Q1357" s="39">
        <v>54.63</v>
      </c>
      <c r="R1357" s="12">
        <f t="shared" si="260"/>
        <v>25.17</v>
      </c>
      <c r="S1357" s="12">
        <v>10.27307072324127</v>
      </c>
      <c r="T1357" s="20">
        <v>25.190226170129911</v>
      </c>
      <c r="Y1357" s="20">
        <f t="shared" si="261"/>
        <v>0.59789647132202706</v>
      </c>
      <c r="Z1357" s="20">
        <f t="shared" si="262"/>
        <v>0.59341062514551857</v>
      </c>
      <c r="AB1357" s="20">
        <v>0.48043964099786451</v>
      </c>
      <c r="AC1357" s="20">
        <v>0.1381487724584794</v>
      </c>
      <c r="AE1357" s="20">
        <f t="shared" si="263"/>
        <v>0.73789647132202707</v>
      </c>
      <c r="AF1357" s="20">
        <f t="shared" si="264"/>
        <v>0.77681062514551857</v>
      </c>
    </row>
    <row r="1358" spans="1:32" x14ac:dyDescent="0.2">
      <c r="A1358" s="14" t="s">
        <v>1436</v>
      </c>
      <c r="B1358" s="20">
        <v>0.57808486070418907</v>
      </c>
      <c r="C1358" s="20">
        <v>0.57384874489396087</v>
      </c>
      <c r="D1358" s="27">
        <v>0.57385504045772118</v>
      </c>
      <c r="E1358" s="27">
        <f t="shared" si="253"/>
        <v>25.06</v>
      </c>
      <c r="F1358" s="27">
        <f t="shared" si="254"/>
        <v>-25.059899999999999</v>
      </c>
      <c r="G1358" s="27">
        <f t="shared" si="255"/>
        <v>-25.06</v>
      </c>
      <c r="H1358" s="27">
        <f t="shared" si="257"/>
        <v>1000</v>
      </c>
      <c r="I1358" s="27">
        <f t="shared" si="256"/>
        <v>1000</v>
      </c>
      <c r="J1358" s="27">
        <f t="shared" si="258"/>
        <v>1000</v>
      </c>
      <c r="K1358" s="12">
        <v>-25.17</v>
      </c>
      <c r="L1358" s="12">
        <f t="shared" si="259"/>
        <v>26.06</v>
      </c>
      <c r="M1358" s="27"/>
      <c r="N1358" s="27"/>
      <c r="P1358" s="12">
        <v>25.06</v>
      </c>
      <c r="Q1358" s="39">
        <v>54.62</v>
      </c>
      <c r="R1358" s="12">
        <f t="shared" si="260"/>
        <v>25.17</v>
      </c>
      <c r="S1358" s="12">
        <v>10.173426548685383</v>
      </c>
      <c r="T1358" s="20">
        <v>24.928307760136061</v>
      </c>
      <c r="Y1358" s="20">
        <f t="shared" si="261"/>
        <v>0.59209714393883506</v>
      </c>
      <c r="Z1358" s="20">
        <f t="shared" si="262"/>
        <v>0.58724056671246361</v>
      </c>
      <c r="AB1358" s="20">
        <v>0.46838184895946022</v>
      </c>
      <c r="AC1358" s="20">
        <v>0.12485504045772117</v>
      </c>
      <c r="AE1358" s="20">
        <f t="shared" si="263"/>
        <v>0.73209714393883507</v>
      </c>
      <c r="AF1358" s="20">
        <f t="shared" si="264"/>
        <v>0.77064056671246361</v>
      </c>
    </row>
    <row r="1359" spans="1:32" x14ac:dyDescent="0.2">
      <c r="A1359" s="14" t="s">
        <v>1437</v>
      </c>
      <c r="B1359" s="20">
        <v>0.57142158270874721</v>
      </c>
      <c r="C1359" s="20">
        <v>0.56652618299851909</v>
      </c>
      <c r="D1359" s="27">
        <v>0.5665321465598987</v>
      </c>
      <c r="E1359" s="27">
        <f t="shared" si="253"/>
        <v>24</v>
      </c>
      <c r="F1359" s="27">
        <f t="shared" si="254"/>
        <v>-23.9999</v>
      </c>
      <c r="G1359" s="27">
        <f t="shared" si="255"/>
        <v>-24</v>
      </c>
      <c r="H1359" s="27">
        <f t="shared" si="257"/>
        <v>1000</v>
      </c>
      <c r="I1359" s="27">
        <f t="shared" si="256"/>
        <v>1000</v>
      </c>
      <c r="J1359" s="27">
        <f t="shared" si="258"/>
        <v>1000</v>
      </c>
      <c r="K1359" s="12">
        <v>-25.17</v>
      </c>
      <c r="L1359" s="12">
        <f t="shared" si="259"/>
        <v>25</v>
      </c>
      <c r="M1359" s="27"/>
      <c r="N1359" s="27"/>
      <c r="P1359" s="12">
        <v>24</v>
      </c>
      <c r="Q1359" s="39">
        <v>51.33</v>
      </c>
      <c r="R1359" s="12">
        <f t="shared" si="260"/>
        <v>25.17</v>
      </c>
      <c r="S1359" s="12">
        <v>10.124356711847453</v>
      </c>
      <c r="T1359" s="20">
        <v>24.80816709029861</v>
      </c>
      <c r="Y1359" s="20">
        <f t="shared" si="261"/>
        <v>0.5892412614978263</v>
      </c>
      <c r="Z1359" s="20">
        <f t="shared" si="262"/>
        <v>0.58441039164725594</v>
      </c>
      <c r="AB1359" s="20">
        <v>0.46171864034073951</v>
      </c>
      <c r="AC1359" s="20">
        <v>0.11753214655989869</v>
      </c>
      <c r="AE1359" s="20">
        <f t="shared" si="263"/>
        <v>0.72924126149782631</v>
      </c>
      <c r="AF1359" s="20">
        <f t="shared" si="264"/>
        <v>0.76781039164725595</v>
      </c>
    </row>
    <row r="1360" spans="1:32" x14ac:dyDescent="0.2">
      <c r="A1360" s="14" t="s">
        <v>1438</v>
      </c>
      <c r="B1360" s="20">
        <v>0.57368373707727383</v>
      </c>
      <c r="C1360" s="20">
        <v>0.56954527821760392</v>
      </c>
      <c r="D1360" s="27">
        <v>0.56955077082986605</v>
      </c>
      <c r="E1360" s="27">
        <f t="shared" si="253"/>
        <v>25.11</v>
      </c>
      <c r="F1360" s="27">
        <f t="shared" si="254"/>
        <v>-25.1099</v>
      </c>
      <c r="G1360" s="27">
        <f t="shared" si="255"/>
        <v>-25.11</v>
      </c>
      <c r="H1360" s="27">
        <f t="shared" si="257"/>
        <v>1000</v>
      </c>
      <c r="I1360" s="27">
        <f t="shared" si="256"/>
        <v>1000</v>
      </c>
      <c r="J1360" s="27">
        <f t="shared" si="258"/>
        <v>1000</v>
      </c>
      <c r="K1360" s="12">
        <v>-25.17</v>
      </c>
      <c r="L1360" s="12">
        <f t="shared" si="259"/>
        <v>26.11</v>
      </c>
      <c r="M1360" s="27"/>
      <c r="N1360" s="27"/>
      <c r="P1360" s="12">
        <v>25.11</v>
      </c>
      <c r="Q1360" s="39">
        <v>49.08</v>
      </c>
      <c r="R1360" s="12">
        <f t="shared" si="260"/>
        <v>25.17</v>
      </c>
      <c r="S1360" s="12">
        <v>10.157918635546633</v>
      </c>
      <c r="T1360" s="20">
        <v>24.964369544001151</v>
      </c>
      <c r="Y1360" s="20">
        <f t="shared" si="261"/>
        <v>0.59119457772538042</v>
      </c>
      <c r="Z1360" s="20">
        <f t="shared" si="262"/>
        <v>0.5880900805502004</v>
      </c>
      <c r="AB1360" s="20">
        <v>0.46398102972177035</v>
      </c>
      <c r="AC1360" s="20">
        <v>0.12055077082986604</v>
      </c>
      <c r="AE1360" s="20">
        <f t="shared" si="263"/>
        <v>0.73119457772538043</v>
      </c>
      <c r="AF1360" s="20">
        <f t="shared" si="264"/>
        <v>0.77149008055020041</v>
      </c>
    </row>
    <row r="1361" spans="1:32" x14ac:dyDescent="0.2">
      <c r="A1361" s="14" t="s">
        <v>1439</v>
      </c>
      <c r="B1361" s="20">
        <v>0.5798735261503376</v>
      </c>
      <c r="C1361" s="20">
        <v>0.575272922532995</v>
      </c>
      <c r="D1361" s="27">
        <v>0.57527789156580211</v>
      </c>
      <c r="E1361" s="27">
        <f t="shared" si="253"/>
        <v>26.94</v>
      </c>
      <c r="F1361" s="27">
        <f t="shared" si="254"/>
        <v>-26.939900000000002</v>
      </c>
      <c r="G1361" s="27">
        <f t="shared" si="255"/>
        <v>-26.94</v>
      </c>
      <c r="H1361" s="27">
        <f t="shared" si="257"/>
        <v>1000</v>
      </c>
      <c r="I1361" s="27">
        <f t="shared" si="256"/>
        <v>1000</v>
      </c>
      <c r="J1361" s="27">
        <f t="shared" si="258"/>
        <v>1000</v>
      </c>
      <c r="K1361" s="12">
        <v>-25.17</v>
      </c>
      <c r="L1361" s="12">
        <f t="shared" si="259"/>
        <v>27.94</v>
      </c>
      <c r="M1361" s="27"/>
      <c r="N1361" s="27"/>
      <c r="P1361" s="12">
        <v>26.94</v>
      </c>
      <c r="Q1361" s="39">
        <v>48.04</v>
      </c>
      <c r="R1361" s="12">
        <f t="shared" si="260"/>
        <v>25.17</v>
      </c>
      <c r="S1361" s="12">
        <v>10.280593227641457</v>
      </c>
      <c r="T1361" s="20">
        <v>25.24071266754104</v>
      </c>
      <c r="Y1361" s="20">
        <f t="shared" si="261"/>
        <v>0.59833428382790232</v>
      </c>
      <c r="Z1361" s="20">
        <f t="shared" si="262"/>
        <v>0.59459994451835019</v>
      </c>
      <c r="AB1361" s="20">
        <v>0.47017099324313161</v>
      </c>
      <c r="AC1361" s="20">
        <v>0.1262778915658021</v>
      </c>
      <c r="AE1361" s="20">
        <f t="shared" si="263"/>
        <v>0.73833428382790234</v>
      </c>
      <c r="AF1361" s="20">
        <f t="shared" si="264"/>
        <v>0.77799994451835019</v>
      </c>
    </row>
    <row r="1362" spans="1:32" x14ac:dyDescent="0.2">
      <c r="A1362" s="14" t="s">
        <v>1440</v>
      </c>
      <c r="B1362" s="20">
        <v>0.5897993451968272</v>
      </c>
      <c r="C1362" s="20">
        <v>0.58316181682315638</v>
      </c>
      <c r="D1362" s="27">
        <v>0.58316502060171227</v>
      </c>
      <c r="E1362" s="27">
        <f t="shared" si="253"/>
        <v>33.979999999999997</v>
      </c>
      <c r="F1362" s="27">
        <f t="shared" si="254"/>
        <v>-33.979899999999994</v>
      </c>
      <c r="G1362" s="27">
        <f t="shared" si="255"/>
        <v>-33.979999999999997</v>
      </c>
      <c r="H1362" s="27">
        <f t="shared" si="257"/>
        <v>1000</v>
      </c>
      <c r="I1362" s="27">
        <f t="shared" si="256"/>
        <v>1000</v>
      </c>
      <c r="J1362" s="27">
        <f t="shared" si="258"/>
        <v>1000</v>
      </c>
      <c r="K1362" s="12">
        <v>-25.17</v>
      </c>
      <c r="L1362" s="12">
        <f t="shared" si="259"/>
        <v>34.979999999999997</v>
      </c>
      <c r="M1362" s="27"/>
      <c r="N1362" s="27"/>
      <c r="P1362" s="12">
        <v>33.979999999999997</v>
      </c>
      <c r="Q1362" s="39">
        <v>48.92</v>
      </c>
      <c r="R1362" s="12">
        <f t="shared" si="260"/>
        <v>25.17</v>
      </c>
      <c r="S1362" s="12">
        <v>10.710185752142509</v>
      </c>
      <c r="T1362" s="20">
        <v>26.364018139063681</v>
      </c>
      <c r="Y1362" s="20">
        <f t="shared" si="261"/>
        <v>0.6233367257875797</v>
      </c>
      <c r="Z1362" s="20">
        <f t="shared" si="262"/>
        <v>0.62106185071894049</v>
      </c>
      <c r="AB1362" s="20">
        <v>0.48009753875764394</v>
      </c>
      <c r="AC1362" s="20">
        <v>0.13416502060171226</v>
      </c>
      <c r="AE1362" s="20">
        <f t="shared" si="263"/>
        <v>0.76333672578757972</v>
      </c>
      <c r="AF1362" s="20">
        <f t="shared" si="264"/>
        <v>0.8044618507189405</v>
      </c>
    </row>
    <row r="1363" spans="1:32" x14ac:dyDescent="0.2">
      <c r="A1363" s="14" t="s">
        <v>1441</v>
      </c>
      <c r="B1363" s="20">
        <v>0.59682816105936931</v>
      </c>
      <c r="C1363" s="20">
        <v>0.58772583498976816</v>
      </c>
      <c r="D1363" s="27">
        <v>0.58772745839691565</v>
      </c>
      <c r="E1363" s="27">
        <f t="shared" si="253"/>
        <v>39.94</v>
      </c>
      <c r="F1363" s="27">
        <f t="shared" si="254"/>
        <v>-39.939899999999994</v>
      </c>
      <c r="G1363" s="27">
        <f t="shared" si="255"/>
        <v>-39.94</v>
      </c>
      <c r="H1363" s="27">
        <f t="shared" si="257"/>
        <v>1000</v>
      </c>
      <c r="I1363" s="27">
        <f t="shared" si="256"/>
        <v>1000</v>
      </c>
      <c r="J1363" s="27">
        <f t="shared" si="258"/>
        <v>1000</v>
      </c>
      <c r="K1363" s="12">
        <v>-25.17</v>
      </c>
      <c r="L1363" s="12">
        <f t="shared" si="259"/>
        <v>40.94</v>
      </c>
      <c r="M1363" s="27"/>
      <c r="N1363" s="27"/>
      <c r="P1363" s="12">
        <v>39.94</v>
      </c>
      <c r="Q1363" s="39">
        <v>60.22</v>
      </c>
      <c r="R1363" s="12">
        <f t="shared" si="260"/>
        <v>25.17</v>
      </c>
      <c r="S1363" s="12">
        <v>11.084690436285458</v>
      </c>
      <c r="T1363" s="20">
        <v>27.30350642744385</v>
      </c>
      <c r="Y1363" s="20">
        <f t="shared" si="261"/>
        <v>0.64513303530154664</v>
      </c>
      <c r="Z1363" s="20">
        <f t="shared" si="262"/>
        <v>0.6431935429379505</v>
      </c>
      <c r="AB1363" s="20">
        <v>0.48712686919640724</v>
      </c>
      <c r="AC1363" s="20">
        <v>0.13872745839691564</v>
      </c>
      <c r="AE1363" s="20">
        <f t="shared" si="263"/>
        <v>0.78513303530154666</v>
      </c>
      <c r="AF1363" s="20">
        <f t="shared" si="264"/>
        <v>0.82659354293795051</v>
      </c>
    </row>
    <row r="1364" spans="1:32" x14ac:dyDescent="0.2">
      <c r="A1364" s="14" t="s">
        <v>1442</v>
      </c>
      <c r="B1364" s="20">
        <v>0.60008506756919422</v>
      </c>
      <c r="C1364" s="20">
        <v>0.58834345409470901</v>
      </c>
      <c r="D1364" s="27">
        <v>0.58834462530046883</v>
      </c>
      <c r="E1364" s="27">
        <f t="shared" si="253"/>
        <v>37.549999999999997</v>
      </c>
      <c r="F1364" s="27">
        <f t="shared" si="254"/>
        <v>-37.549899999999994</v>
      </c>
      <c r="G1364" s="27">
        <f t="shared" si="255"/>
        <v>-37.549999999999997</v>
      </c>
      <c r="H1364" s="27">
        <f t="shared" si="257"/>
        <v>1000</v>
      </c>
      <c r="I1364" s="27">
        <f t="shared" si="256"/>
        <v>1000</v>
      </c>
      <c r="J1364" s="27">
        <f t="shared" si="258"/>
        <v>1000</v>
      </c>
      <c r="K1364" s="12">
        <v>-25.17</v>
      </c>
      <c r="L1364" s="12">
        <f t="shared" si="259"/>
        <v>38.549999999999997</v>
      </c>
      <c r="M1364" s="27"/>
      <c r="N1364" s="27"/>
      <c r="P1364" s="12">
        <v>37.549999999999997</v>
      </c>
      <c r="Q1364" s="39">
        <v>64.67</v>
      </c>
      <c r="R1364" s="12">
        <f t="shared" si="260"/>
        <v>25.17</v>
      </c>
      <c r="S1364" s="12">
        <v>11.328998023933446</v>
      </c>
      <c r="T1364" s="20">
        <v>27.832086208900627</v>
      </c>
      <c r="Y1364" s="20">
        <f t="shared" si="261"/>
        <v>0.65935182620711941</v>
      </c>
      <c r="Z1364" s="20">
        <f t="shared" si="262"/>
        <v>0.65564539058850824</v>
      </c>
      <c r="AB1364" s="20">
        <v>0.4903838403494597</v>
      </c>
      <c r="AC1364" s="20">
        <v>0.13934462530046882</v>
      </c>
      <c r="AE1364" s="20">
        <f t="shared" si="263"/>
        <v>0.79935182620711942</v>
      </c>
      <c r="AF1364" s="20">
        <f t="shared" si="264"/>
        <v>0.83904539058850824</v>
      </c>
    </row>
    <row r="1365" spans="1:32" x14ac:dyDescent="0.2">
      <c r="A1365" s="14" t="s">
        <v>1443</v>
      </c>
      <c r="B1365" s="20">
        <v>0.59354231387198031</v>
      </c>
      <c r="C1365" s="20">
        <v>0.58059132353825882</v>
      </c>
      <c r="D1365" s="27">
        <v>0.58059193735324433</v>
      </c>
      <c r="E1365" s="27">
        <f t="shared" si="253"/>
        <v>31.18</v>
      </c>
      <c r="F1365" s="27">
        <f t="shared" si="254"/>
        <v>-31.1799</v>
      </c>
      <c r="G1365" s="27">
        <f t="shared" si="255"/>
        <v>-31.18</v>
      </c>
      <c r="H1365" s="27">
        <f t="shared" si="257"/>
        <v>1000</v>
      </c>
      <c r="I1365" s="27">
        <f t="shared" si="256"/>
        <v>1000</v>
      </c>
      <c r="J1365" s="27">
        <f t="shared" si="258"/>
        <v>1000</v>
      </c>
      <c r="K1365" s="12">
        <v>-25.17</v>
      </c>
      <c r="L1365" s="12">
        <f t="shared" si="259"/>
        <v>32.18</v>
      </c>
      <c r="M1365" s="27"/>
      <c r="N1365" s="27"/>
      <c r="P1365" s="12">
        <v>31.18</v>
      </c>
      <c r="Q1365" s="39">
        <v>61.97</v>
      </c>
      <c r="R1365" s="12">
        <f t="shared" si="260"/>
        <v>25.17</v>
      </c>
      <c r="S1365" s="12">
        <v>11.328998023933446</v>
      </c>
      <c r="T1365" s="20">
        <v>27.82487385212762</v>
      </c>
      <c r="Y1365" s="20">
        <f t="shared" si="261"/>
        <v>0.65935182620711941</v>
      </c>
      <c r="Z1365" s="20">
        <f t="shared" si="262"/>
        <v>0.6554754878209611</v>
      </c>
      <c r="AB1365" s="20">
        <v>0.48384130408355897</v>
      </c>
      <c r="AC1365" s="20">
        <v>0.13159193735324431</v>
      </c>
      <c r="AE1365" s="20">
        <f t="shared" si="263"/>
        <v>0.79935182620711942</v>
      </c>
      <c r="AF1365" s="20">
        <f t="shared" si="264"/>
        <v>0.83887548782096111</v>
      </c>
    </row>
    <row r="1366" spans="1:32" x14ac:dyDescent="0.2">
      <c r="A1366" s="14" t="s">
        <v>1444</v>
      </c>
      <c r="B1366" s="20">
        <v>0.57083328941973921</v>
      </c>
      <c r="C1366" s="20">
        <v>0.55637311407346768</v>
      </c>
      <c r="D1366" s="27">
        <v>0.55637337358551819</v>
      </c>
      <c r="E1366" s="27">
        <f t="shared" si="253"/>
        <v>26.35</v>
      </c>
      <c r="F1366" s="27">
        <f t="shared" si="254"/>
        <v>-26.349900000000002</v>
      </c>
      <c r="G1366" s="27">
        <f t="shared" si="255"/>
        <v>-26.35</v>
      </c>
      <c r="H1366" s="27">
        <f t="shared" si="257"/>
        <v>1000</v>
      </c>
      <c r="I1366" s="27">
        <f t="shared" si="256"/>
        <v>1000</v>
      </c>
      <c r="J1366" s="27">
        <f t="shared" si="258"/>
        <v>1000</v>
      </c>
      <c r="K1366" s="12">
        <v>-25.17</v>
      </c>
      <c r="L1366" s="12">
        <f t="shared" si="259"/>
        <v>27.35</v>
      </c>
      <c r="M1366" s="27"/>
      <c r="N1366" s="27"/>
      <c r="P1366" s="12">
        <v>26.35</v>
      </c>
      <c r="Q1366" s="39">
        <v>53.19</v>
      </c>
      <c r="R1366" s="12">
        <f t="shared" si="260"/>
        <v>25.17</v>
      </c>
      <c r="S1366" s="12">
        <v>11.066636425725008</v>
      </c>
      <c r="T1366" s="20">
        <v>27.153281632862399</v>
      </c>
      <c r="Y1366" s="20">
        <f t="shared" si="261"/>
        <v>0.64408228528744593</v>
      </c>
      <c r="Z1366" s="20">
        <f t="shared" si="262"/>
        <v>0.63965467081100469</v>
      </c>
      <c r="AB1366" s="20">
        <v>0.46113239310969245</v>
      </c>
      <c r="AC1366" s="20">
        <v>0.10737337358551818</v>
      </c>
      <c r="AE1366" s="20">
        <f t="shared" si="263"/>
        <v>0.78408228528744595</v>
      </c>
      <c r="AF1366" s="20">
        <f t="shared" si="264"/>
        <v>0.8230546708110047</v>
      </c>
    </row>
    <row r="1367" spans="1:32" x14ac:dyDescent="0.2">
      <c r="A1367" s="14" t="s">
        <v>1445</v>
      </c>
      <c r="B1367" s="20">
        <v>0.51392503887668739</v>
      </c>
      <c r="C1367" s="20">
        <v>0.49872977682873187</v>
      </c>
      <c r="D1367" s="27">
        <v>0.49873026643776336</v>
      </c>
      <c r="E1367" s="27">
        <f t="shared" si="253"/>
        <v>26.86</v>
      </c>
      <c r="F1367" s="27">
        <f t="shared" si="254"/>
        <v>-26.8599</v>
      </c>
      <c r="G1367" s="27">
        <f t="shared" si="255"/>
        <v>-26.86</v>
      </c>
      <c r="H1367" s="27">
        <f t="shared" si="257"/>
        <v>1000</v>
      </c>
      <c r="I1367" s="27">
        <f t="shared" si="256"/>
        <v>1000</v>
      </c>
      <c r="J1367" s="27">
        <f t="shared" si="258"/>
        <v>1000</v>
      </c>
      <c r="K1367" s="12">
        <v>-25.17</v>
      </c>
      <c r="L1367" s="12">
        <f t="shared" si="259"/>
        <v>27.86</v>
      </c>
      <c r="M1367" s="27"/>
      <c r="N1367" s="27"/>
      <c r="P1367" s="12">
        <v>26.86</v>
      </c>
      <c r="Q1367" s="39">
        <v>48.97</v>
      </c>
      <c r="R1367" s="12">
        <f t="shared" si="260"/>
        <v>25.17</v>
      </c>
      <c r="S1367" s="12">
        <v>10.127365713607528</v>
      </c>
      <c r="T1367" s="20">
        <v>24.793742376752569</v>
      </c>
      <c r="Y1367" s="20">
        <f t="shared" si="261"/>
        <v>0.58941638650017636</v>
      </c>
      <c r="Z1367" s="20">
        <f t="shared" si="262"/>
        <v>0.58407058611216112</v>
      </c>
      <c r="AB1367" s="20">
        <v>0.40422408530909615</v>
      </c>
      <c r="AC1367" s="20">
        <v>4.9730266437763349E-2</v>
      </c>
      <c r="AE1367" s="20">
        <f t="shared" si="263"/>
        <v>0.72941638650017637</v>
      </c>
      <c r="AF1367" s="20">
        <f t="shared" si="264"/>
        <v>0.76747058611216112</v>
      </c>
    </row>
    <row r="1368" spans="1:32" x14ac:dyDescent="0.2">
      <c r="A1368" s="14" t="s">
        <v>1446</v>
      </c>
      <c r="B1368" s="20">
        <v>0.44505859443262713</v>
      </c>
      <c r="C1368" s="20">
        <v>0.43342086402277846</v>
      </c>
      <c r="D1368" s="27">
        <v>0.43342685620218357</v>
      </c>
      <c r="E1368" s="27">
        <f t="shared" si="253"/>
        <v>25</v>
      </c>
      <c r="F1368" s="27">
        <f t="shared" si="254"/>
        <v>-24.9999</v>
      </c>
      <c r="G1368" s="27">
        <f t="shared" si="255"/>
        <v>-25</v>
      </c>
      <c r="H1368" s="27">
        <f t="shared" si="257"/>
        <v>1000</v>
      </c>
      <c r="I1368" s="27">
        <f t="shared" si="256"/>
        <v>1000</v>
      </c>
      <c r="J1368" s="27">
        <f t="shared" si="258"/>
        <v>1000</v>
      </c>
      <c r="K1368" s="12">
        <v>-25.17</v>
      </c>
      <c r="L1368" s="12">
        <f t="shared" si="259"/>
        <v>26</v>
      </c>
      <c r="M1368" s="27"/>
      <c r="N1368" s="27"/>
      <c r="P1368" s="12">
        <v>25</v>
      </c>
      <c r="Q1368" s="39">
        <v>49.58</v>
      </c>
      <c r="R1368" s="12">
        <f t="shared" si="260"/>
        <v>25.17</v>
      </c>
      <c r="S1368" s="12">
        <v>8.5506500269353101</v>
      </c>
      <c r="T1368" s="20">
        <v>20.83260853593562</v>
      </c>
      <c r="Y1368" s="20">
        <f t="shared" si="261"/>
        <v>0.4976509571814956</v>
      </c>
      <c r="Z1368" s="20">
        <f t="shared" si="262"/>
        <v>0.49075745375324936</v>
      </c>
      <c r="AB1368" s="20">
        <v>0.33535545583312198</v>
      </c>
      <c r="AC1368" s="20">
        <v>0</v>
      </c>
      <c r="AE1368" s="20">
        <f t="shared" si="263"/>
        <v>0.63765095718149567</v>
      </c>
      <c r="AF1368" s="20">
        <f t="shared" si="264"/>
        <v>0.67415745375324931</v>
      </c>
    </row>
    <row r="1369" spans="1:32" x14ac:dyDescent="0.2">
      <c r="A1369" s="14" t="s">
        <v>1447</v>
      </c>
      <c r="B1369" s="20">
        <v>0.37832955465995594</v>
      </c>
      <c r="C1369" s="20">
        <v>0.37897390512689605</v>
      </c>
      <c r="D1369" s="27">
        <v>0.3789816451050978</v>
      </c>
      <c r="E1369" s="27">
        <f t="shared" si="253"/>
        <v>26.94</v>
      </c>
      <c r="F1369" s="27">
        <f t="shared" si="254"/>
        <v>-26.939900000000002</v>
      </c>
      <c r="G1369" s="27">
        <f t="shared" si="255"/>
        <v>-26.94</v>
      </c>
      <c r="H1369" s="27">
        <f t="shared" si="257"/>
        <v>1000</v>
      </c>
      <c r="I1369" s="27">
        <f t="shared" si="256"/>
        <v>1000</v>
      </c>
      <c r="J1369" s="27">
        <f t="shared" si="258"/>
        <v>1000</v>
      </c>
      <c r="K1369" s="12">
        <v>-25.17</v>
      </c>
      <c r="L1369" s="12">
        <f t="shared" si="259"/>
        <v>27.94</v>
      </c>
      <c r="M1369" s="27"/>
      <c r="N1369" s="27"/>
      <c r="P1369" s="12">
        <v>26.94</v>
      </c>
      <c r="Q1369" s="39">
        <v>48.87</v>
      </c>
      <c r="R1369" s="12">
        <f t="shared" si="260"/>
        <v>25.17</v>
      </c>
      <c r="S1369" s="12">
        <v>6.3002658038439705</v>
      </c>
      <c r="T1369" s="20">
        <v>15.39658592678601</v>
      </c>
      <c r="Y1369" s="20">
        <f t="shared" si="261"/>
        <v>0.36667777278969638</v>
      </c>
      <c r="Z1369" s="20">
        <f t="shared" si="262"/>
        <v>0.36270010512071793</v>
      </c>
      <c r="AB1369" s="20">
        <v>0.26862629921564063</v>
      </c>
      <c r="AC1369" s="20">
        <v>0</v>
      </c>
      <c r="AE1369" s="20">
        <f t="shared" si="263"/>
        <v>0.50667777278969639</v>
      </c>
      <c r="AF1369" s="20">
        <f t="shared" si="264"/>
        <v>0.54610010512071794</v>
      </c>
    </row>
    <row r="1370" spans="1:32" x14ac:dyDescent="0.2">
      <c r="A1370" s="14" t="s">
        <v>1448</v>
      </c>
      <c r="B1370" s="20">
        <v>0.35153745423638366</v>
      </c>
      <c r="C1370" s="20">
        <v>0.35737687023114645</v>
      </c>
      <c r="D1370" s="27">
        <v>0.35738398992743664</v>
      </c>
      <c r="E1370" s="27">
        <f t="shared" si="253"/>
        <v>23.02</v>
      </c>
      <c r="F1370" s="27">
        <f t="shared" si="254"/>
        <v>-23.0199</v>
      </c>
      <c r="G1370" s="27">
        <f t="shared" si="255"/>
        <v>-23.02</v>
      </c>
      <c r="H1370" s="27">
        <f t="shared" si="257"/>
        <v>1000</v>
      </c>
      <c r="I1370" s="27">
        <f t="shared" si="256"/>
        <v>1000</v>
      </c>
      <c r="J1370" s="27">
        <f t="shared" si="258"/>
        <v>1000</v>
      </c>
      <c r="K1370" s="12">
        <v>-25.17</v>
      </c>
      <c r="L1370" s="12">
        <f t="shared" si="259"/>
        <v>24.02</v>
      </c>
      <c r="M1370" s="27"/>
      <c r="N1370" s="27"/>
      <c r="P1370" s="12">
        <v>23.02</v>
      </c>
      <c r="Q1370" s="39">
        <v>47.83</v>
      </c>
      <c r="R1370" s="12">
        <f t="shared" si="260"/>
        <v>25.17</v>
      </c>
      <c r="S1370" s="12">
        <v>5.4382902943003364</v>
      </c>
      <c r="T1370" s="20">
        <v>13.392420688293221</v>
      </c>
      <c r="Y1370" s="20">
        <f t="shared" si="261"/>
        <v>0.31651048304679663</v>
      </c>
      <c r="Z1370" s="20">
        <f t="shared" si="262"/>
        <v>0.31548762917720441</v>
      </c>
      <c r="AB1370" s="20">
        <v>0.24183467385502888</v>
      </c>
      <c r="AC1370" s="20">
        <v>0</v>
      </c>
      <c r="AE1370" s="20">
        <f t="shared" si="263"/>
        <v>0.45651048304679664</v>
      </c>
      <c r="AF1370" s="20">
        <f t="shared" si="264"/>
        <v>0.49888762917720442</v>
      </c>
    </row>
    <row r="1371" spans="1:32" x14ac:dyDescent="0.2">
      <c r="A1371" s="14" t="s">
        <v>1449</v>
      </c>
      <c r="B1371" s="20">
        <v>0.37147752206558354</v>
      </c>
      <c r="C1371" s="20">
        <v>0.37672526211881935</v>
      </c>
      <c r="D1371" s="27">
        <v>0.37673325876421093</v>
      </c>
      <c r="E1371" s="27">
        <f t="shared" si="253"/>
        <v>21.77</v>
      </c>
      <c r="F1371" s="27">
        <f t="shared" si="254"/>
        <v>-21.7699</v>
      </c>
      <c r="G1371" s="27">
        <f t="shared" si="255"/>
        <v>-21.77</v>
      </c>
      <c r="H1371" s="27">
        <f t="shared" si="257"/>
        <v>1000</v>
      </c>
      <c r="I1371" s="27">
        <f t="shared" si="256"/>
        <v>1000</v>
      </c>
      <c r="J1371" s="27">
        <f t="shared" si="258"/>
        <v>1000</v>
      </c>
      <c r="K1371" s="12">
        <v>-25.17</v>
      </c>
      <c r="L1371" s="12">
        <f t="shared" si="259"/>
        <v>22.77</v>
      </c>
      <c r="M1371" s="27"/>
      <c r="N1371" s="27"/>
      <c r="P1371" s="12">
        <v>21.77</v>
      </c>
      <c r="Q1371" s="39">
        <v>46.82</v>
      </c>
      <c r="R1371" s="12">
        <f t="shared" si="260"/>
        <v>25.17</v>
      </c>
      <c r="S1371" s="12">
        <v>5.8022858126660193</v>
      </c>
      <c r="T1371" s="20">
        <v>14.24884841029802</v>
      </c>
      <c r="Y1371" s="20">
        <f t="shared" si="261"/>
        <v>0.33769515527099492</v>
      </c>
      <c r="Z1371" s="20">
        <f t="shared" si="262"/>
        <v>0.33566264890407971</v>
      </c>
      <c r="AB1371" s="20">
        <v>0.26177436663527964</v>
      </c>
      <c r="AC1371" s="20">
        <v>0</v>
      </c>
      <c r="AE1371" s="20">
        <f t="shared" si="263"/>
        <v>0.47769515527099493</v>
      </c>
      <c r="AF1371" s="20">
        <f t="shared" si="264"/>
        <v>0.51906264890407972</v>
      </c>
    </row>
    <row r="1372" spans="1:32" x14ac:dyDescent="0.2">
      <c r="A1372" s="14" t="s">
        <v>1450</v>
      </c>
      <c r="B1372" s="20">
        <v>0.38782106492032659</v>
      </c>
      <c r="C1372" s="20">
        <v>0.39476437312149926</v>
      </c>
      <c r="D1372" s="27">
        <v>0.3947733868889316</v>
      </c>
      <c r="E1372" s="27">
        <f t="shared" si="253"/>
        <v>19.760000000000002</v>
      </c>
      <c r="F1372" s="27">
        <f t="shared" si="254"/>
        <v>-19.759900000000002</v>
      </c>
      <c r="G1372" s="27">
        <f t="shared" si="255"/>
        <v>-19.760000000000002</v>
      </c>
      <c r="H1372" s="27">
        <f t="shared" si="257"/>
        <v>1000</v>
      </c>
      <c r="I1372" s="27">
        <f t="shared" si="256"/>
        <v>1000</v>
      </c>
      <c r="J1372" s="27">
        <f t="shared" si="258"/>
        <v>1000</v>
      </c>
      <c r="K1372" s="12">
        <v>-25.17</v>
      </c>
      <c r="L1372" s="12">
        <f t="shared" si="259"/>
        <v>20.76</v>
      </c>
      <c r="M1372" s="27"/>
      <c r="N1372" s="27"/>
      <c r="P1372" s="12">
        <v>19.760000000000002</v>
      </c>
      <c r="Q1372" s="39">
        <v>44.43</v>
      </c>
      <c r="R1372" s="12">
        <f t="shared" si="260"/>
        <v>25.17</v>
      </c>
      <c r="S1372" s="12">
        <v>5.9183521969387902</v>
      </c>
      <c r="T1372" s="20">
        <v>14.537318500404099</v>
      </c>
      <c r="Y1372" s="20">
        <f t="shared" si="261"/>
        <v>0.34445026126270184</v>
      </c>
      <c r="Z1372" s="20">
        <f t="shared" si="262"/>
        <v>0.34245818997423555</v>
      </c>
      <c r="AB1372" s="20">
        <v>0.27811751635535209</v>
      </c>
      <c r="AC1372" s="20">
        <v>0</v>
      </c>
      <c r="AE1372" s="20">
        <f t="shared" si="263"/>
        <v>0.48445026126270185</v>
      </c>
      <c r="AF1372" s="20">
        <f t="shared" si="264"/>
        <v>0.52585818997423561</v>
      </c>
    </row>
    <row r="1373" spans="1:32" x14ac:dyDescent="0.2">
      <c r="A1373" s="14" t="s">
        <v>1451</v>
      </c>
      <c r="B1373" s="20">
        <v>0.42322285537847609</v>
      </c>
      <c r="C1373" s="20">
        <v>0.43014035409343593</v>
      </c>
      <c r="D1373" s="27">
        <v>0.43015054063007357</v>
      </c>
      <c r="E1373" s="27">
        <f t="shared" si="253"/>
        <v>19.829999999999998</v>
      </c>
      <c r="F1373" s="27">
        <f t="shared" si="254"/>
        <v>-19.829899999999999</v>
      </c>
      <c r="G1373" s="27">
        <f t="shared" si="255"/>
        <v>-19.829999999999998</v>
      </c>
      <c r="H1373" s="27">
        <f t="shared" si="257"/>
        <v>1000</v>
      </c>
      <c r="I1373" s="27">
        <f t="shared" si="256"/>
        <v>1000</v>
      </c>
      <c r="J1373" s="27">
        <f t="shared" si="258"/>
        <v>1000</v>
      </c>
      <c r="K1373" s="12">
        <v>-25.17</v>
      </c>
      <c r="L1373" s="12">
        <f t="shared" si="259"/>
        <v>20.83</v>
      </c>
      <c r="M1373" s="27"/>
      <c r="N1373" s="27"/>
      <c r="P1373" s="12">
        <v>19.829999999999998</v>
      </c>
      <c r="Q1373" s="39">
        <v>42.44</v>
      </c>
      <c r="R1373" s="12">
        <f t="shared" si="260"/>
        <v>25.17</v>
      </c>
      <c r="S1373" s="12">
        <v>6.4531846785069149</v>
      </c>
      <c r="T1373" s="20">
        <v>15.77695286738887</v>
      </c>
      <c r="Y1373" s="20">
        <f t="shared" si="261"/>
        <v>0.3755777071932106</v>
      </c>
      <c r="Z1373" s="20">
        <f t="shared" si="262"/>
        <v>0.37166047659509077</v>
      </c>
      <c r="AB1373" s="20">
        <v>0.31351884437789251</v>
      </c>
      <c r="AC1373" s="20">
        <v>0</v>
      </c>
      <c r="AE1373" s="20">
        <f t="shared" si="263"/>
        <v>0.51557770719321061</v>
      </c>
      <c r="AF1373" s="20">
        <f t="shared" si="264"/>
        <v>0.55506047659509083</v>
      </c>
    </row>
    <row r="1374" spans="1:32" x14ac:dyDescent="0.2">
      <c r="A1374" s="14" t="s">
        <v>1452</v>
      </c>
      <c r="B1374" s="20">
        <v>0.5162763145158753</v>
      </c>
      <c r="C1374" s="20">
        <v>0.52512171220044901</v>
      </c>
      <c r="D1374" s="27">
        <v>0.52513515093853058</v>
      </c>
      <c r="E1374" s="27">
        <f t="shared" si="253"/>
        <v>20.16</v>
      </c>
      <c r="F1374" s="27">
        <f t="shared" si="254"/>
        <v>-20.1599</v>
      </c>
      <c r="G1374" s="27">
        <f t="shared" si="255"/>
        <v>-20.16</v>
      </c>
      <c r="H1374" s="27">
        <f t="shared" si="257"/>
        <v>1000</v>
      </c>
      <c r="I1374" s="27">
        <f t="shared" si="256"/>
        <v>1000</v>
      </c>
      <c r="J1374" s="27">
        <f t="shared" si="258"/>
        <v>1000</v>
      </c>
      <c r="K1374" s="12">
        <v>-25.17</v>
      </c>
      <c r="L1374" s="12">
        <f t="shared" si="259"/>
        <v>21.16</v>
      </c>
      <c r="M1374" s="27"/>
      <c r="N1374" s="27"/>
      <c r="P1374" s="12">
        <v>20.16</v>
      </c>
      <c r="Q1374" s="39">
        <v>41.47</v>
      </c>
      <c r="R1374" s="12">
        <f t="shared" si="260"/>
        <v>25.17</v>
      </c>
      <c r="S1374" s="12">
        <v>7.860232465471845</v>
      </c>
      <c r="T1374" s="20">
        <v>19.242854374146681</v>
      </c>
      <c r="Y1374" s="20">
        <f t="shared" si="261"/>
        <v>0.45746840272833966</v>
      </c>
      <c r="Z1374" s="20">
        <f t="shared" si="262"/>
        <v>0.45330733303565524</v>
      </c>
      <c r="AB1374" s="20">
        <v>0.40657080865411688</v>
      </c>
      <c r="AC1374" s="20">
        <v>7.6135150938530571E-2</v>
      </c>
      <c r="AE1374" s="20">
        <f t="shared" si="263"/>
        <v>0.59746840272833968</v>
      </c>
      <c r="AF1374" s="20">
        <f t="shared" si="264"/>
        <v>0.63670733303565519</v>
      </c>
    </row>
    <row r="1375" spans="1:32" x14ac:dyDescent="0.2">
      <c r="A1375" s="14" t="s">
        <v>1453</v>
      </c>
      <c r="B1375" s="20">
        <v>0.69111061437206101</v>
      </c>
      <c r="C1375" s="20">
        <v>0.6868730597283248</v>
      </c>
      <c r="D1375" s="27">
        <v>0.68688680664862845</v>
      </c>
      <c r="E1375" s="27">
        <f t="shared" si="253"/>
        <v>21.18</v>
      </c>
      <c r="F1375" s="27">
        <f t="shared" si="254"/>
        <v>-21.1799</v>
      </c>
      <c r="G1375" s="27">
        <f t="shared" si="255"/>
        <v>-21.18</v>
      </c>
      <c r="H1375" s="27">
        <f t="shared" si="257"/>
        <v>1000</v>
      </c>
      <c r="I1375" s="27">
        <f t="shared" si="256"/>
        <v>1000</v>
      </c>
      <c r="J1375" s="27">
        <f t="shared" si="258"/>
        <v>1000</v>
      </c>
      <c r="K1375" s="12">
        <v>-25.17</v>
      </c>
      <c r="L1375" s="12">
        <f t="shared" si="259"/>
        <v>22.18</v>
      </c>
      <c r="M1375" s="27"/>
      <c r="N1375" s="27"/>
      <c r="P1375" s="12">
        <v>21.18</v>
      </c>
      <c r="Q1375" s="39">
        <v>41.55</v>
      </c>
      <c r="R1375" s="12">
        <f t="shared" si="260"/>
        <v>25.17</v>
      </c>
      <c r="S1375" s="12">
        <v>11.866240146233308</v>
      </c>
      <c r="T1375" s="20">
        <v>28.827008175695589</v>
      </c>
      <c r="Y1375" s="20">
        <f t="shared" si="261"/>
        <v>0.69061951410903788</v>
      </c>
      <c r="Z1375" s="20">
        <f t="shared" si="262"/>
        <v>0.67908294380059042</v>
      </c>
      <c r="AB1375" s="20">
        <v>0.58140423183295864</v>
      </c>
      <c r="AC1375" s="20">
        <v>0.23788680664862843</v>
      </c>
      <c r="AE1375" s="20">
        <f t="shared" si="263"/>
        <v>0.83061951410903789</v>
      </c>
      <c r="AF1375" s="20">
        <f t="shared" si="264"/>
        <v>0.86248294380059043</v>
      </c>
    </row>
    <row r="1376" spans="1:32" x14ac:dyDescent="0.2">
      <c r="A1376" s="14" t="s">
        <v>1454</v>
      </c>
      <c r="B1376" s="20">
        <v>0.69688587967837778</v>
      </c>
      <c r="C1376" s="20">
        <v>0.69309152828970988</v>
      </c>
      <c r="D1376" s="27">
        <v>0.69309346776238323</v>
      </c>
      <c r="E1376" s="27">
        <f t="shared" si="253"/>
        <v>22.76</v>
      </c>
      <c r="F1376" s="27">
        <f t="shared" si="254"/>
        <v>-22.759900000000002</v>
      </c>
      <c r="G1376" s="27">
        <f t="shared" si="255"/>
        <v>-22.76</v>
      </c>
      <c r="H1376" s="27">
        <f t="shared" si="257"/>
        <v>1000</v>
      </c>
      <c r="I1376" s="27">
        <f t="shared" si="256"/>
        <v>1000</v>
      </c>
      <c r="J1376" s="27">
        <f t="shared" si="258"/>
        <v>1000</v>
      </c>
      <c r="K1376" s="12">
        <v>-25.17</v>
      </c>
      <c r="L1376" s="12">
        <f t="shared" si="259"/>
        <v>23.76</v>
      </c>
      <c r="M1376" s="27"/>
      <c r="N1376" s="27"/>
      <c r="P1376" s="12">
        <v>22.76</v>
      </c>
      <c r="Q1376" s="39">
        <v>37.630000000000003</v>
      </c>
      <c r="R1376" s="12">
        <f t="shared" si="260"/>
        <v>25.17</v>
      </c>
      <c r="S1376" s="12">
        <v>12.167384846194523</v>
      </c>
      <c r="T1376" s="20">
        <v>29.877442181365829</v>
      </c>
      <c r="Y1376" s="20">
        <f t="shared" si="261"/>
        <v>0.70814624572754004</v>
      </c>
      <c r="Z1376" s="20">
        <f t="shared" si="262"/>
        <v>0.70382820395700907</v>
      </c>
      <c r="AB1376" s="20">
        <v>0.58718482827035101</v>
      </c>
      <c r="AC1376" s="20">
        <v>0.24409346776238322</v>
      </c>
      <c r="AE1376" s="20">
        <f t="shared" si="263"/>
        <v>0.84814624572754005</v>
      </c>
      <c r="AF1376" s="20">
        <f t="shared" si="264"/>
        <v>0.88722820395700908</v>
      </c>
    </row>
    <row r="1377" spans="1:32" x14ac:dyDescent="0.2">
      <c r="A1377" s="14" t="s">
        <v>1455</v>
      </c>
      <c r="B1377" s="20">
        <v>0.67615278770546861</v>
      </c>
      <c r="C1377" s="20">
        <v>0.67179088011983756</v>
      </c>
      <c r="D1377" s="27">
        <v>0.67179496176513898</v>
      </c>
      <c r="E1377" s="27">
        <f t="shared" si="253"/>
        <v>25.71</v>
      </c>
      <c r="F1377" s="27">
        <f t="shared" si="254"/>
        <v>-25.709900000000001</v>
      </c>
      <c r="G1377" s="27">
        <f t="shared" si="255"/>
        <v>-25.71</v>
      </c>
      <c r="H1377" s="27">
        <f t="shared" si="257"/>
        <v>1000</v>
      </c>
      <c r="I1377" s="27">
        <f t="shared" si="256"/>
        <v>1000</v>
      </c>
      <c r="J1377" s="27">
        <f t="shared" si="258"/>
        <v>1000</v>
      </c>
      <c r="K1377" s="12">
        <v>-25.17</v>
      </c>
      <c r="L1377" s="12">
        <f t="shared" si="259"/>
        <v>26.71</v>
      </c>
      <c r="M1377" s="27"/>
      <c r="N1377" s="27"/>
      <c r="P1377" s="12">
        <v>25.71</v>
      </c>
      <c r="Q1377" s="39">
        <v>36.75</v>
      </c>
      <c r="R1377" s="12">
        <f t="shared" si="260"/>
        <v>25.17</v>
      </c>
      <c r="S1377" s="12">
        <v>11.791716742965171</v>
      </c>
      <c r="T1377" s="20">
        <v>28.862287722694301</v>
      </c>
      <c r="Y1377" s="20">
        <f t="shared" si="261"/>
        <v>0.68628222479746692</v>
      </c>
      <c r="Z1377" s="20">
        <f t="shared" si="262"/>
        <v>0.67991403034574349</v>
      </c>
      <c r="AB1377" s="20">
        <v>0.56645069061650166</v>
      </c>
      <c r="AC1377" s="20">
        <v>0.22279496176513897</v>
      </c>
      <c r="AE1377" s="20">
        <f t="shared" si="263"/>
        <v>0.82628222479746694</v>
      </c>
      <c r="AF1377" s="20">
        <f t="shared" si="264"/>
        <v>0.8633140303457435</v>
      </c>
    </row>
    <row r="1378" spans="1:32" x14ac:dyDescent="0.2">
      <c r="A1378" s="14" t="s">
        <v>1456</v>
      </c>
      <c r="B1378" s="20">
        <v>0.64688735685900234</v>
      </c>
      <c r="C1378" s="20">
        <v>0.64129886169675421</v>
      </c>
      <c r="D1378" s="27">
        <v>0.64130309652034445</v>
      </c>
      <c r="E1378" s="27">
        <f t="shared" si="253"/>
        <v>26.79</v>
      </c>
      <c r="F1378" s="27">
        <f t="shared" si="254"/>
        <v>-26.789899999999999</v>
      </c>
      <c r="G1378" s="27">
        <f t="shared" si="255"/>
        <v>-26.79</v>
      </c>
      <c r="H1378" s="27">
        <f t="shared" si="257"/>
        <v>1000</v>
      </c>
      <c r="I1378" s="27">
        <f t="shared" si="256"/>
        <v>1000</v>
      </c>
      <c r="J1378" s="27">
        <f t="shared" si="258"/>
        <v>1000</v>
      </c>
      <c r="K1378" s="12">
        <v>-25.17</v>
      </c>
      <c r="L1378" s="12">
        <f t="shared" si="259"/>
        <v>27.79</v>
      </c>
      <c r="M1378" s="27"/>
      <c r="N1378" s="27"/>
      <c r="P1378" s="12">
        <v>26.79</v>
      </c>
      <c r="Q1378" s="39">
        <v>42.91</v>
      </c>
      <c r="R1378" s="12">
        <f t="shared" si="260"/>
        <v>25.17</v>
      </c>
      <c r="S1378" s="12">
        <v>11.505157862480724</v>
      </c>
      <c r="T1378" s="20">
        <v>28.24515692374376</v>
      </c>
      <c r="Y1378" s="20">
        <f t="shared" si="261"/>
        <v>0.66960439320422893</v>
      </c>
      <c r="Z1378" s="20">
        <f t="shared" si="262"/>
        <v>0.66537617067237376</v>
      </c>
      <c r="AB1378" s="20">
        <v>0.53718509267270798</v>
      </c>
      <c r="AC1378" s="20">
        <v>0.19230309652034444</v>
      </c>
      <c r="AE1378" s="20">
        <f t="shared" si="263"/>
        <v>0.80960439320422894</v>
      </c>
      <c r="AF1378" s="20">
        <f t="shared" si="264"/>
        <v>0.84877617067237376</v>
      </c>
    </row>
    <row r="1379" spans="1:32" x14ac:dyDescent="0.2">
      <c r="A1379" s="14" t="s">
        <v>1457</v>
      </c>
      <c r="B1379" s="20">
        <v>0.62608197098567842</v>
      </c>
      <c r="C1379" s="20">
        <v>0.61928815249269109</v>
      </c>
      <c r="D1379" s="27">
        <v>0.61929244441390385</v>
      </c>
      <c r="E1379" s="27">
        <f t="shared" si="253"/>
        <v>23.24</v>
      </c>
      <c r="F1379" s="27">
        <f t="shared" si="254"/>
        <v>-23.239899999999999</v>
      </c>
      <c r="G1379" s="27">
        <f t="shared" si="255"/>
        <v>-23.24</v>
      </c>
      <c r="H1379" s="27">
        <f t="shared" si="257"/>
        <v>1000</v>
      </c>
      <c r="I1379" s="27">
        <f t="shared" si="256"/>
        <v>1000</v>
      </c>
      <c r="J1379" s="27">
        <f t="shared" si="258"/>
        <v>1000</v>
      </c>
      <c r="K1379" s="12">
        <v>-25.17</v>
      </c>
      <c r="L1379" s="12">
        <f t="shared" si="259"/>
        <v>24.24</v>
      </c>
      <c r="M1379" s="27"/>
      <c r="N1379" s="27"/>
      <c r="P1379" s="12">
        <v>23.24</v>
      </c>
      <c r="Q1379" s="39">
        <v>47.23</v>
      </c>
      <c r="R1379" s="12">
        <f t="shared" si="260"/>
        <v>25.17</v>
      </c>
      <c r="S1379" s="12">
        <v>11.235596070408539</v>
      </c>
      <c r="T1379" s="20">
        <v>27.543846159175651</v>
      </c>
      <c r="Y1379" s="20">
        <f t="shared" si="261"/>
        <v>0.65391579836971869</v>
      </c>
      <c r="Z1379" s="20">
        <f t="shared" si="262"/>
        <v>0.64885526862040555</v>
      </c>
      <c r="AB1379" s="20">
        <v>0.51637969945683537</v>
      </c>
      <c r="AC1379" s="20">
        <v>0.17029244441390384</v>
      </c>
      <c r="AE1379" s="20">
        <f t="shared" si="263"/>
        <v>0.79391579836971871</v>
      </c>
      <c r="AF1379" s="20">
        <f t="shared" si="264"/>
        <v>0.83225526862040555</v>
      </c>
    </row>
    <row r="1380" spans="1:32" x14ac:dyDescent="0.2">
      <c r="A1380" s="14" t="s">
        <v>1458</v>
      </c>
      <c r="B1380" s="20">
        <v>0.60755438595454236</v>
      </c>
      <c r="C1380" s="20">
        <v>0.60049009624992866</v>
      </c>
      <c r="D1380" s="27">
        <v>0.60049490774227332</v>
      </c>
      <c r="E1380" s="27">
        <f t="shared" si="253"/>
        <v>21.17</v>
      </c>
      <c r="F1380" s="27">
        <f t="shared" si="254"/>
        <v>-21.169900000000002</v>
      </c>
      <c r="G1380" s="27">
        <f t="shared" si="255"/>
        <v>-21.17</v>
      </c>
      <c r="H1380" s="27">
        <f t="shared" si="257"/>
        <v>1000</v>
      </c>
      <c r="I1380" s="27">
        <f t="shared" si="256"/>
        <v>1000</v>
      </c>
      <c r="J1380" s="27">
        <f t="shared" si="258"/>
        <v>1000</v>
      </c>
      <c r="K1380" s="12">
        <v>-25.17</v>
      </c>
      <c r="L1380" s="12">
        <f t="shared" si="259"/>
        <v>22.17</v>
      </c>
      <c r="M1380" s="27"/>
      <c r="N1380" s="27"/>
      <c r="P1380" s="12">
        <v>21.17</v>
      </c>
      <c r="Q1380" s="39">
        <v>52.13</v>
      </c>
      <c r="R1380" s="12">
        <f t="shared" si="260"/>
        <v>25.17</v>
      </c>
      <c r="S1380" s="12">
        <v>10.917444458829374</v>
      </c>
      <c r="T1380" s="20">
        <v>26.727147358565219</v>
      </c>
      <c r="Y1380" s="20">
        <f t="shared" si="261"/>
        <v>0.63539925827832711</v>
      </c>
      <c r="Z1380" s="20">
        <f t="shared" si="262"/>
        <v>0.62961615014037753</v>
      </c>
      <c r="AB1380" s="20">
        <v>0.49785191527146577</v>
      </c>
      <c r="AC1380" s="20">
        <v>0.15149490774227331</v>
      </c>
      <c r="AE1380" s="20">
        <f t="shared" si="263"/>
        <v>0.77539925827832712</v>
      </c>
      <c r="AF1380" s="20">
        <f t="shared" si="264"/>
        <v>0.81301615014037754</v>
      </c>
    </row>
    <row r="1381" spans="1:32" x14ac:dyDescent="0.2">
      <c r="A1381" s="14" t="s">
        <v>1459</v>
      </c>
      <c r="B1381" s="20">
        <v>0.57231264324495568</v>
      </c>
      <c r="C1381" s="20">
        <v>0.56400536416399794</v>
      </c>
      <c r="D1381" s="27">
        <v>0.56400888009497974</v>
      </c>
      <c r="E1381" s="27">
        <f t="shared" si="253"/>
        <v>19.920000000000002</v>
      </c>
      <c r="F1381" s="27">
        <f t="shared" si="254"/>
        <v>-19.919900000000002</v>
      </c>
      <c r="G1381" s="27">
        <f t="shared" si="255"/>
        <v>-19.920000000000002</v>
      </c>
      <c r="H1381" s="27">
        <f t="shared" si="257"/>
        <v>1000</v>
      </c>
      <c r="I1381" s="27">
        <f t="shared" si="256"/>
        <v>1000</v>
      </c>
      <c r="J1381" s="27">
        <f t="shared" si="258"/>
        <v>1000</v>
      </c>
      <c r="K1381" s="12">
        <v>-25.17</v>
      </c>
      <c r="L1381" s="12">
        <f t="shared" si="259"/>
        <v>20.92</v>
      </c>
      <c r="M1381" s="27"/>
      <c r="N1381" s="27"/>
      <c r="P1381" s="12">
        <v>19.920000000000002</v>
      </c>
      <c r="Q1381" s="39">
        <v>53.96</v>
      </c>
      <c r="R1381" s="12">
        <f t="shared" si="260"/>
        <v>25.17</v>
      </c>
      <c r="S1381" s="12">
        <v>10.492497602111401</v>
      </c>
      <c r="T1381" s="20">
        <v>25.738940544833948</v>
      </c>
      <c r="Y1381" s="20">
        <f t="shared" si="261"/>
        <v>0.61066719588180729</v>
      </c>
      <c r="Z1381" s="20">
        <f t="shared" si="262"/>
        <v>0.60633678697988747</v>
      </c>
      <c r="AB1381" s="20">
        <v>0.462610619350872</v>
      </c>
      <c r="AC1381" s="20">
        <v>0.11500888009497973</v>
      </c>
      <c r="AE1381" s="20">
        <f t="shared" si="263"/>
        <v>0.7506671958818073</v>
      </c>
      <c r="AF1381" s="20">
        <f t="shared" si="264"/>
        <v>0.78973678697988747</v>
      </c>
    </row>
    <row r="1382" spans="1:32" x14ac:dyDescent="0.2">
      <c r="A1382" s="14" t="s">
        <v>1460</v>
      </c>
      <c r="B1382" s="20">
        <v>0.55333191451382224</v>
      </c>
      <c r="C1382" s="20">
        <v>0.54259256016794499</v>
      </c>
      <c r="D1382" s="27">
        <v>0.54259513669648818</v>
      </c>
      <c r="E1382" s="27">
        <f t="shared" si="253"/>
        <v>19.489999999999998</v>
      </c>
      <c r="F1382" s="27">
        <f t="shared" si="254"/>
        <v>-19.489899999999999</v>
      </c>
      <c r="G1382" s="27">
        <f t="shared" si="255"/>
        <v>-19.489999999999998</v>
      </c>
      <c r="H1382" s="27">
        <f t="shared" si="257"/>
        <v>1000</v>
      </c>
      <c r="I1382" s="27">
        <f t="shared" si="256"/>
        <v>1000</v>
      </c>
      <c r="J1382" s="27">
        <f t="shared" si="258"/>
        <v>1000</v>
      </c>
      <c r="K1382" s="12">
        <v>-25.17</v>
      </c>
      <c r="L1382" s="12">
        <f t="shared" si="259"/>
        <v>20.49</v>
      </c>
      <c r="M1382" s="27"/>
      <c r="N1382" s="27"/>
      <c r="P1382" s="12">
        <v>19.489999999999998</v>
      </c>
      <c r="Q1382" s="39">
        <v>55</v>
      </c>
      <c r="R1382" s="12">
        <f t="shared" si="260"/>
        <v>25.17</v>
      </c>
      <c r="S1382" s="12">
        <v>10.390682393530357</v>
      </c>
      <c r="T1382" s="20">
        <v>25.471121935896509</v>
      </c>
      <c r="Y1382" s="20">
        <f t="shared" si="261"/>
        <v>0.60474151352474903</v>
      </c>
      <c r="Z1382" s="20">
        <f t="shared" si="262"/>
        <v>0.60002773651397223</v>
      </c>
      <c r="AB1382" s="20">
        <v>0.44363016891870088</v>
      </c>
      <c r="AC1382" s="20">
        <v>9.3595136696488168E-2</v>
      </c>
      <c r="AE1382" s="20">
        <f t="shared" si="263"/>
        <v>0.74474151352474904</v>
      </c>
      <c r="AF1382" s="20">
        <f t="shared" si="264"/>
        <v>0.78342773651397224</v>
      </c>
    </row>
    <row r="1383" spans="1:32" x14ac:dyDescent="0.2">
      <c r="A1383" s="14" t="s">
        <v>1461</v>
      </c>
      <c r="B1383" s="20">
        <v>0.54755888973848121</v>
      </c>
      <c r="C1383" s="20">
        <v>0.53632697963462261</v>
      </c>
      <c r="D1383" s="27">
        <v>0.53632931977091347</v>
      </c>
      <c r="E1383" s="27">
        <f t="shared" si="253"/>
        <v>19.68</v>
      </c>
      <c r="F1383" s="27">
        <f t="shared" si="254"/>
        <v>-19.6799</v>
      </c>
      <c r="G1383" s="27">
        <f t="shared" si="255"/>
        <v>-19.68</v>
      </c>
      <c r="H1383" s="27">
        <f t="shared" si="257"/>
        <v>1000</v>
      </c>
      <c r="I1383" s="27">
        <f t="shared" si="256"/>
        <v>1000</v>
      </c>
      <c r="J1383" s="27">
        <f t="shared" si="258"/>
        <v>1000</v>
      </c>
      <c r="K1383" s="12">
        <v>-25.17</v>
      </c>
      <c r="L1383" s="12">
        <f t="shared" si="259"/>
        <v>20.68</v>
      </c>
      <c r="M1383" s="27"/>
      <c r="N1383" s="27"/>
      <c r="P1383" s="12">
        <v>19.68</v>
      </c>
      <c r="Q1383" s="39">
        <v>49.96</v>
      </c>
      <c r="R1383" s="12">
        <f t="shared" si="260"/>
        <v>25.17</v>
      </c>
      <c r="S1383" s="12">
        <v>10.340547384167666</v>
      </c>
      <c r="T1383" s="20">
        <v>25.34832539248357</v>
      </c>
      <c r="Y1383" s="20">
        <f t="shared" si="261"/>
        <v>0.60182363765343483</v>
      </c>
      <c r="Z1383" s="20">
        <f t="shared" si="262"/>
        <v>0.59713499656395197</v>
      </c>
      <c r="AB1383" s="20">
        <v>0.43785717979779137</v>
      </c>
      <c r="AC1383" s="20">
        <v>8.7329319770913461E-2</v>
      </c>
      <c r="AE1383" s="20">
        <f t="shared" si="263"/>
        <v>0.74182363765343484</v>
      </c>
      <c r="AF1383" s="20">
        <f t="shared" si="264"/>
        <v>0.78053499656395198</v>
      </c>
    </row>
    <row r="1384" spans="1:32" x14ac:dyDescent="0.2">
      <c r="A1384" s="14" t="s">
        <v>1462</v>
      </c>
      <c r="B1384" s="20">
        <v>0.55038286052098229</v>
      </c>
      <c r="C1384" s="20">
        <v>0.54001480277968006</v>
      </c>
      <c r="D1384" s="27">
        <v>0.54001670813422886</v>
      </c>
      <c r="E1384" s="27">
        <f t="shared" si="253"/>
        <v>19.93</v>
      </c>
      <c r="F1384" s="27">
        <f t="shared" si="254"/>
        <v>-19.9299</v>
      </c>
      <c r="G1384" s="27">
        <f t="shared" si="255"/>
        <v>-19.93</v>
      </c>
      <c r="H1384" s="27">
        <f t="shared" si="257"/>
        <v>1000</v>
      </c>
      <c r="I1384" s="27">
        <f t="shared" si="256"/>
        <v>1000</v>
      </c>
      <c r="J1384" s="27">
        <f t="shared" si="258"/>
        <v>1000</v>
      </c>
      <c r="K1384" s="12">
        <v>-25.17</v>
      </c>
      <c r="L1384" s="12">
        <f t="shared" si="259"/>
        <v>20.93</v>
      </c>
      <c r="M1384" s="27"/>
      <c r="N1384" s="27"/>
      <c r="P1384" s="12">
        <v>19.93</v>
      </c>
      <c r="Q1384" s="39">
        <v>46.68</v>
      </c>
      <c r="R1384" s="12">
        <f t="shared" si="260"/>
        <v>25.17</v>
      </c>
      <c r="S1384" s="12">
        <v>10.374886027982978</v>
      </c>
      <c r="T1384" s="20">
        <v>25.508164472749087</v>
      </c>
      <c r="Y1384" s="20">
        <f t="shared" si="261"/>
        <v>0.60382215927567107</v>
      </c>
      <c r="Z1384" s="20">
        <f t="shared" si="262"/>
        <v>0.60090035412376286</v>
      </c>
      <c r="AB1384" s="20">
        <v>0.4406813753236215</v>
      </c>
      <c r="AC1384" s="20">
        <v>9.1016708134228852E-2</v>
      </c>
      <c r="AE1384" s="20">
        <f t="shared" si="263"/>
        <v>0.74382215927567108</v>
      </c>
      <c r="AF1384" s="20">
        <f t="shared" si="264"/>
        <v>0.78430035412376287</v>
      </c>
    </row>
    <row r="1385" spans="1:32" x14ac:dyDescent="0.2">
      <c r="A1385" s="14" t="s">
        <v>1463</v>
      </c>
      <c r="B1385" s="20">
        <v>0.56204276349249782</v>
      </c>
      <c r="C1385" s="20">
        <v>0.5521407684085532</v>
      </c>
      <c r="D1385" s="27">
        <v>0.55214265648243088</v>
      </c>
      <c r="E1385" s="27">
        <f t="shared" si="253"/>
        <v>20.21</v>
      </c>
      <c r="F1385" s="27">
        <f t="shared" si="254"/>
        <v>-20.209900000000001</v>
      </c>
      <c r="G1385" s="27">
        <f t="shared" si="255"/>
        <v>-20.21</v>
      </c>
      <c r="H1385" s="27">
        <f t="shared" si="257"/>
        <v>1000</v>
      </c>
      <c r="I1385" s="27">
        <f t="shared" si="256"/>
        <v>1000</v>
      </c>
      <c r="J1385" s="27">
        <f t="shared" si="258"/>
        <v>1000</v>
      </c>
      <c r="K1385" s="12">
        <v>-25.17</v>
      </c>
      <c r="L1385" s="12">
        <f t="shared" si="259"/>
        <v>21.21</v>
      </c>
      <c r="M1385" s="27"/>
      <c r="N1385" s="27"/>
      <c r="P1385" s="12">
        <v>20.21</v>
      </c>
      <c r="Q1385" s="39">
        <v>45.32</v>
      </c>
      <c r="R1385" s="12">
        <f t="shared" si="260"/>
        <v>25.17</v>
      </c>
      <c r="S1385" s="12">
        <v>10.500223551389702</v>
      </c>
      <c r="T1385" s="20">
        <v>25.79080009642756</v>
      </c>
      <c r="Y1385" s="20">
        <f t="shared" si="261"/>
        <v>0.61111684895395635</v>
      </c>
      <c r="Z1385" s="20">
        <f t="shared" si="262"/>
        <v>0.60755845163359445</v>
      </c>
      <c r="AB1385" s="20">
        <v>0.45234128130113171</v>
      </c>
      <c r="AC1385" s="20">
        <v>0.10314265648243087</v>
      </c>
      <c r="AE1385" s="20">
        <f t="shared" si="263"/>
        <v>0.75111684895395636</v>
      </c>
      <c r="AF1385" s="20">
        <f t="shared" si="264"/>
        <v>0.79095845163359446</v>
      </c>
    </row>
    <row r="1386" spans="1:32" x14ac:dyDescent="0.2">
      <c r="A1386" s="14" t="s">
        <v>1464</v>
      </c>
      <c r="B1386" s="20">
        <v>0.58101684982112778</v>
      </c>
      <c r="C1386" s="20">
        <v>0.57058770413460336</v>
      </c>
      <c r="D1386" s="27">
        <v>0.57058864189991298</v>
      </c>
      <c r="E1386" s="27">
        <f t="shared" si="253"/>
        <v>24.97</v>
      </c>
      <c r="F1386" s="27">
        <f t="shared" si="254"/>
        <v>-24.969899999999999</v>
      </c>
      <c r="G1386" s="27">
        <f t="shared" si="255"/>
        <v>-24.97</v>
      </c>
      <c r="H1386" s="27">
        <f t="shared" si="257"/>
        <v>1000</v>
      </c>
      <c r="I1386" s="27">
        <f t="shared" si="256"/>
        <v>1000</v>
      </c>
      <c r="J1386" s="27">
        <f t="shared" si="258"/>
        <v>1000</v>
      </c>
      <c r="K1386" s="12">
        <v>-25.17</v>
      </c>
      <c r="L1386" s="12">
        <f t="shared" si="259"/>
        <v>25.97</v>
      </c>
      <c r="M1386" s="27"/>
      <c r="N1386" s="27"/>
      <c r="P1386" s="12">
        <v>24.97</v>
      </c>
      <c r="Q1386" s="39">
        <v>48.31</v>
      </c>
      <c r="R1386" s="12">
        <f t="shared" si="260"/>
        <v>25.17</v>
      </c>
      <c r="S1386" s="12">
        <v>10.939077116808617</v>
      </c>
      <c r="T1386" s="20">
        <v>26.938845990424351</v>
      </c>
      <c r="Y1386" s="20">
        <f t="shared" si="261"/>
        <v>0.6366582868803442</v>
      </c>
      <c r="Z1386" s="20">
        <f t="shared" si="262"/>
        <v>0.63460317235389541</v>
      </c>
      <c r="AB1386" s="20">
        <v>0.47131582219200474</v>
      </c>
      <c r="AC1386" s="20">
        <v>0.12158864189991297</v>
      </c>
      <c r="AE1386" s="20">
        <f t="shared" si="263"/>
        <v>0.77665828688034422</v>
      </c>
      <c r="AF1386" s="20">
        <f t="shared" si="264"/>
        <v>0.81800317235389541</v>
      </c>
    </row>
    <row r="1387" spans="1:32" x14ac:dyDescent="0.2">
      <c r="A1387" s="14" t="s">
        <v>1465</v>
      </c>
      <c r="B1387" s="20">
        <v>0.59097349144680023</v>
      </c>
      <c r="C1387" s="20">
        <v>0.57851808889751555</v>
      </c>
      <c r="D1387" s="27">
        <v>0.57851767418103017</v>
      </c>
      <c r="E1387" s="27">
        <f t="shared" si="253"/>
        <v>32.04</v>
      </c>
      <c r="F1387" s="27">
        <f t="shared" si="254"/>
        <v>-32.039899999999996</v>
      </c>
      <c r="G1387" s="27">
        <f t="shared" si="255"/>
        <v>-32.04</v>
      </c>
      <c r="H1387" s="27">
        <f t="shared" si="257"/>
        <v>1000</v>
      </c>
      <c r="I1387" s="27">
        <f t="shared" si="256"/>
        <v>1000</v>
      </c>
      <c r="J1387" s="27">
        <f t="shared" si="258"/>
        <v>1000</v>
      </c>
      <c r="K1387" s="12">
        <v>-25.17</v>
      </c>
      <c r="L1387" s="12">
        <f t="shared" si="259"/>
        <v>33.04</v>
      </c>
      <c r="M1387" s="27"/>
      <c r="N1387" s="27"/>
      <c r="P1387" s="12">
        <v>32.04</v>
      </c>
      <c r="Q1387" s="39">
        <v>57.95</v>
      </c>
      <c r="R1387" s="12">
        <f t="shared" si="260"/>
        <v>25.17</v>
      </c>
      <c r="S1387" s="12">
        <v>11.321614913442223</v>
      </c>
      <c r="T1387" s="20">
        <v>27.89899281561647</v>
      </c>
      <c r="Y1387" s="20">
        <f t="shared" si="261"/>
        <v>0.6589221264777001</v>
      </c>
      <c r="Z1387" s="20">
        <f t="shared" si="262"/>
        <v>0.6572215213881869</v>
      </c>
      <c r="AB1387" s="20">
        <v>0.48127290152607205</v>
      </c>
      <c r="AC1387" s="20">
        <v>0.12951767418103016</v>
      </c>
      <c r="AE1387" s="20">
        <f t="shared" si="263"/>
        <v>0.79892212647770011</v>
      </c>
      <c r="AF1387" s="20">
        <f t="shared" si="264"/>
        <v>0.84062152138818691</v>
      </c>
    </row>
    <row r="1388" spans="1:32" x14ac:dyDescent="0.2">
      <c r="A1388" s="14" t="s">
        <v>1466</v>
      </c>
      <c r="B1388" s="20">
        <v>0.59029791329729775</v>
      </c>
      <c r="C1388" s="20">
        <v>0.57444701659809339</v>
      </c>
      <c r="D1388" s="27">
        <v>0.57444574549291105</v>
      </c>
      <c r="E1388" s="27">
        <f t="shared" si="253"/>
        <v>31.91</v>
      </c>
      <c r="F1388" s="27">
        <f t="shared" si="254"/>
        <v>-31.9099</v>
      </c>
      <c r="G1388" s="27">
        <f t="shared" si="255"/>
        <v>-31.91</v>
      </c>
      <c r="H1388" s="27">
        <f t="shared" si="257"/>
        <v>1000</v>
      </c>
      <c r="I1388" s="27">
        <f t="shared" si="256"/>
        <v>1000</v>
      </c>
      <c r="J1388" s="27">
        <f t="shared" si="258"/>
        <v>1000</v>
      </c>
      <c r="K1388" s="12">
        <v>-25.17</v>
      </c>
      <c r="L1388" s="12">
        <f t="shared" si="259"/>
        <v>32.909999999999997</v>
      </c>
      <c r="M1388" s="27"/>
      <c r="N1388" s="27"/>
      <c r="P1388" s="12">
        <v>31.91</v>
      </c>
      <c r="Q1388" s="39">
        <v>65.05</v>
      </c>
      <c r="R1388" s="12">
        <f t="shared" si="260"/>
        <v>25.17</v>
      </c>
      <c r="S1388" s="12">
        <v>11.571089237390824</v>
      </c>
      <c r="T1388" s="20">
        <v>28.43889045897604</v>
      </c>
      <c r="Y1388" s="20">
        <f t="shared" si="261"/>
        <v>0.67344162332462287</v>
      </c>
      <c r="Z1388" s="20">
        <f t="shared" si="262"/>
        <v>0.66993998591870774</v>
      </c>
      <c r="AB1388" s="20">
        <v>0.48059752351649176</v>
      </c>
      <c r="AC1388" s="20">
        <v>0.12544574549291104</v>
      </c>
      <c r="AE1388" s="20">
        <f t="shared" si="263"/>
        <v>0.81344162332462289</v>
      </c>
      <c r="AF1388" s="20">
        <f t="shared" si="264"/>
        <v>0.85333998591870774</v>
      </c>
    </row>
    <row r="1389" spans="1:32" x14ac:dyDescent="0.2">
      <c r="A1389" s="14" t="s">
        <v>1467</v>
      </c>
      <c r="B1389" s="20">
        <v>0.58290415605240509</v>
      </c>
      <c r="C1389" s="20">
        <v>0.56569297042030386</v>
      </c>
      <c r="D1389" s="27">
        <v>0.5656910608189617</v>
      </c>
      <c r="E1389" s="27">
        <f t="shared" si="253"/>
        <v>25.72</v>
      </c>
      <c r="F1389" s="27">
        <f t="shared" si="254"/>
        <v>-25.719899999999999</v>
      </c>
      <c r="G1389" s="27">
        <f t="shared" si="255"/>
        <v>-25.72</v>
      </c>
      <c r="H1389" s="27">
        <f t="shared" si="257"/>
        <v>1000</v>
      </c>
      <c r="I1389" s="27">
        <f t="shared" si="256"/>
        <v>1000</v>
      </c>
      <c r="J1389" s="27">
        <f t="shared" si="258"/>
        <v>1000</v>
      </c>
      <c r="K1389" s="12">
        <v>-25.17</v>
      </c>
      <c r="L1389" s="12">
        <f t="shared" si="259"/>
        <v>26.72</v>
      </c>
      <c r="M1389" s="27"/>
      <c r="N1389" s="27"/>
      <c r="P1389" s="12">
        <v>25.72</v>
      </c>
      <c r="Q1389" s="39">
        <v>67.930000000000007</v>
      </c>
      <c r="R1389" s="12">
        <f t="shared" si="260"/>
        <v>25.17</v>
      </c>
      <c r="S1389" s="12">
        <v>11.571089237390824</v>
      </c>
      <c r="T1389" s="20">
        <v>28.43148195160553</v>
      </c>
      <c r="Y1389" s="20">
        <f t="shared" si="261"/>
        <v>0.67344162332462287</v>
      </c>
      <c r="Z1389" s="20">
        <f t="shared" si="262"/>
        <v>0.66976546239674972</v>
      </c>
      <c r="AB1389" s="20">
        <v>0.47320401198379003</v>
      </c>
      <c r="AC1389" s="20">
        <v>0.11669106081896169</v>
      </c>
      <c r="AE1389" s="20">
        <f t="shared" si="263"/>
        <v>0.81344162332462289</v>
      </c>
      <c r="AF1389" s="20">
        <f t="shared" si="264"/>
        <v>0.85316546239674973</v>
      </c>
    </row>
    <row r="1390" spans="1:32" x14ac:dyDescent="0.2">
      <c r="A1390" s="14" t="s">
        <v>1468</v>
      </c>
      <c r="B1390" s="20">
        <v>0.57446262085612987</v>
      </c>
      <c r="C1390" s="20">
        <v>0.55829360430449471</v>
      </c>
      <c r="D1390" s="27">
        <v>0.55829278731466569</v>
      </c>
      <c r="E1390" s="27">
        <f t="shared" si="253"/>
        <v>21.74</v>
      </c>
      <c r="F1390" s="27">
        <f t="shared" si="254"/>
        <v>-21.739899999999999</v>
      </c>
      <c r="G1390" s="27">
        <f t="shared" si="255"/>
        <v>-21.74</v>
      </c>
      <c r="H1390" s="27">
        <f t="shared" si="257"/>
        <v>1000</v>
      </c>
      <c r="I1390" s="27">
        <f t="shared" si="256"/>
        <v>1000</v>
      </c>
      <c r="J1390" s="27">
        <f t="shared" si="258"/>
        <v>1000</v>
      </c>
      <c r="K1390" s="12">
        <v>-25.17</v>
      </c>
      <c r="L1390" s="12">
        <f t="shared" si="259"/>
        <v>22.74</v>
      </c>
      <c r="M1390" s="27"/>
      <c r="N1390" s="27"/>
      <c r="P1390" s="12">
        <v>21.74</v>
      </c>
      <c r="Q1390" s="39">
        <v>62.93</v>
      </c>
      <c r="R1390" s="12">
        <f t="shared" si="260"/>
        <v>25.17</v>
      </c>
      <c r="S1390" s="12">
        <v>11.303072635174299</v>
      </c>
      <c r="T1390" s="20">
        <v>27.744988201778547</v>
      </c>
      <c r="Y1390" s="20">
        <f t="shared" si="261"/>
        <v>0.65784295910454238</v>
      </c>
      <c r="Z1390" s="20">
        <f t="shared" si="262"/>
        <v>0.65359360738869998</v>
      </c>
      <c r="AB1390" s="20">
        <v>0.46476209864673945</v>
      </c>
      <c r="AC1390" s="20">
        <v>0.10929278731466568</v>
      </c>
      <c r="AE1390" s="20">
        <f t="shared" si="263"/>
        <v>0.79784295910454239</v>
      </c>
      <c r="AF1390" s="20">
        <f t="shared" si="264"/>
        <v>0.83699360738869999</v>
      </c>
    </row>
    <row r="1391" spans="1:32" x14ac:dyDescent="0.2">
      <c r="A1391" s="14" t="s">
        <v>1469</v>
      </c>
      <c r="B1391" s="20">
        <v>0.51806570463003354</v>
      </c>
      <c r="C1391" s="20">
        <v>0.50143839167509385</v>
      </c>
      <c r="D1391" s="27">
        <v>0.50143800594851529</v>
      </c>
      <c r="E1391" s="27">
        <f t="shared" si="253"/>
        <v>23.1</v>
      </c>
      <c r="F1391" s="27">
        <f t="shared" si="254"/>
        <v>-23.099900000000002</v>
      </c>
      <c r="G1391" s="27">
        <f t="shared" si="255"/>
        <v>-23.1</v>
      </c>
      <c r="H1391" s="27">
        <f t="shared" si="257"/>
        <v>1000</v>
      </c>
      <c r="I1391" s="27">
        <f t="shared" si="256"/>
        <v>1000</v>
      </c>
      <c r="J1391" s="27">
        <f t="shared" si="258"/>
        <v>1000</v>
      </c>
      <c r="K1391" s="12">
        <v>-25.17</v>
      </c>
      <c r="L1391" s="12">
        <f t="shared" si="259"/>
        <v>24.1</v>
      </c>
      <c r="M1391" s="27"/>
      <c r="N1391" s="27"/>
      <c r="P1391" s="12">
        <v>23.1</v>
      </c>
      <c r="Q1391" s="39">
        <v>56.19</v>
      </c>
      <c r="R1391" s="12">
        <f t="shared" si="260"/>
        <v>25.17</v>
      </c>
      <c r="S1391" s="12">
        <v>10.343637763878986</v>
      </c>
      <c r="T1391" s="20">
        <v>25.33350837774254</v>
      </c>
      <c r="Y1391" s="20">
        <f t="shared" si="261"/>
        <v>0.60200349888229443</v>
      </c>
      <c r="Z1391" s="20">
        <f t="shared" si="262"/>
        <v>0.59678594952003572</v>
      </c>
      <c r="AB1391" s="20">
        <v>0.40836505498228404</v>
      </c>
      <c r="AC1391" s="20">
        <v>5.2438005948515276E-2</v>
      </c>
      <c r="AE1391" s="20">
        <f t="shared" si="263"/>
        <v>0.74200349888229444</v>
      </c>
      <c r="AF1391" s="20">
        <f t="shared" si="264"/>
        <v>0.78018594952003573</v>
      </c>
    </row>
    <row r="1392" spans="1:32" x14ac:dyDescent="0.2">
      <c r="A1392" s="14" t="s">
        <v>1470</v>
      </c>
      <c r="B1392" s="20">
        <v>0.45077394466917781</v>
      </c>
      <c r="C1392" s="20">
        <v>0.43829466657395105</v>
      </c>
      <c r="D1392" s="27">
        <v>0.43830025930087252</v>
      </c>
      <c r="E1392" s="27">
        <f t="shared" si="253"/>
        <v>20.98</v>
      </c>
      <c r="F1392" s="27">
        <f t="shared" si="254"/>
        <v>-20.979900000000001</v>
      </c>
      <c r="G1392" s="27">
        <f t="shared" si="255"/>
        <v>-20.98</v>
      </c>
      <c r="H1392" s="27">
        <f t="shared" si="257"/>
        <v>1000</v>
      </c>
      <c r="I1392" s="27">
        <f t="shared" si="256"/>
        <v>1000</v>
      </c>
      <c r="J1392" s="27">
        <f t="shared" si="258"/>
        <v>1000</v>
      </c>
      <c r="K1392" s="12">
        <v>-25.17</v>
      </c>
      <c r="L1392" s="12">
        <f t="shared" si="259"/>
        <v>21.98</v>
      </c>
      <c r="M1392" s="27"/>
      <c r="N1392" s="27"/>
      <c r="P1392" s="12">
        <v>20.98</v>
      </c>
      <c r="Q1392" s="39">
        <v>60.67</v>
      </c>
      <c r="R1392" s="12">
        <f t="shared" si="260"/>
        <v>25.17</v>
      </c>
      <c r="S1392" s="12">
        <v>8.7327922378594387</v>
      </c>
      <c r="T1392" s="20">
        <v>21.283908829656937</v>
      </c>
      <c r="Y1392" s="20">
        <f t="shared" si="261"/>
        <v>0.50825170043774071</v>
      </c>
      <c r="Z1392" s="20">
        <f t="shared" si="262"/>
        <v>0.50138881480641384</v>
      </c>
      <c r="AB1392" s="20">
        <v>0.34107093587042925</v>
      </c>
      <c r="AC1392" s="20">
        <v>0</v>
      </c>
      <c r="AE1392" s="20">
        <f t="shared" si="263"/>
        <v>0.64825170043774072</v>
      </c>
      <c r="AF1392" s="20">
        <f t="shared" si="264"/>
        <v>0.68478881480641385</v>
      </c>
    </row>
    <row r="1393" spans="1:32" x14ac:dyDescent="0.2">
      <c r="A1393" s="14" t="s">
        <v>1471</v>
      </c>
      <c r="B1393" s="20">
        <v>0.3857630059272768</v>
      </c>
      <c r="C1393" s="20">
        <v>0.38636217329202555</v>
      </c>
      <c r="D1393" s="27">
        <v>0.38636989067194855</v>
      </c>
      <c r="E1393" s="27">
        <f t="shared" si="253"/>
        <v>19.899999999999999</v>
      </c>
      <c r="F1393" s="27">
        <f t="shared" si="254"/>
        <v>-19.899899999999999</v>
      </c>
      <c r="G1393" s="27">
        <f t="shared" si="255"/>
        <v>-19.899999999999999</v>
      </c>
      <c r="H1393" s="27">
        <f t="shared" si="257"/>
        <v>1000</v>
      </c>
      <c r="I1393" s="27">
        <f t="shared" si="256"/>
        <v>1000</v>
      </c>
      <c r="J1393" s="27">
        <f t="shared" si="258"/>
        <v>1000</v>
      </c>
      <c r="K1393" s="12">
        <v>-25.17</v>
      </c>
      <c r="L1393" s="12">
        <f t="shared" si="259"/>
        <v>20.9</v>
      </c>
      <c r="M1393" s="27"/>
      <c r="N1393" s="27"/>
      <c r="P1393" s="12">
        <v>19.899999999999999</v>
      </c>
      <c r="Q1393" s="39">
        <v>55.97</v>
      </c>
      <c r="R1393" s="12">
        <f t="shared" si="260"/>
        <v>25.17</v>
      </c>
      <c r="S1393" s="12">
        <v>6.4346424002389924</v>
      </c>
      <c r="T1393" s="20">
        <v>15.730927782222871</v>
      </c>
      <c r="Y1393" s="20">
        <f t="shared" si="261"/>
        <v>0.37449853982005304</v>
      </c>
      <c r="Z1393" s="20">
        <f t="shared" si="262"/>
        <v>0.37057625550170825</v>
      </c>
      <c r="AB1393" s="20">
        <v>0.27605975882256972</v>
      </c>
      <c r="AC1393" s="20">
        <v>0</v>
      </c>
      <c r="AE1393" s="20">
        <f t="shared" si="263"/>
        <v>0.514498539820053</v>
      </c>
      <c r="AF1393" s="20">
        <f t="shared" si="264"/>
        <v>0.55397625550170826</v>
      </c>
    </row>
    <row r="1394" spans="1:32" x14ac:dyDescent="0.2">
      <c r="A1394" s="14" t="s">
        <v>1472</v>
      </c>
      <c r="B1394" s="20">
        <v>0.3668028081135099</v>
      </c>
      <c r="C1394" s="20">
        <v>0.37590947090381099</v>
      </c>
      <c r="D1394" s="27">
        <v>0.37591844876186659</v>
      </c>
      <c r="E1394" s="27">
        <f t="shared" si="253"/>
        <v>18.39</v>
      </c>
      <c r="F1394" s="27">
        <f t="shared" si="254"/>
        <v>-18.389900000000001</v>
      </c>
      <c r="G1394" s="27">
        <f t="shared" si="255"/>
        <v>-18.39</v>
      </c>
      <c r="H1394" s="27">
        <f t="shared" si="257"/>
        <v>1000</v>
      </c>
      <c r="I1394" s="27">
        <f t="shared" si="256"/>
        <v>1000</v>
      </c>
      <c r="J1394" s="27">
        <f t="shared" si="258"/>
        <v>1000</v>
      </c>
      <c r="K1394" s="12">
        <v>-25.17</v>
      </c>
      <c r="L1394" s="12">
        <f t="shared" si="259"/>
        <v>19.39</v>
      </c>
      <c r="M1394" s="27"/>
      <c r="N1394" s="27"/>
      <c r="P1394" s="12">
        <v>18.39</v>
      </c>
      <c r="Q1394" s="39">
        <v>49.15</v>
      </c>
      <c r="R1394" s="12">
        <f t="shared" si="260"/>
        <v>25.17</v>
      </c>
      <c r="S1394" s="12">
        <v>5.3782573643639768</v>
      </c>
      <c r="T1394" s="20">
        <v>13.24168993123283</v>
      </c>
      <c r="Y1394" s="20">
        <f t="shared" si="261"/>
        <v>0.31301654457999839</v>
      </c>
      <c r="Z1394" s="20">
        <f t="shared" si="262"/>
        <v>0.31193683800241434</v>
      </c>
      <c r="AB1394" s="20">
        <v>0.25709939487463479</v>
      </c>
      <c r="AC1394" s="20">
        <v>0</v>
      </c>
      <c r="AE1394" s="20">
        <f t="shared" si="263"/>
        <v>0.4530165445799984</v>
      </c>
      <c r="AF1394" s="20">
        <f t="shared" si="264"/>
        <v>0.49533683800241435</v>
      </c>
    </row>
    <row r="1395" spans="1:32" x14ac:dyDescent="0.2">
      <c r="A1395" s="14" t="s">
        <v>1473</v>
      </c>
      <c r="B1395" s="20">
        <v>0.37430644901177984</v>
      </c>
      <c r="C1395" s="20">
        <v>0.38068466073541035</v>
      </c>
      <c r="D1395" s="27">
        <v>0.38069331069900225</v>
      </c>
      <c r="E1395" s="27">
        <f t="shared" si="253"/>
        <v>18.010000000000002</v>
      </c>
      <c r="F1395" s="27">
        <f t="shared" si="254"/>
        <v>-18.009900000000002</v>
      </c>
      <c r="G1395" s="27">
        <f t="shared" si="255"/>
        <v>-18.010000000000002</v>
      </c>
      <c r="H1395" s="27">
        <f t="shared" si="257"/>
        <v>1000</v>
      </c>
      <c r="I1395" s="27">
        <f t="shared" si="256"/>
        <v>1000</v>
      </c>
      <c r="J1395" s="27">
        <f t="shared" si="258"/>
        <v>1000</v>
      </c>
      <c r="K1395" s="12">
        <v>-25.17</v>
      </c>
      <c r="L1395" s="12">
        <f t="shared" si="259"/>
        <v>19.010000000000002</v>
      </c>
      <c r="M1395" s="27"/>
      <c r="N1395" s="27"/>
      <c r="P1395" s="12">
        <v>18.010000000000002</v>
      </c>
      <c r="Q1395" s="39">
        <v>45.54</v>
      </c>
      <c r="R1395" s="12">
        <f t="shared" si="260"/>
        <v>25.17</v>
      </c>
      <c r="S1395" s="12">
        <v>5.738271520841999</v>
      </c>
      <c r="T1395" s="20">
        <v>14.0886639558179</v>
      </c>
      <c r="Y1395" s="20">
        <f t="shared" si="261"/>
        <v>0.33396950008698345</v>
      </c>
      <c r="Z1395" s="20">
        <f t="shared" si="262"/>
        <v>0.3318891553026464</v>
      </c>
      <c r="AB1395" s="20">
        <v>0.26460306990496046</v>
      </c>
      <c r="AC1395" s="20">
        <v>0</v>
      </c>
      <c r="AE1395" s="20">
        <f t="shared" si="263"/>
        <v>0.47396950008698346</v>
      </c>
      <c r="AF1395" s="20">
        <f t="shared" si="264"/>
        <v>0.51528915530264641</v>
      </c>
    </row>
    <row r="1396" spans="1:32" x14ac:dyDescent="0.2">
      <c r="A1396" s="14" t="s">
        <v>1474</v>
      </c>
      <c r="B1396" s="20">
        <v>0.40598495859911421</v>
      </c>
      <c r="C1396" s="20">
        <v>0.41675993864308808</v>
      </c>
      <c r="D1396" s="27">
        <v>0.41677111598075833</v>
      </c>
      <c r="E1396" s="27">
        <f t="shared" si="253"/>
        <v>17.62</v>
      </c>
      <c r="F1396" s="27">
        <f t="shared" si="254"/>
        <v>-17.619900000000001</v>
      </c>
      <c r="G1396" s="27">
        <f t="shared" si="255"/>
        <v>-17.62</v>
      </c>
      <c r="H1396" s="27">
        <f t="shared" si="257"/>
        <v>1000</v>
      </c>
      <c r="I1396" s="27">
        <f t="shared" si="256"/>
        <v>1000</v>
      </c>
      <c r="J1396" s="27">
        <f t="shared" si="258"/>
        <v>1000</v>
      </c>
      <c r="K1396" s="12">
        <v>-25.17</v>
      </c>
      <c r="L1396" s="12">
        <f t="shared" si="259"/>
        <v>18.62</v>
      </c>
      <c r="M1396" s="27"/>
      <c r="N1396" s="27"/>
      <c r="P1396" s="12">
        <v>17.62</v>
      </c>
      <c r="Q1396" s="39">
        <v>43.94</v>
      </c>
      <c r="R1396" s="12">
        <f t="shared" si="260"/>
        <v>25.17</v>
      </c>
      <c r="S1396" s="12">
        <v>5.8530614255035704</v>
      </c>
      <c r="T1396" s="20">
        <v>14.373887775698229</v>
      </c>
      <c r="Y1396" s="20">
        <f t="shared" si="261"/>
        <v>0.34065031449871286</v>
      </c>
      <c r="Z1396" s="20">
        <f t="shared" si="262"/>
        <v>0.338608223409398</v>
      </c>
      <c r="AB1396" s="20">
        <v>0.29628067461740981</v>
      </c>
      <c r="AC1396" s="20">
        <v>0</v>
      </c>
      <c r="AE1396" s="20">
        <f t="shared" si="263"/>
        <v>0.48065031449871287</v>
      </c>
      <c r="AF1396" s="20">
        <f t="shared" si="264"/>
        <v>0.52200822340939801</v>
      </c>
    </row>
    <row r="1397" spans="1:32" x14ac:dyDescent="0.2">
      <c r="A1397" s="14" t="s">
        <v>1475</v>
      </c>
      <c r="B1397" s="20">
        <v>0.47135047382451362</v>
      </c>
      <c r="C1397" s="20">
        <v>0.48742031521188611</v>
      </c>
      <c r="D1397" s="27">
        <v>0.48743563115994187</v>
      </c>
      <c r="E1397" s="27">
        <f t="shared" si="253"/>
        <v>17.309999999999999</v>
      </c>
      <c r="F1397" s="27">
        <f t="shared" si="254"/>
        <v>-17.309899999999999</v>
      </c>
      <c r="G1397" s="27">
        <f t="shared" si="255"/>
        <v>-17.309999999999999</v>
      </c>
      <c r="H1397" s="27">
        <f t="shared" si="257"/>
        <v>1000</v>
      </c>
      <c r="I1397" s="27">
        <f t="shared" si="256"/>
        <v>1000</v>
      </c>
      <c r="J1397" s="27">
        <f t="shared" si="258"/>
        <v>1000</v>
      </c>
      <c r="K1397" s="12">
        <v>-25.17</v>
      </c>
      <c r="L1397" s="12">
        <f t="shared" si="259"/>
        <v>18.309999999999999</v>
      </c>
      <c r="M1397" s="27"/>
      <c r="N1397" s="27"/>
      <c r="P1397" s="12">
        <v>17.309999999999999</v>
      </c>
      <c r="Q1397" s="39">
        <v>41.55</v>
      </c>
      <c r="R1397" s="12">
        <f t="shared" si="260"/>
        <v>25.17</v>
      </c>
      <c r="S1397" s="12">
        <v>6.3820091792516411</v>
      </c>
      <c r="T1397" s="20">
        <v>15.599653828046621</v>
      </c>
      <c r="Y1397" s="20">
        <f t="shared" si="261"/>
        <v>0.37143526711898467</v>
      </c>
      <c r="Z1397" s="20">
        <f t="shared" si="262"/>
        <v>0.36748381168294558</v>
      </c>
      <c r="AB1397" s="20">
        <v>0.36164472154159527</v>
      </c>
      <c r="AC1397" s="20">
        <v>3.8435631159941863E-2</v>
      </c>
      <c r="AE1397" s="20">
        <f t="shared" si="263"/>
        <v>0.51143526711898468</v>
      </c>
      <c r="AF1397" s="20">
        <f t="shared" si="264"/>
        <v>0.55088381168294553</v>
      </c>
    </row>
    <row r="1398" spans="1:32" x14ac:dyDescent="0.2">
      <c r="A1398" s="14" t="s">
        <v>1476</v>
      </c>
      <c r="B1398" s="20">
        <v>0.56574034616690627</v>
      </c>
      <c r="C1398" s="20">
        <v>0.58412473296176148</v>
      </c>
      <c r="D1398" s="27">
        <v>0.58414350893777545</v>
      </c>
      <c r="E1398" s="27">
        <f t="shared" si="253"/>
        <v>17.46</v>
      </c>
      <c r="F1398" s="27">
        <f t="shared" si="254"/>
        <v>-17.459900000000001</v>
      </c>
      <c r="G1398" s="27">
        <f t="shared" si="255"/>
        <v>-17.46</v>
      </c>
      <c r="H1398" s="27">
        <f t="shared" si="257"/>
        <v>1000</v>
      </c>
      <c r="I1398" s="27">
        <f t="shared" si="256"/>
        <v>1000</v>
      </c>
      <c r="J1398" s="27">
        <f t="shared" si="258"/>
        <v>1000</v>
      </c>
      <c r="K1398" s="12">
        <v>-25.17</v>
      </c>
      <c r="L1398" s="12">
        <f t="shared" si="259"/>
        <v>18.46</v>
      </c>
      <c r="M1398" s="27"/>
      <c r="N1398" s="27"/>
      <c r="P1398" s="12">
        <v>17.46</v>
      </c>
      <c r="Q1398" s="39">
        <v>42.54</v>
      </c>
      <c r="R1398" s="12">
        <f t="shared" si="260"/>
        <v>25.17</v>
      </c>
      <c r="S1398" s="12">
        <v>7.7736088238423209</v>
      </c>
      <c r="T1398" s="20">
        <v>19.02685886284333</v>
      </c>
      <c r="Y1398" s="20">
        <f t="shared" si="261"/>
        <v>0.45242687512100166</v>
      </c>
      <c r="Z1398" s="20">
        <f t="shared" si="262"/>
        <v>0.44821908847105768</v>
      </c>
      <c r="AB1398" s="20">
        <v>0.45603303195392508</v>
      </c>
      <c r="AC1398" s="20">
        <v>0.13514350893777544</v>
      </c>
      <c r="AE1398" s="20">
        <f t="shared" si="263"/>
        <v>0.59242687512100167</v>
      </c>
      <c r="AF1398" s="20">
        <f t="shared" si="264"/>
        <v>0.63161908847105774</v>
      </c>
    </row>
    <row r="1399" spans="1:32" x14ac:dyDescent="0.2">
      <c r="A1399" s="14" t="s">
        <v>1477</v>
      </c>
      <c r="B1399" s="20">
        <v>0.64382420045654876</v>
      </c>
      <c r="C1399" s="20">
        <v>0.63262581617053537</v>
      </c>
      <c r="D1399" s="27">
        <v>0.63263564092381286</v>
      </c>
      <c r="E1399" s="27">
        <f t="shared" si="253"/>
        <v>17.510000000000002</v>
      </c>
      <c r="F1399" s="27">
        <f t="shared" si="254"/>
        <v>-17.509900000000002</v>
      </c>
      <c r="G1399" s="27">
        <f t="shared" si="255"/>
        <v>-17.510000000000002</v>
      </c>
      <c r="H1399" s="27">
        <f t="shared" si="257"/>
        <v>1000</v>
      </c>
      <c r="I1399" s="27">
        <f t="shared" si="256"/>
        <v>1000</v>
      </c>
      <c r="J1399" s="27">
        <f t="shared" si="258"/>
        <v>1000</v>
      </c>
      <c r="K1399" s="12">
        <v>-25.17</v>
      </c>
      <c r="L1399" s="12">
        <f t="shared" si="259"/>
        <v>18.510000000000002</v>
      </c>
      <c r="M1399" s="27"/>
      <c r="N1399" s="27"/>
      <c r="P1399" s="12">
        <v>17.510000000000002</v>
      </c>
      <c r="Q1399" s="39">
        <v>47.87</v>
      </c>
      <c r="R1399" s="12">
        <f t="shared" si="260"/>
        <v>25.17</v>
      </c>
      <c r="S1399" s="12">
        <v>11.735588140547144</v>
      </c>
      <c r="T1399" s="20">
        <v>28.50393532906185</v>
      </c>
      <c r="Y1399" s="20">
        <f t="shared" si="261"/>
        <v>0.68301551961942764</v>
      </c>
      <c r="Z1399" s="20">
        <f t="shared" si="262"/>
        <v>0.67147225945843081</v>
      </c>
      <c r="AB1399" s="20">
        <v>0.53411915494457829</v>
      </c>
      <c r="AC1399" s="20">
        <v>0.18363564092381285</v>
      </c>
      <c r="AE1399" s="20">
        <f t="shared" si="263"/>
        <v>0.82301551961942765</v>
      </c>
      <c r="AF1399" s="20">
        <f t="shared" si="264"/>
        <v>0.85487225945843082</v>
      </c>
    </row>
    <row r="1400" spans="1:32" x14ac:dyDescent="0.2">
      <c r="A1400" s="14" t="s">
        <v>1478</v>
      </c>
      <c r="B1400" s="20">
        <v>0.64826446385767456</v>
      </c>
      <c r="C1400" s="20">
        <v>0.63727456526505644</v>
      </c>
      <c r="D1400" s="27">
        <v>0.63727262442387966</v>
      </c>
      <c r="E1400" s="27">
        <f t="shared" si="253"/>
        <v>17.579999999999998</v>
      </c>
      <c r="F1400" s="27">
        <f t="shared" si="254"/>
        <v>-17.579899999999999</v>
      </c>
      <c r="G1400" s="27">
        <f t="shared" si="255"/>
        <v>-17.579999999999998</v>
      </c>
      <c r="H1400" s="27">
        <f t="shared" si="257"/>
        <v>1000</v>
      </c>
      <c r="I1400" s="27">
        <f t="shared" si="256"/>
        <v>1000</v>
      </c>
      <c r="J1400" s="27">
        <f t="shared" si="258"/>
        <v>1000</v>
      </c>
      <c r="K1400" s="12">
        <v>-25.17</v>
      </c>
      <c r="L1400" s="12">
        <f t="shared" si="259"/>
        <v>18.579999999999998</v>
      </c>
      <c r="M1400" s="27"/>
      <c r="N1400" s="27"/>
      <c r="P1400" s="12">
        <v>17.579999999999998</v>
      </c>
      <c r="Q1400" s="39">
        <v>58.77</v>
      </c>
      <c r="R1400" s="12">
        <f t="shared" si="260"/>
        <v>25.17</v>
      </c>
      <c r="S1400" s="12">
        <v>12.032808602104581</v>
      </c>
      <c r="T1400" s="20">
        <v>29.53980838974099</v>
      </c>
      <c r="Y1400" s="20">
        <f t="shared" si="261"/>
        <v>0.70031385912835953</v>
      </c>
      <c r="Z1400" s="20">
        <f t="shared" si="262"/>
        <v>0.69587450485144386</v>
      </c>
      <c r="AB1400" s="20">
        <v>0.53856471683906515</v>
      </c>
      <c r="AC1400" s="20">
        <v>0.18827262442387965</v>
      </c>
      <c r="AE1400" s="20">
        <f t="shared" si="263"/>
        <v>0.84031385912835954</v>
      </c>
      <c r="AF1400" s="20">
        <f t="shared" si="264"/>
        <v>0.87927450485144387</v>
      </c>
    </row>
    <row r="1401" spans="1:32" x14ac:dyDescent="0.2">
      <c r="A1401" s="14" t="s">
        <v>1479</v>
      </c>
      <c r="B1401" s="20">
        <v>0.63320484529055743</v>
      </c>
      <c r="C1401" s="20">
        <v>0.62261104936511069</v>
      </c>
      <c r="D1401" s="27">
        <v>0.62261174934723462</v>
      </c>
      <c r="E1401" s="27">
        <f t="shared" si="253"/>
        <v>17.899999999999999</v>
      </c>
      <c r="F1401" s="27">
        <f t="shared" si="254"/>
        <v>-17.899899999999999</v>
      </c>
      <c r="G1401" s="27">
        <f t="shared" si="255"/>
        <v>-17.899999999999999</v>
      </c>
      <c r="H1401" s="27">
        <f t="shared" si="257"/>
        <v>1000</v>
      </c>
      <c r="I1401" s="27">
        <f t="shared" si="256"/>
        <v>1000</v>
      </c>
      <c r="J1401" s="27">
        <f t="shared" si="258"/>
        <v>1000</v>
      </c>
      <c r="K1401" s="12">
        <v>-25.17</v>
      </c>
      <c r="L1401" s="12">
        <f t="shared" si="259"/>
        <v>18.899999999999999</v>
      </c>
      <c r="M1401" s="27"/>
      <c r="N1401" s="27"/>
      <c r="P1401" s="12">
        <v>17.899999999999999</v>
      </c>
      <c r="Q1401" s="39">
        <v>70.739999999999995</v>
      </c>
      <c r="R1401" s="12">
        <f t="shared" si="260"/>
        <v>25.17</v>
      </c>
      <c r="S1401" s="12">
        <v>11.661421023052444</v>
      </c>
      <c r="T1401" s="20">
        <v>28.536650408197509</v>
      </c>
      <c r="Y1401" s="20">
        <f t="shared" si="261"/>
        <v>0.67869896627010784</v>
      </c>
      <c r="Z1401" s="20">
        <f t="shared" si="262"/>
        <v>0.67224293437934901</v>
      </c>
      <c r="AB1401" s="20">
        <v>0.52350388831492123</v>
      </c>
      <c r="AC1401" s="20">
        <v>0.17361174934723461</v>
      </c>
      <c r="AE1401" s="20">
        <f t="shared" si="263"/>
        <v>0.81869896627010785</v>
      </c>
      <c r="AF1401" s="20">
        <f t="shared" si="264"/>
        <v>0.85564293437934902</v>
      </c>
    </row>
    <row r="1402" spans="1:32" x14ac:dyDescent="0.2">
      <c r="A1402" s="14" t="s">
        <v>1480</v>
      </c>
      <c r="B1402" s="20">
        <v>0.61082645148406156</v>
      </c>
      <c r="C1402" s="20">
        <v>0.6001730153482735</v>
      </c>
      <c r="D1402" s="27">
        <v>0.60017450229081415</v>
      </c>
      <c r="E1402" s="27">
        <f t="shared" si="253"/>
        <v>19.02</v>
      </c>
      <c r="F1402" s="27">
        <f t="shared" si="254"/>
        <v>-19.0199</v>
      </c>
      <c r="G1402" s="27">
        <f t="shared" si="255"/>
        <v>-19.02</v>
      </c>
      <c r="H1402" s="27">
        <f t="shared" si="257"/>
        <v>1000</v>
      </c>
      <c r="I1402" s="27">
        <f t="shared" si="256"/>
        <v>1000</v>
      </c>
      <c r="J1402" s="27">
        <f t="shared" si="258"/>
        <v>1000</v>
      </c>
      <c r="K1402" s="12">
        <v>-25.17</v>
      </c>
      <c r="L1402" s="12">
        <f t="shared" si="259"/>
        <v>20.02</v>
      </c>
      <c r="M1402" s="27"/>
      <c r="N1402" s="27"/>
      <c r="P1402" s="12">
        <v>19.02</v>
      </c>
      <c r="Q1402" s="39">
        <v>70.989999999999995</v>
      </c>
      <c r="R1402" s="12">
        <f t="shared" si="260"/>
        <v>25.17</v>
      </c>
      <c r="S1402" s="12">
        <v>11.378105425199642</v>
      </c>
      <c r="T1402" s="20">
        <v>27.926893831980191</v>
      </c>
      <c r="Y1402" s="20">
        <f t="shared" si="261"/>
        <v>0.66220989491158466</v>
      </c>
      <c r="Z1402" s="20">
        <f t="shared" si="262"/>
        <v>0.65787879057865661</v>
      </c>
      <c r="AB1402" s="20">
        <v>0.50112511449290165</v>
      </c>
      <c r="AC1402" s="20">
        <v>0.15117450229081414</v>
      </c>
      <c r="AE1402" s="20">
        <f t="shared" si="263"/>
        <v>0.80220989491158468</v>
      </c>
      <c r="AF1402" s="20">
        <f t="shared" si="264"/>
        <v>0.84127879057865662</v>
      </c>
    </row>
    <row r="1403" spans="1:32" x14ac:dyDescent="0.2">
      <c r="A1403" s="14" t="s">
        <v>1481</v>
      </c>
      <c r="B1403" s="20">
        <v>0.59012285684194465</v>
      </c>
      <c r="C1403" s="20">
        <v>0.57825693336245731</v>
      </c>
      <c r="D1403" s="27">
        <v>0.57825845898973127</v>
      </c>
      <c r="E1403" s="27">
        <f t="shared" si="253"/>
        <v>19.010000000000002</v>
      </c>
      <c r="F1403" s="27">
        <f t="shared" si="254"/>
        <v>-19.009900000000002</v>
      </c>
      <c r="G1403" s="27">
        <f t="shared" si="255"/>
        <v>-19.010000000000002</v>
      </c>
      <c r="H1403" s="27">
        <f t="shared" si="257"/>
        <v>1000</v>
      </c>
      <c r="I1403" s="27">
        <f t="shared" si="256"/>
        <v>1000</v>
      </c>
      <c r="J1403" s="27">
        <f t="shared" si="258"/>
        <v>1000</v>
      </c>
      <c r="K1403" s="12">
        <v>-25.17</v>
      </c>
      <c r="L1403" s="12">
        <f t="shared" si="259"/>
        <v>20.010000000000002</v>
      </c>
      <c r="M1403" s="27"/>
      <c r="N1403" s="27"/>
      <c r="P1403" s="12">
        <v>19.010000000000002</v>
      </c>
      <c r="Q1403" s="39">
        <v>70.94</v>
      </c>
      <c r="R1403" s="12">
        <f t="shared" si="260"/>
        <v>25.17</v>
      </c>
      <c r="S1403" s="12">
        <v>11.111550019602745</v>
      </c>
      <c r="T1403" s="20">
        <v>27.233659229210961</v>
      </c>
      <c r="Y1403" s="20">
        <f t="shared" si="261"/>
        <v>0.64669627286889397</v>
      </c>
      <c r="Z1403" s="20">
        <f t="shared" si="262"/>
        <v>0.6415481401024179</v>
      </c>
      <c r="AB1403" s="20">
        <v>0.48042151893488816</v>
      </c>
      <c r="AC1403" s="20">
        <v>0.12925845898973126</v>
      </c>
      <c r="AE1403" s="20">
        <f t="shared" si="263"/>
        <v>0.78669627286889399</v>
      </c>
      <c r="AF1403" s="20">
        <f t="shared" si="264"/>
        <v>0.8249481401024179</v>
      </c>
    </row>
    <row r="1404" spans="1:32" x14ac:dyDescent="0.2">
      <c r="A1404" s="14" t="s">
        <v>1482</v>
      </c>
      <c r="B1404" s="20">
        <v>0.5772479254855355</v>
      </c>
      <c r="C1404" s="20">
        <v>0.56607187896024647</v>
      </c>
      <c r="D1404" s="27">
        <v>0.56607444644023808</v>
      </c>
      <c r="E1404" s="27">
        <f t="shared" si="253"/>
        <v>19.02</v>
      </c>
      <c r="F1404" s="27">
        <f t="shared" si="254"/>
        <v>-19.0199</v>
      </c>
      <c r="G1404" s="27">
        <f t="shared" si="255"/>
        <v>-19.02</v>
      </c>
      <c r="H1404" s="27">
        <f t="shared" si="257"/>
        <v>1000</v>
      </c>
      <c r="I1404" s="27">
        <f t="shared" si="256"/>
        <v>1000</v>
      </c>
      <c r="J1404" s="27">
        <f t="shared" si="258"/>
        <v>1000</v>
      </c>
      <c r="K1404" s="12">
        <v>-25.17</v>
      </c>
      <c r="L1404" s="12">
        <f t="shared" si="259"/>
        <v>20.02</v>
      </c>
      <c r="M1404" s="27"/>
      <c r="N1404" s="27"/>
      <c r="P1404" s="12">
        <v>19.02</v>
      </c>
      <c r="Q1404" s="39">
        <v>68.900000000000006</v>
      </c>
      <c r="R1404" s="12">
        <f t="shared" si="260"/>
        <v>25.17</v>
      </c>
      <c r="S1404" s="12">
        <v>10.796945536763284</v>
      </c>
      <c r="T1404" s="20">
        <v>26.426335098489599</v>
      </c>
      <c r="Y1404" s="20">
        <f t="shared" si="261"/>
        <v>0.62838617696677423</v>
      </c>
      <c r="Z1404" s="20">
        <f t="shared" si="262"/>
        <v>0.62252986238347841</v>
      </c>
      <c r="AB1404" s="20">
        <v>0.46754621201367019</v>
      </c>
      <c r="AC1404" s="20">
        <v>0.11707444644023807</v>
      </c>
      <c r="AE1404" s="20">
        <f t="shared" si="263"/>
        <v>0.76838617696677425</v>
      </c>
      <c r="AF1404" s="20">
        <f t="shared" si="264"/>
        <v>0.80592986238347841</v>
      </c>
    </row>
    <row r="1405" spans="1:32" x14ac:dyDescent="0.2">
      <c r="A1405" s="14" t="s">
        <v>1483</v>
      </c>
      <c r="B1405" s="20">
        <v>0.55140056952777161</v>
      </c>
      <c r="C1405" s="20">
        <v>0.54057629462911094</v>
      </c>
      <c r="D1405" s="27">
        <v>0.5405784584848512</v>
      </c>
      <c r="E1405" s="27">
        <f t="shared" si="253"/>
        <v>16.600000000000001</v>
      </c>
      <c r="F1405" s="27">
        <f t="shared" si="254"/>
        <v>-16.599900000000002</v>
      </c>
      <c r="G1405" s="27">
        <f t="shared" si="255"/>
        <v>-16.600000000000001</v>
      </c>
      <c r="H1405" s="27">
        <f t="shared" si="257"/>
        <v>1000</v>
      </c>
      <c r="I1405" s="27">
        <f t="shared" si="256"/>
        <v>1000</v>
      </c>
      <c r="J1405" s="27">
        <f t="shared" si="258"/>
        <v>1000</v>
      </c>
      <c r="K1405" s="12">
        <v>-25.17</v>
      </c>
      <c r="L1405" s="12">
        <f t="shared" si="259"/>
        <v>17.600000000000001</v>
      </c>
      <c r="M1405" s="27"/>
      <c r="N1405" s="27"/>
      <c r="P1405" s="12">
        <v>16.600000000000001</v>
      </c>
      <c r="Q1405" s="39">
        <v>68.400000000000006</v>
      </c>
      <c r="R1405" s="12">
        <f t="shared" si="260"/>
        <v>25.17</v>
      </c>
      <c r="S1405" s="12">
        <v>10.376693072311003</v>
      </c>
      <c r="T1405" s="20">
        <v>25.44926942211481</v>
      </c>
      <c r="Y1405" s="20">
        <f t="shared" si="261"/>
        <v>0.60392732991611109</v>
      </c>
      <c r="Z1405" s="20">
        <f t="shared" si="262"/>
        <v>0.59951295297147367</v>
      </c>
      <c r="AB1405" s="20">
        <v>0.44169900085844904</v>
      </c>
      <c r="AC1405" s="20">
        <v>9.1578458484851188E-2</v>
      </c>
      <c r="AE1405" s="20">
        <f t="shared" si="263"/>
        <v>0.7439273299161111</v>
      </c>
      <c r="AF1405" s="20">
        <f t="shared" si="264"/>
        <v>0.78291295297147367</v>
      </c>
    </row>
    <row r="1406" spans="1:32" x14ac:dyDescent="0.2">
      <c r="A1406" s="14" t="s">
        <v>1484</v>
      </c>
      <c r="B1406" s="20">
        <v>0.5417027415422152</v>
      </c>
      <c r="C1406" s="20">
        <v>0.53006494519455649</v>
      </c>
      <c r="D1406" s="27">
        <v>0.53006706664049641</v>
      </c>
      <c r="E1406" s="27">
        <f t="shared" si="253"/>
        <v>14.06</v>
      </c>
      <c r="F1406" s="27">
        <f t="shared" si="254"/>
        <v>-14.059900000000001</v>
      </c>
      <c r="G1406" s="27">
        <f t="shared" si="255"/>
        <v>-14.06</v>
      </c>
      <c r="H1406" s="27">
        <f t="shared" si="257"/>
        <v>1000</v>
      </c>
      <c r="I1406" s="27">
        <f t="shared" si="256"/>
        <v>1000</v>
      </c>
      <c r="J1406" s="27">
        <f t="shared" si="258"/>
        <v>1000</v>
      </c>
      <c r="K1406" s="12">
        <v>-25.17</v>
      </c>
      <c r="L1406" s="12">
        <f t="shared" si="259"/>
        <v>15.06</v>
      </c>
      <c r="M1406" s="27"/>
      <c r="N1406" s="27"/>
      <c r="P1406" s="12">
        <v>14.06</v>
      </c>
      <c r="Q1406" s="39">
        <v>67.98</v>
      </c>
      <c r="R1406" s="12">
        <f t="shared" si="260"/>
        <v>25.17</v>
      </c>
      <c r="S1406" s="12">
        <v>10.276023956301314</v>
      </c>
      <c r="T1406" s="20">
        <v>25.18456692230362</v>
      </c>
      <c r="Y1406" s="20">
        <f t="shared" si="261"/>
        <v>0.59806835056564955</v>
      </c>
      <c r="Z1406" s="20">
        <f t="shared" si="262"/>
        <v>0.59327730924085886</v>
      </c>
      <c r="AB1406" s="20">
        <v>0.43200114761719188</v>
      </c>
      <c r="AC1406" s="20">
        <v>8.1067066640496399E-2</v>
      </c>
      <c r="AE1406" s="20">
        <f t="shared" si="263"/>
        <v>0.73806835056564957</v>
      </c>
      <c r="AF1406" s="20">
        <f t="shared" si="264"/>
        <v>0.77667730924085887</v>
      </c>
    </row>
    <row r="1407" spans="1:32" x14ac:dyDescent="0.2">
      <c r="A1407" s="14" t="s">
        <v>1485</v>
      </c>
      <c r="B1407" s="20">
        <v>0.54641372399692711</v>
      </c>
      <c r="C1407" s="20">
        <v>0.53611613149820658</v>
      </c>
      <c r="D1407" s="27">
        <v>0.53611903933233185</v>
      </c>
      <c r="E1407" s="27">
        <f t="shared" si="253"/>
        <v>12.45</v>
      </c>
      <c r="F1407" s="27">
        <f t="shared" si="254"/>
        <v>-12.4499</v>
      </c>
      <c r="G1407" s="27">
        <f t="shared" si="255"/>
        <v>-12.45</v>
      </c>
      <c r="H1407" s="27">
        <f t="shared" si="257"/>
        <v>1000</v>
      </c>
      <c r="I1407" s="27">
        <f t="shared" si="256"/>
        <v>1000</v>
      </c>
      <c r="J1407" s="27">
        <f t="shared" si="258"/>
        <v>1000</v>
      </c>
      <c r="K1407" s="12">
        <v>-25.17</v>
      </c>
      <c r="L1407" s="12">
        <f t="shared" si="259"/>
        <v>13.45</v>
      </c>
      <c r="M1407" s="27"/>
      <c r="N1407" s="27"/>
      <c r="P1407" s="12">
        <v>12.45</v>
      </c>
      <c r="Q1407" s="39">
        <v>66.13</v>
      </c>
      <c r="R1407" s="12">
        <f t="shared" si="260"/>
        <v>25.17</v>
      </c>
      <c r="S1407" s="12">
        <v>10.226451225217193</v>
      </c>
      <c r="T1407" s="20">
        <v>25.063172705570118</v>
      </c>
      <c r="Y1407" s="20">
        <f t="shared" si="261"/>
        <v>0.59518319949568399</v>
      </c>
      <c r="Z1407" s="20">
        <f t="shared" si="262"/>
        <v>0.59041760414911582</v>
      </c>
      <c r="AB1407" s="20">
        <v>0.43671181950758065</v>
      </c>
      <c r="AC1407" s="20">
        <v>8.7119039332331838E-2</v>
      </c>
      <c r="AE1407" s="20">
        <f t="shared" si="263"/>
        <v>0.735183199495684</v>
      </c>
      <c r="AF1407" s="20">
        <f t="shared" si="264"/>
        <v>0.77381760414911582</v>
      </c>
    </row>
    <row r="1408" spans="1:32" x14ac:dyDescent="0.2">
      <c r="A1408" s="14" t="s">
        <v>1486</v>
      </c>
      <c r="B1408" s="20">
        <v>0.5529168641777138</v>
      </c>
      <c r="C1408" s="20">
        <v>0.54412382726856845</v>
      </c>
      <c r="D1408" s="27">
        <v>0.54412667079597798</v>
      </c>
      <c r="E1408" s="27">
        <f t="shared" si="253"/>
        <v>12.21</v>
      </c>
      <c r="F1408" s="27">
        <f t="shared" si="254"/>
        <v>-12.209900000000001</v>
      </c>
      <c r="G1408" s="27">
        <f t="shared" si="255"/>
        <v>-12.21</v>
      </c>
      <c r="H1408" s="27">
        <f t="shared" si="257"/>
        <v>1000</v>
      </c>
      <c r="I1408" s="27">
        <f t="shared" si="256"/>
        <v>1000</v>
      </c>
      <c r="J1408" s="27">
        <f t="shared" si="258"/>
        <v>1000</v>
      </c>
      <c r="K1408" s="12">
        <v>-25.17</v>
      </c>
      <c r="L1408" s="12">
        <f t="shared" si="259"/>
        <v>13.21</v>
      </c>
      <c r="M1408" s="27"/>
      <c r="N1408" s="27"/>
      <c r="P1408" s="12">
        <v>12.21</v>
      </c>
      <c r="Q1408" s="39">
        <v>64.489999999999995</v>
      </c>
      <c r="R1408" s="12">
        <f t="shared" si="260"/>
        <v>25.17</v>
      </c>
      <c r="S1408" s="12">
        <v>10.260379513807985</v>
      </c>
      <c r="T1408" s="20">
        <v>25.221090366210451</v>
      </c>
      <c r="Y1408" s="20">
        <f t="shared" si="261"/>
        <v>0.59715783829385138</v>
      </c>
      <c r="Z1408" s="20">
        <f t="shared" si="262"/>
        <v>0.59413769848607012</v>
      </c>
      <c r="AB1408" s="20">
        <v>0.44321505771736636</v>
      </c>
      <c r="AC1408" s="20">
        <v>9.5126670795977974E-2</v>
      </c>
      <c r="AE1408" s="20">
        <f t="shared" si="263"/>
        <v>0.7371578382938514</v>
      </c>
      <c r="AF1408" s="20">
        <f t="shared" si="264"/>
        <v>0.77753769848607013</v>
      </c>
    </row>
    <row r="1409" spans="1:32" x14ac:dyDescent="0.2">
      <c r="A1409" s="14" t="s">
        <v>1487</v>
      </c>
      <c r="B1409" s="20">
        <v>0.55283325916461479</v>
      </c>
      <c r="C1409" s="20">
        <v>0.5424633997971523</v>
      </c>
      <c r="D1409" s="27">
        <v>0.54246509111505348</v>
      </c>
      <c r="E1409" s="27">
        <f t="shared" si="253"/>
        <v>13.26</v>
      </c>
      <c r="F1409" s="27">
        <f t="shared" si="254"/>
        <v>-13.2599</v>
      </c>
      <c r="G1409" s="27">
        <f t="shared" si="255"/>
        <v>-13.26</v>
      </c>
      <c r="H1409" s="27">
        <f t="shared" si="257"/>
        <v>1000</v>
      </c>
      <c r="I1409" s="27">
        <f t="shared" si="256"/>
        <v>1000</v>
      </c>
      <c r="J1409" s="27">
        <f t="shared" si="258"/>
        <v>1000</v>
      </c>
      <c r="K1409" s="12">
        <v>-25.17</v>
      </c>
      <c r="L1409" s="12">
        <f t="shared" si="259"/>
        <v>14.26</v>
      </c>
      <c r="M1409" s="27"/>
      <c r="N1409" s="27"/>
      <c r="P1409" s="12">
        <v>13.26</v>
      </c>
      <c r="Q1409" s="39">
        <v>61.93</v>
      </c>
      <c r="R1409" s="12">
        <f t="shared" si="260"/>
        <v>25.17</v>
      </c>
      <c r="S1409" s="12">
        <v>10.384311341518279</v>
      </c>
      <c r="T1409" s="20">
        <v>25.500402243584379</v>
      </c>
      <c r="Y1409" s="20">
        <f t="shared" si="261"/>
        <v>0.6043707159687649</v>
      </c>
      <c r="Z1409" s="20">
        <f t="shared" si="262"/>
        <v>0.60071749791476958</v>
      </c>
      <c r="AB1409" s="20">
        <v>0.4431318405005068</v>
      </c>
      <c r="AC1409" s="20">
        <v>9.3465091115053467E-2</v>
      </c>
      <c r="AE1409" s="20">
        <f t="shared" si="263"/>
        <v>0.74437071596876492</v>
      </c>
      <c r="AF1409" s="20">
        <f t="shared" si="264"/>
        <v>0.78411749791476959</v>
      </c>
    </row>
    <row r="1410" spans="1:32" x14ac:dyDescent="0.2">
      <c r="A1410" s="14" t="s">
        <v>1488</v>
      </c>
      <c r="B1410" s="20">
        <v>0.58212110865675581</v>
      </c>
      <c r="C1410" s="20">
        <v>0.57307313034814977</v>
      </c>
      <c r="D1410" s="27">
        <v>0.57307491977189506</v>
      </c>
      <c r="E1410" s="27">
        <f t="shared" ref="E1410:E1473" si="265">P1410</f>
        <v>19.11</v>
      </c>
      <c r="F1410" s="27">
        <f t="shared" ref="F1410:F1473" si="266">-P1410+0.0001</f>
        <v>-19.1099</v>
      </c>
      <c r="G1410" s="27">
        <f t="shared" ref="G1410:G1473" si="267">-P1410</f>
        <v>-19.11</v>
      </c>
      <c r="H1410" s="27">
        <f t="shared" si="257"/>
        <v>1000</v>
      </c>
      <c r="I1410" s="27">
        <f t="shared" ref="I1410:I1473" si="268">IF(P1410&lt;0,P1410,1000)</f>
        <v>1000</v>
      </c>
      <c r="J1410" s="27">
        <f t="shared" si="258"/>
        <v>1000</v>
      </c>
      <c r="K1410" s="12">
        <v>-25.17</v>
      </c>
      <c r="L1410" s="12">
        <f t="shared" si="259"/>
        <v>20.11</v>
      </c>
      <c r="M1410" s="27"/>
      <c r="N1410" s="27"/>
      <c r="P1410" s="12">
        <v>19.11</v>
      </c>
      <c r="Q1410" s="39">
        <v>60.43</v>
      </c>
      <c r="R1410" s="12">
        <f t="shared" si="260"/>
        <v>25.17</v>
      </c>
      <c r="S1410" s="12">
        <v>10.818276690543659</v>
      </c>
      <c r="T1410" s="20">
        <v>26.6353855805995</v>
      </c>
      <c r="Y1410" s="20">
        <f t="shared" si="261"/>
        <v>0.62962765791420516</v>
      </c>
      <c r="Z1410" s="20">
        <f t="shared" si="262"/>
        <v>0.62745450166372863</v>
      </c>
      <c r="AB1410" s="20">
        <v>0.47241978656473382</v>
      </c>
      <c r="AC1410" s="20">
        <v>0.12407491977189505</v>
      </c>
      <c r="AE1410" s="20">
        <f t="shared" si="263"/>
        <v>0.76962765791420518</v>
      </c>
      <c r="AF1410" s="20">
        <f t="shared" si="264"/>
        <v>0.81085450166372863</v>
      </c>
    </row>
    <row r="1411" spans="1:32" x14ac:dyDescent="0.2">
      <c r="A1411" s="14" t="s">
        <v>1489</v>
      </c>
      <c r="B1411" s="20">
        <v>0.59626362709624492</v>
      </c>
      <c r="C1411" s="20">
        <v>0.58596285484158539</v>
      </c>
      <c r="D1411" s="27">
        <v>0.58596373311272032</v>
      </c>
      <c r="E1411" s="27">
        <f t="shared" si="265"/>
        <v>24.6</v>
      </c>
      <c r="F1411" s="27">
        <f t="shared" si="266"/>
        <v>-24.599900000000002</v>
      </c>
      <c r="G1411" s="27">
        <f t="shared" si="267"/>
        <v>-24.6</v>
      </c>
      <c r="H1411" s="27">
        <f t="shared" ref="H1411:H1474" si="269">IF(P1411&lt;0,0,1000)</f>
        <v>1000</v>
      </c>
      <c r="I1411" s="27">
        <f t="shared" si="268"/>
        <v>1000</v>
      </c>
      <c r="J1411" s="27">
        <f t="shared" ref="J1411:J1474" si="270">I1411</f>
        <v>1000</v>
      </c>
      <c r="K1411" s="12">
        <v>-25.17</v>
      </c>
      <c r="L1411" s="12">
        <f t="shared" ref="L1411:L1474" si="271">SQRT(E1411^2)+1</f>
        <v>25.6</v>
      </c>
      <c r="M1411" s="27"/>
      <c r="N1411" s="27"/>
      <c r="P1411" s="12">
        <v>24.6</v>
      </c>
      <c r="Q1411" s="39">
        <v>63.99</v>
      </c>
      <c r="R1411" s="12">
        <f t="shared" ref="R1411:R1474" si="272">-K1411</f>
        <v>25.17</v>
      </c>
      <c r="S1411" s="12">
        <v>11.196574693119164</v>
      </c>
      <c r="T1411" s="20">
        <v>27.58462524812369</v>
      </c>
      <c r="Y1411" s="20">
        <f t="shared" ref="Y1411:Y1474" si="273">S1411/$V$2</f>
        <v>0.65164473994756056</v>
      </c>
      <c r="Z1411" s="20">
        <f t="shared" ref="Z1411:Z1474" si="274">T1411/$W$2</f>
        <v>0.64981590885055218</v>
      </c>
      <c r="AB1411" s="20">
        <v>0.48656259279112402</v>
      </c>
      <c r="AC1411" s="20">
        <v>0.13696373311272031</v>
      </c>
      <c r="AE1411" s="20">
        <f t="shared" ref="AE1411:AE1474" si="275">Y1411+0.14</f>
        <v>0.79164473994756057</v>
      </c>
      <c r="AF1411" s="20">
        <f t="shared" ref="AF1411:AF1474" si="276">Z1411+0.1834</f>
        <v>0.83321590885055219</v>
      </c>
    </row>
    <row r="1412" spans="1:32" x14ac:dyDescent="0.2">
      <c r="A1412" s="14" t="s">
        <v>1490</v>
      </c>
      <c r="B1412" s="20">
        <v>0.59797867563692464</v>
      </c>
      <c r="C1412" s="20">
        <v>0.58473676279768072</v>
      </c>
      <c r="D1412" s="27">
        <v>0.58473702889584722</v>
      </c>
      <c r="E1412" s="27">
        <f t="shared" si="265"/>
        <v>26.98</v>
      </c>
      <c r="F1412" s="27">
        <f t="shared" si="266"/>
        <v>-26.979900000000001</v>
      </c>
      <c r="G1412" s="27">
        <f t="shared" si="267"/>
        <v>-26.98</v>
      </c>
      <c r="H1412" s="27">
        <f t="shared" si="269"/>
        <v>1000</v>
      </c>
      <c r="I1412" s="27">
        <f t="shared" si="268"/>
        <v>1000</v>
      </c>
      <c r="J1412" s="27">
        <f t="shared" si="270"/>
        <v>1000</v>
      </c>
      <c r="K1412" s="12">
        <v>-25.17</v>
      </c>
      <c r="L1412" s="12">
        <f t="shared" si="271"/>
        <v>27.98</v>
      </c>
      <c r="M1412" s="27"/>
      <c r="N1412" s="27"/>
      <c r="P1412" s="12">
        <v>26.98</v>
      </c>
      <c r="Q1412" s="39">
        <v>75.260000000000005</v>
      </c>
      <c r="R1412" s="12">
        <f t="shared" si="272"/>
        <v>25.17</v>
      </c>
      <c r="S1412" s="12">
        <v>11.443322598777042</v>
      </c>
      <c r="T1412" s="20">
        <v>28.11854944397772</v>
      </c>
      <c r="Y1412" s="20">
        <f t="shared" si="273"/>
        <v>0.66600555825334551</v>
      </c>
      <c r="Z1412" s="20">
        <f t="shared" si="274"/>
        <v>0.6623936558188489</v>
      </c>
      <c r="AB1412" s="20">
        <v>0.48827775947841934</v>
      </c>
      <c r="AC1412" s="20">
        <v>0.13573702889584721</v>
      </c>
      <c r="AE1412" s="20">
        <f t="shared" si="275"/>
        <v>0.80600555825334552</v>
      </c>
      <c r="AF1412" s="20">
        <f t="shared" si="276"/>
        <v>0.84579365581884891</v>
      </c>
    </row>
    <row r="1413" spans="1:32" x14ac:dyDescent="0.2">
      <c r="A1413" s="14" t="s">
        <v>1491</v>
      </c>
      <c r="B1413" s="20">
        <v>0.59797867563692464</v>
      </c>
      <c r="C1413" s="20">
        <v>0.5846738584558534</v>
      </c>
      <c r="D1413" s="27">
        <v>0.58467420928883207</v>
      </c>
      <c r="E1413" s="27">
        <f t="shared" si="265"/>
        <v>21.81</v>
      </c>
      <c r="F1413" s="27">
        <f t="shared" si="266"/>
        <v>-21.809899999999999</v>
      </c>
      <c r="G1413" s="27">
        <f t="shared" si="267"/>
        <v>-21.81</v>
      </c>
      <c r="H1413" s="27">
        <f t="shared" si="269"/>
        <v>1000</v>
      </c>
      <c r="I1413" s="27">
        <f t="shared" si="268"/>
        <v>1000</v>
      </c>
      <c r="J1413" s="27">
        <f t="shared" si="270"/>
        <v>1000</v>
      </c>
      <c r="K1413" s="12">
        <v>-25.17</v>
      </c>
      <c r="L1413" s="12">
        <f t="shared" si="271"/>
        <v>22.81</v>
      </c>
      <c r="M1413" s="27"/>
      <c r="N1413" s="27"/>
      <c r="P1413" s="12">
        <v>21.81</v>
      </c>
      <c r="Q1413" s="39">
        <v>72.73</v>
      </c>
      <c r="R1413" s="12">
        <f t="shared" si="272"/>
        <v>25.17</v>
      </c>
      <c r="S1413" s="12">
        <v>11.443322598777042</v>
      </c>
      <c r="T1413" s="20">
        <v>28.111244755196349</v>
      </c>
      <c r="Y1413" s="20">
        <f t="shared" si="273"/>
        <v>0.66600555825334551</v>
      </c>
      <c r="Z1413" s="20">
        <f t="shared" si="274"/>
        <v>0.66222157796980652</v>
      </c>
      <c r="AB1413" s="20">
        <v>0.48827775947841934</v>
      </c>
      <c r="AC1413" s="20">
        <v>0.13567420928883206</v>
      </c>
      <c r="AE1413" s="20">
        <f t="shared" si="275"/>
        <v>0.80600555825334552</v>
      </c>
      <c r="AF1413" s="20">
        <f t="shared" si="276"/>
        <v>0.84562157796980653</v>
      </c>
    </row>
    <row r="1414" spans="1:32" x14ac:dyDescent="0.2">
      <c r="A1414" s="14" t="s">
        <v>1492</v>
      </c>
      <c r="B1414" s="20">
        <v>0.58285462522026299</v>
      </c>
      <c r="C1414" s="20">
        <v>0.56939407164231548</v>
      </c>
      <c r="D1414" s="27">
        <v>0.56939483441671035</v>
      </c>
      <c r="E1414" s="27">
        <f t="shared" si="265"/>
        <v>19.899999999999999</v>
      </c>
      <c r="F1414" s="27">
        <f t="shared" si="266"/>
        <v>-19.899899999999999</v>
      </c>
      <c r="G1414" s="27">
        <f t="shared" si="267"/>
        <v>-19.899999999999999</v>
      </c>
      <c r="H1414" s="27">
        <f t="shared" si="269"/>
        <v>1000</v>
      </c>
      <c r="I1414" s="27">
        <f t="shared" si="268"/>
        <v>1000</v>
      </c>
      <c r="J1414" s="27">
        <f t="shared" si="270"/>
        <v>1000</v>
      </c>
      <c r="K1414" s="12">
        <v>-25.17</v>
      </c>
      <c r="L1414" s="12">
        <f t="shared" si="271"/>
        <v>20.9</v>
      </c>
      <c r="M1414" s="27"/>
      <c r="N1414" s="27"/>
      <c r="P1414" s="12">
        <v>19.899999999999999</v>
      </c>
      <c r="Q1414" s="39">
        <v>67.48</v>
      </c>
      <c r="R1414" s="12">
        <f t="shared" si="272"/>
        <v>25.17</v>
      </c>
      <c r="S1414" s="12">
        <v>11.1782908470217</v>
      </c>
      <c r="T1414" s="20">
        <v>27.432619529989861</v>
      </c>
      <c r="Y1414" s="20">
        <f t="shared" si="273"/>
        <v>0.65058061342119133</v>
      </c>
      <c r="Z1414" s="20">
        <f t="shared" si="274"/>
        <v>0.64623508319165246</v>
      </c>
      <c r="AB1414" s="20">
        <v>0.47315356224767846</v>
      </c>
      <c r="AC1414" s="20">
        <v>0.12039483441671034</v>
      </c>
      <c r="AE1414" s="20">
        <f t="shared" si="275"/>
        <v>0.79058061342119135</v>
      </c>
      <c r="AF1414" s="20">
        <f t="shared" si="276"/>
        <v>0.82963508319165247</v>
      </c>
    </row>
    <row r="1415" spans="1:32" x14ac:dyDescent="0.2">
      <c r="A1415" s="14" t="s">
        <v>1493</v>
      </c>
      <c r="B1415" s="20">
        <v>0.52372219077402593</v>
      </c>
      <c r="C1415" s="20">
        <v>0.50922498947242822</v>
      </c>
      <c r="D1415" s="27">
        <v>0.50922583556804046</v>
      </c>
      <c r="E1415" s="27">
        <f t="shared" si="265"/>
        <v>20.440000000000001</v>
      </c>
      <c r="F1415" s="27">
        <f t="shared" si="266"/>
        <v>-20.439900000000002</v>
      </c>
      <c r="G1415" s="27">
        <f t="shared" si="267"/>
        <v>-20.440000000000001</v>
      </c>
      <c r="H1415" s="27">
        <f t="shared" si="269"/>
        <v>1000</v>
      </c>
      <c r="I1415" s="27">
        <f t="shared" si="268"/>
        <v>1000</v>
      </c>
      <c r="J1415" s="27">
        <f t="shared" si="270"/>
        <v>1000</v>
      </c>
      <c r="K1415" s="12">
        <v>-25.17</v>
      </c>
      <c r="L1415" s="12">
        <f t="shared" si="271"/>
        <v>21.44</v>
      </c>
      <c r="M1415" s="27"/>
      <c r="N1415" s="27"/>
      <c r="P1415" s="12">
        <v>20.440000000000001</v>
      </c>
      <c r="Q1415" s="39">
        <v>55.21</v>
      </c>
      <c r="R1415" s="12">
        <f t="shared" si="272"/>
        <v>25.17</v>
      </c>
      <c r="S1415" s="12">
        <v>10.229498532900102</v>
      </c>
      <c r="T1415" s="20">
        <v>25.048563328007379</v>
      </c>
      <c r="Y1415" s="20">
        <f t="shared" si="273"/>
        <v>0.59536055391674547</v>
      </c>
      <c r="Z1415" s="20">
        <f t="shared" si="274"/>
        <v>0.59007344845103116</v>
      </c>
      <c r="AB1415" s="20">
        <v>0.41402111942521935</v>
      </c>
      <c r="AC1415" s="20">
        <v>6.0225835568040453E-2</v>
      </c>
      <c r="AE1415" s="20">
        <f t="shared" si="275"/>
        <v>0.73536055391674549</v>
      </c>
      <c r="AF1415" s="20">
        <f t="shared" si="276"/>
        <v>0.77347344845103116</v>
      </c>
    </row>
    <row r="1416" spans="1:32" x14ac:dyDescent="0.2">
      <c r="A1416" s="14" t="s">
        <v>1494</v>
      </c>
      <c r="B1416" s="20">
        <v>0.46805495107820944</v>
      </c>
      <c r="C1416" s="20">
        <v>0.45957836374641081</v>
      </c>
      <c r="D1416" s="27">
        <v>0.45958615710824047</v>
      </c>
      <c r="E1416" s="27">
        <f t="shared" si="265"/>
        <v>19.93</v>
      </c>
      <c r="F1416" s="27">
        <f t="shared" si="266"/>
        <v>-19.9299</v>
      </c>
      <c r="G1416" s="27">
        <f t="shared" si="267"/>
        <v>-19.93</v>
      </c>
      <c r="H1416" s="27">
        <f t="shared" si="269"/>
        <v>1000</v>
      </c>
      <c r="I1416" s="27">
        <f t="shared" si="268"/>
        <v>1000</v>
      </c>
      <c r="J1416" s="27">
        <f t="shared" si="270"/>
        <v>1000</v>
      </c>
      <c r="K1416" s="12">
        <v>-25.17</v>
      </c>
      <c r="L1416" s="12">
        <f t="shared" si="271"/>
        <v>20.93</v>
      </c>
      <c r="M1416" s="27"/>
      <c r="N1416" s="27"/>
      <c r="P1416" s="12">
        <v>19.93</v>
      </c>
      <c r="Q1416" s="39">
        <v>56.12</v>
      </c>
      <c r="R1416" s="12">
        <f t="shared" si="272"/>
        <v>25.17</v>
      </c>
      <c r="S1416" s="12">
        <v>8.6366686187636823</v>
      </c>
      <c r="T1416" s="20">
        <v>21.045680625757498</v>
      </c>
      <c r="Y1416" s="20">
        <f t="shared" si="273"/>
        <v>0.50265727066923593</v>
      </c>
      <c r="Z1416" s="20">
        <f t="shared" si="274"/>
        <v>0.49577683075956591</v>
      </c>
      <c r="AB1416" s="20">
        <v>0.3583511987331604</v>
      </c>
      <c r="AC1416" s="20">
        <v>1.0586157108240457E-2</v>
      </c>
      <c r="AE1416" s="20">
        <f t="shared" si="275"/>
        <v>0.64265727066923595</v>
      </c>
      <c r="AF1416" s="20">
        <f t="shared" si="276"/>
        <v>0.67917683075956592</v>
      </c>
    </row>
    <row r="1417" spans="1:32" x14ac:dyDescent="0.2">
      <c r="A1417" s="14" t="s">
        <v>1495</v>
      </c>
      <c r="B1417" s="20">
        <v>0.38900929690367508</v>
      </c>
      <c r="C1417" s="20">
        <v>0.39088902348756771</v>
      </c>
      <c r="D1417" s="27">
        <v>0.39089745612221427</v>
      </c>
      <c r="E1417" s="27">
        <f t="shared" si="265"/>
        <v>19.12</v>
      </c>
      <c r="F1417" s="27">
        <f t="shared" si="266"/>
        <v>-19.119900000000001</v>
      </c>
      <c r="G1417" s="27">
        <f t="shared" si="267"/>
        <v>-19.12</v>
      </c>
      <c r="H1417" s="27">
        <f t="shared" si="269"/>
        <v>1000</v>
      </c>
      <c r="I1417" s="27">
        <f t="shared" si="268"/>
        <v>1000</v>
      </c>
      <c r="J1417" s="27">
        <f t="shared" si="270"/>
        <v>1000</v>
      </c>
      <c r="K1417" s="12">
        <v>-25.17</v>
      </c>
      <c r="L1417" s="12">
        <f t="shared" si="271"/>
        <v>20.12</v>
      </c>
      <c r="M1417" s="27"/>
      <c r="N1417" s="27"/>
      <c r="P1417" s="12">
        <v>19.12</v>
      </c>
      <c r="Q1417" s="39">
        <v>52.43</v>
      </c>
      <c r="R1417" s="12">
        <f t="shared" si="272"/>
        <v>25.17</v>
      </c>
      <c r="S1417" s="12">
        <v>6.3637253331541777</v>
      </c>
      <c r="T1417" s="20">
        <v>15.55443294908366</v>
      </c>
      <c r="Y1417" s="20">
        <f t="shared" si="273"/>
        <v>0.37037114059261539</v>
      </c>
      <c r="Z1417" s="20">
        <f t="shared" si="274"/>
        <v>0.36641853541770658</v>
      </c>
      <c r="AB1417" s="20">
        <v>0.27930580673390115</v>
      </c>
      <c r="AC1417" s="20">
        <v>0</v>
      </c>
      <c r="AE1417" s="20">
        <f t="shared" si="275"/>
        <v>0.51037114059261546</v>
      </c>
      <c r="AF1417" s="20">
        <f t="shared" si="276"/>
        <v>0.54981853541770653</v>
      </c>
    </row>
    <row r="1418" spans="1:32" x14ac:dyDescent="0.2">
      <c r="A1418" s="14" t="s">
        <v>1496</v>
      </c>
      <c r="B1418" s="20">
        <v>0.38050041372154336</v>
      </c>
      <c r="C1418" s="20">
        <v>0.39026970941192851</v>
      </c>
      <c r="D1418" s="27">
        <v>0.39027895479180974</v>
      </c>
      <c r="E1418" s="27">
        <f t="shared" si="265"/>
        <v>17.77</v>
      </c>
      <c r="F1418" s="27">
        <f t="shared" si="266"/>
        <v>-17.7699</v>
      </c>
      <c r="G1418" s="27">
        <f t="shared" si="267"/>
        <v>-17.77</v>
      </c>
      <c r="H1418" s="27">
        <f t="shared" si="269"/>
        <v>1000</v>
      </c>
      <c r="I1418" s="27">
        <f t="shared" si="268"/>
        <v>1000</v>
      </c>
      <c r="J1418" s="27">
        <f t="shared" si="270"/>
        <v>1000</v>
      </c>
      <c r="K1418" s="12">
        <v>-25.17</v>
      </c>
      <c r="L1418" s="12">
        <f t="shared" si="271"/>
        <v>18.77</v>
      </c>
      <c r="M1418" s="27"/>
      <c r="N1418" s="27"/>
      <c r="P1418" s="12">
        <v>17.77</v>
      </c>
      <c r="Q1418" s="40">
        <v>49.15</v>
      </c>
      <c r="R1418" s="12">
        <f t="shared" si="272"/>
        <v>25.17</v>
      </c>
      <c r="S1418" s="12">
        <v>5.5553379818539534</v>
      </c>
      <c r="T1418" s="20">
        <v>13.68658460112025</v>
      </c>
      <c r="Y1418" s="20">
        <f t="shared" si="273"/>
        <v>0.32332270124815549</v>
      </c>
      <c r="Z1418" s="20">
        <f t="shared" si="274"/>
        <v>0.32241730063894497</v>
      </c>
      <c r="AB1418" s="20">
        <v>0.27079691809821704</v>
      </c>
      <c r="AC1418" s="20">
        <v>0</v>
      </c>
      <c r="AE1418" s="20">
        <f t="shared" si="275"/>
        <v>0.4633227012481555</v>
      </c>
      <c r="AF1418" s="20">
        <f t="shared" si="276"/>
        <v>0.50581730063894503</v>
      </c>
    </row>
    <row r="1419" spans="1:32" x14ac:dyDescent="0.2">
      <c r="A1419" s="14" t="s">
        <v>1497</v>
      </c>
      <c r="B1419" s="20">
        <v>0.39770817390966923</v>
      </c>
      <c r="C1419" s="20">
        <v>0.40632113064287217</v>
      </c>
      <c r="D1419" s="27">
        <v>0.40633095845510525</v>
      </c>
      <c r="E1419" s="27">
        <f t="shared" si="265"/>
        <v>17.600000000000001</v>
      </c>
      <c r="F1419" s="27">
        <f t="shared" si="266"/>
        <v>-17.599900000000002</v>
      </c>
      <c r="G1419" s="27">
        <f t="shared" si="267"/>
        <v>-17.600000000000001</v>
      </c>
      <c r="H1419" s="27">
        <f t="shared" si="269"/>
        <v>1000</v>
      </c>
      <c r="I1419" s="27">
        <f t="shared" si="268"/>
        <v>1000</v>
      </c>
      <c r="J1419" s="27">
        <f t="shared" si="270"/>
        <v>1000</v>
      </c>
      <c r="K1419" s="12">
        <v>-25.17</v>
      </c>
      <c r="L1419" s="12">
        <f t="shared" si="271"/>
        <v>18.600000000000001</v>
      </c>
      <c r="M1419" s="27"/>
      <c r="N1419" s="27"/>
      <c r="P1419" s="12">
        <v>17.600000000000001</v>
      </c>
      <c r="Q1419" s="40">
        <v>45.54</v>
      </c>
      <c r="R1419" s="12">
        <f t="shared" si="272"/>
        <v>25.17</v>
      </c>
      <c r="S1419" s="12">
        <v>5.927092729741088</v>
      </c>
      <c r="T1419" s="20">
        <v>14.56144609013505</v>
      </c>
      <c r="Y1419" s="20">
        <f t="shared" si="273"/>
        <v>0.34495896346681942</v>
      </c>
      <c r="Z1419" s="20">
        <f t="shared" si="274"/>
        <v>0.34302656788433444</v>
      </c>
      <c r="AB1419" s="20">
        <v>0.28800440213887374</v>
      </c>
      <c r="AC1419" s="20">
        <v>0</v>
      </c>
      <c r="AE1419" s="20">
        <f t="shared" si="275"/>
        <v>0.48495896346681944</v>
      </c>
      <c r="AF1419" s="20">
        <f t="shared" si="276"/>
        <v>0.52642656788433451</v>
      </c>
    </row>
    <row r="1420" spans="1:32" x14ac:dyDescent="0.2">
      <c r="A1420" s="14" t="s">
        <v>1498</v>
      </c>
      <c r="B1420" s="20">
        <v>0.42072974215557069</v>
      </c>
      <c r="C1420" s="20">
        <v>0.43218548893188891</v>
      </c>
      <c r="D1420" s="27">
        <v>0.43219697296476745</v>
      </c>
      <c r="E1420" s="27">
        <f t="shared" si="265"/>
        <v>16.77</v>
      </c>
      <c r="F1420" s="27">
        <f t="shared" si="266"/>
        <v>-16.7699</v>
      </c>
      <c r="G1420" s="27">
        <f t="shared" si="267"/>
        <v>-16.77</v>
      </c>
      <c r="H1420" s="27">
        <f t="shared" si="269"/>
        <v>1000</v>
      </c>
      <c r="I1420" s="27">
        <f t="shared" si="268"/>
        <v>1000</v>
      </c>
      <c r="J1420" s="27">
        <f t="shared" si="270"/>
        <v>1000</v>
      </c>
      <c r="K1420" s="12">
        <v>-25.17</v>
      </c>
      <c r="L1420" s="12">
        <f t="shared" si="271"/>
        <v>17.77</v>
      </c>
      <c r="M1420" s="27"/>
      <c r="N1420" s="27"/>
      <c r="P1420" s="12">
        <v>16.77</v>
      </c>
      <c r="Q1420" s="40">
        <v>43.94</v>
      </c>
      <c r="R1420" s="12">
        <f t="shared" si="272"/>
        <v>25.17</v>
      </c>
      <c r="S1420" s="12">
        <v>6.0456474657878854</v>
      </c>
      <c r="T1420" s="20">
        <v>14.85625151527546</v>
      </c>
      <c r="Y1420" s="20">
        <f t="shared" si="273"/>
        <v>0.35185889244136948</v>
      </c>
      <c r="Z1420" s="20">
        <f t="shared" si="274"/>
        <v>0.34997135156540765</v>
      </c>
      <c r="AB1420" s="20">
        <v>0.3110253595043424</v>
      </c>
      <c r="AC1420" s="20">
        <v>0</v>
      </c>
      <c r="AE1420" s="20">
        <f t="shared" si="275"/>
        <v>0.49185889244136949</v>
      </c>
      <c r="AF1420" s="20">
        <f t="shared" si="276"/>
        <v>0.53337135156540771</v>
      </c>
    </row>
    <row r="1421" spans="1:32" x14ac:dyDescent="0.2">
      <c r="A1421" s="14" t="s">
        <v>1499</v>
      </c>
      <c r="B1421" s="20">
        <v>0.45908700991191431</v>
      </c>
      <c r="C1421" s="20">
        <v>0.47090565724304484</v>
      </c>
      <c r="D1421" s="27">
        <v>0.4709185446864696</v>
      </c>
      <c r="E1421" s="27">
        <f t="shared" si="265"/>
        <v>17.010000000000002</v>
      </c>
      <c r="F1421" s="27">
        <f t="shared" si="266"/>
        <v>-17.009900000000002</v>
      </c>
      <c r="G1421" s="27">
        <f t="shared" si="267"/>
        <v>-17.010000000000002</v>
      </c>
      <c r="H1421" s="27">
        <f t="shared" si="269"/>
        <v>1000</v>
      </c>
      <c r="I1421" s="27">
        <f t="shared" si="268"/>
        <v>1000</v>
      </c>
      <c r="J1421" s="27">
        <f t="shared" si="270"/>
        <v>1000</v>
      </c>
      <c r="K1421" s="12">
        <v>-25.17</v>
      </c>
      <c r="L1421" s="12">
        <f t="shared" si="271"/>
        <v>18.010000000000002</v>
      </c>
      <c r="M1421" s="27"/>
      <c r="N1421" s="27"/>
      <c r="P1421" s="12">
        <v>17.010000000000002</v>
      </c>
      <c r="Q1421" s="40">
        <v>41.55</v>
      </c>
      <c r="R1421" s="12">
        <f t="shared" si="272"/>
        <v>25.17</v>
      </c>
      <c r="S1421" s="12">
        <v>6.5919518025359762</v>
      </c>
      <c r="T1421" s="20">
        <v>16.12294388747803</v>
      </c>
      <c r="Y1421" s="20">
        <f t="shared" si="273"/>
        <v>0.38365400453678661</v>
      </c>
      <c r="Z1421" s="20">
        <f t="shared" si="274"/>
        <v>0.37981104841366786</v>
      </c>
      <c r="AB1421" s="20">
        <v>0.34938208649972685</v>
      </c>
      <c r="AC1421" s="20">
        <v>2.1918544686469588E-2</v>
      </c>
      <c r="AE1421" s="20">
        <f t="shared" si="275"/>
        <v>0.52365400453678657</v>
      </c>
      <c r="AF1421" s="20">
        <f t="shared" si="276"/>
        <v>0.56321104841366787</v>
      </c>
    </row>
    <row r="1422" spans="1:32" x14ac:dyDescent="0.2">
      <c r="A1422" s="14" t="s">
        <v>1500</v>
      </c>
      <c r="B1422" s="20">
        <v>0.55780540222261377</v>
      </c>
      <c r="C1422" s="20">
        <v>0.57224898462954854</v>
      </c>
      <c r="D1422" s="27">
        <v>0.57226552834600575</v>
      </c>
      <c r="E1422" s="27">
        <f t="shared" si="265"/>
        <v>18.489999999999998</v>
      </c>
      <c r="F1422" s="27">
        <f t="shared" si="266"/>
        <v>-18.489899999999999</v>
      </c>
      <c r="G1422" s="27">
        <f t="shared" si="267"/>
        <v>-18.489999999999998</v>
      </c>
      <c r="H1422" s="27">
        <f t="shared" si="269"/>
        <v>1000</v>
      </c>
      <c r="I1422" s="27">
        <f t="shared" si="268"/>
        <v>1000</v>
      </c>
      <c r="J1422" s="27">
        <f t="shared" si="270"/>
        <v>1000</v>
      </c>
      <c r="K1422" s="12">
        <v>-25.17</v>
      </c>
      <c r="L1422" s="12">
        <f t="shared" si="271"/>
        <v>19.489999999999998</v>
      </c>
      <c r="M1422" s="27"/>
      <c r="N1422" s="27"/>
      <c r="P1422" s="12">
        <v>18.489999999999998</v>
      </c>
      <c r="Q1422" s="40">
        <v>42.54</v>
      </c>
      <c r="R1422" s="12">
        <f t="shared" si="272"/>
        <v>25.17</v>
      </c>
      <c r="S1422" s="12">
        <v>8.0291115899562424</v>
      </c>
      <c r="T1422" s="20">
        <v>19.664338040161841</v>
      </c>
      <c r="Y1422" s="20">
        <f t="shared" si="273"/>
        <v>0.46729722950558944</v>
      </c>
      <c r="Z1422" s="20">
        <f t="shared" si="274"/>
        <v>0.46323629850224007</v>
      </c>
      <c r="AB1422" s="20">
        <v>0.44809884031922997</v>
      </c>
      <c r="AC1422" s="20">
        <v>0.12326552834600574</v>
      </c>
      <c r="AE1422" s="20">
        <f t="shared" si="275"/>
        <v>0.6072972295055894</v>
      </c>
      <c r="AF1422" s="20">
        <f t="shared" si="276"/>
        <v>0.64663629850224003</v>
      </c>
    </row>
    <row r="1423" spans="1:32" x14ac:dyDescent="0.2">
      <c r="A1423" s="14" t="s">
        <v>1501</v>
      </c>
      <c r="B1423" s="20">
        <v>0.7239209681364035</v>
      </c>
      <c r="C1423" s="20">
        <v>0.72284729906977863</v>
      </c>
      <c r="D1423" s="27">
        <v>0.72286286447283044</v>
      </c>
      <c r="E1423" s="27">
        <f t="shared" si="265"/>
        <v>28.23</v>
      </c>
      <c r="F1423" s="27">
        <f t="shared" si="266"/>
        <v>-28.229900000000001</v>
      </c>
      <c r="G1423" s="27">
        <f t="shared" si="267"/>
        <v>-28.23</v>
      </c>
      <c r="H1423" s="27">
        <f t="shared" si="269"/>
        <v>1000</v>
      </c>
      <c r="I1423" s="27">
        <f t="shared" si="268"/>
        <v>1000</v>
      </c>
      <c r="J1423" s="27">
        <f t="shared" si="270"/>
        <v>1000</v>
      </c>
      <c r="K1423" s="12">
        <v>-25.17</v>
      </c>
      <c r="L1423" s="12">
        <f t="shared" si="271"/>
        <v>29.23</v>
      </c>
      <c r="M1423" s="27"/>
      <c r="N1423" s="27"/>
      <c r="P1423" s="12">
        <v>28.23</v>
      </c>
      <c r="Q1423" s="40">
        <v>47.87</v>
      </c>
      <c r="R1423" s="12">
        <f t="shared" si="272"/>
        <v>25.17</v>
      </c>
      <c r="S1423" s="12">
        <v>12.120944913891933</v>
      </c>
      <c r="T1423" s="20">
        <v>29.457394345018919</v>
      </c>
      <c r="Y1423" s="20">
        <f t="shared" si="273"/>
        <v>0.70544342469182619</v>
      </c>
      <c r="Z1423" s="20">
        <f t="shared" si="274"/>
        <v>0.69393306258455045</v>
      </c>
      <c r="AB1423" s="20">
        <v>0.6142139569227052</v>
      </c>
      <c r="AC1423" s="20">
        <v>0.27386286447283043</v>
      </c>
      <c r="AE1423" s="20">
        <f t="shared" si="275"/>
        <v>0.84544342469182621</v>
      </c>
      <c r="AF1423" s="20">
        <f t="shared" si="276"/>
        <v>0.87733306258455046</v>
      </c>
    </row>
    <row r="1424" spans="1:32" x14ac:dyDescent="0.2">
      <c r="A1424" s="14" t="s">
        <v>1502</v>
      </c>
      <c r="B1424" s="20">
        <v>0.74353859740951622</v>
      </c>
      <c r="C1424" s="20">
        <v>0.74533717451283021</v>
      </c>
      <c r="D1424" s="27">
        <v>0.74534194890831884</v>
      </c>
      <c r="E1424" s="27">
        <f t="shared" si="265"/>
        <v>34.72</v>
      </c>
      <c r="F1424" s="27">
        <f t="shared" si="266"/>
        <v>-34.719899999999996</v>
      </c>
      <c r="G1424" s="27">
        <f t="shared" si="267"/>
        <v>-34.72</v>
      </c>
      <c r="H1424" s="27">
        <f t="shared" si="269"/>
        <v>1000</v>
      </c>
      <c r="I1424" s="27">
        <f t="shared" si="268"/>
        <v>1000</v>
      </c>
      <c r="J1424" s="27">
        <f t="shared" si="270"/>
        <v>1000</v>
      </c>
      <c r="K1424" s="12">
        <v>-25.17</v>
      </c>
      <c r="L1424" s="12">
        <f t="shared" si="271"/>
        <v>35.72</v>
      </c>
      <c r="M1424" s="27"/>
      <c r="N1424" s="27"/>
      <c r="P1424" s="12">
        <v>34.72</v>
      </c>
      <c r="Q1424" s="40">
        <v>58.77</v>
      </c>
      <c r="R1424" s="12">
        <f t="shared" si="272"/>
        <v>25.17</v>
      </c>
      <c r="S1424" s="12">
        <v>12.429795145638105</v>
      </c>
      <c r="T1424" s="20">
        <v>30.53648062696189</v>
      </c>
      <c r="Y1424" s="20">
        <f t="shared" si="273"/>
        <v>0.72341862107690125</v>
      </c>
      <c r="Z1424" s="20">
        <f t="shared" si="274"/>
        <v>0.71935328949434429</v>
      </c>
      <c r="AB1424" s="20">
        <v>0.63383660889935278</v>
      </c>
      <c r="AC1424" s="20">
        <v>0.29634194890831883</v>
      </c>
      <c r="AE1424" s="20">
        <f t="shared" si="275"/>
        <v>0.86341862107690126</v>
      </c>
      <c r="AF1424" s="20">
        <f t="shared" si="276"/>
        <v>0.9027532894943443</v>
      </c>
    </row>
    <row r="1425" spans="1:32" x14ac:dyDescent="0.2">
      <c r="A1425" s="14" t="s">
        <v>1503</v>
      </c>
      <c r="B1425" s="20">
        <v>0.72404687034338455</v>
      </c>
      <c r="C1425" s="20">
        <v>0.72555611413020615</v>
      </c>
      <c r="D1425" s="27">
        <v>0.72556326490077316</v>
      </c>
      <c r="E1425" s="27">
        <f t="shared" si="265"/>
        <v>32.96</v>
      </c>
      <c r="F1425" s="27">
        <f t="shared" si="266"/>
        <v>-32.959899999999998</v>
      </c>
      <c r="G1425" s="27">
        <f t="shared" si="267"/>
        <v>-32.96</v>
      </c>
      <c r="H1425" s="27">
        <f t="shared" si="269"/>
        <v>1000</v>
      </c>
      <c r="I1425" s="27">
        <f t="shared" si="268"/>
        <v>1000</v>
      </c>
      <c r="J1425" s="27">
        <f t="shared" si="270"/>
        <v>1000</v>
      </c>
      <c r="K1425" s="12">
        <v>-25.17</v>
      </c>
      <c r="L1425" s="12">
        <f t="shared" si="271"/>
        <v>33.96</v>
      </c>
      <c r="M1425" s="27"/>
      <c r="N1425" s="27"/>
      <c r="P1425" s="12">
        <v>32.96</v>
      </c>
      <c r="Q1425" s="40">
        <v>70.739999999999995</v>
      </c>
      <c r="R1425" s="12">
        <f t="shared" si="272"/>
        <v>25.17</v>
      </c>
      <c r="S1425" s="12">
        <v>12.04576910037904</v>
      </c>
      <c r="T1425" s="20">
        <v>29.497864947661093</v>
      </c>
      <c r="Y1425" s="20">
        <f t="shared" si="273"/>
        <v>0.7010681648655277</v>
      </c>
      <c r="Z1425" s="20">
        <f t="shared" si="274"/>
        <v>0.69488643574808262</v>
      </c>
      <c r="AB1425" s="20">
        <v>0.61434374712123085</v>
      </c>
      <c r="AC1425" s="20">
        <v>0.27656326490077315</v>
      </c>
      <c r="AE1425" s="20">
        <f t="shared" si="275"/>
        <v>0.84106816486552771</v>
      </c>
      <c r="AF1425" s="20">
        <f t="shared" si="276"/>
        <v>0.87828643574808263</v>
      </c>
    </row>
    <row r="1426" spans="1:32" x14ac:dyDescent="0.2">
      <c r="A1426" s="14" t="s">
        <v>1504</v>
      </c>
      <c r="B1426" s="20">
        <v>0.70019123345445577</v>
      </c>
      <c r="C1426" s="20">
        <v>0.70150161064572158</v>
      </c>
      <c r="D1426" s="27">
        <v>0.70150952526861599</v>
      </c>
      <c r="E1426" s="27">
        <f t="shared" si="265"/>
        <v>27.99</v>
      </c>
      <c r="F1426" s="27">
        <f t="shared" si="266"/>
        <v>-27.989899999999999</v>
      </c>
      <c r="G1426" s="27">
        <f t="shared" si="267"/>
        <v>-27.99</v>
      </c>
      <c r="H1426" s="27">
        <f t="shared" si="269"/>
        <v>1000</v>
      </c>
      <c r="I1426" s="27">
        <f t="shared" si="268"/>
        <v>1000</v>
      </c>
      <c r="J1426" s="27">
        <f t="shared" si="270"/>
        <v>1000</v>
      </c>
      <c r="K1426" s="12">
        <v>-25.17</v>
      </c>
      <c r="L1426" s="12">
        <f t="shared" si="271"/>
        <v>28.99</v>
      </c>
      <c r="M1426" s="27"/>
      <c r="N1426" s="27"/>
      <c r="P1426" s="12">
        <v>27.99</v>
      </c>
      <c r="Q1426" s="40">
        <v>70.989999999999995</v>
      </c>
      <c r="R1426" s="12">
        <f t="shared" si="272"/>
        <v>25.17</v>
      </c>
      <c r="S1426" s="12">
        <v>11.752879466337582</v>
      </c>
      <c r="T1426" s="20">
        <v>28.866305900755652</v>
      </c>
      <c r="Y1426" s="20">
        <f t="shared" si="273"/>
        <v>0.68402188110112117</v>
      </c>
      <c r="Z1426" s="20">
        <f t="shared" si="274"/>
        <v>0.68000868727892183</v>
      </c>
      <c r="AB1426" s="20">
        <v>0.59048773194214688</v>
      </c>
      <c r="AC1426" s="20">
        <v>0.25250952526861598</v>
      </c>
      <c r="AE1426" s="20">
        <f t="shared" si="275"/>
        <v>0.82402188110112118</v>
      </c>
      <c r="AF1426" s="20">
        <f t="shared" si="276"/>
        <v>0.86340868727892184</v>
      </c>
    </row>
    <row r="1427" spans="1:32" x14ac:dyDescent="0.2">
      <c r="A1427" s="14" t="s">
        <v>1505</v>
      </c>
      <c r="B1427" s="20">
        <v>0.67610008029827406</v>
      </c>
      <c r="C1427" s="20">
        <v>0.67567756271482471</v>
      </c>
      <c r="D1427" s="27">
        <v>0.67568526830767417</v>
      </c>
      <c r="E1427" s="27">
        <f t="shared" si="265"/>
        <v>24.92</v>
      </c>
      <c r="F1427" s="27">
        <f t="shared" si="266"/>
        <v>-24.919900000000002</v>
      </c>
      <c r="G1427" s="27">
        <f t="shared" si="267"/>
        <v>-24.92</v>
      </c>
      <c r="H1427" s="27">
        <f t="shared" si="269"/>
        <v>1000</v>
      </c>
      <c r="I1427" s="27">
        <f t="shared" si="268"/>
        <v>1000</v>
      </c>
      <c r="J1427" s="27">
        <f t="shared" si="270"/>
        <v>1000</v>
      </c>
      <c r="K1427" s="12">
        <v>-25.17</v>
      </c>
      <c r="L1427" s="12">
        <f t="shared" si="271"/>
        <v>25.92</v>
      </c>
      <c r="M1427" s="27"/>
      <c r="N1427" s="27"/>
      <c r="P1427" s="12">
        <v>24.92</v>
      </c>
      <c r="Q1427" s="40">
        <v>70.94</v>
      </c>
      <c r="R1427" s="12">
        <f t="shared" si="272"/>
        <v>25.17</v>
      </c>
      <c r="S1427" s="12">
        <v>11.477453266064638</v>
      </c>
      <c r="T1427" s="20">
        <v>28.149218094012102</v>
      </c>
      <c r="Y1427" s="20">
        <f t="shared" si="273"/>
        <v>0.6679919755656446</v>
      </c>
      <c r="Z1427" s="20">
        <f t="shared" si="274"/>
        <v>0.66311612264651287</v>
      </c>
      <c r="AB1427" s="20">
        <v>0.56639666132177102</v>
      </c>
      <c r="AC1427" s="20">
        <v>0.22668526830767416</v>
      </c>
      <c r="AE1427" s="20">
        <f t="shared" si="275"/>
        <v>0.80799197556564462</v>
      </c>
      <c r="AF1427" s="20">
        <f t="shared" si="276"/>
        <v>0.84651612264651288</v>
      </c>
    </row>
    <row r="1428" spans="1:32" x14ac:dyDescent="0.2">
      <c r="A1428" s="14" t="s">
        <v>1506</v>
      </c>
      <c r="B1428" s="20">
        <v>0.64706908677147335</v>
      </c>
      <c r="C1428" s="20">
        <v>0.64459427152463433</v>
      </c>
      <c r="D1428" s="27">
        <v>0.64460152961932082</v>
      </c>
      <c r="E1428" s="27">
        <f t="shared" si="265"/>
        <v>23.48</v>
      </c>
      <c r="F1428" s="27">
        <f t="shared" si="266"/>
        <v>-23.479900000000001</v>
      </c>
      <c r="G1428" s="27">
        <f t="shared" si="267"/>
        <v>-23.48</v>
      </c>
      <c r="H1428" s="27">
        <f t="shared" si="269"/>
        <v>1000</v>
      </c>
      <c r="I1428" s="27">
        <f t="shared" si="268"/>
        <v>1000</v>
      </c>
      <c r="J1428" s="27">
        <f t="shared" si="270"/>
        <v>1000</v>
      </c>
      <c r="K1428" s="12">
        <v>-25.17</v>
      </c>
      <c r="L1428" s="12">
        <f t="shared" si="271"/>
        <v>24.48</v>
      </c>
      <c r="M1428" s="27"/>
      <c r="N1428" s="27"/>
      <c r="P1428" s="12">
        <v>23.48</v>
      </c>
      <c r="Q1428" s="40">
        <v>68.900000000000006</v>
      </c>
      <c r="R1428" s="12">
        <f t="shared" si="272"/>
        <v>25.17</v>
      </c>
      <c r="S1428" s="12">
        <v>11.152382552529653</v>
      </c>
      <c r="T1428" s="20">
        <v>27.31420811721236</v>
      </c>
      <c r="Y1428" s="20">
        <f t="shared" si="273"/>
        <v>0.64907274121120817</v>
      </c>
      <c r="Z1428" s="20">
        <f t="shared" si="274"/>
        <v>0.64344564454167397</v>
      </c>
      <c r="AB1428" s="20">
        <v>0.53736579516653182</v>
      </c>
      <c r="AC1428" s="20">
        <v>0.19560152961932081</v>
      </c>
      <c r="AE1428" s="20">
        <f t="shared" si="275"/>
        <v>0.78907274121120818</v>
      </c>
      <c r="AF1428" s="20">
        <f t="shared" si="276"/>
        <v>0.82684564454167397</v>
      </c>
    </row>
    <row r="1429" spans="1:32" x14ac:dyDescent="0.2">
      <c r="A1429" s="14" t="s">
        <v>1507</v>
      </c>
      <c r="B1429" s="20">
        <v>0.61690704075902814</v>
      </c>
      <c r="C1429" s="20">
        <v>0.61418220214658925</v>
      </c>
      <c r="D1429" s="27">
        <v>0.61418871840306255</v>
      </c>
      <c r="E1429" s="27">
        <f t="shared" si="265"/>
        <v>22.77</v>
      </c>
      <c r="F1429" s="27">
        <f t="shared" si="266"/>
        <v>-22.7699</v>
      </c>
      <c r="G1429" s="27">
        <f t="shared" si="267"/>
        <v>-22.77</v>
      </c>
      <c r="H1429" s="27">
        <f t="shared" si="269"/>
        <v>1000</v>
      </c>
      <c r="I1429" s="27">
        <f t="shared" si="268"/>
        <v>1000</v>
      </c>
      <c r="J1429" s="27">
        <f t="shared" si="270"/>
        <v>1000</v>
      </c>
      <c r="K1429" s="12">
        <v>-25.17</v>
      </c>
      <c r="L1429" s="12">
        <f t="shared" si="271"/>
        <v>23.77</v>
      </c>
      <c r="M1429" s="27"/>
      <c r="N1429" s="27"/>
      <c r="P1429" s="12">
        <v>22.77</v>
      </c>
      <c r="Q1429" s="40">
        <v>68.400000000000006</v>
      </c>
      <c r="R1429" s="12">
        <f t="shared" si="272"/>
        <v>25.17</v>
      </c>
      <c r="S1429" s="12">
        <v>10.718282612276163</v>
      </c>
      <c r="T1429" s="20">
        <v>26.304256797131089</v>
      </c>
      <c r="Y1429" s="20">
        <f t="shared" si="273"/>
        <v>0.62380796600709332</v>
      </c>
      <c r="Z1429" s="20">
        <f t="shared" si="274"/>
        <v>0.61965404218890807</v>
      </c>
      <c r="AB1429" s="20">
        <v>0.50720400702249568</v>
      </c>
      <c r="AC1429" s="20">
        <v>0.16518871840306254</v>
      </c>
      <c r="AE1429" s="20">
        <f t="shared" si="275"/>
        <v>0.76380796600709333</v>
      </c>
      <c r="AF1429" s="20">
        <f t="shared" si="276"/>
        <v>0.80305404218890808</v>
      </c>
    </row>
    <row r="1430" spans="1:32" x14ac:dyDescent="0.2">
      <c r="A1430" s="14" t="s">
        <v>1508</v>
      </c>
      <c r="B1430" s="20">
        <v>0.60899524986929277</v>
      </c>
      <c r="C1430" s="20">
        <v>0.60579713390945233</v>
      </c>
      <c r="D1430" s="27">
        <v>0.60580381994964483</v>
      </c>
      <c r="E1430" s="27">
        <f t="shared" si="265"/>
        <v>22.2</v>
      </c>
      <c r="F1430" s="27">
        <f t="shared" si="266"/>
        <v>-22.1999</v>
      </c>
      <c r="G1430" s="27">
        <f t="shared" si="267"/>
        <v>-22.2</v>
      </c>
      <c r="H1430" s="27">
        <f t="shared" si="269"/>
        <v>1000</v>
      </c>
      <c r="I1430" s="27">
        <f t="shared" si="268"/>
        <v>1000</v>
      </c>
      <c r="J1430" s="27">
        <f t="shared" si="270"/>
        <v>1000</v>
      </c>
      <c r="K1430" s="12">
        <v>-25.17</v>
      </c>
      <c r="L1430" s="12">
        <f t="shared" si="271"/>
        <v>23.2</v>
      </c>
      <c r="M1430" s="27"/>
      <c r="N1430" s="27"/>
      <c r="P1430" s="12">
        <v>22.2</v>
      </c>
      <c r="Q1430" s="40">
        <v>67.98</v>
      </c>
      <c r="R1430" s="12">
        <f t="shared" si="272"/>
        <v>25.17</v>
      </c>
      <c r="S1430" s="12">
        <v>10.614230831088069</v>
      </c>
      <c r="T1430" s="20">
        <v>26.03034808399951</v>
      </c>
      <c r="Y1430" s="20">
        <f t="shared" si="273"/>
        <v>0.61775211430674559</v>
      </c>
      <c r="Z1430" s="20">
        <f t="shared" si="274"/>
        <v>0.61320152605846723</v>
      </c>
      <c r="AB1430" s="20">
        <v>0.49929211686136798</v>
      </c>
      <c r="AC1430" s="20">
        <v>0.15680381994964482</v>
      </c>
      <c r="AE1430" s="20">
        <f t="shared" si="275"/>
        <v>0.75775211430674561</v>
      </c>
      <c r="AF1430" s="20">
        <f t="shared" si="276"/>
        <v>0.79660152605846724</v>
      </c>
    </row>
    <row r="1431" spans="1:32" x14ac:dyDescent="0.2">
      <c r="A1431" s="14" t="s">
        <v>1509</v>
      </c>
      <c r="B1431" s="20">
        <v>0.60261734882602613</v>
      </c>
      <c r="C1431" s="20">
        <v>0.59883152589573851</v>
      </c>
      <c r="D1431" s="27">
        <v>0.59883792499690625</v>
      </c>
      <c r="E1431" s="27">
        <f t="shared" si="265"/>
        <v>22</v>
      </c>
      <c r="F1431" s="27">
        <f t="shared" si="266"/>
        <v>-21.9999</v>
      </c>
      <c r="G1431" s="27">
        <f t="shared" si="267"/>
        <v>-22</v>
      </c>
      <c r="H1431" s="27">
        <f t="shared" si="269"/>
        <v>1000</v>
      </c>
      <c r="I1431" s="27">
        <f t="shared" si="268"/>
        <v>1000</v>
      </c>
      <c r="J1431" s="27">
        <f t="shared" si="270"/>
        <v>1000</v>
      </c>
      <c r="K1431" s="12">
        <v>-25.17</v>
      </c>
      <c r="L1431" s="12">
        <f t="shared" si="271"/>
        <v>23</v>
      </c>
      <c r="M1431" s="27"/>
      <c r="N1431" s="27"/>
      <c r="P1431" s="12">
        <v>22</v>
      </c>
      <c r="Q1431" s="40">
        <v>66.13</v>
      </c>
      <c r="R1431" s="12">
        <f t="shared" si="272"/>
        <v>25.17</v>
      </c>
      <c r="S1431" s="12">
        <v>10.562998732938039</v>
      </c>
      <c r="T1431" s="20">
        <v>25.90481303933948</v>
      </c>
      <c r="Y1431" s="20">
        <f t="shared" si="273"/>
        <v>0.61477038746697732</v>
      </c>
      <c r="Z1431" s="20">
        <f t="shared" si="274"/>
        <v>0.61024427474892118</v>
      </c>
      <c r="AB1431" s="20">
        <v>0.49291426726230059</v>
      </c>
      <c r="AC1431" s="20">
        <v>0.14983792499690624</v>
      </c>
      <c r="AE1431" s="20">
        <f t="shared" si="275"/>
        <v>0.75477038746697733</v>
      </c>
      <c r="AF1431" s="20">
        <f t="shared" si="276"/>
        <v>0.79364427474892119</v>
      </c>
    </row>
    <row r="1432" spans="1:32" x14ac:dyDescent="0.2">
      <c r="A1432" s="14" t="s">
        <v>1510</v>
      </c>
      <c r="B1432" s="20">
        <v>0.60501155557936848</v>
      </c>
      <c r="C1432" s="20">
        <v>0.60202290915822887</v>
      </c>
      <c r="D1432" s="27">
        <v>0.60202881169776934</v>
      </c>
      <c r="E1432" s="27">
        <f t="shared" si="265"/>
        <v>22.24</v>
      </c>
      <c r="F1432" s="27">
        <f t="shared" si="266"/>
        <v>-22.239899999999999</v>
      </c>
      <c r="G1432" s="27">
        <f t="shared" si="267"/>
        <v>-22.24</v>
      </c>
      <c r="H1432" s="27">
        <f t="shared" si="269"/>
        <v>1000</v>
      </c>
      <c r="I1432" s="27">
        <f t="shared" si="268"/>
        <v>1000</v>
      </c>
      <c r="J1432" s="27">
        <f t="shared" si="270"/>
        <v>1000</v>
      </c>
      <c r="K1432" s="12">
        <v>-25.17</v>
      </c>
      <c r="L1432" s="12">
        <f t="shared" si="271"/>
        <v>23.24</v>
      </c>
      <c r="M1432" s="27"/>
      <c r="N1432" s="27"/>
      <c r="P1432" s="12">
        <v>22.24</v>
      </c>
      <c r="Q1432" s="40">
        <v>64.489999999999995</v>
      </c>
      <c r="R1432" s="12">
        <f t="shared" si="272"/>
        <v>25.17</v>
      </c>
      <c r="S1432" s="12">
        <v>10.598140291341338</v>
      </c>
      <c r="T1432" s="20">
        <v>26.068412457018717</v>
      </c>
      <c r="Y1432" s="20">
        <f t="shared" si="273"/>
        <v>0.61681563901173253</v>
      </c>
      <c r="Z1432" s="20">
        <f t="shared" si="274"/>
        <v>0.6140982152440484</v>
      </c>
      <c r="AB1432" s="20">
        <v>0.49530872179524421</v>
      </c>
      <c r="AC1432" s="20">
        <v>0.15302881169776933</v>
      </c>
      <c r="AE1432" s="20">
        <f t="shared" si="275"/>
        <v>0.75681563901173254</v>
      </c>
      <c r="AF1432" s="20">
        <f t="shared" si="276"/>
        <v>0.7974982152440484</v>
      </c>
    </row>
    <row r="1433" spans="1:32" x14ac:dyDescent="0.2">
      <c r="A1433" s="14" t="s">
        <v>1511</v>
      </c>
      <c r="B1433" s="20">
        <v>0.60943917642688827</v>
      </c>
      <c r="C1433" s="20">
        <v>0.60561667455531432</v>
      </c>
      <c r="D1433" s="27">
        <v>0.60562182034949896</v>
      </c>
      <c r="E1433" s="27">
        <f t="shared" si="265"/>
        <v>22.57</v>
      </c>
      <c r="F1433" s="27">
        <f t="shared" si="266"/>
        <v>-22.569900000000001</v>
      </c>
      <c r="G1433" s="27">
        <f t="shared" si="267"/>
        <v>-22.57</v>
      </c>
      <c r="H1433" s="27">
        <f t="shared" si="269"/>
        <v>1000</v>
      </c>
      <c r="I1433" s="27">
        <f t="shared" si="268"/>
        <v>1000</v>
      </c>
      <c r="J1433" s="27">
        <f t="shared" si="270"/>
        <v>1000</v>
      </c>
      <c r="K1433" s="12">
        <v>-25.17</v>
      </c>
      <c r="L1433" s="12">
        <f t="shared" si="271"/>
        <v>23.57</v>
      </c>
      <c r="M1433" s="27"/>
      <c r="N1433" s="27"/>
      <c r="P1433" s="12">
        <v>22.57</v>
      </c>
      <c r="Q1433" s="40">
        <v>61.93</v>
      </c>
      <c r="R1433" s="12">
        <f t="shared" si="272"/>
        <v>25.17</v>
      </c>
      <c r="S1433" s="12">
        <v>10.726220536716395</v>
      </c>
      <c r="T1433" s="20">
        <v>26.35754691935799</v>
      </c>
      <c r="Y1433" s="20">
        <f t="shared" si="273"/>
        <v>0.62426995611115232</v>
      </c>
      <c r="Z1433" s="20">
        <f t="shared" si="274"/>
        <v>0.620909407048722</v>
      </c>
      <c r="AB1433" s="20">
        <v>0.49973659677402493</v>
      </c>
      <c r="AC1433" s="20">
        <v>0.15662182034949895</v>
      </c>
      <c r="AE1433" s="20">
        <f t="shared" si="275"/>
        <v>0.76426995611115234</v>
      </c>
      <c r="AF1433" s="20">
        <f t="shared" si="276"/>
        <v>0.804309407048722</v>
      </c>
    </row>
    <row r="1434" spans="1:32" x14ac:dyDescent="0.2">
      <c r="A1434" s="14" t="s">
        <v>1512</v>
      </c>
      <c r="B1434" s="20">
        <v>0.62811348900086439</v>
      </c>
      <c r="C1434" s="20">
        <v>0.62363246573294695</v>
      </c>
      <c r="D1434" s="27">
        <v>0.62363655738716472</v>
      </c>
      <c r="E1434" s="27">
        <f t="shared" si="265"/>
        <v>26.58</v>
      </c>
      <c r="F1434" s="27">
        <f t="shared" si="266"/>
        <v>-26.579899999999999</v>
      </c>
      <c r="G1434" s="27">
        <f t="shared" si="267"/>
        <v>-26.58</v>
      </c>
      <c r="H1434" s="27">
        <f t="shared" si="269"/>
        <v>1000</v>
      </c>
      <c r="I1434" s="27">
        <f t="shared" si="268"/>
        <v>1000</v>
      </c>
      <c r="J1434" s="27">
        <f t="shared" si="270"/>
        <v>1000</v>
      </c>
      <c r="K1434" s="12">
        <v>-25.17</v>
      </c>
      <c r="L1434" s="12">
        <f t="shared" si="271"/>
        <v>27.58</v>
      </c>
      <c r="M1434" s="27"/>
      <c r="N1434" s="27"/>
      <c r="P1434" s="12">
        <v>26.58</v>
      </c>
      <c r="Q1434" s="40">
        <v>60.43</v>
      </c>
      <c r="R1434" s="12">
        <f t="shared" si="272"/>
        <v>25.17</v>
      </c>
      <c r="S1434" s="12">
        <v>11.174608740962309</v>
      </c>
      <c r="T1434" s="20">
        <v>27.531097657118501</v>
      </c>
      <c r="Y1434" s="20">
        <f t="shared" si="273"/>
        <v>0.65036631350257379</v>
      </c>
      <c r="Z1434" s="20">
        <f t="shared" si="274"/>
        <v>0.64855494989661522</v>
      </c>
      <c r="AB1434" s="20">
        <v>0.51841140388008067</v>
      </c>
      <c r="AC1434" s="20">
        <v>0.17463655738716471</v>
      </c>
      <c r="AE1434" s="20">
        <f t="shared" si="275"/>
        <v>0.7903663135025738</v>
      </c>
      <c r="AF1434" s="20">
        <f t="shared" si="276"/>
        <v>0.83195494989661523</v>
      </c>
    </row>
    <row r="1435" spans="1:32" x14ac:dyDescent="0.2">
      <c r="A1435" s="14" t="s">
        <v>1513</v>
      </c>
      <c r="B1435" s="20">
        <v>0.63675168179747188</v>
      </c>
      <c r="C1435" s="20">
        <v>0.62993646089534905</v>
      </c>
      <c r="D1435" s="27">
        <v>0.62993900957043913</v>
      </c>
      <c r="E1435" s="27">
        <f t="shared" si="265"/>
        <v>34.03</v>
      </c>
      <c r="F1435" s="27">
        <f t="shared" si="266"/>
        <v>-34.029899999999998</v>
      </c>
      <c r="G1435" s="27">
        <f t="shared" si="267"/>
        <v>-34.03</v>
      </c>
      <c r="H1435" s="27">
        <f t="shared" si="269"/>
        <v>1000</v>
      </c>
      <c r="I1435" s="27">
        <f t="shared" si="268"/>
        <v>1000</v>
      </c>
      <c r="J1435" s="27">
        <f t="shared" si="270"/>
        <v>1000</v>
      </c>
      <c r="K1435" s="12">
        <v>-25.17</v>
      </c>
      <c r="L1435" s="12">
        <f t="shared" si="271"/>
        <v>35.03</v>
      </c>
      <c r="M1435" s="27"/>
      <c r="N1435" s="27"/>
      <c r="P1435" s="12">
        <v>34.03</v>
      </c>
      <c r="Q1435" s="40">
        <v>63.99</v>
      </c>
      <c r="R1435" s="12">
        <f t="shared" si="272"/>
        <v>25.17</v>
      </c>
      <c r="S1435" s="12">
        <v>11.565414507505945</v>
      </c>
      <c r="T1435" s="20">
        <v>28.5125393905872</v>
      </c>
      <c r="Y1435" s="20">
        <f t="shared" si="273"/>
        <v>0.67311135197097605</v>
      </c>
      <c r="Z1435" s="20">
        <f t="shared" si="274"/>
        <v>0.67167494686163487</v>
      </c>
      <c r="AB1435" s="20">
        <v>0.52705009949732318</v>
      </c>
      <c r="AC1435" s="20">
        <v>0.18093900957043912</v>
      </c>
      <c r="AE1435" s="20">
        <f t="shared" si="275"/>
        <v>0.81311135197097606</v>
      </c>
      <c r="AF1435" s="20">
        <f t="shared" si="276"/>
        <v>0.85507494686163488</v>
      </c>
    </row>
    <row r="1436" spans="1:32" x14ac:dyDescent="0.2">
      <c r="A1436" s="14" t="s">
        <v>1514</v>
      </c>
      <c r="B1436" s="20">
        <v>0.63795999829629135</v>
      </c>
      <c r="C1436" s="20">
        <v>0.62801117578232979</v>
      </c>
      <c r="D1436" s="27">
        <v>0.62801303307523271</v>
      </c>
      <c r="E1436" s="27">
        <f t="shared" si="265"/>
        <v>31.21</v>
      </c>
      <c r="F1436" s="27">
        <f t="shared" si="266"/>
        <v>-31.209900000000001</v>
      </c>
      <c r="G1436" s="27">
        <f t="shared" si="267"/>
        <v>-31.21</v>
      </c>
      <c r="H1436" s="27">
        <f t="shared" si="269"/>
        <v>1000</v>
      </c>
      <c r="I1436" s="27">
        <f t="shared" si="268"/>
        <v>1000</v>
      </c>
      <c r="J1436" s="27">
        <f t="shared" si="270"/>
        <v>1000</v>
      </c>
      <c r="K1436" s="12">
        <v>-25.17</v>
      </c>
      <c r="L1436" s="12">
        <f t="shared" si="271"/>
        <v>32.21</v>
      </c>
      <c r="M1436" s="27"/>
      <c r="N1436" s="27"/>
      <c r="P1436" s="12">
        <v>31.21</v>
      </c>
      <c r="Q1436" s="40">
        <v>75.260000000000005</v>
      </c>
      <c r="R1436" s="12">
        <f t="shared" si="272"/>
        <v>25.17</v>
      </c>
      <c r="S1436" s="12">
        <v>11.820202104234379</v>
      </c>
      <c r="T1436" s="20">
        <v>29.06408586784881</v>
      </c>
      <c r="Y1436" s="20">
        <f t="shared" si="273"/>
        <v>0.68794008323590461</v>
      </c>
      <c r="Z1436" s="20">
        <f t="shared" si="274"/>
        <v>0.68466782503820001</v>
      </c>
      <c r="AB1436" s="20">
        <v>0.5282585585489038</v>
      </c>
      <c r="AC1436" s="20">
        <v>0.1790130330752327</v>
      </c>
      <c r="AE1436" s="20">
        <f t="shared" si="275"/>
        <v>0.82794008323590462</v>
      </c>
      <c r="AF1436" s="20">
        <f t="shared" si="276"/>
        <v>0.86806782503820001</v>
      </c>
    </row>
    <row r="1437" spans="1:32" x14ac:dyDescent="0.2">
      <c r="A1437" s="14" t="s">
        <v>1515</v>
      </c>
      <c r="B1437" s="20">
        <v>0.62469784657190941</v>
      </c>
      <c r="C1437" s="20">
        <v>0.61235795603478038</v>
      </c>
      <c r="D1437" s="27">
        <v>0.61235860222091987</v>
      </c>
      <c r="E1437" s="27">
        <f t="shared" si="265"/>
        <v>27.14</v>
      </c>
      <c r="F1437" s="27">
        <f t="shared" si="266"/>
        <v>-27.139900000000001</v>
      </c>
      <c r="G1437" s="27">
        <f t="shared" si="267"/>
        <v>-27.14</v>
      </c>
      <c r="H1437" s="27">
        <f t="shared" si="269"/>
        <v>1000</v>
      </c>
      <c r="I1437" s="27">
        <f t="shared" si="268"/>
        <v>1000</v>
      </c>
      <c r="J1437" s="27">
        <f t="shared" si="270"/>
        <v>1000</v>
      </c>
      <c r="K1437" s="12">
        <v>-25.17</v>
      </c>
      <c r="L1437" s="12">
        <f t="shared" si="271"/>
        <v>28.14</v>
      </c>
      <c r="M1437" s="27"/>
      <c r="N1437" s="27"/>
      <c r="P1437" s="12">
        <v>27.14</v>
      </c>
      <c r="Q1437" s="40">
        <v>72.73</v>
      </c>
      <c r="R1437" s="12">
        <f t="shared" si="272"/>
        <v>25.17</v>
      </c>
      <c r="S1437" s="12">
        <v>11.820202104234379</v>
      </c>
      <c r="T1437" s="20">
        <v>29.05647299324497</v>
      </c>
      <c r="Y1437" s="20">
        <f t="shared" si="273"/>
        <v>0.68794008323590461</v>
      </c>
      <c r="Z1437" s="20">
        <f t="shared" si="274"/>
        <v>0.6844884872010838</v>
      </c>
      <c r="AB1437" s="20">
        <v>0.51499684755745845</v>
      </c>
      <c r="AC1437" s="20">
        <v>0.16335860222091986</v>
      </c>
      <c r="AE1437" s="20">
        <f t="shared" si="275"/>
        <v>0.82794008323590462</v>
      </c>
      <c r="AF1437" s="20">
        <f t="shared" si="276"/>
        <v>0.8678884872010838</v>
      </c>
    </row>
    <row r="1438" spans="1:32" x14ac:dyDescent="0.2">
      <c r="A1438" s="14" t="s">
        <v>1516</v>
      </c>
      <c r="B1438" s="20">
        <v>0.60344077005936247</v>
      </c>
      <c r="C1438" s="20">
        <v>0.58994663761273025</v>
      </c>
      <c r="D1438" s="27">
        <v>0.5899471717106346</v>
      </c>
      <c r="E1438" s="27">
        <f t="shared" si="265"/>
        <v>23.04</v>
      </c>
      <c r="F1438" s="27">
        <f t="shared" si="266"/>
        <v>-23.039899999999999</v>
      </c>
      <c r="G1438" s="27">
        <f t="shared" si="267"/>
        <v>-23.04</v>
      </c>
      <c r="H1438" s="27">
        <f t="shared" si="269"/>
        <v>1000</v>
      </c>
      <c r="I1438" s="27">
        <f t="shared" si="268"/>
        <v>1000</v>
      </c>
      <c r="J1438" s="27">
        <f t="shared" si="270"/>
        <v>1000</v>
      </c>
      <c r="K1438" s="12">
        <v>-25.17</v>
      </c>
      <c r="L1438" s="12">
        <f t="shared" si="271"/>
        <v>24.04</v>
      </c>
      <c r="M1438" s="27"/>
      <c r="N1438" s="27"/>
      <c r="P1438" s="12">
        <v>23.04</v>
      </c>
      <c r="Q1438" s="40">
        <v>67.48</v>
      </c>
      <c r="R1438" s="12">
        <f t="shared" si="272"/>
        <v>25.17</v>
      </c>
      <c r="S1438" s="12">
        <v>11.546363488849384</v>
      </c>
      <c r="T1438" s="20">
        <v>28.354610935709101</v>
      </c>
      <c r="Y1438" s="20">
        <f t="shared" si="273"/>
        <v>0.67200257572123412</v>
      </c>
      <c r="Z1438" s="20">
        <f t="shared" si="274"/>
        <v>0.66795459824290726</v>
      </c>
      <c r="AB1438" s="20">
        <v>0.49373980057933431</v>
      </c>
      <c r="AC1438" s="20">
        <v>0.14094717171063459</v>
      </c>
      <c r="AE1438" s="20">
        <f t="shared" si="275"/>
        <v>0.81200257572123413</v>
      </c>
      <c r="AF1438" s="20">
        <f t="shared" si="276"/>
        <v>0.85135459824290727</v>
      </c>
    </row>
    <row r="1439" spans="1:32" x14ac:dyDescent="0.2">
      <c r="A1439" s="14" t="s">
        <v>1517</v>
      </c>
      <c r="B1439" s="20">
        <v>0.54197474349138308</v>
      </c>
      <c r="C1439" s="20">
        <v>0.5273253278910438</v>
      </c>
      <c r="D1439" s="27">
        <v>0.52732595365179469</v>
      </c>
      <c r="E1439" s="27">
        <f t="shared" si="265"/>
        <v>22.55</v>
      </c>
      <c r="F1439" s="27">
        <f t="shared" si="266"/>
        <v>-22.549900000000001</v>
      </c>
      <c r="G1439" s="27">
        <f t="shared" si="267"/>
        <v>-22.55</v>
      </c>
      <c r="H1439" s="27">
        <f t="shared" si="269"/>
        <v>1000</v>
      </c>
      <c r="I1439" s="27">
        <f t="shared" si="268"/>
        <v>1000</v>
      </c>
      <c r="J1439" s="27">
        <f t="shared" si="270"/>
        <v>1000</v>
      </c>
      <c r="K1439" s="12">
        <v>-25.17</v>
      </c>
      <c r="L1439" s="12">
        <f t="shared" si="271"/>
        <v>23.55</v>
      </c>
      <c r="M1439" s="27"/>
      <c r="N1439" s="27"/>
      <c r="P1439" s="12">
        <v>22.55</v>
      </c>
      <c r="Q1439" s="40">
        <v>55.21</v>
      </c>
      <c r="R1439" s="12">
        <f t="shared" si="272"/>
        <v>25.17</v>
      </c>
      <c r="S1439" s="12">
        <v>10.566173902714134</v>
      </c>
      <c r="T1439" s="20">
        <v>25.889587290131789</v>
      </c>
      <c r="Y1439" s="20">
        <f t="shared" si="273"/>
        <v>0.61495518350860101</v>
      </c>
      <c r="Z1439" s="20">
        <f t="shared" si="274"/>
        <v>0.60988559907468853</v>
      </c>
      <c r="AB1439" s="20">
        <v>0.43227375958957981</v>
      </c>
      <c r="AC1439" s="20">
        <v>7.8325953651794678E-2</v>
      </c>
      <c r="AE1439" s="20">
        <f t="shared" si="275"/>
        <v>0.75495518350860102</v>
      </c>
      <c r="AF1439" s="20">
        <f t="shared" si="276"/>
        <v>0.79328559907468854</v>
      </c>
    </row>
    <row r="1440" spans="1:32" x14ac:dyDescent="0.2">
      <c r="A1440" s="14" t="s">
        <v>1518</v>
      </c>
      <c r="B1440" s="20">
        <v>0.47235606515463896</v>
      </c>
      <c r="C1440" s="20">
        <v>0.46176891049682961</v>
      </c>
      <c r="D1440" s="27">
        <v>0.46177562123836718</v>
      </c>
      <c r="E1440" s="27">
        <f t="shared" si="265"/>
        <v>19.29</v>
      </c>
      <c r="F1440" s="27">
        <f t="shared" si="266"/>
        <v>-19.289899999999999</v>
      </c>
      <c r="G1440" s="27">
        <f t="shared" si="267"/>
        <v>-19.29</v>
      </c>
      <c r="H1440" s="27">
        <f t="shared" si="269"/>
        <v>1000</v>
      </c>
      <c r="I1440" s="27">
        <f t="shared" si="268"/>
        <v>1000</v>
      </c>
      <c r="J1440" s="27">
        <f t="shared" si="270"/>
        <v>1000</v>
      </c>
      <c r="K1440" s="12">
        <v>-25.17</v>
      </c>
      <c r="L1440" s="12">
        <f t="shared" si="271"/>
        <v>20.29</v>
      </c>
      <c r="M1440" s="27"/>
      <c r="N1440" s="27"/>
      <c r="P1440" s="12">
        <v>19.29</v>
      </c>
      <c r="Q1440" s="40">
        <v>56.12</v>
      </c>
      <c r="R1440" s="12">
        <f t="shared" si="272"/>
        <v>25.17</v>
      </c>
      <c r="S1440" s="12">
        <v>8.9201817314946723</v>
      </c>
      <c r="T1440" s="20">
        <v>21.748717955547011</v>
      </c>
      <c r="Y1440" s="20">
        <f t="shared" si="273"/>
        <v>0.51915783746586952</v>
      </c>
      <c r="Z1440" s="20">
        <f t="shared" si="274"/>
        <v>0.51233840581464529</v>
      </c>
      <c r="AB1440" s="20">
        <v>0.3626526724968917</v>
      </c>
      <c r="AC1440" s="20">
        <v>1.2775621238367174E-2</v>
      </c>
      <c r="AE1440" s="20">
        <f t="shared" si="275"/>
        <v>0.65915783746586953</v>
      </c>
      <c r="AF1440" s="20">
        <f t="shared" si="276"/>
        <v>0.6957384058146453</v>
      </c>
    </row>
    <row r="1441" spans="1:32" x14ac:dyDescent="0.2">
      <c r="A1441" s="14" t="s">
        <v>1519</v>
      </c>
      <c r="B1441" s="20">
        <v>0.40204382666701649</v>
      </c>
      <c r="C1441" s="20">
        <v>0.40411379277437343</v>
      </c>
      <c r="D1441" s="27">
        <v>0.40412232519507485</v>
      </c>
      <c r="E1441" s="27">
        <f t="shared" si="265"/>
        <v>22.48</v>
      </c>
      <c r="F1441" s="27">
        <f t="shared" si="266"/>
        <v>-22.479900000000001</v>
      </c>
      <c r="G1441" s="27">
        <f t="shared" si="267"/>
        <v>-22.48</v>
      </c>
      <c r="H1441" s="27">
        <f t="shared" si="269"/>
        <v>1000</v>
      </c>
      <c r="I1441" s="27">
        <f t="shared" si="268"/>
        <v>1000</v>
      </c>
      <c r="J1441" s="27">
        <f t="shared" si="270"/>
        <v>1000</v>
      </c>
      <c r="K1441" s="12">
        <v>-25.17</v>
      </c>
      <c r="L1441" s="12">
        <f t="shared" si="271"/>
        <v>23.48</v>
      </c>
      <c r="M1441" s="27"/>
      <c r="N1441" s="27"/>
      <c r="P1441" s="12">
        <v>22.48</v>
      </c>
      <c r="Q1441" s="40">
        <v>52.43</v>
      </c>
      <c r="R1441" s="12">
        <f t="shared" si="272"/>
        <v>25.17</v>
      </c>
      <c r="S1441" s="12">
        <v>6.5729007838794145</v>
      </c>
      <c r="T1441" s="20">
        <v>16.075324728052369</v>
      </c>
      <c r="Y1441" s="20">
        <f t="shared" si="273"/>
        <v>0.38254522828704474</v>
      </c>
      <c r="Z1441" s="20">
        <f t="shared" si="274"/>
        <v>0.37868927543025599</v>
      </c>
      <c r="AB1441" s="20">
        <v>0.2923403047549426</v>
      </c>
      <c r="AC1441" s="20">
        <v>0</v>
      </c>
      <c r="AE1441" s="20">
        <f t="shared" si="275"/>
        <v>0.52254522828704475</v>
      </c>
      <c r="AF1441" s="20">
        <f t="shared" si="276"/>
        <v>0.562089275430256</v>
      </c>
    </row>
    <row r="1442" spans="1:32" x14ac:dyDescent="0.2">
      <c r="A1442" s="14" t="s">
        <v>1520</v>
      </c>
      <c r="B1442" s="20">
        <v>0.38643402699111989</v>
      </c>
      <c r="C1442" s="20">
        <v>0.39690903597898469</v>
      </c>
      <c r="D1442" s="27">
        <v>0.39691865347445693</v>
      </c>
      <c r="E1442" s="27">
        <f t="shared" si="265"/>
        <v>22.08</v>
      </c>
      <c r="F1442" s="27">
        <f t="shared" si="266"/>
        <v>-22.079899999999999</v>
      </c>
      <c r="G1442" s="27">
        <f t="shared" si="267"/>
        <v>-22.08</v>
      </c>
      <c r="H1442" s="27">
        <f t="shared" si="269"/>
        <v>1000</v>
      </c>
      <c r="I1442" s="27">
        <f t="shared" si="268"/>
        <v>1000</v>
      </c>
      <c r="J1442" s="27">
        <f t="shared" si="270"/>
        <v>1000</v>
      </c>
      <c r="K1442" s="12">
        <v>-25.17</v>
      </c>
      <c r="L1442" s="12">
        <f t="shared" si="271"/>
        <v>23.08</v>
      </c>
      <c r="M1442" s="27"/>
      <c r="N1442" s="27"/>
      <c r="P1442" s="12">
        <v>22.08</v>
      </c>
      <c r="Q1442" s="39">
        <v>47.44</v>
      </c>
      <c r="R1442" s="12">
        <f t="shared" si="272"/>
        <v>25.17</v>
      </c>
      <c r="S1442" s="12">
        <v>5.5895105306630768</v>
      </c>
      <c r="T1442" s="20">
        <v>13.77253860340168</v>
      </c>
      <c r="Y1442" s="20">
        <f t="shared" si="273"/>
        <v>0.32531155608031692</v>
      </c>
      <c r="Z1442" s="20">
        <f t="shared" si="274"/>
        <v>0.32444213431384322</v>
      </c>
      <c r="AB1442" s="20">
        <v>0.27673040699679541</v>
      </c>
      <c r="AC1442" s="20">
        <v>0</v>
      </c>
      <c r="AE1442" s="20">
        <f t="shared" si="275"/>
        <v>0.46531155608031693</v>
      </c>
      <c r="AF1442" s="20">
        <f t="shared" si="276"/>
        <v>0.50784213431384329</v>
      </c>
    </row>
    <row r="1443" spans="1:32" x14ac:dyDescent="0.2">
      <c r="A1443" s="14" t="s">
        <v>1521</v>
      </c>
      <c r="B1443" s="20">
        <v>0.40374928389909892</v>
      </c>
      <c r="C1443" s="20">
        <v>0.41306185740654006</v>
      </c>
      <c r="D1443" s="27">
        <v>0.41307206000081181</v>
      </c>
      <c r="E1443" s="27">
        <f t="shared" si="265"/>
        <v>19.87</v>
      </c>
      <c r="F1443" s="27">
        <f t="shared" si="266"/>
        <v>-19.869900000000001</v>
      </c>
      <c r="G1443" s="27">
        <f t="shared" si="267"/>
        <v>-19.87</v>
      </c>
      <c r="H1443" s="27">
        <f t="shared" si="269"/>
        <v>1000</v>
      </c>
      <c r="I1443" s="27">
        <f t="shared" si="268"/>
        <v>1000</v>
      </c>
      <c r="J1443" s="27">
        <f t="shared" si="270"/>
        <v>1000</v>
      </c>
      <c r="K1443" s="12">
        <v>-25.17</v>
      </c>
      <c r="L1443" s="12">
        <f t="shared" si="271"/>
        <v>20.87</v>
      </c>
      <c r="M1443" s="27"/>
      <c r="N1443" s="27"/>
      <c r="P1443" s="12">
        <v>19.87</v>
      </c>
      <c r="Q1443" s="39">
        <v>47.74</v>
      </c>
      <c r="R1443" s="12">
        <f t="shared" si="272"/>
        <v>25.17</v>
      </c>
      <c r="S1443" s="12">
        <v>5.9635297727771128</v>
      </c>
      <c r="T1443" s="20">
        <v>14.65278236728243</v>
      </c>
      <c r="Y1443" s="20">
        <f t="shared" si="273"/>
        <v>0.34707961269075216</v>
      </c>
      <c r="Z1443" s="20">
        <f t="shared" si="274"/>
        <v>0.34517819276274708</v>
      </c>
      <c r="AB1443" s="20">
        <v>0.29404538657137874</v>
      </c>
      <c r="AC1443" s="20">
        <v>0</v>
      </c>
      <c r="AE1443" s="20">
        <f t="shared" si="275"/>
        <v>0.48707961269075217</v>
      </c>
      <c r="AF1443" s="20">
        <f t="shared" si="276"/>
        <v>0.52857819276274709</v>
      </c>
    </row>
    <row r="1444" spans="1:32" x14ac:dyDescent="0.2">
      <c r="A1444" s="14" t="s">
        <v>1522</v>
      </c>
      <c r="B1444" s="20">
        <v>0.42340689288716299</v>
      </c>
      <c r="C1444" s="20">
        <v>0.43496546707442757</v>
      </c>
      <c r="D1444" s="27">
        <v>0.43497699182149163</v>
      </c>
      <c r="E1444" s="27">
        <f t="shared" si="265"/>
        <v>19.13</v>
      </c>
      <c r="F1444" s="27">
        <f t="shared" si="266"/>
        <v>-19.129899999999999</v>
      </c>
      <c r="G1444" s="27">
        <f t="shared" si="267"/>
        <v>-19.13</v>
      </c>
      <c r="H1444" s="27">
        <f t="shared" si="269"/>
        <v>1000</v>
      </c>
      <c r="I1444" s="27">
        <f t="shared" si="268"/>
        <v>1000</v>
      </c>
      <c r="J1444" s="27">
        <f t="shared" si="270"/>
        <v>1000</v>
      </c>
      <c r="K1444" s="12">
        <v>-25.17</v>
      </c>
      <c r="L1444" s="12">
        <f t="shared" si="271"/>
        <v>20.13</v>
      </c>
      <c r="M1444" s="27"/>
      <c r="N1444" s="27"/>
      <c r="P1444" s="12">
        <v>19.13</v>
      </c>
      <c r="Q1444" s="39">
        <v>44.99</v>
      </c>
      <c r="R1444" s="12">
        <f t="shared" si="272"/>
        <v>25.17</v>
      </c>
      <c r="S1444" s="12">
        <v>6.0828108836927122</v>
      </c>
      <c r="T1444" s="20">
        <v>14.94943895282068</v>
      </c>
      <c r="Y1444" s="20">
        <f t="shared" si="273"/>
        <v>0.35402181694818641</v>
      </c>
      <c r="Z1444" s="20">
        <f t="shared" si="274"/>
        <v>0.35216658455759847</v>
      </c>
      <c r="AB1444" s="20">
        <v>0.31370249770277048</v>
      </c>
      <c r="AC1444" s="20">
        <v>0</v>
      </c>
      <c r="AE1444" s="20">
        <f t="shared" si="275"/>
        <v>0.49402181694818642</v>
      </c>
      <c r="AF1444" s="20">
        <f t="shared" si="276"/>
        <v>0.53556658455759854</v>
      </c>
    </row>
    <row r="1445" spans="1:32" x14ac:dyDescent="0.2">
      <c r="A1445" s="14" t="s">
        <v>1523</v>
      </c>
      <c r="B1445" s="20">
        <v>0.46200803174912664</v>
      </c>
      <c r="C1445" s="20">
        <v>0.4739345096791257</v>
      </c>
      <c r="D1445" s="27">
        <v>0.47394744442072551</v>
      </c>
      <c r="E1445" s="27">
        <f t="shared" si="265"/>
        <v>19.329999999999998</v>
      </c>
      <c r="F1445" s="27">
        <f t="shared" si="266"/>
        <v>-19.329899999999999</v>
      </c>
      <c r="G1445" s="27">
        <f t="shared" si="267"/>
        <v>-19.329999999999998</v>
      </c>
      <c r="H1445" s="27">
        <f t="shared" si="269"/>
        <v>1000</v>
      </c>
      <c r="I1445" s="27">
        <f t="shared" si="268"/>
        <v>1000</v>
      </c>
      <c r="J1445" s="27">
        <f t="shared" si="270"/>
        <v>1000</v>
      </c>
      <c r="K1445" s="12">
        <v>-25.17</v>
      </c>
      <c r="L1445" s="12">
        <f t="shared" si="271"/>
        <v>20.329999999999998</v>
      </c>
      <c r="M1445" s="27"/>
      <c r="N1445" s="27"/>
      <c r="P1445" s="12">
        <v>19.329999999999998</v>
      </c>
      <c r="Q1445" s="39">
        <v>44.19</v>
      </c>
      <c r="R1445" s="12">
        <f t="shared" si="272"/>
        <v>25.17</v>
      </c>
      <c r="S1445" s="12">
        <v>6.6324640330064311</v>
      </c>
      <c r="T1445" s="20">
        <v>16.224035791481569</v>
      </c>
      <c r="Y1445" s="20">
        <f t="shared" si="273"/>
        <v>0.38601183115905163</v>
      </c>
      <c r="Z1445" s="20">
        <f t="shared" si="274"/>
        <v>0.38219248832400199</v>
      </c>
      <c r="AB1445" s="20">
        <v>0.3523030935578973</v>
      </c>
      <c r="AC1445" s="20">
        <v>2.4947444420725495E-2</v>
      </c>
      <c r="AE1445" s="20">
        <f t="shared" si="275"/>
        <v>0.52601183115905159</v>
      </c>
      <c r="AF1445" s="20">
        <f t="shared" si="276"/>
        <v>0.565592488324002</v>
      </c>
    </row>
    <row r="1446" spans="1:32" x14ac:dyDescent="0.2">
      <c r="A1446" s="14" t="s">
        <v>1524</v>
      </c>
      <c r="B1446" s="20">
        <v>0.55994800674638867</v>
      </c>
      <c r="C1446" s="20">
        <v>0.5742765835429724</v>
      </c>
      <c r="D1446" s="27">
        <v>0.57429305394043817</v>
      </c>
      <c r="E1446" s="27">
        <f t="shared" si="265"/>
        <v>20.18</v>
      </c>
      <c r="F1446" s="27">
        <f t="shared" si="266"/>
        <v>-20.1799</v>
      </c>
      <c r="G1446" s="27">
        <f t="shared" si="267"/>
        <v>-20.18</v>
      </c>
      <c r="H1446" s="27">
        <f t="shared" si="269"/>
        <v>1000</v>
      </c>
      <c r="I1446" s="27">
        <f t="shared" si="268"/>
        <v>1000</v>
      </c>
      <c r="J1446" s="27">
        <f t="shared" si="270"/>
        <v>1000</v>
      </c>
      <c r="K1446" s="12">
        <v>-25.17</v>
      </c>
      <c r="L1446" s="12">
        <f t="shared" si="271"/>
        <v>21.18</v>
      </c>
      <c r="M1446" s="27"/>
      <c r="N1446" s="27"/>
      <c r="P1446" s="12">
        <v>20.18</v>
      </c>
      <c r="Q1446" s="39">
        <v>43.7</v>
      </c>
      <c r="R1446" s="12">
        <f t="shared" si="272"/>
        <v>25.17</v>
      </c>
      <c r="S1446" s="12">
        <v>8.0784132081908417</v>
      </c>
      <c r="T1446" s="20">
        <v>19.78748193575311</v>
      </c>
      <c r="Y1446" s="20">
        <f t="shared" si="273"/>
        <v>0.47016660170860997</v>
      </c>
      <c r="Z1446" s="20">
        <f t="shared" si="274"/>
        <v>0.46613722108912498</v>
      </c>
      <c r="AB1446" s="20">
        <v>0.45024146907766227</v>
      </c>
      <c r="AC1446" s="20">
        <v>0.12529305394043816</v>
      </c>
      <c r="AE1446" s="20">
        <f t="shared" si="275"/>
        <v>0.61016660170861003</v>
      </c>
      <c r="AF1446" s="20">
        <f t="shared" si="276"/>
        <v>0.64953722108912504</v>
      </c>
    </row>
    <row r="1447" spans="1:32" x14ac:dyDescent="0.2">
      <c r="A1447" s="14" t="s">
        <v>1525</v>
      </c>
      <c r="B1447" s="20">
        <v>0.72850336184746312</v>
      </c>
      <c r="C1447" s="20">
        <v>0.72747859363797163</v>
      </c>
      <c r="D1447" s="27">
        <v>0.72749419780861369</v>
      </c>
      <c r="E1447" s="27">
        <f t="shared" si="265"/>
        <v>25.59</v>
      </c>
      <c r="F1447" s="27">
        <f t="shared" si="266"/>
        <v>-25.5899</v>
      </c>
      <c r="G1447" s="27">
        <f t="shared" si="267"/>
        <v>-25.59</v>
      </c>
      <c r="H1447" s="27">
        <f t="shared" si="269"/>
        <v>1000</v>
      </c>
      <c r="I1447" s="27">
        <f t="shared" si="268"/>
        <v>1000</v>
      </c>
      <c r="J1447" s="27">
        <f t="shared" si="270"/>
        <v>1000</v>
      </c>
      <c r="K1447" s="12">
        <v>-25.17</v>
      </c>
      <c r="L1447" s="12">
        <f t="shared" si="271"/>
        <v>26.59</v>
      </c>
      <c r="M1447" s="27"/>
      <c r="N1447" s="27"/>
      <c r="P1447" s="12">
        <v>25.59</v>
      </c>
      <c r="Q1447" s="39">
        <v>46.28</v>
      </c>
      <c r="R1447" s="12">
        <f t="shared" si="272"/>
        <v>25.17</v>
      </c>
      <c r="S1447" s="12">
        <v>12.195299228782517</v>
      </c>
      <c r="T1447" s="20">
        <v>29.64156185294102</v>
      </c>
      <c r="Y1447" s="20">
        <f t="shared" si="273"/>
        <v>0.70977087299801489</v>
      </c>
      <c r="Z1447" s="20">
        <f t="shared" si="274"/>
        <v>0.69827152922909119</v>
      </c>
      <c r="AB1447" s="20">
        <v>0.61879633432187542</v>
      </c>
      <c r="AC1447" s="20">
        <v>0.27849419780861367</v>
      </c>
      <c r="AE1447" s="20">
        <f t="shared" si="275"/>
        <v>0.8497708729980149</v>
      </c>
      <c r="AF1447" s="20">
        <f t="shared" si="276"/>
        <v>0.8816715292290912</v>
      </c>
    </row>
    <row r="1448" spans="1:32" x14ac:dyDescent="0.2">
      <c r="A1448" s="14" t="s">
        <v>1526</v>
      </c>
      <c r="B1448" s="20">
        <v>0.75457855717789291</v>
      </c>
      <c r="C1448" s="20">
        <v>0.7575590336740291</v>
      </c>
      <c r="D1448" s="27">
        <v>0.7575643795222935</v>
      </c>
      <c r="E1448" s="27">
        <f t="shared" si="265"/>
        <v>32.93</v>
      </c>
      <c r="F1448" s="27">
        <f t="shared" si="266"/>
        <v>-32.929899999999996</v>
      </c>
      <c r="G1448" s="27">
        <f t="shared" si="267"/>
        <v>-32.93</v>
      </c>
      <c r="H1448" s="27">
        <f t="shared" si="269"/>
        <v>1000</v>
      </c>
      <c r="I1448" s="27">
        <f t="shared" si="268"/>
        <v>1000</v>
      </c>
      <c r="J1448" s="27">
        <f t="shared" si="270"/>
        <v>1000</v>
      </c>
      <c r="K1448" s="12">
        <v>-25.17</v>
      </c>
      <c r="L1448" s="12">
        <f t="shared" si="271"/>
        <v>33.93</v>
      </c>
      <c r="M1448" s="27"/>
      <c r="N1448" s="27"/>
      <c r="P1448" s="12">
        <v>32.93</v>
      </c>
      <c r="Q1448" s="39">
        <v>55.61</v>
      </c>
      <c r="R1448" s="12">
        <f t="shared" si="272"/>
        <v>25.17</v>
      </c>
      <c r="S1448" s="12">
        <v>12.506412902427265</v>
      </c>
      <c r="T1448" s="20">
        <v>30.72907978324654</v>
      </c>
      <c r="Y1448" s="20">
        <f t="shared" si="273"/>
        <v>0.72787780252896805</v>
      </c>
      <c r="Z1448" s="20">
        <f t="shared" si="274"/>
        <v>0.72389038197463729</v>
      </c>
      <c r="AB1448" s="20">
        <v>0.64487638238034406</v>
      </c>
      <c r="AC1448" s="20">
        <v>0.30856437952229349</v>
      </c>
      <c r="AE1448" s="20">
        <f t="shared" si="275"/>
        <v>0.86787780252896807</v>
      </c>
      <c r="AF1448" s="20">
        <f t="shared" si="276"/>
        <v>0.90729038197463729</v>
      </c>
    </row>
    <row r="1449" spans="1:32" x14ac:dyDescent="0.2">
      <c r="A1449" s="14" t="s">
        <v>1527</v>
      </c>
      <c r="B1449" s="20">
        <v>0.73496174405419501</v>
      </c>
      <c r="C1449" s="20">
        <v>0.73764856925575295</v>
      </c>
      <c r="D1449" s="27">
        <v>0.73765631233985873</v>
      </c>
      <c r="E1449" s="27">
        <f t="shared" si="265"/>
        <v>37.86</v>
      </c>
      <c r="F1449" s="27">
        <f t="shared" si="266"/>
        <v>-37.859899999999996</v>
      </c>
      <c r="G1449" s="27">
        <f t="shared" si="267"/>
        <v>-37.86</v>
      </c>
      <c r="H1449" s="27">
        <f t="shared" si="269"/>
        <v>1000</v>
      </c>
      <c r="I1449" s="27">
        <f t="shared" si="268"/>
        <v>1000</v>
      </c>
      <c r="J1449" s="27">
        <f t="shared" si="270"/>
        <v>1000</v>
      </c>
      <c r="K1449" s="12">
        <v>-25.17</v>
      </c>
      <c r="L1449" s="12">
        <f t="shared" si="271"/>
        <v>38.86</v>
      </c>
      <c r="M1449" s="27"/>
      <c r="N1449" s="27"/>
      <c r="P1449" s="12">
        <v>37.86</v>
      </c>
      <c r="Q1449" s="39">
        <v>68.14</v>
      </c>
      <c r="R1449" s="12">
        <f t="shared" si="272"/>
        <v>25.17</v>
      </c>
      <c r="S1449" s="12">
        <v>12.119943654288491</v>
      </c>
      <c r="T1449" s="20">
        <v>29.683596379787652</v>
      </c>
      <c r="Y1449" s="20">
        <f t="shared" si="273"/>
        <v>0.70538515101690435</v>
      </c>
      <c r="Z1449" s="20">
        <f t="shared" si="274"/>
        <v>0.69926174403245545</v>
      </c>
      <c r="AB1449" s="20">
        <v>0.6252584246351599</v>
      </c>
      <c r="AC1449" s="20">
        <v>0.28865631233985872</v>
      </c>
      <c r="AE1449" s="20">
        <f t="shared" si="275"/>
        <v>0.84538515101690437</v>
      </c>
      <c r="AF1449" s="20">
        <f t="shared" si="276"/>
        <v>0.88266174403245545</v>
      </c>
    </row>
    <row r="1450" spans="1:32" x14ac:dyDescent="0.2">
      <c r="A1450" s="14" t="s">
        <v>1528</v>
      </c>
      <c r="B1450" s="20">
        <v>0.70954725040592681</v>
      </c>
      <c r="C1450" s="20">
        <v>0.7117849077841274</v>
      </c>
      <c r="D1450" s="27">
        <v>0.71179328569563671</v>
      </c>
      <c r="E1450" s="27">
        <f t="shared" si="265"/>
        <v>34.950000000000003</v>
      </c>
      <c r="F1450" s="27">
        <f t="shared" si="266"/>
        <v>-34.9499</v>
      </c>
      <c r="G1450" s="27">
        <f t="shared" si="267"/>
        <v>-34.950000000000003</v>
      </c>
      <c r="H1450" s="27">
        <f t="shared" si="269"/>
        <v>1000</v>
      </c>
      <c r="I1450" s="27">
        <f t="shared" si="268"/>
        <v>1000</v>
      </c>
      <c r="J1450" s="27">
        <f t="shared" si="270"/>
        <v>1000</v>
      </c>
      <c r="K1450" s="12">
        <v>-25.17</v>
      </c>
      <c r="L1450" s="12">
        <f t="shared" si="271"/>
        <v>35.950000000000003</v>
      </c>
      <c r="M1450" s="27"/>
      <c r="N1450" s="27"/>
      <c r="P1450" s="12">
        <v>34.950000000000003</v>
      </c>
      <c r="Q1450" s="39">
        <v>69.53</v>
      </c>
      <c r="R1450" s="12">
        <f t="shared" si="272"/>
        <v>25.17</v>
      </c>
      <c r="S1450" s="12">
        <v>11.825203893840802</v>
      </c>
      <c r="T1450" s="20">
        <v>29.047812119962611</v>
      </c>
      <c r="Y1450" s="20">
        <f t="shared" si="273"/>
        <v>0.688231189219358</v>
      </c>
      <c r="Z1450" s="20">
        <f t="shared" si="274"/>
        <v>0.68428446147324473</v>
      </c>
      <c r="AB1450" s="20">
        <v>0.59984359525276665</v>
      </c>
      <c r="AC1450" s="20">
        <v>0.2627932856956367</v>
      </c>
      <c r="AE1450" s="20">
        <f t="shared" si="275"/>
        <v>0.82823118921935801</v>
      </c>
      <c r="AF1450" s="20">
        <f t="shared" si="276"/>
        <v>0.86768446147324474</v>
      </c>
    </row>
    <row r="1451" spans="1:32" x14ac:dyDescent="0.2">
      <c r="A1451" s="14" t="s">
        <v>1529</v>
      </c>
      <c r="B1451" s="20">
        <v>0.68249118958546706</v>
      </c>
      <c r="C1451" s="20">
        <v>0.68249019575536074</v>
      </c>
      <c r="D1451" s="27">
        <v>0.68249809054859645</v>
      </c>
      <c r="E1451" s="27">
        <f t="shared" si="265"/>
        <v>31.9</v>
      </c>
      <c r="F1451" s="27">
        <f t="shared" si="266"/>
        <v>-31.899899999999999</v>
      </c>
      <c r="G1451" s="27">
        <f t="shared" si="267"/>
        <v>-31.9</v>
      </c>
      <c r="H1451" s="27">
        <f t="shared" si="269"/>
        <v>1000</v>
      </c>
      <c r="I1451" s="27">
        <f t="shared" si="268"/>
        <v>1000</v>
      </c>
      <c r="J1451" s="27">
        <f t="shared" si="270"/>
        <v>1000</v>
      </c>
      <c r="K1451" s="12">
        <v>-25.17</v>
      </c>
      <c r="L1451" s="12">
        <f t="shared" si="271"/>
        <v>32.9</v>
      </c>
      <c r="M1451" s="27"/>
      <c r="N1451" s="27"/>
      <c r="P1451" s="12">
        <v>31.9</v>
      </c>
      <c r="Q1451" s="39">
        <v>68.64</v>
      </c>
      <c r="R1451" s="12">
        <f t="shared" si="272"/>
        <v>25.17</v>
      </c>
      <c r="S1451" s="12">
        <v>11.548064850262703</v>
      </c>
      <c r="T1451" s="20">
        <v>28.32611032193681</v>
      </c>
      <c r="Y1451" s="20">
        <f t="shared" si="273"/>
        <v>0.6721015955774069</v>
      </c>
      <c r="Z1451" s="20">
        <f t="shared" si="274"/>
        <v>0.6672832042299508</v>
      </c>
      <c r="AB1451" s="20">
        <v>0.57278770981167448</v>
      </c>
      <c r="AC1451" s="20">
        <v>0.23349809054859644</v>
      </c>
      <c r="AE1451" s="20">
        <f t="shared" si="275"/>
        <v>0.81210159557740691</v>
      </c>
      <c r="AF1451" s="20">
        <f t="shared" si="276"/>
        <v>0.85068320422995081</v>
      </c>
    </row>
    <row r="1452" spans="1:32" x14ac:dyDescent="0.2">
      <c r="A1452" s="14" t="s">
        <v>1530</v>
      </c>
      <c r="B1452" s="20">
        <v>0.65257122694296987</v>
      </c>
      <c r="C1452" s="20">
        <v>0.65037950587987381</v>
      </c>
      <c r="D1452" s="27">
        <v>0.65038688431885938</v>
      </c>
      <c r="E1452" s="27">
        <f t="shared" si="265"/>
        <v>30.06</v>
      </c>
      <c r="F1452" s="27">
        <f t="shared" si="266"/>
        <v>-30.059899999999999</v>
      </c>
      <c r="G1452" s="27">
        <f t="shared" si="267"/>
        <v>-30.06</v>
      </c>
      <c r="H1452" s="27">
        <f t="shared" si="269"/>
        <v>1000</v>
      </c>
      <c r="I1452" s="27">
        <f t="shared" si="268"/>
        <v>1000</v>
      </c>
      <c r="J1452" s="27">
        <f t="shared" si="270"/>
        <v>1000</v>
      </c>
      <c r="K1452" s="12">
        <v>-25.17</v>
      </c>
      <c r="L1452" s="12">
        <f t="shared" si="271"/>
        <v>31.06</v>
      </c>
      <c r="M1452" s="27"/>
      <c r="N1452" s="27"/>
      <c r="P1452" s="12">
        <v>30.06</v>
      </c>
      <c r="Q1452" s="39">
        <v>67.67</v>
      </c>
      <c r="R1452" s="12">
        <f t="shared" si="272"/>
        <v>25.17</v>
      </c>
      <c r="S1452" s="12">
        <v>11.22097327108049</v>
      </c>
      <c r="T1452" s="20">
        <v>27.485745889695721</v>
      </c>
      <c r="Y1452" s="20">
        <f t="shared" si="273"/>
        <v>0.65306474610359244</v>
      </c>
      <c r="Z1452" s="20">
        <f t="shared" si="274"/>
        <v>0.64748659026871647</v>
      </c>
      <c r="AB1452" s="20">
        <v>0.54286789745013231</v>
      </c>
      <c r="AC1452" s="20">
        <v>0.20138688431885937</v>
      </c>
      <c r="AE1452" s="20">
        <f t="shared" si="275"/>
        <v>0.79306474610359246</v>
      </c>
      <c r="AF1452" s="20">
        <f t="shared" si="276"/>
        <v>0.83088659026871647</v>
      </c>
    </row>
    <row r="1453" spans="1:32" x14ac:dyDescent="0.2">
      <c r="A1453" s="14" t="s">
        <v>1531</v>
      </c>
      <c r="B1453" s="20">
        <v>0.62502741770524306</v>
      </c>
      <c r="C1453" s="20">
        <v>0.62307458115361947</v>
      </c>
      <c r="D1453" s="27">
        <v>0.62308149074716879</v>
      </c>
      <c r="E1453" s="27">
        <f t="shared" si="265"/>
        <v>28.8</v>
      </c>
      <c r="F1453" s="27">
        <f t="shared" si="266"/>
        <v>-28.799900000000001</v>
      </c>
      <c r="G1453" s="27">
        <f t="shared" si="267"/>
        <v>-28.8</v>
      </c>
      <c r="H1453" s="27">
        <f t="shared" si="269"/>
        <v>1000</v>
      </c>
      <c r="I1453" s="27">
        <f t="shared" si="268"/>
        <v>1000</v>
      </c>
      <c r="J1453" s="27">
        <f t="shared" si="270"/>
        <v>1000</v>
      </c>
      <c r="K1453" s="12">
        <v>-25.17</v>
      </c>
      <c r="L1453" s="12">
        <f t="shared" si="271"/>
        <v>29.8</v>
      </c>
      <c r="M1453" s="27"/>
      <c r="N1453" s="27"/>
      <c r="P1453" s="12">
        <v>28.8</v>
      </c>
      <c r="Q1453" s="39">
        <v>67.05</v>
      </c>
      <c r="R1453" s="12">
        <f t="shared" si="272"/>
        <v>25.17</v>
      </c>
      <c r="S1453" s="12">
        <v>10.78420097200242</v>
      </c>
      <c r="T1453" s="20">
        <v>26.469440464438822</v>
      </c>
      <c r="Y1453" s="20">
        <f t="shared" si="273"/>
        <v>0.62764443863902997</v>
      </c>
      <c r="Z1453" s="20">
        <f t="shared" si="274"/>
        <v>0.623545303133486</v>
      </c>
      <c r="AB1453" s="20">
        <v>0.51532425314844055</v>
      </c>
      <c r="AC1453" s="20">
        <v>0.17408149074716878</v>
      </c>
      <c r="AE1453" s="20">
        <f t="shared" si="275"/>
        <v>0.76764443863902998</v>
      </c>
      <c r="AF1453" s="20">
        <f t="shared" si="276"/>
        <v>0.806945303133486</v>
      </c>
    </row>
    <row r="1454" spans="1:32" x14ac:dyDescent="0.2">
      <c r="A1454" s="14" t="s">
        <v>1532</v>
      </c>
      <c r="B1454" s="20">
        <v>0.61355196941114809</v>
      </c>
      <c r="C1454" s="20">
        <v>0.61050617034873811</v>
      </c>
      <c r="D1454" s="27">
        <v>0.61051290781395551</v>
      </c>
      <c r="E1454" s="27">
        <f t="shared" si="265"/>
        <v>27.96</v>
      </c>
      <c r="F1454" s="27">
        <f t="shared" si="266"/>
        <v>-27.959900000000001</v>
      </c>
      <c r="G1454" s="27">
        <f t="shared" si="267"/>
        <v>-27.96</v>
      </c>
      <c r="H1454" s="27">
        <f t="shared" si="269"/>
        <v>1000</v>
      </c>
      <c r="I1454" s="27">
        <f t="shared" si="268"/>
        <v>1000</v>
      </c>
      <c r="J1454" s="27">
        <f t="shared" si="270"/>
        <v>1000</v>
      </c>
      <c r="K1454" s="12">
        <v>-25.17</v>
      </c>
      <c r="L1454" s="12">
        <f t="shared" si="271"/>
        <v>28.96</v>
      </c>
      <c r="M1454" s="27"/>
      <c r="N1454" s="27"/>
      <c r="P1454" s="12">
        <v>27.96</v>
      </c>
      <c r="Q1454" s="39">
        <v>64.040000000000006</v>
      </c>
      <c r="R1454" s="12">
        <f t="shared" si="272"/>
        <v>25.17</v>
      </c>
      <c r="S1454" s="12">
        <v>10.679495705284182</v>
      </c>
      <c r="T1454" s="20">
        <v>26.193750023873982</v>
      </c>
      <c r="Y1454" s="20">
        <f t="shared" si="273"/>
        <v>0.62155055384195212</v>
      </c>
      <c r="Z1454" s="20">
        <f t="shared" si="274"/>
        <v>0.61705081453392674</v>
      </c>
      <c r="AB1454" s="20">
        <v>0.50384882114902085</v>
      </c>
      <c r="AC1454" s="20">
        <v>0.1615129078139555</v>
      </c>
      <c r="AE1454" s="20">
        <f t="shared" si="275"/>
        <v>0.76155055384195214</v>
      </c>
      <c r="AF1454" s="20">
        <f t="shared" si="276"/>
        <v>0.80045081453392675</v>
      </c>
    </row>
    <row r="1455" spans="1:32" x14ac:dyDescent="0.2">
      <c r="A1455" s="14" t="s">
        <v>1533</v>
      </c>
      <c r="B1455" s="20">
        <v>0.60713286800244626</v>
      </c>
      <c r="C1455" s="20">
        <v>0.60349532030341335</v>
      </c>
      <c r="D1455" s="27">
        <v>0.60350176935617139</v>
      </c>
      <c r="E1455" s="27">
        <f t="shared" si="265"/>
        <v>25.55</v>
      </c>
      <c r="F1455" s="27">
        <f t="shared" si="266"/>
        <v>-25.549900000000001</v>
      </c>
      <c r="G1455" s="27">
        <f t="shared" si="267"/>
        <v>-25.55</v>
      </c>
      <c r="H1455" s="27">
        <f t="shared" si="269"/>
        <v>1000</v>
      </c>
      <c r="I1455" s="27">
        <f t="shared" si="268"/>
        <v>1000</v>
      </c>
      <c r="J1455" s="27">
        <f t="shared" si="270"/>
        <v>1000</v>
      </c>
      <c r="K1455" s="12">
        <v>-25.17</v>
      </c>
      <c r="L1455" s="12">
        <f t="shared" si="271"/>
        <v>26.55</v>
      </c>
      <c r="M1455" s="27"/>
      <c r="N1455" s="27"/>
      <c r="P1455" s="12">
        <v>25.55</v>
      </c>
      <c r="Q1455" s="39">
        <v>62.3</v>
      </c>
      <c r="R1455" s="12">
        <f t="shared" si="272"/>
        <v>25.17</v>
      </c>
      <c r="S1455" s="12">
        <v>10.627943104510003</v>
      </c>
      <c r="T1455" s="20">
        <v>26.067414355231833</v>
      </c>
      <c r="Y1455" s="20">
        <f t="shared" si="273"/>
        <v>0.61855017363230136</v>
      </c>
      <c r="Z1455" s="20">
        <f t="shared" si="274"/>
        <v>0.6140747027832506</v>
      </c>
      <c r="AB1455" s="20">
        <v>0.49742977128418908</v>
      </c>
      <c r="AC1455" s="20">
        <v>0.15450176935617138</v>
      </c>
      <c r="AE1455" s="20">
        <f t="shared" si="275"/>
        <v>0.75855017363230137</v>
      </c>
      <c r="AF1455" s="20">
        <f t="shared" si="276"/>
        <v>0.79747470278325061</v>
      </c>
    </row>
    <row r="1456" spans="1:32" x14ac:dyDescent="0.2">
      <c r="A1456" s="14" t="s">
        <v>1534</v>
      </c>
      <c r="B1456" s="20">
        <v>0.61024538760475389</v>
      </c>
      <c r="C1456" s="20">
        <v>0.607533515426118</v>
      </c>
      <c r="D1456" s="27">
        <v>0.60753953250581538</v>
      </c>
      <c r="E1456" s="27">
        <f t="shared" si="265"/>
        <v>25.48</v>
      </c>
      <c r="F1456" s="27">
        <f t="shared" si="266"/>
        <v>-25.479900000000001</v>
      </c>
      <c r="G1456" s="27">
        <f t="shared" si="267"/>
        <v>-25.48</v>
      </c>
      <c r="H1456" s="27">
        <f t="shared" si="269"/>
        <v>1000</v>
      </c>
      <c r="I1456" s="27">
        <f t="shared" si="268"/>
        <v>1000</v>
      </c>
      <c r="J1456" s="27">
        <f t="shared" si="270"/>
        <v>1000</v>
      </c>
      <c r="K1456" s="12">
        <v>-25.17</v>
      </c>
      <c r="L1456" s="12">
        <f t="shared" si="271"/>
        <v>26.48</v>
      </c>
      <c r="M1456" s="27"/>
      <c r="N1456" s="27"/>
      <c r="P1456" s="12">
        <v>25.48</v>
      </c>
      <c r="Q1456" s="39">
        <v>60.33</v>
      </c>
      <c r="R1456" s="12">
        <f t="shared" si="272"/>
        <v>25.17</v>
      </c>
      <c r="S1456" s="12">
        <v>10.66331979591693</v>
      </c>
      <c r="T1456" s="20">
        <v>26.23211519600822</v>
      </c>
      <c r="Y1456" s="20">
        <f t="shared" si="273"/>
        <v>0.62060911000381858</v>
      </c>
      <c r="Z1456" s="20">
        <f t="shared" si="274"/>
        <v>0.61795458969760475</v>
      </c>
      <c r="AB1456" s="20">
        <v>0.50054251737202615</v>
      </c>
      <c r="AC1456" s="20">
        <v>0.15853953250581537</v>
      </c>
      <c r="AE1456" s="20">
        <f t="shared" si="275"/>
        <v>0.76060911000381859</v>
      </c>
      <c r="AF1456" s="20">
        <f t="shared" si="276"/>
        <v>0.80135458969760476</v>
      </c>
    </row>
    <row r="1457" spans="1:32" x14ac:dyDescent="0.2">
      <c r="A1457" s="14" t="s">
        <v>1535</v>
      </c>
      <c r="B1457" s="20">
        <v>0.61680851534298919</v>
      </c>
      <c r="C1457" s="20">
        <v>0.61362800557711994</v>
      </c>
      <c r="D1457" s="27">
        <v>0.61363346607526448</v>
      </c>
      <c r="E1457" s="27">
        <f t="shared" si="265"/>
        <v>23.97</v>
      </c>
      <c r="F1457" s="27">
        <f t="shared" si="266"/>
        <v>-23.969899999999999</v>
      </c>
      <c r="G1457" s="27">
        <f t="shared" si="267"/>
        <v>-23.97</v>
      </c>
      <c r="H1457" s="27">
        <f t="shared" si="269"/>
        <v>1000</v>
      </c>
      <c r="I1457" s="27">
        <f t="shared" si="268"/>
        <v>1000</v>
      </c>
      <c r="J1457" s="27">
        <f t="shared" si="270"/>
        <v>1000</v>
      </c>
      <c r="K1457" s="12">
        <v>-25.17</v>
      </c>
      <c r="L1457" s="12">
        <f t="shared" si="271"/>
        <v>24.97</v>
      </c>
      <c r="M1457" s="27"/>
      <c r="N1457" s="27"/>
      <c r="P1457" s="12">
        <v>23.97</v>
      </c>
      <c r="Q1457" s="39">
        <v>57.95</v>
      </c>
      <c r="R1457" s="12">
        <f t="shared" si="272"/>
        <v>25.17</v>
      </c>
      <c r="S1457" s="12">
        <v>10.79220129785228</v>
      </c>
      <c r="T1457" s="20">
        <v>26.52315170542677</v>
      </c>
      <c r="Y1457" s="20">
        <f t="shared" si="273"/>
        <v>0.62811006052793961</v>
      </c>
      <c r="Z1457" s="20">
        <f t="shared" si="274"/>
        <v>0.62481058836263537</v>
      </c>
      <c r="AB1457" s="20">
        <v>0.50710583144732657</v>
      </c>
      <c r="AC1457" s="20">
        <v>0.16463346607526447</v>
      </c>
      <c r="AE1457" s="20">
        <f t="shared" si="275"/>
        <v>0.76811006052793962</v>
      </c>
      <c r="AF1457" s="20">
        <f t="shared" si="276"/>
        <v>0.80821058836263537</v>
      </c>
    </row>
    <row r="1458" spans="1:32" x14ac:dyDescent="0.2">
      <c r="A1458" s="14" t="s">
        <v>1536</v>
      </c>
      <c r="B1458" s="20">
        <v>0.62646701488810619</v>
      </c>
      <c r="C1458" s="20">
        <v>0.62102410951045395</v>
      </c>
      <c r="D1458" s="27">
        <v>0.62102761061303746</v>
      </c>
      <c r="E1458" s="27">
        <f t="shared" si="265"/>
        <v>26.95</v>
      </c>
      <c r="F1458" s="27">
        <f t="shared" si="266"/>
        <v>-26.9499</v>
      </c>
      <c r="G1458" s="27">
        <f t="shared" si="267"/>
        <v>-26.95</v>
      </c>
      <c r="H1458" s="27">
        <f t="shared" si="269"/>
        <v>1000</v>
      </c>
      <c r="I1458" s="27">
        <f t="shared" si="268"/>
        <v>1000</v>
      </c>
      <c r="J1458" s="27">
        <f t="shared" si="270"/>
        <v>1000</v>
      </c>
      <c r="K1458" s="12">
        <v>-25.17</v>
      </c>
      <c r="L1458" s="12">
        <f t="shared" si="271"/>
        <v>27.95</v>
      </c>
      <c r="M1458" s="27"/>
      <c r="N1458" s="27"/>
      <c r="P1458" s="12">
        <v>26.95</v>
      </c>
      <c r="Q1458" s="39">
        <v>54.42</v>
      </c>
      <c r="R1458" s="12">
        <f t="shared" si="272"/>
        <v>25.17</v>
      </c>
      <c r="S1458" s="12">
        <v>11.243374183460098</v>
      </c>
      <c r="T1458" s="20">
        <v>27.704157971460059</v>
      </c>
      <c r="Y1458" s="20">
        <f t="shared" si="273"/>
        <v>0.65436848739253928</v>
      </c>
      <c r="Z1458" s="20">
        <f t="shared" si="274"/>
        <v>0.65263176241222021</v>
      </c>
      <c r="AB1458" s="20">
        <v>0.51676513397724788</v>
      </c>
      <c r="AC1458" s="20">
        <v>0.17202761061303745</v>
      </c>
      <c r="AE1458" s="20">
        <f t="shared" si="275"/>
        <v>0.79436848739253929</v>
      </c>
      <c r="AF1458" s="20">
        <f t="shared" si="276"/>
        <v>0.83603176241222021</v>
      </c>
    </row>
    <row r="1459" spans="1:32" x14ac:dyDescent="0.2">
      <c r="A1459" s="14" t="s">
        <v>1537</v>
      </c>
      <c r="B1459" s="20">
        <v>0.63094204188063985</v>
      </c>
      <c r="C1459" s="20">
        <v>0.62241257563253483</v>
      </c>
      <c r="D1459" s="27">
        <v>0.62241410782723117</v>
      </c>
      <c r="E1459" s="27">
        <f t="shared" si="265"/>
        <v>26</v>
      </c>
      <c r="F1459" s="27">
        <f t="shared" si="266"/>
        <v>-25.9999</v>
      </c>
      <c r="G1459" s="27">
        <f t="shared" si="267"/>
        <v>-26</v>
      </c>
      <c r="H1459" s="27">
        <f t="shared" si="269"/>
        <v>1000</v>
      </c>
      <c r="I1459" s="27">
        <f t="shared" si="268"/>
        <v>1000</v>
      </c>
      <c r="J1459" s="27">
        <f t="shared" si="270"/>
        <v>1000</v>
      </c>
      <c r="K1459" s="12">
        <v>-25.17</v>
      </c>
      <c r="L1459" s="12">
        <f t="shared" si="271"/>
        <v>27</v>
      </c>
      <c r="M1459" s="27"/>
      <c r="N1459" s="27"/>
      <c r="P1459" s="12">
        <v>26</v>
      </c>
      <c r="Q1459" s="39">
        <v>62.05</v>
      </c>
      <c r="R1459" s="12">
        <f t="shared" si="272"/>
        <v>25.17</v>
      </c>
      <c r="S1459" s="12">
        <v>11.636594207613742</v>
      </c>
      <c r="T1459" s="20">
        <v>28.691824217316711</v>
      </c>
      <c r="Y1459" s="20">
        <f t="shared" si="273"/>
        <v>0.67725403653635441</v>
      </c>
      <c r="Z1459" s="20">
        <f t="shared" si="274"/>
        <v>0.67589839131942309</v>
      </c>
      <c r="AB1459" s="20">
        <v>0.52124080841363385</v>
      </c>
      <c r="AC1459" s="20">
        <v>0.17341410782723116</v>
      </c>
      <c r="AE1459" s="20">
        <f t="shared" si="275"/>
        <v>0.81725403653635442</v>
      </c>
      <c r="AF1459" s="20">
        <f t="shared" si="276"/>
        <v>0.85929839131942309</v>
      </c>
    </row>
    <row r="1460" spans="1:32" x14ac:dyDescent="0.2">
      <c r="A1460" s="14" t="s">
        <v>1538</v>
      </c>
      <c r="B1460" s="20">
        <v>0.63215488938721642</v>
      </c>
      <c r="C1460" s="20">
        <v>0.62047265889017889</v>
      </c>
      <c r="D1460" s="27">
        <v>0.62047349440327804</v>
      </c>
      <c r="E1460" s="27">
        <f t="shared" si="265"/>
        <v>22.63</v>
      </c>
      <c r="F1460" s="27">
        <f t="shared" si="266"/>
        <v>-22.629899999999999</v>
      </c>
      <c r="G1460" s="27">
        <f t="shared" si="267"/>
        <v>-22.63</v>
      </c>
      <c r="H1460" s="27">
        <f t="shared" si="269"/>
        <v>1000</v>
      </c>
      <c r="I1460" s="27">
        <f t="shared" si="268"/>
        <v>1000</v>
      </c>
      <c r="J1460" s="27">
        <f t="shared" si="270"/>
        <v>1000</v>
      </c>
      <c r="K1460" s="12">
        <v>-25.17</v>
      </c>
      <c r="L1460" s="12">
        <f t="shared" si="271"/>
        <v>23.63</v>
      </c>
      <c r="M1460" s="27"/>
      <c r="N1460" s="27"/>
      <c r="P1460" s="12">
        <v>22.63</v>
      </c>
      <c r="Q1460" s="39">
        <v>73.28</v>
      </c>
      <c r="R1460" s="12">
        <f t="shared" si="272"/>
        <v>25.17</v>
      </c>
      <c r="S1460" s="12">
        <v>11.892932403982202</v>
      </c>
      <c r="T1460" s="20">
        <v>29.246772216258957</v>
      </c>
      <c r="Y1460" s="20">
        <f t="shared" si="273"/>
        <v>0.69217301326714042</v>
      </c>
      <c r="Z1460" s="20">
        <f t="shared" si="274"/>
        <v>0.68897139974544763</v>
      </c>
      <c r="AB1460" s="20">
        <v>0.5224537998012081</v>
      </c>
      <c r="AC1460" s="20">
        <v>0.17147349440327803</v>
      </c>
      <c r="AE1460" s="20">
        <f t="shared" si="275"/>
        <v>0.83217301326714044</v>
      </c>
      <c r="AF1460" s="20">
        <f t="shared" si="276"/>
        <v>0.87237139974544764</v>
      </c>
    </row>
    <row r="1461" spans="1:32" x14ac:dyDescent="0.2">
      <c r="A1461" s="14" t="s">
        <v>1539</v>
      </c>
      <c r="B1461" s="20">
        <v>0.62864206502294928</v>
      </c>
      <c r="C1461" s="20">
        <v>0.6162777866915784</v>
      </c>
      <c r="D1461" s="27">
        <v>0.61627836702819472</v>
      </c>
      <c r="E1461" s="27">
        <f t="shared" si="265"/>
        <v>21.26</v>
      </c>
      <c r="F1461" s="27">
        <f t="shared" si="266"/>
        <v>-21.259900000000002</v>
      </c>
      <c r="G1461" s="27">
        <f t="shared" si="267"/>
        <v>-21.26</v>
      </c>
      <c r="H1461" s="27">
        <f t="shared" si="269"/>
        <v>1000</v>
      </c>
      <c r="I1461" s="27">
        <f t="shared" si="268"/>
        <v>1000</v>
      </c>
      <c r="J1461" s="27">
        <f t="shared" si="270"/>
        <v>1000</v>
      </c>
      <c r="K1461" s="12">
        <v>-25.17</v>
      </c>
      <c r="L1461" s="12">
        <f t="shared" si="271"/>
        <v>22.26</v>
      </c>
      <c r="M1461" s="27"/>
      <c r="N1461" s="27"/>
      <c r="P1461" s="12">
        <v>21.26</v>
      </c>
      <c r="Q1461" s="39">
        <v>71.55</v>
      </c>
      <c r="R1461" s="12">
        <f t="shared" si="272"/>
        <v>25.17</v>
      </c>
      <c r="S1461" s="12">
        <v>11.892932403982202</v>
      </c>
      <c r="T1461" s="20">
        <v>29.23909918183211</v>
      </c>
      <c r="Y1461" s="20">
        <f t="shared" si="273"/>
        <v>0.69217301326714042</v>
      </c>
      <c r="Z1461" s="20">
        <f t="shared" si="274"/>
        <v>0.68879064471271201</v>
      </c>
      <c r="AB1461" s="20">
        <v>0.51894109217647466</v>
      </c>
      <c r="AC1461" s="20">
        <v>0.16727836702819471</v>
      </c>
      <c r="AE1461" s="20">
        <f t="shared" si="275"/>
        <v>0.83217301326714044</v>
      </c>
      <c r="AF1461" s="20">
        <f t="shared" si="276"/>
        <v>0.87219064471271202</v>
      </c>
    </row>
    <row r="1462" spans="1:32" x14ac:dyDescent="0.2">
      <c r="A1462" s="14" t="s">
        <v>1540</v>
      </c>
      <c r="B1462" s="20">
        <v>0.60233094429774126</v>
      </c>
      <c r="C1462" s="20">
        <v>0.58794098653447779</v>
      </c>
      <c r="D1462" s="27">
        <v>0.58794097457435557</v>
      </c>
      <c r="E1462" s="27">
        <f t="shared" si="265"/>
        <v>19.52</v>
      </c>
      <c r="F1462" s="27">
        <f t="shared" si="266"/>
        <v>-19.5199</v>
      </c>
      <c r="G1462" s="27">
        <f t="shared" si="267"/>
        <v>-19.52</v>
      </c>
      <c r="H1462" s="27">
        <f t="shared" si="269"/>
        <v>1000</v>
      </c>
      <c r="I1462" s="27">
        <f t="shared" si="268"/>
        <v>1000</v>
      </c>
      <c r="J1462" s="27">
        <f t="shared" si="270"/>
        <v>1000</v>
      </c>
      <c r="K1462" s="12">
        <v>-25.17</v>
      </c>
      <c r="L1462" s="12">
        <f t="shared" si="271"/>
        <v>20.52</v>
      </c>
      <c r="M1462" s="27"/>
      <c r="N1462" s="27"/>
      <c r="P1462" s="12">
        <v>19.52</v>
      </c>
      <c r="Q1462" s="39">
        <v>65.709999999999994</v>
      </c>
      <c r="R1462" s="12">
        <f t="shared" si="272"/>
        <v>25.17</v>
      </c>
      <c r="S1462" s="12">
        <v>11.617393425574075</v>
      </c>
      <c r="T1462" s="20">
        <v>28.532743452660011</v>
      </c>
      <c r="Y1462" s="20">
        <f t="shared" si="273"/>
        <v>0.67613654400297118</v>
      </c>
      <c r="Z1462" s="20">
        <f t="shared" si="274"/>
        <v>0.67215089753488932</v>
      </c>
      <c r="AB1462" s="20">
        <v>0.49263016357997813</v>
      </c>
      <c r="AC1462" s="20">
        <v>0.13894097457435556</v>
      </c>
      <c r="AE1462" s="20">
        <f t="shared" si="275"/>
        <v>0.8161365440029712</v>
      </c>
      <c r="AF1462" s="20">
        <f t="shared" si="276"/>
        <v>0.85555089753488933</v>
      </c>
    </row>
    <row r="1463" spans="1:32" x14ac:dyDescent="0.2">
      <c r="A1463" s="14" t="s">
        <v>1541</v>
      </c>
      <c r="B1463" s="20">
        <v>0.54117652039903275</v>
      </c>
      <c r="C1463" s="20">
        <v>0.525741805667853</v>
      </c>
      <c r="D1463" s="27">
        <v>0.52574196207430801</v>
      </c>
      <c r="E1463" s="27">
        <f t="shared" si="265"/>
        <v>18.39</v>
      </c>
      <c r="F1463" s="27">
        <f t="shared" si="266"/>
        <v>-18.389900000000001</v>
      </c>
      <c r="G1463" s="27">
        <f t="shared" si="267"/>
        <v>-18.39</v>
      </c>
      <c r="H1463" s="27">
        <f t="shared" si="269"/>
        <v>1000</v>
      </c>
      <c r="I1463" s="27">
        <f t="shared" si="268"/>
        <v>1000</v>
      </c>
      <c r="J1463" s="27">
        <f t="shared" si="270"/>
        <v>1000</v>
      </c>
      <c r="K1463" s="12">
        <v>-25.17</v>
      </c>
      <c r="L1463" s="12">
        <f t="shared" si="271"/>
        <v>19.39</v>
      </c>
      <c r="M1463" s="27"/>
      <c r="N1463" s="27"/>
      <c r="P1463" s="12">
        <v>18.39</v>
      </c>
      <c r="Q1463" s="39">
        <v>53.31</v>
      </c>
      <c r="R1463" s="12">
        <f t="shared" si="272"/>
        <v>25.17</v>
      </c>
      <c r="S1463" s="12">
        <v>10.631143234849947</v>
      </c>
      <c r="T1463" s="20">
        <v>26.05206828637813</v>
      </c>
      <c r="Y1463" s="20">
        <f t="shared" si="273"/>
        <v>0.6187364223878653</v>
      </c>
      <c r="Z1463" s="20">
        <f t="shared" si="274"/>
        <v>0.61371319271777924</v>
      </c>
      <c r="AB1463" s="20">
        <v>0.4314756985785011</v>
      </c>
      <c r="AC1463" s="20">
        <v>7.6741962074308001E-2</v>
      </c>
      <c r="AE1463" s="20">
        <f t="shared" si="275"/>
        <v>0.75873642238786532</v>
      </c>
      <c r="AF1463" s="20">
        <f t="shared" si="276"/>
        <v>0.79711319271777925</v>
      </c>
    </row>
    <row r="1464" spans="1:32" x14ac:dyDescent="0.2">
      <c r="A1464" s="14" t="s">
        <v>1542</v>
      </c>
      <c r="B1464" s="20">
        <v>0.47252335454636152</v>
      </c>
      <c r="C1464" s="20">
        <v>0.46141403959875243</v>
      </c>
      <c r="D1464" s="27">
        <v>0.46142047395210883</v>
      </c>
      <c r="E1464" s="27">
        <f t="shared" si="265"/>
        <v>17.059999999999999</v>
      </c>
      <c r="F1464" s="27">
        <f t="shared" si="266"/>
        <v>-17.059899999999999</v>
      </c>
      <c r="G1464" s="27">
        <f t="shared" si="267"/>
        <v>-17.059999999999999</v>
      </c>
      <c r="H1464" s="27">
        <f t="shared" si="269"/>
        <v>1000</v>
      </c>
      <c r="I1464" s="27">
        <f t="shared" si="268"/>
        <v>1000</v>
      </c>
      <c r="J1464" s="27">
        <f t="shared" si="270"/>
        <v>1000</v>
      </c>
      <c r="K1464" s="12">
        <v>-25.17</v>
      </c>
      <c r="L1464" s="12">
        <f t="shared" si="271"/>
        <v>18.059999999999999</v>
      </c>
      <c r="M1464" s="27"/>
      <c r="N1464" s="27"/>
      <c r="P1464" s="12">
        <v>17.059999999999999</v>
      </c>
      <c r="Q1464" s="39">
        <v>52.45</v>
      </c>
      <c r="R1464" s="12">
        <f t="shared" si="272"/>
        <v>25.17</v>
      </c>
      <c r="S1464" s="12">
        <v>8.9748844917290711</v>
      </c>
      <c r="T1464" s="20">
        <v>21.884505380692612</v>
      </c>
      <c r="Y1464" s="20">
        <f t="shared" si="273"/>
        <v>0.52234155810761762</v>
      </c>
      <c r="Z1464" s="20">
        <f t="shared" si="274"/>
        <v>0.51553717426945567</v>
      </c>
      <c r="AB1464" s="20">
        <v>0.36282005450916482</v>
      </c>
      <c r="AC1464" s="20">
        <v>1.2420473952108824E-2</v>
      </c>
      <c r="AE1464" s="20">
        <f t="shared" si="275"/>
        <v>0.66234155810761763</v>
      </c>
      <c r="AF1464" s="20">
        <f t="shared" si="276"/>
        <v>0.69893717426945567</v>
      </c>
    </row>
    <row r="1465" spans="1:32" x14ac:dyDescent="0.2">
      <c r="A1465" s="14" t="s">
        <v>1543</v>
      </c>
      <c r="B1465" s="20">
        <v>0.40459177437924448</v>
      </c>
      <c r="C1465" s="20">
        <v>0.40670517778802923</v>
      </c>
      <c r="D1465" s="27">
        <v>0.40671373063493754</v>
      </c>
      <c r="E1465" s="27">
        <f t="shared" si="265"/>
        <v>10.58</v>
      </c>
      <c r="F1465" s="27">
        <f t="shared" si="266"/>
        <v>-10.5799</v>
      </c>
      <c r="G1465" s="27">
        <f t="shared" si="267"/>
        <v>-10.58</v>
      </c>
      <c r="H1465" s="27">
        <f t="shared" si="269"/>
        <v>1000</v>
      </c>
      <c r="I1465" s="27">
        <f t="shared" si="268"/>
        <v>1000</v>
      </c>
      <c r="J1465" s="27">
        <f t="shared" si="270"/>
        <v>1000</v>
      </c>
      <c r="K1465" s="12">
        <v>-25.17</v>
      </c>
      <c r="L1465" s="12">
        <f t="shared" si="271"/>
        <v>11.58</v>
      </c>
      <c r="M1465" s="27"/>
      <c r="N1465" s="27"/>
      <c r="P1465" s="12">
        <v>10.58</v>
      </c>
      <c r="Q1465" s="39">
        <v>49.72</v>
      </c>
      <c r="R1465" s="12">
        <f t="shared" si="272"/>
        <v>25.17</v>
      </c>
      <c r="S1465" s="12">
        <v>6.6132632509667664</v>
      </c>
      <c r="T1465" s="20">
        <v>16.17594462661333</v>
      </c>
      <c r="Y1465" s="20">
        <f t="shared" si="273"/>
        <v>0.38489433862566846</v>
      </c>
      <c r="Z1465" s="20">
        <f t="shared" si="274"/>
        <v>0.3810595962246735</v>
      </c>
      <c r="AB1465" s="20">
        <v>0.29488824620142845</v>
      </c>
      <c r="AC1465" s="20">
        <v>0</v>
      </c>
      <c r="AE1465" s="20">
        <f t="shared" si="275"/>
        <v>0.52489433862566848</v>
      </c>
      <c r="AF1465" s="20">
        <f t="shared" si="276"/>
        <v>0.56445959622467345</v>
      </c>
    </row>
    <row r="1466" spans="1:32" x14ac:dyDescent="0.2">
      <c r="A1466" s="14" t="s">
        <v>1544</v>
      </c>
      <c r="B1466" s="20">
        <v>0.35927310511458665</v>
      </c>
      <c r="C1466" s="20">
        <v>0.36844331679882542</v>
      </c>
      <c r="D1466" s="27">
        <v>0.36845239729037477</v>
      </c>
      <c r="E1466" s="27">
        <f t="shared" si="265"/>
        <v>13.56</v>
      </c>
      <c r="F1466" s="27">
        <f t="shared" si="266"/>
        <v>-13.559900000000001</v>
      </c>
      <c r="G1466" s="27">
        <f t="shared" si="267"/>
        <v>-13.56</v>
      </c>
      <c r="H1466" s="27">
        <f t="shared" si="269"/>
        <v>1000</v>
      </c>
      <c r="I1466" s="27">
        <f t="shared" si="268"/>
        <v>1000</v>
      </c>
      <c r="J1466" s="27">
        <f t="shared" si="270"/>
        <v>1000</v>
      </c>
      <c r="K1466" s="12">
        <v>-25.17</v>
      </c>
      <c r="L1466" s="12">
        <f t="shared" si="271"/>
        <v>14.56</v>
      </c>
      <c r="M1466" s="27"/>
      <c r="N1466" s="27"/>
      <c r="P1466" s="12">
        <v>13.56</v>
      </c>
      <c r="Q1466" s="39">
        <v>47.85</v>
      </c>
      <c r="R1466" s="12">
        <f t="shared" si="272"/>
        <v>25.17</v>
      </c>
      <c r="S1466" s="12">
        <v>5.2378938875004071</v>
      </c>
      <c r="T1466" s="20">
        <v>12.889631945408411</v>
      </c>
      <c r="Y1466" s="20">
        <f t="shared" si="273"/>
        <v>0.30484733891792143</v>
      </c>
      <c r="Z1466" s="20">
        <f t="shared" si="274"/>
        <v>0.30364334559609096</v>
      </c>
      <c r="AB1466" s="20">
        <v>0.24956965181969615</v>
      </c>
      <c r="AC1466" s="20">
        <v>0</v>
      </c>
      <c r="AE1466" s="20">
        <f t="shared" si="275"/>
        <v>0.44484733891792144</v>
      </c>
      <c r="AF1466" s="20">
        <f t="shared" si="276"/>
        <v>0.48704334559609097</v>
      </c>
    </row>
    <row r="1467" spans="1:32" x14ac:dyDescent="0.2">
      <c r="A1467" s="14" t="s">
        <v>1545</v>
      </c>
      <c r="B1467" s="20">
        <v>0.37542445115775402</v>
      </c>
      <c r="C1467" s="20">
        <v>0.38348548953612938</v>
      </c>
      <c r="D1467" s="27">
        <v>0.38349512118183526</v>
      </c>
      <c r="E1467" s="27">
        <f t="shared" si="265"/>
        <v>12.69</v>
      </c>
      <c r="F1467" s="27">
        <f t="shared" si="266"/>
        <v>-12.6899</v>
      </c>
      <c r="G1467" s="27">
        <f t="shared" si="267"/>
        <v>-12.69</v>
      </c>
      <c r="H1467" s="27">
        <f t="shared" si="269"/>
        <v>1000</v>
      </c>
      <c r="I1467" s="27">
        <f t="shared" si="268"/>
        <v>1000</v>
      </c>
      <c r="J1467" s="27">
        <f t="shared" si="270"/>
        <v>1000</v>
      </c>
      <c r="K1467" s="12">
        <v>-25.17</v>
      </c>
      <c r="L1467" s="12">
        <f t="shared" si="271"/>
        <v>13.69</v>
      </c>
      <c r="M1467" s="27"/>
      <c r="N1467" s="27"/>
      <c r="P1467" s="12">
        <v>12.69</v>
      </c>
      <c r="Q1467" s="39">
        <v>46.27</v>
      </c>
      <c r="R1467" s="12">
        <f t="shared" si="272"/>
        <v>25.17</v>
      </c>
      <c r="S1467" s="12">
        <v>5.5885947820490287</v>
      </c>
      <c r="T1467" s="20">
        <v>13.714504075074769</v>
      </c>
      <c r="Y1467" s="20">
        <f t="shared" si="273"/>
        <v>0.32525825917623558</v>
      </c>
      <c r="Z1467" s="20">
        <f t="shared" si="274"/>
        <v>0.32307500463815442</v>
      </c>
      <c r="AB1467" s="20">
        <v>0.26572073511104843</v>
      </c>
      <c r="AC1467" s="20">
        <v>0</v>
      </c>
      <c r="AE1467" s="20">
        <f t="shared" si="275"/>
        <v>0.46525825917623559</v>
      </c>
      <c r="AF1467" s="20">
        <f t="shared" si="276"/>
        <v>0.50647500463815442</v>
      </c>
    </row>
    <row r="1468" spans="1:32" x14ac:dyDescent="0.2">
      <c r="A1468" s="14" t="s">
        <v>1546</v>
      </c>
      <c r="B1468" s="20">
        <v>0.39363836711149131</v>
      </c>
      <c r="C1468" s="20">
        <v>0.40376383428015866</v>
      </c>
      <c r="D1468" s="27">
        <v>0.40377469199991928</v>
      </c>
      <c r="E1468" s="27">
        <f t="shared" si="265"/>
        <v>12.62</v>
      </c>
      <c r="F1468" s="27">
        <f t="shared" si="266"/>
        <v>-12.619899999999999</v>
      </c>
      <c r="G1468" s="27">
        <f t="shared" si="267"/>
        <v>-12.62</v>
      </c>
      <c r="H1468" s="27">
        <f t="shared" si="269"/>
        <v>1000</v>
      </c>
      <c r="I1468" s="27">
        <f t="shared" si="268"/>
        <v>1000</v>
      </c>
      <c r="J1468" s="27">
        <f t="shared" si="270"/>
        <v>1000</v>
      </c>
      <c r="K1468" s="12">
        <v>-25.17</v>
      </c>
      <c r="L1468" s="12">
        <f t="shared" si="271"/>
        <v>13.62</v>
      </c>
      <c r="M1468" s="27"/>
      <c r="N1468" s="27"/>
      <c r="P1468" s="12">
        <v>12.62</v>
      </c>
      <c r="Q1468" s="39">
        <v>45.73</v>
      </c>
      <c r="R1468" s="12">
        <f t="shared" si="272"/>
        <v>25.17</v>
      </c>
      <c r="S1468" s="12">
        <v>5.7003995675759107</v>
      </c>
      <c r="T1468" s="20">
        <v>13.992145614139201</v>
      </c>
      <c r="Y1468" s="20">
        <f t="shared" si="273"/>
        <v>0.33176533856314239</v>
      </c>
      <c r="Z1468" s="20">
        <f t="shared" si="274"/>
        <v>0.32961545561107791</v>
      </c>
      <c r="AB1468" s="20">
        <v>0.28393418874336485</v>
      </c>
      <c r="AC1468" s="20">
        <v>0</v>
      </c>
      <c r="AE1468" s="20">
        <f t="shared" si="275"/>
        <v>0.4717653385631424</v>
      </c>
      <c r="AF1468" s="20">
        <f t="shared" si="276"/>
        <v>0.51301545561107798</v>
      </c>
    </row>
    <row r="1469" spans="1:32" x14ac:dyDescent="0.2">
      <c r="A1469" s="14" t="s">
        <v>1547</v>
      </c>
      <c r="B1469" s="20">
        <v>0.4295262602285142</v>
      </c>
      <c r="C1469" s="20">
        <v>0.43993360407221155</v>
      </c>
      <c r="D1469" s="27">
        <v>0.43994578184006217</v>
      </c>
      <c r="E1469" s="27">
        <f t="shared" si="265"/>
        <v>13.27</v>
      </c>
      <c r="F1469" s="27">
        <f t="shared" si="266"/>
        <v>-13.2699</v>
      </c>
      <c r="G1469" s="27">
        <f t="shared" si="267"/>
        <v>-13.27</v>
      </c>
      <c r="H1469" s="27">
        <f t="shared" si="269"/>
        <v>1000</v>
      </c>
      <c r="I1469" s="27">
        <f t="shared" si="268"/>
        <v>1000</v>
      </c>
      <c r="J1469" s="27">
        <f t="shared" si="270"/>
        <v>1000</v>
      </c>
      <c r="K1469" s="12">
        <v>-25.17</v>
      </c>
      <c r="L1469" s="12">
        <f t="shared" si="271"/>
        <v>14.27</v>
      </c>
      <c r="M1469" s="27"/>
      <c r="N1469" s="27"/>
      <c r="P1469" s="12">
        <v>13.27</v>
      </c>
      <c r="Q1469" s="39">
        <v>44.21</v>
      </c>
      <c r="R1469" s="12">
        <f t="shared" si="272"/>
        <v>25.17</v>
      </c>
      <c r="S1469" s="12">
        <v>6.2155858833917534</v>
      </c>
      <c r="T1469" s="20">
        <v>15.18551025476078</v>
      </c>
      <c r="Y1469" s="20">
        <f t="shared" si="273"/>
        <v>0.36174937046538763</v>
      </c>
      <c r="Z1469" s="20">
        <f t="shared" si="274"/>
        <v>0.35772775808248347</v>
      </c>
      <c r="AB1469" s="20">
        <v>0.31982156982286547</v>
      </c>
      <c r="AC1469" s="20">
        <v>0</v>
      </c>
      <c r="AE1469" s="20">
        <f t="shared" si="275"/>
        <v>0.5017493704653877</v>
      </c>
      <c r="AF1469" s="20">
        <f t="shared" si="276"/>
        <v>0.54112775808248348</v>
      </c>
    </row>
    <row r="1470" spans="1:32" x14ac:dyDescent="0.2">
      <c r="A1470" s="14" t="s">
        <v>1548</v>
      </c>
      <c r="B1470" s="20">
        <v>0.52060749061465184</v>
      </c>
      <c r="C1470" s="20">
        <v>0.53310617175601482</v>
      </c>
      <c r="D1470" s="27">
        <v>0.53312166372324632</v>
      </c>
      <c r="E1470" s="27">
        <f t="shared" si="265"/>
        <v>15.85</v>
      </c>
      <c r="F1470" s="27">
        <f t="shared" si="266"/>
        <v>-15.8499</v>
      </c>
      <c r="G1470" s="27">
        <f t="shared" si="267"/>
        <v>-15.85</v>
      </c>
      <c r="H1470" s="27">
        <f t="shared" si="269"/>
        <v>1000</v>
      </c>
      <c r="I1470" s="27">
        <f t="shared" si="268"/>
        <v>1000</v>
      </c>
      <c r="J1470" s="27">
        <f t="shared" si="270"/>
        <v>1000</v>
      </c>
      <c r="K1470" s="12">
        <v>-25.17</v>
      </c>
      <c r="L1470" s="12">
        <f t="shared" si="271"/>
        <v>16.850000000000001</v>
      </c>
      <c r="M1470" s="27"/>
      <c r="N1470" s="27"/>
      <c r="P1470" s="12">
        <v>15.85</v>
      </c>
      <c r="Q1470" s="39">
        <v>44.18</v>
      </c>
      <c r="R1470" s="12">
        <f t="shared" si="272"/>
        <v>25.17</v>
      </c>
      <c r="S1470" s="12">
        <v>7.5710560103620237</v>
      </c>
      <c r="T1470" s="20">
        <v>18.522297346927068</v>
      </c>
      <c r="Y1470" s="20">
        <f t="shared" si="273"/>
        <v>0.44063822733507385</v>
      </c>
      <c r="Z1470" s="20">
        <f t="shared" si="274"/>
        <v>0.43633304336125722</v>
      </c>
      <c r="AB1470" s="20">
        <v>0.41090129586132251</v>
      </c>
      <c r="AC1470" s="20">
        <v>8.4121663723246309E-2</v>
      </c>
      <c r="AE1470" s="20">
        <f t="shared" si="275"/>
        <v>0.58063822733507386</v>
      </c>
      <c r="AF1470" s="20">
        <f t="shared" si="276"/>
        <v>0.61973304336125723</v>
      </c>
    </row>
    <row r="1471" spans="1:32" x14ac:dyDescent="0.2">
      <c r="A1471" s="14" t="s">
        <v>1549</v>
      </c>
      <c r="B1471" s="20">
        <v>0.6779868055017122</v>
      </c>
      <c r="C1471" s="20">
        <v>0.67589735012657626</v>
      </c>
      <c r="D1471" s="27">
        <v>0.67591217087062561</v>
      </c>
      <c r="E1471" s="27">
        <f t="shared" si="265"/>
        <v>21.45</v>
      </c>
      <c r="F1471" s="27">
        <f t="shared" si="266"/>
        <v>-21.4499</v>
      </c>
      <c r="G1471" s="27">
        <f t="shared" si="267"/>
        <v>-21.45</v>
      </c>
      <c r="H1471" s="27">
        <f t="shared" si="269"/>
        <v>1000</v>
      </c>
      <c r="I1471" s="27">
        <f t="shared" si="268"/>
        <v>1000</v>
      </c>
      <c r="J1471" s="27">
        <f t="shared" si="270"/>
        <v>1000</v>
      </c>
      <c r="K1471" s="12">
        <v>-25.17</v>
      </c>
      <c r="L1471" s="12">
        <f t="shared" si="271"/>
        <v>22.45</v>
      </c>
      <c r="M1471" s="27"/>
      <c r="N1471" s="27"/>
      <c r="P1471" s="12">
        <v>21.45</v>
      </c>
      <c r="Q1471" s="39">
        <v>45.19</v>
      </c>
      <c r="R1471" s="12">
        <f t="shared" si="272"/>
        <v>25.17</v>
      </c>
      <c r="S1471" s="12">
        <v>11.430069030742235</v>
      </c>
      <c r="T1471" s="20">
        <v>27.749185735941609</v>
      </c>
      <c r="Y1471" s="20">
        <f t="shared" si="273"/>
        <v>0.66523419574899612</v>
      </c>
      <c r="Z1471" s="20">
        <f t="shared" si="274"/>
        <v>0.65369248944537339</v>
      </c>
      <c r="AB1471" s="20">
        <v>0.56828008275667219</v>
      </c>
      <c r="AC1471" s="20">
        <v>0.2269121708706256</v>
      </c>
      <c r="AE1471" s="20">
        <f t="shared" si="275"/>
        <v>0.80523419574899613</v>
      </c>
      <c r="AF1471" s="20">
        <f t="shared" si="276"/>
        <v>0.8370924894453734</v>
      </c>
    </row>
    <row r="1472" spans="1:32" x14ac:dyDescent="0.2">
      <c r="A1472" s="14" t="s">
        <v>1550</v>
      </c>
      <c r="B1472" s="20">
        <v>0.70210497626065549</v>
      </c>
      <c r="C1472" s="20">
        <v>0.7036738132013316</v>
      </c>
      <c r="D1472" s="27">
        <v>0.70367919583471106</v>
      </c>
      <c r="E1472" s="27">
        <f t="shared" si="265"/>
        <v>23.08</v>
      </c>
      <c r="F1472" s="27">
        <f t="shared" si="266"/>
        <v>-23.079899999999999</v>
      </c>
      <c r="G1472" s="27">
        <f t="shared" si="267"/>
        <v>-23.08</v>
      </c>
      <c r="H1472" s="27">
        <f t="shared" si="269"/>
        <v>1000</v>
      </c>
      <c r="I1472" s="27">
        <f t="shared" si="268"/>
        <v>1000</v>
      </c>
      <c r="J1472" s="27">
        <f t="shared" si="270"/>
        <v>1000</v>
      </c>
      <c r="K1472" s="12">
        <v>-25.17</v>
      </c>
      <c r="L1472" s="12">
        <f t="shared" si="271"/>
        <v>24.08</v>
      </c>
      <c r="M1472" s="27"/>
      <c r="N1472" s="27"/>
      <c r="P1472" s="12">
        <v>23.08</v>
      </c>
      <c r="Q1472" s="39">
        <v>52.33</v>
      </c>
      <c r="R1472" s="12">
        <f t="shared" si="272"/>
        <v>25.17</v>
      </c>
      <c r="S1472" s="12">
        <v>11.718186129939243</v>
      </c>
      <c r="T1472" s="20">
        <v>28.751361441040277</v>
      </c>
      <c r="Y1472" s="20">
        <f t="shared" si="273"/>
        <v>0.68200271624089803</v>
      </c>
      <c r="Z1472" s="20">
        <f t="shared" si="274"/>
        <v>0.67730092025706012</v>
      </c>
      <c r="AB1472" s="20">
        <v>0.59240271994634242</v>
      </c>
      <c r="AC1472" s="20">
        <v>0.25467919583471105</v>
      </c>
      <c r="AE1472" s="20">
        <f t="shared" si="275"/>
        <v>0.82200271624089805</v>
      </c>
      <c r="AF1472" s="20">
        <f t="shared" si="276"/>
        <v>0.86070092025706013</v>
      </c>
    </row>
    <row r="1473" spans="1:32" x14ac:dyDescent="0.2">
      <c r="A1473" s="14" t="s">
        <v>1551</v>
      </c>
      <c r="B1473" s="20">
        <v>0.68384992473370654</v>
      </c>
      <c r="C1473" s="20">
        <v>0.68518132156398226</v>
      </c>
      <c r="D1473" s="27">
        <v>0.68518889942676742</v>
      </c>
      <c r="E1473" s="27">
        <f t="shared" si="265"/>
        <v>25.96</v>
      </c>
      <c r="F1473" s="27">
        <f t="shared" si="266"/>
        <v>-25.959900000000001</v>
      </c>
      <c r="G1473" s="27">
        <f t="shared" si="267"/>
        <v>-25.96</v>
      </c>
      <c r="H1473" s="27">
        <f t="shared" si="269"/>
        <v>1000</v>
      </c>
      <c r="I1473" s="27">
        <f t="shared" si="268"/>
        <v>1000</v>
      </c>
      <c r="J1473" s="27">
        <f t="shared" si="270"/>
        <v>1000</v>
      </c>
      <c r="K1473" s="12">
        <v>-25.17</v>
      </c>
      <c r="L1473" s="12">
        <f t="shared" si="271"/>
        <v>26.96</v>
      </c>
      <c r="M1473" s="27"/>
      <c r="N1473" s="27"/>
      <c r="P1473" s="12">
        <v>25.96</v>
      </c>
      <c r="Q1473" s="39">
        <v>67.040000000000006</v>
      </c>
      <c r="R1473" s="12">
        <f t="shared" si="272"/>
        <v>25.17</v>
      </c>
      <c r="S1473" s="12">
        <v>11.356790866358359</v>
      </c>
      <c r="T1473" s="20">
        <v>27.77615821282382</v>
      </c>
      <c r="Y1473" s="20">
        <f t="shared" si="273"/>
        <v>0.66096937979567505</v>
      </c>
      <c r="Z1473" s="20">
        <f t="shared" si="274"/>
        <v>0.65432788486660931</v>
      </c>
      <c r="AB1473" s="20">
        <v>0.57414662077938849</v>
      </c>
      <c r="AC1473" s="20">
        <v>0.23618889942676741</v>
      </c>
      <c r="AE1473" s="20">
        <f t="shared" si="275"/>
        <v>0.80096937979567506</v>
      </c>
      <c r="AF1473" s="20">
        <f t="shared" si="276"/>
        <v>0.83772788486660932</v>
      </c>
    </row>
    <row r="1474" spans="1:32" x14ac:dyDescent="0.2">
      <c r="A1474" s="14" t="s">
        <v>1552</v>
      </c>
      <c r="B1474" s="20">
        <v>0.66026267006316119</v>
      </c>
      <c r="C1474" s="20">
        <v>0.66122702901709807</v>
      </c>
      <c r="D1474" s="27">
        <v>0.66123518042056706</v>
      </c>
      <c r="E1474" s="27">
        <f t="shared" ref="E1474:E1537" si="277">P1474</f>
        <v>24.68</v>
      </c>
      <c r="F1474" s="27">
        <f t="shared" ref="F1474:F1537" si="278">-P1474+0.0001</f>
        <v>-24.6799</v>
      </c>
      <c r="G1474" s="27">
        <f t="shared" ref="G1474:G1537" si="279">-P1474</f>
        <v>-24.68</v>
      </c>
      <c r="H1474" s="27">
        <f t="shared" si="269"/>
        <v>1000</v>
      </c>
      <c r="I1474" s="27">
        <f t="shared" ref="I1474:I1537" si="280">IF(P1474&lt;0,P1474,1000)</f>
        <v>1000</v>
      </c>
      <c r="J1474" s="27">
        <f t="shared" si="270"/>
        <v>1000</v>
      </c>
      <c r="K1474" s="12">
        <v>-25.17</v>
      </c>
      <c r="L1474" s="12">
        <f t="shared" si="271"/>
        <v>25.68</v>
      </c>
      <c r="M1474" s="27"/>
      <c r="N1474" s="27"/>
      <c r="P1474" s="12">
        <v>24.68</v>
      </c>
      <c r="Q1474" s="39">
        <v>67.900000000000006</v>
      </c>
      <c r="R1474" s="12">
        <f t="shared" si="272"/>
        <v>25.17</v>
      </c>
      <c r="S1474" s="12">
        <v>11.081048824329269</v>
      </c>
      <c r="T1474" s="20">
        <v>27.183576561193718</v>
      </c>
      <c r="Y1474" s="20">
        <f t="shared" si="273"/>
        <v>0.64492109215453763</v>
      </c>
      <c r="Z1474" s="20">
        <f t="shared" si="274"/>
        <v>0.64036833381023339</v>
      </c>
      <c r="AB1474" s="20">
        <v>0.55055906316540015</v>
      </c>
      <c r="AC1474" s="20">
        <v>0.21223518042056705</v>
      </c>
      <c r="AE1474" s="20">
        <f t="shared" si="275"/>
        <v>0.78492109215453765</v>
      </c>
      <c r="AF1474" s="20">
        <f t="shared" si="276"/>
        <v>0.8237683338102334</v>
      </c>
    </row>
    <row r="1475" spans="1:32" x14ac:dyDescent="0.2">
      <c r="A1475" s="14" t="s">
        <v>1553</v>
      </c>
      <c r="B1475" s="20">
        <v>0.6351568216553376</v>
      </c>
      <c r="C1475" s="20">
        <v>0.63407803764744708</v>
      </c>
      <c r="D1475" s="27">
        <v>0.63408573065056673</v>
      </c>
      <c r="E1475" s="27">
        <f t="shared" si="277"/>
        <v>26.7</v>
      </c>
      <c r="F1475" s="27">
        <f t="shared" si="278"/>
        <v>-26.6999</v>
      </c>
      <c r="G1475" s="27">
        <f t="shared" si="279"/>
        <v>-26.7</v>
      </c>
      <c r="H1475" s="27">
        <f t="shared" ref="H1475:H1538" si="281">IF(P1475&lt;0,0,1000)</f>
        <v>1000</v>
      </c>
      <c r="I1475" s="27">
        <f t="shared" si="280"/>
        <v>1000</v>
      </c>
      <c r="J1475" s="27">
        <f t="shared" ref="J1475:J1538" si="282">I1475</f>
        <v>1000</v>
      </c>
      <c r="K1475" s="12">
        <v>-25.17</v>
      </c>
      <c r="L1475" s="12">
        <f t="shared" ref="L1475:L1538" si="283">SQRT(E1475^2)+1</f>
        <v>27.7</v>
      </c>
      <c r="M1475" s="27"/>
      <c r="N1475" s="27"/>
      <c r="P1475" s="12">
        <v>26.7</v>
      </c>
      <c r="Q1475" s="39">
        <v>66.27</v>
      </c>
      <c r="R1475" s="12">
        <f t="shared" ref="R1475:R1538" si="284">-K1475</f>
        <v>25.17</v>
      </c>
      <c r="S1475" s="12">
        <v>10.821518992823497</v>
      </c>
      <c r="T1475" s="20">
        <v>26.509184379911801</v>
      </c>
      <c r="Y1475" s="20">
        <f t="shared" ref="Y1475:Y1538" si="285">S1475/$V$2</f>
        <v>0.62981636109208639</v>
      </c>
      <c r="Z1475" s="20">
        <f t="shared" ref="Z1475:Z1538" si="286">T1475/$W$2</f>
        <v>0.6244815575985021</v>
      </c>
      <c r="AB1475" s="20">
        <v>0.52545338282324938</v>
      </c>
      <c r="AC1475" s="20">
        <v>0.18508573065056672</v>
      </c>
      <c r="AE1475" s="20">
        <f t="shared" ref="AE1475:AE1538" si="287">Y1475+0.14</f>
        <v>0.7698163610920864</v>
      </c>
      <c r="AF1475" s="20">
        <f t="shared" ref="AF1475:AF1538" si="288">Z1475+0.1834</f>
        <v>0.80788155759850211</v>
      </c>
    </row>
    <row r="1476" spans="1:32" x14ac:dyDescent="0.2">
      <c r="A1476" s="14" t="s">
        <v>1554</v>
      </c>
      <c r="B1476" s="20">
        <v>0.60738583871818119</v>
      </c>
      <c r="C1476" s="20">
        <v>0.6043125571565755</v>
      </c>
      <c r="D1476" s="27">
        <v>0.60431975939057192</v>
      </c>
      <c r="E1476" s="27">
        <f t="shared" si="277"/>
        <v>28</v>
      </c>
      <c r="F1476" s="27">
        <f t="shared" si="278"/>
        <v>-27.9999</v>
      </c>
      <c r="G1476" s="27">
        <f t="shared" si="279"/>
        <v>-28</v>
      </c>
      <c r="H1476" s="27">
        <f t="shared" si="281"/>
        <v>1000</v>
      </c>
      <c r="I1476" s="27">
        <f t="shared" si="280"/>
        <v>1000</v>
      </c>
      <c r="J1476" s="27">
        <f t="shared" si="282"/>
        <v>1000</v>
      </c>
      <c r="K1476" s="12">
        <v>-25.17</v>
      </c>
      <c r="L1476" s="12">
        <f t="shared" si="283"/>
        <v>29</v>
      </c>
      <c r="M1476" s="27"/>
      <c r="N1476" s="27"/>
      <c r="P1476" s="12">
        <v>28</v>
      </c>
      <c r="Q1476" s="39">
        <v>63.76</v>
      </c>
      <c r="R1476" s="12">
        <f t="shared" si="284"/>
        <v>25.17</v>
      </c>
      <c r="S1476" s="12">
        <v>10.515203874858518</v>
      </c>
      <c r="T1476" s="20">
        <v>25.723735583003958</v>
      </c>
      <c r="Y1476" s="20">
        <f t="shared" si="285"/>
        <v>0.61198870925576498</v>
      </c>
      <c r="Z1476" s="20">
        <f t="shared" si="286"/>
        <v>0.60597860099759771</v>
      </c>
      <c r="AB1476" s="20">
        <v>0.4976825458087597</v>
      </c>
      <c r="AC1476" s="20">
        <v>0.15531975939057191</v>
      </c>
      <c r="AE1476" s="20">
        <f t="shared" si="287"/>
        <v>0.751988709255765</v>
      </c>
      <c r="AF1476" s="20">
        <f t="shared" si="288"/>
        <v>0.78937860099759771</v>
      </c>
    </row>
    <row r="1477" spans="1:32" x14ac:dyDescent="0.2">
      <c r="A1477" s="14" t="s">
        <v>1555</v>
      </c>
      <c r="B1477" s="20">
        <v>0.58176393739100629</v>
      </c>
      <c r="C1477" s="20">
        <v>0.57895886962328735</v>
      </c>
      <c r="D1477" s="27">
        <v>0.57896562419344944</v>
      </c>
      <c r="E1477" s="27">
        <f t="shared" si="277"/>
        <v>27.43</v>
      </c>
      <c r="F1477" s="27">
        <f t="shared" si="278"/>
        <v>-27.4299</v>
      </c>
      <c r="G1477" s="27">
        <f t="shared" si="279"/>
        <v>-27.43</v>
      </c>
      <c r="H1477" s="27">
        <f t="shared" si="281"/>
        <v>1000</v>
      </c>
      <c r="I1477" s="27">
        <f t="shared" si="280"/>
        <v>1000</v>
      </c>
      <c r="J1477" s="27">
        <f t="shared" si="282"/>
        <v>1000</v>
      </c>
      <c r="K1477" s="12">
        <v>-25.17</v>
      </c>
      <c r="L1477" s="12">
        <f t="shared" si="283"/>
        <v>28.43</v>
      </c>
      <c r="M1477" s="27"/>
      <c r="N1477" s="27"/>
      <c r="P1477" s="12">
        <v>27.43</v>
      </c>
      <c r="Q1477" s="39">
        <v>62.31</v>
      </c>
      <c r="R1477" s="12">
        <f t="shared" si="284"/>
        <v>25.17</v>
      </c>
      <c r="S1477" s="12">
        <v>10.105926995288394</v>
      </c>
      <c r="T1477" s="20">
        <v>24.77268981736907</v>
      </c>
      <c r="Y1477" s="20">
        <f t="shared" si="285"/>
        <v>0.58816864525727053</v>
      </c>
      <c r="Z1477" s="20">
        <f t="shared" si="286"/>
        <v>0.58357464723728558</v>
      </c>
      <c r="AB1477" s="20">
        <v>0.47206080540157247</v>
      </c>
      <c r="AC1477" s="20">
        <v>0.12996562419344942</v>
      </c>
      <c r="AE1477" s="20">
        <f t="shared" si="287"/>
        <v>0.72816864525727054</v>
      </c>
      <c r="AF1477" s="20">
        <f t="shared" si="288"/>
        <v>0.76697464723728559</v>
      </c>
    </row>
    <row r="1478" spans="1:32" x14ac:dyDescent="0.2">
      <c r="A1478" s="14" t="s">
        <v>1556</v>
      </c>
      <c r="B1478" s="20">
        <v>0.57112204146464951</v>
      </c>
      <c r="C1478" s="20">
        <v>0.56731632266025001</v>
      </c>
      <c r="D1478" s="27">
        <v>0.56732291328131179</v>
      </c>
      <c r="E1478" s="27">
        <f t="shared" si="277"/>
        <v>26</v>
      </c>
      <c r="F1478" s="27">
        <f t="shared" si="278"/>
        <v>-25.9999</v>
      </c>
      <c r="G1478" s="27">
        <f t="shared" si="279"/>
        <v>-26</v>
      </c>
      <c r="H1478" s="27">
        <f t="shared" si="281"/>
        <v>1000</v>
      </c>
      <c r="I1478" s="27">
        <f t="shared" si="280"/>
        <v>1000</v>
      </c>
      <c r="J1478" s="27">
        <f t="shared" si="282"/>
        <v>1000</v>
      </c>
      <c r="K1478" s="12">
        <v>-25.17</v>
      </c>
      <c r="L1478" s="12">
        <f t="shared" si="283"/>
        <v>27</v>
      </c>
      <c r="M1478" s="27"/>
      <c r="N1478" s="27"/>
      <c r="P1478" s="12">
        <v>26</v>
      </c>
      <c r="Q1478" s="39">
        <v>61.2</v>
      </c>
      <c r="R1478" s="12">
        <f t="shared" si="284"/>
        <v>25.17</v>
      </c>
      <c r="S1478" s="12">
        <v>10.007934910409189</v>
      </c>
      <c r="T1478" s="20">
        <v>24.51525392203968</v>
      </c>
      <c r="Y1478" s="20">
        <f t="shared" si="285"/>
        <v>0.58246547009716809</v>
      </c>
      <c r="Z1478" s="20">
        <f t="shared" si="286"/>
        <v>0.5775101841971142</v>
      </c>
      <c r="AB1478" s="20">
        <v>0.46141892701378229</v>
      </c>
      <c r="AC1478" s="20">
        <v>0.11832291328131178</v>
      </c>
      <c r="AE1478" s="20">
        <f t="shared" si="287"/>
        <v>0.72246547009716811</v>
      </c>
      <c r="AF1478" s="20">
        <f t="shared" si="288"/>
        <v>0.7609101841971142</v>
      </c>
    </row>
    <row r="1479" spans="1:32" x14ac:dyDescent="0.2">
      <c r="A1479" s="14" t="s">
        <v>1557</v>
      </c>
      <c r="B1479" s="20">
        <v>0.56517129338390271</v>
      </c>
      <c r="C1479" s="20">
        <v>0.56082313009494844</v>
      </c>
      <c r="D1479" s="27">
        <v>0.56082945219841307</v>
      </c>
      <c r="E1479" s="27">
        <f t="shared" si="277"/>
        <v>25.92</v>
      </c>
      <c r="F1479" s="27">
        <f t="shared" si="278"/>
        <v>-25.919900000000002</v>
      </c>
      <c r="G1479" s="27">
        <f t="shared" si="279"/>
        <v>-25.92</v>
      </c>
      <c r="H1479" s="27">
        <f t="shared" si="281"/>
        <v>1000</v>
      </c>
      <c r="I1479" s="27">
        <f t="shared" si="280"/>
        <v>1000</v>
      </c>
      <c r="J1479" s="27">
        <f t="shared" si="282"/>
        <v>1000</v>
      </c>
      <c r="K1479" s="12">
        <v>-25.17</v>
      </c>
      <c r="L1479" s="12">
        <f t="shared" si="283"/>
        <v>26.92</v>
      </c>
      <c r="M1479" s="27"/>
      <c r="N1479" s="27"/>
      <c r="P1479" s="12">
        <v>25.92</v>
      </c>
      <c r="Q1479" s="39">
        <v>56.2</v>
      </c>
      <c r="R1479" s="12">
        <f t="shared" si="284"/>
        <v>25.17</v>
      </c>
      <c r="S1479" s="12">
        <v>9.9596757866297274</v>
      </c>
      <c r="T1479" s="20">
        <v>24.39713277359829</v>
      </c>
      <c r="Y1479" s="20">
        <f t="shared" si="285"/>
        <v>0.57965677145251115</v>
      </c>
      <c r="Z1479" s="20">
        <f t="shared" si="286"/>
        <v>0.57472758335557717</v>
      </c>
      <c r="AB1479" s="20">
        <v>0.45546822774765383</v>
      </c>
      <c r="AC1479" s="20">
        <v>0.11182945219841306</v>
      </c>
      <c r="AE1479" s="20">
        <f t="shared" si="287"/>
        <v>0.71965677145251117</v>
      </c>
      <c r="AF1479" s="20">
        <f t="shared" si="288"/>
        <v>0.75812758335557717</v>
      </c>
    </row>
    <row r="1480" spans="1:32" x14ac:dyDescent="0.2">
      <c r="A1480" s="14" t="s">
        <v>1558</v>
      </c>
      <c r="B1480" s="20">
        <v>0.56805620294851222</v>
      </c>
      <c r="C1480" s="20">
        <v>0.56456781008686319</v>
      </c>
      <c r="D1480" s="27">
        <v>0.56457373648472919</v>
      </c>
      <c r="E1480" s="27">
        <f t="shared" si="277"/>
        <v>28.06</v>
      </c>
      <c r="F1480" s="27">
        <f t="shared" si="278"/>
        <v>-28.059899999999999</v>
      </c>
      <c r="G1480" s="27">
        <f t="shared" si="279"/>
        <v>-28.06</v>
      </c>
      <c r="H1480" s="27">
        <f t="shared" si="281"/>
        <v>1000</v>
      </c>
      <c r="I1480" s="27">
        <f t="shared" si="280"/>
        <v>1000</v>
      </c>
      <c r="J1480" s="27">
        <f t="shared" si="282"/>
        <v>1000</v>
      </c>
      <c r="K1480" s="12">
        <v>-25.17</v>
      </c>
      <c r="L1480" s="12">
        <f t="shared" si="283"/>
        <v>29.06</v>
      </c>
      <c r="M1480" s="27"/>
      <c r="N1480" s="27"/>
      <c r="P1480" s="12">
        <v>28.06</v>
      </c>
      <c r="Q1480" s="39">
        <v>53.03</v>
      </c>
      <c r="R1480" s="12">
        <f t="shared" si="284"/>
        <v>25.17</v>
      </c>
      <c r="S1480" s="12">
        <v>9.9926483724412112</v>
      </c>
      <c r="T1480" s="20">
        <v>24.550576586117508</v>
      </c>
      <c r="Y1480" s="20">
        <f t="shared" si="285"/>
        <v>0.5815757879995741</v>
      </c>
      <c r="Z1480" s="20">
        <f t="shared" si="286"/>
        <v>0.57834228645894636</v>
      </c>
      <c r="AB1480" s="20">
        <v>0.45835334529819116</v>
      </c>
      <c r="AC1480" s="20">
        <v>0.11557373648472918</v>
      </c>
      <c r="AE1480" s="20">
        <f t="shared" si="287"/>
        <v>0.72157578799957411</v>
      </c>
      <c r="AF1480" s="20">
        <f t="shared" si="288"/>
        <v>0.76174228645894637</v>
      </c>
    </row>
    <row r="1481" spans="1:32" x14ac:dyDescent="0.2">
      <c r="A1481" s="14" t="s">
        <v>1559</v>
      </c>
      <c r="B1481" s="20">
        <v>0.57416730370488611</v>
      </c>
      <c r="C1481" s="20">
        <v>0.57022664199708695</v>
      </c>
      <c r="D1481" s="27">
        <v>0.57023205948957723</v>
      </c>
      <c r="E1481" s="27">
        <f t="shared" si="277"/>
        <v>28.56</v>
      </c>
      <c r="F1481" s="27">
        <f t="shared" si="278"/>
        <v>-28.559899999999999</v>
      </c>
      <c r="G1481" s="27">
        <f t="shared" si="279"/>
        <v>-28.56</v>
      </c>
      <c r="H1481" s="27">
        <f t="shared" si="281"/>
        <v>1000</v>
      </c>
      <c r="I1481" s="27">
        <f t="shared" si="280"/>
        <v>1000</v>
      </c>
      <c r="J1481" s="27">
        <f t="shared" si="282"/>
        <v>1000</v>
      </c>
      <c r="K1481" s="12">
        <v>-25.17</v>
      </c>
      <c r="L1481" s="12">
        <f t="shared" si="283"/>
        <v>29.56</v>
      </c>
      <c r="M1481" s="27"/>
      <c r="N1481" s="27"/>
      <c r="P1481" s="12">
        <v>28.56</v>
      </c>
      <c r="Q1481" s="39">
        <v>50.05</v>
      </c>
      <c r="R1481" s="12">
        <f t="shared" si="284"/>
        <v>25.17</v>
      </c>
      <c r="S1481" s="12">
        <v>10.113296181889858</v>
      </c>
      <c r="T1481" s="20">
        <v>24.822141547078029</v>
      </c>
      <c r="Y1481" s="20">
        <f t="shared" si="285"/>
        <v>0.58859753461121611</v>
      </c>
      <c r="Z1481" s="20">
        <f t="shared" si="286"/>
        <v>0.5847395904038506</v>
      </c>
      <c r="AB1481" s="20">
        <v>0.46446461532544847</v>
      </c>
      <c r="AC1481" s="20">
        <v>0.12123205948957722</v>
      </c>
      <c r="AE1481" s="20">
        <f t="shared" si="287"/>
        <v>0.72859753461121612</v>
      </c>
      <c r="AF1481" s="20">
        <f t="shared" si="288"/>
        <v>0.7681395904038506</v>
      </c>
    </row>
    <row r="1482" spans="1:32" x14ac:dyDescent="0.2">
      <c r="A1482" s="14" t="s">
        <v>1560</v>
      </c>
      <c r="B1482" s="20">
        <v>0.58325827287406917</v>
      </c>
      <c r="C1482" s="20">
        <v>0.57719297972848982</v>
      </c>
      <c r="D1482" s="27">
        <v>0.57719660421190766</v>
      </c>
      <c r="E1482" s="27">
        <f t="shared" si="277"/>
        <v>31.99</v>
      </c>
      <c r="F1482" s="27">
        <f t="shared" si="278"/>
        <v>-31.989899999999999</v>
      </c>
      <c r="G1482" s="27">
        <f t="shared" si="279"/>
        <v>-31.99</v>
      </c>
      <c r="H1482" s="27">
        <f t="shared" si="281"/>
        <v>1000</v>
      </c>
      <c r="I1482" s="27">
        <f t="shared" si="280"/>
        <v>1000</v>
      </c>
      <c r="J1482" s="27">
        <f t="shared" si="282"/>
        <v>1000</v>
      </c>
      <c r="K1482" s="12">
        <v>-25.17</v>
      </c>
      <c r="L1482" s="12">
        <f t="shared" si="283"/>
        <v>32.989999999999995</v>
      </c>
      <c r="M1482" s="27"/>
      <c r="N1482" s="27"/>
      <c r="P1482" s="12">
        <v>31.99</v>
      </c>
      <c r="Q1482" s="39">
        <v>49.92</v>
      </c>
      <c r="R1482" s="12">
        <f t="shared" si="284"/>
        <v>25.17</v>
      </c>
      <c r="S1482" s="12">
        <v>10.535837597342617</v>
      </c>
      <c r="T1482" s="20">
        <v>25.926631125232142</v>
      </c>
      <c r="Y1482" s="20">
        <f t="shared" si="285"/>
        <v>0.61318959944681284</v>
      </c>
      <c r="Z1482" s="20">
        <f t="shared" si="286"/>
        <v>0.61075824726753214</v>
      </c>
      <c r="AB1482" s="20">
        <v>0.47355631701728151</v>
      </c>
      <c r="AC1482" s="20">
        <v>0.12819660421190765</v>
      </c>
      <c r="AE1482" s="20">
        <f t="shared" si="287"/>
        <v>0.75318959944681285</v>
      </c>
      <c r="AF1482" s="20">
        <f t="shared" si="288"/>
        <v>0.79415824726753215</v>
      </c>
    </row>
    <row r="1483" spans="1:32" x14ac:dyDescent="0.2">
      <c r="A1483" s="14" t="s">
        <v>1561</v>
      </c>
      <c r="B1483" s="20">
        <v>0.58754099737171817</v>
      </c>
      <c r="C1483" s="20">
        <v>0.57858656441922052</v>
      </c>
      <c r="D1483" s="27">
        <v>0.57858838399926404</v>
      </c>
      <c r="E1483" s="27">
        <f t="shared" si="277"/>
        <v>40</v>
      </c>
      <c r="F1483" s="27">
        <f t="shared" si="278"/>
        <v>-39.999899999999997</v>
      </c>
      <c r="G1483" s="27">
        <f t="shared" si="279"/>
        <v>-40</v>
      </c>
      <c r="H1483" s="27">
        <f t="shared" si="281"/>
        <v>1000</v>
      </c>
      <c r="I1483" s="27">
        <f t="shared" si="280"/>
        <v>1000</v>
      </c>
      <c r="J1483" s="27">
        <f t="shared" si="282"/>
        <v>1000</v>
      </c>
      <c r="K1483" s="12">
        <v>-25.17</v>
      </c>
      <c r="L1483" s="12">
        <f t="shared" si="283"/>
        <v>41</v>
      </c>
      <c r="M1483" s="27"/>
      <c r="N1483" s="27"/>
      <c r="P1483" s="12">
        <v>40</v>
      </c>
      <c r="Q1483" s="39">
        <v>58.96</v>
      </c>
      <c r="R1483" s="12">
        <f t="shared" si="284"/>
        <v>25.17</v>
      </c>
      <c r="S1483" s="12">
        <v>10.904224539734704</v>
      </c>
      <c r="T1483" s="20">
        <v>26.850406714316321</v>
      </c>
      <c r="Y1483" s="20">
        <f t="shared" si="285"/>
        <v>0.63462985415459372</v>
      </c>
      <c r="Z1483" s="20">
        <f t="shared" si="286"/>
        <v>0.6325197926427234</v>
      </c>
      <c r="AB1483" s="20">
        <v>0.47783963195949297</v>
      </c>
      <c r="AC1483" s="20">
        <v>0.12958838399926403</v>
      </c>
      <c r="AE1483" s="20">
        <f t="shared" si="287"/>
        <v>0.77462985415459373</v>
      </c>
      <c r="AF1483" s="20">
        <f t="shared" si="288"/>
        <v>0.81591979264272341</v>
      </c>
    </row>
    <row r="1484" spans="1:32" x14ac:dyDescent="0.2">
      <c r="A1484" s="14" t="s">
        <v>1562</v>
      </c>
      <c r="B1484" s="20">
        <v>0.58876404101256341</v>
      </c>
      <c r="C1484" s="20">
        <v>0.57686453345190158</v>
      </c>
      <c r="D1484" s="27">
        <v>0.5768657158490732</v>
      </c>
      <c r="E1484" s="27">
        <f t="shared" si="277"/>
        <v>36.869999999999997</v>
      </c>
      <c r="F1484" s="27">
        <f t="shared" si="278"/>
        <v>-36.869899999999994</v>
      </c>
      <c r="G1484" s="27">
        <f t="shared" si="279"/>
        <v>-36.869999999999997</v>
      </c>
      <c r="H1484" s="27">
        <f t="shared" si="281"/>
        <v>1000</v>
      </c>
      <c r="I1484" s="27">
        <f t="shared" si="280"/>
        <v>1000</v>
      </c>
      <c r="J1484" s="27">
        <f t="shared" si="282"/>
        <v>1000</v>
      </c>
      <c r="K1484" s="12">
        <v>-25.17</v>
      </c>
      <c r="L1484" s="12">
        <f t="shared" si="283"/>
        <v>37.869999999999997</v>
      </c>
      <c r="M1484" s="27"/>
      <c r="N1484" s="27"/>
      <c r="P1484" s="12">
        <v>36.869999999999997</v>
      </c>
      <c r="Q1484" s="39">
        <v>68.28</v>
      </c>
      <c r="R1484" s="12">
        <f t="shared" si="284"/>
        <v>25.17</v>
      </c>
      <c r="S1484" s="12">
        <v>11.144594486076768</v>
      </c>
      <c r="T1484" s="20">
        <v>27.370367128367551</v>
      </c>
      <c r="Y1484" s="20">
        <f t="shared" si="285"/>
        <v>0.648619472896792</v>
      </c>
      <c r="Z1484" s="20">
        <f t="shared" si="286"/>
        <v>0.64476859232674277</v>
      </c>
      <c r="AB1484" s="20">
        <v>0.47906280421231628</v>
      </c>
      <c r="AC1484" s="20">
        <v>0.12786571584907319</v>
      </c>
      <c r="AE1484" s="20">
        <f t="shared" si="287"/>
        <v>0.78861947289679202</v>
      </c>
      <c r="AF1484" s="20">
        <f t="shared" si="288"/>
        <v>0.82816859232674278</v>
      </c>
    </row>
    <row r="1485" spans="1:32" x14ac:dyDescent="0.2">
      <c r="A1485" s="14" t="s">
        <v>1563</v>
      </c>
      <c r="B1485" s="20">
        <v>0.5855174597364553</v>
      </c>
      <c r="C1485" s="20">
        <v>0.57298783000781817</v>
      </c>
      <c r="D1485" s="27">
        <v>0.57298877625616962</v>
      </c>
      <c r="E1485" s="27">
        <f t="shared" si="277"/>
        <v>30.99</v>
      </c>
      <c r="F1485" s="27">
        <f t="shared" si="278"/>
        <v>-30.989899999999999</v>
      </c>
      <c r="G1485" s="27">
        <f t="shared" si="279"/>
        <v>-30.99</v>
      </c>
      <c r="H1485" s="27">
        <f t="shared" si="281"/>
        <v>1000</v>
      </c>
      <c r="I1485" s="27">
        <f t="shared" si="280"/>
        <v>1000</v>
      </c>
      <c r="J1485" s="27">
        <f t="shared" si="282"/>
        <v>1000</v>
      </c>
      <c r="K1485" s="12">
        <v>-25.17</v>
      </c>
      <c r="L1485" s="12">
        <f t="shared" si="283"/>
        <v>31.99</v>
      </c>
      <c r="M1485" s="27"/>
      <c r="N1485" s="27"/>
      <c r="P1485" s="12">
        <v>30.99</v>
      </c>
      <c r="Q1485" s="39">
        <v>68.63</v>
      </c>
      <c r="R1485" s="12">
        <f t="shared" si="284"/>
        <v>25.17</v>
      </c>
      <c r="S1485" s="12">
        <v>11.144594486076768</v>
      </c>
      <c r="T1485" s="20">
        <v>27.363302595551993</v>
      </c>
      <c r="Y1485" s="20">
        <f t="shared" si="285"/>
        <v>0.648619472896792</v>
      </c>
      <c r="Z1485" s="20">
        <f t="shared" si="286"/>
        <v>0.64460217187437652</v>
      </c>
      <c r="AB1485" s="20">
        <v>0.47581633082784891</v>
      </c>
      <c r="AC1485" s="20">
        <v>0.12398877625616961</v>
      </c>
      <c r="AE1485" s="20">
        <f t="shared" si="287"/>
        <v>0.78861947289679202</v>
      </c>
      <c r="AF1485" s="20">
        <f t="shared" si="288"/>
        <v>0.82800217187437652</v>
      </c>
    </row>
    <row r="1486" spans="1:32" x14ac:dyDescent="0.2">
      <c r="A1486" s="14" t="s">
        <v>1564</v>
      </c>
      <c r="B1486" s="20">
        <v>0.56109995985915972</v>
      </c>
      <c r="C1486" s="20">
        <v>0.54672368455584142</v>
      </c>
      <c r="D1486" s="27">
        <v>0.54672407212542717</v>
      </c>
      <c r="E1486" s="27">
        <f t="shared" si="277"/>
        <v>27.07</v>
      </c>
      <c r="F1486" s="27">
        <f t="shared" si="278"/>
        <v>-27.069900000000001</v>
      </c>
      <c r="G1486" s="27">
        <f t="shared" si="279"/>
        <v>-27.07</v>
      </c>
      <c r="H1486" s="27">
        <f t="shared" si="281"/>
        <v>1000</v>
      </c>
      <c r="I1486" s="27">
        <f t="shared" si="280"/>
        <v>1000</v>
      </c>
      <c r="J1486" s="27">
        <f t="shared" si="282"/>
        <v>1000</v>
      </c>
      <c r="K1486" s="12">
        <v>-25.17</v>
      </c>
      <c r="L1486" s="12">
        <f t="shared" si="283"/>
        <v>28.07</v>
      </c>
      <c r="M1486" s="27"/>
      <c r="N1486" s="27"/>
      <c r="P1486" s="12">
        <v>27.07</v>
      </c>
      <c r="Q1486" s="39">
        <v>65.650000000000006</v>
      </c>
      <c r="R1486" s="12">
        <f t="shared" si="284"/>
        <v>25.17</v>
      </c>
      <c r="S1486" s="12">
        <v>10.886538491891191</v>
      </c>
      <c r="T1486" s="20">
        <v>26.703039479901101</v>
      </c>
      <c r="Y1486" s="20">
        <f t="shared" si="285"/>
        <v>0.63360051970512421</v>
      </c>
      <c r="Z1486" s="20">
        <f t="shared" si="286"/>
        <v>0.62904823656737552</v>
      </c>
      <c r="AB1486" s="20">
        <v>0.45139901437191143</v>
      </c>
      <c r="AC1486" s="20">
        <v>9.7724072125427164E-2</v>
      </c>
      <c r="AE1486" s="20">
        <f t="shared" si="287"/>
        <v>0.77360051970512422</v>
      </c>
      <c r="AF1486" s="20">
        <f t="shared" si="288"/>
        <v>0.81244823656737553</v>
      </c>
    </row>
    <row r="1487" spans="1:32" x14ac:dyDescent="0.2">
      <c r="A1487" s="14" t="s">
        <v>1565</v>
      </c>
      <c r="B1487" s="20">
        <v>0.50421362994368613</v>
      </c>
      <c r="C1487" s="20">
        <v>0.48896315414888125</v>
      </c>
      <c r="D1487" s="27">
        <v>0.48896365991146912</v>
      </c>
      <c r="E1487" s="27">
        <f t="shared" si="277"/>
        <v>24.27</v>
      </c>
      <c r="F1487" s="27">
        <f t="shared" si="278"/>
        <v>-24.2699</v>
      </c>
      <c r="G1487" s="27">
        <f t="shared" si="279"/>
        <v>-24.27</v>
      </c>
      <c r="H1487" s="27">
        <f t="shared" si="281"/>
        <v>1000</v>
      </c>
      <c r="I1487" s="27">
        <f t="shared" si="280"/>
        <v>1000</v>
      </c>
      <c r="J1487" s="27">
        <f t="shared" si="282"/>
        <v>1000</v>
      </c>
      <c r="K1487" s="12">
        <v>-25.17</v>
      </c>
      <c r="L1487" s="12">
        <f t="shared" si="283"/>
        <v>25.27</v>
      </c>
      <c r="M1487" s="27"/>
      <c r="N1487" s="27"/>
      <c r="P1487" s="12">
        <v>24.27</v>
      </c>
      <c r="Q1487" s="39">
        <v>55.14</v>
      </c>
      <c r="R1487" s="12">
        <f t="shared" si="284"/>
        <v>25.17</v>
      </c>
      <c r="S1487" s="12">
        <v>9.9626234612703133</v>
      </c>
      <c r="T1487" s="20">
        <v>24.383003707967148</v>
      </c>
      <c r="Y1487" s="20">
        <f t="shared" si="285"/>
        <v>0.57982832719408939</v>
      </c>
      <c r="Z1487" s="20">
        <f t="shared" si="286"/>
        <v>0.5743947424508441</v>
      </c>
      <c r="AB1487" s="20">
        <v>0.39451266653829764</v>
      </c>
      <c r="AC1487" s="20">
        <v>3.9963659911469107E-2</v>
      </c>
      <c r="AE1487" s="20">
        <f t="shared" si="287"/>
        <v>0.7198283271940894</v>
      </c>
      <c r="AF1487" s="20">
        <f t="shared" si="288"/>
        <v>0.75779474245084411</v>
      </c>
    </row>
    <row r="1488" spans="1:32" x14ac:dyDescent="0.2">
      <c r="A1488" s="14" t="s">
        <v>1566</v>
      </c>
      <c r="B1488" s="20">
        <v>0.44017198128461882</v>
      </c>
      <c r="C1488" s="20">
        <v>0.42908481448780178</v>
      </c>
      <c r="D1488" s="27">
        <v>0.42909105284253313</v>
      </c>
      <c r="E1488" s="27">
        <f t="shared" si="277"/>
        <v>21.58</v>
      </c>
      <c r="F1488" s="27">
        <f t="shared" si="278"/>
        <v>-21.579899999999999</v>
      </c>
      <c r="G1488" s="27">
        <f t="shared" si="279"/>
        <v>-21.58</v>
      </c>
      <c r="H1488" s="27">
        <f t="shared" si="281"/>
        <v>1000</v>
      </c>
      <c r="I1488" s="27">
        <f t="shared" si="280"/>
        <v>1000</v>
      </c>
      <c r="J1488" s="27">
        <f t="shared" si="282"/>
        <v>1000</v>
      </c>
      <c r="K1488" s="12">
        <v>-25.17</v>
      </c>
      <c r="L1488" s="12">
        <f t="shared" si="283"/>
        <v>22.58</v>
      </c>
      <c r="M1488" s="27"/>
      <c r="N1488" s="27"/>
      <c r="P1488" s="12">
        <v>21.58</v>
      </c>
      <c r="Q1488" s="39">
        <v>53.2</v>
      </c>
      <c r="R1488" s="12">
        <f t="shared" si="284"/>
        <v>25.17</v>
      </c>
      <c r="S1488" s="12">
        <v>8.4118879862815135</v>
      </c>
      <c r="T1488" s="20">
        <v>20.489106478082732</v>
      </c>
      <c r="Y1488" s="20">
        <f t="shared" si="285"/>
        <v>0.48957495569221821</v>
      </c>
      <c r="Z1488" s="20">
        <f t="shared" si="286"/>
        <v>0.48266551485946679</v>
      </c>
      <c r="AB1488" s="20">
        <v>0.33046876426434035</v>
      </c>
      <c r="AC1488" s="20">
        <v>0</v>
      </c>
      <c r="AE1488" s="20">
        <f t="shared" si="287"/>
        <v>0.62957495569221822</v>
      </c>
      <c r="AF1488" s="20">
        <f t="shared" si="288"/>
        <v>0.66606551485946675</v>
      </c>
    </row>
    <row r="1489" spans="1:32" x14ac:dyDescent="0.2">
      <c r="A1489" s="14" t="s">
        <v>1567</v>
      </c>
      <c r="B1489" s="20">
        <v>0.3764632562518696</v>
      </c>
      <c r="C1489" s="20">
        <v>0.37780991912168066</v>
      </c>
      <c r="D1489" s="27">
        <v>0.37781804355565851</v>
      </c>
      <c r="E1489" s="27">
        <f t="shared" si="277"/>
        <v>20.02</v>
      </c>
      <c r="F1489" s="27">
        <f t="shared" si="278"/>
        <v>-20.0199</v>
      </c>
      <c r="G1489" s="27">
        <f t="shared" si="279"/>
        <v>-20.02</v>
      </c>
      <c r="H1489" s="27">
        <f t="shared" si="281"/>
        <v>1000</v>
      </c>
      <c r="I1489" s="27">
        <f t="shared" si="280"/>
        <v>1000</v>
      </c>
      <c r="J1489" s="27">
        <f t="shared" si="282"/>
        <v>1000</v>
      </c>
      <c r="K1489" s="12">
        <v>-25.17</v>
      </c>
      <c r="L1489" s="12">
        <f t="shared" si="283"/>
        <v>21.02</v>
      </c>
      <c r="M1489" s="27"/>
      <c r="N1489" s="27"/>
      <c r="P1489" s="12">
        <v>20.02</v>
      </c>
      <c r="Q1489" s="39">
        <v>49.05</v>
      </c>
      <c r="R1489" s="12">
        <f t="shared" si="284"/>
        <v>25.17</v>
      </c>
      <c r="S1489" s="12">
        <v>6.19789983554824</v>
      </c>
      <c r="T1489" s="20">
        <v>15.142135103155731</v>
      </c>
      <c r="Y1489" s="20">
        <f t="shared" si="285"/>
        <v>0.36072003601591807</v>
      </c>
      <c r="Z1489" s="20">
        <f t="shared" si="286"/>
        <v>0.35670596194393767</v>
      </c>
      <c r="AB1489" s="20">
        <v>0.26675987048264643</v>
      </c>
      <c r="AC1489" s="20">
        <v>0</v>
      </c>
      <c r="AE1489" s="20">
        <f t="shared" si="287"/>
        <v>0.50072003601591808</v>
      </c>
      <c r="AF1489" s="20">
        <f t="shared" si="288"/>
        <v>0.54010596194393767</v>
      </c>
    </row>
    <row r="1490" spans="1:32" x14ac:dyDescent="0.2">
      <c r="A1490" s="14" t="s">
        <v>1568</v>
      </c>
      <c r="B1490" s="20">
        <v>0.35068097352909666</v>
      </c>
      <c r="C1490" s="20">
        <v>0.35981301824916423</v>
      </c>
      <c r="D1490" s="27">
        <v>0.35982213516229439</v>
      </c>
      <c r="E1490" s="27">
        <f t="shared" si="277"/>
        <v>19.29</v>
      </c>
      <c r="F1490" s="27">
        <f t="shared" si="278"/>
        <v>-19.289899999999999</v>
      </c>
      <c r="G1490" s="27">
        <f t="shared" si="279"/>
        <v>-19.29</v>
      </c>
      <c r="H1490" s="27">
        <f t="shared" si="281"/>
        <v>1000</v>
      </c>
      <c r="I1490" s="27">
        <f t="shared" si="280"/>
        <v>1000</v>
      </c>
      <c r="J1490" s="27">
        <f t="shared" si="282"/>
        <v>1000</v>
      </c>
      <c r="K1490" s="12">
        <v>-25.17</v>
      </c>
      <c r="L1490" s="12">
        <f t="shared" si="283"/>
        <v>20.29</v>
      </c>
      <c r="M1490" s="27"/>
      <c r="N1490" s="27"/>
      <c r="P1490" s="12">
        <v>19.29</v>
      </c>
      <c r="Q1490" s="39">
        <v>48.56</v>
      </c>
      <c r="R1490" s="12">
        <f t="shared" si="284"/>
        <v>25.17</v>
      </c>
      <c r="S1490" s="12">
        <v>5.089437512995131</v>
      </c>
      <c r="T1490" s="20">
        <v>12.517812400180821</v>
      </c>
      <c r="Y1490" s="20">
        <f t="shared" si="285"/>
        <v>0.29620712365481067</v>
      </c>
      <c r="Z1490" s="20">
        <f t="shared" si="286"/>
        <v>0.29488432663037561</v>
      </c>
      <c r="AB1490" s="20">
        <v>0.24097750360212683</v>
      </c>
      <c r="AC1490" s="20">
        <v>0</v>
      </c>
      <c r="AE1490" s="20">
        <f t="shared" si="287"/>
        <v>0.43620712365481068</v>
      </c>
      <c r="AF1490" s="20">
        <f t="shared" si="288"/>
        <v>0.47828432663037562</v>
      </c>
    </row>
    <row r="1491" spans="1:32" x14ac:dyDescent="0.2">
      <c r="A1491" s="14" t="s">
        <v>1569</v>
      </c>
      <c r="B1491" s="20">
        <v>0.36642219739989385</v>
      </c>
      <c r="C1491" s="20">
        <v>0.37448223023728239</v>
      </c>
      <c r="D1491" s="27">
        <v>0.37449189139588168</v>
      </c>
      <c r="E1491" s="27">
        <f t="shared" si="277"/>
        <v>18.64</v>
      </c>
      <c r="F1491" s="27">
        <f t="shared" si="278"/>
        <v>-18.639900000000001</v>
      </c>
      <c r="G1491" s="27">
        <f t="shared" si="279"/>
        <v>-18.64</v>
      </c>
      <c r="H1491" s="27">
        <f t="shared" si="281"/>
        <v>1000</v>
      </c>
      <c r="I1491" s="27">
        <f t="shared" si="280"/>
        <v>1000</v>
      </c>
      <c r="J1491" s="27">
        <f t="shared" si="282"/>
        <v>1000</v>
      </c>
      <c r="K1491" s="12">
        <v>-25.17</v>
      </c>
      <c r="L1491" s="12">
        <f t="shared" si="283"/>
        <v>19.64</v>
      </c>
      <c r="M1491" s="27"/>
      <c r="N1491" s="27"/>
      <c r="P1491" s="12">
        <v>18.64</v>
      </c>
      <c r="Q1491" s="39">
        <v>47.94</v>
      </c>
      <c r="R1491" s="12">
        <f t="shared" si="284"/>
        <v>25.17</v>
      </c>
      <c r="S1491" s="12">
        <v>5.4302816337916342</v>
      </c>
      <c r="T1491" s="20">
        <v>13.319310545792211</v>
      </c>
      <c r="Y1491" s="20">
        <f t="shared" si="285"/>
        <v>0.31604437607769575</v>
      </c>
      <c r="Z1491" s="20">
        <f t="shared" si="286"/>
        <v>0.31376536058489435</v>
      </c>
      <c r="AB1491" s="20">
        <v>0.2567184684692646</v>
      </c>
      <c r="AC1491" s="20">
        <v>0</v>
      </c>
      <c r="AE1491" s="20">
        <f t="shared" si="287"/>
        <v>0.45604437607769577</v>
      </c>
      <c r="AF1491" s="20">
        <f t="shared" si="288"/>
        <v>0.49716536058489436</v>
      </c>
    </row>
    <row r="1492" spans="1:32" x14ac:dyDescent="0.2">
      <c r="A1492" s="14" t="s">
        <v>1570</v>
      </c>
      <c r="B1492" s="20">
        <v>0.38423521403466904</v>
      </c>
      <c r="C1492" s="20">
        <v>0.3943198284144202</v>
      </c>
      <c r="D1492" s="27">
        <v>0.39433069512928032</v>
      </c>
      <c r="E1492" s="27">
        <f t="shared" si="277"/>
        <v>17.93</v>
      </c>
      <c r="F1492" s="27">
        <f t="shared" si="278"/>
        <v>-17.9299</v>
      </c>
      <c r="G1492" s="27">
        <f t="shared" si="279"/>
        <v>-17.93</v>
      </c>
      <c r="H1492" s="27">
        <f t="shared" si="281"/>
        <v>1000</v>
      </c>
      <c r="I1492" s="27">
        <f t="shared" si="280"/>
        <v>1000</v>
      </c>
      <c r="J1492" s="27">
        <f t="shared" si="282"/>
        <v>1000</v>
      </c>
      <c r="K1492" s="12">
        <v>-25.17</v>
      </c>
      <c r="L1492" s="12">
        <f t="shared" si="283"/>
        <v>18.93</v>
      </c>
      <c r="M1492" s="27"/>
      <c r="N1492" s="27"/>
      <c r="P1492" s="12">
        <v>17.93</v>
      </c>
      <c r="Q1492" s="39">
        <v>46.21</v>
      </c>
      <c r="R1492" s="12">
        <f t="shared" si="284"/>
        <v>25.17</v>
      </c>
      <c r="S1492" s="12">
        <v>5.5389283395025046</v>
      </c>
      <c r="T1492" s="20">
        <v>13.58894412408884</v>
      </c>
      <c r="Y1492" s="20">
        <f t="shared" si="285"/>
        <v>0.32236765406490275</v>
      </c>
      <c r="Z1492" s="20">
        <f t="shared" si="286"/>
        <v>0.32011716660587225</v>
      </c>
      <c r="AB1492" s="20">
        <v>0.27453103099848031</v>
      </c>
      <c r="AC1492" s="20">
        <v>0</v>
      </c>
      <c r="AE1492" s="20">
        <f t="shared" si="287"/>
        <v>0.46236765406490277</v>
      </c>
      <c r="AF1492" s="20">
        <f t="shared" si="288"/>
        <v>0.5035171666058722</v>
      </c>
    </row>
    <row r="1493" spans="1:32" x14ac:dyDescent="0.2">
      <c r="A1493" s="14" t="s">
        <v>1571</v>
      </c>
      <c r="B1493" s="20">
        <v>0.41926765875654376</v>
      </c>
      <c r="C1493" s="20">
        <v>0.42964946204962157</v>
      </c>
      <c r="D1493" s="27">
        <v>0.42966163783527223</v>
      </c>
      <c r="E1493" s="27">
        <f t="shared" si="277"/>
        <v>18.260000000000002</v>
      </c>
      <c r="F1493" s="27">
        <f t="shared" si="278"/>
        <v>-18.259900000000002</v>
      </c>
      <c r="G1493" s="27">
        <f t="shared" si="279"/>
        <v>-18.260000000000002</v>
      </c>
      <c r="H1493" s="27">
        <f t="shared" si="281"/>
        <v>1000</v>
      </c>
      <c r="I1493" s="27">
        <f t="shared" si="280"/>
        <v>1000</v>
      </c>
      <c r="J1493" s="27">
        <f t="shared" si="282"/>
        <v>1000</v>
      </c>
      <c r="K1493" s="12">
        <v>-25.17</v>
      </c>
      <c r="L1493" s="12">
        <f t="shared" si="283"/>
        <v>19.260000000000002</v>
      </c>
      <c r="M1493" s="27"/>
      <c r="N1493" s="27"/>
      <c r="P1493" s="12">
        <v>18.260000000000002</v>
      </c>
      <c r="Q1493" s="39">
        <v>45.12</v>
      </c>
      <c r="R1493" s="12">
        <f t="shared" si="284"/>
        <v>25.17</v>
      </c>
      <c r="S1493" s="12">
        <v>6.0395563529573328</v>
      </c>
      <c r="T1493" s="20">
        <v>14.748074399732921</v>
      </c>
      <c r="Y1493" s="20">
        <f t="shared" si="285"/>
        <v>0.35150438744807933</v>
      </c>
      <c r="Z1493" s="20">
        <f t="shared" si="286"/>
        <v>0.34742300407035198</v>
      </c>
      <c r="AB1493" s="20">
        <v>0.30956296781168324</v>
      </c>
      <c r="AC1493" s="20">
        <v>0</v>
      </c>
      <c r="AE1493" s="20">
        <f t="shared" si="287"/>
        <v>0.49150438744807934</v>
      </c>
      <c r="AF1493" s="20">
        <f t="shared" si="288"/>
        <v>0.53082300407035199</v>
      </c>
    </row>
    <row r="1494" spans="1:32" x14ac:dyDescent="0.2">
      <c r="A1494" s="14" t="s">
        <v>1572</v>
      </c>
      <c r="B1494" s="20">
        <v>0.50816894827796666</v>
      </c>
      <c r="C1494" s="20">
        <v>0.52063861864441729</v>
      </c>
      <c r="D1494" s="27">
        <v>0.5206540815667865</v>
      </c>
      <c r="E1494" s="27">
        <f t="shared" si="277"/>
        <v>19.38</v>
      </c>
      <c r="F1494" s="27">
        <f t="shared" si="278"/>
        <v>-19.379899999999999</v>
      </c>
      <c r="G1494" s="27">
        <f t="shared" si="279"/>
        <v>-19.38</v>
      </c>
      <c r="H1494" s="27">
        <f t="shared" si="281"/>
        <v>1000</v>
      </c>
      <c r="I1494" s="27">
        <f t="shared" si="280"/>
        <v>1000</v>
      </c>
      <c r="J1494" s="27">
        <f t="shared" si="282"/>
        <v>1000</v>
      </c>
      <c r="K1494" s="12">
        <v>-25.17</v>
      </c>
      <c r="L1494" s="12">
        <f t="shared" si="283"/>
        <v>20.38</v>
      </c>
      <c r="M1494" s="27"/>
      <c r="N1494" s="27"/>
      <c r="P1494" s="12">
        <v>19.38</v>
      </c>
      <c r="Q1494" s="39">
        <v>45.47</v>
      </c>
      <c r="R1494" s="12">
        <f t="shared" si="284"/>
        <v>25.17</v>
      </c>
      <c r="S1494" s="12">
        <v>7.3567988798437387</v>
      </c>
      <c r="T1494" s="20">
        <v>17.98931526238168</v>
      </c>
      <c r="Y1494" s="20">
        <f t="shared" si="285"/>
        <v>0.42816838401912638</v>
      </c>
      <c r="Z1494" s="20">
        <f t="shared" si="286"/>
        <v>0.42377748987613306</v>
      </c>
      <c r="AB1494" s="20">
        <v>0.39846277093215321</v>
      </c>
      <c r="AC1494" s="20">
        <v>7.1654081566786487E-2</v>
      </c>
      <c r="AE1494" s="20">
        <f t="shared" si="287"/>
        <v>0.56816838401912639</v>
      </c>
      <c r="AF1494" s="20">
        <f t="shared" si="288"/>
        <v>0.60717748987613307</v>
      </c>
    </row>
    <row r="1495" spans="1:32" x14ac:dyDescent="0.2">
      <c r="A1495" s="14" t="s">
        <v>1573</v>
      </c>
      <c r="B1495" s="20">
        <v>0.66144431054144304</v>
      </c>
      <c r="C1495" s="20">
        <v>0.65976263595508911</v>
      </c>
      <c r="D1495" s="27">
        <v>0.65977755970424579</v>
      </c>
      <c r="E1495" s="27">
        <f t="shared" si="277"/>
        <v>24.58</v>
      </c>
      <c r="F1495" s="27">
        <f t="shared" si="278"/>
        <v>-24.579899999999999</v>
      </c>
      <c r="G1495" s="27">
        <f t="shared" si="279"/>
        <v>-24.58</v>
      </c>
      <c r="H1495" s="27">
        <f t="shared" si="281"/>
        <v>1000</v>
      </c>
      <c r="I1495" s="27">
        <f t="shared" si="280"/>
        <v>1000</v>
      </c>
      <c r="J1495" s="27">
        <f t="shared" si="282"/>
        <v>1000</v>
      </c>
      <c r="K1495" s="12">
        <v>-25.17</v>
      </c>
      <c r="L1495" s="12">
        <f t="shared" si="283"/>
        <v>25.58</v>
      </c>
      <c r="M1495" s="27"/>
      <c r="N1495" s="27"/>
      <c r="P1495" s="12">
        <v>24.58</v>
      </c>
      <c r="Q1495" s="39">
        <v>49.8</v>
      </c>
      <c r="R1495" s="12">
        <f t="shared" si="284"/>
        <v>25.17</v>
      </c>
      <c r="S1495" s="12">
        <v>11.106874447468972</v>
      </c>
      <c r="T1495" s="20">
        <v>26.951837685945428</v>
      </c>
      <c r="Y1495" s="20">
        <f t="shared" si="285"/>
        <v>0.6464241528615946</v>
      </c>
      <c r="Z1495" s="20">
        <f t="shared" si="286"/>
        <v>0.63490922002924366</v>
      </c>
      <c r="AB1495" s="20">
        <v>0.55173757350149022</v>
      </c>
      <c r="AC1495" s="20">
        <v>0.21077755970424578</v>
      </c>
      <c r="AE1495" s="20">
        <f t="shared" si="287"/>
        <v>0.78642415286159462</v>
      </c>
      <c r="AF1495" s="20">
        <f t="shared" si="288"/>
        <v>0.81830922002924367</v>
      </c>
    </row>
    <row r="1496" spans="1:32" x14ac:dyDescent="0.2">
      <c r="A1496" s="14" t="s">
        <v>1574</v>
      </c>
      <c r="B1496" s="20">
        <v>0.68496801603362145</v>
      </c>
      <c r="C1496" s="20">
        <v>0.6868407871335922</v>
      </c>
      <c r="D1496" s="27">
        <v>0.68684663072817764</v>
      </c>
      <c r="E1496" s="27">
        <f t="shared" si="277"/>
        <v>30.93</v>
      </c>
      <c r="F1496" s="27">
        <f t="shared" si="278"/>
        <v>-30.9299</v>
      </c>
      <c r="G1496" s="27">
        <f t="shared" si="279"/>
        <v>-30.93</v>
      </c>
      <c r="H1496" s="27">
        <f t="shared" si="281"/>
        <v>1000</v>
      </c>
      <c r="I1496" s="27">
        <f t="shared" si="280"/>
        <v>1000</v>
      </c>
      <c r="J1496" s="27">
        <f t="shared" si="282"/>
        <v>1000</v>
      </c>
      <c r="K1496" s="12">
        <v>-25.17</v>
      </c>
      <c r="L1496" s="12">
        <f t="shared" si="283"/>
        <v>31.93</v>
      </c>
      <c r="M1496" s="27"/>
      <c r="N1496" s="27"/>
      <c r="P1496" s="12">
        <v>30.93</v>
      </c>
      <c r="Q1496" s="39">
        <v>62.65</v>
      </c>
      <c r="R1496" s="12">
        <f t="shared" si="284"/>
        <v>25.17</v>
      </c>
      <c r="S1496" s="12">
        <v>11.385470039553365</v>
      </c>
      <c r="T1496" s="20">
        <v>27.918889608458542</v>
      </c>
      <c r="Y1496" s="20">
        <f t="shared" si="285"/>
        <v>0.6626385181590404</v>
      </c>
      <c r="Z1496" s="20">
        <f t="shared" si="286"/>
        <v>0.65769023366568147</v>
      </c>
      <c r="AB1496" s="20">
        <v>0.57526557964380354</v>
      </c>
      <c r="AC1496" s="20">
        <v>0.23784663072817763</v>
      </c>
      <c r="AE1496" s="20">
        <f t="shared" si="287"/>
        <v>0.80263851815904041</v>
      </c>
      <c r="AF1496" s="20">
        <f t="shared" si="288"/>
        <v>0.84109023366568147</v>
      </c>
    </row>
    <row r="1497" spans="1:32" x14ac:dyDescent="0.2">
      <c r="A1497" s="14" t="s">
        <v>1575</v>
      </c>
      <c r="B1497" s="20">
        <v>0.66717797786878663</v>
      </c>
      <c r="C1497" s="20">
        <v>0.66881692811568372</v>
      </c>
      <c r="D1497" s="27">
        <v>0.66882487429689896</v>
      </c>
      <c r="E1497" s="27">
        <f t="shared" si="277"/>
        <v>31.04</v>
      </c>
      <c r="F1497" s="27">
        <f t="shared" si="278"/>
        <v>-31.039899999999999</v>
      </c>
      <c r="G1497" s="27">
        <f t="shared" si="279"/>
        <v>-31.04</v>
      </c>
      <c r="H1497" s="27">
        <f t="shared" si="281"/>
        <v>1000</v>
      </c>
      <c r="I1497" s="27">
        <f t="shared" si="280"/>
        <v>1000</v>
      </c>
      <c r="J1497" s="27">
        <f t="shared" si="282"/>
        <v>1000</v>
      </c>
      <c r="K1497" s="12">
        <v>-25.17</v>
      </c>
      <c r="L1497" s="12">
        <f t="shared" si="283"/>
        <v>32.04</v>
      </c>
      <c r="M1497" s="27"/>
      <c r="N1497" s="27"/>
      <c r="P1497" s="12">
        <v>31.04</v>
      </c>
      <c r="Q1497" s="39">
        <v>66.48</v>
      </c>
      <c r="R1497" s="12">
        <f t="shared" si="284"/>
        <v>25.17</v>
      </c>
      <c r="S1497" s="12">
        <v>11.034619457461226</v>
      </c>
      <c r="T1497" s="20">
        <v>26.973113307198719</v>
      </c>
      <c r="Y1497" s="20">
        <f t="shared" si="285"/>
        <v>0.64221888603097654</v>
      </c>
      <c r="Z1497" s="20">
        <f t="shared" si="286"/>
        <v>0.6354104136121439</v>
      </c>
      <c r="AB1497" s="20">
        <v>0.55747453683615933</v>
      </c>
      <c r="AC1497" s="20">
        <v>0.21982487429689895</v>
      </c>
      <c r="AE1497" s="20">
        <f t="shared" si="287"/>
        <v>0.78221888603097656</v>
      </c>
      <c r="AF1497" s="20">
        <f t="shared" si="288"/>
        <v>0.81881041361214391</v>
      </c>
    </row>
    <row r="1498" spans="1:32" x14ac:dyDescent="0.2">
      <c r="A1498" s="14" t="s">
        <v>1576</v>
      </c>
      <c r="B1498" s="20">
        <v>0.64414380837941443</v>
      </c>
      <c r="C1498" s="20">
        <v>0.64541135359354218</v>
      </c>
      <c r="D1498" s="27">
        <v>0.64541982838777889</v>
      </c>
      <c r="E1498" s="27">
        <f t="shared" si="277"/>
        <v>30.94</v>
      </c>
      <c r="F1498" s="27">
        <f t="shared" si="278"/>
        <v>-30.939900000000002</v>
      </c>
      <c r="G1498" s="27">
        <f t="shared" si="279"/>
        <v>-30.94</v>
      </c>
      <c r="H1498" s="27">
        <f t="shared" si="281"/>
        <v>1000</v>
      </c>
      <c r="I1498" s="27">
        <f t="shared" si="280"/>
        <v>1000</v>
      </c>
      <c r="J1498" s="27">
        <f t="shared" si="282"/>
        <v>1000</v>
      </c>
      <c r="K1498" s="12">
        <v>-25.17</v>
      </c>
      <c r="L1498" s="12">
        <f t="shared" si="283"/>
        <v>31.94</v>
      </c>
      <c r="M1498" s="27"/>
      <c r="N1498" s="27"/>
      <c r="P1498" s="12">
        <v>30.94</v>
      </c>
      <c r="Q1498" s="39">
        <v>67.25</v>
      </c>
      <c r="R1498" s="12">
        <f t="shared" si="284"/>
        <v>25.17</v>
      </c>
      <c r="S1498" s="12">
        <v>10.766873409676096</v>
      </c>
      <c r="T1498" s="20">
        <v>26.398597870402241</v>
      </c>
      <c r="Y1498" s="20">
        <f t="shared" si="285"/>
        <v>0.62663596817770206</v>
      </c>
      <c r="Z1498" s="20">
        <f t="shared" si="286"/>
        <v>0.62187645158248139</v>
      </c>
      <c r="AB1498" s="20">
        <v>0.53444008444901003</v>
      </c>
      <c r="AC1498" s="20">
        <v>0.19641982838777888</v>
      </c>
      <c r="AE1498" s="20">
        <f t="shared" si="287"/>
        <v>0.76663596817770208</v>
      </c>
      <c r="AF1498" s="20">
        <f t="shared" si="288"/>
        <v>0.8052764515824814</v>
      </c>
    </row>
    <row r="1499" spans="1:32" x14ac:dyDescent="0.2">
      <c r="A1499" s="14" t="s">
        <v>1577</v>
      </c>
      <c r="B1499" s="20">
        <v>0.61961615219379762</v>
      </c>
      <c r="C1499" s="20">
        <v>0.61887947800737886</v>
      </c>
      <c r="D1499" s="27">
        <v>0.61888748241943803</v>
      </c>
      <c r="E1499" s="27">
        <f t="shared" si="277"/>
        <v>30.57</v>
      </c>
      <c r="F1499" s="27">
        <f t="shared" si="278"/>
        <v>-30.569900000000001</v>
      </c>
      <c r="G1499" s="27">
        <f t="shared" si="279"/>
        <v>-30.57</v>
      </c>
      <c r="H1499" s="27">
        <f t="shared" si="281"/>
        <v>1000</v>
      </c>
      <c r="I1499" s="27">
        <f t="shared" si="280"/>
        <v>1000</v>
      </c>
      <c r="J1499" s="27">
        <f t="shared" si="282"/>
        <v>1000</v>
      </c>
      <c r="K1499" s="12">
        <v>-25.17</v>
      </c>
      <c r="L1499" s="12">
        <f t="shared" si="283"/>
        <v>31.57</v>
      </c>
      <c r="M1499" s="27"/>
      <c r="N1499" s="27"/>
      <c r="P1499" s="12">
        <v>30.57</v>
      </c>
      <c r="Q1499" s="39">
        <v>66.41</v>
      </c>
      <c r="R1499" s="12">
        <f t="shared" si="284"/>
        <v>25.17</v>
      </c>
      <c r="S1499" s="12">
        <v>10.514768760278759</v>
      </c>
      <c r="T1499" s="20">
        <v>25.744074693211608</v>
      </c>
      <c r="Y1499" s="20">
        <f t="shared" si="285"/>
        <v>0.61196338542817086</v>
      </c>
      <c r="Z1499" s="20">
        <f t="shared" si="286"/>
        <v>0.6064577330237142</v>
      </c>
      <c r="AB1499" s="20">
        <v>0.50991260073357458</v>
      </c>
      <c r="AC1499" s="20">
        <v>0.16988748241943802</v>
      </c>
      <c r="AE1499" s="20">
        <f t="shared" si="287"/>
        <v>0.75196338542817087</v>
      </c>
      <c r="AF1499" s="20">
        <f t="shared" si="288"/>
        <v>0.7898577330237142</v>
      </c>
    </row>
    <row r="1500" spans="1:32" x14ac:dyDescent="0.2">
      <c r="A1500" s="14" t="s">
        <v>1578</v>
      </c>
      <c r="B1500" s="20">
        <v>0.59248910733919147</v>
      </c>
      <c r="C1500" s="20">
        <v>0.58979394621830006</v>
      </c>
      <c r="D1500" s="27">
        <v>0.58980144662781342</v>
      </c>
      <c r="E1500" s="27">
        <f t="shared" si="277"/>
        <v>31.94</v>
      </c>
      <c r="F1500" s="27">
        <f t="shared" si="278"/>
        <v>-31.939900000000002</v>
      </c>
      <c r="G1500" s="27">
        <f t="shared" si="279"/>
        <v>-31.94</v>
      </c>
      <c r="H1500" s="27">
        <f t="shared" si="281"/>
        <v>1000</v>
      </c>
      <c r="I1500" s="27">
        <f t="shared" si="280"/>
        <v>1000</v>
      </c>
      <c r="J1500" s="27">
        <f t="shared" si="282"/>
        <v>1000</v>
      </c>
      <c r="K1500" s="12">
        <v>-25.17</v>
      </c>
      <c r="L1500" s="12">
        <f t="shared" si="283"/>
        <v>32.94</v>
      </c>
      <c r="M1500" s="27"/>
      <c r="N1500" s="27"/>
      <c r="P1500" s="12">
        <v>31.94</v>
      </c>
      <c r="Q1500" s="39">
        <v>65.739999999999995</v>
      </c>
      <c r="R1500" s="12">
        <f t="shared" si="284"/>
        <v>25.17</v>
      </c>
      <c r="S1500" s="12">
        <v>10.21721470516589</v>
      </c>
      <c r="T1500" s="20">
        <v>24.98169808470232</v>
      </c>
      <c r="Y1500" s="20">
        <f t="shared" si="285"/>
        <v>0.59464563065237064</v>
      </c>
      <c r="Z1500" s="20">
        <f t="shared" si="286"/>
        <v>0.58849829205655579</v>
      </c>
      <c r="AB1500" s="20">
        <v>0.4827857079485387</v>
      </c>
      <c r="AC1500" s="20">
        <v>0.14080144662781341</v>
      </c>
      <c r="AE1500" s="20">
        <f t="shared" si="287"/>
        <v>0.73464563065237065</v>
      </c>
      <c r="AF1500" s="20">
        <f t="shared" si="288"/>
        <v>0.7718982920565558</v>
      </c>
    </row>
    <row r="1501" spans="1:32" x14ac:dyDescent="0.2">
      <c r="A1501" s="14" t="s">
        <v>1579</v>
      </c>
      <c r="B1501" s="20">
        <v>0.56748814863236285</v>
      </c>
      <c r="C1501" s="20">
        <v>0.56503952929685775</v>
      </c>
      <c r="D1501" s="27">
        <v>0.56504657375688427</v>
      </c>
      <c r="E1501" s="27">
        <f t="shared" si="277"/>
        <v>30.07</v>
      </c>
      <c r="F1501" s="27">
        <f t="shared" si="278"/>
        <v>-30.069900000000001</v>
      </c>
      <c r="G1501" s="27">
        <f t="shared" si="279"/>
        <v>-30.07</v>
      </c>
      <c r="H1501" s="27">
        <f t="shared" si="281"/>
        <v>1000</v>
      </c>
      <c r="I1501" s="27">
        <f t="shared" si="280"/>
        <v>1000</v>
      </c>
      <c r="J1501" s="27">
        <f t="shared" si="282"/>
        <v>1000</v>
      </c>
      <c r="K1501" s="12">
        <v>-25.17</v>
      </c>
      <c r="L1501" s="12">
        <f t="shared" si="283"/>
        <v>31.07</v>
      </c>
      <c r="M1501" s="27"/>
      <c r="N1501" s="27"/>
      <c r="P1501" s="12">
        <v>30.07</v>
      </c>
      <c r="Q1501" s="39">
        <v>65.02</v>
      </c>
      <c r="R1501" s="12">
        <f t="shared" si="284"/>
        <v>25.17</v>
      </c>
      <c r="S1501" s="12">
        <v>9.8195456161900232</v>
      </c>
      <c r="T1501" s="20">
        <v>24.058129551278341</v>
      </c>
      <c r="Y1501" s="20">
        <f t="shared" si="285"/>
        <v>0.57150114430958621</v>
      </c>
      <c r="Z1501" s="20">
        <f t="shared" si="286"/>
        <v>0.56674162432827124</v>
      </c>
      <c r="AB1501" s="20">
        <v>0.45778491410334432</v>
      </c>
      <c r="AC1501" s="20">
        <v>0.11604657375688426</v>
      </c>
      <c r="AE1501" s="20">
        <f t="shared" si="287"/>
        <v>0.71150114430958622</v>
      </c>
      <c r="AF1501" s="20">
        <f t="shared" si="288"/>
        <v>0.75014162432827125</v>
      </c>
    </row>
    <row r="1502" spans="1:32" x14ac:dyDescent="0.2">
      <c r="A1502" s="14" t="s">
        <v>1580</v>
      </c>
      <c r="B1502" s="20">
        <v>0.55708913154904216</v>
      </c>
      <c r="C1502" s="20">
        <v>0.55365949268761583</v>
      </c>
      <c r="D1502" s="27">
        <v>0.55366636669535396</v>
      </c>
      <c r="E1502" s="27">
        <f t="shared" si="277"/>
        <v>30.53</v>
      </c>
      <c r="F1502" s="27">
        <f t="shared" si="278"/>
        <v>-30.529900000000001</v>
      </c>
      <c r="G1502" s="27">
        <f t="shared" si="279"/>
        <v>-30.53</v>
      </c>
      <c r="H1502" s="27">
        <f t="shared" si="281"/>
        <v>1000</v>
      </c>
      <c r="I1502" s="27">
        <f t="shared" si="280"/>
        <v>1000</v>
      </c>
      <c r="J1502" s="27">
        <f t="shared" si="282"/>
        <v>1000</v>
      </c>
      <c r="K1502" s="12">
        <v>-25.17</v>
      </c>
      <c r="L1502" s="12">
        <f t="shared" si="283"/>
        <v>31.53</v>
      </c>
      <c r="M1502" s="27"/>
      <c r="N1502" s="27"/>
      <c r="P1502" s="12">
        <v>30.53</v>
      </c>
      <c r="Q1502" s="39">
        <v>64.06</v>
      </c>
      <c r="R1502" s="12">
        <f t="shared" si="284"/>
        <v>25.17</v>
      </c>
      <c r="S1502" s="12">
        <v>9.7243809688350389</v>
      </c>
      <c r="T1502" s="20">
        <v>23.808350852564303</v>
      </c>
      <c r="Y1502" s="20">
        <f t="shared" si="285"/>
        <v>0.56596252704693806</v>
      </c>
      <c r="Z1502" s="20">
        <f t="shared" si="286"/>
        <v>0.56085754322670145</v>
      </c>
      <c r="AB1502" s="20">
        <v>0.44738591837994812</v>
      </c>
      <c r="AC1502" s="20">
        <v>0.10466636669535395</v>
      </c>
      <c r="AE1502" s="20">
        <f t="shared" si="287"/>
        <v>0.70596252704693807</v>
      </c>
      <c r="AF1502" s="20">
        <f t="shared" si="288"/>
        <v>0.74425754322670146</v>
      </c>
    </row>
    <row r="1503" spans="1:32" x14ac:dyDescent="0.2">
      <c r="A1503" s="14" t="s">
        <v>1581</v>
      </c>
      <c r="B1503" s="20">
        <v>0.55127254378620349</v>
      </c>
      <c r="C1503" s="20">
        <v>0.5473100829730444</v>
      </c>
      <c r="D1503" s="27">
        <v>0.54731669087821078</v>
      </c>
      <c r="E1503" s="27">
        <f t="shared" si="277"/>
        <v>30.06</v>
      </c>
      <c r="F1503" s="27">
        <f t="shared" si="278"/>
        <v>-30.059899999999999</v>
      </c>
      <c r="G1503" s="27">
        <f t="shared" si="279"/>
        <v>-30.06</v>
      </c>
      <c r="H1503" s="27">
        <f t="shared" si="281"/>
        <v>1000</v>
      </c>
      <c r="I1503" s="27">
        <f t="shared" si="280"/>
        <v>1000</v>
      </c>
      <c r="J1503" s="27">
        <f t="shared" si="282"/>
        <v>1000</v>
      </c>
      <c r="K1503" s="12">
        <v>-25.17</v>
      </c>
      <c r="L1503" s="12">
        <f t="shared" si="283"/>
        <v>31.06</v>
      </c>
      <c r="M1503" s="27"/>
      <c r="N1503" s="27"/>
      <c r="P1503" s="12">
        <v>30.06</v>
      </c>
      <c r="Q1503" s="39">
        <v>61.8</v>
      </c>
      <c r="R1503" s="12">
        <f t="shared" si="284"/>
        <v>25.17</v>
      </c>
      <c r="S1503" s="12">
        <v>9.6775096178115287</v>
      </c>
      <c r="T1503" s="20">
        <v>23.69368305403032</v>
      </c>
      <c r="Y1503" s="20">
        <f t="shared" si="285"/>
        <v>0.56323459728396541</v>
      </c>
      <c r="Z1503" s="20">
        <f t="shared" si="286"/>
        <v>0.5581562935613531</v>
      </c>
      <c r="AB1503" s="20">
        <v>0.4415693802466244</v>
      </c>
      <c r="AC1503" s="20">
        <v>9.8316690878210766E-2</v>
      </c>
      <c r="AE1503" s="20">
        <f t="shared" si="287"/>
        <v>0.70323459728396542</v>
      </c>
      <c r="AF1503" s="20">
        <f t="shared" si="288"/>
        <v>0.74155629356135311</v>
      </c>
    </row>
    <row r="1504" spans="1:32" x14ac:dyDescent="0.2">
      <c r="A1504" s="14" t="s">
        <v>1582</v>
      </c>
      <c r="B1504" s="20">
        <v>0.55408883153723787</v>
      </c>
      <c r="C1504" s="20">
        <v>0.55096324511112749</v>
      </c>
      <c r="D1504" s="27">
        <v>0.55096947466019064</v>
      </c>
      <c r="E1504" s="27">
        <f t="shared" si="277"/>
        <v>30.97</v>
      </c>
      <c r="F1504" s="27">
        <f t="shared" si="278"/>
        <v>-30.969899999999999</v>
      </c>
      <c r="G1504" s="27">
        <f t="shared" si="279"/>
        <v>-30.97</v>
      </c>
      <c r="H1504" s="27">
        <f t="shared" si="281"/>
        <v>1000</v>
      </c>
      <c r="I1504" s="27">
        <f t="shared" si="280"/>
        <v>1000</v>
      </c>
      <c r="J1504" s="27">
        <f t="shared" si="282"/>
        <v>1000</v>
      </c>
      <c r="K1504" s="12">
        <v>-25.17</v>
      </c>
      <c r="L1504" s="12">
        <f t="shared" si="283"/>
        <v>31.97</v>
      </c>
      <c r="M1504" s="27"/>
      <c r="N1504" s="27"/>
      <c r="P1504" s="12">
        <v>30.97</v>
      </c>
      <c r="Q1504" s="39">
        <v>57.31</v>
      </c>
      <c r="R1504" s="12">
        <f t="shared" si="284"/>
        <v>25.17</v>
      </c>
      <c r="S1504" s="12">
        <v>9.7094769651711719</v>
      </c>
      <c r="T1504" s="20">
        <v>23.84242268864093</v>
      </c>
      <c r="Y1504" s="20">
        <f t="shared" si="285"/>
        <v>0.56509510858567535</v>
      </c>
      <c r="Z1504" s="20">
        <f t="shared" si="286"/>
        <v>0.56166017951148639</v>
      </c>
      <c r="AB1504" s="20">
        <v>0.44438586755093901</v>
      </c>
      <c r="AC1504" s="20">
        <v>0.10196947466019063</v>
      </c>
      <c r="AE1504" s="20">
        <f t="shared" si="287"/>
        <v>0.70509510858567537</v>
      </c>
      <c r="AF1504" s="20">
        <f t="shared" si="288"/>
        <v>0.7450601795114864</v>
      </c>
    </row>
    <row r="1505" spans="1:32" x14ac:dyDescent="0.2">
      <c r="A1505" s="14" t="s">
        <v>1583</v>
      </c>
      <c r="B1505" s="20">
        <v>0.56004553998164941</v>
      </c>
      <c r="C1505" s="20">
        <v>0.55648133107382991</v>
      </c>
      <c r="D1505" s="27">
        <v>0.55648707453425172</v>
      </c>
      <c r="E1505" s="27">
        <f t="shared" si="277"/>
        <v>30.96</v>
      </c>
      <c r="F1505" s="27">
        <f t="shared" si="278"/>
        <v>-30.959900000000001</v>
      </c>
      <c r="G1505" s="27">
        <f t="shared" si="279"/>
        <v>-30.96</v>
      </c>
      <c r="H1505" s="27">
        <f t="shared" si="281"/>
        <v>1000</v>
      </c>
      <c r="I1505" s="27">
        <f t="shared" si="280"/>
        <v>1000</v>
      </c>
      <c r="J1505" s="27">
        <f t="shared" si="282"/>
        <v>1000</v>
      </c>
      <c r="K1505" s="12">
        <v>-25.17</v>
      </c>
      <c r="L1505" s="12">
        <f t="shared" si="283"/>
        <v>31.96</v>
      </c>
      <c r="M1505" s="27"/>
      <c r="N1505" s="27"/>
      <c r="P1505" s="12">
        <v>30.96</v>
      </c>
      <c r="Q1505" s="39">
        <v>55.02</v>
      </c>
      <c r="R1505" s="12">
        <f t="shared" si="284"/>
        <v>25.17</v>
      </c>
      <c r="S1505" s="12">
        <v>9.826655342729925</v>
      </c>
      <c r="T1505" s="20">
        <v>24.10583012178563</v>
      </c>
      <c r="Y1505" s="20">
        <f t="shared" si="285"/>
        <v>0.5719149329931057</v>
      </c>
      <c r="Z1505" s="20">
        <f t="shared" si="286"/>
        <v>0.56786531512697058</v>
      </c>
      <c r="AB1505" s="20">
        <v>0.45034273721364804</v>
      </c>
      <c r="AC1505" s="20">
        <v>0.10748707453425171</v>
      </c>
      <c r="AE1505" s="20">
        <f t="shared" si="287"/>
        <v>0.71191493299310571</v>
      </c>
      <c r="AF1505" s="20">
        <f t="shared" si="288"/>
        <v>0.75126531512697059</v>
      </c>
    </row>
    <row r="1506" spans="1:32" x14ac:dyDescent="0.2">
      <c r="A1506" s="14" t="s">
        <v>1584</v>
      </c>
      <c r="B1506" s="20">
        <v>0.56885180695157833</v>
      </c>
      <c r="C1506" s="20">
        <v>0.56321389499859287</v>
      </c>
      <c r="D1506" s="27">
        <v>0.56321790918269132</v>
      </c>
      <c r="E1506" s="27">
        <f t="shared" si="277"/>
        <v>32.85</v>
      </c>
      <c r="F1506" s="27">
        <f t="shared" si="278"/>
        <v>-32.849899999999998</v>
      </c>
      <c r="G1506" s="27">
        <f t="shared" si="279"/>
        <v>-32.85</v>
      </c>
      <c r="H1506" s="27">
        <f t="shared" si="281"/>
        <v>1000</v>
      </c>
      <c r="I1506" s="27">
        <f t="shared" si="280"/>
        <v>1000</v>
      </c>
      <c r="J1506" s="27">
        <f t="shared" si="282"/>
        <v>1000</v>
      </c>
      <c r="K1506" s="12">
        <v>-25.17</v>
      </c>
      <c r="L1506" s="12">
        <f t="shared" si="283"/>
        <v>33.85</v>
      </c>
      <c r="M1506" s="27"/>
      <c r="N1506" s="27"/>
      <c r="P1506" s="12">
        <v>32.85</v>
      </c>
      <c r="Q1506" s="39">
        <v>54.33</v>
      </c>
      <c r="R1506" s="12">
        <f t="shared" si="284"/>
        <v>25.17</v>
      </c>
      <c r="S1506" s="12">
        <v>10.237121939477616</v>
      </c>
      <c r="T1506" s="20">
        <v>25.178138289820222</v>
      </c>
      <c r="Y1506" s="20">
        <f t="shared" si="285"/>
        <v>0.59580423896622503</v>
      </c>
      <c r="Z1506" s="20">
        <f t="shared" si="286"/>
        <v>0.59312586880538842</v>
      </c>
      <c r="AB1506" s="20">
        <v>0.45914970947586198</v>
      </c>
      <c r="AC1506" s="20">
        <v>0.11421790918269131</v>
      </c>
      <c r="AE1506" s="20">
        <f t="shared" si="287"/>
        <v>0.73580423896622504</v>
      </c>
      <c r="AF1506" s="20">
        <f t="shared" si="288"/>
        <v>0.77652586880538843</v>
      </c>
    </row>
    <row r="1507" spans="1:32" x14ac:dyDescent="0.2">
      <c r="A1507" s="14" t="s">
        <v>1585</v>
      </c>
      <c r="B1507" s="20">
        <v>0.57296267061135575</v>
      </c>
      <c r="C1507" s="20">
        <v>0.56450378211561236</v>
      </c>
      <c r="D1507" s="27">
        <v>0.56450605007523336</v>
      </c>
      <c r="E1507" s="27">
        <f t="shared" si="277"/>
        <v>42.71</v>
      </c>
      <c r="F1507" s="27">
        <f t="shared" si="278"/>
        <v>-42.709899999999998</v>
      </c>
      <c r="G1507" s="27">
        <f t="shared" si="279"/>
        <v>-42.71</v>
      </c>
      <c r="H1507" s="27">
        <f t="shared" si="281"/>
        <v>1000</v>
      </c>
      <c r="I1507" s="27">
        <f t="shared" si="280"/>
        <v>1000</v>
      </c>
      <c r="J1507" s="27">
        <f t="shared" si="282"/>
        <v>1000</v>
      </c>
      <c r="K1507" s="12">
        <v>-25.17</v>
      </c>
      <c r="L1507" s="12">
        <f t="shared" si="283"/>
        <v>43.71</v>
      </c>
      <c r="M1507" s="27"/>
      <c r="N1507" s="27"/>
      <c r="P1507" s="12">
        <v>42.71</v>
      </c>
      <c r="Q1507" s="39">
        <v>62.07</v>
      </c>
      <c r="R1507" s="12">
        <f t="shared" si="284"/>
        <v>25.17</v>
      </c>
      <c r="S1507" s="12">
        <v>10.595029403969884</v>
      </c>
      <c r="T1507" s="20">
        <v>26.075037576446178</v>
      </c>
      <c r="Y1507" s="20">
        <f t="shared" si="285"/>
        <v>0.61663458422955675</v>
      </c>
      <c r="Z1507" s="20">
        <f t="shared" si="286"/>
        <v>0.61425428435730534</v>
      </c>
      <c r="AB1507" s="20">
        <v>0.46326114325749879</v>
      </c>
      <c r="AC1507" s="20">
        <v>0.11550605007523335</v>
      </c>
      <c r="AE1507" s="20">
        <f t="shared" si="287"/>
        <v>0.75663458422955676</v>
      </c>
      <c r="AF1507" s="20">
        <f t="shared" si="288"/>
        <v>0.79765428435730534</v>
      </c>
    </row>
    <row r="1508" spans="1:32" x14ac:dyDescent="0.2">
      <c r="A1508" s="14" t="s">
        <v>1586</v>
      </c>
      <c r="B1508" s="20">
        <v>0.57410807694122612</v>
      </c>
      <c r="C1508" s="20">
        <v>0.56277778146186597</v>
      </c>
      <c r="D1508" s="27">
        <v>0.56277942894741029</v>
      </c>
      <c r="E1508" s="27">
        <f t="shared" si="277"/>
        <v>42.92</v>
      </c>
      <c r="F1508" s="27">
        <f t="shared" si="278"/>
        <v>-42.919899999999998</v>
      </c>
      <c r="G1508" s="27">
        <f t="shared" si="279"/>
        <v>-42.92</v>
      </c>
      <c r="H1508" s="27">
        <f t="shared" si="281"/>
        <v>1000</v>
      </c>
      <c r="I1508" s="27">
        <f t="shared" si="280"/>
        <v>1000</v>
      </c>
      <c r="J1508" s="27">
        <f t="shared" si="282"/>
        <v>1000</v>
      </c>
      <c r="K1508" s="12">
        <v>-25.17</v>
      </c>
      <c r="L1508" s="12">
        <f t="shared" si="283"/>
        <v>43.92</v>
      </c>
      <c r="M1508" s="27"/>
      <c r="N1508" s="27"/>
      <c r="P1508" s="12">
        <v>42.92</v>
      </c>
      <c r="Q1508" s="39">
        <v>71.33</v>
      </c>
      <c r="R1508" s="12">
        <f t="shared" si="284"/>
        <v>25.17</v>
      </c>
      <c r="S1508" s="12">
        <v>10.828648764363395</v>
      </c>
      <c r="T1508" s="20">
        <v>26.580232896962922</v>
      </c>
      <c r="Y1508" s="20">
        <f t="shared" si="285"/>
        <v>0.63023131640193286</v>
      </c>
      <c r="Z1508" s="20">
        <f t="shared" si="286"/>
        <v>0.62615526011447875</v>
      </c>
      <c r="AB1508" s="20">
        <v>0.46440667465914454</v>
      </c>
      <c r="AC1508" s="20">
        <v>0.11377942894741028</v>
      </c>
      <c r="AE1508" s="20">
        <f t="shared" si="287"/>
        <v>0.77023131640193288</v>
      </c>
      <c r="AF1508" s="20">
        <f t="shared" si="288"/>
        <v>0.80955526011447876</v>
      </c>
    </row>
    <row r="1509" spans="1:32" x14ac:dyDescent="0.2">
      <c r="A1509" s="14" t="s">
        <v>1587</v>
      </c>
      <c r="B1509" s="20">
        <v>0.5709285358439341</v>
      </c>
      <c r="C1509" s="20">
        <v>0.55898202795021257</v>
      </c>
      <c r="D1509" s="27">
        <v>0.55898344295354796</v>
      </c>
      <c r="E1509" s="27">
        <f t="shared" si="277"/>
        <v>33.979999999999997</v>
      </c>
      <c r="F1509" s="27">
        <f t="shared" si="278"/>
        <v>-33.979899999999994</v>
      </c>
      <c r="G1509" s="27">
        <f t="shared" si="279"/>
        <v>-33.979999999999997</v>
      </c>
      <c r="H1509" s="27">
        <f t="shared" si="281"/>
        <v>1000</v>
      </c>
      <c r="I1509" s="27">
        <f t="shared" si="280"/>
        <v>1000</v>
      </c>
      <c r="J1509" s="27">
        <f t="shared" si="282"/>
        <v>1000</v>
      </c>
      <c r="K1509" s="12">
        <v>-25.17</v>
      </c>
      <c r="L1509" s="12">
        <f t="shared" si="283"/>
        <v>34.979999999999997</v>
      </c>
      <c r="M1509" s="27"/>
      <c r="N1509" s="27"/>
      <c r="P1509" s="12">
        <v>33.979999999999997</v>
      </c>
      <c r="Q1509" s="39">
        <v>73.17</v>
      </c>
      <c r="R1509" s="12">
        <f t="shared" si="284"/>
        <v>25.17</v>
      </c>
      <c r="S1509" s="12">
        <v>10.828648764363395</v>
      </c>
      <c r="T1509" s="20">
        <v>26.573418529747592</v>
      </c>
      <c r="Y1509" s="20">
        <f t="shared" si="285"/>
        <v>0.63023131640193286</v>
      </c>
      <c r="Z1509" s="20">
        <f t="shared" si="286"/>
        <v>0.62599473285752161</v>
      </c>
      <c r="AB1509" s="20">
        <v>0.46122723922558762</v>
      </c>
      <c r="AC1509" s="20">
        <v>0.10998344295354795</v>
      </c>
      <c r="AE1509" s="20">
        <f t="shared" si="287"/>
        <v>0.77023131640193288</v>
      </c>
      <c r="AF1509" s="20">
        <f t="shared" si="288"/>
        <v>0.80939473285752161</v>
      </c>
    </row>
    <row r="1510" spans="1:32" x14ac:dyDescent="0.2">
      <c r="A1510" s="14" t="s">
        <v>1588</v>
      </c>
      <c r="B1510" s="20">
        <v>0.54707444587433385</v>
      </c>
      <c r="C1510" s="20">
        <v>0.53331493055243262</v>
      </c>
      <c r="D1510" s="27">
        <v>0.5333157793853357</v>
      </c>
      <c r="E1510" s="27">
        <f t="shared" si="277"/>
        <v>28.97</v>
      </c>
      <c r="F1510" s="27">
        <f t="shared" si="278"/>
        <v>-28.969899999999999</v>
      </c>
      <c r="G1510" s="27">
        <f t="shared" si="279"/>
        <v>-28.97</v>
      </c>
      <c r="H1510" s="27">
        <f t="shared" si="281"/>
        <v>1000</v>
      </c>
      <c r="I1510" s="27">
        <f t="shared" si="280"/>
        <v>1000</v>
      </c>
      <c r="J1510" s="27">
        <f t="shared" si="282"/>
        <v>1000</v>
      </c>
      <c r="K1510" s="12">
        <v>-25.17</v>
      </c>
      <c r="L1510" s="12">
        <f t="shared" si="283"/>
        <v>29.97</v>
      </c>
      <c r="M1510" s="27"/>
      <c r="N1510" s="27"/>
      <c r="P1510" s="12">
        <v>28.97</v>
      </c>
      <c r="Q1510" s="39">
        <v>65.760000000000005</v>
      </c>
      <c r="R1510" s="12">
        <f t="shared" si="284"/>
        <v>25.17</v>
      </c>
      <c r="S1510" s="12">
        <v>10.57796606027412</v>
      </c>
      <c r="T1510" s="20">
        <v>25.932524086987609</v>
      </c>
      <c r="Y1510" s="20">
        <f t="shared" si="285"/>
        <v>0.61564149138911017</v>
      </c>
      <c r="Z1510" s="20">
        <f t="shared" si="286"/>
        <v>0.61089706881266848</v>
      </c>
      <c r="AB1510" s="20">
        <v>0.43737333622703134</v>
      </c>
      <c r="AC1510" s="20">
        <v>8.4315779385335687E-2</v>
      </c>
      <c r="AE1510" s="20">
        <f t="shared" si="287"/>
        <v>0.75564149138911019</v>
      </c>
      <c r="AF1510" s="20">
        <f t="shared" si="288"/>
        <v>0.79429706881266848</v>
      </c>
    </row>
    <row r="1511" spans="1:32" x14ac:dyDescent="0.2">
      <c r="A1511" s="14" t="s">
        <v>1589</v>
      </c>
      <c r="B1511" s="20">
        <v>0.49157248715023499</v>
      </c>
      <c r="C1511" s="20">
        <v>0.4769357734904347</v>
      </c>
      <c r="D1511" s="27">
        <v>0.47693668273960643</v>
      </c>
      <c r="E1511" s="27">
        <f t="shared" si="277"/>
        <v>25.92</v>
      </c>
      <c r="F1511" s="27">
        <f t="shared" si="278"/>
        <v>-25.919900000000002</v>
      </c>
      <c r="G1511" s="27">
        <f t="shared" si="279"/>
        <v>-25.92</v>
      </c>
      <c r="H1511" s="27">
        <f t="shared" si="281"/>
        <v>1000</v>
      </c>
      <c r="I1511" s="27">
        <f t="shared" si="280"/>
        <v>1000</v>
      </c>
      <c r="J1511" s="27">
        <f t="shared" si="282"/>
        <v>1000</v>
      </c>
      <c r="K1511" s="12">
        <v>-25.17</v>
      </c>
      <c r="L1511" s="12">
        <f t="shared" si="283"/>
        <v>26.92</v>
      </c>
      <c r="M1511" s="27"/>
      <c r="N1511" s="27"/>
      <c r="P1511" s="12">
        <v>25.92</v>
      </c>
      <c r="Q1511" s="39">
        <v>61.2</v>
      </c>
      <c r="R1511" s="12">
        <f t="shared" si="284"/>
        <v>25.17</v>
      </c>
      <c r="S1511" s="12">
        <v>9.6803535084274905</v>
      </c>
      <c r="T1511" s="20">
        <v>23.68005431959967</v>
      </c>
      <c r="Y1511" s="20">
        <f t="shared" si="285"/>
        <v>0.56340011275737323</v>
      </c>
      <c r="Z1511" s="20">
        <f t="shared" si="286"/>
        <v>0.55783523904743915</v>
      </c>
      <c r="AB1511" s="20">
        <v>0.38187138135609844</v>
      </c>
      <c r="AC1511" s="20">
        <v>2.7936682739606422E-2</v>
      </c>
      <c r="AE1511" s="20">
        <f t="shared" si="287"/>
        <v>0.70340011275737324</v>
      </c>
      <c r="AF1511" s="20">
        <f t="shared" si="288"/>
        <v>0.74123523904743915</v>
      </c>
    </row>
    <row r="1512" spans="1:32" x14ac:dyDescent="0.2">
      <c r="A1512" s="14" t="s">
        <v>1590</v>
      </c>
      <c r="B1512" s="20">
        <v>0.42921306237912221</v>
      </c>
      <c r="C1512" s="20">
        <v>0.41862150135335319</v>
      </c>
      <c r="D1512" s="27">
        <v>0.41862789659489735</v>
      </c>
      <c r="E1512" s="27">
        <f t="shared" si="277"/>
        <v>23.11</v>
      </c>
      <c r="F1512" s="27">
        <f t="shared" si="278"/>
        <v>-23.1099</v>
      </c>
      <c r="G1512" s="27">
        <f t="shared" si="279"/>
        <v>-23.11</v>
      </c>
      <c r="H1512" s="27">
        <f t="shared" si="281"/>
        <v>1000</v>
      </c>
      <c r="I1512" s="27">
        <f t="shared" si="280"/>
        <v>1000</v>
      </c>
      <c r="J1512" s="27">
        <f t="shared" si="282"/>
        <v>1000</v>
      </c>
      <c r="K1512" s="12">
        <v>-25.17</v>
      </c>
      <c r="L1512" s="12">
        <f t="shared" si="283"/>
        <v>24.11</v>
      </c>
      <c r="M1512" s="27"/>
      <c r="N1512" s="27"/>
      <c r="P1512" s="12">
        <v>23.11</v>
      </c>
      <c r="Q1512" s="39">
        <v>61.97</v>
      </c>
      <c r="R1512" s="12">
        <f t="shared" si="284"/>
        <v>25.17</v>
      </c>
      <c r="S1512" s="12">
        <v>8.1740979438593921</v>
      </c>
      <c r="T1512" s="20">
        <v>19.901066669003288</v>
      </c>
      <c r="Y1512" s="20">
        <f t="shared" si="285"/>
        <v>0.47573548830122137</v>
      </c>
      <c r="Z1512" s="20">
        <f t="shared" si="286"/>
        <v>0.46881295679351098</v>
      </c>
      <c r="AB1512" s="20">
        <v>0.3195098022972459</v>
      </c>
      <c r="AC1512" s="20">
        <v>0</v>
      </c>
      <c r="AE1512" s="20">
        <f t="shared" si="287"/>
        <v>0.61573548830122138</v>
      </c>
      <c r="AF1512" s="20">
        <f t="shared" si="288"/>
        <v>0.65221295679351099</v>
      </c>
    </row>
    <row r="1513" spans="1:32" x14ac:dyDescent="0.2">
      <c r="A1513" s="14" t="s">
        <v>1591</v>
      </c>
      <c r="B1513" s="20">
        <v>0.3673071970217307</v>
      </c>
      <c r="C1513" s="20">
        <v>0.36881676920802042</v>
      </c>
      <c r="D1513" s="27">
        <v>0.36882495938273263</v>
      </c>
      <c r="E1513" s="27">
        <f t="shared" si="277"/>
        <v>22.15</v>
      </c>
      <c r="F1513" s="27">
        <f t="shared" si="278"/>
        <v>-22.149899999999999</v>
      </c>
      <c r="G1513" s="27">
        <f t="shared" si="279"/>
        <v>-22.15</v>
      </c>
      <c r="H1513" s="27">
        <f t="shared" si="281"/>
        <v>1000</v>
      </c>
      <c r="I1513" s="27">
        <f t="shared" si="280"/>
        <v>1000</v>
      </c>
      <c r="J1513" s="27">
        <f t="shared" si="282"/>
        <v>1000</v>
      </c>
      <c r="K1513" s="12">
        <v>-25.17</v>
      </c>
      <c r="L1513" s="12">
        <f t="shared" si="283"/>
        <v>23.15</v>
      </c>
      <c r="M1513" s="27"/>
      <c r="N1513" s="27"/>
      <c r="P1513" s="12">
        <v>22.15</v>
      </c>
      <c r="Q1513" s="39">
        <v>54.25</v>
      </c>
      <c r="R1513" s="12">
        <f t="shared" si="284"/>
        <v>25.17</v>
      </c>
      <c r="S1513" s="12">
        <v>6.0224930092615674</v>
      </c>
      <c r="T1513" s="20">
        <v>14.70659997437768</v>
      </c>
      <c r="Y1513" s="20">
        <f t="shared" si="285"/>
        <v>0.3505112946076327</v>
      </c>
      <c r="Z1513" s="20">
        <f t="shared" si="286"/>
        <v>0.34644598367714929</v>
      </c>
      <c r="AB1513" s="20">
        <v>0.25760379022605212</v>
      </c>
      <c r="AC1513" s="20">
        <v>0</v>
      </c>
      <c r="AE1513" s="20">
        <f t="shared" si="287"/>
        <v>0.49051129460763271</v>
      </c>
      <c r="AF1513" s="20">
        <f t="shared" si="288"/>
        <v>0.5298459836771493</v>
      </c>
    </row>
    <row r="1514" spans="1:32" x14ac:dyDescent="0.2">
      <c r="A1514" s="14" t="s">
        <v>1592</v>
      </c>
      <c r="B1514" s="20">
        <v>0.33733929868599666</v>
      </c>
      <c r="C1514" s="20">
        <v>0.34502630481835117</v>
      </c>
      <c r="D1514" s="27">
        <v>0.3450346429296724</v>
      </c>
      <c r="E1514" s="27">
        <f t="shared" si="277"/>
        <v>20.03</v>
      </c>
      <c r="F1514" s="27">
        <f t="shared" si="278"/>
        <v>-20.029900000000001</v>
      </c>
      <c r="G1514" s="27">
        <f t="shared" si="279"/>
        <v>-20.03</v>
      </c>
      <c r="H1514" s="27">
        <f t="shared" si="281"/>
        <v>1000</v>
      </c>
      <c r="I1514" s="27">
        <f t="shared" si="280"/>
        <v>1000</v>
      </c>
      <c r="J1514" s="27">
        <f t="shared" si="282"/>
        <v>1000</v>
      </c>
      <c r="K1514" s="12">
        <v>-25.17</v>
      </c>
      <c r="L1514" s="12">
        <f t="shared" si="283"/>
        <v>21.03</v>
      </c>
      <c r="M1514" s="27"/>
      <c r="N1514" s="27"/>
      <c r="P1514" s="12">
        <v>20.03</v>
      </c>
      <c r="Q1514" s="39">
        <v>51.4</v>
      </c>
      <c r="R1514" s="12">
        <f t="shared" si="284"/>
        <v>25.17</v>
      </c>
      <c r="S1514" s="12">
        <v>4.999247010802498</v>
      </c>
      <c r="T1514" s="20">
        <v>12.29218169866845</v>
      </c>
      <c r="Y1514" s="20">
        <f t="shared" si="285"/>
        <v>0.29095800345886569</v>
      </c>
      <c r="Z1514" s="20">
        <f t="shared" si="286"/>
        <v>0.28956910418131149</v>
      </c>
      <c r="AB1514" s="20">
        <v>0.22763609092724058</v>
      </c>
      <c r="AC1514" s="20">
        <v>0</v>
      </c>
      <c r="AE1514" s="20">
        <f t="shared" si="287"/>
        <v>0.4309580034588657</v>
      </c>
      <c r="AF1514" s="20">
        <f t="shared" si="288"/>
        <v>0.47296910418131149</v>
      </c>
    </row>
    <row r="1515" spans="1:32" x14ac:dyDescent="0.2">
      <c r="A1515" s="14" t="s">
        <v>1593</v>
      </c>
      <c r="B1515" s="20">
        <v>0.35391111461149166</v>
      </c>
      <c r="C1515" s="20">
        <v>0.36073813010192918</v>
      </c>
      <c r="D1515" s="27">
        <v>0.36074711390397513</v>
      </c>
      <c r="E1515" s="27">
        <f t="shared" si="277"/>
        <v>19.75</v>
      </c>
      <c r="F1515" s="27">
        <f t="shared" si="278"/>
        <v>-19.7499</v>
      </c>
      <c r="G1515" s="27">
        <f t="shared" si="279"/>
        <v>-19.75</v>
      </c>
      <c r="H1515" s="27">
        <f t="shared" si="281"/>
        <v>1000</v>
      </c>
      <c r="I1515" s="27">
        <f t="shared" si="280"/>
        <v>1000</v>
      </c>
      <c r="J1515" s="27">
        <f t="shared" si="282"/>
        <v>1000</v>
      </c>
      <c r="K1515" s="12">
        <v>-25.17</v>
      </c>
      <c r="L1515" s="12">
        <f t="shared" si="283"/>
        <v>20.75</v>
      </c>
      <c r="M1515" s="27"/>
      <c r="N1515" s="27"/>
      <c r="P1515" s="12">
        <v>19.75</v>
      </c>
      <c r="Q1515" s="39">
        <v>50</v>
      </c>
      <c r="R1515" s="12">
        <f t="shared" si="284"/>
        <v>25.17</v>
      </c>
      <c r="S1515" s="12">
        <v>5.334099736480054</v>
      </c>
      <c r="T1515" s="20">
        <v>13.079480428628202</v>
      </c>
      <c r="Y1515" s="20">
        <f t="shared" si="285"/>
        <v>0.310446554495727</v>
      </c>
      <c r="Z1515" s="20">
        <f t="shared" si="286"/>
        <v>0.30811563998318831</v>
      </c>
      <c r="AB1515" s="20">
        <v>0.24420761432470423</v>
      </c>
      <c r="AC1515" s="20">
        <v>0</v>
      </c>
      <c r="AE1515" s="20">
        <f t="shared" si="287"/>
        <v>0.45044655449572701</v>
      </c>
      <c r="AF1515" s="20">
        <f t="shared" si="288"/>
        <v>0.49151563998318831</v>
      </c>
    </row>
    <row r="1516" spans="1:32" x14ac:dyDescent="0.2">
      <c r="A1516" s="14" t="s">
        <v>1594</v>
      </c>
      <c r="B1516" s="20">
        <v>0.36560711454136297</v>
      </c>
      <c r="C1516" s="20">
        <v>0.37340465783023974</v>
      </c>
      <c r="D1516" s="27">
        <v>0.37341425913604892</v>
      </c>
      <c r="E1516" s="27">
        <f t="shared" si="277"/>
        <v>19.190000000000001</v>
      </c>
      <c r="F1516" s="27">
        <f t="shared" si="278"/>
        <v>-19.189900000000002</v>
      </c>
      <c r="G1516" s="27">
        <f t="shared" si="279"/>
        <v>-19.190000000000001</v>
      </c>
      <c r="H1516" s="27">
        <f t="shared" si="281"/>
        <v>1000</v>
      </c>
      <c r="I1516" s="27">
        <f t="shared" si="280"/>
        <v>1000</v>
      </c>
      <c r="J1516" s="27">
        <f t="shared" si="282"/>
        <v>1000</v>
      </c>
      <c r="K1516" s="12">
        <v>-25.17</v>
      </c>
      <c r="L1516" s="12">
        <f t="shared" si="283"/>
        <v>20.190000000000001</v>
      </c>
      <c r="M1516" s="27"/>
      <c r="N1516" s="27"/>
      <c r="P1516" s="12">
        <v>19.190000000000001</v>
      </c>
      <c r="Q1516" s="39">
        <v>49.06</v>
      </c>
      <c r="R1516" s="12">
        <f t="shared" si="284"/>
        <v>25.17</v>
      </c>
      <c r="S1516" s="12">
        <v>5.4408274257078624</v>
      </c>
      <c r="T1516" s="20">
        <v>13.34425451137049</v>
      </c>
      <c r="Y1516" s="20">
        <f t="shared" si="285"/>
        <v>0.3166581450221404</v>
      </c>
      <c r="Z1516" s="20">
        <f t="shared" si="286"/>
        <v>0.31435297000560558</v>
      </c>
      <c r="AB1516" s="20">
        <v>0.25590336036997174</v>
      </c>
      <c r="AC1516" s="20">
        <v>0</v>
      </c>
      <c r="AE1516" s="20">
        <f t="shared" si="287"/>
        <v>0.45665814502214042</v>
      </c>
      <c r="AF1516" s="20">
        <f t="shared" si="288"/>
        <v>0.49775297000560559</v>
      </c>
    </row>
    <row r="1517" spans="1:32" x14ac:dyDescent="0.2">
      <c r="A1517" s="14" t="s">
        <v>1595</v>
      </c>
      <c r="B1517" s="20">
        <v>0.39838515518093248</v>
      </c>
      <c r="C1517" s="20">
        <v>0.40618521640643612</v>
      </c>
      <c r="D1517" s="27">
        <v>0.40619594975311596</v>
      </c>
      <c r="E1517" s="27">
        <f t="shared" si="277"/>
        <v>18.989999999999998</v>
      </c>
      <c r="F1517" s="27">
        <f t="shared" si="278"/>
        <v>-18.989899999999999</v>
      </c>
      <c r="G1517" s="27">
        <f t="shared" si="279"/>
        <v>-18.989999999999998</v>
      </c>
      <c r="H1517" s="27">
        <f t="shared" si="281"/>
        <v>1000</v>
      </c>
      <c r="I1517" s="27">
        <f t="shared" si="280"/>
        <v>1000</v>
      </c>
      <c r="J1517" s="27">
        <f t="shared" si="282"/>
        <v>1000</v>
      </c>
      <c r="K1517" s="12">
        <v>-25.17</v>
      </c>
      <c r="L1517" s="12">
        <f t="shared" si="283"/>
        <v>19.989999999999998</v>
      </c>
      <c r="M1517" s="27"/>
      <c r="N1517" s="27"/>
      <c r="P1517" s="12">
        <v>18.989999999999998</v>
      </c>
      <c r="Q1517" s="39">
        <v>47.44</v>
      </c>
      <c r="R1517" s="12">
        <f t="shared" si="284"/>
        <v>25.17</v>
      </c>
      <c r="S1517" s="12">
        <v>5.9326092811372533</v>
      </c>
      <c r="T1517" s="20">
        <v>14.482603437740909</v>
      </c>
      <c r="Y1517" s="20">
        <f t="shared" si="285"/>
        <v>0.3452800287746024</v>
      </c>
      <c r="Z1517" s="20">
        <f t="shared" si="286"/>
        <v>0.34116925753986382</v>
      </c>
      <c r="AB1517" s="20">
        <v>0.28868095344981159</v>
      </c>
      <c r="AC1517" s="20">
        <v>0</v>
      </c>
      <c r="AE1517" s="20">
        <f t="shared" si="287"/>
        <v>0.48528002877460241</v>
      </c>
      <c r="AF1517" s="20">
        <f t="shared" si="288"/>
        <v>0.52456925753986383</v>
      </c>
    </row>
    <row r="1518" spans="1:32" x14ac:dyDescent="0.2">
      <c r="A1518" s="14" t="s">
        <v>1596</v>
      </c>
      <c r="B1518" s="20">
        <v>0.48470017703901558</v>
      </c>
      <c r="C1518" s="20">
        <v>0.49436531606680273</v>
      </c>
      <c r="D1518" s="27">
        <v>0.49437919543907022</v>
      </c>
      <c r="E1518" s="27">
        <f t="shared" si="277"/>
        <v>20.18</v>
      </c>
      <c r="F1518" s="27">
        <f t="shared" si="278"/>
        <v>-20.1799</v>
      </c>
      <c r="G1518" s="27">
        <f t="shared" si="279"/>
        <v>-20.18</v>
      </c>
      <c r="H1518" s="27">
        <f t="shared" si="281"/>
        <v>1000</v>
      </c>
      <c r="I1518" s="27">
        <f t="shared" si="280"/>
        <v>1000</v>
      </c>
      <c r="J1518" s="27">
        <f t="shared" si="282"/>
        <v>1000</v>
      </c>
      <c r="K1518" s="12">
        <v>-25.17</v>
      </c>
      <c r="L1518" s="12">
        <f t="shared" si="283"/>
        <v>21.18</v>
      </c>
      <c r="M1518" s="27"/>
      <c r="N1518" s="27"/>
      <c r="P1518" s="12">
        <v>20.18</v>
      </c>
      <c r="Q1518" s="39">
        <v>49.12</v>
      </c>
      <c r="R1518" s="12">
        <f t="shared" si="284"/>
        <v>25.17</v>
      </c>
      <c r="S1518" s="12">
        <v>7.2266204015627533</v>
      </c>
      <c r="T1518" s="20">
        <v>17.665838172386209</v>
      </c>
      <c r="Y1518" s="20">
        <f t="shared" si="285"/>
        <v>0.42059194899759128</v>
      </c>
      <c r="Z1518" s="20">
        <f t="shared" si="286"/>
        <v>0.41615728270141217</v>
      </c>
      <c r="AB1518" s="20">
        <v>0.37499454218173806</v>
      </c>
      <c r="AC1518" s="20">
        <v>4.5379195439070208E-2</v>
      </c>
      <c r="AE1518" s="20">
        <f t="shared" si="287"/>
        <v>0.56059194899759124</v>
      </c>
      <c r="AF1518" s="20">
        <f t="shared" si="288"/>
        <v>0.59955728270141218</v>
      </c>
    </row>
    <row r="1519" spans="1:32" x14ac:dyDescent="0.2">
      <c r="A1519" s="14" t="s">
        <v>1597</v>
      </c>
      <c r="B1519" s="20">
        <v>0.6472433201839819</v>
      </c>
      <c r="C1519" s="20">
        <v>0.64508635597956265</v>
      </c>
      <c r="D1519" s="27">
        <v>0.6451009258185213</v>
      </c>
      <c r="E1519" s="27">
        <f t="shared" si="277"/>
        <v>26.92</v>
      </c>
      <c r="F1519" s="27">
        <f t="shared" si="278"/>
        <v>-26.919900000000002</v>
      </c>
      <c r="G1519" s="27">
        <f t="shared" si="279"/>
        <v>-26.92</v>
      </c>
      <c r="H1519" s="27">
        <f t="shared" si="281"/>
        <v>1000</v>
      </c>
      <c r="I1519" s="27">
        <f t="shared" si="280"/>
        <v>1000</v>
      </c>
      <c r="J1519" s="27">
        <f t="shared" si="282"/>
        <v>1000</v>
      </c>
      <c r="K1519" s="12">
        <v>-25.17</v>
      </c>
      <c r="L1519" s="12">
        <f t="shared" si="283"/>
        <v>27.92</v>
      </c>
      <c r="M1519" s="27"/>
      <c r="N1519" s="27"/>
      <c r="P1519" s="12">
        <v>26.92</v>
      </c>
      <c r="Q1519" s="39">
        <v>49.91</v>
      </c>
      <c r="R1519" s="12">
        <f t="shared" si="284"/>
        <v>25.17</v>
      </c>
      <c r="S1519" s="12">
        <v>10.910497275709863</v>
      </c>
      <c r="T1519" s="20">
        <v>26.46786994406299</v>
      </c>
      <c r="Y1519" s="20">
        <f t="shared" si="285"/>
        <v>0.63499492968129068</v>
      </c>
      <c r="Z1519" s="20">
        <f t="shared" si="286"/>
        <v>0.62350830610647512</v>
      </c>
      <c r="AB1519" s="20">
        <v>0.53753671686257454</v>
      </c>
      <c r="AC1519" s="20">
        <v>0.19610092581852129</v>
      </c>
      <c r="AE1519" s="20">
        <f t="shared" si="287"/>
        <v>0.77499492968129069</v>
      </c>
      <c r="AF1519" s="20">
        <f t="shared" si="288"/>
        <v>0.80690830610647513</v>
      </c>
    </row>
    <row r="1520" spans="1:32" x14ac:dyDescent="0.2">
      <c r="A1520" s="14" t="s">
        <v>1598</v>
      </c>
      <c r="B1520" s="20">
        <v>0.67123158013173678</v>
      </c>
      <c r="C1520" s="20">
        <v>0.67271131509955329</v>
      </c>
      <c r="D1520" s="27">
        <v>0.67271710008342667</v>
      </c>
      <c r="E1520" s="27">
        <f t="shared" si="277"/>
        <v>31.73</v>
      </c>
      <c r="F1520" s="27">
        <f t="shared" si="278"/>
        <v>-31.729900000000001</v>
      </c>
      <c r="G1520" s="27">
        <f t="shared" si="279"/>
        <v>-31.73</v>
      </c>
      <c r="H1520" s="27">
        <f t="shared" si="281"/>
        <v>1000</v>
      </c>
      <c r="I1520" s="27">
        <f t="shared" si="280"/>
        <v>1000</v>
      </c>
      <c r="J1520" s="27">
        <f t="shared" si="282"/>
        <v>1000</v>
      </c>
      <c r="K1520" s="12">
        <v>-25.17</v>
      </c>
      <c r="L1520" s="12">
        <f t="shared" si="283"/>
        <v>32.730000000000004</v>
      </c>
      <c r="M1520" s="27"/>
      <c r="N1520" s="27"/>
      <c r="P1520" s="12">
        <v>31.73</v>
      </c>
      <c r="Q1520" s="39">
        <v>62.94</v>
      </c>
      <c r="R1520" s="12">
        <f t="shared" si="284"/>
        <v>25.17</v>
      </c>
      <c r="S1520" s="12">
        <v>11.183360386253863</v>
      </c>
      <c r="T1520" s="20">
        <v>27.41383552342462</v>
      </c>
      <c r="Y1520" s="20">
        <f t="shared" si="285"/>
        <v>0.65087566245762807</v>
      </c>
      <c r="Z1520" s="20">
        <f t="shared" si="286"/>
        <v>0.64579258501782366</v>
      </c>
      <c r="AB1520" s="20">
        <v>0.5615291506959369</v>
      </c>
      <c r="AC1520" s="20">
        <v>0.22371710008342666</v>
      </c>
      <c r="AE1520" s="20">
        <f t="shared" si="287"/>
        <v>0.79087566245762808</v>
      </c>
      <c r="AF1520" s="20">
        <f t="shared" si="288"/>
        <v>0.82919258501782367</v>
      </c>
    </row>
    <row r="1521" spans="1:32" x14ac:dyDescent="0.2">
      <c r="A1521" s="14" t="s">
        <v>1599</v>
      </c>
      <c r="B1521" s="20">
        <v>0.65208002184540947</v>
      </c>
      <c r="C1521" s="20">
        <v>0.65303962716349839</v>
      </c>
      <c r="D1521" s="27">
        <v>0.65304729831973751</v>
      </c>
      <c r="E1521" s="27">
        <f t="shared" si="277"/>
        <v>33.97</v>
      </c>
      <c r="F1521" s="27">
        <f t="shared" si="278"/>
        <v>-33.969899999999996</v>
      </c>
      <c r="G1521" s="27">
        <f t="shared" si="279"/>
        <v>-33.97</v>
      </c>
      <c r="H1521" s="27">
        <f t="shared" si="281"/>
        <v>1000</v>
      </c>
      <c r="I1521" s="27">
        <f t="shared" si="280"/>
        <v>1000</v>
      </c>
      <c r="J1521" s="27">
        <f t="shared" si="282"/>
        <v>1000</v>
      </c>
      <c r="K1521" s="12">
        <v>-25.17</v>
      </c>
      <c r="L1521" s="12">
        <f t="shared" si="283"/>
        <v>34.97</v>
      </c>
      <c r="M1521" s="27"/>
      <c r="N1521" s="27"/>
      <c r="P1521" s="12">
        <v>33.97</v>
      </c>
      <c r="Q1521" s="39">
        <v>70.89</v>
      </c>
      <c r="R1521" s="12">
        <f t="shared" si="284"/>
        <v>25.17</v>
      </c>
      <c r="S1521" s="12">
        <v>10.838904344097635</v>
      </c>
      <c r="T1521" s="20">
        <v>26.485868827874711</v>
      </c>
      <c r="Y1521" s="20">
        <f t="shared" si="285"/>
        <v>0.63082819489130137</v>
      </c>
      <c r="Z1521" s="20">
        <f t="shared" si="286"/>
        <v>0.62393230900436492</v>
      </c>
      <c r="AB1521" s="20">
        <v>0.54237666807947549</v>
      </c>
      <c r="AC1521" s="20">
        <v>0.2040472983197375</v>
      </c>
      <c r="AE1521" s="20">
        <f t="shared" si="287"/>
        <v>0.77082819489130139</v>
      </c>
      <c r="AF1521" s="20">
        <f t="shared" si="288"/>
        <v>0.80733230900436492</v>
      </c>
    </row>
    <row r="1522" spans="1:32" x14ac:dyDescent="0.2">
      <c r="A1522" s="14" t="s">
        <v>1600</v>
      </c>
      <c r="B1522" s="20">
        <v>0.62854139128039066</v>
      </c>
      <c r="C1522" s="20">
        <v>0.62897935650179826</v>
      </c>
      <c r="D1522" s="27">
        <v>0.62898744727889555</v>
      </c>
      <c r="E1522" s="27">
        <f t="shared" si="277"/>
        <v>30.04</v>
      </c>
      <c r="F1522" s="27">
        <f t="shared" si="278"/>
        <v>-30.039899999999999</v>
      </c>
      <c r="G1522" s="27">
        <f t="shared" si="279"/>
        <v>-30.04</v>
      </c>
      <c r="H1522" s="27">
        <f t="shared" si="281"/>
        <v>1000</v>
      </c>
      <c r="I1522" s="27">
        <f t="shared" si="280"/>
        <v>1000</v>
      </c>
      <c r="J1522" s="27">
        <f t="shared" si="282"/>
        <v>1000</v>
      </c>
      <c r="K1522" s="12">
        <v>-25.17</v>
      </c>
      <c r="L1522" s="12">
        <f t="shared" si="283"/>
        <v>31.04</v>
      </c>
      <c r="M1522" s="27"/>
      <c r="N1522" s="27"/>
      <c r="P1522" s="12">
        <v>30.04</v>
      </c>
      <c r="Q1522" s="39">
        <v>71.84</v>
      </c>
      <c r="R1522" s="12">
        <f t="shared" si="284"/>
        <v>25.17</v>
      </c>
      <c r="S1522" s="12">
        <v>10.576009100088315</v>
      </c>
      <c r="T1522" s="20">
        <v>25.92228084758343</v>
      </c>
      <c r="Y1522" s="20">
        <f t="shared" si="285"/>
        <v>0.61552759559094705</v>
      </c>
      <c r="Z1522" s="20">
        <f t="shared" si="286"/>
        <v>0.61065576700547963</v>
      </c>
      <c r="AB1522" s="20">
        <v>0.51883779443308542</v>
      </c>
      <c r="AC1522" s="20">
        <v>0.17998744727889554</v>
      </c>
      <c r="AE1522" s="20">
        <f t="shared" si="287"/>
        <v>0.75552759559094707</v>
      </c>
      <c r="AF1522" s="20">
        <f t="shared" si="288"/>
        <v>0.79405576700547964</v>
      </c>
    </row>
    <row r="1523" spans="1:32" x14ac:dyDescent="0.2">
      <c r="A1523" s="14" t="s">
        <v>1601</v>
      </c>
      <c r="B1523" s="20">
        <v>0.60601972032863416</v>
      </c>
      <c r="C1523" s="20">
        <v>0.6047670969041381</v>
      </c>
      <c r="D1523" s="27">
        <v>0.6047748725945199</v>
      </c>
      <c r="E1523" s="27">
        <f t="shared" si="277"/>
        <v>26.69</v>
      </c>
      <c r="F1523" s="27">
        <f t="shared" si="278"/>
        <v>-26.689900000000002</v>
      </c>
      <c r="G1523" s="27">
        <f t="shared" si="279"/>
        <v>-26.69</v>
      </c>
      <c r="H1523" s="27">
        <f t="shared" si="281"/>
        <v>1000</v>
      </c>
      <c r="I1523" s="27">
        <f t="shared" si="280"/>
        <v>1000</v>
      </c>
      <c r="J1523" s="27">
        <f t="shared" si="282"/>
        <v>1000</v>
      </c>
      <c r="K1523" s="12">
        <v>-25.17</v>
      </c>
      <c r="L1523" s="12">
        <f t="shared" si="283"/>
        <v>27.69</v>
      </c>
      <c r="M1523" s="27"/>
      <c r="N1523" s="27"/>
      <c r="P1523" s="12">
        <v>26.69</v>
      </c>
      <c r="Q1523" s="39">
        <v>69.930000000000007</v>
      </c>
      <c r="R1523" s="12">
        <f t="shared" si="284"/>
        <v>25.17</v>
      </c>
      <c r="S1523" s="12">
        <v>10.328412747405158</v>
      </c>
      <c r="T1523" s="20">
        <v>25.279799530734447</v>
      </c>
      <c r="Y1523" s="20">
        <f t="shared" si="285"/>
        <v>0.60111739735814873</v>
      </c>
      <c r="Z1523" s="20">
        <f t="shared" si="286"/>
        <v>0.59552072068629425</v>
      </c>
      <c r="AB1523" s="20">
        <v>0.49631624345520653</v>
      </c>
      <c r="AC1523" s="20">
        <v>0.15577487259451989</v>
      </c>
      <c r="AE1523" s="20">
        <f t="shared" si="287"/>
        <v>0.74111739735814874</v>
      </c>
      <c r="AF1523" s="20">
        <f t="shared" si="288"/>
        <v>0.77892072068629425</v>
      </c>
    </row>
    <row r="1524" spans="1:32" x14ac:dyDescent="0.2">
      <c r="A1524" s="14" t="s">
        <v>1602</v>
      </c>
      <c r="B1524" s="20">
        <v>0.57974695053414582</v>
      </c>
      <c r="C1524" s="20">
        <v>0.57663873792632836</v>
      </c>
      <c r="D1524" s="27">
        <v>0.57664604743729775</v>
      </c>
      <c r="E1524" s="27">
        <f t="shared" si="277"/>
        <v>23.78</v>
      </c>
      <c r="F1524" s="27">
        <f t="shared" si="278"/>
        <v>-23.779900000000001</v>
      </c>
      <c r="G1524" s="27">
        <f t="shared" si="279"/>
        <v>-23.78</v>
      </c>
      <c r="H1524" s="27">
        <f t="shared" si="281"/>
        <v>1000</v>
      </c>
      <c r="I1524" s="27">
        <f t="shared" si="280"/>
        <v>1000</v>
      </c>
      <c r="J1524" s="27">
        <f t="shared" si="282"/>
        <v>1000</v>
      </c>
      <c r="K1524" s="12">
        <v>-25.17</v>
      </c>
      <c r="L1524" s="12">
        <f t="shared" si="283"/>
        <v>24.78</v>
      </c>
      <c r="M1524" s="27"/>
      <c r="N1524" s="27"/>
      <c r="P1524" s="12">
        <v>23.78</v>
      </c>
      <c r="Q1524" s="39">
        <v>67.819999999999993</v>
      </c>
      <c r="R1524" s="12">
        <f t="shared" si="284"/>
        <v>25.17</v>
      </c>
      <c r="S1524" s="12">
        <v>10.036178187407533</v>
      </c>
      <c r="T1524" s="20">
        <v>24.531408580788518</v>
      </c>
      <c r="Y1524" s="20">
        <f t="shared" si="285"/>
        <v>0.58410923914254975</v>
      </c>
      <c r="Z1524" s="20">
        <f t="shared" si="286"/>
        <v>0.57789074235814131</v>
      </c>
      <c r="AB1524" s="20">
        <v>0.47004361386366866</v>
      </c>
      <c r="AC1524" s="20">
        <v>0.12764604743729774</v>
      </c>
      <c r="AE1524" s="20">
        <f t="shared" si="287"/>
        <v>0.72410923914254977</v>
      </c>
      <c r="AF1524" s="20">
        <f t="shared" si="288"/>
        <v>0.76129074235814131</v>
      </c>
    </row>
    <row r="1525" spans="1:32" x14ac:dyDescent="0.2">
      <c r="A1525" s="14" t="s">
        <v>1603</v>
      </c>
      <c r="B1525" s="20">
        <v>0.55301144456510387</v>
      </c>
      <c r="C1525" s="20">
        <v>0.54976613228729876</v>
      </c>
      <c r="D1525" s="27">
        <v>0.54977277430311267</v>
      </c>
      <c r="E1525" s="27">
        <f t="shared" si="277"/>
        <v>22.48</v>
      </c>
      <c r="F1525" s="27">
        <f t="shared" si="278"/>
        <v>-22.479900000000001</v>
      </c>
      <c r="G1525" s="27">
        <f t="shared" si="279"/>
        <v>-22.48</v>
      </c>
      <c r="H1525" s="27">
        <f t="shared" si="281"/>
        <v>1000</v>
      </c>
      <c r="I1525" s="27">
        <f t="shared" si="280"/>
        <v>1000</v>
      </c>
      <c r="J1525" s="27">
        <f t="shared" si="282"/>
        <v>1000</v>
      </c>
      <c r="K1525" s="12">
        <v>-25.17</v>
      </c>
      <c r="L1525" s="12">
        <f t="shared" si="283"/>
        <v>23.48</v>
      </c>
      <c r="M1525" s="27"/>
      <c r="N1525" s="27"/>
      <c r="P1525" s="12">
        <v>22.48</v>
      </c>
      <c r="Q1525" s="39">
        <v>65.650000000000006</v>
      </c>
      <c r="R1525" s="12">
        <f t="shared" si="284"/>
        <v>25.17</v>
      </c>
      <c r="S1525" s="12">
        <v>9.6455607879964198</v>
      </c>
      <c r="T1525" s="20">
        <v>23.624512440040601</v>
      </c>
      <c r="Y1525" s="20">
        <f t="shared" si="285"/>
        <v>0.5613751637101162</v>
      </c>
      <c r="Z1525" s="20">
        <f t="shared" si="286"/>
        <v>0.55652682914082285</v>
      </c>
      <c r="AB1525" s="20">
        <v>0.44330834513834694</v>
      </c>
      <c r="AC1525" s="20">
        <v>0.10077277430311266</v>
      </c>
      <c r="AE1525" s="20">
        <f t="shared" si="287"/>
        <v>0.70137516371011621</v>
      </c>
      <c r="AF1525" s="20">
        <f t="shared" si="288"/>
        <v>0.73992682914082286</v>
      </c>
    </row>
    <row r="1526" spans="1:32" x14ac:dyDescent="0.2">
      <c r="A1526" s="14" t="s">
        <v>1604</v>
      </c>
      <c r="B1526" s="20">
        <v>0.54172799224618218</v>
      </c>
      <c r="C1526" s="20">
        <v>0.53733256819431485</v>
      </c>
      <c r="D1526" s="27">
        <v>0.53733893489568396</v>
      </c>
      <c r="E1526" s="27">
        <f t="shared" si="277"/>
        <v>21.78</v>
      </c>
      <c r="F1526" s="27">
        <f t="shared" si="278"/>
        <v>-21.779900000000001</v>
      </c>
      <c r="G1526" s="27">
        <f t="shared" si="279"/>
        <v>-21.78</v>
      </c>
      <c r="H1526" s="27">
        <f t="shared" si="281"/>
        <v>1000</v>
      </c>
      <c r="I1526" s="27">
        <f t="shared" si="280"/>
        <v>1000</v>
      </c>
      <c r="J1526" s="27">
        <f t="shared" si="282"/>
        <v>1000</v>
      </c>
      <c r="K1526" s="12">
        <v>-25.17</v>
      </c>
      <c r="L1526" s="12">
        <f t="shared" si="283"/>
        <v>22.78</v>
      </c>
      <c r="M1526" s="27"/>
      <c r="N1526" s="27"/>
      <c r="P1526" s="12">
        <v>21.78</v>
      </c>
      <c r="Q1526" s="39">
        <v>64.569999999999993</v>
      </c>
      <c r="R1526" s="12">
        <f t="shared" si="284"/>
        <v>25.17</v>
      </c>
      <c r="S1526" s="12">
        <v>9.5521119484603272</v>
      </c>
      <c r="T1526" s="20">
        <v>23.37937187672679</v>
      </c>
      <c r="Y1526" s="20">
        <f t="shared" si="285"/>
        <v>0.55593640708972569</v>
      </c>
      <c r="Z1526" s="20">
        <f t="shared" si="286"/>
        <v>0.55075200941740698</v>
      </c>
      <c r="AB1526" s="20">
        <v>0.43202495070552538</v>
      </c>
      <c r="AC1526" s="20">
        <v>8.8338934895683952E-2</v>
      </c>
      <c r="AE1526" s="20">
        <f t="shared" si="287"/>
        <v>0.69593640708972571</v>
      </c>
      <c r="AF1526" s="20">
        <f t="shared" si="288"/>
        <v>0.73415200941740699</v>
      </c>
    </row>
    <row r="1527" spans="1:32" x14ac:dyDescent="0.2">
      <c r="A1527" s="14" t="s">
        <v>1605</v>
      </c>
      <c r="B1527" s="20">
        <v>0.5354928903628301</v>
      </c>
      <c r="C1527" s="20">
        <v>0.53048280025306971</v>
      </c>
      <c r="D1527" s="27">
        <v>0.53048885339552476</v>
      </c>
      <c r="E1527" s="27">
        <f t="shared" si="277"/>
        <v>21.86</v>
      </c>
      <c r="F1527" s="27">
        <f t="shared" si="278"/>
        <v>-21.8599</v>
      </c>
      <c r="G1527" s="27">
        <f t="shared" si="279"/>
        <v>-21.86</v>
      </c>
      <c r="H1527" s="27">
        <f t="shared" si="281"/>
        <v>1000</v>
      </c>
      <c r="I1527" s="27">
        <f t="shared" si="280"/>
        <v>1000</v>
      </c>
      <c r="J1527" s="27">
        <f t="shared" si="282"/>
        <v>1000</v>
      </c>
      <c r="K1527" s="12">
        <v>-25.17</v>
      </c>
      <c r="L1527" s="12">
        <f t="shared" si="283"/>
        <v>22.86</v>
      </c>
      <c r="M1527" s="27"/>
      <c r="N1527" s="27"/>
      <c r="P1527" s="12">
        <v>21.86</v>
      </c>
      <c r="Q1527" s="39">
        <v>62.34</v>
      </c>
      <c r="R1527" s="12">
        <f t="shared" si="284"/>
        <v>25.17</v>
      </c>
      <c r="S1527" s="12">
        <v>9.5060829328434693</v>
      </c>
      <c r="T1527" s="20">
        <v>23.266797984205962</v>
      </c>
      <c r="Y1527" s="20">
        <f t="shared" si="285"/>
        <v>0.55325750155532838</v>
      </c>
      <c r="Z1527" s="20">
        <f t="shared" si="286"/>
        <v>0.54810008626734552</v>
      </c>
      <c r="AB1527" s="20">
        <v>0.42578991552320589</v>
      </c>
      <c r="AC1527" s="20">
        <v>8.1488853395524752E-2</v>
      </c>
      <c r="AE1527" s="20">
        <f t="shared" si="287"/>
        <v>0.69325750155532839</v>
      </c>
      <c r="AF1527" s="20">
        <f t="shared" si="288"/>
        <v>0.73150008626734553</v>
      </c>
    </row>
    <row r="1528" spans="1:32" x14ac:dyDescent="0.2">
      <c r="A1528" s="14" t="s">
        <v>1606</v>
      </c>
      <c r="B1528" s="20">
        <v>0.53760785676514455</v>
      </c>
      <c r="C1528" s="20">
        <v>0.53330509569317686</v>
      </c>
      <c r="D1528" s="27">
        <v>0.53331071620755865</v>
      </c>
      <c r="E1528" s="27">
        <f t="shared" si="277"/>
        <v>22.48</v>
      </c>
      <c r="F1528" s="27">
        <f t="shared" si="278"/>
        <v>-22.479900000000001</v>
      </c>
      <c r="G1528" s="27">
        <f t="shared" si="279"/>
        <v>-22.48</v>
      </c>
      <c r="H1528" s="27">
        <f t="shared" si="281"/>
        <v>1000</v>
      </c>
      <c r="I1528" s="27">
        <f t="shared" si="280"/>
        <v>1000</v>
      </c>
      <c r="J1528" s="27">
        <f t="shared" si="282"/>
        <v>1000</v>
      </c>
      <c r="K1528" s="12">
        <v>-25.17</v>
      </c>
      <c r="L1528" s="12">
        <f t="shared" si="283"/>
        <v>23.48</v>
      </c>
      <c r="M1528" s="27"/>
      <c r="N1528" s="27"/>
      <c r="P1528" s="12">
        <v>22.48</v>
      </c>
      <c r="Q1528" s="39">
        <v>56.83</v>
      </c>
      <c r="R1528" s="12">
        <f t="shared" si="284"/>
        <v>25.17</v>
      </c>
      <c r="S1528" s="12">
        <v>9.5374422904662257</v>
      </c>
      <c r="T1528" s="20">
        <v>23.412693173846691</v>
      </c>
      <c r="Y1528" s="20">
        <f t="shared" si="285"/>
        <v>0.55508262763210636</v>
      </c>
      <c r="Z1528" s="20">
        <f t="shared" si="286"/>
        <v>0.55153696512288708</v>
      </c>
      <c r="AB1528" s="20">
        <v>0.42790509835759538</v>
      </c>
      <c r="AC1528" s="20">
        <v>8.4310716207558645E-2</v>
      </c>
      <c r="AE1528" s="20">
        <f t="shared" si="287"/>
        <v>0.69508262763210638</v>
      </c>
      <c r="AF1528" s="20">
        <f t="shared" si="288"/>
        <v>0.73493696512288709</v>
      </c>
    </row>
    <row r="1529" spans="1:32" x14ac:dyDescent="0.2">
      <c r="A1529" s="14" t="s">
        <v>1607</v>
      </c>
      <c r="B1529" s="20">
        <v>0.54340693283778396</v>
      </c>
      <c r="C1529" s="20">
        <v>0.53866274015761129</v>
      </c>
      <c r="D1529" s="27">
        <v>0.53866788194482762</v>
      </c>
      <c r="E1529" s="27">
        <f t="shared" si="277"/>
        <v>24.17</v>
      </c>
      <c r="F1529" s="27">
        <f t="shared" si="278"/>
        <v>-24.169900000000002</v>
      </c>
      <c r="G1529" s="27">
        <f t="shared" si="279"/>
        <v>-24.17</v>
      </c>
      <c r="H1529" s="27">
        <f t="shared" si="281"/>
        <v>1000</v>
      </c>
      <c r="I1529" s="27">
        <f t="shared" si="280"/>
        <v>1000</v>
      </c>
      <c r="J1529" s="27">
        <f t="shared" si="282"/>
        <v>1000</v>
      </c>
      <c r="K1529" s="12">
        <v>-25.17</v>
      </c>
      <c r="L1529" s="12">
        <f t="shared" si="283"/>
        <v>25.17</v>
      </c>
      <c r="M1529" s="27"/>
      <c r="N1529" s="27"/>
      <c r="P1529" s="12">
        <v>24.17</v>
      </c>
      <c r="Q1529" s="39">
        <v>53.05</v>
      </c>
      <c r="R1529" s="12">
        <f t="shared" si="284"/>
        <v>25.17</v>
      </c>
      <c r="S1529" s="12">
        <v>9.6525148295083554</v>
      </c>
      <c r="T1529" s="20">
        <v>23.671162256008451</v>
      </c>
      <c r="Y1529" s="20">
        <f t="shared" si="285"/>
        <v>0.5617798914680987</v>
      </c>
      <c r="Z1529" s="20">
        <f t="shared" si="286"/>
        <v>0.55762576712849488</v>
      </c>
      <c r="AB1529" s="20">
        <v>0.43370433297879085</v>
      </c>
      <c r="AC1529" s="20">
        <v>8.966788194482761E-2</v>
      </c>
      <c r="AE1529" s="20">
        <f t="shared" si="287"/>
        <v>0.70177989146809872</v>
      </c>
      <c r="AF1529" s="20">
        <f t="shared" si="288"/>
        <v>0.74102576712849488</v>
      </c>
    </row>
    <row r="1530" spans="1:32" x14ac:dyDescent="0.2">
      <c r="A1530" s="14" t="s">
        <v>1608</v>
      </c>
      <c r="B1530" s="20">
        <v>0.55273195921470286</v>
      </c>
      <c r="C1530" s="20">
        <v>0.54606647683268894</v>
      </c>
      <c r="D1530" s="27">
        <v>0.5460699952539223</v>
      </c>
      <c r="E1530" s="27">
        <f t="shared" si="277"/>
        <v>29.2</v>
      </c>
      <c r="F1530" s="27">
        <f t="shared" si="278"/>
        <v>-29.1999</v>
      </c>
      <c r="G1530" s="27">
        <f t="shared" si="279"/>
        <v>-29.2</v>
      </c>
      <c r="H1530" s="27">
        <f t="shared" si="281"/>
        <v>1000</v>
      </c>
      <c r="I1530" s="27">
        <f t="shared" si="280"/>
        <v>1000</v>
      </c>
      <c r="J1530" s="27">
        <f t="shared" si="282"/>
        <v>1000</v>
      </c>
      <c r="K1530" s="12">
        <v>-25.17</v>
      </c>
      <c r="L1530" s="12">
        <f t="shared" si="283"/>
        <v>30.2</v>
      </c>
      <c r="M1530" s="27"/>
      <c r="N1530" s="27"/>
      <c r="P1530" s="12">
        <v>29.2</v>
      </c>
      <c r="Q1530" s="39">
        <v>52.2</v>
      </c>
      <c r="R1530" s="12">
        <f t="shared" si="284"/>
        <v>25.17</v>
      </c>
      <c r="S1530" s="12">
        <v>10.05564950364095</v>
      </c>
      <c r="T1530" s="20">
        <v>24.723953586397201</v>
      </c>
      <c r="Y1530" s="20">
        <f t="shared" si="285"/>
        <v>0.58524247686490061</v>
      </c>
      <c r="Z1530" s="20">
        <f t="shared" si="286"/>
        <v>0.58242655920135733</v>
      </c>
      <c r="AB1530" s="20">
        <v>0.44303002540023118</v>
      </c>
      <c r="AC1530" s="20">
        <v>9.7069995253922292E-2</v>
      </c>
      <c r="AE1530" s="20">
        <f t="shared" si="287"/>
        <v>0.72524247686490062</v>
      </c>
      <c r="AF1530" s="20">
        <f t="shared" si="288"/>
        <v>0.76582655920135734</v>
      </c>
    </row>
    <row r="1531" spans="1:32" x14ac:dyDescent="0.2">
      <c r="A1531" s="14" t="s">
        <v>1609</v>
      </c>
      <c r="B1531" s="20">
        <v>0.55934530466993471</v>
      </c>
      <c r="C1531" s="20">
        <v>0.55035756514917844</v>
      </c>
      <c r="D1531" s="27">
        <v>0.55035962794897531</v>
      </c>
      <c r="E1531" s="27">
        <f t="shared" si="277"/>
        <v>33.99</v>
      </c>
      <c r="F1531" s="27">
        <f t="shared" si="278"/>
        <v>-33.989899999999999</v>
      </c>
      <c r="G1531" s="27">
        <f t="shared" si="279"/>
        <v>-33.99</v>
      </c>
      <c r="H1531" s="27">
        <f t="shared" si="281"/>
        <v>1000</v>
      </c>
      <c r="I1531" s="27">
        <f t="shared" si="280"/>
        <v>1000</v>
      </c>
      <c r="J1531" s="27">
        <f t="shared" si="282"/>
        <v>1000</v>
      </c>
      <c r="K1531" s="12">
        <v>-25.17</v>
      </c>
      <c r="L1531" s="12">
        <f t="shared" si="283"/>
        <v>34.99</v>
      </c>
      <c r="M1531" s="27"/>
      <c r="N1531" s="27"/>
      <c r="P1531" s="12">
        <v>33.99</v>
      </c>
      <c r="Q1531" s="39">
        <v>61.19</v>
      </c>
      <c r="R1531" s="12">
        <f t="shared" si="284"/>
        <v>25.17</v>
      </c>
      <c r="S1531" s="12">
        <v>10.40719192894715</v>
      </c>
      <c r="T1531" s="20">
        <v>25.604551948292549</v>
      </c>
      <c r="Y1531" s="20">
        <f t="shared" si="285"/>
        <v>0.6057023745209198</v>
      </c>
      <c r="Z1531" s="20">
        <f t="shared" si="286"/>
        <v>0.60317097097857564</v>
      </c>
      <c r="AB1531" s="20">
        <v>0.44964384219979059</v>
      </c>
      <c r="AC1531" s="20">
        <v>0.10135962794897529</v>
      </c>
      <c r="AE1531" s="20">
        <f t="shared" si="287"/>
        <v>0.74570237452091981</v>
      </c>
      <c r="AF1531" s="20">
        <f t="shared" si="288"/>
        <v>0.78657097097857565</v>
      </c>
    </row>
    <row r="1532" spans="1:32" x14ac:dyDescent="0.2">
      <c r="A1532" s="14" t="s">
        <v>1610</v>
      </c>
      <c r="B1532" s="20">
        <v>0.56242257680304353</v>
      </c>
      <c r="C1532" s="20">
        <v>0.55095530032750617</v>
      </c>
      <c r="D1532" s="27">
        <v>0.55095694660173355</v>
      </c>
      <c r="E1532" s="27">
        <f t="shared" si="277"/>
        <v>31.06</v>
      </c>
      <c r="F1532" s="27">
        <f t="shared" si="278"/>
        <v>-31.059899999999999</v>
      </c>
      <c r="G1532" s="27">
        <f t="shared" si="279"/>
        <v>-31.06</v>
      </c>
      <c r="H1532" s="27">
        <f t="shared" si="281"/>
        <v>1000</v>
      </c>
      <c r="I1532" s="27">
        <f t="shared" si="280"/>
        <v>1000</v>
      </c>
      <c r="J1532" s="27">
        <f t="shared" si="282"/>
        <v>1000</v>
      </c>
      <c r="K1532" s="12">
        <v>-25.17</v>
      </c>
      <c r="L1532" s="12">
        <f t="shared" si="283"/>
        <v>32.06</v>
      </c>
      <c r="M1532" s="27"/>
      <c r="N1532" s="27"/>
      <c r="P1532" s="12">
        <v>31.06</v>
      </c>
      <c r="Q1532" s="39">
        <v>70.06</v>
      </c>
      <c r="R1532" s="12">
        <f t="shared" si="284"/>
        <v>25.17</v>
      </c>
      <c r="S1532" s="12">
        <v>10.636707773699275</v>
      </c>
      <c r="T1532" s="20">
        <v>26.10077881665735</v>
      </c>
      <c r="Y1532" s="20">
        <f t="shared" si="285"/>
        <v>0.6190602805829637</v>
      </c>
      <c r="Z1532" s="20">
        <f t="shared" si="286"/>
        <v>0.61486067531793298</v>
      </c>
      <c r="AB1532" s="20">
        <v>0.45272117153676006</v>
      </c>
      <c r="AC1532" s="20">
        <v>0.10195694660173354</v>
      </c>
      <c r="AE1532" s="20">
        <f t="shared" si="287"/>
        <v>0.75906028058296371</v>
      </c>
      <c r="AF1532" s="20">
        <f t="shared" si="288"/>
        <v>0.79826067531793299</v>
      </c>
    </row>
    <row r="1533" spans="1:32" x14ac:dyDescent="0.2">
      <c r="A1533" s="14" t="s">
        <v>1611</v>
      </c>
      <c r="B1533" s="20">
        <v>0.55630465265570406</v>
      </c>
      <c r="C1533" s="20">
        <v>0.54370721284949364</v>
      </c>
      <c r="D1533" s="27">
        <v>0.5437083369994925</v>
      </c>
      <c r="E1533" s="27">
        <f t="shared" si="277"/>
        <v>27.9</v>
      </c>
      <c r="F1533" s="27">
        <f t="shared" si="278"/>
        <v>-27.899899999999999</v>
      </c>
      <c r="G1533" s="27">
        <f t="shared" si="279"/>
        <v>-27.9</v>
      </c>
      <c r="H1533" s="27">
        <f t="shared" si="281"/>
        <v>1000</v>
      </c>
      <c r="I1533" s="27">
        <f t="shared" si="280"/>
        <v>1000</v>
      </c>
      <c r="J1533" s="27">
        <f t="shared" si="282"/>
        <v>1000</v>
      </c>
      <c r="K1533" s="12">
        <v>-25.17</v>
      </c>
      <c r="L1533" s="12">
        <f t="shared" si="283"/>
        <v>28.9</v>
      </c>
      <c r="M1533" s="27"/>
      <c r="N1533" s="27"/>
      <c r="P1533" s="12">
        <v>27.9</v>
      </c>
      <c r="Q1533" s="39">
        <v>73.97</v>
      </c>
      <c r="R1533" s="12">
        <f t="shared" si="284"/>
        <v>25.17</v>
      </c>
      <c r="S1533" s="12">
        <v>10.636707773699275</v>
      </c>
      <c r="T1533" s="20">
        <v>26.094114557233368</v>
      </c>
      <c r="Y1533" s="20">
        <f t="shared" si="285"/>
        <v>0.6190602805829637</v>
      </c>
      <c r="Z1533" s="20">
        <f t="shared" si="286"/>
        <v>0.61470368417683696</v>
      </c>
      <c r="AB1533" s="20">
        <v>0.4466034507026343</v>
      </c>
      <c r="AC1533" s="20">
        <v>9.4708336999492493E-2</v>
      </c>
      <c r="AE1533" s="20">
        <f t="shared" si="287"/>
        <v>0.75906028058296371</v>
      </c>
      <c r="AF1533" s="20">
        <f t="shared" si="288"/>
        <v>0.79810368417683697</v>
      </c>
    </row>
    <row r="1534" spans="1:32" x14ac:dyDescent="0.2">
      <c r="A1534" s="14" t="s">
        <v>1612</v>
      </c>
      <c r="B1534" s="20">
        <v>0.53504339991509986</v>
      </c>
      <c r="C1534" s="20">
        <v>0.52104787145711262</v>
      </c>
      <c r="D1534" s="27">
        <v>0.52104864579481447</v>
      </c>
      <c r="E1534" s="27">
        <f t="shared" si="277"/>
        <v>23.52</v>
      </c>
      <c r="F1534" s="27">
        <f t="shared" si="278"/>
        <v>-23.5199</v>
      </c>
      <c r="G1534" s="27">
        <f t="shared" si="279"/>
        <v>-23.52</v>
      </c>
      <c r="H1534" s="27">
        <f t="shared" si="281"/>
        <v>1000</v>
      </c>
      <c r="I1534" s="27">
        <f t="shared" si="280"/>
        <v>1000</v>
      </c>
      <c r="J1534" s="27">
        <f t="shared" si="282"/>
        <v>1000</v>
      </c>
      <c r="K1534" s="12">
        <v>-25.17</v>
      </c>
      <c r="L1534" s="12">
        <f t="shared" si="283"/>
        <v>24.52</v>
      </c>
      <c r="M1534" s="27"/>
      <c r="N1534" s="27"/>
      <c r="P1534" s="12">
        <v>23.52</v>
      </c>
      <c r="Q1534" s="39">
        <v>66.010000000000005</v>
      </c>
      <c r="R1534" s="12">
        <f t="shared" si="284"/>
        <v>25.17</v>
      </c>
      <c r="S1534" s="12">
        <v>10.390502229318507</v>
      </c>
      <c r="T1534" s="20">
        <v>25.464961759232349</v>
      </c>
      <c r="Y1534" s="20">
        <f t="shared" si="285"/>
        <v>0.60473102790176203</v>
      </c>
      <c r="Z1534" s="20">
        <f t="shared" si="286"/>
        <v>0.59988262013984373</v>
      </c>
      <c r="AB1534" s="20">
        <v>0.42534231212659057</v>
      </c>
      <c r="AC1534" s="20">
        <v>7.2048645794814459E-2</v>
      </c>
      <c r="AE1534" s="20">
        <f t="shared" si="287"/>
        <v>0.74473102790176204</v>
      </c>
      <c r="AF1534" s="20">
        <f t="shared" si="288"/>
        <v>0.78328262013984373</v>
      </c>
    </row>
    <row r="1535" spans="1:32" x14ac:dyDescent="0.2">
      <c r="A1535" s="14" t="s">
        <v>1613</v>
      </c>
      <c r="B1535" s="20">
        <v>0.48172882462961653</v>
      </c>
      <c r="C1535" s="20">
        <v>0.46708987757200865</v>
      </c>
      <c r="D1535" s="27">
        <v>0.46709081034186728</v>
      </c>
      <c r="E1535" s="27">
        <f t="shared" si="277"/>
        <v>23.8</v>
      </c>
      <c r="F1535" s="27">
        <f t="shared" si="278"/>
        <v>-23.799900000000001</v>
      </c>
      <c r="G1535" s="27">
        <f t="shared" si="279"/>
        <v>-23.8</v>
      </c>
      <c r="H1535" s="27">
        <f t="shared" si="281"/>
        <v>1000</v>
      </c>
      <c r="I1535" s="27">
        <f t="shared" si="280"/>
        <v>1000</v>
      </c>
      <c r="J1535" s="27">
        <f t="shared" si="282"/>
        <v>1000</v>
      </c>
      <c r="K1535" s="12">
        <v>-25.17</v>
      </c>
      <c r="L1535" s="12">
        <f t="shared" si="283"/>
        <v>24.8</v>
      </c>
      <c r="M1535" s="27"/>
      <c r="N1535" s="27"/>
      <c r="P1535" s="12">
        <v>23.8</v>
      </c>
      <c r="Q1535" s="39">
        <v>57.92</v>
      </c>
      <c r="R1535" s="12">
        <f t="shared" si="284"/>
        <v>25.17</v>
      </c>
      <c r="S1535" s="12">
        <v>9.5088645494482442</v>
      </c>
      <c r="T1535" s="20">
        <v>23.253469465358002</v>
      </c>
      <c r="Y1535" s="20">
        <f t="shared" si="285"/>
        <v>0.55341939265852147</v>
      </c>
      <c r="Z1535" s="20">
        <f t="shared" si="286"/>
        <v>0.54778610398515348</v>
      </c>
      <c r="AB1535" s="20">
        <v>0.3720277086529174</v>
      </c>
      <c r="AC1535" s="20">
        <v>1.8090810341867269E-2</v>
      </c>
      <c r="AE1535" s="20">
        <f t="shared" si="287"/>
        <v>0.69341939265852148</v>
      </c>
      <c r="AF1535" s="20">
        <f t="shared" si="288"/>
        <v>0.73118610398515349</v>
      </c>
    </row>
    <row r="1536" spans="1:32" x14ac:dyDescent="0.2">
      <c r="A1536" s="14" t="s">
        <v>1614</v>
      </c>
      <c r="B1536" s="20">
        <v>0.41718330731600539</v>
      </c>
      <c r="C1536" s="20">
        <v>0.40595430081390954</v>
      </c>
      <c r="D1536" s="27">
        <v>0.40596025810134978</v>
      </c>
      <c r="E1536" s="27">
        <f t="shared" si="277"/>
        <v>21.55</v>
      </c>
      <c r="F1536" s="27">
        <f t="shared" si="278"/>
        <v>-21.549900000000001</v>
      </c>
      <c r="G1536" s="27">
        <f t="shared" si="279"/>
        <v>-21.55</v>
      </c>
      <c r="H1536" s="27">
        <f t="shared" si="281"/>
        <v>1000</v>
      </c>
      <c r="I1536" s="27">
        <f t="shared" si="280"/>
        <v>1000</v>
      </c>
      <c r="J1536" s="27">
        <f t="shared" si="282"/>
        <v>1000</v>
      </c>
      <c r="K1536" s="12">
        <v>-25.17</v>
      </c>
      <c r="L1536" s="12">
        <f t="shared" si="283"/>
        <v>22.55</v>
      </c>
      <c r="M1536" s="27"/>
      <c r="N1536" s="27"/>
      <c r="P1536" s="12">
        <v>21.55</v>
      </c>
      <c r="Q1536" s="39">
        <v>57.66</v>
      </c>
      <c r="R1536" s="12">
        <f t="shared" si="284"/>
        <v>25.17</v>
      </c>
      <c r="S1536" s="12">
        <v>8.0296112415291034</v>
      </c>
      <c r="T1536" s="20">
        <v>19.544117495061631</v>
      </c>
      <c r="Y1536" s="20">
        <f t="shared" si="285"/>
        <v>0.4673263094097731</v>
      </c>
      <c r="Z1536" s="20">
        <f t="shared" si="286"/>
        <v>0.46040424180130246</v>
      </c>
      <c r="AB1536" s="20">
        <v>0.30748020281549582</v>
      </c>
      <c r="AC1536" s="20">
        <v>0</v>
      </c>
      <c r="AE1536" s="20">
        <f t="shared" si="287"/>
        <v>0.60732630940977317</v>
      </c>
      <c r="AF1536" s="20">
        <f t="shared" si="288"/>
        <v>0.64380424180130247</v>
      </c>
    </row>
    <row r="1537" spans="1:32" x14ac:dyDescent="0.2">
      <c r="A1537" s="14" t="s">
        <v>1615</v>
      </c>
      <c r="B1537" s="20">
        <v>0.35450589315461317</v>
      </c>
      <c r="C1537" s="20">
        <v>0.35484771930987352</v>
      </c>
      <c r="D1537" s="27">
        <v>0.35485523464487939</v>
      </c>
      <c r="E1537" s="27">
        <f t="shared" si="277"/>
        <v>19.149999999999999</v>
      </c>
      <c r="F1537" s="27">
        <f t="shared" si="278"/>
        <v>-19.149899999999999</v>
      </c>
      <c r="G1537" s="27">
        <f t="shared" si="279"/>
        <v>-19.149999999999999</v>
      </c>
      <c r="H1537" s="27">
        <f t="shared" si="281"/>
        <v>1000</v>
      </c>
      <c r="I1537" s="27">
        <f t="shared" si="280"/>
        <v>1000</v>
      </c>
      <c r="J1537" s="27">
        <f t="shared" si="282"/>
        <v>1000</v>
      </c>
      <c r="K1537" s="12">
        <v>-25.17</v>
      </c>
      <c r="L1537" s="12">
        <f t="shared" si="283"/>
        <v>20.149999999999999</v>
      </c>
      <c r="M1537" s="27"/>
      <c r="N1537" s="27"/>
      <c r="P1537" s="12">
        <v>19.149999999999999</v>
      </c>
      <c r="Q1537" s="39">
        <v>53.63</v>
      </c>
      <c r="R1537" s="12">
        <f t="shared" si="284"/>
        <v>25.17</v>
      </c>
      <c r="S1537" s="12">
        <v>5.9159195815086099</v>
      </c>
      <c r="T1537" s="20">
        <v>14.44225862235359</v>
      </c>
      <c r="Y1537" s="20">
        <f t="shared" si="285"/>
        <v>0.34430868215544447</v>
      </c>
      <c r="Z1537" s="20">
        <f t="shared" si="286"/>
        <v>0.34021884756900145</v>
      </c>
      <c r="AB1537" s="20">
        <v>0.24480271670740789</v>
      </c>
      <c r="AC1537" s="20">
        <v>0</v>
      </c>
      <c r="AE1537" s="20">
        <f t="shared" si="287"/>
        <v>0.48430868215544448</v>
      </c>
      <c r="AF1537" s="20">
        <f t="shared" si="288"/>
        <v>0.52361884756900146</v>
      </c>
    </row>
    <row r="1538" spans="1:32" x14ac:dyDescent="0.2">
      <c r="A1538" s="14" t="s">
        <v>1616</v>
      </c>
      <c r="B1538" s="20">
        <v>0.31141089637005109</v>
      </c>
      <c r="C1538" s="20">
        <v>0.31616299452853786</v>
      </c>
      <c r="D1538" s="27">
        <v>0.3161697323245094</v>
      </c>
      <c r="E1538" s="27">
        <f t="shared" ref="E1538:E1601" si="289">P1538</f>
        <v>19.170000000000002</v>
      </c>
      <c r="F1538" s="27">
        <f t="shared" ref="F1538:F1601" si="290">-P1538+0.0001</f>
        <v>-19.169900000000002</v>
      </c>
      <c r="G1538" s="27">
        <f t="shared" ref="G1538:G1601" si="291">-P1538</f>
        <v>-19.170000000000002</v>
      </c>
      <c r="H1538" s="27">
        <f t="shared" si="281"/>
        <v>1000</v>
      </c>
      <c r="I1538" s="27">
        <f t="shared" ref="I1538:I1601" si="292">IF(P1538&lt;0,P1538,1000)</f>
        <v>1000</v>
      </c>
      <c r="J1538" s="27">
        <f t="shared" si="282"/>
        <v>1000</v>
      </c>
      <c r="K1538" s="12">
        <v>-25.17</v>
      </c>
      <c r="L1538" s="12">
        <f t="shared" si="283"/>
        <v>20.170000000000002</v>
      </c>
      <c r="M1538" s="27"/>
      <c r="N1538" s="27"/>
      <c r="P1538" s="12">
        <v>19.170000000000002</v>
      </c>
      <c r="Q1538" s="39">
        <v>49.37</v>
      </c>
      <c r="R1538" s="12">
        <f t="shared" si="284"/>
        <v>25.17</v>
      </c>
      <c r="S1538" s="12">
        <v>4.837153748646478</v>
      </c>
      <c r="T1538" s="20">
        <v>11.887138122120689</v>
      </c>
      <c r="Y1538" s="20">
        <f t="shared" si="285"/>
        <v>0.28152411634963892</v>
      </c>
      <c r="Z1538" s="20">
        <f t="shared" si="286"/>
        <v>0.2800274208178094</v>
      </c>
      <c r="AB1538" s="20">
        <v>0.20170822896542634</v>
      </c>
      <c r="AC1538" s="20">
        <v>0</v>
      </c>
      <c r="AE1538" s="20">
        <f t="shared" si="287"/>
        <v>0.42152411634963893</v>
      </c>
      <c r="AF1538" s="20">
        <f t="shared" si="288"/>
        <v>0.46342742081780941</v>
      </c>
    </row>
    <row r="1539" spans="1:32" x14ac:dyDescent="0.2">
      <c r="A1539" s="14" t="s">
        <v>1617</v>
      </c>
      <c r="B1539" s="20">
        <v>0.32909487148011596</v>
      </c>
      <c r="C1539" s="20">
        <v>0.33330149032534007</v>
      </c>
      <c r="D1539" s="27">
        <v>0.3333090185623318</v>
      </c>
      <c r="E1539" s="27">
        <f t="shared" si="289"/>
        <v>19.04</v>
      </c>
      <c r="F1539" s="27">
        <f t="shared" si="290"/>
        <v>-19.039899999999999</v>
      </c>
      <c r="G1539" s="27">
        <f t="shared" si="291"/>
        <v>-19.04</v>
      </c>
      <c r="H1539" s="27">
        <f t="shared" ref="H1539:H1602" si="293">IF(P1539&lt;0,0,1000)</f>
        <v>1000</v>
      </c>
      <c r="I1539" s="27">
        <f t="shared" si="292"/>
        <v>1000</v>
      </c>
      <c r="J1539" s="27">
        <f t="shared" ref="J1539:J1602" si="294">I1539</f>
        <v>1000</v>
      </c>
      <c r="K1539" s="12">
        <v>-25.17</v>
      </c>
      <c r="L1539" s="12">
        <f t="shared" ref="L1539:L1602" si="295">SQRT(E1539^2)+1</f>
        <v>20.04</v>
      </c>
      <c r="M1539" s="27"/>
      <c r="N1539" s="27"/>
      <c r="P1539" s="12">
        <v>19.04</v>
      </c>
      <c r="Q1539" s="39">
        <v>43.98</v>
      </c>
      <c r="R1539" s="12">
        <f t="shared" ref="R1539:R1602" si="296">-K1539</f>
        <v>25.17</v>
      </c>
      <c r="S1539" s="12">
        <v>5.1612326680929819</v>
      </c>
      <c r="T1539" s="20">
        <v>12.64891806704912</v>
      </c>
      <c r="Y1539" s="20">
        <f t="shared" ref="Y1539:Y1602" si="297">S1539/$V$2</f>
        <v>0.30038562792558421</v>
      </c>
      <c r="Z1539" s="20">
        <f t="shared" ref="Z1539:Z1602" si="298">T1539/$W$2</f>
        <v>0.29797280607518073</v>
      </c>
      <c r="AB1539" s="20">
        <v>0.21939186409460654</v>
      </c>
      <c r="AC1539" s="20">
        <v>0</v>
      </c>
      <c r="AE1539" s="20">
        <f t="shared" ref="AE1539:AE1602" si="299">Y1539+0.14</f>
        <v>0.44038562792558422</v>
      </c>
      <c r="AF1539" s="20">
        <f t="shared" ref="AF1539:AF1602" si="300">Z1539+0.1834</f>
        <v>0.48137280607518074</v>
      </c>
    </row>
    <row r="1540" spans="1:32" x14ac:dyDescent="0.2">
      <c r="A1540" s="14" t="s">
        <v>1618</v>
      </c>
      <c r="B1540" s="20">
        <v>0.34354630989845009</v>
      </c>
      <c r="C1540" s="20">
        <v>0.34924009221900199</v>
      </c>
      <c r="D1540" s="27">
        <v>0.34924852802130241</v>
      </c>
      <c r="E1540" s="27">
        <f t="shared" si="289"/>
        <v>18.96</v>
      </c>
      <c r="F1540" s="27">
        <f t="shared" si="290"/>
        <v>-18.959900000000001</v>
      </c>
      <c r="G1540" s="27">
        <f t="shared" si="291"/>
        <v>-18.96</v>
      </c>
      <c r="H1540" s="27">
        <f t="shared" si="293"/>
        <v>1000</v>
      </c>
      <c r="I1540" s="27">
        <f t="shared" si="292"/>
        <v>1000</v>
      </c>
      <c r="J1540" s="27">
        <f t="shared" si="294"/>
        <v>1000</v>
      </c>
      <c r="K1540" s="12">
        <v>-25.17</v>
      </c>
      <c r="L1540" s="12">
        <f t="shared" si="295"/>
        <v>19.96</v>
      </c>
      <c r="M1540" s="27"/>
      <c r="N1540" s="27"/>
      <c r="P1540" s="12">
        <v>18.96</v>
      </c>
      <c r="Q1540" s="39">
        <v>44.96</v>
      </c>
      <c r="R1540" s="12">
        <f t="shared" si="296"/>
        <v>25.17</v>
      </c>
      <c r="S1540" s="12">
        <v>5.264510676611625</v>
      </c>
      <c r="T1540" s="20">
        <v>12.90496850203969</v>
      </c>
      <c r="Y1540" s="20">
        <f t="shared" si="297"/>
        <v>0.30639644577372421</v>
      </c>
      <c r="Z1540" s="20">
        <f t="shared" si="298"/>
        <v>0.30400463158045177</v>
      </c>
      <c r="AB1540" s="20">
        <v>0.23384295162989283</v>
      </c>
      <c r="AC1540" s="20">
        <v>0</v>
      </c>
      <c r="AE1540" s="20">
        <f t="shared" si="299"/>
        <v>0.44639644577372423</v>
      </c>
      <c r="AF1540" s="20">
        <f t="shared" si="300"/>
        <v>0.48740463158045177</v>
      </c>
    </row>
    <row r="1541" spans="1:32" x14ac:dyDescent="0.2">
      <c r="A1541" s="14" t="s">
        <v>1619</v>
      </c>
      <c r="B1541" s="20">
        <v>0.3749091119029227</v>
      </c>
      <c r="C1541" s="20">
        <v>0.3805384897124019</v>
      </c>
      <c r="D1541" s="27">
        <v>0.38054799697724595</v>
      </c>
      <c r="E1541" s="27">
        <f t="shared" si="289"/>
        <v>18.88</v>
      </c>
      <c r="F1541" s="27">
        <f t="shared" si="290"/>
        <v>-18.879899999999999</v>
      </c>
      <c r="G1541" s="27">
        <f t="shared" si="291"/>
        <v>-18.88</v>
      </c>
      <c r="H1541" s="27">
        <f t="shared" si="293"/>
        <v>1000</v>
      </c>
      <c r="I1541" s="27">
        <f t="shared" si="292"/>
        <v>1000</v>
      </c>
      <c r="J1541" s="27">
        <f t="shared" si="294"/>
        <v>1000</v>
      </c>
      <c r="K1541" s="12">
        <v>-25.17</v>
      </c>
      <c r="L1541" s="12">
        <f t="shared" si="295"/>
        <v>19.88</v>
      </c>
      <c r="M1541" s="27"/>
      <c r="N1541" s="27"/>
      <c r="P1541" s="12">
        <v>18.88</v>
      </c>
      <c r="Q1541" s="39">
        <v>45.24</v>
      </c>
      <c r="R1541" s="12">
        <f t="shared" si="296"/>
        <v>25.17</v>
      </c>
      <c r="S1541" s="12">
        <v>5.7403908542740529</v>
      </c>
      <c r="T1541" s="20">
        <v>14.00599866175747</v>
      </c>
      <c r="Y1541" s="20">
        <f t="shared" si="297"/>
        <v>0.33409284606743245</v>
      </c>
      <c r="Z1541" s="20">
        <f t="shared" si="298"/>
        <v>0.3299417943105325</v>
      </c>
      <c r="AB1541" s="20">
        <v>0.26520532727478779</v>
      </c>
      <c r="AC1541" s="20">
        <v>0</v>
      </c>
      <c r="AE1541" s="20">
        <f t="shared" si="299"/>
        <v>0.47409284606743246</v>
      </c>
      <c r="AF1541" s="20">
        <f t="shared" si="300"/>
        <v>0.51334179431053251</v>
      </c>
    </row>
    <row r="1542" spans="1:32" x14ac:dyDescent="0.2">
      <c r="A1542" s="14" t="s">
        <v>1620</v>
      </c>
      <c r="B1542" s="20">
        <v>0.45735434000807007</v>
      </c>
      <c r="C1542" s="20">
        <v>0.46458594229322187</v>
      </c>
      <c r="D1542" s="27">
        <v>0.46459841633281485</v>
      </c>
      <c r="E1542" s="27">
        <f t="shared" si="289"/>
        <v>19.010000000000002</v>
      </c>
      <c r="F1542" s="27">
        <f t="shared" si="290"/>
        <v>-19.009900000000002</v>
      </c>
      <c r="G1542" s="27">
        <f t="shared" si="291"/>
        <v>-19.010000000000002</v>
      </c>
      <c r="H1542" s="27">
        <f t="shared" si="293"/>
        <v>1000</v>
      </c>
      <c r="I1542" s="27">
        <f t="shared" si="292"/>
        <v>1000</v>
      </c>
      <c r="J1542" s="27">
        <f t="shared" si="294"/>
        <v>1000</v>
      </c>
      <c r="K1542" s="12">
        <v>-25.17</v>
      </c>
      <c r="L1542" s="12">
        <f t="shared" si="295"/>
        <v>20.010000000000002</v>
      </c>
      <c r="M1542" s="27"/>
      <c r="N1542" s="27"/>
      <c r="P1542" s="12">
        <v>19.010000000000002</v>
      </c>
      <c r="Q1542" s="39">
        <v>44.94</v>
      </c>
      <c r="R1542" s="12">
        <f t="shared" si="296"/>
        <v>25.17</v>
      </c>
      <c r="S1542" s="12">
        <v>6.9926362862606446</v>
      </c>
      <c r="T1542" s="20">
        <v>17.085054977238102</v>
      </c>
      <c r="Y1542" s="20">
        <f t="shared" si="297"/>
        <v>0.40697398795620193</v>
      </c>
      <c r="Z1542" s="20">
        <f t="shared" si="298"/>
        <v>0.40247566997673084</v>
      </c>
      <c r="AB1542" s="20">
        <v>0.34764919293828439</v>
      </c>
      <c r="AC1542" s="20">
        <v>1.5598416332814835E-2</v>
      </c>
      <c r="AE1542" s="20">
        <f t="shared" si="299"/>
        <v>0.54697398795620189</v>
      </c>
      <c r="AF1542" s="20">
        <f t="shared" si="300"/>
        <v>0.58587566997673091</v>
      </c>
    </row>
    <row r="1543" spans="1:32" x14ac:dyDescent="0.2">
      <c r="A1543" s="14" t="s">
        <v>1621</v>
      </c>
      <c r="B1543" s="20">
        <v>0.61254155669193222</v>
      </c>
      <c r="C1543" s="20">
        <v>0.60792958143653841</v>
      </c>
      <c r="D1543" s="27">
        <v>0.60794259778956938</v>
      </c>
      <c r="E1543" s="27">
        <f t="shared" si="289"/>
        <v>19.16</v>
      </c>
      <c r="F1543" s="27">
        <f t="shared" si="290"/>
        <v>-19.1599</v>
      </c>
      <c r="G1543" s="27">
        <f t="shared" si="291"/>
        <v>-19.16</v>
      </c>
      <c r="H1543" s="27">
        <f t="shared" si="293"/>
        <v>1000</v>
      </c>
      <c r="I1543" s="27">
        <f t="shared" si="292"/>
        <v>1000</v>
      </c>
      <c r="J1543" s="27">
        <f t="shared" si="294"/>
        <v>1000</v>
      </c>
      <c r="K1543" s="12">
        <v>-25.17</v>
      </c>
      <c r="L1543" s="12">
        <f t="shared" si="295"/>
        <v>20.16</v>
      </c>
      <c r="M1543" s="27"/>
      <c r="N1543" s="27"/>
      <c r="P1543" s="12">
        <v>19.16</v>
      </c>
      <c r="Q1543" s="39">
        <v>46.32</v>
      </c>
      <c r="R1543" s="12">
        <f t="shared" si="296"/>
        <v>25.17</v>
      </c>
      <c r="S1543" s="12">
        <v>10.5575077705883</v>
      </c>
      <c r="T1543" s="20">
        <v>25.598858188629141</v>
      </c>
      <c r="Y1543" s="20">
        <f t="shared" si="297"/>
        <v>0.61445081145105018</v>
      </c>
      <c r="Z1543" s="20">
        <f t="shared" si="298"/>
        <v>0.60303684207244868</v>
      </c>
      <c r="AB1543" s="20">
        <v>0.50283550695309165</v>
      </c>
      <c r="AC1543" s="20">
        <v>0.15894259778956937</v>
      </c>
      <c r="AE1543" s="20">
        <f t="shared" si="299"/>
        <v>0.7544508114510502</v>
      </c>
      <c r="AF1543" s="20">
        <f t="shared" si="300"/>
        <v>0.78643684207244868</v>
      </c>
    </row>
    <row r="1544" spans="1:32" x14ac:dyDescent="0.2">
      <c r="A1544" s="14" t="s">
        <v>1622</v>
      </c>
      <c r="B1544" s="20">
        <v>0.61755779816935708</v>
      </c>
      <c r="C1544" s="20">
        <v>0.61325824724545586</v>
      </c>
      <c r="D1544" s="27">
        <v>0.61326106313171247</v>
      </c>
      <c r="E1544" s="27">
        <f t="shared" si="289"/>
        <v>20.75</v>
      </c>
      <c r="F1544" s="27">
        <f t="shared" si="290"/>
        <v>-20.7499</v>
      </c>
      <c r="G1544" s="27">
        <f t="shared" si="291"/>
        <v>-20.75</v>
      </c>
      <c r="H1544" s="27">
        <f t="shared" si="293"/>
        <v>1000</v>
      </c>
      <c r="I1544" s="27">
        <f t="shared" si="292"/>
        <v>1000</v>
      </c>
      <c r="J1544" s="27">
        <f t="shared" si="294"/>
        <v>1000</v>
      </c>
      <c r="K1544" s="12">
        <v>-25.17</v>
      </c>
      <c r="L1544" s="12">
        <f t="shared" si="295"/>
        <v>21.75</v>
      </c>
      <c r="M1544" s="27"/>
      <c r="N1544" s="27"/>
      <c r="P1544" s="12">
        <v>20.75</v>
      </c>
      <c r="Q1544" s="39">
        <v>44.93</v>
      </c>
      <c r="R1544" s="12">
        <f t="shared" si="296"/>
        <v>25.17</v>
      </c>
      <c r="S1544" s="12">
        <v>10.820164221822894</v>
      </c>
      <c r="T1544" s="20">
        <v>26.507392042685048</v>
      </c>
      <c r="Y1544" s="20">
        <f t="shared" si="297"/>
        <v>0.62973751292462687</v>
      </c>
      <c r="Z1544" s="20">
        <f t="shared" si="298"/>
        <v>0.62443933519259687</v>
      </c>
      <c r="AB1544" s="20">
        <v>0.50785635528663808</v>
      </c>
      <c r="AC1544" s="20">
        <v>0.16426106313171246</v>
      </c>
      <c r="AE1544" s="20">
        <f t="shared" si="299"/>
        <v>0.76973751292462689</v>
      </c>
      <c r="AF1544" s="20">
        <f t="shared" si="300"/>
        <v>0.80783933519259687</v>
      </c>
    </row>
    <row r="1545" spans="1:32" x14ac:dyDescent="0.2">
      <c r="A1545" s="14" t="s">
        <v>1623</v>
      </c>
      <c r="B1545" s="20">
        <v>0.59921194557158841</v>
      </c>
      <c r="C1545" s="20">
        <v>0.59444763818956348</v>
      </c>
      <c r="D1545" s="27">
        <v>0.59445227174779169</v>
      </c>
      <c r="E1545" s="27">
        <f t="shared" si="289"/>
        <v>24.55</v>
      </c>
      <c r="F1545" s="27">
        <f t="shared" si="290"/>
        <v>-24.549900000000001</v>
      </c>
      <c r="G1545" s="27">
        <f t="shared" si="291"/>
        <v>-24.55</v>
      </c>
      <c r="H1545" s="27">
        <f t="shared" si="293"/>
        <v>1000</v>
      </c>
      <c r="I1545" s="27">
        <f t="shared" si="292"/>
        <v>1000</v>
      </c>
      <c r="J1545" s="27">
        <f t="shared" si="294"/>
        <v>1000</v>
      </c>
      <c r="K1545" s="12">
        <v>-25.17</v>
      </c>
      <c r="L1545" s="12">
        <f t="shared" si="295"/>
        <v>25.55</v>
      </c>
      <c r="M1545" s="27"/>
      <c r="N1545" s="27"/>
      <c r="P1545" s="12">
        <v>24.55</v>
      </c>
      <c r="Q1545" s="39">
        <v>46.73</v>
      </c>
      <c r="R1545" s="12">
        <f t="shared" si="296"/>
        <v>25.17</v>
      </c>
      <c r="S1545" s="12">
        <v>10.4871792945808</v>
      </c>
      <c r="T1545" s="20">
        <v>25.611308545027882</v>
      </c>
      <c r="Y1545" s="20">
        <f t="shared" si="297"/>
        <v>0.61035766843946648</v>
      </c>
      <c r="Z1545" s="20">
        <f t="shared" si="298"/>
        <v>0.60333013732609042</v>
      </c>
      <c r="AB1545" s="20">
        <v>0.4895096137867071</v>
      </c>
      <c r="AC1545" s="20">
        <v>0.14545227174779168</v>
      </c>
      <c r="AE1545" s="20">
        <f t="shared" si="299"/>
        <v>0.7503576684394665</v>
      </c>
      <c r="AF1545" s="20">
        <f t="shared" si="300"/>
        <v>0.78673013732609043</v>
      </c>
    </row>
    <row r="1546" spans="1:32" x14ac:dyDescent="0.2">
      <c r="A1546" s="14" t="s">
        <v>1624</v>
      </c>
      <c r="B1546" s="20">
        <v>0.5733397099112747</v>
      </c>
      <c r="C1546" s="20">
        <v>0.5675331596558707</v>
      </c>
      <c r="D1546" s="27">
        <v>0.56753787833937885</v>
      </c>
      <c r="E1546" s="27">
        <f t="shared" si="289"/>
        <v>26.9</v>
      </c>
      <c r="F1546" s="27">
        <f t="shared" si="290"/>
        <v>-26.899899999999999</v>
      </c>
      <c r="G1546" s="27">
        <f t="shared" si="291"/>
        <v>-26.9</v>
      </c>
      <c r="H1546" s="27">
        <f t="shared" si="293"/>
        <v>1000</v>
      </c>
      <c r="I1546" s="27">
        <f t="shared" si="292"/>
        <v>1000</v>
      </c>
      <c r="J1546" s="27">
        <f t="shared" si="294"/>
        <v>1000</v>
      </c>
      <c r="K1546" s="12">
        <v>-25.17</v>
      </c>
      <c r="L1546" s="12">
        <f t="shared" si="295"/>
        <v>27.9</v>
      </c>
      <c r="M1546" s="27"/>
      <c r="N1546" s="27"/>
      <c r="P1546" s="12">
        <v>26.9</v>
      </c>
      <c r="Q1546" s="39">
        <v>52.98</v>
      </c>
      <c r="R1546" s="12">
        <f t="shared" si="296"/>
        <v>25.17</v>
      </c>
      <c r="S1546" s="12">
        <v>10.232989280459361</v>
      </c>
      <c r="T1546" s="20">
        <v>25.06727113928023</v>
      </c>
      <c r="Y1546" s="20">
        <f t="shared" si="297"/>
        <v>0.59556371670070596</v>
      </c>
      <c r="Z1546" s="20">
        <f t="shared" si="298"/>
        <v>0.59051415167884469</v>
      </c>
      <c r="AB1546" s="20">
        <v>0.46363725348645368</v>
      </c>
      <c r="AC1546" s="20">
        <v>0.11853787833937884</v>
      </c>
      <c r="AE1546" s="20">
        <f t="shared" si="299"/>
        <v>0.73556371670070597</v>
      </c>
      <c r="AF1546" s="20">
        <f t="shared" si="300"/>
        <v>0.7739141516788447</v>
      </c>
    </row>
    <row r="1547" spans="1:32" x14ac:dyDescent="0.2">
      <c r="A1547" s="14" t="s">
        <v>1625</v>
      </c>
      <c r="B1547" s="20">
        <v>0.55492706610345954</v>
      </c>
      <c r="C1547" s="20">
        <v>0.54808162602991428</v>
      </c>
      <c r="D1547" s="27">
        <v>0.54808635891527913</v>
      </c>
      <c r="E1547" s="27">
        <f t="shared" si="289"/>
        <v>24.78</v>
      </c>
      <c r="F1547" s="27">
        <f t="shared" si="290"/>
        <v>-24.779900000000001</v>
      </c>
      <c r="G1547" s="27">
        <f t="shared" si="291"/>
        <v>-24.78</v>
      </c>
      <c r="H1547" s="27">
        <f t="shared" si="293"/>
        <v>1000</v>
      </c>
      <c r="I1547" s="27">
        <f t="shared" si="292"/>
        <v>1000</v>
      </c>
      <c r="J1547" s="27">
        <f t="shared" si="294"/>
        <v>1000</v>
      </c>
      <c r="K1547" s="12">
        <v>-25.17</v>
      </c>
      <c r="L1547" s="12">
        <f t="shared" si="295"/>
        <v>25.78</v>
      </c>
      <c r="M1547" s="27"/>
      <c r="N1547" s="27"/>
      <c r="P1547" s="12">
        <v>24.78</v>
      </c>
      <c r="Q1547" s="39">
        <v>56.49</v>
      </c>
      <c r="R1547" s="12">
        <f t="shared" si="296"/>
        <v>25.17</v>
      </c>
      <c r="S1547" s="12">
        <v>9.9934904717431046</v>
      </c>
      <c r="T1547" s="20">
        <v>24.446378735259881</v>
      </c>
      <c r="Y1547" s="20">
        <f t="shared" si="297"/>
        <v>0.58162479848676618</v>
      </c>
      <c r="Z1547" s="20">
        <f t="shared" si="298"/>
        <v>0.5758876792077593</v>
      </c>
      <c r="AB1547" s="20">
        <v>0.44522461822661752</v>
      </c>
      <c r="AC1547" s="20">
        <v>9.9086358915279116E-2</v>
      </c>
      <c r="AE1547" s="20">
        <f t="shared" si="299"/>
        <v>0.72162479848676619</v>
      </c>
      <c r="AF1547" s="20">
        <f t="shared" si="300"/>
        <v>0.7592876792077593</v>
      </c>
    </row>
    <row r="1548" spans="1:32" x14ac:dyDescent="0.2">
      <c r="A1548" s="14" t="s">
        <v>1626</v>
      </c>
      <c r="B1548" s="20">
        <v>0.53851628716493927</v>
      </c>
      <c r="C1548" s="20">
        <v>0.53145993923775148</v>
      </c>
      <c r="D1548" s="27">
        <v>0.53146509066880088</v>
      </c>
      <c r="E1548" s="27">
        <f t="shared" si="289"/>
        <v>24.63</v>
      </c>
      <c r="F1548" s="27">
        <f t="shared" si="290"/>
        <v>-24.629899999999999</v>
      </c>
      <c r="G1548" s="27">
        <f t="shared" si="291"/>
        <v>-24.63</v>
      </c>
      <c r="H1548" s="27">
        <f t="shared" si="293"/>
        <v>1000</v>
      </c>
      <c r="I1548" s="27">
        <f t="shared" si="292"/>
        <v>1000</v>
      </c>
      <c r="J1548" s="27">
        <f t="shared" si="294"/>
        <v>1000</v>
      </c>
      <c r="K1548" s="12">
        <v>-25.17</v>
      </c>
      <c r="L1548" s="12">
        <f t="shared" si="295"/>
        <v>25.63</v>
      </c>
      <c r="M1548" s="27"/>
      <c r="N1548" s="27"/>
      <c r="P1548" s="12">
        <v>24.63</v>
      </c>
      <c r="Q1548" s="39">
        <v>57.62</v>
      </c>
      <c r="R1548" s="12">
        <f t="shared" si="296"/>
        <v>25.17</v>
      </c>
      <c r="S1548" s="12">
        <v>9.710810669840539</v>
      </c>
      <c r="T1548" s="20">
        <v>23.72306615724326</v>
      </c>
      <c r="Y1548" s="20">
        <f t="shared" si="297"/>
        <v>0.56517273068495633</v>
      </c>
      <c r="Z1548" s="20">
        <f t="shared" si="298"/>
        <v>0.55884847653456449</v>
      </c>
      <c r="AB1548" s="20">
        <v>0.42881368105813811</v>
      </c>
      <c r="AC1548" s="20">
        <v>8.2465090668800867E-2</v>
      </c>
      <c r="AE1548" s="20">
        <f t="shared" si="299"/>
        <v>0.70517273068495634</v>
      </c>
      <c r="AF1548" s="20">
        <f t="shared" si="300"/>
        <v>0.74224847653456449</v>
      </c>
    </row>
    <row r="1549" spans="1:32" x14ac:dyDescent="0.2">
      <c r="A1549" s="14" t="s">
        <v>1627</v>
      </c>
      <c r="B1549" s="20">
        <v>0.50732240574467857</v>
      </c>
      <c r="C1549" s="20">
        <v>0.49920400618457028</v>
      </c>
      <c r="D1549" s="27">
        <v>0.49920797927158922</v>
      </c>
      <c r="E1549" s="27">
        <f t="shared" si="289"/>
        <v>24.25</v>
      </c>
      <c r="F1549" s="27">
        <f t="shared" si="290"/>
        <v>-24.2499</v>
      </c>
      <c r="G1549" s="27">
        <f t="shared" si="291"/>
        <v>-24.25</v>
      </c>
      <c r="H1549" s="27">
        <f t="shared" si="293"/>
        <v>1000</v>
      </c>
      <c r="I1549" s="27">
        <f t="shared" si="292"/>
        <v>1000</v>
      </c>
      <c r="J1549" s="27">
        <f t="shared" si="294"/>
        <v>1000</v>
      </c>
      <c r="K1549" s="12">
        <v>-25.17</v>
      </c>
      <c r="L1549" s="12">
        <f t="shared" si="295"/>
        <v>25.25</v>
      </c>
      <c r="M1549" s="27"/>
      <c r="N1549" s="27"/>
      <c r="P1549" s="12">
        <v>24.25</v>
      </c>
      <c r="Q1549" s="39">
        <v>55.02</v>
      </c>
      <c r="R1549" s="12">
        <f t="shared" si="296"/>
        <v>25.17</v>
      </c>
      <c r="S1549" s="12">
        <v>9.3328662441857926</v>
      </c>
      <c r="T1549" s="20">
        <v>22.846096739715371</v>
      </c>
      <c r="Y1549" s="20">
        <f t="shared" si="297"/>
        <v>0.5431762269576359</v>
      </c>
      <c r="Z1549" s="20">
        <f t="shared" si="298"/>
        <v>0.5381895524433703</v>
      </c>
      <c r="AB1549" s="20">
        <v>0.39762021117911062</v>
      </c>
      <c r="AC1549" s="20">
        <v>5.0207979271589209E-2</v>
      </c>
      <c r="AE1549" s="20">
        <f t="shared" si="299"/>
        <v>0.68317622695763591</v>
      </c>
      <c r="AF1549" s="20">
        <f t="shared" si="300"/>
        <v>0.72158955244337031</v>
      </c>
    </row>
    <row r="1550" spans="1:32" x14ac:dyDescent="0.2">
      <c r="A1550" s="14" t="s">
        <v>1628</v>
      </c>
      <c r="B1550" s="20">
        <v>0.49055235573092959</v>
      </c>
      <c r="C1550" s="20">
        <v>0.48029648940599945</v>
      </c>
      <c r="D1550" s="27">
        <v>0.48029961725892234</v>
      </c>
      <c r="E1550" s="27">
        <f t="shared" si="289"/>
        <v>21.14</v>
      </c>
      <c r="F1550" s="27">
        <f t="shared" si="290"/>
        <v>-21.139900000000001</v>
      </c>
      <c r="G1550" s="27">
        <f t="shared" si="291"/>
        <v>-21.14</v>
      </c>
      <c r="H1550" s="27">
        <f t="shared" si="293"/>
        <v>1000</v>
      </c>
      <c r="I1550" s="27">
        <f t="shared" si="292"/>
        <v>1000</v>
      </c>
      <c r="J1550" s="27">
        <f t="shared" si="294"/>
        <v>1000</v>
      </c>
      <c r="K1550" s="12">
        <v>-25.17</v>
      </c>
      <c r="L1550" s="12">
        <f t="shared" si="295"/>
        <v>22.14</v>
      </c>
      <c r="M1550" s="27"/>
      <c r="N1550" s="27"/>
      <c r="P1550" s="12">
        <v>21.14</v>
      </c>
      <c r="Q1550" s="39">
        <v>45.15</v>
      </c>
      <c r="R1550" s="12">
        <f t="shared" si="296"/>
        <v>25.17</v>
      </c>
      <c r="S1550" s="12">
        <v>9.2424975654299626</v>
      </c>
      <c r="T1550" s="20">
        <v>22.60926669892228</v>
      </c>
      <c r="Y1550" s="20">
        <f t="shared" si="297"/>
        <v>0.53791673682058205</v>
      </c>
      <c r="Z1550" s="20">
        <f t="shared" si="298"/>
        <v>0.53261050517277009</v>
      </c>
      <c r="AB1550" s="20">
        <v>0.38085041403866443</v>
      </c>
      <c r="AC1550" s="20">
        <v>3.129961725892233E-2</v>
      </c>
      <c r="AE1550" s="20">
        <f t="shared" si="299"/>
        <v>0.67791673682058207</v>
      </c>
      <c r="AF1550" s="20">
        <f t="shared" si="300"/>
        <v>0.7160105051727701</v>
      </c>
    </row>
    <row r="1551" spans="1:32" x14ac:dyDescent="0.2">
      <c r="A1551" s="14" t="s">
        <v>1629</v>
      </c>
      <c r="B1551" s="20">
        <v>0.48544833200932241</v>
      </c>
      <c r="C1551" s="20">
        <v>0.47476091130384007</v>
      </c>
      <c r="D1551" s="27">
        <v>0.47476382495250896</v>
      </c>
      <c r="E1551" s="27">
        <f t="shared" si="289"/>
        <v>20.420000000000002</v>
      </c>
      <c r="F1551" s="27">
        <f t="shared" si="290"/>
        <v>-20.419900000000002</v>
      </c>
      <c r="G1551" s="27">
        <f t="shared" si="291"/>
        <v>-20.420000000000002</v>
      </c>
      <c r="H1551" s="27">
        <f t="shared" si="293"/>
        <v>1000</v>
      </c>
      <c r="I1551" s="27">
        <f t="shared" si="292"/>
        <v>1000</v>
      </c>
      <c r="J1551" s="27">
        <f t="shared" si="294"/>
        <v>1000</v>
      </c>
      <c r="K1551" s="12">
        <v>-25.17</v>
      </c>
      <c r="L1551" s="12">
        <f t="shared" si="295"/>
        <v>21.42</v>
      </c>
      <c r="M1551" s="27"/>
      <c r="N1551" s="27"/>
      <c r="P1551" s="12">
        <v>20.420000000000002</v>
      </c>
      <c r="Q1551" s="39">
        <v>41.69</v>
      </c>
      <c r="R1551" s="12">
        <f t="shared" si="296"/>
        <v>25.17</v>
      </c>
      <c r="S1551" s="12">
        <v>9.1979810081159226</v>
      </c>
      <c r="T1551" s="20">
        <v>22.500448586365881</v>
      </c>
      <c r="Y1551" s="20">
        <f t="shared" si="297"/>
        <v>0.53532585691227441</v>
      </c>
      <c r="Z1551" s="20">
        <f t="shared" si="298"/>
        <v>0.53004705759738391</v>
      </c>
      <c r="AB1551" s="20">
        <v>0.37574642504038924</v>
      </c>
      <c r="AC1551" s="20">
        <v>2.5763824952508951E-2</v>
      </c>
      <c r="AE1551" s="20">
        <f t="shared" si="299"/>
        <v>0.67532585691227442</v>
      </c>
      <c r="AF1551" s="20">
        <f t="shared" si="300"/>
        <v>0.71344705759738392</v>
      </c>
    </row>
    <row r="1552" spans="1:32" x14ac:dyDescent="0.2">
      <c r="A1552" s="14" t="s">
        <v>1630</v>
      </c>
      <c r="B1552" s="20">
        <v>0.48794062281690243</v>
      </c>
      <c r="C1552" s="20">
        <v>0.47801494437765091</v>
      </c>
      <c r="D1552" s="27">
        <v>0.47801748798996685</v>
      </c>
      <c r="E1552" s="27">
        <f t="shared" si="289"/>
        <v>20.57</v>
      </c>
      <c r="F1552" s="27">
        <f t="shared" si="290"/>
        <v>-20.569900000000001</v>
      </c>
      <c r="G1552" s="27">
        <f t="shared" si="291"/>
        <v>-20.57</v>
      </c>
      <c r="H1552" s="27">
        <f t="shared" si="293"/>
        <v>1000</v>
      </c>
      <c r="I1552" s="27">
        <f t="shared" si="292"/>
        <v>1000</v>
      </c>
      <c r="J1552" s="27">
        <f t="shared" si="294"/>
        <v>1000</v>
      </c>
      <c r="K1552" s="12">
        <v>-25.17</v>
      </c>
      <c r="L1552" s="12">
        <f t="shared" si="295"/>
        <v>21.57</v>
      </c>
      <c r="M1552" s="27"/>
      <c r="N1552" s="27"/>
      <c r="P1552" s="12">
        <v>20.57</v>
      </c>
      <c r="Q1552" s="39">
        <v>39.549999999999997</v>
      </c>
      <c r="R1552" s="12">
        <f t="shared" si="296"/>
        <v>25.17</v>
      </c>
      <c r="S1552" s="12">
        <v>9.228252671539396</v>
      </c>
      <c r="T1552" s="20">
        <v>22.641256391722941</v>
      </c>
      <c r="Y1552" s="20">
        <f t="shared" si="297"/>
        <v>0.53708767878905705</v>
      </c>
      <c r="Z1552" s="20">
        <f t="shared" si="298"/>
        <v>0.53336409203915403</v>
      </c>
      <c r="AB1552" s="20">
        <v>0.37823890833713247</v>
      </c>
      <c r="AC1552" s="20">
        <v>2.9017487989966839E-2</v>
      </c>
      <c r="AE1552" s="20">
        <f t="shared" si="299"/>
        <v>0.67708767878905707</v>
      </c>
      <c r="AF1552" s="20">
        <f t="shared" si="300"/>
        <v>0.71676409203915403</v>
      </c>
    </row>
    <row r="1553" spans="1:32" x14ac:dyDescent="0.2">
      <c r="A1553" s="14" t="s">
        <v>1631</v>
      </c>
      <c r="B1553" s="20">
        <v>0.49825319502927817</v>
      </c>
      <c r="C1553" s="20">
        <v>0.48872232380180197</v>
      </c>
      <c r="D1553" s="27">
        <v>0.48872487145075849</v>
      </c>
      <c r="E1553" s="27">
        <f t="shared" si="289"/>
        <v>21.25</v>
      </c>
      <c r="F1553" s="27">
        <f t="shared" si="290"/>
        <v>-21.2499</v>
      </c>
      <c r="G1553" s="27">
        <f t="shared" si="291"/>
        <v>-21.25</v>
      </c>
      <c r="H1553" s="27">
        <f t="shared" si="293"/>
        <v>1000</v>
      </c>
      <c r="I1553" s="27">
        <f t="shared" si="292"/>
        <v>1000</v>
      </c>
      <c r="J1553" s="27">
        <f t="shared" si="294"/>
        <v>1000</v>
      </c>
      <c r="K1553" s="12">
        <v>-25.17</v>
      </c>
      <c r="L1553" s="12">
        <f t="shared" si="295"/>
        <v>22.25</v>
      </c>
      <c r="M1553" s="27"/>
      <c r="N1553" s="27"/>
      <c r="P1553" s="12">
        <v>21.25</v>
      </c>
      <c r="Q1553" s="39">
        <v>41.63</v>
      </c>
      <c r="R1553" s="12">
        <f t="shared" si="296"/>
        <v>25.17</v>
      </c>
      <c r="S1553" s="12">
        <v>9.3395440648245067</v>
      </c>
      <c r="T1553" s="20">
        <v>22.8908823096363</v>
      </c>
      <c r="Y1553" s="20">
        <f t="shared" si="297"/>
        <v>0.54356487855982683</v>
      </c>
      <c r="Z1553" s="20">
        <f t="shared" si="298"/>
        <v>0.5392445740563081</v>
      </c>
      <c r="AB1553" s="20">
        <v>0.38855147507701204</v>
      </c>
      <c r="AC1553" s="20">
        <v>3.9724871450758481E-2</v>
      </c>
      <c r="AE1553" s="20">
        <f t="shared" si="299"/>
        <v>0.68356487855982684</v>
      </c>
      <c r="AF1553" s="20">
        <f t="shared" si="300"/>
        <v>0.72264457405630811</v>
      </c>
    </row>
    <row r="1554" spans="1:32" x14ac:dyDescent="0.2">
      <c r="A1554" s="14" t="s">
        <v>1632</v>
      </c>
      <c r="B1554" s="20">
        <v>0.5150804868351293</v>
      </c>
      <c r="C1554" s="20">
        <v>0.50505460744700237</v>
      </c>
      <c r="D1554" s="27">
        <v>0.50505636471623827</v>
      </c>
      <c r="E1554" s="27">
        <f t="shared" si="289"/>
        <v>25.92</v>
      </c>
      <c r="F1554" s="27">
        <f t="shared" si="290"/>
        <v>-25.919900000000002</v>
      </c>
      <c r="G1554" s="27">
        <f t="shared" si="291"/>
        <v>-25.92</v>
      </c>
      <c r="H1554" s="27">
        <f t="shared" si="293"/>
        <v>1000</v>
      </c>
      <c r="I1554" s="27">
        <f t="shared" si="292"/>
        <v>1000</v>
      </c>
      <c r="J1554" s="27">
        <f t="shared" si="294"/>
        <v>1000</v>
      </c>
      <c r="K1554" s="12">
        <v>-25.17</v>
      </c>
      <c r="L1554" s="12">
        <f t="shared" si="295"/>
        <v>26.92</v>
      </c>
      <c r="M1554" s="27"/>
      <c r="N1554" s="27"/>
      <c r="P1554" s="12">
        <v>25.92</v>
      </c>
      <c r="Q1554" s="39">
        <v>42.83</v>
      </c>
      <c r="R1554" s="12">
        <f t="shared" si="296"/>
        <v>25.17</v>
      </c>
      <c r="S1554" s="12">
        <v>9.7295085676289421</v>
      </c>
      <c r="T1554" s="20">
        <v>23.908659532521252</v>
      </c>
      <c r="Y1554" s="20">
        <f t="shared" si="297"/>
        <v>0.56626095517109121</v>
      </c>
      <c r="Z1554" s="20">
        <f t="shared" si="298"/>
        <v>0.5632205325892724</v>
      </c>
      <c r="AB1554" s="20">
        <v>0.40537914457690527</v>
      </c>
      <c r="AC1554" s="20">
        <v>5.6056364716238261E-2</v>
      </c>
      <c r="AE1554" s="20">
        <f t="shared" si="299"/>
        <v>0.70626095517109122</v>
      </c>
      <c r="AF1554" s="20">
        <f t="shared" si="300"/>
        <v>0.74662053258927241</v>
      </c>
    </row>
    <row r="1555" spans="1:32" x14ac:dyDescent="0.2">
      <c r="A1555" s="14" t="s">
        <v>1633</v>
      </c>
      <c r="B1555" s="20">
        <v>0.52394284351291165</v>
      </c>
      <c r="C1555" s="20">
        <v>0.51209709188461627</v>
      </c>
      <c r="D1555" s="27">
        <v>0.51209769464160859</v>
      </c>
      <c r="E1555" s="27">
        <f t="shared" si="289"/>
        <v>34.020000000000003</v>
      </c>
      <c r="F1555" s="27">
        <f t="shared" si="290"/>
        <v>-34.0199</v>
      </c>
      <c r="G1555" s="27">
        <f t="shared" si="291"/>
        <v>-34.020000000000003</v>
      </c>
      <c r="H1555" s="27">
        <f t="shared" si="293"/>
        <v>1000</v>
      </c>
      <c r="I1555" s="27">
        <f t="shared" si="292"/>
        <v>1000</v>
      </c>
      <c r="J1555" s="27">
        <f t="shared" si="294"/>
        <v>1000</v>
      </c>
      <c r="K1555" s="12">
        <v>-25.17</v>
      </c>
      <c r="L1555" s="12">
        <f t="shared" si="295"/>
        <v>35.020000000000003</v>
      </c>
      <c r="M1555" s="27"/>
      <c r="N1555" s="27"/>
      <c r="P1555" s="12">
        <v>34.020000000000003</v>
      </c>
      <c r="Q1555" s="39">
        <v>47.73</v>
      </c>
      <c r="R1555" s="12">
        <f t="shared" si="296"/>
        <v>25.17</v>
      </c>
      <c r="S1555" s="12">
        <v>10.069614256608364</v>
      </c>
      <c r="T1555" s="20">
        <v>24.760010617291531</v>
      </c>
      <c r="Y1555" s="20">
        <f t="shared" si="297"/>
        <v>0.58605523059229503</v>
      </c>
      <c r="Z1555" s="20">
        <f t="shared" si="298"/>
        <v>0.583275961072519</v>
      </c>
      <c r="AB1555" s="20">
        <v>0.41424187016953729</v>
      </c>
      <c r="AC1555" s="20">
        <v>6.3097694641608582E-2</v>
      </c>
      <c r="AE1555" s="20">
        <f t="shared" si="299"/>
        <v>0.72605523059229504</v>
      </c>
      <c r="AF1555" s="20">
        <f t="shared" si="300"/>
        <v>0.76667596107251901</v>
      </c>
    </row>
    <row r="1556" spans="1:32" x14ac:dyDescent="0.2">
      <c r="A1556" s="14" t="s">
        <v>1634</v>
      </c>
      <c r="B1556" s="20">
        <v>0.5234035483882491</v>
      </c>
      <c r="C1556" s="20">
        <v>0.50853973181943424</v>
      </c>
      <c r="D1556" s="27">
        <v>0.50853958986242576</v>
      </c>
      <c r="E1556" s="27">
        <f t="shared" si="289"/>
        <v>35</v>
      </c>
      <c r="F1556" s="27">
        <f t="shared" si="290"/>
        <v>-34.999899999999997</v>
      </c>
      <c r="G1556" s="27">
        <f t="shared" si="291"/>
        <v>-35</v>
      </c>
      <c r="H1556" s="27">
        <f t="shared" si="293"/>
        <v>1000</v>
      </c>
      <c r="I1556" s="27">
        <f t="shared" si="292"/>
        <v>1000</v>
      </c>
      <c r="J1556" s="27">
        <f t="shared" si="294"/>
        <v>1000</v>
      </c>
      <c r="K1556" s="12">
        <v>-25.17</v>
      </c>
      <c r="L1556" s="12">
        <f t="shared" si="295"/>
        <v>36</v>
      </c>
      <c r="M1556" s="27"/>
      <c r="N1556" s="27"/>
      <c r="P1556" s="12">
        <v>35</v>
      </c>
      <c r="Q1556" s="39">
        <v>63.85</v>
      </c>
      <c r="R1556" s="12">
        <f t="shared" si="296"/>
        <v>25.17</v>
      </c>
      <c r="S1556" s="12">
        <v>10.291750731663971</v>
      </c>
      <c r="T1556" s="20">
        <v>25.240121794472</v>
      </c>
      <c r="Y1556" s="20">
        <f t="shared" si="297"/>
        <v>0.59898365464053871</v>
      </c>
      <c r="Z1556" s="20">
        <f t="shared" si="298"/>
        <v>0.59458602521667681</v>
      </c>
      <c r="AB1556" s="20">
        <v>0.41370274593836509</v>
      </c>
      <c r="AC1556" s="20">
        <v>5.9539589862425746E-2</v>
      </c>
      <c r="AE1556" s="20">
        <f t="shared" si="299"/>
        <v>0.73898365464053872</v>
      </c>
      <c r="AF1556" s="20">
        <f t="shared" si="300"/>
        <v>0.77798602521667681</v>
      </c>
    </row>
    <row r="1557" spans="1:32" x14ac:dyDescent="0.2">
      <c r="A1557" s="14" t="s">
        <v>1635</v>
      </c>
      <c r="B1557" s="20">
        <v>0.51687691614387277</v>
      </c>
      <c r="C1557" s="20">
        <v>0.50081356296620749</v>
      </c>
      <c r="D1557" s="27">
        <v>0.50081285575069412</v>
      </c>
      <c r="E1557" s="27">
        <f t="shared" si="289"/>
        <v>27.86</v>
      </c>
      <c r="F1557" s="27">
        <f t="shared" si="290"/>
        <v>-27.8599</v>
      </c>
      <c r="G1557" s="27">
        <f t="shared" si="291"/>
        <v>-27.86</v>
      </c>
      <c r="H1557" s="27">
        <f t="shared" si="293"/>
        <v>1000</v>
      </c>
      <c r="I1557" s="27">
        <f t="shared" si="292"/>
        <v>1000</v>
      </c>
      <c r="J1557" s="27">
        <f t="shared" si="294"/>
        <v>1000</v>
      </c>
      <c r="K1557" s="12">
        <v>-25.17</v>
      </c>
      <c r="L1557" s="12">
        <f t="shared" si="295"/>
        <v>28.86</v>
      </c>
      <c r="M1557" s="27"/>
      <c r="N1557" s="27"/>
      <c r="P1557" s="12">
        <v>27.86</v>
      </c>
      <c r="Q1557" s="39">
        <v>64.28</v>
      </c>
      <c r="R1557" s="12">
        <f t="shared" si="296"/>
        <v>25.17</v>
      </c>
      <c r="S1557" s="12">
        <v>10.291750731663971</v>
      </c>
      <c r="T1557" s="20">
        <v>25.233723855911862</v>
      </c>
      <c r="Y1557" s="20">
        <f t="shared" si="297"/>
        <v>0.59898365464053871</v>
      </c>
      <c r="Z1557" s="20">
        <f t="shared" si="298"/>
        <v>0.59443530784339993</v>
      </c>
      <c r="AB1557" s="20">
        <v>0.40717633058954661</v>
      </c>
      <c r="AC1557" s="20">
        <v>5.1812855750694109E-2</v>
      </c>
      <c r="AE1557" s="20">
        <f t="shared" si="299"/>
        <v>0.73898365464053872</v>
      </c>
      <c r="AF1557" s="20">
        <f t="shared" si="300"/>
        <v>0.77783530784339994</v>
      </c>
    </row>
    <row r="1558" spans="1:32" x14ac:dyDescent="0.2">
      <c r="A1558" s="14" t="s">
        <v>1636</v>
      </c>
      <c r="B1558" s="20">
        <v>0.50937736306951098</v>
      </c>
      <c r="C1558" s="20">
        <v>0.49425734271579874</v>
      </c>
      <c r="D1558" s="27">
        <v>0.49425756706083157</v>
      </c>
      <c r="E1558" s="27">
        <f t="shared" si="289"/>
        <v>24.44</v>
      </c>
      <c r="F1558" s="27">
        <f t="shared" si="290"/>
        <v>-24.439900000000002</v>
      </c>
      <c r="G1558" s="27">
        <f t="shared" si="291"/>
        <v>-24.44</v>
      </c>
      <c r="H1558" s="27">
        <f t="shared" si="293"/>
        <v>1000</v>
      </c>
      <c r="I1558" s="27">
        <f t="shared" si="292"/>
        <v>1000</v>
      </c>
      <c r="J1558" s="27">
        <f t="shared" si="294"/>
        <v>1000</v>
      </c>
      <c r="K1558" s="12">
        <v>-25.17</v>
      </c>
      <c r="L1558" s="12">
        <f t="shared" si="295"/>
        <v>25.44</v>
      </c>
      <c r="M1558" s="27"/>
      <c r="N1558" s="27"/>
      <c r="P1558" s="12">
        <v>24.44</v>
      </c>
      <c r="Q1558" s="39">
        <v>53.78</v>
      </c>
      <c r="R1558" s="12">
        <f t="shared" si="296"/>
        <v>25.17</v>
      </c>
      <c r="S1558" s="12">
        <v>10.053587487075447</v>
      </c>
      <c r="T1558" s="20">
        <v>24.625627329011781</v>
      </c>
      <c r="Y1558" s="20">
        <f t="shared" si="297"/>
        <v>0.58512246674703661</v>
      </c>
      <c r="Z1558" s="20">
        <f t="shared" si="298"/>
        <v>0.58011027011886829</v>
      </c>
      <c r="AB1558" s="20">
        <v>0.39967645803948726</v>
      </c>
      <c r="AC1558" s="20">
        <v>4.5257567060831561E-2</v>
      </c>
      <c r="AE1558" s="20">
        <f t="shared" si="299"/>
        <v>0.72512246674703662</v>
      </c>
      <c r="AF1558" s="20">
        <f t="shared" si="300"/>
        <v>0.76351027011886829</v>
      </c>
    </row>
    <row r="1559" spans="1:32" x14ac:dyDescent="0.2">
      <c r="A1559" s="14" t="s">
        <v>1637</v>
      </c>
      <c r="B1559" s="20">
        <v>0.45941254368413559</v>
      </c>
      <c r="C1559" s="20">
        <v>0.44396642761195132</v>
      </c>
      <c r="D1559" s="27">
        <v>0.44396693179369245</v>
      </c>
      <c r="E1559" s="27">
        <f t="shared" si="289"/>
        <v>25.18</v>
      </c>
      <c r="F1559" s="27">
        <f t="shared" si="290"/>
        <v>-25.1799</v>
      </c>
      <c r="G1559" s="27">
        <f t="shared" si="291"/>
        <v>-25.18</v>
      </c>
      <c r="H1559" s="27">
        <f t="shared" si="293"/>
        <v>1000</v>
      </c>
      <c r="I1559" s="27">
        <f t="shared" si="292"/>
        <v>1000</v>
      </c>
      <c r="J1559" s="27">
        <f t="shared" si="294"/>
        <v>1000</v>
      </c>
      <c r="K1559" s="12">
        <v>-25.17</v>
      </c>
      <c r="L1559" s="12">
        <f t="shared" si="295"/>
        <v>26.18</v>
      </c>
      <c r="M1559" s="27"/>
      <c r="N1559" s="27"/>
      <c r="P1559" s="12">
        <v>25.18</v>
      </c>
      <c r="Q1559" s="39">
        <v>46.68</v>
      </c>
      <c r="R1559" s="12">
        <f t="shared" si="296"/>
        <v>25.17</v>
      </c>
      <c r="S1559" s="12">
        <v>9.2006521363714082</v>
      </c>
      <c r="T1559" s="20">
        <v>22.487652709245619</v>
      </c>
      <c r="Y1559" s="20">
        <f t="shared" si="297"/>
        <v>0.53548131755315076</v>
      </c>
      <c r="Z1559" s="20">
        <f t="shared" si="298"/>
        <v>0.52974562285083038</v>
      </c>
      <c r="AB1559" s="20">
        <v>0.3497115712352738</v>
      </c>
      <c r="AC1559" s="20">
        <v>0</v>
      </c>
      <c r="AE1559" s="20">
        <f t="shared" si="299"/>
        <v>0.67548131755315077</v>
      </c>
      <c r="AF1559" s="20">
        <f t="shared" si="300"/>
        <v>0.71314562285083039</v>
      </c>
    </row>
    <row r="1560" spans="1:32" x14ac:dyDescent="0.2">
      <c r="A1560" s="14" t="s">
        <v>1638</v>
      </c>
      <c r="B1560" s="20">
        <v>0.39974204760677334</v>
      </c>
      <c r="C1560" s="20">
        <v>0.38810638432258004</v>
      </c>
      <c r="D1560" s="27">
        <v>0.38811195116979769</v>
      </c>
      <c r="E1560" s="27">
        <f t="shared" si="289"/>
        <v>20</v>
      </c>
      <c r="F1560" s="27">
        <f t="shared" si="290"/>
        <v>-19.9999</v>
      </c>
      <c r="G1560" s="27">
        <f t="shared" si="291"/>
        <v>-20</v>
      </c>
      <c r="H1560" s="27">
        <f t="shared" si="293"/>
        <v>1000</v>
      </c>
      <c r="I1560" s="27">
        <f t="shared" si="292"/>
        <v>1000</v>
      </c>
      <c r="J1560" s="27">
        <f t="shared" si="294"/>
        <v>1000</v>
      </c>
      <c r="K1560" s="12">
        <v>-25.17</v>
      </c>
      <c r="L1560" s="12">
        <f t="shared" si="295"/>
        <v>21</v>
      </c>
      <c r="M1560" s="27"/>
      <c r="N1560" s="27"/>
      <c r="P1560" s="12">
        <v>20</v>
      </c>
      <c r="Q1560" s="39">
        <v>45.16</v>
      </c>
      <c r="R1560" s="12">
        <f t="shared" si="296"/>
        <v>25.17</v>
      </c>
      <c r="S1560" s="12">
        <v>7.7698907931979466</v>
      </c>
      <c r="T1560" s="20">
        <v>18.903132668997539</v>
      </c>
      <c r="Y1560" s="20">
        <f t="shared" si="297"/>
        <v>0.45221048437840616</v>
      </c>
      <c r="Z1560" s="20">
        <f t="shared" si="298"/>
        <v>0.44530444858092572</v>
      </c>
      <c r="AB1560" s="20">
        <v>0.29003908977772286</v>
      </c>
      <c r="AC1560" s="20">
        <v>0</v>
      </c>
      <c r="AE1560" s="20">
        <f t="shared" si="299"/>
        <v>0.59221048437840618</v>
      </c>
      <c r="AF1560" s="20">
        <f t="shared" si="300"/>
        <v>0.62870444858092567</v>
      </c>
    </row>
    <row r="1561" spans="1:32" x14ac:dyDescent="0.2">
      <c r="A1561" s="14" t="s">
        <v>1639</v>
      </c>
      <c r="B1561" s="20">
        <v>0.34185150676712284</v>
      </c>
      <c r="C1561" s="20">
        <v>0.34191462753294127</v>
      </c>
      <c r="D1561" s="27">
        <v>0.34192193415021044</v>
      </c>
      <c r="E1561" s="27">
        <f t="shared" si="289"/>
        <v>20.69</v>
      </c>
      <c r="F1561" s="27">
        <f t="shared" si="290"/>
        <v>-20.689900000000002</v>
      </c>
      <c r="G1561" s="27">
        <f t="shared" si="291"/>
        <v>-20.69</v>
      </c>
      <c r="H1561" s="27">
        <f t="shared" si="293"/>
        <v>1000</v>
      </c>
      <c r="I1561" s="27">
        <f t="shared" si="292"/>
        <v>1000</v>
      </c>
      <c r="J1561" s="27">
        <f t="shared" si="294"/>
        <v>1000</v>
      </c>
      <c r="K1561" s="12">
        <v>-25.17</v>
      </c>
      <c r="L1561" s="12">
        <f t="shared" si="295"/>
        <v>21.69</v>
      </c>
      <c r="M1561" s="27"/>
      <c r="N1561" s="27"/>
      <c r="P1561" s="12">
        <v>20.69</v>
      </c>
      <c r="Q1561" s="39">
        <v>40.98</v>
      </c>
      <c r="R1561" s="12">
        <f t="shared" si="296"/>
        <v>25.17</v>
      </c>
      <c r="S1561" s="12">
        <v>5.7243640847411354</v>
      </c>
      <c r="T1561" s="20">
        <v>13.96763760891375</v>
      </c>
      <c r="Y1561" s="20">
        <f t="shared" si="297"/>
        <v>0.33316008222217397</v>
      </c>
      <c r="Z1561" s="20">
        <f t="shared" si="298"/>
        <v>0.32903811618571183</v>
      </c>
      <c r="AB1561" s="20">
        <v>0.23214840498975159</v>
      </c>
      <c r="AC1561" s="20">
        <v>0</v>
      </c>
      <c r="AE1561" s="20">
        <f t="shared" si="299"/>
        <v>0.47316008222217398</v>
      </c>
      <c r="AF1561" s="20">
        <f t="shared" si="300"/>
        <v>0.51243811618571189</v>
      </c>
    </row>
    <row r="1562" spans="1:32" x14ac:dyDescent="0.2">
      <c r="A1562" s="14" t="s">
        <v>1640</v>
      </c>
      <c r="B1562" s="20">
        <v>0.32895511258633808</v>
      </c>
      <c r="C1562" s="20">
        <v>0.33673735180083503</v>
      </c>
      <c r="D1562" s="27">
        <v>0.33674578181086701</v>
      </c>
      <c r="E1562" s="27">
        <f t="shared" si="289"/>
        <v>19.940000000000001</v>
      </c>
      <c r="F1562" s="27">
        <f t="shared" si="290"/>
        <v>-19.939900000000002</v>
      </c>
      <c r="G1562" s="27">
        <f t="shared" si="291"/>
        <v>-19.940000000000001</v>
      </c>
      <c r="H1562" s="27">
        <f t="shared" si="293"/>
        <v>1000</v>
      </c>
      <c r="I1562" s="27">
        <f t="shared" si="292"/>
        <v>1000</v>
      </c>
      <c r="J1562" s="27">
        <f t="shared" si="294"/>
        <v>1000</v>
      </c>
      <c r="K1562" s="12">
        <v>-25.17</v>
      </c>
      <c r="L1562" s="12">
        <f t="shared" si="295"/>
        <v>20.94</v>
      </c>
      <c r="M1562" s="27"/>
      <c r="N1562" s="27"/>
      <c r="P1562" s="12">
        <v>19.940000000000001</v>
      </c>
      <c r="Q1562" s="39">
        <v>43.08</v>
      </c>
      <c r="R1562" s="12">
        <f t="shared" si="296"/>
        <v>25.17</v>
      </c>
      <c r="S1562" s="12">
        <v>4.8417958233713856</v>
      </c>
      <c r="T1562" s="20">
        <v>11.89872977473817</v>
      </c>
      <c r="Y1562" s="20">
        <f t="shared" si="297"/>
        <v>0.28179428679549756</v>
      </c>
      <c r="Z1562" s="20">
        <f t="shared" si="298"/>
        <v>0.28030048743419272</v>
      </c>
      <c r="AB1562" s="20">
        <v>0.21925187127072798</v>
      </c>
      <c r="AC1562" s="20">
        <v>0</v>
      </c>
      <c r="AE1562" s="20">
        <f t="shared" si="299"/>
        <v>0.42179428679549757</v>
      </c>
      <c r="AF1562" s="20">
        <f t="shared" si="300"/>
        <v>0.46370048743419273</v>
      </c>
    </row>
    <row r="1563" spans="1:32" x14ac:dyDescent="0.2">
      <c r="A1563" s="14" t="s">
        <v>1641</v>
      </c>
      <c r="B1563" s="20">
        <v>0.33573837915957455</v>
      </c>
      <c r="C1563" s="20">
        <v>0.34106028130069921</v>
      </c>
      <c r="D1563" s="27">
        <v>0.34106843268796228</v>
      </c>
      <c r="E1563" s="27">
        <f t="shared" si="289"/>
        <v>19.13</v>
      </c>
      <c r="F1563" s="27">
        <f t="shared" si="290"/>
        <v>-19.129899999999999</v>
      </c>
      <c r="G1563" s="27">
        <f t="shared" si="291"/>
        <v>-19.13</v>
      </c>
      <c r="H1563" s="27">
        <f t="shared" si="293"/>
        <v>1000</v>
      </c>
      <c r="I1563" s="27">
        <f t="shared" si="292"/>
        <v>1000</v>
      </c>
      <c r="J1563" s="27">
        <f t="shared" si="294"/>
        <v>1000</v>
      </c>
      <c r="K1563" s="12">
        <v>-25.17</v>
      </c>
      <c r="L1563" s="12">
        <f t="shared" si="295"/>
        <v>20.13</v>
      </c>
      <c r="M1563" s="27"/>
      <c r="N1563" s="27"/>
      <c r="P1563" s="12">
        <v>19.13</v>
      </c>
      <c r="Q1563" s="39">
        <v>41.95</v>
      </c>
      <c r="R1563" s="12">
        <f t="shared" si="296"/>
        <v>25.17</v>
      </c>
      <c r="S1563" s="12">
        <v>5.1661833894129812</v>
      </c>
      <c r="T1563" s="20">
        <v>12.661240525817499</v>
      </c>
      <c r="Y1563" s="20">
        <f t="shared" si="297"/>
        <v>0.30067376171610022</v>
      </c>
      <c r="Z1563" s="20">
        <f t="shared" si="298"/>
        <v>0.29826308842166255</v>
      </c>
      <c r="AB1563" s="20">
        <v>0.22603516041750626</v>
      </c>
      <c r="AC1563" s="20">
        <v>0</v>
      </c>
      <c r="AE1563" s="20">
        <f t="shared" si="299"/>
        <v>0.44067376171610023</v>
      </c>
      <c r="AF1563" s="20">
        <f t="shared" si="300"/>
        <v>0.48166308842166256</v>
      </c>
    </row>
    <row r="1564" spans="1:32" x14ac:dyDescent="0.2">
      <c r="A1564" s="14" t="s">
        <v>1642</v>
      </c>
      <c r="B1564" s="20">
        <v>0.36408475126329748</v>
      </c>
      <c r="C1564" s="20">
        <v>0.37332932400997293</v>
      </c>
      <c r="D1564" s="27">
        <v>0.37333974380698026</v>
      </c>
      <c r="E1564" s="27">
        <f t="shared" si="289"/>
        <v>18.690000000000001</v>
      </c>
      <c r="F1564" s="27">
        <f t="shared" si="290"/>
        <v>-18.689900000000002</v>
      </c>
      <c r="G1564" s="27">
        <f t="shared" si="291"/>
        <v>-18.690000000000001</v>
      </c>
      <c r="H1564" s="27">
        <f t="shared" si="293"/>
        <v>1000</v>
      </c>
      <c r="I1564" s="27">
        <f t="shared" si="292"/>
        <v>1000</v>
      </c>
      <c r="J1564" s="27">
        <f t="shared" si="294"/>
        <v>1000</v>
      </c>
      <c r="K1564" s="12">
        <v>-25.17</v>
      </c>
      <c r="L1564" s="12">
        <f t="shared" si="295"/>
        <v>19.690000000000001</v>
      </c>
      <c r="M1564" s="27"/>
      <c r="N1564" s="27"/>
      <c r="P1564" s="12">
        <v>18.690000000000001</v>
      </c>
      <c r="Q1564" s="39">
        <v>41.98</v>
      </c>
      <c r="R1564" s="12">
        <f t="shared" si="296"/>
        <v>25.17</v>
      </c>
      <c r="S1564" s="12">
        <v>5.269560204290169</v>
      </c>
      <c r="T1564" s="20">
        <v>12.91754061784151</v>
      </c>
      <c r="Y1564" s="20">
        <f t="shared" si="297"/>
        <v>0.30669033013042529</v>
      </c>
      <c r="Z1564" s="20">
        <f t="shared" si="298"/>
        <v>0.3043007951419448</v>
      </c>
      <c r="AB1564" s="20">
        <v>0.25438072003054668</v>
      </c>
      <c r="AC1564" s="20">
        <v>0</v>
      </c>
      <c r="AE1564" s="20">
        <f t="shared" si="299"/>
        <v>0.44669033013042531</v>
      </c>
      <c r="AF1564" s="20">
        <f t="shared" si="300"/>
        <v>0.48770079514194481</v>
      </c>
    </row>
    <row r="1565" spans="1:32" x14ac:dyDescent="0.2">
      <c r="A1565" s="14" t="s">
        <v>1643</v>
      </c>
      <c r="B1565" s="20">
        <v>0.42263057020882366</v>
      </c>
      <c r="C1565" s="20">
        <v>0.43657206613444555</v>
      </c>
      <c r="D1565" s="27">
        <v>0.43658621854400764</v>
      </c>
      <c r="E1565" s="27">
        <f t="shared" si="289"/>
        <v>18.579999999999998</v>
      </c>
      <c r="F1565" s="27">
        <f t="shared" si="290"/>
        <v>-18.579899999999999</v>
      </c>
      <c r="G1565" s="27">
        <f t="shared" si="291"/>
        <v>-18.579999999999998</v>
      </c>
      <c r="H1565" s="27">
        <f t="shared" si="293"/>
        <v>1000</v>
      </c>
      <c r="I1565" s="27">
        <f t="shared" si="292"/>
        <v>1000</v>
      </c>
      <c r="J1565" s="27">
        <f t="shared" si="294"/>
        <v>1000</v>
      </c>
      <c r="K1565" s="12">
        <v>-25.17</v>
      </c>
      <c r="L1565" s="12">
        <f t="shared" si="295"/>
        <v>19.579999999999998</v>
      </c>
      <c r="M1565" s="27"/>
      <c r="N1565" s="27"/>
      <c r="P1565" s="12">
        <v>18.579999999999998</v>
      </c>
      <c r="Q1565" s="39">
        <v>41.7</v>
      </c>
      <c r="R1565" s="12">
        <f t="shared" si="296"/>
        <v>25.17</v>
      </c>
      <c r="S1565" s="12">
        <v>5.7458958329208984</v>
      </c>
      <c r="T1565" s="20">
        <v>14.01963900345951</v>
      </c>
      <c r="Y1565" s="20">
        <f t="shared" si="297"/>
        <v>0.33441323783697469</v>
      </c>
      <c r="Z1565" s="20">
        <f t="shared" si="298"/>
        <v>0.33026312225899707</v>
      </c>
      <c r="AB1565" s="20">
        <v>0.31292520999354945</v>
      </c>
      <c r="AC1565" s="20">
        <v>0</v>
      </c>
      <c r="AE1565" s="20">
        <f t="shared" si="299"/>
        <v>0.4744132378369747</v>
      </c>
      <c r="AF1565" s="20">
        <f t="shared" si="300"/>
        <v>0.51366312225899713</v>
      </c>
    </row>
    <row r="1566" spans="1:32" x14ac:dyDescent="0.2">
      <c r="A1566" s="14" t="s">
        <v>1644</v>
      </c>
      <c r="B1566" s="20">
        <v>0.50730025898932329</v>
      </c>
      <c r="C1566" s="20">
        <v>0.52322211329625112</v>
      </c>
      <c r="D1566" s="27">
        <v>0.52323944474005479</v>
      </c>
      <c r="E1566" s="27">
        <f t="shared" si="289"/>
        <v>18.829999999999998</v>
      </c>
      <c r="F1566" s="27">
        <f t="shared" si="290"/>
        <v>-18.829899999999999</v>
      </c>
      <c r="G1566" s="27">
        <f t="shared" si="291"/>
        <v>-18.829999999999998</v>
      </c>
      <c r="H1566" s="27">
        <f t="shared" si="293"/>
        <v>1000</v>
      </c>
      <c r="I1566" s="27">
        <f t="shared" si="292"/>
        <v>1000</v>
      </c>
      <c r="J1566" s="27">
        <f t="shared" si="294"/>
        <v>1000</v>
      </c>
      <c r="K1566" s="12">
        <v>-25.17</v>
      </c>
      <c r="L1566" s="12">
        <f t="shared" si="295"/>
        <v>19.829999999999998</v>
      </c>
      <c r="M1566" s="27"/>
      <c r="N1566" s="27"/>
      <c r="P1566" s="12">
        <v>18.829999999999998</v>
      </c>
      <c r="Q1566" s="39">
        <v>42.85</v>
      </c>
      <c r="R1566" s="12">
        <f t="shared" si="296"/>
        <v>25.17</v>
      </c>
      <c r="S1566" s="12">
        <v>6.9993375991977036</v>
      </c>
      <c r="T1566" s="20">
        <v>17.10167757222839</v>
      </c>
      <c r="Y1566" s="20">
        <f t="shared" si="297"/>
        <v>0.40736400681874391</v>
      </c>
      <c r="Z1566" s="20">
        <f t="shared" si="298"/>
        <v>0.40286725139478197</v>
      </c>
      <c r="AB1566" s="20">
        <v>0.39759346405284757</v>
      </c>
      <c r="AC1566" s="20">
        <v>7.4239444740054783E-2</v>
      </c>
      <c r="AE1566" s="20">
        <f t="shared" si="299"/>
        <v>0.54736400681874398</v>
      </c>
      <c r="AF1566" s="20">
        <f t="shared" si="300"/>
        <v>0.58626725139478197</v>
      </c>
    </row>
    <row r="1567" spans="1:32" x14ac:dyDescent="0.2">
      <c r="A1567" s="14" t="s">
        <v>1645</v>
      </c>
      <c r="B1567" s="20">
        <v>0.57788759043266957</v>
      </c>
      <c r="C1567" s="20">
        <v>0.56709495789869713</v>
      </c>
      <c r="D1567" s="27">
        <v>0.56710452631428032</v>
      </c>
      <c r="E1567" s="27">
        <f t="shared" si="289"/>
        <v>18.649999999999999</v>
      </c>
      <c r="F1567" s="27">
        <f t="shared" si="290"/>
        <v>-18.649899999999999</v>
      </c>
      <c r="G1567" s="27">
        <f t="shared" si="291"/>
        <v>-18.649999999999999</v>
      </c>
      <c r="H1567" s="27">
        <f t="shared" si="293"/>
        <v>1000</v>
      </c>
      <c r="I1567" s="27">
        <f t="shared" si="292"/>
        <v>1000</v>
      </c>
      <c r="J1567" s="27">
        <f t="shared" si="294"/>
        <v>1000</v>
      </c>
      <c r="K1567" s="12">
        <v>-25.17</v>
      </c>
      <c r="L1567" s="12">
        <f t="shared" si="295"/>
        <v>19.649999999999999</v>
      </c>
      <c r="M1567" s="27"/>
      <c r="N1567" s="27"/>
      <c r="P1567" s="12">
        <v>18.649999999999999</v>
      </c>
      <c r="Q1567" s="39">
        <v>42.9</v>
      </c>
      <c r="R1567" s="12">
        <f t="shared" si="296"/>
        <v>25.17</v>
      </c>
      <c r="S1567" s="12">
        <v>10.567617738527799</v>
      </c>
      <c r="T1567" s="20">
        <v>25.623731536216642</v>
      </c>
      <c r="Y1567" s="20">
        <f t="shared" si="297"/>
        <v>0.61503921528073757</v>
      </c>
      <c r="Z1567" s="20">
        <f t="shared" si="298"/>
        <v>0.60362278793262769</v>
      </c>
      <c r="AB1567" s="20">
        <v>0.46818270935640671</v>
      </c>
      <c r="AC1567" s="20">
        <v>0.11810452631428031</v>
      </c>
      <c r="AE1567" s="20">
        <f t="shared" si="299"/>
        <v>0.75503921528073759</v>
      </c>
      <c r="AF1567" s="20">
        <f t="shared" si="300"/>
        <v>0.7870227879326277</v>
      </c>
    </row>
    <row r="1568" spans="1:32" x14ac:dyDescent="0.2">
      <c r="A1568" s="14" t="s">
        <v>1646</v>
      </c>
      <c r="B1568" s="20">
        <v>0.58178551549807089</v>
      </c>
      <c r="C1568" s="20">
        <v>0.57110912278526993</v>
      </c>
      <c r="D1568" s="27">
        <v>0.57110836856762337</v>
      </c>
      <c r="E1568" s="27">
        <f t="shared" si="289"/>
        <v>18.78</v>
      </c>
      <c r="F1568" s="27">
        <f t="shared" si="290"/>
        <v>-18.779900000000001</v>
      </c>
      <c r="G1568" s="27">
        <f t="shared" si="291"/>
        <v>-18.78</v>
      </c>
      <c r="H1568" s="27">
        <f t="shared" si="293"/>
        <v>1000</v>
      </c>
      <c r="I1568" s="27">
        <f t="shared" si="292"/>
        <v>1000</v>
      </c>
      <c r="J1568" s="27">
        <f t="shared" si="294"/>
        <v>1000</v>
      </c>
      <c r="K1568" s="12">
        <v>-25.17</v>
      </c>
      <c r="L1568" s="12">
        <f t="shared" si="295"/>
        <v>19.78</v>
      </c>
      <c r="M1568" s="27"/>
      <c r="N1568" s="27"/>
      <c r="P1568" s="12">
        <v>18.78</v>
      </c>
      <c r="Q1568" s="39">
        <v>42.67</v>
      </c>
      <c r="R1568" s="12">
        <f t="shared" si="296"/>
        <v>25.17</v>
      </c>
      <c r="S1568" s="12">
        <v>10.830564807724651</v>
      </c>
      <c r="T1568" s="20">
        <v>26.53332920076431</v>
      </c>
      <c r="Y1568" s="20">
        <f t="shared" si="297"/>
        <v>0.63034283082595044</v>
      </c>
      <c r="Z1568" s="20">
        <f t="shared" si="298"/>
        <v>0.62505034142518734</v>
      </c>
      <c r="AB1568" s="20">
        <v>0.47208528405374917</v>
      </c>
      <c r="AC1568" s="20">
        <v>0.12210836856762336</v>
      </c>
      <c r="AE1568" s="20">
        <f t="shared" si="299"/>
        <v>0.77034283082595045</v>
      </c>
      <c r="AF1568" s="20">
        <f t="shared" si="300"/>
        <v>0.80845034142518735</v>
      </c>
    </row>
    <row r="1569" spans="1:32" x14ac:dyDescent="0.2">
      <c r="A1569" s="14" t="s">
        <v>1647</v>
      </c>
      <c r="B1569" s="20">
        <v>0.56828029304937044</v>
      </c>
      <c r="C1569" s="20">
        <v>0.55799041275456229</v>
      </c>
      <c r="D1569" s="27">
        <v>0.5579919546822697</v>
      </c>
      <c r="E1569" s="27">
        <f t="shared" si="289"/>
        <v>19.28</v>
      </c>
      <c r="F1569" s="27">
        <f t="shared" si="290"/>
        <v>-19.279900000000001</v>
      </c>
      <c r="G1569" s="27">
        <f t="shared" si="291"/>
        <v>-19.28</v>
      </c>
      <c r="H1569" s="27">
        <f t="shared" si="293"/>
        <v>1000</v>
      </c>
      <c r="I1569" s="27">
        <f t="shared" si="292"/>
        <v>1000</v>
      </c>
      <c r="J1569" s="27">
        <f t="shared" si="294"/>
        <v>1000</v>
      </c>
      <c r="K1569" s="12">
        <v>-25.17</v>
      </c>
      <c r="L1569" s="12">
        <f t="shared" si="295"/>
        <v>20.28</v>
      </c>
      <c r="M1569" s="27"/>
      <c r="N1569" s="27"/>
      <c r="P1569" s="12">
        <v>19.28</v>
      </c>
      <c r="Q1569" s="39">
        <v>42.73</v>
      </c>
      <c r="R1569" s="12">
        <f t="shared" si="296"/>
        <v>25.17</v>
      </c>
      <c r="S1569" s="12">
        <v>10.497251742038285</v>
      </c>
      <c r="T1569" s="20">
        <v>25.63633480808204</v>
      </c>
      <c r="Y1569" s="20">
        <f t="shared" si="297"/>
        <v>0.61094388856338544</v>
      </c>
      <c r="Z1569" s="20">
        <f t="shared" si="298"/>
        <v>0.60391968544303565</v>
      </c>
      <c r="AB1569" s="20">
        <v>0.45857901007016022</v>
      </c>
      <c r="AC1569" s="20">
        <v>0.10899195468226969</v>
      </c>
      <c r="AE1569" s="20">
        <f t="shared" si="299"/>
        <v>0.75094388856338545</v>
      </c>
      <c r="AF1569" s="20">
        <f t="shared" si="300"/>
        <v>0.78731968544303566</v>
      </c>
    </row>
    <row r="1570" spans="1:32" x14ac:dyDescent="0.2">
      <c r="A1570" s="14" t="s">
        <v>1648</v>
      </c>
      <c r="B1570" s="20">
        <v>0.54823615064716247</v>
      </c>
      <c r="C1570" s="20">
        <v>0.53792917695382703</v>
      </c>
      <c r="D1570" s="27">
        <v>0.53793137804967062</v>
      </c>
      <c r="E1570" s="27">
        <f t="shared" si="289"/>
        <v>19.989999999999998</v>
      </c>
      <c r="F1570" s="27">
        <f t="shared" si="290"/>
        <v>-19.989899999999999</v>
      </c>
      <c r="G1570" s="27">
        <f t="shared" si="291"/>
        <v>-19.989999999999998</v>
      </c>
      <c r="H1570" s="27">
        <f t="shared" si="293"/>
        <v>1000</v>
      </c>
      <c r="I1570" s="27">
        <f t="shared" si="292"/>
        <v>1000</v>
      </c>
      <c r="J1570" s="27">
        <f t="shared" si="294"/>
        <v>1000</v>
      </c>
      <c r="K1570" s="12">
        <v>-25.17</v>
      </c>
      <c r="L1570" s="12">
        <f t="shared" si="295"/>
        <v>20.99</v>
      </c>
      <c r="M1570" s="27"/>
      <c r="N1570" s="27"/>
      <c r="P1570" s="12">
        <v>19.989999999999998</v>
      </c>
      <c r="Q1570" s="39">
        <v>43.24</v>
      </c>
      <c r="R1570" s="12">
        <f t="shared" si="296"/>
        <v>25.17</v>
      </c>
      <c r="S1570" s="12">
        <v>10.2428126493874</v>
      </c>
      <c r="T1570" s="20">
        <v>25.091739059582359</v>
      </c>
      <c r="Y1570" s="20">
        <f t="shared" si="297"/>
        <v>0.59613544036316268</v>
      </c>
      <c r="Z1570" s="20">
        <f t="shared" si="298"/>
        <v>0.59109054681656337</v>
      </c>
      <c r="AB1570" s="20">
        <v>0.43853454818501181</v>
      </c>
      <c r="AC1570" s="20">
        <v>8.8931378049670606E-2</v>
      </c>
      <c r="AE1570" s="20">
        <f t="shared" si="299"/>
        <v>0.7361354403631627</v>
      </c>
      <c r="AF1570" s="20">
        <f t="shared" si="300"/>
        <v>0.77449054681656337</v>
      </c>
    </row>
    <row r="1571" spans="1:32" x14ac:dyDescent="0.2">
      <c r="A1571" s="14" t="s">
        <v>1649</v>
      </c>
      <c r="B1571" s="20">
        <v>0.52968213232505634</v>
      </c>
      <c r="C1571" s="20">
        <v>0.51831345507651361</v>
      </c>
      <c r="D1571" s="27">
        <v>0.51831565860746631</v>
      </c>
      <c r="E1571" s="27">
        <f t="shared" si="289"/>
        <v>20.260000000000002</v>
      </c>
      <c r="F1571" s="27">
        <f t="shared" si="290"/>
        <v>-20.259900000000002</v>
      </c>
      <c r="G1571" s="27">
        <f t="shared" si="291"/>
        <v>-20.260000000000002</v>
      </c>
      <c r="H1571" s="27">
        <f t="shared" si="293"/>
        <v>1000</v>
      </c>
      <c r="I1571" s="27">
        <f t="shared" si="292"/>
        <v>1000</v>
      </c>
      <c r="J1571" s="27">
        <f t="shared" si="294"/>
        <v>1000</v>
      </c>
      <c r="K1571" s="12">
        <v>-25.17</v>
      </c>
      <c r="L1571" s="12">
        <f t="shared" si="295"/>
        <v>21.26</v>
      </c>
      <c r="M1571" s="27"/>
      <c r="N1571" s="27"/>
      <c r="P1571" s="12">
        <v>20.260000000000002</v>
      </c>
      <c r="Q1571" s="39">
        <v>46.28</v>
      </c>
      <c r="R1571" s="12">
        <f t="shared" si="296"/>
        <v>25.17</v>
      </c>
      <c r="S1571" s="12">
        <v>10.003082026990562</v>
      </c>
      <c r="T1571" s="20">
        <v>24.470229313731728</v>
      </c>
      <c r="Y1571" s="20">
        <f t="shared" si="297"/>
        <v>0.58218303050827569</v>
      </c>
      <c r="Z1571" s="20">
        <f t="shared" si="298"/>
        <v>0.57644953151450207</v>
      </c>
      <c r="AB1571" s="20">
        <v>0.41998054239538762</v>
      </c>
      <c r="AC1571" s="20">
        <v>6.9315658607466302E-2</v>
      </c>
      <c r="AE1571" s="20">
        <f t="shared" si="299"/>
        <v>0.7221830305082757</v>
      </c>
      <c r="AF1571" s="20">
        <f t="shared" si="300"/>
        <v>0.75984953151450207</v>
      </c>
    </row>
    <row r="1572" spans="1:32" x14ac:dyDescent="0.2">
      <c r="A1572" s="14" t="s">
        <v>1650</v>
      </c>
      <c r="B1572" s="20">
        <v>0.51811989595085806</v>
      </c>
      <c r="C1572" s="20">
        <v>0.5073929284521782</v>
      </c>
      <c r="D1572" s="27">
        <v>0.50739602790509553</v>
      </c>
      <c r="E1572" s="27">
        <f t="shared" si="289"/>
        <v>20.51</v>
      </c>
      <c r="F1572" s="27">
        <f t="shared" si="290"/>
        <v>-20.509900000000002</v>
      </c>
      <c r="G1572" s="27">
        <f t="shared" si="291"/>
        <v>-20.51</v>
      </c>
      <c r="H1572" s="27">
        <f t="shared" si="293"/>
        <v>1000</v>
      </c>
      <c r="I1572" s="27">
        <f t="shared" si="292"/>
        <v>1000</v>
      </c>
      <c r="J1572" s="27">
        <f t="shared" si="294"/>
        <v>1000</v>
      </c>
      <c r="K1572" s="12">
        <v>-25.17</v>
      </c>
      <c r="L1572" s="12">
        <f t="shared" si="295"/>
        <v>21.51</v>
      </c>
      <c r="M1572" s="27"/>
      <c r="N1572" s="27"/>
      <c r="P1572" s="12">
        <v>20.51</v>
      </c>
      <c r="Q1572" s="39">
        <v>49.17</v>
      </c>
      <c r="R1572" s="12">
        <f t="shared" si="296"/>
        <v>25.17</v>
      </c>
      <c r="S1572" s="12">
        <v>9.7201286915196032</v>
      </c>
      <c r="T1572" s="20">
        <v>23.746199531071589</v>
      </c>
      <c r="Y1572" s="20">
        <f t="shared" si="297"/>
        <v>0.56571504295279762</v>
      </c>
      <c r="Z1572" s="20">
        <f t="shared" si="298"/>
        <v>0.55939343352433024</v>
      </c>
      <c r="AB1572" s="20">
        <v>0.40841798583022604</v>
      </c>
      <c r="AC1572" s="20">
        <v>5.8396027905095516E-2</v>
      </c>
      <c r="AE1572" s="20">
        <f t="shared" si="299"/>
        <v>0.70571504295279763</v>
      </c>
      <c r="AF1572" s="20">
        <f t="shared" si="300"/>
        <v>0.74279343352433025</v>
      </c>
    </row>
    <row r="1573" spans="1:32" x14ac:dyDescent="0.2">
      <c r="A1573" s="14" t="s">
        <v>1651</v>
      </c>
      <c r="B1573" s="20">
        <v>0.49493265772697664</v>
      </c>
      <c r="C1573" s="20">
        <v>0.48455170420083749</v>
      </c>
      <c r="D1573" s="27">
        <v>0.48455441190200754</v>
      </c>
      <c r="E1573" s="27">
        <f t="shared" si="289"/>
        <v>20.02</v>
      </c>
      <c r="F1573" s="27">
        <f t="shared" si="290"/>
        <v>-20.0199</v>
      </c>
      <c r="G1573" s="27">
        <f t="shared" si="291"/>
        <v>-20.02</v>
      </c>
      <c r="H1573" s="27">
        <f t="shared" si="293"/>
        <v>1000</v>
      </c>
      <c r="I1573" s="27">
        <f t="shared" si="292"/>
        <v>1000</v>
      </c>
      <c r="J1573" s="27">
        <f t="shared" si="294"/>
        <v>1000</v>
      </c>
      <c r="K1573" s="12">
        <v>-25.17</v>
      </c>
      <c r="L1573" s="12">
        <f t="shared" si="295"/>
        <v>21.02</v>
      </c>
      <c r="M1573" s="27"/>
      <c r="N1573" s="27"/>
      <c r="P1573" s="12">
        <v>20.02</v>
      </c>
      <c r="Q1573" s="39">
        <v>48.27</v>
      </c>
      <c r="R1573" s="12">
        <f t="shared" si="296"/>
        <v>25.17</v>
      </c>
      <c r="S1573" s="12">
        <v>9.341821343128224</v>
      </c>
      <c r="T1573" s="20">
        <v>22.868373713367781</v>
      </c>
      <c r="Y1573" s="20">
        <f t="shared" si="297"/>
        <v>0.54369741698954199</v>
      </c>
      <c r="Z1573" s="20">
        <f t="shared" si="298"/>
        <v>0.53871433506231725</v>
      </c>
      <c r="AB1573" s="20">
        <v>0.3852308923254763</v>
      </c>
      <c r="AC1573" s="20">
        <v>3.5554411902007532E-2</v>
      </c>
      <c r="AE1573" s="20">
        <f t="shared" si="299"/>
        <v>0.68369741698954201</v>
      </c>
      <c r="AF1573" s="20">
        <f t="shared" si="300"/>
        <v>0.72211433506231726</v>
      </c>
    </row>
    <row r="1574" spans="1:32" x14ac:dyDescent="0.2">
      <c r="A1574" s="14" t="s">
        <v>1652</v>
      </c>
      <c r="B1574" s="20">
        <v>0.48624782411791667</v>
      </c>
      <c r="C1574" s="20">
        <v>0.47514786729037733</v>
      </c>
      <c r="D1574" s="27">
        <v>0.47515052286121501</v>
      </c>
      <c r="E1574" s="27">
        <f t="shared" si="289"/>
        <v>19.14</v>
      </c>
      <c r="F1574" s="27">
        <f t="shared" si="290"/>
        <v>-19.139900000000001</v>
      </c>
      <c r="G1574" s="27">
        <f t="shared" si="291"/>
        <v>-19.14</v>
      </c>
      <c r="H1574" s="27">
        <f t="shared" si="293"/>
        <v>1000</v>
      </c>
      <c r="I1574" s="27">
        <f t="shared" si="292"/>
        <v>1000</v>
      </c>
      <c r="J1574" s="27">
        <f t="shared" si="294"/>
        <v>1000</v>
      </c>
      <c r="K1574" s="12">
        <v>-25.17</v>
      </c>
      <c r="L1574" s="12">
        <f t="shared" si="295"/>
        <v>20.14</v>
      </c>
      <c r="M1574" s="27"/>
      <c r="N1574" s="27"/>
      <c r="P1574" s="12">
        <v>19.14</v>
      </c>
      <c r="Q1574" s="39">
        <v>43.66</v>
      </c>
      <c r="R1574" s="12">
        <f t="shared" si="296"/>
        <v>25.17</v>
      </c>
      <c r="S1574" s="12">
        <v>9.25136451600161</v>
      </c>
      <c r="T1574" s="20">
        <v>22.631306115638729</v>
      </c>
      <c r="Y1574" s="20">
        <f t="shared" si="297"/>
        <v>0.53843279658508658</v>
      </c>
      <c r="Z1574" s="20">
        <f t="shared" si="298"/>
        <v>0.533129691620848</v>
      </c>
      <c r="AB1574" s="20">
        <v>0.37654604253922741</v>
      </c>
      <c r="AC1574" s="20">
        <v>2.6150522861214998E-2</v>
      </c>
      <c r="AE1574" s="20">
        <f t="shared" si="299"/>
        <v>0.67843279658508659</v>
      </c>
      <c r="AF1574" s="20">
        <f t="shared" si="300"/>
        <v>0.71652969162084801</v>
      </c>
    </row>
    <row r="1575" spans="1:32" x14ac:dyDescent="0.2">
      <c r="A1575" s="14" t="s">
        <v>1653</v>
      </c>
      <c r="B1575" s="20">
        <v>0.49045271102348537</v>
      </c>
      <c r="C1575" s="20">
        <v>0.48055394758335163</v>
      </c>
      <c r="D1575" s="27">
        <v>0.48055730135683145</v>
      </c>
      <c r="E1575" s="27">
        <f t="shared" si="289"/>
        <v>18.239999999999998</v>
      </c>
      <c r="F1575" s="27">
        <f t="shared" si="290"/>
        <v>-18.239899999999999</v>
      </c>
      <c r="G1575" s="27">
        <f t="shared" si="291"/>
        <v>-18.239999999999998</v>
      </c>
      <c r="H1575" s="27">
        <f t="shared" si="293"/>
        <v>1000</v>
      </c>
      <c r="I1575" s="27">
        <f t="shared" si="292"/>
        <v>1000</v>
      </c>
      <c r="J1575" s="27">
        <f t="shared" si="294"/>
        <v>1000</v>
      </c>
      <c r="K1575" s="12">
        <v>-25.17</v>
      </c>
      <c r="L1575" s="12">
        <f t="shared" si="295"/>
        <v>19.239999999999998</v>
      </c>
      <c r="M1575" s="27"/>
      <c r="N1575" s="27"/>
      <c r="P1575" s="12">
        <v>18.239999999999998</v>
      </c>
      <c r="Q1575" s="39">
        <v>38.04</v>
      </c>
      <c r="R1575" s="12">
        <f t="shared" si="296"/>
        <v>25.17</v>
      </c>
      <c r="S1575" s="12">
        <v>9.2068046692680312</v>
      </c>
      <c r="T1575" s="20">
        <v>22.522380574007151</v>
      </c>
      <c r="Y1575" s="20">
        <f t="shared" si="297"/>
        <v>0.53583939721673768</v>
      </c>
      <c r="Z1575" s="20">
        <f t="shared" si="298"/>
        <v>0.53056371331968633</v>
      </c>
      <c r="AB1575" s="20">
        <v>0.38075065465144758</v>
      </c>
      <c r="AC1575" s="20">
        <v>3.1557301356831435E-2</v>
      </c>
      <c r="AE1575" s="20">
        <f t="shared" si="299"/>
        <v>0.67583939721673769</v>
      </c>
      <c r="AF1575" s="20">
        <f t="shared" si="300"/>
        <v>0.71396371331968633</v>
      </c>
    </row>
    <row r="1576" spans="1:32" x14ac:dyDescent="0.2">
      <c r="A1576" s="14" t="s">
        <v>1654</v>
      </c>
      <c r="B1576" s="20">
        <v>0.49626689174605704</v>
      </c>
      <c r="C1576" s="20">
        <v>0.4877126973592778</v>
      </c>
      <c r="D1576" s="27">
        <v>0.48771600584503921</v>
      </c>
      <c r="E1576" s="27">
        <f t="shared" si="289"/>
        <v>18.23</v>
      </c>
      <c r="F1576" s="27">
        <f t="shared" si="290"/>
        <v>-18.229900000000001</v>
      </c>
      <c r="G1576" s="27">
        <f t="shared" si="291"/>
        <v>-18.23</v>
      </c>
      <c r="H1576" s="27">
        <f t="shared" si="293"/>
        <v>1000</v>
      </c>
      <c r="I1576" s="27">
        <f t="shared" si="292"/>
        <v>1000</v>
      </c>
      <c r="J1576" s="27">
        <f t="shared" si="294"/>
        <v>1000</v>
      </c>
      <c r="K1576" s="12">
        <v>-25.17</v>
      </c>
      <c r="L1576" s="12">
        <f t="shared" si="295"/>
        <v>19.23</v>
      </c>
      <c r="M1576" s="27"/>
      <c r="N1576" s="27"/>
      <c r="P1576" s="12">
        <v>18.23</v>
      </c>
      <c r="Q1576" s="39">
        <v>36.79</v>
      </c>
      <c r="R1576" s="12">
        <f t="shared" si="296"/>
        <v>25.17</v>
      </c>
      <c r="S1576" s="12">
        <v>9.2371073945915771</v>
      </c>
      <c r="T1576" s="20">
        <v>22.66333363974854</v>
      </c>
      <c r="Y1576" s="20">
        <f t="shared" si="297"/>
        <v>0.53760302690745909</v>
      </c>
      <c r="Z1576" s="20">
        <f t="shared" si="298"/>
        <v>0.53388416968609076</v>
      </c>
      <c r="AB1576" s="20">
        <v>0.38656491779282287</v>
      </c>
      <c r="AC1576" s="20">
        <v>3.8716005845039203E-2</v>
      </c>
      <c r="AE1576" s="20">
        <f t="shared" si="299"/>
        <v>0.67760302690745911</v>
      </c>
      <c r="AF1576" s="20">
        <f t="shared" si="300"/>
        <v>0.71728416968609077</v>
      </c>
    </row>
    <row r="1577" spans="1:32" x14ac:dyDescent="0.2">
      <c r="A1577" s="14" t="s">
        <v>1655</v>
      </c>
      <c r="B1577" s="20">
        <v>0.49621031045056957</v>
      </c>
      <c r="C1577" s="20">
        <v>0.48623141289961608</v>
      </c>
      <c r="D1577" s="27">
        <v>0.48623370830657692</v>
      </c>
      <c r="E1577" s="27">
        <f t="shared" si="289"/>
        <v>18.73</v>
      </c>
      <c r="F1577" s="27">
        <f t="shared" si="290"/>
        <v>-18.729900000000001</v>
      </c>
      <c r="G1577" s="27">
        <f t="shared" si="291"/>
        <v>-18.73</v>
      </c>
      <c r="H1577" s="27">
        <f t="shared" si="293"/>
        <v>1000</v>
      </c>
      <c r="I1577" s="27">
        <f t="shared" si="292"/>
        <v>1000</v>
      </c>
      <c r="J1577" s="27">
        <f t="shared" si="294"/>
        <v>1000</v>
      </c>
      <c r="K1577" s="12">
        <v>-25.17</v>
      </c>
      <c r="L1577" s="12">
        <f t="shared" si="295"/>
        <v>19.73</v>
      </c>
      <c r="M1577" s="27"/>
      <c r="N1577" s="27"/>
      <c r="P1577" s="12">
        <v>18.73</v>
      </c>
      <c r="Q1577" s="39">
        <v>39.47</v>
      </c>
      <c r="R1577" s="12">
        <f t="shared" si="296"/>
        <v>25.17</v>
      </c>
      <c r="S1577" s="12">
        <v>9.3485070114255215</v>
      </c>
      <c r="T1577" s="20">
        <v>22.913212247121511</v>
      </c>
      <c r="Y1577" s="20">
        <f t="shared" si="297"/>
        <v>0.54408652532833113</v>
      </c>
      <c r="Z1577" s="20">
        <f t="shared" si="298"/>
        <v>0.53977060435365698</v>
      </c>
      <c r="AB1577" s="20">
        <v>0.38650867601498401</v>
      </c>
      <c r="AC1577" s="20">
        <v>3.7233708306576907E-2</v>
      </c>
      <c r="AE1577" s="20">
        <f t="shared" si="299"/>
        <v>0.68408652532833114</v>
      </c>
      <c r="AF1577" s="20">
        <f t="shared" si="300"/>
        <v>0.72317060435365699</v>
      </c>
    </row>
    <row r="1578" spans="1:32" x14ac:dyDescent="0.2">
      <c r="A1578" s="14" t="s">
        <v>1656</v>
      </c>
      <c r="B1578" s="20">
        <v>0.52246773885880216</v>
      </c>
      <c r="C1578" s="20">
        <v>0.51364422377278984</v>
      </c>
      <c r="D1578" s="27">
        <v>0.51364664997302889</v>
      </c>
      <c r="E1578" s="27">
        <f t="shared" si="289"/>
        <v>20.57</v>
      </c>
      <c r="F1578" s="27">
        <f t="shared" si="290"/>
        <v>-20.569900000000001</v>
      </c>
      <c r="G1578" s="27">
        <f t="shared" si="291"/>
        <v>-20.57</v>
      </c>
      <c r="H1578" s="27">
        <f t="shared" si="293"/>
        <v>1000</v>
      </c>
      <c r="I1578" s="27">
        <f t="shared" si="292"/>
        <v>1000</v>
      </c>
      <c r="J1578" s="27">
        <f t="shared" si="294"/>
        <v>1000</v>
      </c>
      <c r="K1578" s="12">
        <v>-25.17</v>
      </c>
      <c r="L1578" s="12">
        <f t="shared" si="295"/>
        <v>21.57</v>
      </c>
      <c r="M1578" s="27"/>
      <c r="N1578" s="27"/>
      <c r="P1578" s="12">
        <v>20.57</v>
      </c>
      <c r="Q1578" s="39">
        <v>41.38</v>
      </c>
      <c r="R1578" s="12">
        <f t="shared" si="296"/>
        <v>25.17</v>
      </c>
      <c r="S1578" s="12">
        <v>9.738848562752036</v>
      </c>
      <c r="T1578" s="20">
        <v>23.931991130566701</v>
      </c>
      <c r="Y1578" s="20">
        <f t="shared" si="297"/>
        <v>0.5668045463014072</v>
      </c>
      <c r="Z1578" s="20">
        <f t="shared" si="298"/>
        <v>0.56377015918207418</v>
      </c>
      <c r="AB1578" s="20">
        <v>0.4127661698399957</v>
      </c>
      <c r="AC1578" s="20">
        <v>6.464664997302888E-2</v>
      </c>
      <c r="AE1578" s="20">
        <f t="shared" si="299"/>
        <v>0.70680454630140721</v>
      </c>
      <c r="AF1578" s="20">
        <f t="shared" si="300"/>
        <v>0.74717015918207419</v>
      </c>
    </row>
    <row r="1579" spans="1:32" x14ac:dyDescent="0.2">
      <c r="A1579" s="14" t="s">
        <v>1657</v>
      </c>
      <c r="B1579" s="20">
        <v>0.53517891444423349</v>
      </c>
      <c r="C1579" s="20">
        <v>0.52520731540135157</v>
      </c>
      <c r="D1579" s="27">
        <v>0.52520896189652355</v>
      </c>
      <c r="E1579" s="27">
        <f t="shared" si="289"/>
        <v>28.93</v>
      </c>
      <c r="F1579" s="27">
        <f t="shared" si="290"/>
        <v>-28.9299</v>
      </c>
      <c r="G1579" s="27">
        <f t="shared" si="291"/>
        <v>-28.93</v>
      </c>
      <c r="H1579" s="27">
        <f t="shared" si="293"/>
        <v>1000</v>
      </c>
      <c r="I1579" s="27">
        <f t="shared" si="292"/>
        <v>1000</v>
      </c>
      <c r="J1579" s="27">
        <f t="shared" si="294"/>
        <v>1000</v>
      </c>
      <c r="K1579" s="12">
        <v>-25.17</v>
      </c>
      <c r="L1579" s="12">
        <f t="shared" si="295"/>
        <v>29.93</v>
      </c>
      <c r="M1579" s="27"/>
      <c r="N1579" s="27"/>
      <c r="P1579" s="12">
        <v>28.93</v>
      </c>
      <c r="Q1579" s="39">
        <v>45.31</v>
      </c>
      <c r="R1579" s="12">
        <f t="shared" si="296"/>
        <v>25.17</v>
      </c>
      <c r="S1579" s="12">
        <v>10.079281732707145</v>
      </c>
      <c r="T1579" s="20">
        <v>24.784178949153489</v>
      </c>
      <c r="Y1579" s="20">
        <f t="shared" si="297"/>
        <v>0.58661788123510372</v>
      </c>
      <c r="Z1579" s="20">
        <f t="shared" si="298"/>
        <v>0.58384529875222335</v>
      </c>
      <c r="AB1579" s="20">
        <v>0.42547758722128126</v>
      </c>
      <c r="AC1579" s="20">
        <v>7.6208961896523542E-2</v>
      </c>
      <c r="AE1579" s="20">
        <f t="shared" si="299"/>
        <v>0.72661788123510374</v>
      </c>
      <c r="AF1579" s="20">
        <f t="shared" si="300"/>
        <v>0.76724529875222336</v>
      </c>
    </row>
    <row r="1580" spans="1:32" x14ac:dyDescent="0.2">
      <c r="A1580" s="14" t="s">
        <v>1658</v>
      </c>
      <c r="B1580" s="20">
        <v>0.53676367926304136</v>
      </c>
      <c r="C1580" s="20">
        <v>0.52414372609205706</v>
      </c>
      <c r="D1580" s="27">
        <v>0.52414483524144506</v>
      </c>
      <c r="E1580" s="27">
        <f t="shared" si="289"/>
        <v>31.62</v>
      </c>
      <c r="F1580" s="27">
        <f t="shared" si="290"/>
        <v>-31.619900000000001</v>
      </c>
      <c r="G1580" s="27">
        <f t="shared" si="291"/>
        <v>-31.62</v>
      </c>
      <c r="H1580" s="27">
        <f t="shared" si="293"/>
        <v>1000</v>
      </c>
      <c r="I1580" s="27">
        <f t="shared" si="292"/>
        <v>1000</v>
      </c>
      <c r="J1580" s="27">
        <f t="shared" si="294"/>
        <v>1000</v>
      </c>
      <c r="K1580" s="12">
        <v>-25.17</v>
      </c>
      <c r="L1580" s="12">
        <f t="shared" si="295"/>
        <v>32.620000000000005</v>
      </c>
      <c r="M1580" s="27"/>
      <c r="N1580" s="27"/>
      <c r="P1580" s="12">
        <v>31.62</v>
      </c>
      <c r="Q1580" s="39">
        <v>61.85</v>
      </c>
      <c r="R1580" s="12">
        <f t="shared" si="296"/>
        <v>25.17</v>
      </c>
      <c r="S1580" s="12">
        <v>10.301629617531001</v>
      </c>
      <c r="T1580" s="20">
        <v>25.2647516090918</v>
      </c>
      <c r="Y1580" s="20">
        <f t="shared" si="297"/>
        <v>0.59955860940913852</v>
      </c>
      <c r="Z1580" s="20">
        <f t="shared" si="298"/>
        <v>0.59516623412754743</v>
      </c>
      <c r="AB1580" s="20">
        <v>0.42706245253043662</v>
      </c>
      <c r="AC1580" s="20">
        <v>7.5144835241445052E-2</v>
      </c>
      <c r="AE1580" s="20">
        <f t="shared" si="299"/>
        <v>0.73955860940913853</v>
      </c>
      <c r="AF1580" s="20">
        <f t="shared" si="300"/>
        <v>0.77856623412754744</v>
      </c>
    </row>
    <row r="1581" spans="1:32" x14ac:dyDescent="0.2">
      <c r="A1581" s="14" t="s">
        <v>1659</v>
      </c>
      <c r="B1581" s="20">
        <v>0.53676367926304136</v>
      </c>
      <c r="C1581" s="20">
        <v>0.52408856507466695</v>
      </c>
      <c r="D1581" s="27">
        <v>0.52408974852828139</v>
      </c>
      <c r="E1581" s="27">
        <f t="shared" si="289"/>
        <v>29.17</v>
      </c>
      <c r="F1581" s="27">
        <f t="shared" si="290"/>
        <v>-29.169900000000002</v>
      </c>
      <c r="G1581" s="27">
        <f t="shared" si="291"/>
        <v>-29.17</v>
      </c>
      <c r="H1581" s="27">
        <f t="shared" si="293"/>
        <v>1000</v>
      </c>
      <c r="I1581" s="27">
        <f t="shared" si="292"/>
        <v>1000</v>
      </c>
      <c r="J1581" s="27">
        <f t="shared" si="294"/>
        <v>1000</v>
      </c>
      <c r="K1581" s="12">
        <v>-25.17</v>
      </c>
      <c r="L1581" s="12">
        <f t="shared" si="295"/>
        <v>30.17</v>
      </c>
      <c r="M1581" s="27"/>
      <c r="N1581" s="27"/>
      <c r="P1581" s="12">
        <v>29.17</v>
      </c>
      <c r="Q1581" s="39">
        <v>65.84</v>
      </c>
      <c r="R1581" s="12">
        <f t="shared" si="296"/>
        <v>25.17</v>
      </c>
      <c r="S1581" s="12">
        <v>10.301629617531001</v>
      </c>
      <c r="T1581" s="20">
        <v>25.25834610426984</v>
      </c>
      <c r="Y1581" s="20">
        <f t="shared" si="297"/>
        <v>0.59955860940913852</v>
      </c>
      <c r="Z1581" s="20">
        <f t="shared" si="298"/>
        <v>0.59501533851449895</v>
      </c>
      <c r="AB1581" s="20">
        <v>0.42706245253043662</v>
      </c>
      <c r="AC1581" s="20">
        <v>7.5089748528281375E-2</v>
      </c>
      <c r="AE1581" s="20">
        <f t="shared" si="299"/>
        <v>0.73955860940913853</v>
      </c>
      <c r="AF1581" s="20">
        <f t="shared" si="300"/>
        <v>0.77841533851449896</v>
      </c>
    </row>
    <row r="1582" spans="1:32" x14ac:dyDescent="0.2">
      <c r="A1582" s="14" t="s">
        <v>1660</v>
      </c>
      <c r="B1582" s="20">
        <v>0.52319774250294482</v>
      </c>
      <c r="C1582" s="20">
        <v>0.51040428232884516</v>
      </c>
      <c r="D1582" s="27">
        <v>0.510405804868303</v>
      </c>
      <c r="E1582" s="27">
        <f t="shared" si="289"/>
        <v>25.44</v>
      </c>
      <c r="F1582" s="27">
        <f t="shared" si="290"/>
        <v>-25.439900000000002</v>
      </c>
      <c r="G1582" s="27">
        <f t="shared" si="291"/>
        <v>-25.44</v>
      </c>
      <c r="H1582" s="27">
        <f t="shared" si="293"/>
        <v>1000</v>
      </c>
      <c r="I1582" s="27">
        <f t="shared" si="292"/>
        <v>1000</v>
      </c>
      <c r="J1582" s="27">
        <f t="shared" si="294"/>
        <v>1000</v>
      </c>
      <c r="K1582" s="12">
        <v>-25.17</v>
      </c>
      <c r="L1582" s="12">
        <f t="shared" si="295"/>
        <v>26.44</v>
      </c>
      <c r="M1582" s="27"/>
      <c r="N1582" s="27"/>
      <c r="P1582" s="12">
        <v>25.44</v>
      </c>
      <c r="Q1582" s="39">
        <v>62.3</v>
      </c>
      <c r="R1582" s="12">
        <f t="shared" si="296"/>
        <v>25.17</v>
      </c>
      <c r="S1582" s="12">
        <v>10.063236128793632</v>
      </c>
      <c r="T1582" s="20">
        <v>24.649647368063128</v>
      </c>
      <c r="Y1582" s="20">
        <f t="shared" si="297"/>
        <v>0.5856840212220098</v>
      </c>
      <c r="Z1582" s="20">
        <f t="shared" si="298"/>
        <v>0.58067611443853462</v>
      </c>
      <c r="AB1582" s="20">
        <v>0.41349639722204545</v>
      </c>
      <c r="AC1582" s="20">
        <v>6.1405804868302993E-2</v>
      </c>
      <c r="AE1582" s="20">
        <f t="shared" si="299"/>
        <v>0.72568402122200981</v>
      </c>
      <c r="AF1582" s="20">
        <f t="shared" si="300"/>
        <v>0.76407611443853463</v>
      </c>
    </row>
    <row r="1583" spans="1:32" x14ac:dyDescent="0.2">
      <c r="A1583" s="14" t="s">
        <v>1661</v>
      </c>
      <c r="B1583" s="20">
        <v>0.47016255950203495</v>
      </c>
      <c r="C1583" s="20">
        <v>0.45651236637319442</v>
      </c>
      <c r="D1583" s="27">
        <v>0.45651387380070385</v>
      </c>
      <c r="E1583" s="27">
        <f t="shared" si="289"/>
        <v>27.44</v>
      </c>
      <c r="F1583" s="27">
        <f t="shared" si="290"/>
        <v>-27.439900000000002</v>
      </c>
      <c r="G1583" s="27">
        <f t="shared" si="291"/>
        <v>-27.44</v>
      </c>
      <c r="H1583" s="27">
        <f t="shared" si="293"/>
        <v>1000</v>
      </c>
      <c r="I1583" s="27">
        <f t="shared" si="292"/>
        <v>1000</v>
      </c>
      <c r="J1583" s="27">
        <f t="shared" si="294"/>
        <v>1000</v>
      </c>
      <c r="K1583" s="12">
        <v>-25.17</v>
      </c>
      <c r="L1583" s="12">
        <f t="shared" si="295"/>
        <v>28.44</v>
      </c>
      <c r="M1583" s="27"/>
      <c r="N1583" s="27"/>
      <c r="P1583" s="12">
        <v>27.44</v>
      </c>
      <c r="Q1583" s="39">
        <v>56.18</v>
      </c>
      <c r="R1583" s="12">
        <f t="shared" si="296"/>
        <v>25.17</v>
      </c>
      <c r="S1583" s="12">
        <v>9.2094789365869509</v>
      </c>
      <c r="T1583" s="20">
        <v>22.509569564363218</v>
      </c>
      <c r="Y1583" s="20">
        <f t="shared" si="297"/>
        <v>0.53599504055225344</v>
      </c>
      <c r="Z1583" s="20">
        <f t="shared" si="298"/>
        <v>0.53026192209358902</v>
      </c>
      <c r="AB1583" s="20">
        <v>0.36046124679027752</v>
      </c>
      <c r="AC1583" s="20">
        <v>7.5138738007038408E-3</v>
      </c>
      <c r="AE1583" s="20">
        <f t="shared" si="299"/>
        <v>0.67599504055225346</v>
      </c>
      <c r="AF1583" s="20">
        <f t="shared" si="300"/>
        <v>0.71366192209358903</v>
      </c>
    </row>
    <row r="1584" spans="1:32" x14ac:dyDescent="0.2">
      <c r="A1584" s="14" t="s">
        <v>1662</v>
      </c>
      <c r="B1584" s="20">
        <v>0.42014547247404194</v>
      </c>
      <c r="C1584" s="20">
        <v>0.41201149046295726</v>
      </c>
      <c r="D1584" s="27">
        <v>0.41201901889054526</v>
      </c>
      <c r="E1584" s="27">
        <f t="shared" si="289"/>
        <v>21.15</v>
      </c>
      <c r="F1584" s="27">
        <f t="shared" si="290"/>
        <v>-21.149899999999999</v>
      </c>
      <c r="G1584" s="27">
        <f t="shared" si="291"/>
        <v>-21.15</v>
      </c>
      <c r="H1584" s="27">
        <f t="shared" si="293"/>
        <v>1000</v>
      </c>
      <c r="I1584" s="27">
        <f t="shared" si="292"/>
        <v>1000</v>
      </c>
      <c r="J1584" s="27">
        <f t="shared" si="294"/>
        <v>1000</v>
      </c>
      <c r="K1584" s="12">
        <v>-25.17</v>
      </c>
      <c r="L1584" s="12">
        <f t="shared" si="295"/>
        <v>22.15</v>
      </c>
      <c r="M1584" s="27"/>
      <c r="N1584" s="27"/>
      <c r="P1584" s="12">
        <v>21.15</v>
      </c>
      <c r="Q1584" s="39">
        <v>56.16</v>
      </c>
      <c r="R1584" s="12">
        <f t="shared" si="296"/>
        <v>25.17</v>
      </c>
      <c r="S1584" s="12">
        <v>7.7773295216592082</v>
      </c>
      <c r="T1584" s="20">
        <v>18.92148013483023</v>
      </c>
      <c r="Y1584" s="20">
        <f t="shared" si="297"/>
        <v>0.45264342109401245</v>
      </c>
      <c r="Z1584" s="20">
        <f t="shared" si="298"/>
        <v>0.44573666308730131</v>
      </c>
      <c r="AB1584" s="20">
        <v>0.31044184888515369</v>
      </c>
      <c r="AC1584" s="20">
        <v>0</v>
      </c>
      <c r="AE1584" s="20">
        <f t="shared" si="299"/>
        <v>0.59264342109401247</v>
      </c>
      <c r="AF1584" s="20">
        <f t="shared" si="300"/>
        <v>0.62913666308730132</v>
      </c>
    </row>
    <row r="1585" spans="1:32" x14ac:dyDescent="0.2">
      <c r="A1585" s="14" t="s">
        <v>1663</v>
      </c>
      <c r="B1585" s="20">
        <v>0.34901617571675914</v>
      </c>
      <c r="C1585" s="20">
        <v>0.35027997030477426</v>
      </c>
      <c r="D1585" s="27">
        <v>0.35028794956033799</v>
      </c>
      <c r="E1585" s="27">
        <f t="shared" si="289"/>
        <v>22.04</v>
      </c>
      <c r="F1585" s="27">
        <f t="shared" si="290"/>
        <v>-22.039899999999999</v>
      </c>
      <c r="G1585" s="27">
        <f t="shared" si="291"/>
        <v>-22.04</v>
      </c>
      <c r="H1585" s="27">
        <f t="shared" si="293"/>
        <v>1000</v>
      </c>
      <c r="I1585" s="27">
        <f t="shared" si="292"/>
        <v>1000</v>
      </c>
      <c r="J1585" s="27">
        <f t="shared" si="294"/>
        <v>1000</v>
      </c>
      <c r="K1585" s="12">
        <v>-25.17</v>
      </c>
      <c r="L1585" s="12">
        <f t="shared" si="295"/>
        <v>23.04</v>
      </c>
      <c r="M1585" s="27"/>
      <c r="N1585" s="27"/>
      <c r="P1585" s="12">
        <v>22.04</v>
      </c>
      <c r="Q1585" s="39">
        <v>46.39</v>
      </c>
      <c r="R1585" s="12">
        <f t="shared" si="296"/>
        <v>25.17</v>
      </c>
      <c r="S1585" s="12">
        <v>5.7298502290073854</v>
      </c>
      <c r="T1585" s="20">
        <v>13.98122195435691</v>
      </c>
      <c r="Y1585" s="20">
        <f t="shared" si="297"/>
        <v>0.33347937782388082</v>
      </c>
      <c r="Z1585" s="20">
        <f t="shared" si="298"/>
        <v>0.32935812502037554</v>
      </c>
      <c r="AB1585" s="20">
        <v>0.23931284566254341</v>
      </c>
      <c r="AC1585" s="20">
        <v>0</v>
      </c>
      <c r="AE1585" s="20">
        <f t="shared" si="299"/>
        <v>0.47347937782388083</v>
      </c>
      <c r="AF1585" s="20">
        <f t="shared" si="300"/>
        <v>0.51275812502037554</v>
      </c>
    </row>
    <row r="1586" spans="1:32" x14ac:dyDescent="0.2">
      <c r="A1586" s="14" t="s">
        <v>1664</v>
      </c>
      <c r="B1586" s="20">
        <v>0.34357812343901928</v>
      </c>
      <c r="C1586" s="20">
        <v>0.352014244923889</v>
      </c>
      <c r="D1586" s="27">
        <v>0.35202299114796581</v>
      </c>
      <c r="E1586" s="27">
        <f t="shared" si="289"/>
        <v>22.05</v>
      </c>
      <c r="F1586" s="27">
        <f t="shared" si="290"/>
        <v>-22.049900000000001</v>
      </c>
      <c r="G1586" s="27">
        <f t="shared" si="291"/>
        <v>-22.05</v>
      </c>
      <c r="H1586" s="27">
        <f t="shared" si="293"/>
        <v>1000</v>
      </c>
      <c r="I1586" s="27">
        <f t="shared" si="292"/>
        <v>1000</v>
      </c>
      <c r="J1586" s="27">
        <f t="shared" si="294"/>
        <v>1000</v>
      </c>
      <c r="K1586" s="12">
        <v>-25.17</v>
      </c>
      <c r="L1586" s="12">
        <f t="shared" si="295"/>
        <v>23.05</v>
      </c>
      <c r="M1586" s="27"/>
      <c r="N1586" s="27"/>
      <c r="P1586" s="12">
        <v>22.05</v>
      </c>
      <c r="Q1586" s="39">
        <v>49.4</v>
      </c>
      <c r="R1586" s="12">
        <f t="shared" si="296"/>
        <v>25.17</v>
      </c>
      <c r="S1586" s="12">
        <v>5.0340014403057776</v>
      </c>
      <c r="T1586" s="20">
        <v>12.37910475959187</v>
      </c>
      <c r="Y1586" s="20">
        <f t="shared" si="297"/>
        <v>0.29298072396012831</v>
      </c>
      <c r="Z1586" s="20">
        <f t="shared" si="298"/>
        <v>0.29161676614249277</v>
      </c>
      <c r="AB1586" s="20">
        <v>0.23387477796795381</v>
      </c>
      <c r="AC1586" s="20">
        <v>0</v>
      </c>
      <c r="AE1586" s="20">
        <f t="shared" si="299"/>
        <v>0.43298072396012832</v>
      </c>
      <c r="AF1586" s="20">
        <f t="shared" si="300"/>
        <v>0.47501676614249277</v>
      </c>
    </row>
    <row r="1587" spans="1:32" x14ac:dyDescent="0.2">
      <c r="A1587" s="14" t="s">
        <v>1665</v>
      </c>
      <c r="B1587" s="20">
        <v>0.3591448073748747</v>
      </c>
      <c r="C1587" s="20">
        <v>0.36651910110362801</v>
      </c>
      <c r="D1587" s="27">
        <v>0.36652838681787564</v>
      </c>
      <c r="E1587" s="27">
        <f t="shared" si="289"/>
        <v>20.34</v>
      </c>
      <c r="F1587" s="27">
        <f t="shared" si="290"/>
        <v>-20.3399</v>
      </c>
      <c r="G1587" s="27">
        <f t="shared" si="291"/>
        <v>-20.34</v>
      </c>
      <c r="H1587" s="27">
        <f t="shared" si="293"/>
        <v>1000</v>
      </c>
      <c r="I1587" s="27">
        <f t="shared" si="292"/>
        <v>1000</v>
      </c>
      <c r="J1587" s="27">
        <f t="shared" si="294"/>
        <v>1000</v>
      </c>
      <c r="K1587" s="12">
        <v>-25.17</v>
      </c>
      <c r="L1587" s="12">
        <f t="shared" si="295"/>
        <v>21.34</v>
      </c>
      <c r="M1587" s="27"/>
      <c r="N1587" s="27"/>
      <c r="P1587" s="12">
        <v>20.34</v>
      </c>
      <c r="Q1587" s="39">
        <v>47.58</v>
      </c>
      <c r="R1587" s="12">
        <f t="shared" si="296"/>
        <v>25.17</v>
      </c>
      <c r="S1587" s="12">
        <v>5.3711631992405007</v>
      </c>
      <c r="T1587" s="20">
        <v>13.171875103400001</v>
      </c>
      <c r="Y1587" s="20">
        <f t="shared" si="297"/>
        <v>0.3126036615766033</v>
      </c>
      <c r="Z1587" s="20">
        <f t="shared" si="298"/>
        <v>0.31029219772213645</v>
      </c>
      <c r="AB1587" s="20">
        <v>0.24944120505349265</v>
      </c>
      <c r="AC1587" s="20">
        <v>0</v>
      </c>
      <c r="AE1587" s="20">
        <f t="shared" si="299"/>
        <v>0.45260366157660331</v>
      </c>
      <c r="AF1587" s="20">
        <f t="shared" si="300"/>
        <v>0.49369219772213646</v>
      </c>
    </row>
    <row r="1588" spans="1:32" x14ac:dyDescent="0.2">
      <c r="A1588" s="14" t="s">
        <v>1666</v>
      </c>
      <c r="B1588" s="20">
        <v>0.37989623163213698</v>
      </c>
      <c r="C1588" s="20">
        <v>0.38982175808868685</v>
      </c>
      <c r="D1588" s="27">
        <v>0.38983254421064872</v>
      </c>
      <c r="E1588" s="27">
        <f t="shared" si="289"/>
        <v>20.02</v>
      </c>
      <c r="F1588" s="27">
        <f t="shared" si="290"/>
        <v>-20.0199</v>
      </c>
      <c r="G1588" s="27">
        <f t="shared" si="291"/>
        <v>-20.02</v>
      </c>
      <c r="H1588" s="27">
        <f t="shared" si="293"/>
        <v>1000</v>
      </c>
      <c r="I1588" s="27">
        <f t="shared" si="292"/>
        <v>1000</v>
      </c>
      <c r="J1588" s="27">
        <f t="shared" si="294"/>
        <v>1000</v>
      </c>
      <c r="K1588" s="12">
        <v>-25.17</v>
      </c>
      <c r="L1588" s="12">
        <f t="shared" si="295"/>
        <v>21.02</v>
      </c>
      <c r="M1588" s="27"/>
      <c r="N1588" s="27"/>
      <c r="P1588" s="12">
        <v>20.02</v>
      </c>
      <c r="Q1588" s="39">
        <v>45.95</v>
      </c>
      <c r="R1588" s="12">
        <f t="shared" si="296"/>
        <v>25.17</v>
      </c>
      <c r="S1588" s="12">
        <v>5.4786304077137569</v>
      </c>
      <c r="T1588" s="20">
        <v>13.438521284911729</v>
      </c>
      <c r="Y1588" s="20">
        <f t="shared" si="297"/>
        <v>0.31885829239342645</v>
      </c>
      <c r="Z1588" s="20">
        <f t="shared" si="298"/>
        <v>0.316573629107265</v>
      </c>
      <c r="AB1588" s="20">
        <v>0.27019207566919601</v>
      </c>
      <c r="AC1588" s="20">
        <v>0</v>
      </c>
      <c r="AE1588" s="20">
        <f t="shared" si="299"/>
        <v>0.45885829239342646</v>
      </c>
      <c r="AF1588" s="20">
        <f t="shared" si="300"/>
        <v>0.49997362910726501</v>
      </c>
    </row>
    <row r="1589" spans="1:32" x14ac:dyDescent="0.2">
      <c r="A1589" s="14" t="s">
        <v>1667</v>
      </c>
      <c r="B1589" s="20">
        <v>0.4145333278556218</v>
      </c>
      <c r="C1589" s="20">
        <v>0.42474855850400517</v>
      </c>
      <c r="D1589" s="27">
        <v>0.424760641951482</v>
      </c>
      <c r="E1589" s="27">
        <f t="shared" si="289"/>
        <v>20.09</v>
      </c>
      <c r="F1589" s="27">
        <f t="shared" si="290"/>
        <v>-20.0899</v>
      </c>
      <c r="G1589" s="27">
        <f t="shared" si="291"/>
        <v>-20.09</v>
      </c>
      <c r="H1589" s="27">
        <f t="shared" si="293"/>
        <v>1000</v>
      </c>
      <c r="I1589" s="27">
        <f t="shared" si="292"/>
        <v>1000</v>
      </c>
      <c r="J1589" s="27">
        <f t="shared" si="294"/>
        <v>1000</v>
      </c>
      <c r="K1589" s="12">
        <v>-25.17</v>
      </c>
      <c r="L1589" s="12">
        <f t="shared" si="295"/>
        <v>21.09</v>
      </c>
      <c r="M1589" s="27"/>
      <c r="N1589" s="27"/>
      <c r="P1589" s="12">
        <v>20.09</v>
      </c>
      <c r="Q1589" s="39">
        <v>43.93</v>
      </c>
      <c r="R1589" s="12">
        <f t="shared" si="296"/>
        <v>25.17</v>
      </c>
      <c r="S1589" s="12">
        <v>5.9738212302131668</v>
      </c>
      <c r="T1589" s="20">
        <v>14.58487673377252</v>
      </c>
      <c r="Y1589" s="20">
        <f t="shared" si="297"/>
        <v>0.34767857927548101</v>
      </c>
      <c r="Z1589" s="20">
        <f t="shared" si="298"/>
        <v>0.34357852771171227</v>
      </c>
      <c r="AB1589" s="20">
        <v>0.30482866814972592</v>
      </c>
      <c r="AC1589" s="20">
        <v>0</v>
      </c>
      <c r="AE1589" s="20">
        <f t="shared" si="299"/>
        <v>0.48767857927548103</v>
      </c>
      <c r="AF1589" s="20">
        <f t="shared" si="300"/>
        <v>0.52697852771171227</v>
      </c>
    </row>
    <row r="1590" spans="1:32" x14ac:dyDescent="0.2">
      <c r="A1590" s="14" t="s">
        <v>1668</v>
      </c>
      <c r="B1590" s="20">
        <v>0.50369020269915676</v>
      </c>
      <c r="C1590" s="20">
        <v>0.51617987319657399</v>
      </c>
      <c r="D1590" s="27">
        <v>0.51619533793306882</v>
      </c>
      <c r="E1590" s="27">
        <f t="shared" si="289"/>
        <v>21.87</v>
      </c>
      <c r="F1590" s="27">
        <f t="shared" si="290"/>
        <v>-21.869900000000001</v>
      </c>
      <c r="G1590" s="27">
        <f t="shared" si="291"/>
        <v>-21.87</v>
      </c>
      <c r="H1590" s="27">
        <f t="shared" si="293"/>
        <v>1000</v>
      </c>
      <c r="I1590" s="27">
        <f t="shared" si="292"/>
        <v>1000</v>
      </c>
      <c r="J1590" s="27">
        <f t="shared" si="294"/>
        <v>1000</v>
      </c>
      <c r="K1590" s="12">
        <v>-25.17</v>
      </c>
      <c r="L1590" s="12">
        <f t="shared" si="295"/>
        <v>22.87</v>
      </c>
      <c r="M1590" s="27"/>
      <c r="N1590" s="27"/>
      <c r="P1590" s="12">
        <v>21.87</v>
      </c>
      <c r="Q1590" s="39">
        <v>43.93</v>
      </c>
      <c r="R1590" s="12">
        <f t="shared" si="296"/>
        <v>25.17</v>
      </c>
      <c r="S1590" s="12">
        <v>7.2767850928697051</v>
      </c>
      <c r="T1590" s="20">
        <v>17.790460322802449</v>
      </c>
      <c r="Y1590" s="20">
        <f t="shared" si="297"/>
        <v>0.42351155236891136</v>
      </c>
      <c r="Z1590" s="20">
        <f t="shared" si="298"/>
        <v>0.41909302879936389</v>
      </c>
      <c r="AB1590" s="20">
        <v>0.39398402797754295</v>
      </c>
      <c r="AC1590" s="20">
        <v>6.7195337933068811E-2</v>
      </c>
      <c r="AE1590" s="20">
        <f t="shared" si="299"/>
        <v>0.56351155236891137</v>
      </c>
      <c r="AF1590" s="20">
        <f t="shared" si="300"/>
        <v>0.60249302879936395</v>
      </c>
    </row>
    <row r="1591" spans="1:32" x14ac:dyDescent="0.2">
      <c r="A1591" s="14" t="s">
        <v>1669</v>
      </c>
      <c r="B1591" s="20">
        <v>0.6540144494315594</v>
      </c>
      <c r="C1591" s="20">
        <v>0.65226796465327119</v>
      </c>
      <c r="D1591" s="27">
        <v>0.65228279899237329</v>
      </c>
      <c r="E1591" s="27">
        <f t="shared" si="289"/>
        <v>32.340000000000003</v>
      </c>
      <c r="F1591" s="27">
        <f t="shared" si="290"/>
        <v>-32.3399</v>
      </c>
      <c r="G1591" s="27">
        <f t="shared" si="291"/>
        <v>-32.340000000000003</v>
      </c>
      <c r="H1591" s="27">
        <f t="shared" si="293"/>
        <v>1000</v>
      </c>
      <c r="I1591" s="27">
        <f t="shared" si="292"/>
        <v>1000</v>
      </c>
      <c r="J1591" s="27">
        <f t="shared" si="294"/>
        <v>1000</v>
      </c>
      <c r="K1591" s="12">
        <v>-25.17</v>
      </c>
      <c r="L1591" s="12">
        <f t="shared" si="295"/>
        <v>33.340000000000003</v>
      </c>
      <c r="M1591" s="27"/>
      <c r="N1591" s="27"/>
      <c r="P1591" s="12">
        <v>32.340000000000003</v>
      </c>
      <c r="Q1591" s="39">
        <v>47.14</v>
      </c>
      <c r="R1591" s="12">
        <f t="shared" si="296"/>
        <v>25.17</v>
      </c>
      <c r="S1591" s="12">
        <v>10.986172761804593</v>
      </c>
      <c r="T1591" s="20">
        <v>26.654326107490721</v>
      </c>
      <c r="Y1591" s="20">
        <f t="shared" si="297"/>
        <v>0.63939927063450297</v>
      </c>
      <c r="Z1591" s="20">
        <f t="shared" si="298"/>
        <v>0.62790068701463408</v>
      </c>
      <c r="AB1591" s="20">
        <v>0.54430775102592255</v>
      </c>
      <c r="AC1591" s="20">
        <v>0.20328279899237328</v>
      </c>
      <c r="AE1591" s="20">
        <f t="shared" si="299"/>
        <v>0.77939927063450298</v>
      </c>
      <c r="AF1591" s="20">
        <f t="shared" si="300"/>
        <v>0.81130068701463409</v>
      </c>
    </row>
    <row r="1592" spans="1:32" x14ac:dyDescent="0.2">
      <c r="A1592" s="14" t="s">
        <v>1670</v>
      </c>
      <c r="B1592" s="20">
        <v>0.67160084586976132</v>
      </c>
      <c r="C1592" s="20">
        <v>0.67236814251230748</v>
      </c>
      <c r="D1592" s="27">
        <v>0.67237346876430282</v>
      </c>
      <c r="E1592" s="27">
        <f t="shared" si="289"/>
        <v>35.97</v>
      </c>
      <c r="F1592" s="27">
        <f t="shared" si="290"/>
        <v>-35.969899999999996</v>
      </c>
      <c r="G1592" s="27">
        <f t="shared" si="291"/>
        <v>-35.97</v>
      </c>
      <c r="H1592" s="27">
        <f t="shared" si="293"/>
        <v>1000</v>
      </c>
      <c r="I1592" s="27">
        <f t="shared" si="292"/>
        <v>1000</v>
      </c>
      <c r="J1592" s="27">
        <f t="shared" si="294"/>
        <v>1000</v>
      </c>
      <c r="K1592" s="12">
        <v>-25.17</v>
      </c>
      <c r="L1592" s="12">
        <f t="shared" si="295"/>
        <v>36.97</v>
      </c>
      <c r="M1592" s="27"/>
      <c r="N1592" s="27"/>
      <c r="P1592" s="12">
        <v>35.97</v>
      </c>
      <c r="Q1592" s="39">
        <v>63</v>
      </c>
      <c r="R1592" s="12">
        <f t="shared" si="296"/>
        <v>25.17</v>
      </c>
      <c r="S1592" s="12">
        <v>11.261240266628951</v>
      </c>
      <c r="T1592" s="20">
        <v>27.608394961785599</v>
      </c>
      <c r="Y1592" s="20">
        <f t="shared" si="297"/>
        <v>0.65540829996375394</v>
      </c>
      <c r="Z1592" s="20">
        <f t="shared" si="298"/>
        <v>0.65037585621062666</v>
      </c>
      <c r="AB1592" s="20">
        <v>0.56189857687531952</v>
      </c>
      <c r="AC1592" s="20">
        <v>0.22337346876430281</v>
      </c>
      <c r="AE1592" s="20">
        <f t="shared" si="299"/>
        <v>0.79540829996375395</v>
      </c>
      <c r="AF1592" s="20">
        <f t="shared" si="300"/>
        <v>0.83377585621062666</v>
      </c>
    </row>
    <row r="1593" spans="1:32" x14ac:dyDescent="0.2">
      <c r="A1593" s="14" t="s">
        <v>1671</v>
      </c>
      <c r="B1593" s="20">
        <v>0.65401275068538678</v>
      </c>
      <c r="C1593" s="20">
        <v>0.6545524197218231</v>
      </c>
      <c r="D1593" s="27">
        <v>0.6545598172383319</v>
      </c>
      <c r="E1593" s="27">
        <f t="shared" si="289"/>
        <v>37.79</v>
      </c>
      <c r="F1593" s="27">
        <f t="shared" si="290"/>
        <v>-37.789899999999996</v>
      </c>
      <c r="G1593" s="27">
        <f t="shared" si="291"/>
        <v>-37.79</v>
      </c>
      <c r="H1593" s="27">
        <f t="shared" si="293"/>
        <v>1000</v>
      </c>
      <c r="I1593" s="27">
        <f t="shared" si="292"/>
        <v>1000</v>
      </c>
      <c r="J1593" s="27">
        <f t="shared" si="294"/>
        <v>1000</v>
      </c>
      <c r="K1593" s="12">
        <v>-25.17</v>
      </c>
      <c r="L1593" s="12">
        <f t="shared" si="295"/>
        <v>38.79</v>
      </c>
      <c r="M1593" s="27"/>
      <c r="N1593" s="27"/>
      <c r="P1593" s="12">
        <v>37.79</v>
      </c>
      <c r="Q1593" s="39">
        <v>65.92</v>
      </c>
      <c r="R1593" s="12">
        <f t="shared" si="296"/>
        <v>25.17</v>
      </c>
      <c r="S1593" s="12">
        <v>10.914321143676062</v>
      </c>
      <c r="T1593" s="20">
        <v>26.673571405016993</v>
      </c>
      <c r="Y1593" s="20">
        <f t="shared" si="297"/>
        <v>0.63521748019470425</v>
      </c>
      <c r="Z1593" s="20">
        <f t="shared" si="298"/>
        <v>0.62835405190143756</v>
      </c>
      <c r="AB1593" s="20">
        <v>0.54430949192979239</v>
      </c>
      <c r="AC1593" s="20">
        <v>0.20555981723833189</v>
      </c>
      <c r="AE1593" s="20">
        <f t="shared" si="299"/>
        <v>0.77521748019470427</v>
      </c>
      <c r="AF1593" s="20">
        <f t="shared" si="300"/>
        <v>0.81175405190143757</v>
      </c>
    </row>
    <row r="1594" spans="1:32" x14ac:dyDescent="0.2">
      <c r="A1594" s="14" t="s">
        <v>1672</v>
      </c>
      <c r="B1594" s="20">
        <v>0.6324989875355107</v>
      </c>
      <c r="C1594" s="20">
        <v>0.63289589961892689</v>
      </c>
      <c r="D1594" s="27">
        <v>0.63290393804718847</v>
      </c>
      <c r="E1594" s="27">
        <f t="shared" si="289"/>
        <v>33.07</v>
      </c>
      <c r="F1594" s="27">
        <f t="shared" si="290"/>
        <v>-33.069899999999997</v>
      </c>
      <c r="G1594" s="27">
        <f t="shared" si="291"/>
        <v>-33.07</v>
      </c>
      <c r="H1594" s="27">
        <f t="shared" si="293"/>
        <v>1000</v>
      </c>
      <c r="I1594" s="27">
        <f t="shared" si="292"/>
        <v>1000</v>
      </c>
      <c r="J1594" s="27">
        <f t="shared" si="294"/>
        <v>1000</v>
      </c>
      <c r="K1594" s="12">
        <v>-25.17</v>
      </c>
      <c r="L1594" s="12">
        <f t="shared" si="295"/>
        <v>34.07</v>
      </c>
      <c r="M1594" s="27"/>
      <c r="N1594" s="27"/>
      <c r="P1594" s="12">
        <v>33.07</v>
      </c>
      <c r="Q1594" s="39">
        <v>67.040000000000006</v>
      </c>
      <c r="R1594" s="12">
        <f t="shared" si="296"/>
        <v>25.17</v>
      </c>
      <c r="S1594" s="12">
        <v>10.649557279778847</v>
      </c>
      <c r="T1594" s="20">
        <v>26.10577682819644</v>
      </c>
      <c r="Y1594" s="20">
        <f t="shared" si="297"/>
        <v>0.61980812653381712</v>
      </c>
      <c r="Z1594" s="20">
        <f t="shared" si="298"/>
        <v>0.61497841436211087</v>
      </c>
      <c r="AB1594" s="20">
        <v>0.52279540955021564</v>
      </c>
      <c r="AC1594" s="20">
        <v>0.18390393804718846</v>
      </c>
      <c r="AE1594" s="20">
        <f t="shared" si="299"/>
        <v>0.75980812653381713</v>
      </c>
      <c r="AF1594" s="20">
        <f t="shared" si="300"/>
        <v>0.79837841436211088</v>
      </c>
    </row>
    <row r="1595" spans="1:32" x14ac:dyDescent="0.2">
      <c r="A1595" s="14" t="s">
        <v>1673</v>
      </c>
      <c r="B1595" s="20">
        <v>0.61076534654992298</v>
      </c>
      <c r="C1595" s="20">
        <v>0.60962455382399716</v>
      </c>
      <c r="D1595" s="27">
        <v>0.60963237023213235</v>
      </c>
      <c r="E1595" s="27">
        <f t="shared" si="289"/>
        <v>31.98</v>
      </c>
      <c r="F1595" s="27">
        <f t="shared" si="290"/>
        <v>-31.979900000000001</v>
      </c>
      <c r="G1595" s="27">
        <f t="shared" si="291"/>
        <v>-31.98</v>
      </c>
      <c r="H1595" s="27">
        <f t="shared" si="293"/>
        <v>1000</v>
      </c>
      <c r="I1595" s="27">
        <f t="shared" si="292"/>
        <v>1000</v>
      </c>
      <c r="J1595" s="27">
        <f t="shared" si="294"/>
        <v>1000</v>
      </c>
      <c r="K1595" s="12">
        <v>-25.17</v>
      </c>
      <c r="L1595" s="12">
        <f t="shared" si="295"/>
        <v>32.980000000000004</v>
      </c>
      <c r="M1595" s="27"/>
      <c r="N1595" s="27"/>
      <c r="P1595" s="12">
        <v>31.98</v>
      </c>
      <c r="Q1595" s="39">
        <v>65.34</v>
      </c>
      <c r="R1595" s="12">
        <f t="shared" si="296"/>
        <v>25.17</v>
      </c>
      <c r="S1595" s="12">
        <v>10.400223913793328</v>
      </c>
      <c r="T1595" s="20">
        <v>25.45865779184124</v>
      </c>
      <c r="Y1595" s="20">
        <f t="shared" si="297"/>
        <v>0.60529683349187158</v>
      </c>
      <c r="Z1595" s="20">
        <f t="shared" si="298"/>
        <v>0.59973411646206054</v>
      </c>
      <c r="AB1595" s="20">
        <v>0.50106185690709393</v>
      </c>
      <c r="AC1595" s="20">
        <v>0.16063237023213234</v>
      </c>
      <c r="AE1595" s="20">
        <f t="shared" si="299"/>
        <v>0.74529683349187159</v>
      </c>
      <c r="AF1595" s="20">
        <f t="shared" si="300"/>
        <v>0.78313411646206055</v>
      </c>
    </row>
    <row r="1596" spans="1:32" x14ac:dyDescent="0.2">
      <c r="A1596" s="14" t="s">
        <v>1674</v>
      </c>
      <c r="B1596" s="20">
        <v>0.58457601418955263</v>
      </c>
      <c r="C1596" s="20">
        <v>0.58161235080230511</v>
      </c>
      <c r="D1596" s="27">
        <v>0.58161972684170338</v>
      </c>
      <c r="E1596" s="27">
        <f t="shared" si="289"/>
        <v>29.96</v>
      </c>
      <c r="F1596" s="27">
        <f t="shared" si="290"/>
        <v>-29.959900000000001</v>
      </c>
      <c r="G1596" s="27">
        <f t="shared" si="291"/>
        <v>-29.96</v>
      </c>
      <c r="H1596" s="27">
        <f t="shared" si="293"/>
        <v>1000</v>
      </c>
      <c r="I1596" s="27">
        <f t="shared" si="292"/>
        <v>1000</v>
      </c>
      <c r="J1596" s="27">
        <f t="shared" si="294"/>
        <v>1000</v>
      </c>
      <c r="K1596" s="12">
        <v>-25.17</v>
      </c>
      <c r="L1596" s="12">
        <f t="shared" si="295"/>
        <v>30.96</v>
      </c>
      <c r="M1596" s="27"/>
      <c r="N1596" s="27"/>
      <c r="P1596" s="12">
        <v>29.96</v>
      </c>
      <c r="Q1596" s="39">
        <v>64.28</v>
      </c>
      <c r="R1596" s="12">
        <f t="shared" si="296"/>
        <v>25.17</v>
      </c>
      <c r="S1596" s="12">
        <v>10.105939782866104</v>
      </c>
      <c r="T1596" s="20">
        <v>24.70488028288143</v>
      </c>
      <c r="Y1596" s="20">
        <f t="shared" si="297"/>
        <v>0.58816938949896758</v>
      </c>
      <c r="Z1596" s="20">
        <f t="shared" si="298"/>
        <v>0.58197724600796064</v>
      </c>
      <c r="AB1596" s="20">
        <v>0.47487265562850411</v>
      </c>
      <c r="AC1596" s="20">
        <v>0.13261972684170337</v>
      </c>
      <c r="AE1596" s="20">
        <f t="shared" si="299"/>
        <v>0.72816938949896759</v>
      </c>
      <c r="AF1596" s="20">
        <f t="shared" si="300"/>
        <v>0.76537724600796064</v>
      </c>
    </row>
    <row r="1597" spans="1:32" x14ac:dyDescent="0.2">
      <c r="A1597" s="14" t="s">
        <v>1675</v>
      </c>
      <c r="B1597" s="20">
        <v>0.55734260227702126</v>
      </c>
      <c r="C1597" s="20">
        <v>0.55418517798220224</v>
      </c>
      <c r="D1597" s="27">
        <v>0.55419185373551239</v>
      </c>
      <c r="E1597" s="27">
        <f t="shared" si="289"/>
        <v>27.98</v>
      </c>
      <c r="F1597" s="27">
        <f t="shared" si="290"/>
        <v>-27.979900000000001</v>
      </c>
      <c r="G1597" s="27">
        <f t="shared" si="291"/>
        <v>-27.98</v>
      </c>
      <c r="H1597" s="27">
        <f t="shared" si="293"/>
        <v>1000</v>
      </c>
      <c r="I1597" s="27">
        <f t="shared" si="292"/>
        <v>1000</v>
      </c>
      <c r="J1597" s="27">
        <f t="shared" si="294"/>
        <v>1000</v>
      </c>
      <c r="K1597" s="12">
        <v>-25.17</v>
      </c>
      <c r="L1597" s="12">
        <f t="shared" si="295"/>
        <v>28.98</v>
      </c>
      <c r="M1597" s="27"/>
      <c r="N1597" s="27"/>
      <c r="P1597" s="12">
        <v>27.98</v>
      </c>
      <c r="Q1597" s="39">
        <v>61.26</v>
      </c>
      <c r="R1597" s="12">
        <f t="shared" si="296"/>
        <v>25.17</v>
      </c>
      <c r="S1597" s="12">
        <v>9.7126050786902134</v>
      </c>
      <c r="T1597" s="20">
        <v>23.791561328293842</v>
      </c>
      <c r="Y1597" s="20">
        <f t="shared" si="297"/>
        <v>0.56527716593593758</v>
      </c>
      <c r="Z1597" s="20">
        <f t="shared" si="298"/>
        <v>0.56046202942599388</v>
      </c>
      <c r="AB1597" s="20">
        <v>0.44763949184365726</v>
      </c>
      <c r="AC1597" s="20">
        <v>0.10519185373551238</v>
      </c>
      <c r="AE1597" s="20">
        <f t="shared" si="299"/>
        <v>0.70527716593593759</v>
      </c>
      <c r="AF1597" s="20">
        <f t="shared" si="300"/>
        <v>0.74386202942599389</v>
      </c>
    </row>
    <row r="1598" spans="1:32" x14ac:dyDescent="0.2">
      <c r="A1598" s="14" t="s">
        <v>1676</v>
      </c>
      <c r="B1598" s="20">
        <v>0.55020536010647081</v>
      </c>
      <c r="C1598" s="20">
        <v>0.54663026214110144</v>
      </c>
      <c r="D1598" s="27">
        <v>0.54663707582046528</v>
      </c>
      <c r="E1598" s="27">
        <f t="shared" si="289"/>
        <v>27.44</v>
      </c>
      <c r="F1598" s="27">
        <f t="shared" si="290"/>
        <v>-27.439900000000002</v>
      </c>
      <c r="G1598" s="27">
        <f t="shared" si="291"/>
        <v>-27.44</v>
      </c>
      <c r="H1598" s="27">
        <f t="shared" si="293"/>
        <v>1000</v>
      </c>
      <c r="I1598" s="27">
        <f t="shared" si="292"/>
        <v>1000</v>
      </c>
      <c r="J1598" s="27">
        <f t="shared" si="294"/>
        <v>1000</v>
      </c>
      <c r="K1598" s="12">
        <v>-25.17</v>
      </c>
      <c r="L1598" s="12">
        <f t="shared" si="295"/>
        <v>28.44</v>
      </c>
      <c r="M1598" s="27"/>
      <c r="N1598" s="27"/>
      <c r="P1598" s="12">
        <v>27.44</v>
      </c>
      <c r="Q1598" s="39">
        <v>55.23</v>
      </c>
      <c r="R1598" s="12">
        <f t="shared" si="296"/>
        <v>25.17</v>
      </c>
      <c r="S1598" s="12">
        <v>9.61849523119451</v>
      </c>
      <c r="T1598" s="20">
        <v>23.5446346958459</v>
      </c>
      <c r="Y1598" s="20">
        <f t="shared" si="297"/>
        <v>0.5597999384106721</v>
      </c>
      <c r="Z1598" s="20">
        <f t="shared" si="298"/>
        <v>0.55464513495524237</v>
      </c>
      <c r="AB1598" s="20">
        <v>0.44050216702960387</v>
      </c>
      <c r="AC1598" s="20">
        <v>9.7637075820465269E-2</v>
      </c>
      <c r="AE1598" s="20">
        <f t="shared" si="299"/>
        <v>0.69979993841067212</v>
      </c>
      <c r="AF1598" s="20">
        <f t="shared" si="300"/>
        <v>0.73804513495524238</v>
      </c>
    </row>
    <row r="1599" spans="1:32" x14ac:dyDescent="0.2">
      <c r="A1599" s="14" t="s">
        <v>1677</v>
      </c>
      <c r="B1599" s="20">
        <v>0.54445545763849446</v>
      </c>
      <c r="C1599" s="20">
        <v>0.54035403326990539</v>
      </c>
      <c r="D1599" s="27">
        <v>0.54036058340956927</v>
      </c>
      <c r="E1599" s="27">
        <f t="shared" si="289"/>
        <v>27.72</v>
      </c>
      <c r="F1599" s="27">
        <f t="shared" si="290"/>
        <v>-27.719899999999999</v>
      </c>
      <c r="G1599" s="27">
        <f t="shared" si="291"/>
        <v>-27.72</v>
      </c>
      <c r="H1599" s="27">
        <f t="shared" si="293"/>
        <v>1000</v>
      </c>
      <c r="I1599" s="27">
        <f t="shared" si="292"/>
        <v>1000</v>
      </c>
      <c r="J1599" s="27">
        <f t="shared" si="294"/>
        <v>1000</v>
      </c>
      <c r="K1599" s="12">
        <v>-25.17</v>
      </c>
      <c r="L1599" s="12">
        <f t="shared" si="295"/>
        <v>28.72</v>
      </c>
      <c r="M1599" s="27"/>
      <c r="N1599" s="27"/>
      <c r="P1599" s="12">
        <v>27.72</v>
      </c>
      <c r="Q1599" s="39">
        <v>55.24</v>
      </c>
      <c r="R1599" s="12">
        <f t="shared" si="296"/>
        <v>25.17</v>
      </c>
      <c r="S1599" s="12">
        <v>9.572141693715384</v>
      </c>
      <c r="T1599" s="20">
        <v>23.431254285793582</v>
      </c>
      <c r="Y1599" s="20">
        <f t="shared" si="297"/>
        <v>0.55710214558526483</v>
      </c>
      <c r="Z1599" s="20">
        <f t="shared" si="298"/>
        <v>0.55197421252866319</v>
      </c>
      <c r="AB1599" s="20">
        <v>0.43475231392292712</v>
      </c>
      <c r="AC1599" s="20">
        <v>9.1360583409569263E-2</v>
      </c>
      <c r="AE1599" s="20">
        <f t="shared" si="299"/>
        <v>0.69710214558526484</v>
      </c>
      <c r="AF1599" s="20">
        <f t="shared" si="300"/>
        <v>0.7353742125286632</v>
      </c>
    </row>
    <row r="1600" spans="1:32" x14ac:dyDescent="0.2">
      <c r="A1600" s="14" t="s">
        <v>1678</v>
      </c>
      <c r="B1600" s="20">
        <v>0.54661051464375787</v>
      </c>
      <c r="C1600" s="20">
        <v>0.54322597786180837</v>
      </c>
      <c r="D1600" s="27">
        <v>0.54323209375195236</v>
      </c>
      <c r="E1600" s="27">
        <f t="shared" si="289"/>
        <v>27.1</v>
      </c>
      <c r="F1600" s="27">
        <f t="shared" si="290"/>
        <v>-27.099900000000002</v>
      </c>
      <c r="G1600" s="27">
        <f t="shared" si="291"/>
        <v>-27.1</v>
      </c>
      <c r="H1600" s="27">
        <f t="shared" si="293"/>
        <v>1000</v>
      </c>
      <c r="I1600" s="27">
        <f t="shared" si="292"/>
        <v>1000</v>
      </c>
      <c r="J1600" s="27">
        <f t="shared" si="294"/>
        <v>1000</v>
      </c>
      <c r="K1600" s="12">
        <v>-25.17</v>
      </c>
      <c r="L1600" s="12">
        <f t="shared" si="295"/>
        <v>28.1</v>
      </c>
      <c r="M1600" s="27"/>
      <c r="N1600" s="27"/>
      <c r="P1600" s="12">
        <v>27.1</v>
      </c>
      <c r="Q1600" s="39">
        <v>51.55</v>
      </c>
      <c r="R1600" s="12">
        <f t="shared" si="296"/>
        <v>25.17</v>
      </c>
      <c r="S1600" s="12">
        <v>9.6037350976795359</v>
      </c>
      <c r="T1600" s="20">
        <v>23.578244383084421</v>
      </c>
      <c r="Y1600" s="20">
        <f t="shared" si="297"/>
        <v>0.55894089324466545</v>
      </c>
      <c r="Z1600" s="20">
        <f t="shared" si="298"/>
        <v>0.55543688431789018</v>
      </c>
      <c r="AB1600" s="20">
        <v>0.43690758849776334</v>
      </c>
      <c r="AC1600" s="20">
        <v>9.423209375195235E-2</v>
      </c>
      <c r="AE1600" s="20">
        <f t="shared" si="299"/>
        <v>0.69894089324466546</v>
      </c>
      <c r="AF1600" s="20">
        <f t="shared" si="300"/>
        <v>0.73883688431789019</v>
      </c>
    </row>
    <row r="1601" spans="1:32" x14ac:dyDescent="0.2">
      <c r="A1601" s="14" t="s">
        <v>1679</v>
      </c>
      <c r="B1601" s="20">
        <v>0.5506145187396031</v>
      </c>
      <c r="C1601" s="20">
        <v>0.54646420865748091</v>
      </c>
      <c r="D1601" s="27">
        <v>0.54646966117395601</v>
      </c>
      <c r="E1601" s="27">
        <f t="shared" si="289"/>
        <v>30.07</v>
      </c>
      <c r="F1601" s="27">
        <f t="shared" si="290"/>
        <v>-30.069900000000001</v>
      </c>
      <c r="G1601" s="27">
        <f t="shared" si="291"/>
        <v>-30.07</v>
      </c>
      <c r="H1601" s="27">
        <f t="shared" si="293"/>
        <v>1000</v>
      </c>
      <c r="I1601" s="27">
        <f t="shared" si="292"/>
        <v>1000</v>
      </c>
      <c r="J1601" s="27">
        <f t="shared" si="294"/>
        <v>1000</v>
      </c>
      <c r="K1601" s="12">
        <v>-25.17</v>
      </c>
      <c r="L1601" s="12">
        <f t="shared" si="295"/>
        <v>31.07</v>
      </c>
      <c r="M1601" s="27"/>
      <c r="N1601" s="27"/>
      <c r="P1601" s="12">
        <v>30.07</v>
      </c>
      <c r="Q1601" s="39">
        <v>49.5</v>
      </c>
      <c r="R1601" s="12">
        <f t="shared" si="296"/>
        <v>25.17</v>
      </c>
      <c r="S1601" s="12">
        <v>9.7196189413773713</v>
      </c>
      <c r="T1601" s="20">
        <v>23.838614890427781</v>
      </c>
      <c r="Y1601" s="20">
        <f t="shared" si="297"/>
        <v>0.56568537530818508</v>
      </c>
      <c r="Z1601" s="20">
        <f t="shared" si="298"/>
        <v>0.56157047853370112</v>
      </c>
      <c r="AB1601" s="20">
        <v>0.4409118138351874</v>
      </c>
      <c r="AC1601" s="20">
        <v>9.7469661173956001E-2</v>
      </c>
      <c r="AE1601" s="20">
        <f t="shared" si="299"/>
        <v>0.70568537530818509</v>
      </c>
      <c r="AF1601" s="20">
        <f t="shared" si="300"/>
        <v>0.74497047853370113</v>
      </c>
    </row>
    <row r="1602" spans="1:32" x14ac:dyDescent="0.2">
      <c r="A1602" s="14" t="s">
        <v>1680</v>
      </c>
      <c r="B1602" s="20">
        <v>0.56749726548523394</v>
      </c>
      <c r="C1602" s="20">
        <v>0.56272721223434818</v>
      </c>
      <c r="D1602" s="27">
        <v>0.56273176071075026</v>
      </c>
      <c r="E1602" s="27">
        <f t="shared" ref="E1602:E1665" si="301">P1602</f>
        <v>33.97</v>
      </c>
      <c r="F1602" s="27">
        <f t="shared" ref="F1602:F1665" si="302">-P1602+0.0001</f>
        <v>-33.969899999999996</v>
      </c>
      <c r="G1602" s="27">
        <f t="shared" ref="G1602:G1665" si="303">-P1602</f>
        <v>-33.97</v>
      </c>
      <c r="H1602" s="27">
        <f t="shared" si="293"/>
        <v>1000</v>
      </c>
      <c r="I1602" s="27">
        <f t="shared" ref="I1602:I1665" si="304">IF(P1602&lt;0,P1602,1000)</f>
        <v>1000</v>
      </c>
      <c r="J1602" s="27">
        <f t="shared" si="294"/>
        <v>1000</v>
      </c>
      <c r="K1602" s="12">
        <v>-25.17</v>
      </c>
      <c r="L1602" s="12">
        <f t="shared" si="295"/>
        <v>34.97</v>
      </c>
      <c r="M1602" s="27"/>
      <c r="N1602" s="27"/>
      <c r="P1602" s="12">
        <v>33.97</v>
      </c>
      <c r="Q1602" s="39">
        <v>50.14</v>
      </c>
      <c r="R1602" s="12">
        <f t="shared" si="296"/>
        <v>25.17</v>
      </c>
      <c r="S1602" s="12">
        <v>10.125578598390145</v>
      </c>
      <c r="T1602" s="20">
        <v>24.898923942306311</v>
      </c>
      <c r="Y1602" s="20">
        <f t="shared" si="297"/>
        <v>0.58931237574126072</v>
      </c>
      <c r="Z1602" s="20">
        <f t="shared" si="298"/>
        <v>0.58654836690489742</v>
      </c>
      <c r="AB1602" s="20">
        <v>0.45779498392005669</v>
      </c>
      <c r="AC1602" s="20">
        <v>0.11373176071075025</v>
      </c>
      <c r="AE1602" s="20">
        <f t="shared" si="299"/>
        <v>0.72931237574126073</v>
      </c>
      <c r="AF1602" s="20">
        <f t="shared" si="300"/>
        <v>0.76994836690489743</v>
      </c>
    </row>
    <row r="1603" spans="1:32" x14ac:dyDescent="0.2">
      <c r="A1603" s="14" t="s">
        <v>1681</v>
      </c>
      <c r="B1603" s="20">
        <v>0.57533885667630846</v>
      </c>
      <c r="C1603" s="20">
        <v>0.56843881526550055</v>
      </c>
      <c r="D1603" s="27">
        <v>0.56844201100523162</v>
      </c>
      <c r="E1603" s="27">
        <f t="shared" si="301"/>
        <v>48.29</v>
      </c>
      <c r="F1603" s="27">
        <f t="shared" si="302"/>
        <v>-48.289899999999996</v>
      </c>
      <c r="G1603" s="27">
        <f t="shared" si="303"/>
        <v>-48.29</v>
      </c>
      <c r="H1603" s="27">
        <f t="shared" ref="H1603:H1666" si="305">IF(P1603&lt;0,0,1000)</f>
        <v>1000</v>
      </c>
      <c r="I1603" s="27">
        <f t="shared" si="304"/>
        <v>1000</v>
      </c>
      <c r="J1603" s="27">
        <f t="shared" ref="J1603:J1666" si="306">I1603</f>
        <v>1000</v>
      </c>
      <c r="K1603" s="12">
        <v>-25.17</v>
      </c>
      <c r="L1603" s="12">
        <f t="shared" ref="L1603:L1666" si="307">SQRT(E1603^2)+1</f>
        <v>49.29</v>
      </c>
      <c r="M1603" s="27"/>
      <c r="N1603" s="27"/>
      <c r="P1603" s="12">
        <v>48.29</v>
      </c>
      <c r="Q1603" s="39">
        <v>59.63</v>
      </c>
      <c r="R1603" s="12">
        <f t="shared" ref="R1603:R1666" si="308">-K1603</f>
        <v>25.17</v>
      </c>
      <c r="S1603" s="12">
        <v>10.479573627774048</v>
      </c>
      <c r="T1603" s="20">
        <v>25.785801410382309</v>
      </c>
      <c r="Y1603" s="20">
        <f t="shared" ref="Y1603:Y1666" si="309">S1603/$V$2</f>
        <v>0.60991501585112984</v>
      </c>
      <c r="Z1603" s="20">
        <f t="shared" ref="Z1603:Z1666" si="310">T1603/$W$2</f>
        <v>0.60744069669995526</v>
      </c>
      <c r="AB1603" s="20">
        <v>0.46563701163691329</v>
      </c>
      <c r="AC1603" s="20">
        <v>0.11944201100523161</v>
      </c>
      <c r="AE1603" s="20">
        <f t="shared" ref="AE1603:AE1666" si="311">Y1603+0.14</f>
        <v>0.74991501585112985</v>
      </c>
      <c r="AF1603" s="20">
        <f t="shared" ref="AF1603:AF1666" si="312">Z1603+0.1834</f>
        <v>0.79084069669995527</v>
      </c>
    </row>
    <row r="1604" spans="1:32" x14ac:dyDescent="0.2">
      <c r="A1604" s="14" t="s">
        <v>1682</v>
      </c>
      <c r="B1604" s="20">
        <v>0.57647657087796111</v>
      </c>
      <c r="C1604" s="20">
        <v>0.56673641517493067</v>
      </c>
      <c r="D1604" s="27">
        <v>0.56673899871062727</v>
      </c>
      <c r="E1604" s="27">
        <f t="shared" si="301"/>
        <v>46.65</v>
      </c>
      <c r="F1604" s="27">
        <f t="shared" si="302"/>
        <v>-46.649899999999995</v>
      </c>
      <c r="G1604" s="27">
        <f t="shared" si="303"/>
        <v>-46.65</v>
      </c>
      <c r="H1604" s="27">
        <f t="shared" si="305"/>
        <v>1000</v>
      </c>
      <c r="I1604" s="27">
        <f t="shared" si="304"/>
        <v>1000</v>
      </c>
      <c r="J1604" s="27">
        <f t="shared" si="306"/>
        <v>1000</v>
      </c>
      <c r="K1604" s="12">
        <v>-25.17</v>
      </c>
      <c r="L1604" s="12">
        <f t="shared" si="307"/>
        <v>47.65</v>
      </c>
      <c r="M1604" s="27"/>
      <c r="N1604" s="27"/>
      <c r="P1604" s="12">
        <v>46.65</v>
      </c>
      <c r="Q1604" s="39">
        <v>71.09</v>
      </c>
      <c r="R1604" s="12">
        <f t="shared" si="308"/>
        <v>25.17</v>
      </c>
      <c r="S1604" s="12">
        <v>10.710670950772947</v>
      </c>
      <c r="T1604" s="20">
        <v>26.285484086167241</v>
      </c>
      <c r="Y1604" s="20">
        <f t="shared" si="309"/>
        <v>0.62336496452523116</v>
      </c>
      <c r="Z1604" s="20">
        <f t="shared" si="310"/>
        <v>0.61921181010756443</v>
      </c>
      <c r="AB1604" s="20">
        <v>0.46677484890730037</v>
      </c>
      <c r="AC1604" s="20">
        <v>0.11773899871062726</v>
      </c>
      <c r="AE1604" s="20">
        <f t="shared" si="311"/>
        <v>0.76336496452523117</v>
      </c>
      <c r="AF1604" s="20">
        <f t="shared" si="312"/>
        <v>0.80261181010756444</v>
      </c>
    </row>
    <row r="1605" spans="1:32" x14ac:dyDescent="0.2">
      <c r="A1605" s="14" t="s">
        <v>1683</v>
      </c>
      <c r="B1605" s="20">
        <v>0.56453449273203338</v>
      </c>
      <c r="C1605" s="20">
        <v>0.55264241536222292</v>
      </c>
      <c r="D1605" s="27">
        <v>0.55264390679614073</v>
      </c>
      <c r="E1605" s="27">
        <f t="shared" si="301"/>
        <v>30.03</v>
      </c>
      <c r="F1605" s="27">
        <f t="shared" si="302"/>
        <v>-30.029900000000001</v>
      </c>
      <c r="G1605" s="27">
        <f t="shared" si="303"/>
        <v>-30.03</v>
      </c>
      <c r="H1605" s="27">
        <f t="shared" si="305"/>
        <v>1000</v>
      </c>
      <c r="I1605" s="27">
        <f t="shared" si="304"/>
        <v>1000</v>
      </c>
      <c r="J1605" s="27">
        <f t="shared" si="306"/>
        <v>1000</v>
      </c>
      <c r="K1605" s="12">
        <v>-25.17</v>
      </c>
      <c r="L1605" s="12">
        <f t="shared" si="307"/>
        <v>31.03</v>
      </c>
      <c r="M1605" s="27"/>
      <c r="N1605" s="27"/>
      <c r="P1605" s="12">
        <v>30.03</v>
      </c>
      <c r="Q1605" s="39">
        <v>82.12</v>
      </c>
      <c r="R1605" s="12">
        <f t="shared" si="308"/>
        <v>25.17</v>
      </c>
      <c r="S1605" s="12">
        <v>10.710670950772947</v>
      </c>
      <c r="T1605" s="20">
        <v>26.27876214871953</v>
      </c>
      <c r="Y1605" s="20">
        <f t="shared" si="309"/>
        <v>0.62336496452523116</v>
      </c>
      <c r="Z1605" s="20">
        <f t="shared" si="310"/>
        <v>0.6190534602350346</v>
      </c>
      <c r="AB1605" s="20">
        <v>0.45483316762511594</v>
      </c>
      <c r="AC1605" s="20">
        <v>0.10364390679614072</v>
      </c>
      <c r="AE1605" s="20">
        <f t="shared" si="311"/>
        <v>0.76336496452523117</v>
      </c>
      <c r="AF1605" s="20">
        <f t="shared" si="312"/>
        <v>0.80245346023503461</v>
      </c>
    </row>
    <row r="1606" spans="1:32" x14ac:dyDescent="0.2">
      <c r="A1606" s="14" t="s">
        <v>1684</v>
      </c>
      <c r="B1606" s="20">
        <v>0.5453521236971054</v>
      </c>
      <c r="C1606" s="20">
        <v>0.53244181285615089</v>
      </c>
      <c r="D1606" s="27">
        <v>0.53244317265213381</v>
      </c>
      <c r="E1606" s="27">
        <f t="shared" si="301"/>
        <v>27.95</v>
      </c>
      <c r="F1606" s="27">
        <f t="shared" si="302"/>
        <v>-27.9499</v>
      </c>
      <c r="G1606" s="27">
        <f t="shared" si="303"/>
        <v>-27.95</v>
      </c>
      <c r="H1606" s="27">
        <f t="shared" si="305"/>
        <v>1000</v>
      </c>
      <c r="I1606" s="27">
        <f t="shared" si="304"/>
        <v>1000</v>
      </c>
      <c r="J1606" s="27">
        <f t="shared" si="306"/>
        <v>1000</v>
      </c>
      <c r="K1606" s="12">
        <v>-25.17</v>
      </c>
      <c r="L1606" s="12">
        <f t="shared" si="307"/>
        <v>28.95</v>
      </c>
      <c r="M1606" s="27"/>
      <c r="N1606" s="27"/>
      <c r="P1606" s="12">
        <v>27.95</v>
      </c>
      <c r="Q1606" s="39">
        <v>66.040000000000006</v>
      </c>
      <c r="R1606" s="12">
        <f t="shared" si="308"/>
        <v>25.17</v>
      </c>
      <c r="S1606" s="12">
        <v>10.462740357324869</v>
      </c>
      <c r="T1606" s="20">
        <v>25.645086987259841</v>
      </c>
      <c r="Y1606" s="20">
        <f t="shared" si="309"/>
        <v>0.60893531335773565</v>
      </c>
      <c r="Z1606" s="20">
        <f t="shared" si="310"/>
        <v>0.60412586208004593</v>
      </c>
      <c r="AB1606" s="20">
        <v>0.43565083853553888</v>
      </c>
      <c r="AC1606" s="20">
        <v>8.3443172652133801E-2</v>
      </c>
      <c r="AE1606" s="20">
        <f t="shared" si="311"/>
        <v>0.74893531335773567</v>
      </c>
      <c r="AF1606" s="20">
        <f t="shared" si="312"/>
        <v>0.78752586208004594</v>
      </c>
    </row>
    <row r="1607" spans="1:32" x14ac:dyDescent="0.2">
      <c r="A1607" s="14" t="s">
        <v>1685</v>
      </c>
      <c r="B1607" s="20">
        <v>0.4898476108101763</v>
      </c>
      <c r="C1607" s="20">
        <v>0.47596763480650983</v>
      </c>
      <c r="D1607" s="27">
        <v>0.47596898317652842</v>
      </c>
      <c r="E1607" s="27">
        <f t="shared" si="301"/>
        <v>26.96</v>
      </c>
      <c r="F1607" s="27">
        <f t="shared" si="302"/>
        <v>-26.959900000000001</v>
      </c>
      <c r="G1607" s="27">
        <f t="shared" si="303"/>
        <v>-26.96</v>
      </c>
      <c r="H1607" s="27">
        <f t="shared" si="305"/>
        <v>1000</v>
      </c>
      <c r="I1607" s="27">
        <f t="shared" si="304"/>
        <v>1000</v>
      </c>
      <c r="J1607" s="27">
        <f t="shared" si="306"/>
        <v>1000</v>
      </c>
      <c r="K1607" s="12">
        <v>-25.17</v>
      </c>
      <c r="L1607" s="12">
        <f t="shared" si="307"/>
        <v>27.96</v>
      </c>
      <c r="M1607" s="27"/>
      <c r="N1607" s="27"/>
      <c r="P1607" s="12">
        <v>26.96</v>
      </c>
      <c r="Q1607" s="39">
        <v>54.93</v>
      </c>
      <c r="R1607" s="12">
        <f t="shared" si="308"/>
        <v>25.17</v>
      </c>
      <c r="S1607" s="12">
        <v>9.5749472387902461</v>
      </c>
      <c r="T1607" s="20">
        <v>23.41781041089817</v>
      </c>
      <c r="Y1607" s="20">
        <f t="shared" si="309"/>
        <v>0.55726542933416379</v>
      </c>
      <c r="Z1607" s="20">
        <f t="shared" si="310"/>
        <v>0.55165751278360398</v>
      </c>
      <c r="AB1607" s="20">
        <v>0.38014635461909352</v>
      </c>
      <c r="AC1607" s="20">
        <v>2.6968983176528405E-2</v>
      </c>
      <c r="AE1607" s="20">
        <f t="shared" si="311"/>
        <v>0.6972654293341638</v>
      </c>
      <c r="AF1607" s="20">
        <f t="shared" si="312"/>
        <v>0.73505751278360398</v>
      </c>
    </row>
    <row r="1608" spans="1:32" x14ac:dyDescent="0.2">
      <c r="A1608" s="14" t="s">
        <v>1686</v>
      </c>
      <c r="B1608" s="20">
        <v>0.42692781267575391</v>
      </c>
      <c r="C1608" s="20">
        <v>0.41683998584807364</v>
      </c>
      <c r="D1608" s="27">
        <v>0.416846613076571</v>
      </c>
      <c r="E1608" s="27">
        <f t="shared" si="301"/>
        <v>24.47</v>
      </c>
      <c r="F1608" s="27">
        <f t="shared" si="302"/>
        <v>-24.469899999999999</v>
      </c>
      <c r="G1608" s="27">
        <f t="shared" si="303"/>
        <v>-24.47</v>
      </c>
      <c r="H1608" s="27">
        <f t="shared" si="305"/>
        <v>1000</v>
      </c>
      <c r="I1608" s="27">
        <f t="shared" si="304"/>
        <v>1000</v>
      </c>
      <c r="J1608" s="27">
        <f t="shared" si="306"/>
        <v>1000</v>
      </c>
      <c r="K1608" s="12">
        <v>-25.17</v>
      </c>
      <c r="L1608" s="12">
        <f t="shared" si="307"/>
        <v>25.47</v>
      </c>
      <c r="M1608" s="27"/>
      <c r="N1608" s="27"/>
      <c r="P1608" s="12">
        <v>24.47</v>
      </c>
      <c r="Q1608" s="39">
        <v>51.77</v>
      </c>
      <c r="R1608" s="12">
        <f t="shared" si="308"/>
        <v>25.17</v>
      </c>
      <c r="S1608" s="12">
        <v>8.0852905411675113</v>
      </c>
      <c r="T1608" s="20">
        <v>19.681640026778869</v>
      </c>
      <c r="Y1608" s="20">
        <f t="shared" si="309"/>
        <v>0.47056686500179989</v>
      </c>
      <c r="Z1608" s="20">
        <f t="shared" si="310"/>
        <v>0.46364388446932614</v>
      </c>
      <c r="AB1608" s="20">
        <v>0.31722447815805088</v>
      </c>
      <c r="AC1608" s="20">
        <v>0</v>
      </c>
      <c r="AE1608" s="20">
        <f t="shared" si="311"/>
        <v>0.61056686500179991</v>
      </c>
      <c r="AF1608" s="20">
        <f t="shared" si="312"/>
        <v>0.64704388446932615</v>
      </c>
    </row>
    <row r="1609" spans="1:32" x14ac:dyDescent="0.2">
      <c r="A1609" s="14" t="s">
        <v>1687</v>
      </c>
      <c r="B1609" s="20">
        <v>0.36317656029949374</v>
      </c>
      <c r="C1609" s="20">
        <v>0.36462355684015196</v>
      </c>
      <c r="D1609" s="27">
        <v>0.36463169893107983</v>
      </c>
      <c r="E1609" s="27">
        <f t="shared" si="301"/>
        <v>22.39</v>
      </c>
      <c r="F1609" s="27">
        <f t="shared" si="302"/>
        <v>-22.389900000000001</v>
      </c>
      <c r="G1609" s="27">
        <f t="shared" si="303"/>
        <v>-22.39</v>
      </c>
      <c r="H1609" s="27">
        <f t="shared" si="305"/>
        <v>1000</v>
      </c>
      <c r="I1609" s="27">
        <f t="shared" si="304"/>
        <v>1000</v>
      </c>
      <c r="J1609" s="27">
        <f t="shared" si="306"/>
        <v>1000</v>
      </c>
      <c r="K1609" s="12">
        <v>-25.17</v>
      </c>
      <c r="L1609" s="12">
        <f t="shared" si="307"/>
        <v>23.39</v>
      </c>
      <c r="M1609" s="27"/>
      <c r="N1609" s="27"/>
      <c r="P1609" s="12">
        <v>22.39</v>
      </c>
      <c r="Q1609" s="39">
        <v>45.87</v>
      </c>
      <c r="R1609" s="12">
        <f t="shared" si="308"/>
        <v>25.17</v>
      </c>
      <c r="S1609" s="12">
        <v>5.9569879597639881</v>
      </c>
      <c r="T1609" s="20">
        <v>14.544098845807051</v>
      </c>
      <c r="Y1609" s="20">
        <f t="shared" si="309"/>
        <v>0.34669887678208694</v>
      </c>
      <c r="Z1609" s="20">
        <f t="shared" si="310"/>
        <v>0.34261791577332501</v>
      </c>
      <c r="AB1609" s="20">
        <v>0.25347317064865282</v>
      </c>
      <c r="AC1609" s="20">
        <v>0</v>
      </c>
      <c r="AE1609" s="20">
        <f t="shared" si="311"/>
        <v>0.48669887678208695</v>
      </c>
      <c r="AF1609" s="20">
        <f t="shared" si="312"/>
        <v>0.52601791577332502</v>
      </c>
    </row>
    <row r="1610" spans="1:32" x14ac:dyDescent="0.2">
      <c r="A1610" s="14" t="s">
        <v>1688</v>
      </c>
      <c r="B1610" s="20">
        <v>0.35329629167219717</v>
      </c>
      <c r="C1610" s="20">
        <v>0.36252444034298792</v>
      </c>
      <c r="D1610" s="27">
        <v>0.36253359795686879</v>
      </c>
      <c r="E1610" s="27">
        <f t="shared" si="301"/>
        <v>22.91</v>
      </c>
      <c r="F1610" s="27">
        <f t="shared" si="302"/>
        <v>-22.9099</v>
      </c>
      <c r="G1610" s="27">
        <f t="shared" si="303"/>
        <v>-22.91</v>
      </c>
      <c r="H1610" s="27">
        <f t="shared" si="305"/>
        <v>1000</v>
      </c>
      <c r="I1610" s="27">
        <f t="shared" si="304"/>
        <v>1000</v>
      </c>
      <c r="J1610" s="27">
        <f t="shared" si="306"/>
        <v>1000</v>
      </c>
      <c r="K1610" s="12">
        <v>-25.17</v>
      </c>
      <c r="L1610" s="12">
        <f t="shared" si="307"/>
        <v>23.91</v>
      </c>
      <c r="M1610" s="27"/>
      <c r="N1610" s="27"/>
      <c r="P1610" s="12">
        <v>22.91</v>
      </c>
      <c r="Q1610" s="39">
        <v>45.94</v>
      </c>
      <c r="R1610" s="12">
        <f t="shared" si="308"/>
        <v>25.17</v>
      </c>
      <c r="S1610" s="12">
        <v>5.126039301936312</v>
      </c>
      <c r="T1610" s="20">
        <v>12.60943440930401</v>
      </c>
      <c r="Y1610" s="20">
        <f t="shared" si="309"/>
        <v>0.29833736115064491</v>
      </c>
      <c r="Z1610" s="20">
        <f t="shared" si="310"/>
        <v>0.29704268254761429</v>
      </c>
      <c r="AB1610" s="20">
        <v>0.24359280887694817</v>
      </c>
      <c r="AC1610" s="20">
        <v>0</v>
      </c>
      <c r="AE1610" s="20">
        <f t="shared" si="311"/>
        <v>0.43833736115064492</v>
      </c>
      <c r="AF1610" s="20">
        <f t="shared" si="312"/>
        <v>0.4804426825476143</v>
      </c>
    </row>
    <row r="1611" spans="1:32" x14ac:dyDescent="0.2">
      <c r="A1611" s="14" t="s">
        <v>1689</v>
      </c>
      <c r="B1611" s="20">
        <v>0.36915275775394102</v>
      </c>
      <c r="C1611" s="20">
        <v>0.37730218799959858</v>
      </c>
      <c r="D1611" s="27">
        <v>0.37731189297535422</v>
      </c>
      <c r="E1611" s="27">
        <f t="shared" si="301"/>
        <v>22.81</v>
      </c>
      <c r="F1611" s="27">
        <f t="shared" si="302"/>
        <v>-22.809899999999999</v>
      </c>
      <c r="G1611" s="27">
        <f t="shared" si="303"/>
        <v>-22.81</v>
      </c>
      <c r="H1611" s="27">
        <f t="shared" si="305"/>
        <v>1000</v>
      </c>
      <c r="I1611" s="27">
        <f t="shared" si="304"/>
        <v>1000</v>
      </c>
      <c r="J1611" s="27">
        <f t="shared" si="306"/>
        <v>1000</v>
      </c>
      <c r="K1611" s="12">
        <v>-25.17</v>
      </c>
      <c r="L1611" s="12">
        <f t="shared" si="307"/>
        <v>23.81</v>
      </c>
      <c r="M1611" s="27"/>
      <c r="N1611" s="27"/>
      <c r="P1611" s="12">
        <v>22.81</v>
      </c>
      <c r="Q1611" s="39">
        <v>43.96</v>
      </c>
      <c r="R1611" s="12">
        <f t="shared" si="308"/>
        <v>25.17</v>
      </c>
      <c r="S1611" s="12">
        <v>5.4693142140801552</v>
      </c>
      <c r="T1611" s="20">
        <v>13.41669521884182</v>
      </c>
      <c r="Y1611" s="20">
        <f t="shared" si="309"/>
        <v>0.3183160865184993</v>
      </c>
      <c r="Z1611" s="20">
        <f t="shared" si="310"/>
        <v>0.31605946859820333</v>
      </c>
      <c r="AB1611" s="20">
        <v>0.25944901454585689</v>
      </c>
      <c r="AC1611" s="20">
        <v>0</v>
      </c>
      <c r="AE1611" s="20">
        <f t="shared" si="311"/>
        <v>0.45831608651849931</v>
      </c>
      <c r="AF1611" s="20">
        <f t="shared" si="312"/>
        <v>0.49945946859820334</v>
      </c>
    </row>
    <row r="1612" spans="1:32" x14ac:dyDescent="0.2">
      <c r="A1612" s="14" t="s">
        <v>1690</v>
      </c>
      <c r="B1612" s="20">
        <v>0.38710067046101349</v>
      </c>
      <c r="C1612" s="20">
        <v>0.39729081675192496</v>
      </c>
      <c r="D1612" s="27">
        <v>0.39730173589626228</v>
      </c>
      <c r="E1612" s="27">
        <f t="shared" si="301"/>
        <v>22</v>
      </c>
      <c r="F1612" s="27">
        <f t="shared" si="302"/>
        <v>-21.9999</v>
      </c>
      <c r="G1612" s="27">
        <f t="shared" si="303"/>
        <v>-22</v>
      </c>
      <c r="H1612" s="27">
        <f t="shared" si="305"/>
        <v>1000</v>
      </c>
      <c r="I1612" s="27">
        <f t="shared" si="304"/>
        <v>1000</v>
      </c>
      <c r="J1612" s="27">
        <f t="shared" si="306"/>
        <v>1000</v>
      </c>
      <c r="K1612" s="12">
        <v>-25.17</v>
      </c>
      <c r="L1612" s="12">
        <f t="shared" si="307"/>
        <v>23</v>
      </c>
      <c r="M1612" s="27"/>
      <c r="N1612" s="27"/>
      <c r="P1612" s="12">
        <v>22</v>
      </c>
      <c r="Q1612" s="39">
        <v>44.94</v>
      </c>
      <c r="R1612" s="12">
        <f t="shared" si="308"/>
        <v>25.17</v>
      </c>
      <c r="S1612" s="12">
        <v>5.5787396210600377</v>
      </c>
      <c r="T1612" s="20">
        <v>13.68830208788482</v>
      </c>
      <c r="Y1612" s="20">
        <f t="shared" si="309"/>
        <v>0.32468468520421012</v>
      </c>
      <c r="Z1612" s="20">
        <f t="shared" si="310"/>
        <v>0.32245775977923846</v>
      </c>
      <c r="AB1612" s="20">
        <v>0.27739646991579642</v>
      </c>
      <c r="AC1612" s="20">
        <v>0</v>
      </c>
      <c r="AE1612" s="20">
        <f t="shared" si="311"/>
        <v>0.46468468520421014</v>
      </c>
      <c r="AF1612" s="20">
        <f t="shared" si="312"/>
        <v>0.50585775977923841</v>
      </c>
    </row>
    <row r="1613" spans="1:32" x14ac:dyDescent="0.2">
      <c r="A1613" s="14" t="s">
        <v>1691</v>
      </c>
      <c r="B1613" s="20">
        <v>0.42239419750619234</v>
      </c>
      <c r="C1613" s="20">
        <v>0.43288651552244339</v>
      </c>
      <c r="D1613" s="27">
        <v>0.4328987514358999</v>
      </c>
      <c r="E1613" s="27">
        <f t="shared" si="301"/>
        <v>21.67</v>
      </c>
      <c r="F1613" s="27">
        <f t="shared" si="302"/>
        <v>-21.669900000000002</v>
      </c>
      <c r="G1613" s="27">
        <f t="shared" si="303"/>
        <v>-21.67</v>
      </c>
      <c r="H1613" s="27">
        <f t="shared" si="305"/>
        <v>1000</v>
      </c>
      <c r="I1613" s="27">
        <f t="shared" si="304"/>
        <v>1000</v>
      </c>
      <c r="J1613" s="27">
        <f t="shared" si="306"/>
        <v>1000</v>
      </c>
      <c r="K1613" s="12">
        <v>-25.17</v>
      </c>
      <c r="L1613" s="12">
        <f t="shared" si="307"/>
        <v>22.67</v>
      </c>
      <c r="M1613" s="27"/>
      <c r="N1613" s="27"/>
      <c r="P1613" s="12">
        <v>21.67</v>
      </c>
      <c r="Q1613" s="39">
        <v>43.99</v>
      </c>
      <c r="R1613" s="12">
        <f t="shared" si="308"/>
        <v>25.17</v>
      </c>
      <c r="S1613" s="12">
        <v>6.0829572919414758</v>
      </c>
      <c r="T1613" s="20">
        <v>14.855869568829599</v>
      </c>
      <c r="Y1613" s="20">
        <f t="shared" si="309"/>
        <v>0.35403033796178268</v>
      </c>
      <c r="Z1613" s="20">
        <f t="shared" si="310"/>
        <v>0.34996235398524783</v>
      </c>
      <c r="AB1613" s="20">
        <v>0.31268948633005722</v>
      </c>
      <c r="AC1613" s="20">
        <v>0</v>
      </c>
      <c r="AE1613" s="20">
        <f t="shared" si="311"/>
        <v>0.4940303379617827</v>
      </c>
      <c r="AF1613" s="20">
        <f t="shared" si="312"/>
        <v>0.53336235398524789</v>
      </c>
    </row>
    <row r="1614" spans="1:32" x14ac:dyDescent="0.2">
      <c r="A1614" s="14" t="s">
        <v>1692</v>
      </c>
      <c r="B1614" s="20">
        <v>0.51195682945494791</v>
      </c>
      <c r="C1614" s="20">
        <v>0.52455947771764999</v>
      </c>
      <c r="D1614" s="27">
        <v>0.52457501977530752</v>
      </c>
      <c r="E1614" s="27">
        <f t="shared" si="301"/>
        <v>22.7</v>
      </c>
      <c r="F1614" s="27">
        <f t="shared" si="302"/>
        <v>-22.6999</v>
      </c>
      <c r="G1614" s="27">
        <f t="shared" si="303"/>
        <v>-22.7</v>
      </c>
      <c r="H1614" s="27">
        <f t="shared" si="305"/>
        <v>1000</v>
      </c>
      <c r="I1614" s="27">
        <f t="shared" si="304"/>
        <v>1000</v>
      </c>
      <c r="J1614" s="27">
        <f t="shared" si="306"/>
        <v>1000</v>
      </c>
      <c r="K1614" s="12">
        <v>-25.17</v>
      </c>
      <c r="L1614" s="12">
        <f t="shared" si="307"/>
        <v>23.7</v>
      </c>
      <c r="M1614" s="27"/>
      <c r="N1614" s="27"/>
      <c r="P1614" s="12">
        <v>22.7</v>
      </c>
      <c r="Q1614" s="39">
        <v>44.08</v>
      </c>
      <c r="R1614" s="12">
        <f t="shared" si="308"/>
        <v>25.17</v>
      </c>
      <c r="S1614" s="12">
        <v>7.4096262022809647</v>
      </c>
      <c r="T1614" s="20">
        <v>18.120659459296299</v>
      </c>
      <c r="Y1614" s="20">
        <f t="shared" si="309"/>
        <v>0.43124295349552955</v>
      </c>
      <c r="Z1614" s="20">
        <f t="shared" si="310"/>
        <v>0.4268715884155404</v>
      </c>
      <c r="AB1614" s="20">
        <v>0.40225062325262606</v>
      </c>
      <c r="AC1614" s="20">
        <v>7.5575019775307506E-2</v>
      </c>
      <c r="AE1614" s="20">
        <f t="shared" si="311"/>
        <v>0.57124295349552956</v>
      </c>
      <c r="AF1614" s="20">
        <f t="shared" si="312"/>
        <v>0.61027158841554041</v>
      </c>
    </row>
    <row r="1615" spans="1:32" x14ac:dyDescent="0.2">
      <c r="A1615" s="14" t="s">
        <v>1693</v>
      </c>
      <c r="B1615" s="20">
        <v>0.66635072935201789</v>
      </c>
      <c r="C1615" s="20">
        <v>0.66471274586799223</v>
      </c>
      <c r="D1615" s="27">
        <v>0.66472772721161499</v>
      </c>
      <c r="E1615" s="27">
        <f t="shared" si="301"/>
        <v>27.44</v>
      </c>
      <c r="F1615" s="27">
        <f t="shared" si="302"/>
        <v>-27.439900000000002</v>
      </c>
      <c r="G1615" s="27">
        <f t="shared" si="303"/>
        <v>-27.44</v>
      </c>
      <c r="H1615" s="27">
        <f t="shared" si="305"/>
        <v>1000</v>
      </c>
      <c r="I1615" s="27">
        <f t="shared" si="304"/>
        <v>1000</v>
      </c>
      <c r="J1615" s="27">
        <f t="shared" si="306"/>
        <v>1000</v>
      </c>
      <c r="K1615" s="12">
        <v>-25.17</v>
      </c>
      <c r="L1615" s="12">
        <f t="shared" si="307"/>
        <v>28.44</v>
      </c>
      <c r="M1615" s="27"/>
      <c r="N1615" s="27"/>
      <c r="P1615" s="12">
        <v>27.44</v>
      </c>
      <c r="Q1615" s="39">
        <v>46.37</v>
      </c>
      <c r="R1615" s="12">
        <f t="shared" si="308"/>
        <v>25.17</v>
      </c>
      <c r="S1615" s="12">
        <v>11.186563430195763</v>
      </c>
      <c r="T1615" s="20">
        <v>27.148338323544941</v>
      </c>
      <c r="Y1615" s="20">
        <f t="shared" si="309"/>
        <v>0.65106208078589078</v>
      </c>
      <c r="Z1615" s="20">
        <f t="shared" si="310"/>
        <v>0.63953822039676267</v>
      </c>
      <c r="AB1615" s="20">
        <v>0.55664396746876088</v>
      </c>
      <c r="AC1615" s="20">
        <v>0.21572772721161498</v>
      </c>
      <c r="AE1615" s="20">
        <f t="shared" si="311"/>
        <v>0.7910620807858908</v>
      </c>
      <c r="AF1615" s="20">
        <f t="shared" si="312"/>
        <v>0.82293822039676268</v>
      </c>
    </row>
    <row r="1616" spans="1:32" x14ac:dyDescent="0.2">
      <c r="A1616" s="14" t="s">
        <v>1694</v>
      </c>
      <c r="B1616" s="20">
        <v>0.69005992231958191</v>
      </c>
      <c r="C1616" s="20">
        <v>0.69200870629547084</v>
      </c>
      <c r="D1616" s="27">
        <v>0.69201452363347604</v>
      </c>
      <c r="E1616" s="27">
        <f t="shared" si="301"/>
        <v>37.729999999999997</v>
      </c>
      <c r="F1616" s="27">
        <f t="shared" si="302"/>
        <v>-37.729899999999994</v>
      </c>
      <c r="G1616" s="27">
        <f t="shared" si="303"/>
        <v>-37.729999999999997</v>
      </c>
      <c r="H1616" s="27">
        <f t="shared" si="305"/>
        <v>1000</v>
      </c>
      <c r="I1616" s="27">
        <f t="shared" si="304"/>
        <v>1000</v>
      </c>
      <c r="J1616" s="27">
        <f t="shared" si="306"/>
        <v>1000</v>
      </c>
      <c r="K1616" s="12">
        <v>-25.17</v>
      </c>
      <c r="L1616" s="12">
        <f t="shared" si="307"/>
        <v>38.729999999999997</v>
      </c>
      <c r="M1616" s="27"/>
      <c r="N1616" s="27"/>
      <c r="P1616" s="12">
        <v>37.729999999999997</v>
      </c>
      <c r="Q1616" s="39">
        <v>50.28</v>
      </c>
      <c r="R1616" s="12">
        <f t="shared" si="308"/>
        <v>25.17</v>
      </c>
      <c r="S1616" s="12">
        <v>11.467496546998891</v>
      </c>
      <c r="T1616" s="20">
        <v>28.124001582635501</v>
      </c>
      <c r="Y1616" s="20">
        <f t="shared" si="309"/>
        <v>0.66741249087642829</v>
      </c>
      <c r="Z1616" s="20">
        <f t="shared" si="310"/>
        <v>0.66252209281609697</v>
      </c>
      <c r="AB1616" s="20">
        <v>0.58035750039890333</v>
      </c>
      <c r="AC1616" s="20">
        <v>0.24301452363347603</v>
      </c>
      <c r="AE1616" s="20">
        <f t="shared" si="311"/>
        <v>0.8074124908764283</v>
      </c>
      <c r="AF1616" s="20">
        <f t="shared" si="312"/>
        <v>0.84592209281609698</v>
      </c>
    </row>
    <row r="1617" spans="1:32" x14ac:dyDescent="0.2">
      <c r="A1617" s="14" t="s">
        <v>1695</v>
      </c>
      <c r="B1617" s="20">
        <v>0.67213648180169783</v>
      </c>
      <c r="C1617" s="20">
        <v>0.6738473081916514</v>
      </c>
      <c r="D1617" s="27">
        <v>0.67385524893767734</v>
      </c>
      <c r="E1617" s="27">
        <f t="shared" si="301"/>
        <v>39.08</v>
      </c>
      <c r="F1617" s="27">
        <f t="shared" si="302"/>
        <v>-39.079899999999995</v>
      </c>
      <c r="G1617" s="27">
        <f t="shared" si="303"/>
        <v>-39.08</v>
      </c>
      <c r="H1617" s="27">
        <f t="shared" si="305"/>
        <v>1000</v>
      </c>
      <c r="I1617" s="27">
        <f t="shared" si="304"/>
        <v>1000</v>
      </c>
      <c r="J1617" s="27">
        <f t="shared" si="306"/>
        <v>1000</v>
      </c>
      <c r="K1617" s="12">
        <v>-25.17</v>
      </c>
      <c r="L1617" s="12">
        <f t="shared" si="307"/>
        <v>40.08</v>
      </c>
      <c r="M1617" s="27"/>
      <c r="N1617" s="27"/>
      <c r="P1617" s="12">
        <v>39.08</v>
      </c>
      <c r="Q1617" s="39">
        <v>64.02</v>
      </c>
      <c r="R1617" s="12">
        <f t="shared" si="308"/>
        <v>25.17</v>
      </c>
      <c r="S1617" s="12">
        <v>11.114048407811424</v>
      </c>
      <c r="T1617" s="20">
        <v>27.170983149405593</v>
      </c>
      <c r="Y1617" s="20">
        <f t="shared" si="309"/>
        <v>0.64684167997590258</v>
      </c>
      <c r="Z1617" s="20">
        <f t="shared" si="310"/>
        <v>0.64007166857541442</v>
      </c>
      <c r="AB1617" s="20">
        <v>0.56243304534578042</v>
      </c>
      <c r="AC1617" s="20">
        <v>0.22485524893767733</v>
      </c>
      <c r="AE1617" s="20">
        <f t="shared" si="311"/>
        <v>0.7868416799759026</v>
      </c>
      <c r="AF1617" s="20">
        <f t="shared" si="312"/>
        <v>0.82347166857541443</v>
      </c>
    </row>
    <row r="1618" spans="1:32" x14ac:dyDescent="0.2">
      <c r="A1618" s="14" t="s">
        <v>1696</v>
      </c>
      <c r="B1618" s="20">
        <v>0.64892836352115446</v>
      </c>
      <c r="C1618" s="20">
        <v>0.6502623104478682</v>
      </c>
      <c r="D1618" s="27">
        <v>0.65027078707610697</v>
      </c>
      <c r="E1618" s="27">
        <f t="shared" si="301"/>
        <v>34.979999999999997</v>
      </c>
      <c r="F1618" s="27">
        <f t="shared" si="302"/>
        <v>-34.979899999999994</v>
      </c>
      <c r="G1618" s="27">
        <f t="shared" si="303"/>
        <v>-34.979999999999997</v>
      </c>
      <c r="H1618" s="27">
        <f t="shared" si="305"/>
        <v>1000</v>
      </c>
      <c r="I1618" s="27">
        <f t="shared" si="304"/>
        <v>1000</v>
      </c>
      <c r="J1618" s="27">
        <f t="shared" si="306"/>
        <v>1000</v>
      </c>
      <c r="K1618" s="12">
        <v>-25.17</v>
      </c>
      <c r="L1618" s="12">
        <f t="shared" si="307"/>
        <v>35.979999999999997</v>
      </c>
      <c r="M1618" s="27"/>
      <c r="N1618" s="27"/>
      <c r="P1618" s="12">
        <v>34.979999999999997</v>
      </c>
      <c r="Q1618" s="39">
        <v>64.14</v>
      </c>
      <c r="R1618" s="12">
        <f t="shared" si="308"/>
        <v>25.17</v>
      </c>
      <c r="S1618" s="12">
        <v>10.844332287065276</v>
      </c>
      <c r="T1618" s="20">
        <v>26.59202275900466</v>
      </c>
      <c r="Y1618" s="20">
        <f t="shared" si="309"/>
        <v>0.63114410315615421</v>
      </c>
      <c r="Z1618" s="20">
        <f t="shared" si="310"/>
        <v>0.62643299598542002</v>
      </c>
      <c r="AB1618" s="20">
        <v>0.53922464053050279</v>
      </c>
      <c r="AC1618" s="20">
        <v>0.20127078707610696</v>
      </c>
      <c r="AE1618" s="20">
        <f t="shared" si="311"/>
        <v>0.77114410315615423</v>
      </c>
      <c r="AF1618" s="20">
        <f t="shared" si="312"/>
        <v>0.80983299598542002</v>
      </c>
    </row>
    <row r="1619" spans="1:32" x14ac:dyDescent="0.2">
      <c r="A1619" s="14" t="s">
        <v>1697</v>
      </c>
      <c r="B1619" s="20">
        <v>0.62421584432505917</v>
      </c>
      <c r="C1619" s="20">
        <v>0.62352858904612529</v>
      </c>
      <c r="D1619" s="27">
        <v>0.62353659401510853</v>
      </c>
      <c r="E1619" s="27">
        <f t="shared" si="301"/>
        <v>28.61</v>
      </c>
      <c r="F1619" s="27">
        <f t="shared" si="302"/>
        <v>-28.6099</v>
      </c>
      <c r="G1619" s="27">
        <f t="shared" si="303"/>
        <v>-28.61</v>
      </c>
      <c r="H1619" s="27">
        <f t="shared" si="305"/>
        <v>1000</v>
      </c>
      <c r="I1619" s="27">
        <f t="shared" si="304"/>
        <v>1000</v>
      </c>
      <c r="J1619" s="27">
        <f t="shared" si="306"/>
        <v>1000</v>
      </c>
      <c r="K1619" s="12">
        <v>-25.17</v>
      </c>
      <c r="L1619" s="12">
        <f t="shared" si="307"/>
        <v>29.61</v>
      </c>
      <c r="M1619" s="27"/>
      <c r="N1619" s="27"/>
      <c r="P1619" s="12">
        <v>28.61</v>
      </c>
      <c r="Q1619" s="39">
        <v>61.45</v>
      </c>
      <c r="R1619" s="12">
        <f t="shared" si="308"/>
        <v>25.17</v>
      </c>
      <c r="S1619" s="12">
        <v>10.590397477175305</v>
      </c>
      <c r="T1619" s="20">
        <v>25.932606475710568</v>
      </c>
      <c r="Y1619" s="20">
        <f t="shared" si="309"/>
        <v>0.61636500439695274</v>
      </c>
      <c r="Z1619" s="20">
        <f t="shared" si="310"/>
        <v>0.61089900965842614</v>
      </c>
      <c r="AB1619" s="20">
        <v>0.51451229415964705</v>
      </c>
      <c r="AC1619" s="20">
        <v>0.17453659401510851</v>
      </c>
      <c r="AE1619" s="20">
        <f t="shared" si="311"/>
        <v>0.75636500439695276</v>
      </c>
      <c r="AF1619" s="20">
        <f t="shared" si="312"/>
        <v>0.79429900965842615</v>
      </c>
    </row>
    <row r="1620" spans="1:32" x14ac:dyDescent="0.2">
      <c r="A1620" s="14" t="s">
        <v>1698</v>
      </c>
      <c r="B1620" s="20">
        <v>0.59688459343649347</v>
      </c>
      <c r="C1620" s="20">
        <v>0.59422203869073176</v>
      </c>
      <c r="D1620" s="27">
        <v>0.59422953837296077</v>
      </c>
      <c r="E1620" s="27">
        <f t="shared" si="301"/>
        <v>25.42</v>
      </c>
      <c r="F1620" s="27">
        <f t="shared" si="302"/>
        <v>-25.419900000000002</v>
      </c>
      <c r="G1620" s="27">
        <f t="shared" si="303"/>
        <v>-25.42</v>
      </c>
      <c r="H1620" s="27">
        <f t="shared" si="305"/>
        <v>1000</v>
      </c>
      <c r="I1620" s="27">
        <f t="shared" si="304"/>
        <v>1000</v>
      </c>
      <c r="J1620" s="27">
        <f t="shared" si="306"/>
        <v>1000</v>
      </c>
      <c r="K1620" s="12">
        <v>-25.17</v>
      </c>
      <c r="L1620" s="12">
        <f t="shared" si="307"/>
        <v>26.42</v>
      </c>
      <c r="M1620" s="27"/>
      <c r="N1620" s="27"/>
      <c r="P1620" s="12">
        <v>25.42</v>
      </c>
      <c r="Q1620" s="39">
        <v>57.05</v>
      </c>
      <c r="R1620" s="12">
        <f t="shared" si="308"/>
        <v>25.17</v>
      </c>
      <c r="S1620" s="12">
        <v>10.290683974020748</v>
      </c>
      <c r="T1620" s="20">
        <v>25.164547444799357</v>
      </c>
      <c r="Y1620" s="20">
        <f t="shared" si="309"/>
        <v>0.59892156895575943</v>
      </c>
      <c r="Z1620" s="20">
        <f t="shared" si="310"/>
        <v>0.59280570685902012</v>
      </c>
      <c r="AB1620" s="20">
        <v>0.48718119537607751</v>
      </c>
      <c r="AC1620" s="20">
        <v>0.14522953837296076</v>
      </c>
      <c r="AE1620" s="20">
        <f t="shared" si="311"/>
        <v>0.73892156895575944</v>
      </c>
      <c r="AF1620" s="20">
        <f t="shared" si="312"/>
        <v>0.77620570685902013</v>
      </c>
    </row>
    <row r="1621" spans="1:32" x14ac:dyDescent="0.2">
      <c r="A1621" s="14" t="s">
        <v>1699</v>
      </c>
      <c r="B1621" s="20">
        <v>0.57169762274555291</v>
      </c>
      <c r="C1621" s="20">
        <v>0.56928121452185487</v>
      </c>
      <c r="D1621" s="27">
        <v>0.56928825699541552</v>
      </c>
      <c r="E1621" s="27">
        <f t="shared" si="301"/>
        <v>25.1</v>
      </c>
      <c r="F1621" s="27">
        <f t="shared" si="302"/>
        <v>-25.099900000000002</v>
      </c>
      <c r="G1621" s="27">
        <f t="shared" si="303"/>
        <v>-25.1</v>
      </c>
      <c r="H1621" s="27">
        <f t="shared" si="305"/>
        <v>1000</v>
      </c>
      <c r="I1621" s="27">
        <f t="shared" si="304"/>
        <v>1000</v>
      </c>
      <c r="J1621" s="27">
        <f t="shared" si="306"/>
        <v>1000</v>
      </c>
      <c r="K1621" s="12">
        <v>-25.17</v>
      </c>
      <c r="L1621" s="12">
        <f t="shared" si="307"/>
        <v>26.1</v>
      </c>
      <c r="M1621" s="27"/>
      <c r="N1621" s="27"/>
      <c r="P1621" s="12">
        <v>25.1</v>
      </c>
      <c r="Q1621" s="39">
        <v>55.38</v>
      </c>
      <c r="R1621" s="12">
        <f t="shared" si="308"/>
        <v>25.17</v>
      </c>
      <c r="S1621" s="12">
        <v>9.890153051626049</v>
      </c>
      <c r="T1621" s="20">
        <v>24.234208404342279</v>
      </c>
      <c r="Y1621" s="20">
        <f t="shared" si="309"/>
        <v>0.5756105228618813</v>
      </c>
      <c r="Z1621" s="20">
        <f t="shared" si="310"/>
        <v>0.57088954509586953</v>
      </c>
      <c r="AB1621" s="20">
        <v>0.46199438970584561</v>
      </c>
      <c r="AC1621" s="20">
        <v>0.12028825699541551</v>
      </c>
      <c r="AE1621" s="20">
        <f t="shared" si="311"/>
        <v>0.71561052286188132</v>
      </c>
      <c r="AF1621" s="20">
        <f t="shared" si="312"/>
        <v>0.75428954509586954</v>
      </c>
    </row>
    <row r="1622" spans="1:32" x14ac:dyDescent="0.2">
      <c r="A1622" s="14" t="s">
        <v>1700</v>
      </c>
      <c r="B1622" s="20">
        <v>0.56121992350948346</v>
      </c>
      <c r="C1622" s="20">
        <v>0.55781437054570182</v>
      </c>
      <c r="D1622" s="27">
        <v>0.55782124228942886</v>
      </c>
      <c r="E1622" s="27">
        <f t="shared" si="301"/>
        <v>24.64</v>
      </c>
      <c r="F1622" s="27">
        <f t="shared" si="302"/>
        <v>-24.639900000000001</v>
      </c>
      <c r="G1622" s="27">
        <f t="shared" si="303"/>
        <v>-24.64</v>
      </c>
      <c r="H1622" s="27">
        <f t="shared" si="305"/>
        <v>1000</v>
      </c>
      <c r="I1622" s="27">
        <f t="shared" si="304"/>
        <v>1000</v>
      </c>
      <c r="J1622" s="27">
        <f t="shared" si="306"/>
        <v>1000</v>
      </c>
      <c r="K1622" s="12">
        <v>-25.17</v>
      </c>
      <c r="L1622" s="12">
        <f t="shared" si="307"/>
        <v>25.64</v>
      </c>
      <c r="M1622" s="27"/>
      <c r="N1622" s="27"/>
      <c r="P1622" s="12">
        <v>24.64</v>
      </c>
      <c r="Q1622" s="39">
        <v>53.97</v>
      </c>
      <c r="R1622" s="12">
        <f t="shared" si="308"/>
        <v>25.17</v>
      </c>
      <c r="S1622" s="12">
        <v>9.7942916712270787</v>
      </c>
      <c r="T1622" s="20">
        <v>23.98254448055264</v>
      </c>
      <c r="Y1622" s="20">
        <f t="shared" si="309"/>
        <v>0.5700313554813885</v>
      </c>
      <c r="Z1622" s="20">
        <f t="shared" si="310"/>
        <v>0.56496105341286629</v>
      </c>
      <c r="AB1622" s="20">
        <v>0.45151671152978334</v>
      </c>
      <c r="AC1622" s="20">
        <v>0.10882124228942885</v>
      </c>
      <c r="AE1622" s="20">
        <f t="shared" si="311"/>
        <v>0.71003135548138852</v>
      </c>
      <c r="AF1622" s="20">
        <f t="shared" si="312"/>
        <v>0.74836105341286629</v>
      </c>
    </row>
    <row r="1623" spans="1:32" x14ac:dyDescent="0.2">
      <c r="A1623" s="14" t="s">
        <v>1701</v>
      </c>
      <c r="B1623" s="20">
        <v>0.55535928990181338</v>
      </c>
      <c r="C1623" s="20">
        <v>0.55141662150873072</v>
      </c>
      <c r="D1623" s="27">
        <v>0.55142322546668998</v>
      </c>
      <c r="E1623" s="27">
        <f t="shared" si="301"/>
        <v>24.81</v>
      </c>
      <c r="F1623" s="27">
        <f t="shared" si="302"/>
        <v>-24.809899999999999</v>
      </c>
      <c r="G1623" s="27">
        <f t="shared" si="303"/>
        <v>-24.81</v>
      </c>
      <c r="H1623" s="27">
        <f t="shared" si="305"/>
        <v>1000</v>
      </c>
      <c r="I1623" s="27">
        <f t="shared" si="304"/>
        <v>1000</v>
      </c>
      <c r="J1623" s="27">
        <f t="shared" si="306"/>
        <v>1000</v>
      </c>
      <c r="K1623" s="12">
        <v>-25.17</v>
      </c>
      <c r="L1623" s="12">
        <f t="shared" si="307"/>
        <v>25.81</v>
      </c>
      <c r="M1623" s="27"/>
      <c r="N1623" s="27"/>
      <c r="P1623" s="12">
        <v>24.81</v>
      </c>
      <c r="Q1623" s="39">
        <v>53.56</v>
      </c>
      <c r="R1623" s="12">
        <f t="shared" si="308"/>
        <v>25.17</v>
      </c>
      <c r="S1623" s="12">
        <v>9.7470783133392374</v>
      </c>
      <c r="T1623" s="20">
        <v>23.86702604722436</v>
      </c>
      <c r="Y1623" s="20">
        <f t="shared" si="309"/>
        <v>0.56728352079389421</v>
      </c>
      <c r="Z1623" s="20">
        <f t="shared" si="310"/>
        <v>0.56223976519281649</v>
      </c>
      <c r="AB1623" s="20">
        <v>0.44565612772299079</v>
      </c>
      <c r="AC1623" s="20">
        <v>0.10242322546668997</v>
      </c>
      <c r="AE1623" s="20">
        <f t="shared" si="311"/>
        <v>0.70728352079389423</v>
      </c>
      <c r="AF1623" s="20">
        <f t="shared" si="312"/>
        <v>0.74563976519281649</v>
      </c>
    </row>
    <row r="1624" spans="1:32" x14ac:dyDescent="0.2">
      <c r="A1624" s="14" t="s">
        <v>1702</v>
      </c>
      <c r="B1624" s="20">
        <v>0.55819718508522786</v>
      </c>
      <c r="C1624" s="20">
        <v>0.55509785236909048</v>
      </c>
      <c r="D1624" s="27">
        <v>0.55510407418776087</v>
      </c>
      <c r="E1624" s="27">
        <f t="shared" si="301"/>
        <v>25.09</v>
      </c>
      <c r="F1624" s="27">
        <f t="shared" si="302"/>
        <v>-25.0899</v>
      </c>
      <c r="G1624" s="27">
        <f t="shared" si="303"/>
        <v>-25.09</v>
      </c>
      <c r="H1624" s="27">
        <f t="shared" si="305"/>
        <v>1000</v>
      </c>
      <c r="I1624" s="27">
        <f t="shared" si="304"/>
        <v>1000</v>
      </c>
      <c r="J1624" s="27">
        <f t="shared" si="306"/>
        <v>1000</v>
      </c>
      <c r="K1624" s="12">
        <v>-25.17</v>
      </c>
      <c r="L1624" s="12">
        <f t="shared" si="307"/>
        <v>26.09</v>
      </c>
      <c r="M1624" s="27"/>
      <c r="N1624" s="27"/>
      <c r="P1624" s="12">
        <v>25.09</v>
      </c>
      <c r="Q1624" s="39">
        <v>53.08</v>
      </c>
      <c r="R1624" s="12">
        <f t="shared" si="308"/>
        <v>25.17</v>
      </c>
      <c r="S1624" s="12">
        <v>9.7792929800228805</v>
      </c>
      <c r="T1624" s="20">
        <v>24.01692290910794</v>
      </c>
      <c r="Y1624" s="20">
        <f t="shared" si="309"/>
        <v>0.56915842617066636</v>
      </c>
      <c r="Z1624" s="20">
        <f t="shared" si="310"/>
        <v>0.5657709121510428</v>
      </c>
      <c r="AB1624" s="20">
        <v>0.44849422436743691</v>
      </c>
      <c r="AC1624" s="20">
        <v>0.10610407418776086</v>
      </c>
      <c r="AE1624" s="20">
        <f t="shared" si="311"/>
        <v>0.70915842617066638</v>
      </c>
      <c r="AF1624" s="20">
        <f t="shared" si="312"/>
        <v>0.74917091215104281</v>
      </c>
    </row>
    <row r="1625" spans="1:32" x14ac:dyDescent="0.2">
      <c r="A1625" s="14" t="s">
        <v>1703</v>
      </c>
      <c r="B1625" s="20">
        <v>0.56419822002220943</v>
      </c>
      <c r="C1625" s="20">
        <v>0.56065798014368429</v>
      </c>
      <c r="D1625" s="27">
        <v>0.56066371090888745</v>
      </c>
      <c r="E1625" s="27">
        <f t="shared" si="301"/>
        <v>27.92</v>
      </c>
      <c r="F1625" s="27">
        <f t="shared" si="302"/>
        <v>-27.919900000000002</v>
      </c>
      <c r="G1625" s="27">
        <f t="shared" si="303"/>
        <v>-27.92</v>
      </c>
      <c r="H1625" s="27">
        <f t="shared" si="305"/>
        <v>1000</v>
      </c>
      <c r="I1625" s="27">
        <f t="shared" si="304"/>
        <v>1000</v>
      </c>
      <c r="J1625" s="27">
        <f t="shared" si="306"/>
        <v>1000</v>
      </c>
      <c r="K1625" s="12">
        <v>-25.17</v>
      </c>
      <c r="L1625" s="12">
        <f t="shared" si="307"/>
        <v>28.92</v>
      </c>
      <c r="M1625" s="27"/>
      <c r="N1625" s="27"/>
      <c r="P1625" s="12">
        <v>27.92</v>
      </c>
      <c r="Q1625" s="39">
        <v>50</v>
      </c>
      <c r="R1625" s="12">
        <f t="shared" si="308"/>
        <v>25.17</v>
      </c>
      <c r="S1625" s="12">
        <v>9.8973263747424891</v>
      </c>
      <c r="T1625" s="20">
        <v>24.2823382043197</v>
      </c>
      <c r="Y1625" s="20">
        <f t="shared" si="309"/>
        <v>0.57602801288940242</v>
      </c>
      <c r="Z1625" s="20">
        <f t="shared" si="310"/>
        <v>0.57202334732931659</v>
      </c>
      <c r="AB1625" s="20">
        <v>0.45449542228060835</v>
      </c>
      <c r="AC1625" s="20">
        <v>0.11166371090888744</v>
      </c>
      <c r="AE1625" s="20">
        <f t="shared" si="311"/>
        <v>0.71602801288940243</v>
      </c>
      <c r="AF1625" s="20">
        <f t="shared" si="312"/>
        <v>0.7554233473293166</v>
      </c>
    </row>
    <row r="1626" spans="1:32" x14ac:dyDescent="0.2">
      <c r="A1626" s="14" t="s">
        <v>1704</v>
      </c>
      <c r="B1626" s="20">
        <v>0.57306682759175176</v>
      </c>
      <c r="C1626" s="20">
        <v>0.56743891657969736</v>
      </c>
      <c r="D1626" s="27">
        <v>0.56744290169787626</v>
      </c>
      <c r="E1626" s="27">
        <f t="shared" si="301"/>
        <v>33.1</v>
      </c>
      <c r="F1626" s="27">
        <f t="shared" si="302"/>
        <v>-33.099899999999998</v>
      </c>
      <c r="G1626" s="27">
        <f t="shared" si="303"/>
        <v>-33.1</v>
      </c>
      <c r="H1626" s="27">
        <f t="shared" si="305"/>
        <v>1000</v>
      </c>
      <c r="I1626" s="27">
        <f t="shared" si="304"/>
        <v>1000</v>
      </c>
      <c r="J1626" s="27">
        <f t="shared" si="306"/>
        <v>1000</v>
      </c>
      <c r="K1626" s="12">
        <v>-25.17</v>
      </c>
      <c r="L1626" s="12">
        <f t="shared" si="307"/>
        <v>34.1</v>
      </c>
      <c r="M1626" s="27"/>
      <c r="N1626" s="27"/>
      <c r="P1626" s="12">
        <v>33.1</v>
      </c>
      <c r="Q1626" s="39">
        <v>49.8</v>
      </c>
      <c r="R1626" s="12">
        <f t="shared" si="308"/>
        <v>25.17</v>
      </c>
      <c r="S1626" s="12">
        <v>10.310769278746779</v>
      </c>
      <c r="T1626" s="20">
        <v>25.36257410666035</v>
      </c>
      <c r="Y1626" s="20">
        <f t="shared" si="309"/>
        <v>0.60009054103281845</v>
      </c>
      <c r="Z1626" s="20">
        <f t="shared" si="310"/>
        <v>0.59747065605069327</v>
      </c>
      <c r="AB1626" s="20">
        <v>0.46336474206269229</v>
      </c>
      <c r="AC1626" s="20">
        <v>0.11844290169787625</v>
      </c>
      <c r="AE1626" s="20">
        <f t="shared" si="311"/>
        <v>0.74009054103281846</v>
      </c>
      <c r="AF1626" s="20">
        <f t="shared" si="312"/>
        <v>0.78087065605069328</v>
      </c>
    </row>
    <row r="1627" spans="1:32" x14ac:dyDescent="0.2">
      <c r="A1627" s="14" t="s">
        <v>1705</v>
      </c>
      <c r="B1627" s="20">
        <v>0.57720438498972904</v>
      </c>
      <c r="C1627" s="20">
        <v>0.56873590558224496</v>
      </c>
      <c r="D1627" s="27">
        <v>0.56873812856220574</v>
      </c>
      <c r="E1627" s="27">
        <f t="shared" si="301"/>
        <v>44.93</v>
      </c>
      <c r="F1627" s="27">
        <f t="shared" si="302"/>
        <v>-44.929899999999996</v>
      </c>
      <c r="G1627" s="27">
        <f t="shared" si="303"/>
        <v>-44.93</v>
      </c>
      <c r="H1627" s="27">
        <f t="shared" si="305"/>
        <v>1000</v>
      </c>
      <c r="I1627" s="27">
        <f t="shared" si="304"/>
        <v>1000</v>
      </c>
      <c r="J1627" s="27">
        <f t="shared" si="306"/>
        <v>1000</v>
      </c>
      <c r="K1627" s="12">
        <v>-25.17</v>
      </c>
      <c r="L1627" s="12">
        <f t="shared" si="307"/>
        <v>45.93</v>
      </c>
      <c r="M1627" s="27"/>
      <c r="N1627" s="27"/>
      <c r="P1627" s="12">
        <v>44.93</v>
      </c>
      <c r="Q1627" s="39">
        <v>53.74</v>
      </c>
      <c r="R1627" s="12">
        <f t="shared" si="308"/>
        <v>25.17</v>
      </c>
      <c r="S1627" s="12">
        <v>10.671260166370077</v>
      </c>
      <c r="T1627" s="20">
        <v>26.2660945161531</v>
      </c>
      <c r="Y1627" s="20">
        <f t="shared" si="309"/>
        <v>0.62107124246672341</v>
      </c>
      <c r="Z1627" s="20">
        <f t="shared" si="310"/>
        <v>0.6187550465681787</v>
      </c>
      <c r="AB1627" s="20">
        <v>0.46750287507528276</v>
      </c>
      <c r="AC1627" s="20">
        <v>0.11973812856220573</v>
      </c>
      <c r="AE1627" s="20">
        <f t="shared" si="311"/>
        <v>0.76107124246672342</v>
      </c>
      <c r="AF1627" s="20">
        <f t="shared" si="312"/>
        <v>0.80215504656817871</v>
      </c>
    </row>
    <row r="1628" spans="1:32" x14ac:dyDescent="0.2">
      <c r="A1628" s="14" t="s">
        <v>1706</v>
      </c>
      <c r="B1628" s="20">
        <v>0.57835484027960005</v>
      </c>
      <c r="C1628" s="20">
        <v>0.56699430205661017</v>
      </c>
      <c r="D1628" s="27">
        <v>0.56699589908265413</v>
      </c>
      <c r="E1628" s="27">
        <f t="shared" si="301"/>
        <v>40.58</v>
      </c>
      <c r="F1628" s="27">
        <f t="shared" si="302"/>
        <v>-40.579899999999995</v>
      </c>
      <c r="G1628" s="27">
        <f t="shared" si="303"/>
        <v>-40.58</v>
      </c>
      <c r="H1628" s="27">
        <f t="shared" si="305"/>
        <v>1000</v>
      </c>
      <c r="I1628" s="27">
        <f t="shared" si="304"/>
        <v>1000</v>
      </c>
      <c r="J1628" s="27">
        <f t="shared" si="306"/>
        <v>1000</v>
      </c>
      <c r="K1628" s="12">
        <v>-25.17</v>
      </c>
      <c r="L1628" s="12">
        <f t="shared" si="307"/>
        <v>41.58</v>
      </c>
      <c r="M1628" s="27"/>
      <c r="N1628" s="27"/>
      <c r="P1628" s="12">
        <v>40.58</v>
      </c>
      <c r="Q1628" s="39">
        <v>64.989999999999995</v>
      </c>
      <c r="R1628" s="12">
        <f t="shared" si="308"/>
        <v>25.17</v>
      </c>
      <c r="S1628" s="12">
        <v>10.906544336157276</v>
      </c>
      <c r="T1628" s="20">
        <v>26.774929825683699</v>
      </c>
      <c r="Y1628" s="20">
        <f t="shared" si="309"/>
        <v>0.63476486715436831</v>
      </c>
      <c r="Z1628" s="20">
        <f t="shared" si="310"/>
        <v>0.63074177019207023</v>
      </c>
      <c r="AB1628" s="20">
        <v>0.4686534567683307</v>
      </c>
      <c r="AC1628" s="20">
        <v>0.11799589908265412</v>
      </c>
      <c r="AE1628" s="20">
        <f t="shared" si="311"/>
        <v>0.77476486715436832</v>
      </c>
      <c r="AF1628" s="20">
        <f t="shared" si="312"/>
        <v>0.81414177019207024</v>
      </c>
    </row>
    <row r="1629" spans="1:32" x14ac:dyDescent="0.2">
      <c r="A1629" s="14" t="s">
        <v>1707</v>
      </c>
      <c r="B1629" s="20">
        <v>0.57515093321212063</v>
      </c>
      <c r="C1629" s="20">
        <v>0.56316938197328659</v>
      </c>
      <c r="D1629" s="27">
        <v>0.563170744841061</v>
      </c>
      <c r="E1629" s="27">
        <f t="shared" si="301"/>
        <v>31.94</v>
      </c>
      <c r="F1629" s="27">
        <f t="shared" si="302"/>
        <v>-31.939900000000002</v>
      </c>
      <c r="G1629" s="27">
        <f t="shared" si="303"/>
        <v>-31.94</v>
      </c>
      <c r="H1629" s="27">
        <f t="shared" si="305"/>
        <v>1000</v>
      </c>
      <c r="I1629" s="27">
        <f t="shared" si="304"/>
        <v>1000</v>
      </c>
      <c r="J1629" s="27">
        <f t="shared" si="306"/>
        <v>1000</v>
      </c>
      <c r="K1629" s="12">
        <v>-25.17</v>
      </c>
      <c r="L1629" s="12">
        <f t="shared" si="307"/>
        <v>32.94</v>
      </c>
      <c r="M1629" s="27"/>
      <c r="N1629" s="27"/>
      <c r="P1629" s="12">
        <v>31.94</v>
      </c>
      <c r="Q1629" s="39">
        <v>65.900000000000006</v>
      </c>
      <c r="R1629" s="12">
        <f t="shared" si="308"/>
        <v>25.17</v>
      </c>
      <c r="S1629" s="12">
        <v>10.906544336157276</v>
      </c>
      <c r="T1629" s="20">
        <v>26.768054139972641</v>
      </c>
      <c r="Y1629" s="20">
        <f t="shared" si="309"/>
        <v>0.63476486715436831</v>
      </c>
      <c r="Z1629" s="20">
        <f t="shared" si="310"/>
        <v>0.63057979844443501</v>
      </c>
      <c r="AB1629" s="20">
        <v>0.46544965617432577</v>
      </c>
      <c r="AC1629" s="20">
        <v>0.11417074484106099</v>
      </c>
      <c r="AE1629" s="20">
        <f t="shared" si="311"/>
        <v>0.77476486715436832</v>
      </c>
      <c r="AF1629" s="20">
        <f t="shared" si="312"/>
        <v>0.81397979844443502</v>
      </c>
    </row>
    <row r="1630" spans="1:32" x14ac:dyDescent="0.2">
      <c r="A1630" s="14" t="s">
        <v>1708</v>
      </c>
      <c r="B1630" s="20">
        <v>0.55111719027724193</v>
      </c>
      <c r="C1630" s="20">
        <v>0.53730722255408569</v>
      </c>
      <c r="D1630" s="27">
        <v>0.53730801702922237</v>
      </c>
      <c r="E1630" s="27">
        <f t="shared" si="301"/>
        <v>25.07</v>
      </c>
      <c r="F1630" s="27">
        <f t="shared" si="302"/>
        <v>-25.069900000000001</v>
      </c>
      <c r="G1630" s="27">
        <f t="shared" si="303"/>
        <v>-25.07</v>
      </c>
      <c r="H1630" s="27">
        <f t="shared" si="305"/>
        <v>1000</v>
      </c>
      <c r="I1630" s="27">
        <f t="shared" si="304"/>
        <v>1000</v>
      </c>
      <c r="J1630" s="27">
        <f t="shared" si="306"/>
        <v>1000</v>
      </c>
      <c r="K1630" s="12">
        <v>-25.17</v>
      </c>
      <c r="L1630" s="12">
        <f t="shared" si="307"/>
        <v>26.07</v>
      </c>
      <c r="M1630" s="27"/>
      <c r="N1630" s="27"/>
      <c r="P1630" s="12">
        <v>25.07</v>
      </c>
      <c r="Q1630" s="39">
        <v>59.9</v>
      </c>
      <c r="R1630" s="12">
        <f t="shared" si="308"/>
        <v>25.17</v>
      </c>
      <c r="S1630" s="12">
        <v>10.654044190890623</v>
      </c>
      <c r="T1630" s="20">
        <v>26.122389228100769</v>
      </c>
      <c r="Y1630" s="20">
        <f t="shared" si="309"/>
        <v>0.62006926640067284</v>
      </c>
      <c r="Z1630" s="20">
        <f t="shared" si="310"/>
        <v>0.61536975561271401</v>
      </c>
      <c r="AB1630" s="20">
        <v>0.4414161007223466</v>
      </c>
      <c r="AC1630" s="20">
        <v>8.8308017029222363E-2</v>
      </c>
      <c r="AE1630" s="20">
        <f t="shared" si="311"/>
        <v>0.76006926640067285</v>
      </c>
      <c r="AF1630" s="20">
        <f t="shared" si="312"/>
        <v>0.79876975561271402</v>
      </c>
    </row>
    <row r="1631" spans="1:32" x14ac:dyDescent="0.2">
      <c r="A1631" s="14" t="s">
        <v>1709</v>
      </c>
      <c r="B1631" s="20">
        <v>0.49520182672865032</v>
      </c>
      <c r="C1631" s="20">
        <v>0.48050285162378853</v>
      </c>
      <c r="D1631" s="27">
        <v>0.48050371346596599</v>
      </c>
      <c r="E1631" s="27">
        <f t="shared" si="301"/>
        <v>27.2</v>
      </c>
      <c r="F1631" s="27">
        <f t="shared" si="302"/>
        <v>-27.1999</v>
      </c>
      <c r="G1631" s="27">
        <f t="shared" si="303"/>
        <v>-27.2</v>
      </c>
      <c r="H1631" s="27">
        <f t="shared" si="305"/>
        <v>1000</v>
      </c>
      <c r="I1631" s="27">
        <f t="shared" si="304"/>
        <v>1000</v>
      </c>
      <c r="J1631" s="27">
        <f t="shared" si="306"/>
        <v>1000</v>
      </c>
      <c r="K1631" s="12">
        <v>-25.17</v>
      </c>
      <c r="L1631" s="12">
        <f t="shared" si="307"/>
        <v>28.2</v>
      </c>
      <c r="M1631" s="27"/>
      <c r="N1631" s="27"/>
      <c r="P1631" s="12">
        <v>27.2</v>
      </c>
      <c r="Q1631" s="39">
        <v>51.77</v>
      </c>
      <c r="R1631" s="12">
        <f t="shared" si="308"/>
        <v>25.17</v>
      </c>
      <c r="S1631" s="12">
        <v>9.7499476425858127</v>
      </c>
      <c r="T1631" s="20">
        <v>23.85327467580224</v>
      </c>
      <c r="Y1631" s="20">
        <f t="shared" si="309"/>
        <v>0.56745051680490266</v>
      </c>
      <c r="Z1631" s="20">
        <f t="shared" si="310"/>
        <v>0.56191582169754584</v>
      </c>
      <c r="AB1631" s="20">
        <v>0.38550073815585545</v>
      </c>
      <c r="AC1631" s="20">
        <v>3.1503713465965977E-2</v>
      </c>
      <c r="AE1631" s="20">
        <f t="shared" si="311"/>
        <v>0.70745051680490267</v>
      </c>
      <c r="AF1631" s="20">
        <f t="shared" si="312"/>
        <v>0.74531582169754584</v>
      </c>
    </row>
    <row r="1632" spans="1:32" x14ac:dyDescent="0.2">
      <c r="A1632" s="14" t="s">
        <v>1710</v>
      </c>
      <c r="B1632" s="20">
        <v>0.43238228323095951</v>
      </c>
      <c r="C1632" s="20">
        <v>0.4217498093409846</v>
      </c>
      <c r="D1632" s="27">
        <v>0.42175621301773353</v>
      </c>
      <c r="E1632" s="27">
        <f t="shared" si="301"/>
        <v>22.61</v>
      </c>
      <c r="F1632" s="27">
        <f t="shared" si="302"/>
        <v>-22.6099</v>
      </c>
      <c r="G1632" s="27">
        <f t="shared" si="303"/>
        <v>-22.61</v>
      </c>
      <c r="H1632" s="27">
        <f t="shared" si="305"/>
        <v>1000</v>
      </c>
      <c r="I1632" s="27">
        <f t="shared" si="304"/>
        <v>1000</v>
      </c>
      <c r="J1632" s="27">
        <f t="shared" si="306"/>
        <v>1000</v>
      </c>
      <c r="K1632" s="12">
        <v>-25.17</v>
      </c>
      <c r="L1632" s="12">
        <f t="shared" si="307"/>
        <v>23.61</v>
      </c>
      <c r="M1632" s="27"/>
      <c r="N1632" s="27"/>
      <c r="P1632" s="12">
        <v>22.61</v>
      </c>
      <c r="Q1632" s="39">
        <v>49.15</v>
      </c>
      <c r="R1632" s="12">
        <f t="shared" si="308"/>
        <v>25.17</v>
      </c>
      <c r="S1632" s="12">
        <v>8.232729486710344</v>
      </c>
      <c r="T1632" s="20">
        <v>20.045989726041743</v>
      </c>
      <c r="Y1632" s="20">
        <f t="shared" si="309"/>
        <v>0.47914786552738436</v>
      </c>
      <c r="Z1632" s="20">
        <f t="shared" si="310"/>
        <v>0.47222693494894197</v>
      </c>
      <c r="AB1632" s="20">
        <v>0.32267901761793666</v>
      </c>
      <c r="AC1632" s="20">
        <v>0</v>
      </c>
      <c r="AE1632" s="20">
        <f t="shared" si="311"/>
        <v>0.61914786552738432</v>
      </c>
      <c r="AF1632" s="20">
        <f t="shared" si="312"/>
        <v>0.65562693494894198</v>
      </c>
    </row>
    <row r="1633" spans="1:32" x14ac:dyDescent="0.2">
      <c r="A1633" s="14" t="s">
        <v>1711</v>
      </c>
      <c r="B1633" s="20">
        <v>0.3700349648403769</v>
      </c>
      <c r="C1633" s="20">
        <v>0.37158634458728551</v>
      </c>
      <c r="D1633" s="27">
        <v>0.37159456569882043</v>
      </c>
      <c r="E1633" s="27">
        <f t="shared" si="301"/>
        <v>23.8</v>
      </c>
      <c r="F1633" s="27">
        <f t="shared" si="302"/>
        <v>-23.799900000000001</v>
      </c>
      <c r="G1633" s="27">
        <f t="shared" si="303"/>
        <v>-23.8</v>
      </c>
      <c r="H1633" s="27">
        <f t="shared" si="305"/>
        <v>1000</v>
      </c>
      <c r="I1633" s="27">
        <f t="shared" si="304"/>
        <v>1000</v>
      </c>
      <c r="J1633" s="27">
        <f t="shared" si="306"/>
        <v>1000</v>
      </c>
      <c r="K1633" s="12">
        <v>-25.17</v>
      </c>
      <c r="L1633" s="12">
        <f t="shared" si="307"/>
        <v>24.8</v>
      </c>
      <c r="M1633" s="27"/>
      <c r="N1633" s="27"/>
      <c r="P1633" s="12">
        <v>23.8</v>
      </c>
      <c r="Q1633" s="39">
        <v>45</v>
      </c>
      <c r="R1633" s="12">
        <f t="shared" si="308"/>
        <v>25.17</v>
      </c>
      <c r="S1633" s="12">
        <v>6.065741316462022</v>
      </c>
      <c r="T1633" s="20">
        <v>14.81393134268332</v>
      </c>
      <c r="Y1633" s="20">
        <f t="shared" si="309"/>
        <v>0.35302836189573217</v>
      </c>
      <c r="Z1633" s="20">
        <f t="shared" si="310"/>
        <v>0.34897440775455985</v>
      </c>
      <c r="AB1633" s="20">
        <v>0.26033154710628392</v>
      </c>
      <c r="AC1633" s="20">
        <v>0</v>
      </c>
      <c r="AE1633" s="20">
        <f t="shared" si="311"/>
        <v>0.49302836189573218</v>
      </c>
      <c r="AF1633" s="20">
        <f t="shared" si="312"/>
        <v>0.5323744077545598</v>
      </c>
    </row>
    <row r="1634" spans="1:32" x14ac:dyDescent="0.2">
      <c r="A1634" s="14" t="s">
        <v>1712</v>
      </c>
      <c r="B1634" s="20">
        <v>0.34699320334777445</v>
      </c>
      <c r="C1634" s="20">
        <v>0.35572004941692387</v>
      </c>
      <c r="D1634" s="27">
        <v>0.35572894812827283</v>
      </c>
      <c r="E1634" s="27">
        <f t="shared" si="301"/>
        <v>22.03</v>
      </c>
      <c r="F1634" s="27">
        <f t="shared" si="302"/>
        <v>-22.029900000000001</v>
      </c>
      <c r="G1634" s="27">
        <f t="shared" si="303"/>
        <v>-22.03</v>
      </c>
      <c r="H1634" s="27">
        <f t="shared" si="305"/>
        <v>1000</v>
      </c>
      <c r="I1634" s="27">
        <f t="shared" si="304"/>
        <v>1000</v>
      </c>
      <c r="J1634" s="27">
        <f t="shared" si="306"/>
        <v>1000</v>
      </c>
      <c r="K1634" s="12">
        <v>-25.17</v>
      </c>
      <c r="L1634" s="12">
        <f t="shared" si="307"/>
        <v>23.03</v>
      </c>
      <c r="M1634" s="27"/>
      <c r="N1634" s="27"/>
      <c r="P1634" s="12">
        <v>22.03</v>
      </c>
      <c r="Q1634" s="39">
        <v>47.44</v>
      </c>
      <c r="R1634" s="12">
        <f t="shared" si="308"/>
        <v>25.17</v>
      </c>
      <c r="S1634" s="12">
        <v>5.065073506040016</v>
      </c>
      <c r="T1634" s="20">
        <v>12.456841838992929</v>
      </c>
      <c r="Y1634" s="20">
        <f t="shared" si="309"/>
        <v>0.29478912954397751</v>
      </c>
      <c r="Z1634" s="20">
        <f t="shared" si="310"/>
        <v>0.29344803230790217</v>
      </c>
      <c r="AB1634" s="20">
        <v>0.2372898068488678</v>
      </c>
      <c r="AC1634" s="20">
        <v>0</v>
      </c>
      <c r="AE1634" s="20">
        <f t="shared" si="311"/>
        <v>0.43478912954397753</v>
      </c>
      <c r="AF1634" s="20">
        <f t="shared" si="312"/>
        <v>0.47684803230790218</v>
      </c>
    </row>
    <row r="1635" spans="1:32" x14ac:dyDescent="0.2">
      <c r="A1635" s="14" t="s">
        <v>1713</v>
      </c>
      <c r="B1635" s="20">
        <v>0.362602435335725</v>
      </c>
      <c r="C1635" s="20">
        <v>0.370252047911585</v>
      </c>
      <c r="D1635" s="27">
        <v>0.37026148336721731</v>
      </c>
      <c r="E1635" s="27">
        <f t="shared" si="301"/>
        <v>20.94</v>
      </c>
      <c r="F1635" s="27">
        <f t="shared" si="302"/>
        <v>-20.939900000000002</v>
      </c>
      <c r="G1635" s="27">
        <f t="shared" si="303"/>
        <v>-20.94</v>
      </c>
      <c r="H1635" s="27">
        <f t="shared" si="305"/>
        <v>1000</v>
      </c>
      <c r="I1635" s="27">
        <f t="shared" si="304"/>
        <v>1000</v>
      </c>
      <c r="J1635" s="27">
        <f t="shared" si="306"/>
        <v>1000</v>
      </c>
      <c r="K1635" s="12">
        <v>-25.17</v>
      </c>
      <c r="L1635" s="12">
        <f t="shared" si="307"/>
        <v>21.94</v>
      </c>
      <c r="M1635" s="27"/>
      <c r="N1635" s="27"/>
      <c r="P1635" s="12">
        <v>20.94</v>
      </c>
      <c r="Q1635" s="39">
        <v>44.93</v>
      </c>
      <c r="R1635" s="12">
        <f t="shared" si="308"/>
        <v>25.17</v>
      </c>
      <c r="S1635" s="12">
        <v>5.4042993495511222</v>
      </c>
      <c r="T1635" s="20">
        <v>13.254504115155029</v>
      </c>
      <c r="Y1635" s="20">
        <f t="shared" si="309"/>
        <v>0.31453219763730567</v>
      </c>
      <c r="Z1635" s="20">
        <f t="shared" si="310"/>
        <v>0.31223870400554765</v>
      </c>
      <c r="AB1635" s="20">
        <v>0.25289878261387638</v>
      </c>
      <c r="AC1635" s="20">
        <v>0</v>
      </c>
      <c r="AE1635" s="20">
        <f t="shared" si="311"/>
        <v>0.45453219763730568</v>
      </c>
      <c r="AF1635" s="20">
        <f t="shared" si="312"/>
        <v>0.49563870400554766</v>
      </c>
    </row>
    <row r="1636" spans="1:32" x14ac:dyDescent="0.2">
      <c r="A1636" s="14" t="s">
        <v>1714</v>
      </c>
      <c r="B1636" s="20">
        <v>0.38018440210021182</v>
      </c>
      <c r="C1636" s="20">
        <v>0.38982309134872295</v>
      </c>
      <c r="D1636" s="27">
        <v>0.38983371278008239</v>
      </c>
      <c r="E1636" s="27">
        <f t="shared" si="301"/>
        <v>20.079999999999998</v>
      </c>
      <c r="F1636" s="27">
        <f t="shared" si="302"/>
        <v>-20.079899999999999</v>
      </c>
      <c r="G1636" s="27">
        <f t="shared" si="303"/>
        <v>-20.079999999999998</v>
      </c>
      <c r="H1636" s="27">
        <f t="shared" si="305"/>
        <v>1000</v>
      </c>
      <c r="I1636" s="27">
        <f t="shared" si="304"/>
        <v>1000</v>
      </c>
      <c r="J1636" s="27">
        <f t="shared" si="306"/>
        <v>1000</v>
      </c>
      <c r="K1636" s="12">
        <v>-25.17</v>
      </c>
      <c r="L1636" s="12">
        <f t="shared" si="307"/>
        <v>21.08</v>
      </c>
      <c r="M1636" s="27"/>
      <c r="N1636" s="27"/>
      <c r="P1636" s="12">
        <v>20.079999999999998</v>
      </c>
      <c r="Q1636" s="39">
        <v>43.87</v>
      </c>
      <c r="R1636" s="12">
        <f t="shared" si="308"/>
        <v>25.17</v>
      </c>
      <c r="S1636" s="12">
        <v>5.5124276837540203</v>
      </c>
      <c r="T1636" s="20">
        <v>13.52282454963003</v>
      </c>
      <c r="Y1636" s="20">
        <f t="shared" si="309"/>
        <v>0.32082530621326261</v>
      </c>
      <c r="Z1636" s="20">
        <f t="shared" si="310"/>
        <v>0.31855957606464547</v>
      </c>
      <c r="AB1636" s="20">
        <v>0.27048030212096985</v>
      </c>
      <c r="AC1636" s="20">
        <v>0</v>
      </c>
      <c r="AE1636" s="20">
        <f t="shared" si="311"/>
        <v>0.46082530621326262</v>
      </c>
      <c r="AF1636" s="20">
        <f t="shared" si="312"/>
        <v>0.50195957606464547</v>
      </c>
    </row>
    <row r="1637" spans="1:32" x14ac:dyDescent="0.2">
      <c r="A1637" s="14" t="s">
        <v>1715</v>
      </c>
      <c r="B1637" s="20">
        <v>0.4148465235174334</v>
      </c>
      <c r="C1637" s="20">
        <v>0.42474463688466685</v>
      </c>
      <c r="D1637" s="27">
        <v>0.42475654297893251</v>
      </c>
      <c r="E1637" s="27">
        <f t="shared" si="301"/>
        <v>20.010000000000002</v>
      </c>
      <c r="F1637" s="27">
        <f t="shared" si="302"/>
        <v>-20.009900000000002</v>
      </c>
      <c r="G1637" s="27">
        <f t="shared" si="303"/>
        <v>-20.010000000000002</v>
      </c>
      <c r="H1637" s="27">
        <f t="shared" si="305"/>
        <v>1000</v>
      </c>
      <c r="I1637" s="27">
        <f t="shared" si="304"/>
        <v>1000</v>
      </c>
      <c r="J1637" s="27">
        <f t="shared" si="306"/>
        <v>1000</v>
      </c>
      <c r="K1637" s="12">
        <v>-25.17</v>
      </c>
      <c r="L1637" s="12">
        <f t="shared" si="307"/>
        <v>21.01</v>
      </c>
      <c r="M1637" s="27"/>
      <c r="N1637" s="27"/>
      <c r="P1637" s="12">
        <v>20.010000000000002</v>
      </c>
      <c r="Q1637" s="39">
        <v>43</v>
      </c>
      <c r="R1637" s="12">
        <f t="shared" si="308"/>
        <v>25.17</v>
      </c>
      <c r="S1637" s="12">
        <v>6.0106661243296173</v>
      </c>
      <c r="T1637" s="20">
        <v>14.676339743916619</v>
      </c>
      <c r="Y1637" s="20">
        <f t="shared" si="309"/>
        <v>0.34982296558138087</v>
      </c>
      <c r="Z1637" s="20">
        <f t="shared" si="310"/>
        <v>0.3457331380618035</v>
      </c>
      <c r="AB1637" s="20">
        <v>0.3051419239860943</v>
      </c>
      <c r="AC1637" s="20">
        <v>0</v>
      </c>
      <c r="AE1637" s="20">
        <f t="shared" si="311"/>
        <v>0.48982296558138089</v>
      </c>
      <c r="AF1637" s="20">
        <f t="shared" si="312"/>
        <v>0.52913313806180351</v>
      </c>
    </row>
    <row r="1638" spans="1:32" x14ac:dyDescent="0.2">
      <c r="A1638" s="14" t="s">
        <v>1716</v>
      </c>
      <c r="B1638" s="20">
        <v>0.50282239135150009</v>
      </c>
      <c r="C1638" s="20">
        <v>0.51470838060272484</v>
      </c>
      <c r="D1638" s="27">
        <v>0.51472351357113721</v>
      </c>
      <c r="E1638" s="27">
        <f t="shared" si="301"/>
        <v>21.14</v>
      </c>
      <c r="F1638" s="27">
        <f t="shared" si="302"/>
        <v>-21.139900000000001</v>
      </c>
      <c r="G1638" s="27">
        <f t="shared" si="303"/>
        <v>-21.14</v>
      </c>
      <c r="H1638" s="27">
        <f t="shared" si="305"/>
        <v>1000</v>
      </c>
      <c r="I1638" s="27">
        <f t="shared" si="304"/>
        <v>1000</v>
      </c>
      <c r="J1638" s="27">
        <f t="shared" si="306"/>
        <v>1000</v>
      </c>
      <c r="K1638" s="12">
        <v>-25.17</v>
      </c>
      <c r="L1638" s="12">
        <f t="shared" si="307"/>
        <v>22.14</v>
      </c>
      <c r="M1638" s="27"/>
      <c r="N1638" s="27"/>
      <c r="P1638" s="12">
        <v>21.14</v>
      </c>
      <c r="Q1638" s="39">
        <v>42.62</v>
      </c>
      <c r="R1638" s="12">
        <f t="shared" si="308"/>
        <v>25.17</v>
      </c>
      <c r="S1638" s="12">
        <v>7.3216334702630022</v>
      </c>
      <c r="T1638" s="20">
        <v>17.901907941143712</v>
      </c>
      <c r="Y1638" s="20">
        <f t="shared" si="309"/>
        <v>0.42612174432712568</v>
      </c>
      <c r="Z1638" s="20">
        <f t="shared" si="310"/>
        <v>0.42171842010884281</v>
      </c>
      <c r="AB1638" s="20">
        <v>0.39311632731486557</v>
      </c>
      <c r="AC1638" s="20">
        <v>6.5723513571137204E-2</v>
      </c>
      <c r="AE1638" s="20">
        <f t="shared" si="311"/>
        <v>0.5661217443271257</v>
      </c>
      <c r="AF1638" s="20">
        <f t="shared" si="312"/>
        <v>0.60511842010884287</v>
      </c>
    </row>
    <row r="1639" spans="1:32" x14ac:dyDescent="0.2">
      <c r="A1639" s="14" t="s">
        <v>1717</v>
      </c>
      <c r="B1639" s="20">
        <v>0.65493552994804516</v>
      </c>
      <c r="C1639" s="20">
        <v>0.65265647952048789</v>
      </c>
      <c r="D1639" s="27">
        <v>0.65267104653063734</v>
      </c>
      <c r="E1639" s="27">
        <f t="shared" si="301"/>
        <v>24.95</v>
      </c>
      <c r="F1639" s="27">
        <f t="shared" si="302"/>
        <v>-24.9499</v>
      </c>
      <c r="G1639" s="27">
        <f t="shared" si="303"/>
        <v>-24.95</v>
      </c>
      <c r="H1639" s="27">
        <f t="shared" si="305"/>
        <v>1000</v>
      </c>
      <c r="I1639" s="27">
        <f t="shared" si="304"/>
        <v>1000</v>
      </c>
      <c r="J1639" s="27">
        <f t="shared" si="306"/>
        <v>1000</v>
      </c>
      <c r="K1639" s="12">
        <v>-25.17</v>
      </c>
      <c r="L1639" s="12">
        <f t="shared" si="307"/>
        <v>25.95</v>
      </c>
      <c r="M1639" s="27"/>
      <c r="N1639" s="27"/>
      <c r="P1639" s="12">
        <v>24.95</v>
      </c>
      <c r="Q1639" s="39">
        <v>46.87</v>
      </c>
      <c r="R1639" s="12">
        <f t="shared" si="308"/>
        <v>25.17</v>
      </c>
      <c r="S1639" s="12">
        <v>11.053827399099005</v>
      </c>
      <c r="T1639" s="20">
        <v>26.821066984856081</v>
      </c>
      <c r="Y1639" s="20">
        <f t="shared" si="309"/>
        <v>0.64333679525558707</v>
      </c>
      <c r="Z1639" s="20">
        <f t="shared" si="310"/>
        <v>0.63182863143269641</v>
      </c>
      <c r="AB1639" s="20">
        <v>0.54522891751791092</v>
      </c>
      <c r="AC1639" s="20">
        <v>0.20367104653063733</v>
      </c>
      <c r="AE1639" s="20">
        <f t="shared" si="311"/>
        <v>0.78333679525558708</v>
      </c>
      <c r="AF1639" s="20">
        <f t="shared" si="312"/>
        <v>0.81522863143269642</v>
      </c>
    </row>
    <row r="1640" spans="1:32" x14ac:dyDescent="0.2">
      <c r="A1640" s="14" t="s">
        <v>1718</v>
      </c>
      <c r="B1640" s="20">
        <v>0.67818232193052352</v>
      </c>
      <c r="C1640" s="20">
        <v>0.67940933416994209</v>
      </c>
      <c r="D1640" s="27">
        <v>0.67941486159567943</v>
      </c>
      <c r="E1640" s="27">
        <f t="shared" si="301"/>
        <v>31.92</v>
      </c>
      <c r="F1640" s="27">
        <f t="shared" si="302"/>
        <v>-31.919900000000002</v>
      </c>
      <c r="G1640" s="27">
        <f t="shared" si="303"/>
        <v>-31.92</v>
      </c>
      <c r="H1640" s="27">
        <f t="shared" si="305"/>
        <v>1000</v>
      </c>
      <c r="I1640" s="27">
        <f t="shared" si="304"/>
        <v>1000</v>
      </c>
      <c r="J1640" s="27">
        <f t="shared" si="306"/>
        <v>1000</v>
      </c>
      <c r="K1640" s="12">
        <v>-25.17</v>
      </c>
      <c r="L1640" s="12">
        <f t="shared" si="307"/>
        <v>32.92</v>
      </c>
      <c r="M1640" s="27"/>
      <c r="N1640" s="27"/>
      <c r="P1640" s="12">
        <v>31.92</v>
      </c>
      <c r="Q1640" s="39">
        <v>59.51</v>
      </c>
      <c r="R1640" s="12">
        <f t="shared" si="308"/>
        <v>25.17</v>
      </c>
      <c r="S1640" s="12">
        <v>11.330870594891474</v>
      </c>
      <c r="T1640" s="20">
        <v>27.78240410477164</v>
      </c>
      <c r="Y1640" s="20">
        <f t="shared" si="309"/>
        <v>0.65946081052137828</v>
      </c>
      <c r="Z1640" s="20">
        <f t="shared" si="310"/>
        <v>0.6544750204508758</v>
      </c>
      <c r="AB1640" s="20">
        <v>0.56847998917711795</v>
      </c>
      <c r="AC1640" s="20">
        <v>0.23041486159567942</v>
      </c>
      <c r="AE1640" s="20">
        <f t="shared" si="311"/>
        <v>0.7994608105213783</v>
      </c>
      <c r="AF1640" s="20">
        <f t="shared" si="312"/>
        <v>0.83787502045087581</v>
      </c>
    </row>
    <row r="1641" spans="1:32" x14ac:dyDescent="0.2">
      <c r="A1641" s="14" t="s">
        <v>1719</v>
      </c>
      <c r="B1641" s="20">
        <v>0.6605547614623174</v>
      </c>
      <c r="C1641" s="20">
        <v>0.6615636102053295</v>
      </c>
      <c r="D1641" s="27">
        <v>0.66157123364212644</v>
      </c>
      <c r="E1641" s="27">
        <f t="shared" si="301"/>
        <v>29.91</v>
      </c>
      <c r="F1641" s="27">
        <f t="shared" si="302"/>
        <v>-29.9099</v>
      </c>
      <c r="G1641" s="27">
        <f t="shared" si="303"/>
        <v>-29.91</v>
      </c>
      <c r="H1641" s="27">
        <f t="shared" si="305"/>
        <v>1000</v>
      </c>
      <c r="I1641" s="27">
        <f t="shared" si="304"/>
        <v>1000</v>
      </c>
      <c r="J1641" s="27">
        <f t="shared" si="306"/>
        <v>1000</v>
      </c>
      <c r="K1641" s="12">
        <v>-25.17</v>
      </c>
      <c r="L1641" s="12">
        <f t="shared" si="307"/>
        <v>30.91</v>
      </c>
      <c r="M1641" s="27"/>
      <c r="N1641" s="27"/>
      <c r="P1641" s="12">
        <v>29.91</v>
      </c>
      <c r="Q1641" s="39">
        <v>63.82</v>
      </c>
      <c r="R1641" s="12">
        <f t="shared" si="308"/>
        <v>25.17</v>
      </c>
      <c r="S1641" s="12">
        <v>10.981748281879153</v>
      </c>
      <c r="T1641" s="20">
        <v>26.841443866416348</v>
      </c>
      <c r="Y1641" s="20">
        <f t="shared" si="309"/>
        <v>0.63914176428551317</v>
      </c>
      <c r="Z1641" s="20">
        <f t="shared" si="310"/>
        <v>0.63230865324526486</v>
      </c>
      <c r="AB1641" s="20">
        <v>0.55085142817196842</v>
      </c>
      <c r="AC1641" s="20">
        <v>0.21257123364212643</v>
      </c>
      <c r="AE1641" s="20">
        <f t="shared" si="311"/>
        <v>0.77914176428551318</v>
      </c>
      <c r="AF1641" s="20">
        <f t="shared" si="312"/>
        <v>0.81570865324526487</v>
      </c>
    </row>
    <row r="1642" spans="1:32" x14ac:dyDescent="0.2">
      <c r="A1642" s="14" t="s">
        <v>1720</v>
      </c>
      <c r="B1642" s="20">
        <v>0.63778376593711117</v>
      </c>
      <c r="C1642" s="20">
        <v>0.63845068340936362</v>
      </c>
      <c r="D1642" s="27">
        <v>0.63845884510590067</v>
      </c>
      <c r="E1642" s="27">
        <f t="shared" si="301"/>
        <v>25.03</v>
      </c>
      <c r="F1642" s="27">
        <f t="shared" si="302"/>
        <v>-25.029900000000001</v>
      </c>
      <c r="G1642" s="27">
        <f t="shared" si="303"/>
        <v>-25.03</v>
      </c>
      <c r="H1642" s="27">
        <f t="shared" si="305"/>
        <v>1000</v>
      </c>
      <c r="I1642" s="27">
        <f t="shared" si="304"/>
        <v>1000</v>
      </c>
      <c r="J1642" s="27">
        <f t="shared" si="306"/>
        <v>1000</v>
      </c>
      <c r="K1642" s="12">
        <v>-25.17</v>
      </c>
      <c r="L1642" s="12">
        <f t="shared" si="307"/>
        <v>26.03</v>
      </c>
      <c r="M1642" s="27"/>
      <c r="N1642" s="27"/>
      <c r="P1642" s="12">
        <v>25.03</v>
      </c>
      <c r="Q1642" s="39">
        <v>63.09</v>
      </c>
      <c r="R1642" s="12">
        <f t="shared" si="308"/>
        <v>25.17</v>
      </c>
      <c r="S1642" s="12">
        <v>10.715313137476402</v>
      </c>
      <c r="T1642" s="20">
        <v>26.269883904887358</v>
      </c>
      <c r="Y1642" s="20">
        <f t="shared" si="309"/>
        <v>0.62363514148828225</v>
      </c>
      <c r="Z1642" s="20">
        <f t="shared" si="310"/>
        <v>0.61884431387060501</v>
      </c>
      <c r="AB1642" s="20">
        <v>0.52808014725185271</v>
      </c>
      <c r="AC1642" s="20">
        <v>0.18945884510590066</v>
      </c>
      <c r="AE1642" s="20">
        <f t="shared" si="311"/>
        <v>0.76363514148828227</v>
      </c>
      <c r="AF1642" s="20">
        <f t="shared" si="312"/>
        <v>0.80224431387060502</v>
      </c>
    </row>
    <row r="1643" spans="1:32" x14ac:dyDescent="0.2">
      <c r="A1643" s="14" t="s">
        <v>1721</v>
      </c>
      <c r="B1643" s="20">
        <v>0.61354498112750466</v>
      </c>
      <c r="C1643" s="20">
        <v>0.61224804804999688</v>
      </c>
      <c r="D1643" s="27">
        <v>0.61225575649178876</v>
      </c>
      <c r="E1643" s="27">
        <f t="shared" si="301"/>
        <v>23.43</v>
      </c>
      <c r="F1643" s="27">
        <f t="shared" si="302"/>
        <v>-23.4299</v>
      </c>
      <c r="G1643" s="27">
        <f t="shared" si="303"/>
        <v>-23.43</v>
      </c>
      <c r="H1643" s="27">
        <f t="shared" si="305"/>
        <v>1000</v>
      </c>
      <c r="I1643" s="27">
        <f t="shared" si="304"/>
        <v>1000</v>
      </c>
      <c r="J1643" s="27">
        <f t="shared" si="306"/>
        <v>1000</v>
      </c>
      <c r="K1643" s="12">
        <v>-25.17</v>
      </c>
      <c r="L1643" s="12">
        <f t="shared" si="307"/>
        <v>24.43</v>
      </c>
      <c r="M1643" s="27"/>
      <c r="N1643" s="27"/>
      <c r="P1643" s="12">
        <v>23.43</v>
      </c>
      <c r="Q1643" s="39">
        <v>57.28</v>
      </c>
      <c r="R1643" s="12">
        <f t="shared" si="308"/>
        <v>25.17</v>
      </c>
      <c r="S1643" s="12">
        <v>10.46442655251523</v>
      </c>
      <c r="T1643" s="20">
        <v>25.61861583488416</v>
      </c>
      <c r="Y1643" s="20">
        <f t="shared" si="309"/>
        <v>0.60903345053418834</v>
      </c>
      <c r="Z1643" s="20">
        <f t="shared" si="310"/>
        <v>0.60350227644911569</v>
      </c>
      <c r="AB1643" s="20">
        <v>0.50384152915307701</v>
      </c>
      <c r="AC1643" s="20">
        <v>0.16325575649178875</v>
      </c>
      <c r="AE1643" s="20">
        <f t="shared" si="311"/>
        <v>0.74903345053418835</v>
      </c>
      <c r="AF1643" s="20">
        <f t="shared" si="312"/>
        <v>0.7869022764491157</v>
      </c>
    </row>
    <row r="1644" spans="1:32" x14ac:dyDescent="0.2">
      <c r="A1644" s="14" t="s">
        <v>1722</v>
      </c>
      <c r="B1644" s="20">
        <v>0.58673196586717946</v>
      </c>
      <c r="C1644" s="20">
        <v>0.58351895455711811</v>
      </c>
      <c r="D1644" s="27">
        <v>0.58352617733509848</v>
      </c>
      <c r="E1644" s="27">
        <f t="shared" si="301"/>
        <v>23.85</v>
      </c>
      <c r="F1644" s="27">
        <f t="shared" si="302"/>
        <v>-23.849900000000002</v>
      </c>
      <c r="G1644" s="27">
        <f t="shared" si="303"/>
        <v>-23.85</v>
      </c>
      <c r="H1644" s="27">
        <f t="shared" si="305"/>
        <v>1000</v>
      </c>
      <c r="I1644" s="27">
        <f t="shared" si="304"/>
        <v>1000</v>
      </c>
      <c r="J1644" s="27">
        <f t="shared" si="306"/>
        <v>1000</v>
      </c>
      <c r="K1644" s="12">
        <v>-25.17</v>
      </c>
      <c r="L1644" s="12">
        <f t="shared" si="307"/>
        <v>24.85</v>
      </c>
      <c r="M1644" s="27"/>
      <c r="N1644" s="27"/>
      <c r="P1644" s="12">
        <v>23.85</v>
      </c>
      <c r="Q1644" s="39">
        <v>53.84</v>
      </c>
      <c r="R1644" s="12">
        <f t="shared" si="308"/>
        <v>25.17</v>
      </c>
      <c r="S1644" s="12">
        <v>10.168309726307582</v>
      </c>
      <c r="T1644" s="20">
        <v>24.860019591090971</v>
      </c>
      <c r="Y1644" s="20">
        <f t="shared" si="309"/>
        <v>0.5917993430060382</v>
      </c>
      <c r="Z1644" s="20">
        <f t="shared" si="310"/>
        <v>0.58563189020398743</v>
      </c>
      <c r="AB1644" s="20">
        <v>0.4770286600054775</v>
      </c>
      <c r="AC1644" s="20">
        <v>0.13452617733509847</v>
      </c>
      <c r="AE1644" s="20">
        <f t="shared" si="311"/>
        <v>0.73179934300603822</v>
      </c>
      <c r="AF1644" s="20">
        <f t="shared" si="312"/>
        <v>0.76903189020398743</v>
      </c>
    </row>
    <row r="1645" spans="1:32" x14ac:dyDescent="0.2">
      <c r="A1645" s="14" t="s">
        <v>1723</v>
      </c>
      <c r="B1645" s="20">
        <v>0.56198379908961338</v>
      </c>
      <c r="C1645" s="20">
        <v>0.55904019595737631</v>
      </c>
      <c r="D1645" s="27">
        <v>0.55904697628817668</v>
      </c>
      <c r="E1645" s="27">
        <f t="shared" si="301"/>
        <v>22.28</v>
      </c>
      <c r="F1645" s="27">
        <f t="shared" si="302"/>
        <v>-22.279900000000001</v>
      </c>
      <c r="G1645" s="27">
        <f t="shared" si="303"/>
        <v>-22.28</v>
      </c>
      <c r="H1645" s="27">
        <f t="shared" si="305"/>
        <v>1000</v>
      </c>
      <c r="I1645" s="27">
        <f t="shared" si="304"/>
        <v>1000</v>
      </c>
      <c r="J1645" s="27">
        <f t="shared" si="306"/>
        <v>1000</v>
      </c>
      <c r="K1645" s="12">
        <v>-25.17</v>
      </c>
      <c r="L1645" s="12">
        <f t="shared" si="307"/>
        <v>23.28</v>
      </c>
      <c r="M1645" s="27"/>
      <c r="N1645" s="27"/>
      <c r="P1645" s="12">
        <v>22.28</v>
      </c>
      <c r="Q1645" s="39">
        <v>48.43</v>
      </c>
      <c r="R1645" s="12">
        <f t="shared" si="308"/>
        <v>25.17</v>
      </c>
      <c r="S1645" s="12">
        <v>9.7725455983197467</v>
      </c>
      <c r="T1645" s="20">
        <v>23.940956434524868</v>
      </c>
      <c r="Y1645" s="20">
        <f t="shared" si="309"/>
        <v>0.56876572608909881</v>
      </c>
      <c r="Z1645" s="20">
        <f t="shared" si="310"/>
        <v>0.56398135643733127</v>
      </c>
      <c r="AB1645" s="20">
        <v>0.45228065368436743</v>
      </c>
      <c r="AC1645" s="20">
        <v>0.11004697628817667</v>
      </c>
      <c r="AE1645" s="20">
        <f t="shared" si="311"/>
        <v>0.70876572608909882</v>
      </c>
      <c r="AF1645" s="20">
        <f t="shared" si="312"/>
        <v>0.74738135643733128</v>
      </c>
    </row>
    <row r="1646" spans="1:32" x14ac:dyDescent="0.2">
      <c r="A1646" s="14" t="s">
        <v>1724</v>
      </c>
      <c r="B1646" s="20">
        <v>0.55171085194532166</v>
      </c>
      <c r="C1646" s="20">
        <v>0.54780455610128675</v>
      </c>
      <c r="D1646" s="27">
        <v>0.54781117339905749</v>
      </c>
      <c r="E1646" s="27">
        <f t="shared" si="301"/>
        <v>21.96</v>
      </c>
      <c r="F1646" s="27">
        <f t="shared" si="302"/>
        <v>-21.959900000000001</v>
      </c>
      <c r="G1646" s="27">
        <f t="shared" si="303"/>
        <v>-21.96</v>
      </c>
      <c r="H1646" s="27">
        <f t="shared" si="305"/>
        <v>1000</v>
      </c>
      <c r="I1646" s="27">
        <f t="shared" si="304"/>
        <v>1000</v>
      </c>
      <c r="J1646" s="27">
        <f t="shared" si="306"/>
        <v>1000</v>
      </c>
      <c r="K1646" s="12">
        <v>-25.17</v>
      </c>
      <c r="L1646" s="12">
        <f t="shared" si="307"/>
        <v>22.96</v>
      </c>
      <c r="M1646" s="27"/>
      <c r="N1646" s="27"/>
      <c r="P1646" s="12">
        <v>21.96</v>
      </c>
      <c r="Q1646" s="39">
        <v>45.6</v>
      </c>
      <c r="R1646" s="12">
        <f t="shared" si="308"/>
        <v>25.17</v>
      </c>
      <c r="S1646" s="12">
        <v>9.6778445996154741</v>
      </c>
      <c r="T1646" s="20">
        <v>23.692431690190379</v>
      </c>
      <c r="Y1646" s="20">
        <f t="shared" si="309"/>
        <v>0.56325409334740462</v>
      </c>
      <c r="Z1646" s="20">
        <f t="shared" si="310"/>
        <v>0.55812681496145777</v>
      </c>
      <c r="AB1646" s="20">
        <v>0.44200772564432755</v>
      </c>
      <c r="AC1646" s="20">
        <v>9.8811173399057484E-2</v>
      </c>
      <c r="AE1646" s="20">
        <f t="shared" si="311"/>
        <v>0.70325409334740463</v>
      </c>
      <c r="AF1646" s="20">
        <f t="shared" si="312"/>
        <v>0.74152681496145778</v>
      </c>
    </row>
    <row r="1647" spans="1:32" x14ac:dyDescent="0.2">
      <c r="A1647" s="14" t="s">
        <v>1725</v>
      </c>
      <c r="B1647" s="20">
        <v>0.54596657276185712</v>
      </c>
      <c r="C1647" s="20">
        <v>0.54153785027488277</v>
      </c>
      <c r="D1647" s="27">
        <v>0.54154420680725313</v>
      </c>
      <c r="E1647" s="27">
        <f t="shared" si="301"/>
        <v>22.48</v>
      </c>
      <c r="F1647" s="27">
        <f t="shared" si="302"/>
        <v>-22.479900000000001</v>
      </c>
      <c r="G1647" s="27">
        <f t="shared" si="303"/>
        <v>-22.48</v>
      </c>
      <c r="H1647" s="27">
        <f t="shared" si="305"/>
        <v>1000</v>
      </c>
      <c r="I1647" s="27">
        <f t="shared" si="304"/>
        <v>1000</v>
      </c>
      <c r="J1647" s="27">
        <f t="shared" si="306"/>
        <v>1000</v>
      </c>
      <c r="K1647" s="12">
        <v>-25.17</v>
      </c>
      <c r="L1647" s="12">
        <f t="shared" si="307"/>
        <v>23.48</v>
      </c>
      <c r="M1647" s="27"/>
      <c r="N1647" s="27"/>
      <c r="P1647" s="12">
        <v>22.48</v>
      </c>
      <c r="Q1647" s="39">
        <v>44.92</v>
      </c>
      <c r="R1647" s="12">
        <f t="shared" si="308"/>
        <v>25.17</v>
      </c>
      <c r="S1647" s="12">
        <v>9.631200852965236</v>
      </c>
      <c r="T1647" s="20">
        <v>23.578329837049381</v>
      </c>
      <c r="Y1647" s="20">
        <f t="shared" si="309"/>
        <v>0.56053941024215514</v>
      </c>
      <c r="Z1647" s="20">
        <f t="shared" si="310"/>
        <v>0.55543889737209728</v>
      </c>
      <c r="AB1647" s="20">
        <v>0.43626349454489299</v>
      </c>
      <c r="AC1647" s="20">
        <v>9.2544206807253115E-2</v>
      </c>
      <c r="AE1647" s="20">
        <f t="shared" si="311"/>
        <v>0.70053941024215516</v>
      </c>
      <c r="AF1647" s="20">
        <f t="shared" si="312"/>
        <v>0.73883889737209729</v>
      </c>
    </row>
    <row r="1648" spans="1:32" x14ac:dyDescent="0.2">
      <c r="A1648" s="14" t="s">
        <v>1726</v>
      </c>
      <c r="B1648" s="20">
        <v>0.54875005780160935</v>
      </c>
      <c r="C1648" s="20">
        <v>0.54515068095478214</v>
      </c>
      <c r="D1648" s="27">
        <v>0.54515665983207373</v>
      </c>
      <c r="E1648" s="27">
        <f t="shared" si="301"/>
        <v>23.05</v>
      </c>
      <c r="F1648" s="27">
        <f t="shared" si="302"/>
        <v>-23.049900000000001</v>
      </c>
      <c r="G1648" s="27">
        <f t="shared" si="303"/>
        <v>-23.05</v>
      </c>
      <c r="H1648" s="27">
        <f t="shared" si="305"/>
        <v>1000</v>
      </c>
      <c r="I1648" s="27">
        <f t="shared" si="304"/>
        <v>1000</v>
      </c>
      <c r="J1648" s="27">
        <f t="shared" si="306"/>
        <v>1000</v>
      </c>
      <c r="K1648" s="12">
        <v>-25.17</v>
      </c>
      <c r="L1648" s="12">
        <f t="shared" si="307"/>
        <v>24.05</v>
      </c>
      <c r="M1648" s="27"/>
      <c r="N1648" s="27"/>
      <c r="P1648" s="12">
        <v>23.05</v>
      </c>
      <c r="Q1648" s="39">
        <v>46.38</v>
      </c>
      <c r="R1648" s="12">
        <f t="shared" si="308"/>
        <v>25.17</v>
      </c>
      <c r="S1648" s="12">
        <v>9.6630037587130637</v>
      </c>
      <c r="T1648" s="20">
        <v>23.726300086944878</v>
      </c>
      <c r="Y1648" s="20">
        <f t="shared" si="309"/>
        <v>0.56239035098194723</v>
      </c>
      <c r="Z1648" s="20">
        <f t="shared" si="310"/>
        <v>0.55892465879005326</v>
      </c>
      <c r="AB1648" s="20">
        <v>0.43904717848570596</v>
      </c>
      <c r="AC1648" s="20">
        <v>9.6156659832073721E-2</v>
      </c>
      <c r="AE1648" s="20">
        <f t="shared" si="311"/>
        <v>0.70239035098194724</v>
      </c>
      <c r="AF1648" s="20">
        <f t="shared" si="312"/>
        <v>0.74232465879005327</v>
      </c>
    </row>
    <row r="1649" spans="1:32" x14ac:dyDescent="0.2">
      <c r="A1649" s="14" t="s">
        <v>1727</v>
      </c>
      <c r="B1649" s="20">
        <v>0.55465269727488808</v>
      </c>
      <c r="C1649" s="20">
        <v>0.55061191809329546</v>
      </c>
      <c r="D1649" s="27">
        <v>0.5506174117632282</v>
      </c>
      <c r="E1649" s="27">
        <f t="shared" si="301"/>
        <v>24.83</v>
      </c>
      <c r="F1649" s="27">
        <f t="shared" si="302"/>
        <v>-24.829899999999999</v>
      </c>
      <c r="G1649" s="27">
        <f t="shared" si="303"/>
        <v>-24.83</v>
      </c>
      <c r="H1649" s="27">
        <f t="shared" si="305"/>
        <v>1000</v>
      </c>
      <c r="I1649" s="27">
        <f t="shared" si="304"/>
        <v>1000</v>
      </c>
      <c r="J1649" s="27">
        <f t="shared" si="306"/>
        <v>1000</v>
      </c>
      <c r="K1649" s="12">
        <v>-25.17</v>
      </c>
      <c r="L1649" s="12">
        <f t="shared" si="307"/>
        <v>25.83</v>
      </c>
      <c r="M1649" s="27"/>
      <c r="N1649" s="27"/>
      <c r="P1649" s="12">
        <v>24.83</v>
      </c>
      <c r="Q1649" s="39">
        <v>48.09</v>
      </c>
      <c r="R1649" s="12">
        <f t="shared" si="308"/>
        <v>25.17</v>
      </c>
      <c r="S1649" s="12">
        <v>9.7796131253386687</v>
      </c>
      <c r="T1649" s="20">
        <v>23.98837218998117</v>
      </c>
      <c r="Y1649" s="20">
        <f t="shared" si="309"/>
        <v>0.56917705874507152</v>
      </c>
      <c r="Z1649" s="20">
        <f t="shared" si="310"/>
        <v>0.56509833779736507</v>
      </c>
      <c r="AB1649" s="20">
        <v>0.44494997883037135</v>
      </c>
      <c r="AC1649" s="20">
        <v>0.10161741176322819</v>
      </c>
      <c r="AE1649" s="20">
        <f t="shared" si="311"/>
        <v>0.70917705874507153</v>
      </c>
      <c r="AF1649" s="20">
        <f t="shared" si="312"/>
        <v>0.74849833779736508</v>
      </c>
    </row>
    <row r="1650" spans="1:32" x14ac:dyDescent="0.2">
      <c r="A1650" s="14" t="s">
        <v>1728</v>
      </c>
      <c r="B1650" s="20">
        <v>0.56344818024256516</v>
      </c>
      <c r="C1650" s="20">
        <v>0.55734839376195333</v>
      </c>
      <c r="D1650" s="27">
        <v>0.55735217202186249</v>
      </c>
      <c r="E1650" s="27">
        <f t="shared" si="301"/>
        <v>33</v>
      </c>
      <c r="F1650" s="27">
        <f t="shared" si="302"/>
        <v>-32.999899999999997</v>
      </c>
      <c r="G1650" s="27">
        <f t="shared" si="303"/>
        <v>-33</v>
      </c>
      <c r="H1650" s="27">
        <f t="shared" si="305"/>
        <v>1000</v>
      </c>
      <c r="I1650" s="27">
        <f t="shared" si="304"/>
        <v>1000</v>
      </c>
      <c r="J1650" s="27">
        <f t="shared" si="306"/>
        <v>1000</v>
      </c>
      <c r="K1650" s="12">
        <v>-25.17</v>
      </c>
      <c r="L1650" s="12">
        <f t="shared" si="307"/>
        <v>34</v>
      </c>
      <c r="M1650" s="27"/>
      <c r="N1650" s="27"/>
      <c r="P1650" s="12">
        <v>33</v>
      </c>
      <c r="Q1650" s="39">
        <v>51.13</v>
      </c>
      <c r="R1650" s="12">
        <f t="shared" si="308"/>
        <v>25.17</v>
      </c>
      <c r="S1650" s="12">
        <v>10.188098801960567</v>
      </c>
      <c r="T1650" s="20">
        <v>25.055405596442668</v>
      </c>
      <c r="Y1650" s="20">
        <f t="shared" si="309"/>
        <v>0.59295107444276207</v>
      </c>
      <c r="Z1650" s="20">
        <f t="shared" si="310"/>
        <v>0.59023463298197487</v>
      </c>
      <c r="AB1650" s="20">
        <v>0.45374616148264113</v>
      </c>
      <c r="AC1650" s="20">
        <v>0.10835217202186248</v>
      </c>
      <c r="AE1650" s="20">
        <f t="shared" si="311"/>
        <v>0.73295107444276208</v>
      </c>
      <c r="AF1650" s="20">
        <f t="shared" si="312"/>
        <v>0.77363463298197488</v>
      </c>
    </row>
    <row r="1651" spans="1:32" x14ac:dyDescent="0.2">
      <c r="A1651" s="14" t="s">
        <v>1729</v>
      </c>
      <c r="B1651" s="20">
        <v>0.56760269181271372</v>
      </c>
      <c r="C1651" s="20">
        <v>0.55870575266827527</v>
      </c>
      <c r="D1651" s="27">
        <v>0.55870780128213449</v>
      </c>
      <c r="E1651" s="27">
        <f t="shared" si="301"/>
        <v>38.770000000000003</v>
      </c>
      <c r="F1651" s="27">
        <f t="shared" si="302"/>
        <v>-38.7699</v>
      </c>
      <c r="G1651" s="27">
        <f t="shared" si="303"/>
        <v>-38.770000000000003</v>
      </c>
      <c r="H1651" s="27">
        <f t="shared" si="305"/>
        <v>1000</v>
      </c>
      <c r="I1651" s="27">
        <f t="shared" si="304"/>
        <v>1000</v>
      </c>
      <c r="J1651" s="27">
        <f t="shared" si="306"/>
        <v>1000</v>
      </c>
      <c r="K1651" s="12">
        <v>-25.17</v>
      </c>
      <c r="L1651" s="12">
        <f t="shared" si="307"/>
        <v>39.770000000000003</v>
      </c>
      <c r="M1651" s="27"/>
      <c r="N1651" s="27"/>
      <c r="P1651" s="12">
        <v>38.770000000000003</v>
      </c>
      <c r="Q1651" s="39">
        <v>56.78</v>
      </c>
      <c r="R1651" s="12">
        <f t="shared" si="308"/>
        <v>25.17</v>
      </c>
      <c r="S1651" s="12">
        <v>10.544286710317078</v>
      </c>
      <c r="T1651" s="20">
        <v>25.94789938351726</v>
      </c>
      <c r="Y1651" s="20">
        <f t="shared" si="309"/>
        <v>0.61368134091042437</v>
      </c>
      <c r="Z1651" s="20">
        <f t="shared" si="310"/>
        <v>0.61125926739968539</v>
      </c>
      <c r="AB1651" s="20">
        <v>0.45790123749127765</v>
      </c>
      <c r="AC1651" s="20">
        <v>0.10970780128213448</v>
      </c>
      <c r="AE1651" s="20">
        <f t="shared" si="311"/>
        <v>0.75368134091042438</v>
      </c>
      <c r="AF1651" s="20">
        <f t="shared" si="312"/>
        <v>0.7946592673996854</v>
      </c>
    </row>
    <row r="1652" spans="1:32" x14ac:dyDescent="0.2">
      <c r="A1652" s="14" t="s">
        <v>1730</v>
      </c>
      <c r="B1652" s="20">
        <v>0.5688000057689252</v>
      </c>
      <c r="C1652" s="20">
        <v>0.55705510423912119</v>
      </c>
      <c r="D1652" s="27">
        <v>0.55705654143439076</v>
      </c>
      <c r="E1652" s="27">
        <f t="shared" si="301"/>
        <v>37.99</v>
      </c>
      <c r="F1652" s="27">
        <f t="shared" si="302"/>
        <v>-37.989899999999999</v>
      </c>
      <c r="G1652" s="27">
        <f t="shared" si="303"/>
        <v>-37.99</v>
      </c>
      <c r="H1652" s="27">
        <f t="shared" si="305"/>
        <v>1000</v>
      </c>
      <c r="I1652" s="27">
        <f t="shared" si="304"/>
        <v>1000</v>
      </c>
      <c r="J1652" s="27">
        <f t="shared" si="306"/>
        <v>1000</v>
      </c>
      <c r="K1652" s="12">
        <v>-25.17</v>
      </c>
      <c r="L1652" s="12">
        <f t="shared" si="307"/>
        <v>38.99</v>
      </c>
      <c r="M1652" s="27"/>
      <c r="N1652" s="27"/>
      <c r="P1652" s="12">
        <v>37.99</v>
      </c>
      <c r="Q1652" s="39">
        <v>69.38</v>
      </c>
      <c r="R1652" s="12">
        <f t="shared" si="308"/>
        <v>25.17</v>
      </c>
      <c r="S1652" s="12">
        <v>10.776797725029001</v>
      </c>
      <c r="T1652" s="20">
        <v>26.450671855712859</v>
      </c>
      <c r="Y1652" s="20">
        <f t="shared" si="309"/>
        <v>0.62721356695898611</v>
      </c>
      <c r="Z1652" s="20">
        <f t="shared" si="310"/>
        <v>0.62310316768928764</v>
      </c>
      <c r="AB1652" s="20">
        <v>0.45909867379980362</v>
      </c>
      <c r="AC1652" s="20">
        <v>0.10805654143439075</v>
      </c>
      <c r="AE1652" s="20">
        <f t="shared" si="311"/>
        <v>0.76721356695898613</v>
      </c>
      <c r="AF1652" s="20">
        <f t="shared" si="312"/>
        <v>0.80650316768928765</v>
      </c>
    </row>
    <row r="1653" spans="1:32" x14ac:dyDescent="0.2">
      <c r="A1653" s="14" t="s">
        <v>1731</v>
      </c>
      <c r="B1653" s="20">
        <v>0.56566739151507994</v>
      </c>
      <c r="C1653" s="20">
        <v>0.55331485654622414</v>
      </c>
      <c r="D1653" s="27">
        <v>0.55331606538516465</v>
      </c>
      <c r="E1653" s="27">
        <f t="shared" si="301"/>
        <v>29.81</v>
      </c>
      <c r="F1653" s="27">
        <f t="shared" si="302"/>
        <v>-29.809899999999999</v>
      </c>
      <c r="G1653" s="27">
        <f t="shared" si="303"/>
        <v>-29.81</v>
      </c>
      <c r="H1653" s="27">
        <f t="shared" si="305"/>
        <v>1000</v>
      </c>
      <c r="I1653" s="27">
        <f t="shared" si="304"/>
        <v>1000</v>
      </c>
      <c r="J1653" s="27">
        <f t="shared" si="306"/>
        <v>1000</v>
      </c>
      <c r="K1653" s="12">
        <v>-25.17</v>
      </c>
      <c r="L1653" s="12">
        <f t="shared" si="307"/>
        <v>30.81</v>
      </c>
      <c r="M1653" s="27"/>
      <c r="N1653" s="27"/>
      <c r="P1653" s="12">
        <v>29.81</v>
      </c>
      <c r="Q1653" s="39">
        <v>78</v>
      </c>
      <c r="R1653" s="12">
        <f t="shared" si="308"/>
        <v>25.17</v>
      </c>
      <c r="S1653" s="12">
        <v>10.776797725029001</v>
      </c>
      <c r="T1653" s="20">
        <v>26.443898176361959</v>
      </c>
      <c r="Y1653" s="20">
        <f t="shared" si="309"/>
        <v>0.62721356695898611</v>
      </c>
      <c r="Z1653" s="20">
        <f t="shared" si="310"/>
        <v>0.62294359892356854</v>
      </c>
      <c r="AB1653" s="20">
        <v>0.45596616365020215</v>
      </c>
      <c r="AC1653" s="20">
        <v>0.10431606538516464</v>
      </c>
      <c r="AE1653" s="20">
        <f t="shared" si="311"/>
        <v>0.76721356695898613</v>
      </c>
      <c r="AF1653" s="20">
        <f t="shared" si="312"/>
        <v>0.80634359892356855</v>
      </c>
    </row>
    <row r="1654" spans="1:32" x14ac:dyDescent="0.2">
      <c r="A1654" s="14" t="s">
        <v>1732</v>
      </c>
      <c r="B1654" s="20">
        <v>0.54209256403514372</v>
      </c>
      <c r="C1654" s="20">
        <v>0.52796526752096318</v>
      </c>
      <c r="D1654" s="27">
        <v>0.52796592734129888</v>
      </c>
      <c r="E1654" s="27">
        <f t="shared" si="301"/>
        <v>25.8</v>
      </c>
      <c r="F1654" s="27">
        <f t="shared" si="302"/>
        <v>-25.799900000000001</v>
      </c>
      <c r="G1654" s="27">
        <f t="shared" si="303"/>
        <v>-25.8</v>
      </c>
      <c r="H1654" s="27">
        <f t="shared" si="305"/>
        <v>1000</v>
      </c>
      <c r="I1654" s="27">
        <f t="shared" si="304"/>
        <v>1000</v>
      </c>
      <c r="J1654" s="27">
        <f t="shared" si="306"/>
        <v>1000</v>
      </c>
      <c r="K1654" s="12">
        <v>-25.17</v>
      </c>
      <c r="L1654" s="12">
        <f t="shared" si="307"/>
        <v>26.8</v>
      </c>
      <c r="M1654" s="27"/>
      <c r="N1654" s="27"/>
      <c r="P1654" s="12">
        <v>25.8</v>
      </c>
      <c r="Q1654" s="39">
        <v>73.33</v>
      </c>
      <c r="R1654" s="12">
        <f t="shared" si="308"/>
        <v>25.17</v>
      </c>
      <c r="S1654" s="12">
        <v>10.527324645471664</v>
      </c>
      <c r="T1654" s="20">
        <v>25.806177465060561</v>
      </c>
      <c r="Y1654" s="20">
        <f t="shared" si="309"/>
        <v>0.61269414253608967</v>
      </c>
      <c r="Z1654" s="20">
        <f t="shared" si="310"/>
        <v>0.60792069903351742</v>
      </c>
      <c r="AB1654" s="20">
        <v>0.4323915174823566</v>
      </c>
      <c r="AC1654" s="20">
        <v>7.8965927341298869E-2</v>
      </c>
      <c r="AE1654" s="20">
        <f t="shared" si="311"/>
        <v>0.75269414253608968</v>
      </c>
      <c r="AF1654" s="20">
        <f t="shared" si="312"/>
        <v>0.79132069903351743</v>
      </c>
    </row>
    <row r="1655" spans="1:32" x14ac:dyDescent="0.2">
      <c r="A1655" s="14" t="s">
        <v>1733</v>
      </c>
      <c r="B1655" s="20">
        <v>0.48714829374736845</v>
      </c>
      <c r="C1655" s="20">
        <v>0.47220116374003362</v>
      </c>
      <c r="D1655" s="27">
        <v>0.4722019071122146</v>
      </c>
      <c r="E1655" s="27">
        <f t="shared" si="301"/>
        <v>27.51</v>
      </c>
      <c r="F1655" s="27">
        <f t="shared" si="302"/>
        <v>-27.509900000000002</v>
      </c>
      <c r="G1655" s="27">
        <f t="shared" si="303"/>
        <v>-27.51</v>
      </c>
      <c r="H1655" s="27">
        <f t="shared" si="305"/>
        <v>1000</v>
      </c>
      <c r="I1655" s="27">
        <f t="shared" si="304"/>
        <v>1000</v>
      </c>
      <c r="J1655" s="27">
        <f t="shared" si="306"/>
        <v>1000</v>
      </c>
      <c r="K1655" s="12">
        <v>-25.17</v>
      </c>
      <c r="L1655" s="12">
        <f t="shared" si="307"/>
        <v>28.51</v>
      </c>
      <c r="M1655" s="27"/>
      <c r="N1655" s="27"/>
      <c r="P1655" s="12">
        <v>27.51</v>
      </c>
      <c r="Q1655" s="39">
        <v>63.05</v>
      </c>
      <c r="R1655" s="12">
        <f t="shared" si="308"/>
        <v>25.17</v>
      </c>
      <c r="S1655" s="12">
        <v>9.6340278637728058</v>
      </c>
      <c r="T1655" s="20">
        <v>23.564782478347581</v>
      </c>
      <c r="Y1655" s="20">
        <f t="shared" si="309"/>
        <v>0.56070394330454432</v>
      </c>
      <c r="Z1655" s="20">
        <f t="shared" si="310"/>
        <v>0.55511975984065898</v>
      </c>
      <c r="AB1655" s="20">
        <v>0.37744724353441222</v>
      </c>
      <c r="AC1655" s="20">
        <v>2.3201907112214593E-2</v>
      </c>
      <c r="AE1655" s="20">
        <f t="shared" si="311"/>
        <v>0.70070394330454433</v>
      </c>
      <c r="AF1655" s="20">
        <f t="shared" si="312"/>
        <v>0.73851975984065898</v>
      </c>
    </row>
    <row r="1656" spans="1:32" x14ac:dyDescent="0.2">
      <c r="A1656" s="14" t="s">
        <v>1734</v>
      </c>
      <c r="B1656" s="20">
        <v>0.4252732199092446</v>
      </c>
      <c r="C1656" s="20">
        <v>0.41438819531337961</v>
      </c>
      <c r="D1656" s="27">
        <v>0.41439440513728981</v>
      </c>
      <c r="E1656" s="27">
        <f t="shared" si="301"/>
        <v>23.41</v>
      </c>
      <c r="F1656" s="27">
        <f t="shared" si="302"/>
        <v>-23.4099</v>
      </c>
      <c r="G1656" s="27">
        <f t="shared" si="303"/>
        <v>-23.41</v>
      </c>
      <c r="H1656" s="27">
        <f t="shared" si="305"/>
        <v>1000</v>
      </c>
      <c r="I1656" s="27">
        <f t="shared" si="304"/>
        <v>1000</v>
      </c>
      <c r="J1656" s="27">
        <f t="shared" si="306"/>
        <v>1000</v>
      </c>
      <c r="K1656" s="12">
        <v>-25.17</v>
      </c>
      <c r="L1656" s="12">
        <f t="shared" si="307"/>
        <v>24.41</v>
      </c>
      <c r="M1656" s="27"/>
      <c r="N1656" s="27"/>
      <c r="P1656" s="12">
        <v>23.41</v>
      </c>
      <c r="Q1656" s="39">
        <v>65.069999999999993</v>
      </c>
      <c r="R1656" s="12">
        <f t="shared" si="308"/>
        <v>25.17</v>
      </c>
      <c r="S1656" s="12">
        <v>8.1350681624853696</v>
      </c>
      <c r="T1656" s="20">
        <v>19.804618960311711</v>
      </c>
      <c r="Y1656" s="20">
        <f t="shared" si="309"/>
        <v>0.47346394075826476</v>
      </c>
      <c r="Z1656" s="20">
        <f t="shared" si="310"/>
        <v>0.46654092101574618</v>
      </c>
      <c r="AB1656" s="20">
        <v>0.31557002455403749</v>
      </c>
      <c r="AC1656" s="20">
        <v>0</v>
      </c>
      <c r="AE1656" s="20">
        <f t="shared" si="311"/>
        <v>0.61346394075826471</v>
      </c>
      <c r="AF1656" s="20">
        <f t="shared" si="312"/>
        <v>0.64994092101574619</v>
      </c>
    </row>
    <row r="1657" spans="1:32" x14ac:dyDescent="0.2">
      <c r="A1657" s="14" t="s">
        <v>1735</v>
      </c>
      <c r="B1657" s="20">
        <v>0.36364895885833221</v>
      </c>
      <c r="C1657" s="20">
        <v>0.36480779951529452</v>
      </c>
      <c r="D1657" s="27">
        <v>0.36481578819013871</v>
      </c>
      <c r="E1657" s="27">
        <f t="shared" si="301"/>
        <v>19.72</v>
      </c>
      <c r="F1657" s="27">
        <f t="shared" si="302"/>
        <v>-19.719899999999999</v>
      </c>
      <c r="G1657" s="27">
        <f t="shared" si="303"/>
        <v>-19.72</v>
      </c>
      <c r="H1657" s="27">
        <f t="shared" si="305"/>
        <v>1000</v>
      </c>
      <c r="I1657" s="27">
        <f t="shared" si="304"/>
        <v>1000</v>
      </c>
      <c r="J1657" s="27">
        <f t="shared" si="306"/>
        <v>1000</v>
      </c>
      <c r="K1657" s="12">
        <v>-25.17</v>
      </c>
      <c r="L1657" s="12">
        <f t="shared" si="307"/>
        <v>20.72</v>
      </c>
      <c r="M1657" s="27"/>
      <c r="N1657" s="27"/>
      <c r="P1657" s="12">
        <v>19.72</v>
      </c>
      <c r="Q1657" s="39">
        <v>56.29</v>
      </c>
      <c r="R1657" s="12">
        <f t="shared" si="308"/>
        <v>25.17</v>
      </c>
      <c r="S1657" s="12">
        <v>5.9937040594842017</v>
      </c>
      <c r="T1657" s="20">
        <v>14.635172319899031</v>
      </c>
      <c r="Y1657" s="20">
        <f t="shared" si="309"/>
        <v>0.34883576720704618</v>
      </c>
      <c r="Z1657" s="20">
        <f t="shared" si="310"/>
        <v>0.34476334975355577</v>
      </c>
      <c r="AB1657" s="20">
        <v>0.25394562075044441</v>
      </c>
      <c r="AC1657" s="20">
        <v>0</v>
      </c>
      <c r="AE1657" s="20">
        <f t="shared" si="311"/>
        <v>0.48883576720704619</v>
      </c>
      <c r="AF1657" s="20">
        <f t="shared" si="312"/>
        <v>0.52816334975355583</v>
      </c>
    </row>
    <row r="1658" spans="1:32" x14ac:dyDescent="0.2">
      <c r="A1658" s="14" t="s">
        <v>1736</v>
      </c>
      <c r="B1658" s="20">
        <v>0.33709039778769595</v>
      </c>
      <c r="C1658" s="20">
        <v>0.34572868226701969</v>
      </c>
      <c r="D1658" s="27">
        <v>0.34573757816134471</v>
      </c>
      <c r="E1658" s="27">
        <f t="shared" si="301"/>
        <v>20.170000000000002</v>
      </c>
      <c r="F1658" s="27">
        <f t="shared" si="302"/>
        <v>-20.169900000000002</v>
      </c>
      <c r="G1658" s="27">
        <f t="shared" si="303"/>
        <v>-20.170000000000002</v>
      </c>
      <c r="H1658" s="27">
        <f t="shared" si="305"/>
        <v>1000</v>
      </c>
      <c r="I1658" s="27">
        <f t="shared" si="304"/>
        <v>1000</v>
      </c>
      <c r="J1658" s="27">
        <f t="shared" si="306"/>
        <v>1000</v>
      </c>
      <c r="K1658" s="12">
        <v>-25.17</v>
      </c>
      <c r="L1658" s="12">
        <f t="shared" si="307"/>
        <v>21.17</v>
      </c>
      <c r="M1658" s="27"/>
      <c r="N1658" s="27"/>
      <c r="P1658" s="12">
        <v>20.170000000000002</v>
      </c>
      <c r="Q1658" s="39">
        <v>47.59</v>
      </c>
      <c r="R1658" s="12">
        <f t="shared" si="308"/>
        <v>25.17</v>
      </c>
      <c r="S1658" s="12">
        <v>4.8991180471527018</v>
      </c>
      <c r="T1658" s="20">
        <v>12.0419071206568</v>
      </c>
      <c r="Y1658" s="20">
        <f t="shared" si="309"/>
        <v>0.28513046117319785</v>
      </c>
      <c r="Z1658" s="20">
        <f t="shared" si="310"/>
        <v>0.28367334156318813</v>
      </c>
      <c r="AB1658" s="20">
        <v>0.22738699916773958</v>
      </c>
      <c r="AC1658" s="20">
        <v>0</v>
      </c>
      <c r="AE1658" s="20">
        <f t="shared" si="311"/>
        <v>0.42513046117319786</v>
      </c>
      <c r="AF1658" s="20">
        <f t="shared" si="312"/>
        <v>0.46707334156318814</v>
      </c>
    </row>
    <row r="1659" spans="1:32" x14ac:dyDescent="0.2">
      <c r="A1659" s="14" t="s">
        <v>1737</v>
      </c>
      <c r="B1659" s="20">
        <v>0.35223244208323484</v>
      </c>
      <c r="C1659" s="20">
        <v>0.35983381196777614</v>
      </c>
      <c r="D1659" s="27">
        <v>0.35984323560975462</v>
      </c>
      <c r="E1659" s="27">
        <f t="shared" si="301"/>
        <v>20.04</v>
      </c>
      <c r="F1659" s="27">
        <f t="shared" si="302"/>
        <v>-20.039899999999999</v>
      </c>
      <c r="G1659" s="27">
        <f t="shared" si="303"/>
        <v>-20.04</v>
      </c>
      <c r="H1659" s="27">
        <f t="shared" si="305"/>
        <v>1000</v>
      </c>
      <c r="I1659" s="27">
        <f t="shared" si="304"/>
        <v>1000</v>
      </c>
      <c r="J1659" s="27">
        <f t="shared" si="306"/>
        <v>1000</v>
      </c>
      <c r="K1659" s="12">
        <v>-25.17</v>
      </c>
      <c r="L1659" s="12">
        <f t="shared" si="307"/>
        <v>21.04</v>
      </c>
      <c r="M1659" s="27"/>
      <c r="N1659" s="27"/>
      <c r="P1659" s="12">
        <v>20.04</v>
      </c>
      <c r="Q1659" s="39">
        <v>44.6</v>
      </c>
      <c r="R1659" s="12">
        <f t="shared" si="308"/>
        <v>25.17</v>
      </c>
      <c r="S1659" s="12">
        <v>5.2273164091385524</v>
      </c>
      <c r="T1659" s="20">
        <v>12.813442189744059</v>
      </c>
      <c r="Y1659" s="20">
        <f t="shared" si="309"/>
        <v>0.30423172581075864</v>
      </c>
      <c r="Z1659" s="20">
        <f t="shared" si="310"/>
        <v>0.30184853001035084</v>
      </c>
      <c r="AB1659" s="20">
        <v>0.24252879194569849</v>
      </c>
      <c r="AC1659" s="20">
        <v>0</v>
      </c>
      <c r="AE1659" s="20">
        <f t="shared" si="311"/>
        <v>0.44423172581075865</v>
      </c>
      <c r="AF1659" s="20">
        <f t="shared" si="312"/>
        <v>0.48524853001035084</v>
      </c>
    </row>
    <row r="1660" spans="1:32" x14ac:dyDescent="0.2">
      <c r="A1660" s="14" t="s">
        <v>1738</v>
      </c>
      <c r="B1660" s="20">
        <v>0.36934464896129349</v>
      </c>
      <c r="C1660" s="20">
        <v>0.37888693437836835</v>
      </c>
      <c r="D1660" s="27">
        <v>0.37889751863805143</v>
      </c>
      <c r="E1660" s="27">
        <f t="shared" si="301"/>
        <v>20.16</v>
      </c>
      <c r="F1660" s="27">
        <f t="shared" si="302"/>
        <v>-20.1599</v>
      </c>
      <c r="G1660" s="27">
        <f t="shared" si="303"/>
        <v>-20.16</v>
      </c>
      <c r="H1660" s="27">
        <f t="shared" si="305"/>
        <v>1000</v>
      </c>
      <c r="I1660" s="27">
        <f t="shared" si="304"/>
        <v>1000</v>
      </c>
      <c r="J1660" s="27">
        <f t="shared" si="306"/>
        <v>1000</v>
      </c>
      <c r="K1660" s="12">
        <v>-25.17</v>
      </c>
      <c r="L1660" s="12">
        <f t="shared" si="307"/>
        <v>21.16</v>
      </c>
      <c r="M1660" s="27"/>
      <c r="N1660" s="27"/>
      <c r="P1660" s="12">
        <v>20.16</v>
      </c>
      <c r="Q1660" s="39">
        <v>43.81</v>
      </c>
      <c r="R1660" s="12">
        <f t="shared" si="308"/>
        <v>25.17</v>
      </c>
      <c r="S1660" s="12">
        <v>5.3319132604994079</v>
      </c>
      <c r="T1660" s="20">
        <v>13.07282598051164</v>
      </c>
      <c r="Y1660" s="20">
        <f t="shared" si="309"/>
        <v>0.31031930079440662</v>
      </c>
      <c r="Z1660" s="20">
        <f t="shared" si="310"/>
        <v>0.30795887996880106</v>
      </c>
      <c r="AB1660" s="20">
        <v>0.25964056158110066</v>
      </c>
      <c r="AC1660" s="20">
        <v>0</v>
      </c>
      <c r="AE1660" s="20">
        <f t="shared" si="311"/>
        <v>0.45031930079440663</v>
      </c>
      <c r="AF1660" s="20">
        <f t="shared" si="312"/>
        <v>0.49135887996880107</v>
      </c>
    </row>
    <row r="1661" spans="1:32" x14ac:dyDescent="0.2">
      <c r="A1661" s="14" t="s">
        <v>1739</v>
      </c>
      <c r="B1661" s="20">
        <v>0.40302029467088407</v>
      </c>
      <c r="C1661" s="20">
        <v>0.41283439330947047</v>
      </c>
      <c r="D1661" s="27">
        <v>0.41284624590183555</v>
      </c>
      <c r="E1661" s="27">
        <f t="shared" si="301"/>
        <v>20.94</v>
      </c>
      <c r="F1661" s="27">
        <f t="shared" si="302"/>
        <v>-20.939900000000002</v>
      </c>
      <c r="G1661" s="27">
        <f t="shared" si="303"/>
        <v>-20.94</v>
      </c>
      <c r="H1661" s="27">
        <f t="shared" si="305"/>
        <v>1000</v>
      </c>
      <c r="I1661" s="27">
        <f t="shared" si="304"/>
        <v>1000</v>
      </c>
      <c r="J1661" s="27">
        <f t="shared" si="306"/>
        <v>1000</v>
      </c>
      <c r="K1661" s="12">
        <v>-25.17</v>
      </c>
      <c r="L1661" s="12">
        <f t="shared" si="307"/>
        <v>21.94</v>
      </c>
      <c r="M1661" s="27"/>
      <c r="N1661" s="27"/>
      <c r="P1661" s="12">
        <v>20.94</v>
      </c>
      <c r="Q1661" s="39">
        <v>43.09</v>
      </c>
      <c r="R1661" s="12">
        <f t="shared" si="308"/>
        <v>25.17</v>
      </c>
      <c r="S1661" s="12">
        <v>5.8138727220554651</v>
      </c>
      <c r="T1661" s="20">
        <v>14.18811774372505</v>
      </c>
      <c r="Y1661" s="20">
        <f t="shared" si="309"/>
        <v>0.33836951763295209</v>
      </c>
      <c r="Z1661" s="20">
        <f t="shared" si="310"/>
        <v>0.33423200582159301</v>
      </c>
      <c r="AB1661" s="20">
        <v>0.29331571389155386</v>
      </c>
      <c r="AC1661" s="20">
        <v>0</v>
      </c>
      <c r="AE1661" s="20">
        <f t="shared" si="311"/>
        <v>0.4783695176329521</v>
      </c>
      <c r="AF1661" s="20">
        <f t="shared" si="312"/>
        <v>0.51763200582159308</v>
      </c>
    </row>
    <row r="1662" spans="1:32" x14ac:dyDescent="0.2">
      <c r="A1662" s="14" t="s">
        <v>1740</v>
      </c>
      <c r="B1662" s="20">
        <v>0.48848447878344564</v>
      </c>
      <c r="C1662" s="20">
        <v>0.50027109858435392</v>
      </c>
      <c r="D1662" s="27">
        <v>0.50028613761113749</v>
      </c>
      <c r="E1662" s="27">
        <f t="shared" si="301"/>
        <v>21.6</v>
      </c>
      <c r="F1662" s="27">
        <f t="shared" si="302"/>
        <v>-21.599900000000002</v>
      </c>
      <c r="G1662" s="27">
        <f t="shared" si="303"/>
        <v>-21.6</v>
      </c>
      <c r="H1662" s="27">
        <f t="shared" si="305"/>
        <v>1000</v>
      </c>
      <c r="I1662" s="27">
        <f t="shared" si="304"/>
        <v>1000</v>
      </c>
      <c r="J1662" s="27">
        <f t="shared" si="306"/>
        <v>1000</v>
      </c>
      <c r="K1662" s="12">
        <v>-25.17</v>
      </c>
      <c r="L1662" s="12">
        <f t="shared" si="307"/>
        <v>22.6</v>
      </c>
      <c r="M1662" s="27"/>
      <c r="N1662" s="27"/>
      <c r="P1662" s="12">
        <v>21.6</v>
      </c>
      <c r="Q1662" s="39">
        <v>43.03</v>
      </c>
      <c r="R1662" s="12">
        <f t="shared" si="308"/>
        <v>25.17</v>
      </c>
      <c r="S1662" s="12">
        <v>7.0820861707955052</v>
      </c>
      <c r="T1662" s="20">
        <v>17.306988313628128</v>
      </c>
      <c r="Y1662" s="20">
        <f t="shared" si="309"/>
        <v>0.41218000393373838</v>
      </c>
      <c r="Z1662" s="20">
        <f t="shared" si="310"/>
        <v>0.40770379293991416</v>
      </c>
      <c r="AB1662" s="20">
        <v>0.37877845725586218</v>
      </c>
      <c r="AC1662" s="20">
        <v>5.1286137611137483E-2</v>
      </c>
      <c r="AE1662" s="20">
        <f t="shared" si="311"/>
        <v>0.55218000393373834</v>
      </c>
      <c r="AF1662" s="20">
        <f t="shared" si="312"/>
        <v>0.59110379293991411</v>
      </c>
    </row>
    <row r="1663" spans="1:32" x14ac:dyDescent="0.2">
      <c r="A1663" s="14" t="s">
        <v>1741</v>
      </c>
      <c r="B1663" s="20">
        <v>0.63594437527560288</v>
      </c>
      <c r="C1663" s="20">
        <v>0.63404713967777193</v>
      </c>
      <c r="D1663" s="27">
        <v>0.63406174582660146</v>
      </c>
      <c r="E1663" s="27">
        <f t="shared" si="301"/>
        <v>28.48</v>
      </c>
      <c r="F1663" s="27">
        <f t="shared" si="302"/>
        <v>-28.479900000000001</v>
      </c>
      <c r="G1663" s="27">
        <f t="shared" si="303"/>
        <v>-28.48</v>
      </c>
      <c r="H1663" s="27">
        <f t="shared" si="305"/>
        <v>1000</v>
      </c>
      <c r="I1663" s="27">
        <f t="shared" si="304"/>
        <v>1000</v>
      </c>
      <c r="J1663" s="27">
        <f t="shared" si="306"/>
        <v>1000</v>
      </c>
      <c r="K1663" s="12">
        <v>-25.17</v>
      </c>
      <c r="L1663" s="12">
        <f t="shared" si="307"/>
        <v>29.48</v>
      </c>
      <c r="M1663" s="27"/>
      <c r="N1663" s="27"/>
      <c r="P1663" s="12">
        <v>28.48</v>
      </c>
      <c r="Q1663" s="39">
        <v>47.58</v>
      </c>
      <c r="R1663" s="12">
        <f t="shared" si="308"/>
        <v>25.17</v>
      </c>
      <c r="S1663" s="12">
        <v>10.692455144722578</v>
      </c>
      <c r="T1663" s="20">
        <v>25.930943254321697</v>
      </c>
      <c r="Y1663" s="20">
        <f t="shared" si="309"/>
        <v>0.62230479795447424</v>
      </c>
      <c r="Z1663" s="20">
        <f t="shared" si="310"/>
        <v>0.61085982885721135</v>
      </c>
      <c r="AB1663" s="20">
        <v>0.52623777580497189</v>
      </c>
      <c r="AC1663" s="20">
        <v>0.18506174582660145</v>
      </c>
      <c r="AE1663" s="20">
        <f t="shared" si="311"/>
        <v>0.76230479795447426</v>
      </c>
      <c r="AF1663" s="20">
        <f t="shared" si="312"/>
        <v>0.79425982885721136</v>
      </c>
    </row>
    <row r="1664" spans="1:32" x14ac:dyDescent="0.2">
      <c r="A1664" s="14" t="s">
        <v>1742</v>
      </c>
      <c r="B1664" s="20">
        <v>0.65850701113227506</v>
      </c>
      <c r="C1664" s="20">
        <v>0.65999785554445078</v>
      </c>
      <c r="D1664" s="27">
        <v>0.66000381181280332</v>
      </c>
      <c r="E1664" s="27">
        <f t="shared" si="301"/>
        <v>35.44</v>
      </c>
      <c r="F1664" s="27">
        <f t="shared" si="302"/>
        <v>-35.439899999999994</v>
      </c>
      <c r="G1664" s="27">
        <f t="shared" si="303"/>
        <v>-35.44</v>
      </c>
      <c r="H1664" s="27">
        <f t="shared" si="305"/>
        <v>1000</v>
      </c>
      <c r="I1664" s="27">
        <f t="shared" si="304"/>
        <v>1000</v>
      </c>
      <c r="J1664" s="27">
        <f t="shared" si="306"/>
        <v>1000</v>
      </c>
      <c r="K1664" s="12">
        <v>-25.17</v>
      </c>
      <c r="L1664" s="12">
        <f t="shared" si="307"/>
        <v>36.44</v>
      </c>
      <c r="M1664" s="27"/>
      <c r="N1664" s="27"/>
      <c r="P1664" s="12">
        <v>35.44</v>
      </c>
      <c r="Q1664" s="39">
        <v>56.19</v>
      </c>
      <c r="R1664" s="12">
        <f t="shared" si="308"/>
        <v>25.17</v>
      </c>
      <c r="S1664" s="12">
        <v>10.958999002337574</v>
      </c>
      <c r="T1664" s="20">
        <v>26.853716703968569</v>
      </c>
      <c r="Y1664" s="20">
        <f t="shared" si="309"/>
        <v>0.63781774790039703</v>
      </c>
      <c r="Z1664" s="20">
        <f t="shared" si="310"/>
        <v>0.63259776665595779</v>
      </c>
      <c r="AB1664" s="20">
        <v>0.54880451053080859</v>
      </c>
      <c r="AC1664" s="20">
        <v>0.21100381181280331</v>
      </c>
      <c r="AE1664" s="20">
        <f t="shared" si="311"/>
        <v>0.77781774790039704</v>
      </c>
      <c r="AF1664" s="20">
        <f t="shared" si="312"/>
        <v>0.8159977666559578</v>
      </c>
    </row>
    <row r="1665" spans="1:32" x14ac:dyDescent="0.2">
      <c r="A1665" s="14" t="s">
        <v>1743</v>
      </c>
      <c r="B1665" s="20">
        <v>0.6414097187244866</v>
      </c>
      <c r="C1665" s="20">
        <v>0.64268764313895366</v>
      </c>
      <c r="D1665" s="27">
        <v>0.64269559551400124</v>
      </c>
      <c r="E1665" s="27">
        <f t="shared" si="301"/>
        <v>31.99</v>
      </c>
      <c r="F1665" s="27">
        <f t="shared" si="302"/>
        <v>-31.989899999999999</v>
      </c>
      <c r="G1665" s="27">
        <f t="shared" si="303"/>
        <v>-31.99</v>
      </c>
      <c r="H1665" s="27">
        <f t="shared" si="305"/>
        <v>1000</v>
      </c>
      <c r="I1665" s="27">
        <f t="shared" si="304"/>
        <v>1000</v>
      </c>
      <c r="J1665" s="27">
        <f t="shared" si="306"/>
        <v>1000</v>
      </c>
      <c r="K1665" s="12">
        <v>-25.17</v>
      </c>
      <c r="L1665" s="12">
        <f t="shared" si="307"/>
        <v>32.989999999999995</v>
      </c>
      <c r="M1665" s="27"/>
      <c r="N1665" s="27"/>
      <c r="P1665" s="12">
        <v>31.99</v>
      </c>
      <c r="Q1665" s="39">
        <v>64.39</v>
      </c>
      <c r="R1665" s="12">
        <f t="shared" si="308"/>
        <v>25.17</v>
      </c>
      <c r="S1665" s="12">
        <v>10.621632142339838</v>
      </c>
      <c r="T1665" s="20">
        <v>25.945463676671469</v>
      </c>
      <c r="Y1665" s="20">
        <f t="shared" si="309"/>
        <v>0.61818287332708188</v>
      </c>
      <c r="Z1665" s="20">
        <f t="shared" si="310"/>
        <v>0.6112018890215688</v>
      </c>
      <c r="AB1665" s="20">
        <v>0.53170626407176813</v>
      </c>
      <c r="AC1665" s="20">
        <v>0.19369559551400123</v>
      </c>
      <c r="AE1665" s="20">
        <f t="shared" si="311"/>
        <v>0.7581828733270819</v>
      </c>
      <c r="AF1665" s="20">
        <f t="shared" si="312"/>
        <v>0.79460188902156881</v>
      </c>
    </row>
    <row r="1666" spans="1:32" x14ac:dyDescent="0.2">
      <c r="A1666" s="14" t="s">
        <v>1744</v>
      </c>
      <c r="B1666" s="20">
        <v>0.61927902407519575</v>
      </c>
      <c r="C1666" s="20">
        <v>0.62021342668333312</v>
      </c>
      <c r="D1666" s="27">
        <v>0.62022187106141313</v>
      </c>
      <c r="E1666" s="27">
        <f t="shared" ref="E1666:E1729" si="313">P1666</f>
        <v>30.07</v>
      </c>
      <c r="F1666" s="27">
        <f t="shared" ref="F1666:F1729" si="314">-P1666+0.0001</f>
        <v>-30.069900000000001</v>
      </c>
      <c r="G1666" s="27">
        <f t="shared" ref="G1666:G1729" si="315">-P1666</f>
        <v>-30.07</v>
      </c>
      <c r="H1666" s="27">
        <f t="shared" si="305"/>
        <v>1000</v>
      </c>
      <c r="I1666" s="27">
        <f t="shared" ref="I1666:I1729" si="316">IF(P1666&lt;0,P1666,1000)</f>
        <v>1000</v>
      </c>
      <c r="J1666" s="27">
        <f t="shared" si="306"/>
        <v>1000</v>
      </c>
      <c r="K1666" s="12">
        <v>-25.17</v>
      </c>
      <c r="L1666" s="12">
        <f t="shared" si="307"/>
        <v>31.07</v>
      </c>
      <c r="M1666" s="27"/>
      <c r="N1666" s="27"/>
      <c r="P1666" s="12">
        <v>30.07</v>
      </c>
      <c r="Q1666" s="39">
        <v>63.54</v>
      </c>
      <c r="R1666" s="12">
        <f t="shared" si="308"/>
        <v>25.17</v>
      </c>
      <c r="S1666" s="12">
        <v>10.36411624437687</v>
      </c>
      <c r="T1666" s="20">
        <v>25.3939658015824</v>
      </c>
      <c r="Y1666" s="20">
        <f t="shared" si="309"/>
        <v>0.60319535393299728</v>
      </c>
      <c r="Z1666" s="20">
        <f t="shared" si="310"/>
        <v>0.59821015577500136</v>
      </c>
      <c r="AB1666" s="20">
        <v>0.50957530489159497</v>
      </c>
      <c r="AC1666" s="20">
        <v>0.17122187106141312</v>
      </c>
      <c r="AE1666" s="20">
        <f t="shared" si="311"/>
        <v>0.74319535393299729</v>
      </c>
      <c r="AF1666" s="20">
        <f t="shared" si="312"/>
        <v>0.78161015577500137</v>
      </c>
    </row>
    <row r="1667" spans="1:32" x14ac:dyDescent="0.2">
      <c r="A1667" s="14" t="s">
        <v>1745</v>
      </c>
      <c r="B1667" s="20">
        <v>0.59571173286017687</v>
      </c>
      <c r="C1667" s="20">
        <v>0.59472973457704714</v>
      </c>
      <c r="D1667" s="27">
        <v>0.59473771600986047</v>
      </c>
      <c r="E1667" s="27">
        <f t="shared" si="313"/>
        <v>25.53</v>
      </c>
      <c r="F1667" s="27">
        <f t="shared" si="314"/>
        <v>-25.529900000000001</v>
      </c>
      <c r="G1667" s="27">
        <f t="shared" si="315"/>
        <v>-25.53</v>
      </c>
      <c r="H1667" s="27">
        <f t="shared" ref="H1667:H1730" si="317">IF(P1667&lt;0,0,1000)</f>
        <v>1000</v>
      </c>
      <c r="I1667" s="27">
        <f t="shared" si="316"/>
        <v>1000</v>
      </c>
      <c r="J1667" s="27">
        <f t="shared" ref="J1667:J1730" si="318">I1667</f>
        <v>1000</v>
      </c>
      <c r="K1667" s="12">
        <v>-25.17</v>
      </c>
      <c r="L1667" s="12">
        <f t="shared" ref="L1667:L1730" si="319">SQRT(E1667^2)+1</f>
        <v>26.53</v>
      </c>
      <c r="M1667" s="27"/>
      <c r="N1667" s="27"/>
      <c r="P1667" s="12">
        <v>25.53</v>
      </c>
      <c r="Q1667" s="39">
        <v>62.01</v>
      </c>
      <c r="R1667" s="12">
        <f t="shared" ref="R1667:R1730" si="320">-K1667</f>
        <v>25.17</v>
      </c>
      <c r="S1667" s="12">
        <v>10.121522676842613</v>
      </c>
      <c r="T1667" s="20">
        <v>24.764828400524802</v>
      </c>
      <c r="Y1667" s="20">
        <f t="shared" ref="Y1667:Y1730" si="321">S1667/$V$2</f>
        <v>0.5890763196245884</v>
      </c>
      <c r="Z1667" s="20">
        <f t="shared" ref="Z1667:Z1730" si="322">T1667/$W$2</f>
        <v>0.58338945444653489</v>
      </c>
      <c r="AB1667" s="20">
        <v>0.48600818397052914</v>
      </c>
      <c r="AC1667" s="20">
        <v>0.14573771600986046</v>
      </c>
      <c r="AE1667" s="20">
        <f t="shared" ref="AE1667:AE1730" si="323">Y1667+0.14</f>
        <v>0.72907631962458841</v>
      </c>
      <c r="AF1667" s="20">
        <f t="shared" ref="AF1667:AF1730" si="324">Z1667+0.1834</f>
        <v>0.7667894544465349</v>
      </c>
    </row>
    <row r="1668" spans="1:32" x14ac:dyDescent="0.2">
      <c r="A1668" s="14" t="s">
        <v>1746</v>
      </c>
      <c r="B1668" s="20">
        <v>0.56964556013432721</v>
      </c>
      <c r="C1668" s="20">
        <v>0.5667919803808239</v>
      </c>
      <c r="D1668" s="27">
        <v>0.56679946536762527</v>
      </c>
      <c r="E1668" s="27">
        <f t="shared" si="313"/>
        <v>24.71</v>
      </c>
      <c r="F1668" s="27">
        <f t="shared" si="314"/>
        <v>-24.709900000000001</v>
      </c>
      <c r="G1668" s="27">
        <f t="shared" si="315"/>
        <v>-24.71</v>
      </c>
      <c r="H1668" s="27">
        <f t="shared" si="317"/>
        <v>1000</v>
      </c>
      <c r="I1668" s="27">
        <f t="shared" si="316"/>
        <v>1000</v>
      </c>
      <c r="J1668" s="27">
        <f t="shared" si="318"/>
        <v>1000</v>
      </c>
      <c r="K1668" s="12">
        <v>-25.17</v>
      </c>
      <c r="L1668" s="12">
        <f t="shared" si="319"/>
        <v>25.71</v>
      </c>
      <c r="M1668" s="27"/>
      <c r="N1668" s="27"/>
      <c r="P1668" s="12">
        <v>24.71</v>
      </c>
      <c r="Q1668" s="39">
        <v>60.17</v>
      </c>
      <c r="R1668" s="12">
        <f t="shared" si="320"/>
        <v>25.17</v>
      </c>
      <c r="S1668" s="12">
        <v>9.8351911630730875</v>
      </c>
      <c r="T1668" s="20">
        <v>24.0319374831601</v>
      </c>
      <c r="Y1668" s="20">
        <f t="shared" si="321"/>
        <v>0.57241172085727066</v>
      </c>
      <c r="Z1668" s="20">
        <f t="shared" si="322"/>
        <v>0.56612461313468665</v>
      </c>
      <c r="AB1668" s="20">
        <v>0.4599421627425585</v>
      </c>
      <c r="AC1668" s="20">
        <v>0.11779946536762526</v>
      </c>
      <c r="AE1668" s="20">
        <f t="shared" si="323"/>
        <v>0.71241172085727067</v>
      </c>
      <c r="AF1668" s="20">
        <f t="shared" si="324"/>
        <v>0.74952461313468666</v>
      </c>
    </row>
    <row r="1669" spans="1:32" x14ac:dyDescent="0.2">
      <c r="A1669" s="14" t="s">
        <v>1747</v>
      </c>
      <c r="B1669" s="20">
        <v>0.54561124963320462</v>
      </c>
      <c r="C1669" s="20">
        <v>0.54300582511805029</v>
      </c>
      <c r="D1669" s="27">
        <v>0.54301286143646688</v>
      </c>
      <c r="E1669" s="27">
        <f t="shared" si="313"/>
        <v>26.35</v>
      </c>
      <c r="F1669" s="27">
        <f t="shared" si="314"/>
        <v>-26.349900000000002</v>
      </c>
      <c r="G1669" s="27">
        <f t="shared" si="315"/>
        <v>-26.35</v>
      </c>
      <c r="H1669" s="27">
        <f t="shared" si="317"/>
        <v>1000</v>
      </c>
      <c r="I1669" s="27">
        <f t="shared" si="316"/>
        <v>1000</v>
      </c>
      <c r="J1669" s="27">
        <f t="shared" si="318"/>
        <v>1000</v>
      </c>
      <c r="K1669" s="12">
        <v>-25.17</v>
      </c>
      <c r="L1669" s="12">
        <f t="shared" si="319"/>
        <v>27.35</v>
      </c>
      <c r="M1669" s="27"/>
      <c r="N1669" s="27"/>
      <c r="P1669" s="12">
        <v>26.35</v>
      </c>
      <c r="Q1669" s="39">
        <v>53.9</v>
      </c>
      <c r="R1669" s="12">
        <f t="shared" si="320"/>
        <v>25.17</v>
      </c>
      <c r="S1669" s="12">
        <v>9.4524022509038108</v>
      </c>
      <c r="T1669" s="20">
        <v>23.143533365509278</v>
      </c>
      <c r="Y1669" s="20">
        <f t="shared" si="321"/>
        <v>0.55013326624394576</v>
      </c>
      <c r="Z1669" s="20">
        <f t="shared" si="322"/>
        <v>0.54519631978485728</v>
      </c>
      <c r="AB1669" s="20">
        <v>0.43590801591523676</v>
      </c>
      <c r="AC1669" s="20">
        <v>9.4012861436466866E-2</v>
      </c>
      <c r="AE1669" s="20">
        <f t="shared" si="323"/>
        <v>0.69013326624394578</v>
      </c>
      <c r="AF1669" s="20">
        <f t="shared" si="324"/>
        <v>0.72859631978485728</v>
      </c>
    </row>
    <row r="1670" spans="1:32" x14ac:dyDescent="0.2">
      <c r="A1670" s="14" t="s">
        <v>1748</v>
      </c>
      <c r="B1670" s="20">
        <v>0.53562092990537924</v>
      </c>
      <c r="C1670" s="20">
        <v>0.53207654157051754</v>
      </c>
      <c r="D1670" s="27">
        <v>0.53208340923757136</v>
      </c>
      <c r="E1670" s="27">
        <f t="shared" si="313"/>
        <v>25</v>
      </c>
      <c r="F1670" s="27">
        <f t="shared" si="314"/>
        <v>-24.9999</v>
      </c>
      <c r="G1670" s="27">
        <f t="shared" si="315"/>
        <v>-25</v>
      </c>
      <c r="H1670" s="27">
        <f t="shared" si="317"/>
        <v>1000</v>
      </c>
      <c r="I1670" s="27">
        <f t="shared" si="316"/>
        <v>1000</v>
      </c>
      <c r="J1670" s="27">
        <f t="shared" si="318"/>
        <v>1000</v>
      </c>
      <c r="K1670" s="12">
        <v>-25.17</v>
      </c>
      <c r="L1670" s="12">
        <f t="shared" si="319"/>
        <v>26</v>
      </c>
      <c r="M1670" s="27"/>
      <c r="N1670" s="27"/>
      <c r="P1670" s="12">
        <v>25</v>
      </c>
      <c r="Q1670" s="39">
        <v>49.38</v>
      </c>
      <c r="R1670" s="12">
        <f t="shared" si="320"/>
        <v>25.17</v>
      </c>
      <c r="S1670" s="12">
        <v>9.3608566319527213</v>
      </c>
      <c r="T1670" s="20">
        <v>22.903530187690329</v>
      </c>
      <c r="Y1670" s="20">
        <f t="shared" si="321"/>
        <v>0.5448052777573078</v>
      </c>
      <c r="Z1670" s="20">
        <f t="shared" si="322"/>
        <v>0.53954252236261213</v>
      </c>
      <c r="AB1670" s="20">
        <v>0.42591771894166097</v>
      </c>
      <c r="AC1670" s="20">
        <v>8.3083409237571348E-2</v>
      </c>
      <c r="AE1670" s="20">
        <f t="shared" si="323"/>
        <v>0.68480527775730782</v>
      </c>
      <c r="AF1670" s="20">
        <f t="shared" si="324"/>
        <v>0.72294252236261214</v>
      </c>
    </row>
    <row r="1671" spans="1:32" x14ac:dyDescent="0.2">
      <c r="A1671" s="14" t="s">
        <v>1749</v>
      </c>
      <c r="B1671" s="20">
        <v>0.53003313638508887</v>
      </c>
      <c r="C1671" s="20">
        <v>0.52597818713863009</v>
      </c>
      <c r="D1671" s="27">
        <v>0.52598479756697203</v>
      </c>
      <c r="E1671" s="27">
        <f t="shared" si="313"/>
        <v>25</v>
      </c>
      <c r="F1671" s="27">
        <f t="shared" si="314"/>
        <v>-24.9999</v>
      </c>
      <c r="G1671" s="27">
        <f t="shared" si="315"/>
        <v>-25</v>
      </c>
      <c r="H1671" s="27">
        <f t="shared" si="317"/>
        <v>1000</v>
      </c>
      <c r="I1671" s="27">
        <f t="shared" si="316"/>
        <v>1000</v>
      </c>
      <c r="J1671" s="27">
        <f t="shared" si="318"/>
        <v>1000</v>
      </c>
      <c r="K1671" s="12">
        <v>-25.17</v>
      </c>
      <c r="L1671" s="12">
        <f t="shared" si="319"/>
        <v>26</v>
      </c>
      <c r="M1671" s="27"/>
      <c r="N1671" s="27"/>
      <c r="P1671" s="12">
        <v>25</v>
      </c>
      <c r="Q1671" s="39">
        <v>47.61</v>
      </c>
      <c r="R1671" s="12">
        <f t="shared" si="320"/>
        <v>25.17</v>
      </c>
      <c r="S1671" s="12">
        <v>9.3157621102239361</v>
      </c>
      <c r="T1671" s="20">
        <v>22.793277442342241</v>
      </c>
      <c r="Y1671" s="20">
        <f t="shared" si="321"/>
        <v>0.54218076010879224</v>
      </c>
      <c r="Z1671" s="20">
        <f t="shared" si="322"/>
        <v>0.53694527888813315</v>
      </c>
      <c r="AB1671" s="20">
        <v>0.42032997408782058</v>
      </c>
      <c r="AC1671" s="20">
        <v>7.6984797566972019E-2</v>
      </c>
      <c r="AE1671" s="20">
        <f t="shared" si="323"/>
        <v>0.68218076010879225</v>
      </c>
      <c r="AF1671" s="20">
        <f t="shared" si="324"/>
        <v>0.72034527888813316</v>
      </c>
    </row>
    <row r="1672" spans="1:32" x14ac:dyDescent="0.2">
      <c r="A1672" s="14" t="s">
        <v>1750</v>
      </c>
      <c r="B1672" s="20">
        <v>0.5327372952980548</v>
      </c>
      <c r="C1672" s="20">
        <v>0.52948572281434192</v>
      </c>
      <c r="D1672" s="27">
        <v>0.52949197422070915</v>
      </c>
      <c r="E1672" s="27">
        <f t="shared" si="313"/>
        <v>24.89</v>
      </c>
      <c r="F1672" s="27">
        <f t="shared" si="314"/>
        <v>-24.889900000000001</v>
      </c>
      <c r="G1672" s="27">
        <f t="shared" si="315"/>
        <v>-24.89</v>
      </c>
      <c r="H1672" s="27">
        <f t="shared" si="317"/>
        <v>1000</v>
      </c>
      <c r="I1672" s="27">
        <f t="shared" si="316"/>
        <v>1000</v>
      </c>
      <c r="J1672" s="27">
        <f t="shared" si="318"/>
        <v>1000</v>
      </c>
      <c r="K1672" s="12">
        <v>-25.17</v>
      </c>
      <c r="L1672" s="12">
        <f t="shared" si="319"/>
        <v>25.89</v>
      </c>
      <c r="M1672" s="27"/>
      <c r="N1672" s="27"/>
      <c r="P1672" s="12">
        <v>24.89</v>
      </c>
      <c r="Q1672" s="39">
        <v>45.96</v>
      </c>
      <c r="R1672" s="12">
        <f t="shared" si="320"/>
        <v>25.17</v>
      </c>
      <c r="S1672" s="12">
        <v>9.3464488240494354</v>
      </c>
      <c r="T1672" s="20">
        <v>22.936026332895299</v>
      </c>
      <c r="Y1672" s="20">
        <f t="shared" si="321"/>
        <v>0.54396673807069085</v>
      </c>
      <c r="Z1672" s="20">
        <f t="shared" si="322"/>
        <v>0.54030803981809916</v>
      </c>
      <c r="AB1672" s="20">
        <v>0.42303432278610975</v>
      </c>
      <c r="AC1672" s="20">
        <v>8.0491974220709139E-2</v>
      </c>
      <c r="AE1672" s="20">
        <f t="shared" si="323"/>
        <v>0.68396673807069086</v>
      </c>
      <c r="AF1672" s="20">
        <f t="shared" si="324"/>
        <v>0.72370803981809917</v>
      </c>
    </row>
    <row r="1673" spans="1:32" x14ac:dyDescent="0.2">
      <c r="A1673" s="14" t="s">
        <v>1751</v>
      </c>
      <c r="B1673" s="20">
        <v>0.53846371897736511</v>
      </c>
      <c r="C1673" s="20">
        <v>0.53478562386002737</v>
      </c>
      <c r="D1673" s="27">
        <v>0.53479141452784662</v>
      </c>
      <c r="E1673" s="27">
        <f t="shared" si="313"/>
        <v>25.03</v>
      </c>
      <c r="F1673" s="27">
        <f t="shared" si="314"/>
        <v>-25.029900000000001</v>
      </c>
      <c r="G1673" s="27">
        <f t="shared" si="315"/>
        <v>-25.03</v>
      </c>
      <c r="H1673" s="27">
        <f t="shared" si="317"/>
        <v>1000</v>
      </c>
      <c r="I1673" s="27">
        <f t="shared" si="316"/>
        <v>1000</v>
      </c>
      <c r="J1673" s="27">
        <f t="shared" si="318"/>
        <v>1000</v>
      </c>
      <c r="K1673" s="12">
        <v>-25.17</v>
      </c>
      <c r="L1673" s="12">
        <f t="shared" si="319"/>
        <v>26.03</v>
      </c>
      <c r="M1673" s="27"/>
      <c r="N1673" s="27"/>
      <c r="P1673" s="12">
        <v>25.03</v>
      </c>
      <c r="Q1673" s="39">
        <v>46.5</v>
      </c>
      <c r="R1673" s="12">
        <f t="shared" si="320"/>
        <v>25.17</v>
      </c>
      <c r="S1673" s="12">
        <v>9.4591851283714039</v>
      </c>
      <c r="T1673" s="20">
        <v>23.18902796879625</v>
      </c>
      <c r="Y1673" s="20">
        <f t="shared" si="321"/>
        <v>0.5505280321919801</v>
      </c>
      <c r="Z1673" s="20">
        <f t="shared" si="322"/>
        <v>0.5462680442225395</v>
      </c>
      <c r="AB1673" s="20">
        <v>0.42876089873584722</v>
      </c>
      <c r="AC1673" s="20">
        <v>8.579141452784661E-2</v>
      </c>
      <c r="AE1673" s="20">
        <f t="shared" si="323"/>
        <v>0.69052803219198011</v>
      </c>
      <c r="AF1673" s="20">
        <f t="shared" si="324"/>
        <v>0.7296680442225395</v>
      </c>
    </row>
    <row r="1674" spans="1:32" x14ac:dyDescent="0.2">
      <c r="A1674" s="14" t="s">
        <v>1752</v>
      </c>
      <c r="B1674" s="20">
        <v>0.54694584729544304</v>
      </c>
      <c r="C1674" s="20">
        <v>0.54126703433258794</v>
      </c>
      <c r="D1674" s="27">
        <v>0.54127117969627925</v>
      </c>
      <c r="E1674" s="27">
        <f t="shared" si="313"/>
        <v>29.95</v>
      </c>
      <c r="F1674" s="27">
        <f t="shared" si="314"/>
        <v>-29.9499</v>
      </c>
      <c r="G1674" s="27">
        <f t="shared" si="315"/>
        <v>-29.95</v>
      </c>
      <c r="H1674" s="27">
        <f t="shared" si="317"/>
        <v>1000</v>
      </c>
      <c r="I1674" s="27">
        <f t="shared" si="316"/>
        <v>1000</v>
      </c>
      <c r="J1674" s="27">
        <f t="shared" si="318"/>
        <v>1000</v>
      </c>
      <c r="K1674" s="12">
        <v>-25.17</v>
      </c>
      <c r="L1674" s="12">
        <f t="shared" si="319"/>
        <v>30.95</v>
      </c>
      <c r="M1674" s="27"/>
      <c r="N1674" s="27"/>
      <c r="P1674" s="12">
        <v>29.95</v>
      </c>
      <c r="Q1674" s="39">
        <v>46.46</v>
      </c>
      <c r="R1674" s="12">
        <f t="shared" si="320"/>
        <v>25.17</v>
      </c>
      <c r="S1674" s="12">
        <v>9.8541832199823514</v>
      </c>
      <c r="T1674" s="20">
        <v>24.22018097700003</v>
      </c>
      <c r="Y1674" s="20">
        <f t="shared" si="321"/>
        <v>0.57351706551176684</v>
      </c>
      <c r="Z1674" s="20">
        <f t="shared" si="322"/>
        <v>0.57055909850233244</v>
      </c>
      <c r="AB1674" s="20">
        <v>0.43724369692075726</v>
      </c>
      <c r="AC1674" s="20">
        <v>9.2271179696279237E-2</v>
      </c>
      <c r="AE1674" s="20">
        <f t="shared" si="323"/>
        <v>0.71351706551176686</v>
      </c>
      <c r="AF1674" s="20">
        <f t="shared" si="324"/>
        <v>0.75395909850233245</v>
      </c>
    </row>
    <row r="1675" spans="1:32" x14ac:dyDescent="0.2">
      <c r="A1675" s="14" t="s">
        <v>1753</v>
      </c>
      <c r="B1675" s="20">
        <v>0.55091766906806938</v>
      </c>
      <c r="C1675" s="20">
        <v>0.54252008573556432</v>
      </c>
      <c r="D1675" s="27">
        <v>0.54252256667511378</v>
      </c>
      <c r="E1675" s="27">
        <f t="shared" si="313"/>
        <v>35.49</v>
      </c>
      <c r="F1675" s="27">
        <f t="shared" si="314"/>
        <v>-35.489899999999999</v>
      </c>
      <c r="G1675" s="27">
        <f t="shared" si="315"/>
        <v>-35.49</v>
      </c>
      <c r="H1675" s="27">
        <f t="shared" si="317"/>
        <v>1000</v>
      </c>
      <c r="I1675" s="27">
        <f t="shared" si="316"/>
        <v>1000</v>
      </c>
      <c r="J1675" s="27">
        <f t="shared" si="318"/>
        <v>1000</v>
      </c>
      <c r="K1675" s="12">
        <v>-25.17</v>
      </c>
      <c r="L1675" s="12">
        <f t="shared" si="319"/>
        <v>36.49</v>
      </c>
      <c r="M1675" s="27"/>
      <c r="N1675" s="27"/>
      <c r="P1675" s="12">
        <v>35.49</v>
      </c>
      <c r="Q1675" s="39">
        <v>47.63</v>
      </c>
      <c r="R1675" s="12">
        <f t="shared" si="320"/>
        <v>25.17</v>
      </c>
      <c r="S1675" s="12">
        <v>10.198660487890427</v>
      </c>
      <c r="T1675" s="20">
        <v>25.082705252661331</v>
      </c>
      <c r="Y1675" s="20">
        <f t="shared" si="321"/>
        <v>0.59356576842461006</v>
      </c>
      <c r="Z1675" s="20">
        <f t="shared" si="322"/>
        <v>0.59087773582486181</v>
      </c>
      <c r="AB1675" s="20">
        <v>0.44121606066163721</v>
      </c>
      <c r="AC1675" s="20">
        <v>9.3522566675113772E-2</v>
      </c>
      <c r="AE1675" s="20">
        <f t="shared" si="323"/>
        <v>0.73356576842461008</v>
      </c>
      <c r="AF1675" s="20">
        <f t="shared" si="324"/>
        <v>0.77427773582486181</v>
      </c>
    </row>
    <row r="1676" spans="1:32" x14ac:dyDescent="0.2">
      <c r="A1676" s="14" t="s">
        <v>1754</v>
      </c>
      <c r="B1676" s="20">
        <v>0.55203641849500817</v>
      </c>
      <c r="C1676" s="20">
        <v>0.54087492353742062</v>
      </c>
      <c r="D1676" s="27">
        <v>0.54087681224610706</v>
      </c>
      <c r="E1676" s="27">
        <f t="shared" si="313"/>
        <v>37.79</v>
      </c>
      <c r="F1676" s="27">
        <f t="shared" si="314"/>
        <v>-37.789899999999996</v>
      </c>
      <c r="G1676" s="27">
        <f t="shared" si="315"/>
        <v>-37.79</v>
      </c>
      <c r="H1676" s="27">
        <f t="shared" si="317"/>
        <v>1000</v>
      </c>
      <c r="I1676" s="27">
        <f t="shared" si="316"/>
        <v>1000</v>
      </c>
      <c r="J1676" s="27">
        <f t="shared" si="318"/>
        <v>1000</v>
      </c>
      <c r="K1676" s="12">
        <v>-25.17</v>
      </c>
      <c r="L1676" s="12">
        <f t="shared" si="319"/>
        <v>38.79</v>
      </c>
      <c r="M1676" s="27"/>
      <c r="N1676" s="27"/>
      <c r="P1676" s="12">
        <v>37.79</v>
      </c>
      <c r="Q1676" s="39">
        <v>57.07</v>
      </c>
      <c r="R1676" s="12">
        <f t="shared" si="320"/>
        <v>25.17</v>
      </c>
      <c r="S1676" s="12">
        <v>10.423618574008941</v>
      </c>
      <c r="T1676" s="20">
        <v>25.568976688991512</v>
      </c>
      <c r="Y1676" s="20">
        <f t="shared" si="321"/>
        <v>0.60665841126812969</v>
      </c>
      <c r="Z1676" s="20">
        <f t="shared" si="322"/>
        <v>0.60233291828627489</v>
      </c>
      <c r="AB1676" s="20">
        <v>0.44233492835113075</v>
      </c>
      <c r="AC1676" s="20">
        <v>9.1876812246107054E-2</v>
      </c>
      <c r="AE1676" s="20">
        <f t="shared" si="323"/>
        <v>0.74665841126812971</v>
      </c>
      <c r="AF1676" s="20">
        <f t="shared" si="324"/>
        <v>0.7857329182862749</v>
      </c>
    </row>
    <row r="1677" spans="1:32" x14ac:dyDescent="0.2">
      <c r="A1677" s="14" t="s">
        <v>1755</v>
      </c>
      <c r="B1677" s="20">
        <v>0.54898343326485533</v>
      </c>
      <c r="C1677" s="20">
        <v>0.53723063119547176</v>
      </c>
      <c r="D1677" s="27">
        <v>0.53723229616618584</v>
      </c>
      <c r="E1677" s="27">
        <f t="shared" si="313"/>
        <v>30.02</v>
      </c>
      <c r="F1677" s="27">
        <f t="shared" si="314"/>
        <v>-30.0199</v>
      </c>
      <c r="G1677" s="27">
        <f t="shared" si="315"/>
        <v>-30.02</v>
      </c>
      <c r="H1677" s="27">
        <f t="shared" si="317"/>
        <v>1000</v>
      </c>
      <c r="I1677" s="27">
        <f t="shared" si="316"/>
        <v>1000</v>
      </c>
      <c r="J1677" s="27">
        <f t="shared" si="318"/>
        <v>1000</v>
      </c>
      <c r="K1677" s="12">
        <v>-25.17</v>
      </c>
      <c r="L1677" s="12">
        <f t="shared" si="319"/>
        <v>31.02</v>
      </c>
      <c r="M1677" s="27"/>
      <c r="N1677" s="27"/>
      <c r="P1677" s="12">
        <v>30.02</v>
      </c>
      <c r="Q1677" s="39">
        <v>56.77</v>
      </c>
      <c r="R1677" s="12">
        <f t="shared" si="320"/>
        <v>25.17</v>
      </c>
      <c r="S1677" s="12">
        <v>10.423618574008941</v>
      </c>
      <c r="T1677" s="20">
        <v>25.562477459950511</v>
      </c>
      <c r="Y1677" s="20">
        <f t="shared" si="321"/>
        <v>0.60665841126812969</v>
      </c>
      <c r="Z1677" s="20">
        <f t="shared" si="322"/>
        <v>0.60217981479517735</v>
      </c>
      <c r="AB1677" s="20">
        <v>0.43928204457895947</v>
      </c>
      <c r="AC1677" s="20">
        <v>8.8232296166185831E-2</v>
      </c>
      <c r="AE1677" s="20">
        <f t="shared" si="323"/>
        <v>0.74665841126812971</v>
      </c>
      <c r="AF1677" s="20">
        <f t="shared" si="324"/>
        <v>0.78557981479517736</v>
      </c>
    </row>
    <row r="1678" spans="1:32" x14ac:dyDescent="0.2">
      <c r="A1678" s="14" t="s">
        <v>1756</v>
      </c>
      <c r="B1678" s="20">
        <v>0.52606266587517314</v>
      </c>
      <c r="C1678" s="20">
        <v>0.51257654018021326</v>
      </c>
      <c r="D1678" s="27">
        <v>0.51257765124867405</v>
      </c>
      <c r="E1678" s="27">
        <f t="shared" si="313"/>
        <v>25.31</v>
      </c>
      <c r="F1678" s="27">
        <f t="shared" si="314"/>
        <v>-25.309899999999999</v>
      </c>
      <c r="G1678" s="27">
        <f t="shared" si="315"/>
        <v>-25.31</v>
      </c>
      <c r="H1678" s="27">
        <f t="shared" si="317"/>
        <v>1000</v>
      </c>
      <c r="I1678" s="27">
        <f t="shared" si="316"/>
        <v>1000</v>
      </c>
      <c r="J1678" s="27">
        <f t="shared" si="318"/>
        <v>1000</v>
      </c>
      <c r="K1678" s="12">
        <v>-25.17</v>
      </c>
      <c r="L1678" s="12">
        <f t="shared" si="319"/>
        <v>26.31</v>
      </c>
      <c r="M1678" s="27"/>
      <c r="N1678" s="27"/>
      <c r="P1678" s="12">
        <v>25.31</v>
      </c>
      <c r="Q1678" s="39">
        <v>48.06</v>
      </c>
      <c r="R1678" s="12">
        <f t="shared" si="320"/>
        <v>25.17</v>
      </c>
      <c r="S1678" s="12">
        <v>10.182381581968201</v>
      </c>
      <c r="T1678" s="20">
        <v>24.946338516974901</v>
      </c>
      <c r="Y1678" s="20">
        <f t="shared" si="321"/>
        <v>0.59261833014932763</v>
      </c>
      <c r="Z1678" s="20">
        <f t="shared" si="322"/>
        <v>0.58766532044890563</v>
      </c>
      <c r="AB1678" s="20">
        <v>0.41636146118709172</v>
      </c>
      <c r="AC1678" s="20">
        <v>6.3577651248674039E-2</v>
      </c>
      <c r="AE1678" s="20">
        <f t="shared" si="323"/>
        <v>0.73261833014932765</v>
      </c>
      <c r="AF1678" s="20">
        <f t="shared" si="324"/>
        <v>0.77106532044890563</v>
      </c>
    </row>
    <row r="1679" spans="1:32" x14ac:dyDescent="0.2">
      <c r="A1679" s="14" t="s">
        <v>1757</v>
      </c>
      <c r="B1679" s="20">
        <v>0.47270886761681813</v>
      </c>
      <c r="C1679" s="20">
        <v>0.45840575558791286</v>
      </c>
      <c r="D1679" s="27">
        <v>0.45840689316633709</v>
      </c>
      <c r="E1679" s="27">
        <f t="shared" si="313"/>
        <v>22.72</v>
      </c>
      <c r="F1679" s="27">
        <f t="shared" si="314"/>
        <v>-22.719899999999999</v>
      </c>
      <c r="G1679" s="27">
        <f t="shared" si="315"/>
        <v>-22.72</v>
      </c>
      <c r="H1679" s="27">
        <f t="shared" si="317"/>
        <v>1000</v>
      </c>
      <c r="I1679" s="27">
        <f t="shared" si="316"/>
        <v>1000</v>
      </c>
      <c r="J1679" s="27">
        <f t="shared" si="318"/>
        <v>1000</v>
      </c>
      <c r="K1679" s="12">
        <v>-25.17</v>
      </c>
      <c r="L1679" s="12">
        <f t="shared" si="319"/>
        <v>23.72</v>
      </c>
      <c r="M1679" s="27"/>
      <c r="N1679" s="27"/>
      <c r="P1679" s="12">
        <v>22.72</v>
      </c>
      <c r="Q1679" s="39">
        <v>47.04</v>
      </c>
      <c r="R1679" s="12">
        <f t="shared" si="320"/>
        <v>25.17</v>
      </c>
      <c r="S1679" s="12">
        <v>9.318475261210974</v>
      </c>
      <c r="T1679" s="20">
        <v>22.780278984260249</v>
      </c>
      <c r="Y1679" s="20">
        <f t="shared" si="321"/>
        <v>0.54233866648800599</v>
      </c>
      <c r="Z1679" s="20">
        <f t="shared" si="322"/>
        <v>0.53663907190593829</v>
      </c>
      <c r="AB1679" s="20">
        <v>0.36300768072052431</v>
      </c>
      <c r="AC1679" s="20">
        <v>9.4068931663370825E-3</v>
      </c>
      <c r="AE1679" s="20">
        <f t="shared" si="323"/>
        <v>0.68233866648800601</v>
      </c>
      <c r="AF1679" s="20">
        <f t="shared" si="324"/>
        <v>0.7200390719059383</v>
      </c>
    </row>
    <row r="1680" spans="1:32" x14ac:dyDescent="0.2">
      <c r="A1680" s="14" t="s">
        <v>1758</v>
      </c>
      <c r="B1680" s="20">
        <v>0.41274021319615034</v>
      </c>
      <c r="C1680" s="20">
        <v>0.40236918951256961</v>
      </c>
      <c r="D1680" s="27">
        <v>0.40237552781784536</v>
      </c>
      <c r="E1680" s="27">
        <f t="shared" si="313"/>
        <v>21.32</v>
      </c>
      <c r="F1680" s="27">
        <f t="shared" si="314"/>
        <v>-21.319900000000001</v>
      </c>
      <c r="G1680" s="27">
        <f t="shared" si="315"/>
        <v>-21.32</v>
      </c>
      <c r="H1680" s="27">
        <f t="shared" si="317"/>
        <v>1000</v>
      </c>
      <c r="I1680" s="27">
        <f t="shared" si="316"/>
        <v>1000</v>
      </c>
      <c r="J1680" s="27">
        <f t="shared" si="318"/>
        <v>1000</v>
      </c>
      <c r="K1680" s="12">
        <v>-25.17</v>
      </c>
      <c r="L1680" s="12">
        <f t="shared" si="319"/>
        <v>22.32</v>
      </c>
      <c r="M1680" s="27"/>
      <c r="N1680" s="27"/>
      <c r="P1680" s="12">
        <v>21.32</v>
      </c>
      <c r="Q1680" s="39">
        <v>45.5</v>
      </c>
      <c r="R1680" s="12">
        <f t="shared" si="320"/>
        <v>25.17</v>
      </c>
      <c r="S1680" s="12">
        <v>7.8691822109475931</v>
      </c>
      <c r="T1680" s="20">
        <v>19.14808639429301</v>
      </c>
      <c r="Y1680" s="20">
        <f t="shared" si="321"/>
        <v>0.45798928118652782</v>
      </c>
      <c r="Z1680" s="20">
        <f t="shared" si="322"/>
        <v>0.45107486692800952</v>
      </c>
      <c r="AB1680" s="20">
        <v>0.30303698802311307</v>
      </c>
      <c r="AC1680" s="20">
        <v>0</v>
      </c>
      <c r="AE1680" s="20">
        <f t="shared" si="323"/>
        <v>0.59798928118652783</v>
      </c>
      <c r="AF1680" s="20">
        <f t="shared" si="324"/>
        <v>0.63447486692800958</v>
      </c>
    </row>
    <row r="1681" spans="1:32" x14ac:dyDescent="0.2">
      <c r="A1681" s="14" t="s">
        <v>1759</v>
      </c>
      <c r="B1681" s="20">
        <v>0.35313081259073048</v>
      </c>
      <c r="C1681" s="20">
        <v>0.35442935344330961</v>
      </c>
      <c r="D1681" s="27">
        <v>0.35443737254388935</v>
      </c>
      <c r="E1681" s="27">
        <f t="shared" si="313"/>
        <v>22.03</v>
      </c>
      <c r="F1681" s="27">
        <f t="shared" si="314"/>
        <v>-22.029900000000001</v>
      </c>
      <c r="G1681" s="27">
        <f t="shared" si="315"/>
        <v>-22.03</v>
      </c>
      <c r="H1681" s="27">
        <f t="shared" si="317"/>
        <v>1000</v>
      </c>
      <c r="I1681" s="27">
        <f t="shared" si="316"/>
        <v>1000</v>
      </c>
      <c r="J1681" s="27">
        <f t="shared" si="318"/>
        <v>1000</v>
      </c>
      <c r="K1681" s="12">
        <v>-25.17</v>
      </c>
      <c r="L1681" s="12">
        <f t="shared" si="319"/>
        <v>23.03</v>
      </c>
      <c r="M1681" s="27"/>
      <c r="N1681" s="27"/>
      <c r="P1681" s="12">
        <v>22.03</v>
      </c>
      <c r="Q1681" s="39">
        <v>38.97</v>
      </c>
      <c r="R1681" s="12">
        <f t="shared" si="320"/>
        <v>25.17</v>
      </c>
      <c r="S1681" s="12">
        <v>5.7975938161332401</v>
      </c>
      <c r="T1681" s="20">
        <v>14.149005295304621</v>
      </c>
      <c r="Y1681" s="20">
        <f t="shared" si="321"/>
        <v>0.33742207935766971</v>
      </c>
      <c r="Z1681" s="20">
        <f t="shared" si="322"/>
        <v>0.33331062693791869</v>
      </c>
      <c r="AB1681" s="20">
        <v>0.2434274674852015</v>
      </c>
      <c r="AC1681" s="20">
        <v>0</v>
      </c>
      <c r="AE1681" s="20">
        <f t="shared" si="323"/>
        <v>0.47742207935766973</v>
      </c>
      <c r="AF1681" s="20">
        <f t="shared" si="324"/>
        <v>0.51671062693791869</v>
      </c>
    </row>
    <row r="1682" spans="1:32" x14ac:dyDescent="0.2">
      <c r="A1682" s="14" t="s">
        <v>1760</v>
      </c>
      <c r="B1682" s="20">
        <v>0.33053208299815739</v>
      </c>
      <c r="C1682" s="20">
        <v>0.33799279133761306</v>
      </c>
      <c r="D1682" s="27">
        <v>0.33800102859280495</v>
      </c>
      <c r="E1682" s="27">
        <f t="shared" si="313"/>
        <v>20.85</v>
      </c>
      <c r="F1682" s="27">
        <f t="shared" si="314"/>
        <v>-20.849900000000002</v>
      </c>
      <c r="G1682" s="27">
        <f t="shared" si="315"/>
        <v>-20.85</v>
      </c>
      <c r="H1682" s="27">
        <f t="shared" si="317"/>
        <v>1000</v>
      </c>
      <c r="I1682" s="27">
        <f t="shared" si="316"/>
        <v>1000</v>
      </c>
      <c r="J1682" s="27">
        <f t="shared" si="318"/>
        <v>1000</v>
      </c>
      <c r="K1682" s="12">
        <v>-25.17</v>
      </c>
      <c r="L1682" s="12">
        <f t="shared" si="319"/>
        <v>21.85</v>
      </c>
      <c r="M1682" s="27"/>
      <c r="N1682" s="27"/>
      <c r="P1682" s="12">
        <v>20.85</v>
      </c>
      <c r="Q1682" s="39">
        <v>26.72</v>
      </c>
      <c r="R1682" s="12">
        <f t="shared" si="320"/>
        <v>25.17</v>
      </c>
      <c r="S1682" s="12">
        <v>4.9018909711177834</v>
      </c>
      <c r="T1682" s="20">
        <v>12.04883506823497</v>
      </c>
      <c r="Y1682" s="20">
        <f t="shared" si="321"/>
        <v>0.28529184636158322</v>
      </c>
      <c r="Z1682" s="20">
        <f t="shared" si="322"/>
        <v>0.28383654445289513</v>
      </c>
      <c r="AB1682" s="20">
        <v>0.22082890781279974</v>
      </c>
      <c r="AC1682" s="20">
        <v>0</v>
      </c>
      <c r="AE1682" s="20">
        <f t="shared" si="323"/>
        <v>0.42529184636158324</v>
      </c>
      <c r="AF1682" s="20">
        <f t="shared" si="324"/>
        <v>0.46723654445289514</v>
      </c>
    </row>
    <row r="1683" spans="1:32" x14ac:dyDescent="0.2">
      <c r="A1683" s="14" t="s">
        <v>1761</v>
      </c>
      <c r="B1683" s="20">
        <v>0.34677428954960371</v>
      </c>
      <c r="C1683" s="20">
        <v>0.35338895136231169</v>
      </c>
      <c r="D1683" s="27">
        <v>0.35339782354685484</v>
      </c>
      <c r="E1683" s="27">
        <f t="shared" si="313"/>
        <v>21.03</v>
      </c>
      <c r="F1683" s="27">
        <f t="shared" si="314"/>
        <v>-21.029900000000001</v>
      </c>
      <c r="G1683" s="27">
        <f t="shared" si="315"/>
        <v>-21.03</v>
      </c>
      <c r="H1683" s="27">
        <f t="shared" si="317"/>
        <v>1000</v>
      </c>
      <c r="I1683" s="27">
        <f t="shared" si="316"/>
        <v>1000</v>
      </c>
      <c r="J1683" s="27">
        <f t="shared" si="318"/>
        <v>1000</v>
      </c>
      <c r="K1683" s="12">
        <v>-25.17</v>
      </c>
      <c r="L1683" s="12">
        <f t="shared" si="319"/>
        <v>22.03</v>
      </c>
      <c r="M1683" s="27"/>
      <c r="N1683" s="27"/>
      <c r="P1683" s="12">
        <v>21.03</v>
      </c>
      <c r="Q1683" s="39">
        <v>27.73</v>
      </c>
      <c r="R1683" s="12">
        <f t="shared" si="320"/>
        <v>25.17</v>
      </c>
      <c r="S1683" s="12">
        <v>5.2302736543359529</v>
      </c>
      <c r="T1683" s="20">
        <v>12.82080668430336</v>
      </c>
      <c r="Y1683" s="20">
        <f t="shared" si="321"/>
        <v>0.30440383856224196</v>
      </c>
      <c r="Z1683" s="20">
        <f t="shared" si="322"/>
        <v>0.30202201671470991</v>
      </c>
      <c r="AB1683" s="20">
        <v>0.23707082646479755</v>
      </c>
      <c r="AC1683" s="20">
        <v>0</v>
      </c>
      <c r="AE1683" s="20">
        <f t="shared" si="323"/>
        <v>0.44440383856224197</v>
      </c>
      <c r="AF1683" s="20">
        <f t="shared" si="324"/>
        <v>0.48542201671470991</v>
      </c>
    </row>
    <row r="1684" spans="1:32" x14ac:dyDescent="0.2">
      <c r="A1684" s="14" t="s">
        <v>1762</v>
      </c>
      <c r="B1684" s="20">
        <v>0.3582319219226624</v>
      </c>
      <c r="C1684" s="20">
        <v>0.36579540041848413</v>
      </c>
      <c r="D1684" s="27">
        <v>0.36580487884627222</v>
      </c>
      <c r="E1684" s="27">
        <f t="shared" si="313"/>
        <v>21.06</v>
      </c>
      <c r="F1684" s="27">
        <f t="shared" si="314"/>
        <v>-21.059899999999999</v>
      </c>
      <c r="G1684" s="27">
        <f t="shared" si="315"/>
        <v>-21.06</v>
      </c>
      <c r="H1684" s="27">
        <f t="shared" si="317"/>
        <v>1000</v>
      </c>
      <c r="I1684" s="27">
        <f t="shared" si="316"/>
        <v>1000</v>
      </c>
      <c r="J1684" s="27">
        <f t="shared" si="318"/>
        <v>1000</v>
      </c>
      <c r="K1684" s="12">
        <v>-25.17</v>
      </c>
      <c r="L1684" s="12">
        <f t="shared" si="319"/>
        <v>22.06</v>
      </c>
      <c r="M1684" s="27"/>
      <c r="N1684" s="27"/>
      <c r="P1684" s="12">
        <v>21.06</v>
      </c>
      <c r="Q1684" s="39">
        <v>28.57</v>
      </c>
      <c r="R1684" s="12">
        <f t="shared" si="320"/>
        <v>25.17</v>
      </c>
      <c r="S1684" s="12">
        <v>5.3349295210967691</v>
      </c>
      <c r="T1684" s="20">
        <v>13.08033968627624</v>
      </c>
      <c r="Y1684" s="20">
        <f t="shared" si="321"/>
        <v>0.31049484826374019</v>
      </c>
      <c r="Z1684" s="20">
        <f t="shared" si="322"/>
        <v>0.30813588166798461</v>
      </c>
      <c r="AB1684" s="20">
        <v>0.24852820960288619</v>
      </c>
      <c r="AC1684" s="20">
        <v>0</v>
      </c>
      <c r="AE1684" s="20">
        <f t="shared" si="323"/>
        <v>0.4504948482637402</v>
      </c>
      <c r="AF1684" s="20">
        <f t="shared" si="324"/>
        <v>0.49153588166798462</v>
      </c>
    </row>
    <row r="1685" spans="1:32" x14ac:dyDescent="0.2">
      <c r="A1685" s="14" t="s">
        <v>1763</v>
      </c>
      <c r="B1685" s="20">
        <v>0.39034949209521985</v>
      </c>
      <c r="C1685" s="20">
        <v>0.39790847494206216</v>
      </c>
      <c r="D1685" s="27">
        <v>0.39791906770930191</v>
      </c>
      <c r="E1685" s="27">
        <f t="shared" si="313"/>
        <v>21.75</v>
      </c>
      <c r="F1685" s="27">
        <f t="shared" si="314"/>
        <v>-21.7499</v>
      </c>
      <c r="G1685" s="27">
        <f t="shared" si="315"/>
        <v>-21.75</v>
      </c>
      <c r="H1685" s="27">
        <f t="shared" si="317"/>
        <v>1000</v>
      </c>
      <c r="I1685" s="27">
        <f t="shared" si="316"/>
        <v>1000</v>
      </c>
      <c r="J1685" s="27">
        <f t="shared" si="318"/>
        <v>1000</v>
      </c>
      <c r="K1685" s="12">
        <v>-25.17</v>
      </c>
      <c r="L1685" s="12">
        <f t="shared" si="319"/>
        <v>22.75</v>
      </c>
      <c r="M1685" s="27"/>
      <c r="N1685" s="27"/>
      <c r="P1685" s="12">
        <v>21.75</v>
      </c>
      <c r="Q1685" s="39">
        <v>41.51</v>
      </c>
      <c r="R1685" s="12">
        <f t="shared" si="320"/>
        <v>25.17</v>
      </c>
      <c r="S1685" s="12">
        <v>5.8171610194985508</v>
      </c>
      <c r="T1685" s="20">
        <v>14.196269788181439</v>
      </c>
      <c r="Y1685" s="20">
        <f t="shared" si="321"/>
        <v>0.33856089774614745</v>
      </c>
      <c r="Z1685" s="20">
        <f t="shared" si="322"/>
        <v>0.33442404497854261</v>
      </c>
      <c r="AB1685" s="20">
        <v>0.28064533859592472</v>
      </c>
      <c r="AC1685" s="20">
        <v>0</v>
      </c>
      <c r="AE1685" s="20">
        <f t="shared" si="323"/>
        <v>0.47856089774614746</v>
      </c>
      <c r="AF1685" s="20">
        <f t="shared" si="324"/>
        <v>0.51782404497854262</v>
      </c>
    </row>
    <row r="1686" spans="1:32" x14ac:dyDescent="0.2">
      <c r="A1686" s="14" t="s">
        <v>1764</v>
      </c>
      <c r="B1686" s="20">
        <v>0.47492652055439294</v>
      </c>
      <c r="C1686" s="20">
        <v>0.48429534824701503</v>
      </c>
      <c r="D1686" s="27">
        <v>0.48430903711049478</v>
      </c>
      <c r="E1686" s="27">
        <f t="shared" si="313"/>
        <v>22.39</v>
      </c>
      <c r="F1686" s="27">
        <f t="shared" si="314"/>
        <v>-22.389900000000001</v>
      </c>
      <c r="G1686" s="27">
        <f t="shared" si="315"/>
        <v>-22.39</v>
      </c>
      <c r="H1686" s="27">
        <f t="shared" si="317"/>
        <v>1000</v>
      </c>
      <c r="I1686" s="27">
        <f t="shared" si="316"/>
        <v>1000</v>
      </c>
      <c r="J1686" s="27">
        <f t="shared" si="318"/>
        <v>1000</v>
      </c>
      <c r="K1686" s="12">
        <v>-25.17</v>
      </c>
      <c r="L1686" s="12">
        <f t="shared" si="319"/>
        <v>23.39</v>
      </c>
      <c r="M1686" s="27"/>
      <c r="N1686" s="27"/>
      <c r="P1686" s="12">
        <v>22.39</v>
      </c>
      <c r="Q1686" s="39">
        <v>43.46</v>
      </c>
      <c r="R1686" s="12">
        <f t="shared" si="320"/>
        <v>25.17</v>
      </c>
      <c r="S1686" s="12">
        <v>7.0860889847272848</v>
      </c>
      <c r="T1686" s="20">
        <v>17.316922362237261</v>
      </c>
      <c r="Y1686" s="20">
        <f t="shared" si="321"/>
        <v>0.41241296916776088</v>
      </c>
      <c r="Z1686" s="20">
        <f t="shared" si="322"/>
        <v>0.40793781108471194</v>
      </c>
      <c r="AB1686" s="20">
        <v>0.36522095677801802</v>
      </c>
      <c r="AC1686" s="20">
        <v>3.5309037110494768E-2</v>
      </c>
      <c r="AE1686" s="20">
        <f t="shared" si="323"/>
        <v>0.55241296916776084</v>
      </c>
      <c r="AF1686" s="20">
        <f t="shared" si="324"/>
        <v>0.59133781108471195</v>
      </c>
    </row>
    <row r="1687" spans="1:32" x14ac:dyDescent="0.2">
      <c r="A1687" s="14" t="s">
        <v>1765</v>
      </c>
      <c r="B1687" s="20">
        <v>0.63424556707939816</v>
      </c>
      <c r="C1687" s="20">
        <v>0.63198832860424292</v>
      </c>
      <c r="D1687" s="27">
        <v>0.63200273675907692</v>
      </c>
      <c r="E1687" s="27">
        <f t="shared" si="313"/>
        <v>28.34</v>
      </c>
      <c r="F1687" s="27">
        <f t="shared" si="314"/>
        <v>-28.3399</v>
      </c>
      <c r="G1687" s="27">
        <f t="shared" si="315"/>
        <v>-28.34</v>
      </c>
      <c r="H1687" s="27">
        <f t="shared" si="317"/>
        <v>1000</v>
      </c>
      <c r="I1687" s="27">
        <f t="shared" si="316"/>
        <v>1000</v>
      </c>
      <c r="J1687" s="27">
        <f t="shared" si="318"/>
        <v>1000</v>
      </c>
      <c r="K1687" s="12">
        <v>-25.17</v>
      </c>
      <c r="L1687" s="12">
        <f t="shared" si="319"/>
        <v>29.34</v>
      </c>
      <c r="M1687" s="27"/>
      <c r="N1687" s="27"/>
      <c r="P1687" s="12">
        <v>28.34</v>
      </c>
      <c r="Q1687" s="39">
        <v>49.38</v>
      </c>
      <c r="R1687" s="12">
        <f t="shared" si="320"/>
        <v>25.17</v>
      </c>
      <c r="S1687" s="12">
        <v>10.698493854096078</v>
      </c>
      <c r="T1687" s="20">
        <v>25.945807515342867</v>
      </c>
      <c r="Y1687" s="20">
        <f t="shared" si="321"/>
        <v>0.62265625304740835</v>
      </c>
      <c r="Z1687" s="20">
        <f t="shared" si="322"/>
        <v>0.61120998889012756</v>
      </c>
      <c r="AB1687" s="20">
        <v>0.52453903430255344</v>
      </c>
      <c r="AC1687" s="20">
        <v>0.18300273675907691</v>
      </c>
      <c r="AE1687" s="20">
        <f t="shared" si="323"/>
        <v>0.76265625304740836</v>
      </c>
      <c r="AF1687" s="20">
        <f t="shared" si="324"/>
        <v>0.79460998889012757</v>
      </c>
    </row>
    <row r="1688" spans="1:32" x14ac:dyDescent="0.2">
      <c r="A1688" s="14" t="s">
        <v>1766</v>
      </c>
      <c r="B1688" s="20">
        <v>0.65772378259226472</v>
      </c>
      <c r="C1688" s="20">
        <v>0.65901512594053624</v>
      </c>
      <c r="D1688" s="27">
        <v>0.65902096635361396</v>
      </c>
      <c r="E1688" s="27">
        <f t="shared" si="313"/>
        <v>34.47</v>
      </c>
      <c r="F1688" s="27">
        <f t="shared" si="314"/>
        <v>-34.469899999999996</v>
      </c>
      <c r="G1688" s="27">
        <f t="shared" si="315"/>
        <v>-34.47</v>
      </c>
      <c r="H1688" s="27">
        <f t="shared" si="317"/>
        <v>1000</v>
      </c>
      <c r="I1688" s="27">
        <f t="shared" si="316"/>
        <v>1000</v>
      </c>
      <c r="J1688" s="27">
        <f t="shared" si="318"/>
        <v>1000</v>
      </c>
      <c r="K1688" s="12">
        <v>-25.17</v>
      </c>
      <c r="L1688" s="12">
        <f t="shared" si="319"/>
        <v>35.47</v>
      </c>
      <c r="M1688" s="27"/>
      <c r="N1688" s="27"/>
      <c r="P1688" s="12">
        <v>34.47</v>
      </c>
      <c r="Q1688" s="39">
        <v>58.12</v>
      </c>
      <c r="R1688" s="12">
        <f t="shared" si="320"/>
        <v>25.17</v>
      </c>
      <c r="S1688" s="12">
        <v>10.965212086699205</v>
      </c>
      <c r="T1688" s="20">
        <v>26.869220192714089</v>
      </c>
      <c r="Y1688" s="20">
        <f t="shared" si="321"/>
        <v>0.63817935168138162</v>
      </c>
      <c r="Z1688" s="20">
        <f t="shared" si="322"/>
        <v>0.63296298508973758</v>
      </c>
      <c r="AB1688" s="20">
        <v>0.54802132163042216</v>
      </c>
      <c r="AC1688" s="20">
        <v>0.21002096635361395</v>
      </c>
      <c r="AE1688" s="20">
        <f t="shared" si="323"/>
        <v>0.77817935168138164</v>
      </c>
      <c r="AF1688" s="20">
        <f t="shared" si="324"/>
        <v>0.81636298508973759</v>
      </c>
    </row>
    <row r="1689" spans="1:32" x14ac:dyDescent="0.2">
      <c r="A1689" s="14" t="s">
        <v>1767</v>
      </c>
      <c r="B1689" s="20">
        <v>0.63896146324917469</v>
      </c>
      <c r="C1689" s="20">
        <v>0.63974939580733603</v>
      </c>
      <c r="D1689" s="27">
        <v>0.63975707170701124</v>
      </c>
      <c r="E1689" s="27">
        <f t="shared" si="313"/>
        <v>38.340000000000003</v>
      </c>
      <c r="F1689" s="27">
        <f t="shared" si="314"/>
        <v>-38.3399</v>
      </c>
      <c r="G1689" s="27">
        <f t="shared" si="315"/>
        <v>-38.340000000000003</v>
      </c>
      <c r="H1689" s="27">
        <f t="shared" si="317"/>
        <v>1000</v>
      </c>
      <c r="I1689" s="27">
        <f t="shared" si="316"/>
        <v>1000</v>
      </c>
      <c r="J1689" s="27">
        <f t="shared" si="318"/>
        <v>1000</v>
      </c>
      <c r="K1689" s="12">
        <v>-25.17</v>
      </c>
      <c r="L1689" s="12">
        <f t="shared" si="319"/>
        <v>39.340000000000003</v>
      </c>
      <c r="M1689" s="27"/>
      <c r="N1689" s="27"/>
      <c r="P1689" s="12">
        <v>38.340000000000003</v>
      </c>
      <c r="Q1689" s="39">
        <v>63.04</v>
      </c>
      <c r="R1689" s="12">
        <f t="shared" si="320"/>
        <v>25.17</v>
      </c>
      <c r="S1689" s="12">
        <v>10.627649041923407</v>
      </c>
      <c r="T1689" s="20">
        <v>25.960422039762051</v>
      </c>
      <c r="Y1689" s="20">
        <f t="shared" si="321"/>
        <v>0.61853305908226952</v>
      </c>
      <c r="Z1689" s="20">
        <f t="shared" si="322"/>
        <v>0.61155426583362227</v>
      </c>
      <c r="AB1689" s="20">
        <v>0.52925810250674521</v>
      </c>
      <c r="AC1689" s="20">
        <v>0.19075707170701123</v>
      </c>
      <c r="AE1689" s="20">
        <f t="shared" si="323"/>
        <v>0.75853305908226953</v>
      </c>
      <c r="AF1689" s="20">
        <f t="shared" si="324"/>
        <v>0.79495426583362228</v>
      </c>
    </row>
    <row r="1690" spans="1:32" x14ac:dyDescent="0.2">
      <c r="A1690" s="14" t="s">
        <v>1768</v>
      </c>
      <c r="B1690" s="20">
        <v>0.61590413617014217</v>
      </c>
      <c r="C1690" s="20">
        <v>0.61618796925696107</v>
      </c>
      <c r="D1690" s="27">
        <v>0.61619604817675855</v>
      </c>
      <c r="E1690" s="27">
        <f t="shared" si="313"/>
        <v>36.69</v>
      </c>
      <c r="F1690" s="27">
        <f t="shared" si="314"/>
        <v>-36.689899999999994</v>
      </c>
      <c r="G1690" s="27">
        <f t="shared" si="315"/>
        <v>-36.69</v>
      </c>
      <c r="H1690" s="27">
        <f t="shared" si="317"/>
        <v>1000</v>
      </c>
      <c r="I1690" s="27">
        <f t="shared" si="316"/>
        <v>1000</v>
      </c>
      <c r="J1690" s="27">
        <f t="shared" si="318"/>
        <v>1000</v>
      </c>
      <c r="K1690" s="12">
        <v>-25.17</v>
      </c>
      <c r="L1690" s="12">
        <f t="shared" si="319"/>
        <v>37.69</v>
      </c>
      <c r="M1690" s="27"/>
      <c r="N1690" s="27"/>
      <c r="P1690" s="12">
        <v>36.69</v>
      </c>
      <c r="Q1690" s="39">
        <v>64.83</v>
      </c>
      <c r="R1690" s="12">
        <f t="shared" si="320"/>
        <v>25.17</v>
      </c>
      <c r="S1690" s="12">
        <v>10.369984254547198</v>
      </c>
      <c r="T1690" s="20">
        <v>25.40858992603453</v>
      </c>
      <c r="Y1690" s="20">
        <f t="shared" si="321"/>
        <v>0.6035368742699091</v>
      </c>
      <c r="Z1690" s="20">
        <f t="shared" si="322"/>
        <v>0.59855465886817472</v>
      </c>
      <c r="AB1690" s="20">
        <v>0.50620054099282319</v>
      </c>
      <c r="AC1690" s="20">
        <v>0.16719604817675854</v>
      </c>
      <c r="AE1690" s="20">
        <f t="shared" si="323"/>
        <v>0.74353687426990911</v>
      </c>
      <c r="AF1690" s="20">
        <f t="shared" si="324"/>
        <v>0.78195465886817472</v>
      </c>
    </row>
    <row r="1691" spans="1:32" x14ac:dyDescent="0.2">
      <c r="A1691" s="14" t="s">
        <v>1769</v>
      </c>
      <c r="B1691" s="20">
        <v>0.5938413805052335</v>
      </c>
      <c r="C1691" s="20">
        <v>0.59247381002205579</v>
      </c>
      <c r="D1691" s="27">
        <v>0.59248157466210261</v>
      </c>
      <c r="E1691" s="27">
        <f t="shared" si="313"/>
        <v>32.909999999999997</v>
      </c>
      <c r="F1691" s="27">
        <f t="shared" si="314"/>
        <v>-32.909899999999993</v>
      </c>
      <c r="G1691" s="27">
        <f t="shared" si="315"/>
        <v>-32.909999999999997</v>
      </c>
      <c r="H1691" s="27">
        <f t="shared" si="317"/>
        <v>1000</v>
      </c>
      <c r="I1691" s="27">
        <f t="shared" si="316"/>
        <v>1000</v>
      </c>
      <c r="J1691" s="27">
        <f t="shared" si="318"/>
        <v>1000</v>
      </c>
      <c r="K1691" s="12">
        <v>-25.17</v>
      </c>
      <c r="L1691" s="12">
        <f t="shared" si="319"/>
        <v>33.909999999999997</v>
      </c>
      <c r="M1691" s="27"/>
      <c r="N1691" s="27"/>
      <c r="P1691" s="12">
        <v>32.909999999999997</v>
      </c>
      <c r="Q1691" s="39">
        <v>63.02</v>
      </c>
      <c r="R1691" s="12">
        <f t="shared" si="320"/>
        <v>25.17</v>
      </c>
      <c r="S1691" s="12">
        <v>10.127252174375279</v>
      </c>
      <c r="T1691" s="20">
        <v>24.77908333144952</v>
      </c>
      <c r="Y1691" s="20">
        <f t="shared" si="321"/>
        <v>0.58940977847535625</v>
      </c>
      <c r="Z1691" s="20">
        <f t="shared" si="322"/>
        <v>0.58372526038230987</v>
      </c>
      <c r="AB1691" s="20">
        <v>0.48413790519352018</v>
      </c>
      <c r="AC1691" s="20">
        <v>0.1434815746621026</v>
      </c>
      <c r="AE1691" s="20">
        <f t="shared" si="323"/>
        <v>0.72940977847535626</v>
      </c>
      <c r="AF1691" s="20">
        <f t="shared" si="324"/>
        <v>0.76712526038230988</v>
      </c>
    </row>
    <row r="1692" spans="1:32" x14ac:dyDescent="0.2">
      <c r="A1692" s="14" t="s">
        <v>1770</v>
      </c>
      <c r="B1692" s="20">
        <v>0.56810380267046778</v>
      </c>
      <c r="C1692" s="20">
        <v>0.56492371785735662</v>
      </c>
      <c r="D1692" s="27">
        <v>0.56493101963972436</v>
      </c>
      <c r="E1692" s="27">
        <f t="shared" si="313"/>
        <v>31.98</v>
      </c>
      <c r="F1692" s="27">
        <f t="shared" si="314"/>
        <v>-31.979900000000001</v>
      </c>
      <c r="G1692" s="27">
        <f t="shared" si="315"/>
        <v>-31.98</v>
      </c>
      <c r="H1692" s="27">
        <f t="shared" si="317"/>
        <v>1000</v>
      </c>
      <c r="I1692" s="27">
        <f t="shared" si="316"/>
        <v>1000</v>
      </c>
      <c r="J1692" s="27">
        <f t="shared" si="318"/>
        <v>1000</v>
      </c>
      <c r="K1692" s="12">
        <v>-25.17</v>
      </c>
      <c r="L1692" s="12">
        <f t="shared" si="319"/>
        <v>32.980000000000004</v>
      </c>
      <c r="M1692" s="27"/>
      <c r="N1692" s="27"/>
      <c r="P1692" s="12">
        <v>31.98</v>
      </c>
      <c r="Q1692" s="39">
        <v>61.69</v>
      </c>
      <c r="R1692" s="12">
        <f t="shared" si="320"/>
        <v>25.17</v>
      </c>
      <c r="S1692" s="12">
        <v>9.8407572211275696</v>
      </c>
      <c r="T1692" s="20">
        <v>24.045763536075288</v>
      </c>
      <c r="Y1692" s="20">
        <f t="shared" si="321"/>
        <v>0.5727356674706644</v>
      </c>
      <c r="Z1692" s="20">
        <f t="shared" si="322"/>
        <v>0.56645031591513351</v>
      </c>
      <c r="AB1692" s="20">
        <v>0.4584004674362685</v>
      </c>
      <c r="AC1692" s="20">
        <v>0.11593101963972435</v>
      </c>
      <c r="AE1692" s="20">
        <f t="shared" si="323"/>
        <v>0.71273566747066441</v>
      </c>
      <c r="AF1692" s="20">
        <f t="shared" si="324"/>
        <v>0.74985031591513351</v>
      </c>
    </row>
    <row r="1693" spans="1:32" x14ac:dyDescent="0.2">
      <c r="A1693" s="14" t="s">
        <v>1771</v>
      </c>
      <c r="B1693" s="20">
        <v>0.54190813956001038</v>
      </c>
      <c r="C1693" s="20">
        <v>0.53859966831460804</v>
      </c>
      <c r="D1693" s="27">
        <v>0.53860631092523781</v>
      </c>
      <c r="E1693" s="27">
        <f t="shared" si="313"/>
        <v>29.81</v>
      </c>
      <c r="F1693" s="27">
        <f t="shared" si="314"/>
        <v>-29.809899999999999</v>
      </c>
      <c r="G1693" s="27">
        <f t="shared" si="315"/>
        <v>-29.81</v>
      </c>
      <c r="H1693" s="27">
        <f t="shared" si="317"/>
        <v>1000</v>
      </c>
      <c r="I1693" s="27">
        <f t="shared" si="316"/>
        <v>1000</v>
      </c>
      <c r="J1693" s="27">
        <f t="shared" si="318"/>
        <v>1000</v>
      </c>
      <c r="K1693" s="12">
        <v>-25.17</v>
      </c>
      <c r="L1693" s="12">
        <f t="shared" si="319"/>
        <v>30.81</v>
      </c>
      <c r="M1693" s="27"/>
      <c r="N1693" s="27"/>
      <c r="P1693" s="12">
        <v>29.81</v>
      </c>
      <c r="Q1693" s="39">
        <v>60.99</v>
      </c>
      <c r="R1693" s="12">
        <f t="shared" si="320"/>
        <v>25.17</v>
      </c>
      <c r="S1693" s="12">
        <v>9.457751514139586</v>
      </c>
      <c r="T1693" s="20">
        <v>23.156847552673689</v>
      </c>
      <c r="Y1693" s="20">
        <f t="shared" si="321"/>
        <v>0.5504445953196434</v>
      </c>
      <c r="Z1693" s="20">
        <f t="shared" si="322"/>
        <v>0.54550996445303834</v>
      </c>
      <c r="AB1693" s="20">
        <v>0.43220503938027321</v>
      </c>
      <c r="AC1693" s="20">
        <v>8.9606310925237798E-2</v>
      </c>
      <c r="AE1693" s="20">
        <f t="shared" si="323"/>
        <v>0.69044459531964342</v>
      </c>
      <c r="AF1693" s="20">
        <f t="shared" si="324"/>
        <v>0.72890996445303835</v>
      </c>
    </row>
    <row r="1694" spans="1:32" x14ac:dyDescent="0.2">
      <c r="A1694" s="14" t="s">
        <v>1772</v>
      </c>
      <c r="B1694" s="20">
        <v>0.5308560277589004</v>
      </c>
      <c r="C1694" s="20">
        <v>0.52642284092844505</v>
      </c>
      <c r="D1694" s="27">
        <v>0.52642921140650678</v>
      </c>
      <c r="E1694" s="27">
        <f t="shared" si="313"/>
        <v>27.03</v>
      </c>
      <c r="F1694" s="27">
        <f t="shared" si="314"/>
        <v>-27.029900000000001</v>
      </c>
      <c r="G1694" s="27">
        <f t="shared" si="315"/>
        <v>-27.03</v>
      </c>
      <c r="H1694" s="27">
        <f t="shared" si="317"/>
        <v>1000</v>
      </c>
      <c r="I1694" s="27">
        <f t="shared" si="316"/>
        <v>1000</v>
      </c>
      <c r="J1694" s="27">
        <f t="shared" si="318"/>
        <v>1000</v>
      </c>
      <c r="K1694" s="12">
        <v>-25.17</v>
      </c>
      <c r="L1694" s="12">
        <f t="shared" si="319"/>
        <v>28.03</v>
      </c>
      <c r="M1694" s="27"/>
      <c r="N1694" s="27"/>
      <c r="P1694" s="12">
        <v>27.03</v>
      </c>
      <c r="Q1694" s="39">
        <v>56.76</v>
      </c>
      <c r="R1694" s="12">
        <f t="shared" si="320"/>
        <v>25.17</v>
      </c>
      <c r="S1694" s="12">
        <v>9.3661532114777604</v>
      </c>
      <c r="T1694" s="20">
        <v>22.916702267626189</v>
      </c>
      <c r="Y1694" s="20">
        <f t="shared" si="321"/>
        <v>0.54511354062178241</v>
      </c>
      <c r="Z1694" s="20">
        <f t="shared" si="322"/>
        <v>0.53985281938560881</v>
      </c>
      <c r="AB1694" s="20">
        <v>0.42115298540321655</v>
      </c>
      <c r="AC1694" s="20">
        <v>7.742921140650677E-2</v>
      </c>
      <c r="AE1694" s="20">
        <f t="shared" si="323"/>
        <v>0.68511354062178242</v>
      </c>
      <c r="AF1694" s="20">
        <f t="shared" si="324"/>
        <v>0.72325281938560881</v>
      </c>
    </row>
    <row r="1695" spans="1:32" x14ac:dyDescent="0.2">
      <c r="A1695" s="14" t="s">
        <v>1773</v>
      </c>
      <c r="B1695" s="20">
        <v>0.52474884571038749</v>
      </c>
      <c r="C1695" s="20">
        <v>0.51971428398115327</v>
      </c>
      <c r="D1695" s="27">
        <v>0.51972034652704546</v>
      </c>
      <c r="E1695" s="27">
        <f t="shared" si="313"/>
        <v>25.01</v>
      </c>
      <c r="F1695" s="27">
        <f t="shared" si="314"/>
        <v>-25.009900000000002</v>
      </c>
      <c r="G1695" s="27">
        <f t="shared" si="315"/>
        <v>-25.01</v>
      </c>
      <c r="H1695" s="27">
        <f t="shared" si="317"/>
        <v>1000</v>
      </c>
      <c r="I1695" s="27">
        <f t="shared" si="316"/>
        <v>1000</v>
      </c>
      <c r="J1695" s="27">
        <f t="shared" si="318"/>
        <v>1000</v>
      </c>
      <c r="K1695" s="12">
        <v>-25.17</v>
      </c>
      <c r="L1695" s="12">
        <f t="shared" si="319"/>
        <v>26.01</v>
      </c>
      <c r="M1695" s="27"/>
      <c r="N1695" s="27"/>
      <c r="P1695" s="12">
        <v>25.01</v>
      </c>
      <c r="Q1695" s="39">
        <v>56.79</v>
      </c>
      <c r="R1695" s="12">
        <f t="shared" si="320"/>
        <v>25.17</v>
      </c>
      <c r="S1695" s="12">
        <v>9.321032819565227</v>
      </c>
      <c r="T1695" s="20">
        <v>22.806385290143119</v>
      </c>
      <c r="Y1695" s="20">
        <f t="shared" si="321"/>
        <v>0.54248751731911615</v>
      </c>
      <c r="Z1695" s="20">
        <f t="shared" si="322"/>
        <v>0.5372540627833351</v>
      </c>
      <c r="AB1695" s="20">
        <v>0.41504586918586983</v>
      </c>
      <c r="AC1695" s="20">
        <v>7.0720346527045452E-2</v>
      </c>
      <c r="AE1695" s="20">
        <f t="shared" si="323"/>
        <v>0.68248751731911617</v>
      </c>
      <c r="AF1695" s="20">
        <f t="shared" si="324"/>
        <v>0.7206540627833351</v>
      </c>
    </row>
    <row r="1696" spans="1:32" x14ac:dyDescent="0.2">
      <c r="A1696" s="14" t="s">
        <v>1774</v>
      </c>
      <c r="B1696" s="20">
        <v>0.52681994325010573</v>
      </c>
      <c r="C1696" s="20">
        <v>0.52247795225995375</v>
      </c>
      <c r="D1696" s="27">
        <v>0.52248359331944516</v>
      </c>
      <c r="E1696" s="27">
        <f t="shared" si="313"/>
        <v>24.92</v>
      </c>
      <c r="F1696" s="27">
        <f t="shared" si="314"/>
        <v>-24.919900000000002</v>
      </c>
      <c r="G1696" s="27">
        <f t="shared" si="315"/>
        <v>-24.92</v>
      </c>
      <c r="H1696" s="27">
        <f t="shared" si="317"/>
        <v>1000</v>
      </c>
      <c r="I1696" s="27">
        <f t="shared" si="316"/>
        <v>1000</v>
      </c>
      <c r="J1696" s="27">
        <f t="shared" si="318"/>
        <v>1000</v>
      </c>
      <c r="K1696" s="12">
        <v>-25.17</v>
      </c>
      <c r="L1696" s="12">
        <f t="shared" si="319"/>
        <v>25.92</v>
      </c>
      <c r="M1696" s="27"/>
      <c r="N1696" s="27"/>
      <c r="P1696" s="12">
        <v>24.92</v>
      </c>
      <c r="Q1696" s="39">
        <v>54.15</v>
      </c>
      <c r="R1696" s="12">
        <f t="shared" si="320"/>
        <v>25.17</v>
      </c>
      <c r="S1696" s="12">
        <v>9.3517381285420171</v>
      </c>
      <c r="T1696" s="20">
        <v>22.949221151095468</v>
      </c>
      <c r="Y1696" s="20">
        <f t="shared" si="321"/>
        <v>0.54427457752561714</v>
      </c>
      <c r="Z1696" s="20">
        <f t="shared" si="322"/>
        <v>0.54061887249042062</v>
      </c>
      <c r="AB1696" s="20">
        <v>0.41711717774377643</v>
      </c>
      <c r="AC1696" s="20">
        <v>7.3483593319445151E-2</v>
      </c>
      <c r="AE1696" s="20">
        <f t="shared" si="323"/>
        <v>0.68427457752561716</v>
      </c>
      <c r="AF1696" s="20">
        <f t="shared" si="324"/>
        <v>0.72401887249042063</v>
      </c>
    </row>
    <row r="1697" spans="1:32" x14ac:dyDescent="0.2">
      <c r="A1697" s="14" t="s">
        <v>1775</v>
      </c>
      <c r="B1697" s="20">
        <v>0.53250226590586414</v>
      </c>
      <c r="C1697" s="20">
        <v>0.5277252523885102</v>
      </c>
      <c r="D1697" s="27">
        <v>0.52773042769612866</v>
      </c>
      <c r="E1697" s="27">
        <f t="shared" si="313"/>
        <v>24.88</v>
      </c>
      <c r="F1697" s="27">
        <f t="shared" si="314"/>
        <v>-24.879899999999999</v>
      </c>
      <c r="G1697" s="27">
        <f t="shared" si="315"/>
        <v>-24.88</v>
      </c>
      <c r="H1697" s="27">
        <f t="shared" si="317"/>
        <v>1000</v>
      </c>
      <c r="I1697" s="27">
        <f t="shared" si="316"/>
        <v>1000</v>
      </c>
      <c r="J1697" s="27">
        <f t="shared" si="318"/>
        <v>1000</v>
      </c>
      <c r="K1697" s="12">
        <v>-25.17</v>
      </c>
      <c r="L1697" s="12">
        <f t="shared" si="319"/>
        <v>25.88</v>
      </c>
      <c r="M1697" s="27"/>
      <c r="N1697" s="27"/>
      <c r="P1697" s="12">
        <v>24.88</v>
      </c>
      <c r="Q1697" s="39">
        <v>53.03</v>
      </c>
      <c r="R1697" s="12">
        <f t="shared" si="320"/>
        <v>25.17</v>
      </c>
      <c r="S1697" s="12">
        <v>9.4645391083233559</v>
      </c>
      <c r="T1697" s="20">
        <v>23.202373989530678</v>
      </c>
      <c r="Y1697" s="20">
        <f t="shared" si="321"/>
        <v>0.55083963578228323</v>
      </c>
      <c r="Z1697" s="20">
        <f t="shared" si="322"/>
        <v>0.54658243879977486</v>
      </c>
      <c r="AB1697" s="20">
        <v>0.4227996543750514</v>
      </c>
      <c r="AC1697" s="20">
        <v>7.8730427696128646E-2</v>
      </c>
      <c r="AE1697" s="20">
        <f t="shared" si="323"/>
        <v>0.69083963578228325</v>
      </c>
      <c r="AF1697" s="20">
        <f t="shared" si="324"/>
        <v>0.72998243879977487</v>
      </c>
    </row>
    <row r="1698" spans="1:32" x14ac:dyDescent="0.2">
      <c r="A1698" s="14" t="s">
        <v>1776</v>
      </c>
      <c r="B1698" s="20">
        <v>0.54164753603303895</v>
      </c>
      <c r="C1698" s="20">
        <v>0.53498419053946378</v>
      </c>
      <c r="D1698" s="27">
        <v>0.53498778384461054</v>
      </c>
      <c r="E1698" s="27">
        <f t="shared" si="313"/>
        <v>27.9</v>
      </c>
      <c r="F1698" s="27">
        <f t="shared" si="314"/>
        <v>-27.899899999999999</v>
      </c>
      <c r="G1698" s="27">
        <f t="shared" si="315"/>
        <v>-27.9</v>
      </c>
      <c r="H1698" s="27">
        <f t="shared" si="317"/>
        <v>1000</v>
      </c>
      <c r="I1698" s="27">
        <f t="shared" si="316"/>
        <v>1000</v>
      </c>
      <c r="J1698" s="27">
        <f t="shared" si="318"/>
        <v>1000</v>
      </c>
      <c r="K1698" s="12">
        <v>-25.17</v>
      </c>
      <c r="L1698" s="12">
        <f t="shared" si="319"/>
        <v>28.9</v>
      </c>
      <c r="M1698" s="27"/>
      <c r="N1698" s="27"/>
      <c r="P1698" s="12">
        <v>27.9</v>
      </c>
      <c r="Q1698" s="39">
        <v>49.05</v>
      </c>
      <c r="R1698" s="12">
        <f t="shared" si="320"/>
        <v>25.17</v>
      </c>
      <c r="S1698" s="12">
        <v>9.8597624848421219</v>
      </c>
      <c r="T1698" s="20">
        <v>24.234125833884629</v>
      </c>
      <c r="Y1698" s="20">
        <f t="shared" si="321"/>
        <v>0.57384178076605608</v>
      </c>
      <c r="Z1698" s="20">
        <f t="shared" si="322"/>
        <v>0.57088759996895555</v>
      </c>
      <c r="AB1698" s="20">
        <v>0.43194557299774816</v>
      </c>
      <c r="AC1698" s="20">
        <v>8.5987783844610532E-2</v>
      </c>
      <c r="AE1698" s="20">
        <f t="shared" si="323"/>
        <v>0.71384178076605609</v>
      </c>
      <c r="AF1698" s="20">
        <f t="shared" si="324"/>
        <v>0.75428759996895556</v>
      </c>
    </row>
    <row r="1699" spans="1:32" x14ac:dyDescent="0.2">
      <c r="A1699" s="14" t="s">
        <v>1777</v>
      </c>
      <c r="B1699" s="20">
        <v>0.54813642923717043</v>
      </c>
      <c r="C1699" s="20">
        <v>0.53919383145579858</v>
      </c>
      <c r="D1699" s="27">
        <v>0.53919600557838121</v>
      </c>
      <c r="E1699" s="27">
        <f t="shared" si="313"/>
        <v>32.549999999999997</v>
      </c>
      <c r="F1699" s="27">
        <f t="shared" si="314"/>
        <v>-32.549899999999994</v>
      </c>
      <c r="G1699" s="27">
        <f t="shared" si="315"/>
        <v>-32.549999999999997</v>
      </c>
      <c r="H1699" s="27">
        <f t="shared" si="317"/>
        <v>1000</v>
      </c>
      <c r="I1699" s="27">
        <f t="shared" si="316"/>
        <v>1000</v>
      </c>
      <c r="J1699" s="27">
        <f t="shared" si="318"/>
        <v>1000</v>
      </c>
      <c r="K1699" s="12">
        <v>-25.17</v>
      </c>
      <c r="L1699" s="12">
        <f t="shared" si="319"/>
        <v>33.549999999999997</v>
      </c>
      <c r="M1699" s="27"/>
      <c r="N1699" s="27"/>
      <c r="P1699" s="12">
        <v>32.549999999999997</v>
      </c>
      <c r="Q1699" s="39">
        <v>56.37</v>
      </c>
      <c r="R1699" s="12">
        <f t="shared" si="320"/>
        <v>25.17</v>
      </c>
      <c r="S1699" s="12">
        <v>10.204435394101347</v>
      </c>
      <c r="T1699" s="20">
        <v>25.097150323667101</v>
      </c>
      <c r="Y1699" s="20">
        <f t="shared" si="321"/>
        <v>0.59390187007705109</v>
      </c>
      <c r="Z1699" s="20">
        <f t="shared" si="322"/>
        <v>0.59121802092424569</v>
      </c>
      <c r="AB1699" s="20">
        <v>0.43843492499463643</v>
      </c>
      <c r="AC1699" s="20">
        <v>9.01960055783812E-2</v>
      </c>
      <c r="AE1699" s="20">
        <f t="shared" si="323"/>
        <v>0.7339018700770511</v>
      </c>
      <c r="AF1699" s="20">
        <f t="shared" si="324"/>
        <v>0.7746180209242457</v>
      </c>
    </row>
    <row r="1700" spans="1:32" x14ac:dyDescent="0.2">
      <c r="A1700" s="14" t="s">
        <v>1778</v>
      </c>
      <c r="B1700" s="20">
        <v>0.55115964909054893</v>
      </c>
      <c r="C1700" s="20">
        <v>0.53978545091973973</v>
      </c>
      <c r="D1700" s="27">
        <v>0.5397872189631131</v>
      </c>
      <c r="E1700" s="27">
        <f t="shared" si="313"/>
        <v>35.69</v>
      </c>
      <c r="F1700" s="27">
        <f t="shared" si="314"/>
        <v>-35.689899999999994</v>
      </c>
      <c r="G1700" s="27">
        <f t="shared" si="315"/>
        <v>-35.69</v>
      </c>
      <c r="H1700" s="27">
        <f t="shared" si="317"/>
        <v>1000</v>
      </c>
      <c r="I1700" s="27">
        <f t="shared" si="316"/>
        <v>1000</v>
      </c>
      <c r="J1700" s="27">
        <f t="shared" si="318"/>
        <v>1000</v>
      </c>
      <c r="K1700" s="12">
        <v>-25.17</v>
      </c>
      <c r="L1700" s="12">
        <f t="shared" si="319"/>
        <v>36.69</v>
      </c>
      <c r="M1700" s="27"/>
      <c r="N1700" s="27"/>
      <c r="P1700" s="12">
        <v>35.69</v>
      </c>
      <c r="Q1700" s="39">
        <v>67.63</v>
      </c>
      <c r="R1700" s="12">
        <f t="shared" si="320"/>
        <v>25.17</v>
      </c>
      <c r="S1700" s="12">
        <v>10.429519729395468</v>
      </c>
      <c r="T1700" s="20">
        <v>25.583697444143478</v>
      </c>
      <c r="Y1700" s="20">
        <f t="shared" si="321"/>
        <v>0.60700186066874029</v>
      </c>
      <c r="Z1700" s="20">
        <f t="shared" si="322"/>
        <v>0.60267969772598085</v>
      </c>
      <c r="AB1700" s="20">
        <v>0.44145819993140201</v>
      </c>
      <c r="AC1700" s="20">
        <v>9.0787218963113092E-2</v>
      </c>
      <c r="AE1700" s="20">
        <f t="shared" si="323"/>
        <v>0.7470018606687403</v>
      </c>
      <c r="AF1700" s="20">
        <f t="shared" si="324"/>
        <v>0.78607969772598085</v>
      </c>
    </row>
    <row r="1701" spans="1:32" x14ac:dyDescent="0.2">
      <c r="A1701" s="14" t="s">
        <v>1779</v>
      </c>
      <c r="B1701" s="20">
        <v>0.54516862879959671</v>
      </c>
      <c r="C1701" s="20">
        <v>0.5326879018047076</v>
      </c>
      <c r="D1701" s="27">
        <v>0.5326891582961969</v>
      </c>
      <c r="E1701" s="27">
        <f t="shared" si="313"/>
        <v>30.33</v>
      </c>
      <c r="F1701" s="27">
        <f t="shared" si="314"/>
        <v>-30.329899999999999</v>
      </c>
      <c r="G1701" s="27">
        <f t="shared" si="315"/>
        <v>-30.33</v>
      </c>
      <c r="H1701" s="27">
        <f t="shared" si="317"/>
        <v>1000</v>
      </c>
      <c r="I1701" s="27">
        <f t="shared" si="316"/>
        <v>1000</v>
      </c>
      <c r="J1701" s="27">
        <f t="shared" si="318"/>
        <v>1000</v>
      </c>
      <c r="K1701" s="12">
        <v>-25.17</v>
      </c>
      <c r="L1701" s="12">
        <f t="shared" si="319"/>
        <v>31.33</v>
      </c>
      <c r="M1701" s="27"/>
      <c r="N1701" s="27"/>
      <c r="P1701" s="12">
        <v>30.33</v>
      </c>
      <c r="Q1701" s="39">
        <v>74.28</v>
      </c>
      <c r="R1701" s="12">
        <f t="shared" si="320"/>
        <v>25.17</v>
      </c>
      <c r="S1701" s="12">
        <v>10.429519729395468</v>
      </c>
      <c r="T1701" s="20">
        <v>25.57719366744962</v>
      </c>
      <c r="Y1701" s="20">
        <f t="shared" si="321"/>
        <v>0.60700186066874029</v>
      </c>
      <c r="Z1701" s="20">
        <f t="shared" si="322"/>
        <v>0.60252648710501844</v>
      </c>
      <c r="AB1701" s="20">
        <v>0.43546737873634489</v>
      </c>
      <c r="AC1701" s="20">
        <v>8.3689158296196886E-2</v>
      </c>
      <c r="AE1701" s="20">
        <f t="shared" si="323"/>
        <v>0.7470018606687403</v>
      </c>
      <c r="AF1701" s="20">
        <f t="shared" si="324"/>
        <v>0.78592648710501845</v>
      </c>
    </row>
    <row r="1702" spans="1:32" x14ac:dyDescent="0.2">
      <c r="A1702" s="14" t="s">
        <v>1780</v>
      </c>
      <c r="B1702" s="20">
        <v>0.52434002895515364</v>
      </c>
      <c r="C1702" s="20">
        <v>0.51049406550726328</v>
      </c>
      <c r="D1702" s="27">
        <v>0.5104949742298458</v>
      </c>
      <c r="E1702" s="27">
        <f t="shared" si="313"/>
        <v>26.77</v>
      </c>
      <c r="F1702" s="27">
        <f t="shared" si="314"/>
        <v>-26.7699</v>
      </c>
      <c r="G1702" s="27">
        <f t="shared" si="315"/>
        <v>-26.77</v>
      </c>
      <c r="H1702" s="27">
        <f t="shared" si="317"/>
        <v>1000</v>
      </c>
      <c r="I1702" s="27">
        <f t="shared" si="316"/>
        <v>1000</v>
      </c>
      <c r="J1702" s="27">
        <f t="shared" si="318"/>
        <v>1000</v>
      </c>
      <c r="K1702" s="12">
        <v>-25.17</v>
      </c>
      <c r="L1702" s="12">
        <f t="shared" si="319"/>
        <v>27.77</v>
      </c>
      <c r="M1702" s="27"/>
      <c r="N1702" s="27"/>
      <c r="P1702" s="12">
        <v>26.77</v>
      </c>
      <c r="Q1702" s="39">
        <v>67.5</v>
      </c>
      <c r="R1702" s="12">
        <f t="shared" si="320"/>
        <v>25.17</v>
      </c>
      <c r="S1702" s="12">
        <v>10.188145168060302</v>
      </c>
      <c r="T1702" s="20">
        <v>24.960694626252319</v>
      </c>
      <c r="Y1702" s="20">
        <f t="shared" si="321"/>
        <v>0.59295377296671536</v>
      </c>
      <c r="Z1702" s="20">
        <f t="shared" si="322"/>
        <v>0.58800350986107819</v>
      </c>
      <c r="AB1702" s="20">
        <v>0.41463889295742784</v>
      </c>
      <c r="AC1702" s="20">
        <v>6.1494974229845789E-2</v>
      </c>
      <c r="AE1702" s="20">
        <f t="shared" si="323"/>
        <v>0.73295377296671538</v>
      </c>
      <c r="AF1702" s="20">
        <f t="shared" si="324"/>
        <v>0.7714035098610782</v>
      </c>
    </row>
    <row r="1703" spans="1:32" x14ac:dyDescent="0.2">
      <c r="A1703" s="14" t="s">
        <v>1781</v>
      </c>
      <c r="B1703" s="20">
        <v>0.47209977067456066</v>
      </c>
      <c r="C1703" s="20">
        <v>0.45763670131236439</v>
      </c>
      <c r="D1703" s="27">
        <v>0.45763774918123246</v>
      </c>
      <c r="E1703" s="27">
        <f t="shared" si="313"/>
        <v>28.2</v>
      </c>
      <c r="F1703" s="27">
        <f t="shared" si="314"/>
        <v>-28.1999</v>
      </c>
      <c r="G1703" s="27">
        <f t="shared" si="315"/>
        <v>-28.2</v>
      </c>
      <c r="H1703" s="27">
        <f t="shared" si="317"/>
        <v>1000</v>
      </c>
      <c r="I1703" s="27">
        <f t="shared" si="316"/>
        <v>1000</v>
      </c>
      <c r="J1703" s="27">
        <f t="shared" si="318"/>
        <v>1000</v>
      </c>
      <c r="K1703" s="12">
        <v>-25.17</v>
      </c>
      <c r="L1703" s="12">
        <f t="shared" si="319"/>
        <v>29.2</v>
      </c>
      <c r="M1703" s="27"/>
      <c r="N1703" s="27"/>
      <c r="P1703" s="12">
        <v>28.2</v>
      </c>
      <c r="Q1703" s="39">
        <v>60.84</v>
      </c>
      <c r="R1703" s="12">
        <f t="shared" si="320"/>
        <v>25.17</v>
      </c>
      <c r="S1703" s="12">
        <v>9.3237478572387342</v>
      </c>
      <c r="T1703" s="20">
        <v>22.79337773675541</v>
      </c>
      <c r="Y1703" s="20">
        <f t="shared" si="321"/>
        <v>0.54264553350417211</v>
      </c>
      <c r="Z1703" s="20">
        <f t="shared" si="322"/>
        <v>0.5369476415414105</v>
      </c>
      <c r="AB1703" s="20">
        <v>0.36239861423211883</v>
      </c>
      <c r="AC1703" s="20">
        <v>8.6377491812324458E-3</v>
      </c>
      <c r="AE1703" s="20">
        <f t="shared" si="323"/>
        <v>0.68264553350417212</v>
      </c>
      <c r="AF1703" s="20">
        <f t="shared" si="324"/>
        <v>0.72034764154141051</v>
      </c>
    </row>
    <row r="1704" spans="1:32" x14ac:dyDescent="0.2">
      <c r="A1704" s="14" t="s">
        <v>1782</v>
      </c>
      <c r="B1704" s="20">
        <v>0.40884573179162748</v>
      </c>
      <c r="C1704" s="20">
        <v>0.39774643666454357</v>
      </c>
      <c r="D1704" s="27">
        <v>0.39775237086730914</v>
      </c>
      <c r="E1704" s="27">
        <f t="shared" si="313"/>
        <v>25.21</v>
      </c>
      <c r="F1704" s="27">
        <f t="shared" si="314"/>
        <v>-25.209900000000001</v>
      </c>
      <c r="G1704" s="27">
        <f t="shared" si="315"/>
        <v>-25.21</v>
      </c>
      <c r="H1704" s="27">
        <f t="shared" si="317"/>
        <v>1000</v>
      </c>
      <c r="I1704" s="27">
        <f t="shared" si="316"/>
        <v>1000</v>
      </c>
      <c r="J1704" s="27">
        <f t="shared" si="318"/>
        <v>1000</v>
      </c>
      <c r="K1704" s="12">
        <v>-25.17</v>
      </c>
      <c r="L1704" s="12">
        <f t="shared" si="319"/>
        <v>26.21</v>
      </c>
      <c r="M1704" s="27"/>
      <c r="N1704" s="27"/>
      <c r="P1704" s="12">
        <v>25.21</v>
      </c>
      <c r="Q1704" s="39">
        <v>62.71</v>
      </c>
      <c r="R1704" s="12">
        <f t="shared" si="320"/>
        <v>25.17</v>
      </c>
      <c r="S1704" s="12">
        <v>7.8736253461224335</v>
      </c>
      <c r="T1704" s="20">
        <v>19.159050417041378</v>
      </c>
      <c r="Y1704" s="20">
        <f t="shared" si="321"/>
        <v>0.45824787327785199</v>
      </c>
      <c r="Z1704" s="20">
        <f t="shared" si="322"/>
        <v>0.45133314835626182</v>
      </c>
      <c r="AB1704" s="20">
        <v>0.29914264343361707</v>
      </c>
      <c r="AC1704" s="20">
        <v>0</v>
      </c>
      <c r="AE1704" s="20">
        <f t="shared" si="323"/>
        <v>0.598247873277852</v>
      </c>
      <c r="AF1704" s="20">
        <f t="shared" si="324"/>
        <v>0.63473314835626182</v>
      </c>
    </row>
    <row r="1705" spans="1:32" x14ac:dyDescent="0.2">
      <c r="A1705" s="14" t="s">
        <v>1783</v>
      </c>
      <c r="B1705" s="20">
        <v>0.34738182688215641</v>
      </c>
      <c r="C1705" s="20">
        <v>0.3476390840523047</v>
      </c>
      <c r="D1705" s="27">
        <v>0.34764652225581444</v>
      </c>
      <c r="E1705" s="27">
        <f t="shared" si="313"/>
        <v>29.01</v>
      </c>
      <c r="F1705" s="27">
        <f t="shared" si="314"/>
        <v>-29.009900000000002</v>
      </c>
      <c r="G1705" s="27">
        <f t="shared" si="315"/>
        <v>-29.01</v>
      </c>
      <c r="H1705" s="27">
        <f t="shared" si="317"/>
        <v>1000</v>
      </c>
      <c r="I1705" s="27">
        <f t="shared" si="316"/>
        <v>1000</v>
      </c>
      <c r="J1705" s="27">
        <f t="shared" si="318"/>
        <v>1000</v>
      </c>
      <c r="K1705" s="12">
        <v>-25.17</v>
      </c>
      <c r="L1705" s="12">
        <f t="shared" si="319"/>
        <v>30.01</v>
      </c>
      <c r="M1705" s="27"/>
      <c r="N1705" s="27"/>
      <c r="P1705" s="12">
        <v>29.01</v>
      </c>
      <c r="Q1705" s="39">
        <v>57.57</v>
      </c>
      <c r="R1705" s="12">
        <f t="shared" si="320"/>
        <v>25.17</v>
      </c>
      <c r="S1705" s="12">
        <v>5.8008707934575048</v>
      </c>
      <c r="T1705" s="20">
        <v>14.15712351486202</v>
      </c>
      <c r="Y1705" s="20">
        <f t="shared" si="321"/>
        <v>0.33761280063581173</v>
      </c>
      <c r="Z1705" s="20">
        <f t="shared" si="322"/>
        <v>0.33350186927572417</v>
      </c>
      <c r="AB1705" s="20">
        <v>0.2376786787345343</v>
      </c>
      <c r="AC1705" s="20">
        <v>0</v>
      </c>
      <c r="AE1705" s="20">
        <f t="shared" si="323"/>
        <v>0.47761280063581174</v>
      </c>
      <c r="AF1705" s="20">
        <f t="shared" si="324"/>
        <v>0.51690186927572412</v>
      </c>
    </row>
    <row r="1706" spans="1:32" x14ac:dyDescent="0.2">
      <c r="A1706" s="14" t="s">
        <v>1784</v>
      </c>
      <c r="B1706" s="20">
        <v>0.32278153000976723</v>
      </c>
      <c r="C1706" s="20">
        <v>0.32783232915585131</v>
      </c>
      <c r="D1706" s="27">
        <v>0.32783919177412235</v>
      </c>
      <c r="E1706" s="27">
        <f t="shared" si="313"/>
        <v>26.1</v>
      </c>
      <c r="F1706" s="27">
        <f t="shared" si="314"/>
        <v>-26.099900000000002</v>
      </c>
      <c r="G1706" s="27">
        <f t="shared" si="315"/>
        <v>-26.1</v>
      </c>
      <c r="H1706" s="27">
        <f t="shared" si="317"/>
        <v>1000</v>
      </c>
      <c r="I1706" s="27">
        <f t="shared" si="316"/>
        <v>1000</v>
      </c>
      <c r="J1706" s="27">
        <f t="shared" si="318"/>
        <v>1000</v>
      </c>
      <c r="K1706" s="12">
        <v>-25.17</v>
      </c>
      <c r="L1706" s="12">
        <f t="shared" si="319"/>
        <v>27.1</v>
      </c>
      <c r="M1706" s="27"/>
      <c r="N1706" s="27"/>
      <c r="P1706" s="12">
        <v>26.1</v>
      </c>
      <c r="Q1706" s="39">
        <v>56</v>
      </c>
      <c r="R1706" s="12">
        <f t="shared" si="320"/>
        <v>25.17</v>
      </c>
      <c r="S1706" s="12">
        <v>5.0076609164246833</v>
      </c>
      <c r="T1706" s="20">
        <v>12.31322285077475</v>
      </c>
      <c r="Y1706" s="20">
        <f t="shared" si="321"/>
        <v>0.29144769584170499</v>
      </c>
      <c r="Z1706" s="20">
        <f t="shared" si="322"/>
        <v>0.29006477433293509</v>
      </c>
      <c r="AB1706" s="20">
        <v>0.21307882287094831</v>
      </c>
      <c r="AC1706" s="20">
        <v>0</v>
      </c>
      <c r="AE1706" s="20">
        <f t="shared" si="323"/>
        <v>0.431447695841705</v>
      </c>
      <c r="AF1706" s="20">
        <f t="shared" si="324"/>
        <v>0.4734647743329351</v>
      </c>
    </row>
    <row r="1707" spans="1:32" x14ac:dyDescent="0.2">
      <c r="A1707" s="14" t="s">
        <v>1785</v>
      </c>
      <c r="B1707" s="20">
        <v>0.34110520845239889</v>
      </c>
      <c r="C1707" s="20">
        <v>0.34559700910007113</v>
      </c>
      <c r="D1707" s="27">
        <v>0.34560468718828574</v>
      </c>
      <c r="E1707" s="27">
        <f t="shared" si="313"/>
        <v>25.69</v>
      </c>
      <c r="F1707" s="27">
        <f t="shared" si="314"/>
        <v>-25.689900000000002</v>
      </c>
      <c r="G1707" s="27">
        <f t="shared" si="315"/>
        <v>-25.69</v>
      </c>
      <c r="H1707" s="27">
        <f t="shared" si="317"/>
        <v>1000</v>
      </c>
      <c r="I1707" s="27">
        <f t="shared" si="316"/>
        <v>1000</v>
      </c>
      <c r="J1707" s="27">
        <f t="shared" si="318"/>
        <v>1000</v>
      </c>
      <c r="K1707" s="12">
        <v>-25.17</v>
      </c>
      <c r="L1707" s="12">
        <f t="shared" si="319"/>
        <v>26.69</v>
      </c>
      <c r="M1707" s="27"/>
      <c r="N1707" s="27"/>
      <c r="P1707" s="12">
        <v>25.69</v>
      </c>
      <c r="Q1707" s="39">
        <v>54.03</v>
      </c>
      <c r="R1707" s="12">
        <f t="shared" si="320"/>
        <v>25.17</v>
      </c>
      <c r="S1707" s="12">
        <v>5.3430726817690193</v>
      </c>
      <c r="T1707" s="20">
        <v>13.101846230476921</v>
      </c>
      <c r="Y1707" s="20">
        <f t="shared" si="321"/>
        <v>0.31096878319152493</v>
      </c>
      <c r="Z1707" s="20">
        <f t="shared" si="322"/>
        <v>0.30864251514370861</v>
      </c>
      <c r="AB1707" s="20">
        <v>0.2314021511168759</v>
      </c>
      <c r="AC1707" s="20">
        <v>0</v>
      </c>
      <c r="AE1707" s="20">
        <f t="shared" si="323"/>
        <v>0.45096878319152495</v>
      </c>
      <c r="AF1707" s="20">
        <f t="shared" si="324"/>
        <v>0.49204251514370861</v>
      </c>
    </row>
    <row r="1708" spans="1:32" x14ac:dyDescent="0.2">
      <c r="A1708" s="14" t="s">
        <v>1786</v>
      </c>
      <c r="B1708" s="20">
        <v>0.3560925859036394</v>
      </c>
      <c r="C1708" s="20">
        <v>0.36213032176114063</v>
      </c>
      <c r="D1708" s="27">
        <v>0.36213893879036557</v>
      </c>
      <c r="E1708" s="27">
        <f t="shared" si="313"/>
        <v>24.5</v>
      </c>
      <c r="F1708" s="27">
        <f t="shared" si="314"/>
        <v>-24.4999</v>
      </c>
      <c r="G1708" s="27">
        <f t="shared" si="315"/>
        <v>-24.5</v>
      </c>
      <c r="H1708" s="27">
        <f t="shared" si="317"/>
        <v>1000</v>
      </c>
      <c r="I1708" s="27">
        <f t="shared" si="316"/>
        <v>1000</v>
      </c>
      <c r="J1708" s="27">
        <f t="shared" si="318"/>
        <v>1000</v>
      </c>
      <c r="K1708" s="12">
        <v>-25.17</v>
      </c>
      <c r="L1708" s="12">
        <f t="shared" si="319"/>
        <v>25.5</v>
      </c>
      <c r="M1708" s="27"/>
      <c r="N1708" s="27"/>
      <c r="P1708" s="12">
        <v>24.5</v>
      </c>
      <c r="Q1708" s="39">
        <v>49.93</v>
      </c>
      <c r="R1708" s="12">
        <f t="shared" si="320"/>
        <v>25.17</v>
      </c>
      <c r="S1708" s="12">
        <v>5.449979409758944</v>
      </c>
      <c r="T1708" s="20">
        <v>13.367073485792289</v>
      </c>
      <c r="Y1708" s="20">
        <f t="shared" si="321"/>
        <v>0.31719079383933951</v>
      </c>
      <c r="Z1708" s="20">
        <f t="shared" si="322"/>
        <v>0.31489052063279593</v>
      </c>
      <c r="AB1708" s="20">
        <v>0.24638916558757806</v>
      </c>
      <c r="AC1708" s="20">
        <v>0</v>
      </c>
      <c r="AE1708" s="20">
        <f t="shared" si="323"/>
        <v>0.45719079383933953</v>
      </c>
      <c r="AF1708" s="20">
        <f t="shared" si="324"/>
        <v>0.49829052063279594</v>
      </c>
    </row>
    <row r="1709" spans="1:32" x14ac:dyDescent="0.2">
      <c r="A1709" s="14" t="s">
        <v>1787</v>
      </c>
      <c r="B1709" s="20">
        <v>0.3886000400004247</v>
      </c>
      <c r="C1709" s="20">
        <v>0.39458345176018678</v>
      </c>
      <c r="D1709" s="27">
        <v>0.39459317023960844</v>
      </c>
      <c r="E1709" s="27">
        <f t="shared" si="313"/>
        <v>23.26</v>
      </c>
      <c r="F1709" s="27">
        <f t="shared" si="314"/>
        <v>-23.259900000000002</v>
      </c>
      <c r="G1709" s="27">
        <f t="shared" si="315"/>
        <v>-23.26</v>
      </c>
      <c r="H1709" s="27">
        <f t="shared" si="317"/>
        <v>1000</v>
      </c>
      <c r="I1709" s="27">
        <f t="shared" si="316"/>
        <v>1000</v>
      </c>
      <c r="J1709" s="27">
        <f t="shared" si="318"/>
        <v>1000</v>
      </c>
      <c r="K1709" s="12">
        <v>-25.17</v>
      </c>
      <c r="L1709" s="12">
        <f t="shared" si="319"/>
        <v>24.26</v>
      </c>
      <c r="M1709" s="27"/>
      <c r="N1709" s="27"/>
      <c r="P1709" s="12">
        <v>23.26</v>
      </c>
      <c r="Q1709" s="39">
        <v>46.8</v>
      </c>
      <c r="R1709" s="12">
        <f t="shared" si="320"/>
        <v>25.17</v>
      </c>
      <c r="S1709" s="12">
        <v>5.9425865790405314</v>
      </c>
      <c r="T1709" s="20">
        <v>14.50736059259871</v>
      </c>
      <c r="Y1709" s="20">
        <f t="shared" si="321"/>
        <v>0.34586071115968547</v>
      </c>
      <c r="Z1709" s="20">
        <f t="shared" si="322"/>
        <v>0.34175246622730354</v>
      </c>
      <c r="AB1709" s="20">
        <v>0.2788961824700954</v>
      </c>
      <c r="AC1709" s="20">
        <v>0</v>
      </c>
      <c r="AE1709" s="20">
        <f t="shared" si="323"/>
        <v>0.48586071115968549</v>
      </c>
      <c r="AF1709" s="20">
        <f t="shared" si="324"/>
        <v>0.52515246622730349</v>
      </c>
    </row>
    <row r="1710" spans="1:32" x14ac:dyDescent="0.2">
      <c r="A1710" s="14" t="s">
        <v>1788</v>
      </c>
      <c r="B1710" s="20">
        <v>0.47405191479671877</v>
      </c>
      <c r="C1710" s="20">
        <v>0.48172751053624197</v>
      </c>
      <c r="D1710" s="27">
        <v>0.481740280027529</v>
      </c>
      <c r="E1710" s="27">
        <f t="shared" si="313"/>
        <v>24.5</v>
      </c>
      <c r="F1710" s="27">
        <f t="shared" si="314"/>
        <v>-24.4999</v>
      </c>
      <c r="G1710" s="27">
        <f t="shared" si="315"/>
        <v>-24.5</v>
      </c>
      <c r="H1710" s="27">
        <f t="shared" si="317"/>
        <v>1000</v>
      </c>
      <c r="I1710" s="27">
        <f t="shared" si="316"/>
        <v>1000</v>
      </c>
      <c r="J1710" s="27">
        <f t="shared" si="318"/>
        <v>1000</v>
      </c>
      <c r="K1710" s="12">
        <v>-25.17</v>
      </c>
      <c r="L1710" s="12">
        <f t="shared" si="319"/>
        <v>25.5</v>
      </c>
      <c r="M1710" s="27"/>
      <c r="N1710" s="27"/>
      <c r="P1710" s="12">
        <v>24.5</v>
      </c>
      <c r="Q1710" s="39">
        <v>46.95</v>
      </c>
      <c r="R1710" s="12">
        <f t="shared" si="320"/>
        <v>25.17</v>
      </c>
      <c r="S1710" s="12">
        <v>7.2387651954143113</v>
      </c>
      <c r="T1710" s="20">
        <v>17.6960054963305</v>
      </c>
      <c r="Y1710" s="20">
        <f t="shared" si="321"/>
        <v>0.42129878043917302</v>
      </c>
      <c r="Z1710" s="20">
        <f t="shared" si="322"/>
        <v>0.41686793970146629</v>
      </c>
      <c r="AB1710" s="20">
        <v>0.36434665585906445</v>
      </c>
      <c r="AC1710" s="20">
        <v>3.274028002752899E-2</v>
      </c>
      <c r="AE1710" s="20">
        <f t="shared" si="323"/>
        <v>0.56129878043917303</v>
      </c>
      <c r="AF1710" s="20">
        <f t="shared" si="324"/>
        <v>0.6002679397014663</v>
      </c>
    </row>
    <row r="1711" spans="1:32" x14ac:dyDescent="0.2">
      <c r="A1711" s="14" t="s">
        <v>1789</v>
      </c>
      <c r="B1711" s="20">
        <v>0.63481053568851475</v>
      </c>
      <c r="C1711" s="20">
        <v>0.63028537421391617</v>
      </c>
      <c r="D1711" s="27">
        <v>0.63029862941630777</v>
      </c>
      <c r="E1711" s="27">
        <f t="shared" si="313"/>
        <v>25.45</v>
      </c>
      <c r="F1711" s="27">
        <f t="shared" si="314"/>
        <v>-25.4499</v>
      </c>
      <c r="G1711" s="27">
        <f t="shared" si="315"/>
        <v>-25.45</v>
      </c>
      <c r="H1711" s="27">
        <f t="shared" si="317"/>
        <v>1000</v>
      </c>
      <c r="I1711" s="27">
        <f t="shared" si="316"/>
        <v>1000</v>
      </c>
      <c r="J1711" s="27">
        <f t="shared" si="318"/>
        <v>1000</v>
      </c>
      <c r="K1711" s="12">
        <v>-25.17</v>
      </c>
      <c r="L1711" s="12">
        <f t="shared" si="319"/>
        <v>26.45</v>
      </c>
      <c r="M1711" s="27"/>
      <c r="N1711" s="27"/>
      <c r="P1711" s="12">
        <v>25.45</v>
      </c>
      <c r="Q1711" s="39">
        <v>47.67</v>
      </c>
      <c r="R1711" s="12">
        <f t="shared" si="320"/>
        <v>25.17</v>
      </c>
      <c r="S1711" s="12">
        <v>10.9288182982344</v>
      </c>
      <c r="T1711" s="20">
        <v>26.51300587059611</v>
      </c>
      <c r="Y1711" s="20">
        <f t="shared" si="321"/>
        <v>0.6360612198893052</v>
      </c>
      <c r="Z1711" s="20">
        <f t="shared" si="322"/>
        <v>0.62457158113225875</v>
      </c>
      <c r="AB1711" s="20">
        <v>0.52510437695042778</v>
      </c>
      <c r="AC1711" s="20">
        <v>0.18129862941630775</v>
      </c>
      <c r="AE1711" s="20">
        <f t="shared" si="323"/>
        <v>0.77606121988930521</v>
      </c>
      <c r="AF1711" s="20">
        <f t="shared" si="324"/>
        <v>0.80797158113225875</v>
      </c>
    </row>
    <row r="1712" spans="1:32" x14ac:dyDescent="0.2">
      <c r="A1712" s="14" t="s">
        <v>1790</v>
      </c>
      <c r="B1712" s="20">
        <v>0.64003754684878589</v>
      </c>
      <c r="C1712" s="20">
        <v>0.63585922009892482</v>
      </c>
      <c r="D1712" s="27">
        <v>0.6358618290260567</v>
      </c>
      <c r="E1712" s="27">
        <f t="shared" si="313"/>
        <v>25.51</v>
      </c>
      <c r="F1712" s="27">
        <f t="shared" si="314"/>
        <v>-25.509900000000002</v>
      </c>
      <c r="G1712" s="27">
        <f t="shared" si="315"/>
        <v>-25.51</v>
      </c>
      <c r="H1712" s="27">
        <f t="shared" si="317"/>
        <v>1000</v>
      </c>
      <c r="I1712" s="27">
        <f t="shared" si="316"/>
        <v>1000</v>
      </c>
      <c r="J1712" s="27">
        <f t="shared" si="318"/>
        <v>1000</v>
      </c>
      <c r="K1712" s="12">
        <v>-25.17</v>
      </c>
      <c r="L1712" s="12">
        <f t="shared" si="319"/>
        <v>26.51</v>
      </c>
      <c r="M1712" s="27"/>
      <c r="N1712" s="27"/>
      <c r="P1712" s="12">
        <v>25.51</v>
      </c>
      <c r="Q1712" s="39">
        <v>48.65</v>
      </c>
      <c r="R1712" s="12">
        <f t="shared" si="320"/>
        <v>25.17</v>
      </c>
      <c r="S1712" s="12">
        <v>11.202214559234367</v>
      </c>
      <c r="T1712" s="20">
        <v>27.4609306771153</v>
      </c>
      <c r="Y1712" s="20">
        <f t="shared" si="321"/>
        <v>0.65197298221706823</v>
      </c>
      <c r="Z1712" s="20">
        <f t="shared" si="322"/>
        <v>0.64690201390520896</v>
      </c>
      <c r="AB1712" s="20">
        <v>0.53033619581933067</v>
      </c>
      <c r="AC1712" s="20">
        <v>0.18686182902605669</v>
      </c>
      <c r="AE1712" s="20">
        <f t="shared" si="323"/>
        <v>0.79197298221706824</v>
      </c>
      <c r="AF1712" s="20">
        <f t="shared" si="324"/>
        <v>0.83030201390520897</v>
      </c>
    </row>
    <row r="1713" spans="1:32" x14ac:dyDescent="0.2">
      <c r="A1713" s="14" t="s">
        <v>1791</v>
      </c>
      <c r="B1713" s="20">
        <v>0.62101616943292703</v>
      </c>
      <c r="C1713" s="20">
        <v>0.61634498486535194</v>
      </c>
      <c r="D1713" s="27">
        <v>0.61634950043440606</v>
      </c>
      <c r="E1713" s="27">
        <f t="shared" si="313"/>
        <v>28.91</v>
      </c>
      <c r="F1713" s="27">
        <f t="shared" si="314"/>
        <v>-28.9099</v>
      </c>
      <c r="G1713" s="27">
        <f t="shared" si="315"/>
        <v>-28.91</v>
      </c>
      <c r="H1713" s="27">
        <f t="shared" si="317"/>
        <v>1000</v>
      </c>
      <c r="I1713" s="27">
        <f t="shared" si="316"/>
        <v>1000</v>
      </c>
      <c r="J1713" s="27">
        <f t="shared" si="318"/>
        <v>1000</v>
      </c>
      <c r="K1713" s="12">
        <v>-25.17</v>
      </c>
      <c r="L1713" s="12">
        <f t="shared" si="319"/>
        <v>29.91</v>
      </c>
      <c r="M1713" s="27"/>
      <c r="N1713" s="27"/>
      <c r="P1713" s="12">
        <v>28.91</v>
      </c>
      <c r="Q1713" s="39">
        <v>50.23</v>
      </c>
      <c r="R1713" s="12">
        <f t="shared" si="320"/>
        <v>25.17</v>
      </c>
      <c r="S1713" s="12">
        <v>10.857162332002407</v>
      </c>
      <c r="T1713" s="20">
        <v>26.53130464616709</v>
      </c>
      <c r="Y1713" s="20">
        <f t="shared" si="321"/>
        <v>0.63189081646140366</v>
      </c>
      <c r="Z1713" s="20">
        <f t="shared" si="322"/>
        <v>0.62500264863350441</v>
      </c>
      <c r="AB1713" s="20">
        <v>0.51131388648973286</v>
      </c>
      <c r="AC1713" s="20">
        <v>0.16734950043440605</v>
      </c>
      <c r="AE1713" s="20">
        <f t="shared" si="323"/>
        <v>0.77189081646140367</v>
      </c>
      <c r="AF1713" s="20">
        <f t="shared" si="324"/>
        <v>0.80840264863350442</v>
      </c>
    </row>
    <row r="1714" spans="1:32" x14ac:dyDescent="0.2">
      <c r="A1714" s="14" t="s">
        <v>1792</v>
      </c>
      <c r="B1714" s="20">
        <v>0.594183355191228</v>
      </c>
      <c r="C1714" s="20">
        <v>0.58841866729215686</v>
      </c>
      <c r="D1714" s="27">
        <v>0.58842328525661192</v>
      </c>
      <c r="E1714" s="27">
        <f t="shared" si="313"/>
        <v>30.09</v>
      </c>
      <c r="F1714" s="27">
        <f t="shared" si="314"/>
        <v>-30.0899</v>
      </c>
      <c r="G1714" s="27">
        <f t="shared" si="315"/>
        <v>-30.09</v>
      </c>
      <c r="H1714" s="27">
        <f t="shared" si="317"/>
        <v>1000</v>
      </c>
      <c r="I1714" s="27">
        <f t="shared" si="316"/>
        <v>1000</v>
      </c>
      <c r="J1714" s="27">
        <f t="shared" si="318"/>
        <v>1000</v>
      </c>
      <c r="K1714" s="12">
        <v>-25.17</v>
      </c>
      <c r="L1714" s="12">
        <f t="shared" si="319"/>
        <v>31.09</v>
      </c>
      <c r="M1714" s="27"/>
      <c r="N1714" s="27"/>
      <c r="P1714" s="12">
        <v>30.09</v>
      </c>
      <c r="Q1714" s="39">
        <v>54.8</v>
      </c>
      <c r="R1714" s="12">
        <f t="shared" si="320"/>
        <v>25.17</v>
      </c>
      <c r="S1714" s="12">
        <v>10.59381477265106</v>
      </c>
      <c r="T1714" s="20">
        <v>25.966698750613521</v>
      </c>
      <c r="Y1714" s="20">
        <f t="shared" si="321"/>
        <v>0.61656389224280361</v>
      </c>
      <c r="Z1714" s="20">
        <f t="shared" si="322"/>
        <v>0.61170212742426755</v>
      </c>
      <c r="AB1714" s="20">
        <v>0.48448093649891177</v>
      </c>
      <c r="AC1714" s="20">
        <v>0.13942328525661191</v>
      </c>
      <c r="AE1714" s="20">
        <f t="shared" si="323"/>
        <v>0.75656389224280363</v>
      </c>
      <c r="AF1714" s="20">
        <f t="shared" si="324"/>
        <v>0.79510212742426756</v>
      </c>
    </row>
    <row r="1715" spans="1:32" x14ac:dyDescent="0.2">
      <c r="A1715" s="14" t="s">
        <v>1793</v>
      </c>
      <c r="B1715" s="20">
        <v>0.57509302396871365</v>
      </c>
      <c r="C1715" s="20">
        <v>0.56824299193859917</v>
      </c>
      <c r="D1715" s="27">
        <v>0.56824763485081586</v>
      </c>
      <c r="E1715" s="27">
        <f t="shared" si="313"/>
        <v>29.26</v>
      </c>
      <c r="F1715" s="27">
        <f t="shared" si="314"/>
        <v>-29.259900000000002</v>
      </c>
      <c r="G1715" s="27">
        <f t="shared" si="315"/>
        <v>-29.26</v>
      </c>
      <c r="H1715" s="27">
        <f t="shared" si="317"/>
        <v>1000</v>
      </c>
      <c r="I1715" s="27">
        <f t="shared" si="316"/>
        <v>1000</v>
      </c>
      <c r="J1715" s="27">
        <f t="shared" si="318"/>
        <v>1000</v>
      </c>
      <c r="K1715" s="12">
        <v>-25.17</v>
      </c>
      <c r="L1715" s="12">
        <f t="shared" si="319"/>
        <v>30.26</v>
      </c>
      <c r="M1715" s="27"/>
      <c r="N1715" s="27"/>
      <c r="P1715" s="12">
        <v>29.26</v>
      </c>
      <c r="Q1715" s="39">
        <v>56.36</v>
      </c>
      <c r="R1715" s="12">
        <f t="shared" si="320"/>
        <v>25.17</v>
      </c>
      <c r="S1715" s="12">
        <v>10.345797922978324</v>
      </c>
      <c r="T1715" s="20">
        <v>25.323094951613108</v>
      </c>
      <c r="Y1715" s="20">
        <f t="shared" si="321"/>
        <v>0.6021292209315029</v>
      </c>
      <c r="Z1715" s="20">
        <f t="shared" si="322"/>
        <v>0.59654063859397899</v>
      </c>
      <c r="AB1715" s="20">
        <v>0.46539060990270442</v>
      </c>
      <c r="AC1715" s="20">
        <v>0.11924763485081585</v>
      </c>
      <c r="AE1715" s="20">
        <f t="shared" si="323"/>
        <v>0.74212922093150291</v>
      </c>
      <c r="AF1715" s="20">
        <f t="shared" si="324"/>
        <v>0.779940638593979</v>
      </c>
    </row>
    <row r="1716" spans="1:32" x14ac:dyDescent="0.2">
      <c r="A1716" s="14" t="s">
        <v>1794</v>
      </c>
      <c r="B1716" s="20">
        <v>0.55808262267025299</v>
      </c>
      <c r="C1716" s="20">
        <v>0.55100553255726492</v>
      </c>
      <c r="D1716" s="27">
        <v>0.55101062107512355</v>
      </c>
      <c r="E1716" s="27">
        <f t="shared" si="313"/>
        <v>28.44</v>
      </c>
      <c r="F1716" s="27">
        <f t="shared" si="314"/>
        <v>-28.439900000000002</v>
      </c>
      <c r="G1716" s="27">
        <f t="shared" si="315"/>
        <v>-28.44</v>
      </c>
      <c r="H1716" s="27">
        <f t="shared" si="317"/>
        <v>1000</v>
      </c>
      <c r="I1716" s="27">
        <f t="shared" si="316"/>
        <v>1000</v>
      </c>
      <c r="J1716" s="27">
        <f t="shared" si="318"/>
        <v>1000</v>
      </c>
      <c r="K1716" s="12">
        <v>-25.17</v>
      </c>
      <c r="L1716" s="12">
        <f t="shared" si="319"/>
        <v>29.44</v>
      </c>
      <c r="M1716" s="27"/>
      <c r="N1716" s="27"/>
      <c r="P1716" s="12">
        <v>28.44</v>
      </c>
      <c r="Q1716" s="39">
        <v>55</v>
      </c>
      <c r="R1716" s="12">
        <f t="shared" si="320"/>
        <v>25.17</v>
      </c>
      <c r="S1716" s="12">
        <v>10.053067200877775</v>
      </c>
      <c r="T1716" s="20">
        <v>24.573400250486511</v>
      </c>
      <c r="Y1716" s="20">
        <f t="shared" si="321"/>
        <v>0.58509218590014611</v>
      </c>
      <c r="Z1716" s="20">
        <f t="shared" si="322"/>
        <v>0.57887994756805472</v>
      </c>
      <c r="AB1716" s="20">
        <v>0.44838003946182226</v>
      </c>
      <c r="AC1716" s="20">
        <v>0.10201062107512354</v>
      </c>
      <c r="AE1716" s="20">
        <f t="shared" si="323"/>
        <v>0.72509218590014612</v>
      </c>
      <c r="AF1716" s="20">
        <f t="shared" si="324"/>
        <v>0.76227994756805473</v>
      </c>
    </row>
    <row r="1717" spans="1:32" x14ac:dyDescent="0.2">
      <c r="A1717" s="14" t="s">
        <v>1795</v>
      </c>
      <c r="B1717" s="20">
        <v>0.52574195975365468</v>
      </c>
      <c r="C1717" s="20">
        <v>0.5175523303956997</v>
      </c>
      <c r="D1717" s="27">
        <v>0.51755620609691189</v>
      </c>
      <c r="E1717" s="27">
        <f t="shared" si="313"/>
        <v>27.6</v>
      </c>
      <c r="F1717" s="27">
        <f t="shared" si="314"/>
        <v>-27.599900000000002</v>
      </c>
      <c r="G1717" s="27">
        <f t="shared" si="315"/>
        <v>-27.6</v>
      </c>
      <c r="H1717" s="27">
        <f t="shared" si="317"/>
        <v>1000</v>
      </c>
      <c r="I1717" s="27">
        <f t="shared" si="316"/>
        <v>1000</v>
      </c>
      <c r="J1717" s="27">
        <f t="shared" si="318"/>
        <v>1000</v>
      </c>
      <c r="K1717" s="12">
        <v>-25.17</v>
      </c>
      <c r="L1717" s="12">
        <f t="shared" si="319"/>
        <v>28.6</v>
      </c>
      <c r="M1717" s="27"/>
      <c r="N1717" s="27"/>
      <c r="P1717" s="12">
        <v>27.6</v>
      </c>
      <c r="Q1717" s="39">
        <v>54.39</v>
      </c>
      <c r="R1717" s="12">
        <f t="shared" si="320"/>
        <v>25.17</v>
      </c>
      <c r="S1717" s="12">
        <v>9.6617919560665957</v>
      </c>
      <c r="T1717" s="20">
        <v>23.664949378269391</v>
      </c>
      <c r="Y1717" s="20">
        <f t="shared" si="321"/>
        <v>0.56231982362495914</v>
      </c>
      <c r="Z1717" s="20">
        <f t="shared" si="322"/>
        <v>0.55747940926579886</v>
      </c>
      <c r="AB1717" s="20">
        <v>0.41603979869271568</v>
      </c>
      <c r="AC1717" s="20">
        <v>6.8556206096911876E-2</v>
      </c>
      <c r="AE1717" s="20">
        <f t="shared" si="323"/>
        <v>0.70231982362495915</v>
      </c>
      <c r="AF1717" s="20">
        <f t="shared" si="324"/>
        <v>0.74087940926579887</v>
      </c>
    </row>
    <row r="1718" spans="1:32" x14ac:dyDescent="0.2">
      <c r="A1718" s="14" t="s">
        <v>1796</v>
      </c>
      <c r="B1718" s="20">
        <v>0.50834601424573844</v>
      </c>
      <c r="C1718" s="20">
        <v>0.4979357599860178</v>
      </c>
      <c r="D1718" s="27">
        <v>0.49793876316695224</v>
      </c>
      <c r="E1718" s="27">
        <f t="shared" si="313"/>
        <v>25.01</v>
      </c>
      <c r="F1718" s="27">
        <f t="shared" si="314"/>
        <v>-25.009900000000002</v>
      </c>
      <c r="G1718" s="27">
        <f t="shared" si="315"/>
        <v>-25.01</v>
      </c>
      <c r="H1718" s="27">
        <f t="shared" si="317"/>
        <v>1000</v>
      </c>
      <c r="I1718" s="27">
        <f t="shared" si="316"/>
        <v>1000</v>
      </c>
      <c r="J1718" s="27">
        <f t="shared" si="318"/>
        <v>1000</v>
      </c>
      <c r="K1718" s="12">
        <v>-25.17</v>
      </c>
      <c r="L1718" s="12">
        <f t="shared" si="319"/>
        <v>26.01</v>
      </c>
      <c r="M1718" s="27"/>
      <c r="N1718" s="27"/>
      <c r="P1718" s="12">
        <v>25.01</v>
      </c>
      <c r="Q1718" s="39">
        <v>54.41</v>
      </c>
      <c r="R1718" s="12">
        <f t="shared" si="320"/>
        <v>25.17</v>
      </c>
      <c r="S1718" s="12">
        <v>9.5681831085713487</v>
      </c>
      <c r="T1718" s="20">
        <v>23.41937655329113</v>
      </c>
      <c r="Y1718" s="20">
        <f t="shared" si="321"/>
        <v>0.55687175448285642</v>
      </c>
      <c r="Z1718" s="20">
        <f t="shared" si="322"/>
        <v>0.55169440667769587</v>
      </c>
      <c r="AB1718" s="20">
        <v>0.39864411354092177</v>
      </c>
      <c r="AC1718" s="20">
        <v>4.8938763166952226E-2</v>
      </c>
      <c r="AE1718" s="20">
        <f t="shared" si="323"/>
        <v>0.69687175448285643</v>
      </c>
      <c r="AF1718" s="20">
        <f t="shared" si="324"/>
        <v>0.73509440667769588</v>
      </c>
    </row>
    <row r="1719" spans="1:32" x14ac:dyDescent="0.2">
      <c r="A1719" s="14" t="s">
        <v>1797</v>
      </c>
      <c r="B1719" s="20">
        <v>0.50305256102133755</v>
      </c>
      <c r="C1719" s="20">
        <v>0.49219354759867273</v>
      </c>
      <c r="D1719" s="27">
        <v>0.49219633008242109</v>
      </c>
      <c r="E1719" s="27">
        <f t="shared" si="313"/>
        <v>23.38</v>
      </c>
      <c r="F1719" s="27">
        <f t="shared" si="314"/>
        <v>-23.379899999999999</v>
      </c>
      <c r="G1719" s="27">
        <f t="shared" si="315"/>
        <v>-23.38</v>
      </c>
      <c r="H1719" s="27">
        <f t="shared" si="317"/>
        <v>1000</v>
      </c>
      <c r="I1719" s="27">
        <f t="shared" si="316"/>
        <v>1000</v>
      </c>
      <c r="J1719" s="27">
        <f t="shared" si="318"/>
        <v>1000</v>
      </c>
      <c r="K1719" s="12">
        <v>-25.17</v>
      </c>
      <c r="L1719" s="12">
        <f t="shared" si="319"/>
        <v>24.38</v>
      </c>
      <c r="M1719" s="27"/>
      <c r="N1719" s="27"/>
      <c r="P1719" s="12">
        <v>23.38</v>
      </c>
      <c r="Q1719" s="39">
        <v>50.02</v>
      </c>
      <c r="R1719" s="12">
        <f t="shared" si="320"/>
        <v>25.17</v>
      </c>
      <c r="S1719" s="12">
        <v>9.5220755352636655</v>
      </c>
      <c r="T1719" s="20">
        <v>23.306607447019839</v>
      </c>
      <c r="Y1719" s="20">
        <f t="shared" si="321"/>
        <v>0.55418827686213701</v>
      </c>
      <c r="Z1719" s="20">
        <f t="shared" si="322"/>
        <v>0.54903788484269556</v>
      </c>
      <c r="AB1719" s="20">
        <v>0.39335069543048795</v>
      </c>
      <c r="AC1719" s="20">
        <v>4.3196330082421075E-2</v>
      </c>
      <c r="AE1719" s="20">
        <f t="shared" si="323"/>
        <v>0.69418827686213702</v>
      </c>
      <c r="AF1719" s="20">
        <f t="shared" si="324"/>
        <v>0.73243788484269556</v>
      </c>
    </row>
    <row r="1720" spans="1:32" x14ac:dyDescent="0.2">
      <c r="A1720" s="14" t="s">
        <v>1798</v>
      </c>
      <c r="B1720" s="20">
        <v>0.50563857551130997</v>
      </c>
      <c r="C1720" s="20">
        <v>0.49557010098325061</v>
      </c>
      <c r="D1720" s="27">
        <v>0.49557249565022299</v>
      </c>
      <c r="E1720" s="27">
        <f t="shared" si="313"/>
        <v>22.96</v>
      </c>
      <c r="F1720" s="27">
        <f t="shared" si="314"/>
        <v>-22.959900000000001</v>
      </c>
      <c r="G1720" s="27">
        <f t="shared" si="315"/>
        <v>-22.96</v>
      </c>
      <c r="H1720" s="27">
        <f t="shared" si="317"/>
        <v>1000</v>
      </c>
      <c r="I1720" s="27">
        <f t="shared" si="316"/>
        <v>1000</v>
      </c>
      <c r="J1720" s="27">
        <f t="shared" si="318"/>
        <v>1000</v>
      </c>
      <c r="K1720" s="12">
        <v>-25.17</v>
      </c>
      <c r="L1720" s="12">
        <f t="shared" si="319"/>
        <v>23.96</v>
      </c>
      <c r="M1720" s="27"/>
      <c r="N1720" s="27"/>
      <c r="P1720" s="12">
        <v>22.96</v>
      </c>
      <c r="Q1720" s="39">
        <v>48.2</v>
      </c>
      <c r="R1720" s="12">
        <f t="shared" si="320"/>
        <v>25.17</v>
      </c>
      <c r="S1720" s="12">
        <v>9.553491527196794</v>
      </c>
      <c r="T1720" s="20">
        <v>23.452767574017109</v>
      </c>
      <c r="Y1720" s="20">
        <f t="shared" si="321"/>
        <v>0.55601669907648077</v>
      </c>
      <c r="Z1720" s="20">
        <f t="shared" si="322"/>
        <v>0.55248100487452934</v>
      </c>
      <c r="AB1720" s="20">
        <v>0.39593691129559982</v>
      </c>
      <c r="AC1720" s="20">
        <v>4.6572495650222978E-2</v>
      </c>
      <c r="AE1720" s="20">
        <f t="shared" si="323"/>
        <v>0.69601669907648078</v>
      </c>
      <c r="AF1720" s="20">
        <f t="shared" si="324"/>
        <v>0.73588100487452934</v>
      </c>
    </row>
    <row r="1721" spans="1:32" x14ac:dyDescent="0.2">
      <c r="A1721" s="14" t="s">
        <v>1799</v>
      </c>
      <c r="B1721" s="20">
        <v>0.516332660170295</v>
      </c>
      <c r="C1721" s="20">
        <v>0.50667877113781179</v>
      </c>
      <c r="D1721" s="27">
        <v>0.50668116456733236</v>
      </c>
      <c r="E1721" s="27">
        <f t="shared" si="313"/>
        <v>23.67</v>
      </c>
      <c r="F1721" s="27">
        <f t="shared" si="314"/>
        <v>-23.669900000000002</v>
      </c>
      <c r="G1721" s="27">
        <f t="shared" si="315"/>
        <v>-23.67</v>
      </c>
      <c r="H1721" s="27">
        <f t="shared" si="317"/>
        <v>1000</v>
      </c>
      <c r="I1721" s="27">
        <f t="shared" si="316"/>
        <v>1000</v>
      </c>
      <c r="J1721" s="27">
        <f t="shared" si="318"/>
        <v>1000</v>
      </c>
      <c r="K1721" s="12">
        <v>-25.17</v>
      </c>
      <c r="L1721" s="12">
        <f t="shared" si="319"/>
        <v>24.67</v>
      </c>
      <c r="M1721" s="27"/>
      <c r="N1721" s="27"/>
      <c r="P1721" s="12">
        <v>23.67</v>
      </c>
      <c r="Q1721" s="39">
        <v>47.63</v>
      </c>
      <c r="R1721" s="12">
        <f t="shared" si="320"/>
        <v>25.17</v>
      </c>
      <c r="S1721" s="12">
        <v>9.668760460466002</v>
      </c>
      <c r="T1721" s="20">
        <v>23.711696807285762</v>
      </c>
      <c r="Y1721" s="20">
        <f t="shared" si="321"/>
        <v>0.56272539312827929</v>
      </c>
      <c r="Z1721" s="20">
        <f t="shared" si="322"/>
        <v>0.55858064674136565</v>
      </c>
      <c r="AB1721" s="20">
        <v>0.40663099256492086</v>
      </c>
      <c r="AC1721" s="20">
        <v>5.7681164567332355E-2</v>
      </c>
      <c r="AE1721" s="20">
        <f t="shared" si="323"/>
        <v>0.70272539312827931</v>
      </c>
      <c r="AF1721" s="20">
        <f t="shared" si="324"/>
        <v>0.74198064674136566</v>
      </c>
    </row>
    <row r="1722" spans="1:32" x14ac:dyDescent="0.2">
      <c r="A1722" s="14" t="s">
        <v>1800</v>
      </c>
      <c r="B1722" s="20">
        <v>0.53376822255845791</v>
      </c>
      <c r="C1722" s="20">
        <v>0.52360948285760334</v>
      </c>
      <c r="D1722" s="27">
        <v>0.52361104246556578</v>
      </c>
      <c r="E1722" s="27">
        <f t="shared" si="313"/>
        <v>27.07</v>
      </c>
      <c r="F1722" s="27">
        <f t="shared" si="314"/>
        <v>-27.069900000000001</v>
      </c>
      <c r="G1722" s="27">
        <f t="shared" si="315"/>
        <v>-27.07</v>
      </c>
      <c r="H1722" s="27">
        <f t="shared" si="317"/>
        <v>1000</v>
      </c>
      <c r="I1722" s="27">
        <f t="shared" si="316"/>
        <v>1000</v>
      </c>
      <c r="J1722" s="27">
        <f t="shared" si="318"/>
        <v>1000</v>
      </c>
      <c r="K1722" s="12">
        <v>-25.17</v>
      </c>
      <c r="L1722" s="12">
        <f t="shared" si="319"/>
        <v>28.07</v>
      </c>
      <c r="M1722" s="27"/>
      <c r="N1722" s="27"/>
      <c r="P1722" s="12">
        <v>27.07</v>
      </c>
      <c r="Q1722" s="39">
        <v>48.5</v>
      </c>
      <c r="R1722" s="12">
        <f t="shared" si="320"/>
        <v>25.17</v>
      </c>
      <c r="S1722" s="12">
        <v>10.072579013196107</v>
      </c>
      <c r="T1722" s="20">
        <v>24.76630780650024</v>
      </c>
      <c r="Y1722" s="20">
        <f t="shared" si="321"/>
        <v>0.58622778050944191</v>
      </c>
      <c r="Z1722" s="20">
        <f t="shared" si="322"/>
        <v>0.58342430507545739</v>
      </c>
      <c r="AB1722" s="20">
        <v>0.42406695350940793</v>
      </c>
      <c r="AC1722" s="20">
        <v>7.4611042465565769E-2</v>
      </c>
      <c r="AE1722" s="20">
        <f t="shared" si="323"/>
        <v>0.72622778050944192</v>
      </c>
      <c r="AF1722" s="20">
        <f t="shared" si="324"/>
        <v>0.7668243050754574</v>
      </c>
    </row>
    <row r="1723" spans="1:32" x14ac:dyDescent="0.2">
      <c r="A1723" s="14" t="s">
        <v>1801</v>
      </c>
      <c r="B1723" s="20">
        <v>0.54294097132724317</v>
      </c>
      <c r="C1723" s="20">
        <v>0.53090316912098012</v>
      </c>
      <c r="D1723" s="27">
        <v>0.53090351965431415</v>
      </c>
      <c r="E1723" s="27">
        <f t="shared" si="313"/>
        <v>34.090000000000003</v>
      </c>
      <c r="F1723" s="27">
        <f t="shared" si="314"/>
        <v>-34.0899</v>
      </c>
      <c r="G1723" s="27">
        <f t="shared" si="315"/>
        <v>-34.090000000000003</v>
      </c>
      <c r="H1723" s="27">
        <f t="shared" si="317"/>
        <v>1000</v>
      </c>
      <c r="I1723" s="27">
        <f t="shared" si="316"/>
        <v>1000</v>
      </c>
      <c r="J1723" s="27">
        <f t="shared" si="318"/>
        <v>1000</v>
      </c>
      <c r="K1723" s="12">
        <v>-25.17</v>
      </c>
      <c r="L1723" s="12">
        <f t="shared" si="319"/>
        <v>35.090000000000003</v>
      </c>
      <c r="M1723" s="27"/>
      <c r="N1723" s="27"/>
      <c r="P1723" s="12">
        <v>34.090000000000003</v>
      </c>
      <c r="Q1723" s="39">
        <v>58.44</v>
      </c>
      <c r="R1723" s="12">
        <f t="shared" si="320"/>
        <v>25.17</v>
      </c>
      <c r="S1723" s="12">
        <v>10.424715189099015</v>
      </c>
      <c r="T1723" s="20">
        <v>25.648426044235141</v>
      </c>
      <c r="Y1723" s="20">
        <f t="shared" si="321"/>
        <v>0.60672223466722985</v>
      </c>
      <c r="Z1723" s="20">
        <f t="shared" si="322"/>
        <v>0.6042045208373642</v>
      </c>
      <c r="AB1723" s="20">
        <v>0.43324009001773689</v>
      </c>
      <c r="AC1723" s="20">
        <v>8.1903519654314139E-2</v>
      </c>
      <c r="AE1723" s="20">
        <f t="shared" si="323"/>
        <v>0.74672223466722987</v>
      </c>
      <c r="AF1723" s="20">
        <f t="shared" si="324"/>
        <v>0.78760452083736421</v>
      </c>
    </row>
    <row r="1724" spans="1:32" x14ac:dyDescent="0.2">
      <c r="A1724" s="14" t="s">
        <v>1802</v>
      </c>
      <c r="B1724" s="20">
        <v>0.54236377368035038</v>
      </c>
      <c r="C1724" s="20">
        <v>0.52720066725405723</v>
      </c>
      <c r="D1724" s="27">
        <v>0.52720024183456871</v>
      </c>
      <c r="E1724" s="27">
        <f t="shared" si="313"/>
        <v>36.97</v>
      </c>
      <c r="F1724" s="27">
        <f t="shared" si="314"/>
        <v>-36.969899999999996</v>
      </c>
      <c r="G1724" s="27">
        <f t="shared" si="315"/>
        <v>-36.97</v>
      </c>
      <c r="H1724" s="27">
        <f t="shared" si="317"/>
        <v>1000</v>
      </c>
      <c r="I1724" s="27">
        <f t="shared" si="316"/>
        <v>1000</v>
      </c>
      <c r="J1724" s="27">
        <f t="shared" si="318"/>
        <v>1000</v>
      </c>
      <c r="K1724" s="12">
        <v>-25.17</v>
      </c>
      <c r="L1724" s="12">
        <f t="shared" si="319"/>
        <v>37.97</v>
      </c>
      <c r="M1724" s="27"/>
      <c r="N1724" s="27"/>
      <c r="P1724" s="12">
        <v>36.97</v>
      </c>
      <c r="Q1724" s="39">
        <v>63.04</v>
      </c>
      <c r="R1724" s="12">
        <f t="shared" si="320"/>
        <v>25.17</v>
      </c>
      <c r="S1724" s="12">
        <v>10.654613927333299</v>
      </c>
      <c r="T1724" s="20">
        <v>26.14548953413972</v>
      </c>
      <c r="Y1724" s="20">
        <f t="shared" si="321"/>
        <v>0.62010242526989867</v>
      </c>
      <c r="Z1724" s="20">
        <f t="shared" si="322"/>
        <v>0.61591393361870117</v>
      </c>
      <c r="AB1724" s="20">
        <v>0.43266307136199178</v>
      </c>
      <c r="AC1724" s="20">
        <v>7.8200241834568696E-2</v>
      </c>
      <c r="AE1724" s="20">
        <f t="shared" si="323"/>
        <v>0.76010242526989868</v>
      </c>
      <c r="AF1724" s="20">
        <f t="shared" si="324"/>
        <v>0.79931393361870118</v>
      </c>
    </row>
    <row r="1725" spans="1:32" x14ac:dyDescent="0.2">
      <c r="A1725" s="14" t="s">
        <v>1803</v>
      </c>
      <c r="B1725" s="20">
        <v>0.53559164460830788</v>
      </c>
      <c r="C1725" s="20">
        <v>0.51918354035536607</v>
      </c>
      <c r="D1725" s="27">
        <v>0.51918252887486127</v>
      </c>
      <c r="E1725" s="27">
        <f t="shared" si="313"/>
        <v>35</v>
      </c>
      <c r="F1725" s="27">
        <f t="shared" si="314"/>
        <v>-34.999899999999997</v>
      </c>
      <c r="G1725" s="27">
        <f t="shared" si="315"/>
        <v>-35</v>
      </c>
      <c r="H1725" s="27">
        <f t="shared" si="317"/>
        <v>1000</v>
      </c>
      <c r="I1725" s="27">
        <f t="shared" si="316"/>
        <v>1000</v>
      </c>
      <c r="J1725" s="27">
        <f t="shared" si="318"/>
        <v>1000</v>
      </c>
      <c r="K1725" s="12">
        <v>-25.17</v>
      </c>
      <c r="L1725" s="12">
        <f t="shared" si="319"/>
        <v>36</v>
      </c>
      <c r="M1725" s="27"/>
      <c r="N1725" s="27"/>
      <c r="P1725" s="12">
        <v>35</v>
      </c>
      <c r="Q1725" s="39">
        <v>64.790000000000006</v>
      </c>
      <c r="R1725" s="12">
        <f t="shared" si="320"/>
        <v>25.17</v>
      </c>
      <c r="S1725" s="12">
        <v>10.654613927333299</v>
      </c>
      <c r="T1725" s="20">
        <v>26.138811329994528</v>
      </c>
      <c r="Y1725" s="20">
        <f t="shared" si="321"/>
        <v>0.62010242526989867</v>
      </c>
      <c r="Z1725" s="20">
        <f t="shared" si="322"/>
        <v>0.61575661397933457</v>
      </c>
      <c r="AB1725" s="20">
        <v>0.42589116734395316</v>
      </c>
      <c r="AC1725" s="20">
        <v>7.0182528874861261E-2</v>
      </c>
      <c r="AE1725" s="20">
        <f t="shared" si="323"/>
        <v>0.76010242526989868</v>
      </c>
      <c r="AF1725" s="20">
        <f t="shared" si="324"/>
        <v>0.79915661397933457</v>
      </c>
    </row>
    <row r="1726" spans="1:32" x14ac:dyDescent="0.2">
      <c r="A1726" s="14" t="s">
        <v>1804</v>
      </c>
      <c r="B1726" s="20">
        <v>0.52782510515960479</v>
      </c>
      <c r="C1726" s="20">
        <v>0.51238891295567568</v>
      </c>
      <c r="D1726" s="27">
        <v>0.51238887736877581</v>
      </c>
      <c r="E1726" s="27">
        <f t="shared" si="313"/>
        <v>30.17</v>
      </c>
      <c r="F1726" s="27">
        <f t="shared" si="314"/>
        <v>-30.169900000000002</v>
      </c>
      <c r="G1726" s="27">
        <f t="shared" si="315"/>
        <v>-30.17</v>
      </c>
      <c r="H1726" s="27">
        <f t="shared" si="317"/>
        <v>1000</v>
      </c>
      <c r="I1726" s="27">
        <f t="shared" si="316"/>
        <v>1000</v>
      </c>
      <c r="J1726" s="27">
        <f t="shared" si="318"/>
        <v>1000</v>
      </c>
      <c r="K1726" s="12">
        <v>-25.17</v>
      </c>
      <c r="L1726" s="12">
        <f t="shared" si="319"/>
        <v>31.17</v>
      </c>
      <c r="M1726" s="27"/>
      <c r="N1726" s="27"/>
      <c r="P1726" s="12">
        <v>30.17</v>
      </c>
      <c r="Q1726" s="39">
        <v>59.93</v>
      </c>
      <c r="R1726" s="12">
        <f t="shared" si="320"/>
        <v>25.17</v>
      </c>
      <c r="S1726" s="12">
        <v>10.407990778540444</v>
      </c>
      <c r="T1726" s="20">
        <v>25.508563939284507</v>
      </c>
      <c r="Y1726" s="20">
        <f t="shared" si="321"/>
        <v>0.60574886785926196</v>
      </c>
      <c r="Z1726" s="20">
        <f t="shared" si="322"/>
        <v>0.60090976442777944</v>
      </c>
      <c r="AB1726" s="20">
        <v>0.41812429235736281</v>
      </c>
      <c r="AC1726" s="20">
        <v>6.3388877368775798E-2</v>
      </c>
      <c r="AE1726" s="20">
        <f t="shared" si="323"/>
        <v>0.74574886785926198</v>
      </c>
      <c r="AF1726" s="20">
        <f t="shared" si="324"/>
        <v>0.78430976442777944</v>
      </c>
    </row>
    <row r="1727" spans="1:32" x14ac:dyDescent="0.2">
      <c r="A1727" s="14" t="s">
        <v>1805</v>
      </c>
      <c r="B1727" s="20">
        <v>0.47603786470731535</v>
      </c>
      <c r="C1727" s="20">
        <v>0.46024005874020785</v>
      </c>
      <c r="D1727" s="27">
        <v>0.46024034204477909</v>
      </c>
      <c r="E1727" s="27">
        <f t="shared" si="313"/>
        <v>30.91</v>
      </c>
      <c r="F1727" s="27">
        <f t="shared" si="314"/>
        <v>-30.9099</v>
      </c>
      <c r="G1727" s="27">
        <f t="shared" si="315"/>
        <v>-30.91</v>
      </c>
      <c r="H1727" s="27">
        <f t="shared" si="317"/>
        <v>1000</v>
      </c>
      <c r="I1727" s="27">
        <f t="shared" si="316"/>
        <v>1000</v>
      </c>
      <c r="J1727" s="27">
        <f t="shared" si="318"/>
        <v>1000</v>
      </c>
      <c r="K1727" s="12">
        <v>-25.17</v>
      </c>
      <c r="L1727" s="12">
        <f t="shared" si="319"/>
        <v>31.91</v>
      </c>
      <c r="M1727" s="27"/>
      <c r="N1727" s="27"/>
      <c r="P1727" s="12">
        <v>30.91</v>
      </c>
      <c r="Q1727" s="39">
        <v>54.34</v>
      </c>
      <c r="R1727" s="12">
        <f t="shared" si="320"/>
        <v>25.17</v>
      </c>
      <c r="S1727" s="12">
        <v>9.5248629370234266</v>
      </c>
      <c r="T1727" s="20">
        <v>23.293251038729451</v>
      </c>
      <c r="Y1727" s="20">
        <f t="shared" si="321"/>
        <v>0.55435050466346503</v>
      </c>
      <c r="Z1727" s="20">
        <f t="shared" si="322"/>
        <v>0.54872324556396224</v>
      </c>
      <c r="AB1727" s="20">
        <v>0.36633696918410319</v>
      </c>
      <c r="AC1727" s="20">
        <v>1.1240342044779084E-2</v>
      </c>
      <c r="AE1727" s="20">
        <f t="shared" si="323"/>
        <v>0.69435050466346504</v>
      </c>
      <c r="AF1727" s="20">
        <f t="shared" si="324"/>
        <v>0.73212324556396224</v>
      </c>
    </row>
    <row r="1728" spans="1:32" x14ac:dyDescent="0.2">
      <c r="A1728" s="14" t="s">
        <v>1806</v>
      </c>
      <c r="B1728" s="20">
        <v>0.41420848013520317</v>
      </c>
      <c r="C1728" s="20">
        <v>0.40232041293383441</v>
      </c>
      <c r="D1728" s="27">
        <v>0.40232600986612066</v>
      </c>
      <c r="E1728" s="27">
        <f t="shared" si="313"/>
        <v>30</v>
      </c>
      <c r="F1728" s="27">
        <f t="shared" si="314"/>
        <v>-29.9999</v>
      </c>
      <c r="G1728" s="27">
        <f t="shared" si="315"/>
        <v>-30</v>
      </c>
      <c r="H1728" s="27">
        <f t="shared" si="317"/>
        <v>1000</v>
      </c>
      <c r="I1728" s="27">
        <f t="shared" si="316"/>
        <v>1000</v>
      </c>
      <c r="J1728" s="27">
        <f t="shared" si="318"/>
        <v>1000</v>
      </c>
      <c r="K1728" s="12">
        <v>-25.17</v>
      </c>
      <c r="L1728" s="12">
        <f t="shared" si="319"/>
        <v>31</v>
      </c>
      <c r="M1728" s="27"/>
      <c r="N1728" s="27"/>
      <c r="P1728" s="12">
        <v>30</v>
      </c>
      <c r="Q1728" s="39">
        <v>56.44</v>
      </c>
      <c r="R1728" s="12">
        <f t="shared" si="320"/>
        <v>25.17</v>
      </c>
      <c r="S1728" s="12">
        <v>8.0430912150822493</v>
      </c>
      <c r="T1728" s="20">
        <v>19.577408189625782</v>
      </c>
      <c r="Y1728" s="20">
        <f t="shared" si="321"/>
        <v>0.46811084879805032</v>
      </c>
      <c r="Z1728" s="20">
        <f t="shared" si="322"/>
        <v>0.46118847659694973</v>
      </c>
      <c r="AB1728" s="20">
        <v>0.30450549717532621</v>
      </c>
      <c r="AC1728" s="20">
        <v>0</v>
      </c>
      <c r="AE1728" s="20">
        <f t="shared" si="323"/>
        <v>0.60811084879805033</v>
      </c>
      <c r="AF1728" s="20">
        <f t="shared" si="324"/>
        <v>0.64458847659694973</v>
      </c>
    </row>
    <row r="1729" spans="1:32" x14ac:dyDescent="0.2">
      <c r="A1729" s="14" t="s">
        <v>1807</v>
      </c>
      <c r="B1729" s="20">
        <v>0.35429647479533422</v>
      </c>
      <c r="C1729" s="20">
        <v>0.3545010293499174</v>
      </c>
      <c r="D1729" s="27">
        <v>0.35450847028544163</v>
      </c>
      <c r="E1729" s="27">
        <f t="shared" si="313"/>
        <v>26.51</v>
      </c>
      <c r="F1729" s="27">
        <f t="shared" si="314"/>
        <v>-26.509900000000002</v>
      </c>
      <c r="G1729" s="27">
        <f t="shared" si="315"/>
        <v>-26.51</v>
      </c>
      <c r="H1729" s="27">
        <f t="shared" si="317"/>
        <v>1000</v>
      </c>
      <c r="I1729" s="27">
        <f t="shared" si="316"/>
        <v>1000</v>
      </c>
      <c r="J1729" s="27">
        <f t="shared" si="318"/>
        <v>1000</v>
      </c>
      <c r="K1729" s="12">
        <v>-25.17</v>
      </c>
      <c r="L1729" s="12">
        <f t="shared" si="319"/>
        <v>27.51</v>
      </c>
      <c r="M1729" s="27"/>
      <c r="N1729" s="27"/>
      <c r="P1729" s="12">
        <v>26.51</v>
      </c>
      <c r="Q1729" s="39">
        <v>52.63</v>
      </c>
      <c r="R1729" s="12">
        <f t="shared" si="320"/>
        <v>25.17</v>
      </c>
      <c r="S1729" s="12">
        <v>5.9258621684819603</v>
      </c>
      <c r="T1729" s="20">
        <v>14.466911185629069</v>
      </c>
      <c r="Y1729" s="20">
        <f t="shared" si="321"/>
        <v>0.34488734435171747</v>
      </c>
      <c r="Z1729" s="20">
        <f t="shared" si="322"/>
        <v>0.3407995923739881</v>
      </c>
      <c r="AB1729" s="20">
        <v>0.24459332342527718</v>
      </c>
      <c r="AC1729" s="20">
        <v>0</v>
      </c>
      <c r="AE1729" s="20">
        <f t="shared" si="323"/>
        <v>0.48488734435171749</v>
      </c>
      <c r="AF1729" s="20">
        <f t="shared" si="324"/>
        <v>0.52419959237398817</v>
      </c>
    </row>
    <row r="1730" spans="1:32" x14ac:dyDescent="0.2">
      <c r="A1730" s="14" t="s">
        <v>1808</v>
      </c>
      <c r="B1730" s="20">
        <v>0.35008903698338384</v>
      </c>
      <c r="C1730" s="20">
        <v>0.35860168816392241</v>
      </c>
      <c r="D1730" s="27">
        <v>0.35861044024657368</v>
      </c>
      <c r="E1730" s="27">
        <f t="shared" ref="E1730:E1793" si="325">P1730</f>
        <v>22.65</v>
      </c>
      <c r="F1730" s="27">
        <f t="shared" ref="F1730:F1793" si="326">-P1730+0.0001</f>
        <v>-22.649899999999999</v>
      </c>
      <c r="G1730" s="27">
        <f t="shared" ref="G1730:G1793" si="327">-P1730</f>
        <v>-22.65</v>
      </c>
      <c r="H1730" s="27">
        <f t="shared" si="317"/>
        <v>1000</v>
      </c>
      <c r="I1730" s="27">
        <f t="shared" ref="I1730:I1793" si="328">IF(P1730&lt;0,P1730,1000)</f>
        <v>1000</v>
      </c>
      <c r="J1730" s="27">
        <f t="shared" si="318"/>
        <v>1000</v>
      </c>
      <c r="K1730" s="12">
        <v>-25.17</v>
      </c>
      <c r="L1730" s="12">
        <f t="shared" si="319"/>
        <v>23.65</v>
      </c>
      <c r="M1730" s="27"/>
      <c r="N1730" s="27"/>
      <c r="P1730" s="12">
        <v>22.65</v>
      </c>
      <c r="Q1730" s="39">
        <v>48.28</v>
      </c>
      <c r="R1730" s="12">
        <f t="shared" si="320"/>
        <v>25.17</v>
      </c>
      <c r="S1730" s="12">
        <v>5.1415077443479937</v>
      </c>
      <c r="T1730" s="20">
        <v>12.648164869668159</v>
      </c>
      <c r="Y1730" s="20">
        <f t="shared" si="321"/>
        <v>0.29923763015335597</v>
      </c>
      <c r="Z1730" s="20">
        <f t="shared" si="322"/>
        <v>0.29795506287090479</v>
      </c>
      <c r="AB1730" s="20">
        <v>0.24038569215410066</v>
      </c>
      <c r="AC1730" s="20">
        <v>0</v>
      </c>
      <c r="AE1730" s="20">
        <f t="shared" si="323"/>
        <v>0.43923763015335598</v>
      </c>
      <c r="AF1730" s="20">
        <f t="shared" si="324"/>
        <v>0.48135506287090479</v>
      </c>
    </row>
    <row r="1731" spans="1:32" x14ac:dyDescent="0.2">
      <c r="A1731" s="14" t="s">
        <v>1809</v>
      </c>
      <c r="B1731" s="20">
        <v>0.35727528049225155</v>
      </c>
      <c r="C1731" s="20">
        <v>0.36317752518121588</v>
      </c>
      <c r="D1731" s="27">
        <v>0.36318597166276229</v>
      </c>
      <c r="E1731" s="27">
        <f t="shared" si="325"/>
        <v>21.67</v>
      </c>
      <c r="F1731" s="27">
        <f t="shared" si="326"/>
        <v>-21.669900000000002</v>
      </c>
      <c r="G1731" s="27">
        <f t="shared" si="327"/>
        <v>-21.67</v>
      </c>
      <c r="H1731" s="27">
        <f t="shared" ref="H1731:H1794" si="329">IF(P1731&lt;0,0,1000)</f>
        <v>1000</v>
      </c>
      <c r="I1731" s="27">
        <f t="shared" si="328"/>
        <v>1000</v>
      </c>
      <c r="J1731" s="27">
        <f t="shared" ref="J1731:J1794" si="330">I1731</f>
        <v>1000</v>
      </c>
      <c r="K1731" s="12">
        <v>-25.17</v>
      </c>
      <c r="L1731" s="12">
        <f t="shared" ref="L1731:L1794" si="331">SQRT(E1731^2)+1</f>
        <v>22.67</v>
      </c>
      <c r="M1731" s="27"/>
      <c r="N1731" s="27"/>
      <c r="P1731" s="12">
        <v>21.67</v>
      </c>
      <c r="Q1731" s="39">
        <v>47.27</v>
      </c>
      <c r="R1731" s="12">
        <f t="shared" ref="R1731:R1794" si="332">-K1731</f>
        <v>25.17</v>
      </c>
      <c r="S1731" s="12">
        <v>5.4858098242743445</v>
      </c>
      <c r="T1731" s="20">
        <v>13.45786109445606</v>
      </c>
      <c r="Y1731" s="20">
        <f t="shared" ref="Y1731:Y1794" si="333">S1731/$V$2</f>
        <v>0.31927613706162433</v>
      </c>
      <c r="Z1731" s="20">
        <f t="shared" ref="Z1731:Z1794" si="334">T1731/$W$2</f>
        <v>0.3170292204304388</v>
      </c>
      <c r="AB1731" s="20">
        <v>0.24757196440833784</v>
      </c>
      <c r="AC1731" s="20">
        <v>0</v>
      </c>
      <c r="AE1731" s="20">
        <f t="shared" ref="AE1731:AE1794" si="335">Y1731+0.14</f>
        <v>0.45927613706162435</v>
      </c>
      <c r="AF1731" s="20">
        <f t="shared" ref="AF1731:AF1794" si="336">Z1731+0.1834</f>
        <v>0.5004292204304388</v>
      </c>
    </row>
    <row r="1732" spans="1:32" x14ac:dyDescent="0.2">
      <c r="A1732" s="14" t="s">
        <v>1810</v>
      </c>
      <c r="B1732" s="20">
        <v>0.38748171459249769</v>
      </c>
      <c r="C1732" s="20">
        <v>0.39757102364195185</v>
      </c>
      <c r="D1732" s="27">
        <v>0.39758188342349049</v>
      </c>
      <c r="E1732" s="27">
        <f t="shared" si="325"/>
        <v>21.05</v>
      </c>
      <c r="F1732" s="27">
        <f t="shared" si="326"/>
        <v>-21.049900000000001</v>
      </c>
      <c r="G1732" s="27">
        <f t="shared" si="327"/>
        <v>-21.05</v>
      </c>
      <c r="H1732" s="27">
        <f t="shared" si="329"/>
        <v>1000</v>
      </c>
      <c r="I1732" s="27">
        <f t="shared" si="328"/>
        <v>1000</v>
      </c>
      <c r="J1732" s="27">
        <f t="shared" si="330"/>
        <v>1000</v>
      </c>
      <c r="K1732" s="12">
        <v>-25.17</v>
      </c>
      <c r="L1732" s="12">
        <f t="shared" si="331"/>
        <v>22.05</v>
      </c>
      <c r="M1732" s="27"/>
      <c r="N1732" s="27"/>
      <c r="P1732" s="12">
        <v>21.05</v>
      </c>
      <c r="Q1732" s="39">
        <v>44.37</v>
      </c>
      <c r="R1732" s="12">
        <f t="shared" si="332"/>
        <v>25.17</v>
      </c>
      <c r="S1732" s="12">
        <v>5.5955643060919842</v>
      </c>
      <c r="T1732" s="20">
        <v>13.730302111689419</v>
      </c>
      <c r="Y1732" s="20">
        <f t="shared" si="333"/>
        <v>0.32566388802318297</v>
      </c>
      <c r="Z1732" s="20">
        <f t="shared" si="334"/>
        <v>0.32344716178832278</v>
      </c>
      <c r="AB1732" s="20">
        <v>0.27777753432189906</v>
      </c>
      <c r="AC1732" s="20">
        <v>0</v>
      </c>
      <c r="AE1732" s="20">
        <f t="shared" si="335"/>
        <v>0.46566388802318298</v>
      </c>
      <c r="AF1732" s="20">
        <f t="shared" si="336"/>
        <v>0.50684716178832279</v>
      </c>
    </row>
    <row r="1733" spans="1:32" x14ac:dyDescent="0.2">
      <c r="A1733" s="14" t="s">
        <v>1811</v>
      </c>
      <c r="B1733" s="20">
        <v>0.44983499661456705</v>
      </c>
      <c r="C1733" s="20">
        <v>0.46495415391106021</v>
      </c>
      <c r="D1733" s="27">
        <v>0.46496897418579863</v>
      </c>
      <c r="E1733" s="27">
        <f t="shared" si="325"/>
        <v>21.12</v>
      </c>
      <c r="F1733" s="27">
        <f t="shared" si="326"/>
        <v>-21.119900000000001</v>
      </c>
      <c r="G1733" s="27">
        <f t="shared" si="327"/>
        <v>-21.12</v>
      </c>
      <c r="H1733" s="27">
        <f t="shared" si="329"/>
        <v>1000</v>
      </c>
      <c r="I1733" s="27">
        <f t="shared" si="328"/>
        <v>1000</v>
      </c>
      <c r="J1733" s="27">
        <f t="shared" si="330"/>
        <v>1000</v>
      </c>
      <c r="K1733" s="12">
        <v>-25.17</v>
      </c>
      <c r="L1733" s="12">
        <f t="shared" si="331"/>
        <v>22.12</v>
      </c>
      <c r="M1733" s="27"/>
      <c r="N1733" s="27"/>
      <c r="P1733" s="12">
        <v>21.12</v>
      </c>
      <c r="Q1733" s="39">
        <v>41.96</v>
      </c>
      <c r="R1733" s="12">
        <f t="shared" si="332"/>
        <v>25.17</v>
      </c>
      <c r="S1733" s="12">
        <v>6.1012989551893542</v>
      </c>
      <c r="T1733" s="20">
        <v>14.901435907356719</v>
      </c>
      <c r="Y1733" s="20">
        <f t="shared" si="333"/>
        <v>0.35509782946744062</v>
      </c>
      <c r="Z1733" s="20">
        <f t="shared" si="334"/>
        <v>0.35103576830270378</v>
      </c>
      <c r="AB1733" s="20">
        <v>0.34012940897636307</v>
      </c>
      <c r="AC1733" s="20">
        <v>1.5968974185798623E-2</v>
      </c>
      <c r="AE1733" s="20">
        <f t="shared" si="335"/>
        <v>0.49509782946744063</v>
      </c>
      <c r="AF1733" s="20">
        <f t="shared" si="336"/>
        <v>0.53443576830270378</v>
      </c>
    </row>
    <row r="1734" spans="1:32" x14ac:dyDescent="0.2">
      <c r="A1734" s="14" t="s">
        <v>1812</v>
      </c>
      <c r="B1734" s="20">
        <v>0.53993303423549266</v>
      </c>
      <c r="C1734" s="20">
        <v>0.55721691147773922</v>
      </c>
      <c r="D1734" s="27">
        <v>0.55723507096508462</v>
      </c>
      <c r="E1734" s="27">
        <f t="shared" si="325"/>
        <v>21.17</v>
      </c>
      <c r="F1734" s="27">
        <f t="shared" si="326"/>
        <v>-21.169900000000002</v>
      </c>
      <c r="G1734" s="27">
        <f t="shared" si="327"/>
        <v>-21.17</v>
      </c>
      <c r="H1734" s="27">
        <f t="shared" si="329"/>
        <v>1000</v>
      </c>
      <c r="I1734" s="27">
        <f t="shared" si="328"/>
        <v>1000</v>
      </c>
      <c r="J1734" s="27">
        <f t="shared" si="330"/>
        <v>1000</v>
      </c>
      <c r="K1734" s="12">
        <v>-25.17</v>
      </c>
      <c r="L1734" s="12">
        <f t="shared" si="331"/>
        <v>22.17</v>
      </c>
      <c r="M1734" s="27"/>
      <c r="N1734" s="27"/>
      <c r="P1734" s="12">
        <v>21.17</v>
      </c>
      <c r="Q1734" s="39">
        <v>41.46</v>
      </c>
      <c r="R1734" s="12">
        <f t="shared" si="332"/>
        <v>25.17</v>
      </c>
      <c r="S1734" s="12">
        <v>7.4319513169139846</v>
      </c>
      <c r="T1734" s="20">
        <v>18.176179470452404</v>
      </c>
      <c r="Y1734" s="20">
        <f t="shared" si="333"/>
        <v>0.43254228332791783</v>
      </c>
      <c r="Z1734" s="20">
        <f t="shared" si="334"/>
        <v>0.42817948316430998</v>
      </c>
      <c r="AB1734" s="20">
        <v>0.43022593943769682</v>
      </c>
      <c r="AC1734" s="20">
        <v>0.10823507096508461</v>
      </c>
      <c r="AE1734" s="20">
        <f t="shared" si="335"/>
        <v>0.5725422833279179</v>
      </c>
      <c r="AF1734" s="20">
        <f t="shared" si="336"/>
        <v>0.61157948316430999</v>
      </c>
    </row>
    <row r="1735" spans="1:32" x14ac:dyDescent="0.2">
      <c r="A1735" s="14" t="s">
        <v>1813</v>
      </c>
      <c r="B1735" s="20">
        <v>0.61471285367800044</v>
      </c>
      <c r="C1735" s="20">
        <v>0.60367525815940604</v>
      </c>
      <c r="D1735" s="27">
        <v>0.60368500087082189</v>
      </c>
      <c r="E1735" s="27">
        <f t="shared" si="325"/>
        <v>21.11</v>
      </c>
      <c r="F1735" s="27">
        <f t="shared" si="326"/>
        <v>-21.1099</v>
      </c>
      <c r="G1735" s="27">
        <f t="shared" si="327"/>
        <v>-21.11</v>
      </c>
      <c r="H1735" s="27">
        <f t="shared" si="329"/>
        <v>1000</v>
      </c>
      <c r="I1735" s="27">
        <f t="shared" si="328"/>
        <v>1000</v>
      </c>
      <c r="J1735" s="27">
        <f t="shared" si="330"/>
        <v>1000</v>
      </c>
      <c r="K1735" s="12">
        <v>-25.17</v>
      </c>
      <c r="L1735" s="12">
        <f t="shared" si="331"/>
        <v>22.11</v>
      </c>
      <c r="M1735" s="27"/>
      <c r="N1735" s="27"/>
      <c r="P1735" s="12">
        <v>21.11</v>
      </c>
      <c r="Q1735" s="39">
        <v>41.92</v>
      </c>
      <c r="R1735" s="12">
        <f t="shared" si="332"/>
        <v>25.17</v>
      </c>
      <c r="S1735" s="12">
        <v>11.220240038617337</v>
      </c>
      <c r="T1735" s="20">
        <v>27.23139879831847</v>
      </c>
      <c r="Y1735" s="20">
        <f t="shared" si="333"/>
        <v>0.65302207170621029</v>
      </c>
      <c r="Z1735" s="20">
        <f t="shared" si="334"/>
        <v>0.64149489073101673</v>
      </c>
      <c r="AB1735" s="20">
        <v>0.5050078664205323</v>
      </c>
      <c r="AC1735" s="20">
        <v>0.15468500087082188</v>
      </c>
      <c r="AE1735" s="20">
        <f t="shared" si="335"/>
        <v>0.79302207170621031</v>
      </c>
      <c r="AF1735" s="20">
        <f t="shared" si="336"/>
        <v>0.82489489073101674</v>
      </c>
    </row>
    <row r="1736" spans="1:32" x14ac:dyDescent="0.2">
      <c r="A1736" s="14" t="s">
        <v>1814</v>
      </c>
      <c r="B1736" s="20">
        <v>0.61890944106679457</v>
      </c>
      <c r="C1736" s="20">
        <v>0.60803702512669788</v>
      </c>
      <c r="D1736" s="27">
        <v>0.60803564876845062</v>
      </c>
      <c r="E1736" s="27">
        <f t="shared" si="325"/>
        <v>21.08</v>
      </c>
      <c r="F1736" s="27">
        <f t="shared" si="326"/>
        <v>-21.079899999999999</v>
      </c>
      <c r="G1736" s="27">
        <f t="shared" si="327"/>
        <v>-21.08</v>
      </c>
      <c r="H1736" s="27">
        <f t="shared" si="329"/>
        <v>1000</v>
      </c>
      <c r="I1736" s="27">
        <f t="shared" si="328"/>
        <v>1000</v>
      </c>
      <c r="J1736" s="27">
        <f t="shared" si="330"/>
        <v>1000</v>
      </c>
      <c r="K1736" s="12">
        <v>-25.17</v>
      </c>
      <c r="L1736" s="12">
        <f t="shared" si="331"/>
        <v>22.08</v>
      </c>
      <c r="M1736" s="27"/>
      <c r="N1736" s="27"/>
      <c r="P1736" s="12">
        <v>21.08</v>
      </c>
      <c r="Q1736" s="39">
        <v>38.22</v>
      </c>
      <c r="R1736" s="12">
        <f t="shared" si="332"/>
        <v>25.17</v>
      </c>
      <c r="S1736" s="12">
        <v>11.502162978817731</v>
      </c>
      <c r="T1736" s="20">
        <v>28.210710787107981</v>
      </c>
      <c r="Y1736" s="20">
        <f t="shared" si="333"/>
        <v>0.66943008988028974</v>
      </c>
      <c r="Z1736" s="20">
        <f t="shared" si="334"/>
        <v>0.66456471692293806</v>
      </c>
      <c r="AB1736" s="20">
        <v>0.50920946149357849</v>
      </c>
      <c r="AC1736" s="20">
        <v>0.15903564876845061</v>
      </c>
      <c r="AE1736" s="20">
        <f t="shared" si="335"/>
        <v>0.80943008988028975</v>
      </c>
      <c r="AF1736" s="20">
        <f t="shared" si="336"/>
        <v>0.84796471692293807</v>
      </c>
    </row>
    <row r="1737" spans="1:32" x14ac:dyDescent="0.2">
      <c r="A1737" s="14" t="s">
        <v>1815</v>
      </c>
      <c r="B1737" s="20">
        <v>0.60453700754229822</v>
      </c>
      <c r="C1737" s="20">
        <v>0.59405742977587461</v>
      </c>
      <c r="D1737" s="27">
        <v>0.59405853910973816</v>
      </c>
      <c r="E1737" s="27">
        <f t="shared" si="325"/>
        <v>21.31</v>
      </c>
      <c r="F1737" s="27">
        <f t="shared" si="326"/>
        <v>-21.309899999999999</v>
      </c>
      <c r="G1737" s="27">
        <f t="shared" si="327"/>
        <v>-21.31</v>
      </c>
      <c r="H1737" s="27">
        <f t="shared" si="329"/>
        <v>1000</v>
      </c>
      <c r="I1737" s="27">
        <f t="shared" si="328"/>
        <v>1000</v>
      </c>
      <c r="J1737" s="27">
        <f t="shared" si="330"/>
        <v>1000</v>
      </c>
      <c r="K1737" s="12">
        <v>-25.17</v>
      </c>
      <c r="L1737" s="12">
        <f t="shared" si="331"/>
        <v>22.31</v>
      </c>
      <c r="M1737" s="27"/>
      <c r="N1737" s="27"/>
      <c r="P1737" s="12">
        <v>21.31</v>
      </c>
      <c r="Q1737" s="39">
        <v>40.43</v>
      </c>
      <c r="R1737" s="12">
        <f t="shared" si="332"/>
        <v>25.17</v>
      </c>
      <c r="S1737" s="12">
        <v>11.147616640146198</v>
      </c>
      <c r="T1737" s="20">
        <v>27.25462917773816</v>
      </c>
      <c r="Y1737" s="20">
        <f t="shared" si="333"/>
        <v>0.64879536336835442</v>
      </c>
      <c r="Z1737" s="20">
        <f t="shared" si="334"/>
        <v>0.64204213289870127</v>
      </c>
      <c r="AB1737" s="20">
        <v>0.49483588935451017</v>
      </c>
      <c r="AC1737" s="20">
        <v>0.14505853910973815</v>
      </c>
      <c r="AE1737" s="20">
        <f t="shared" si="335"/>
        <v>0.78879536336835443</v>
      </c>
      <c r="AF1737" s="20">
        <f t="shared" si="336"/>
        <v>0.82544213289870128</v>
      </c>
    </row>
    <row r="1738" spans="1:32" x14ac:dyDescent="0.2">
      <c r="A1738" s="14" t="s">
        <v>1816</v>
      </c>
      <c r="B1738" s="20">
        <v>0.58319012428755168</v>
      </c>
      <c r="C1738" s="20">
        <v>0.57267060263244651</v>
      </c>
      <c r="D1738" s="27">
        <v>0.57267244051032273</v>
      </c>
      <c r="E1738" s="27">
        <f t="shared" si="325"/>
        <v>21.69</v>
      </c>
      <c r="F1738" s="27">
        <f t="shared" si="326"/>
        <v>-21.689900000000002</v>
      </c>
      <c r="G1738" s="27">
        <f t="shared" si="327"/>
        <v>-21.69</v>
      </c>
      <c r="H1738" s="27">
        <f t="shared" si="329"/>
        <v>1000</v>
      </c>
      <c r="I1738" s="27">
        <f t="shared" si="328"/>
        <v>1000</v>
      </c>
      <c r="J1738" s="27">
        <f t="shared" si="330"/>
        <v>1000</v>
      </c>
      <c r="K1738" s="12">
        <v>-25.17</v>
      </c>
      <c r="L1738" s="12">
        <f t="shared" si="331"/>
        <v>22.69</v>
      </c>
      <c r="M1738" s="27"/>
      <c r="N1738" s="27"/>
      <c r="P1738" s="12">
        <v>21.69</v>
      </c>
      <c r="Q1738" s="39">
        <v>44.96</v>
      </c>
      <c r="R1738" s="12">
        <f t="shared" si="332"/>
        <v>25.17</v>
      </c>
      <c r="S1738" s="12">
        <v>10.877067678026654</v>
      </c>
      <c r="T1738" s="20">
        <v>26.673788479327481</v>
      </c>
      <c r="Y1738" s="20">
        <f t="shared" si="333"/>
        <v>0.63304931487623661</v>
      </c>
      <c r="Z1738" s="20">
        <f t="shared" si="334"/>
        <v>0.62835916555946592</v>
      </c>
      <c r="AB1738" s="20">
        <v>0.47348865372072146</v>
      </c>
      <c r="AC1738" s="20">
        <v>0.12367244051032272</v>
      </c>
      <c r="AE1738" s="20">
        <f t="shared" si="335"/>
        <v>0.77304931487623663</v>
      </c>
      <c r="AF1738" s="20">
        <f t="shared" si="336"/>
        <v>0.81175916555946592</v>
      </c>
    </row>
    <row r="1739" spans="1:32" x14ac:dyDescent="0.2">
      <c r="A1739" s="14" t="s">
        <v>1817</v>
      </c>
      <c r="B1739" s="20">
        <v>0.5634360960031658</v>
      </c>
      <c r="C1739" s="20">
        <v>0.55177135605061889</v>
      </c>
      <c r="D1739" s="27">
        <v>0.55177321523051626</v>
      </c>
      <c r="E1739" s="27">
        <f t="shared" si="325"/>
        <v>21.73</v>
      </c>
      <c r="F1739" s="27">
        <f t="shared" si="326"/>
        <v>-21.729900000000001</v>
      </c>
      <c r="G1739" s="27">
        <f t="shared" si="327"/>
        <v>-21.73</v>
      </c>
      <c r="H1739" s="27">
        <f t="shared" si="329"/>
        <v>1000</v>
      </c>
      <c r="I1739" s="27">
        <f t="shared" si="328"/>
        <v>1000</v>
      </c>
      <c r="J1739" s="27">
        <f t="shared" si="330"/>
        <v>1000</v>
      </c>
      <c r="K1739" s="12">
        <v>-25.17</v>
      </c>
      <c r="L1739" s="12">
        <f t="shared" si="331"/>
        <v>22.73</v>
      </c>
      <c r="M1739" s="27"/>
      <c r="N1739" s="27"/>
      <c r="P1739" s="12">
        <v>21.73</v>
      </c>
      <c r="Q1739" s="39">
        <v>49.94</v>
      </c>
      <c r="R1739" s="12">
        <f t="shared" si="332"/>
        <v>25.17</v>
      </c>
      <c r="S1739" s="12">
        <v>10.622359316071917</v>
      </c>
      <c r="T1739" s="20">
        <v>26.01230321105524</v>
      </c>
      <c r="Y1739" s="20">
        <f t="shared" si="333"/>
        <v>0.61822519510410068</v>
      </c>
      <c r="Z1739" s="20">
        <f t="shared" si="334"/>
        <v>0.61277643978642626</v>
      </c>
      <c r="AB1739" s="20">
        <v>0.45373463102602374</v>
      </c>
      <c r="AC1739" s="20">
        <v>0.10277321523051625</v>
      </c>
      <c r="AE1739" s="20">
        <f t="shared" si="335"/>
        <v>0.75822519510410069</v>
      </c>
      <c r="AF1739" s="20">
        <f t="shared" si="336"/>
        <v>0.79617643978642627</v>
      </c>
    </row>
    <row r="1740" spans="1:32" x14ac:dyDescent="0.2">
      <c r="A1740" s="14" t="s">
        <v>1818</v>
      </c>
      <c r="B1740" s="20">
        <v>0.55114090384655345</v>
      </c>
      <c r="C1740" s="20">
        <v>0.5401454484242888</v>
      </c>
      <c r="D1740" s="27">
        <v>0.54014828347154331</v>
      </c>
      <c r="E1740" s="27">
        <f t="shared" si="325"/>
        <v>21.69</v>
      </c>
      <c r="F1740" s="27">
        <f t="shared" si="326"/>
        <v>-21.689900000000002</v>
      </c>
      <c r="G1740" s="27">
        <f t="shared" si="327"/>
        <v>-21.69</v>
      </c>
      <c r="H1740" s="27">
        <f t="shared" si="329"/>
        <v>1000</v>
      </c>
      <c r="I1740" s="27">
        <f t="shared" si="328"/>
        <v>1000</v>
      </c>
      <c r="J1740" s="27">
        <f t="shared" si="330"/>
        <v>1000</v>
      </c>
      <c r="K1740" s="12">
        <v>-25.17</v>
      </c>
      <c r="L1740" s="12">
        <f t="shared" si="331"/>
        <v>22.69</v>
      </c>
      <c r="M1740" s="27"/>
      <c r="N1740" s="27"/>
      <c r="P1740" s="12">
        <v>21.69</v>
      </c>
      <c r="Q1740" s="39">
        <v>52.89</v>
      </c>
      <c r="R1740" s="12">
        <f t="shared" si="332"/>
        <v>25.17</v>
      </c>
      <c r="S1740" s="12">
        <v>10.321733085005484</v>
      </c>
      <c r="T1740" s="20">
        <v>25.241841535889648</v>
      </c>
      <c r="Y1740" s="20">
        <f t="shared" si="333"/>
        <v>0.60072863856479664</v>
      </c>
      <c r="Z1740" s="20">
        <f t="shared" si="334"/>
        <v>0.59462653747023275</v>
      </c>
      <c r="AB1740" s="20">
        <v>0.4414390884293562</v>
      </c>
      <c r="AC1740" s="20">
        <v>9.1148283471543301E-2</v>
      </c>
      <c r="AE1740" s="20">
        <f t="shared" si="335"/>
        <v>0.74072863856479665</v>
      </c>
      <c r="AF1740" s="20">
        <f t="shared" si="336"/>
        <v>0.77802653747023276</v>
      </c>
    </row>
    <row r="1741" spans="1:32" x14ac:dyDescent="0.2">
      <c r="A1741" s="14" t="s">
        <v>1819</v>
      </c>
      <c r="B1741" s="20">
        <v>0.52646822505322655</v>
      </c>
      <c r="C1741" s="20">
        <v>0.51582270772306582</v>
      </c>
      <c r="D1741" s="27">
        <v>0.51582514313672079</v>
      </c>
      <c r="E1741" s="27">
        <f t="shared" si="325"/>
        <v>21.07</v>
      </c>
      <c r="F1741" s="27">
        <f t="shared" si="326"/>
        <v>-21.069900000000001</v>
      </c>
      <c r="G1741" s="27">
        <f t="shared" si="327"/>
        <v>-21.07</v>
      </c>
      <c r="H1741" s="27">
        <f t="shared" si="329"/>
        <v>1000</v>
      </c>
      <c r="I1741" s="27">
        <f t="shared" si="328"/>
        <v>1000</v>
      </c>
      <c r="J1741" s="27">
        <f t="shared" si="330"/>
        <v>1000</v>
      </c>
      <c r="K1741" s="12">
        <v>-25.17</v>
      </c>
      <c r="L1741" s="12">
        <f t="shared" si="331"/>
        <v>22.07</v>
      </c>
      <c r="M1741" s="27"/>
      <c r="N1741" s="27"/>
      <c r="P1741" s="12">
        <v>21.07</v>
      </c>
      <c r="Q1741" s="39">
        <v>54.93</v>
      </c>
      <c r="R1741" s="12">
        <f t="shared" si="332"/>
        <v>25.17</v>
      </c>
      <c r="S1741" s="12">
        <v>9.9199926994840126</v>
      </c>
      <c r="T1741" s="20">
        <v>24.308640407256259</v>
      </c>
      <c r="Y1741" s="20">
        <f t="shared" si="333"/>
        <v>0.57734720127483186</v>
      </c>
      <c r="Z1741" s="20">
        <f t="shared" si="334"/>
        <v>0.57264295298834778</v>
      </c>
      <c r="AB1741" s="20">
        <v>0.41676655501316917</v>
      </c>
      <c r="AC1741" s="20">
        <v>6.6825143136720777E-2</v>
      </c>
      <c r="AE1741" s="20">
        <f t="shared" si="335"/>
        <v>0.71734720127483187</v>
      </c>
      <c r="AF1741" s="20">
        <f t="shared" si="336"/>
        <v>0.75604295298834778</v>
      </c>
    </row>
    <row r="1742" spans="1:32" x14ac:dyDescent="0.2">
      <c r="A1742" s="14" t="s">
        <v>1820</v>
      </c>
      <c r="B1742" s="20">
        <v>0.51721798458583479</v>
      </c>
      <c r="C1742" s="20">
        <v>0.50580095128166414</v>
      </c>
      <c r="D1742" s="27">
        <v>0.50580333937937871</v>
      </c>
      <c r="E1742" s="27">
        <f t="shared" si="325"/>
        <v>19.399999999999999</v>
      </c>
      <c r="F1742" s="27">
        <f t="shared" si="326"/>
        <v>-19.399899999999999</v>
      </c>
      <c r="G1742" s="27">
        <f t="shared" si="327"/>
        <v>-19.399999999999999</v>
      </c>
      <c r="H1742" s="27">
        <f t="shared" si="329"/>
        <v>1000</v>
      </c>
      <c r="I1742" s="27">
        <f t="shared" si="328"/>
        <v>1000</v>
      </c>
      <c r="J1742" s="27">
        <f t="shared" si="330"/>
        <v>1000</v>
      </c>
      <c r="K1742" s="12">
        <v>-25.17</v>
      </c>
      <c r="L1742" s="12">
        <f t="shared" si="331"/>
        <v>20.399999999999999</v>
      </c>
      <c r="M1742" s="27"/>
      <c r="N1742" s="27"/>
      <c r="P1742" s="12">
        <v>19.399999999999999</v>
      </c>
      <c r="Q1742" s="39">
        <v>55.12</v>
      </c>
      <c r="R1742" s="12">
        <f t="shared" si="332"/>
        <v>25.17</v>
      </c>
      <c r="S1742" s="12">
        <v>9.8238367975793928</v>
      </c>
      <c r="T1742" s="20">
        <v>24.056179243270211</v>
      </c>
      <c r="Y1742" s="20">
        <f t="shared" si="333"/>
        <v>0.57175089263505063</v>
      </c>
      <c r="Z1742" s="20">
        <f t="shared" si="334"/>
        <v>0.56669568057665454</v>
      </c>
      <c r="AB1742" s="20">
        <v>0.4075162935791955</v>
      </c>
      <c r="AC1742" s="20">
        <v>5.6803339379378703E-2</v>
      </c>
      <c r="AE1742" s="20">
        <f t="shared" si="335"/>
        <v>0.71175089263505065</v>
      </c>
      <c r="AF1742" s="20">
        <f t="shared" si="336"/>
        <v>0.75009568057665454</v>
      </c>
    </row>
    <row r="1743" spans="1:32" x14ac:dyDescent="0.2">
      <c r="A1743" s="14" t="s">
        <v>1821</v>
      </c>
      <c r="B1743" s="20">
        <v>0.52170532946968695</v>
      </c>
      <c r="C1743" s="20">
        <v>0.51156714117169322</v>
      </c>
      <c r="D1743" s="27">
        <v>0.51157027648652909</v>
      </c>
      <c r="E1743" s="27">
        <f t="shared" si="325"/>
        <v>17.78</v>
      </c>
      <c r="F1743" s="27">
        <f t="shared" si="326"/>
        <v>-17.779900000000001</v>
      </c>
      <c r="G1743" s="27">
        <f t="shared" si="327"/>
        <v>-17.78</v>
      </c>
      <c r="H1743" s="27">
        <f t="shared" si="329"/>
        <v>1000</v>
      </c>
      <c r="I1743" s="27">
        <f t="shared" si="328"/>
        <v>1000</v>
      </c>
      <c r="J1743" s="27">
        <f t="shared" si="330"/>
        <v>1000</v>
      </c>
      <c r="K1743" s="12">
        <v>-25.17</v>
      </c>
      <c r="L1743" s="12">
        <f t="shared" si="331"/>
        <v>18.78</v>
      </c>
      <c r="M1743" s="27"/>
      <c r="N1743" s="27"/>
      <c r="P1743" s="12">
        <v>17.78</v>
      </c>
      <c r="Q1743" s="39">
        <v>52.06</v>
      </c>
      <c r="R1743" s="12">
        <f t="shared" si="332"/>
        <v>25.17</v>
      </c>
      <c r="S1743" s="12">
        <v>9.7764788739072994</v>
      </c>
      <c r="T1743" s="20">
        <v>23.940301166337001</v>
      </c>
      <c r="Y1743" s="20">
        <f t="shared" si="333"/>
        <v>0.56899464416606815</v>
      </c>
      <c r="Z1743" s="20">
        <f t="shared" si="334"/>
        <v>0.56396592016842384</v>
      </c>
      <c r="AB1743" s="20">
        <v>0.41200334382821846</v>
      </c>
      <c r="AC1743" s="20">
        <v>6.2570276486529075E-2</v>
      </c>
      <c r="AE1743" s="20">
        <f t="shared" si="335"/>
        <v>0.70899464416606817</v>
      </c>
      <c r="AF1743" s="20">
        <f t="shared" si="336"/>
        <v>0.74736592016842385</v>
      </c>
    </row>
    <row r="1744" spans="1:32" x14ac:dyDescent="0.2">
      <c r="A1744" s="14" t="s">
        <v>1822</v>
      </c>
      <c r="B1744" s="20">
        <v>0.52790387280441586</v>
      </c>
      <c r="C1744" s="20">
        <v>0.51919943822461867</v>
      </c>
      <c r="D1744" s="27">
        <v>0.51920251817381269</v>
      </c>
      <c r="E1744" s="27">
        <f t="shared" si="325"/>
        <v>17.46</v>
      </c>
      <c r="F1744" s="27">
        <f t="shared" si="326"/>
        <v>-17.459900000000001</v>
      </c>
      <c r="G1744" s="27">
        <f t="shared" si="327"/>
        <v>-17.46</v>
      </c>
      <c r="H1744" s="27">
        <f t="shared" si="329"/>
        <v>1000</v>
      </c>
      <c r="I1744" s="27">
        <f t="shared" si="328"/>
        <v>1000</v>
      </c>
      <c r="J1744" s="27">
        <f t="shared" si="330"/>
        <v>1000</v>
      </c>
      <c r="K1744" s="12">
        <v>-25.17</v>
      </c>
      <c r="L1744" s="12">
        <f t="shared" si="331"/>
        <v>18.46</v>
      </c>
      <c r="M1744" s="27"/>
      <c r="N1744" s="27"/>
      <c r="P1744" s="12">
        <v>17.46</v>
      </c>
      <c r="Q1744" s="39">
        <v>47.99</v>
      </c>
      <c r="R1744" s="12">
        <f t="shared" si="332"/>
        <v>25.17</v>
      </c>
      <c r="S1744" s="12">
        <v>9.8087981631059407</v>
      </c>
      <c r="T1744" s="20">
        <v>24.090687593469571</v>
      </c>
      <c r="Y1744" s="20">
        <f t="shared" si="333"/>
        <v>0.57087563861145696</v>
      </c>
      <c r="Z1744" s="20">
        <f t="shared" si="334"/>
        <v>0.5675085999020405</v>
      </c>
      <c r="AB1744" s="20">
        <v>0.41820197805435677</v>
      </c>
      <c r="AC1744" s="20">
        <v>7.0202518173812678E-2</v>
      </c>
      <c r="AE1744" s="20">
        <f t="shared" si="335"/>
        <v>0.71087563861145697</v>
      </c>
      <c r="AF1744" s="20">
        <f t="shared" si="336"/>
        <v>0.75090859990204051</v>
      </c>
    </row>
    <row r="1745" spans="1:32" x14ac:dyDescent="0.2">
      <c r="A1745" s="14" t="s">
        <v>1823</v>
      </c>
      <c r="B1745" s="20">
        <v>0.52783225447295135</v>
      </c>
      <c r="C1745" s="20">
        <v>0.51761783006718687</v>
      </c>
      <c r="D1745" s="27">
        <v>0.51761982002563389</v>
      </c>
      <c r="E1745" s="27">
        <f t="shared" si="325"/>
        <v>18.079999999999998</v>
      </c>
      <c r="F1745" s="27">
        <f t="shared" si="326"/>
        <v>-18.079899999999999</v>
      </c>
      <c r="G1745" s="27">
        <f t="shared" si="327"/>
        <v>-18.079999999999998</v>
      </c>
      <c r="H1745" s="27">
        <f t="shared" si="329"/>
        <v>1000</v>
      </c>
      <c r="I1745" s="27">
        <f t="shared" si="328"/>
        <v>1000</v>
      </c>
      <c r="J1745" s="27">
        <f t="shared" si="330"/>
        <v>1000</v>
      </c>
      <c r="K1745" s="12">
        <v>-25.17</v>
      </c>
      <c r="L1745" s="12">
        <f t="shared" si="331"/>
        <v>19.079999999999998</v>
      </c>
      <c r="M1745" s="27"/>
      <c r="N1745" s="27"/>
      <c r="P1745" s="12">
        <v>18.079999999999998</v>
      </c>
      <c r="Q1745" s="39">
        <v>46.3</v>
      </c>
      <c r="R1745" s="12">
        <f t="shared" si="332"/>
        <v>25.17</v>
      </c>
      <c r="S1745" s="12">
        <v>9.9271929722861767</v>
      </c>
      <c r="T1745" s="20">
        <v>24.356952097535359</v>
      </c>
      <c r="Y1745" s="20">
        <f t="shared" si="333"/>
        <v>0.57776625978391338</v>
      </c>
      <c r="Z1745" s="20">
        <f t="shared" si="334"/>
        <v>0.57378104004388808</v>
      </c>
      <c r="AB1745" s="20">
        <v>0.41813072587707867</v>
      </c>
      <c r="AC1745" s="20">
        <v>6.8619820025633882E-2</v>
      </c>
      <c r="AE1745" s="20">
        <f t="shared" si="335"/>
        <v>0.7177662597839134</v>
      </c>
      <c r="AF1745" s="20">
        <f t="shared" si="336"/>
        <v>0.75718104004388809</v>
      </c>
    </row>
    <row r="1746" spans="1:32" x14ac:dyDescent="0.2">
      <c r="A1746" s="14" t="s">
        <v>1824</v>
      </c>
      <c r="B1746" s="20">
        <v>0.55578152524438318</v>
      </c>
      <c r="C1746" s="20">
        <v>0.54681469556507289</v>
      </c>
      <c r="D1746" s="27">
        <v>0.54681679986508713</v>
      </c>
      <c r="E1746" s="27">
        <f t="shared" si="325"/>
        <v>20.190000000000001</v>
      </c>
      <c r="F1746" s="27">
        <f t="shared" si="326"/>
        <v>-20.189900000000002</v>
      </c>
      <c r="G1746" s="27">
        <f t="shared" si="327"/>
        <v>-20.190000000000001</v>
      </c>
      <c r="H1746" s="27">
        <f t="shared" si="329"/>
        <v>1000</v>
      </c>
      <c r="I1746" s="27">
        <f t="shared" si="328"/>
        <v>1000</v>
      </c>
      <c r="J1746" s="27">
        <f t="shared" si="330"/>
        <v>1000</v>
      </c>
      <c r="K1746" s="12">
        <v>-25.17</v>
      </c>
      <c r="L1746" s="12">
        <f t="shared" si="331"/>
        <v>21.19</v>
      </c>
      <c r="M1746" s="27"/>
      <c r="N1746" s="27"/>
      <c r="P1746" s="12">
        <v>20.190000000000001</v>
      </c>
      <c r="Q1746" s="39">
        <v>46.15</v>
      </c>
      <c r="R1746" s="12">
        <f t="shared" si="332"/>
        <v>25.17</v>
      </c>
      <c r="S1746" s="12">
        <v>10.341893848851539</v>
      </c>
      <c r="T1746" s="20">
        <v>25.440539653301329</v>
      </c>
      <c r="Y1746" s="20">
        <f t="shared" si="333"/>
        <v>0.60190200239022451</v>
      </c>
      <c r="Z1746" s="20">
        <f t="shared" si="334"/>
        <v>0.59930730425939005</v>
      </c>
      <c r="AB1746" s="20">
        <v>0.44608007857584964</v>
      </c>
      <c r="AC1746" s="20">
        <v>9.7816799865087123E-2</v>
      </c>
      <c r="AE1746" s="20">
        <f t="shared" si="335"/>
        <v>0.74190200239022452</v>
      </c>
      <c r="AF1746" s="20">
        <f t="shared" si="336"/>
        <v>0.78270730425939006</v>
      </c>
    </row>
    <row r="1747" spans="1:32" x14ac:dyDescent="0.2">
      <c r="A1747" s="14" t="s">
        <v>1825</v>
      </c>
      <c r="B1747" s="20">
        <v>0.56929212715882327</v>
      </c>
      <c r="C1747" s="20">
        <v>0.5591180356550024</v>
      </c>
      <c r="D1747" s="27">
        <v>0.55911928833307623</v>
      </c>
      <c r="E1747" s="27">
        <f t="shared" si="325"/>
        <v>26.08</v>
      </c>
      <c r="F1747" s="27">
        <f t="shared" si="326"/>
        <v>-26.079899999999999</v>
      </c>
      <c r="G1747" s="27">
        <f t="shared" si="327"/>
        <v>-26.08</v>
      </c>
      <c r="H1747" s="27">
        <f t="shared" si="329"/>
        <v>1000</v>
      </c>
      <c r="I1747" s="27">
        <f t="shared" si="328"/>
        <v>1000</v>
      </c>
      <c r="J1747" s="27">
        <f t="shared" si="330"/>
        <v>1000</v>
      </c>
      <c r="K1747" s="12">
        <v>-25.17</v>
      </c>
      <c r="L1747" s="12">
        <f t="shared" si="331"/>
        <v>27.08</v>
      </c>
      <c r="M1747" s="27"/>
      <c r="N1747" s="27"/>
      <c r="P1747" s="12">
        <v>26.08</v>
      </c>
      <c r="Q1747" s="39">
        <v>51.4</v>
      </c>
      <c r="R1747" s="12">
        <f t="shared" si="332"/>
        <v>25.17</v>
      </c>
      <c r="S1747" s="12">
        <v>10.703476583503081</v>
      </c>
      <c r="T1747" s="20">
        <v>26.346859258647438</v>
      </c>
      <c r="Y1747" s="20">
        <f t="shared" si="333"/>
        <v>0.62294624972028811</v>
      </c>
      <c r="Z1747" s="20">
        <f t="shared" si="334"/>
        <v>0.62065763593000478</v>
      </c>
      <c r="AB1747" s="20">
        <v>0.45959094732007122</v>
      </c>
      <c r="AC1747" s="20">
        <v>0.11011928833307622</v>
      </c>
      <c r="AE1747" s="20">
        <f t="shared" si="335"/>
        <v>0.76294624972028813</v>
      </c>
      <c r="AF1747" s="20">
        <f t="shared" si="336"/>
        <v>0.80405763593000479</v>
      </c>
    </row>
    <row r="1748" spans="1:32" x14ac:dyDescent="0.2">
      <c r="A1748" s="14" t="s">
        <v>1826</v>
      </c>
      <c r="B1748" s="20">
        <v>0.57095024483726708</v>
      </c>
      <c r="C1748" s="20">
        <v>0.55796401438013665</v>
      </c>
      <c r="D1748" s="27">
        <v>0.55796468831578561</v>
      </c>
      <c r="E1748" s="27">
        <f t="shared" si="325"/>
        <v>33.549999999999997</v>
      </c>
      <c r="F1748" s="27">
        <f t="shared" si="326"/>
        <v>-33.549899999999994</v>
      </c>
      <c r="G1748" s="27">
        <f t="shared" si="327"/>
        <v>-33.549999999999997</v>
      </c>
      <c r="H1748" s="27">
        <f t="shared" si="329"/>
        <v>1000</v>
      </c>
      <c r="I1748" s="27">
        <f t="shared" si="328"/>
        <v>1000</v>
      </c>
      <c r="J1748" s="27">
        <f t="shared" si="330"/>
        <v>1000</v>
      </c>
      <c r="K1748" s="12">
        <v>-25.17</v>
      </c>
      <c r="L1748" s="12">
        <f t="shared" si="331"/>
        <v>34.549999999999997</v>
      </c>
      <c r="M1748" s="27"/>
      <c r="N1748" s="27"/>
      <c r="P1748" s="12">
        <v>33.549999999999997</v>
      </c>
      <c r="Q1748" s="39">
        <v>61.81</v>
      </c>
      <c r="R1748" s="12">
        <f t="shared" si="332"/>
        <v>25.17</v>
      </c>
      <c r="S1748" s="12">
        <v>10.939464236172153</v>
      </c>
      <c r="T1748" s="20">
        <v>26.857232942914798</v>
      </c>
      <c r="Y1748" s="20">
        <f t="shared" si="333"/>
        <v>0.63668081736880999</v>
      </c>
      <c r="Z1748" s="20">
        <f t="shared" si="334"/>
        <v>0.63268059932038689</v>
      </c>
      <c r="AB1748" s="20">
        <v>0.46124917516634723</v>
      </c>
      <c r="AC1748" s="20">
        <v>0.1089646883157856</v>
      </c>
      <c r="AE1748" s="20">
        <f t="shared" si="335"/>
        <v>0.77668081736881001</v>
      </c>
      <c r="AF1748" s="20">
        <f t="shared" si="336"/>
        <v>0.8160805993203869</v>
      </c>
    </row>
    <row r="1749" spans="1:32" x14ac:dyDescent="0.2">
      <c r="A1749" s="14" t="s">
        <v>1827</v>
      </c>
      <c r="B1749" s="20">
        <v>0.57095024483726708</v>
      </c>
      <c r="C1749" s="20">
        <v>0.55790458063499537</v>
      </c>
      <c r="D1749" s="27">
        <v>0.55790533463041581</v>
      </c>
      <c r="E1749" s="27">
        <f t="shared" si="325"/>
        <v>31.05</v>
      </c>
      <c r="F1749" s="27">
        <f t="shared" si="326"/>
        <v>-31.049900000000001</v>
      </c>
      <c r="G1749" s="27">
        <f t="shared" si="327"/>
        <v>-31.05</v>
      </c>
      <c r="H1749" s="27">
        <f t="shared" si="329"/>
        <v>1000</v>
      </c>
      <c r="I1749" s="27">
        <f t="shared" si="328"/>
        <v>1000</v>
      </c>
      <c r="J1749" s="27">
        <f t="shared" si="330"/>
        <v>1000</v>
      </c>
      <c r="K1749" s="12">
        <v>-25.17</v>
      </c>
      <c r="L1749" s="12">
        <f t="shared" si="331"/>
        <v>32.049999999999997</v>
      </c>
      <c r="M1749" s="27"/>
      <c r="N1749" s="27"/>
      <c r="P1749" s="12">
        <v>31.05</v>
      </c>
      <c r="Q1749" s="39">
        <v>66.52</v>
      </c>
      <c r="R1749" s="12">
        <f t="shared" si="332"/>
        <v>25.17</v>
      </c>
      <c r="S1749" s="12">
        <v>10.939464236172153</v>
      </c>
      <c r="T1749" s="20">
        <v>26.850331272874929</v>
      </c>
      <c r="Y1749" s="20">
        <f t="shared" si="333"/>
        <v>0.63668081736880999</v>
      </c>
      <c r="Z1749" s="20">
        <f t="shared" si="334"/>
        <v>0.63251801545530972</v>
      </c>
      <c r="AB1749" s="20">
        <v>0.46124917516634723</v>
      </c>
      <c r="AC1749" s="20">
        <v>0.1089053346304158</v>
      </c>
      <c r="AE1749" s="20">
        <f t="shared" si="335"/>
        <v>0.77668081736881001</v>
      </c>
      <c r="AF1749" s="20">
        <f t="shared" si="336"/>
        <v>0.81591801545530973</v>
      </c>
    </row>
    <row r="1750" spans="1:32" x14ac:dyDescent="0.2">
      <c r="A1750" s="14" t="s">
        <v>1828</v>
      </c>
      <c r="B1750" s="20">
        <v>0.55651439071852293</v>
      </c>
      <c r="C1750" s="20">
        <v>0.54333008912004288</v>
      </c>
      <c r="D1750" s="27">
        <v>0.54333122163231018</v>
      </c>
      <c r="E1750" s="27">
        <f t="shared" si="325"/>
        <v>27.24</v>
      </c>
      <c r="F1750" s="27">
        <f t="shared" si="326"/>
        <v>-27.239899999999999</v>
      </c>
      <c r="G1750" s="27">
        <f t="shared" si="327"/>
        <v>-27.24</v>
      </c>
      <c r="H1750" s="27">
        <f t="shared" si="329"/>
        <v>1000</v>
      </c>
      <c r="I1750" s="27">
        <f t="shared" si="328"/>
        <v>1000</v>
      </c>
      <c r="J1750" s="27">
        <f t="shared" si="330"/>
        <v>1000</v>
      </c>
      <c r="K1750" s="12">
        <v>-25.17</v>
      </c>
      <c r="L1750" s="12">
        <f t="shared" si="331"/>
        <v>28.24</v>
      </c>
      <c r="M1750" s="27"/>
      <c r="N1750" s="27"/>
      <c r="P1750" s="12">
        <v>27.24</v>
      </c>
      <c r="Q1750" s="39">
        <v>63.97</v>
      </c>
      <c r="R1750" s="12">
        <f t="shared" si="332"/>
        <v>25.17</v>
      </c>
      <c r="S1750" s="12">
        <v>10.68619592877789</v>
      </c>
      <c r="T1750" s="20">
        <v>26.202649344682438</v>
      </c>
      <c r="Y1750" s="20">
        <f t="shared" si="333"/>
        <v>0.62194050929849287</v>
      </c>
      <c r="Z1750" s="20">
        <f t="shared" si="334"/>
        <v>0.61726045741242463</v>
      </c>
      <c r="AB1750" s="20">
        <v>0.44681318725650532</v>
      </c>
      <c r="AC1750" s="20">
        <v>9.4331221632310169E-2</v>
      </c>
      <c r="AE1750" s="20">
        <f t="shared" si="335"/>
        <v>0.76194050929849289</v>
      </c>
      <c r="AF1750" s="20">
        <f t="shared" si="336"/>
        <v>0.80066045741242464</v>
      </c>
    </row>
    <row r="1751" spans="1:32" x14ac:dyDescent="0.2">
      <c r="A1751" s="14" t="s">
        <v>1829</v>
      </c>
      <c r="B1751" s="20">
        <v>0.50007478762733026</v>
      </c>
      <c r="C1751" s="20">
        <v>0.4859351803109796</v>
      </c>
      <c r="D1751" s="27">
        <v>0.48593634892628368</v>
      </c>
      <c r="E1751" s="27">
        <f t="shared" si="325"/>
        <v>28.93</v>
      </c>
      <c r="F1751" s="27">
        <f t="shared" si="326"/>
        <v>-28.9299</v>
      </c>
      <c r="G1751" s="27">
        <f t="shared" si="327"/>
        <v>-28.93</v>
      </c>
      <c r="H1751" s="27">
        <f t="shared" si="329"/>
        <v>1000</v>
      </c>
      <c r="I1751" s="27">
        <f t="shared" si="328"/>
        <v>1000</v>
      </c>
      <c r="J1751" s="27">
        <f t="shared" si="330"/>
        <v>1000</v>
      </c>
      <c r="K1751" s="12">
        <v>-25.17</v>
      </c>
      <c r="L1751" s="12">
        <f t="shared" si="331"/>
        <v>29.93</v>
      </c>
      <c r="M1751" s="27"/>
      <c r="N1751" s="27"/>
      <c r="P1751" s="12">
        <v>28.93</v>
      </c>
      <c r="Q1751" s="39">
        <v>58.73</v>
      </c>
      <c r="R1751" s="12">
        <f t="shared" si="332"/>
        <v>25.17</v>
      </c>
      <c r="S1751" s="12">
        <v>9.7793589830281658</v>
      </c>
      <c r="T1751" s="20">
        <v>23.926497826257251</v>
      </c>
      <c r="Y1751" s="20">
        <f t="shared" si="333"/>
        <v>0.56916226756970079</v>
      </c>
      <c r="Z1751" s="20">
        <f t="shared" si="334"/>
        <v>0.56364075243826928</v>
      </c>
      <c r="AB1751" s="20">
        <v>0.39037359553001949</v>
      </c>
      <c r="AC1751" s="20">
        <v>3.6936348926283669E-2</v>
      </c>
      <c r="AE1751" s="20">
        <f t="shared" si="335"/>
        <v>0.7091622675697008</v>
      </c>
      <c r="AF1751" s="20">
        <f t="shared" si="336"/>
        <v>0.74704075243826928</v>
      </c>
    </row>
    <row r="1752" spans="1:32" x14ac:dyDescent="0.2">
      <c r="A1752" s="14" t="s">
        <v>1830</v>
      </c>
      <c r="B1752" s="20">
        <v>0.44690309910767073</v>
      </c>
      <c r="C1752" s="20">
        <v>0.43856482394924839</v>
      </c>
      <c r="D1752" s="27">
        <v>0.43857252244137751</v>
      </c>
      <c r="E1752" s="27">
        <f t="shared" si="325"/>
        <v>26.63</v>
      </c>
      <c r="F1752" s="27">
        <f t="shared" si="326"/>
        <v>-26.629899999999999</v>
      </c>
      <c r="G1752" s="27">
        <f t="shared" si="327"/>
        <v>-26.63</v>
      </c>
      <c r="H1752" s="27">
        <f t="shared" si="329"/>
        <v>1000</v>
      </c>
      <c r="I1752" s="27">
        <f t="shared" si="328"/>
        <v>1000</v>
      </c>
      <c r="J1752" s="27">
        <f t="shared" si="330"/>
        <v>1000</v>
      </c>
      <c r="K1752" s="12">
        <v>-25.17</v>
      </c>
      <c r="L1752" s="12">
        <f t="shared" si="331"/>
        <v>27.63</v>
      </c>
      <c r="M1752" s="27"/>
      <c r="N1752" s="27"/>
      <c r="P1752" s="12">
        <v>26.63</v>
      </c>
      <c r="Q1752" s="39">
        <v>60.85</v>
      </c>
      <c r="R1752" s="12">
        <f t="shared" si="332"/>
        <v>25.17</v>
      </c>
      <c r="S1752" s="12">
        <v>8.2575071184103699</v>
      </c>
      <c r="T1752" s="20">
        <v>20.107247486883988</v>
      </c>
      <c r="Y1752" s="20">
        <f t="shared" si="333"/>
        <v>0.48058993274956818</v>
      </c>
      <c r="Z1752" s="20">
        <f t="shared" si="334"/>
        <v>0.47366999488460526</v>
      </c>
      <c r="AB1752" s="20">
        <v>0.33719939322654641</v>
      </c>
      <c r="AC1752" s="20">
        <v>0</v>
      </c>
      <c r="AE1752" s="20">
        <f t="shared" si="335"/>
        <v>0.6205899327495682</v>
      </c>
      <c r="AF1752" s="20">
        <f t="shared" si="336"/>
        <v>0.65706999488460527</v>
      </c>
    </row>
    <row r="1753" spans="1:32" x14ac:dyDescent="0.2">
      <c r="A1753" s="14" t="s">
        <v>1831</v>
      </c>
      <c r="B1753" s="20">
        <v>0.37135013836613179</v>
      </c>
      <c r="C1753" s="20">
        <v>0.3729477574610901</v>
      </c>
      <c r="D1753" s="27">
        <v>0.37295600734958406</v>
      </c>
      <c r="E1753" s="27">
        <f t="shared" si="325"/>
        <v>22.39</v>
      </c>
      <c r="F1753" s="27">
        <f t="shared" si="326"/>
        <v>-22.389900000000001</v>
      </c>
      <c r="G1753" s="27">
        <f t="shared" si="327"/>
        <v>-22.39</v>
      </c>
      <c r="H1753" s="27">
        <f t="shared" si="329"/>
        <v>1000</v>
      </c>
      <c r="I1753" s="27">
        <f t="shared" si="328"/>
        <v>1000</v>
      </c>
      <c r="J1753" s="27">
        <f t="shared" si="330"/>
        <v>1000</v>
      </c>
      <c r="K1753" s="12">
        <v>-25.17</v>
      </c>
      <c r="L1753" s="12">
        <f t="shared" si="331"/>
        <v>23.39</v>
      </c>
      <c r="M1753" s="27"/>
      <c r="N1753" s="27"/>
      <c r="P1753" s="12">
        <v>22.39</v>
      </c>
      <c r="Q1753" s="39">
        <v>56.19</v>
      </c>
      <c r="R1753" s="12">
        <f t="shared" si="332"/>
        <v>25.17</v>
      </c>
      <c r="S1753" s="12">
        <v>6.0840183004641633</v>
      </c>
      <c r="T1753" s="20">
        <v>14.859300730245181</v>
      </c>
      <c r="Y1753" s="20">
        <f t="shared" si="333"/>
        <v>0.35409208904564526</v>
      </c>
      <c r="Z1753" s="20">
        <f t="shared" si="334"/>
        <v>0.35004318246319971</v>
      </c>
      <c r="AB1753" s="20">
        <v>0.26164671070905693</v>
      </c>
      <c r="AC1753" s="20">
        <v>0</v>
      </c>
      <c r="AE1753" s="20">
        <f t="shared" si="335"/>
        <v>0.49409208904564528</v>
      </c>
      <c r="AF1753" s="20">
        <f t="shared" si="336"/>
        <v>0.53344318246319977</v>
      </c>
    </row>
    <row r="1754" spans="1:32" x14ac:dyDescent="0.2">
      <c r="A1754" s="14" t="s">
        <v>1832</v>
      </c>
      <c r="B1754" s="20">
        <v>0.34902308643860691</v>
      </c>
      <c r="C1754" s="20">
        <v>0.35765149089654058</v>
      </c>
      <c r="D1754" s="27">
        <v>0.35766031885523109</v>
      </c>
      <c r="E1754" s="27">
        <f t="shared" si="325"/>
        <v>20.7</v>
      </c>
      <c r="F1754" s="27">
        <f t="shared" si="326"/>
        <v>-20.6999</v>
      </c>
      <c r="G1754" s="27">
        <f t="shared" si="327"/>
        <v>-20.7</v>
      </c>
      <c r="H1754" s="27">
        <f t="shared" si="329"/>
        <v>1000</v>
      </c>
      <c r="I1754" s="27">
        <f t="shared" si="328"/>
        <v>1000</v>
      </c>
      <c r="J1754" s="27">
        <f t="shared" si="330"/>
        <v>1000</v>
      </c>
      <c r="K1754" s="12">
        <v>-25.17</v>
      </c>
      <c r="L1754" s="12">
        <f t="shared" si="331"/>
        <v>21.7</v>
      </c>
      <c r="M1754" s="27"/>
      <c r="N1754" s="27"/>
      <c r="P1754" s="12">
        <v>20.7</v>
      </c>
      <c r="Q1754" s="39">
        <v>49.73</v>
      </c>
      <c r="R1754" s="12">
        <f t="shared" si="332"/>
        <v>25.17</v>
      </c>
      <c r="S1754" s="12">
        <v>5.1109343091974262</v>
      </c>
      <c r="T1754" s="20">
        <v>12.57161953280157</v>
      </c>
      <c r="Y1754" s="20">
        <f t="shared" si="333"/>
        <v>0.29745824505174634</v>
      </c>
      <c r="Z1754" s="20">
        <f t="shared" si="334"/>
        <v>0.29615187079572453</v>
      </c>
      <c r="AB1754" s="20">
        <v>0.23931971505923755</v>
      </c>
      <c r="AC1754" s="20">
        <v>0</v>
      </c>
      <c r="AE1754" s="20">
        <f t="shared" si="335"/>
        <v>0.43745824505174635</v>
      </c>
      <c r="AF1754" s="20">
        <f t="shared" si="336"/>
        <v>0.47955187079572453</v>
      </c>
    </row>
    <row r="1755" spans="1:32" x14ac:dyDescent="0.2">
      <c r="A1755" s="14" t="s">
        <v>1833</v>
      </c>
      <c r="B1755" s="20">
        <v>0.36483199377442888</v>
      </c>
      <c r="C1755" s="20">
        <v>0.3723844458025124</v>
      </c>
      <c r="D1755" s="27">
        <v>0.37239381983924891</v>
      </c>
      <c r="E1755" s="27">
        <f t="shared" si="325"/>
        <v>20.22</v>
      </c>
      <c r="F1755" s="27">
        <f t="shared" si="326"/>
        <v>-20.219899999999999</v>
      </c>
      <c r="G1755" s="27">
        <f t="shared" si="327"/>
        <v>-20.22</v>
      </c>
      <c r="H1755" s="27">
        <f t="shared" si="329"/>
        <v>1000</v>
      </c>
      <c r="I1755" s="27">
        <f t="shared" si="328"/>
        <v>1000</v>
      </c>
      <c r="J1755" s="27">
        <f t="shared" si="330"/>
        <v>1000</v>
      </c>
      <c r="K1755" s="12">
        <v>-25.17</v>
      </c>
      <c r="L1755" s="12">
        <f t="shared" si="331"/>
        <v>21.22</v>
      </c>
      <c r="M1755" s="27"/>
      <c r="N1755" s="27"/>
      <c r="P1755" s="12">
        <v>20.22</v>
      </c>
      <c r="Q1755" s="39">
        <v>47.66</v>
      </c>
      <c r="R1755" s="12">
        <f t="shared" si="332"/>
        <v>25.17</v>
      </c>
      <c r="S1755" s="12">
        <v>5.4532061194160324</v>
      </c>
      <c r="T1755" s="20">
        <v>13.37650216804051</v>
      </c>
      <c r="Y1755" s="20">
        <f t="shared" si="333"/>
        <v>0.317378589520877</v>
      </c>
      <c r="Z1755" s="20">
        <f t="shared" si="334"/>
        <v>0.31511263377260762</v>
      </c>
      <c r="AB1755" s="20">
        <v>0.25512836256254706</v>
      </c>
      <c r="AC1755" s="20">
        <v>0</v>
      </c>
      <c r="AE1755" s="20">
        <f t="shared" si="335"/>
        <v>0.45737858952087701</v>
      </c>
      <c r="AF1755" s="20">
        <f t="shared" si="336"/>
        <v>0.49851263377260763</v>
      </c>
    </row>
    <row r="1756" spans="1:32" x14ac:dyDescent="0.2">
      <c r="A1756" s="14" t="s">
        <v>1834</v>
      </c>
      <c r="B1756" s="20">
        <v>0.38591808376109815</v>
      </c>
      <c r="C1756" s="20">
        <v>0.3960646314129182</v>
      </c>
      <c r="D1756" s="27">
        <v>0.396075528996645</v>
      </c>
      <c r="E1756" s="27">
        <f t="shared" si="325"/>
        <v>19.989999999999998</v>
      </c>
      <c r="F1756" s="27">
        <f t="shared" si="326"/>
        <v>-19.989899999999999</v>
      </c>
      <c r="G1756" s="27">
        <f t="shared" si="327"/>
        <v>-19.989999999999998</v>
      </c>
      <c r="H1756" s="27">
        <f t="shared" si="329"/>
        <v>1000</v>
      </c>
      <c r="I1756" s="27">
        <f t="shared" si="328"/>
        <v>1000</v>
      </c>
      <c r="J1756" s="27">
        <f t="shared" si="330"/>
        <v>1000</v>
      </c>
      <c r="K1756" s="12">
        <v>-25.17</v>
      </c>
      <c r="L1756" s="12">
        <f t="shared" si="331"/>
        <v>20.99</v>
      </c>
      <c r="M1756" s="27"/>
      <c r="N1756" s="27"/>
      <c r="P1756" s="12">
        <v>19.989999999999998</v>
      </c>
      <c r="Q1756" s="39">
        <v>44.84</v>
      </c>
      <c r="R1756" s="12">
        <f t="shared" si="332"/>
        <v>25.17</v>
      </c>
      <c r="S1756" s="12">
        <v>5.5623101746557557</v>
      </c>
      <c r="T1756" s="20">
        <v>13.64729460727642</v>
      </c>
      <c r="Y1756" s="20">
        <f t="shared" si="333"/>
        <v>0.32372848541784327</v>
      </c>
      <c r="Z1756" s="20">
        <f t="shared" si="334"/>
        <v>0.32149173928624553</v>
      </c>
      <c r="AB1756" s="20">
        <v>0.27621389040594435</v>
      </c>
      <c r="AC1756" s="20">
        <v>0</v>
      </c>
      <c r="AE1756" s="20">
        <f t="shared" si="335"/>
        <v>0.46372848541784328</v>
      </c>
      <c r="AF1756" s="20">
        <f t="shared" si="336"/>
        <v>0.50489173928624553</v>
      </c>
    </row>
    <row r="1757" spans="1:32" x14ac:dyDescent="0.2">
      <c r="A1757" s="14" t="s">
        <v>1835</v>
      </c>
      <c r="B1757" s="20">
        <v>0.4211038614626233</v>
      </c>
      <c r="C1757" s="20">
        <v>0.43155052059183674</v>
      </c>
      <c r="D1757" s="27">
        <v>0.43156273177321708</v>
      </c>
      <c r="E1757" s="27">
        <f t="shared" si="325"/>
        <v>20.36</v>
      </c>
      <c r="F1757" s="27">
        <f t="shared" si="326"/>
        <v>-20.3599</v>
      </c>
      <c r="G1757" s="27">
        <f t="shared" si="327"/>
        <v>-20.36</v>
      </c>
      <c r="H1757" s="27">
        <f t="shared" si="329"/>
        <v>1000</v>
      </c>
      <c r="I1757" s="27">
        <f t="shared" si="328"/>
        <v>1000</v>
      </c>
      <c r="J1757" s="27">
        <f t="shared" si="330"/>
        <v>1000</v>
      </c>
      <c r="K1757" s="12">
        <v>-25.17</v>
      </c>
      <c r="L1757" s="12">
        <f t="shared" si="331"/>
        <v>21.36</v>
      </c>
      <c r="M1757" s="27"/>
      <c r="N1757" s="27"/>
      <c r="P1757" s="12">
        <v>20.36</v>
      </c>
      <c r="Q1757" s="39">
        <v>41.95</v>
      </c>
      <c r="R1757" s="12">
        <f t="shared" si="332"/>
        <v>25.17</v>
      </c>
      <c r="S1757" s="12">
        <v>6.0650464745770458</v>
      </c>
      <c r="T1757" s="20">
        <v>14.81137993088489</v>
      </c>
      <c r="Y1757" s="20">
        <f t="shared" si="333"/>
        <v>0.35298792184403327</v>
      </c>
      <c r="Z1757" s="20">
        <f t="shared" si="334"/>
        <v>0.34891430369435472</v>
      </c>
      <c r="AB1757" s="20">
        <v>0.31139915859723616</v>
      </c>
      <c r="AC1757" s="20">
        <v>0</v>
      </c>
      <c r="AE1757" s="20">
        <f t="shared" si="335"/>
        <v>0.49298792184403328</v>
      </c>
      <c r="AF1757" s="20">
        <f t="shared" si="336"/>
        <v>0.53231430369435473</v>
      </c>
    </row>
    <row r="1758" spans="1:32" x14ac:dyDescent="0.2">
      <c r="A1758" s="14" t="s">
        <v>1836</v>
      </c>
      <c r="B1758" s="20">
        <v>0.51167109762686447</v>
      </c>
      <c r="C1758" s="20">
        <v>0.52444282191147185</v>
      </c>
      <c r="D1758" s="27">
        <v>0.5244584565800029</v>
      </c>
      <c r="E1758" s="27">
        <f t="shared" si="325"/>
        <v>21.92</v>
      </c>
      <c r="F1758" s="27">
        <f t="shared" si="326"/>
        <v>-21.919900000000002</v>
      </c>
      <c r="G1758" s="27">
        <f t="shared" si="327"/>
        <v>-21.92</v>
      </c>
      <c r="H1758" s="27">
        <f t="shared" si="329"/>
        <v>1000</v>
      </c>
      <c r="I1758" s="27">
        <f t="shared" si="328"/>
        <v>1000</v>
      </c>
      <c r="J1758" s="27">
        <f t="shared" si="330"/>
        <v>1000</v>
      </c>
      <c r="K1758" s="12">
        <v>-25.17</v>
      </c>
      <c r="L1758" s="12">
        <f t="shared" si="331"/>
        <v>22.92</v>
      </c>
      <c r="M1758" s="27"/>
      <c r="N1758" s="27"/>
      <c r="P1758" s="12">
        <v>21.92</v>
      </c>
      <c r="Q1758" s="39">
        <v>42.07</v>
      </c>
      <c r="R1758" s="12">
        <f t="shared" si="332"/>
        <v>25.17</v>
      </c>
      <c r="S1758" s="12">
        <v>7.3878253722555547</v>
      </c>
      <c r="T1758" s="20">
        <v>18.066450893549881</v>
      </c>
      <c r="Y1758" s="20">
        <f t="shared" si="333"/>
        <v>0.42997413721895167</v>
      </c>
      <c r="Z1758" s="20">
        <f t="shared" si="334"/>
        <v>0.42559458761885971</v>
      </c>
      <c r="AB1758" s="20">
        <v>0.40196486083284999</v>
      </c>
      <c r="AC1758" s="20">
        <v>7.5458456580002886E-2</v>
      </c>
      <c r="AE1758" s="20">
        <f t="shared" si="335"/>
        <v>0.56997413721895174</v>
      </c>
      <c r="AF1758" s="20">
        <f t="shared" si="336"/>
        <v>0.60899458761885972</v>
      </c>
    </row>
    <row r="1759" spans="1:32" x14ac:dyDescent="0.2">
      <c r="A1759" s="14" t="s">
        <v>1837</v>
      </c>
      <c r="B1759" s="20">
        <v>0.66432585156198853</v>
      </c>
      <c r="C1759" s="20">
        <v>0.66266975104316139</v>
      </c>
      <c r="D1759" s="27">
        <v>0.66268470875850904</v>
      </c>
      <c r="E1759" s="27">
        <f t="shared" si="325"/>
        <v>29.46</v>
      </c>
      <c r="F1759" s="27">
        <f t="shared" si="326"/>
        <v>-29.459900000000001</v>
      </c>
      <c r="G1759" s="27">
        <f t="shared" si="327"/>
        <v>-29.46</v>
      </c>
      <c r="H1759" s="27">
        <f t="shared" si="329"/>
        <v>1000</v>
      </c>
      <c r="I1759" s="27">
        <f t="shared" si="328"/>
        <v>1000</v>
      </c>
      <c r="J1759" s="27">
        <f t="shared" si="330"/>
        <v>1000</v>
      </c>
      <c r="K1759" s="12">
        <v>-25.17</v>
      </c>
      <c r="L1759" s="12">
        <f t="shared" si="331"/>
        <v>30.46</v>
      </c>
      <c r="M1759" s="27"/>
      <c r="N1759" s="27"/>
      <c r="P1759" s="12">
        <v>29.46</v>
      </c>
      <c r="Q1759" s="39">
        <v>45.94</v>
      </c>
      <c r="R1759" s="12">
        <f t="shared" si="332"/>
        <v>25.17</v>
      </c>
      <c r="S1759" s="12">
        <v>11.15367746148525</v>
      </c>
      <c r="T1759" s="20">
        <v>27.06723892963846</v>
      </c>
      <c r="Y1759" s="20">
        <f t="shared" si="333"/>
        <v>0.64914810538576639</v>
      </c>
      <c r="Z1759" s="20">
        <f t="shared" si="334"/>
        <v>0.63762774759227336</v>
      </c>
      <c r="AB1759" s="20">
        <v>0.55461909986648084</v>
      </c>
      <c r="AC1759" s="20">
        <v>0.21368470875850903</v>
      </c>
      <c r="AE1759" s="20">
        <f t="shared" si="335"/>
        <v>0.78914810538576641</v>
      </c>
      <c r="AF1759" s="20">
        <f t="shared" si="336"/>
        <v>0.82102774759227337</v>
      </c>
    </row>
    <row r="1760" spans="1:32" x14ac:dyDescent="0.2">
      <c r="A1760" s="14" t="s">
        <v>1838</v>
      </c>
      <c r="B1760" s="20">
        <v>0.68220954021034697</v>
      </c>
      <c r="C1760" s="20">
        <v>0.68311878426213268</v>
      </c>
      <c r="D1760" s="27">
        <v>0.68312404934336035</v>
      </c>
      <c r="E1760" s="27">
        <f t="shared" si="325"/>
        <v>35.43</v>
      </c>
      <c r="F1760" s="27">
        <f t="shared" si="326"/>
        <v>-35.429899999999996</v>
      </c>
      <c r="G1760" s="27">
        <f t="shared" si="327"/>
        <v>-35.43</v>
      </c>
      <c r="H1760" s="27">
        <f t="shared" si="329"/>
        <v>1000</v>
      </c>
      <c r="I1760" s="27">
        <f t="shared" si="328"/>
        <v>1000</v>
      </c>
      <c r="J1760" s="27">
        <f t="shared" si="330"/>
        <v>1000</v>
      </c>
      <c r="K1760" s="12">
        <v>-25.17</v>
      </c>
      <c r="L1760" s="12">
        <f t="shared" si="331"/>
        <v>36.43</v>
      </c>
      <c r="M1760" s="27"/>
      <c r="N1760" s="27"/>
      <c r="P1760" s="12">
        <v>35.43</v>
      </c>
      <c r="Q1760" s="39">
        <v>63.62</v>
      </c>
      <c r="R1760" s="12">
        <f t="shared" si="332"/>
        <v>25.17</v>
      </c>
      <c r="S1760" s="12">
        <v>11.43364513291435</v>
      </c>
      <c r="T1760" s="20">
        <v>28.039344619966581</v>
      </c>
      <c r="Y1760" s="20">
        <f t="shared" si="333"/>
        <v>0.66544232620262544</v>
      </c>
      <c r="Z1760" s="20">
        <f t="shared" si="334"/>
        <v>0.66052781373336877</v>
      </c>
      <c r="AB1760" s="20">
        <v>0.57250730328433552</v>
      </c>
      <c r="AC1760" s="20">
        <v>0.23412404934336034</v>
      </c>
      <c r="AE1760" s="20">
        <f t="shared" si="335"/>
        <v>0.80544232620262546</v>
      </c>
      <c r="AF1760" s="20">
        <f t="shared" si="336"/>
        <v>0.84392781373336878</v>
      </c>
    </row>
    <row r="1761" spans="1:32" x14ac:dyDescent="0.2">
      <c r="A1761" s="14" t="s">
        <v>1839</v>
      </c>
      <c r="B1761" s="20">
        <v>0.66434115932828208</v>
      </c>
      <c r="C1761" s="20">
        <v>0.6650141575573616</v>
      </c>
      <c r="D1761" s="27">
        <v>0.66502153744027259</v>
      </c>
      <c r="E1761" s="27">
        <f t="shared" si="325"/>
        <v>35.81</v>
      </c>
      <c r="F1761" s="27">
        <f t="shared" si="326"/>
        <v>-35.809899999999999</v>
      </c>
      <c r="G1761" s="27">
        <f t="shared" si="327"/>
        <v>-35.81</v>
      </c>
      <c r="H1761" s="27">
        <f t="shared" si="329"/>
        <v>1000</v>
      </c>
      <c r="I1761" s="27">
        <f t="shared" si="328"/>
        <v>1000</v>
      </c>
      <c r="J1761" s="27">
        <f t="shared" si="330"/>
        <v>1000</v>
      </c>
      <c r="K1761" s="12">
        <v>-25.17</v>
      </c>
      <c r="L1761" s="12">
        <f t="shared" si="331"/>
        <v>36.81</v>
      </c>
      <c r="M1761" s="27"/>
      <c r="N1761" s="27"/>
      <c r="P1761" s="12">
        <v>35.81</v>
      </c>
      <c r="Q1761" s="39">
        <v>64.91</v>
      </c>
      <c r="R1761" s="12">
        <f t="shared" si="332"/>
        <v>25.17</v>
      </c>
      <c r="S1761" s="12">
        <v>11.081269140161595</v>
      </c>
      <c r="T1761" s="20">
        <v>27.0893159269012</v>
      </c>
      <c r="Y1761" s="20">
        <f t="shared" si="333"/>
        <v>0.6449339146165135</v>
      </c>
      <c r="Z1761" s="20">
        <f t="shared" si="334"/>
        <v>0.63814781933194498</v>
      </c>
      <c r="AB1761" s="20">
        <v>0.55463791195596435</v>
      </c>
      <c r="AC1761" s="20">
        <v>0.21602153744027258</v>
      </c>
      <c r="AE1761" s="20">
        <f t="shared" si="335"/>
        <v>0.78493391461651352</v>
      </c>
      <c r="AF1761" s="20">
        <f t="shared" si="336"/>
        <v>0.82154781933194498</v>
      </c>
    </row>
    <row r="1762" spans="1:32" x14ac:dyDescent="0.2">
      <c r="A1762" s="14" t="s">
        <v>1840</v>
      </c>
      <c r="B1762" s="20">
        <v>0.64248237421894283</v>
      </c>
      <c r="C1762" s="20">
        <v>0.64300477237439901</v>
      </c>
      <c r="D1762" s="27">
        <v>0.64301281030301405</v>
      </c>
      <c r="E1762" s="27">
        <f t="shared" si="325"/>
        <v>31.75</v>
      </c>
      <c r="F1762" s="27">
        <f t="shared" si="326"/>
        <v>-31.7499</v>
      </c>
      <c r="G1762" s="27">
        <f t="shared" si="327"/>
        <v>-31.75</v>
      </c>
      <c r="H1762" s="27">
        <f t="shared" si="329"/>
        <v>1000</v>
      </c>
      <c r="I1762" s="27">
        <f t="shared" si="328"/>
        <v>1000</v>
      </c>
      <c r="J1762" s="27">
        <f t="shared" si="330"/>
        <v>1000</v>
      </c>
      <c r="K1762" s="12">
        <v>-25.17</v>
      </c>
      <c r="L1762" s="12">
        <f t="shared" si="331"/>
        <v>32.75</v>
      </c>
      <c r="M1762" s="27"/>
      <c r="N1762" s="27"/>
      <c r="P1762" s="12">
        <v>31.75</v>
      </c>
      <c r="Q1762" s="39">
        <v>69.72</v>
      </c>
      <c r="R1762" s="12">
        <f t="shared" si="332"/>
        <v>25.17</v>
      </c>
      <c r="S1762" s="12">
        <v>10.812366142742627</v>
      </c>
      <c r="T1762" s="20">
        <v>26.512190626720098</v>
      </c>
      <c r="Y1762" s="20">
        <f t="shared" si="333"/>
        <v>0.62928366187163709</v>
      </c>
      <c r="Z1762" s="20">
        <f t="shared" si="334"/>
        <v>0.62455237628769544</v>
      </c>
      <c r="AB1762" s="20">
        <v>0.53277879936128136</v>
      </c>
      <c r="AC1762" s="20">
        <v>0.19401281030301404</v>
      </c>
      <c r="AE1762" s="20">
        <f t="shared" si="335"/>
        <v>0.7692836618716371</v>
      </c>
      <c r="AF1762" s="20">
        <f t="shared" si="336"/>
        <v>0.80795237628769545</v>
      </c>
    </row>
    <row r="1763" spans="1:32" x14ac:dyDescent="0.2">
      <c r="A1763" s="14" t="s">
        <v>1841</v>
      </c>
      <c r="B1763" s="20">
        <v>0.62040123144025261</v>
      </c>
      <c r="C1763" s="20">
        <v>0.61935747123538343</v>
      </c>
      <c r="D1763" s="27">
        <v>0.61936528837064952</v>
      </c>
      <c r="E1763" s="27">
        <f t="shared" si="325"/>
        <v>28.82</v>
      </c>
      <c r="F1763" s="27">
        <f t="shared" si="326"/>
        <v>-28.819900000000001</v>
      </c>
      <c r="G1763" s="27">
        <f t="shared" si="327"/>
        <v>-28.82</v>
      </c>
      <c r="H1763" s="27">
        <f t="shared" si="329"/>
        <v>1000</v>
      </c>
      <c r="I1763" s="27">
        <f t="shared" si="328"/>
        <v>1000</v>
      </c>
      <c r="J1763" s="27">
        <f t="shared" si="330"/>
        <v>1000</v>
      </c>
      <c r="K1763" s="12">
        <v>-25.17</v>
      </c>
      <c r="L1763" s="12">
        <f t="shared" si="331"/>
        <v>29.82</v>
      </c>
      <c r="M1763" s="27"/>
      <c r="N1763" s="27"/>
      <c r="P1763" s="12">
        <v>28.82</v>
      </c>
      <c r="Q1763" s="39">
        <v>70.33</v>
      </c>
      <c r="R1763" s="12">
        <f t="shared" si="332"/>
        <v>25.17</v>
      </c>
      <c r="S1763" s="12">
        <v>10.559186651997262</v>
      </c>
      <c r="T1763" s="20">
        <v>25.854794090085282</v>
      </c>
      <c r="Y1763" s="20">
        <f t="shared" si="333"/>
        <v>0.61454852296275186</v>
      </c>
      <c r="Z1763" s="20">
        <f t="shared" si="334"/>
        <v>0.60906596949093772</v>
      </c>
      <c r="AB1763" s="20">
        <v>0.51069774435243309</v>
      </c>
      <c r="AC1763" s="20">
        <v>0.17036528837064951</v>
      </c>
      <c r="AE1763" s="20">
        <f t="shared" si="335"/>
        <v>0.75454852296275188</v>
      </c>
      <c r="AF1763" s="20">
        <f t="shared" si="336"/>
        <v>0.79246596949093773</v>
      </c>
    </row>
    <row r="1764" spans="1:32" x14ac:dyDescent="0.2">
      <c r="A1764" s="14" t="s">
        <v>1842</v>
      </c>
      <c r="B1764" s="20">
        <v>0.5937930295899001</v>
      </c>
      <c r="C1764" s="20">
        <v>0.59089291990218529</v>
      </c>
      <c r="D1764" s="27">
        <v>0.59090029486012574</v>
      </c>
      <c r="E1764" s="27">
        <f t="shared" si="325"/>
        <v>24.33</v>
      </c>
      <c r="F1764" s="27">
        <f t="shared" si="326"/>
        <v>-24.329899999999999</v>
      </c>
      <c r="G1764" s="27">
        <f t="shared" si="327"/>
        <v>-24.33</v>
      </c>
      <c r="H1764" s="27">
        <f t="shared" si="329"/>
        <v>1000</v>
      </c>
      <c r="I1764" s="27">
        <f t="shared" si="328"/>
        <v>1000</v>
      </c>
      <c r="J1764" s="27">
        <f t="shared" si="330"/>
        <v>1000</v>
      </c>
      <c r="K1764" s="12">
        <v>-25.17</v>
      </c>
      <c r="L1764" s="12">
        <f t="shared" si="331"/>
        <v>25.33</v>
      </c>
      <c r="M1764" s="27"/>
      <c r="N1764" s="27"/>
      <c r="P1764" s="12">
        <v>24.33</v>
      </c>
      <c r="Q1764" s="39">
        <v>67.17</v>
      </c>
      <c r="R1764" s="12">
        <f t="shared" si="332"/>
        <v>25.17</v>
      </c>
      <c r="S1764" s="12">
        <v>10.260364365579361</v>
      </c>
      <c r="T1764" s="20">
        <v>25.089080577756121</v>
      </c>
      <c r="Y1764" s="20">
        <f t="shared" si="333"/>
        <v>0.59715695666140822</v>
      </c>
      <c r="Z1764" s="20">
        <f t="shared" si="334"/>
        <v>0.59102792048872521</v>
      </c>
      <c r="AB1764" s="20">
        <v>0.48408967336759456</v>
      </c>
      <c r="AC1764" s="20">
        <v>0.14190029486012573</v>
      </c>
      <c r="AE1764" s="20">
        <f t="shared" si="335"/>
        <v>0.73715695666140824</v>
      </c>
      <c r="AF1764" s="20">
        <f t="shared" si="336"/>
        <v>0.77442792048872522</v>
      </c>
    </row>
    <row r="1765" spans="1:32" x14ac:dyDescent="0.2">
      <c r="A1765" s="14" t="s">
        <v>1843</v>
      </c>
      <c r="B1765" s="20">
        <v>0.56612774619798656</v>
      </c>
      <c r="C1765" s="20">
        <v>0.56302591769977306</v>
      </c>
      <c r="D1765" s="27">
        <v>0.56303258561797354</v>
      </c>
      <c r="E1765" s="27">
        <f t="shared" si="325"/>
        <v>23.31</v>
      </c>
      <c r="F1765" s="27">
        <f t="shared" si="326"/>
        <v>-23.309899999999999</v>
      </c>
      <c r="G1765" s="27">
        <f t="shared" si="327"/>
        <v>-23.31</v>
      </c>
      <c r="H1765" s="27">
        <f t="shared" si="329"/>
        <v>1000</v>
      </c>
      <c r="I1765" s="27">
        <f t="shared" si="328"/>
        <v>1000</v>
      </c>
      <c r="J1765" s="27">
        <f t="shared" si="330"/>
        <v>1000</v>
      </c>
      <c r="K1765" s="12">
        <v>-25.17</v>
      </c>
      <c r="L1765" s="12">
        <f t="shared" si="331"/>
        <v>24.31</v>
      </c>
      <c r="M1765" s="27"/>
      <c r="N1765" s="27"/>
      <c r="P1765" s="12">
        <v>23.31</v>
      </c>
      <c r="Q1765" s="39">
        <v>66.42</v>
      </c>
      <c r="R1765" s="12">
        <f t="shared" si="332"/>
        <v>25.17</v>
      </c>
      <c r="S1765" s="12">
        <v>9.86101448210737</v>
      </c>
      <c r="T1765" s="20">
        <v>24.161535932096839</v>
      </c>
      <c r="Y1765" s="20">
        <f t="shared" si="333"/>
        <v>0.5739146474645499</v>
      </c>
      <c r="Z1765" s="20">
        <f t="shared" si="334"/>
        <v>0.56917758677938668</v>
      </c>
      <c r="AB1765" s="20">
        <v>0.45642463984494286</v>
      </c>
      <c r="AC1765" s="20">
        <v>0.11403258561797353</v>
      </c>
      <c r="AE1765" s="20">
        <f t="shared" si="335"/>
        <v>0.71391464746454991</v>
      </c>
      <c r="AF1765" s="20">
        <f t="shared" si="336"/>
        <v>0.75257758677938669</v>
      </c>
    </row>
    <row r="1766" spans="1:32" x14ac:dyDescent="0.2">
      <c r="A1766" s="14" t="s">
        <v>1844</v>
      </c>
      <c r="B1766" s="20">
        <v>0.5588763714398236</v>
      </c>
      <c r="C1766" s="20">
        <v>0.55534879241935753</v>
      </c>
      <c r="D1766" s="27">
        <v>0.55535560265080297</v>
      </c>
      <c r="E1766" s="27">
        <f t="shared" si="325"/>
        <v>22.84</v>
      </c>
      <c r="F1766" s="27">
        <f t="shared" si="326"/>
        <v>-22.8399</v>
      </c>
      <c r="G1766" s="27">
        <f t="shared" si="327"/>
        <v>-22.84</v>
      </c>
      <c r="H1766" s="27">
        <f t="shared" si="329"/>
        <v>1000</v>
      </c>
      <c r="I1766" s="27">
        <f t="shared" si="328"/>
        <v>1000</v>
      </c>
      <c r="J1766" s="27">
        <f t="shared" si="330"/>
        <v>1000</v>
      </c>
      <c r="K1766" s="12">
        <v>-25.17</v>
      </c>
      <c r="L1766" s="12">
        <f t="shared" si="331"/>
        <v>23.84</v>
      </c>
      <c r="M1766" s="27"/>
      <c r="N1766" s="27"/>
      <c r="P1766" s="12">
        <v>22.84</v>
      </c>
      <c r="Q1766" s="39">
        <v>65.61</v>
      </c>
      <c r="R1766" s="12">
        <f t="shared" si="332"/>
        <v>25.17</v>
      </c>
      <c r="S1766" s="12">
        <v>9.76544066166948</v>
      </c>
      <c r="T1766" s="20">
        <v>23.910650219421548</v>
      </c>
      <c r="Y1766" s="20">
        <f t="shared" si="333"/>
        <v>0.56835221617890697</v>
      </c>
      <c r="Z1766" s="20">
        <f t="shared" si="334"/>
        <v>0.56326742755361281</v>
      </c>
      <c r="AB1766" s="20">
        <v>0.44917318013255747</v>
      </c>
      <c r="AC1766" s="20">
        <v>0.10635560265080296</v>
      </c>
      <c r="AE1766" s="20">
        <f t="shared" si="335"/>
        <v>0.70835221617890698</v>
      </c>
      <c r="AF1766" s="20">
        <f t="shared" si="336"/>
        <v>0.74666742755361282</v>
      </c>
    </row>
    <row r="1767" spans="1:32" x14ac:dyDescent="0.2">
      <c r="A1767" s="14" t="s">
        <v>1845</v>
      </c>
      <c r="B1767" s="20">
        <v>0.55303391640700783</v>
      </c>
      <c r="C1767" s="20">
        <v>0.54897099425806484</v>
      </c>
      <c r="D1767" s="27">
        <v>0.54897753739749122</v>
      </c>
      <c r="E1767" s="27">
        <f t="shared" si="325"/>
        <v>22.55</v>
      </c>
      <c r="F1767" s="27">
        <f t="shared" si="326"/>
        <v>-22.549900000000001</v>
      </c>
      <c r="G1767" s="27">
        <f t="shared" si="327"/>
        <v>-22.55</v>
      </c>
      <c r="H1767" s="27">
        <f t="shared" si="329"/>
        <v>1000</v>
      </c>
      <c r="I1767" s="27">
        <f t="shared" si="328"/>
        <v>1000</v>
      </c>
      <c r="J1767" s="27">
        <f t="shared" si="330"/>
        <v>1000</v>
      </c>
      <c r="K1767" s="12">
        <v>-25.17</v>
      </c>
      <c r="L1767" s="12">
        <f t="shared" si="331"/>
        <v>23.55</v>
      </c>
      <c r="M1767" s="27"/>
      <c r="N1767" s="27"/>
      <c r="P1767" s="12">
        <v>22.55</v>
      </c>
      <c r="Q1767" s="39">
        <v>65.150000000000006</v>
      </c>
      <c r="R1767" s="12">
        <f t="shared" si="332"/>
        <v>25.17</v>
      </c>
      <c r="S1767" s="12">
        <v>9.718368456299336</v>
      </c>
      <c r="T1767" s="20">
        <v>23.795482891469888</v>
      </c>
      <c r="Y1767" s="20">
        <f t="shared" si="333"/>
        <v>0.56561259661953978</v>
      </c>
      <c r="Z1767" s="20">
        <f t="shared" si="334"/>
        <v>0.56055441038518528</v>
      </c>
      <c r="AB1767" s="20">
        <v>0.44333077483045857</v>
      </c>
      <c r="AC1767" s="20">
        <v>9.9977537397491212E-2</v>
      </c>
      <c r="AE1767" s="20">
        <f t="shared" si="335"/>
        <v>0.70561259661953979</v>
      </c>
      <c r="AF1767" s="20">
        <f t="shared" si="336"/>
        <v>0.74395441038518528</v>
      </c>
    </row>
    <row r="1768" spans="1:32" x14ac:dyDescent="0.2">
      <c r="A1768" s="14" t="s">
        <v>1846</v>
      </c>
      <c r="B1768" s="20">
        <v>0.55522412278740152</v>
      </c>
      <c r="C1768" s="20">
        <v>0.55188986116624994</v>
      </c>
      <c r="D1768" s="27">
        <v>0.55189596114397765</v>
      </c>
      <c r="E1768" s="27">
        <f t="shared" si="325"/>
        <v>23.04</v>
      </c>
      <c r="F1768" s="27">
        <f t="shared" si="326"/>
        <v>-23.039899999999999</v>
      </c>
      <c r="G1768" s="27">
        <f t="shared" si="327"/>
        <v>-23.04</v>
      </c>
      <c r="H1768" s="27">
        <f t="shared" si="329"/>
        <v>1000</v>
      </c>
      <c r="I1768" s="27">
        <f t="shared" si="328"/>
        <v>1000</v>
      </c>
      <c r="J1768" s="27">
        <f t="shared" si="330"/>
        <v>1000</v>
      </c>
      <c r="K1768" s="12">
        <v>-25.17</v>
      </c>
      <c r="L1768" s="12">
        <f t="shared" si="331"/>
        <v>24.04</v>
      </c>
      <c r="M1768" s="27"/>
      <c r="N1768" s="27"/>
      <c r="P1768" s="12">
        <v>23.04</v>
      </c>
      <c r="Q1768" s="39">
        <v>63.67</v>
      </c>
      <c r="R1768" s="12">
        <f t="shared" si="332"/>
        <v>25.17</v>
      </c>
      <c r="S1768" s="12">
        <v>9.750481017170042</v>
      </c>
      <c r="T1768" s="20">
        <v>23.94490198070816</v>
      </c>
      <c r="Y1768" s="20">
        <f t="shared" si="333"/>
        <v>0.56748155940067513</v>
      </c>
      <c r="Z1768" s="20">
        <f t="shared" si="334"/>
        <v>0.56407430236847744</v>
      </c>
      <c r="AB1768" s="20">
        <v>0.44552120311127574</v>
      </c>
      <c r="AC1768" s="20">
        <v>0.10289596114397764</v>
      </c>
      <c r="AE1768" s="20">
        <f t="shared" si="335"/>
        <v>0.70748155940067514</v>
      </c>
      <c r="AF1768" s="20">
        <f t="shared" si="336"/>
        <v>0.74747430236847745</v>
      </c>
    </row>
    <row r="1769" spans="1:32" x14ac:dyDescent="0.2">
      <c r="A1769" s="14" t="s">
        <v>1847</v>
      </c>
      <c r="B1769" s="20">
        <v>0.55929055304363784</v>
      </c>
      <c r="C1769" s="20">
        <v>0.55518030165511278</v>
      </c>
      <c r="D1769" s="27">
        <v>0.55518572487306406</v>
      </c>
      <c r="E1769" s="27">
        <f t="shared" si="325"/>
        <v>24.8</v>
      </c>
      <c r="F1769" s="27">
        <f t="shared" si="326"/>
        <v>-24.799900000000001</v>
      </c>
      <c r="G1769" s="27">
        <f t="shared" si="327"/>
        <v>-24.8</v>
      </c>
      <c r="H1769" s="27">
        <f t="shared" si="329"/>
        <v>1000</v>
      </c>
      <c r="I1769" s="27">
        <f t="shared" si="328"/>
        <v>1000</v>
      </c>
      <c r="J1769" s="27">
        <f t="shared" si="330"/>
        <v>1000</v>
      </c>
      <c r="K1769" s="12">
        <v>-25.17</v>
      </c>
      <c r="L1769" s="12">
        <f t="shared" si="331"/>
        <v>25.8</v>
      </c>
      <c r="M1769" s="27"/>
      <c r="N1769" s="27"/>
      <c r="P1769" s="12">
        <v>24.8</v>
      </c>
      <c r="Q1769" s="39">
        <v>62.91</v>
      </c>
      <c r="R1769" s="12">
        <f t="shared" si="332"/>
        <v>25.17</v>
      </c>
      <c r="S1769" s="12">
        <v>9.8681615305953994</v>
      </c>
      <c r="T1769" s="20">
        <v>24.209488397898092</v>
      </c>
      <c r="Y1769" s="20">
        <f t="shared" si="333"/>
        <v>0.5743306082990931</v>
      </c>
      <c r="Z1769" s="20">
        <f t="shared" si="334"/>
        <v>0.57030721152019714</v>
      </c>
      <c r="AB1769" s="20">
        <v>0.44958785930033751</v>
      </c>
      <c r="AC1769" s="20">
        <v>0.10618572487306405</v>
      </c>
      <c r="AE1769" s="20">
        <f t="shared" si="335"/>
        <v>0.71433060829909312</v>
      </c>
      <c r="AF1769" s="20">
        <f t="shared" si="336"/>
        <v>0.75370721152019715</v>
      </c>
    </row>
    <row r="1770" spans="1:32" x14ac:dyDescent="0.2">
      <c r="A1770" s="14" t="s">
        <v>1848</v>
      </c>
      <c r="B1770" s="20">
        <v>0.57643744515240614</v>
      </c>
      <c r="C1770" s="20">
        <v>0.57170138738674658</v>
      </c>
      <c r="D1770" s="27">
        <v>0.57170588534376865</v>
      </c>
      <c r="E1770" s="27">
        <f t="shared" si="325"/>
        <v>30.71</v>
      </c>
      <c r="F1770" s="27">
        <f t="shared" si="326"/>
        <v>-30.709900000000001</v>
      </c>
      <c r="G1770" s="27">
        <f t="shared" si="327"/>
        <v>-30.71</v>
      </c>
      <c r="H1770" s="27">
        <f t="shared" si="329"/>
        <v>1000</v>
      </c>
      <c r="I1770" s="27">
        <f t="shared" si="328"/>
        <v>1000</v>
      </c>
      <c r="J1770" s="27">
        <f t="shared" si="330"/>
        <v>1000</v>
      </c>
      <c r="K1770" s="12">
        <v>-25.17</v>
      </c>
      <c r="L1770" s="12">
        <f t="shared" si="331"/>
        <v>31.71</v>
      </c>
      <c r="M1770" s="27"/>
      <c r="N1770" s="27"/>
      <c r="P1770" s="12">
        <v>30.71</v>
      </c>
      <c r="Q1770" s="39">
        <v>61.19</v>
      </c>
      <c r="R1770" s="12">
        <f t="shared" si="332"/>
        <v>25.17</v>
      </c>
      <c r="S1770" s="12">
        <v>10.280376101345842</v>
      </c>
      <c r="T1770" s="20">
        <v>25.286452132795631</v>
      </c>
      <c r="Y1770" s="20">
        <f t="shared" si="333"/>
        <v>0.59832164699812895</v>
      </c>
      <c r="Z1770" s="20">
        <f t="shared" si="334"/>
        <v>0.59567743721282762</v>
      </c>
      <c r="AB1770" s="20">
        <v>0.46673518479938547</v>
      </c>
      <c r="AC1770" s="20">
        <v>0.12270588534376864</v>
      </c>
      <c r="AE1770" s="20">
        <f t="shared" si="335"/>
        <v>0.73832164699812897</v>
      </c>
      <c r="AF1770" s="20">
        <f t="shared" si="336"/>
        <v>0.77907743721282763</v>
      </c>
    </row>
    <row r="1771" spans="1:32" x14ac:dyDescent="0.2">
      <c r="A1771" s="14" t="s">
        <v>1849</v>
      </c>
      <c r="B1771" s="20">
        <v>0.58439660880662392</v>
      </c>
      <c r="C1771" s="20">
        <v>0.57750011285659453</v>
      </c>
      <c r="D1771" s="27">
        <v>0.57750323076751886</v>
      </c>
      <c r="E1771" s="27">
        <f t="shared" si="325"/>
        <v>39.479999999999997</v>
      </c>
      <c r="F1771" s="27">
        <f t="shared" si="326"/>
        <v>-39.479899999999994</v>
      </c>
      <c r="G1771" s="27">
        <f t="shared" si="327"/>
        <v>-39.479999999999997</v>
      </c>
      <c r="H1771" s="27">
        <f t="shared" si="329"/>
        <v>1000</v>
      </c>
      <c r="I1771" s="27">
        <f t="shared" si="328"/>
        <v>1000</v>
      </c>
      <c r="J1771" s="27">
        <f t="shared" si="330"/>
        <v>1000</v>
      </c>
      <c r="K1771" s="12">
        <v>-25.17</v>
      </c>
      <c r="L1771" s="12">
        <f t="shared" si="331"/>
        <v>40.479999999999997</v>
      </c>
      <c r="M1771" s="27"/>
      <c r="N1771" s="27"/>
      <c r="P1771" s="12">
        <v>39.479999999999997</v>
      </c>
      <c r="Q1771" s="39">
        <v>61.99</v>
      </c>
      <c r="R1771" s="12">
        <f t="shared" si="332"/>
        <v>25.17</v>
      </c>
      <c r="S1771" s="12">
        <v>10.639800827935717</v>
      </c>
      <c r="T1771" s="20">
        <v>26.187239699636969</v>
      </c>
      <c r="Y1771" s="20">
        <f t="shared" si="333"/>
        <v>0.61924029747016307</v>
      </c>
      <c r="Z1771" s="20">
        <f t="shared" si="334"/>
        <v>0.61689744967132909</v>
      </c>
      <c r="AB1771" s="20">
        <v>0.47469479443120888</v>
      </c>
      <c r="AC1771" s="20">
        <v>0.12850323076751885</v>
      </c>
      <c r="AE1771" s="20">
        <f t="shared" si="335"/>
        <v>0.75924029747016308</v>
      </c>
      <c r="AF1771" s="20">
        <f t="shared" si="336"/>
        <v>0.8002974496713291</v>
      </c>
    </row>
    <row r="1772" spans="1:32" x14ac:dyDescent="0.2">
      <c r="A1772" s="14" t="s">
        <v>1850</v>
      </c>
      <c r="B1772" s="20">
        <v>0.58554498324458926</v>
      </c>
      <c r="C1772" s="20">
        <v>0.57576495025010577</v>
      </c>
      <c r="D1772" s="27">
        <v>0.57576744447043815</v>
      </c>
      <c r="E1772" s="27">
        <f t="shared" si="325"/>
        <v>47.92</v>
      </c>
      <c r="F1772" s="27">
        <f t="shared" si="326"/>
        <v>-47.919899999999998</v>
      </c>
      <c r="G1772" s="27">
        <f t="shared" si="327"/>
        <v>-47.92</v>
      </c>
      <c r="H1772" s="27">
        <f t="shared" si="329"/>
        <v>1000</v>
      </c>
      <c r="I1772" s="27">
        <f t="shared" si="328"/>
        <v>1000</v>
      </c>
      <c r="J1772" s="27">
        <f t="shared" si="330"/>
        <v>1000</v>
      </c>
      <c r="K1772" s="12">
        <v>-25.17</v>
      </c>
      <c r="L1772" s="12">
        <f t="shared" si="331"/>
        <v>48.92</v>
      </c>
      <c r="M1772" s="27"/>
      <c r="N1772" s="27"/>
      <c r="P1772" s="12">
        <v>47.92</v>
      </c>
      <c r="Q1772" s="39">
        <v>67.66</v>
      </c>
      <c r="R1772" s="12">
        <f t="shared" si="332"/>
        <v>25.17</v>
      </c>
      <c r="S1772" s="12">
        <v>10.874397992612128</v>
      </c>
      <c r="T1772" s="20">
        <v>26.694572816822181</v>
      </c>
      <c r="Y1772" s="20">
        <f t="shared" si="333"/>
        <v>0.63289393820923145</v>
      </c>
      <c r="Z1772" s="20">
        <f t="shared" si="334"/>
        <v>0.62884878588374027</v>
      </c>
      <c r="AB1772" s="20">
        <v>0.47584329472204479</v>
      </c>
      <c r="AC1772" s="20">
        <v>0.12676744447043814</v>
      </c>
      <c r="AE1772" s="20">
        <f t="shared" si="335"/>
        <v>0.77289393820923147</v>
      </c>
      <c r="AF1772" s="20">
        <f t="shared" si="336"/>
        <v>0.81224878588374028</v>
      </c>
    </row>
    <row r="1773" spans="1:32" x14ac:dyDescent="0.2">
      <c r="A1773" s="14" t="s">
        <v>1851</v>
      </c>
      <c r="B1773" s="20">
        <v>0.57340835056639428</v>
      </c>
      <c r="C1773" s="20">
        <v>0.56144117504918145</v>
      </c>
      <c r="D1773" s="27">
        <v>0.56144255959503331</v>
      </c>
      <c r="E1773" s="27">
        <f t="shared" si="325"/>
        <v>34.32</v>
      </c>
      <c r="F1773" s="27">
        <f t="shared" si="326"/>
        <v>-34.319899999999997</v>
      </c>
      <c r="G1773" s="27">
        <f t="shared" si="327"/>
        <v>-34.32</v>
      </c>
      <c r="H1773" s="27">
        <f t="shared" si="329"/>
        <v>1000</v>
      </c>
      <c r="I1773" s="27">
        <f t="shared" si="328"/>
        <v>1000</v>
      </c>
      <c r="J1773" s="27">
        <f t="shared" si="330"/>
        <v>1000</v>
      </c>
      <c r="K1773" s="12">
        <v>-25.17</v>
      </c>
      <c r="L1773" s="12">
        <f t="shared" si="331"/>
        <v>35.32</v>
      </c>
      <c r="M1773" s="27"/>
      <c r="N1773" s="27"/>
      <c r="P1773" s="12">
        <v>34.32</v>
      </c>
      <c r="Q1773" s="39">
        <v>77.08</v>
      </c>
      <c r="R1773" s="12">
        <f t="shared" si="332"/>
        <v>25.17</v>
      </c>
      <c r="S1773" s="12">
        <v>10.874397992612128</v>
      </c>
      <c r="T1773" s="20">
        <v>26.687722464564857</v>
      </c>
      <c r="Y1773" s="20">
        <f t="shared" si="333"/>
        <v>0.63289393820923145</v>
      </c>
      <c r="Z1773" s="20">
        <f t="shared" si="334"/>
        <v>0.6286874109207673</v>
      </c>
      <c r="AB1773" s="20">
        <v>0.46370706537310469</v>
      </c>
      <c r="AC1773" s="20">
        <v>0.1124425595950333</v>
      </c>
      <c r="AE1773" s="20">
        <f t="shared" si="335"/>
        <v>0.77289393820923147</v>
      </c>
      <c r="AF1773" s="20">
        <f t="shared" si="336"/>
        <v>0.81208741092076731</v>
      </c>
    </row>
    <row r="1774" spans="1:32" x14ac:dyDescent="0.2">
      <c r="A1774" s="14" t="s">
        <v>1852</v>
      </c>
      <c r="B1774" s="20">
        <v>0.55392014403077217</v>
      </c>
      <c r="C1774" s="20">
        <v>0.54091496984438736</v>
      </c>
      <c r="D1774" s="27">
        <v>0.54091622501296832</v>
      </c>
      <c r="E1774" s="27">
        <f t="shared" si="325"/>
        <v>29.48</v>
      </c>
      <c r="F1774" s="27">
        <f t="shared" si="326"/>
        <v>-29.479900000000001</v>
      </c>
      <c r="G1774" s="27">
        <f t="shared" si="327"/>
        <v>-29.48</v>
      </c>
      <c r="H1774" s="27">
        <f t="shared" si="329"/>
        <v>1000</v>
      </c>
      <c r="I1774" s="27">
        <f t="shared" si="328"/>
        <v>1000</v>
      </c>
      <c r="J1774" s="27">
        <f t="shared" si="330"/>
        <v>1000</v>
      </c>
      <c r="K1774" s="12">
        <v>-25.17</v>
      </c>
      <c r="L1774" s="12">
        <f t="shared" si="331"/>
        <v>30.48</v>
      </c>
      <c r="M1774" s="27"/>
      <c r="N1774" s="27"/>
      <c r="P1774" s="12">
        <v>29.48</v>
      </c>
      <c r="Q1774" s="39">
        <v>63.99</v>
      </c>
      <c r="R1774" s="12">
        <f t="shared" si="332"/>
        <v>25.17</v>
      </c>
      <c r="S1774" s="12">
        <v>10.622647911564449</v>
      </c>
      <c r="T1774" s="20">
        <v>26.04402663244468</v>
      </c>
      <c r="Y1774" s="20">
        <f t="shared" si="333"/>
        <v>0.61824199146725967</v>
      </c>
      <c r="Z1774" s="20">
        <f t="shared" si="334"/>
        <v>0.61352375404995529</v>
      </c>
      <c r="AB1774" s="20">
        <v>0.44421889751656796</v>
      </c>
      <c r="AC1774" s="20">
        <v>9.1916225012968311E-2</v>
      </c>
      <c r="AE1774" s="20">
        <f t="shared" si="335"/>
        <v>0.75824199146725968</v>
      </c>
      <c r="AF1774" s="20">
        <f t="shared" si="336"/>
        <v>0.7969237540499553</v>
      </c>
    </row>
    <row r="1775" spans="1:32" x14ac:dyDescent="0.2">
      <c r="A1775" s="14" t="s">
        <v>1853</v>
      </c>
      <c r="B1775" s="20">
        <v>0.49753662550217181</v>
      </c>
      <c r="C1775" s="20">
        <v>0.48353531829993057</v>
      </c>
      <c r="D1775" s="27">
        <v>0.48353657536359451</v>
      </c>
      <c r="E1775" s="27">
        <f t="shared" si="325"/>
        <v>26.37</v>
      </c>
      <c r="F1775" s="27">
        <f t="shared" si="326"/>
        <v>-26.369900000000001</v>
      </c>
      <c r="G1775" s="27">
        <f t="shared" si="327"/>
        <v>-26.37</v>
      </c>
      <c r="H1775" s="27">
        <f t="shared" si="329"/>
        <v>1000</v>
      </c>
      <c r="I1775" s="27">
        <f t="shared" si="328"/>
        <v>1000</v>
      </c>
      <c r="J1775" s="27">
        <f t="shared" si="330"/>
        <v>1000</v>
      </c>
      <c r="K1775" s="12">
        <v>-25.17</v>
      </c>
      <c r="L1775" s="12">
        <f t="shared" si="331"/>
        <v>27.37</v>
      </c>
      <c r="M1775" s="27"/>
      <c r="N1775" s="27"/>
      <c r="P1775" s="12">
        <v>26.37</v>
      </c>
      <c r="Q1775" s="39">
        <v>55.02</v>
      </c>
      <c r="R1775" s="12">
        <f t="shared" si="332"/>
        <v>25.17</v>
      </c>
      <c r="S1775" s="12">
        <v>9.721227275694547</v>
      </c>
      <c r="T1775" s="20">
        <v>23.781782186955247</v>
      </c>
      <c r="Y1775" s="20">
        <f t="shared" si="333"/>
        <v>0.56577898095335699</v>
      </c>
      <c r="Z1775" s="20">
        <f t="shared" si="334"/>
        <v>0.56023166045923956</v>
      </c>
      <c r="AB1775" s="20">
        <v>0.38783540239038322</v>
      </c>
      <c r="AC1775" s="20">
        <v>3.4536575363594502E-2</v>
      </c>
      <c r="AE1775" s="20">
        <f t="shared" si="335"/>
        <v>0.705778980953357</v>
      </c>
      <c r="AF1775" s="20">
        <f t="shared" si="336"/>
        <v>0.74363166045923956</v>
      </c>
    </row>
    <row r="1776" spans="1:32" x14ac:dyDescent="0.2">
      <c r="A1776" s="14" t="s">
        <v>1854</v>
      </c>
      <c r="B1776" s="20">
        <v>0.43362943778470581</v>
      </c>
      <c r="C1776" s="20">
        <v>0.42346182133464427</v>
      </c>
      <c r="D1776" s="27">
        <v>0.42346847197613025</v>
      </c>
      <c r="E1776" s="27">
        <f t="shared" si="325"/>
        <v>22.91</v>
      </c>
      <c r="F1776" s="27">
        <f t="shared" si="326"/>
        <v>-22.9099</v>
      </c>
      <c r="G1776" s="27">
        <f t="shared" si="327"/>
        <v>-22.91</v>
      </c>
      <c r="H1776" s="27">
        <f t="shared" si="329"/>
        <v>1000</v>
      </c>
      <c r="I1776" s="27">
        <f t="shared" si="328"/>
        <v>1000</v>
      </c>
      <c r="J1776" s="27">
        <f t="shared" si="330"/>
        <v>1000</v>
      </c>
      <c r="K1776" s="12">
        <v>-25.17</v>
      </c>
      <c r="L1776" s="12">
        <f t="shared" si="331"/>
        <v>23.91</v>
      </c>
      <c r="M1776" s="27"/>
      <c r="N1776" s="27"/>
      <c r="P1776" s="12">
        <v>22.91</v>
      </c>
      <c r="Q1776" s="39">
        <v>54.31</v>
      </c>
      <c r="R1776" s="12">
        <f t="shared" si="332"/>
        <v>25.17</v>
      </c>
      <c r="S1776" s="12">
        <v>8.2085335175361624</v>
      </c>
      <c r="T1776" s="20">
        <v>19.98617772617326</v>
      </c>
      <c r="Y1776" s="20">
        <f t="shared" si="333"/>
        <v>0.47773965127682627</v>
      </c>
      <c r="Z1776" s="20">
        <f t="shared" si="334"/>
        <v>0.47081793306093006</v>
      </c>
      <c r="AB1776" s="20">
        <v>0.32392608949557228</v>
      </c>
      <c r="AC1776" s="20">
        <v>0</v>
      </c>
      <c r="AE1776" s="20">
        <f t="shared" si="335"/>
        <v>0.61773965127682628</v>
      </c>
      <c r="AF1776" s="20">
        <f t="shared" si="336"/>
        <v>0.65421793306093012</v>
      </c>
    </row>
    <row r="1777" spans="1:32" x14ac:dyDescent="0.2">
      <c r="A1777" s="14" t="s">
        <v>1855</v>
      </c>
      <c r="B1777" s="20">
        <v>0.36890921189421438</v>
      </c>
      <c r="C1777" s="20">
        <v>0.37044329112134522</v>
      </c>
      <c r="D1777" s="27">
        <v>0.37045149954465256</v>
      </c>
      <c r="E1777" s="27">
        <f t="shared" si="325"/>
        <v>21.1</v>
      </c>
      <c r="F1777" s="27">
        <f t="shared" si="326"/>
        <v>-21.099900000000002</v>
      </c>
      <c r="G1777" s="27">
        <f t="shared" si="327"/>
        <v>-21.1</v>
      </c>
      <c r="H1777" s="27">
        <f t="shared" si="329"/>
        <v>1000</v>
      </c>
      <c r="I1777" s="27">
        <f t="shared" si="328"/>
        <v>1000</v>
      </c>
      <c r="J1777" s="27">
        <f t="shared" si="330"/>
        <v>1000</v>
      </c>
      <c r="K1777" s="12">
        <v>-25.17</v>
      </c>
      <c r="L1777" s="12">
        <f t="shared" si="331"/>
        <v>22.1</v>
      </c>
      <c r="M1777" s="27"/>
      <c r="N1777" s="27"/>
      <c r="P1777" s="12">
        <v>21.1</v>
      </c>
      <c r="Q1777" s="39">
        <v>48.18</v>
      </c>
      <c r="R1777" s="12">
        <f t="shared" si="332"/>
        <v>25.17</v>
      </c>
      <c r="S1777" s="12">
        <v>6.047893558205776</v>
      </c>
      <c r="T1777" s="20">
        <v>14.769633487129619</v>
      </c>
      <c r="Y1777" s="20">
        <f t="shared" si="333"/>
        <v>0.35198961584112975</v>
      </c>
      <c r="Z1777" s="20">
        <f t="shared" si="334"/>
        <v>0.34793087531546257</v>
      </c>
      <c r="AB1777" s="20">
        <v>0.25920579863712528</v>
      </c>
      <c r="AC1777" s="20">
        <v>0</v>
      </c>
      <c r="AE1777" s="20">
        <f t="shared" si="335"/>
        <v>0.49198961584112977</v>
      </c>
      <c r="AF1777" s="20">
        <f t="shared" si="336"/>
        <v>0.53133087531546264</v>
      </c>
    </row>
    <row r="1778" spans="1:32" x14ac:dyDescent="0.2">
      <c r="A1778" s="14" t="s">
        <v>1856</v>
      </c>
      <c r="B1778" s="20">
        <v>0.32908597679268603</v>
      </c>
      <c r="C1778" s="20">
        <v>0.33743797007316273</v>
      </c>
      <c r="D1778" s="27">
        <v>0.33744672862955605</v>
      </c>
      <c r="E1778" s="27">
        <f t="shared" si="325"/>
        <v>20.76</v>
      </c>
      <c r="F1778" s="27">
        <f t="shared" si="326"/>
        <v>-20.759900000000002</v>
      </c>
      <c r="G1778" s="27">
        <f t="shared" si="327"/>
        <v>-20.76</v>
      </c>
      <c r="H1778" s="27">
        <f t="shared" si="329"/>
        <v>1000</v>
      </c>
      <c r="I1778" s="27">
        <f t="shared" si="328"/>
        <v>1000</v>
      </c>
      <c r="J1778" s="27">
        <f t="shared" si="330"/>
        <v>1000</v>
      </c>
      <c r="K1778" s="12">
        <v>-25.17</v>
      </c>
      <c r="L1778" s="12">
        <f t="shared" si="331"/>
        <v>21.76</v>
      </c>
      <c r="M1778" s="27"/>
      <c r="N1778" s="27"/>
      <c r="P1778" s="12">
        <v>20.76</v>
      </c>
      <c r="Q1778" s="39">
        <v>49.02</v>
      </c>
      <c r="R1778" s="12">
        <f t="shared" si="332"/>
        <v>25.17</v>
      </c>
      <c r="S1778" s="12">
        <v>4.7869111508231796</v>
      </c>
      <c r="T1778" s="20">
        <v>11.761707913136711</v>
      </c>
      <c r="Y1778" s="20">
        <f t="shared" si="333"/>
        <v>0.2785999787905894</v>
      </c>
      <c r="Z1778" s="20">
        <f t="shared" si="334"/>
        <v>0.27707263914087571</v>
      </c>
      <c r="AB1778" s="20">
        <v>0.21938262352279858</v>
      </c>
      <c r="AC1778" s="20">
        <v>0</v>
      </c>
      <c r="AE1778" s="20">
        <f t="shared" si="335"/>
        <v>0.41859997879058941</v>
      </c>
      <c r="AF1778" s="20">
        <f t="shared" si="336"/>
        <v>0.46047263914087572</v>
      </c>
    </row>
    <row r="1779" spans="1:32" x14ac:dyDescent="0.2">
      <c r="A1779" s="14" t="s">
        <v>1857</v>
      </c>
      <c r="B1779" s="20">
        <v>0.34387484987444616</v>
      </c>
      <c r="C1779" s="20">
        <v>0.35121079795844079</v>
      </c>
      <c r="D1779" s="27">
        <v>0.35122007431542779</v>
      </c>
      <c r="E1779" s="27">
        <f t="shared" si="325"/>
        <v>21.17</v>
      </c>
      <c r="F1779" s="27">
        <f t="shared" si="326"/>
        <v>-21.169900000000002</v>
      </c>
      <c r="G1779" s="27">
        <f t="shared" si="327"/>
        <v>-21.17</v>
      </c>
      <c r="H1779" s="27">
        <f t="shared" si="329"/>
        <v>1000</v>
      </c>
      <c r="I1779" s="27">
        <f t="shared" si="328"/>
        <v>1000</v>
      </c>
      <c r="J1779" s="27">
        <f t="shared" si="330"/>
        <v>1000</v>
      </c>
      <c r="K1779" s="12">
        <v>-25.17</v>
      </c>
      <c r="L1779" s="12">
        <f t="shared" si="331"/>
        <v>22.17</v>
      </c>
      <c r="M1779" s="27"/>
      <c r="N1779" s="27"/>
      <c r="P1779" s="12">
        <v>21.17</v>
      </c>
      <c r="Q1779" s="39">
        <v>46.2</v>
      </c>
      <c r="R1779" s="12">
        <f t="shared" si="332"/>
        <v>25.17</v>
      </c>
      <c r="S1779" s="12">
        <v>5.1076491104663981</v>
      </c>
      <c r="T1779" s="20">
        <v>12.51557812807796</v>
      </c>
      <c r="Y1779" s="20">
        <f t="shared" si="333"/>
        <v>0.29726704528472542</v>
      </c>
      <c r="Z1779" s="20">
        <f t="shared" si="334"/>
        <v>0.29483169348622085</v>
      </c>
      <c r="AB1779" s="20">
        <v>0.23417124962054259</v>
      </c>
      <c r="AC1779" s="20">
        <v>0</v>
      </c>
      <c r="AE1779" s="20">
        <f t="shared" si="335"/>
        <v>0.43726704528472543</v>
      </c>
      <c r="AF1779" s="20">
        <f t="shared" si="336"/>
        <v>0.47823169348622085</v>
      </c>
    </row>
    <row r="1780" spans="1:32" x14ac:dyDescent="0.2">
      <c r="A1780" s="14" t="s">
        <v>1858</v>
      </c>
      <c r="B1780" s="20">
        <v>0.3605744783303057</v>
      </c>
      <c r="C1780" s="20">
        <v>0.36980221171915578</v>
      </c>
      <c r="D1780" s="27">
        <v>0.36981262209153798</v>
      </c>
      <c r="E1780" s="27">
        <f t="shared" si="325"/>
        <v>20.74</v>
      </c>
      <c r="F1780" s="27">
        <f t="shared" si="326"/>
        <v>-20.739899999999999</v>
      </c>
      <c r="G1780" s="27">
        <f t="shared" si="327"/>
        <v>-20.74</v>
      </c>
      <c r="H1780" s="27">
        <f t="shared" si="329"/>
        <v>1000</v>
      </c>
      <c r="I1780" s="27">
        <f t="shared" si="328"/>
        <v>1000</v>
      </c>
      <c r="J1780" s="27">
        <f t="shared" si="330"/>
        <v>1000</v>
      </c>
      <c r="K1780" s="12">
        <v>-25.17</v>
      </c>
      <c r="L1780" s="12">
        <f t="shared" si="331"/>
        <v>21.74</v>
      </c>
      <c r="M1780" s="27"/>
      <c r="N1780" s="27"/>
      <c r="P1780" s="12">
        <v>20.74</v>
      </c>
      <c r="Q1780" s="39">
        <v>43.95</v>
      </c>
      <c r="R1780" s="12">
        <f t="shared" si="332"/>
        <v>25.17</v>
      </c>
      <c r="S1780" s="12">
        <v>5.2098576577723019</v>
      </c>
      <c r="T1780" s="20">
        <v>12.76892708585641</v>
      </c>
      <c r="Y1780" s="20">
        <f t="shared" si="333"/>
        <v>0.30321562009935199</v>
      </c>
      <c r="Z1780" s="20">
        <f t="shared" si="334"/>
        <v>0.30079987981372375</v>
      </c>
      <c r="AB1780" s="20">
        <v>0.25087045081701126</v>
      </c>
      <c r="AC1780" s="20">
        <v>0</v>
      </c>
      <c r="AE1780" s="20">
        <f t="shared" si="335"/>
        <v>0.443215620099352</v>
      </c>
      <c r="AF1780" s="20">
        <f t="shared" si="336"/>
        <v>0.48419987981372375</v>
      </c>
    </row>
    <row r="1781" spans="1:32" x14ac:dyDescent="0.2">
      <c r="A1781" s="14" t="s">
        <v>1859</v>
      </c>
      <c r="B1781" s="20">
        <v>0.39345095491279836</v>
      </c>
      <c r="C1781" s="20">
        <v>0.40293597540121617</v>
      </c>
      <c r="D1781" s="27">
        <v>0.4029476295615157</v>
      </c>
      <c r="E1781" s="27">
        <f t="shared" si="325"/>
        <v>20.91</v>
      </c>
      <c r="F1781" s="27">
        <f t="shared" si="326"/>
        <v>-20.9099</v>
      </c>
      <c r="G1781" s="27">
        <f t="shared" si="327"/>
        <v>-20.91</v>
      </c>
      <c r="H1781" s="27">
        <f t="shared" si="329"/>
        <v>1000</v>
      </c>
      <c r="I1781" s="27">
        <f t="shared" si="328"/>
        <v>1000</v>
      </c>
      <c r="J1781" s="27">
        <f t="shared" si="330"/>
        <v>1000</v>
      </c>
      <c r="K1781" s="12">
        <v>-25.17</v>
      </c>
      <c r="L1781" s="12">
        <f t="shared" si="331"/>
        <v>21.91</v>
      </c>
      <c r="M1781" s="27"/>
      <c r="N1781" s="27"/>
      <c r="P1781" s="12">
        <v>20.91</v>
      </c>
      <c r="Q1781" s="39">
        <v>42.83</v>
      </c>
      <c r="R1781" s="12">
        <f t="shared" si="332"/>
        <v>25.17</v>
      </c>
      <c r="S1781" s="12">
        <v>5.6808081493463991</v>
      </c>
      <c r="T1781" s="20">
        <v>13.858397411214929</v>
      </c>
      <c r="Y1781" s="20">
        <f t="shared" si="333"/>
        <v>0.33062511086071661</v>
      </c>
      <c r="Z1781" s="20">
        <f t="shared" si="334"/>
        <v>0.32646472547577271</v>
      </c>
      <c r="AB1781" s="20">
        <v>0.28374644282055789</v>
      </c>
      <c r="AC1781" s="20">
        <v>0</v>
      </c>
      <c r="AE1781" s="20">
        <f t="shared" si="335"/>
        <v>0.47062511086071662</v>
      </c>
      <c r="AF1781" s="20">
        <f t="shared" si="336"/>
        <v>0.50986472547577266</v>
      </c>
    </row>
    <row r="1782" spans="1:32" x14ac:dyDescent="0.2">
      <c r="A1782" s="14" t="s">
        <v>1860</v>
      </c>
      <c r="B1782" s="20">
        <v>0.47689046319936779</v>
      </c>
      <c r="C1782" s="20">
        <v>0.48828117791408449</v>
      </c>
      <c r="D1782" s="27">
        <v>0.48829595774617712</v>
      </c>
      <c r="E1782" s="27">
        <f t="shared" si="325"/>
        <v>22.86</v>
      </c>
      <c r="F1782" s="27">
        <f t="shared" si="326"/>
        <v>-22.8599</v>
      </c>
      <c r="G1782" s="27">
        <f t="shared" si="327"/>
        <v>-22.86</v>
      </c>
      <c r="H1782" s="27">
        <f t="shared" si="329"/>
        <v>1000</v>
      </c>
      <c r="I1782" s="27">
        <f t="shared" si="328"/>
        <v>1000</v>
      </c>
      <c r="J1782" s="27">
        <f t="shared" si="330"/>
        <v>1000</v>
      </c>
      <c r="K1782" s="12">
        <v>-25.17</v>
      </c>
      <c r="L1782" s="12">
        <f t="shared" si="331"/>
        <v>23.86</v>
      </c>
      <c r="M1782" s="27"/>
      <c r="N1782" s="27"/>
      <c r="P1782" s="12">
        <v>22.86</v>
      </c>
      <c r="Q1782" s="39">
        <v>43.9</v>
      </c>
      <c r="R1782" s="12">
        <f t="shared" si="332"/>
        <v>25.17</v>
      </c>
      <c r="S1782" s="12">
        <v>6.9201044114644699</v>
      </c>
      <c r="T1782" s="20">
        <v>16.905180404418012</v>
      </c>
      <c r="Y1782" s="20">
        <f t="shared" si="333"/>
        <v>0.40275260632968457</v>
      </c>
      <c r="Z1782" s="20">
        <f t="shared" si="334"/>
        <v>0.39823833276570086</v>
      </c>
      <c r="AB1782" s="20">
        <v>0.36718453787569788</v>
      </c>
      <c r="AC1782" s="20">
        <v>3.9295957746177113E-2</v>
      </c>
      <c r="AE1782" s="20">
        <f t="shared" si="335"/>
        <v>0.54275260632968458</v>
      </c>
      <c r="AF1782" s="20">
        <f t="shared" si="336"/>
        <v>0.58163833276570087</v>
      </c>
    </row>
    <row r="1783" spans="1:32" x14ac:dyDescent="0.2">
      <c r="A1783" s="14" t="s">
        <v>1861</v>
      </c>
      <c r="B1783" s="20">
        <v>0.6209225906992667</v>
      </c>
      <c r="C1783" s="20">
        <v>0.61890756036489192</v>
      </c>
      <c r="D1783" s="27">
        <v>0.61892196564023605</v>
      </c>
      <c r="E1783" s="27">
        <f t="shared" si="325"/>
        <v>27.1</v>
      </c>
      <c r="F1783" s="27">
        <f t="shared" si="326"/>
        <v>-27.099900000000002</v>
      </c>
      <c r="G1783" s="27">
        <f t="shared" si="327"/>
        <v>-27.1</v>
      </c>
      <c r="H1783" s="27">
        <f t="shared" si="329"/>
        <v>1000</v>
      </c>
      <c r="I1783" s="27">
        <f t="shared" si="328"/>
        <v>1000</v>
      </c>
      <c r="J1783" s="27">
        <f t="shared" si="330"/>
        <v>1000</v>
      </c>
      <c r="K1783" s="12">
        <v>-25.17</v>
      </c>
      <c r="L1783" s="12">
        <f t="shared" si="331"/>
        <v>28.1</v>
      </c>
      <c r="M1783" s="27"/>
      <c r="N1783" s="27"/>
      <c r="P1783" s="12">
        <v>27.1</v>
      </c>
      <c r="Q1783" s="39">
        <v>46.06</v>
      </c>
      <c r="R1783" s="12">
        <f t="shared" si="332"/>
        <v>25.17</v>
      </c>
      <c r="S1783" s="12">
        <v>10.448080959267752</v>
      </c>
      <c r="T1783" s="20">
        <v>25.329696416208247</v>
      </c>
      <c r="Y1783" s="20">
        <f t="shared" si="333"/>
        <v>0.60808213103219932</v>
      </c>
      <c r="Z1783" s="20">
        <f t="shared" si="334"/>
        <v>0.59669615046615598</v>
      </c>
      <c r="AB1783" s="20">
        <v>0.51121607866771457</v>
      </c>
      <c r="AC1783" s="20">
        <v>0.16992196564023604</v>
      </c>
      <c r="AE1783" s="20">
        <f t="shared" si="335"/>
        <v>0.74808213103219934</v>
      </c>
      <c r="AF1783" s="20">
        <f t="shared" si="336"/>
        <v>0.78009615046615599</v>
      </c>
    </row>
    <row r="1784" spans="1:32" x14ac:dyDescent="0.2">
      <c r="A1784" s="14" t="s">
        <v>1862</v>
      </c>
      <c r="B1784" s="20">
        <v>0.64292136475302331</v>
      </c>
      <c r="C1784" s="20">
        <v>0.64419765957773611</v>
      </c>
      <c r="D1784" s="27">
        <v>0.64420366426866482</v>
      </c>
      <c r="E1784" s="27">
        <f t="shared" si="325"/>
        <v>33.69</v>
      </c>
      <c r="F1784" s="27">
        <f t="shared" si="326"/>
        <v>-33.689899999999994</v>
      </c>
      <c r="G1784" s="27">
        <f t="shared" si="327"/>
        <v>-33.69</v>
      </c>
      <c r="H1784" s="27">
        <f t="shared" si="329"/>
        <v>1000</v>
      </c>
      <c r="I1784" s="27">
        <f t="shared" si="328"/>
        <v>1000</v>
      </c>
      <c r="J1784" s="27">
        <f t="shared" si="330"/>
        <v>1000</v>
      </c>
      <c r="K1784" s="12">
        <v>-25.17</v>
      </c>
      <c r="L1784" s="12">
        <f t="shared" si="331"/>
        <v>34.69</v>
      </c>
      <c r="M1784" s="27"/>
      <c r="N1784" s="27"/>
      <c r="P1784" s="12">
        <v>33.69</v>
      </c>
      <c r="Q1784" s="39">
        <v>54.48</v>
      </c>
      <c r="R1784" s="12">
        <f t="shared" si="332"/>
        <v>25.17</v>
      </c>
      <c r="S1784" s="12">
        <v>10.707598215022395</v>
      </c>
      <c r="T1784" s="20">
        <v>26.226746684795188</v>
      </c>
      <c r="Y1784" s="20">
        <f t="shared" si="333"/>
        <v>0.62318613018133795</v>
      </c>
      <c r="Z1784" s="20">
        <f t="shared" si="334"/>
        <v>0.61782812272690313</v>
      </c>
      <c r="AB1784" s="20">
        <v>0.53321883463964859</v>
      </c>
      <c r="AC1784" s="20">
        <v>0.19520366426866481</v>
      </c>
      <c r="AE1784" s="20">
        <f t="shared" si="335"/>
        <v>0.76318613018133796</v>
      </c>
      <c r="AF1784" s="20">
        <f t="shared" si="336"/>
        <v>0.80122812272690314</v>
      </c>
    </row>
    <row r="1785" spans="1:32" x14ac:dyDescent="0.2">
      <c r="A1785" s="14" t="s">
        <v>1863</v>
      </c>
      <c r="B1785" s="20">
        <v>0.62623173036001423</v>
      </c>
      <c r="C1785" s="20">
        <v>0.62730695204660192</v>
      </c>
      <c r="D1785" s="27">
        <v>0.62731489143031205</v>
      </c>
      <c r="E1785" s="27">
        <f t="shared" si="325"/>
        <v>38.47</v>
      </c>
      <c r="F1785" s="27">
        <f t="shared" si="326"/>
        <v>-38.469899999999996</v>
      </c>
      <c r="G1785" s="27">
        <f t="shared" si="327"/>
        <v>-38.47</v>
      </c>
      <c r="H1785" s="27">
        <f t="shared" si="329"/>
        <v>1000</v>
      </c>
      <c r="I1785" s="27">
        <f t="shared" si="328"/>
        <v>1000</v>
      </c>
      <c r="J1785" s="27">
        <f t="shared" si="330"/>
        <v>1000</v>
      </c>
      <c r="K1785" s="12">
        <v>-25.17</v>
      </c>
      <c r="L1785" s="12">
        <f t="shared" si="331"/>
        <v>39.47</v>
      </c>
      <c r="M1785" s="27"/>
      <c r="N1785" s="27"/>
      <c r="P1785" s="12">
        <v>38.47</v>
      </c>
      <c r="Q1785" s="39">
        <v>64.760000000000005</v>
      </c>
      <c r="R1785" s="12">
        <f t="shared" si="332"/>
        <v>25.17</v>
      </c>
      <c r="S1785" s="12">
        <v>10.378163439038833</v>
      </c>
      <c r="T1785" s="20">
        <v>25.340513980949268</v>
      </c>
      <c r="Y1785" s="20">
        <f t="shared" si="333"/>
        <v>0.60401290579715017</v>
      </c>
      <c r="Z1785" s="20">
        <f t="shared" si="334"/>
        <v>0.59695098175715611</v>
      </c>
      <c r="AB1785" s="20">
        <v>0.51652827537629742</v>
      </c>
      <c r="AC1785" s="20">
        <v>0.17831489143031204</v>
      </c>
      <c r="AE1785" s="20">
        <f t="shared" si="335"/>
        <v>0.74401290579715018</v>
      </c>
      <c r="AF1785" s="20">
        <f t="shared" si="336"/>
        <v>0.78035098175715611</v>
      </c>
    </row>
    <row r="1786" spans="1:32" x14ac:dyDescent="0.2">
      <c r="A1786" s="14" t="s">
        <v>1864</v>
      </c>
      <c r="B1786" s="20">
        <v>0.60463278861827674</v>
      </c>
      <c r="C1786" s="20">
        <v>0.60538045931448414</v>
      </c>
      <c r="D1786" s="27">
        <v>0.60538887001532837</v>
      </c>
      <c r="E1786" s="27">
        <f t="shared" si="325"/>
        <v>35.96</v>
      </c>
      <c r="F1786" s="27">
        <f t="shared" si="326"/>
        <v>-35.959899999999998</v>
      </c>
      <c r="G1786" s="27">
        <f t="shared" si="327"/>
        <v>-35.96</v>
      </c>
      <c r="H1786" s="27">
        <f t="shared" si="329"/>
        <v>1000</v>
      </c>
      <c r="I1786" s="27">
        <f t="shared" si="328"/>
        <v>1000</v>
      </c>
      <c r="J1786" s="27">
        <f t="shared" si="330"/>
        <v>1000</v>
      </c>
      <c r="K1786" s="12">
        <v>-25.17</v>
      </c>
      <c r="L1786" s="12">
        <f t="shared" si="331"/>
        <v>36.96</v>
      </c>
      <c r="M1786" s="27"/>
      <c r="N1786" s="27"/>
      <c r="P1786" s="12">
        <v>35.96</v>
      </c>
      <c r="Q1786" s="39">
        <v>65.989999999999995</v>
      </c>
      <c r="R1786" s="12">
        <f t="shared" si="332"/>
        <v>25.17</v>
      </c>
      <c r="S1786" s="12">
        <v>10.126668444744919</v>
      </c>
      <c r="T1786" s="20">
        <v>24.802513931954103</v>
      </c>
      <c r="Y1786" s="20">
        <f t="shared" si="333"/>
        <v>0.58937580519749211</v>
      </c>
      <c r="Z1786" s="20">
        <f t="shared" si="334"/>
        <v>0.58427721919359854</v>
      </c>
      <c r="AB1786" s="20">
        <v>0.49492907951960408</v>
      </c>
      <c r="AC1786" s="20">
        <v>0.15638887001532836</v>
      </c>
      <c r="AE1786" s="20">
        <f t="shared" si="335"/>
        <v>0.72937580519749212</v>
      </c>
      <c r="AF1786" s="20">
        <f t="shared" si="336"/>
        <v>0.76767721919359855</v>
      </c>
    </row>
    <row r="1787" spans="1:32" x14ac:dyDescent="0.2">
      <c r="A1787" s="14" t="s">
        <v>1865</v>
      </c>
      <c r="B1787" s="20">
        <v>0.58163088093093229</v>
      </c>
      <c r="C1787" s="20">
        <v>0.58051352846307336</v>
      </c>
      <c r="D1787" s="27">
        <v>0.5805214811996835</v>
      </c>
      <c r="E1787" s="27">
        <f t="shared" si="325"/>
        <v>36.090000000000003</v>
      </c>
      <c r="F1787" s="27">
        <f t="shared" si="326"/>
        <v>-36.0899</v>
      </c>
      <c r="G1787" s="27">
        <f t="shared" si="327"/>
        <v>-36.090000000000003</v>
      </c>
      <c r="H1787" s="27">
        <f t="shared" si="329"/>
        <v>1000</v>
      </c>
      <c r="I1787" s="27">
        <f t="shared" si="328"/>
        <v>1000</v>
      </c>
      <c r="J1787" s="27">
        <f t="shared" si="330"/>
        <v>1000</v>
      </c>
      <c r="K1787" s="12">
        <v>-25.17</v>
      </c>
      <c r="L1787" s="12">
        <f t="shared" si="331"/>
        <v>37.090000000000003</v>
      </c>
      <c r="M1787" s="27"/>
      <c r="N1787" s="27"/>
      <c r="P1787" s="12">
        <v>36.090000000000003</v>
      </c>
      <c r="Q1787" s="39">
        <v>64.56</v>
      </c>
      <c r="R1787" s="12">
        <f t="shared" si="332"/>
        <v>25.17</v>
      </c>
      <c r="S1787" s="12">
        <v>9.889678306511918</v>
      </c>
      <c r="T1787" s="20">
        <v>24.188299774891682</v>
      </c>
      <c r="Y1787" s="20">
        <f t="shared" si="333"/>
        <v>0.57558289252270001</v>
      </c>
      <c r="Z1787" s="20">
        <f t="shared" si="334"/>
        <v>0.569808067370427</v>
      </c>
      <c r="AB1787" s="20">
        <v>0.47192734059528452</v>
      </c>
      <c r="AC1787" s="20">
        <v>0.13152148119968349</v>
      </c>
      <c r="AE1787" s="20">
        <f t="shared" si="335"/>
        <v>0.71558289252270002</v>
      </c>
      <c r="AF1787" s="20">
        <f t="shared" si="336"/>
        <v>0.753208067370427</v>
      </c>
    </row>
    <row r="1788" spans="1:32" x14ac:dyDescent="0.2">
      <c r="A1788" s="14" t="s">
        <v>1866</v>
      </c>
      <c r="B1788" s="20">
        <v>0.55618928198741646</v>
      </c>
      <c r="C1788" s="20">
        <v>0.55325116480706249</v>
      </c>
      <c r="D1788" s="27">
        <v>0.55325862621150956</v>
      </c>
      <c r="E1788" s="27">
        <f t="shared" si="325"/>
        <v>34.31</v>
      </c>
      <c r="F1788" s="27">
        <f t="shared" si="326"/>
        <v>-34.309899999999999</v>
      </c>
      <c r="G1788" s="27">
        <f t="shared" si="327"/>
        <v>-34.31</v>
      </c>
      <c r="H1788" s="27">
        <f t="shared" si="329"/>
        <v>1000</v>
      </c>
      <c r="I1788" s="27">
        <f t="shared" si="328"/>
        <v>1000</v>
      </c>
      <c r="J1788" s="27">
        <f t="shared" si="330"/>
        <v>1000</v>
      </c>
      <c r="K1788" s="12">
        <v>-25.17</v>
      </c>
      <c r="L1788" s="12">
        <f t="shared" si="331"/>
        <v>35.31</v>
      </c>
      <c r="M1788" s="27"/>
      <c r="N1788" s="27"/>
      <c r="P1788" s="12">
        <v>34.31</v>
      </c>
      <c r="Q1788" s="39">
        <v>62.54</v>
      </c>
      <c r="R1788" s="12">
        <f t="shared" si="332"/>
        <v>25.17</v>
      </c>
      <c r="S1788" s="12">
        <v>9.6099586767669845</v>
      </c>
      <c r="T1788" s="20">
        <v>23.472746034717868</v>
      </c>
      <c r="Y1788" s="20">
        <f t="shared" si="333"/>
        <v>0.55930310782252879</v>
      </c>
      <c r="Z1788" s="20">
        <f t="shared" si="334"/>
        <v>0.55295164101625405</v>
      </c>
      <c r="AB1788" s="20">
        <v>0.44648589252103221</v>
      </c>
      <c r="AC1788" s="20">
        <v>0.10425862621150955</v>
      </c>
      <c r="AE1788" s="20">
        <f t="shared" si="335"/>
        <v>0.6993031078225288</v>
      </c>
      <c r="AF1788" s="20">
        <f t="shared" si="336"/>
        <v>0.73635164101625405</v>
      </c>
    </row>
    <row r="1789" spans="1:32" x14ac:dyDescent="0.2">
      <c r="A1789" s="14" t="s">
        <v>1867</v>
      </c>
      <c r="B1789" s="20">
        <v>0.53272432971346051</v>
      </c>
      <c r="C1789" s="20">
        <v>0.53003496409973616</v>
      </c>
      <c r="D1789" s="27">
        <v>0.53004198168022698</v>
      </c>
      <c r="E1789" s="27">
        <f t="shared" si="325"/>
        <v>30.93</v>
      </c>
      <c r="F1789" s="27">
        <f t="shared" si="326"/>
        <v>-30.9299</v>
      </c>
      <c r="G1789" s="27">
        <f t="shared" si="327"/>
        <v>-30.93</v>
      </c>
      <c r="H1789" s="27">
        <f t="shared" si="329"/>
        <v>1000</v>
      </c>
      <c r="I1789" s="27">
        <f t="shared" si="328"/>
        <v>1000</v>
      </c>
      <c r="J1789" s="27">
        <f t="shared" si="330"/>
        <v>1000</v>
      </c>
      <c r="K1789" s="12">
        <v>-25.17</v>
      </c>
      <c r="L1789" s="12">
        <f t="shared" si="331"/>
        <v>31.93</v>
      </c>
      <c r="M1789" s="27"/>
      <c r="N1789" s="27"/>
      <c r="P1789" s="12">
        <v>30.93</v>
      </c>
      <c r="Q1789" s="39">
        <v>61.2</v>
      </c>
      <c r="R1789" s="12">
        <f t="shared" si="332"/>
        <v>25.17</v>
      </c>
      <c r="S1789" s="12">
        <v>9.2359422393857269</v>
      </c>
      <c r="T1789" s="20">
        <v>22.605043306054448</v>
      </c>
      <c r="Y1789" s="20">
        <f t="shared" si="333"/>
        <v>0.53753521444856656</v>
      </c>
      <c r="Z1789" s="20">
        <f t="shared" si="334"/>
        <v>0.53251101395800249</v>
      </c>
      <c r="AB1789" s="20">
        <v>0.42302110294805328</v>
      </c>
      <c r="AC1789" s="20">
        <v>8.1041981680226971E-2</v>
      </c>
      <c r="AE1789" s="20">
        <f t="shared" si="335"/>
        <v>0.67753521444856657</v>
      </c>
      <c r="AF1789" s="20">
        <f t="shared" si="336"/>
        <v>0.7159110139580025</v>
      </c>
    </row>
    <row r="1790" spans="1:32" x14ac:dyDescent="0.2">
      <c r="A1790" s="14" t="s">
        <v>1868</v>
      </c>
      <c r="B1790" s="20">
        <v>0.52297457054481333</v>
      </c>
      <c r="C1790" s="20">
        <v>0.51937087698216156</v>
      </c>
      <c r="D1790" s="27">
        <v>0.51937772724104347</v>
      </c>
      <c r="E1790" s="27">
        <f t="shared" si="325"/>
        <v>27.44</v>
      </c>
      <c r="F1790" s="27">
        <f t="shared" si="326"/>
        <v>-27.439900000000002</v>
      </c>
      <c r="G1790" s="27">
        <f t="shared" si="327"/>
        <v>-27.44</v>
      </c>
      <c r="H1790" s="27">
        <f t="shared" si="329"/>
        <v>1000</v>
      </c>
      <c r="I1790" s="27">
        <f t="shared" si="328"/>
        <v>1000</v>
      </c>
      <c r="J1790" s="27">
        <f t="shared" si="330"/>
        <v>1000</v>
      </c>
      <c r="K1790" s="12">
        <v>-25.17</v>
      </c>
      <c r="L1790" s="12">
        <f t="shared" si="331"/>
        <v>28.44</v>
      </c>
      <c r="M1790" s="27"/>
      <c r="N1790" s="27"/>
      <c r="P1790" s="12">
        <v>27.44</v>
      </c>
      <c r="Q1790" s="39">
        <v>57.04</v>
      </c>
      <c r="R1790" s="12">
        <f t="shared" si="332"/>
        <v>25.17</v>
      </c>
      <c r="S1790" s="12">
        <v>9.146527386527076</v>
      </c>
      <c r="T1790" s="20">
        <v>22.370782778748399</v>
      </c>
      <c r="Y1790" s="20">
        <f t="shared" si="333"/>
        <v>0.53233123732739096</v>
      </c>
      <c r="Z1790" s="20">
        <f t="shared" si="334"/>
        <v>0.52699249717229613</v>
      </c>
      <c r="AB1790" s="20">
        <v>0.41327136723137003</v>
      </c>
      <c r="AC1790" s="20">
        <v>7.0377727241043464E-2</v>
      </c>
      <c r="AE1790" s="20">
        <f t="shared" si="335"/>
        <v>0.67233123732739097</v>
      </c>
      <c r="AF1790" s="20">
        <f t="shared" si="336"/>
        <v>0.71039249717229613</v>
      </c>
    </row>
    <row r="1791" spans="1:32" x14ac:dyDescent="0.2">
      <c r="A1791" s="14" t="s">
        <v>1869</v>
      </c>
      <c r="B1791" s="20">
        <v>0.517521450343436</v>
      </c>
      <c r="C1791" s="20">
        <v>0.51342026498992455</v>
      </c>
      <c r="D1791" s="27">
        <v>0.51342686331789789</v>
      </c>
      <c r="E1791" s="27">
        <f t="shared" si="325"/>
        <v>24.78</v>
      </c>
      <c r="F1791" s="27">
        <f t="shared" si="326"/>
        <v>-24.779900000000001</v>
      </c>
      <c r="G1791" s="27">
        <f t="shared" si="327"/>
        <v>-24.78</v>
      </c>
      <c r="H1791" s="27">
        <f t="shared" si="329"/>
        <v>1000</v>
      </c>
      <c r="I1791" s="27">
        <f t="shared" si="328"/>
        <v>1000</v>
      </c>
      <c r="J1791" s="27">
        <f t="shared" si="330"/>
        <v>1000</v>
      </c>
      <c r="K1791" s="12">
        <v>-25.17</v>
      </c>
      <c r="L1791" s="12">
        <f t="shared" si="331"/>
        <v>25.78</v>
      </c>
      <c r="M1791" s="27"/>
      <c r="N1791" s="27"/>
      <c r="P1791" s="12">
        <v>24.78</v>
      </c>
      <c r="Q1791" s="39">
        <v>53.34</v>
      </c>
      <c r="R1791" s="12">
        <f t="shared" si="332"/>
        <v>25.17</v>
      </c>
      <c r="S1791" s="12">
        <v>9.1024792717368808</v>
      </c>
      <c r="T1791" s="20">
        <v>22.263126923420351</v>
      </c>
      <c r="Y1791" s="20">
        <f t="shared" si="333"/>
        <v>0.52976762094520613</v>
      </c>
      <c r="Z1791" s="20">
        <f t="shared" si="334"/>
        <v>0.52445642909655399</v>
      </c>
      <c r="AB1791" s="20">
        <v>0.40781829507474898</v>
      </c>
      <c r="AC1791" s="20">
        <v>6.4426863317897876E-2</v>
      </c>
      <c r="AE1791" s="20">
        <f t="shared" si="335"/>
        <v>0.66976762094520614</v>
      </c>
      <c r="AF1791" s="20">
        <f t="shared" si="336"/>
        <v>0.707856429096554</v>
      </c>
    </row>
    <row r="1792" spans="1:32" x14ac:dyDescent="0.2">
      <c r="A1792" s="14" t="s">
        <v>1870</v>
      </c>
      <c r="B1792" s="20">
        <v>0.52015968976264282</v>
      </c>
      <c r="C1792" s="20">
        <v>0.51684221065772629</v>
      </c>
      <c r="D1792" s="27">
        <v>0.5168484611053118</v>
      </c>
      <c r="E1792" s="27">
        <f t="shared" si="325"/>
        <v>23.71</v>
      </c>
      <c r="F1792" s="27">
        <f t="shared" si="326"/>
        <v>-23.709900000000001</v>
      </c>
      <c r="G1792" s="27">
        <f t="shared" si="327"/>
        <v>-23.71</v>
      </c>
      <c r="H1792" s="27">
        <f t="shared" si="329"/>
        <v>1000</v>
      </c>
      <c r="I1792" s="27">
        <f t="shared" si="328"/>
        <v>1000</v>
      </c>
      <c r="J1792" s="27">
        <f t="shared" si="330"/>
        <v>1000</v>
      </c>
      <c r="K1792" s="12">
        <v>-25.17</v>
      </c>
      <c r="L1792" s="12">
        <f t="shared" si="331"/>
        <v>24.71</v>
      </c>
      <c r="M1792" s="27"/>
      <c r="N1792" s="27"/>
      <c r="P1792" s="12">
        <v>23.71</v>
      </c>
      <c r="Q1792" s="39">
        <v>49.74</v>
      </c>
      <c r="R1792" s="12">
        <f t="shared" si="332"/>
        <v>25.17</v>
      </c>
      <c r="S1792" s="12">
        <v>9.13241506880156</v>
      </c>
      <c r="T1792" s="20">
        <v>22.402364139831647</v>
      </c>
      <c r="Y1792" s="20">
        <f t="shared" si="333"/>
        <v>0.5315098952771341</v>
      </c>
      <c r="Z1792" s="20">
        <f t="shared" si="334"/>
        <v>0.52773646489599924</v>
      </c>
      <c r="AB1792" s="20">
        <v>0.41045671863617939</v>
      </c>
      <c r="AC1792" s="20">
        <v>6.7848461105311786E-2</v>
      </c>
      <c r="AE1792" s="20">
        <f t="shared" si="335"/>
        <v>0.67150989527713412</v>
      </c>
      <c r="AF1792" s="20">
        <f t="shared" si="336"/>
        <v>0.71113646489599924</v>
      </c>
    </row>
    <row r="1793" spans="1:32" x14ac:dyDescent="0.2">
      <c r="A1793" s="14" t="s">
        <v>1871</v>
      </c>
      <c r="B1793" s="20">
        <v>0.52575052063455674</v>
      </c>
      <c r="C1793" s="20">
        <v>0.52201382440136002</v>
      </c>
      <c r="D1793" s="27">
        <v>0.5220196287009411</v>
      </c>
      <c r="E1793" s="27">
        <f t="shared" si="325"/>
        <v>23.3</v>
      </c>
      <c r="F1793" s="27">
        <f t="shared" si="326"/>
        <v>-23.299900000000001</v>
      </c>
      <c r="G1793" s="27">
        <f t="shared" si="327"/>
        <v>-23.3</v>
      </c>
      <c r="H1793" s="27">
        <f t="shared" si="329"/>
        <v>1000</v>
      </c>
      <c r="I1793" s="27">
        <f t="shared" si="328"/>
        <v>1000</v>
      </c>
      <c r="J1793" s="27">
        <f t="shared" si="330"/>
        <v>1000</v>
      </c>
      <c r="K1793" s="12">
        <v>-25.17</v>
      </c>
      <c r="L1793" s="12">
        <f t="shared" si="331"/>
        <v>24.3</v>
      </c>
      <c r="M1793" s="27"/>
      <c r="N1793" s="27"/>
      <c r="P1793" s="12">
        <v>23.3</v>
      </c>
      <c r="Q1793" s="39">
        <v>48.28</v>
      </c>
      <c r="R1793" s="12">
        <f t="shared" si="332"/>
        <v>25.17</v>
      </c>
      <c r="S1793" s="12">
        <v>9.2425353557770453</v>
      </c>
      <c r="T1793" s="20">
        <v>22.649257211571008</v>
      </c>
      <c r="Y1793" s="20">
        <f t="shared" si="333"/>
        <v>0.53791893623259612</v>
      </c>
      <c r="Z1793" s="20">
        <f t="shared" si="334"/>
        <v>0.53355256877118706</v>
      </c>
      <c r="AB1793" s="20">
        <v>0.41604769665003793</v>
      </c>
      <c r="AC1793" s="20">
        <v>7.3019628700941086E-2</v>
      </c>
      <c r="AE1793" s="20">
        <f t="shared" si="335"/>
        <v>0.67791893623259614</v>
      </c>
      <c r="AF1793" s="20">
        <f t="shared" si="336"/>
        <v>0.71695256877118707</v>
      </c>
    </row>
    <row r="1794" spans="1:32" x14ac:dyDescent="0.2">
      <c r="A1794" s="14" t="s">
        <v>1872</v>
      </c>
      <c r="B1794" s="20">
        <v>0.53404153016806044</v>
      </c>
      <c r="C1794" s="20">
        <v>0.52834740851386242</v>
      </c>
      <c r="D1794" s="27">
        <v>0.52835161613080706</v>
      </c>
      <c r="E1794" s="27">
        <f t="shared" ref="E1794:E1857" si="337">P1794</f>
        <v>25.45</v>
      </c>
      <c r="F1794" s="27">
        <f t="shared" ref="F1794:F1857" si="338">-P1794+0.0001</f>
        <v>-25.4499</v>
      </c>
      <c r="G1794" s="27">
        <f t="shared" ref="G1794:G1857" si="339">-P1794</f>
        <v>-25.45</v>
      </c>
      <c r="H1794" s="27">
        <f t="shared" si="329"/>
        <v>1000</v>
      </c>
      <c r="I1794" s="27">
        <f t="shared" ref="I1794:I1857" si="340">IF(P1794&lt;0,P1794,1000)</f>
        <v>1000</v>
      </c>
      <c r="J1794" s="27">
        <f t="shared" si="330"/>
        <v>1000</v>
      </c>
      <c r="K1794" s="12">
        <v>-25.17</v>
      </c>
      <c r="L1794" s="12">
        <f t="shared" si="331"/>
        <v>26.45</v>
      </c>
      <c r="M1794" s="27"/>
      <c r="N1794" s="27"/>
      <c r="P1794" s="12">
        <v>25.45</v>
      </c>
      <c r="Q1794" s="39">
        <v>47.16</v>
      </c>
      <c r="R1794" s="12">
        <f t="shared" si="332"/>
        <v>25.17</v>
      </c>
      <c r="S1794" s="12">
        <v>9.6284194026626722</v>
      </c>
      <c r="T1794" s="20">
        <v>23.656197156645632</v>
      </c>
      <c r="Y1794" s="20">
        <f t="shared" si="333"/>
        <v>0.56037752881781155</v>
      </c>
      <c r="Z1794" s="20">
        <f t="shared" si="334"/>
        <v>0.55727323162888165</v>
      </c>
      <c r="AB1794" s="20">
        <v>0.42433935559312108</v>
      </c>
      <c r="AC1794" s="20">
        <v>7.9351616130807046E-2</v>
      </c>
      <c r="AE1794" s="20">
        <f t="shared" si="335"/>
        <v>0.70037752881781157</v>
      </c>
      <c r="AF1794" s="20">
        <f t="shared" si="336"/>
        <v>0.74067323162888166</v>
      </c>
    </row>
    <row r="1795" spans="1:32" x14ac:dyDescent="0.2">
      <c r="A1795" s="14" t="s">
        <v>1873</v>
      </c>
      <c r="B1795" s="20">
        <v>0.53793113571148787</v>
      </c>
      <c r="C1795" s="20">
        <v>0.52957874359939394</v>
      </c>
      <c r="D1795" s="27">
        <v>0.52958133428721521</v>
      </c>
      <c r="E1795" s="27">
        <f t="shared" si="337"/>
        <v>31.91</v>
      </c>
      <c r="F1795" s="27">
        <f t="shared" si="338"/>
        <v>-31.9099</v>
      </c>
      <c r="G1795" s="27">
        <f t="shared" si="339"/>
        <v>-31.91</v>
      </c>
      <c r="H1795" s="27">
        <f t="shared" ref="H1795:H1858" si="341">IF(P1795&lt;0,0,1000)</f>
        <v>1000</v>
      </c>
      <c r="I1795" s="27">
        <f t="shared" si="340"/>
        <v>1000</v>
      </c>
      <c r="J1795" s="27">
        <f t="shared" ref="J1795:J1858" si="342">I1795</f>
        <v>1000</v>
      </c>
      <c r="K1795" s="12">
        <v>-25.17</v>
      </c>
      <c r="L1795" s="12">
        <f t="shared" ref="L1795:L1858" si="343">SQRT(E1795^2)+1</f>
        <v>32.909999999999997</v>
      </c>
      <c r="M1795" s="27"/>
      <c r="N1795" s="27"/>
      <c r="P1795" s="12">
        <v>31.91</v>
      </c>
      <c r="Q1795" s="39">
        <v>51.55</v>
      </c>
      <c r="R1795" s="12">
        <f t="shared" ref="R1795:R1858" si="344">-K1795</f>
        <v>25.17</v>
      </c>
      <c r="S1795" s="12">
        <v>9.9649808416450529</v>
      </c>
      <c r="T1795" s="20">
        <v>24.49849518261999</v>
      </c>
      <c r="Y1795" s="20">
        <f t="shared" ref="Y1795:Y1858" si="345">S1795/$V$2</f>
        <v>0.57996552759361863</v>
      </c>
      <c r="Z1795" s="20">
        <f t="shared" ref="Z1795:Z1858" si="346">T1795/$W$2</f>
        <v>0.57711539560059577</v>
      </c>
      <c r="AB1795" s="20">
        <v>0.42822948682017858</v>
      </c>
      <c r="AC1795" s="20">
        <v>8.0581334287215201E-2</v>
      </c>
      <c r="AE1795" s="20">
        <f t="shared" ref="AE1795:AE1858" si="347">Y1795+0.14</f>
        <v>0.71996552759361865</v>
      </c>
      <c r="AF1795" s="20">
        <f t="shared" ref="AF1795:AF1858" si="348">Z1795+0.1834</f>
        <v>0.76051539560059578</v>
      </c>
    </row>
    <row r="1796" spans="1:32" x14ac:dyDescent="0.2">
      <c r="A1796" s="14" t="s">
        <v>1874</v>
      </c>
      <c r="B1796" s="20">
        <v>0.53903380928259337</v>
      </c>
      <c r="C1796" s="20">
        <v>0.52798095560060132</v>
      </c>
      <c r="D1796" s="27">
        <v>0.5279829705116883</v>
      </c>
      <c r="E1796" s="27">
        <f t="shared" si="337"/>
        <v>34.130000000000003</v>
      </c>
      <c r="F1796" s="27">
        <f t="shared" si="338"/>
        <v>-34.129899999999999</v>
      </c>
      <c r="G1796" s="27">
        <f t="shared" si="339"/>
        <v>-34.130000000000003</v>
      </c>
      <c r="H1796" s="27">
        <f t="shared" si="341"/>
        <v>1000</v>
      </c>
      <c r="I1796" s="27">
        <f t="shared" si="340"/>
        <v>1000</v>
      </c>
      <c r="J1796" s="27">
        <f t="shared" si="342"/>
        <v>1000</v>
      </c>
      <c r="K1796" s="12">
        <v>-25.17</v>
      </c>
      <c r="L1796" s="12">
        <f t="shared" si="343"/>
        <v>35.130000000000003</v>
      </c>
      <c r="M1796" s="27"/>
      <c r="N1796" s="27"/>
      <c r="P1796" s="12">
        <v>34.130000000000003</v>
      </c>
      <c r="Q1796" s="39">
        <v>64.23</v>
      </c>
      <c r="R1796" s="12">
        <f t="shared" si="344"/>
        <v>25.17</v>
      </c>
      <c r="S1796" s="12">
        <v>10.18482887726063</v>
      </c>
      <c r="T1796" s="20">
        <v>24.973611737093638</v>
      </c>
      <c r="Y1796" s="20">
        <f t="shared" si="345"/>
        <v>0.59276076362993391</v>
      </c>
      <c r="Z1796" s="20">
        <f t="shared" si="346"/>
        <v>0.58830780053189846</v>
      </c>
      <c r="AB1796" s="20">
        <v>0.42933227472814539</v>
      </c>
      <c r="AC1796" s="20">
        <v>7.8982970511688289E-2</v>
      </c>
      <c r="AE1796" s="20">
        <f t="shared" si="347"/>
        <v>0.73276076362993392</v>
      </c>
      <c r="AF1796" s="20">
        <f t="shared" si="348"/>
        <v>0.77170780053189847</v>
      </c>
    </row>
    <row r="1797" spans="1:32" x14ac:dyDescent="0.2">
      <c r="A1797" s="14" t="s">
        <v>1875</v>
      </c>
      <c r="B1797" s="20">
        <v>0.53605530201165652</v>
      </c>
      <c r="C1797" s="20">
        <v>0.52442577641296184</v>
      </c>
      <c r="D1797" s="27">
        <v>0.52442757276106722</v>
      </c>
      <c r="E1797" s="27">
        <f t="shared" si="337"/>
        <v>29.06</v>
      </c>
      <c r="F1797" s="27">
        <f t="shared" si="338"/>
        <v>-29.059899999999999</v>
      </c>
      <c r="G1797" s="27">
        <f t="shared" si="339"/>
        <v>-29.06</v>
      </c>
      <c r="H1797" s="27">
        <f t="shared" si="341"/>
        <v>1000</v>
      </c>
      <c r="I1797" s="27">
        <f t="shared" si="340"/>
        <v>1000</v>
      </c>
      <c r="J1797" s="27">
        <f t="shared" si="342"/>
        <v>1000</v>
      </c>
      <c r="K1797" s="12">
        <v>-25.17</v>
      </c>
      <c r="L1797" s="12">
        <f t="shared" si="343"/>
        <v>30.06</v>
      </c>
      <c r="M1797" s="27"/>
      <c r="N1797" s="27"/>
      <c r="P1797" s="12">
        <v>29.06</v>
      </c>
      <c r="Q1797" s="39">
        <v>66.95</v>
      </c>
      <c r="R1797" s="12">
        <f t="shared" si="344"/>
        <v>25.17</v>
      </c>
      <c r="S1797" s="12">
        <v>10.18482887726063</v>
      </c>
      <c r="T1797" s="20">
        <v>24.96729546487699</v>
      </c>
      <c r="Y1797" s="20">
        <f t="shared" si="345"/>
        <v>0.59276076362993391</v>
      </c>
      <c r="Z1797" s="20">
        <f t="shared" si="346"/>
        <v>0.58815900698715784</v>
      </c>
      <c r="AB1797" s="20">
        <v>0.42635386644011097</v>
      </c>
      <c r="AC1797" s="20">
        <v>7.5427572761067208E-2</v>
      </c>
      <c r="AE1797" s="20">
        <f t="shared" si="347"/>
        <v>0.73276076362993392</v>
      </c>
      <c r="AF1797" s="20">
        <f t="shared" si="348"/>
        <v>0.77155900698715785</v>
      </c>
    </row>
    <row r="1798" spans="1:32" x14ac:dyDescent="0.2">
      <c r="A1798" s="14" t="s">
        <v>1876</v>
      </c>
      <c r="B1798" s="20">
        <v>0.51368401745276893</v>
      </c>
      <c r="C1798" s="20">
        <v>0.50036778806222026</v>
      </c>
      <c r="D1798" s="27">
        <v>0.50036903827426416</v>
      </c>
      <c r="E1798" s="27">
        <f t="shared" si="337"/>
        <v>24.15</v>
      </c>
      <c r="F1798" s="27">
        <f t="shared" si="338"/>
        <v>-24.149899999999999</v>
      </c>
      <c r="G1798" s="27">
        <f t="shared" si="339"/>
        <v>-24.15</v>
      </c>
      <c r="H1798" s="27">
        <f t="shared" si="341"/>
        <v>1000</v>
      </c>
      <c r="I1798" s="27">
        <f t="shared" si="340"/>
        <v>1000</v>
      </c>
      <c r="J1798" s="27">
        <f t="shared" si="342"/>
        <v>1000</v>
      </c>
      <c r="K1798" s="12">
        <v>-25.17</v>
      </c>
      <c r="L1798" s="12">
        <f t="shared" si="343"/>
        <v>25.15</v>
      </c>
      <c r="M1798" s="27"/>
      <c r="N1798" s="27"/>
      <c r="P1798" s="12">
        <v>24.15</v>
      </c>
      <c r="Q1798" s="39">
        <v>61.53</v>
      </c>
      <c r="R1798" s="12">
        <f t="shared" si="344"/>
        <v>25.17</v>
      </c>
      <c r="S1798" s="12">
        <v>9.9491573623058915</v>
      </c>
      <c r="T1798" s="20">
        <v>24.365713852247783</v>
      </c>
      <c r="Y1798" s="20">
        <f t="shared" si="345"/>
        <v>0.57904459531194763</v>
      </c>
      <c r="Z1798" s="20">
        <f t="shared" si="346"/>
        <v>0.57398744225346554</v>
      </c>
      <c r="AB1798" s="20">
        <v>0.40398276389205101</v>
      </c>
      <c r="AC1798" s="20">
        <v>5.1369038274264145E-2</v>
      </c>
      <c r="AE1798" s="20">
        <f t="shared" si="347"/>
        <v>0.71904459531194764</v>
      </c>
      <c r="AF1798" s="20">
        <f t="shared" si="348"/>
        <v>0.75738744225346555</v>
      </c>
    </row>
    <row r="1799" spans="1:32" x14ac:dyDescent="0.2">
      <c r="A1799" s="14" t="s">
        <v>1877</v>
      </c>
      <c r="B1799" s="20">
        <v>0.46159535699836468</v>
      </c>
      <c r="C1799" s="20">
        <v>0.44749669178496837</v>
      </c>
      <c r="D1799" s="27">
        <v>0.44749795020763156</v>
      </c>
      <c r="E1799" s="27">
        <f t="shared" si="337"/>
        <v>22.52</v>
      </c>
      <c r="F1799" s="27">
        <f t="shared" si="338"/>
        <v>-22.5199</v>
      </c>
      <c r="G1799" s="27">
        <f t="shared" si="339"/>
        <v>-22.52</v>
      </c>
      <c r="H1799" s="27">
        <f t="shared" si="341"/>
        <v>1000</v>
      </c>
      <c r="I1799" s="27">
        <f t="shared" si="340"/>
        <v>1000</v>
      </c>
      <c r="J1799" s="27">
        <f t="shared" si="342"/>
        <v>1000</v>
      </c>
      <c r="K1799" s="12">
        <v>-25.17</v>
      </c>
      <c r="L1799" s="12">
        <f t="shared" si="343"/>
        <v>23.52</v>
      </c>
      <c r="M1799" s="27"/>
      <c r="N1799" s="27"/>
      <c r="P1799" s="12">
        <v>22.52</v>
      </c>
      <c r="Q1799" s="39">
        <v>48.8</v>
      </c>
      <c r="R1799" s="12">
        <f t="shared" si="344"/>
        <v>25.17</v>
      </c>
      <c r="S1799" s="12">
        <v>9.1051165182934071</v>
      </c>
      <c r="T1799" s="20">
        <v>22.250494378987039</v>
      </c>
      <c r="Y1799" s="20">
        <f t="shared" si="345"/>
        <v>0.52992110965881789</v>
      </c>
      <c r="Z1799" s="20">
        <f t="shared" si="346"/>
        <v>0.52415884200707241</v>
      </c>
      <c r="AB1799" s="20">
        <v>0.35189412869699721</v>
      </c>
      <c r="AC1799" s="20">
        <v>0</v>
      </c>
      <c r="AE1799" s="20">
        <f t="shared" si="347"/>
        <v>0.6699211096588179</v>
      </c>
      <c r="AF1799" s="20">
        <f t="shared" si="348"/>
        <v>0.70755884200707242</v>
      </c>
    </row>
    <row r="1800" spans="1:32" x14ac:dyDescent="0.2">
      <c r="A1800" s="14" t="s">
        <v>1878</v>
      </c>
      <c r="B1800" s="20">
        <v>0.40303474920102261</v>
      </c>
      <c r="C1800" s="20">
        <v>0.3927999222242527</v>
      </c>
      <c r="D1800" s="27">
        <v>0.39280621708635116</v>
      </c>
      <c r="E1800" s="27">
        <f t="shared" si="337"/>
        <v>20.95</v>
      </c>
      <c r="F1800" s="27">
        <f t="shared" si="338"/>
        <v>-20.9499</v>
      </c>
      <c r="G1800" s="27">
        <f t="shared" si="339"/>
        <v>-20.95</v>
      </c>
      <c r="H1800" s="27">
        <f t="shared" si="341"/>
        <v>1000</v>
      </c>
      <c r="I1800" s="27">
        <f t="shared" si="340"/>
        <v>1000</v>
      </c>
      <c r="J1800" s="27">
        <f t="shared" si="342"/>
        <v>1000</v>
      </c>
      <c r="K1800" s="12">
        <v>-25.17</v>
      </c>
      <c r="L1800" s="12">
        <f t="shared" si="343"/>
        <v>21.95</v>
      </c>
      <c r="M1800" s="27"/>
      <c r="N1800" s="27"/>
      <c r="P1800" s="12">
        <v>20.95</v>
      </c>
      <c r="Q1800" s="39">
        <v>49.93</v>
      </c>
      <c r="R1800" s="12">
        <f t="shared" si="344"/>
        <v>25.17</v>
      </c>
      <c r="S1800" s="12">
        <v>7.6893762669513048</v>
      </c>
      <c r="T1800" s="20">
        <v>18.70458626684621</v>
      </c>
      <c r="Y1800" s="20">
        <f t="shared" si="345"/>
        <v>0.44752450951948458</v>
      </c>
      <c r="Z1800" s="20">
        <f t="shared" si="346"/>
        <v>0.4406272557750619</v>
      </c>
      <c r="AB1800" s="20">
        <v>0.29333154926564758</v>
      </c>
      <c r="AC1800" s="20">
        <v>0</v>
      </c>
      <c r="AE1800" s="20">
        <f t="shared" si="347"/>
        <v>0.58752450951948454</v>
      </c>
      <c r="AF1800" s="20">
        <f t="shared" si="348"/>
        <v>0.62402725577506191</v>
      </c>
    </row>
    <row r="1801" spans="1:32" x14ac:dyDescent="0.2">
      <c r="A1801" s="14" t="s">
        <v>1879</v>
      </c>
      <c r="B1801" s="20">
        <v>0.34478007703239882</v>
      </c>
      <c r="C1801" s="20">
        <v>0.34595929534376502</v>
      </c>
      <c r="D1801" s="27">
        <v>0.34596720590924612</v>
      </c>
      <c r="E1801" s="27">
        <f t="shared" si="337"/>
        <v>21.22</v>
      </c>
      <c r="F1801" s="27">
        <f t="shared" si="338"/>
        <v>-21.219899999999999</v>
      </c>
      <c r="G1801" s="27">
        <f t="shared" si="339"/>
        <v>-21.22</v>
      </c>
      <c r="H1801" s="27">
        <f t="shared" si="341"/>
        <v>1000</v>
      </c>
      <c r="I1801" s="27">
        <f t="shared" si="340"/>
        <v>1000</v>
      </c>
      <c r="J1801" s="27">
        <f t="shared" si="342"/>
        <v>1000</v>
      </c>
      <c r="K1801" s="12">
        <v>-25.17</v>
      </c>
      <c r="L1801" s="12">
        <f t="shared" si="343"/>
        <v>22.22</v>
      </c>
      <c r="M1801" s="27"/>
      <c r="N1801" s="27"/>
      <c r="P1801" s="12">
        <v>21.22</v>
      </c>
      <c r="Q1801" s="39">
        <v>47.86</v>
      </c>
      <c r="R1801" s="12">
        <f t="shared" si="344"/>
        <v>25.17</v>
      </c>
      <c r="S1801" s="12">
        <v>5.6649846700072368</v>
      </c>
      <c r="T1801" s="20">
        <v>13.82063939173757</v>
      </c>
      <c r="Y1801" s="20">
        <f t="shared" si="345"/>
        <v>0.3297041785790456</v>
      </c>
      <c r="Z1801" s="20">
        <f t="shared" si="346"/>
        <v>0.32557525311490582</v>
      </c>
      <c r="AB1801" s="20">
        <v>0.23507677193054149</v>
      </c>
      <c r="AC1801" s="20">
        <v>0</v>
      </c>
      <c r="AE1801" s="20">
        <f t="shared" si="347"/>
        <v>0.46970417857904562</v>
      </c>
      <c r="AF1801" s="20">
        <f t="shared" si="348"/>
        <v>0.50897525311490588</v>
      </c>
    </row>
    <row r="1802" spans="1:32" x14ac:dyDescent="0.2">
      <c r="A1802" s="14" t="s">
        <v>1880</v>
      </c>
      <c r="B1802" s="20">
        <v>0.32056580782117328</v>
      </c>
      <c r="C1802" s="20">
        <v>0.32836517641694318</v>
      </c>
      <c r="D1802" s="27">
        <v>0.32837363981045953</v>
      </c>
      <c r="E1802" s="27">
        <f t="shared" si="337"/>
        <v>20.92</v>
      </c>
      <c r="F1802" s="27">
        <f t="shared" si="338"/>
        <v>-20.919900000000002</v>
      </c>
      <c r="G1802" s="27">
        <f t="shared" si="339"/>
        <v>-20.92</v>
      </c>
      <c r="H1802" s="27">
        <f t="shared" si="341"/>
        <v>1000</v>
      </c>
      <c r="I1802" s="27">
        <f t="shared" si="340"/>
        <v>1000</v>
      </c>
      <c r="J1802" s="27">
        <f t="shared" si="342"/>
        <v>1000</v>
      </c>
      <c r="K1802" s="12">
        <v>-25.17</v>
      </c>
      <c r="L1802" s="12">
        <f t="shared" si="343"/>
        <v>21.92</v>
      </c>
      <c r="M1802" s="27"/>
      <c r="N1802" s="27"/>
      <c r="P1802" s="12">
        <v>20.92</v>
      </c>
      <c r="Q1802" s="39">
        <v>43.96</v>
      </c>
      <c r="R1802" s="12">
        <f t="shared" si="344"/>
        <v>25.17</v>
      </c>
      <c r="S1802" s="12">
        <v>4.6925545963702389</v>
      </c>
      <c r="T1802" s="20">
        <v>11.526292382873569</v>
      </c>
      <c r="Y1802" s="20">
        <f t="shared" si="345"/>
        <v>0.27310839283023125</v>
      </c>
      <c r="Z1802" s="20">
        <f t="shared" si="346"/>
        <v>0.27152691374567989</v>
      </c>
      <c r="AB1802" s="20">
        <v>0.21086255414067367</v>
      </c>
      <c r="AC1802" s="20">
        <v>0</v>
      </c>
      <c r="AE1802" s="20">
        <f t="shared" si="347"/>
        <v>0.41310839283023126</v>
      </c>
      <c r="AF1802" s="20">
        <f t="shared" si="348"/>
        <v>0.4549269137456799</v>
      </c>
    </row>
    <row r="1803" spans="1:32" x14ac:dyDescent="0.2">
      <c r="A1803" s="14" t="s">
        <v>1881</v>
      </c>
      <c r="B1803" s="20">
        <v>0.33500681761595258</v>
      </c>
      <c r="C1803" s="20">
        <v>0.3417988565566491</v>
      </c>
      <c r="D1803" s="27">
        <v>0.34180782427325773</v>
      </c>
      <c r="E1803" s="27">
        <f t="shared" si="337"/>
        <v>20.45</v>
      </c>
      <c r="F1803" s="27">
        <f t="shared" si="338"/>
        <v>-20.4499</v>
      </c>
      <c r="G1803" s="27">
        <f t="shared" si="339"/>
        <v>-20.45</v>
      </c>
      <c r="H1803" s="27">
        <f t="shared" si="341"/>
        <v>1000</v>
      </c>
      <c r="I1803" s="27">
        <f t="shared" si="340"/>
        <v>1000</v>
      </c>
      <c r="J1803" s="27">
        <f t="shared" si="342"/>
        <v>1000</v>
      </c>
      <c r="K1803" s="12">
        <v>-25.17</v>
      </c>
      <c r="L1803" s="12">
        <f t="shared" si="343"/>
        <v>21.45</v>
      </c>
      <c r="M1803" s="27"/>
      <c r="N1803" s="27"/>
      <c r="P1803" s="12">
        <v>20.45</v>
      </c>
      <c r="Q1803" s="39">
        <v>41.08</v>
      </c>
      <c r="R1803" s="12">
        <f t="shared" si="344"/>
        <v>25.17</v>
      </c>
      <c r="S1803" s="12">
        <v>5.007016295154453</v>
      </c>
      <c r="T1803" s="20">
        <v>12.265307941409301</v>
      </c>
      <c r="Y1803" s="20">
        <f t="shared" si="345"/>
        <v>0.29141017864814206</v>
      </c>
      <c r="Z1803" s="20">
        <f t="shared" si="346"/>
        <v>0.28893603431574311</v>
      </c>
      <c r="AB1803" s="20">
        <v>0.22530332252303825</v>
      </c>
      <c r="AC1803" s="20">
        <v>0</v>
      </c>
      <c r="AE1803" s="20">
        <f t="shared" si="347"/>
        <v>0.43141017864814207</v>
      </c>
      <c r="AF1803" s="20">
        <f t="shared" si="348"/>
        <v>0.47233603431574311</v>
      </c>
    </row>
    <row r="1804" spans="1:32" x14ac:dyDescent="0.2">
      <c r="A1804" s="14" t="s">
        <v>1882</v>
      </c>
      <c r="B1804" s="20">
        <v>0.35122969454334518</v>
      </c>
      <c r="C1804" s="20">
        <v>0.35984949302627406</v>
      </c>
      <c r="D1804" s="27">
        <v>0.35985955957649157</v>
      </c>
      <c r="E1804" s="27">
        <f t="shared" si="337"/>
        <v>20.059999999999999</v>
      </c>
      <c r="F1804" s="27">
        <f t="shared" si="338"/>
        <v>-20.059899999999999</v>
      </c>
      <c r="G1804" s="27">
        <f t="shared" si="339"/>
        <v>-20.059999999999999</v>
      </c>
      <c r="H1804" s="27">
        <f t="shared" si="341"/>
        <v>1000</v>
      </c>
      <c r="I1804" s="27">
        <f t="shared" si="340"/>
        <v>1000</v>
      </c>
      <c r="J1804" s="27">
        <f t="shared" si="342"/>
        <v>1000</v>
      </c>
      <c r="K1804" s="12">
        <v>-25.17</v>
      </c>
      <c r="L1804" s="12">
        <f t="shared" si="343"/>
        <v>21.06</v>
      </c>
      <c r="M1804" s="27"/>
      <c r="N1804" s="27"/>
      <c r="P1804" s="12">
        <v>20.059999999999999</v>
      </c>
      <c r="Q1804" s="39">
        <v>33.65</v>
      </c>
      <c r="R1804" s="12">
        <f t="shared" si="344"/>
        <v>25.17</v>
      </c>
      <c r="S1804" s="12">
        <v>5.1072161307102606</v>
      </c>
      <c r="T1804" s="20">
        <v>12.51358657022195</v>
      </c>
      <c r="Y1804" s="20">
        <f t="shared" si="345"/>
        <v>0.29724184570464635</v>
      </c>
      <c r="Z1804" s="20">
        <f t="shared" si="346"/>
        <v>0.29478477800462227</v>
      </c>
      <c r="AB1804" s="20">
        <v>0.24152578493411564</v>
      </c>
      <c r="AC1804" s="20">
        <v>0</v>
      </c>
      <c r="AE1804" s="20">
        <f t="shared" si="347"/>
        <v>0.43724184570464636</v>
      </c>
      <c r="AF1804" s="20">
        <f t="shared" si="348"/>
        <v>0.47818477800462228</v>
      </c>
    </row>
    <row r="1805" spans="1:32" x14ac:dyDescent="0.2">
      <c r="A1805" s="14" t="s">
        <v>1883</v>
      </c>
      <c r="B1805" s="20">
        <v>0.38325349451382179</v>
      </c>
      <c r="C1805" s="20">
        <v>0.39208685339336041</v>
      </c>
      <c r="D1805" s="27">
        <v>0.3920981250562548</v>
      </c>
      <c r="E1805" s="27">
        <f t="shared" si="337"/>
        <v>20.49</v>
      </c>
      <c r="F1805" s="27">
        <f t="shared" si="338"/>
        <v>-20.489899999999999</v>
      </c>
      <c r="G1805" s="27">
        <f t="shared" si="339"/>
        <v>-20.49</v>
      </c>
      <c r="H1805" s="27">
        <f t="shared" si="341"/>
        <v>1000</v>
      </c>
      <c r="I1805" s="27">
        <f t="shared" si="340"/>
        <v>1000</v>
      </c>
      <c r="J1805" s="27">
        <f t="shared" si="342"/>
        <v>1000</v>
      </c>
      <c r="K1805" s="12">
        <v>-25.17</v>
      </c>
      <c r="L1805" s="12">
        <f t="shared" si="343"/>
        <v>21.49</v>
      </c>
      <c r="M1805" s="27"/>
      <c r="N1805" s="27"/>
      <c r="P1805" s="12">
        <v>20.49</v>
      </c>
      <c r="Q1805" s="39">
        <v>23.39</v>
      </c>
      <c r="R1805" s="12">
        <f t="shared" si="344"/>
        <v>25.17</v>
      </c>
      <c r="S1805" s="12">
        <v>5.5689075961412504</v>
      </c>
      <c r="T1805" s="20">
        <v>13.58135651314686</v>
      </c>
      <c r="Y1805" s="20">
        <f t="shared" si="345"/>
        <v>0.32411245775992764</v>
      </c>
      <c r="Z1805" s="20">
        <f t="shared" si="346"/>
        <v>0.3199384239093187</v>
      </c>
      <c r="AB1805" s="20">
        <v>0.27354911390814707</v>
      </c>
      <c r="AC1805" s="20">
        <v>0</v>
      </c>
      <c r="AE1805" s="20">
        <f t="shared" si="347"/>
        <v>0.46411245775992765</v>
      </c>
      <c r="AF1805" s="20">
        <f t="shared" si="348"/>
        <v>0.50333842390931871</v>
      </c>
    </row>
    <row r="1806" spans="1:32" x14ac:dyDescent="0.2">
      <c r="A1806" s="14" t="s">
        <v>1884</v>
      </c>
      <c r="B1806" s="20">
        <v>0.46454438409987464</v>
      </c>
      <c r="C1806" s="20">
        <v>0.47514950440024939</v>
      </c>
      <c r="D1806" s="27">
        <v>0.47516380606347591</v>
      </c>
      <c r="E1806" s="27">
        <f t="shared" si="337"/>
        <v>21.59</v>
      </c>
      <c r="F1806" s="27">
        <f t="shared" si="338"/>
        <v>-21.5899</v>
      </c>
      <c r="G1806" s="27">
        <f t="shared" si="339"/>
        <v>-21.59</v>
      </c>
      <c r="H1806" s="27">
        <f t="shared" si="341"/>
        <v>1000</v>
      </c>
      <c r="I1806" s="27">
        <f t="shared" si="340"/>
        <v>1000</v>
      </c>
      <c r="J1806" s="27">
        <f t="shared" si="342"/>
        <v>1000</v>
      </c>
      <c r="K1806" s="12">
        <v>-25.17</v>
      </c>
      <c r="L1806" s="12">
        <f t="shared" si="343"/>
        <v>22.59</v>
      </c>
      <c r="M1806" s="27"/>
      <c r="N1806" s="27"/>
      <c r="P1806" s="12">
        <v>21.59</v>
      </c>
      <c r="Q1806" s="39">
        <v>34.93</v>
      </c>
      <c r="R1806" s="12">
        <f t="shared" si="344"/>
        <v>25.17</v>
      </c>
      <c r="S1806" s="12">
        <v>6.7838807784705439</v>
      </c>
      <c r="T1806" s="20">
        <v>16.567551420982969</v>
      </c>
      <c r="Y1806" s="20">
        <f t="shared" si="345"/>
        <v>0.39482434109410391</v>
      </c>
      <c r="Z1806" s="20">
        <f t="shared" si="346"/>
        <v>0.39028474692751541</v>
      </c>
      <c r="AB1806" s="20">
        <v>0.35483862859250431</v>
      </c>
      <c r="AC1806" s="20">
        <v>2.6163806063475903E-2</v>
      </c>
      <c r="AE1806" s="20">
        <f t="shared" si="347"/>
        <v>0.53482434109410393</v>
      </c>
      <c r="AF1806" s="20">
        <f t="shared" si="348"/>
        <v>0.57368474692751548</v>
      </c>
    </row>
    <row r="1807" spans="1:32" x14ac:dyDescent="0.2">
      <c r="A1807" s="14" t="s">
        <v>1885</v>
      </c>
      <c r="B1807" s="20">
        <v>0.60530976064472597</v>
      </c>
      <c r="C1807" s="20">
        <v>0.60267689390165824</v>
      </c>
      <c r="D1807" s="27">
        <v>0.60269082992316514</v>
      </c>
      <c r="E1807" s="27">
        <f t="shared" si="337"/>
        <v>26.24</v>
      </c>
      <c r="F1807" s="27">
        <f t="shared" si="338"/>
        <v>-26.239899999999999</v>
      </c>
      <c r="G1807" s="27">
        <f t="shared" si="339"/>
        <v>-26.24</v>
      </c>
      <c r="H1807" s="27">
        <f t="shared" si="341"/>
        <v>1000</v>
      </c>
      <c r="I1807" s="27">
        <f t="shared" si="340"/>
        <v>1000</v>
      </c>
      <c r="J1807" s="27">
        <f t="shared" si="342"/>
        <v>1000</v>
      </c>
      <c r="K1807" s="12">
        <v>-25.17</v>
      </c>
      <c r="L1807" s="12">
        <f t="shared" si="343"/>
        <v>27.24</v>
      </c>
      <c r="M1807" s="27"/>
      <c r="N1807" s="27"/>
      <c r="P1807" s="12">
        <v>26.24</v>
      </c>
      <c r="Q1807" s="39">
        <v>45</v>
      </c>
      <c r="R1807" s="12">
        <f t="shared" si="344"/>
        <v>25.17</v>
      </c>
      <c r="S1807" s="12">
        <v>10.242558055375536</v>
      </c>
      <c r="T1807" s="20">
        <v>24.82444829979249</v>
      </c>
      <c r="Y1807" s="20">
        <f t="shared" si="345"/>
        <v>0.59612062289860768</v>
      </c>
      <c r="Z1807" s="20">
        <f t="shared" si="346"/>
        <v>0.58479393098662658</v>
      </c>
      <c r="AB1807" s="20">
        <v>0.49560342495751286</v>
      </c>
      <c r="AC1807" s="20">
        <v>0.15369082992316513</v>
      </c>
      <c r="AE1807" s="20">
        <f t="shared" si="347"/>
        <v>0.73612062289860769</v>
      </c>
      <c r="AF1807" s="20">
        <f t="shared" si="348"/>
        <v>0.76819393098662658</v>
      </c>
    </row>
    <row r="1808" spans="1:32" x14ac:dyDescent="0.2">
      <c r="A1808" s="14" t="s">
        <v>1886</v>
      </c>
      <c r="B1808" s="20">
        <v>0.62669445325784223</v>
      </c>
      <c r="C1808" s="20">
        <v>0.62724748763265958</v>
      </c>
      <c r="D1808" s="27">
        <v>0.62725321640116682</v>
      </c>
      <c r="E1808" s="27">
        <f t="shared" si="337"/>
        <v>33.94</v>
      </c>
      <c r="F1808" s="27">
        <f t="shared" si="338"/>
        <v>-33.939899999999994</v>
      </c>
      <c r="G1808" s="27">
        <f t="shared" si="339"/>
        <v>-33.94</v>
      </c>
      <c r="H1808" s="27">
        <f t="shared" si="341"/>
        <v>1000</v>
      </c>
      <c r="I1808" s="27">
        <f t="shared" si="340"/>
        <v>1000</v>
      </c>
      <c r="J1808" s="27">
        <f t="shared" si="342"/>
        <v>1000</v>
      </c>
      <c r="K1808" s="12">
        <v>-25.17</v>
      </c>
      <c r="L1808" s="12">
        <f t="shared" si="343"/>
        <v>34.94</v>
      </c>
      <c r="M1808" s="27"/>
      <c r="N1808" s="27"/>
      <c r="P1808" s="12">
        <v>33.94</v>
      </c>
      <c r="Q1808" s="39">
        <v>50.55</v>
      </c>
      <c r="R1808" s="12">
        <f t="shared" si="344"/>
        <v>25.17</v>
      </c>
      <c r="S1808" s="12">
        <v>10.496210438244919</v>
      </c>
      <c r="T1808" s="20">
        <v>25.70008082456879</v>
      </c>
      <c r="Y1808" s="20">
        <f t="shared" si="345"/>
        <v>0.61088328430197225</v>
      </c>
      <c r="Z1808" s="20">
        <f t="shared" si="346"/>
        <v>0.60542136165818583</v>
      </c>
      <c r="AB1808" s="20">
        <v>0.51699200696632697</v>
      </c>
      <c r="AC1808" s="20">
        <v>0.17825321640116681</v>
      </c>
      <c r="AE1808" s="20">
        <f t="shared" si="347"/>
        <v>0.75088328430197226</v>
      </c>
      <c r="AF1808" s="20">
        <f t="shared" si="348"/>
        <v>0.78882136165818584</v>
      </c>
    </row>
    <row r="1809" spans="1:32" x14ac:dyDescent="0.2">
      <c r="A1809" s="14" t="s">
        <v>1887</v>
      </c>
      <c r="B1809" s="20">
        <v>0.61041509845117581</v>
      </c>
      <c r="C1809" s="20">
        <v>0.61078866487579186</v>
      </c>
      <c r="D1809" s="27">
        <v>0.61079628410729925</v>
      </c>
      <c r="E1809" s="27">
        <f t="shared" si="337"/>
        <v>32.99</v>
      </c>
      <c r="F1809" s="27">
        <f t="shared" si="338"/>
        <v>-32.989899999999999</v>
      </c>
      <c r="G1809" s="27">
        <f t="shared" si="339"/>
        <v>-32.99</v>
      </c>
      <c r="H1809" s="27">
        <f t="shared" si="341"/>
        <v>1000</v>
      </c>
      <c r="I1809" s="27">
        <f t="shared" si="340"/>
        <v>1000</v>
      </c>
      <c r="J1809" s="27">
        <f t="shared" si="342"/>
        <v>1000</v>
      </c>
      <c r="K1809" s="12">
        <v>-25.17</v>
      </c>
      <c r="L1809" s="12">
        <f t="shared" si="343"/>
        <v>33.99</v>
      </c>
      <c r="M1809" s="27"/>
      <c r="N1809" s="27"/>
      <c r="P1809" s="12">
        <v>32.99</v>
      </c>
      <c r="Q1809" s="39">
        <v>62.21</v>
      </c>
      <c r="R1809" s="12">
        <f t="shared" si="344"/>
        <v>25.17</v>
      </c>
      <c r="S1809" s="12">
        <v>10.173436102893929</v>
      </c>
      <c r="T1809" s="20">
        <v>24.832308496935021</v>
      </c>
      <c r="Y1809" s="20">
        <f t="shared" si="345"/>
        <v>0.59209769999726491</v>
      </c>
      <c r="Z1809" s="20">
        <f t="shared" si="346"/>
        <v>0.58497909504464707</v>
      </c>
      <c r="AB1809" s="20">
        <v>0.50071174921112938</v>
      </c>
      <c r="AC1809" s="20">
        <v>0.16179628410729924</v>
      </c>
      <c r="AE1809" s="20">
        <f t="shared" si="347"/>
        <v>0.73209769999726493</v>
      </c>
      <c r="AF1809" s="20">
        <f t="shared" si="348"/>
        <v>0.76837909504464708</v>
      </c>
    </row>
    <row r="1810" spans="1:32" x14ac:dyDescent="0.2">
      <c r="A1810" s="14" t="s">
        <v>1888</v>
      </c>
      <c r="B1810" s="20">
        <v>0.58939860887507378</v>
      </c>
      <c r="C1810" s="20">
        <v>0.58948160680040063</v>
      </c>
      <c r="D1810" s="27">
        <v>0.58948969376110194</v>
      </c>
      <c r="E1810" s="27">
        <f t="shared" si="337"/>
        <v>24.71</v>
      </c>
      <c r="F1810" s="27">
        <f t="shared" si="338"/>
        <v>-24.709900000000001</v>
      </c>
      <c r="G1810" s="27">
        <f t="shared" si="339"/>
        <v>-24.71</v>
      </c>
      <c r="H1810" s="27">
        <f t="shared" si="341"/>
        <v>1000</v>
      </c>
      <c r="I1810" s="27">
        <f t="shared" si="340"/>
        <v>1000</v>
      </c>
      <c r="J1810" s="27">
        <f t="shared" si="342"/>
        <v>1000</v>
      </c>
      <c r="K1810" s="12">
        <v>-25.17</v>
      </c>
      <c r="L1810" s="12">
        <f t="shared" si="343"/>
        <v>25.71</v>
      </c>
      <c r="M1810" s="27"/>
      <c r="N1810" s="27"/>
      <c r="P1810" s="12">
        <v>24.71</v>
      </c>
      <c r="Q1810" s="39">
        <v>66.39</v>
      </c>
      <c r="R1810" s="12">
        <f t="shared" si="344"/>
        <v>25.17</v>
      </c>
      <c r="S1810" s="12">
        <v>9.926998328236591</v>
      </c>
      <c r="T1810" s="20">
        <v>24.305618565616022</v>
      </c>
      <c r="Y1810" s="20">
        <f t="shared" si="345"/>
        <v>0.57775493142907708</v>
      </c>
      <c r="Z1810" s="20">
        <f t="shared" si="346"/>
        <v>0.57257176692893275</v>
      </c>
      <c r="AB1810" s="20">
        <v>0.47969500953596</v>
      </c>
      <c r="AC1810" s="20">
        <v>0.14048969376110193</v>
      </c>
      <c r="AE1810" s="20">
        <f t="shared" si="347"/>
        <v>0.71775493142907709</v>
      </c>
      <c r="AF1810" s="20">
        <f t="shared" si="348"/>
        <v>0.75597176692893275</v>
      </c>
    </row>
    <row r="1811" spans="1:32" x14ac:dyDescent="0.2">
      <c r="A1811" s="14" t="s">
        <v>1889</v>
      </c>
      <c r="B1811" s="20">
        <v>0.56702445896251408</v>
      </c>
      <c r="C1811" s="20">
        <v>0.56531220718123243</v>
      </c>
      <c r="D1811" s="27">
        <v>0.56531985566824494</v>
      </c>
      <c r="E1811" s="27">
        <f t="shared" si="337"/>
        <v>22.48</v>
      </c>
      <c r="F1811" s="27">
        <f t="shared" si="338"/>
        <v>-22.479900000000001</v>
      </c>
      <c r="G1811" s="27">
        <f t="shared" si="339"/>
        <v>-22.48</v>
      </c>
      <c r="H1811" s="27">
        <f t="shared" si="341"/>
        <v>1000</v>
      </c>
      <c r="I1811" s="27">
        <f t="shared" si="340"/>
        <v>1000</v>
      </c>
      <c r="J1811" s="27">
        <f t="shared" si="342"/>
        <v>1000</v>
      </c>
      <c r="K1811" s="12">
        <v>-25.17</v>
      </c>
      <c r="L1811" s="12">
        <f t="shared" si="343"/>
        <v>23.48</v>
      </c>
      <c r="M1811" s="27"/>
      <c r="N1811" s="27"/>
      <c r="P1811" s="12">
        <v>22.48</v>
      </c>
      <c r="Q1811" s="39">
        <v>66.08</v>
      </c>
      <c r="R1811" s="12">
        <f t="shared" si="344"/>
        <v>25.17</v>
      </c>
      <c r="S1811" s="12">
        <v>9.6947179546079774</v>
      </c>
      <c r="T1811" s="20">
        <v>23.703929528562931</v>
      </c>
      <c r="Y1811" s="20">
        <f t="shared" si="345"/>
        <v>0.5642361287758727</v>
      </c>
      <c r="Z1811" s="20">
        <f t="shared" si="346"/>
        <v>0.55839767157903619</v>
      </c>
      <c r="AB1811" s="20">
        <v>0.45732102188375856</v>
      </c>
      <c r="AC1811" s="20">
        <v>0.11631985566824493</v>
      </c>
      <c r="AE1811" s="20">
        <f t="shared" si="347"/>
        <v>0.70423612877587272</v>
      </c>
      <c r="AF1811" s="20">
        <f t="shared" si="348"/>
        <v>0.7417976715790362</v>
      </c>
    </row>
    <row r="1812" spans="1:32" x14ac:dyDescent="0.2">
      <c r="A1812" s="14" t="s">
        <v>1890</v>
      </c>
      <c r="B1812" s="20">
        <v>0.54227167175488977</v>
      </c>
      <c r="C1812" s="20">
        <v>0.53880992907030634</v>
      </c>
      <c r="D1812" s="27">
        <v>0.53881710697097485</v>
      </c>
      <c r="E1812" s="27">
        <f t="shared" si="337"/>
        <v>22.43</v>
      </c>
      <c r="F1812" s="27">
        <f t="shared" si="338"/>
        <v>-22.4299</v>
      </c>
      <c r="G1812" s="27">
        <f t="shared" si="339"/>
        <v>-22.43</v>
      </c>
      <c r="H1812" s="27">
        <f t="shared" si="341"/>
        <v>1000</v>
      </c>
      <c r="I1812" s="27">
        <f t="shared" si="340"/>
        <v>1000</v>
      </c>
      <c r="J1812" s="27">
        <f t="shared" si="342"/>
        <v>1000</v>
      </c>
      <c r="K1812" s="12">
        <v>-25.17</v>
      </c>
      <c r="L1812" s="12">
        <f t="shared" si="343"/>
        <v>23.43</v>
      </c>
      <c r="M1812" s="27"/>
      <c r="N1812" s="27"/>
      <c r="P1812" s="12">
        <v>22.43</v>
      </c>
      <c r="Q1812" s="39">
        <v>65</v>
      </c>
      <c r="R1812" s="12">
        <f t="shared" si="344"/>
        <v>25.17</v>
      </c>
      <c r="S1812" s="12">
        <v>9.4205557957170338</v>
      </c>
      <c r="T1812" s="20">
        <v>23.002929039984757</v>
      </c>
      <c r="Y1812" s="20">
        <f t="shared" si="345"/>
        <v>0.54827979091088763</v>
      </c>
      <c r="Z1812" s="20">
        <f t="shared" si="346"/>
        <v>0.54188407875358746</v>
      </c>
      <c r="AB1812" s="20">
        <v>0.43256837940107173</v>
      </c>
      <c r="AC1812" s="20">
        <v>8.9817106970974836E-2</v>
      </c>
      <c r="AE1812" s="20">
        <f t="shared" si="347"/>
        <v>0.68827979091088765</v>
      </c>
      <c r="AF1812" s="20">
        <f t="shared" si="348"/>
        <v>0.72528407875358747</v>
      </c>
    </row>
    <row r="1813" spans="1:32" x14ac:dyDescent="0.2">
      <c r="A1813" s="14" t="s">
        <v>1891</v>
      </c>
      <c r="B1813" s="20">
        <v>0.51940402032265576</v>
      </c>
      <c r="C1813" s="20">
        <v>0.51621217159858379</v>
      </c>
      <c r="D1813" s="27">
        <v>0.51621892169965977</v>
      </c>
      <c r="E1813" s="27">
        <f t="shared" si="337"/>
        <v>22.16</v>
      </c>
      <c r="F1813" s="27">
        <f t="shared" si="338"/>
        <v>-22.1599</v>
      </c>
      <c r="G1813" s="27">
        <f t="shared" si="339"/>
        <v>-22.16</v>
      </c>
      <c r="H1813" s="27">
        <f t="shared" si="341"/>
        <v>1000</v>
      </c>
      <c r="I1813" s="27">
        <f t="shared" si="340"/>
        <v>1000</v>
      </c>
      <c r="J1813" s="27">
        <f t="shared" si="342"/>
        <v>1000</v>
      </c>
      <c r="K1813" s="12">
        <v>-25.17</v>
      </c>
      <c r="L1813" s="12">
        <f t="shared" si="343"/>
        <v>23.16</v>
      </c>
      <c r="M1813" s="27"/>
      <c r="N1813" s="27"/>
      <c r="P1813" s="12">
        <v>22.16</v>
      </c>
      <c r="Q1813" s="39">
        <v>64.38</v>
      </c>
      <c r="R1813" s="12">
        <f t="shared" si="344"/>
        <v>25.17</v>
      </c>
      <c r="S1813" s="12">
        <v>9.0539160200132134</v>
      </c>
      <c r="T1813" s="20">
        <v>22.152617696058648</v>
      </c>
      <c r="Y1813" s="20">
        <f t="shared" si="345"/>
        <v>0.52694122194302506</v>
      </c>
      <c r="Z1813" s="20">
        <f t="shared" si="346"/>
        <v>0.52185314362979551</v>
      </c>
      <c r="AB1813" s="20">
        <v>0.40970088575097918</v>
      </c>
      <c r="AC1813" s="20">
        <v>6.7218921699659762E-2</v>
      </c>
      <c r="AE1813" s="20">
        <f t="shared" si="347"/>
        <v>0.66694122194302508</v>
      </c>
      <c r="AF1813" s="20">
        <f t="shared" si="348"/>
        <v>0.70525314362979552</v>
      </c>
    </row>
    <row r="1814" spans="1:32" x14ac:dyDescent="0.2">
      <c r="A1814" s="14" t="s">
        <v>1892</v>
      </c>
      <c r="B1814" s="20">
        <v>0.509924231757518</v>
      </c>
      <c r="C1814" s="20">
        <v>0.50585058998307464</v>
      </c>
      <c r="D1814" s="27">
        <v>0.50585718068320817</v>
      </c>
      <c r="E1814" s="27">
        <f t="shared" si="337"/>
        <v>21.85</v>
      </c>
      <c r="F1814" s="27">
        <f t="shared" si="338"/>
        <v>-21.849900000000002</v>
      </c>
      <c r="G1814" s="27">
        <f t="shared" si="339"/>
        <v>-21.85</v>
      </c>
      <c r="H1814" s="27">
        <f t="shared" si="341"/>
        <v>1000</v>
      </c>
      <c r="I1814" s="27">
        <f t="shared" si="340"/>
        <v>1000</v>
      </c>
      <c r="J1814" s="27">
        <f t="shared" si="342"/>
        <v>1000</v>
      </c>
      <c r="K1814" s="12">
        <v>-25.17</v>
      </c>
      <c r="L1814" s="12">
        <f t="shared" si="343"/>
        <v>22.85</v>
      </c>
      <c r="M1814" s="27"/>
      <c r="N1814" s="27"/>
      <c r="P1814" s="12">
        <v>21.85</v>
      </c>
      <c r="Q1814" s="39">
        <v>61.94</v>
      </c>
      <c r="R1814" s="12">
        <f t="shared" si="344"/>
        <v>25.17</v>
      </c>
      <c r="S1814" s="12">
        <v>8.9662913401170634</v>
      </c>
      <c r="T1814" s="20">
        <v>21.923174763194538</v>
      </c>
      <c r="Y1814" s="20">
        <f t="shared" si="345"/>
        <v>0.52184143354264889</v>
      </c>
      <c r="Z1814" s="20">
        <f t="shared" si="346"/>
        <v>0.51644811577071414</v>
      </c>
      <c r="AB1814" s="20">
        <v>0.4002211188987278</v>
      </c>
      <c r="AC1814" s="20">
        <v>5.6857180683208164E-2</v>
      </c>
      <c r="AE1814" s="20">
        <f t="shared" si="347"/>
        <v>0.6618414335426489</v>
      </c>
      <c r="AF1814" s="20">
        <f t="shared" si="348"/>
        <v>0.69984811577071415</v>
      </c>
    </row>
    <row r="1815" spans="1:32" x14ac:dyDescent="0.2">
      <c r="A1815" s="14" t="s">
        <v>1893</v>
      </c>
      <c r="B1815" s="20">
        <v>0.50462384773146618</v>
      </c>
      <c r="C1815" s="20">
        <v>0.50007061896398763</v>
      </c>
      <c r="D1815" s="27">
        <v>0.50007696612318675</v>
      </c>
      <c r="E1815" s="27">
        <f t="shared" si="337"/>
        <v>21.9</v>
      </c>
      <c r="F1815" s="27">
        <f t="shared" si="338"/>
        <v>-21.899899999999999</v>
      </c>
      <c r="G1815" s="27">
        <f t="shared" si="339"/>
        <v>-21.9</v>
      </c>
      <c r="H1815" s="27">
        <f t="shared" si="341"/>
        <v>1000</v>
      </c>
      <c r="I1815" s="27">
        <f t="shared" si="340"/>
        <v>1000</v>
      </c>
      <c r="J1815" s="27">
        <f t="shared" si="342"/>
        <v>1000</v>
      </c>
      <c r="K1815" s="12">
        <v>-25.17</v>
      </c>
      <c r="L1815" s="12">
        <f t="shared" si="343"/>
        <v>22.9</v>
      </c>
      <c r="M1815" s="27"/>
      <c r="N1815" s="27"/>
      <c r="P1815" s="12">
        <v>21.9</v>
      </c>
      <c r="Q1815" s="39">
        <v>58.87</v>
      </c>
      <c r="R1815" s="12">
        <f t="shared" si="344"/>
        <v>25.17</v>
      </c>
      <c r="S1815" s="12">
        <v>8.923122518397566</v>
      </c>
      <c r="T1815" s="20">
        <v>21.817699305706668</v>
      </c>
      <c r="Y1815" s="20">
        <f t="shared" si="345"/>
        <v>0.51932899233859631</v>
      </c>
      <c r="Z1815" s="20">
        <f t="shared" si="346"/>
        <v>0.51396341171356663</v>
      </c>
      <c r="AB1815" s="20">
        <v>0.39492078104830897</v>
      </c>
      <c r="AC1815" s="20">
        <v>5.107696612318674E-2</v>
      </c>
      <c r="AE1815" s="20">
        <f t="shared" si="347"/>
        <v>0.65932899233859632</v>
      </c>
      <c r="AF1815" s="20">
        <f t="shared" si="348"/>
        <v>0.69736341171356664</v>
      </c>
    </row>
    <row r="1816" spans="1:32" x14ac:dyDescent="0.2">
      <c r="A1816" s="14" t="s">
        <v>1894</v>
      </c>
      <c r="B1816" s="20">
        <v>0.507189784466481</v>
      </c>
      <c r="C1816" s="20">
        <v>0.50340078778824726</v>
      </c>
      <c r="D1816" s="27">
        <v>0.50340679462936544</v>
      </c>
      <c r="E1816" s="27">
        <f t="shared" si="337"/>
        <v>22.28</v>
      </c>
      <c r="F1816" s="27">
        <f t="shared" si="338"/>
        <v>-22.279900000000001</v>
      </c>
      <c r="G1816" s="27">
        <f t="shared" si="339"/>
        <v>-22.28</v>
      </c>
      <c r="H1816" s="27">
        <f t="shared" si="341"/>
        <v>1000</v>
      </c>
      <c r="I1816" s="27">
        <f t="shared" si="340"/>
        <v>1000</v>
      </c>
      <c r="J1816" s="27">
        <f t="shared" si="342"/>
        <v>1000</v>
      </c>
      <c r="K1816" s="12">
        <v>-25.17</v>
      </c>
      <c r="L1816" s="12">
        <f t="shared" si="343"/>
        <v>23.28</v>
      </c>
      <c r="M1816" s="27"/>
      <c r="N1816" s="27"/>
      <c r="P1816" s="12">
        <v>22.28</v>
      </c>
      <c r="Q1816" s="39">
        <v>54.91</v>
      </c>
      <c r="R1816" s="12">
        <f t="shared" si="344"/>
        <v>25.17</v>
      </c>
      <c r="S1816" s="12">
        <v>8.9524291480002596</v>
      </c>
      <c r="T1816" s="20">
        <v>21.953994793008491</v>
      </c>
      <c r="Y1816" s="20">
        <f t="shared" si="345"/>
        <v>0.52103464889425022</v>
      </c>
      <c r="Z1816" s="20">
        <f t="shared" si="346"/>
        <v>0.51717414867869127</v>
      </c>
      <c r="AB1816" s="20">
        <v>0.39748689780885793</v>
      </c>
      <c r="AC1816" s="20">
        <v>5.4406794629365429E-2</v>
      </c>
      <c r="AE1816" s="20">
        <f t="shared" si="347"/>
        <v>0.66103464889425023</v>
      </c>
      <c r="AF1816" s="20">
        <f t="shared" si="348"/>
        <v>0.70057414867869128</v>
      </c>
    </row>
    <row r="1817" spans="1:32" x14ac:dyDescent="0.2">
      <c r="A1817" s="14" t="s">
        <v>1895</v>
      </c>
      <c r="B1817" s="20">
        <v>0.51264405825412906</v>
      </c>
      <c r="C1817" s="20">
        <v>0.50843811421818752</v>
      </c>
      <c r="D1817" s="27">
        <v>0.50844368476483148</v>
      </c>
      <c r="E1817" s="27">
        <f t="shared" si="337"/>
        <v>23.67</v>
      </c>
      <c r="F1817" s="27">
        <f t="shared" si="338"/>
        <v>-23.669900000000002</v>
      </c>
      <c r="G1817" s="27">
        <f t="shared" si="339"/>
        <v>-23.67</v>
      </c>
      <c r="H1817" s="27">
        <f t="shared" si="341"/>
        <v>1000</v>
      </c>
      <c r="I1817" s="27">
        <f t="shared" si="340"/>
        <v>1000</v>
      </c>
      <c r="J1817" s="27">
        <f t="shared" si="342"/>
        <v>1000</v>
      </c>
      <c r="K1817" s="12">
        <v>-25.17</v>
      </c>
      <c r="L1817" s="12">
        <f t="shared" si="343"/>
        <v>24.67</v>
      </c>
      <c r="M1817" s="27"/>
      <c r="N1817" s="27"/>
      <c r="P1817" s="12">
        <v>23.67</v>
      </c>
      <c r="Q1817" s="39">
        <v>51.81</v>
      </c>
      <c r="R1817" s="12">
        <f t="shared" si="344"/>
        <v>25.17</v>
      </c>
      <c r="S1817" s="12">
        <v>9.0603512022989978</v>
      </c>
      <c r="T1817" s="20">
        <v>22.19576573779818</v>
      </c>
      <c r="Y1817" s="20">
        <f t="shared" si="345"/>
        <v>0.52731575190438129</v>
      </c>
      <c r="Z1817" s="20">
        <f t="shared" si="346"/>
        <v>0.52286958970096353</v>
      </c>
      <c r="AB1817" s="20">
        <v>0.40294131525990562</v>
      </c>
      <c r="AC1817" s="20">
        <v>5.9443684764831473E-2</v>
      </c>
      <c r="AE1817" s="20">
        <f t="shared" si="347"/>
        <v>0.6673157519043813</v>
      </c>
      <c r="AF1817" s="20">
        <f t="shared" si="348"/>
        <v>0.70626958970096354</v>
      </c>
    </row>
    <row r="1818" spans="1:32" x14ac:dyDescent="0.2">
      <c r="A1818" s="14" t="s">
        <v>1896</v>
      </c>
      <c r="B1818" s="20">
        <v>0.52080263576887142</v>
      </c>
      <c r="C1818" s="20">
        <v>0.51468077568269854</v>
      </c>
      <c r="D1818" s="27">
        <v>0.51468479271043954</v>
      </c>
      <c r="E1818" s="27">
        <f t="shared" si="337"/>
        <v>29.92</v>
      </c>
      <c r="F1818" s="27">
        <f t="shared" si="338"/>
        <v>-29.919900000000002</v>
      </c>
      <c r="G1818" s="27">
        <f t="shared" si="339"/>
        <v>-29.92</v>
      </c>
      <c r="H1818" s="27">
        <f t="shared" si="341"/>
        <v>1000</v>
      </c>
      <c r="I1818" s="27">
        <f t="shared" si="340"/>
        <v>1000</v>
      </c>
      <c r="J1818" s="27">
        <f t="shared" si="342"/>
        <v>1000</v>
      </c>
      <c r="K1818" s="12">
        <v>-25.17</v>
      </c>
      <c r="L1818" s="12">
        <f t="shared" si="343"/>
        <v>30.92</v>
      </c>
      <c r="M1818" s="27"/>
      <c r="N1818" s="27"/>
      <c r="P1818" s="12">
        <v>29.92</v>
      </c>
      <c r="Q1818" s="39">
        <v>51.08</v>
      </c>
      <c r="R1818" s="12">
        <f t="shared" si="344"/>
        <v>25.17</v>
      </c>
      <c r="S1818" s="12">
        <v>9.4385743061172285</v>
      </c>
      <c r="T1818" s="20">
        <v>23.182372569026111</v>
      </c>
      <c r="Y1818" s="20">
        <f t="shared" si="345"/>
        <v>0.54932847480268476</v>
      </c>
      <c r="Z1818" s="20">
        <f t="shared" si="346"/>
        <v>0.54611126178988012</v>
      </c>
      <c r="AB1818" s="20">
        <v>0.4111005242801391</v>
      </c>
      <c r="AC1818" s="20">
        <v>6.5684792710439532E-2</v>
      </c>
      <c r="AE1818" s="20">
        <f t="shared" si="347"/>
        <v>0.68932847480268478</v>
      </c>
      <c r="AF1818" s="20">
        <f t="shared" si="348"/>
        <v>0.72951126178988013</v>
      </c>
    </row>
    <row r="1819" spans="1:32" x14ac:dyDescent="0.2">
      <c r="A1819" s="14" t="s">
        <v>1897</v>
      </c>
      <c r="B1819" s="20">
        <v>0.52467955330432092</v>
      </c>
      <c r="C1819" s="20">
        <v>0.51596035223945513</v>
      </c>
      <c r="D1819" s="27">
        <v>0.51596279741252915</v>
      </c>
      <c r="E1819" s="27">
        <f t="shared" si="337"/>
        <v>35.6</v>
      </c>
      <c r="F1819" s="27">
        <f t="shared" si="338"/>
        <v>-35.599899999999998</v>
      </c>
      <c r="G1819" s="27">
        <f t="shared" si="339"/>
        <v>-35.6</v>
      </c>
      <c r="H1819" s="27">
        <f t="shared" si="341"/>
        <v>1000</v>
      </c>
      <c r="I1819" s="27">
        <f t="shared" si="340"/>
        <v>1000</v>
      </c>
      <c r="J1819" s="27">
        <f t="shared" si="342"/>
        <v>1000</v>
      </c>
      <c r="K1819" s="12">
        <v>-25.17</v>
      </c>
      <c r="L1819" s="12">
        <f t="shared" si="343"/>
        <v>36.6</v>
      </c>
      <c r="M1819" s="27"/>
      <c r="N1819" s="27"/>
      <c r="P1819" s="12">
        <v>35.6</v>
      </c>
      <c r="Q1819" s="39">
        <v>52.57</v>
      </c>
      <c r="R1819" s="12">
        <f t="shared" si="344"/>
        <v>25.17</v>
      </c>
      <c r="S1819" s="12">
        <v>9.7684804423873253</v>
      </c>
      <c r="T1819" s="20">
        <v>24.00768421104079</v>
      </c>
      <c r="Y1819" s="20">
        <f t="shared" si="345"/>
        <v>0.56852913252785031</v>
      </c>
      <c r="Z1819" s="20">
        <f t="shared" si="346"/>
        <v>0.56555327450227644</v>
      </c>
      <c r="AB1819" s="20">
        <v>0.41497795209985289</v>
      </c>
      <c r="AC1819" s="20">
        <v>6.696279741252914E-2</v>
      </c>
      <c r="AE1819" s="20">
        <f t="shared" si="347"/>
        <v>0.70852913252785032</v>
      </c>
      <c r="AF1819" s="20">
        <f t="shared" si="348"/>
        <v>0.74895327450227644</v>
      </c>
    </row>
    <row r="1820" spans="1:32" x14ac:dyDescent="0.2">
      <c r="A1820" s="14" t="s">
        <v>1898</v>
      </c>
      <c r="B1820" s="20">
        <v>0.52581943290269728</v>
      </c>
      <c r="C1820" s="20">
        <v>0.51446209547501665</v>
      </c>
      <c r="D1820" s="27">
        <v>0.51446398358727552</v>
      </c>
      <c r="E1820" s="27">
        <f t="shared" si="337"/>
        <v>39.200000000000003</v>
      </c>
      <c r="F1820" s="27">
        <f t="shared" si="338"/>
        <v>-39.1999</v>
      </c>
      <c r="G1820" s="27">
        <f t="shared" si="339"/>
        <v>-39.200000000000003</v>
      </c>
      <c r="H1820" s="27">
        <f t="shared" si="341"/>
        <v>1000</v>
      </c>
      <c r="I1820" s="27">
        <f t="shared" si="340"/>
        <v>1000</v>
      </c>
      <c r="J1820" s="27">
        <f t="shared" si="342"/>
        <v>1000</v>
      </c>
      <c r="K1820" s="12">
        <v>-25.17</v>
      </c>
      <c r="L1820" s="12">
        <f t="shared" si="343"/>
        <v>40.200000000000003</v>
      </c>
      <c r="M1820" s="27"/>
      <c r="N1820" s="27"/>
      <c r="P1820" s="12">
        <v>39.200000000000003</v>
      </c>
      <c r="Q1820" s="39">
        <v>63.28</v>
      </c>
      <c r="R1820" s="12">
        <f t="shared" si="344"/>
        <v>25.17</v>
      </c>
      <c r="S1820" s="12">
        <v>9.9840293420729012</v>
      </c>
      <c r="T1820" s="20">
        <v>24.473421438852331</v>
      </c>
      <c r="Y1820" s="20">
        <f t="shared" si="345"/>
        <v>0.58107415728152878</v>
      </c>
      <c r="Z1820" s="20">
        <f t="shared" si="346"/>
        <v>0.57652472897206231</v>
      </c>
      <c r="AB1820" s="20">
        <v>0.41611794109107358</v>
      </c>
      <c r="AC1820" s="20">
        <v>6.5463983587275509E-2</v>
      </c>
      <c r="AE1820" s="20">
        <f t="shared" si="347"/>
        <v>0.72107415728152879</v>
      </c>
      <c r="AF1820" s="20">
        <f t="shared" si="348"/>
        <v>0.75992472897206231</v>
      </c>
    </row>
    <row r="1821" spans="1:32" x14ac:dyDescent="0.2">
      <c r="A1821" s="14" t="s">
        <v>1899</v>
      </c>
      <c r="B1821" s="20">
        <v>0.52293177131844415</v>
      </c>
      <c r="C1821" s="20">
        <v>0.51101500294768898</v>
      </c>
      <c r="D1821" s="27">
        <v>0.51101667963166741</v>
      </c>
      <c r="E1821" s="27">
        <f t="shared" si="337"/>
        <v>32.020000000000003</v>
      </c>
      <c r="F1821" s="27">
        <f t="shared" si="338"/>
        <v>-32.0199</v>
      </c>
      <c r="G1821" s="27">
        <f t="shared" si="339"/>
        <v>-32.020000000000003</v>
      </c>
      <c r="H1821" s="27">
        <f t="shared" si="341"/>
        <v>1000</v>
      </c>
      <c r="I1821" s="27">
        <f t="shared" si="340"/>
        <v>1000</v>
      </c>
      <c r="J1821" s="27">
        <f t="shared" si="342"/>
        <v>1000</v>
      </c>
      <c r="K1821" s="12">
        <v>-25.17</v>
      </c>
      <c r="L1821" s="12">
        <f t="shared" si="343"/>
        <v>33.020000000000003</v>
      </c>
      <c r="M1821" s="27"/>
      <c r="N1821" s="27"/>
      <c r="P1821" s="12">
        <v>32.020000000000003</v>
      </c>
      <c r="Q1821" s="39">
        <v>67.09</v>
      </c>
      <c r="R1821" s="12">
        <f t="shared" si="344"/>
        <v>25.17</v>
      </c>
      <c r="S1821" s="12">
        <v>9.9840293420729012</v>
      </c>
      <c r="T1821" s="20">
        <v>24.467257432889539</v>
      </c>
      <c r="Y1821" s="20">
        <f t="shared" si="345"/>
        <v>0.58107415728152878</v>
      </c>
      <c r="Z1821" s="20">
        <f t="shared" si="346"/>
        <v>0.57637952239046686</v>
      </c>
      <c r="AB1821" s="20">
        <v>0.41323037547070385</v>
      </c>
      <c r="AC1821" s="20">
        <v>6.2016679631667404E-2</v>
      </c>
      <c r="AE1821" s="20">
        <f t="shared" si="347"/>
        <v>0.72107415728152879</v>
      </c>
      <c r="AF1821" s="20">
        <f t="shared" si="348"/>
        <v>0.75977952239046687</v>
      </c>
    </row>
    <row r="1822" spans="1:32" x14ac:dyDescent="0.2">
      <c r="A1822" s="14" t="s">
        <v>1900</v>
      </c>
      <c r="B1822" s="20">
        <v>0.50116923886947062</v>
      </c>
      <c r="C1822" s="20">
        <v>0.48763056826306872</v>
      </c>
      <c r="D1822" s="27">
        <v>0.48763172005392608</v>
      </c>
      <c r="E1822" s="27">
        <f t="shared" si="337"/>
        <v>27.04</v>
      </c>
      <c r="F1822" s="27">
        <f t="shared" si="338"/>
        <v>-27.039899999999999</v>
      </c>
      <c r="G1822" s="27">
        <f t="shared" si="339"/>
        <v>-27.04</v>
      </c>
      <c r="H1822" s="27">
        <f t="shared" si="341"/>
        <v>1000</v>
      </c>
      <c r="I1822" s="27">
        <f t="shared" si="340"/>
        <v>1000</v>
      </c>
      <c r="J1822" s="27">
        <f t="shared" si="342"/>
        <v>1000</v>
      </c>
      <c r="K1822" s="12">
        <v>-25.17</v>
      </c>
      <c r="L1822" s="12">
        <f t="shared" si="343"/>
        <v>28.04</v>
      </c>
      <c r="M1822" s="27"/>
      <c r="N1822" s="27"/>
      <c r="P1822" s="12">
        <v>27.04</v>
      </c>
      <c r="Q1822" s="39">
        <v>63.46</v>
      </c>
      <c r="R1822" s="12">
        <f t="shared" si="344"/>
        <v>25.17</v>
      </c>
      <c r="S1822" s="12">
        <v>9.7530360049014444</v>
      </c>
      <c r="T1822" s="20">
        <v>23.877896407761931</v>
      </c>
      <c r="Y1822" s="20">
        <f t="shared" si="345"/>
        <v>0.56763026062059574</v>
      </c>
      <c r="Z1822" s="20">
        <f t="shared" si="346"/>
        <v>0.56249584020375887</v>
      </c>
      <c r="AB1822" s="20">
        <v>0.39146801834213973</v>
      </c>
      <c r="AC1822" s="20">
        <v>3.8631720053926066E-2</v>
      </c>
      <c r="AE1822" s="20">
        <f t="shared" si="347"/>
        <v>0.70763026062059575</v>
      </c>
      <c r="AF1822" s="20">
        <f t="shared" si="348"/>
        <v>0.74589584020375888</v>
      </c>
    </row>
    <row r="1823" spans="1:32" x14ac:dyDescent="0.2">
      <c r="A1823" s="14" t="s">
        <v>1901</v>
      </c>
      <c r="B1823" s="20">
        <v>0.45040398024098871</v>
      </c>
      <c r="C1823" s="20">
        <v>0.43615704612161565</v>
      </c>
      <c r="D1823" s="27">
        <v>0.43615821718167941</v>
      </c>
      <c r="E1823" s="27">
        <f t="shared" si="337"/>
        <v>23.7</v>
      </c>
      <c r="F1823" s="27">
        <f t="shared" si="338"/>
        <v>-23.6999</v>
      </c>
      <c r="G1823" s="27">
        <f t="shared" si="339"/>
        <v>-23.7</v>
      </c>
      <c r="H1823" s="27">
        <f t="shared" si="341"/>
        <v>1000</v>
      </c>
      <c r="I1823" s="27">
        <f t="shared" si="340"/>
        <v>1000</v>
      </c>
      <c r="J1823" s="27">
        <f t="shared" si="342"/>
        <v>1000</v>
      </c>
      <c r="K1823" s="12">
        <v>-25.17</v>
      </c>
      <c r="L1823" s="12">
        <f t="shared" si="343"/>
        <v>24.7</v>
      </c>
      <c r="M1823" s="27"/>
      <c r="N1823" s="27"/>
      <c r="P1823" s="12">
        <v>23.7</v>
      </c>
      <c r="Q1823" s="39">
        <v>52.6</v>
      </c>
      <c r="R1823" s="12">
        <f t="shared" si="344"/>
        <v>25.17</v>
      </c>
      <c r="S1823" s="12">
        <v>8.9256965913118798</v>
      </c>
      <c r="T1823" s="20">
        <v>21.805371293781089</v>
      </c>
      <c r="Y1823" s="20">
        <f t="shared" si="345"/>
        <v>0.51947880432313875</v>
      </c>
      <c r="Z1823" s="20">
        <f t="shared" si="346"/>
        <v>0.51367299855037585</v>
      </c>
      <c r="AB1823" s="20">
        <v>0.34070278218447947</v>
      </c>
      <c r="AC1823" s="20">
        <v>0</v>
      </c>
      <c r="AE1823" s="20">
        <f t="shared" si="347"/>
        <v>0.65947880432313877</v>
      </c>
      <c r="AF1823" s="20">
        <f t="shared" si="348"/>
        <v>0.69707299855037586</v>
      </c>
    </row>
    <row r="1824" spans="1:32" x14ac:dyDescent="0.2">
      <c r="A1824" s="14" t="s">
        <v>1902</v>
      </c>
      <c r="B1824" s="20">
        <v>0.39319068604996577</v>
      </c>
      <c r="C1824" s="20">
        <v>0.38277809406911689</v>
      </c>
      <c r="D1824" s="27">
        <v>0.38278418167042083</v>
      </c>
      <c r="E1824" s="27">
        <f t="shared" si="337"/>
        <v>22.97</v>
      </c>
      <c r="F1824" s="27">
        <f t="shared" si="338"/>
        <v>-22.969899999999999</v>
      </c>
      <c r="G1824" s="27">
        <f t="shared" si="339"/>
        <v>-22.97</v>
      </c>
      <c r="H1824" s="27">
        <f t="shared" si="341"/>
        <v>1000</v>
      </c>
      <c r="I1824" s="27">
        <f t="shared" si="340"/>
        <v>1000</v>
      </c>
      <c r="J1824" s="27">
        <f t="shared" si="342"/>
        <v>1000</v>
      </c>
      <c r="K1824" s="12">
        <v>-25.17</v>
      </c>
      <c r="L1824" s="12">
        <f t="shared" si="343"/>
        <v>23.97</v>
      </c>
      <c r="M1824" s="27"/>
      <c r="N1824" s="27"/>
      <c r="P1824" s="12">
        <v>22.97</v>
      </c>
      <c r="Q1824" s="39">
        <v>51.69</v>
      </c>
      <c r="R1824" s="12">
        <f t="shared" si="344"/>
        <v>25.17</v>
      </c>
      <c r="S1824" s="12">
        <v>7.5381543229140835</v>
      </c>
      <c r="T1824" s="20">
        <v>18.331876236824332</v>
      </c>
      <c r="Y1824" s="20">
        <f t="shared" si="345"/>
        <v>0.43872333709868527</v>
      </c>
      <c r="Z1824" s="20">
        <f t="shared" si="346"/>
        <v>0.43184725950112823</v>
      </c>
      <c r="AB1824" s="20">
        <v>0.28348756596931357</v>
      </c>
      <c r="AC1824" s="20">
        <v>0</v>
      </c>
      <c r="AE1824" s="20">
        <f t="shared" si="347"/>
        <v>0.57872333709868529</v>
      </c>
      <c r="AF1824" s="20">
        <f t="shared" si="348"/>
        <v>0.61524725950112824</v>
      </c>
    </row>
    <row r="1825" spans="1:32" x14ac:dyDescent="0.2">
      <c r="A1825" s="14" t="s">
        <v>1903</v>
      </c>
      <c r="B1825" s="20">
        <v>0.33606435508809995</v>
      </c>
      <c r="C1825" s="20">
        <v>0.33684837042982058</v>
      </c>
      <c r="D1825" s="27">
        <v>0.33685601911846641</v>
      </c>
      <c r="E1825" s="27">
        <f t="shared" si="337"/>
        <v>23.08</v>
      </c>
      <c r="F1825" s="27">
        <f t="shared" si="338"/>
        <v>-23.079899999999999</v>
      </c>
      <c r="G1825" s="27">
        <f t="shared" si="339"/>
        <v>-23.08</v>
      </c>
      <c r="H1825" s="27">
        <f t="shared" si="341"/>
        <v>1000</v>
      </c>
      <c r="I1825" s="27">
        <f t="shared" si="340"/>
        <v>1000</v>
      </c>
      <c r="J1825" s="27">
        <f t="shared" si="342"/>
        <v>1000</v>
      </c>
      <c r="K1825" s="12">
        <v>-25.17</v>
      </c>
      <c r="L1825" s="12">
        <f t="shared" si="343"/>
        <v>24.08</v>
      </c>
      <c r="M1825" s="27"/>
      <c r="N1825" s="27"/>
      <c r="P1825" s="12">
        <v>23.08</v>
      </c>
      <c r="Q1825" s="39">
        <v>45.82</v>
      </c>
      <c r="R1825" s="12">
        <f t="shared" si="344"/>
        <v>25.17</v>
      </c>
      <c r="S1825" s="12">
        <v>5.5534631586553687</v>
      </c>
      <c r="T1825" s="20">
        <v>13.5447161554304</v>
      </c>
      <c r="Y1825" s="20">
        <f t="shared" si="345"/>
        <v>0.32321358585267296</v>
      </c>
      <c r="Z1825" s="20">
        <f t="shared" si="346"/>
        <v>0.31907528050476042</v>
      </c>
      <c r="AB1825" s="20">
        <v>0.22636114206340063</v>
      </c>
      <c r="AC1825" s="20">
        <v>0</v>
      </c>
      <c r="AE1825" s="20">
        <f t="shared" si="347"/>
        <v>0.46321358585267297</v>
      </c>
      <c r="AF1825" s="20">
        <f t="shared" si="348"/>
        <v>0.50247528050476042</v>
      </c>
    </row>
    <row r="1826" spans="1:32" x14ac:dyDescent="0.2">
      <c r="A1826" s="14" t="s">
        <v>1904</v>
      </c>
      <c r="B1826" s="20">
        <v>0.31343346056026922</v>
      </c>
      <c r="C1826" s="20">
        <v>0.32123558046271439</v>
      </c>
      <c r="D1826" s="27">
        <v>0.32124405605747541</v>
      </c>
      <c r="E1826" s="27">
        <f t="shared" si="337"/>
        <v>22.3</v>
      </c>
      <c r="F1826" s="27">
        <f t="shared" si="338"/>
        <v>-22.299900000000001</v>
      </c>
      <c r="G1826" s="27">
        <f t="shared" si="339"/>
        <v>-22.3</v>
      </c>
      <c r="H1826" s="27">
        <f t="shared" si="341"/>
        <v>1000</v>
      </c>
      <c r="I1826" s="27">
        <f t="shared" si="340"/>
        <v>1000</v>
      </c>
      <c r="J1826" s="27">
        <f t="shared" si="342"/>
        <v>1000</v>
      </c>
      <c r="K1826" s="12">
        <v>-25.17</v>
      </c>
      <c r="L1826" s="12">
        <f t="shared" si="343"/>
        <v>23.3</v>
      </c>
      <c r="M1826" s="27"/>
      <c r="N1826" s="27"/>
      <c r="P1826" s="12">
        <v>22.3</v>
      </c>
      <c r="Q1826" s="39">
        <v>42.94</v>
      </c>
      <c r="R1826" s="12">
        <f t="shared" si="344"/>
        <v>25.17</v>
      </c>
      <c r="S1826" s="12">
        <v>4.5671735676856136</v>
      </c>
      <c r="T1826" s="20">
        <v>11.213754904458849</v>
      </c>
      <c r="Y1826" s="20">
        <f t="shared" si="345"/>
        <v>0.26581117112886921</v>
      </c>
      <c r="Z1826" s="20">
        <f t="shared" si="346"/>
        <v>0.26416441294100662</v>
      </c>
      <c r="AB1826" s="20">
        <v>0.20373020275015324</v>
      </c>
      <c r="AC1826" s="20">
        <v>0</v>
      </c>
      <c r="AE1826" s="20">
        <f t="shared" si="347"/>
        <v>0.40581117112886922</v>
      </c>
      <c r="AF1826" s="20">
        <f t="shared" si="348"/>
        <v>0.44756441294100663</v>
      </c>
    </row>
    <row r="1827" spans="1:32" x14ac:dyDescent="0.2">
      <c r="A1827" s="14" t="s">
        <v>1905</v>
      </c>
      <c r="B1827" s="20">
        <v>0.32753105604933536</v>
      </c>
      <c r="C1827" s="20">
        <v>0.33435838050109751</v>
      </c>
      <c r="D1827" s="27">
        <v>0.33436735397548489</v>
      </c>
      <c r="E1827" s="27">
        <f t="shared" si="337"/>
        <v>22.13</v>
      </c>
      <c r="F1827" s="27">
        <f t="shared" si="338"/>
        <v>-22.129899999999999</v>
      </c>
      <c r="G1827" s="27">
        <f t="shared" si="339"/>
        <v>-22.13</v>
      </c>
      <c r="H1827" s="27">
        <f t="shared" si="341"/>
        <v>1000</v>
      </c>
      <c r="I1827" s="27">
        <f t="shared" si="340"/>
        <v>1000</v>
      </c>
      <c r="J1827" s="27">
        <f t="shared" si="342"/>
        <v>1000</v>
      </c>
      <c r="K1827" s="12">
        <v>-25.17</v>
      </c>
      <c r="L1827" s="12">
        <f t="shared" si="343"/>
        <v>23.13</v>
      </c>
      <c r="M1827" s="27"/>
      <c r="N1827" s="27"/>
      <c r="P1827" s="12">
        <v>22.13</v>
      </c>
      <c r="Q1827" s="39">
        <v>37.04</v>
      </c>
      <c r="R1827" s="12">
        <f t="shared" si="344"/>
        <v>25.17</v>
      </c>
      <c r="S1827" s="12">
        <v>4.8732916566136089</v>
      </c>
      <c r="T1827" s="20">
        <v>11.933031240450131</v>
      </c>
      <c r="Y1827" s="20">
        <f t="shared" si="345"/>
        <v>0.28362735580321591</v>
      </c>
      <c r="Z1827" s="20">
        <f t="shared" si="346"/>
        <v>0.28110853314501999</v>
      </c>
      <c r="AB1827" s="20">
        <v>0.21782756037599682</v>
      </c>
      <c r="AC1827" s="20">
        <v>0</v>
      </c>
      <c r="AE1827" s="20">
        <f t="shared" si="347"/>
        <v>0.42362735580321592</v>
      </c>
      <c r="AF1827" s="20">
        <f t="shared" si="348"/>
        <v>0.46450853314502</v>
      </c>
    </row>
    <row r="1828" spans="1:32" x14ac:dyDescent="0.2">
      <c r="A1828" s="14" t="s">
        <v>1906</v>
      </c>
      <c r="B1828" s="20">
        <v>0.34342438118993102</v>
      </c>
      <c r="C1828" s="20">
        <v>0.35204775459161219</v>
      </c>
      <c r="D1828" s="27">
        <v>0.35205780980290052</v>
      </c>
      <c r="E1828" s="27">
        <f t="shared" si="337"/>
        <v>22.27</v>
      </c>
      <c r="F1828" s="27">
        <f t="shared" si="338"/>
        <v>-22.2699</v>
      </c>
      <c r="G1828" s="27">
        <f t="shared" si="339"/>
        <v>-22.27</v>
      </c>
      <c r="H1828" s="27">
        <f t="shared" si="341"/>
        <v>1000</v>
      </c>
      <c r="I1828" s="27">
        <f t="shared" si="340"/>
        <v>1000</v>
      </c>
      <c r="J1828" s="27">
        <f t="shared" si="342"/>
        <v>1000</v>
      </c>
      <c r="K1828" s="12">
        <v>-25.17</v>
      </c>
      <c r="L1828" s="12">
        <f t="shared" si="343"/>
        <v>23.27</v>
      </c>
      <c r="M1828" s="27"/>
      <c r="N1828" s="27"/>
      <c r="P1828" s="12">
        <v>22.27</v>
      </c>
      <c r="Q1828" s="39">
        <v>33.33</v>
      </c>
      <c r="R1828" s="12">
        <f t="shared" si="344"/>
        <v>25.17</v>
      </c>
      <c r="S1828" s="12">
        <v>4.9708218335654726</v>
      </c>
      <c r="T1828" s="20">
        <v>12.174578461163332</v>
      </c>
      <c r="Y1828" s="20">
        <f t="shared" si="345"/>
        <v>0.28930364775310075</v>
      </c>
      <c r="Z1828" s="20">
        <f t="shared" si="346"/>
        <v>0.28679870385954698</v>
      </c>
      <c r="AB1828" s="20">
        <v>0.23372047787924338</v>
      </c>
      <c r="AC1828" s="20">
        <v>0</v>
      </c>
      <c r="AE1828" s="20">
        <f t="shared" si="347"/>
        <v>0.42930364775310076</v>
      </c>
      <c r="AF1828" s="20">
        <f t="shared" si="348"/>
        <v>0.47019870385954698</v>
      </c>
    </row>
    <row r="1829" spans="1:32" x14ac:dyDescent="0.2">
      <c r="A1829" s="14" t="s">
        <v>1907</v>
      </c>
      <c r="B1829" s="20">
        <v>0.37473798335640141</v>
      </c>
      <c r="C1829" s="20">
        <v>0.38359117944542342</v>
      </c>
      <c r="D1829" s="27">
        <v>0.38360242934298266</v>
      </c>
      <c r="E1829" s="27">
        <f t="shared" si="337"/>
        <v>22.24</v>
      </c>
      <c r="F1829" s="27">
        <f t="shared" si="338"/>
        <v>-22.239899999999999</v>
      </c>
      <c r="G1829" s="27">
        <f t="shared" si="339"/>
        <v>-22.24</v>
      </c>
      <c r="H1829" s="27">
        <f t="shared" si="341"/>
        <v>1000</v>
      </c>
      <c r="I1829" s="27">
        <f t="shared" si="340"/>
        <v>1000</v>
      </c>
      <c r="J1829" s="27">
        <f t="shared" si="342"/>
        <v>1000</v>
      </c>
      <c r="K1829" s="12">
        <v>-25.17</v>
      </c>
      <c r="L1829" s="12">
        <f t="shared" si="343"/>
        <v>23.24</v>
      </c>
      <c r="M1829" s="27"/>
      <c r="N1829" s="27"/>
      <c r="P1829" s="12">
        <v>22.24</v>
      </c>
      <c r="Q1829" s="39">
        <v>29.41</v>
      </c>
      <c r="R1829" s="12">
        <f t="shared" si="344"/>
        <v>25.17</v>
      </c>
      <c r="S1829" s="12">
        <v>5.4202079572088149</v>
      </c>
      <c r="T1829" s="20">
        <v>13.213530778838841</v>
      </c>
      <c r="Y1829" s="20">
        <f t="shared" si="345"/>
        <v>0.31545808441823303</v>
      </c>
      <c r="Z1829" s="20">
        <f t="shared" si="346"/>
        <v>0.31127348785570153</v>
      </c>
      <c r="AB1829" s="20">
        <v>0.26503361326961711</v>
      </c>
      <c r="AC1829" s="20">
        <v>0</v>
      </c>
      <c r="AE1829" s="20">
        <f t="shared" si="347"/>
        <v>0.45545808441823304</v>
      </c>
      <c r="AF1829" s="20">
        <f t="shared" si="348"/>
        <v>0.49467348785570153</v>
      </c>
    </row>
    <row r="1830" spans="1:32" x14ac:dyDescent="0.2">
      <c r="A1830" s="14" t="s">
        <v>1908</v>
      </c>
      <c r="B1830" s="20">
        <v>0.45421756809380343</v>
      </c>
      <c r="C1830" s="20">
        <v>0.46484822441854562</v>
      </c>
      <c r="D1830" s="27">
        <v>0.46486247825073801</v>
      </c>
      <c r="E1830" s="27">
        <f t="shared" si="337"/>
        <v>23.55</v>
      </c>
      <c r="F1830" s="27">
        <f t="shared" si="338"/>
        <v>-23.549900000000001</v>
      </c>
      <c r="G1830" s="27">
        <f t="shared" si="339"/>
        <v>-23.55</v>
      </c>
      <c r="H1830" s="27">
        <f t="shared" si="341"/>
        <v>1000</v>
      </c>
      <c r="I1830" s="27">
        <f t="shared" si="340"/>
        <v>1000</v>
      </c>
      <c r="J1830" s="27">
        <f t="shared" si="342"/>
        <v>1000</v>
      </c>
      <c r="K1830" s="12">
        <v>-25.17</v>
      </c>
      <c r="L1830" s="12">
        <f t="shared" si="343"/>
        <v>24.55</v>
      </c>
      <c r="M1830" s="27"/>
      <c r="N1830" s="27"/>
      <c r="P1830" s="12">
        <v>23.55</v>
      </c>
      <c r="Q1830" s="39">
        <v>33.409999999999997</v>
      </c>
      <c r="R1830" s="12">
        <f t="shared" si="344"/>
        <v>25.17</v>
      </c>
      <c r="S1830" s="12">
        <v>6.6028521225957073</v>
      </c>
      <c r="T1830" s="20">
        <v>16.119258365197819</v>
      </c>
      <c r="Y1830" s="20">
        <f t="shared" si="345"/>
        <v>0.38428840714877771</v>
      </c>
      <c r="Z1830" s="20">
        <f t="shared" si="346"/>
        <v>0.37972422791171934</v>
      </c>
      <c r="AB1830" s="20">
        <v>0.34451183985762396</v>
      </c>
      <c r="AC1830" s="20">
        <v>1.5862478250737999E-2</v>
      </c>
      <c r="AE1830" s="20">
        <f t="shared" si="347"/>
        <v>0.52428840714877767</v>
      </c>
      <c r="AF1830" s="20">
        <f t="shared" si="348"/>
        <v>0.56312422791171934</v>
      </c>
    </row>
    <row r="1831" spans="1:32" x14ac:dyDescent="0.2">
      <c r="A1831" s="14" t="s">
        <v>1909</v>
      </c>
      <c r="B1831" s="20">
        <v>0.59154003834356461</v>
      </c>
      <c r="C1831" s="20">
        <v>0.58931480271019254</v>
      </c>
      <c r="D1831" s="27">
        <v>0.58932878730568594</v>
      </c>
      <c r="E1831" s="27">
        <f t="shared" si="337"/>
        <v>33.9</v>
      </c>
      <c r="F1831" s="27">
        <f t="shared" si="338"/>
        <v>-33.899899999999995</v>
      </c>
      <c r="G1831" s="27">
        <f t="shared" si="339"/>
        <v>-33.9</v>
      </c>
      <c r="H1831" s="27">
        <f t="shared" si="341"/>
        <v>1000</v>
      </c>
      <c r="I1831" s="27">
        <f t="shared" si="340"/>
        <v>1000</v>
      </c>
      <c r="J1831" s="27">
        <f t="shared" si="342"/>
        <v>1000</v>
      </c>
      <c r="K1831" s="12">
        <v>-25.17</v>
      </c>
      <c r="L1831" s="12">
        <f t="shared" si="343"/>
        <v>34.9</v>
      </c>
      <c r="M1831" s="27"/>
      <c r="N1831" s="27"/>
      <c r="P1831" s="12">
        <v>33.9</v>
      </c>
      <c r="Q1831" s="39">
        <v>43.04</v>
      </c>
      <c r="R1831" s="12">
        <f t="shared" si="344"/>
        <v>25.17</v>
      </c>
      <c r="S1831" s="12">
        <v>9.9694249420396837</v>
      </c>
      <c r="T1831" s="20">
        <v>24.153546505694688</v>
      </c>
      <c r="Y1831" s="20">
        <f t="shared" si="345"/>
        <v>0.58022417586108732</v>
      </c>
      <c r="Z1831" s="20">
        <f t="shared" si="346"/>
        <v>0.56898937844477959</v>
      </c>
      <c r="AB1831" s="20">
        <v>0.48183371031678057</v>
      </c>
      <c r="AC1831" s="20">
        <v>0.14032878730568593</v>
      </c>
      <c r="AE1831" s="20">
        <f t="shared" si="347"/>
        <v>0.72022417586108733</v>
      </c>
      <c r="AF1831" s="20">
        <f t="shared" si="348"/>
        <v>0.7523893784447796</v>
      </c>
    </row>
    <row r="1832" spans="1:32" x14ac:dyDescent="0.2">
      <c r="A1832" s="14" t="s">
        <v>1910</v>
      </c>
      <c r="B1832" s="20">
        <v>0.61244074615846056</v>
      </c>
      <c r="C1832" s="20">
        <v>0.61332019713550978</v>
      </c>
      <c r="D1832" s="27">
        <v>0.61332626032155535</v>
      </c>
      <c r="E1832" s="27">
        <f t="shared" si="337"/>
        <v>38.159999999999997</v>
      </c>
      <c r="F1832" s="27">
        <f t="shared" si="338"/>
        <v>-38.159899999999993</v>
      </c>
      <c r="G1832" s="27">
        <f t="shared" si="339"/>
        <v>-38.159999999999997</v>
      </c>
      <c r="H1832" s="27">
        <f t="shared" si="341"/>
        <v>1000</v>
      </c>
      <c r="I1832" s="27">
        <f t="shared" si="340"/>
        <v>1000</v>
      </c>
      <c r="J1832" s="27">
        <f t="shared" si="342"/>
        <v>1000</v>
      </c>
      <c r="K1832" s="12">
        <v>-25.17</v>
      </c>
      <c r="L1832" s="12">
        <f t="shared" si="343"/>
        <v>39.159999999999997</v>
      </c>
      <c r="M1832" s="27"/>
      <c r="N1832" s="27"/>
      <c r="P1832" s="12">
        <v>38.159999999999997</v>
      </c>
      <c r="Q1832" s="39">
        <v>49.93</v>
      </c>
      <c r="R1832" s="12">
        <f t="shared" si="344"/>
        <v>25.17</v>
      </c>
      <c r="S1832" s="12">
        <v>10.21534465494789</v>
      </c>
      <c r="T1832" s="20">
        <v>25.001013640835879</v>
      </c>
      <c r="Y1832" s="20">
        <f t="shared" si="345"/>
        <v>0.59453679304610285</v>
      </c>
      <c r="Z1832" s="20">
        <f t="shared" si="346"/>
        <v>0.58895331203783086</v>
      </c>
      <c r="AB1832" s="20">
        <v>0.50273817516910979</v>
      </c>
      <c r="AC1832" s="20">
        <v>0.16432626032155534</v>
      </c>
      <c r="AE1832" s="20">
        <f t="shared" si="347"/>
        <v>0.73453679304610286</v>
      </c>
      <c r="AF1832" s="20">
        <f t="shared" si="348"/>
        <v>0.77235331203783086</v>
      </c>
    </row>
    <row r="1833" spans="1:32" x14ac:dyDescent="0.2">
      <c r="A1833" s="14" t="s">
        <v>1911</v>
      </c>
      <c r="B1833" s="20">
        <v>0.5965476373047286</v>
      </c>
      <c r="C1833" s="20">
        <v>0.59724820278122825</v>
      </c>
      <c r="D1833" s="27">
        <v>0.59725608319478851</v>
      </c>
      <c r="E1833" s="27">
        <f t="shared" si="337"/>
        <v>34.97</v>
      </c>
      <c r="F1833" s="27">
        <f t="shared" si="338"/>
        <v>-34.969899999999996</v>
      </c>
      <c r="G1833" s="27">
        <f t="shared" si="339"/>
        <v>-34.97</v>
      </c>
      <c r="H1833" s="27">
        <f t="shared" si="341"/>
        <v>1000</v>
      </c>
      <c r="I1833" s="27">
        <f t="shared" si="340"/>
        <v>1000</v>
      </c>
      <c r="J1833" s="27">
        <f t="shared" si="342"/>
        <v>1000</v>
      </c>
      <c r="K1833" s="12">
        <v>-25.17</v>
      </c>
      <c r="L1833" s="12">
        <f t="shared" si="343"/>
        <v>35.97</v>
      </c>
      <c r="M1833" s="27"/>
      <c r="N1833" s="27"/>
      <c r="P1833" s="12">
        <v>34.97</v>
      </c>
      <c r="Q1833" s="39">
        <v>57.81</v>
      </c>
      <c r="R1833" s="12">
        <f t="shared" si="344"/>
        <v>25.17</v>
      </c>
      <c r="S1833" s="12">
        <v>9.9014072311431036</v>
      </c>
      <c r="T1833" s="20">
        <v>24.157693248600399</v>
      </c>
      <c r="Y1833" s="20">
        <f t="shared" si="345"/>
        <v>0.57626552022363875</v>
      </c>
      <c r="Z1833" s="20">
        <f t="shared" si="346"/>
        <v>0.56908706400279629</v>
      </c>
      <c r="AB1833" s="20">
        <v>0.48684419726154671</v>
      </c>
      <c r="AC1833" s="20">
        <v>0.1482560831947885</v>
      </c>
      <c r="AE1833" s="20">
        <f t="shared" si="347"/>
        <v>0.71626552022363876</v>
      </c>
      <c r="AF1833" s="20">
        <f t="shared" si="348"/>
        <v>0.7524870640027963</v>
      </c>
    </row>
    <row r="1834" spans="1:32" x14ac:dyDescent="0.2">
      <c r="A1834" s="14" t="s">
        <v>1912</v>
      </c>
      <c r="B1834" s="20">
        <v>0.57598771988750164</v>
      </c>
      <c r="C1834" s="20">
        <v>0.57639097019821084</v>
      </c>
      <c r="D1834" s="27">
        <v>0.57639928323699141</v>
      </c>
      <c r="E1834" s="27">
        <f t="shared" si="337"/>
        <v>25.98</v>
      </c>
      <c r="F1834" s="27">
        <f t="shared" si="338"/>
        <v>-25.979900000000001</v>
      </c>
      <c r="G1834" s="27">
        <f t="shared" si="339"/>
        <v>-25.98</v>
      </c>
      <c r="H1834" s="27">
        <f t="shared" si="341"/>
        <v>1000</v>
      </c>
      <c r="I1834" s="27">
        <f t="shared" si="340"/>
        <v>1000</v>
      </c>
      <c r="J1834" s="27">
        <f t="shared" si="342"/>
        <v>1000</v>
      </c>
      <c r="K1834" s="12">
        <v>-25.17</v>
      </c>
      <c r="L1834" s="12">
        <f t="shared" si="343"/>
        <v>26.98</v>
      </c>
      <c r="M1834" s="27"/>
      <c r="N1834" s="27"/>
      <c r="P1834" s="12">
        <v>25.98</v>
      </c>
      <c r="Q1834" s="39">
        <v>63.62</v>
      </c>
      <c r="R1834" s="12">
        <f t="shared" si="344"/>
        <v>25.17</v>
      </c>
      <c r="S1834" s="12">
        <v>9.6616814164691487</v>
      </c>
      <c r="T1834" s="20">
        <v>23.64597656478032</v>
      </c>
      <c r="Y1834" s="20">
        <f t="shared" si="345"/>
        <v>0.56231339017998105</v>
      </c>
      <c r="Z1834" s="20">
        <f t="shared" si="346"/>
        <v>0.5570324633337822</v>
      </c>
      <c r="AB1834" s="20">
        <v>0.46628404528854239</v>
      </c>
      <c r="AC1834" s="20">
        <v>0.1273992832369914</v>
      </c>
      <c r="AE1834" s="20">
        <f t="shared" si="347"/>
        <v>0.70231339017998107</v>
      </c>
      <c r="AF1834" s="20">
        <f t="shared" si="348"/>
        <v>0.74043246333378221</v>
      </c>
    </row>
    <row r="1835" spans="1:32" x14ac:dyDescent="0.2">
      <c r="A1835" s="14" t="s">
        <v>1913</v>
      </c>
      <c r="B1835" s="20">
        <v>0.55409082701247325</v>
      </c>
      <c r="C1835" s="20">
        <v>0.55272876843755214</v>
      </c>
      <c r="D1835" s="27">
        <v>0.55273663445416055</v>
      </c>
      <c r="E1835" s="27">
        <f t="shared" si="337"/>
        <v>23.11</v>
      </c>
      <c r="F1835" s="27">
        <f t="shared" si="338"/>
        <v>-23.1099</v>
      </c>
      <c r="G1835" s="27">
        <f t="shared" si="339"/>
        <v>-23.11</v>
      </c>
      <c r="H1835" s="27">
        <f t="shared" si="341"/>
        <v>1000</v>
      </c>
      <c r="I1835" s="27">
        <f t="shared" si="340"/>
        <v>1000</v>
      </c>
      <c r="J1835" s="27">
        <f t="shared" si="342"/>
        <v>1000</v>
      </c>
      <c r="K1835" s="12">
        <v>-25.17</v>
      </c>
      <c r="L1835" s="12">
        <f t="shared" si="343"/>
        <v>24.11</v>
      </c>
      <c r="M1835" s="27"/>
      <c r="N1835" s="27"/>
      <c r="P1835" s="12">
        <v>23.11</v>
      </c>
      <c r="Q1835" s="39">
        <v>64.010000000000005</v>
      </c>
      <c r="R1835" s="12">
        <f t="shared" si="344"/>
        <v>25.17</v>
      </c>
      <c r="S1835" s="12">
        <v>9.435656278982238</v>
      </c>
      <c r="T1835" s="20">
        <v>23.060897908920289</v>
      </c>
      <c r="Y1835" s="20">
        <f t="shared" si="345"/>
        <v>0.54915864455676955</v>
      </c>
      <c r="Z1835" s="20">
        <f t="shared" si="346"/>
        <v>0.54324966167934952</v>
      </c>
      <c r="AB1835" s="20">
        <v>0.44438731768239836</v>
      </c>
      <c r="AC1835" s="20">
        <v>0.10373663445416054</v>
      </c>
      <c r="AE1835" s="20">
        <f t="shared" si="347"/>
        <v>0.68915864455676956</v>
      </c>
      <c r="AF1835" s="20">
        <f t="shared" si="348"/>
        <v>0.72664966167934952</v>
      </c>
    </row>
    <row r="1836" spans="1:32" x14ac:dyDescent="0.2">
      <c r="A1836" s="14" t="s">
        <v>1914</v>
      </c>
      <c r="B1836" s="20">
        <v>0.52986998381126049</v>
      </c>
      <c r="C1836" s="20">
        <v>0.5267857246561739</v>
      </c>
      <c r="D1836" s="27">
        <v>0.52679311066829948</v>
      </c>
      <c r="E1836" s="27">
        <f t="shared" si="337"/>
        <v>22.96</v>
      </c>
      <c r="F1836" s="27">
        <f t="shared" si="338"/>
        <v>-22.959900000000001</v>
      </c>
      <c r="G1836" s="27">
        <f t="shared" si="339"/>
        <v>-22.96</v>
      </c>
      <c r="H1836" s="27">
        <f t="shared" si="341"/>
        <v>1000</v>
      </c>
      <c r="I1836" s="27">
        <f t="shared" si="340"/>
        <v>1000</v>
      </c>
      <c r="J1836" s="27">
        <f t="shared" si="342"/>
        <v>1000</v>
      </c>
      <c r="K1836" s="12">
        <v>-25.17</v>
      </c>
      <c r="L1836" s="12">
        <f t="shared" si="343"/>
        <v>23.96</v>
      </c>
      <c r="M1836" s="27"/>
      <c r="N1836" s="27"/>
      <c r="P1836" s="12">
        <v>22.96</v>
      </c>
      <c r="Q1836" s="39">
        <v>65.989999999999995</v>
      </c>
      <c r="R1836" s="12">
        <f t="shared" si="344"/>
        <v>25.17</v>
      </c>
      <c r="S1836" s="12">
        <v>9.1688753481635015</v>
      </c>
      <c r="T1836" s="20">
        <v>22.379200364775041</v>
      </c>
      <c r="Y1836" s="20">
        <f t="shared" si="345"/>
        <v>0.53363189686372903</v>
      </c>
      <c r="Z1836" s="20">
        <f t="shared" si="346"/>
        <v>0.52719079173910754</v>
      </c>
      <c r="AB1836" s="20">
        <v>0.42016662353424428</v>
      </c>
      <c r="AC1836" s="20">
        <v>7.779311066829947E-2</v>
      </c>
      <c r="AE1836" s="20">
        <f t="shared" si="347"/>
        <v>0.67363189686372904</v>
      </c>
      <c r="AF1836" s="20">
        <f t="shared" si="348"/>
        <v>0.71059079173910755</v>
      </c>
    </row>
    <row r="1837" spans="1:32" x14ac:dyDescent="0.2">
      <c r="A1837" s="14" t="s">
        <v>1915</v>
      </c>
      <c r="B1837" s="20">
        <v>0.50751849878202793</v>
      </c>
      <c r="C1837" s="20">
        <v>0.50468337209479819</v>
      </c>
      <c r="D1837" s="27">
        <v>0.50469032487594512</v>
      </c>
      <c r="E1837" s="27">
        <f t="shared" si="337"/>
        <v>22.38</v>
      </c>
      <c r="F1837" s="27">
        <f t="shared" si="338"/>
        <v>-22.379899999999999</v>
      </c>
      <c r="G1837" s="27">
        <f t="shared" si="339"/>
        <v>-22.38</v>
      </c>
      <c r="H1837" s="27">
        <f t="shared" si="341"/>
        <v>1000</v>
      </c>
      <c r="I1837" s="27">
        <f t="shared" si="340"/>
        <v>1000</v>
      </c>
      <c r="J1837" s="27">
        <f t="shared" si="342"/>
        <v>1000</v>
      </c>
      <c r="K1837" s="12">
        <v>-25.17</v>
      </c>
      <c r="L1837" s="12">
        <f t="shared" si="343"/>
        <v>23.38</v>
      </c>
      <c r="M1837" s="27"/>
      <c r="N1837" s="27"/>
      <c r="P1837" s="12">
        <v>22.38</v>
      </c>
      <c r="Q1837" s="39">
        <v>68.12</v>
      </c>
      <c r="R1837" s="12">
        <f t="shared" si="344"/>
        <v>25.17</v>
      </c>
      <c r="S1837" s="12">
        <v>8.8120373370403779</v>
      </c>
      <c r="T1837" s="20">
        <v>21.551975950984431</v>
      </c>
      <c r="Y1837" s="20">
        <f t="shared" si="345"/>
        <v>0.51286379417741068</v>
      </c>
      <c r="Z1837" s="20">
        <f t="shared" si="346"/>
        <v>0.50770371952277304</v>
      </c>
      <c r="AB1837" s="20">
        <v>0.39781529875023403</v>
      </c>
      <c r="AC1837" s="20">
        <v>5.5690324875945107E-2</v>
      </c>
      <c r="AE1837" s="20">
        <f t="shared" si="347"/>
        <v>0.65286379417741069</v>
      </c>
      <c r="AF1837" s="20">
        <f t="shared" si="348"/>
        <v>0.69110371952277305</v>
      </c>
    </row>
    <row r="1838" spans="1:32" x14ac:dyDescent="0.2">
      <c r="A1838" s="14" t="s">
        <v>1916</v>
      </c>
      <c r="B1838" s="20">
        <v>0.49823879761233425</v>
      </c>
      <c r="C1838" s="20">
        <v>0.49453722381944726</v>
      </c>
      <c r="D1838" s="27">
        <v>0.49454401241682355</v>
      </c>
      <c r="E1838" s="27">
        <f t="shared" si="337"/>
        <v>22.2</v>
      </c>
      <c r="F1838" s="27">
        <f t="shared" si="338"/>
        <v>-22.1999</v>
      </c>
      <c r="G1838" s="27">
        <f t="shared" si="339"/>
        <v>-22.2</v>
      </c>
      <c r="H1838" s="27">
        <f t="shared" si="341"/>
        <v>1000</v>
      </c>
      <c r="I1838" s="27">
        <f t="shared" si="340"/>
        <v>1000</v>
      </c>
      <c r="J1838" s="27">
        <f t="shared" si="342"/>
        <v>1000</v>
      </c>
      <c r="K1838" s="12">
        <v>-25.17</v>
      </c>
      <c r="L1838" s="12">
        <f t="shared" si="343"/>
        <v>23.2</v>
      </c>
      <c r="M1838" s="27"/>
      <c r="N1838" s="27"/>
      <c r="P1838" s="12">
        <v>22.2</v>
      </c>
      <c r="Q1838" s="39">
        <v>67.5</v>
      </c>
      <c r="R1838" s="12">
        <f t="shared" si="344"/>
        <v>25.17</v>
      </c>
      <c r="S1838" s="12">
        <v>8.726789202052986</v>
      </c>
      <c r="T1838" s="20">
        <v>21.328918857585581</v>
      </c>
      <c r="Y1838" s="20">
        <f t="shared" si="345"/>
        <v>0.50790232155944892</v>
      </c>
      <c r="Z1838" s="20">
        <f t="shared" si="346"/>
        <v>0.50244912401644493</v>
      </c>
      <c r="AB1838" s="20">
        <v>0.38853562214909237</v>
      </c>
      <c r="AC1838" s="20">
        <v>4.5544012416823543E-2</v>
      </c>
      <c r="AE1838" s="20">
        <f t="shared" si="347"/>
        <v>0.64790232155944893</v>
      </c>
      <c r="AF1838" s="20">
        <f t="shared" si="348"/>
        <v>0.68584912401644493</v>
      </c>
    </row>
    <row r="1839" spans="1:32" x14ac:dyDescent="0.2">
      <c r="A1839" s="14" t="s">
        <v>1917</v>
      </c>
      <c r="B1839" s="20">
        <v>0.49304883431491792</v>
      </c>
      <c r="C1839" s="20">
        <v>0.48887522702240949</v>
      </c>
      <c r="D1839" s="27">
        <v>0.48888177424054363</v>
      </c>
      <c r="E1839" s="27">
        <f t="shared" si="337"/>
        <v>22.15</v>
      </c>
      <c r="F1839" s="27">
        <f t="shared" si="338"/>
        <v>-22.149899999999999</v>
      </c>
      <c r="G1839" s="27">
        <f t="shared" si="339"/>
        <v>-22.15</v>
      </c>
      <c r="H1839" s="27">
        <f t="shared" si="341"/>
        <v>1000</v>
      </c>
      <c r="I1839" s="27">
        <f t="shared" si="340"/>
        <v>1000</v>
      </c>
      <c r="J1839" s="27">
        <f t="shared" si="342"/>
        <v>1000</v>
      </c>
      <c r="K1839" s="12">
        <v>-25.17</v>
      </c>
      <c r="L1839" s="12">
        <f t="shared" si="343"/>
        <v>23.15</v>
      </c>
      <c r="M1839" s="27"/>
      <c r="N1839" s="27"/>
      <c r="P1839" s="12">
        <v>22.15</v>
      </c>
      <c r="Q1839" s="39">
        <v>68.02</v>
      </c>
      <c r="R1839" s="12">
        <f t="shared" si="344"/>
        <v>25.17</v>
      </c>
      <c r="S1839" s="12">
        <v>8.6847878926132438</v>
      </c>
      <c r="T1839" s="20">
        <v>21.2263361059346</v>
      </c>
      <c r="Y1839" s="20">
        <f t="shared" si="345"/>
        <v>0.50545782999685185</v>
      </c>
      <c r="Z1839" s="20">
        <f t="shared" si="346"/>
        <v>0.50003256394369178</v>
      </c>
      <c r="AB1839" s="20">
        <v>0.38334570557177267</v>
      </c>
      <c r="AC1839" s="20">
        <v>3.9881774240543622E-2</v>
      </c>
      <c r="AE1839" s="20">
        <f t="shared" si="347"/>
        <v>0.64545782999685186</v>
      </c>
      <c r="AF1839" s="20">
        <f t="shared" si="348"/>
        <v>0.68343256394369178</v>
      </c>
    </row>
    <row r="1840" spans="1:32" x14ac:dyDescent="0.2">
      <c r="A1840" s="14" t="s">
        <v>1918</v>
      </c>
      <c r="B1840" s="20">
        <v>0.49555842649254717</v>
      </c>
      <c r="C1840" s="20">
        <v>0.49213017536088344</v>
      </c>
      <c r="D1840" s="27">
        <v>0.49213639598998954</v>
      </c>
      <c r="E1840" s="27">
        <f t="shared" si="337"/>
        <v>22.43</v>
      </c>
      <c r="F1840" s="27">
        <f t="shared" si="338"/>
        <v>-22.4299</v>
      </c>
      <c r="G1840" s="27">
        <f t="shared" si="339"/>
        <v>-22.43</v>
      </c>
      <c r="H1840" s="27">
        <f t="shared" si="341"/>
        <v>1000</v>
      </c>
      <c r="I1840" s="27">
        <f t="shared" si="340"/>
        <v>1000</v>
      </c>
      <c r="J1840" s="27">
        <f t="shared" si="342"/>
        <v>1000</v>
      </c>
      <c r="K1840" s="12">
        <v>-25.17</v>
      </c>
      <c r="L1840" s="12">
        <f t="shared" si="343"/>
        <v>23.43</v>
      </c>
      <c r="M1840" s="27"/>
      <c r="N1840" s="27"/>
      <c r="P1840" s="12">
        <v>22.43</v>
      </c>
      <c r="Q1840" s="39">
        <v>65.39</v>
      </c>
      <c r="R1840" s="12">
        <f t="shared" si="344"/>
        <v>25.17</v>
      </c>
      <c r="S1840" s="12">
        <v>8.713261643980589</v>
      </c>
      <c r="T1840" s="20">
        <v>21.35873817441389</v>
      </c>
      <c r="Y1840" s="20">
        <f t="shared" si="345"/>
        <v>0.50711501273475723</v>
      </c>
      <c r="Z1840" s="20">
        <f t="shared" si="346"/>
        <v>0.50315158295115192</v>
      </c>
      <c r="AB1840" s="20">
        <v>0.38585547107820145</v>
      </c>
      <c r="AC1840" s="20">
        <v>4.3136395989989529E-2</v>
      </c>
      <c r="AE1840" s="20">
        <f t="shared" si="347"/>
        <v>0.64711501273475724</v>
      </c>
      <c r="AF1840" s="20">
        <f t="shared" si="348"/>
        <v>0.68655158295115193</v>
      </c>
    </row>
    <row r="1841" spans="1:32" x14ac:dyDescent="0.2">
      <c r="A1841" s="14" t="s">
        <v>1919</v>
      </c>
      <c r="B1841" s="20">
        <v>0.50088416068594899</v>
      </c>
      <c r="C1841" s="20">
        <v>0.49705136415015355</v>
      </c>
      <c r="D1841" s="27">
        <v>0.49705716647576798</v>
      </c>
      <c r="E1841" s="27">
        <f t="shared" si="337"/>
        <v>25.85</v>
      </c>
      <c r="F1841" s="27">
        <f t="shared" si="338"/>
        <v>-25.849900000000002</v>
      </c>
      <c r="G1841" s="27">
        <f t="shared" si="339"/>
        <v>-25.85</v>
      </c>
      <c r="H1841" s="27">
        <f t="shared" si="341"/>
        <v>1000</v>
      </c>
      <c r="I1841" s="27">
        <f t="shared" si="340"/>
        <v>1000</v>
      </c>
      <c r="J1841" s="27">
        <f t="shared" si="342"/>
        <v>1000</v>
      </c>
      <c r="K1841" s="12">
        <v>-25.17</v>
      </c>
      <c r="L1841" s="12">
        <f t="shared" si="343"/>
        <v>26.85</v>
      </c>
      <c r="M1841" s="27"/>
      <c r="N1841" s="27"/>
      <c r="P1841" s="12">
        <v>25.85</v>
      </c>
      <c r="Q1841" s="39">
        <v>60.58</v>
      </c>
      <c r="R1841" s="12">
        <f t="shared" si="344"/>
        <v>25.17</v>
      </c>
      <c r="S1841" s="12">
        <v>8.8182649175799437</v>
      </c>
      <c r="T1841" s="20">
        <v>21.59372299454407</v>
      </c>
      <c r="Y1841" s="20">
        <f t="shared" si="345"/>
        <v>0.51322624164124986</v>
      </c>
      <c r="Z1841" s="20">
        <f t="shared" si="346"/>
        <v>0.50868716203136299</v>
      </c>
      <c r="AB1841" s="20">
        <v>0.39118134267166171</v>
      </c>
      <c r="AC1841" s="20">
        <v>4.8057166475767965E-2</v>
      </c>
      <c r="AE1841" s="20">
        <f t="shared" si="347"/>
        <v>0.65322624164124987</v>
      </c>
      <c r="AF1841" s="20">
        <f t="shared" si="348"/>
        <v>0.692087162031363</v>
      </c>
    </row>
    <row r="1842" spans="1:32" x14ac:dyDescent="0.2">
      <c r="A1842" s="14" t="s">
        <v>1920</v>
      </c>
      <c r="B1842" s="20">
        <v>0.50880077300737903</v>
      </c>
      <c r="C1842" s="20">
        <v>0.5030958427098392</v>
      </c>
      <c r="D1842" s="27">
        <v>0.50310014172449358</v>
      </c>
      <c r="E1842" s="27">
        <f t="shared" si="337"/>
        <v>31.92</v>
      </c>
      <c r="F1842" s="27">
        <f t="shared" si="338"/>
        <v>-31.919900000000002</v>
      </c>
      <c r="G1842" s="27">
        <f t="shared" si="339"/>
        <v>-31.92</v>
      </c>
      <c r="H1842" s="27">
        <f t="shared" si="341"/>
        <v>1000</v>
      </c>
      <c r="I1842" s="27">
        <f t="shared" si="340"/>
        <v>1000</v>
      </c>
      <c r="J1842" s="27">
        <f t="shared" si="342"/>
        <v>1000</v>
      </c>
      <c r="K1842" s="12">
        <v>-25.17</v>
      </c>
      <c r="L1842" s="12">
        <f t="shared" si="343"/>
        <v>32.92</v>
      </c>
      <c r="M1842" s="27"/>
      <c r="N1842" s="27"/>
      <c r="P1842" s="12">
        <v>31.92</v>
      </c>
      <c r="Q1842" s="39">
        <v>58.14</v>
      </c>
      <c r="R1842" s="12">
        <f t="shared" si="344"/>
        <v>25.17</v>
      </c>
      <c r="S1842" s="12">
        <v>9.1863125736742859</v>
      </c>
      <c r="T1842" s="20">
        <v>22.55334947681386</v>
      </c>
      <c r="Y1842" s="20">
        <f t="shared" si="345"/>
        <v>0.53464674976247895</v>
      </c>
      <c r="Z1842" s="20">
        <f t="shared" si="346"/>
        <v>0.53129325325515508</v>
      </c>
      <c r="AB1842" s="20">
        <v>0.39909856522984977</v>
      </c>
      <c r="AC1842" s="20">
        <v>5.4100141724493567E-2</v>
      </c>
      <c r="AE1842" s="20">
        <f t="shared" si="347"/>
        <v>0.67464674976247896</v>
      </c>
      <c r="AF1842" s="20">
        <f t="shared" si="348"/>
        <v>0.71469325325515509</v>
      </c>
    </row>
    <row r="1843" spans="1:32" x14ac:dyDescent="0.2">
      <c r="A1843" s="14" t="s">
        <v>1921</v>
      </c>
      <c r="B1843" s="20">
        <v>0.51252869082077046</v>
      </c>
      <c r="C1843" s="20">
        <v>0.50428442381412919</v>
      </c>
      <c r="D1843" s="27">
        <v>0.50428719737543648</v>
      </c>
      <c r="E1843" s="27">
        <f t="shared" si="337"/>
        <v>38.81</v>
      </c>
      <c r="F1843" s="27">
        <f t="shared" si="338"/>
        <v>-38.809899999999999</v>
      </c>
      <c r="G1843" s="27">
        <f t="shared" si="339"/>
        <v>-38.81</v>
      </c>
      <c r="H1843" s="27">
        <f t="shared" si="341"/>
        <v>1000</v>
      </c>
      <c r="I1843" s="27">
        <f t="shared" si="340"/>
        <v>1000</v>
      </c>
      <c r="J1843" s="27">
        <f t="shared" si="342"/>
        <v>1000</v>
      </c>
      <c r="K1843" s="12">
        <v>-25.17</v>
      </c>
      <c r="L1843" s="12">
        <f t="shared" si="343"/>
        <v>39.81</v>
      </c>
      <c r="M1843" s="27"/>
      <c r="N1843" s="27"/>
      <c r="P1843" s="12">
        <v>38.81</v>
      </c>
      <c r="Q1843" s="39">
        <v>61.91</v>
      </c>
      <c r="R1843" s="12">
        <f t="shared" si="344"/>
        <v>25.17</v>
      </c>
      <c r="S1843" s="12">
        <v>9.5073768558972418</v>
      </c>
      <c r="T1843" s="20">
        <v>23.356119899924547</v>
      </c>
      <c r="Y1843" s="20">
        <f t="shared" si="345"/>
        <v>0.55333280835004006</v>
      </c>
      <c r="Z1843" s="20">
        <f t="shared" si="346"/>
        <v>0.55020425847635146</v>
      </c>
      <c r="AB1843" s="20">
        <v>0.40282697749144658</v>
      </c>
      <c r="AC1843" s="20">
        <v>5.528719737543647E-2</v>
      </c>
      <c r="AE1843" s="20">
        <f t="shared" si="347"/>
        <v>0.69333280835004008</v>
      </c>
      <c r="AF1843" s="20">
        <f t="shared" si="348"/>
        <v>0.73360425847635147</v>
      </c>
    </row>
    <row r="1844" spans="1:32" x14ac:dyDescent="0.2">
      <c r="A1844" s="14" t="s">
        <v>1922</v>
      </c>
      <c r="B1844" s="20">
        <v>0.51359897414047262</v>
      </c>
      <c r="C1844" s="20">
        <v>0.50277861638235721</v>
      </c>
      <c r="D1844" s="27">
        <v>0.50278084596429762</v>
      </c>
      <c r="E1844" s="27">
        <f t="shared" si="337"/>
        <v>46.69</v>
      </c>
      <c r="F1844" s="27">
        <f t="shared" si="338"/>
        <v>-46.689899999999994</v>
      </c>
      <c r="G1844" s="27">
        <f t="shared" si="339"/>
        <v>-46.69</v>
      </c>
      <c r="H1844" s="27">
        <f t="shared" si="341"/>
        <v>1000</v>
      </c>
      <c r="I1844" s="27">
        <f t="shared" si="340"/>
        <v>1000</v>
      </c>
      <c r="J1844" s="27">
        <f t="shared" si="342"/>
        <v>1000</v>
      </c>
      <c r="K1844" s="12">
        <v>-25.17</v>
      </c>
      <c r="L1844" s="12">
        <f t="shared" si="343"/>
        <v>47.69</v>
      </c>
      <c r="M1844" s="27"/>
      <c r="N1844" s="27"/>
      <c r="P1844" s="12">
        <v>46.69</v>
      </c>
      <c r="Q1844" s="39">
        <v>69.599999999999994</v>
      </c>
      <c r="R1844" s="12">
        <f t="shared" si="344"/>
        <v>25.17</v>
      </c>
      <c r="S1844" s="12">
        <v>9.7172102839812791</v>
      </c>
      <c r="T1844" s="20">
        <v>23.809395024522662</v>
      </c>
      <c r="Y1844" s="20">
        <f t="shared" si="345"/>
        <v>0.56554519056726926</v>
      </c>
      <c r="Z1844" s="20">
        <f t="shared" si="346"/>
        <v>0.56088214097069877</v>
      </c>
      <c r="AB1844" s="20">
        <v>0.40389736764935014</v>
      </c>
      <c r="AC1844" s="20">
        <v>5.3780845964297608E-2</v>
      </c>
      <c r="AE1844" s="20">
        <f t="shared" si="347"/>
        <v>0.70554519056726928</v>
      </c>
      <c r="AF1844" s="20">
        <f t="shared" si="348"/>
        <v>0.74428214097069878</v>
      </c>
    </row>
    <row r="1845" spans="1:32" x14ac:dyDescent="0.2">
      <c r="A1845" s="14" t="s">
        <v>1923</v>
      </c>
      <c r="B1845" s="20">
        <v>0.51076594671449493</v>
      </c>
      <c r="C1845" s="20">
        <v>0.49939746160603687</v>
      </c>
      <c r="D1845" s="27">
        <v>0.49939948279105001</v>
      </c>
      <c r="E1845" s="27">
        <f t="shared" si="337"/>
        <v>37.76</v>
      </c>
      <c r="F1845" s="27">
        <f t="shared" si="338"/>
        <v>-37.759899999999995</v>
      </c>
      <c r="G1845" s="27">
        <f t="shared" si="339"/>
        <v>-37.76</v>
      </c>
      <c r="H1845" s="27">
        <f t="shared" si="341"/>
        <v>1000</v>
      </c>
      <c r="I1845" s="27">
        <f t="shared" si="340"/>
        <v>1000</v>
      </c>
      <c r="J1845" s="27">
        <f t="shared" si="342"/>
        <v>1000</v>
      </c>
      <c r="K1845" s="12">
        <v>-25.17</v>
      </c>
      <c r="L1845" s="12">
        <f t="shared" si="343"/>
        <v>38.76</v>
      </c>
      <c r="M1845" s="27"/>
      <c r="N1845" s="27"/>
      <c r="P1845" s="12">
        <v>37.76</v>
      </c>
      <c r="Q1845" s="39">
        <v>74.28</v>
      </c>
      <c r="R1845" s="12">
        <f t="shared" si="344"/>
        <v>25.17</v>
      </c>
      <c r="S1845" s="12">
        <v>9.7172102839812791</v>
      </c>
      <c r="T1845" s="20">
        <v>23.803431161157</v>
      </c>
      <c r="Y1845" s="20">
        <f t="shared" si="345"/>
        <v>0.56554519056726926</v>
      </c>
      <c r="Z1845" s="20">
        <f t="shared" si="346"/>
        <v>0.56074164918375746</v>
      </c>
      <c r="AB1845" s="20">
        <v>0.40106443437163264</v>
      </c>
      <c r="AC1845" s="20">
        <v>5.0399482791049999E-2</v>
      </c>
      <c r="AE1845" s="20">
        <f t="shared" si="347"/>
        <v>0.70554519056726928</v>
      </c>
      <c r="AF1845" s="20">
        <f t="shared" si="348"/>
        <v>0.74414164918375747</v>
      </c>
    </row>
    <row r="1846" spans="1:32" x14ac:dyDescent="0.2">
      <c r="A1846" s="14" t="s">
        <v>1924</v>
      </c>
      <c r="B1846" s="20">
        <v>0.48946864486991587</v>
      </c>
      <c r="C1846" s="20">
        <v>0.47650393487865483</v>
      </c>
      <c r="D1846" s="27">
        <v>0.47650542619479508</v>
      </c>
      <c r="E1846" s="27">
        <f t="shared" si="337"/>
        <v>30.98</v>
      </c>
      <c r="F1846" s="27">
        <f t="shared" si="338"/>
        <v>-30.979900000000001</v>
      </c>
      <c r="G1846" s="27">
        <f t="shared" si="339"/>
        <v>-30.98</v>
      </c>
      <c r="H1846" s="27">
        <f t="shared" si="341"/>
        <v>1000</v>
      </c>
      <c r="I1846" s="27">
        <f t="shared" si="340"/>
        <v>1000</v>
      </c>
      <c r="J1846" s="27">
        <f t="shared" si="342"/>
        <v>1000</v>
      </c>
      <c r="K1846" s="12">
        <v>-25.17</v>
      </c>
      <c r="L1846" s="12">
        <f t="shared" si="343"/>
        <v>31.98</v>
      </c>
      <c r="M1846" s="27"/>
      <c r="N1846" s="27"/>
      <c r="P1846" s="12">
        <v>30.98</v>
      </c>
      <c r="Q1846" s="39">
        <v>68.58</v>
      </c>
      <c r="R1846" s="12">
        <f t="shared" si="344"/>
        <v>25.17</v>
      </c>
      <c r="S1846" s="12">
        <v>9.4924306626022812</v>
      </c>
      <c r="T1846" s="20">
        <v>23.230280232028289</v>
      </c>
      <c r="Y1846" s="20">
        <f t="shared" si="345"/>
        <v>0.5524629344368257</v>
      </c>
      <c r="Z1846" s="20">
        <f t="shared" si="346"/>
        <v>0.5472398311032074</v>
      </c>
      <c r="AB1846" s="20">
        <v>0.37976731017862286</v>
      </c>
      <c r="AC1846" s="20">
        <v>2.7505426194795068E-2</v>
      </c>
      <c r="AE1846" s="20">
        <f t="shared" si="347"/>
        <v>0.69246293443682572</v>
      </c>
      <c r="AF1846" s="20">
        <f t="shared" si="348"/>
        <v>0.7306398311032074</v>
      </c>
    </row>
    <row r="1847" spans="1:32" x14ac:dyDescent="0.2">
      <c r="A1847" s="14" t="s">
        <v>1925</v>
      </c>
      <c r="B1847" s="20">
        <v>0.43985388979705548</v>
      </c>
      <c r="C1847" s="20">
        <v>0.42617232862240195</v>
      </c>
      <c r="D1847" s="27">
        <v>0.42617379573479514</v>
      </c>
      <c r="E1847" s="27">
        <f t="shared" si="337"/>
        <v>25.48</v>
      </c>
      <c r="F1847" s="27">
        <f t="shared" si="338"/>
        <v>-25.479900000000001</v>
      </c>
      <c r="G1847" s="27">
        <f t="shared" si="339"/>
        <v>-25.48</v>
      </c>
      <c r="H1847" s="27">
        <f t="shared" si="341"/>
        <v>1000</v>
      </c>
      <c r="I1847" s="27">
        <f t="shared" si="340"/>
        <v>1000</v>
      </c>
      <c r="J1847" s="27">
        <f t="shared" si="342"/>
        <v>1000</v>
      </c>
      <c r="K1847" s="12">
        <v>-25.17</v>
      </c>
      <c r="L1847" s="12">
        <f t="shared" si="343"/>
        <v>26.48</v>
      </c>
      <c r="M1847" s="27"/>
      <c r="N1847" s="27"/>
      <c r="P1847" s="12">
        <v>25.48</v>
      </c>
      <c r="Q1847" s="39">
        <v>57.55</v>
      </c>
      <c r="R1847" s="12">
        <f t="shared" si="344"/>
        <v>25.17</v>
      </c>
      <c r="S1847" s="12">
        <v>8.6872789248290694</v>
      </c>
      <c r="T1847" s="20">
        <v>21.214408379203281</v>
      </c>
      <c r="Y1847" s="20">
        <f t="shared" si="345"/>
        <v>0.50560280898238752</v>
      </c>
      <c r="Z1847" s="20">
        <f t="shared" si="346"/>
        <v>0.49975158036980905</v>
      </c>
      <c r="AB1847" s="20">
        <v>0.33015259346585757</v>
      </c>
      <c r="AC1847" s="20">
        <v>0</v>
      </c>
      <c r="AE1847" s="20">
        <f t="shared" si="347"/>
        <v>0.64560280898238753</v>
      </c>
      <c r="AF1847" s="20">
        <f t="shared" si="348"/>
        <v>0.68315158036980905</v>
      </c>
    </row>
    <row r="1848" spans="1:32" x14ac:dyDescent="0.2">
      <c r="A1848" s="14" t="s">
        <v>1926</v>
      </c>
      <c r="B1848" s="20">
        <v>0.38404709798536507</v>
      </c>
      <c r="C1848" s="20">
        <v>0.37409238628249103</v>
      </c>
      <c r="D1848" s="27">
        <v>0.37409857612795161</v>
      </c>
      <c r="E1848" s="27">
        <f t="shared" si="337"/>
        <v>21.84</v>
      </c>
      <c r="F1848" s="27">
        <f t="shared" si="338"/>
        <v>-21.8399</v>
      </c>
      <c r="G1848" s="27">
        <f t="shared" si="339"/>
        <v>-21.84</v>
      </c>
      <c r="H1848" s="27">
        <f t="shared" si="341"/>
        <v>1000</v>
      </c>
      <c r="I1848" s="27">
        <f t="shared" si="340"/>
        <v>1000</v>
      </c>
      <c r="J1848" s="27">
        <f t="shared" si="342"/>
        <v>1000</v>
      </c>
      <c r="K1848" s="12">
        <v>-25.17</v>
      </c>
      <c r="L1848" s="12">
        <f t="shared" si="343"/>
        <v>22.84</v>
      </c>
      <c r="M1848" s="27"/>
      <c r="N1848" s="27"/>
      <c r="P1848" s="12">
        <v>21.84</v>
      </c>
      <c r="Q1848" s="39">
        <v>54.81</v>
      </c>
      <c r="R1848" s="12">
        <f t="shared" si="344"/>
        <v>25.17</v>
      </c>
      <c r="S1848" s="12">
        <v>7.3371825613325106</v>
      </c>
      <c r="T1848" s="20">
        <v>17.836937049739671</v>
      </c>
      <c r="Y1848" s="20">
        <f t="shared" si="345"/>
        <v>0.42702670711120261</v>
      </c>
      <c r="Z1848" s="20">
        <f t="shared" si="346"/>
        <v>0.42018788929804562</v>
      </c>
      <c r="AB1848" s="20">
        <v>0.27434395691946623</v>
      </c>
      <c r="AC1848" s="20">
        <v>0</v>
      </c>
      <c r="AE1848" s="20">
        <f t="shared" si="347"/>
        <v>0.56702670711120262</v>
      </c>
      <c r="AF1848" s="20">
        <f t="shared" si="348"/>
        <v>0.60358788929804563</v>
      </c>
    </row>
    <row r="1849" spans="1:32" x14ac:dyDescent="0.2">
      <c r="A1849" s="14" t="s">
        <v>1927</v>
      </c>
      <c r="B1849" s="20">
        <v>0.32844711251253356</v>
      </c>
      <c r="C1849" s="20">
        <v>0.32940392089482334</v>
      </c>
      <c r="D1849" s="27">
        <v>0.32941160353913074</v>
      </c>
      <c r="E1849" s="27">
        <f t="shared" si="337"/>
        <v>20.34</v>
      </c>
      <c r="F1849" s="27">
        <f t="shared" si="338"/>
        <v>-20.3399</v>
      </c>
      <c r="G1849" s="27">
        <f t="shared" si="339"/>
        <v>-20.34</v>
      </c>
      <c r="H1849" s="27">
        <f t="shared" si="341"/>
        <v>1000</v>
      </c>
      <c r="I1849" s="27">
        <f t="shared" si="340"/>
        <v>1000</v>
      </c>
      <c r="J1849" s="27">
        <f t="shared" si="342"/>
        <v>1000</v>
      </c>
      <c r="K1849" s="12">
        <v>-25.17</v>
      </c>
      <c r="L1849" s="12">
        <f t="shared" si="343"/>
        <v>21.34</v>
      </c>
      <c r="M1849" s="27"/>
      <c r="N1849" s="27"/>
      <c r="P1849" s="12">
        <v>20.34</v>
      </c>
      <c r="Q1849" s="39">
        <v>49.93</v>
      </c>
      <c r="R1849" s="12">
        <f t="shared" si="344"/>
        <v>25.17</v>
      </c>
      <c r="S1849" s="12">
        <v>5.405261763913856</v>
      </c>
      <c r="T1849" s="20">
        <v>13.17834613586224</v>
      </c>
      <c r="Y1849" s="20">
        <f t="shared" si="345"/>
        <v>0.31458821050501878</v>
      </c>
      <c r="Z1849" s="20">
        <f t="shared" si="346"/>
        <v>0.31044463698142771</v>
      </c>
      <c r="AB1849" s="20">
        <v>0.21874389307950665</v>
      </c>
      <c r="AC1849" s="20">
        <v>0</v>
      </c>
      <c r="AE1849" s="20">
        <f t="shared" si="347"/>
        <v>0.4545882105050188</v>
      </c>
      <c r="AF1849" s="20">
        <f t="shared" si="348"/>
        <v>0.49384463698142772</v>
      </c>
    </row>
    <row r="1850" spans="1:32" x14ac:dyDescent="0.2">
      <c r="A1850" s="14" t="s">
        <v>1928</v>
      </c>
      <c r="B1850" s="20">
        <v>0.30534640430130811</v>
      </c>
      <c r="C1850" s="20">
        <v>0.31199210677252442</v>
      </c>
      <c r="D1850" s="27">
        <v>0.31199993737449427</v>
      </c>
      <c r="E1850" s="27">
        <f t="shared" si="337"/>
        <v>19.47</v>
      </c>
      <c r="F1850" s="27">
        <f t="shared" si="338"/>
        <v>-19.469899999999999</v>
      </c>
      <c r="G1850" s="27">
        <f t="shared" si="339"/>
        <v>-19.47</v>
      </c>
      <c r="H1850" s="27">
        <f t="shared" si="341"/>
        <v>1000</v>
      </c>
      <c r="I1850" s="27">
        <f t="shared" si="340"/>
        <v>1000</v>
      </c>
      <c r="J1850" s="27">
        <f t="shared" si="342"/>
        <v>1000</v>
      </c>
      <c r="K1850" s="12">
        <v>-25.17</v>
      </c>
      <c r="L1850" s="12">
        <f t="shared" si="343"/>
        <v>20.47</v>
      </c>
      <c r="M1850" s="27"/>
      <c r="N1850" s="27"/>
      <c r="P1850" s="12">
        <v>19.47</v>
      </c>
      <c r="Q1850" s="39">
        <v>51.86</v>
      </c>
      <c r="R1850" s="12">
        <f t="shared" si="344"/>
        <v>25.17</v>
      </c>
      <c r="S1850" s="12">
        <v>4.5410355423609161</v>
      </c>
      <c r="T1850" s="20">
        <v>11.148640018984821</v>
      </c>
      <c r="Y1850" s="20">
        <f t="shared" si="345"/>
        <v>0.26428992850044974</v>
      </c>
      <c r="Z1850" s="20">
        <f t="shared" si="346"/>
        <v>0.26263049003636674</v>
      </c>
      <c r="AB1850" s="20">
        <v>0.19564336535916999</v>
      </c>
      <c r="AC1850" s="20">
        <v>0</v>
      </c>
      <c r="AE1850" s="20">
        <f t="shared" si="347"/>
        <v>0.40428992850044976</v>
      </c>
      <c r="AF1850" s="20">
        <f t="shared" si="348"/>
        <v>0.44603049003636674</v>
      </c>
    </row>
    <row r="1851" spans="1:32" x14ac:dyDescent="0.2">
      <c r="A1851" s="14" t="s">
        <v>1929</v>
      </c>
      <c r="B1851" s="20">
        <v>0.32036783039885386</v>
      </c>
      <c r="C1851" s="20">
        <v>0.32622008246275214</v>
      </c>
      <c r="D1851" s="27">
        <v>0.32622850710677792</v>
      </c>
      <c r="E1851" s="27">
        <f t="shared" si="337"/>
        <v>19.489999999999998</v>
      </c>
      <c r="F1851" s="27">
        <f t="shared" si="338"/>
        <v>-19.489899999999999</v>
      </c>
      <c r="G1851" s="27">
        <f t="shared" si="339"/>
        <v>-19.489999999999998</v>
      </c>
      <c r="H1851" s="27">
        <f t="shared" si="341"/>
        <v>1000</v>
      </c>
      <c r="I1851" s="27">
        <f t="shared" si="340"/>
        <v>1000</v>
      </c>
      <c r="J1851" s="27">
        <f t="shared" si="342"/>
        <v>1000</v>
      </c>
      <c r="K1851" s="12">
        <v>-25.17</v>
      </c>
      <c r="L1851" s="12">
        <f t="shared" si="343"/>
        <v>20.49</v>
      </c>
      <c r="M1851" s="27"/>
      <c r="N1851" s="27"/>
      <c r="P1851" s="12">
        <v>19.489999999999998</v>
      </c>
      <c r="Q1851" s="39">
        <v>50.5</v>
      </c>
      <c r="R1851" s="12">
        <f t="shared" si="344"/>
        <v>25.17</v>
      </c>
      <c r="S1851" s="12">
        <v>4.8454137253437866</v>
      </c>
      <c r="T1851" s="20">
        <v>11.86380125711883</v>
      </c>
      <c r="Y1851" s="20">
        <f t="shared" si="345"/>
        <v>0.28200485001278308</v>
      </c>
      <c r="Z1851" s="20">
        <f t="shared" si="346"/>
        <v>0.27947767015038144</v>
      </c>
      <c r="AB1851" s="20">
        <v>0.21066452126649637</v>
      </c>
      <c r="AC1851" s="20">
        <v>0</v>
      </c>
      <c r="AE1851" s="20">
        <f t="shared" si="347"/>
        <v>0.42200485001278309</v>
      </c>
      <c r="AF1851" s="20">
        <f t="shared" si="348"/>
        <v>0.46287767015038145</v>
      </c>
    </row>
    <row r="1852" spans="1:32" x14ac:dyDescent="0.2">
      <c r="A1852" s="14" t="s">
        <v>1930</v>
      </c>
      <c r="B1852" s="20">
        <v>0.33094395511448021</v>
      </c>
      <c r="C1852" s="20">
        <v>0.33766533406600363</v>
      </c>
      <c r="D1852" s="27">
        <v>0.3376743226202773</v>
      </c>
      <c r="E1852" s="27">
        <f t="shared" si="337"/>
        <v>19.670000000000002</v>
      </c>
      <c r="F1852" s="27">
        <f t="shared" si="338"/>
        <v>-19.669900000000002</v>
      </c>
      <c r="G1852" s="27">
        <f t="shared" si="339"/>
        <v>-19.670000000000002</v>
      </c>
      <c r="H1852" s="27">
        <f t="shared" si="341"/>
        <v>1000</v>
      </c>
      <c r="I1852" s="27">
        <f t="shared" si="340"/>
        <v>1000</v>
      </c>
      <c r="J1852" s="27">
        <f t="shared" si="342"/>
        <v>1000</v>
      </c>
      <c r="K1852" s="12">
        <v>-25.17</v>
      </c>
      <c r="L1852" s="12">
        <f t="shared" si="343"/>
        <v>20.67</v>
      </c>
      <c r="M1852" s="27"/>
      <c r="N1852" s="27"/>
      <c r="P1852" s="12">
        <v>19.670000000000002</v>
      </c>
      <c r="Q1852" s="39">
        <v>47.53</v>
      </c>
      <c r="R1852" s="12">
        <f t="shared" si="344"/>
        <v>25.17</v>
      </c>
      <c r="S1852" s="12">
        <v>4.9423872939252504</v>
      </c>
      <c r="T1852" s="20">
        <v>12.10394603233032</v>
      </c>
      <c r="Y1852" s="20">
        <f t="shared" si="345"/>
        <v>0.28764874715204747</v>
      </c>
      <c r="Z1852" s="20">
        <f t="shared" si="346"/>
        <v>0.28513480320751372</v>
      </c>
      <c r="AB1852" s="20">
        <v>0.22124041420562668</v>
      </c>
      <c r="AC1852" s="20">
        <v>0</v>
      </c>
      <c r="AE1852" s="20">
        <f t="shared" si="347"/>
        <v>0.42764874715204748</v>
      </c>
      <c r="AF1852" s="20">
        <f t="shared" si="348"/>
        <v>0.46853480320751373</v>
      </c>
    </row>
    <row r="1853" spans="1:32" x14ac:dyDescent="0.2">
      <c r="A1853" s="14" t="s">
        <v>1931</v>
      </c>
      <c r="B1853" s="20">
        <v>0.36061751883471316</v>
      </c>
      <c r="C1853" s="20">
        <v>0.36731052295906469</v>
      </c>
      <c r="D1853" s="27">
        <v>0.36732055777678452</v>
      </c>
      <c r="E1853" s="27">
        <f t="shared" si="337"/>
        <v>20.14</v>
      </c>
      <c r="F1853" s="27">
        <f t="shared" si="338"/>
        <v>-20.139900000000001</v>
      </c>
      <c r="G1853" s="27">
        <f t="shared" si="339"/>
        <v>-20.14</v>
      </c>
      <c r="H1853" s="27">
        <f t="shared" si="341"/>
        <v>1000</v>
      </c>
      <c r="I1853" s="27">
        <f t="shared" si="340"/>
        <v>1000</v>
      </c>
      <c r="J1853" s="27">
        <f t="shared" si="342"/>
        <v>1000</v>
      </c>
      <c r="K1853" s="12">
        <v>-25.17</v>
      </c>
      <c r="L1853" s="12">
        <f t="shared" si="343"/>
        <v>21.14</v>
      </c>
      <c r="M1853" s="27"/>
      <c r="N1853" s="27"/>
      <c r="P1853" s="12">
        <v>20.14</v>
      </c>
      <c r="Q1853" s="39">
        <v>44.48</v>
      </c>
      <c r="R1853" s="12">
        <f t="shared" si="344"/>
        <v>25.17</v>
      </c>
      <c r="S1853" s="12">
        <v>5.3892078639596859</v>
      </c>
      <c r="T1853" s="20">
        <v>13.13689324657523</v>
      </c>
      <c r="Y1853" s="20">
        <f t="shared" si="345"/>
        <v>0.31365386765932612</v>
      </c>
      <c r="Z1853" s="20">
        <f t="shared" si="346"/>
        <v>0.30946812391720357</v>
      </c>
      <c r="AB1853" s="20">
        <v>0.25091356164338691</v>
      </c>
      <c r="AC1853" s="20">
        <v>0</v>
      </c>
      <c r="AE1853" s="20">
        <f t="shared" si="347"/>
        <v>0.45365386765932614</v>
      </c>
      <c r="AF1853" s="20">
        <f t="shared" si="348"/>
        <v>0.49286812391720358</v>
      </c>
    </row>
    <row r="1854" spans="1:32" x14ac:dyDescent="0.2">
      <c r="A1854" s="14" t="s">
        <v>1932</v>
      </c>
      <c r="B1854" s="20">
        <v>0.43876272341311578</v>
      </c>
      <c r="C1854" s="20">
        <v>0.4470666943862055</v>
      </c>
      <c r="D1854" s="27">
        <v>0.44707963378949239</v>
      </c>
      <c r="E1854" s="27">
        <f t="shared" si="337"/>
        <v>21.58</v>
      </c>
      <c r="F1854" s="27">
        <f t="shared" si="338"/>
        <v>-21.579899999999999</v>
      </c>
      <c r="G1854" s="27">
        <f t="shared" si="339"/>
        <v>-21.58</v>
      </c>
      <c r="H1854" s="27">
        <f t="shared" si="341"/>
        <v>1000</v>
      </c>
      <c r="I1854" s="27">
        <f t="shared" si="340"/>
        <v>1000</v>
      </c>
      <c r="J1854" s="27">
        <f t="shared" si="342"/>
        <v>1000</v>
      </c>
      <c r="K1854" s="12">
        <v>-25.17</v>
      </c>
      <c r="L1854" s="12">
        <f t="shared" si="343"/>
        <v>22.58</v>
      </c>
      <c r="M1854" s="27"/>
      <c r="N1854" s="27"/>
      <c r="P1854" s="12">
        <v>21.58</v>
      </c>
      <c r="Q1854" s="39">
        <v>45.12</v>
      </c>
      <c r="R1854" s="12">
        <f t="shared" si="344"/>
        <v>25.17</v>
      </c>
      <c r="S1854" s="12">
        <v>6.5651112399094895</v>
      </c>
      <c r="T1854" s="20">
        <v>16.025851721626541</v>
      </c>
      <c r="Y1854" s="20">
        <f t="shared" si="345"/>
        <v>0.38209187398059674</v>
      </c>
      <c r="Z1854" s="20">
        <f t="shared" si="346"/>
        <v>0.37752383104429849</v>
      </c>
      <c r="AB1854" s="20">
        <v>0.3290574434323898</v>
      </c>
      <c r="AC1854" s="20">
        <v>0</v>
      </c>
      <c r="AE1854" s="20">
        <f t="shared" si="347"/>
        <v>0.52209187398059675</v>
      </c>
      <c r="AF1854" s="20">
        <f t="shared" si="348"/>
        <v>0.56092383104429855</v>
      </c>
    </row>
    <row r="1855" spans="1:32" x14ac:dyDescent="0.2">
      <c r="A1855" s="14" t="s">
        <v>1933</v>
      </c>
      <c r="B1855" s="20">
        <v>0.58614038584954475</v>
      </c>
      <c r="C1855" s="20">
        <v>0.58355738543977664</v>
      </c>
      <c r="D1855" s="27">
        <v>0.58357113074432554</v>
      </c>
      <c r="E1855" s="27">
        <f t="shared" si="337"/>
        <v>24.86</v>
      </c>
      <c r="F1855" s="27">
        <f t="shared" si="338"/>
        <v>-24.8599</v>
      </c>
      <c r="G1855" s="27">
        <f t="shared" si="339"/>
        <v>-24.86</v>
      </c>
      <c r="H1855" s="27">
        <f t="shared" si="341"/>
        <v>1000</v>
      </c>
      <c r="I1855" s="27">
        <f t="shared" si="340"/>
        <v>1000</v>
      </c>
      <c r="J1855" s="27">
        <f t="shared" si="342"/>
        <v>1000</v>
      </c>
      <c r="K1855" s="12">
        <v>-25.17</v>
      </c>
      <c r="L1855" s="12">
        <f t="shared" si="343"/>
        <v>25.86</v>
      </c>
      <c r="M1855" s="27"/>
      <c r="N1855" s="27"/>
      <c r="P1855" s="12">
        <v>24.86</v>
      </c>
      <c r="Q1855" s="39">
        <v>49.9</v>
      </c>
      <c r="R1855" s="12">
        <f t="shared" si="344"/>
        <v>25.17</v>
      </c>
      <c r="S1855" s="12">
        <v>9.9124803975242699</v>
      </c>
      <c r="T1855" s="20">
        <v>24.013749965345831</v>
      </c>
      <c r="Y1855" s="20">
        <f t="shared" si="345"/>
        <v>0.57690998255471992</v>
      </c>
      <c r="Z1855" s="20">
        <f t="shared" si="346"/>
        <v>0.56569616655214627</v>
      </c>
      <c r="AB1855" s="20">
        <v>0.47643414419949315</v>
      </c>
      <c r="AC1855" s="20">
        <v>0.13457113074432553</v>
      </c>
      <c r="AE1855" s="20">
        <f t="shared" si="347"/>
        <v>0.71690998255471994</v>
      </c>
      <c r="AF1855" s="20">
        <f t="shared" si="348"/>
        <v>0.74909616655214628</v>
      </c>
    </row>
    <row r="1856" spans="1:32" x14ac:dyDescent="0.2">
      <c r="A1856" s="14" t="s">
        <v>1934</v>
      </c>
      <c r="B1856" s="20">
        <v>0.60774209311816918</v>
      </c>
      <c r="C1856" s="20">
        <v>0.60838755326228289</v>
      </c>
      <c r="D1856" s="27">
        <v>0.60839351480941084</v>
      </c>
      <c r="E1856" s="27">
        <f t="shared" si="337"/>
        <v>32.69</v>
      </c>
      <c r="F1856" s="27">
        <f t="shared" si="338"/>
        <v>-32.689899999999994</v>
      </c>
      <c r="G1856" s="27">
        <f t="shared" si="339"/>
        <v>-32.69</v>
      </c>
      <c r="H1856" s="27">
        <f t="shared" si="341"/>
        <v>1000</v>
      </c>
      <c r="I1856" s="27">
        <f t="shared" si="340"/>
        <v>1000</v>
      </c>
      <c r="J1856" s="27">
        <f t="shared" si="342"/>
        <v>1000</v>
      </c>
      <c r="K1856" s="12">
        <v>-25.17</v>
      </c>
      <c r="L1856" s="12">
        <f t="shared" si="343"/>
        <v>33.69</v>
      </c>
      <c r="M1856" s="27"/>
      <c r="N1856" s="27"/>
      <c r="P1856" s="12">
        <v>32.69</v>
      </c>
      <c r="Q1856" s="39">
        <v>65.989999999999995</v>
      </c>
      <c r="R1856" s="12">
        <f t="shared" si="344"/>
        <v>25.17</v>
      </c>
      <c r="S1856" s="12">
        <v>10.156796643474369</v>
      </c>
      <c r="T1856" s="20">
        <v>24.855387109358059</v>
      </c>
      <c r="Y1856" s="20">
        <f t="shared" si="345"/>
        <v>0.59112927737664045</v>
      </c>
      <c r="Z1856" s="20">
        <f t="shared" si="346"/>
        <v>0.58552276201027709</v>
      </c>
      <c r="AB1856" s="20">
        <v>0.4980395544927021</v>
      </c>
      <c r="AC1856" s="20">
        <v>0.15939351480941083</v>
      </c>
      <c r="AE1856" s="20">
        <f t="shared" si="347"/>
        <v>0.73112927737664046</v>
      </c>
      <c r="AF1856" s="20">
        <f t="shared" si="348"/>
        <v>0.76892276201027709</v>
      </c>
    </row>
    <row r="1857" spans="1:32" x14ac:dyDescent="0.2">
      <c r="A1857" s="14" t="s">
        <v>1935</v>
      </c>
      <c r="B1857" s="20">
        <v>0.59041813277242705</v>
      </c>
      <c r="C1857" s="20">
        <v>0.59061977467697102</v>
      </c>
      <c r="D1857" s="27">
        <v>0.5906273902578999</v>
      </c>
      <c r="E1857" s="27">
        <f t="shared" si="337"/>
        <v>29.94</v>
      </c>
      <c r="F1857" s="27">
        <f t="shared" si="338"/>
        <v>-29.939900000000002</v>
      </c>
      <c r="G1857" s="27">
        <f t="shared" si="339"/>
        <v>-29.94</v>
      </c>
      <c r="H1857" s="27">
        <f t="shared" si="341"/>
        <v>1000</v>
      </c>
      <c r="I1857" s="27">
        <f t="shared" si="340"/>
        <v>1000</v>
      </c>
      <c r="J1857" s="27">
        <f t="shared" si="342"/>
        <v>1000</v>
      </c>
      <c r="K1857" s="12">
        <v>-25.17</v>
      </c>
      <c r="L1857" s="12">
        <f t="shared" si="343"/>
        <v>30.94</v>
      </c>
      <c r="M1857" s="27"/>
      <c r="N1857" s="27"/>
      <c r="P1857" s="12">
        <v>29.94</v>
      </c>
      <c r="Q1857" s="39">
        <v>72.08</v>
      </c>
      <c r="R1857" s="12">
        <f t="shared" si="344"/>
        <v>25.17</v>
      </c>
      <c r="S1857" s="12">
        <v>9.8446995355146374</v>
      </c>
      <c r="T1857" s="20">
        <v>24.017153161966128</v>
      </c>
      <c r="Y1857" s="20">
        <f t="shared" si="345"/>
        <v>0.57296511160906971</v>
      </c>
      <c r="Z1857" s="20">
        <f t="shared" si="346"/>
        <v>0.56577633625845636</v>
      </c>
      <c r="AB1857" s="20">
        <v>0.4807147823126362</v>
      </c>
      <c r="AC1857" s="20">
        <v>0.14162739025789989</v>
      </c>
      <c r="AE1857" s="20">
        <f t="shared" si="347"/>
        <v>0.71296511160906972</v>
      </c>
      <c r="AF1857" s="20">
        <f t="shared" si="348"/>
        <v>0.74917633625845637</v>
      </c>
    </row>
    <row r="1858" spans="1:32" x14ac:dyDescent="0.2">
      <c r="A1858" s="14" t="s">
        <v>1936</v>
      </c>
      <c r="B1858" s="20">
        <v>0.56913958831826805</v>
      </c>
      <c r="C1858" s="20">
        <v>0.56889977485885679</v>
      </c>
      <c r="D1858" s="27">
        <v>0.56890773611816159</v>
      </c>
      <c r="E1858" s="27">
        <f t="shared" ref="E1858:E1921" si="349">P1858</f>
        <v>23.88</v>
      </c>
      <c r="F1858" s="27">
        <f t="shared" ref="F1858:F1921" si="350">-P1858+0.0001</f>
        <v>-23.879899999999999</v>
      </c>
      <c r="G1858" s="27">
        <f t="shared" ref="G1858:G1921" si="351">-P1858</f>
        <v>-23.88</v>
      </c>
      <c r="H1858" s="27">
        <f t="shared" si="341"/>
        <v>1000</v>
      </c>
      <c r="I1858" s="27">
        <f t="shared" ref="I1858:I1921" si="352">IF(P1858&lt;0,P1858,1000)</f>
        <v>1000</v>
      </c>
      <c r="J1858" s="27">
        <f t="shared" si="342"/>
        <v>1000</v>
      </c>
      <c r="K1858" s="12">
        <v>-25.17</v>
      </c>
      <c r="L1858" s="12">
        <f t="shared" si="343"/>
        <v>24.88</v>
      </c>
      <c r="M1858" s="27"/>
      <c r="N1858" s="27"/>
      <c r="P1858" s="12">
        <v>23.88</v>
      </c>
      <c r="Q1858" s="39">
        <v>72.349999999999994</v>
      </c>
      <c r="R1858" s="12">
        <f t="shared" si="344"/>
        <v>25.17</v>
      </c>
      <c r="S1858" s="12">
        <v>9.606371814458015</v>
      </c>
      <c r="T1858" s="20">
        <v>23.508550089028031</v>
      </c>
      <c r="Y1858" s="20">
        <f t="shared" si="345"/>
        <v>0.55909435112500128</v>
      </c>
      <c r="Z1858" s="20">
        <f t="shared" si="346"/>
        <v>0.55379508347315942</v>
      </c>
      <c r="AB1858" s="20">
        <v>0.45943603353967366</v>
      </c>
      <c r="AC1858" s="20">
        <v>0.11990773611816158</v>
      </c>
      <c r="AE1858" s="20">
        <f t="shared" si="347"/>
        <v>0.69909435112500129</v>
      </c>
      <c r="AF1858" s="20">
        <f t="shared" si="348"/>
        <v>0.73719508347315943</v>
      </c>
    </row>
    <row r="1859" spans="1:32" x14ac:dyDescent="0.2">
      <c r="A1859" s="14" t="s">
        <v>1937</v>
      </c>
      <c r="B1859" s="20">
        <v>0.54877359890481314</v>
      </c>
      <c r="C1859" s="20">
        <v>0.54702568846890187</v>
      </c>
      <c r="D1859" s="27">
        <v>0.54703334124632608</v>
      </c>
      <c r="E1859" s="27">
        <f t="shared" si="349"/>
        <v>22.43</v>
      </c>
      <c r="F1859" s="27">
        <f t="shared" si="350"/>
        <v>-22.4299</v>
      </c>
      <c r="G1859" s="27">
        <f t="shared" si="351"/>
        <v>-22.43</v>
      </c>
      <c r="H1859" s="27">
        <f t="shared" ref="H1859:H1922" si="353">IF(P1859&lt;0,0,1000)</f>
        <v>1000</v>
      </c>
      <c r="I1859" s="27">
        <f t="shared" si="352"/>
        <v>1000</v>
      </c>
      <c r="J1859" s="27">
        <f t="shared" ref="J1859:J1922" si="354">I1859</f>
        <v>1000</v>
      </c>
      <c r="K1859" s="12">
        <v>-25.17</v>
      </c>
      <c r="L1859" s="12">
        <f t="shared" ref="L1859:L1922" si="355">SQRT(E1859^2)+1</f>
        <v>23.43</v>
      </c>
      <c r="M1859" s="27"/>
      <c r="N1859" s="27"/>
      <c r="P1859" s="12">
        <v>22.43</v>
      </c>
      <c r="Q1859" s="39">
        <v>72.099999999999994</v>
      </c>
      <c r="R1859" s="12">
        <f t="shared" ref="R1859:R1922" si="356">-K1859</f>
        <v>25.17</v>
      </c>
      <c r="S1859" s="12">
        <v>9.3816502603296783</v>
      </c>
      <c r="T1859" s="20">
        <v>22.926929541019991</v>
      </c>
      <c r="Y1859" s="20">
        <f t="shared" ref="Y1859:Y1922" si="357">S1859/$V$2</f>
        <v>0.54601547452977206</v>
      </c>
      <c r="Z1859" s="20">
        <f t="shared" ref="Z1859:Z1922" si="358">T1859/$W$2</f>
        <v>0.54009374507865981</v>
      </c>
      <c r="AB1859" s="20">
        <v>0.43907016242322605</v>
      </c>
      <c r="AC1859" s="20">
        <v>9.8033341246326067E-2</v>
      </c>
      <c r="AE1859" s="20">
        <f t="shared" ref="AE1859:AE1922" si="359">Y1859+0.14</f>
        <v>0.68601547452977207</v>
      </c>
      <c r="AF1859" s="20">
        <f t="shared" ref="AF1859:AF1922" si="360">Z1859+0.1834</f>
        <v>0.72349374507865982</v>
      </c>
    </row>
    <row r="1860" spans="1:32" x14ac:dyDescent="0.2">
      <c r="A1860" s="14" t="s">
        <v>1938</v>
      </c>
      <c r="B1860" s="20">
        <v>0.52501484559861822</v>
      </c>
      <c r="C1860" s="20">
        <v>0.52161197806703363</v>
      </c>
      <c r="D1860" s="27">
        <v>0.52161918336783086</v>
      </c>
      <c r="E1860" s="27">
        <f t="shared" si="349"/>
        <v>22.92</v>
      </c>
      <c r="F1860" s="27">
        <f t="shared" si="350"/>
        <v>-22.919900000000002</v>
      </c>
      <c r="G1860" s="27">
        <f t="shared" si="351"/>
        <v>-22.92</v>
      </c>
      <c r="H1860" s="27">
        <f t="shared" si="353"/>
        <v>1000</v>
      </c>
      <c r="I1860" s="27">
        <f t="shared" si="352"/>
        <v>1000</v>
      </c>
      <c r="J1860" s="27">
        <f t="shared" si="354"/>
        <v>1000</v>
      </c>
      <c r="K1860" s="12">
        <v>-25.17</v>
      </c>
      <c r="L1860" s="12">
        <f t="shared" si="355"/>
        <v>23.92</v>
      </c>
      <c r="M1860" s="27"/>
      <c r="N1860" s="27"/>
      <c r="P1860" s="12">
        <v>22.92</v>
      </c>
      <c r="Q1860" s="39">
        <v>71.930000000000007</v>
      </c>
      <c r="R1860" s="12">
        <f t="shared" si="356"/>
        <v>25.17</v>
      </c>
      <c r="S1860" s="12">
        <v>9.1164075847960664</v>
      </c>
      <c r="T1860" s="20">
        <v>22.249251082927309</v>
      </c>
      <c r="Y1860" s="20">
        <f t="shared" si="357"/>
        <v>0.53057825385662127</v>
      </c>
      <c r="Z1860" s="20">
        <f t="shared" si="358"/>
        <v>0.52412955346130619</v>
      </c>
      <c r="AB1860" s="20">
        <v>0.41531154736641773</v>
      </c>
      <c r="AC1860" s="20">
        <v>7.2619183367830853E-2</v>
      </c>
      <c r="AE1860" s="20">
        <f t="shared" si="359"/>
        <v>0.67057825385662129</v>
      </c>
      <c r="AF1860" s="20">
        <f t="shared" si="360"/>
        <v>0.70752955346130619</v>
      </c>
    </row>
    <row r="1861" spans="1:32" x14ac:dyDescent="0.2">
      <c r="A1861" s="14" t="s">
        <v>1939</v>
      </c>
      <c r="B1861" s="20">
        <v>0.50081642158576012</v>
      </c>
      <c r="C1861" s="20">
        <v>0.49731560382339085</v>
      </c>
      <c r="D1861" s="27">
        <v>0.4973221833221641</v>
      </c>
      <c r="E1861" s="27">
        <f t="shared" si="349"/>
        <v>22.59</v>
      </c>
      <c r="F1861" s="27">
        <f t="shared" si="350"/>
        <v>-22.5899</v>
      </c>
      <c r="G1861" s="27">
        <f t="shared" si="351"/>
        <v>-22.59</v>
      </c>
      <c r="H1861" s="27">
        <f t="shared" si="353"/>
        <v>1000</v>
      </c>
      <c r="I1861" s="27">
        <f t="shared" si="352"/>
        <v>1000</v>
      </c>
      <c r="J1861" s="27">
        <f t="shared" si="354"/>
        <v>1000</v>
      </c>
      <c r="K1861" s="12">
        <v>-25.17</v>
      </c>
      <c r="L1861" s="12">
        <f t="shared" si="355"/>
        <v>23.59</v>
      </c>
      <c r="M1861" s="27"/>
      <c r="N1861" s="27"/>
      <c r="P1861" s="12">
        <v>22.59</v>
      </c>
      <c r="Q1861" s="39">
        <v>71.73</v>
      </c>
      <c r="R1861" s="12">
        <f t="shared" si="356"/>
        <v>25.17</v>
      </c>
      <c r="S1861" s="12">
        <v>8.7616128862782592</v>
      </c>
      <c r="T1861" s="20">
        <v>21.426836398036798</v>
      </c>
      <c r="Y1861" s="20">
        <f t="shared" si="357"/>
        <v>0.50992907271084709</v>
      </c>
      <c r="Z1861" s="20">
        <f t="shared" si="358"/>
        <v>0.50475578488163264</v>
      </c>
      <c r="AB1861" s="20">
        <v>0.39111334903481987</v>
      </c>
      <c r="AC1861" s="20">
        <v>4.8322183322164092E-2</v>
      </c>
      <c r="AE1861" s="20">
        <f t="shared" si="359"/>
        <v>0.6499290727108471</v>
      </c>
      <c r="AF1861" s="20">
        <f t="shared" si="360"/>
        <v>0.68815578488163265</v>
      </c>
    </row>
    <row r="1862" spans="1:32" x14ac:dyDescent="0.2">
      <c r="A1862" s="14" t="s">
        <v>1940</v>
      </c>
      <c r="B1862" s="20">
        <v>0.49061931779351969</v>
      </c>
      <c r="C1862" s="20">
        <v>0.4860870625258375</v>
      </c>
      <c r="D1862" s="27">
        <v>0.48609338290381282</v>
      </c>
      <c r="E1862" s="27">
        <f t="shared" si="349"/>
        <v>22.53</v>
      </c>
      <c r="F1862" s="27">
        <f t="shared" si="350"/>
        <v>-22.529900000000001</v>
      </c>
      <c r="G1862" s="27">
        <f t="shared" si="351"/>
        <v>-22.53</v>
      </c>
      <c r="H1862" s="27">
        <f t="shared" si="353"/>
        <v>1000</v>
      </c>
      <c r="I1862" s="27">
        <f t="shared" si="352"/>
        <v>1000</v>
      </c>
      <c r="J1862" s="27">
        <f t="shared" si="354"/>
        <v>1000</v>
      </c>
      <c r="K1862" s="12">
        <v>-25.17</v>
      </c>
      <c r="L1862" s="12">
        <f t="shared" si="355"/>
        <v>23.53</v>
      </c>
      <c r="M1862" s="27"/>
      <c r="N1862" s="27"/>
      <c r="P1862" s="12">
        <v>22.53</v>
      </c>
      <c r="Q1862" s="39">
        <v>70.17</v>
      </c>
      <c r="R1862" s="12">
        <f t="shared" si="356"/>
        <v>25.17</v>
      </c>
      <c r="S1862" s="12">
        <v>8.6768598706690714</v>
      </c>
      <c r="T1862" s="20">
        <v>21.205108332010539</v>
      </c>
      <c r="Y1862" s="20">
        <f t="shared" si="357"/>
        <v>0.50499641622168334</v>
      </c>
      <c r="Z1862" s="20">
        <f t="shared" si="358"/>
        <v>0.49953249750881151</v>
      </c>
      <c r="AB1862" s="20">
        <v>0.38091630226518541</v>
      </c>
      <c r="AC1862" s="20">
        <v>3.709338290381281E-2</v>
      </c>
      <c r="AE1862" s="20">
        <f t="shared" si="359"/>
        <v>0.64499641622168336</v>
      </c>
      <c r="AF1862" s="20">
        <f t="shared" si="360"/>
        <v>0.68293249750881158</v>
      </c>
    </row>
    <row r="1863" spans="1:32" x14ac:dyDescent="0.2">
      <c r="A1863" s="14" t="s">
        <v>1941</v>
      </c>
      <c r="B1863" s="20">
        <v>0.48498492790004305</v>
      </c>
      <c r="C1863" s="20">
        <v>0.47990024575774903</v>
      </c>
      <c r="D1863" s="27">
        <v>0.47990627941835368</v>
      </c>
      <c r="E1863" s="27">
        <f t="shared" si="349"/>
        <v>22.56</v>
      </c>
      <c r="F1863" s="27">
        <f t="shared" si="350"/>
        <v>-22.559899999999999</v>
      </c>
      <c r="G1863" s="27">
        <f t="shared" si="351"/>
        <v>-22.56</v>
      </c>
      <c r="H1863" s="27">
        <f t="shared" si="353"/>
        <v>1000</v>
      </c>
      <c r="I1863" s="27">
        <f t="shared" si="352"/>
        <v>1000</v>
      </c>
      <c r="J1863" s="27">
        <f t="shared" si="354"/>
        <v>1000</v>
      </c>
      <c r="K1863" s="12">
        <v>-25.17</v>
      </c>
      <c r="L1863" s="12">
        <f t="shared" si="355"/>
        <v>23.56</v>
      </c>
      <c r="M1863" s="27"/>
      <c r="N1863" s="27"/>
      <c r="P1863" s="12">
        <v>22.56</v>
      </c>
      <c r="Q1863" s="39">
        <v>68</v>
      </c>
      <c r="R1863" s="12">
        <f t="shared" si="356"/>
        <v>25.17</v>
      </c>
      <c r="S1863" s="12">
        <v>8.6351018249975873</v>
      </c>
      <c r="T1863" s="20">
        <v>21.103127972754489</v>
      </c>
      <c r="Y1863" s="20">
        <f t="shared" si="357"/>
        <v>0.50256608269932179</v>
      </c>
      <c r="Z1863" s="20">
        <f t="shared" si="358"/>
        <v>0.49713012810053459</v>
      </c>
      <c r="AB1863" s="20">
        <v>0.37528197473301317</v>
      </c>
      <c r="AC1863" s="20">
        <v>3.0906279418353666E-2</v>
      </c>
      <c r="AE1863" s="20">
        <f t="shared" si="359"/>
        <v>0.64256608269932181</v>
      </c>
      <c r="AF1863" s="20">
        <f t="shared" si="360"/>
        <v>0.68053012810053459</v>
      </c>
    </row>
    <row r="1864" spans="1:32" x14ac:dyDescent="0.2">
      <c r="A1864" s="14" t="s">
        <v>1942</v>
      </c>
      <c r="B1864" s="20">
        <v>0.48689423687091427</v>
      </c>
      <c r="C1864" s="20">
        <v>0.48244778107915082</v>
      </c>
      <c r="D1864" s="27">
        <v>0.48245343331829799</v>
      </c>
      <c r="E1864" s="27">
        <f t="shared" si="349"/>
        <v>23.46</v>
      </c>
      <c r="F1864" s="27">
        <f t="shared" si="350"/>
        <v>-23.459900000000001</v>
      </c>
      <c r="G1864" s="27">
        <f t="shared" si="351"/>
        <v>-23.46</v>
      </c>
      <c r="H1864" s="27">
        <f t="shared" si="353"/>
        <v>1000</v>
      </c>
      <c r="I1864" s="27">
        <f t="shared" si="352"/>
        <v>1000</v>
      </c>
      <c r="J1864" s="27">
        <f t="shared" si="354"/>
        <v>1000</v>
      </c>
      <c r="K1864" s="12">
        <v>-25.17</v>
      </c>
      <c r="L1864" s="12">
        <f t="shared" si="355"/>
        <v>24.46</v>
      </c>
      <c r="M1864" s="27"/>
      <c r="N1864" s="27"/>
      <c r="P1864" s="12">
        <v>23.46</v>
      </c>
      <c r="Q1864" s="39">
        <v>60.98</v>
      </c>
      <c r="R1864" s="12">
        <f t="shared" si="356"/>
        <v>25.17</v>
      </c>
      <c r="S1864" s="12">
        <v>8.6634023934305873</v>
      </c>
      <c r="T1864" s="20">
        <v>21.23472057786763</v>
      </c>
      <c r="Y1864" s="20">
        <f t="shared" si="357"/>
        <v>0.50421318612714272</v>
      </c>
      <c r="Z1864" s="20">
        <f t="shared" si="358"/>
        <v>0.50023007843592748</v>
      </c>
      <c r="AB1864" s="20">
        <v>0.37719147520837271</v>
      </c>
      <c r="AC1864" s="20">
        <v>3.3453433318297976E-2</v>
      </c>
      <c r="AE1864" s="20">
        <f t="shared" si="359"/>
        <v>0.64421318612714273</v>
      </c>
      <c r="AF1864" s="20">
        <f t="shared" si="360"/>
        <v>0.68363007843592749</v>
      </c>
    </row>
    <row r="1865" spans="1:32" x14ac:dyDescent="0.2">
      <c r="A1865" s="14" t="s">
        <v>1943</v>
      </c>
      <c r="B1865" s="20">
        <v>0.49214473961674093</v>
      </c>
      <c r="C1865" s="20">
        <v>0.48728784580842932</v>
      </c>
      <c r="D1865" s="27">
        <v>0.48729307870843308</v>
      </c>
      <c r="E1865" s="27">
        <f t="shared" si="349"/>
        <v>24.42</v>
      </c>
      <c r="F1865" s="27">
        <f t="shared" si="350"/>
        <v>-24.419900000000002</v>
      </c>
      <c r="G1865" s="27">
        <f t="shared" si="351"/>
        <v>-24.42</v>
      </c>
      <c r="H1865" s="27">
        <f t="shared" si="353"/>
        <v>1000</v>
      </c>
      <c r="I1865" s="27">
        <f t="shared" si="352"/>
        <v>1000</v>
      </c>
      <c r="J1865" s="27">
        <f t="shared" si="354"/>
        <v>1000</v>
      </c>
      <c r="K1865" s="12">
        <v>-25.17</v>
      </c>
      <c r="L1865" s="12">
        <f t="shared" si="355"/>
        <v>25.42</v>
      </c>
      <c r="M1865" s="27"/>
      <c r="N1865" s="27"/>
      <c r="P1865" s="12">
        <v>24.42</v>
      </c>
      <c r="Q1865" s="39">
        <v>57.54</v>
      </c>
      <c r="R1865" s="12">
        <f t="shared" si="356"/>
        <v>25.17</v>
      </c>
      <c r="S1865" s="12">
        <v>8.767797507609302</v>
      </c>
      <c r="T1865" s="20">
        <v>21.468293542236719</v>
      </c>
      <c r="Y1865" s="20">
        <f t="shared" si="357"/>
        <v>0.51028901993304687</v>
      </c>
      <c r="Z1865" s="20">
        <f t="shared" si="358"/>
        <v>0.50573239817959481</v>
      </c>
      <c r="AB1865" s="20">
        <v>0.38244211567474939</v>
      </c>
      <c r="AC1865" s="20">
        <v>3.829307870843307E-2</v>
      </c>
      <c r="AE1865" s="20">
        <f t="shared" si="359"/>
        <v>0.65028901993304689</v>
      </c>
      <c r="AF1865" s="20">
        <f t="shared" si="360"/>
        <v>0.68913239817959482</v>
      </c>
    </row>
    <row r="1866" spans="1:32" x14ac:dyDescent="0.2">
      <c r="A1866" s="14" t="s">
        <v>1944</v>
      </c>
      <c r="B1866" s="20">
        <v>0.50062369268551776</v>
      </c>
      <c r="C1866" s="20">
        <v>0.49401127067906037</v>
      </c>
      <c r="D1866" s="27">
        <v>0.49401507067848011</v>
      </c>
      <c r="E1866" s="27">
        <f t="shared" si="349"/>
        <v>27.82</v>
      </c>
      <c r="F1866" s="27">
        <f t="shared" si="350"/>
        <v>-27.819900000000001</v>
      </c>
      <c r="G1866" s="27">
        <f t="shared" si="351"/>
        <v>-27.82</v>
      </c>
      <c r="H1866" s="27">
        <f t="shared" si="353"/>
        <v>1000</v>
      </c>
      <c r="I1866" s="27">
        <f t="shared" si="352"/>
        <v>1000</v>
      </c>
      <c r="J1866" s="27">
        <f t="shared" si="354"/>
        <v>1000</v>
      </c>
      <c r="K1866" s="12">
        <v>-25.17</v>
      </c>
      <c r="L1866" s="12">
        <f t="shared" si="355"/>
        <v>28.82</v>
      </c>
      <c r="M1866" s="27"/>
      <c r="N1866" s="27"/>
      <c r="P1866" s="12">
        <v>27.82</v>
      </c>
      <c r="Q1866" s="39">
        <v>53.86</v>
      </c>
      <c r="R1866" s="12">
        <f t="shared" si="356"/>
        <v>25.17</v>
      </c>
      <c r="S1866" s="12">
        <v>9.1337245245229877</v>
      </c>
      <c r="T1866" s="20">
        <v>22.422300832240371</v>
      </c>
      <c r="Y1866" s="20">
        <f t="shared" si="357"/>
        <v>0.53158610607878098</v>
      </c>
      <c r="Z1866" s="20">
        <f t="shared" si="358"/>
        <v>0.52820611709466125</v>
      </c>
      <c r="AB1866" s="20">
        <v>0.39092165422866787</v>
      </c>
      <c r="AC1866" s="20">
        <v>4.5015070678480096E-2</v>
      </c>
      <c r="AE1866" s="20">
        <f t="shared" si="359"/>
        <v>0.671586106078781</v>
      </c>
      <c r="AF1866" s="20">
        <f t="shared" si="360"/>
        <v>0.71160611709466126</v>
      </c>
    </row>
    <row r="1867" spans="1:32" x14ac:dyDescent="0.2">
      <c r="A1867" s="14" t="s">
        <v>1945</v>
      </c>
      <c r="B1867" s="20">
        <v>0.50665052584118897</v>
      </c>
      <c r="C1867" s="20">
        <v>0.49791944873988636</v>
      </c>
      <c r="D1867" s="27">
        <v>0.49792196117148046</v>
      </c>
      <c r="E1867" s="27">
        <f t="shared" si="349"/>
        <v>33.99</v>
      </c>
      <c r="F1867" s="27">
        <f t="shared" si="350"/>
        <v>-33.989899999999999</v>
      </c>
      <c r="G1867" s="27">
        <f t="shared" si="351"/>
        <v>-33.99</v>
      </c>
      <c r="H1867" s="27">
        <f t="shared" si="353"/>
        <v>1000</v>
      </c>
      <c r="I1867" s="27">
        <f t="shared" si="352"/>
        <v>1000</v>
      </c>
      <c r="J1867" s="27">
        <f t="shared" si="354"/>
        <v>1000</v>
      </c>
      <c r="K1867" s="12">
        <v>-25.17</v>
      </c>
      <c r="L1867" s="12">
        <f t="shared" si="355"/>
        <v>34.99</v>
      </c>
      <c r="M1867" s="27"/>
      <c r="N1867" s="27"/>
      <c r="P1867" s="12">
        <v>33.99</v>
      </c>
      <c r="Q1867" s="39">
        <v>57.6</v>
      </c>
      <c r="R1867" s="12">
        <f t="shared" si="356"/>
        <v>25.17</v>
      </c>
      <c r="S1867" s="12">
        <v>9.4529457987003713</v>
      </c>
      <c r="T1867" s="20">
        <v>23.220376358774232</v>
      </c>
      <c r="Y1867" s="20">
        <f t="shared" si="357"/>
        <v>0.55016490092439463</v>
      </c>
      <c r="Z1867" s="20">
        <f t="shared" si="358"/>
        <v>0.54700652380460046</v>
      </c>
      <c r="AB1867" s="20">
        <v>0.39694890113374581</v>
      </c>
      <c r="AC1867" s="20">
        <v>4.8921961171480455E-2</v>
      </c>
      <c r="AE1867" s="20">
        <f t="shared" si="359"/>
        <v>0.69016490092439464</v>
      </c>
      <c r="AF1867" s="20">
        <f t="shared" si="360"/>
        <v>0.73040652380460047</v>
      </c>
    </row>
    <row r="1868" spans="1:32" x14ac:dyDescent="0.2">
      <c r="A1868" s="14" t="s">
        <v>1946</v>
      </c>
      <c r="B1868" s="20">
        <v>0.50947193422915393</v>
      </c>
      <c r="C1868" s="20">
        <v>0.49848731765835347</v>
      </c>
      <c r="D1868" s="27">
        <v>0.49848946181552795</v>
      </c>
      <c r="E1868" s="27">
        <f t="shared" si="349"/>
        <v>39.299999999999997</v>
      </c>
      <c r="F1868" s="27">
        <f t="shared" si="350"/>
        <v>-39.299899999999994</v>
      </c>
      <c r="G1868" s="27">
        <f t="shared" si="351"/>
        <v>-39.299999999999997</v>
      </c>
      <c r="H1868" s="27">
        <f t="shared" si="353"/>
        <v>1000</v>
      </c>
      <c r="I1868" s="27">
        <f t="shared" si="352"/>
        <v>1000</v>
      </c>
      <c r="J1868" s="27">
        <f t="shared" si="354"/>
        <v>1000</v>
      </c>
      <c r="K1868" s="12">
        <v>-25.17</v>
      </c>
      <c r="L1868" s="12">
        <f t="shared" si="355"/>
        <v>40.299999999999997</v>
      </c>
      <c r="M1868" s="27"/>
      <c r="N1868" s="27"/>
      <c r="P1868" s="12">
        <v>39.299999999999997</v>
      </c>
      <c r="Q1868" s="39">
        <v>68.02</v>
      </c>
      <c r="R1868" s="12">
        <f t="shared" si="356"/>
        <v>25.17</v>
      </c>
      <c r="S1868" s="12">
        <v>9.661587337367985</v>
      </c>
      <c r="T1868" s="20">
        <v>23.671053663340111</v>
      </c>
      <c r="Y1868" s="20">
        <f t="shared" si="357"/>
        <v>0.56230791474190345</v>
      </c>
      <c r="Z1868" s="20">
        <f t="shared" si="358"/>
        <v>0.55762320899174878</v>
      </c>
      <c r="AB1868" s="20">
        <v>0.39977035715947973</v>
      </c>
      <c r="AC1868" s="20">
        <v>4.9489461815527935E-2</v>
      </c>
      <c r="AE1868" s="20">
        <f t="shared" si="359"/>
        <v>0.70230791474190346</v>
      </c>
      <c r="AF1868" s="20">
        <f t="shared" si="360"/>
        <v>0.74102320899174878</v>
      </c>
    </row>
    <row r="1869" spans="1:32" x14ac:dyDescent="0.2">
      <c r="A1869" s="14" t="s">
        <v>1947</v>
      </c>
      <c r="B1869" s="20">
        <v>0.50394976423673832</v>
      </c>
      <c r="C1869" s="20">
        <v>0.49194583754196852</v>
      </c>
      <c r="D1869" s="27">
        <v>0.49194750934145814</v>
      </c>
      <c r="E1869" s="27">
        <f t="shared" si="349"/>
        <v>33.909999999999997</v>
      </c>
      <c r="F1869" s="27">
        <f t="shared" si="350"/>
        <v>-33.909899999999993</v>
      </c>
      <c r="G1869" s="27">
        <f t="shared" si="351"/>
        <v>-33.909999999999997</v>
      </c>
      <c r="H1869" s="27">
        <f t="shared" si="353"/>
        <v>1000</v>
      </c>
      <c r="I1869" s="27">
        <f t="shared" si="352"/>
        <v>1000</v>
      </c>
      <c r="J1869" s="27">
        <f t="shared" si="354"/>
        <v>1000</v>
      </c>
      <c r="K1869" s="12">
        <v>-25.17</v>
      </c>
      <c r="L1869" s="12">
        <f t="shared" si="355"/>
        <v>34.909999999999997</v>
      </c>
      <c r="M1869" s="27"/>
      <c r="N1869" s="27"/>
      <c r="P1869" s="12">
        <v>33.909999999999997</v>
      </c>
      <c r="Q1869" s="39">
        <v>70.349999999999994</v>
      </c>
      <c r="R1869" s="12">
        <f t="shared" si="356"/>
        <v>25.17</v>
      </c>
      <c r="S1869" s="12">
        <v>9.661587337367985</v>
      </c>
      <c r="T1869" s="20">
        <v>23.665131214168703</v>
      </c>
      <c r="Y1869" s="20">
        <f t="shared" si="357"/>
        <v>0.56230791474190345</v>
      </c>
      <c r="Z1869" s="20">
        <f t="shared" si="358"/>
        <v>0.55748369280632593</v>
      </c>
      <c r="AB1869" s="20">
        <v>0.39424837068194574</v>
      </c>
      <c r="AC1869" s="20">
        <v>4.2947509341458134E-2</v>
      </c>
      <c r="AE1869" s="20">
        <f t="shared" si="359"/>
        <v>0.70230791474190346</v>
      </c>
      <c r="AF1869" s="20">
        <f t="shared" si="360"/>
        <v>0.74088369280632593</v>
      </c>
    </row>
    <row r="1870" spans="1:32" x14ac:dyDescent="0.2">
      <c r="A1870" s="14" t="s">
        <v>1948</v>
      </c>
      <c r="B1870" s="20">
        <v>0.484720966825536</v>
      </c>
      <c r="C1870" s="20">
        <v>0.47147184930415736</v>
      </c>
      <c r="D1870" s="27">
        <v>0.47147318343195016</v>
      </c>
      <c r="E1870" s="27">
        <f t="shared" si="349"/>
        <v>27.09</v>
      </c>
      <c r="F1870" s="27">
        <f t="shared" si="350"/>
        <v>-27.0899</v>
      </c>
      <c r="G1870" s="27">
        <f t="shared" si="351"/>
        <v>-27.09</v>
      </c>
      <c r="H1870" s="27">
        <f t="shared" si="353"/>
        <v>1000</v>
      </c>
      <c r="I1870" s="27">
        <f t="shared" si="352"/>
        <v>1000</v>
      </c>
      <c r="J1870" s="27">
        <f t="shared" si="354"/>
        <v>1000</v>
      </c>
      <c r="K1870" s="12">
        <v>-25.17</v>
      </c>
      <c r="L1870" s="12">
        <f t="shared" si="355"/>
        <v>28.09</v>
      </c>
      <c r="M1870" s="27"/>
      <c r="N1870" s="27"/>
      <c r="P1870" s="12">
        <v>27.09</v>
      </c>
      <c r="Q1870" s="39">
        <v>64.099999999999994</v>
      </c>
      <c r="R1870" s="12">
        <f t="shared" si="356"/>
        <v>25.17</v>
      </c>
      <c r="S1870" s="12">
        <v>9.4381027075058661</v>
      </c>
      <c r="T1870" s="20">
        <v>23.095355564503489</v>
      </c>
      <c r="Y1870" s="20">
        <f t="shared" si="357"/>
        <v>0.54930102759111488</v>
      </c>
      <c r="Z1870" s="20">
        <f t="shared" si="358"/>
        <v>0.54406138678267235</v>
      </c>
      <c r="AB1870" s="20">
        <v>0.37501968586180173</v>
      </c>
      <c r="AC1870" s="20">
        <v>2.247318343195015E-2</v>
      </c>
      <c r="AE1870" s="20">
        <f t="shared" si="359"/>
        <v>0.68930102759111489</v>
      </c>
      <c r="AF1870" s="20">
        <f t="shared" si="360"/>
        <v>0.72746138678267236</v>
      </c>
    </row>
    <row r="1871" spans="1:32" x14ac:dyDescent="0.2">
      <c r="A1871" s="14" t="s">
        <v>1949</v>
      </c>
      <c r="B1871" s="20">
        <v>0.43645534797432339</v>
      </c>
      <c r="C1871" s="20">
        <v>0.42268202877594746</v>
      </c>
      <c r="D1871" s="27">
        <v>0.42268343852381607</v>
      </c>
      <c r="E1871" s="27">
        <f t="shared" si="349"/>
        <v>26.92</v>
      </c>
      <c r="F1871" s="27">
        <f t="shared" si="350"/>
        <v>-26.919900000000002</v>
      </c>
      <c r="G1871" s="27">
        <f t="shared" si="351"/>
        <v>-26.92</v>
      </c>
      <c r="H1871" s="27">
        <f t="shared" si="353"/>
        <v>1000</v>
      </c>
      <c r="I1871" s="27">
        <f t="shared" si="352"/>
        <v>1000</v>
      </c>
      <c r="J1871" s="27">
        <f t="shared" si="354"/>
        <v>1000</v>
      </c>
      <c r="K1871" s="12">
        <v>-25.17</v>
      </c>
      <c r="L1871" s="12">
        <f t="shared" si="355"/>
        <v>27.92</v>
      </c>
      <c r="M1871" s="27"/>
      <c r="N1871" s="27"/>
      <c r="P1871" s="12">
        <v>26.92</v>
      </c>
      <c r="Q1871" s="39">
        <v>54.09</v>
      </c>
      <c r="R1871" s="12">
        <f t="shared" si="356"/>
        <v>25.17</v>
      </c>
      <c r="S1871" s="12">
        <v>8.6375756735300033</v>
      </c>
      <c r="T1871" s="20">
        <v>21.09128307441166</v>
      </c>
      <c r="Y1871" s="20">
        <f t="shared" si="357"/>
        <v>0.50271006158820164</v>
      </c>
      <c r="Z1871" s="20">
        <f t="shared" si="358"/>
        <v>0.49685109572968833</v>
      </c>
      <c r="AB1871" s="20">
        <v>0.32675407173230503</v>
      </c>
      <c r="AC1871" s="20">
        <v>0</v>
      </c>
      <c r="AE1871" s="20">
        <f t="shared" si="359"/>
        <v>0.64271006158820165</v>
      </c>
      <c r="AF1871" s="20">
        <f t="shared" si="360"/>
        <v>0.68025109572968834</v>
      </c>
    </row>
    <row r="1872" spans="1:32" x14ac:dyDescent="0.2">
      <c r="A1872" s="14" t="s">
        <v>1950</v>
      </c>
      <c r="B1872" s="20">
        <v>0.37797959731091713</v>
      </c>
      <c r="C1872" s="20">
        <v>0.36739116446579545</v>
      </c>
      <c r="D1872" s="27">
        <v>0.36739696675298372</v>
      </c>
      <c r="E1872" s="27">
        <f t="shared" si="349"/>
        <v>23.78</v>
      </c>
      <c r="F1872" s="27">
        <f t="shared" si="350"/>
        <v>-23.779900000000001</v>
      </c>
      <c r="G1872" s="27">
        <f t="shared" si="351"/>
        <v>-23.78</v>
      </c>
      <c r="H1872" s="27">
        <f t="shared" si="353"/>
        <v>1000</v>
      </c>
      <c r="I1872" s="27">
        <f t="shared" si="352"/>
        <v>1000</v>
      </c>
      <c r="J1872" s="27">
        <f t="shared" si="354"/>
        <v>1000</v>
      </c>
      <c r="K1872" s="12">
        <v>-25.17</v>
      </c>
      <c r="L1872" s="12">
        <f t="shared" si="355"/>
        <v>24.78</v>
      </c>
      <c r="M1872" s="27"/>
      <c r="N1872" s="27"/>
      <c r="P1872" s="12">
        <v>23.78</v>
      </c>
      <c r="Q1872" s="39">
        <v>55.12</v>
      </c>
      <c r="R1872" s="12">
        <f t="shared" si="356"/>
        <v>25.17</v>
      </c>
      <c r="S1872" s="12">
        <v>7.2952822804012571</v>
      </c>
      <c r="T1872" s="20">
        <v>17.733801753147411</v>
      </c>
      <c r="Y1872" s="20">
        <f t="shared" si="357"/>
        <v>0.42458809544472964</v>
      </c>
      <c r="Z1872" s="20">
        <f t="shared" si="358"/>
        <v>0.41775831282612202</v>
      </c>
      <c r="AB1872" s="20">
        <v>0.26827659069077925</v>
      </c>
      <c r="AC1872" s="20">
        <v>0</v>
      </c>
      <c r="AE1872" s="20">
        <f t="shared" si="359"/>
        <v>0.56458809544472965</v>
      </c>
      <c r="AF1872" s="20">
        <f t="shared" si="360"/>
        <v>0.60115831282612198</v>
      </c>
    </row>
    <row r="1873" spans="1:32" x14ac:dyDescent="0.2">
      <c r="A1873" s="14" t="s">
        <v>1951</v>
      </c>
      <c r="B1873" s="20">
        <v>0.32101701584332931</v>
      </c>
      <c r="C1873" s="20">
        <v>0.32098582219129046</v>
      </c>
      <c r="D1873" s="27">
        <v>0.32099293859033984</v>
      </c>
      <c r="E1873" s="27">
        <f t="shared" si="349"/>
        <v>23.37</v>
      </c>
      <c r="F1873" s="27">
        <f t="shared" si="350"/>
        <v>-23.369900000000001</v>
      </c>
      <c r="G1873" s="27">
        <f t="shared" si="351"/>
        <v>-23.37</v>
      </c>
      <c r="H1873" s="27">
        <f t="shared" si="353"/>
        <v>1000</v>
      </c>
      <c r="I1873" s="27">
        <f t="shared" si="352"/>
        <v>1000</v>
      </c>
      <c r="J1873" s="27">
        <f t="shared" si="354"/>
        <v>1000</v>
      </c>
      <c r="K1873" s="12">
        <v>-25.17</v>
      </c>
      <c r="L1873" s="12">
        <f t="shared" si="355"/>
        <v>24.37</v>
      </c>
      <c r="M1873" s="27"/>
      <c r="N1873" s="27"/>
      <c r="P1873" s="12">
        <v>23.37</v>
      </c>
      <c r="Q1873" s="39">
        <v>51.37</v>
      </c>
      <c r="R1873" s="12">
        <f t="shared" si="356"/>
        <v>25.17</v>
      </c>
      <c r="S1873" s="12">
        <v>5.3743647727651807</v>
      </c>
      <c r="T1873" s="20">
        <v>13.102007913217699</v>
      </c>
      <c r="Y1873" s="20">
        <f t="shared" si="357"/>
        <v>0.31278999432604632</v>
      </c>
      <c r="Z1873" s="20">
        <f t="shared" si="358"/>
        <v>0.30864632393270602</v>
      </c>
      <c r="AB1873" s="20">
        <v>0.21131398964333248</v>
      </c>
      <c r="AC1873" s="20">
        <v>0</v>
      </c>
      <c r="AE1873" s="20">
        <f t="shared" si="359"/>
        <v>0.45278999432604633</v>
      </c>
      <c r="AF1873" s="20">
        <f t="shared" si="360"/>
        <v>0.49204632393270603</v>
      </c>
    </row>
    <row r="1874" spans="1:32" x14ac:dyDescent="0.2">
      <c r="A1874" s="14" t="s">
        <v>1952</v>
      </c>
      <c r="B1874" s="20">
        <v>0.27401483680112626</v>
      </c>
      <c r="C1874" s="20">
        <v>0.27784017908867453</v>
      </c>
      <c r="D1874" s="27">
        <v>0.27784642577446111</v>
      </c>
      <c r="E1874" s="27">
        <f t="shared" si="349"/>
        <v>21.68</v>
      </c>
      <c r="F1874" s="27">
        <f t="shared" si="350"/>
        <v>-21.6799</v>
      </c>
      <c r="G1874" s="27">
        <f t="shared" si="351"/>
        <v>-21.68</v>
      </c>
      <c r="H1874" s="27">
        <f t="shared" si="353"/>
        <v>1000</v>
      </c>
      <c r="I1874" s="27">
        <f t="shared" si="352"/>
        <v>1000</v>
      </c>
      <c r="J1874" s="27">
        <f t="shared" si="354"/>
        <v>1000</v>
      </c>
      <c r="K1874" s="12">
        <v>-25.17</v>
      </c>
      <c r="L1874" s="12">
        <f t="shared" si="355"/>
        <v>22.68</v>
      </c>
      <c r="M1874" s="27"/>
      <c r="N1874" s="27"/>
      <c r="P1874" s="12">
        <v>21.68</v>
      </c>
      <c r="Q1874" s="39">
        <v>48.04</v>
      </c>
      <c r="R1874" s="12">
        <f t="shared" si="356"/>
        <v>25.17</v>
      </c>
      <c r="S1874" s="12">
        <v>4.2745872889399541</v>
      </c>
      <c r="T1874" s="20">
        <v>10.48560092359347</v>
      </c>
      <c r="Y1874" s="20">
        <f t="shared" si="357"/>
        <v>0.24878254275356698</v>
      </c>
      <c r="Z1874" s="20">
        <f t="shared" si="358"/>
        <v>0.24701116048232521</v>
      </c>
      <c r="AB1874" s="20">
        <v>0.16431233799736256</v>
      </c>
      <c r="AC1874" s="20">
        <v>0</v>
      </c>
      <c r="AE1874" s="20">
        <f t="shared" si="359"/>
        <v>0.388782542753567</v>
      </c>
      <c r="AF1874" s="20">
        <f t="shared" si="360"/>
        <v>0.43041116048232519</v>
      </c>
    </row>
    <row r="1875" spans="1:32" x14ac:dyDescent="0.2">
      <c r="A1875" s="14" t="s">
        <v>1953</v>
      </c>
      <c r="B1875" s="20">
        <v>0.28959237476683897</v>
      </c>
      <c r="C1875" s="20">
        <v>0.29291934714070361</v>
      </c>
      <c r="D1875" s="27">
        <v>0.29292629943210485</v>
      </c>
      <c r="E1875" s="27">
        <f t="shared" si="349"/>
        <v>21.66</v>
      </c>
      <c r="F1875" s="27">
        <f t="shared" si="350"/>
        <v>-21.6599</v>
      </c>
      <c r="G1875" s="27">
        <f t="shared" si="351"/>
        <v>-21.66</v>
      </c>
      <c r="H1875" s="27">
        <f t="shared" si="353"/>
        <v>1000</v>
      </c>
      <c r="I1875" s="27">
        <f t="shared" si="352"/>
        <v>1000</v>
      </c>
      <c r="J1875" s="27">
        <f t="shared" si="354"/>
        <v>1000</v>
      </c>
      <c r="K1875" s="12">
        <v>-25.17</v>
      </c>
      <c r="L1875" s="12">
        <f t="shared" si="355"/>
        <v>22.66</v>
      </c>
      <c r="M1875" s="27"/>
      <c r="N1875" s="27"/>
      <c r="P1875" s="12">
        <v>21.66</v>
      </c>
      <c r="Q1875" s="39">
        <v>45.99</v>
      </c>
      <c r="R1875" s="12">
        <f t="shared" si="356"/>
        <v>25.17</v>
      </c>
      <c r="S1875" s="12">
        <v>4.5612190452026358</v>
      </c>
      <c r="T1875" s="20">
        <v>11.15881035158262</v>
      </c>
      <c r="Y1875" s="20">
        <f t="shared" si="357"/>
        <v>0.26546461574373731</v>
      </c>
      <c r="Z1875" s="20">
        <f t="shared" si="358"/>
        <v>0.26287007436498838</v>
      </c>
      <c r="AB1875" s="20">
        <v>0.17988957097261854</v>
      </c>
      <c r="AC1875" s="20">
        <v>0</v>
      </c>
      <c r="AE1875" s="20">
        <f t="shared" si="359"/>
        <v>0.40546461574373732</v>
      </c>
      <c r="AF1875" s="20">
        <f t="shared" si="360"/>
        <v>0.44627007436498839</v>
      </c>
    </row>
    <row r="1876" spans="1:32" x14ac:dyDescent="0.2">
      <c r="A1876" s="14" t="s">
        <v>1954</v>
      </c>
      <c r="B1876" s="20">
        <v>0.30228364723452195</v>
      </c>
      <c r="C1876" s="20">
        <v>0.30690632661925266</v>
      </c>
      <c r="D1876" s="27">
        <v>0.30691408181453006</v>
      </c>
      <c r="E1876" s="27">
        <f t="shared" si="349"/>
        <v>22.6</v>
      </c>
      <c r="F1876" s="27">
        <f t="shared" si="350"/>
        <v>-22.599900000000002</v>
      </c>
      <c r="G1876" s="27">
        <f t="shared" si="351"/>
        <v>-22.6</v>
      </c>
      <c r="H1876" s="27">
        <f t="shared" si="353"/>
        <v>1000</v>
      </c>
      <c r="I1876" s="27">
        <f t="shared" si="352"/>
        <v>1000</v>
      </c>
      <c r="J1876" s="27">
        <f t="shared" si="354"/>
        <v>1000</v>
      </c>
      <c r="K1876" s="12">
        <v>-25.17</v>
      </c>
      <c r="L1876" s="12">
        <f t="shared" si="355"/>
        <v>23.6</v>
      </c>
      <c r="M1876" s="27"/>
      <c r="N1876" s="27"/>
      <c r="P1876" s="12">
        <v>22.6</v>
      </c>
      <c r="Q1876" s="39">
        <v>44.02</v>
      </c>
      <c r="R1876" s="12">
        <f t="shared" si="356"/>
        <v>25.17</v>
      </c>
      <c r="S1876" s="12">
        <v>4.6525173083752067</v>
      </c>
      <c r="T1876" s="20">
        <v>11.38467446218217</v>
      </c>
      <c r="Y1876" s="20">
        <f t="shared" si="357"/>
        <v>0.27077820803364683</v>
      </c>
      <c r="Z1876" s="20">
        <f t="shared" si="358"/>
        <v>0.26819079527331219</v>
      </c>
      <c r="AB1876" s="20">
        <v>0.19258053291218147</v>
      </c>
      <c r="AC1876" s="20">
        <v>0</v>
      </c>
      <c r="AE1876" s="20">
        <f t="shared" si="359"/>
        <v>0.41077820803364684</v>
      </c>
      <c r="AF1876" s="20">
        <f t="shared" si="360"/>
        <v>0.4515907952733122</v>
      </c>
    </row>
    <row r="1877" spans="1:32" x14ac:dyDescent="0.2">
      <c r="A1877" s="14" t="s">
        <v>1955</v>
      </c>
      <c r="B1877" s="20">
        <v>0.32988135171288696</v>
      </c>
      <c r="C1877" s="20">
        <v>0.33441174567617749</v>
      </c>
      <c r="D1877" s="27">
        <v>0.3344204675359525</v>
      </c>
      <c r="E1877" s="27">
        <f t="shared" si="349"/>
        <v>22.71</v>
      </c>
      <c r="F1877" s="27">
        <f t="shared" si="350"/>
        <v>-22.709900000000001</v>
      </c>
      <c r="G1877" s="27">
        <f t="shared" si="351"/>
        <v>-22.71</v>
      </c>
      <c r="H1877" s="27">
        <f t="shared" si="353"/>
        <v>1000</v>
      </c>
      <c r="I1877" s="27">
        <f t="shared" si="352"/>
        <v>1000</v>
      </c>
      <c r="J1877" s="27">
        <f t="shared" si="354"/>
        <v>1000</v>
      </c>
      <c r="K1877" s="12">
        <v>-25.17</v>
      </c>
      <c r="L1877" s="12">
        <f t="shared" si="355"/>
        <v>23.71</v>
      </c>
      <c r="M1877" s="27"/>
      <c r="N1877" s="27"/>
      <c r="P1877" s="12">
        <v>22.71</v>
      </c>
      <c r="Q1877" s="39">
        <v>43</v>
      </c>
      <c r="R1877" s="12">
        <f t="shared" si="356"/>
        <v>25.17</v>
      </c>
      <c r="S1877" s="12">
        <v>5.0731796547051866</v>
      </c>
      <c r="T1877" s="20">
        <v>12.3564517817408</v>
      </c>
      <c r="Y1877" s="20">
        <f t="shared" si="357"/>
        <v>0.29526091035942076</v>
      </c>
      <c r="Z1877" s="20">
        <f t="shared" si="358"/>
        <v>0.29108312592595709</v>
      </c>
      <c r="AB1877" s="20">
        <v>0.22017784983264599</v>
      </c>
      <c r="AC1877" s="20">
        <v>0</v>
      </c>
      <c r="AE1877" s="20">
        <f t="shared" si="359"/>
        <v>0.43526091035942077</v>
      </c>
      <c r="AF1877" s="20">
        <f t="shared" si="360"/>
        <v>0.47448312592595709</v>
      </c>
    </row>
    <row r="1878" spans="1:32" x14ac:dyDescent="0.2">
      <c r="A1878" s="14" t="s">
        <v>1956</v>
      </c>
      <c r="B1878" s="20">
        <v>0.40243544758598238</v>
      </c>
      <c r="C1878" s="20">
        <v>0.40828604694998755</v>
      </c>
      <c r="D1878" s="27">
        <v>0.40829744232978543</v>
      </c>
      <c r="E1878" s="27">
        <f t="shared" si="349"/>
        <v>22.2</v>
      </c>
      <c r="F1878" s="27">
        <f t="shared" si="350"/>
        <v>-22.1999</v>
      </c>
      <c r="G1878" s="27">
        <f t="shared" si="351"/>
        <v>-22.2</v>
      </c>
      <c r="H1878" s="27">
        <f t="shared" si="353"/>
        <v>1000</v>
      </c>
      <c r="I1878" s="27">
        <f t="shared" si="352"/>
        <v>1000</v>
      </c>
      <c r="J1878" s="27">
        <f t="shared" si="354"/>
        <v>1000</v>
      </c>
      <c r="K1878" s="12">
        <v>-25.17</v>
      </c>
      <c r="L1878" s="12">
        <f t="shared" si="355"/>
        <v>23.2</v>
      </c>
      <c r="M1878" s="27"/>
      <c r="N1878" s="27"/>
      <c r="P1878" s="12">
        <v>22.2</v>
      </c>
      <c r="Q1878" s="39">
        <v>39.950000000000003</v>
      </c>
      <c r="R1878" s="12">
        <f t="shared" si="356"/>
        <v>25.17</v>
      </c>
      <c r="S1878" s="12">
        <v>6.1803452199606319</v>
      </c>
      <c r="T1878" s="20">
        <v>15.07457387662682</v>
      </c>
      <c r="Y1878" s="20">
        <f t="shared" si="357"/>
        <v>0.3596983509717861</v>
      </c>
      <c r="Z1878" s="20">
        <f t="shared" si="358"/>
        <v>0.35511441014923173</v>
      </c>
      <c r="AB1878" s="20">
        <v>0.29273071850122717</v>
      </c>
      <c r="AC1878" s="20">
        <v>0</v>
      </c>
      <c r="AE1878" s="20">
        <f t="shared" si="359"/>
        <v>0.49969835097178611</v>
      </c>
      <c r="AF1878" s="20">
        <f t="shared" si="360"/>
        <v>0.53851441014923174</v>
      </c>
    </row>
    <row r="1879" spans="1:32" x14ac:dyDescent="0.2">
      <c r="A1879" s="14" t="s">
        <v>1957</v>
      </c>
      <c r="B1879" s="20">
        <v>0.53926630579246482</v>
      </c>
      <c r="C1879" s="20">
        <v>0.53448237981087221</v>
      </c>
      <c r="D1879" s="27">
        <v>0.53449445527005668</v>
      </c>
      <c r="E1879" s="27">
        <f t="shared" si="349"/>
        <v>22.4</v>
      </c>
      <c r="F1879" s="27">
        <f t="shared" si="350"/>
        <v>-22.399899999999999</v>
      </c>
      <c r="G1879" s="27">
        <f t="shared" si="351"/>
        <v>-22.4</v>
      </c>
      <c r="H1879" s="27">
        <f t="shared" si="353"/>
        <v>1000</v>
      </c>
      <c r="I1879" s="27">
        <f t="shared" si="352"/>
        <v>1000</v>
      </c>
      <c r="J1879" s="27">
        <f t="shared" si="354"/>
        <v>1000</v>
      </c>
      <c r="K1879" s="12">
        <v>-25.17</v>
      </c>
      <c r="L1879" s="12">
        <f t="shared" si="355"/>
        <v>23.4</v>
      </c>
      <c r="M1879" s="27"/>
      <c r="N1879" s="27"/>
      <c r="P1879" s="12">
        <v>22.4</v>
      </c>
      <c r="Q1879" s="39">
        <v>39.93</v>
      </c>
      <c r="R1879" s="12">
        <f t="shared" si="356"/>
        <v>25.17</v>
      </c>
      <c r="S1879" s="12">
        <v>9.3319015445453211</v>
      </c>
      <c r="T1879" s="20">
        <v>22.589891171875919</v>
      </c>
      <c r="Y1879" s="20">
        <f t="shared" si="357"/>
        <v>0.54312008108592313</v>
      </c>
      <c r="Z1879" s="20">
        <f t="shared" si="358"/>
        <v>0.53215407244606683</v>
      </c>
      <c r="AB1879" s="20">
        <v>0.42956068714811624</v>
      </c>
      <c r="AC1879" s="20">
        <v>8.5494455270056668E-2</v>
      </c>
      <c r="AE1879" s="20">
        <f t="shared" si="359"/>
        <v>0.68312008108592315</v>
      </c>
      <c r="AF1879" s="20">
        <f t="shared" si="360"/>
        <v>0.71555407244606684</v>
      </c>
    </row>
    <row r="1880" spans="1:32" x14ac:dyDescent="0.2">
      <c r="A1880" s="14" t="s">
        <v>1958</v>
      </c>
      <c r="B1880" s="20">
        <v>0.54360961677243025</v>
      </c>
      <c r="C1880" s="20">
        <v>0.53903839032126444</v>
      </c>
      <c r="D1880" s="27">
        <v>0.53904168442901657</v>
      </c>
      <c r="E1880" s="27">
        <f t="shared" si="349"/>
        <v>28.93</v>
      </c>
      <c r="F1880" s="27">
        <f t="shared" si="350"/>
        <v>-28.9299</v>
      </c>
      <c r="G1880" s="27">
        <f t="shared" si="351"/>
        <v>-28.93</v>
      </c>
      <c r="H1880" s="27">
        <f t="shared" si="353"/>
        <v>1000</v>
      </c>
      <c r="I1880" s="27">
        <f t="shared" si="352"/>
        <v>1000</v>
      </c>
      <c r="J1880" s="27">
        <f t="shared" si="354"/>
        <v>1000</v>
      </c>
      <c r="K1880" s="12">
        <v>-25.17</v>
      </c>
      <c r="L1880" s="12">
        <f t="shared" si="355"/>
        <v>29.93</v>
      </c>
      <c r="M1880" s="27"/>
      <c r="N1880" s="27"/>
      <c r="P1880" s="12">
        <v>28.93</v>
      </c>
      <c r="Q1880" s="39">
        <v>38.22</v>
      </c>
      <c r="R1880" s="12">
        <f t="shared" si="356"/>
        <v>25.17</v>
      </c>
      <c r="S1880" s="12">
        <v>9.5600355838138764</v>
      </c>
      <c r="T1880" s="20">
        <v>23.372893691171559</v>
      </c>
      <c r="Y1880" s="20">
        <f t="shared" si="357"/>
        <v>0.55639756556371656</v>
      </c>
      <c r="Z1880" s="20">
        <f t="shared" si="358"/>
        <v>0.5505994016514355</v>
      </c>
      <c r="AB1880" s="20">
        <v>0.43390796593118286</v>
      </c>
      <c r="AC1880" s="20">
        <v>9.0041684429016555E-2</v>
      </c>
      <c r="AE1880" s="20">
        <f t="shared" si="359"/>
        <v>0.69639756556371657</v>
      </c>
      <c r="AF1880" s="20">
        <f t="shared" si="360"/>
        <v>0.73399940165143551</v>
      </c>
    </row>
    <row r="1881" spans="1:32" x14ac:dyDescent="0.2">
      <c r="A1881" s="14" t="s">
        <v>1959</v>
      </c>
      <c r="B1881" s="20">
        <v>0.52748109034422097</v>
      </c>
      <c r="C1881" s="20">
        <v>0.52253192392045833</v>
      </c>
      <c r="D1881" s="27">
        <v>0.52253675773008212</v>
      </c>
      <c r="E1881" s="27">
        <f t="shared" si="349"/>
        <v>29.38</v>
      </c>
      <c r="F1881" s="27">
        <f t="shared" si="350"/>
        <v>-29.379899999999999</v>
      </c>
      <c r="G1881" s="27">
        <f t="shared" si="351"/>
        <v>-29.38</v>
      </c>
      <c r="H1881" s="27">
        <f t="shared" si="353"/>
        <v>1000</v>
      </c>
      <c r="I1881" s="27">
        <f t="shared" si="352"/>
        <v>1000</v>
      </c>
      <c r="J1881" s="27">
        <f t="shared" si="354"/>
        <v>1000</v>
      </c>
      <c r="K1881" s="12">
        <v>-25.17</v>
      </c>
      <c r="L1881" s="12">
        <f t="shared" si="355"/>
        <v>30.38</v>
      </c>
      <c r="M1881" s="27"/>
      <c r="N1881" s="27"/>
      <c r="P1881" s="12">
        <v>29.38</v>
      </c>
      <c r="Q1881" s="39">
        <v>42.05</v>
      </c>
      <c r="R1881" s="12">
        <f t="shared" si="356"/>
        <v>25.17</v>
      </c>
      <c r="S1881" s="12">
        <v>9.2666620933523554</v>
      </c>
      <c r="T1881" s="20">
        <v>22.586300811933491</v>
      </c>
      <c r="Y1881" s="20">
        <f t="shared" si="357"/>
        <v>0.539323121178793</v>
      </c>
      <c r="Z1881" s="20">
        <f t="shared" si="358"/>
        <v>0.53206949370018553</v>
      </c>
      <c r="AB1881" s="20">
        <v>0.41777868511163052</v>
      </c>
      <c r="AC1881" s="20">
        <v>7.3536757730082114E-2</v>
      </c>
      <c r="AE1881" s="20">
        <f t="shared" si="359"/>
        <v>0.67932312117879301</v>
      </c>
      <c r="AF1881" s="20">
        <f t="shared" si="360"/>
        <v>0.71546949370018553</v>
      </c>
    </row>
    <row r="1882" spans="1:32" x14ac:dyDescent="0.2">
      <c r="A1882" s="14" t="s">
        <v>1960</v>
      </c>
      <c r="B1882" s="20">
        <v>0.50476158109376812</v>
      </c>
      <c r="C1882" s="20">
        <v>0.49893285209560256</v>
      </c>
      <c r="D1882" s="27">
        <v>0.49893772388792357</v>
      </c>
      <c r="E1882" s="27">
        <f t="shared" si="349"/>
        <v>28.58</v>
      </c>
      <c r="F1882" s="27">
        <f t="shared" si="350"/>
        <v>-28.579899999999999</v>
      </c>
      <c r="G1882" s="27">
        <f t="shared" si="351"/>
        <v>-28.58</v>
      </c>
      <c r="H1882" s="27">
        <f t="shared" si="353"/>
        <v>1000</v>
      </c>
      <c r="I1882" s="27">
        <f t="shared" si="352"/>
        <v>1000</v>
      </c>
      <c r="J1882" s="27">
        <f t="shared" si="354"/>
        <v>1000</v>
      </c>
      <c r="K1882" s="12">
        <v>-25.17</v>
      </c>
      <c r="L1882" s="12">
        <f t="shared" si="355"/>
        <v>29.58</v>
      </c>
      <c r="M1882" s="27"/>
      <c r="N1882" s="27"/>
      <c r="P1882" s="12">
        <v>28.58</v>
      </c>
      <c r="Q1882" s="39">
        <v>47.89</v>
      </c>
      <c r="R1882" s="12">
        <f t="shared" si="356"/>
        <v>25.17</v>
      </c>
      <c r="S1882" s="12">
        <v>9.0425646112543436</v>
      </c>
      <c r="T1882" s="20">
        <v>22.109288207804699</v>
      </c>
      <c r="Y1882" s="20">
        <f t="shared" si="357"/>
        <v>0.52628056580385263</v>
      </c>
      <c r="Z1882" s="20">
        <f t="shared" si="358"/>
        <v>0.52083242319090961</v>
      </c>
      <c r="AB1882" s="20">
        <v>0.39505908329539197</v>
      </c>
      <c r="AC1882" s="20">
        <v>4.9937723887923557E-2</v>
      </c>
      <c r="AE1882" s="20">
        <f t="shared" si="359"/>
        <v>0.66628056580385264</v>
      </c>
      <c r="AF1882" s="20">
        <f t="shared" si="360"/>
        <v>0.70423242319090962</v>
      </c>
    </row>
    <row r="1883" spans="1:32" x14ac:dyDescent="0.2">
      <c r="A1883" s="14" t="s">
        <v>1961</v>
      </c>
      <c r="B1883" s="20">
        <v>0.48857547952564945</v>
      </c>
      <c r="C1883" s="20">
        <v>0.48185660451722401</v>
      </c>
      <c r="D1883" s="27">
        <v>0.48186146199461632</v>
      </c>
      <c r="E1883" s="27">
        <f t="shared" si="349"/>
        <v>26.96</v>
      </c>
      <c r="F1883" s="27">
        <f t="shared" si="350"/>
        <v>-26.959900000000001</v>
      </c>
      <c r="G1883" s="27">
        <f t="shared" si="351"/>
        <v>-26.96</v>
      </c>
      <c r="H1883" s="27">
        <f t="shared" si="353"/>
        <v>1000</v>
      </c>
      <c r="I1883" s="27">
        <f t="shared" si="352"/>
        <v>1000</v>
      </c>
      <c r="J1883" s="27">
        <f t="shared" si="354"/>
        <v>1000</v>
      </c>
      <c r="K1883" s="12">
        <v>-25.17</v>
      </c>
      <c r="L1883" s="12">
        <f t="shared" si="355"/>
        <v>27.96</v>
      </c>
      <c r="M1883" s="27"/>
      <c r="N1883" s="27"/>
      <c r="P1883" s="12">
        <v>26.96</v>
      </c>
      <c r="Q1883" s="39">
        <v>52.73</v>
      </c>
      <c r="R1883" s="12">
        <f t="shared" si="356"/>
        <v>25.17</v>
      </c>
      <c r="S1883" s="12">
        <v>8.8311232843197978</v>
      </c>
      <c r="T1883" s="20">
        <v>21.562831438555733</v>
      </c>
      <c r="Y1883" s="20">
        <f t="shared" si="357"/>
        <v>0.51397460328577071</v>
      </c>
      <c r="Z1883" s="20">
        <f t="shared" si="358"/>
        <v>0.50795944416861138</v>
      </c>
      <c r="AB1883" s="20">
        <v>0.37887300033978077</v>
      </c>
      <c r="AC1883" s="20">
        <v>3.2861461994616314E-2</v>
      </c>
      <c r="AE1883" s="20">
        <f t="shared" si="359"/>
        <v>0.65397460328577073</v>
      </c>
      <c r="AF1883" s="20">
        <f t="shared" si="360"/>
        <v>0.69135944416861139</v>
      </c>
    </row>
    <row r="1884" spans="1:32" x14ac:dyDescent="0.2">
      <c r="A1884" s="14" t="s">
        <v>1962</v>
      </c>
      <c r="B1884" s="20">
        <v>0.47413594071677445</v>
      </c>
      <c r="C1884" s="20">
        <v>0.46725519743649691</v>
      </c>
      <c r="D1884" s="27">
        <v>0.46726039213701737</v>
      </c>
      <c r="E1884" s="27">
        <f t="shared" si="349"/>
        <v>24.79</v>
      </c>
      <c r="F1884" s="27">
        <f t="shared" si="350"/>
        <v>-24.789899999999999</v>
      </c>
      <c r="G1884" s="27">
        <f t="shared" si="351"/>
        <v>-24.79</v>
      </c>
      <c r="H1884" s="27">
        <f t="shared" si="353"/>
        <v>1000</v>
      </c>
      <c r="I1884" s="27">
        <f t="shared" si="352"/>
        <v>1000</v>
      </c>
      <c r="J1884" s="27">
        <f t="shared" si="354"/>
        <v>1000</v>
      </c>
      <c r="K1884" s="12">
        <v>-25.17</v>
      </c>
      <c r="L1884" s="12">
        <f t="shared" si="355"/>
        <v>25.79</v>
      </c>
      <c r="M1884" s="27"/>
      <c r="N1884" s="27"/>
      <c r="P1884" s="12">
        <v>24.79</v>
      </c>
      <c r="Q1884" s="39">
        <v>52.79</v>
      </c>
      <c r="R1884" s="12">
        <f t="shared" si="356"/>
        <v>25.17</v>
      </c>
      <c r="S1884" s="12">
        <v>8.5815518687317986</v>
      </c>
      <c r="T1884" s="20">
        <v>20.926029025066928</v>
      </c>
      <c r="Y1884" s="20">
        <f t="shared" si="357"/>
        <v>0.49944945566994392</v>
      </c>
      <c r="Z1884" s="20">
        <f t="shared" si="358"/>
        <v>0.49295817678298326</v>
      </c>
      <c r="AB1884" s="20">
        <v>0.36443333582419973</v>
      </c>
      <c r="AC1884" s="20">
        <v>1.8260392137017356E-2</v>
      </c>
      <c r="AE1884" s="20">
        <f t="shared" si="359"/>
        <v>0.63944945566994393</v>
      </c>
      <c r="AF1884" s="20">
        <f t="shared" si="360"/>
        <v>0.67635817678298327</v>
      </c>
    </row>
    <row r="1885" spans="1:32" x14ac:dyDescent="0.2">
      <c r="A1885" s="14" t="s">
        <v>1963</v>
      </c>
      <c r="B1885" s="20">
        <v>0.44671116719546161</v>
      </c>
      <c r="C1885" s="20">
        <v>0.43892950554094018</v>
      </c>
      <c r="D1885" s="27">
        <v>0.43893364124504042</v>
      </c>
      <c r="E1885" s="27">
        <f t="shared" si="349"/>
        <v>23.04</v>
      </c>
      <c r="F1885" s="27">
        <f t="shared" si="350"/>
        <v>-23.039899999999999</v>
      </c>
      <c r="G1885" s="27">
        <f t="shared" si="351"/>
        <v>-23.04</v>
      </c>
      <c r="H1885" s="27">
        <f t="shared" si="353"/>
        <v>1000</v>
      </c>
      <c r="I1885" s="27">
        <f t="shared" si="352"/>
        <v>1000</v>
      </c>
      <c r="J1885" s="27">
        <f t="shared" si="354"/>
        <v>1000</v>
      </c>
      <c r="K1885" s="12">
        <v>-25.17</v>
      </c>
      <c r="L1885" s="12">
        <f t="shared" si="355"/>
        <v>24.04</v>
      </c>
      <c r="M1885" s="27"/>
      <c r="N1885" s="27"/>
      <c r="P1885" s="12">
        <v>23.04</v>
      </c>
      <c r="Q1885" s="39">
        <v>53.03</v>
      </c>
      <c r="R1885" s="12">
        <f t="shared" si="356"/>
        <v>25.17</v>
      </c>
      <c r="S1885" s="12">
        <v>8.2475855473331183</v>
      </c>
      <c r="T1885" s="20">
        <v>20.152584857258201</v>
      </c>
      <c r="Y1885" s="20">
        <f t="shared" si="357"/>
        <v>0.4800124936861303</v>
      </c>
      <c r="Z1885" s="20">
        <f t="shared" si="358"/>
        <v>0.47473801535867777</v>
      </c>
      <c r="AB1885" s="20">
        <v>0.33700893596555759</v>
      </c>
      <c r="AC1885" s="20">
        <v>0</v>
      </c>
      <c r="AE1885" s="20">
        <f t="shared" si="359"/>
        <v>0.62001249368613032</v>
      </c>
      <c r="AF1885" s="20">
        <f t="shared" si="360"/>
        <v>0.65813801535867777</v>
      </c>
    </row>
    <row r="1886" spans="1:32" x14ac:dyDescent="0.2">
      <c r="A1886" s="14" t="s">
        <v>1964</v>
      </c>
      <c r="B1886" s="20">
        <v>0.43199497961977296</v>
      </c>
      <c r="C1886" s="20">
        <v>0.42234724064483531</v>
      </c>
      <c r="D1886" s="27">
        <v>0.4223506236062452</v>
      </c>
      <c r="E1886" s="27">
        <f t="shared" si="349"/>
        <v>22.04</v>
      </c>
      <c r="F1886" s="27">
        <f t="shared" si="350"/>
        <v>-22.039899999999999</v>
      </c>
      <c r="G1886" s="27">
        <f t="shared" si="351"/>
        <v>-22.04</v>
      </c>
      <c r="H1886" s="27">
        <f t="shared" si="353"/>
        <v>1000</v>
      </c>
      <c r="I1886" s="27">
        <f t="shared" si="352"/>
        <v>1000</v>
      </c>
      <c r="J1886" s="27">
        <f t="shared" si="354"/>
        <v>1000</v>
      </c>
      <c r="K1886" s="12">
        <v>-25.17</v>
      </c>
      <c r="L1886" s="12">
        <f t="shared" si="355"/>
        <v>23.04</v>
      </c>
      <c r="M1886" s="27"/>
      <c r="N1886" s="27"/>
      <c r="P1886" s="12">
        <v>22.04</v>
      </c>
      <c r="Q1886" s="39">
        <v>52.54</v>
      </c>
      <c r="R1886" s="12">
        <f t="shared" si="356"/>
        <v>25.17</v>
      </c>
      <c r="S1886" s="12">
        <v>8.1678736913452425</v>
      </c>
      <c r="T1886" s="20">
        <v>19.944362609928678</v>
      </c>
      <c r="Y1886" s="20">
        <f t="shared" si="357"/>
        <v>0.47537323452967789</v>
      </c>
      <c r="Z1886" s="20">
        <f t="shared" si="358"/>
        <v>0.46983288695202874</v>
      </c>
      <c r="AB1886" s="20">
        <v>0.32229297535425983</v>
      </c>
      <c r="AC1886" s="20">
        <v>0</v>
      </c>
      <c r="AE1886" s="20">
        <f t="shared" si="359"/>
        <v>0.61537323452967785</v>
      </c>
      <c r="AF1886" s="20">
        <f t="shared" si="360"/>
        <v>0.65323288695202875</v>
      </c>
    </row>
    <row r="1887" spans="1:32" x14ac:dyDescent="0.2">
      <c r="A1887" s="14" t="s">
        <v>1965</v>
      </c>
      <c r="B1887" s="20">
        <v>0.42751284239336879</v>
      </c>
      <c r="C1887" s="20">
        <v>0.41748957985580298</v>
      </c>
      <c r="D1887" s="27">
        <v>0.41749277092915676</v>
      </c>
      <c r="E1887" s="27">
        <f t="shared" si="349"/>
        <v>21.12</v>
      </c>
      <c r="F1887" s="27">
        <f t="shared" si="350"/>
        <v>-21.119900000000001</v>
      </c>
      <c r="G1887" s="27">
        <f t="shared" si="351"/>
        <v>-21.12</v>
      </c>
      <c r="H1887" s="27">
        <f t="shared" si="353"/>
        <v>1000</v>
      </c>
      <c r="I1887" s="27">
        <f t="shared" si="352"/>
        <v>1000</v>
      </c>
      <c r="J1887" s="27">
        <f t="shared" si="354"/>
        <v>1000</v>
      </c>
      <c r="K1887" s="12">
        <v>-25.17</v>
      </c>
      <c r="L1887" s="12">
        <f t="shared" si="355"/>
        <v>22.12</v>
      </c>
      <c r="M1887" s="27"/>
      <c r="N1887" s="27"/>
      <c r="P1887" s="12">
        <v>21.12</v>
      </c>
      <c r="Q1887" s="39">
        <v>49.84</v>
      </c>
      <c r="R1887" s="12">
        <f t="shared" si="356"/>
        <v>25.17</v>
      </c>
      <c r="S1887" s="12">
        <v>8.1285930431314508</v>
      </c>
      <c r="T1887" s="20">
        <v>19.848510773918871</v>
      </c>
      <c r="Y1887" s="20">
        <f t="shared" si="357"/>
        <v>0.47308708644494457</v>
      </c>
      <c r="Z1887" s="20">
        <f t="shared" si="358"/>
        <v>0.46757488825270099</v>
      </c>
      <c r="AB1887" s="20">
        <v>0.31781087095783805</v>
      </c>
      <c r="AC1887" s="20">
        <v>0</v>
      </c>
      <c r="AE1887" s="20">
        <f t="shared" si="359"/>
        <v>0.61308708644494458</v>
      </c>
      <c r="AF1887" s="20">
        <f t="shared" si="360"/>
        <v>0.650974888252701</v>
      </c>
    </row>
    <row r="1888" spans="1:32" x14ac:dyDescent="0.2">
      <c r="A1888" s="14" t="s">
        <v>1966</v>
      </c>
      <c r="B1888" s="20">
        <v>0.4296983421932013</v>
      </c>
      <c r="C1888" s="20">
        <v>0.42034275902645191</v>
      </c>
      <c r="D1888" s="27">
        <v>0.4203456357661447</v>
      </c>
      <c r="E1888" s="27">
        <f t="shared" si="349"/>
        <v>20.93</v>
      </c>
      <c r="F1888" s="27">
        <f t="shared" si="350"/>
        <v>-20.9299</v>
      </c>
      <c r="G1888" s="27">
        <f t="shared" si="351"/>
        <v>-20.93</v>
      </c>
      <c r="H1888" s="27">
        <f t="shared" si="353"/>
        <v>1000</v>
      </c>
      <c r="I1888" s="27">
        <f t="shared" si="352"/>
        <v>1000</v>
      </c>
      <c r="J1888" s="27">
        <f t="shared" si="354"/>
        <v>1000</v>
      </c>
      <c r="K1888" s="12">
        <v>-25.17</v>
      </c>
      <c r="L1888" s="12">
        <f t="shared" si="355"/>
        <v>21.93</v>
      </c>
      <c r="M1888" s="27"/>
      <c r="N1888" s="27"/>
      <c r="P1888" s="12">
        <v>20.93</v>
      </c>
      <c r="Q1888" s="39">
        <v>46.95</v>
      </c>
      <c r="R1888" s="12">
        <f t="shared" si="356"/>
        <v>25.17</v>
      </c>
      <c r="S1888" s="12">
        <v>8.1551367246002329</v>
      </c>
      <c r="T1888" s="20">
        <v>19.971893568778519</v>
      </c>
      <c r="Y1888" s="20">
        <f t="shared" si="357"/>
        <v>0.47463193840923373</v>
      </c>
      <c r="Z1888" s="20">
        <f t="shared" si="358"/>
        <v>0.47048143863201769</v>
      </c>
      <c r="AB1888" s="20">
        <v>0.31999653526155214</v>
      </c>
      <c r="AC1888" s="20">
        <v>0</v>
      </c>
      <c r="AE1888" s="20">
        <f t="shared" si="359"/>
        <v>0.6146319384092338</v>
      </c>
      <c r="AF1888" s="20">
        <f t="shared" si="360"/>
        <v>0.65388143863201775</v>
      </c>
    </row>
    <row r="1889" spans="1:32" x14ac:dyDescent="0.2">
      <c r="A1889" s="14" t="s">
        <v>1967</v>
      </c>
      <c r="B1889" s="20">
        <v>0.43875814437675997</v>
      </c>
      <c r="C1889" s="20">
        <v>0.42973477237968843</v>
      </c>
      <c r="D1889" s="27">
        <v>0.42973766681952952</v>
      </c>
      <c r="E1889" s="27">
        <f t="shared" si="349"/>
        <v>21.3</v>
      </c>
      <c r="F1889" s="27">
        <f t="shared" si="350"/>
        <v>-21.299900000000001</v>
      </c>
      <c r="G1889" s="27">
        <f t="shared" si="351"/>
        <v>-21.3</v>
      </c>
      <c r="H1889" s="27">
        <f t="shared" si="353"/>
        <v>1000</v>
      </c>
      <c r="I1889" s="27">
        <f t="shared" si="352"/>
        <v>1000</v>
      </c>
      <c r="J1889" s="27">
        <f t="shared" si="354"/>
        <v>1000</v>
      </c>
      <c r="K1889" s="12">
        <v>-25.17</v>
      </c>
      <c r="L1889" s="12">
        <f t="shared" si="355"/>
        <v>22.3</v>
      </c>
      <c r="M1889" s="27"/>
      <c r="N1889" s="27"/>
      <c r="P1889" s="12">
        <v>21.3</v>
      </c>
      <c r="Q1889" s="39">
        <v>44.76</v>
      </c>
      <c r="R1889" s="12">
        <f t="shared" si="356"/>
        <v>25.17</v>
      </c>
      <c r="S1889" s="12">
        <v>8.2533383451346953</v>
      </c>
      <c r="T1889" s="20">
        <v>20.191128199647981</v>
      </c>
      <c r="Y1889" s="20">
        <f t="shared" si="357"/>
        <v>0.48034730862106606</v>
      </c>
      <c r="Z1889" s="20">
        <f t="shared" si="358"/>
        <v>0.47564598771066235</v>
      </c>
      <c r="AB1889" s="20">
        <v>0.32905632667159901</v>
      </c>
      <c r="AC1889" s="20">
        <v>0</v>
      </c>
      <c r="AE1889" s="20">
        <f t="shared" si="359"/>
        <v>0.62034730862106602</v>
      </c>
      <c r="AF1889" s="20">
        <f t="shared" si="360"/>
        <v>0.65904598771066236</v>
      </c>
    </row>
    <row r="1890" spans="1:32" x14ac:dyDescent="0.2">
      <c r="A1890" s="14" t="s">
        <v>1968</v>
      </c>
      <c r="B1890" s="20">
        <v>0.45358390953037109</v>
      </c>
      <c r="C1890" s="20">
        <v>0.44410190951032835</v>
      </c>
      <c r="D1890" s="27">
        <v>0.44410414715541424</v>
      </c>
      <c r="E1890" s="27">
        <f t="shared" si="349"/>
        <v>24</v>
      </c>
      <c r="F1890" s="27">
        <f t="shared" si="350"/>
        <v>-23.9999</v>
      </c>
      <c r="G1890" s="27">
        <f t="shared" si="351"/>
        <v>-24</v>
      </c>
      <c r="H1890" s="27">
        <f t="shared" si="353"/>
        <v>1000</v>
      </c>
      <c r="I1890" s="27">
        <f t="shared" si="352"/>
        <v>1000</v>
      </c>
      <c r="J1890" s="27">
        <f t="shared" si="354"/>
        <v>1000</v>
      </c>
      <c r="K1890" s="12">
        <v>-25.17</v>
      </c>
      <c r="L1890" s="12">
        <f t="shared" si="355"/>
        <v>25</v>
      </c>
      <c r="M1890" s="27"/>
      <c r="N1890" s="27"/>
      <c r="P1890" s="12">
        <v>24</v>
      </c>
      <c r="Q1890" s="39">
        <v>45.31</v>
      </c>
      <c r="R1890" s="12">
        <f t="shared" si="356"/>
        <v>25.17</v>
      </c>
      <c r="S1890" s="12">
        <v>8.5976597025762125</v>
      </c>
      <c r="T1890" s="20">
        <v>21.087955162316458</v>
      </c>
      <c r="Y1890" s="20">
        <f t="shared" si="357"/>
        <v>0.50038693748776386</v>
      </c>
      <c r="Z1890" s="20">
        <f t="shared" si="358"/>
        <v>0.49677269951428699</v>
      </c>
      <c r="AB1890" s="20">
        <v>0.34388240546592452</v>
      </c>
      <c r="AC1890" s="20">
        <v>0</v>
      </c>
      <c r="AE1890" s="20">
        <f t="shared" si="359"/>
        <v>0.64038693748776387</v>
      </c>
      <c r="AF1890" s="20">
        <f t="shared" si="360"/>
        <v>0.68017269951428694</v>
      </c>
    </row>
    <row r="1891" spans="1:32" x14ac:dyDescent="0.2">
      <c r="A1891" s="14" t="s">
        <v>1969</v>
      </c>
      <c r="B1891" s="20">
        <v>0.46142172006506349</v>
      </c>
      <c r="C1891" s="20">
        <v>0.45031826047000795</v>
      </c>
      <c r="D1891" s="27">
        <v>0.45031951535144832</v>
      </c>
      <c r="E1891" s="27">
        <f t="shared" si="349"/>
        <v>31.21</v>
      </c>
      <c r="F1891" s="27">
        <f t="shared" si="350"/>
        <v>-31.209900000000001</v>
      </c>
      <c r="G1891" s="27">
        <f t="shared" si="351"/>
        <v>-31.21</v>
      </c>
      <c r="H1891" s="27">
        <f t="shared" si="353"/>
        <v>1000</v>
      </c>
      <c r="I1891" s="27">
        <f t="shared" si="352"/>
        <v>1000</v>
      </c>
      <c r="J1891" s="27">
        <f t="shared" si="354"/>
        <v>1000</v>
      </c>
      <c r="K1891" s="12">
        <v>-25.17</v>
      </c>
      <c r="L1891" s="12">
        <f t="shared" si="355"/>
        <v>32.21</v>
      </c>
      <c r="M1891" s="27"/>
      <c r="N1891" s="27"/>
      <c r="P1891" s="12">
        <v>31.21</v>
      </c>
      <c r="Q1891" s="39">
        <v>49.81</v>
      </c>
      <c r="R1891" s="12">
        <f t="shared" si="356"/>
        <v>25.17</v>
      </c>
      <c r="S1891" s="12">
        <v>8.898098173562687</v>
      </c>
      <c r="T1891" s="20">
        <v>21.838251275085089</v>
      </c>
      <c r="Y1891" s="20">
        <f t="shared" si="357"/>
        <v>0.51787256632178036</v>
      </c>
      <c r="Z1891" s="20">
        <f t="shared" si="358"/>
        <v>0.51444755810091747</v>
      </c>
      <c r="AB1891" s="20">
        <v>0.3517205263641443</v>
      </c>
      <c r="AC1891" s="20">
        <v>1.3195153514483082E-3</v>
      </c>
      <c r="AE1891" s="20">
        <f t="shared" si="359"/>
        <v>0.65787256632178037</v>
      </c>
      <c r="AF1891" s="20">
        <f t="shared" si="360"/>
        <v>0.69784755810091748</v>
      </c>
    </row>
    <row r="1892" spans="1:32" x14ac:dyDescent="0.2">
      <c r="A1892" s="14" t="s">
        <v>1970</v>
      </c>
      <c r="B1892" s="20">
        <v>0.46100094829339017</v>
      </c>
      <c r="C1892" s="20">
        <v>0.44723362430554514</v>
      </c>
      <c r="D1892" s="27">
        <v>0.44723423501667564</v>
      </c>
      <c r="E1892" s="27">
        <f t="shared" si="349"/>
        <v>35.42</v>
      </c>
      <c r="F1892" s="27">
        <f t="shared" si="350"/>
        <v>-35.419899999999998</v>
      </c>
      <c r="G1892" s="27">
        <f t="shared" si="351"/>
        <v>-35.42</v>
      </c>
      <c r="H1892" s="27">
        <f t="shared" si="353"/>
        <v>1000</v>
      </c>
      <c r="I1892" s="27">
        <f t="shared" si="352"/>
        <v>1000</v>
      </c>
      <c r="J1892" s="27">
        <f t="shared" si="354"/>
        <v>1000</v>
      </c>
      <c r="K1892" s="12">
        <v>-25.17</v>
      </c>
      <c r="L1892" s="12">
        <f t="shared" si="355"/>
        <v>36.42</v>
      </c>
      <c r="M1892" s="27"/>
      <c r="N1892" s="27"/>
      <c r="P1892" s="12">
        <v>35.42</v>
      </c>
      <c r="Q1892" s="39">
        <v>66.03</v>
      </c>
      <c r="R1892" s="12">
        <f t="shared" si="356"/>
        <v>25.17</v>
      </c>
      <c r="S1892" s="12">
        <v>9.0945822262131237</v>
      </c>
      <c r="T1892" s="20">
        <v>22.262448537434537</v>
      </c>
      <c r="Y1892" s="20">
        <f t="shared" si="357"/>
        <v>0.52930801000902883</v>
      </c>
      <c r="Z1892" s="20">
        <f t="shared" si="358"/>
        <v>0.52444044823758063</v>
      </c>
      <c r="AB1892" s="20">
        <v>0.35129989987623567</v>
      </c>
      <c r="AC1892" s="20">
        <v>0</v>
      </c>
      <c r="AE1892" s="20">
        <f t="shared" si="359"/>
        <v>0.66930801000902884</v>
      </c>
      <c r="AF1892" s="20">
        <f t="shared" si="360"/>
        <v>0.70784044823758063</v>
      </c>
    </row>
    <row r="1893" spans="1:32" x14ac:dyDescent="0.2">
      <c r="A1893" s="14" t="s">
        <v>1971</v>
      </c>
      <c r="B1893" s="20">
        <v>0.45527950594018035</v>
      </c>
      <c r="C1893" s="20">
        <v>0.44046151415004819</v>
      </c>
      <c r="D1893" s="27">
        <v>0.44046162815031487</v>
      </c>
      <c r="E1893" s="27">
        <f t="shared" si="349"/>
        <v>26.18</v>
      </c>
      <c r="F1893" s="27">
        <f t="shared" si="350"/>
        <v>-26.1799</v>
      </c>
      <c r="G1893" s="27">
        <f t="shared" si="351"/>
        <v>-26.18</v>
      </c>
      <c r="H1893" s="27">
        <f t="shared" si="353"/>
        <v>1000</v>
      </c>
      <c r="I1893" s="27">
        <f t="shared" si="352"/>
        <v>1000</v>
      </c>
      <c r="J1893" s="27">
        <f t="shared" si="354"/>
        <v>1000</v>
      </c>
      <c r="K1893" s="12">
        <v>-25.17</v>
      </c>
      <c r="L1893" s="12">
        <f t="shared" si="355"/>
        <v>27.18</v>
      </c>
      <c r="M1893" s="27"/>
      <c r="N1893" s="27"/>
      <c r="P1893" s="12">
        <v>26.18</v>
      </c>
      <c r="Q1893" s="39">
        <v>71.989999999999995</v>
      </c>
      <c r="R1893" s="12">
        <f t="shared" si="356"/>
        <v>25.17</v>
      </c>
      <c r="S1893" s="12">
        <v>9.0945822262131237</v>
      </c>
      <c r="T1893" s="20">
        <v>22.256942345664569</v>
      </c>
      <c r="Y1893" s="20">
        <f t="shared" si="357"/>
        <v>0.52930801000902883</v>
      </c>
      <c r="Z1893" s="20">
        <f t="shared" si="358"/>
        <v>0.52431073790158278</v>
      </c>
      <c r="AB1893" s="20">
        <v>0.34557864766020313</v>
      </c>
      <c r="AC1893" s="20">
        <v>0</v>
      </c>
      <c r="AE1893" s="20">
        <f t="shared" si="359"/>
        <v>0.66930801000902884</v>
      </c>
      <c r="AF1893" s="20">
        <f t="shared" si="360"/>
        <v>0.70771073790158279</v>
      </c>
    </row>
    <row r="1894" spans="1:32" x14ac:dyDescent="0.2">
      <c r="A1894" s="14" t="s">
        <v>1972</v>
      </c>
      <c r="B1894" s="20">
        <v>0.44865961239708058</v>
      </c>
      <c r="C1894" s="20">
        <v>0.43468792235792181</v>
      </c>
      <c r="D1894" s="27">
        <v>0.43468882860398511</v>
      </c>
      <c r="E1894" s="27">
        <f t="shared" si="349"/>
        <v>22.78</v>
      </c>
      <c r="F1894" s="27">
        <f t="shared" si="350"/>
        <v>-22.779900000000001</v>
      </c>
      <c r="G1894" s="27">
        <f t="shared" si="351"/>
        <v>-22.78</v>
      </c>
      <c r="H1894" s="27">
        <f t="shared" si="353"/>
        <v>1000</v>
      </c>
      <c r="I1894" s="27">
        <f t="shared" si="352"/>
        <v>1000</v>
      </c>
      <c r="J1894" s="27">
        <f t="shared" si="354"/>
        <v>1000</v>
      </c>
      <c r="K1894" s="12">
        <v>-25.17</v>
      </c>
      <c r="L1894" s="12">
        <f t="shared" si="355"/>
        <v>23.78</v>
      </c>
      <c r="M1894" s="27"/>
      <c r="N1894" s="27"/>
      <c r="P1894" s="12">
        <v>22.78</v>
      </c>
      <c r="Q1894" s="39">
        <v>60.89</v>
      </c>
      <c r="R1894" s="12">
        <f t="shared" si="356"/>
        <v>25.17</v>
      </c>
      <c r="S1894" s="12">
        <v>8.8842914588389039</v>
      </c>
      <c r="T1894" s="20">
        <v>21.721497959955631</v>
      </c>
      <c r="Y1894" s="20">
        <f t="shared" si="357"/>
        <v>0.51706901047793474</v>
      </c>
      <c r="Z1894" s="20">
        <f t="shared" si="358"/>
        <v>0.51169717955128236</v>
      </c>
      <c r="AB1894" s="20">
        <v>0.33895848466706391</v>
      </c>
      <c r="AC1894" s="20">
        <v>0</v>
      </c>
      <c r="AE1894" s="20">
        <f t="shared" si="359"/>
        <v>0.65706901047793476</v>
      </c>
      <c r="AF1894" s="20">
        <f t="shared" si="360"/>
        <v>0.69509717955128236</v>
      </c>
    </row>
    <row r="1895" spans="1:32" x14ac:dyDescent="0.2">
      <c r="A1895" s="14" t="s">
        <v>1973</v>
      </c>
      <c r="B1895" s="20">
        <v>0.40468801451986697</v>
      </c>
      <c r="C1895" s="20">
        <v>0.39049597239635847</v>
      </c>
      <c r="D1895" s="27">
        <v>0.39049704888197367</v>
      </c>
      <c r="E1895" s="27">
        <f t="shared" si="349"/>
        <v>24.69</v>
      </c>
      <c r="F1895" s="27">
        <f t="shared" si="350"/>
        <v>-24.689900000000002</v>
      </c>
      <c r="G1895" s="27">
        <f t="shared" si="351"/>
        <v>-24.69</v>
      </c>
      <c r="H1895" s="27">
        <f t="shared" si="353"/>
        <v>1000</v>
      </c>
      <c r="I1895" s="27">
        <f t="shared" si="352"/>
        <v>1000</v>
      </c>
      <c r="J1895" s="27">
        <f t="shared" si="354"/>
        <v>1000</v>
      </c>
      <c r="K1895" s="12">
        <v>-25.17</v>
      </c>
      <c r="L1895" s="12">
        <f t="shared" si="355"/>
        <v>25.69</v>
      </c>
      <c r="M1895" s="27"/>
      <c r="N1895" s="27"/>
      <c r="P1895" s="12">
        <v>24.69</v>
      </c>
      <c r="Q1895" s="39">
        <v>52.06</v>
      </c>
      <c r="R1895" s="12">
        <f t="shared" si="356"/>
        <v>25.17</v>
      </c>
      <c r="S1895" s="12">
        <v>8.1308941622520816</v>
      </c>
      <c r="T1895" s="20">
        <v>19.83749839037894</v>
      </c>
      <c r="Y1895" s="20">
        <f t="shared" si="357"/>
        <v>0.47322101241891884</v>
      </c>
      <c r="Z1895" s="20">
        <f t="shared" si="358"/>
        <v>0.46731546758070552</v>
      </c>
      <c r="AB1895" s="20">
        <v>0.2949868612985419</v>
      </c>
      <c r="AC1895" s="20">
        <v>0</v>
      </c>
      <c r="AE1895" s="20">
        <f t="shared" si="359"/>
        <v>0.6132210124189188</v>
      </c>
      <c r="AF1895" s="20">
        <f t="shared" si="360"/>
        <v>0.65071546758070553</v>
      </c>
    </row>
    <row r="1896" spans="1:32" x14ac:dyDescent="0.2">
      <c r="A1896" s="14" t="s">
        <v>1974</v>
      </c>
      <c r="B1896" s="20">
        <v>0.3521192487060264</v>
      </c>
      <c r="C1896" s="20">
        <v>0.34139128839798732</v>
      </c>
      <c r="D1896" s="27">
        <v>0.34139664438678213</v>
      </c>
      <c r="E1896" s="27">
        <f t="shared" si="349"/>
        <v>21.21</v>
      </c>
      <c r="F1896" s="27">
        <f t="shared" si="350"/>
        <v>-21.209900000000001</v>
      </c>
      <c r="G1896" s="27">
        <f t="shared" si="351"/>
        <v>-21.21</v>
      </c>
      <c r="H1896" s="27">
        <f t="shared" si="353"/>
        <v>1000</v>
      </c>
      <c r="I1896" s="27">
        <f t="shared" si="352"/>
        <v>1000</v>
      </c>
      <c r="J1896" s="27">
        <f t="shared" si="354"/>
        <v>1000</v>
      </c>
      <c r="K1896" s="12">
        <v>-25.17</v>
      </c>
      <c r="L1896" s="12">
        <f t="shared" si="355"/>
        <v>22.21</v>
      </c>
      <c r="M1896" s="27"/>
      <c r="N1896" s="27"/>
      <c r="P1896" s="12">
        <v>21.21</v>
      </c>
      <c r="Q1896" s="39">
        <v>52.79</v>
      </c>
      <c r="R1896" s="12">
        <f t="shared" si="356"/>
        <v>25.17</v>
      </c>
      <c r="S1896" s="12">
        <v>6.8680798100279539</v>
      </c>
      <c r="T1896" s="20">
        <v>16.683263857705089</v>
      </c>
      <c r="Y1896" s="20">
        <f t="shared" si="357"/>
        <v>0.39972475550895026</v>
      </c>
      <c r="Z1896" s="20">
        <f t="shared" si="358"/>
        <v>0.39301060531991866</v>
      </c>
      <c r="AB1896" s="20">
        <v>0.2424164266453222</v>
      </c>
      <c r="AC1896" s="20">
        <v>0</v>
      </c>
      <c r="AE1896" s="20">
        <f t="shared" si="359"/>
        <v>0.53972475550895027</v>
      </c>
      <c r="AF1896" s="20">
        <f t="shared" si="360"/>
        <v>0.57641060531991872</v>
      </c>
    </row>
    <row r="1897" spans="1:32" x14ac:dyDescent="0.2">
      <c r="A1897" s="14" t="s">
        <v>1975</v>
      </c>
      <c r="B1897" s="20">
        <v>0.30090849071080911</v>
      </c>
      <c r="C1897" s="20">
        <v>0.30056819881197616</v>
      </c>
      <c r="D1897" s="27">
        <v>0.3005749763434451</v>
      </c>
      <c r="E1897" s="27">
        <f t="shared" si="349"/>
        <v>17.73</v>
      </c>
      <c r="F1897" s="27">
        <f t="shared" si="350"/>
        <v>-17.729900000000001</v>
      </c>
      <c r="G1897" s="27">
        <f t="shared" si="351"/>
        <v>-17.73</v>
      </c>
      <c r="H1897" s="27">
        <f t="shared" si="353"/>
        <v>1000</v>
      </c>
      <c r="I1897" s="27">
        <f t="shared" si="352"/>
        <v>1000</v>
      </c>
      <c r="J1897" s="27">
        <f t="shared" si="354"/>
        <v>1000</v>
      </c>
      <c r="K1897" s="12">
        <v>-25.17</v>
      </c>
      <c r="L1897" s="12">
        <f t="shared" si="355"/>
        <v>18.73</v>
      </c>
      <c r="M1897" s="27"/>
      <c r="N1897" s="27"/>
      <c r="P1897" s="12">
        <v>17.73</v>
      </c>
      <c r="Q1897" s="39">
        <v>50.46</v>
      </c>
      <c r="R1897" s="12">
        <f t="shared" si="356"/>
        <v>25.17</v>
      </c>
      <c r="S1897" s="12">
        <v>5.0593729399814036</v>
      </c>
      <c r="T1897" s="20">
        <v>12.324537919081109</v>
      </c>
      <c r="Y1897" s="20">
        <f t="shared" si="357"/>
        <v>0.29445735451557514</v>
      </c>
      <c r="Z1897" s="20">
        <f t="shared" si="358"/>
        <v>0.29033132540365164</v>
      </c>
      <c r="AB1897" s="20">
        <v>0.19120559352347399</v>
      </c>
      <c r="AC1897" s="20">
        <v>0</v>
      </c>
      <c r="AE1897" s="20">
        <f t="shared" si="359"/>
        <v>0.43445735451557516</v>
      </c>
      <c r="AF1897" s="20">
        <f t="shared" si="360"/>
        <v>0.47373132540365165</v>
      </c>
    </row>
    <row r="1898" spans="1:32" x14ac:dyDescent="0.2">
      <c r="A1898" s="14" t="s">
        <v>1976</v>
      </c>
      <c r="B1898" s="20">
        <v>0.29009676960941477</v>
      </c>
      <c r="C1898" s="20">
        <v>0.29660009114365771</v>
      </c>
      <c r="D1898" s="27">
        <v>0.2966078355100038</v>
      </c>
      <c r="E1898" s="27">
        <f t="shared" si="349"/>
        <v>17.04</v>
      </c>
      <c r="F1898" s="27">
        <f t="shared" si="350"/>
        <v>-17.039899999999999</v>
      </c>
      <c r="G1898" s="27">
        <f t="shared" si="351"/>
        <v>-17.04</v>
      </c>
      <c r="H1898" s="27">
        <f t="shared" si="353"/>
        <v>1000</v>
      </c>
      <c r="I1898" s="27">
        <f t="shared" si="352"/>
        <v>1000</v>
      </c>
      <c r="J1898" s="27">
        <f t="shared" si="354"/>
        <v>1000</v>
      </c>
      <c r="K1898" s="12">
        <v>-25.17</v>
      </c>
      <c r="L1898" s="12">
        <f t="shared" si="355"/>
        <v>18.04</v>
      </c>
      <c r="M1898" s="27"/>
      <c r="N1898" s="27"/>
      <c r="P1898" s="12">
        <v>17.04</v>
      </c>
      <c r="Q1898" s="39">
        <v>53.2</v>
      </c>
      <c r="R1898" s="12">
        <f t="shared" si="356"/>
        <v>25.17</v>
      </c>
      <c r="S1898" s="12">
        <v>4.2887082985077809</v>
      </c>
      <c r="T1898" s="20">
        <v>10.520707755530569</v>
      </c>
      <c r="Y1898" s="20">
        <f t="shared" si="357"/>
        <v>0.24960439067222362</v>
      </c>
      <c r="Z1898" s="20">
        <f t="shared" si="358"/>
        <v>0.24783817834814237</v>
      </c>
      <c r="AB1898" s="20">
        <v>0.18039376258789019</v>
      </c>
      <c r="AC1898" s="20">
        <v>0</v>
      </c>
      <c r="AE1898" s="20">
        <f t="shared" si="359"/>
        <v>0.38960439067222363</v>
      </c>
      <c r="AF1898" s="20">
        <f t="shared" si="360"/>
        <v>0.43123817834814238</v>
      </c>
    </row>
    <row r="1899" spans="1:32" x14ac:dyDescent="0.2">
      <c r="A1899" s="14" t="s">
        <v>1977</v>
      </c>
      <c r="B1899" s="20">
        <v>0.29613211510578669</v>
      </c>
      <c r="C1899" s="20">
        <v>0.30045336615095286</v>
      </c>
      <c r="D1899" s="27">
        <v>0.30046087818210415</v>
      </c>
      <c r="E1899" s="27">
        <f t="shared" si="349"/>
        <v>18.63</v>
      </c>
      <c r="F1899" s="27">
        <f t="shared" si="350"/>
        <v>-18.629899999999999</v>
      </c>
      <c r="G1899" s="27">
        <f t="shared" si="351"/>
        <v>-18.63</v>
      </c>
      <c r="H1899" s="27">
        <f t="shared" si="353"/>
        <v>1000</v>
      </c>
      <c r="I1899" s="27">
        <f t="shared" si="352"/>
        <v>1000</v>
      </c>
      <c r="J1899" s="27">
        <f t="shared" si="354"/>
        <v>1000</v>
      </c>
      <c r="K1899" s="12">
        <v>-25.17</v>
      </c>
      <c r="L1899" s="12">
        <f t="shared" si="355"/>
        <v>19.63</v>
      </c>
      <c r="M1899" s="27"/>
      <c r="N1899" s="27"/>
      <c r="P1899" s="12">
        <v>18.63</v>
      </c>
      <c r="Q1899" s="39">
        <v>50.15</v>
      </c>
      <c r="R1899" s="12">
        <f t="shared" si="356"/>
        <v>25.17</v>
      </c>
      <c r="S1899" s="12">
        <v>4.576281014015219</v>
      </c>
      <c r="T1899" s="20">
        <v>11.196140683474139</v>
      </c>
      <c r="Y1899" s="20">
        <f t="shared" si="357"/>
        <v>0.26634122783439801</v>
      </c>
      <c r="Z1899" s="20">
        <f t="shared" si="358"/>
        <v>0.26374947161354917</v>
      </c>
      <c r="AB1899" s="20">
        <v>0.18642912105707959</v>
      </c>
      <c r="AC1899" s="20">
        <v>0</v>
      </c>
      <c r="AE1899" s="20">
        <f t="shared" si="359"/>
        <v>0.40634122783439802</v>
      </c>
      <c r="AF1899" s="20">
        <f t="shared" si="360"/>
        <v>0.44714947161354918</v>
      </c>
    </row>
    <row r="1900" spans="1:32" x14ac:dyDescent="0.2">
      <c r="A1900" s="14" t="s">
        <v>1978</v>
      </c>
      <c r="B1900" s="20">
        <v>0.3210655731347018</v>
      </c>
      <c r="C1900" s="20">
        <v>0.32882623121495491</v>
      </c>
      <c r="D1900" s="27">
        <v>0.32883574396373</v>
      </c>
      <c r="E1900" s="27">
        <f t="shared" si="349"/>
        <v>18.59</v>
      </c>
      <c r="F1900" s="27">
        <f t="shared" si="350"/>
        <v>-18.5899</v>
      </c>
      <c r="G1900" s="27">
        <f t="shared" si="351"/>
        <v>-18.59</v>
      </c>
      <c r="H1900" s="27">
        <f t="shared" si="353"/>
        <v>1000</v>
      </c>
      <c r="I1900" s="27">
        <f t="shared" si="352"/>
        <v>1000</v>
      </c>
      <c r="J1900" s="27">
        <f t="shared" si="354"/>
        <v>1000</v>
      </c>
      <c r="K1900" s="12">
        <v>-25.17</v>
      </c>
      <c r="L1900" s="12">
        <f t="shared" si="355"/>
        <v>19.59</v>
      </c>
      <c r="M1900" s="27"/>
      <c r="N1900" s="27"/>
      <c r="P1900" s="12">
        <v>18.59</v>
      </c>
      <c r="Q1900" s="39">
        <v>44.37</v>
      </c>
      <c r="R1900" s="12">
        <f t="shared" si="356"/>
        <v>25.17</v>
      </c>
      <c r="S1900" s="12">
        <v>4.6678801106286283</v>
      </c>
      <c r="T1900" s="20">
        <v>11.422760937104639</v>
      </c>
      <c r="Y1900" s="20">
        <f t="shared" si="357"/>
        <v>0.27167232874053132</v>
      </c>
      <c r="Z1900" s="20">
        <f t="shared" si="358"/>
        <v>0.26908800511734809</v>
      </c>
      <c r="AB1900" s="20">
        <v>0.21136186216351827</v>
      </c>
      <c r="AC1900" s="20">
        <v>0</v>
      </c>
      <c r="AE1900" s="20">
        <f t="shared" si="359"/>
        <v>0.41167232874053133</v>
      </c>
      <c r="AF1900" s="20">
        <f t="shared" si="360"/>
        <v>0.4524880051173481</v>
      </c>
    </row>
    <row r="1901" spans="1:32" x14ac:dyDescent="0.2">
      <c r="A1901" s="14" t="s">
        <v>1979</v>
      </c>
      <c r="B1901" s="20">
        <v>0.37261884582332438</v>
      </c>
      <c r="C1901" s="20">
        <v>0.38447188291321388</v>
      </c>
      <c r="D1901" s="27">
        <v>0.38448470297238552</v>
      </c>
      <c r="E1901" s="27">
        <f t="shared" si="349"/>
        <v>18.71</v>
      </c>
      <c r="F1901" s="27">
        <f t="shared" si="350"/>
        <v>-18.709900000000001</v>
      </c>
      <c r="G1901" s="27">
        <f t="shared" si="351"/>
        <v>-18.71</v>
      </c>
      <c r="H1901" s="27">
        <f t="shared" si="353"/>
        <v>1000</v>
      </c>
      <c r="I1901" s="27">
        <f t="shared" si="352"/>
        <v>1000</v>
      </c>
      <c r="J1901" s="27">
        <f t="shared" si="354"/>
        <v>1000</v>
      </c>
      <c r="K1901" s="12">
        <v>-25.17</v>
      </c>
      <c r="L1901" s="12">
        <f t="shared" si="355"/>
        <v>19.71</v>
      </c>
      <c r="M1901" s="27"/>
      <c r="N1901" s="27"/>
      <c r="P1901" s="12">
        <v>18.71</v>
      </c>
      <c r="Q1901" s="39">
        <v>42.85</v>
      </c>
      <c r="R1901" s="12">
        <f t="shared" si="356"/>
        <v>25.17</v>
      </c>
      <c r="S1901" s="12">
        <v>5.0899290042572174</v>
      </c>
      <c r="T1901" s="20">
        <v>12.39777810477926</v>
      </c>
      <c r="Y1901" s="20">
        <f t="shared" si="357"/>
        <v>0.29623572862592434</v>
      </c>
      <c r="Z1901" s="20">
        <f t="shared" si="358"/>
        <v>0.29205665744661874</v>
      </c>
      <c r="AB1901" s="20">
        <v>0.26291395330024742</v>
      </c>
      <c r="AC1901" s="20">
        <v>0</v>
      </c>
      <c r="AE1901" s="20">
        <f t="shared" si="359"/>
        <v>0.43623572862592436</v>
      </c>
      <c r="AF1901" s="20">
        <f t="shared" si="360"/>
        <v>0.47545665744661875</v>
      </c>
    </row>
    <row r="1902" spans="1:32" x14ac:dyDescent="0.2">
      <c r="A1902" s="14" t="s">
        <v>1980</v>
      </c>
      <c r="B1902" s="20">
        <v>0.44730348016912108</v>
      </c>
      <c r="C1902" s="20">
        <v>0.46081368973474862</v>
      </c>
      <c r="D1902" s="27">
        <v>0.46082937542242813</v>
      </c>
      <c r="E1902" s="27">
        <f t="shared" si="349"/>
        <v>18.73</v>
      </c>
      <c r="F1902" s="27">
        <f t="shared" si="350"/>
        <v>-18.729900000000001</v>
      </c>
      <c r="G1902" s="27">
        <f t="shared" si="351"/>
        <v>-18.73</v>
      </c>
      <c r="H1902" s="27">
        <f t="shared" si="353"/>
        <v>1000</v>
      </c>
      <c r="I1902" s="27">
        <f t="shared" si="352"/>
        <v>1000</v>
      </c>
      <c r="J1902" s="27">
        <f t="shared" si="354"/>
        <v>1000</v>
      </c>
      <c r="K1902" s="12">
        <v>-25.17</v>
      </c>
      <c r="L1902" s="12">
        <f t="shared" si="355"/>
        <v>19.73</v>
      </c>
      <c r="M1902" s="27"/>
      <c r="N1902" s="27"/>
      <c r="P1902" s="12">
        <v>18.73</v>
      </c>
      <c r="Q1902" s="39">
        <v>39.93</v>
      </c>
      <c r="R1902" s="12">
        <f t="shared" si="356"/>
        <v>25.17</v>
      </c>
      <c r="S1902" s="12">
        <v>6.2007385072737398</v>
      </c>
      <c r="T1902" s="20">
        <v>15.12494944367416</v>
      </c>
      <c r="Y1902" s="20">
        <f t="shared" si="357"/>
        <v>0.3608852477479933</v>
      </c>
      <c r="Z1902" s="20">
        <f t="shared" si="358"/>
        <v>0.35630111631581107</v>
      </c>
      <c r="AB1902" s="20">
        <v>0.33759729435885349</v>
      </c>
      <c r="AC1902" s="20">
        <v>1.1829375422428123E-2</v>
      </c>
      <c r="AE1902" s="20">
        <f t="shared" si="359"/>
        <v>0.50088524774799326</v>
      </c>
      <c r="AF1902" s="20">
        <f t="shared" si="360"/>
        <v>0.53970111631581108</v>
      </c>
    </row>
    <row r="1903" spans="1:32" x14ac:dyDescent="0.2">
      <c r="A1903" s="14" t="s">
        <v>1981</v>
      </c>
      <c r="B1903" s="20">
        <v>0.51011389754757031</v>
      </c>
      <c r="C1903" s="20">
        <v>0.49989856009007272</v>
      </c>
      <c r="D1903" s="27">
        <v>0.49990762570316027</v>
      </c>
      <c r="E1903" s="27">
        <f t="shared" si="349"/>
        <v>18.510000000000002</v>
      </c>
      <c r="F1903" s="27">
        <f t="shared" si="350"/>
        <v>-18.509900000000002</v>
      </c>
      <c r="G1903" s="27">
        <f t="shared" si="351"/>
        <v>-18.510000000000002</v>
      </c>
      <c r="H1903" s="27">
        <f t="shared" si="353"/>
        <v>1000</v>
      </c>
      <c r="I1903" s="27">
        <f t="shared" si="352"/>
        <v>1000</v>
      </c>
      <c r="J1903" s="27">
        <f t="shared" si="354"/>
        <v>1000</v>
      </c>
      <c r="K1903" s="12">
        <v>-25.17</v>
      </c>
      <c r="L1903" s="12">
        <f t="shared" si="355"/>
        <v>19.510000000000002</v>
      </c>
      <c r="M1903" s="27"/>
      <c r="N1903" s="27"/>
      <c r="P1903" s="12">
        <v>18.510000000000002</v>
      </c>
      <c r="Q1903" s="39">
        <v>41.65</v>
      </c>
      <c r="R1903" s="12">
        <f t="shared" si="356"/>
        <v>25.17</v>
      </c>
      <c r="S1903" s="12">
        <v>9.3626747252235916</v>
      </c>
      <c r="T1903" s="20">
        <v>22.665298608991581</v>
      </c>
      <c r="Y1903" s="20">
        <f t="shared" si="357"/>
        <v>0.54491109145026018</v>
      </c>
      <c r="Z1903" s="20">
        <f t="shared" si="358"/>
        <v>0.53393045881501833</v>
      </c>
      <c r="AB1903" s="20">
        <v>0.40040929661921332</v>
      </c>
      <c r="AC1903" s="20">
        <v>5.0907625703160264E-2</v>
      </c>
      <c r="AE1903" s="20">
        <f t="shared" si="359"/>
        <v>0.68491109145026019</v>
      </c>
      <c r="AF1903" s="20">
        <f t="shared" si="360"/>
        <v>0.71733045881501833</v>
      </c>
    </row>
    <row r="1904" spans="1:32" x14ac:dyDescent="0.2">
      <c r="A1904" s="14" t="s">
        <v>1982</v>
      </c>
      <c r="B1904" s="20">
        <v>0.51348591718721726</v>
      </c>
      <c r="C1904" s="20">
        <v>0.50331232814775317</v>
      </c>
      <c r="D1904" s="27">
        <v>0.50331248093045589</v>
      </c>
      <c r="E1904" s="27">
        <f t="shared" si="349"/>
        <v>17.05</v>
      </c>
      <c r="F1904" s="27">
        <f t="shared" si="350"/>
        <v>-17.049900000000001</v>
      </c>
      <c r="G1904" s="27">
        <f t="shared" si="351"/>
        <v>-17.05</v>
      </c>
      <c r="H1904" s="27">
        <f t="shared" si="353"/>
        <v>1000</v>
      </c>
      <c r="I1904" s="27">
        <f t="shared" si="352"/>
        <v>1000</v>
      </c>
      <c r="J1904" s="27">
        <f t="shared" si="354"/>
        <v>1000</v>
      </c>
      <c r="K1904" s="12">
        <v>-25.17</v>
      </c>
      <c r="L1904" s="12">
        <f t="shared" si="355"/>
        <v>18.05</v>
      </c>
      <c r="M1904" s="27"/>
      <c r="N1904" s="27"/>
      <c r="P1904" s="12">
        <v>17.05</v>
      </c>
      <c r="Q1904" s="39">
        <v>35.090000000000003</v>
      </c>
      <c r="R1904" s="12">
        <f t="shared" si="356"/>
        <v>25.17</v>
      </c>
      <c r="S1904" s="12">
        <v>9.5916590576718903</v>
      </c>
      <c r="T1904" s="20">
        <v>23.451372927753699</v>
      </c>
      <c r="Y1904" s="20">
        <f t="shared" si="357"/>
        <v>0.55823806330193182</v>
      </c>
      <c r="Z1904" s="20">
        <f t="shared" si="358"/>
        <v>0.55244815094517441</v>
      </c>
      <c r="AB1904" s="20">
        <v>0.40378533250805926</v>
      </c>
      <c r="AC1904" s="20">
        <v>5.4312480930455875E-2</v>
      </c>
      <c r="AE1904" s="20">
        <f t="shared" si="359"/>
        <v>0.69823806330193183</v>
      </c>
      <c r="AF1904" s="20">
        <f t="shared" si="360"/>
        <v>0.73584815094517442</v>
      </c>
    </row>
    <row r="1905" spans="1:32" x14ac:dyDescent="0.2">
      <c r="A1905" s="14" t="s">
        <v>1983</v>
      </c>
      <c r="B1905" s="20">
        <v>0.50157211774183963</v>
      </c>
      <c r="C1905" s="20">
        <v>0.49176728642301226</v>
      </c>
      <c r="D1905" s="27">
        <v>0.49176940399591268</v>
      </c>
      <c r="E1905" s="27">
        <f t="shared" si="349"/>
        <v>16.04</v>
      </c>
      <c r="F1905" s="27">
        <f t="shared" si="350"/>
        <v>-16.039899999999999</v>
      </c>
      <c r="G1905" s="27">
        <f t="shared" si="351"/>
        <v>-16.04</v>
      </c>
      <c r="H1905" s="27">
        <f t="shared" si="353"/>
        <v>1000</v>
      </c>
      <c r="I1905" s="27">
        <f t="shared" si="352"/>
        <v>1000</v>
      </c>
      <c r="J1905" s="27">
        <f t="shared" si="354"/>
        <v>1000</v>
      </c>
      <c r="K1905" s="12">
        <v>-25.17</v>
      </c>
      <c r="L1905" s="12">
        <f t="shared" si="355"/>
        <v>17.04</v>
      </c>
      <c r="M1905" s="27"/>
      <c r="N1905" s="27"/>
      <c r="P1905" s="12">
        <v>16.04</v>
      </c>
      <c r="Q1905" s="39">
        <v>33.549999999999997</v>
      </c>
      <c r="R1905" s="12">
        <f t="shared" si="356"/>
        <v>25.17</v>
      </c>
      <c r="S1905" s="12">
        <v>9.2972948971753642</v>
      </c>
      <c r="T1905" s="20">
        <v>22.662052579491181</v>
      </c>
      <c r="Y1905" s="20">
        <f t="shared" si="357"/>
        <v>0.54110596155884028</v>
      </c>
      <c r="Z1905" s="20">
        <f t="shared" si="358"/>
        <v>0.53385399152242385</v>
      </c>
      <c r="AB1905" s="20">
        <v>0.3918706335185953</v>
      </c>
      <c r="AC1905" s="20">
        <v>4.2769403995912669E-2</v>
      </c>
      <c r="AE1905" s="20">
        <f t="shared" si="359"/>
        <v>0.68110596155884029</v>
      </c>
      <c r="AF1905" s="20">
        <f t="shared" si="360"/>
        <v>0.71725399152242386</v>
      </c>
    </row>
    <row r="1906" spans="1:32" x14ac:dyDescent="0.2">
      <c r="A1906" s="14" t="s">
        <v>1984</v>
      </c>
      <c r="B1906" s="20">
        <v>0.48391859730184605</v>
      </c>
      <c r="C1906" s="20">
        <v>0.47413237668119962</v>
      </c>
      <c r="D1906" s="27">
        <v>0.47413503733125051</v>
      </c>
      <c r="E1906" s="27">
        <f t="shared" si="349"/>
        <v>16.09</v>
      </c>
      <c r="F1906" s="27">
        <f t="shared" si="350"/>
        <v>-16.0899</v>
      </c>
      <c r="G1906" s="27">
        <f t="shared" si="351"/>
        <v>-16.09</v>
      </c>
      <c r="H1906" s="27">
        <f t="shared" si="353"/>
        <v>1000</v>
      </c>
      <c r="I1906" s="27">
        <f t="shared" si="352"/>
        <v>1000</v>
      </c>
      <c r="J1906" s="27">
        <f t="shared" si="354"/>
        <v>1000</v>
      </c>
      <c r="K1906" s="12">
        <v>-25.17</v>
      </c>
      <c r="L1906" s="12">
        <f t="shared" si="355"/>
        <v>17.09</v>
      </c>
      <c r="M1906" s="27"/>
      <c r="N1906" s="27"/>
      <c r="P1906" s="12">
        <v>16.09</v>
      </c>
      <c r="Q1906" s="39">
        <v>43.18</v>
      </c>
      <c r="R1906" s="12">
        <f t="shared" si="356"/>
        <v>25.17</v>
      </c>
      <c r="S1906" s="12">
        <v>9.0724442279924666</v>
      </c>
      <c r="T1906" s="20">
        <v>22.183372445109612</v>
      </c>
      <c r="Y1906" s="20">
        <f t="shared" si="357"/>
        <v>0.52801957042023884</v>
      </c>
      <c r="Z1906" s="20">
        <f t="shared" si="358"/>
        <v>0.52257763870726204</v>
      </c>
      <c r="AB1906" s="20">
        <v>0.37421684881434553</v>
      </c>
      <c r="AC1906" s="20">
        <v>2.5135037331250498E-2</v>
      </c>
      <c r="AE1906" s="20">
        <f t="shared" si="359"/>
        <v>0.66801957042023885</v>
      </c>
      <c r="AF1906" s="20">
        <f t="shared" si="360"/>
        <v>0.70597763870726205</v>
      </c>
    </row>
    <row r="1907" spans="1:32" x14ac:dyDescent="0.2">
      <c r="A1907" s="14" t="s">
        <v>1985</v>
      </c>
      <c r="B1907" s="20">
        <v>0.46756878548734454</v>
      </c>
      <c r="C1907" s="20">
        <v>0.45686982873091697</v>
      </c>
      <c r="D1907" s="27">
        <v>0.45687246507709933</v>
      </c>
      <c r="E1907" s="27">
        <f t="shared" si="349"/>
        <v>14.33</v>
      </c>
      <c r="F1907" s="27">
        <f t="shared" si="350"/>
        <v>-14.3299</v>
      </c>
      <c r="G1907" s="27">
        <f t="shared" si="351"/>
        <v>-14.33</v>
      </c>
      <c r="H1907" s="27">
        <f t="shared" si="353"/>
        <v>1000</v>
      </c>
      <c r="I1907" s="27">
        <f t="shared" si="352"/>
        <v>1000</v>
      </c>
      <c r="J1907" s="27">
        <f t="shared" si="354"/>
        <v>1000</v>
      </c>
      <c r="K1907" s="12">
        <v>-25.17</v>
      </c>
      <c r="L1907" s="12">
        <f t="shared" si="355"/>
        <v>15.33</v>
      </c>
      <c r="M1907" s="27"/>
      <c r="N1907" s="27"/>
      <c r="P1907" s="12">
        <v>14.33</v>
      </c>
      <c r="Q1907" s="39">
        <v>48.5</v>
      </c>
      <c r="R1907" s="12">
        <f t="shared" si="356"/>
        <v>25.17</v>
      </c>
      <c r="S1907" s="12">
        <v>8.8602994609366714</v>
      </c>
      <c r="T1907" s="20">
        <v>21.635056003448391</v>
      </c>
      <c r="Y1907" s="20">
        <f t="shared" si="357"/>
        <v>0.51567266742996387</v>
      </c>
      <c r="Z1907" s="20">
        <f t="shared" si="358"/>
        <v>0.50966085105215242</v>
      </c>
      <c r="AB1907" s="20">
        <v>0.35786705899968435</v>
      </c>
      <c r="AC1907" s="20">
        <v>7.8724650770993221E-3</v>
      </c>
      <c r="AE1907" s="20">
        <f t="shared" si="359"/>
        <v>0.65567266742996388</v>
      </c>
      <c r="AF1907" s="20">
        <f t="shared" si="360"/>
        <v>0.69306085105215243</v>
      </c>
    </row>
    <row r="1908" spans="1:32" x14ac:dyDescent="0.2">
      <c r="A1908" s="14" t="s">
        <v>1986</v>
      </c>
      <c r="B1908" s="20">
        <v>0.45735521560597103</v>
      </c>
      <c r="C1908" s="20">
        <v>0.44724290866278005</v>
      </c>
      <c r="D1908" s="27">
        <v>0.44724630302422702</v>
      </c>
      <c r="E1908" s="27">
        <f t="shared" si="349"/>
        <v>16.07</v>
      </c>
      <c r="F1908" s="27">
        <f t="shared" si="350"/>
        <v>-16.069900000000001</v>
      </c>
      <c r="G1908" s="27">
        <f t="shared" si="351"/>
        <v>-16.07</v>
      </c>
      <c r="H1908" s="27">
        <f t="shared" si="353"/>
        <v>1000</v>
      </c>
      <c r="I1908" s="27">
        <f t="shared" si="352"/>
        <v>1000</v>
      </c>
      <c r="J1908" s="27">
        <f t="shared" si="354"/>
        <v>1000</v>
      </c>
      <c r="K1908" s="12">
        <v>-25.17</v>
      </c>
      <c r="L1908" s="12">
        <f t="shared" si="355"/>
        <v>17.07</v>
      </c>
      <c r="M1908" s="27"/>
      <c r="N1908" s="27"/>
      <c r="P1908" s="12">
        <v>16.07</v>
      </c>
      <c r="Q1908" s="39">
        <v>51.1</v>
      </c>
      <c r="R1908" s="12">
        <f t="shared" si="356"/>
        <v>25.17</v>
      </c>
      <c r="S1908" s="12">
        <v>8.6098979404193443</v>
      </c>
      <c r="T1908" s="20">
        <v>20.996091460334991</v>
      </c>
      <c r="Y1908" s="20">
        <f t="shared" si="357"/>
        <v>0.50109920740381275</v>
      </c>
      <c r="Z1908" s="20">
        <f t="shared" si="358"/>
        <v>0.49460864999552384</v>
      </c>
      <c r="AB1908" s="20">
        <v>0.34765322057812281</v>
      </c>
      <c r="AC1908" s="20">
        <v>0</v>
      </c>
      <c r="AE1908" s="20">
        <f t="shared" si="359"/>
        <v>0.64109920740381277</v>
      </c>
      <c r="AF1908" s="20">
        <f t="shared" si="360"/>
        <v>0.67800864999552379</v>
      </c>
    </row>
    <row r="1909" spans="1:32" x14ac:dyDescent="0.2">
      <c r="A1909" s="14" t="s">
        <v>1987</v>
      </c>
      <c r="B1909" s="20">
        <v>0.43689992126357052</v>
      </c>
      <c r="C1909" s="20">
        <v>0.42712138392811527</v>
      </c>
      <c r="D1909" s="27">
        <v>0.42712440830607745</v>
      </c>
      <c r="E1909" s="27">
        <f t="shared" si="349"/>
        <v>13.19</v>
      </c>
      <c r="F1909" s="27">
        <f t="shared" si="350"/>
        <v>-13.1899</v>
      </c>
      <c r="G1909" s="27">
        <f t="shared" si="351"/>
        <v>-13.19</v>
      </c>
      <c r="H1909" s="27">
        <f t="shared" si="353"/>
        <v>1000</v>
      </c>
      <c r="I1909" s="27">
        <f t="shared" si="352"/>
        <v>1000</v>
      </c>
      <c r="J1909" s="27">
        <f t="shared" si="354"/>
        <v>1000</v>
      </c>
      <c r="K1909" s="12">
        <v>-25.17</v>
      </c>
      <c r="L1909" s="12">
        <f t="shared" si="355"/>
        <v>14.19</v>
      </c>
      <c r="M1909" s="27"/>
      <c r="N1909" s="27"/>
      <c r="P1909" s="12">
        <v>13.19</v>
      </c>
      <c r="Q1909" s="39">
        <v>52.1</v>
      </c>
      <c r="R1909" s="12">
        <f t="shared" si="356"/>
        <v>25.17</v>
      </c>
      <c r="S1909" s="12">
        <v>8.2748278153579342</v>
      </c>
      <c r="T1909" s="20">
        <v>20.220054610916371</v>
      </c>
      <c r="Y1909" s="20">
        <f t="shared" si="357"/>
        <v>0.48159800364334271</v>
      </c>
      <c r="Z1909" s="20">
        <f t="shared" si="358"/>
        <v>0.47632741231074577</v>
      </c>
      <c r="AB1909" s="20">
        <v>0.32719806615271751</v>
      </c>
      <c r="AC1909" s="20">
        <v>0</v>
      </c>
      <c r="AE1909" s="20">
        <f t="shared" si="359"/>
        <v>0.62159800364334272</v>
      </c>
      <c r="AF1909" s="20">
        <f t="shared" si="360"/>
        <v>0.65972741231074572</v>
      </c>
    </row>
    <row r="1910" spans="1:32" x14ac:dyDescent="0.2">
      <c r="A1910" s="14" t="s">
        <v>1988</v>
      </c>
      <c r="B1910" s="20">
        <v>0.42925277339355938</v>
      </c>
      <c r="C1910" s="20">
        <v>0.41884995575312634</v>
      </c>
      <c r="D1910" s="27">
        <v>0.41885292267403951</v>
      </c>
      <c r="E1910" s="27">
        <f t="shared" si="349"/>
        <v>12.44</v>
      </c>
      <c r="F1910" s="27">
        <f t="shared" si="350"/>
        <v>-12.4399</v>
      </c>
      <c r="G1910" s="27">
        <f t="shared" si="351"/>
        <v>-12.44</v>
      </c>
      <c r="H1910" s="27">
        <f t="shared" si="353"/>
        <v>1000</v>
      </c>
      <c r="I1910" s="27">
        <f t="shared" si="352"/>
        <v>1000</v>
      </c>
      <c r="J1910" s="27">
        <f t="shared" si="354"/>
        <v>1000</v>
      </c>
      <c r="K1910" s="12">
        <v>-25.17</v>
      </c>
      <c r="L1910" s="12">
        <f t="shared" si="355"/>
        <v>13.44</v>
      </c>
      <c r="M1910" s="27"/>
      <c r="N1910" s="27"/>
      <c r="P1910" s="12">
        <v>12.44</v>
      </c>
      <c r="Q1910" s="39">
        <v>51.12</v>
      </c>
      <c r="R1910" s="12">
        <f t="shared" si="356"/>
        <v>25.17</v>
      </c>
      <c r="S1910" s="12">
        <v>8.1948490624001913</v>
      </c>
      <c r="T1910" s="20">
        <v>20.011118472637499</v>
      </c>
      <c r="Y1910" s="20">
        <f t="shared" si="357"/>
        <v>0.47694321098568221</v>
      </c>
      <c r="Z1910" s="20">
        <f t="shared" si="358"/>
        <v>0.47140546664840094</v>
      </c>
      <c r="AB1910" s="20">
        <v>0.31955090929149921</v>
      </c>
      <c r="AC1910" s="20">
        <v>0</v>
      </c>
      <c r="AE1910" s="20">
        <f t="shared" si="359"/>
        <v>0.61694321098568228</v>
      </c>
      <c r="AF1910" s="20">
        <f t="shared" si="360"/>
        <v>0.65480546664840089</v>
      </c>
    </row>
    <row r="1911" spans="1:32" x14ac:dyDescent="0.2">
      <c r="A1911" s="14" t="s">
        <v>1989</v>
      </c>
      <c r="B1911" s="20">
        <v>0.43294039306537324</v>
      </c>
      <c r="C1911" s="20">
        <v>0.42359594734157113</v>
      </c>
      <c r="D1911" s="27">
        <v>0.42359952378949423</v>
      </c>
      <c r="E1911" s="27">
        <f t="shared" si="349"/>
        <v>12</v>
      </c>
      <c r="F1911" s="27">
        <f t="shared" si="350"/>
        <v>-11.9999</v>
      </c>
      <c r="G1911" s="27">
        <f t="shared" si="351"/>
        <v>-12</v>
      </c>
      <c r="H1911" s="27">
        <f t="shared" si="353"/>
        <v>1000</v>
      </c>
      <c r="I1911" s="27">
        <f t="shared" si="352"/>
        <v>1000</v>
      </c>
      <c r="J1911" s="27">
        <f t="shared" si="354"/>
        <v>1000</v>
      </c>
      <c r="K1911" s="12">
        <v>-25.17</v>
      </c>
      <c r="L1911" s="12">
        <f t="shared" si="355"/>
        <v>13</v>
      </c>
      <c r="M1911" s="27"/>
      <c r="N1911" s="27"/>
      <c r="P1911" s="12">
        <v>12</v>
      </c>
      <c r="Q1911" s="39">
        <v>43.02</v>
      </c>
      <c r="R1911" s="12">
        <f t="shared" si="356"/>
        <v>25.17</v>
      </c>
      <c r="S1911" s="12">
        <v>8.1554372269271038</v>
      </c>
      <c r="T1911" s="20">
        <v>19.914942384110422</v>
      </c>
      <c r="Y1911" s="20">
        <f t="shared" si="357"/>
        <v>0.47464942775450358</v>
      </c>
      <c r="Z1911" s="20">
        <f t="shared" si="358"/>
        <v>0.46913982947502064</v>
      </c>
      <c r="AB1911" s="20">
        <v>0.32323828983416641</v>
      </c>
      <c r="AC1911" s="20">
        <v>0</v>
      </c>
      <c r="AE1911" s="20">
        <f t="shared" si="359"/>
        <v>0.6146494277545036</v>
      </c>
      <c r="AF1911" s="20">
        <f t="shared" si="360"/>
        <v>0.65253982947502065</v>
      </c>
    </row>
    <row r="1912" spans="1:32" x14ac:dyDescent="0.2">
      <c r="A1912" s="14" t="s">
        <v>1990</v>
      </c>
      <c r="B1912" s="20">
        <v>0.43805061528823108</v>
      </c>
      <c r="C1912" s="20">
        <v>0.42988769879508798</v>
      </c>
      <c r="D1912" s="27">
        <v>0.42989124537610657</v>
      </c>
      <c r="E1912" s="27">
        <f t="shared" si="349"/>
        <v>12.69</v>
      </c>
      <c r="F1912" s="27">
        <f t="shared" si="350"/>
        <v>-12.6899</v>
      </c>
      <c r="G1912" s="27">
        <f t="shared" si="351"/>
        <v>-12.69</v>
      </c>
      <c r="H1912" s="27">
        <f t="shared" si="353"/>
        <v>1000</v>
      </c>
      <c r="I1912" s="27">
        <f t="shared" si="352"/>
        <v>1000</v>
      </c>
      <c r="J1912" s="27">
        <f t="shared" si="354"/>
        <v>1000</v>
      </c>
      <c r="K1912" s="12">
        <v>-25.17</v>
      </c>
      <c r="L1912" s="12">
        <f t="shared" si="355"/>
        <v>13.69</v>
      </c>
      <c r="M1912" s="27"/>
      <c r="N1912" s="27"/>
      <c r="P1912" s="12">
        <v>12.69</v>
      </c>
      <c r="Q1912" s="39">
        <v>37.229999999999997</v>
      </c>
      <c r="R1912" s="12">
        <f t="shared" si="356"/>
        <v>25.17</v>
      </c>
      <c r="S1912" s="12">
        <v>8.1820736367329712</v>
      </c>
      <c r="T1912" s="20">
        <v>20.038758408011979</v>
      </c>
      <c r="Y1912" s="20">
        <f t="shared" si="357"/>
        <v>0.47619967654190709</v>
      </c>
      <c r="Z1912" s="20">
        <f t="shared" si="358"/>
        <v>0.47205658550770685</v>
      </c>
      <c r="AB1912" s="20">
        <v>0.3283485802985836</v>
      </c>
      <c r="AC1912" s="20">
        <v>0</v>
      </c>
      <c r="AE1912" s="20">
        <f t="shared" si="359"/>
        <v>0.6161996765419071</v>
      </c>
      <c r="AF1912" s="20">
        <f t="shared" si="360"/>
        <v>0.6554565855077068</v>
      </c>
    </row>
    <row r="1913" spans="1:32" x14ac:dyDescent="0.2">
      <c r="A1913" s="14" t="s">
        <v>1991</v>
      </c>
      <c r="B1913" s="20">
        <v>0.43802008665077974</v>
      </c>
      <c r="C1913" s="20">
        <v>0.42859142663804189</v>
      </c>
      <c r="D1913" s="27">
        <v>0.42859409690805528</v>
      </c>
      <c r="E1913" s="27">
        <f t="shared" si="349"/>
        <v>13.59</v>
      </c>
      <c r="F1913" s="27">
        <f t="shared" si="350"/>
        <v>-13.5899</v>
      </c>
      <c r="G1913" s="27">
        <f t="shared" si="351"/>
        <v>-13.59</v>
      </c>
      <c r="H1913" s="27">
        <f t="shared" si="353"/>
        <v>1000</v>
      </c>
      <c r="I1913" s="27">
        <f t="shared" si="352"/>
        <v>1000</v>
      </c>
      <c r="J1913" s="27">
        <f t="shared" si="354"/>
        <v>1000</v>
      </c>
      <c r="K1913" s="12">
        <v>-25.17</v>
      </c>
      <c r="L1913" s="12">
        <f t="shared" si="355"/>
        <v>14.59</v>
      </c>
      <c r="M1913" s="27"/>
      <c r="N1913" s="27"/>
      <c r="P1913" s="12">
        <v>13.59</v>
      </c>
      <c r="Q1913" s="39">
        <v>33.71</v>
      </c>
      <c r="R1913" s="12">
        <f t="shared" si="356"/>
        <v>25.17</v>
      </c>
      <c r="S1913" s="12">
        <v>8.2806032254157085</v>
      </c>
      <c r="T1913" s="20">
        <v>20.258750520440643</v>
      </c>
      <c r="Y1913" s="20">
        <f t="shared" si="357"/>
        <v>0.48193413461985485</v>
      </c>
      <c r="Z1913" s="20">
        <f t="shared" si="358"/>
        <v>0.47723897871377396</v>
      </c>
      <c r="AB1913" s="20">
        <v>0.3283183441275413</v>
      </c>
      <c r="AC1913" s="20">
        <v>0</v>
      </c>
      <c r="AE1913" s="20">
        <f t="shared" si="359"/>
        <v>0.62193413461985481</v>
      </c>
      <c r="AF1913" s="20">
        <f t="shared" si="360"/>
        <v>0.66063897871377397</v>
      </c>
    </row>
    <row r="1914" spans="1:32" x14ac:dyDescent="0.2">
      <c r="A1914" s="14" t="s">
        <v>1992</v>
      </c>
      <c r="B1914" s="20">
        <v>0.46116872757220578</v>
      </c>
      <c r="C1914" s="20">
        <v>0.45273107720852973</v>
      </c>
      <c r="D1914" s="27">
        <v>0.45273389806144654</v>
      </c>
      <c r="E1914" s="27">
        <f t="shared" si="349"/>
        <v>19.02</v>
      </c>
      <c r="F1914" s="27">
        <f t="shared" si="350"/>
        <v>-19.0199</v>
      </c>
      <c r="G1914" s="27">
        <f t="shared" si="351"/>
        <v>-19.02</v>
      </c>
      <c r="H1914" s="27">
        <f t="shared" si="353"/>
        <v>1000</v>
      </c>
      <c r="I1914" s="27">
        <f t="shared" si="352"/>
        <v>1000</v>
      </c>
      <c r="J1914" s="27">
        <f t="shared" si="354"/>
        <v>1000</v>
      </c>
      <c r="K1914" s="12">
        <v>-25.17</v>
      </c>
      <c r="L1914" s="12">
        <f t="shared" si="355"/>
        <v>20.02</v>
      </c>
      <c r="M1914" s="27"/>
      <c r="N1914" s="27"/>
      <c r="P1914" s="12">
        <v>19.02</v>
      </c>
      <c r="Q1914" s="39">
        <v>42.59</v>
      </c>
      <c r="R1914" s="12">
        <f t="shared" si="356"/>
        <v>25.17</v>
      </c>
      <c r="S1914" s="12">
        <v>8.626069088581108</v>
      </c>
      <c r="T1914" s="20">
        <v>21.158603393760821</v>
      </c>
      <c r="Y1914" s="20">
        <f t="shared" si="357"/>
        <v>0.50204037413804636</v>
      </c>
      <c r="Z1914" s="20">
        <f t="shared" si="358"/>
        <v>0.49843697243123825</v>
      </c>
      <c r="AB1914" s="20">
        <v>0.35146702528973039</v>
      </c>
      <c r="AC1914" s="20">
        <v>3.7338980614465278E-3</v>
      </c>
      <c r="AE1914" s="20">
        <f t="shared" si="359"/>
        <v>0.64204037413804638</v>
      </c>
      <c r="AF1914" s="20">
        <f t="shared" si="360"/>
        <v>0.68183697243123831</v>
      </c>
    </row>
    <row r="1915" spans="1:32" x14ac:dyDescent="0.2">
      <c r="A1915" s="14" t="s">
        <v>1993</v>
      </c>
      <c r="B1915" s="20">
        <v>0.47240722298834398</v>
      </c>
      <c r="C1915" s="20">
        <v>0.46293487606222189</v>
      </c>
      <c r="D1915" s="27">
        <v>0.46293704066455404</v>
      </c>
      <c r="E1915" s="27">
        <f t="shared" si="349"/>
        <v>23.54</v>
      </c>
      <c r="F1915" s="27">
        <f t="shared" si="350"/>
        <v>-23.539899999999999</v>
      </c>
      <c r="G1915" s="27">
        <f t="shared" si="351"/>
        <v>-23.54</v>
      </c>
      <c r="H1915" s="27">
        <f t="shared" si="353"/>
        <v>1000</v>
      </c>
      <c r="I1915" s="27">
        <f t="shared" si="352"/>
        <v>1000</v>
      </c>
      <c r="J1915" s="27">
        <f t="shared" si="354"/>
        <v>1000</v>
      </c>
      <c r="K1915" s="12">
        <v>-25.17</v>
      </c>
      <c r="L1915" s="12">
        <f t="shared" si="355"/>
        <v>24.54</v>
      </c>
      <c r="M1915" s="27"/>
      <c r="N1915" s="27"/>
      <c r="P1915" s="12">
        <v>23.54</v>
      </c>
      <c r="Q1915" s="39">
        <v>44.87</v>
      </c>
      <c r="R1915" s="12">
        <f t="shared" si="356"/>
        <v>25.17</v>
      </c>
      <c r="S1915" s="12">
        <v>8.9275027882271942</v>
      </c>
      <c r="T1915" s="20">
        <v>21.911428140752932</v>
      </c>
      <c r="Y1915" s="20">
        <f t="shared" si="357"/>
        <v>0.51958392564384925</v>
      </c>
      <c r="Z1915" s="20">
        <f t="shared" si="358"/>
        <v>0.51617139850270144</v>
      </c>
      <c r="AB1915" s="20">
        <v>0.36270572031772164</v>
      </c>
      <c r="AC1915" s="20">
        <v>1.3937040664554035E-2</v>
      </c>
      <c r="AE1915" s="20">
        <f t="shared" si="359"/>
        <v>0.65958392564384927</v>
      </c>
      <c r="AF1915" s="20">
        <f t="shared" si="360"/>
        <v>0.69957139850270145</v>
      </c>
    </row>
    <row r="1916" spans="1:32" x14ac:dyDescent="0.2">
      <c r="A1916" s="14" t="s">
        <v>1994</v>
      </c>
      <c r="B1916" s="20">
        <v>0.47385116745696104</v>
      </c>
      <c r="C1916" s="20">
        <v>0.46203353798553287</v>
      </c>
      <c r="D1916" s="27">
        <v>0.46203523892267795</v>
      </c>
      <c r="E1916" s="27">
        <f t="shared" si="349"/>
        <v>25.86</v>
      </c>
      <c r="F1916" s="27">
        <f t="shared" si="350"/>
        <v>-25.8599</v>
      </c>
      <c r="G1916" s="27">
        <f t="shared" si="351"/>
        <v>-25.86</v>
      </c>
      <c r="H1916" s="27">
        <f t="shared" si="353"/>
        <v>1000</v>
      </c>
      <c r="I1916" s="27">
        <f t="shared" si="352"/>
        <v>1000</v>
      </c>
      <c r="J1916" s="27">
        <f t="shared" si="354"/>
        <v>1000</v>
      </c>
      <c r="K1916" s="12">
        <v>-25.17</v>
      </c>
      <c r="L1916" s="12">
        <f t="shared" si="355"/>
        <v>26.86</v>
      </c>
      <c r="M1916" s="27"/>
      <c r="N1916" s="27"/>
      <c r="P1916" s="12">
        <v>25.86</v>
      </c>
      <c r="Q1916" s="39">
        <v>59.39</v>
      </c>
      <c r="R1916" s="12">
        <f t="shared" si="356"/>
        <v>25.17</v>
      </c>
      <c r="S1916" s="12">
        <v>9.124631489132776</v>
      </c>
      <c r="T1916" s="20">
        <v>22.337028712639512</v>
      </c>
      <c r="Y1916" s="20">
        <f t="shared" si="357"/>
        <v>0.53105688809519269</v>
      </c>
      <c r="Z1916" s="20">
        <f t="shared" si="358"/>
        <v>0.52619734665099482</v>
      </c>
      <c r="AB1916" s="20">
        <v>0.36414974862923144</v>
      </c>
      <c r="AC1916" s="20">
        <v>1.3035238922677939E-2</v>
      </c>
      <c r="AE1916" s="20">
        <f t="shared" si="359"/>
        <v>0.67105688809519271</v>
      </c>
      <c r="AF1916" s="20">
        <f t="shared" si="360"/>
        <v>0.70959734665099483</v>
      </c>
    </row>
    <row r="1917" spans="1:32" x14ac:dyDescent="0.2">
      <c r="A1917" s="14" t="s">
        <v>1995</v>
      </c>
      <c r="B1917" s="20">
        <v>0.47385116745696104</v>
      </c>
      <c r="C1917" s="20">
        <v>0.46198593371395003</v>
      </c>
      <c r="D1917" s="27">
        <v>0.46198769877606494</v>
      </c>
      <c r="E1917" s="27">
        <f t="shared" si="349"/>
        <v>22.66</v>
      </c>
      <c r="F1917" s="27">
        <f t="shared" si="350"/>
        <v>-22.6599</v>
      </c>
      <c r="G1917" s="27">
        <f t="shared" si="351"/>
        <v>-22.66</v>
      </c>
      <c r="H1917" s="27">
        <f t="shared" si="353"/>
        <v>1000</v>
      </c>
      <c r="I1917" s="27">
        <f t="shared" si="352"/>
        <v>1000</v>
      </c>
      <c r="J1917" s="27">
        <f t="shared" si="354"/>
        <v>1000</v>
      </c>
      <c r="K1917" s="12">
        <v>-25.17</v>
      </c>
      <c r="L1917" s="12">
        <f t="shared" si="355"/>
        <v>23.66</v>
      </c>
      <c r="M1917" s="27"/>
      <c r="N1917" s="27"/>
      <c r="P1917" s="12">
        <v>22.66</v>
      </c>
      <c r="Q1917" s="39">
        <v>69</v>
      </c>
      <c r="R1917" s="12">
        <f t="shared" si="356"/>
        <v>25.17</v>
      </c>
      <c r="S1917" s="12">
        <v>9.124631489132776</v>
      </c>
      <c r="T1917" s="20">
        <v>22.33150072556462</v>
      </c>
      <c r="Y1917" s="20">
        <f t="shared" si="357"/>
        <v>0.53105688809519269</v>
      </c>
      <c r="Z1917" s="20">
        <f t="shared" si="358"/>
        <v>0.52606712287913371</v>
      </c>
      <c r="AB1917" s="20">
        <v>0.36414974862923144</v>
      </c>
      <c r="AC1917" s="20">
        <v>1.2987698776064927E-2</v>
      </c>
      <c r="AE1917" s="20">
        <f t="shared" si="359"/>
        <v>0.67105688809519271</v>
      </c>
      <c r="AF1917" s="20">
        <f t="shared" si="360"/>
        <v>0.70946712287913372</v>
      </c>
    </row>
    <row r="1918" spans="1:32" x14ac:dyDescent="0.2">
      <c r="A1918" s="14" t="s">
        <v>1996</v>
      </c>
      <c r="B1918" s="20">
        <v>0.46188440328105523</v>
      </c>
      <c r="C1918" s="20">
        <v>0.44993425194664483</v>
      </c>
      <c r="D1918" s="27">
        <v>0.44993629090571907</v>
      </c>
      <c r="E1918" s="27">
        <f t="shared" si="349"/>
        <v>22.32</v>
      </c>
      <c r="F1918" s="27">
        <f t="shared" si="350"/>
        <v>-22.319900000000001</v>
      </c>
      <c r="G1918" s="27">
        <f t="shared" si="351"/>
        <v>-22.32</v>
      </c>
      <c r="H1918" s="27">
        <f t="shared" si="353"/>
        <v>1000</v>
      </c>
      <c r="I1918" s="27">
        <f t="shared" si="352"/>
        <v>1000</v>
      </c>
      <c r="J1918" s="27">
        <f t="shared" si="354"/>
        <v>1000</v>
      </c>
      <c r="K1918" s="12">
        <v>-25.17</v>
      </c>
      <c r="L1918" s="12">
        <f t="shared" si="355"/>
        <v>23.32</v>
      </c>
      <c r="M1918" s="27"/>
      <c r="N1918" s="27"/>
      <c r="P1918" s="12">
        <v>22.32</v>
      </c>
      <c r="Q1918" s="39">
        <v>62.98</v>
      </c>
      <c r="R1918" s="12">
        <f t="shared" si="356"/>
        <v>25.17</v>
      </c>
      <c r="S1918" s="12">
        <v>8.9136418040885381</v>
      </c>
      <c r="T1918" s="20">
        <v>21.79424025805319</v>
      </c>
      <c r="Y1918" s="20">
        <f t="shared" si="357"/>
        <v>0.51877721130022036</v>
      </c>
      <c r="Z1918" s="20">
        <f t="shared" si="358"/>
        <v>0.51341078276774654</v>
      </c>
      <c r="AB1918" s="20">
        <v>0.35218289075671239</v>
      </c>
      <c r="AC1918" s="20">
        <v>9.3629090571906159E-4</v>
      </c>
      <c r="AE1918" s="20">
        <f t="shared" si="359"/>
        <v>0.65877721130022038</v>
      </c>
      <c r="AF1918" s="20">
        <f t="shared" si="360"/>
        <v>0.69681078276774655</v>
      </c>
    </row>
    <row r="1919" spans="1:32" x14ac:dyDescent="0.2">
      <c r="A1919" s="14" t="s">
        <v>1997</v>
      </c>
      <c r="B1919" s="20">
        <v>0.41510813940495378</v>
      </c>
      <c r="C1919" s="20">
        <v>0.40246970183473435</v>
      </c>
      <c r="D1919" s="27">
        <v>0.40247165334610746</v>
      </c>
      <c r="E1919" s="27">
        <f t="shared" si="349"/>
        <v>24.03</v>
      </c>
      <c r="F1919" s="27">
        <f t="shared" si="350"/>
        <v>-24.029900000000001</v>
      </c>
      <c r="G1919" s="27">
        <f t="shared" si="351"/>
        <v>-24.03</v>
      </c>
      <c r="H1919" s="27">
        <f t="shared" si="353"/>
        <v>1000</v>
      </c>
      <c r="I1919" s="27">
        <f t="shared" si="352"/>
        <v>1000</v>
      </c>
      <c r="J1919" s="27">
        <f t="shared" si="354"/>
        <v>1000</v>
      </c>
      <c r="K1919" s="12">
        <v>-25.17</v>
      </c>
      <c r="L1919" s="12">
        <f t="shared" si="355"/>
        <v>25.03</v>
      </c>
      <c r="M1919" s="27"/>
      <c r="N1919" s="27"/>
      <c r="P1919" s="12">
        <v>24.03</v>
      </c>
      <c r="Q1919" s="39">
        <v>54.1</v>
      </c>
      <c r="R1919" s="12">
        <f t="shared" si="356"/>
        <v>25.17</v>
      </c>
      <c r="S1919" s="12">
        <v>8.1577473909502132</v>
      </c>
      <c r="T1919" s="20">
        <v>19.903886409960631</v>
      </c>
      <c r="Y1919" s="20">
        <f t="shared" si="357"/>
        <v>0.47478388014510836</v>
      </c>
      <c r="Z1919" s="20">
        <f t="shared" si="358"/>
        <v>0.4688793819312983</v>
      </c>
      <c r="AB1919" s="20">
        <v>0.30540668870742727</v>
      </c>
      <c r="AC1919" s="20">
        <v>0</v>
      </c>
      <c r="AE1919" s="20">
        <f t="shared" si="359"/>
        <v>0.61478388014510843</v>
      </c>
      <c r="AF1919" s="20">
        <f t="shared" si="360"/>
        <v>0.65227938193129831</v>
      </c>
    </row>
    <row r="1920" spans="1:32" x14ac:dyDescent="0.2">
      <c r="A1920" s="14" t="s">
        <v>1998</v>
      </c>
      <c r="B1920" s="20">
        <v>0.37089670814661119</v>
      </c>
      <c r="C1920" s="20">
        <v>0.36322801875719984</v>
      </c>
      <c r="D1920" s="27">
        <v>0.36323510490298871</v>
      </c>
      <c r="E1920" s="27">
        <f t="shared" si="349"/>
        <v>20.329999999999998</v>
      </c>
      <c r="F1920" s="27">
        <f t="shared" si="350"/>
        <v>-20.329899999999999</v>
      </c>
      <c r="G1920" s="27">
        <f t="shared" si="351"/>
        <v>-20.329999999999998</v>
      </c>
      <c r="H1920" s="27">
        <f t="shared" si="353"/>
        <v>1000</v>
      </c>
      <c r="I1920" s="27">
        <f t="shared" si="352"/>
        <v>1000</v>
      </c>
      <c r="J1920" s="27">
        <f t="shared" si="354"/>
        <v>1000</v>
      </c>
      <c r="K1920" s="12">
        <v>-25.17</v>
      </c>
      <c r="L1920" s="12">
        <f t="shared" si="355"/>
        <v>21.33</v>
      </c>
      <c r="M1920" s="27"/>
      <c r="N1920" s="27"/>
      <c r="P1920" s="12">
        <v>20.329999999999998</v>
      </c>
      <c r="Q1920" s="39">
        <v>55.9</v>
      </c>
      <c r="R1920" s="12">
        <f t="shared" si="356"/>
        <v>25.17</v>
      </c>
      <c r="S1920" s="12">
        <v>6.8907237222133366</v>
      </c>
      <c r="T1920" s="20">
        <v>16.738903938022041</v>
      </c>
      <c r="Y1920" s="20">
        <f t="shared" si="357"/>
        <v>0.40104263947541968</v>
      </c>
      <c r="Z1920" s="20">
        <f t="shared" si="358"/>
        <v>0.39432132855920343</v>
      </c>
      <c r="AB1920" s="20">
        <v>0.26119329737821578</v>
      </c>
      <c r="AC1920" s="20">
        <v>0</v>
      </c>
      <c r="AE1920" s="20">
        <f t="shared" si="359"/>
        <v>0.54104263947541975</v>
      </c>
      <c r="AF1920" s="20">
        <f t="shared" si="360"/>
        <v>0.57772132855920344</v>
      </c>
    </row>
    <row r="1921" spans="1:32" x14ac:dyDescent="0.2">
      <c r="A1921" s="14" t="s">
        <v>1999</v>
      </c>
      <c r="B1921" s="20">
        <v>0.30793211555217581</v>
      </c>
      <c r="C1921" s="20">
        <v>0.30865260541482226</v>
      </c>
      <c r="D1921" s="27">
        <v>0.30865998544496659</v>
      </c>
      <c r="E1921" s="27">
        <f t="shared" si="349"/>
        <v>20.82</v>
      </c>
      <c r="F1921" s="27">
        <f t="shared" si="350"/>
        <v>-20.819900000000001</v>
      </c>
      <c r="G1921" s="27">
        <f t="shared" si="351"/>
        <v>-20.82</v>
      </c>
      <c r="H1921" s="27">
        <f t="shared" si="353"/>
        <v>1000</v>
      </c>
      <c r="I1921" s="27">
        <f t="shared" si="352"/>
        <v>1000</v>
      </c>
      <c r="J1921" s="27">
        <f t="shared" si="354"/>
        <v>1000</v>
      </c>
      <c r="K1921" s="12">
        <v>-25.17</v>
      </c>
      <c r="L1921" s="12">
        <f t="shared" si="355"/>
        <v>21.82</v>
      </c>
      <c r="M1921" s="27"/>
      <c r="N1921" s="27"/>
      <c r="P1921" s="12">
        <v>20.82</v>
      </c>
      <c r="Q1921" s="39">
        <v>49.96</v>
      </c>
      <c r="R1921" s="12">
        <f t="shared" si="356"/>
        <v>25.17</v>
      </c>
      <c r="S1921" s="12">
        <v>5.0760680201185613</v>
      </c>
      <c r="T1921" s="20">
        <v>12.365710336456821</v>
      </c>
      <c r="Y1921" s="20">
        <f t="shared" si="357"/>
        <v>0.2954290142822954</v>
      </c>
      <c r="Z1921" s="20">
        <f t="shared" si="358"/>
        <v>0.29130123134132224</v>
      </c>
      <c r="AB1921" s="20">
        <v>0.19822901317133018</v>
      </c>
      <c r="AC1921" s="20">
        <v>0</v>
      </c>
      <c r="AE1921" s="20">
        <f t="shared" si="359"/>
        <v>0.43542901428229541</v>
      </c>
      <c r="AF1921" s="20">
        <f t="shared" si="360"/>
        <v>0.47470123134132225</v>
      </c>
    </row>
    <row r="1922" spans="1:32" x14ac:dyDescent="0.2">
      <c r="A1922" s="14" t="s">
        <v>2000</v>
      </c>
      <c r="B1922" s="20">
        <v>0.28891787810725322</v>
      </c>
      <c r="C1922" s="20">
        <v>0.29551287489473849</v>
      </c>
      <c r="D1922" s="27">
        <v>0.29552066760783541</v>
      </c>
      <c r="E1922" s="27">
        <f t="shared" ref="E1922:E1985" si="361">P1922</f>
        <v>19.899999999999999</v>
      </c>
      <c r="F1922" s="27">
        <f t="shared" ref="F1922:F1985" si="362">-P1922+0.0001</f>
        <v>-19.899899999999999</v>
      </c>
      <c r="G1922" s="27">
        <f t="shared" ref="G1922:G1985" si="363">-P1922</f>
        <v>-19.899999999999999</v>
      </c>
      <c r="H1922" s="27">
        <f t="shared" si="353"/>
        <v>1000</v>
      </c>
      <c r="I1922" s="27">
        <f t="shared" ref="I1922:I1985" si="364">IF(P1922&lt;0,P1922,1000)</f>
        <v>1000</v>
      </c>
      <c r="J1922" s="27">
        <f t="shared" si="354"/>
        <v>1000</v>
      </c>
      <c r="K1922" s="12">
        <v>-25.17</v>
      </c>
      <c r="L1922" s="12">
        <f t="shared" si="355"/>
        <v>20.9</v>
      </c>
      <c r="M1922" s="27"/>
      <c r="N1922" s="27"/>
      <c r="P1922" s="12">
        <v>19.899999999999999</v>
      </c>
      <c r="Q1922" s="39">
        <v>49.17</v>
      </c>
      <c r="R1922" s="12">
        <f t="shared" si="356"/>
        <v>25.17</v>
      </c>
      <c r="S1922" s="12">
        <v>4.2590337303152896</v>
      </c>
      <c r="T1922" s="20">
        <v>10.446936607252651</v>
      </c>
      <c r="Y1922" s="20">
        <f t="shared" si="357"/>
        <v>0.24787731995614687</v>
      </c>
      <c r="Z1922" s="20">
        <f t="shared" si="358"/>
        <v>0.24610033832552233</v>
      </c>
      <c r="AB1922" s="20">
        <v>0.17921485519860136</v>
      </c>
      <c r="AC1922" s="20">
        <v>0</v>
      </c>
      <c r="AE1922" s="20">
        <f t="shared" si="359"/>
        <v>0.38787731995614688</v>
      </c>
      <c r="AF1922" s="20">
        <f t="shared" si="360"/>
        <v>0.42950033832552237</v>
      </c>
    </row>
    <row r="1923" spans="1:32" x14ac:dyDescent="0.2">
      <c r="A1923" s="14" t="s">
        <v>2001</v>
      </c>
      <c r="B1923" s="20">
        <v>0.30204727303079315</v>
      </c>
      <c r="C1923" s="20">
        <v>0.30772616797464253</v>
      </c>
      <c r="D1923" s="27">
        <v>0.30773442973123549</v>
      </c>
      <c r="E1923" s="27">
        <f t="shared" si="361"/>
        <v>19.79</v>
      </c>
      <c r="F1923" s="27">
        <f t="shared" si="362"/>
        <v>-19.789899999999999</v>
      </c>
      <c r="G1923" s="27">
        <f t="shared" si="363"/>
        <v>-19.79</v>
      </c>
      <c r="H1923" s="27">
        <f t="shared" ref="H1923:H1986" si="365">IF(P1923&lt;0,0,1000)</f>
        <v>1000</v>
      </c>
      <c r="I1923" s="27">
        <f t="shared" si="364"/>
        <v>1000</v>
      </c>
      <c r="J1923" s="27">
        <f t="shared" ref="J1923:J1986" si="366">I1923</f>
        <v>1000</v>
      </c>
      <c r="K1923" s="12">
        <v>-25.17</v>
      </c>
      <c r="L1923" s="12">
        <f t="shared" ref="L1923:L1986" si="367">SQRT(E1923^2)+1</f>
        <v>20.79</v>
      </c>
      <c r="M1923" s="27"/>
      <c r="N1923" s="27"/>
      <c r="P1923" s="12">
        <v>19.79</v>
      </c>
      <c r="Q1923" s="39">
        <v>45.54</v>
      </c>
      <c r="R1923" s="12">
        <f t="shared" ref="R1923:R1986" si="368">-K1923</f>
        <v>25.17</v>
      </c>
      <c r="S1923" s="12">
        <v>4.5446290119219537</v>
      </c>
      <c r="T1923" s="20">
        <v>11.11769693835878</v>
      </c>
      <c r="Y1923" s="20">
        <f t="shared" ref="Y1923:Y1986" si="369">S1923/$V$2</f>
        <v>0.2644990697424629</v>
      </c>
      <c r="Z1923" s="20">
        <f t="shared" ref="Z1923:Z1986" si="370">T1923/$W$2</f>
        <v>0.26190155839858731</v>
      </c>
      <c r="AB1923" s="20">
        <v>0.19234402555072988</v>
      </c>
      <c r="AC1923" s="20">
        <v>0</v>
      </c>
      <c r="AE1923" s="20">
        <f t="shared" ref="AE1923:AE1986" si="371">Y1923+0.14</f>
        <v>0.40449906974246291</v>
      </c>
      <c r="AF1923" s="20">
        <f t="shared" ref="AF1923:AF1986" si="372">Z1923+0.1834</f>
        <v>0.44530155839858732</v>
      </c>
    </row>
    <row r="1924" spans="1:32" x14ac:dyDescent="0.2">
      <c r="A1924" s="14" t="s">
        <v>2002</v>
      </c>
      <c r="B1924" s="20">
        <v>0.31944464526340266</v>
      </c>
      <c r="C1924" s="20">
        <v>0.3272477192778403</v>
      </c>
      <c r="D1924" s="27">
        <v>0.32725724687311269</v>
      </c>
      <c r="E1924" s="27">
        <f t="shared" si="361"/>
        <v>19.899999999999999</v>
      </c>
      <c r="F1924" s="27">
        <f t="shared" si="362"/>
        <v>-19.899899999999999</v>
      </c>
      <c r="G1924" s="27">
        <f t="shared" si="363"/>
        <v>-19.899999999999999</v>
      </c>
      <c r="H1924" s="27">
        <f t="shared" si="365"/>
        <v>1000</v>
      </c>
      <c r="I1924" s="27">
        <f t="shared" si="364"/>
        <v>1000</v>
      </c>
      <c r="J1924" s="27">
        <f t="shared" si="366"/>
        <v>1000</v>
      </c>
      <c r="K1924" s="12">
        <v>-25.17</v>
      </c>
      <c r="L1924" s="12">
        <f t="shared" si="367"/>
        <v>20.9</v>
      </c>
      <c r="M1924" s="27"/>
      <c r="N1924" s="27"/>
      <c r="P1924" s="12">
        <v>19.899999999999999</v>
      </c>
      <c r="Q1924" s="39">
        <v>41.98</v>
      </c>
      <c r="R1924" s="12">
        <f t="shared" si="368"/>
        <v>25.17</v>
      </c>
      <c r="S1924" s="12">
        <v>4.6355959152989712</v>
      </c>
      <c r="T1924" s="20">
        <v>11.34272828293193</v>
      </c>
      <c r="Y1924" s="20">
        <f t="shared" si="369"/>
        <v>0.26979337677114557</v>
      </c>
      <c r="Z1924" s="20">
        <f t="shared" si="370"/>
        <v>0.26720266168994378</v>
      </c>
      <c r="AB1924" s="20">
        <v>0.20974093037343766</v>
      </c>
      <c r="AC1924" s="20">
        <v>0</v>
      </c>
      <c r="AE1924" s="20">
        <f t="shared" si="371"/>
        <v>0.40979337677114558</v>
      </c>
      <c r="AF1924" s="20">
        <f t="shared" si="372"/>
        <v>0.45060266168994378</v>
      </c>
    </row>
    <row r="1925" spans="1:32" x14ac:dyDescent="0.2">
      <c r="A1925" s="14" t="s">
        <v>2003</v>
      </c>
      <c r="B1925" s="20">
        <v>0.34857279735565971</v>
      </c>
      <c r="C1925" s="20">
        <v>0.35656949700258189</v>
      </c>
      <c r="D1925" s="27">
        <v>0.35658014837151891</v>
      </c>
      <c r="E1925" s="27">
        <f t="shared" si="361"/>
        <v>20.399999999999999</v>
      </c>
      <c r="F1925" s="27">
        <f t="shared" si="362"/>
        <v>-20.399899999999999</v>
      </c>
      <c r="G1925" s="27">
        <f t="shared" si="363"/>
        <v>-20.399999999999999</v>
      </c>
      <c r="H1925" s="27">
        <f t="shared" si="365"/>
        <v>1000</v>
      </c>
      <c r="I1925" s="27">
        <f t="shared" si="364"/>
        <v>1000</v>
      </c>
      <c r="J1925" s="27">
        <f t="shared" si="366"/>
        <v>1000</v>
      </c>
      <c r="K1925" s="12">
        <v>-25.17</v>
      </c>
      <c r="L1925" s="12">
        <f t="shared" si="367"/>
        <v>21.4</v>
      </c>
      <c r="M1925" s="27"/>
      <c r="N1925" s="27"/>
      <c r="P1925" s="12">
        <v>20.399999999999999</v>
      </c>
      <c r="Q1925" s="39">
        <v>36.68</v>
      </c>
      <c r="R1925" s="12">
        <f t="shared" si="368"/>
        <v>25.17</v>
      </c>
      <c r="S1925" s="12">
        <v>5.0547310219831756</v>
      </c>
      <c r="T1925" s="20">
        <v>12.310937322819129</v>
      </c>
      <c r="Y1925" s="20">
        <f t="shared" si="369"/>
        <v>0.29418719319126657</v>
      </c>
      <c r="Z1925" s="20">
        <f t="shared" si="370"/>
        <v>0.29001093374556708</v>
      </c>
      <c r="AB1925" s="20">
        <v>0.23886864173040295</v>
      </c>
      <c r="AC1925" s="20">
        <v>0</v>
      </c>
      <c r="AE1925" s="20">
        <f t="shared" si="371"/>
        <v>0.43418719319126658</v>
      </c>
      <c r="AF1925" s="20">
        <f t="shared" si="372"/>
        <v>0.47341093374556709</v>
      </c>
    </row>
    <row r="1926" spans="1:32" x14ac:dyDescent="0.2">
      <c r="A1926" s="14" t="s">
        <v>2004</v>
      </c>
      <c r="B1926" s="20">
        <v>0.42356603962557499</v>
      </c>
      <c r="C1926" s="20">
        <v>0.43335099308988595</v>
      </c>
      <c r="D1926" s="27">
        <v>0.43336457527444988</v>
      </c>
      <c r="E1926" s="27">
        <f t="shared" si="361"/>
        <v>23.18</v>
      </c>
      <c r="F1926" s="27">
        <f t="shared" si="362"/>
        <v>-23.1799</v>
      </c>
      <c r="G1926" s="27">
        <f t="shared" si="363"/>
        <v>-23.18</v>
      </c>
      <c r="H1926" s="27">
        <f t="shared" si="365"/>
        <v>1000</v>
      </c>
      <c r="I1926" s="27">
        <f t="shared" si="364"/>
        <v>1000</v>
      </c>
      <c r="J1926" s="27">
        <f t="shared" si="366"/>
        <v>1000</v>
      </c>
      <c r="K1926" s="12">
        <v>-25.17</v>
      </c>
      <c r="L1926" s="12">
        <f t="shared" si="367"/>
        <v>24.18</v>
      </c>
      <c r="M1926" s="27"/>
      <c r="N1926" s="27"/>
      <c r="P1926" s="12">
        <v>23.18</v>
      </c>
      <c r="Q1926" s="39">
        <v>39.18</v>
      </c>
      <c r="R1926" s="12">
        <f t="shared" si="368"/>
        <v>25.17</v>
      </c>
      <c r="S1926" s="12">
        <v>6.1578828487329744</v>
      </c>
      <c r="T1926" s="20">
        <v>15.019092709646209</v>
      </c>
      <c r="Y1926" s="20">
        <f t="shared" si="369"/>
        <v>0.35839103275541695</v>
      </c>
      <c r="Z1926" s="20">
        <f t="shared" si="370"/>
        <v>0.35380743045959295</v>
      </c>
      <c r="AB1926" s="20">
        <v>0.31386057054586836</v>
      </c>
      <c r="AC1926" s="20">
        <v>0</v>
      </c>
      <c r="AE1926" s="20">
        <f t="shared" si="371"/>
        <v>0.49839103275541696</v>
      </c>
      <c r="AF1926" s="20">
        <f t="shared" si="372"/>
        <v>0.53720743045959296</v>
      </c>
    </row>
    <row r="1927" spans="1:32" x14ac:dyDescent="0.2">
      <c r="A1927" s="14" t="s">
        <v>2005</v>
      </c>
      <c r="B1927" s="20">
        <v>0.55043729683455722</v>
      </c>
      <c r="C1927" s="20">
        <v>0.54796424477566841</v>
      </c>
      <c r="D1927" s="27">
        <v>0.54797758367097382</v>
      </c>
      <c r="E1927" s="27">
        <f t="shared" si="361"/>
        <v>32.01</v>
      </c>
      <c r="F1927" s="27">
        <f t="shared" si="362"/>
        <v>-32.009899999999995</v>
      </c>
      <c r="G1927" s="27">
        <f t="shared" si="363"/>
        <v>-32.01</v>
      </c>
      <c r="H1927" s="27">
        <f t="shared" si="365"/>
        <v>1000</v>
      </c>
      <c r="I1927" s="27">
        <f t="shared" si="364"/>
        <v>1000</v>
      </c>
      <c r="J1927" s="27">
        <f t="shared" si="366"/>
        <v>1000</v>
      </c>
      <c r="K1927" s="12">
        <v>-25.17</v>
      </c>
      <c r="L1927" s="12">
        <f t="shared" si="367"/>
        <v>33.01</v>
      </c>
      <c r="M1927" s="27"/>
      <c r="N1927" s="27"/>
      <c r="P1927" s="12">
        <v>32.01</v>
      </c>
      <c r="Q1927" s="39">
        <v>42.97</v>
      </c>
      <c r="R1927" s="12">
        <f t="shared" si="368"/>
        <v>25.17</v>
      </c>
      <c r="S1927" s="12">
        <v>9.2980059599777913</v>
      </c>
      <c r="T1927" s="20">
        <v>22.506840369818761</v>
      </c>
      <c r="Y1927" s="20">
        <f t="shared" si="369"/>
        <v>0.54114734567386424</v>
      </c>
      <c r="Z1927" s="20">
        <f t="shared" si="370"/>
        <v>0.53019762997370767</v>
      </c>
      <c r="AB1927" s="20">
        <v>0.44073125315706929</v>
      </c>
      <c r="AC1927" s="20">
        <v>9.8977583670973812E-2</v>
      </c>
      <c r="AE1927" s="20">
        <f t="shared" si="371"/>
        <v>0.68114734567386426</v>
      </c>
      <c r="AF1927" s="20">
        <f t="shared" si="372"/>
        <v>0.71359762997370768</v>
      </c>
    </row>
    <row r="1928" spans="1:32" x14ac:dyDescent="0.2">
      <c r="A1928" s="14" t="s">
        <v>2006</v>
      </c>
      <c r="B1928" s="20">
        <v>0.56507841931572267</v>
      </c>
      <c r="C1928" s="20">
        <v>0.56462449186829089</v>
      </c>
      <c r="D1928" s="27">
        <v>0.56463009832584155</v>
      </c>
      <c r="E1928" s="27">
        <f t="shared" si="361"/>
        <v>31.72</v>
      </c>
      <c r="F1928" s="27">
        <f t="shared" si="362"/>
        <v>-31.719899999999999</v>
      </c>
      <c r="G1928" s="27">
        <f t="shared" si="363"/>
        <v>-31.72</v>
      </c>
      <c r="H1928" s="27">
        <f t="shared" si="365"/>
        <v>1000</v>
      </c>
      <c r="I1928" s="27">
        <f t="shared" si="364"/>
        <v>1000</v>
      </c>
      <c r="J1928" s="27">
        <f t="shared" si="366"/>
        <v>1000</v>
      </c>
      <c r="K1928" s="12">
        <v>-25.17</v>
      </c>
      <c r="L1928" s="12">
        <f t="shared" si="367"/>
        <v>32.72</v>
      </c>
      <c r="M1928" s="27"/>
      <c r="N1928" s="27"/>
      <c r="P1928" s="12">
        <v>31.72</v>
      </c>
      <c r="Q1928" s="39">
        <v>53.83</v>
      </c>
      <c r="R1928" s="12">
        <f t="shared" si="368"/>
        <v>25.17</v>
      </c>
      <c r="S1928" s="12">
        <v>9.5252043743725565</v>
      </c>
      <c r="T1928" s="20">
        <v>23.286463992593742</v>
      </c>
      <c r="Y1928" s="20">
        <f t="shared" si="369"/>
        <v>0.55437037644199372</v>
      </c>
      <c r="Z1928" s="20">
        <f t="shared" si="370"/>
        <v>0.54856336191452293</v>
      </c>
      <c r="AB1928" s="20">
        <v>0.45537598343736674</v>
      </c>
      <c r="AC1928" s="20">
        <v>0.11563009832584153</v>
      </c>
      <c r="AE1928" s="20">
        <f t="shared" si="371"/>
        <v>0.69437037644199373</v>
      </c>
      <c r="AF1928" s="20">
        <f t="shared" si="372"/>
        <v>0.73196336191452294</v>
      </c>
    </row>
    <row r="1929" spans="1:32" x14ac:dyDescent="0.2">
      <c r="A1929" s="14" t="s">
        <v>2007</v>
      </c>
      <c r="B1929" s="20">
        <v>0.55029785495734129</v>
      </c>
      <c r="C1929" s="20">
        <v>0.54969392410210249</v>
      </c>
      <c r="D1929" s="27">
        <v>0.54970118898795217</v>
      </c>
      <c r="E1929" s="27">
        <f t="shared" si="361"/>
        <v>30.94</v>
      </c>
      <c r="F1929" s="27">
        <f t="shared" si="362"/>
        <v>-30.939900000000002</v>
      </c>
      <c r="G1929" s="27">
        <f t="shared" si="363"/>
        <v>-30.94</v>
      </c>
      <c r="H1929" s="27">
        <f t="shared" si="365"/>
        <v>1000</v>
      </c>
      <c r="I1929" s="27">
        <f t="shared" si="364"/>
        <v>1000</v>
      </c>
      <c r="J1929" s="27">
        <f t="shared" si="366"/>
        <v>1000</v>
      </c>
      <c r="K1929" s="12">
        <v>-25.17</v>
      </c>
      <c r="L1929" s="12">
        <f t="shared" si="367"/>
        <v>31.94</v>
      </c>
      <c r="M1929" s="27"/>
      <c r="N1929" s="27"/>
      <c r="P1929" s="12">
        <v>30.94</v>
      </c>
      <c r="Q1929" s="39">
        <v>67.38</v>
      </c>
      <c r="R1929" s="12">
        <f t="shared" si="368"/>
        <v>25.17</v>
      </c>
      <c r="S1929" s="12">
        <v>9.2329218487185987</v>
      </c>
      <c r="T1929" s="20">
        <v>22.50287409414646</v>
      </c>
      <c r="Y1929" s="20">
        <f t="shared" si="369"/>
        <v>0.53735942660766278</v>
      </c>
      <c r="Z1929" s="20">
        <f t="shared" si="370"/>
        <v>0.53010419571431255</v>
      </c>
      <c r="AB1929" s="20">
        <v>0.44059462548712935</v>
      </c>
      <c r="AC1929" s="20">
        <v>0.10070118898795216</v>
      </c>
      <c r="AE1929" s="20">
        <f t="shared" si="371"/>
        <v>0.6773594266076628</v>
      </c>
      <c r="AF1929" s="20">
        <f t="shared" si="372"/>
        <v>0.71350419571431256</v>
      </c>
    </row>
    <row r="1930" spans="1:32" x14ac:dyDescent="0.2">
      <c r="A1930" s="14" t="s">
        <v>2008</v>
      </c>
      <c r="B1930" s="20">
        <v>0.53224086359932532</v>
      </c>
      <c r="C1930" s="20">
        <v>0.53156408093445651</v>
      </c>
      <c r="D1930" s="27">
        <v>0.53157183102682737</v>
      </c>
      <c r="E1930" s="27">
        <f t="shared" si="361"/>
        <v>30.04</v>
      </c>
      <c r="F1930" s="27">
        <f t="shared" si="362"/>
        <v>-30.039899999999999</v>
      </c>
      <c r="G1930" s="27">
        <f t="shared" si="363"/>
        <v>-30.04</v>
      </c>
      <c r="H1930" s="27">
        <f t="shared" si="365"/>
        <v>1000</v>
      </c>
      <c r="I1930" s="27">
        <f t="shared" si="364"/>
        <v>1000</v>
      </c>
      <c r="J1930" s="27">
        <f t="shared" si="366"/>
        <v>1000</v>
      </c>
      <c r="K1930" s="12">
        <v>-25.17</v>
      </c>
      <c r="L1930" s="12">
        <f t="shared" si="367"/>
        <v>31.04</v>
      </c>
      <c r="M1930" s="27"/>
      <c r="N1930" s="27"/>
      <c r="P1930" s="12">
        <v>30.04</v>
      </c>
      <c r="Q1930" s="39">
        <v>68.47</v>
      </c>
      <c r="R1930" s="12">
        <f t="shared" si="368"/>
        <v>25.17</v>
      </c>
      <c r="S1930" s="12">
        <v>9.0096538392402028</v>
      </c>
      <c r="T1930" s="20">
        <v>22.027697342597641</v>
      </c>
      <c r="Y1930" s="20">
        <f t="shared" si="369"/>
        <v>0.52436514684239044</v>
      </c>
      <c r="Z1930" s="20">
        <f t="shared" si="370"/>
        <v>0.51891037270983464</v>
      </c>
      <c r="AB1930" s="20">
        <v>0.42253739029429183</v>
      </c>
      <c r="AC1930" s="20">
        <v>8.2571831026827358E-2</v>
      </c>
      <c r="AE1930" s="20">
        <f t="shared" si="371"/>
        <v>0.66436514684239045</v>
      </c>
      <c r="AF1930" s="20">
        <f t="shared" si="372"/>
        <v>0.70231037270983465</v>
      </c>
    </row>
    <row r="1931" spans="1:32" x14ac:dyDescent="0.2">
      <c r="A1931" s="14" t="s">
        <v>2009</v>
      </c>
      <c r="B1931" s="20">
        <v>0.51399158958194091</v>
      </c>
      <c r="C1931" s="20">
        <v>0.51205614530882981</v>
      </c>
      <c r="D1931" s="27">
        <v>0.51206367228092509</v>
      </c>
      <c r="E1931" s="27">
        <f t="shared" si="361"/>
        <v>24.9</v>
      </c>
      <c r="F1931" s="27">
        <f t="shared" si="362"/>
        <v>-24.899899999999999</v>
      </c>
      <c r="G1931" s="27">
        <f t="shared" si="363"/>
        <v>-24.9</v>
      </c>
      <c r="H1931" s="27">
        <f t="shared" si="365"/>
        <v>1000</v>
      </c>
      <c r="I1931" s="27">
        <f t="shared" si="364"/>
        <v>1000</v>
      </c>
      <c r="J1931" s="27">
        <f t="shared" si="366"/>
        <v>1000</v>
      </c>
      <c r="K1931" s="12">
        <v>-25.17</v>
      </c>
      <c r="L1931" s="12">
        <f t="shared" si="367"/>
        <v>25.9</v>
      </c>
      <c r="M1931" s="27"/>
      <c r="N1931" s="27"/>
      <c r="P1931" s="12">
        <v>24.9</v>
      </c>
      <c r="Q1931" s="39">
        <v>68.3</v>
      </c>
      <c r="R1931" s="12">
        <f t="shared" si="368"/>
        <v>25.17</v>
      </c>
      <c r="S1931" s="12">
        <v>8.7989872675112455</v>
      </c>
      <c r="T1931" s="20">
        <v>21.483288413008761</v>
      </c>
      <c r="Y1931" s="20">
        <f t="shared" si="369"/>
        <v>0.51210427536047864</v>
      </c>
      <c r="Z1931" s="20">
        <f t="shared" si="370"/>
        <v>0.50608563500957471</v>
      </c>
      <c r="AB1931" s="20">
        <v>0.40428820571174717</v>
      </c>
      <c r="AC1931" s="20">
        <v>6.3063672280925076E-2</v>
      </c>
      <c r="AE1931" s="20">
        <f t="shared" si="371"/>
        <v>0.65210427536047866</v>
      </c>
      <c r="AF1931" s="20">
        <f t="shared" si="372"/>
        <v>0.68948563500957472</v>
      </c>
    </row>
    <row r="1932" spans="1:32" x14ac:dyDescent="0.2">
      <c r="A1932" s="14" t="s">
        <v>2010</v>
      </c>
      <c r="B1932" s="20">
        <v>0.49200216655346829</v>
      </c>
      <c r="C1932" s="20">
        <v>0.48857272607179708</v>
      </c>
      <c r="D1932" s="27">
        <v>0.48857984312558922</v>
      </c>
      <c r="E1932" s="27">
        <f t="shared" si="361"/>
        <v>24.73</v>
      </c>
      <c r="F1932" s="27">
        <f t="shared" si="362"/>
        <v>-24.729900000000001</v>
      </c>
      <c r="G1932" s="27">
        <f t="shared" si="363"/>
        <v>-24.73</v>
      </c>
      <c r="H1932" s="27">
        <f t="shared" si="365"/>
        <v>1000</v>
      </c>
      <c r="I1932" s="27">
        <f t="shared" si="364"/>
        <v>1000</v>
      </c>
      <c r="J1932" s="27">
        <f t="shared" si="366"/>
        <v>1000</v>
      </c>
      <c r="K1932" s="12">
        <v>-25.17</v>
      </c>
      <c r="L1932" s="12">
        <f t="shared" si="367"/>
        <v>25.73</v>
      </c>
      <c r="M1932" s="27"/>
      <c r="N1932" s="27"/>
      <c r="P1932" s="12">
        <v>24.73</v>
      </c>
      <c r="Q1932" s="39">
        <v>65.42</v>
      </c>
      <c r="R1932" s="12">
        <f t="shared" si="368"/>
        <v>25.17</v>
      </c>
      <c r="S1932" s="12">
        <v>8.5503301150815645</v>
      </c>
      <c r="T1932" s="20">
        <v>20.848866945590661</v>
      </c>
      <c r="Y1932" s="20">
        <f t="shared" si="369"/>
        <v>0.49763233819466668</v>
      </c>
      <c r="Z1932" s="20">
        <f t="shared" si="370"/>
        <v>0.49114045599277312</v>
      </c>
      <c r="AB1932" s="20">
        <v>0.3822989105108125</v>
      </c>
      <c r="AC1932" s="20">
        <v>3.9579843125589209E-2</v>
      </c>
      <c r="AE1932" s="20">
        <f t="shared" si="371"/>
        <v>0.63763233819466669</v>
      </c>
      <c r="AF1932" s="20">
        <f t="shared" si="372"/>
        <v>0.67454045599277312</v>
      </c>
    </row>
    <row r="1933" spans="1:32" x14ac:dyDescent="0.2">
      <c r="A1933" s="14" t="s">
        <v>2011</v>
      </c>
      <c r="B1933" s="20">
        <v>0.46910377812911835</v>
      </c>
      <c r="C1933" s="20">
        <v>0.46555324328667758</v>
      </c>
      <c r="D1933" s="27">
        <v>0.46555973807152096</v>
      </c>
      <c r="E1933" s="27">
        <f t="shared" si="361"/>
        <v>26.03</v>
      </c>
      <c r="F1933" s="27">
        <f t="shared" si="362"/>
        <v>-26.029900000000001</v>
      </c>
      <c r="G1933" s="27">
        <f t="shared" si="363"/>
        <v>-26.03</v>
      </c>
      <c r="H1933" s="27">
        <f t="shared" si="365"/>
        <v>1000</v>
      </c>
      <c r="I1933" s="27">
        <f t="shared" si="364"/>
        <v>1000</v>
      </c>
      <c r="J1933" s="27">
        <f t="shared" si="366"/>
        <v>1000</v>
      </c>
      <c r="K1933" s="12">
        <v>-25.17</v>
      </c>
      <c r="L1933" s="12">
        <f t="shared" si="367"/>
        <v>27.03</v>
      </c>
      <c r="M1933" s="27"/>
      <c r="N1933" s="27"/>
      <c r="P1933" s="12">
        <v>26.03</v>
      </c>
      <c r="Q1933" s="39">
        <v>64.930000000000007</v>
      </c>
      <c r="R1933" s="12">
        <f t="shared" si="368"/>
        <v>25.17</v>
      </c>
      <c r="S1933" s="12">
        <v>8.2175795707745678</v>
      </c>
      <c r="T1933" s="20">
        <v>20.078278154983302</v>
      </c>
      <c r="Y1933" s="20">
        <f t="shared" si="369"/>
        <v>0.47826613488200553</v>
      </c>
      <c r="Z1933" s="20">
        <f t="shared" si="370"/>
        <v>0.47298755919557522</v>
      </c>
      <c r="AB1933" s="20">
        <v>0.35940074767280117</v>
      </c>
      <c r="AC1933" s="20">
        <v>1.6559738071520946E-2</v>
      </c>
      <c r="AE1933" s="20">
        <f t="shared" si="371"/>
        <v>0.61826613488200555</v>
      </c>
      <c r="AF1933" s="20">
        <f t="shared" si="372"/>
        <v>0.65638755919557523</v>
      </c>
    </row>
    <row r="1934" spans="1:32" x14ac:dyDescent="0.2">
      <c r="A1934" s="14" t="s">
        <v>2012</v>
      </c>
      <c r="B1934" s="20">
        <v>0.46311049907032276</v>
      </c>
      <c r="C1934" s="20">
        <v>0.45922096902882614</v>
      </c>
      <c r="D1934" s="27">
        <v>0.45922756280280175</v>
      </c>
      <c r="E1934" s="27">
        <f t="shared" si="361"/>
        <v>24.53</v>
      </c>
      <c r="F1934" s="27">
        <f t="shared" si="362"/>
        <v>-24.529900000000001</v>
      </c>
      <c r="G1934" s="27">
        <f t="shared" si="363"/>
        <v>-24.53</v>
      </c>
      <c r="H1934" s="27">
        <f t="shared" si="365"/>
        <v>1000</v>
      </c>
      <c r="I1934" s="27">
        <f t="shared" si="364"/>
        <v>1000</v>
      </c>
      <c r="J1934" s="27">
        <f t="shared" si="366"/>
        <v>1000</v>
      </c>
      <c r="K1934" s="12">
        <v>-25.17</v>
      </c>
      <c r="L1934" s="12">
        <f t="shared" si="367"/>
        <v>25.53</v>
      </c>
      <c r="M1934" s="27"/>
      <c r="N1934" s="27"/>
      <c r="P1934" s="12">
        <v>24.53</v>
      </c>
      <c r="Q1934" s="39">
        <v>59.07</v>
      </c>
      <c r="R1934" s="12">
        <f t="shared" si="368"/>
        <v>25.17</v>
      </c>
      <c r="S1934" s="12">
        <v>8.1381616536232642</v>
      </c>
      <c r="T1934" s="20">
        <v>19.870841984031468</v>
      </c>
      <c r="Y1934" s="20">
        <f t="shared" si="369"/>
        <v>0.47364398307328831</v>
      </c>
      <c r="Z1934" s="20">
        <f t="shared" si="370"/>
        <v>0.46810094852955891</v>
      </c>
      <c r="AB1934" s="20">
        <v>0.35340740683321642</v>
      </c>
      <c r="AC1934" s="20">
        <v>1.0227562802801737E-2</v>
      </c>
      <c r="AE1934" s="20">
        <f t="shared" si="371"/>
        <v>0.61364398307328827</v>
      </c>
      <c r="AF1934" s="20">
        <f t="shared" si="372"/>
        <v>0.65150094852955887</v>
      </c>
    </row>
    <row r="1935" spans="1:32" x14ac:dyDescent="0.2">
      <c r="A1935" s="14" t="s">
        <v>2013</v>
      </c>
      <c r="B1935" s="20">
        <v>0.45828798698512374</v>
      </c>
      <c r="C1935" s="20">
        <v>0.45396177949982031</v>
      </c>
      <c r="D1935" s="27">
        <v>0.45396814699323418</v>
      </c>
      <c r="E1935" s="27">
        <f t="shared" si="361"/>
        <v>23.75</v>
      </c>
      <c r="F1935" s="27">
        <f t="shared" si="362"/>
        <v>-23.7499</v>
      </c>
      <c r="G1935" s="27">
        <f t="shared" si="363"/>
        <v>-23.75</v>
      </c>
      <c r="H1935" s="27">
        <f t="shared" si="365"/>
        <v>1000</v>
      </c>
      <c r="I1935" s="27">
        <f t="shared" si="364"/>
        <v>1000</v>
      </c>
      <c r="J1935" s="27">
        <f t="shared" si="366"/>
        <v>1000</v>
      </c>
      <c r="K1935" s="12">
        <v>-25.17</v>
      </c>
      <c r="L1935" s="12">
        <f t="shared" si="367"/>
        <v>24.75</v>
      </c>
      <c r="M1935" s="27"/>
      <c r="N1935" s="27"/>
      <c r="P1935" s="12">
        <v>23.75</v>
      </c>
      <c r="Q1935" s="39">
        <v>56.82</v>
      </c>
      <c r="R1935" s="12">
        <f t="shared" si="368"/>
        <v>25.17</v>
      </c>
      <c r="S1935" s="12">
        <v>8.0990254876725771</v>
      </c>
      <c r="T1935" s="20">
        <v>19.775347227143591</v>
      </c>
      <c r="Y1935" s="20">
        <f t="shared" si="369"/>
        <v>0.47136624390908194</v>
      </c>
      <c r="Z1935" s="20">
        <f t="shared" si="370"/>
        <v>0.4658513616064312</v>
      </c>
      <c r="AB1935" s="20">
        <v>0.34858493939388996</v>
      </c>
      <c r="AC1935" s="20">
        <v>4.9681469932341682E-3</v>
      </c>
      <c r="AE1935" s="20">
        <f t="shared" si="371"/>
        <v>0.6113662439090819</v>
      </c>
      <c r="AF1935" s="20">
        <f t="shared" si="372"/>
        <v>0.64925136160643127</v>
      </c>
    </row>
    <row r="1936" spans="1:32" x14ac:dyDescent="0.2">
      <c r="A1936" s="14" t="s">
        <v>2014</v>
      </c>
      <c r="B1936" s="20">
        <v>0.46009225919382452</v>
      </c>
      <c r="C1936" s="20">
        <v>0.45636578028648672</v>
      </c>
      <c r="D1936" s="27">
        <v>0.45637179839868264</v>
      </c>
      <c r="E1936" s="27">
        <f t="shared" si="361"/>
        <v>24.28</v>
      </c>
      <c r="F1936" s="27">
        <f t="shared" si="362"/>
        <v>-24.279900000000001</v>
      </c>
      <c r="G1936" s="27">
        <f t="shared" si="363"/>
        <v>-24.28</v>
      </c>
      <c r="H1936" s="27">
        <f t="shared" si="365"/>
        <v>1000</v>
      </c>
      <c r="I1936" s="27">
        <f t="shared" si="364"/>
        <v>1000</v>
      </c>
      <c r="J1936" s="27">
        <f t="shared" si="366"/>
        <v>1000</v>
      </c>
      <c r="K1936" s="12">
        <v>-25.17</v>
      </c>
      <c r="L1936" s="12">
        <f t="shared" si="367"/>
        <v>25.28</v>
      </c>
      <c r="M1936" s="27"/>
      <c r="N1936" s="27"/>
      <c r="P1936" s="12">
        <v>24.28</v>
      </c>
      <c r="Q1936" s="39">
        <v>54.09</v>
      </c>
      <c r="R1936" s="12">
        <f t="shared" si="368"/>
        <v>25.17</v>
      </c>
      <c r="S1936" s="12">
        <v>8.1254670821476118</v>
      </c>
      <c r="T1936" s="20">
        <v>19.898253079324761</v>
      </c>
      <c r="Y1936" s="20">
        <f t="shared" si="369"/>
        <v>0.472905154373018</v>
      </c>
      <c r="Z1936" s="20">
        <f t="shared" si="370"/>
        <v>0.46874667656248958</v>
      </c>
      <c r="AB1936" s="20">
        <v>0.35038938774916717</v>
      </c>
      <c r="AC1936" s="20">
        <v>7.3717983986826274E-3</v>
      </c>
      <c r="AE1936" s="20">
        <f t="shared" si="371"/>
        <v>0.61290515437301796</v>
      </c>
      <c r="AF1936" s="20">
        <f t="shared" si="372"/>
        <v>0.65214667656248959</v>
      </c>
    </row>
    <row r="1937" spans="1:32" x14ac:dyDescent="0.2">
      <c r="A1937" s="14" t="s">
        <v>2015</v>
      </c>
      <c r="B1937" s="20">
        <v>0.46346934106634724</v>
      </c>
      <c r="C1937" s="20">
        <v>0.45908298749264509</v>
      </c>
      <c r="D1937" s="27">
        <v>0.45908847019780652</v>
      </c>
      <c r="E1937" s="27">
        <f t="shared" si="361"/>
        <v>23.91</v>
      </c>
      <c r="F1937" s="27">
        <f t="shared" si="362"/>
        <v>-23.9099</v>
      </c>
      <c r="G1937" s="27">
        <f t="shared" si="363"/>
        <v>-23.91</v>
      </c>
      <c r="H1937" s="27">
        <f t="shared" si="365"/>
        <v>1000</v>
      </c>
      <c r="I1937" s="27">
        <f t="shared" si="364"/>
        <v>1000</v>
      </c>
      <c r="J1937" s="27">
        <f t="shared" si="366"/>
        <v>1000</v>
      </c>
      <c r="K1937" s="12">
        <v>-25.17</v>
      </c>
      <c r="L1937" s="12">
        <f t="shared" si="367"/>
        <v>24.91</v>
      </c>
      <c r="M1937" s="27"/>
      <c r="N1937" s="27"/>
      <c r="P1937" s="12">
        <v>23.91</v>
      </c>
      <c r="Q1937" s="39">
        <v>53.03</v>
      </c>
      <c r="R1937" s="12">
        <f t="shared" si="368"/>
        <v>25.17</v>
      </c>
      <c r="S1937" s="12">
        <v>8.2233074970243134</v>
      </c>
      <c r="T1937" s="20">
        <v>20.11665368839391</v>
      </c>
      <c r="Y1937" s="20">
        <f t="shared" si="369"/>
        <v>0.4785995022835331</v>
      </c>
      <c r="Z1937" s="20">
        <f t="shared" si="370"/>
        <v>0.47389157844167812</v>
      </c>
      <c r="AB1937" s="20">
        <v>0.35376664643747274</v>
      </c>
      <c r="AC1937" s="20">
        <v>1.0088470197806509E-2</v>
      </c>
      <c r="AE1937" s="20">
        <f t="shared" si="371"/>
        <v>0.61859950228353311</v>
      </c>
      <c r="AF1937" s="20">
        <f t="shared" si="372"/>
        <v>0.65729157844167818</v>
      </c>
    </row>
    <row r="1938" spans="1:32" x14ac:dyDescent="0.2">
      <c r="A1938" s="14" t="s">
        <v>2016</v>
      </c>
      <c r="B1938" s="20">
        <v>0.47769857643548602</v>
      </c>
      <c r="C1938" s="20">
        <v>0.47275976117933771</v>
      </c>
      <c r="D1938" s="27">
        <v>0.47276453754457237</v>
      </c>
      <c r="E1938" s="27">
        <f t="shared" si="361"/>
        <v>26.87</v>
      </c>
      <c r="F1938" s="27">
        <f t="shared" si="362"/>
        <v>-26.869900000000001</v>
      </c>
      <c r="G1938" s="27">
        <f t="shared" si="363"/>
        <v>-26.87</v>
      </c>
      <c r="H1938" s="27">
        <f t="shared" si="365"/>
        <v>1000</v>
      </c>
      <c r="I1938" s="27">
        <f t="shared" si="364"/>
        <v>1000</v>
      </c>
      <c r="J1938" s="27">
        <f t="shared" si="366"/>
        <v>1000</v>
      </c>
      <c r="K1938" s="12">
        <v>-25.17</v>
      </c>
      <c r="L1938" s="12">
        <f t="shared" si="367"/>
        <v>27.87</v>
      </c>
      <c r="M1938" s="27"/>
      <c r="N1938" s="27"/>
      <c r="P1938" s="12">
        <v>26.87</v>
      </c>
      <c r="Q1938" s="39">
        <v>52.22</v>
      </c>
      <c r="R1938" s="12">
        <f t="shared" si="368"/>
        <v>25.17</v>
      </c>
      <c r="S1938" s="12">
        <v>8.5663683085808522</v>
      </c>
      <c r="T1938" s="20">
        <v>21.01014833118245</v>
      </c>
      <c r="Y1938" s="20">
        <f t="shared" si="369"/>
        <v>0.49856576691894383</v>
      </c>
      <c r="Z1938" s="20">
        <f t="shared" si="370"/>
        <v>0.49493979019493467</v>
      </c>
      <c r="AB1938" s="20">
        <v>0.36799621176389619</v>
      </c>
      <c r="AC1938" s="20">
        <v>2.3764537544572362E-2</v>
      </c>
      <c r="AE1938" s="20">
        <f t="shared" si="371"/>
        <v>0.63856576691894384</v>
      </c>
      <c r="AF1938" s="20">
        <f t="shared" si="372"/>
        <v>0.67833979019493462</v>
      </c>
    </row>
    <row r="1939" spans="1:32" x14ac:dyDescent="0.2">
      <c r="A1939" s="14" t="s">
        <v>2017</v>
      </c>
      <c r="B1939" s="20">
        <v>0.48435388348488223</v>
      </c>
      <c r="C1939" s="20">
        <v>0.47759677366937819</v>
      </c>
      <c r="D1939" s="27">
        <v>0.47760045876342272</v>
      </c>
      <c r="E1939" s="27">
        <f t="shared" si="361"/>
        <v>30.1</v>
      </c>
      <c r="F1939" s="27">
        <f t="shared" si="362"/>
        <v>-30.099900000000002</v>
      </c>
      <c r="G1939" s="27">
        <f t="shared" si="363"/>
        <v>-30.1</v>
      </c>
      <c r="H1939" s="27">
        <f t="shared" si="365"/>
        <v>1000</v>
      </c>
      <c r="I1939" s="27">
        <f t="shared" si="364"/>
        <v>1000</v>
      </c>
      <c r="J1939" s="27">
        <f t="shared" si="366"/>
        <v>1000</v>
      </c>
      <c r="K1939" s="12">
        <v>-25.17</v>
      </c>
      <c r="L1939" s="12">
        <f t="shared" si="367"/>
        <v>31.1</v>
      </c>
      <c r="M1939" s="27"/>
      <c r="N1939" s="27"/>
      <c r="P1939" s="12">
        <v>30.1</v>
      </c>
      <c r="Q1939" s="39">
        <v>56.76</v>
      </c>
      <c r="R1939" s="12">
        <f t="shared" si="368"/>
        <v>25.17</v>
      </c>
      <c r="S1939" s="12">
        <v>8.8657106131869163</v>
      </c>
      <c r="T1939" s="20">
        <v>21.75765972910979</v>
      </c>
      <c r="Y1939" s="20">
        <f t="shared" si="369"/>
        <v>0.51598759846892661</v>
      </c>
      <c r="Z1939" s="20">
        <f t="shared" si="370"/>
        <v>0.51254904876020524</v>
      </c>
      <c r="AB1939" s="20">
        <v>0.37465186598724531</v>
      </c>
      <c r="AC1939" s="20">
        <v>2.8600458763422709E-2</v>
      </c>
      <c r="AE1939" s="20">
        <f t="shared" si="371"/>
        <v>0.65598759846892662</v>
      </c>
      <c r="AF1939" s="20">
        <f t="shared" si="372"/>
        <v>0.69594904876020525</v>
      </c>
    </row>
    <row r="1940" spans="1:32" x14ac:dyDescent="0.2">
      <c r="A1940" s="14" t="s">
        <v>2018</v>
      </c>
      <c r="B1940" s="20">
        <v>0.48537636541500451</v>
      </c>
      <c r="C1940" s="20">
        <v>0.47621771280987757</v>
      </c>
      <c r="D1940" s="27">
        <v>0.47622089756221669</v>
      </c>
      <c r="E1940" s="27">
        <f t="shared" si="361"/>
        <v>33.49</v>
      </c>
      <c r="F1940" s="27">
        <f t="shared" si="362"/>
        <v>-33.489899999999999</v>
      </c>
      <c r="G1940" s="27">
        <f t="shared" si="363"/>
        <v>-33.49</v>
      </c>
      <c r="H1940" s="27">
        <f t="shared" si="365"/>
        <v>1000</v>
      </c>
      <c r="I1940" s="27">
        <f t="shared" si="364"/>
        <v>1000</v>
      </c>
      <c r="J1940" s="27">
        <f t="shared" si="366"/>
        <v>1000</v>
      </c>
      <c r="K1940" s="12">
        <v>-25.17</v>
      </c>
      <c r="L1940" s="12">
        <f t="shared" si="367"/>
        <v>34.49</v>
      </c>
      <c r="M1940" s="27"/>
      <c r="N1940" s="27"/>
      <c r="P1940" s="12">
        <v>33.49</v>
      </c>
      <c r="Q1940" s="39">
        <v>67.42</v>
      </c>
      <c r="R1940" s="12">
        <f t="shared" si="368"/>
        <v>25.17</v>
      </c>
      <c r="S1940" s="12">
        <v>9.0614845766665333</v>
      </c>
      <c r="T1940" s="20">
        <v>22.18031132296279</v>
      </c>
      <c r="Y1940" s="20">
        <f t="shared" si="369"/>
        <v>0.52738171470686668</v>
      </c>
      <c r="Z1940" s="20">
        <f t="shared" si="370"/>
        <v>0.52250552730998734</v>
      </c>
      <c r="AB1940" s="20">
        <v>0.3756744446576078</v>
      </c>
      <c r="AC1940" s="20">
        <v>2.7220897562216684E-2</v>
      </c>
      <c r="AE1940" s="20">
        <f t="shared" si="371"/>
        <v>0.66738171470686669</v>
      </c>
      <c r="AF1940" s="20">
        <f t="shared" si="372"/>
        <v>0.70590552730998735</v>
      </c>
    </row>
    <row r="1941" spans="1:32" x14ac:dyDescent="0.2">
      <c r="A1941" s="14" t="s">
        <v>2019</v>
      </c>
      <c r="B1941" s="20">
        <v>0.47538213702294346</v>
      </c>
      <c r="C1941" s="20">
        <v>0.46442379278456508</v>
      </c>
      <c r="D1941" s="27">
        <v>0.46442606190330493</v>
      </c>
      <c r="E1941" s="27">
        <f t="shared" si="361"/>
        <v>29.9</v>
      </c>
      <c r="F1941" s="27">
        <f t="shared" si="362"/>
        <v>-29.899899999999999</v>
      </c>
      <c r="G1941" s="27">
        <f t="shared" si="363"/>
        <v>-29.9</v>
      </c>
      <c r="H1941" s="27">
        <f t="shared" si="365"/>
        <v>1000</v>
      </c>
      <c r="I1941" s="27">
        <f t="shared" si="364"/>
        <v>1000</v>
      </c>
      <c r="J1941" s="27">
        <f t="shared" si="366"/>
        <v>1000</v>
      </c>
      <c r="K1941" s="12">
        <v>-25.17</v>
      </c>
      <c r="L1941" s="12">
        <f t="shared" si="367"/>
        <v>30.9</v>
      </c>
      <c r="M1941" s="27"/>
      <c r="N1941" s="27"/>
      <c r="P1941" s="12">
        <v>29.9</v>
      </c>
      <c r="Q1941" s="39">
        <v>77.099999999999994</v>
      </c>
      <c r="R1941" s="12">
        <f t="shared" si="368"/>
        <v>25.17</v>
      </c>
      <c r="S1941" s="12">
        <v>9.0614845766665333</v>
      </c>
      <c r="T1941" s="20">
        <v>22.174829103904131</v>
      </c>
      <c r="Y1941" s="20">
        <f t="shared" si="369"/>
        <v>0.52738171470686668</v>
      </c>
      <c r="Z1941" s="20">
        <f t="shared" si="370"/>
        <v>0.52237638170340117</v>
      </c>
      <c r="AB1941" s="20">
        <v>0.36568054839759656</v>
      </c>
      <c r="AC1941" s="20">
        <v>1.5426061903304922E-2</v>
      </c>
      <c r="AE1941" s="20">
        <f t="shared" si="371"/>
        <v>0.66738171470686669</v>
      </c>
      <c r="AF1941" s="20">
        <f t="shared" si="372"/>
        <v>0.70577638170340118</v>
      </c>
    </row>
    <row r="1942" spans="1:32" x14ac:dyDescent="0.2">
      <c r="A1942" s="14" t="s">
        <v>2020</v>
      </c>
      <c r="B1942" s="20">
        <v>0.45926725012093916</v>
      </c>
      <c r="C1942" s="20">
        <v>0.44748326899413654</v>
      </c>
      <c r="D1942" s="27">
        <v>0.44748539395767456</v>
      </c>
      <c r="E1942" s="27">
        <f t="shared" si="361"/>
        <v>23.02</v>
      </c>
      <c r="F1942" s="27">
        <f t="shared" si="362"/>
        <v>-23.0199</v>
      </c>
      <c r="G1942" s="27">
        <f t="shared" si="363"/>
        <v>-23.02</v>
      </c>
      <c r="H1942" s="27">
        <f t="shared" si="365"/>
        <v>1000</v>
      </c>
      <c r="I1942" s="27">
        <f t="shared" si="364"/>
        <v>1000</v>
      </c>
      <c r="J1942" s="27">
        <f t="shared" si="366"/>
        <v>1000</v>
      </c>
      <c r="K1942" s="12">
        <v>-25.17</v>
      </c>
      <c r="L1942" s="12">
        <f t="shared" si="367"/>
        <v>24.02</v>
      </c>
      <c r="M1942" s="27"/>
      <c r="N1942" s="27"/>
      <c r="P1942" s="12">
        <v>23.02</v>
      </c>
      <c r="Q1942" s="39">
        <v>65.41</v>
      </c>
      <c r="R1942" s="12">
        <f t="shared" si="368"/>
        <v>25.17</v>
      </c>
      <c r="S1942" s="12">
        <v>8.8519635901875269</v>
      </c>
      <c r="T1942" s="20">
        <v>21.64138461243266</v>
      </c>
      <c r="Y1942" s="20">
        <f t="shared" si="369"/>
        <v>0.51518751670526053</v>
      </c>
      <c r="Z1942" s="20">
        <f t="shared" si="370"/>
        <v>0.50980993521631568</v>
      </c>
      <c r="AB1942" s="20">
        <v>0.34956570971598944</v>
      </c>
      <c r="AC1942" s="20">
        <v>0</v>
      </c>
      <c r="AE1942" s="20">
        <f t="shared" si="371"/>
        <v>0.65518751670526054</v>
      </c>
      <c r="AF1942" s="20">
        <f t="shared" si="372"/>
        <v>0.69320993521631569</v>
      </c>
    </row>
    <row r="1943" spans="1:32" x14ac:dyDescent="0.2">
      <c r="A1943" s="14" t="s">
        <v>2021</v>
      </c>
      <c r="B1943" s="20">
        <v>0.4125856192555819</v>
      </c>
      <c r="C1943" s="20">
        <v>0.40007979290342932</v>
      </c>
      <c r="D1943" s="27">
        <v>0.40008180375305163</v>
      </c>
      <c r="E1943" s="27">
        <f t="shared" si="361"/>
        <v>22.11</v>
      </c>
      <c r="F1943" s="27">
        <f t="shared" si="362"/>
        <v>-22.1099</v>
      </c>
      <c r="G1943" s="27">
        <f t="shared" si="363"/>
        <v>-22.11</v>
      </c>
      <c r="H1943" s="27">
        <f t="shared" si="365"/>
        <v>1000</v>
      </c>
      <c r="I1943" s="27">
        <f t="shared" si="364"/>
        <v>1000</v>
      </c>
      <c r="J1943" s="27">
        <f t="shared" si="366"/>
        <v>1000</v>
      </c>
      <c r="K1943" s="12">
        <v>-25.17</v>
      </c>
      <c r="L1943" s="12">
        <f t="shared" si="367"/>
        <v>23.11</v>
      </c>
      <c r="M1943" s="27"/>
      <c r="N1943" s="27"/>
      <c r="P1943" s="12">
        <v>22.11</v>
      </c>
      <c r="Q1943" s="39">
        <v>56.2</v>
      </c>
      <c r="R1943" s="12">
        <f t="shared" si="368"/>
        <v>25.17</v>
      </c>
      <c r="S1943" s="12">
        <v>8.1013166581724754</v>
      </c>
      <c r="T1943" s="20">
        <v>19.764382789026271</v>
      </c>
      <c r="Y1943" s="20">
        <f t="shared" si="369"/>
        <v>0.47149959086969295</v>
      </c>
      <c r="Z1943" s="20">
        <f t="shared" si="370"/>
        <v>0.46559307039325887</v>
      </c>
      <c r="AB1943" s="20">
        <v>0.30288414989570961</v>
      </c>
      <c r="AC1943" s="20">
        <v>0</v>
      </c>
      <c r="AE1943" s="20">
        <f t="shared" si="371"/>
        <v>0.61149959086969297</v>
      </c>
      <c r="AF1943" s="20">
        <f t="shared" si="372"/>
        <v>0.64899307039325893</v>
      </c>
    </row>
    <row r="1944" spans="1:32" x14ac:dyDescent="0.2">
      <c r="A1944" s="14" t="s">
        <v>2022</v>
      </c>
      <c r="B1944" s="20">
        <v>0.35957940693546225</v>
      </c>
      <c r="C1944" s="20">
        <v>0.35041664921090637</v>
      </c>
      <c r="D1944" s="27">
        <v>0.35042285678464863</v>
      </c>
      <c r="E1944" s="27">
        <f t="shared" si="361"/>
        <v>20.9</v>
      </c>
      <c r="F1944" s="27">
        <f t="shared" si="362"/>
        <v>-20.899899999999999</v>
      </c>
      <c r="G1944" s="27">
        <f t="shared" si="363"/>
        <v>-20.9</v>
      </c>
      <c r="H1944" s="27">
        <f t="shared" si="365"/>
        <v>1000</v>
      </c>
      <c r="I1944" s="27">
        <f t="shared" si="364"/>
        <v>1000</v>
      </c>
      <c r="J1944" s="27">
        <f t="shared" si="366"/>
        <v>1000</v>
      </c>
      <c r="K1944" s="12">
        <v>-25.17</v>
      </c>
      <c r="L1944" s="12">
        <f t="shared" si="367"/>
        <v>21.9</v>
      </c>
      <c r="M1944" s="27"/>
      <c r="N1944" s="27"/>
      <c r="P1944" s="12">
        <v>20.9</v>
      </c>
      <c r="Q1944" s="39">
        <v>53.02</v>
      </c>
      <c r="R1944" s="12">
        <f t="shared" si="368"/>
        <v>25.17</v>
      </c>
      <c r="S1944" s="12">
        <v>6.8431382877747158</v>
      </c>
      <c r="T1944" s="20">
        <v>16.62198358011964</v>
      </c>
      <c r="Y1944" s="20">
        <f t="shared" si="369"/>
        <v>0.39827314979666079</v>
      </c>
      <c r="Z1944" s="20">
        <f t="shared" si="370"/>
        <v>0.39156701495334256</v>
      </c>
      <c r="AB1944" s="20">
        <v>0.2498762981189363</v>
      </c>
      <c r="AC1944" s="20">
        <v>0</v>
      </c>
      <c r="AE1944" s="20">
        <f t="shared" si="371"/>
        <v>0.53827314979666085</v>
      </c>
      <c r="AF1944" s="20">
        <f t="shared" si="372"/>
        <v>0.57496701495334257</v>
      </c>
    </row>
    <row r="1945" spans="1:32" x14ac:dyDescent="0.2">
      <c r="A1945" s="14" t="s">
        <v>2023</v>
      </c>
      <c r="B1945" s="20">
        <v>0.30560175529013406</v>
      </c>
      <c r="C1945" s="20">
        <v>0.30627259813965374</v>
      </c>
      <c r="D1945" s="27">
        <v>0.30627992977655166</v>
      </c>
      <c r="E1945" s="27">
        <f t="shared" si="361"/>
        <v>20.28</v>
      </c>
      <c r="F1945" s="27">
        <f t="shared" si="362"/>
        <v>-20.279900000000001</v>
      </c>
      <c r="G1945" s="27">
        <f t="shared" si="363"/>
        <v>-20.28</v>
      </c>
      <c r="H1945" s="27">
        <f t="shared" si="365"/>
        <v>1000</v>
      </c>
      <c r="I1945" s="27">
        <f t="shared" si="364"/>
        <v>1000</v>
      </c>
      <c r="J1945" s="27">
        <f t="shared" si="366"/>
        <v>1000</v>
      </c>
      <c r="K1945" s="12">
        <v>-25.17</v>
      </c>
      <c r="L1945" s="12">
        <f t="shared" si="367"/>
        <v>21.28</v>
      </c>
      <c r="M1945" s="27"/>
      <c r="N1945" s="27"/>
      <c r="P1945" s="12">
        <v>20.28</v>
      </c>
      <c r="Q1945" s="39">
        <v>50.07</v>
      </c>
      <c r="R1945" s="12">
        <f t="shared" si="368"/>
        <v>25.17</v>
      </c>
      <c r="S1945" s="12">
        <v>5.0409839989837861</v>
      </c>
      <c r="T1945" s="20">
        <v>12.27919252491246</v>
      </c>
      <c r="Y1945" s="20">
        <f t="shared" si="369"/>
        <v>0.29338711142760043</v>
      </c>
      <c r="Z1945" s="20">
        <f t="shared" si="370"/>
        <v>0.28926311591163067</v>
      </c>
      <c r="AB1945" s="20">
        <v>0.19589867109912612</v>
      </c>
      <c r="AC1945" s="20">
        <v>0</v>
      </c>
      <c r="AE1945" s="20">
        <f t="shared" si="371"/>
        <v>0.43338711142760045</v>
      </c>
      <c r="AF1945" s="20">
        <f t="shared" si="372"/>
        <v>0.47266311591163068</v>
      </c>
    </row>
    <row r="1946" spans="1:32" x14ac:dyDescent="0.2">
      <c r="A1946" s="14" t="s">
        <v>2024</v>
      </c>
      <c r="B1946" s="20">
        <v>0.26708305617667116</v>
      </c>
      <c r="C1946" s="20">
        <v>0.27408941669087861</v>
      </c>
      <c r="D1946" s="27">
        <v>0.27409848284750171</v>
      </c>
      <c r="E1946" s="27">
        <f t="shared" si="361"/>
        <v>20.079999999999998</v>
      </c>
      <c r="F1946" s="27">
        <f t="shared" si="362"/>
        <v>-20.079899999999999</v>
      </c>
      <c r="G1946" s="27">
        <f t="shared" si="363"/>
        <v>-20.079999999999998</v>
      </c>
      <c r="H1946" s="27">
        <f t="shared" si="365"/>
        <v>1000</v>
      </c>
      <c r="I1946" s="27">
        <f t="shared" si="364"/>
        <v>1000</v>
      </c>
      <c r="J1946" s="27">
        <f t="shared" si="366"/>
        <v>1000</v>
      </c>
      <c r="K1946" s="12">
        <v>-25.17</v>
      </c>
      <c r="L1946" s="12">
        <f t="shared" si="367"/>
        <v>21.08</v>
      </c>
      <c r="M1946" s="27"/>
      <c r="N1946" s="27"/>
      <c r="P1946" s="12">
        <v>20.079999999999998</v>
      </c>
      <c r="Q1946" s="39">
        <v>47.45</v>
      </c>
      <c r="R1946" s="12">
        <f t="shared" si="368"/>
        <v>25.17</v>
      </c>
      <c r="S1946" s="12">
        <v>3.8714138705250192</v>
      </c>
      <c r="T1946" s="20">
        <v>9.5114251718042198</v>
      </c>
      <c r="Y1946" s="20">
        <f t="shared" si="369"/>
        <v>0.22531770242537028</v>
      </c>
      <c r="Z1946" s="20">
        <f t="shared" si="370"/>
        <v>0.22406232953628361</v>
      </c>
      <c r="AB1946" s="20">
        <v>0.15737945304310613</v>
      </c>
      <c r="AC1946" s="20">
        <v>0</v>
      </c>
      <c r="AE1946" s="20">
        <f t="shared" si="371"/>
        <v>0.36531770242537032</v>
      </c>
      <c r="AF1946" s="20">
        <f t="shared" si="372"/>
        <v>0.40746232953628359</v>
      </c>
    </row>
    <row r="1947" spans="1:32" x14ac:dyDescent="0.2">
      <c r="A1947" s="14" t="s">
        <v>2025</v>
      </c>
      <c r="B1947" s="20">
        <v>0.28393731400472605</v>
      </c>
      <c r="C1947" s="20">
        <v>0.28983672676877931</v>
      </c>
      <c r="D1947" s="27">
        <v>0.28984616686930298</v>
      </c>
      <c r="E1947" s="27">
        <f t="shared" si="361"/>
        <v>20.05</v>
      </c>
      <c r="F1947" s="27">
        <f t="shared" si="362"/>
        <v>-20.049900000000001</v>
      </c>
      <c r="G1947" s="27">
        <f t="shared" si="363"/>
        <v>-20.05</v>
      </c>
      <c r="H1947" s="27">
        <f t="shared" si="365"/>
        <v>1000</v>
      </c>
      <c r="I1947" s="27">
        <f t="shared" si="364"/>
        <v>1000</v>
      </c>
      <c r="J1947" s="27">
        <f t="shared" si="366"/>
        <v>1000</v>
      </c>
      <c r="K1947" s="12">
        <v>-25.17</v>
      </c>
      <c r="L1947" s="12">
        <f t="shared" si="367"/>
        <v>21.05</v>
      </c>
      <c r="M1947" s="27"/>
      <c r="N1947" s="27"/>
      <c r="P1947" s="12">
        <v>20.05</v>
      </c>
      <c r="Q1947" s="39">
        <v>47.16</v>
      </c>
      <c r="R1947" s="12">
        <f t="shared" si="368"/>
        <v>25.17</v>
      </c>
      <c r="S1947" s="12">
        <v>4.238369678071944</v>
      </c>
      <c r="T1947" s="20">
        <v>10.381525906420629</v>
      </c>
      <c r="Y1947" s="20">
        <f t="shared" si="369"/>
        <v>0.24667466456202414</v>
      </c>
      <c r="Z1947" s="20">
        <f t="shared" si="370"/>
        <v>0.24455944684603403</v>
      </c>
      <c r="AB1947" s="20">
        <v>0.17423354545274822</v>
      </c>
      <c r="AC1947" s="20">
        <v>0</v>
      </c>
      <c r="AE1947" s="20">
        <f t="shared" si="371"/>
        <v>0.38667466456202415</v>
      </c>
      <c r="AF1947" s="20">
        <f t="shared" si="372"/>
        <v>0.42795944684603404</v>
      </c>
    </row>
    <row r="1948" spans="1:32" x14ac:dyDescent="0.2">
      <c r="A1948" s="14" t="s">
        <v>2026</v>
      </c>
      <c r="B1948" s="20">
        <v>0.29592849092404866</v>
      </c>
      <c r="C1948" s="20">
        <v>0.30463542598633864</v>
      </c>
      <c r="D1948" s="27">
        <v>0.30464562310479559</v>
      </c>
      <c r="E1948" s="27">
        <f t="shared" si="361"/>
        <v>20.47</v>
      </c>
      <c r="F1948" s="27">
        <f t="shared" si="362"/>
        <v>-20.469899999999999</v>
      </c>
      <c r="G1948" s="27">
        <f t="shared" si="363"/>
        <v>-20.47</v>
      </c>
      <c r="H1948" s="27">
        <f t="shared" si="365"/>
        <v>1000</v>
      </c>
      <c r="I1948" s="27">
        <f t="shared" si="364"/>
        <v>1000</v>
      </c>
      <c r="J1948" s="27">
        <f t="shared" si="366"/>
        <v>1000</v>
      </c>
      <c r="K1948" s="12">
        <v>-25.17</v>
      </c>
      <c r="L1948" s="12">
        <f t="shared" si="367"/>
        <v>21.47</v>
      </c>
      <c r="M1948" s="27"/>
      <c r="N1948" s="27"/>
      <c r="P1948" s="12">
        <v>20.47</v>
      </c>
      <c r="Q1948" s="39">
        <v>44.76</v>
      </c>
      <c r="R1948" s="12">
        <f t="shared" si="368"/>
        <v>25.17</v>
      </c>
      <c r="S1948" s="12">
        <v>4.1303384025131598</v>
      </c>
      <c r="T1948" s="20">
        <v>10.079982074934259</v>
      </c>
      <c r="Y1948" s="20">
        <f t="shared" si="369"/>
        <v>0.24038720483463358</v>
      </c>
      <c r="Z1948" s="20">
        <f t="shared" si="370"/>
        <v>0.23745592533167445</v>
      </c>
      <c r="AB1948" s="20">
        <v>0.18622456292512801</v>
      </c>
      <c r="AC1948" s="20">
        <v>0</v>
      </c>
      <c r="AE1948" s="20">
        <f t="shared" si="371"/>
        <v>0.38038720483463362</v>
      </c>
      <c r="AF1948" s="20">
        <f t="shared" si="372"/>
        <v>0.42085592533167449</v>
      </c>
    </row>
    <row r="1949" spans="1:32" x14ac:dyDescent="0.2">
      <c r="A1949" s="14" t="s">
        <v>2027</v>
      </c>
      <c r="B1949" s="20">
        <v>0.3364732681041725</v>
      </c>
      <c r="C1949" s="20">
        <v>0.34659513516569418</v>
      </c>
      <c r="D1949" s="27">
        <v>0.34660664234976934</v>
      </c>
      <c r="E1949" s="27">
        <f t="shared" si="361"/>
        <v>21</v>
      </c>
      <c r="F1949" s="27">
        <f t="shared" si="362"/>
        <v>-20.9999</v>
      </c>
      <c r="G1949" s="27">
        <f t="shared" si="363"/>
        <v>-21</v>
      </c>
      <c r="H1949" s="27">
        <f t="shared" si="365"/>
        <v>1000</v>
      </c>
      <c r="I1949" s="27">
        <f t="shared" si="364"/>
        <v>1000</v>
      </c>
      <c r="J1949" s="27">
        <f t="shared" si="366"/>
        <v>1000</v>
      </c>
      <c r="K1949" s="12">
        <v>-25.17</v>
      </c>
      <c r="L1949" s="12">
        <f t="shared" si="367"/>
        <v>22</v>
      </c>
      <c r="M1949" s="27"/>
      <c r="N1949" s="27"/>
      <c r="P1949" s="12">
        <v>21</v>
      </c>
      <c r="Q1949" s="39">
        <v>42.96</v>
      </c>
      <c r="R1949" s="12">
        <f t="shared" si="368"/>
        <v>25.17</v>
      </c>
      <c r="S1949" s="12">
        <v>4.6150130211225182</v>
      </c>
      <c r="T1949" s="20">
        <v>11.202695930958951</v>
      </c>
      <c r="Y1949" s="20">
        <f t="shared" si="369"/>
        <v>0.26859544480618264</v>
      </c>
      <c r="Z1949" s="20">
        <f t="shared" si="370"/>
        <v>0.26390389474106196</v>
      </c>
      <c r="AB1949" s="20">
        <v>0.22676883412011328</v>
      </c>
      <c r="AC1949" s="20">
        <v>0</v>
      </c>
      <c r="AE1949" s="20">
        <f t="shared" si="371"/>
        <v>0.40859544480618265</v>
      </c>
      <c r="AF1949" s="20">
        <f t="shared" si="372"/>
        <v>0.44730389474106197</v>
      </c>
    </row>
    <row r="1950" spans="1:32" x14ac:dyDescent="0.2">
      <c r="A1950" s="14" t="s">
        <v>2028</v>
      </c>
      <c r="B1950" s="20">
        <v>0.4142297785788448</v>
      </c>
      <c r="C1950" s="20">
        <v>0.42235614891857048</v>
      </c>
      <c r="D1950" s="27">
        <v>0.42236890740932487</v>
      </c>
      <c r="E1950" s="27">
        <f t="shared" si="361"/>
        <v>22.01</v>
      </c>
      <c r="F1950" s="27">
        <f t="shared" si="362"/>
        <v>-22.009900000000002</v>
      </c>
      <c r="G1950" s="27">
        <f t="shared" si="363"/>
        <v>-22.01</v>
      </c>
      <c r="H1950" s="27">
        <f t="shared" si="365"/>
        <v>1000</v>
      </c>
      <c r="I1950" s="27">
        <f t="shared" si="364"/>
        <v>1000</v>
      </c>
      <c r="J1950" s="27">
        <f t="shared" si="366"/>
        <v>1000</v>
      </c>
      <c r="K1950" s="12">
        <v>-25.17</v>
      </c>
      <c r="L1950" s="12">
        <f t="shared" si="367"/>
        <v>23.01</v>
      </c>
      <c r="M1950" s="27"/>
      <c r="N1950" s="27"/>
      <c r="P1950" s="12">
        <v>22.01</v>
      </c>
      <c r="Q1950" s="39">
        <v>44.92</v>
      </c>
      <c r="R1950" s="12">
        <f t="shared" si="368"/>
        <v>25.17</v>
      </c>
      <c r="S1950" s="12">
        <v>6.1250065887324343</v>
      </c>
      <c r="T1950" s="20">
        <v>14.902791325794531</v>
      </c>
      <c r="Y1950" s="20">
        <f t="shared" si="369"/>
        <v>0.35647762240576186</v>
      </c>
      <c r="Z1950" s="20">
        <f t="shared" si="370"/>
        <v>0.35106769813521432</v>
      </c>
      <c r="AB1950" s="20">
        <v>0.30452456424700963</v>
      </c>
      <c r="AC1950" s="20">
        <v>0</v>
      </c>
      <c r="AE1950" s="20">
        <f t="shared" si="371"/>
        <v>0.49647762240576188</v>
      </c>
      <c r="AF1950" s="20">
        <f t="shared" si="372"/>
        <v>0.53446769813521433</v>
      </c>
    </row>
    <row r="1951" spans="1:32" x14ac:dyDescent="0.2">
      <c r="A1951" s="14" t="s">
        <v>2029</v>
      </c>
      <c r="B1951" s="20">
        <v>0.53852850476742808</v>
      </c>
      <c r="C1951" s="20">
        <v>0.5392512455410543</v>
      </c>
      <c r="D1951" s="27">
        <v>0.53926289360878354</v>
      </c>
      <c r="E1951" s="27">
        <f t="shared" si="361"/>
        <v>24.07</v>
      </c>
      <c r="F1951" s="27">
        <f t="shared" si="362"/>
        <v>-24.069900000000001</v>
      </c>
      <c r="G1951" s="27">
        <f t="shared" si="363"/>
        <v>-24.07</v>
      </c>
      <c r="H1951" s="27">
        <f t="shared" si="365"/>
        <v>1000</v>
      </c>
      <c r="I1951" s="27">
        <f t="shared" si="364"/>
        <v>1000</v>
      </c>
      <c r="J1951" s="27">
        <f t="shared" si="366"/>
        <v>1000</v>
      </c>
      <c r="K1951" s="12">
        <v>-25.17</v>
      </c>
      <c r="L1951" s="12">
        <f t="shared" si="367"/>
        <v>25.07</v>
      </c>
      <c r="M1951" s="27"/>
      <c r="N1951" s="27"/>
      <c r="P1951" s="12">
        <v>24.07</v>
      </c>
      <c r="Q1951" s="39">
        <v>49.94</v>
      </c>
      <c r="R1951" s="12">
        <f t="shared" si="368"/>
        <v>25.17</v>
      </c>
      <c r="S1951" s="12">
        <v>8.9822954526132701</v>
      </c>
      <c r="T1951" s="20">
        <v>21.946112646185789</v>
      </c>
      <c r="Y1951" s="20">
        <f t="shared" si="369"/>
        <v>0.52277287874008871</v>
      </c>
      <c r="Z1951" s="20">
        <f t="shared" si="370"/>
        <v>0.51698846754816241</v>
      </c>
      <c r="AB1951" s="20">
        <v>0.42882332598248496</v>
      </c>
      <c r="AC1951" s="20">
        <v>9.0262893608783534E-2</v>
      </c>
      <c r="AE1951" s="20">
        <f t="shared" si="371"/>
        <v>0.66277287874008872</v>
      </c>
      <c r="AF1951" s="20">
        <f t="shared" si="372"/>
        <v>0.70038846754816242</v>
      </c>
    </row>
    <row r="1952" spans="1:32" x14ac:dyDescent="0.2">
      <c r="A1952" s="14" t="s">
        <v>2030</v>
      </c>
      <c r="B1952" s="20">
        <v>0.56623273452924616</v>
      </c>
      <c r="C1952" s="20">
        <v>0.56990114899274191</v>
      </c>
      <c r="D1952" s="27">
        <v>0.56990634986602473</v>
      </c>
      <c r="E1952" s="27">
        <f t="shared" si="361"/>
        <v>29.99</v>
      </c>
      <c r="F1952" s="27">
        <f t="shared" si="362"/>
        <v>-29.989899999999999</v>
      </c>
      <c r="G1952" s="27">
        <f t="shared" si="363"/>
        <v>-29.99</v>
      </c>
      <c r="H1952" s="27">
        <f t="shared" si="365"/>
        <v>1000</v>
      </c>
      <c r="I1952" s="27">
        <f t="shared" si="364"/>
        <v>1000</v>
      </c>
      <c r="J1952" s="27">
        <f t="shared" si="366"/>
        <v>1000</v>
      </c>
      <c r="K1952" s="12">
        <v>-25.17</v>
      </c>
      <c r="L1952" s="12">
        <f t="shared" si="367"/>
        <v>30.99</v>
      </c>
      <c r="M1952" s="27"/>
      <c r="N1952" s="27"/>
      <c r="P1952" s="12">
        <v>29.99</v>
      </c>
      <c r="Q1952" s="39">
        <v>57.06</v>
      </c>
      <c r="R1952" s="12">
        <f t="shared" si="368"/>
        <v>25.17</v>
      </c>
      <c r="S1952" s="12">
        <v>9.3875940204725978</v>
      </c>
      <c r="T1952" s="20">
        <v>23.206194570233638</v>
      </c>
      <c r="Y1952" s="20">
        <f t="shared" si="369"/>
        <v>0.54636140354277851</v>
      </c>
      <c r="Z1952" s="20">
        <f t="shared" si="370"/>
        <v>0.54667244089693945</v>
      </c>
      <c r="AB1952" s="20">
        <v>0.4565306312464863</v>
      </c>
      <c r="AC1952" s="20">
        <v>0.12090634986602472</v>
      </c>
      <c r="AE1952" s="20">
        <f t="shared" si="371"/>
        <v>0.68636140354277853</v>
      </c>
      <c r="AF1952" s="20">
        <f t="shared" si="372"/>
        <v>0.73007244089693946</v>
      </c>
    </row>
    <row r="1953" spans="1:32" x14ac:dyDescent="0.2">
      <c r="A1953" s="14" t="s">
        <v>2031</v>
      </c>
      <c r="B1953" s="20">
        <v>0.56234838209420102</v>
      </c>
      <c r="C1953" s="20">
        <v>0.56645925341904468</v>
      </c>
      <c r="D1953" s="27">
        <v>0.56646662825391969</v>
      </c>
      <c r="E1953" s="27">
        <f t="shared" si="361"/>
        <v>31.46</v>
      </c>
      <c r="F1953" s="27">
        <f t="shared" si="362"/>
        <v>-31.459900000000001</v>
      </c>
      <c r="G1953" s="27">
        <f t="shared" si="363"/>
        <v>-31.46</v>
      </c>
      <c r="H1953" s="27">
        <f t="shared" si="365"/>
        <v>1000</v>
      </c>
      <c r="I1953" s="27">
        <f t="shared" si="364"/>
        <v>1000</v>
      </c>
      <c r="J1953" s="27">
        <f t="shared" si="366"/>
        <v>1000</v>
      </c>
      <c r="K1953" s="12">
        <v>-25.17</v>
      </c>
      <c r="L1953" s="12">
        <f t="shared" si="367"/>
        <v>32.46</v>
      </c>
      <c r="M1953" s="27"/>
      <c r="N1953" s="27"/>
      <c r="P1953" s="12">
        <v>31.46</v>
      </c>
      <c r="Q1953" s="39">
        <v>67.489999999999995</v>
      </c>
      <c r="R1953" s="12">
        <f t="shared" si="368"/>
        <v>25.17</v>
      </c>
      <c r="S1953" s="12">
        <v>9.1488593228961328</v>
      </c>
      <c r="T1953" s="20">
        <v>22.477155106479518</v>
      </c>
      <c r="Y1953" s="20">
        <f t="shared" si="369"/>
        <v>0.5324669568764886</v>
      </c>
      <c r="Z1953" s="20">
        <f t="shared" si="370"/>
        <v>0.52949832896081561</v>
      </c>
      <c r="AB1953" s="20">
        <v>0.45264542892054294</v>
      </c>
      <c r="AC1953" s="20">
        <v>0.11746662825391968</v>
      </c>
      <c r="AE1953" s="20">
        <f t="shared" si="371"/>
        <v>0.67246695687648861</v>
      </c>
      <c r="AF1953" s="20">
        <f t="shared" si="372"/>
        <v>0.71289832896081562</v>
      </c>
    </row>
    <row r="1954" spans="1:32" x14ac:dyDescent="0.2">
      <c r="A1954" s="14" t="s">
        <v>2032</v>
      </c>
      <c r="B1954" s="20">
        <v>0.52958894653994648</v>
      </c>
      <c r="C1954" s="20">
        <v>0.52978965614406337</v>
      </c>
      <c r="D1954" s="27">
        <v>0.5297973325166011</v>
      </c>
      <c r="E1954" s="27">
        <f t="shared" si="361"/>
        <v>31.41</v>
      </c>
      <c r="F1954" s="27">
        <f t="shared" si="362"/>
        <v>-31.4099</v>
      </c>
      <c r="G1954" s="27">
        <f t="shared" si="363"/>
        <v>-31.41</v>
      </c>
      <c r="H1954" s="27">
        <f t="shared" si="365"/>
        <v>1000</v>
      </c>
      <c r="I1954" s="27">
        <f t="shared" si="364"/>
        <v>1000</v>
      </c>
      <c r="J1954" s="27">
        <f t="shared" si="366"/>
        <v>1000</v>
      </c>
      <c r="K1954" s="12">
        <v>-25.17</v>
      </c>
      <c r="L1954" s="12">
        <f t="shared" si="367"/>
        <v>32.409999999999997</v>
      </c>
      <c r="M1954" s="27"/>
      <c r="N1954" s="27"/>
      <c r="P1954" s="12">
        <v>31.41</v>
      </c>
      <c r="Q1954" s="39">
        <v>68.53</v>
      </c>
      <c r="R1954" s="12">
        <f t="shared" si="368"/>
        <v>25.17</v>
      </c>
      <c r="S1954" s="12">
        <v>8.8914411977607166</v>
      </c>
      <c r="T1954" s="20">
        <v>21.75086281910389</v>
      </c>
      <c r="Y1954" s="20">
        <f t="shared" si="369"/>
        <v>0.51748512789670753</v>
      </c>
      <c r="Z1954" s="20">
        <f t="shared" si="370"/>
        <v>0.51238893274582653</v>
      </c>
      <c r="AB1954" s="20">
        <v>0.4198856184176073</v>
      </c>
      <c r="AC1954" s="20">
        <v>8.0797332516601095E-2</v>
      </c>
      <c r="AE1954" s="20">
        <f t="shared" si="371"/>
        <v>0.65748512789670754</v>
      </c>
      <c r="AF1954" s="20">
        <f t="shared" si="372"/>
        <v>0.69578893274582654</v>
      </c>
    </row>
    <row r="1955" spans="1:32" x14ac:dyDescent="0.2">
      <c r="A1955" s="14" t="s">
        <v>2033</v>
      </c>
      <c r="B1955" s="20">
        <v>0.49683257823207672</v>
      </c>
      <c r="C1955" s="20">
        <v>0.49499869637173671</v>
      </c>
      <c r="D1955" s="27">
        <v>0.49500625239249268</v>
      </c>
      <c r="E1955" s="27">
        <f t="shared" si="361"/>
        <v>28.9</v>
      </c>
      <c r="F1955" s="27">
        <f t="shared" si="362"/>
        <v>-28.899899999999999</v>
      </c>
      <c r="G1955" s="27">
        <f t="shared" si="363"/>
        <v>-28.9</v>
      </c>
      <c r="H1955" s="27">
        <f t="shared" si="365"/>
        <v>1000</v>
      </c>
      <c r="I1955" s="27">
        <f t="shared" si="364"/>
        <v>1000</v>
      </c>
      <c r="J1955" s="27">
        <f t="shared" si="366"/>
        <v>1000</v>
      </c>
      <c r="K1955" s="12">
        <v>-25.17</v>
      </c>
      <c r="L1955" s="12">
        <f t="shared" si="367"/>
        <v>29.9</v>
      </c>
      <c r="M1955" s="27"/>
      <c r="N1955" s="27"/>
      <c r="P1955" s="12">
        <v>28.9</v>
      </c>
      <c r="Q1955" s="39">
        <v>66.89</v>
      </c>
      <c r="R1955" s="12">
        <f t="shared" si="368"/>
        <v>25.17</v>
      </c>
      <c r="S1955" s="12">
        <v>8.4291544638640907</v>
      </c>
      <c r="T1955" s="20">
        <v>20.504471325445792</v>
      </c>
      <c r="Y1955" s="20">
        <f t="shared" si="369"/>
        <v>0.49057987099913108</v>
      </c>
      <c r="Z1955" s="20">
        <f t="shared" si="370"/>
        <v>0.48302746729361329</v>
      </c>
      <c r="AB1955" s="20">
        <v>0.3871292090446618</v>
      </c>
      <c r="AC1955" s="20">
        <v>4.6006252392492675E-2</v>
      </c>
      <c r="AE1955" s="20">
        <f t="shared" si="371"/>
        <v>0.63057987099913104</v>
      </c>
      <c r="AF1955" s="20">
        <f t="shared" si="372"/>
        <v>0.66642746729361324</v>
      </c>
    </row>
    <row r="1956" spans="1:32" x14ac:dyDescent="0.2">
      <c r="A1956" s="14" t="s">
        <v>2034</v>
      </c>
      <c r="B1956" s="20">
        <v>0.47028840449724907</v>
      </c>
      <c r="C1956" s="20">
        <v>0.46731764056755098</v>
      </c>
      <c r="D1956" s="27">
        <v>0.46732516946325686</v>
      </c>
      <c r="E1956" s="27">
        <f t="shared" si="361"/>
        <v>30</v>
      </c>
      <c r="F1956" s="27">
        <f t="shared" si="362"/>
        <v>-29.9999</v>
      </c>
      <c r="G1956" s="27">
        <f t="shared" si="363"/>
        <v>-30</v>
      </c>
      <c r="H1956" s="27">
        <f t="shared" si="365"/>
        <v>1000</v>
      </c>
      <c r="I1956" s="27">
        <f t="shared" si="364"/>
        <v>1000</v>
      </c>
      <c r="J1956" s="27">
        <f t="shared" si="366"/>
        <v>1000</v>
      </c>
      <c r="K1956" s="12">
        <v>-25.17</v>
      </c>
      <c r="L1956" s="12">
        <f t="shared" si="367"/>
        <v>31</v>
      </c>
      <c r="M1956" s="27"/>
      <c r="N1956" s="27"/>
      <c r="P1956" s="12">
        <v>30</v>
      </c>
      <c r="Q1956" s="39">
        <v>62.16</v>
      </c>
      <c r="R1956" s="12">
        <f t="shared" si="368"/>
        <v>25.17</v>
      </c>
      <c r="S1956" s="12">
        <v>8.0924834079346795</v>
      </c>
      <c r="T1956" s="20">
        <v>19.676669866576731</v>
      </c>
      <c r="Y1956" s="20">
        <f t="shared" si="369"/>
        <v>0.47098549247693738</v>
      </c>
      <c r="Z1956" s="20">
        <f t="shared" si="370"/>
        <v>0.46352680152403203</v>
      </c>
      <c r="AB1956" s="20">
        <v>0.36058500488734563</v>
      </c>
      <c r="AC1956" s="20">
        <v>1.8325169463256852E-2</v>
      </c>
      <c r="AE1956" s="20">
        <f t="shared" si="371"/>
        <v>0.61098549247693734</v>
      </c>
      <c r="AF1956" s="20">
        <f t="shared" si="372"/>
        <v>0.64692680152403204</v>
      </c>
    </row>
    <row r="1957" spans="1:32" x14ac:dyDescent="0.2">
      <c r="A1957" s="14" t="s">
        <v>2035</v>
      </c>
      <c r="B1957" s="20">
        <v>0.44952267069833135</v>
      </c>
      <c r="C1957" s="20">
        <v>0.44664158222260425</v>
      </c>
      <c r="D1957" s="27">
        <v>0.44664902028518588</v>
      </c>
      <c r="E1957" s="27">
        <f t="shared" si="361"/>
        <v>28.94</v>
      </c>
      <c r="F1957" s="27">
        <f t="shared" si="362"/>
        <v>-28.939900000000002</v>
      </c>
      <c r="G1957" s="27">
        <f t="shared" si="363"/>
        <v>-28.94</v>
      </c>
      <c r="H1957" s="27">
        <f t="shared" si="365"/>
        <v>1000</v>
      </c>
      <c r="I1957" s="27">
        <f t="shared" si="364"/>
        <v>1000</v>
      </c>
      <c r="J1957" s="27">
        <f t="shared" si="366"/>
        <v>1000</v>
      </c>
      <c r="K1957" s="12">
        <v>-25.17</v>
      </c>
      <c r="L1957" s="12">
        <f t="shared" si="367"/>
        <v>29.94</v>
      </c>
      <c r="M1957" s="27"/>
      <c r="N1957" s="27"/>
      <c r="P1957" s="12">
        <v>28.94</v>
      </c>
      <c r="Q1957" s="39">
        <v>59.96</v>
      </c>
      <c r="R1957" s="12">
        <f t="shared" si="368"/>
        <v>25.17</v>
      </c>
      <c r="S1957" s="12">
        <v>7.7635055280589675</v>
      </c>
      <c r="T1957" s="20">
        <v>18.901446869122999</v>
      </c>
      <c r="Y1957" s="20">
        <f t="shared" si="369"/>
        <v>0.45183885961324083</v>
      </c>
      <c r="Z1957" s="20">
        <f t="shared" si="370"/>
        <v>0.44526473589432003</v>
      </c>
      <c r="AB1957" s="20">
        <v>0.33981924819458004</v>
      </c>
      <c r="AC1957" s="20">
        <v>0</v>
      </c>
      <c r="AE1957" s="20">
        <f t="shared" si="371"/>
        <v>0.5918388596132409</v>
      </c>
      <c r="AF1957" s="20">
        <f t="shared" si="372"/>
        <v>0.62866473589432004</v>
      </c>
    </row>
    <row r="1958" spans="1:32" x14ac:dyDescent="0.2">
      <c r="A1958" s="14" t="s">
        <v>2036</v>
      </c>
      <c r="B1958" s="20">
        <v>0.43686780372217698</v>
      </c>
      <c r="C1958" s="20">
        <v>0.43345148396622857</v>
      </c>
      <c r="D1958" s="27">
        <v>0.43345818780341466</v>
      </c>
      <c r="E1958" s="27">
        <f t="shared" si="361"/>
        <v>28.99</v>
      </c>
      <c r="F1958" s="27">
        <f t="shared" si="362"/>
        <v>-28.989899999999999</v>
      </c>
      <c r="G1958" s="27">
        <f t="shared" si="363"/>
        <v>-28.99</v>
      </c>
      <c r="H1958" s="27">
        <f t="shared" si="365"/>
        <v>1000</v>
      </c>
      <c r="I1958" s="27">
        <f t="shared" si="364"/>
        <v>1000</v>
      </c>
      <c r="J1958" s="27">
        <f t="shared" si="366"/>
        <v>1000</v>
      </c>
      <c r="K1958" s="12">
        <v>-25.17</v>
      </c>
      <c r="L1958" s="12">
        <f t="shared" si="367"/>
        <v>29.99</v>
      </c>
      <c r="M1958" s="27"/>
      <c r="N1958" s="27"/>
      <c r="P1958" s="12">
        <v>28.99</v>
      </c>
      <c r="Q1958" s="39">
        <v>56.81</v>
      </c>
      <c r="R1958" s="12">
        <f t="shared" si="368"/>
        <v>25.17</v>
      </c>
      <c r="S1958" s="12">
        <v>7.6089078144758489</v>
      </c>
      <c r="T1958" s="20">
        <v>18.531551037796788</v>
      </c>
      <c r="Y1958" s="20">
        <f t="shared" si="369"/>
        <v>0.4428412161708879</v>
      </c>
      <c r="Z1958" s="20">
        <f t="shared" si="370"/>
        <v>0.43655103419813251</v>
      </c>
      <c r="AB1958" s="20">
        <v>0.32716470185260366</v>
      </c>
      <c r="AC1958" s="20">
        <v>0</v>
      </c>
      <c r="AE1958" s="20">
        <f t="shared" si="371"/>
        <v>0.58284121617088791</v>
      </c>
      <c r="AF1958" s="20">
        <f t="shared" si="372"/>
        <v>0.61995103419813247</v>
      </c>
    </row>
    <row r="1959" spans="1:32" x14ac:dyDescent="0.2">
      <c r="A1959" s="14" t="s">
        <v>2037</v>
      </c>
      <c r="B1959" s="20">
        <v>0.43020703032608826</v>
      </c>
      <c r="C1959" s="20">
        <v>0.42740762864804072</v>
      </c>
      <c r="D1959" s="27">
        <v>0.42741411538589191</v>
      </c>
      <c r="E1959" s="27">
        <f t="shared" si="361"/>
        <v>29</v>
      </c>
      <c r="F1959" s="27">
        <f t="shared" si="362"/>
        <v>-28.9999</v>
      </c>
      <c r="G1959" s="27">
        <f t="shared" si="363"/>
        <v>-29</v>
      </c>
      <c r="H1959" s="27">
        <f t="shared" si="365"/>
        <v>1000</v>
      </c>
      <c r="I1959" s="27">
        <f t="shared" si="364"/>
        <v>1000</v>
      </c>
      <c r="J1959" s="27">
        <f t="shared" si="366"/>
        <v>1000</v>
      </c>
      <c r="K1959" s="12">
        <v>-25.17</v>
      </c>
      <c r="L1959" s="12">
        <f t="shared" si="367"/>
        <v>30</v>
      </c>
      <c r="M1959" s="27"/>
      <c r="N1959" s="27"/>
      <c r="P1959" s="12">
        <v>29</v>
      </c>
      <c r="Q1959" s="39">
        <v>53.21</v>
      </c>
      <c r="R1959" s="12">
        <f t="shared" si="368"/>
        <v>25.17</v>
      </c>
      <c r="S1959" s="12">
        <v>7.4854901868096766</v>
      </c>
      <c r="T1959" s="20">
        <v>18.281448586151701</v>
      </c>
      <c r="Y1959" s="20">
        <f t="shared" si="369"/>
        <v>0.43565826512650352</v>
      </c>
      <c r="Z1959" s="20">
        <f t="shared" si="370"/>
        <v>0.43065932639135129</v>
      </c>
      <c r="AB1959" s="20">
        <v>0.3205039897384086</v>
      </c>
      <c r="AC1959" s="20">
        <v>0</v>
      </c>
      <c r="AE1959" s="20">
        <f t="shared" si="371"/>
        <v>0.57565826512650353</v>
      </c>
      <c r="AF1959" s="20">
        <f t="shared" si="372"/>
        <v>0.6140593263913513</v>
      </c>
    </row>
    <row r="1960" spans="1:32" x14ac:dyDescent="0.2">
      <c r="A1960" s="14" t="s">
        <v>2038</v>
      </c>
      <c r="B1960" s="20">
        <v>0.42790584680073396</v>
      </c>
      <c r="C1960" s="20">
        <v>0.42407228268274388</v>
      </c>
      <c r="D1960" s="27">
        <v>0.42407783911142027</v>
      </c>
      <c r="E1960" s="27">
        <f t="shared" si="361"/>
        <v>29.29</v>
      </c>
      <c r="F1960" s="27">
        <f t="shared" si="362"/>
        <v>-29.289899999999999</v>
      </c>
      <c r="G1960" s="27">
        <f t="shared" si="363"/>
        <v>-29.29</v>
      </c>
      <c r="H1960" s="27">
        <f t="shared" si="365"/>
        <v>1000</v>
      </c>
      <c r="I1960" s="27">
        <f t="shared" si="364"/>
        <v>1000</v>
      </c>
      <c r="J1960" s="27">
        <f t="shared" si="366"/>
        <v>1000</v>
      </c>
      <c r="K1960" s="12">
        <v>-25.17</v>
      </c>
      <c r="L1960" s="12">
        <f t="shared" si="367"/>
        <v>30.29</v>
      </c>
      <c r="M1960" s="27"/>
      <c r="N1960" s="27"/>
      <c r="P1960" s="12">
        <v>29.29</v>
      </c>
      <c r="Q1960" s="39">
        <v>50.92</v>
      </c>
      <c r="R1960" s="12">
        <f t="shared" si="368"/>
        <v>25.17</v>
      </c>
      <c r="S1960" s="12">
        <v>7.5287595493824195</v>
      </c>
      <c r="T1960" s="20">
        <v>18.372205558746717</v>
      </c>
      <c r="Y1960" s="20">
        <f t="shared" si="369"/>
        <v>0.43817655784496679</v>
      </c>
      <c r="Z1960" s="20">
        <f t="shared" si="370"/>
        <v>0.4327973044896895</v>
      </c>
      <c r="AB1960" s="20">
        <v>0.31820313612687345</v>
      </c>
      <c r="AC1960" s="20">
        <v>0</v>
      </c>
      <c r="AE1960" s="20">
        <f t="shared" si="371"/>
        <v>0.5781765578449668</v>
      </c>
      <c r="AF1960" s="20">
        <f t="shared" si="372"/>
        <v>0.61619730448968957</v>
      </c>
    </row>
    <row r="1961" spans="1:32" x14ac:dyDescent="0.2">
      <c r="A1961" s="14" t="s">
        <v>2039</v>
      </c>
      <c r="B1961" s="20">
        <v>0.43281584761603376</v>
      </c>
      <c r="C1961" s="20">
        <v>0.42844249686151514</v>
      </c>
      <c r="D1961" s="27">
        <v>0.4284472658627605</v>
      </c>
      <c r="E1961" s="27">
        <f t="shared" si="361"/>
        <v>30.08</v>
      </c>
      <c r="F1961" s="27">
        <f t="shared" si="362"/>
        <v>-30.079899999999999</v>
      </c>
      <c r="G1961" s="27">
        <f t="shared" si="363"/>
        <v>-30.08</v>
      </c>
      <c r="H1961" s="27">
        <f t="shared" si="365"/>
        <v>1000</v>
      </c>
      <c r="I1961" s="27">
        <f t="shared" si="364"/>
        <v>1000</v>
      </c>
      <c r="J1961" s="27">
        <f t="shared" si="366"/>
        <v>1000</v>
      </c>
      <c r="K1961" s="12">
        <v>-25.17</v>
      </c>
      <c r="L1961" s="12">
        <f t="shared" si="367"/>
        <v>31.08</v>
      </c>
      <c r="M1961" s="27"/>
      <c r="N1961" s="27"/>
      <c r="P1961" s="12">
        <v>30.08</v>
      </c>
      <c r="Q1961" s="39">
        <v>50.25</v>
      </c>
      <c r="R1961" s="12">
        <f t="shared" si="368"/>
        <v>25.17</v>
      </c>
      <c r="S1961" s="12">
        <v>7.7143336580313884</v>
      </c>
      <c r="T1961" s="20">
        <v>18.8815525661308</v>
      </c>
      <c r="Y1961" s="20">
        <f t="shared" si="369"/>
        <v>0.4489770388032972</v>
      </c>
      <c r="Z1961" s="20">
        <f t="shared" si="370"/>
        <v>0.44479608227066048</v>
      </c>
      <c r="AB1961" s="20">
        <v>0.32311344273120884</v>
      </c>
      <c r="AC1961" s="20">
        <v>0</v>
      </c>
      <c r="AE1961" s="20">
        <f t="shared" si="371"/>
        <v>0.58897703880329721</v>
      </c>
      <c r="AF1961" s="20">
        <f t="shared" si="372"/>
        <v>0.62819608227066048</v>
      </c>
    </row>
    <row r="1962" spans="1:32" x14ac:dyDescent="0.2">
      <c r="A1962" s="14" t="s">
        <v>2040</v>
      </c>
      <c r="B1962" s="20">
        <v>0.44806494015780668</v>
      </c>
      <c r="C1962" s="20">
        <v>0.44231744104039389</v>
      </c>
      <c r="D1962" s="27">
        <v>0.44232138703847074</v>
      </c>
      <c r="E1962" s="27">
        <f t="shared" si="361"/>
        <v>34.01</v>
      </c>
      <c r="F1962" s="27">
        <f t="shared" si="362"/>
        <v>-34.009899999999995</v>
      </c>
      <c r="G1962" s="27">
        <f t="shared" si="363"/>
        <v>-34.01</v>
      </c>
      <c r="H1962" s="27">
        <f t="shared" si="365"/>
        <v>1000</v>
      </c>
      <c r="I1962" s="27">
        <f t="shared" si="364"/>
        <v>1000</v>
      </c>
      <c r="J1962" s="27">
        <f t="shared" si="366"/>
        <v>1000</v>
      </c>
      <c r="K1962" s="12">
        <v>-25.17</v>
      </c>
      <c r="L1962" s="12">
        <f t="shared" si="367"/>
        <v>35.01</v>
      </c>
      <c r="M1962" s="27"/>
      <c r="N1962" s="27"/>
      <c r="P1962" s="12">
        <v>34.01</v>
      </c>
      <c r="Q1962" s="39">
        <v>49.85</v>
      </c>
      <c r="R1962" s="12">
        <f t="shared" si="368"/>
        <v>25.17</v>
      </c>
      <c r="S1962" s="12">
        <v>8.1144639109452203</v>
      </c>
      <c r="T1962" s="20">
        <v>19.873957350191439</v>
      </c>
      <c r="Y1962" s="20">
        <f t="shared" si="369"/>
        <v>0.47226476578692766</v>
      </c>
      <c r="Z1962" s="20">
        <f t="shared" si="370"/>
        <v>0.46817433776267098</v>
      </c>
      <c r="AB1962" s="20">
        <v>0.33836284925801352</v>
      </c>
      <c r="AC1962" s="20">
        <v>0</v>
      </c>
      <c r="AE1962" s="20">
        <f t="shared" si="371"/>
        <v>0.61226476578692768</v>
      </c>
      <c r="AF1962" s="20">
        <f t="shared" si="372"/>
        <v>0.65157433776267104</v>
      </c>
    </row>
    <row r="1963" spans="1:32" x14ac:dyDescent="0.2">
      <c r="A1963" s="14" t="s">
        <v>2041</v>
      </c>
      <c r="B1963" s="20">
        <v>0.45529269864843297</v>
      </c>
      <c r="C1963" s="20">
        <v>0.44717918800380158</v>
      </c>
      <c r="D1963" s="27">
        <v>0.44718136073367498</v>
      </c>
      <c r="E1963" s="27">
        <f t="shared" si="361"/>
        <v>36.729999999999997</v>
      </c>
      <c r="F1963" s="27">
        <f t="shared" si="362"/>
        <v>-36.729899999999994</v>
      </c>
      <c r="G1963" s="27">
        <f t="shared" si="363"/>
        <v>-36.729999999999997</v>
      </c>
      <c r="H1963" s="27">
        <f t="shared" si="365"/>
        <v>1000</v>
      </c>
      <c r="I1963" s="27">
        <f t="shared" si="364"/>
        <v>1000</v>
      </c>
      <c r="J1963" s="27">
        <f t="shared" si="366"/>
        <v>1000</v>
      </c>
      <c r="K1963" s="12">
        <v>-25.17</v>
      </c>
      <c r="L1963" s="12">
        <f t="shared" si="367"/>
        <v>37.729999999999997</v>
      </c>
      <c r="M1963" s="27"/>
      <c r="N1963" s="27"/>
      <c r="P1963" s="12">
        <v>36.729999999999997</v>
      </c>
      <c r="Q1963" s="39">
        <v>54.07</v>
      </c>
      <c r="R1963" s="12">
        <f t="shared" si="368"/>
        <v>25.17</v>
      </c>
      <c r="S1963" s="12">
        <v>8.5178912393106305</v>
      </c>
      <c r="T1963" s="20">
        <v>20.920314183856448</v>
      </c>
      <c r="Y1963" s="20">
        <f t="shared" si="369"/>
        <v>0.4957443837670566</v>
      </c>
      <c r="Z1963" s="20">
        <f t="shared" si="370"/>
        <v>0.49282355125511323</v>
      </c>
      <c r="AB1963" s="20">
        <v>0.34559127382744603</v>
      </c>
      <c r="AC1963" s="20">
        <v>0</v>
      </c>
      <c r="AE1963" s="20">
        <f t="shared" si="371"/>
        <v>0.63574438376705666</v>
      </c>
      <c r="AF1963" s="20">
        <f t="shared" si="372"/>
        <v>0.67622355125511324</v>
      </c>
    </row>
    <row r="1964" spans="1:32" x14ac:dyDescent="0.2">
      <c r="A1964" s="14" t="s">
        <v>2042</v>
      </c>
      <c r="B1964" s="20">
        <v>0.46700624536952917</v>
      </c>
      <c r="C1964" s="20">
        <v>0.45637428014649301</v>
      </c>
      <c r="D1964" s="27">
        <v>0.45637628061515334</v>
      </c>
      <c r="E1964" s="27">
        <f t="shared" si="361"/>
        <v>40.64</v>
      </c>
      <c r="F1964" s="27">
        <f t="shared" si="362"/>
        <v>-40.639899999999997</v>
      </c>
      <c r="G1964" s="27">
        <f t="shared" si="363"/>
        <v>-40.64</v>
      </c>
      <c r="H1964" s="27">
        <f t="shared" si="365"/>
        <v>1000</v>
      </c>
      <c r="I1964" s="27">
        <f t="shared" si="364"/>
        <v>1000</v>
      </c>
      <c r="J1964" s="27">
        <f t="shared" si="366"/>
        <v>1000</v>
      </c>
      <c r="K1964" s="12">
        <v>-25.17</v>
      </c>
      <c r="L1964" s="12">
        <f t="shared" si="367"/>
        <v>41.64</v>
      </c>
      <c r="M1964" s="27"/>
      <c r="N1964" s="27"/>
      <c r="P1964" s="12">
        <v>40.64</v>
      </c>
      <c r="Q1964" s="39">
        <v>64</v>
      </c>
      <c r="R1964" s="12">
        <f t="shared" si="368"/>
        <v>25.17</v>
      </c>
      <c r="S1964" s="12">
        <v>8.8993380646655122</v>
      </c>
      <c r="T1964" s="20">
        <v>21.790414918472841</v>
      </c>
      <c r="Y1964" s="20">
        <f t="shared" si="369"/>
        <v>0.51794472843719586</v>
      </c>
      <c r="Z1964" s="20">
        <f t="shared" si="370"/>
        <v>0.51332066856486336</v>
      </c>
      <c r="AB1964" s="20">
        <v>0.35730476738252376</v>
      </c>
      <c r="AC1964" s="20">
        <v>7.37628061515333E-3</v>
      </c>
      <c r="AE1964" s="20">
        <f t="shared" si="371"/>
        <v>0.65794472843719587</v>
      </c>
      <c r="AF1964" s="20">
        <f t="shared" si="372"/>
        <v>0.69672066856486337</v>
      </c>
    </row>
    <row r="1965" spans="1:32" x14ac:dyDescent="0.2">
      <c r="A1965" s="14" t="s">
        <v>2043</v>
      </c>
      <c r="B1965" s="20">
        <v>0.47258040116483596</v>
      </c>
      <c r="C1965" s="20">
        <v>0.460199527723475</v>
      </c>
      <c r="D1965" s="27">
        <v>0.46020139392647258</v>
      </c>
      <c r="E1965" s="27">
        <f t="shared" si="361"/>
        <v>38.1</v>
      </c>
      <c r="F1965" s="27">
        <f t="shared" si="362"/>
        <v>-38.099899999999998</v>
      </c>
      <c r="G1965" s="27">
        <f t="shared" si="363"/>
        <v>-38.1</v>
      </c>
      <c r="H1965" s="27">
        <f t="shared" si="365"/>
        <v>1000</v>
      </c>
      <c r="I1965" s="27">
        <f t="shared" si="364"/>
        <v>1000</v>
      </c>
      <c r="J1965" s="27">
        <f t="shared" si="366"/>
        <v>1000</v>
      </c>
      <c r="K1965" s="12">
        <v>-25.17</v>
      </c>
      <c r="L1965" s="12">
        <f t="shared" si="367"/>
        <v>39.1</v>
      </c>
      <c r="M1965" s="27"/>
      <c r="N1965" s="27"/>
      <c r="P1965" s="12">
        <v>38.1</v>
      </c>
      <c r="Q1965" s="39">
        <v>72.180000000000007</v>
      </c>
      <c r="R1965" s="12">
        <f t="shared" si="368"/>
        <v>25.17</v>
      </c>
      <c r="S1965" s="12">
        <v>9.1406781942452096</v>
      </c>
      <c r="T1965" s="20">
        <v>22.35646115183977</v>
      </c>
      <c r="Y1965" s="20">
        <f t="shared" si="369"/>
        <v>0.53199081219846633</v>
      </c>
      <c r="Z1965" s="20">
        <f t="shared" si="370"/>
        <v>0.52665512006740034</v>
      </c>
      <c r="AB1965" s="20">
        <v>0.36287891553548191</v>
      </c>
      <c r="AC1965" s="20">
        <v>1.1201393926472569E-2</v>
      </c>
      <c r="AE1965" s="20">
        <f t="shared" si="371"/>
        <v>0.67199081219846635</v>
      </c>
      <c r="AF1965" s="20">
        <f t="shared" si="372"/>
        <v>0.71005512006740035</v>
      </c>
    </row>
    <row r="1966" spans="1:32" x14ac:dyDescent="0.2">
      <c r="A1966" s="14" t="s">
        <v>2044</v>
      </c>
      <c r="B1966" s="20">
        <v>0.45791012814432935</v>
      </c>
      <c r="C1966" s="20">
        <v>0.44325816105070592</v>
      </c>
      <c r="D1966" s="27">
        <v>0.44325992413755272</v>
      </c>
      <c r="E1966" s="27">
        <f t="shared" si="361"/>
        <v>33.049999999999997</v>
      </c>
      <c r="F1966" s="27">
        <f t="shared" si="362"/>
        <v>-33.049899999999994</v>
      </c>
      <c r="G1966" s="27">
        <f t="shared" si="363"/>
        <v>-33.049999999999997</v>
      </c>
      <c r="H1966" s="27">
        <f t="shared" si="365"/>
        <v>1000</v>
      </c>
      <c r="I1966" s="27">
        <f t="shared" si="364"/>
        <v>1000</v>
      </c>
      <c r="J1966" s="27">
        <f t="shared" si="366"/>
        <v>1000</v>
      </c>
      <c r="K1966" s="12">
        <v>-25.17</v>
      </c>
      <c r="L1966" s="12">
        <f t="shared" si="367"/>
        <v>34.049999999999997</v>
      </c>
      <c r="M1966" s="27"/>
      <c r="N1966" s="27"/>
      <c r="P1966" s="12">
        <v>33.049999999999997</v>
      </c>
      <c r="Q1966" s="39">
        <v>67.03</v>
      </c>
      <c r="R1966" s="12">
        <f t="shared" si="368"/>
        <v>25.17</v>
      </c>
      <c r="S1966" s="12">
        <v>9.0708285372087154</v>
      </c>
      <c r="T1966" s="20">
        <v>22.136768695469829</v>
      </c>
      <c r="Y1966" s="20">
        <f t="shared" si="369"/>
        <v>0.52792553662602315</v>
      </c>
      <c r="Z1966" s="20">
        <f t="shared" si="370"/>
        <v>0.52147978591224975</v>
      </c>
      <c r="AB1966" s="20">
        <v>0.34820862159458238</v>
      </c>
      <c r="AC1966" s="20">
        <v>0</v>
      </c>
      <c r="AE1966" s="20">
        <f t="shared" si="371"/>
        <v>0.66792553662602316</v>
      </c>
      <c r="AF1966" s="20">
        <f t="shared" si="372"/>
        <v>0.70487978591224976</v>
      </c>
    </row>
    <row r="1967" spans="1:32" x14ac:dyDescent="0.2">
      <c r="A1967" s="14" t="s">
        <v>2045</v>
      </c>
      <c r="B1967" s="20">
        <v>0.40609754828135958</v>
      </c>
      <c r="C1967" s="20">
        <v>0.3895450348370702</v>
      </c>
      <c r="D1967" s="27">
        <v>0.38954646927284503</v>
      </c>
      <c r="E1967" s="27">
        <f t="shared" si="361"/>
        <v>29.86</v>
      </c>
      <c r="F1967" s="27">
        <f t="shared" si="362"/>
        <v>-29.8599</v>
      </c>
      <c r="G1967" s="27">
        <f t="shared" si="363"/>
        <v>-29.86</v>
      </c>
      <c r="H1967" s="27">
        <f t="shared" si="365"/>
        <v>1000</v>
      </c>
      <c r="I1967" s="27">
        <f t="shared" si="364"/>
        <v>1000</v>
      </c>
      <c r="J1967" s="27">
        <f t="shared" si="366"/>
        <v>1000</v>
      </c>
      <c r="K1967" s="12">
        <v>-25.17</v>
      </c>
      <c r="L1967" s="12">
        <f t="shared" si="367"/>
        <v>30.86</v>
      </c>
      <c r="M1967" s="27"/>
      <c r="N1967" s="27"/>
      <c r="P1967" s="12">
        <v>29.86</v>
      </c>
      <c r="Q1967" s="39">
        <v>55.04</v>
      </c>
      <c r="R1967" s="12">
        <f t="shared" si="368"/>
        <v>25.17</v>
      </c>
      <c r="S1967" s="12">
        <v>8.3039461675990651</v>
      </c>
      <c r="T1967" s="20">
        <v>20.17436410010388</v>
      </c>
      <c r="Y1967" s="20">
        <f t="shared" si="369"/>
        <v>0.48329270238773053</v>
      </c>
      <c r="Z1967" s="20">
        <f t="shared" si="370"/>
        <v>0.47525107284474255</v>
      </c>
      <c r="AB1967" s="20">
        <v>0.29639611895260704</v>
      </c>
      <c r="AC1967" s="20">
        <v>0</v>
      </c>
      <c r="AE1967" s="20">
        <f t="shared" si="371"/>
        <v>0.6232927023877306</v>
      </c>
      <c r="AF1967" s="20">
        <f t="shared" si="372"/>
        <v>0.65865107284474256</v>
      </c>
    </row>
    <row r="1968" spans="1:32" x14ac:dyDescent="0.2">
      <c r="A1968" s="14" t="s">
        <v>2046</v>
      </c>
      <c r="B1968" s="20">
        <v>0.34554684466532359</v>
      </c>
      <c r="C1968" s="20">
        <v>0.33350244079560365</v>
      </c>
      <c r="D1968" s="27">
        <v>0.33350842674578662</v>
      </c>
      <c r="E1968" s="27">
        <f t="shared" si="361"/>
        <v>23.73</v>
      </c>
      <c r="F1968" s="27">
        <f t="shared" si="362"/>
        <v>-23.729900000000001</v>
      </c>
      <c r="G1968" s="27">
        <f t="shared" si="363"/>
        <v>-23.73</v>
      </c>
      <c r="H1968" s="27">
        <f t="shared" si="365"/>
        <v>1000</v>
      </c>
      <c r="I1968" s="27">
        <f t="shared" si="364"/>
        <v>1000</v>
      </c>
      <c r="J1968" s="27">
        <f t="shared" si="366"/>
        <v>1000</v>
      </c>
      <c r="K1968" s="12">
        <v>-25.17</v>
      </c>
      <c r="L1968" s="12">
        <f t="shared" si="367"/>
        <v>24.73</v>
      </c>
      <c r="M1968" s="27"/>
      <c r="N1968" s="27"/>
      <c r="P1968" s="12">
        <v>23.73</v>
      </c>
      <c r="Q1968" s="39">
        <v>53.41</v>
      </c>
      <c r="R1968" s="12">
        <f t="shared" si="368"/>
        <v>25.17</v>
      </c>
      <c r="S1968" s="12">
        <v>6.8371413916668393</v>
      </c>
      <c r="T1968" s="20">
        <v>16.552472329047539</v>
      </c>
      <c r="Y1968" s="20">
        <f t="shared" si="369"/>
        <v>0.39792412825107049</v>
      </c>
      <c r="Z1968" s="20">
        <f t="shared" si="370"/>
        <v>0.3899295260846537</v>
      </c>
      <c r="AB1968" s="20">
        <v>0.23584370284030587</v>
      </c>
      <c r="AC1968" s="20">
        <v>0</v>
      </c>
      <c r="AE1968" s="20">
        <f t="shared" si="371"/>
        <v>0.5379241282510705</v>
      </c>
      <c r="AF1968" s="20">
        <f t="shared" si="372"/>
        <v>0.57332952608465371</v>
      </c>
    </row>
    <row r="1969" spans="1:32" x14ac:dyDescent="0.2">
      <c r="A1969" s="14" t="s">
        <v>2047</v>
      </c>
      <c r="B1969" s="20">
        <v>0.28916111344174938</v>
      </c>
      <c r="C1969" s="20">
        <v>0.28746434226791695</v>
      </c>
      <c r="D1969" s="27">
        <v>0.2874727479026839</v>
      </c>
      <c r="E1969" s="27">
        <f t="shared" si="361"/>
        <v>21.3</v>
      </c>
      <c r="F1969" s="27">
        <f t="shared" si="362"/>
        <v>-21.299900000000001</v>
      </c>
      <c r="G1969" s="27">
        <f t="shared" si="363"/>
        <v>-21.3</v>
      </c>
      <c r="H1969" s="27">
        <f t="shared" si="365"/>
        <v>1000</v>
      </c>
      <c r="I1969" s="27">
        <f t="shared" si="364"/>
        <v>1000</v>
      </c>
      <c r="J1969" s="27">
        <f t="shared" si="366"/>
        <v>1000</v>
      </c>
      <c r="K1969" s="12">
        <v>-25.17</v>
      </c>
      <c r="L1969" s="12">
        <f t="shared" si="367"/>
        <v>22.3</v>
      </c>
      <c r="M1969" s="27"/>
      <c r="N1969" s="27"/>
      <c r="P1969" s="12">
        <v>21.3</v>
      </c>
      <c r="Q1969" s="39">
        <v>50.4</v>
      </c>
      <c r="R1969" s="12">
        <f t="shared" si="368"/>
        <v>25.17</v>
      </c>
      <c r="S1969" s="12">
        <v>4.9492017650047275</v>
      </c>
      <c r="T1969" s="20">
        <v>11.999423326209271</v>
      </c>
      <c r="Y1969" s="20">
        <f t="shared" si="369"/>
        <v>0.28804535185984215</v>
      </c>
      <c r="Z1969" s="20">
        <f t="shared" si="370"/>
        <v>0.28267254328327607</v>
      </c>
      <c r="AB1969" s="20">
        <v>0.17945736198806544</v>
      </c>
      <c r="AC1969" s="20">
        <v>0</v>
      </c>
      <c r="AE1969" s="20">
        <f t="shared" si="371"/>
        <v>0.42804535185984216</v>
      </c>
      <c r="AF1969" s="20">
        <f t="shared" si="372"/>
        <v>0.46607254328327608</v>
      </c>
    </row>
    <row r="1970" spans="1:32" x14ac:dyDescent="0.2">
      <c r="A1970" s="14" t="s">
        <v>2048</v>
      </c>
      <c r="B1970" s="20">
        <v>0.28438951607422208</v>
      </c>
      <c r="C1970" s="20">
        <v>0.29098190095792903</v>
      </c>
      <c r="D1970" s="27">
        <v>0.29098968251450752</v>
      </c>
      <c r="E1970" s="27">
        <f t="shared" si="361"/>
        <v>20.51</v>
      </c>
      <c r="F1970" s="27">
        <f t="shared" si="362"/>
        <v>-20.509900000000002</v>
      </c>
      <c r="G1970" s="27">
        <f t="shared" si="363"/>
        <v>-20.51</v>
      </c>
      <c r="H1970" s="27">
        <f t="shared" si="365"/>
        <v>1000</v>
      </c>
      <c r="I1970" s="27">
        <f t="shared" si="364"/>
        <v>1000</v>
      </c>
      <c r="J1970" s="27">
        <f t="shared" si="366"/>
        <v>1000</v>
      </c>
      <c r="K1970" s="12">
        <v>-25.17</v>
      </c>
      <c r="L1970" s="12">
        <f t="shared" si="367"/>
        <v>21.51</v>
      </c>
      <c r="M1970" s="27"/>
      <c r="N1970" s="27"/>
      <c r="P1970" s="12">
        <v>20.51</v>
      </c>
      <c r="Q1970" s="39">
        <v>48.73</v>
      </c>
      <c r="R1970" s="12">
        <f t="shared" si="368"/>
        <v>25.17</v>
      </c>
      <c r="S1970" s="12">
        <v>4.1803910933709671</v>
      </c>
      <c r="T1970" s="20">
        <v>10.25150407153431</v>
      </c>
      <c r="Y1970" s="20">
        <f t="shared" si="369"/>
        <v>0.24330028973887272</v>
      </c>
      <c r="Z1970" s="20">
        <f t="shared" si="370"/>
        <v>0.24149649942343612</v>
      </c>
      <c r="AB1970" s="20">
        <v>0.17468649849804002</v>
      </c>
      <c r="AC1970" s="20">
        <v>0</v>
      </c>
      <c r="AE1970" s="20">
        <f t="shared" si="371"/>
        <v>0.38330028973887276</v>
      </c>
      <c r="AF1970" s="20">
        <f t="shared" si="372"/>
        <v>0.4248964994234361</v>
      </c>
    </row>
    <row r="1971" spans="1:32" x14ac:dyDescent="0.2">
      <c r="A1971" s="14" t="s">
        <v>2049</v>
      </c>
      <c r="B1971" s="20">
        <v>0.29722704014710749</v>
      </c>
      <c r="C1971" s="20">
        <v>0.30291055994331229</v>
      </c>
      <c r="D1971" s="27">
        <v>0.30291879861459448</v>
      </c>
      <c r="E1971" s="27">
        <f t="shared" si="361"/>
        <v>20.260000000000002</v>
      </c>
      <c r="F1971" s="27">
        <f t="shared" si="362"/>
        <v>-20.259900000000002</v>
      </c>
      <c r="G1971" s="27">
        <f t="shared" si="363"/>
        <v>-20.260000000000002</v>
      </c>
      <c r="H1971" s="27">
        <f t="shared" si="365"/>
        <v>1000</v>
      </c>
      <c r="I1971" s="27">
        <f t="shared" si="364"/>
        <v>1000</v>
      </c>
      <c r="J1971" s="27">
        <f t="shared" si="366"/>
        <v>1000</v>
      </c>
      <c r="K1971" s="12">
        <v>-25.17</v>
      </c>
      <c r="L1971" s="12">
        <f t="shared" si="367"/>
        <v>21.26</v>
      </c>
      <c r="M1971" s="27"/>
      <c r="N1971" s="27"/>
      <c r="P1971" s="12">
        <v>20.260000000000002</v>
      </c>
      <c r="Q1971" s="39">
        <v>47.08</v>
      </c>
      <c r="R1971" s="12">
        <f t="shared" si="368"/>
        <v>25.17</v>
      </c>
      <c r="S1971" s="12">
        <v>4.4607447964123068</v>
      </c>
      <c r="T1971" s="20">
        <v>10.909880696952651</v>
      </c>
      <c r="Y1971" s="20">
        <f t="shared" si="369"/>
        <v>0.25961697773667458</v>
      </c>
      <c r="Z1971" s="20">
        <f t="shared" si="370"/>
        <v>0.25700599434547716</v>
      </c>
      <c r="AB1971" s="20">
        <v>0.18752380297642984</v>
      </c>
      <c r="AC1971" s="20">
        <v>0</v>
      </c>
      <c r="AE1971" s="20">
        <f t="shared" si="371"/>
        <v>0.39961697773667459</v>
      </c>
      <c r="AF1971" s="20">
        <f t="shared" si="372"/>
        <v>0.44040599434547717</v>
      </c>
    </row>
    <row r="1972" spans="1:32" x14ac:dyDescent="0.2">
      <c r="A1972" s="14" t="s">
        <v>2050</v>
      </c>
      <c r="B1972" s="20">
        <v>0.31159285879478726</v>
      </c>
      <c r="C1972" s="20">
        <v>0.31888547818158258</v>
      </c>
      <c r="D1972" s="27">
        <v>0.31889469490542627</v>
      </c>
      <c r="E1972" s="27">
        <f t="shared" si="361"/>
        <v>21.06</v>
      </c>
      <c r="F1972" s="27">
        <f t="shared" si="362"/>
        <v>-21.059899999999999</v>
      </c>
      <c r="G1972" s="27">
        <f t="shared" si="363"/>
        <v>-21.06</v>
      </c>
      <c r="H1972" s="27">
        <f t="shared" si="365"/>
        <v>1000</v>
      </c>
      <c r="I1972" s="27">
        <f t="shared" si="364"/>
        <v>1000</v>
      </c>
      <c r="J1972" s="27">
        <f t="shared" si="366"/>
        <v>1000</v>
      </c>
      <c r="K1972" s="12">
        <v>-25.17</v>
      </c>
      <c r="L1972" s="12">
        <f t="shared" si="367"/>
        <v>22.06</v>
      </c>
      <c r="M1972" s="27"/>
      <c r="N1972" s="27"/>
      <c r="P1972" s="12">
        <v>21.06</v>
      </c>
      <c r="Q1972" s="39">
        <v>45.05</v>
      </c>
      <c r="R1972" s="12">
        <f t="shared" si="368"/>
        <v>25.17</v>
      </c>
      <c r="S1972" s="12">
        <v>4.5500361451407212</v>
      </c>
      <c r="T1972" s="20">
        <v>11.130702734189409</v>
      </c>
      <c r="Y1972" s="20">
        <f t="shared" si="369"/>
        <v>0.2648137668723245</v>
      </c>
      <c r="Z1972" s="20">
        <f t="shared" si="370"/>
        <v>0.26220793823742816</v>
      </c>
      <c r="AB1972" s="20">
        <v>0.20188925250980294</v>
      </c>
      <c r="AC1972" s="20">
        <v>0</v>
      </c>
      <c r="AE1972" s="20">
        <f t="shared" si="371"/>
        <v>0.40481376687232451</v>
      </c>
      <c r="AF1972" s="20">
        <f t="shared" si="372"/>
        <v>0.44560793823742817</v>
      </c>
    </row>
    <row r="1973" spans="1:32" x14ac:dyDescent="0.2">
      <c r="A1973" s="14" t="s">
        <v>2051</v>
      </c>
      <c r="B1973" s="20">
        <v>0.34000441960867478</v>
      </c>
      <c r="C1973" s="20">
        <v>0.34745378714979835</v>
      </c>
      <c r="D1973" s="27">
        <v>0.34746409350933055</v>
      </c>
      <c r="E1973" s="27">
        <f t="shared" si="361"/>
        <v>21.38</v>
      </c>
      <c r="F1973" s="27">
        <f t="shared" si="362"/>
        <v>-21.379899999999999</v>
      </c>
      <c r="G1973" s="27">
        <f t="shared" si="363"/>
        <v>-21.38</v>
      </c>
      <c r="H1973" s="27">
        <f t="shared" si="365"/>
        <v>1000</v>
      </c>
      <c r="I1973" s="27">
        <f t="shared" si="364"/>
        <v>1000</v>
      </c>
      <c r="J1973" s="27">
        <f t="shared" si="366"/>
        <v>1000</v>
      </c>
      <c r="K1973" s="12">
        <v>-25.17</v>
      </c>
      <c r="L1973" s="12">
        <f t="shared" si="367"/>
        <v>22.38</v>
      </c>
      <c r="M1973" s="27"/>
      <c r="N1973" s="27"/>
      <c r="P1973" s="12">
        <v>21.38</v>
      </c>
      <c r="Q1973" s="39">
        <v>44.8</v>
      </c>
      <c r="R1973" s="12">
        <f t="shared" si="368"/>
        <v>25.17</v>
      </c>
      <c r="S1973" s="12">
        <v>4.9614486759026315</v>
      </c>
      <c r="T1973" s="20">
        <v>12.08087352303585</v>
      </c>
      <c r="Y1973" s="20">
        <f t="shared" si="369"/>
        <v>0.2887581265508492</v>
      </c>
      <c r="Z1973" s="20">
        <f t="shared" si="370"/>
        <v>0.28459128001436579</v>
      </c>
      <c r="AB1973" s="20">
        <v>0.23030038474194636</v>
      </c>
      <c r="AC1973" s="20">
        <v>0</v>
      </c>
      <c r="AE1973" s="20">
        <f t="shared" si="371"/>
        <v>0.42875812655084922</v>
      </c>
      <c r="AF1973" s="20">
        <f t="shared" si="372"/>
        <v>0.4679912800143658</v>
      </c>
    </row>
    <row r="1974" spans="1:32" x14ac:dyDescent="0.2">
      <c r="A1974" s="14" t="s">
        <v>2052</v>
      </c>
      <c r="B1974" s="20">
        <v>0.41213994138839477</v>
      </c>
      <c r="C1974" s="20">
        <v>0.42108060342935055</v>
      </c>
      <c r="D1974" s="27">
        <v>0.42109365288859613</v>
      </c>
      <c r="E1974" s="27">
        <f t="shared" si="361"/>
        <v>21.38</v>
      </c>
      <c r="F1974" s="27">
        <f t="shared" si="362"/>
        <v>-21.379899999999999</v>
      </c>
      <c r="G1974" s="27">
        <f t="shared" si="363"/>
        <v>-21.38</v>
      </c>
      <c r="H1974" s="27">
        <f t="shared" si="365"/>
        <v>1000</v>
      </c>
      <c r="I1974" s="27">
        <f t="shared" si="364"/>
        <v>1000</v>
      </c>
      <c r="J1974" s="27">
        <f t="shared" si="366"/>
        <v>1000</v>
      </c>
      <c r="K1974" s="12">
        <v>-25.17</v>
      </c>
      <c r="L1974" s="12">
        <f t="shared" si="367"/>
        <v>22.38</v>
      </c>
      <c r="M1974" s="27"/>
      <c r="N1974" s="27"/>
      <c r="P1974" s="12">
        <v>21.38</v>
      </c>
      <c r="Q1974" s="39">
        <v>47.18</v>
      </c>
      <c r="R1974" s="12">
        <f t="shared" si="368"/>
        <v>25.17</v>
      </c>
      <c r="S1974" s="12">
        <v>6.044303973147704</v>
      </c>
      <c r="T1974" s="20">
        <v>14.738643628539469</v>
      </c>
      <c r="Y1974" s="20">
        <f t="shared" si="369"/>
        <v>0.35178070067860917</v>
      </c>
      <c r="Z1974" s="20">
        <f t="shared" si="370"/>
        <v>0.347200841720887</v>
      </c>
      <c r="AB1974" s="20">
        <v>0.3024346619115228</v>
      </c>
      <c r="AC1974" s="20">
        <v>0</v>
      </c>
      <c r="AE1974" s="20">
        <f t="shared" si="371"/>
        <v>0.49178070067860918</v>
      </c>
      <c r="AF1974" s="20">
        <f t="shared" si="372"/>
        <v>0.53060084172088695</v>
      </c>
    </row>
    <row r="1975" spans="1:32" x14ac:dyDescent="0.2">
      <c r="A1975" s="14" t="s">
        <v>2053</v>
      </c>
      <c r="B1975" s="20">
        <v>0.53732628646154834</v>
      </c>
      <c r="C1975" s="20">
        <v>0.53433543708129827</v>
      </c>
      <c r="D1975" s="27">
        <v>0.53434834260505915</v>
      </c>
      <c r="E1975" s="27">
        <f t="shared" si="361"/>
        <v>25.88</v>
      </c>
      <c r="F1975" s="27">
        <f t="shared" si="362"/>
        <v>-25.879899999999999</v>
      </c>
      <c r="G1975" s="27">
        <f t="shared" si="363"/>
        <v>-25.88</v>
      </c>
      <c r="H1975" s="27">
        <f t="shared" si="365"/>
        <v>1000</v>
      </c>
      <c r="I1975" s="27">
        <f t="shared" si="364"/>
        <v>1000</v>
      </c>
      <c r="J1975" s="27">
        <f t="shared" si="366"/>
        <v>1000</v>
      </c>
      <c r="K1975" s="12">
        <v>-25.17</v>
      </c>
      <c r="L1975" s="12">
        <f t="shared" si="367"/>
        <v>26.88</v>
      </c>
      <c r="M1975" s="27"/>
      <c r="N1975" s="27"/>
      <c r="P1975" s="12">
        <v>25.88</v>
      </c>
      <c r="Q1975" s="39">
        <v>48.51</v>
      </c>
      <c r="R1975" s="12">
        <f t="shared" si="368"/>
        <v>25.17</v>
      </c>
      <c r="S1975" s="12">
        <v>9.1266131552980774</v>
      </c>
      <c r="T1975" s="20">
        <v>22.08701863958186</v>
      </c>
      <c r="Y1975" s="20">
        <f t="shared" si="369"/>
        <v>0.53117222179039369</v>
      </c>
      <c r="Z1975" s="20">
        <f t="shared" si="370"/>
        <v>0.52030781502298029</v>
      </c>
      <c r="AB1975" s="20">
        <v>0.42762040776204313</v>
      </c>
      <c r="AC1975" s="20">
        <v>8.5348342605059135E-2</v>
      </c>
      <c r="AE1975" s="20">
        <f t="shared" si="371"/>
        <v>0.67117222179039371</v>
      </c>
      <c r="AF1975" s="20">
        <f t="shared" si="372"/>
        <v>0.7037078150229803</v>
      </c>
    </row>
    <row r="1976" spans="1:32" x14ac:dyDescent="0.2">
      <c r="A1976" s="14" t="s">
        <v>2054</v>
      </c>
      <c r="B1976" s="20">
        <v>0.55618980973872201</v>
      </c>
      <c r="C1976" s="20">
        <v>0.55596223494408403</v>
      </c>
      <c r="D1976" s="27">
        <v>0.5559680228115591</v>
      </c>
      <c r="E1976" s="27">
        <f t="shared" si="361"/>
        <v>32.9</v>
      </c>
      <c r="F1976" s="27">
        <f t="shared" si="362"/>
        <v>-32.899899999999995</v>
      </c>
      <c r="G1976" s="27">
        <f t="shared" si="363"/>
        <v>-32.9</v>
      </c>
      <c r="H1976" s="27">
        <f t="shared" si="365"/>
        <v>1000</v>
      </c>
      <c r="I1976" s="27">
        <f t="shared" si="364"/>
        <v>1000</v>
      </c>
      <c r="J1976" s="27">
        <f t="shared" si="366"/>
        <v>1000</v>
      </c>
      <c r="K1976" s="12">
        <v>-25.17</v>
      </c>
      <c r="L1976" s="12">
        <f t="shared" si="367"/>
        <v>33.9</v>
      </c>
      <c r="M1976" s="27"/>
      <c r="N1976" s="27"/>
      <c r="P1976" s="12">
        <v>32.9</v>
      </c>
      <c r="Q1976" s="39">
        <v>53.28</v>
      </c>
      <c r="R1976" s="12">
        <f t="shared" si="368"/>
        <v>25.17</v>
      </c>
      <c r="S1976" s="12">
        <v>9.3490956129299079</v>
      </c>
      <c r="T1976" s="20">
        <v>22.849629909369568</v>
      </c>
      <c r="Y1976" s="20">
        <f t="shared" si="369"/>
        <v>0.54412078215104442</v>
      </c>
      <c r="Z1976" s="20">
        <f t="shared" si="370"/>
        <v>0.53827278394748956</v>
      </c>
      <c r="AB1976" s="20">
        <v>0.4464873089973993</v>
      </c>
      <c r="AC1976" s="20">
        <v>0.10696802281155909</v>
      </c>
      <c r="AE1976" s="20">
        <f t="shared" si="371"/>
        <v>0.68412078215104444</v>
      </c>
      <c r="AF1976" s="20">
        <f t="shared" si="372"/>
        <v>0.72167278394748957</v>
      </c>
    </row>
    <row r="1977" spans="1:32" x14ac:dyDescent="0.2">
      <c r="A1977" s="14" t="s">
        <v>2055</v>
      </c>
      <c r="B1977" s="20">
        <v>0.5417523680170705</v>
      </c>
      <c r="C1977" s="20">
        <v>0.54139228334134426</v>
      </c>
      <c r="D1977" s="27">
        <v>0.5413996960476658</v>
      </c>
      <c r="E1977" s="27">
        <f t="shared" si="361"/>
        <v>32.46</v>
      </c>
      <c r="F1977" s="27">
        <f t="shared" si="362"/>
        <v>-32.459899999999998</v>
      </c>
      <c r="G1977" s="27">
        <f t="shared" si="363"/>
        <v>-32.46</v>
      </c>
      <c r="H1977" s="27">
        <f t="shared" si="365"/>
        <v>1000</v>
      </c>
      <c r="I1977" s="27">
        <f t="shared" si="364"/>
        <v>1000</v>
      </c>
      <c r="J1977" s="27">
        <f t="shared" si="366"/>
        <v>1000</v>
      </c>
      <c r="K1977" s="12">
        <v>-25.17</v>
      </c>
      <c r="L1977" s="12">
        <f t="shared" si="367"/>
        <v>33.46</v>
      </c>
      <c r="M1977" s="27"/>
      <c r="N1977" s="27"/>
      <c r="P1977" s="12">
        <v>32.46</v>
      </c>
      <c r="Q1977" s="39">
        <v>66.12</v>
      </c>
      <c r="R1977" s="12">
        <f t="shared" si="368"/>
        <v>25.17</v>
      </c>
      <c r="S1977" s="12">
        <v>9.0623259817448698</v>
      </c>
      <c r="T1977" s="20">
        <v>22.081204980140001</v>
      </c>
      <c r="Y1977" s="20">
        <f t="shared" si="369"/>
        <v>0.527430684789994</v>
      </c>
      <c r="Z1977" s="20">
        <f t="shared" si="370"/>
        <v>0.52017086161650927</v>
      </c>
      <c r="AB1977" s="20">
        <v>0.43204909044705786</v>
      </c>
      <c r="AC1977" s="20">
        <v>9.2399696047665791E-2</v>
      </c>
      <c r="AE1977" s="20">
        <f t="shared" si="371"/>
        <v>0.66743068478999401</v>
      </c>
      <c r="AF1977" s="20">
        <f t="shared" si="372"/>
        <v>0.70357086161650928</v>
      </c>
    </row>
    <row r="1978" spans="1:32" x14ac:dyDescent="0.2">
      <c r="A1978" s="14" t="s">
        <v>2056</v>
      </c>
      <c r="B1978" s="20">
        <v>0.52313250043508852</v>
      </c>
      <c r="C1978" s="20">
        <v>0.52254590363122921</v>
      </c>
      <c r="D1978" s="27">
        <v>0.52255369800785045</v>
      </c>
      <c r="E1978" s="27">
        <f t="shared" si="361"/>
        <v>30.03</v>
      </c>
      <c r="F1978" s="27">
        <f t="shared" si="362"/>
        <v>-30.029900000000001</v>
      </c>
      <c r="G1978" s="27">
        <f t="shared" si="363"/>
        <v>-30.03</v>
      </c>
      <c r="H1978" s="27">
        <f t="shared" si="365"/>
        <v>1000</v>
      </c>
      <c r="I1978" s="27">
        <f t="shared" si="364"/>
        <v>1000</v>
      </c>
      <c r="J1978" s="27">
        <f t="shared" si="366"/>
        <v>1000</v>
      </c>
      <c r="K1978" s="12">
        <v>-25.17</v>
      </c>
      <c r="L1978" s="12">
        <f t="shared" si="367"/>
        <v>31.03</v>
      </c>
      <c r="M1978" s="27"/>
      <c r="N1978" s="27"/>
      <c r="P1978" s="12">
        <v>30.03</v>
      </c>
      <c r="Q1978" s="39">
        <v>66.88</v>
      </c>
      <c r="R1978" s="12">
        <f t="shared" si="368"/>
        <v>25.17</v>
      </c>
      <c r="S1978" s="12">
        <v>8.8432500186320269</v>
      </c>
      <c r="T1978" s="20">
        <v>21.61529730183624</v>
      </c>
      <c r="Y1978" s="20">
        <f t="shared" si="369"/>
        <v>0.51468038365556201</v>
      </c>
      <c r="Z1978" s="20">
        <f t="shared" si="370"/>
        <v>0.50919539181425033</v>
      </c>
      <c r="AB1978" s="20">
        <v>0.41342901624739914</v>
      </c>
      <c r="AC1978" s="20">
        <v>7.3553698007850443E-2</v>
      </c>
      <c r="AE1978" s="20">
        <f t="shared" si="371"/>
        <v>0.65468038365556203</v>
      </c>
      <c r="AF1978" s="20">
        <f t="shared" si="372"/>
        <v>0.69259539181425034</v>
      </c>
    </row>
    <row r="1979" spans="1:32" x14ac:dyDescent="0.2">
      <c r="A1979" s="14" t="s">
        <v>2057</v>
      </c>
      <c r="B1979" s="20">
        <v>0.50330699375846555</v>
      </c>
      <c r="C1979" s="20">
        <v>0.50115122247782828</v>
      </c>
      <c r="D1979" s="27">
        <v>0.50115860576408333</v>
      </c>
      <c r="E1979" s="27">
        <f t="shared" si="361"/>
        <v>26.53</v>
      </c>
      <c r="F1979" s="27">
        <f t="shared" si="362"/>
        <v>-26.529900000000001</v>
      </c>
      <c r="G1979" s="27">
        <f t="shared" si="363"/>
        <v>-26.53</v>
      </c>
      <c r="H1979" s="27">
        <f t="shared" si="365"/>
        <v>1000</v>
      </c>
      <c r="I1979" s="27">
        <f t="shared" si="364"/>
        <v>1000</v>
      </c>
      <c r="J1979" s="27">
        <f t="shared" si="366"/>
        <v>1000</v>
      </c>
      <c r="K1979" s="12">
        <v>-25.17</v>
      </c>
      <c r="L1979" s="12">
        <f t="shared" si="367"/>
        <v>27.53</v>
      </c>
      <c r="M1979" s="27"/>
      <c r="N1979" s="27"/>
      <c r="P1979" s="12">
        <v>26.53</v>
      </c>
      <c r="Q1979" s="39">
        <v>66.12</v>
      </c>
      <c r="R1979" s="12">
        <f t="shared" si="368"/>
        <v>25.17</v>
      </c>
      <c r="S1979" s="12">
        <v>8.6365000433911536</v>
      </c>
      <c r="T1979" s="20">
        <v>21.081234926176059</v>
      </c>
      <c r="Y1979" s="20">
        <f t="shared" si="369"/>
        <v>0.50264745952093359</v>
      </c>
      <c r="Z1979" s="20">
        <f t="shared" si="370"/>
        <v>0.4966143897197553</v>
      </c>
      <c r="AB1979" s="20">
        <v>0.39360366275387682</v>
      </c>
      <c r="AC1979" s="20">
        <v>5.2158605764083321E-2</v>
      </c>
      <c r="AE1979" s="20">
        <f t="shared" si="371"/>
        <v>0.64264745952093361</v>
      </c>
      <c r="AF1979" s="20">
        <f t="shared" si="372"/>
        <v>0.68001438971975525</v>
      </c>
    </row>
    <row r="1980" spans="1:32" x14ac:dyDescent="0.2">
      <c r="A1980" s="14" t="s">
        <v>2058</v>
      </c>
      <c r="B1980" s="20">
        <v>0.48137059004595212</v>
      </c>
      <c r="C1980" s="20">
        <v>0.47768830613915064</v>
      </c>
      <c r="D1980" s="27">
        <v>0.47769524738166669</v>
      </c>
      <c r="E1980" s="27">
        <f t="shared" si="361"/>
        <v>26.73</v>
      </c>
      <c r="F1980" s="27">
        <f t="shared" si="362"/>
        <v>-26.729900000000001</v>
      </c>
      <c r="G1980" s="27">
        <f t="shared" si="363"/>
        <v>-26.73</v>
      </c>
      <c r="H1980" s="27">
        <f t="shared" si="365"/>
        <v>1000</v>
      </c>
      <c r="I1980" s="27">
        <f t="shared" si="364"/>
        <v>1000</v>
      </c>
      <c r="J1980" s="27">
        <f t="shared" si="366"/>
        <v>1000</v>
      </c>
      <c r="K1980" s="12">
        <v>-25.17</v>
      </c>
      <c r="L1980" s="12">
        <f t="shared" si="367"/>
        <v>27.73</v>
      </c>
      <c r="M1980" s="27"/>
      <c r="N1980" s="27"/>
      <c r="P1980" s="12">
        <v>26.73</v>
      </c>
      <c r="Q1980" s="39">
        <v>63.31</v>
      </c>
      <c r="R1980" s="12">
        <f t="shared" si="368"/>
        <v>25.17</v>
      </c>
      <c r="S1980" s="12">
        <v>8.3924647665661105</v>
      </c>
      <c r="T1980" s="20">
        <v>20.458843735621262</v>
      </c>
      <c r="Y1980" s="20">
        <f t="shared" si="369"/>
        <v>0.48844451720479698</v>
      </c>
      <c r="Z1980" s="20">
        <f t="shared" si="370"/>
        <v>0.48195261006848189</v>
      </c>
      <c r="AB1980" s="20">
        <v>0.37166739836268042</v>
      </c>
      <c r="AC1980" s="20">
        <v>2.8695247381666678E-2</v>
      </c>
      <c r="AE1980" s="20">
        <f t="shared" si="371"/>
        <v>0.62844451720479699</v>
      </c>
      <c r="AF1980" s="20">
        <f t="shared" si="372"/>
        <v>0.6653526100684819</v>
      </c>
    </row>
    <row r="1981" spans="1:32" x14ac:dyDescent="0.2">
      <c r="A1981" s="14" t="s">
        <v>2059</v>
      </c>
      <c r="B1981" s="20">
        <v>0.46107785003677637</v>
      </c>
      <c r="C1981" s="20">
        <v>0.45766117383638999</v>
      </c>
      <c r="D1981" s="27">
        <v>0.45766771402077655</v>
      </c>
      <c r="E1981" s="27">
        <f t="shared" si="361"/>
        <v>25.23</v>
      </c>
      <c r="F1981" s="27">
        <f t="shared" si="362"/>
        <v>-25.229900000000001</v>
      </c>
      <c r="G1981" s="27">
        <f t="shared" si="363"/>
        <v>-25.23</v>
      </c>
      <c r="H1981" s="27">
        <f t="shared" si="365"/>
        <v>1000</v>
      </c>
      <c r="I1981" s="27">
        <f t="shared" si="364"/>
        <v>1000</v>
      </c>
      <c r="J1981" s="27">
        <f t="shared" si="366"/>
        <v>1000</v>
      </c>
      <c r="K1981" s="12">
        <v>-25.17</v>
      </c>
      <c r="L1981" s="12">
        <f t="shared" si="367"/>
        <v>26.23</v>
      </c>
      <c r="M1981" s="27"/>
      <c r="N1981" s="27"/>
      <c r="P1981" s="12">
        <v>25.23</v>
      </c>
      <c r="Q1981" s="39">
        <v>62.06</v>
      </c>
      <c r="R1981" s="12">
        <f t="shared" si="368"/>
        <v>25.17</v>
      </c>
      <c r="S1981" s="12">
        <v>8.0658614071246415</v>
      </c>
      <c r="T1981" s="20">
        <v>19.7026872652675</v>
      </c>
      <c r="Y1981" s="20">
        <f t="shared" si="369"/>
        <v>0.4694360822983582</v>
      </c>
      <c r="Z1981" s="20">
        <f t="shared" si="370"/>
        <v>0.46413969799893773</v>
      </c>
      <c r="AB1981" s="20">
        <v>0.35137480915648495</v>
      </c>
      <c r="AC1981" s="20">
        <v>8.6677140207765402E-3</v>
      </c>
      <c r="AE1981" s="20">
        <f t="shared" si="371"/>
        <v>0.60943608229835822</v>
      </c>
      <c r="AF1981" s="20">
        <f t="shared" si="372"/>
        <v>0.64753969799893774</v>
      </c>
    </row>
    <row r="1982" spans="1:32" x14ac:dyDescent="0.2">
      <c r="A1982" s="14" t="s">
        <v>2060</v>
      </c>
      <c r="B1982" s="20">
        <v>0.45268149878173825</v>
      </c>
      <c r="C1982" s="20">
        <v>0.44849192417637246</v>
      </c>
      <c r="D1982" s="27">
        <v>0.44849831312771138</v>
      </c>
      <c r="E1982" s="27">
        <f t="shared" si="361"/>
        <v>25</v>
      </c>
      <c r="F1982" s="27">
        <f t="shared" si="362"/>
        <v>-24.9999</v>
      </c>
      <c r="G1982" s="27">
        <f t="shared" si="363"/>
        <v>-25</v>
      </c>
      <c r="H1982" s="27">
        <f t="shared" si="365"/>
        <v>1000</v>
      </c>
      <c r="I1982" s="27">
        <f t="shared" si="364"/>
        <v>1000</v>
      </c>
      <c r="J1982" s="27">
        <f t="shared" si="366"/>
        <v>1000</v>
      </c>
      <c r="K1982" s="12">
        <v>-25.17</v>
      </c>
      <c r="L1982" s="12">
        <f t="shared" si="367"/>
        <v>26</v>
      </c>
      <c r="M1982" s="27"/>
      <c r="N1982" s="27"/>
      <c r="P1982" s="12">
        <v>25</v>
      </c>
      <c r="Q1982" s="39">
        <v>60.59</v>
      </c>
      <c r="R1982" s="12">
        <f t="shared" si="368"/>
        <v>25.17</v>
      </c>
      <c r="S1982" s="12">
        <v>7.9879291709003235</v>
      </c>
      <c r="T1982" s="20">
        <v>19.499221916734019</v>
      </c>
      <c r="Y1982" s="20">
        <f t="shared" si="369"/>
        <v>0.46490039766266894</v>
      </c>
      <c r="Z1982" s="20">
        <f t="shared" si="370"/>
        <v>0.45934662870081949</v>
      </c>
      <c r="AB1982" s="20">
        <v>0.34297848170804557</v>
      </c>
      <c r="AC1982" s="20">
        <v>0</v>
      </c>
      <c r="AE1982" s="20">
        <f t="shared" si="371"/>
        <v>0.60490039766266901</v>
      </c>
      <c r="AF1982" s="20">
        <f t="shared" si="372"/>
        <v>0.64274662870081944</v>
      </c>
    </row>
    <row r="1983" spans="1:32" x14ac:dyDescent="0.2">
      <c r="A1983" s="14" t="s">
        <v>2061</v>
      </c>
      <c r="B1983" s="20">
        <v>0.44798746988717358</v>
      </c>
      <c r="C1983" s="20">
        <v>0.44337631519235304</v>
      </c>
      <c r="D1983" s="27">
        <v>0.44338248519866885</v>
      </c>
      <c r="E1983" s="27">
        <f t="shared" si="361"/>
        <v>24.03</v>
      </c>
      <c r="F1983" s="27">
        <f t="shared" si="362"/>
        <v>-24.029900000000001</v>
      </c>
      <c r="G1983" s="27">
        <f t="shared" si="363"/>
        <v>-24.03</v>
      </c>
      <c r="H1983" s="27">
        <f t="shared" si="365"/>
        <v>1000</v>
      </c>
      <c r="I1983" s="27">
        <f t="shared" si="364"/>
        <v>1000</v>
      </c>
      <c r="J1983" s="27">
        <f t="shared" si="366"/>
        <v>1000</v>
      </c>
      <c r="K1983" s="12">
        <v>-25.17</v>
      </c>
      <c r="L1983" s="12">
        <f t="shared" si="367"/>
        <v>25.03</v>
      </c>
      <c r="M1983" s="27"/>
      <c r="N1983" s="27"/>
      <c r="P1983" s="12">
        <v>24.03</v>
      </c>
      <c r="Q1983" s="39">
        <v>54.27</v>
      </c>
      <c r="R1983" s="12">
        <f t="shared" si="368"/>
        <v>25.17</v>
      </c>
      <c r="S1983" s="12">
        <v>7.9495233249641686</v>
      </c>
      <c r="T1983" s="20">
        <v>19.405531558090491</v>
      </c>
      <c r="Y1983" s="20">
        <f t="shared" si="369"/>
        <v>0.46266516339027025</v>
      </c>
      <c r="Z1983" s="20">
        <f t="shared" si="370"/>
        <v>0.45713954830712739</v>
      </c>
      <c r="AB1983" s="20">
        <v>0.33828449572855313</v>
      </c>
      <c r="AC1983" s="20">
        <v>0</v>
      </c>
      <c r="AE1983" s="20">
        <f t="shared" si="371"/>
        <v>0.60266516339027021</v>
      </c>
      <c r="AF1983" s="20">
        <f t="shared" si="372"/>
        <v>0.64053954830712745</v>
      </c>
    </row>
    <row r="1984" spans="1:32" x14ac:dyDescent="0.2">
      <c r="A1984" s="14" t="s">
        <v>2062</v>
      </c>
      <c r="B1984" s="20">
        <v>0.45025719391802216</v>
      </c>
      <c r="C1984" s="20">
        <v>0.44632181661578385</v>
      </c>
      <c r="D1984" s="27">
        <v>0.44632769444733877</v>
      </c>
      <c r="E1984" s="27">
        <f t="shared" si="361"/>
        <v>24.13</v>
      </c>
      <c r="F1984" s="27">
        <f t="shared" si="362"/>
        <v>-24.129899999999999</v>
      </c>
      <c r="G1984" s="27">
        <f t="shared" si="363"/>
        <v>-24.13</v>
      </c>
      <c r="H1984" s="27">
        <f t="shared" si="365"/>
        <v>1000</v>
      </c>
      <c r="I1984" s="27">
        <f t="shared" si="364"/>
        <v>1000</v>
      </c>
      <c r="J1984" s="27">
        <f t="shared" si="366"/>
        <v>1000</v>
      </c>
      <c r="K1984" s="12">
        <v>-25.17</v>
      </c>
      <c r="L1984" s="12">
        <f t="shared" si="367"/>
        <v>25.13</v>
      </c>
      <c r="M1984" s="27"/>
      <c r="N1984" s="27"/>
      <c r="P1984" s="12">
        <v>24.13</v>
      </c>
      <c r="Q1984" s="39">
        <v>52.18</v>
      </c>
      <c r="R1984" s="12">
        <f t="shared" si="368"/>
        <v>25.17</v>
      </c>
      <c r="S1984" s="12">
        <v>7.9754495140442296</v>
      </c>
      <c r="T1984" s="20">
        <v>19.526029635478061</v>
      </c>
      <c r="Y1984" s="20">
        <f t="shared" si="369"/>
        <v>0.46417407707181702</v>
      </c>
      <c r="Z1984" s="20">
        <f t="shared" si="370"/>
        <v>0.45997814288537614</v>
      </c>
      <c r="AB1984" s="20">
        <v>0.34055437527105514</v>
      </c>
      <c r="AC1984" s="20">
        <v>0</v>
      </c>
      <c r="AE1984" s="20">
        <f t="shared" si="371"/>
        <v>0.60417407707181703</v>
      </c>
      <c r="AF1984" s="20">
        <f t="shared" si="372"/>
        <v>0.6433781428853762</v>
      </c>
    </row>
    <row r="1985" spans="1:32" x14ac:dyDescent="0.2">
      <c r="A1985" s="14" t="s">
        <v>2063</v>
      </c>
      <c r="B1985" s="20">
        <v>0.45509793496838374</v>
      </c>
      <c r="C1985" s="20">
        <v>0.45078148359820774</v>
      </c>
      <c r="D1985" s="27">
        <v>0.45078698797698075</v>
      </c>
      <c r="E1985" s="27">
        <f t="shared" si="361"/>
        <v>24.18</v>
      </c>
      <c r="F1985" s="27">
        <f t="shared" si="362"/>
        <v>-24.1799</v>
      </c>
      <c r="G1985" s="27">
        <f t="shared" si="363"/>
        <v>-24.18</v>
      </c>
      <c r="H1985" s="27">
        <f t="shared" si="365"/>
        <v>1000</v>
      </c>
      <c r="I1985" s="27">
        <f t="shared" si="364"/>
        <v>1000</v>
      </c>
      <c r="J1985" s="27">
        <f t="shared" si="366"/>
        <v>1000</v>
      </c>
      <c r="K1985" s="12">
        <v>-25.17</v>
      </c>
      <c r="L1985" s="12">
        <f t="shared" si="367"/>
        <v>25.18</v>
      </c>
      <c r="M1985" s="27"/>
      <c r="N1985" s="27"/>
      <c r="P1985" s="12">
        <v>24.18</v>
      </c>
      <c r="Q1985" s="39">
        <v>52.18</v>
      </c>
      <c r="R1985" s="12">
        <f t="shared" si="368"/>
        <v>25.17</v>
      </c>
      <c r="S1985" s="12">
        <v>8.0714641288846227</v>
      </c>
      <c r="T1985" s="20">
        <v>19.740218071509162</v>
      </c>
      <c r="Y1985" s="20">
        <f t="shared" si="369"/>
        <v>0.46976216275281407</v>
      </c>
      <c r="Z1985" s="20">
        <f t="shared" si="370"/>
        <v>0.46502381785731711</v>
      </c>
      <c r="AB1985" s="20">
        <v>0.34539523814880652</v>
      </c>
      <c r="AC1985" s="20">
        <v>1.7869879769807362E-3</v>
      </c>
      <c r="AE1985" s="20">
        <f t="shared" si="371"/>
        <v>0.60976216275281403</v>
      </c>
      <c r="AF1985" s="20">
        <f t="shared" si="372"/>
        <v>0.64842381785731718</v>
      </c>
    </row>
    <row r="1986" spans="1:32" x14ac:dyDescent="0.2">
      <c r="A1986" s="14" t="s">
        <v>2064</v>
      </c>
      <c r="B1986" s="20">
        <v>0.46237978657899909</v>
      </c>
      <c r="C1986" s="20">
        <v>0.45634714077010885</v>
      </c>
      <c r="D1986" s="27">
        <v>0.45635130295420073</v>
      </c>
      <c r="E1986" s="27">
        <f t="shared" ref="E1986:E2049" si="373">P1986</f>
        <v>28</v>
      </c>
      <c r="F1986" s="27">
        <f t="shared" ref="F1986:F2049" si="374">-P1986+0.0001</f>
        <v>-27.9999</v>
      </c>
      <c r="G1986" s="27">
        <f t="shared" ref="G1986:G2049" si="375">-P1986</f>
        <v>-28</v>
      </c>
      <c r="H1986" s="27">
        <f t="shared" si="365"/>
        <v>1000</v>
      </c>
      <c r="I1986" s="27">
        <f t="shared" ref="I1986:I2049" si="376">IF(P1986&lt;0,P1986,1000)</f>
        <v>1000</v>
      </c>
      <c r="J1986" s="27">
        <f t="shared" si="366"/>
        <v>1000</v>
      </c>
      <c r="K1986" s="12">
        <v>-25.17</v>
      </c>
      <c r="L1986" s="12">
        <f t="shared" si="367"/>
        <v>29</v>
      </c>
      <c r="M1986" s="27"/>
      <c r="N1986" s="27"/>
      <c r="P1986" s="12">
        <v>28</v>
      </c>
      <c r="Q1986" s="39">
        <v>52.61</v>
      </c>
      <c r="R1986" s="12">
        <f t="shared" si="368"/>
        <v>25.17</v>
      </c>
      <c r="S1986" s="12">
        <v>8.4081523874940594</v>
      </c>
      <c r="T1986" s="20">
        <v>20.61687261925049</v>
      </c>
      <c r="Y1986" s="20">
        <f t="shared" si="369"/>
        <v>0.48935754247727353</v>
      </c>
      <c r="Z1986" s="20">
        <f t="shared" si="370"/>
        <v>0.48567532450510997</v>
      </c>
      <c r="AB1986" s="20">
        <v>0.35267763294026638</v>
      </c>
      <c r="AC1986" s="20">
        <v>7.3513029542007224E-3</v>
      </c>
      <c r="AE1986" s="20">
        <f t="shared" si="371"/>
        <v>0.62935754247727349</v>
      </c>
      <c r="AF1986" s="20">
        <f t="shared" si="372"/>
        <v>0.66907532450510998</v>
      </c>
    </row>
    <row r="1987" spans="1:32" x14ac:dyDescent="0.2">
      <c r="A1987" s="14" t="s">
        <v>2065</v>
      </c>
      <c r="B1987" s="20">
        <v>0.46587028823761595</v>
      </c>
      <c r="C1987" s="20">
        <v>0.45751762213331176</v>
      </c>
      <c r="D1987" s="27">
        <v>0.45752042000675358</v>
      </c>
      <c r="E1987" s="27">
        <f t="shared" si="373"/>
        <v>32.44</v>
      </c>
      <c r="F1987" s="27">
        <f t="shared" si="374"/>
        <v>-32.439899999999994</v>
      </c>
      <c r="G1987" s="27">
        <f t="shared" si="375"/>
        <v>-32.44</v>
      </c>
      <c r="H1987" s="27">
        <f t="shared" ref="H1987:H2050" si="377">IF(P1987&lt;0,0,1000)</f>
        <v>1000</v>
      </c>
      <c r="I1987" s="27">
        <f t="shared" si="376"/>
        <v>1000</v>
      </c>
      <c r="J1987" s="27">
        <f t="shared" ref="J1987:J2050" si="378">I1987</f>
        <v>1000</v>
      </c>
      <c r="K1987" s="12">
        <v>-25.17</v>
      </c>
      <c r="L1987" s="12">
        <f t="shared" ref="L1987:L2050" si="379">SQRT(E1987^2)+1</f>
        <v>33.44</v>
      </c>
      <c r="M1987" s="27"/>
      <c r="N1987" s="27"/>
      <c r="P1987" s="12">
        <v>32.44</v>
      </c>
      <c r="Q1987" s="39">
        <v>61.91</v>
      </c>
      <c r="R1987" s="12">
        <f t="shared" ref="R1987:R2050" si="380">-K1987</f>
        <v>25.17</v>
      </c>
      <c r="S1987" s="12">
        <v>8.7019526227593555</v>
      </c>
      <c r="T1987" s="20">
        <v>21.350310857152078</v>
      </c>
      <c r="Y1987" s="20">
        <f t="shared" ref="Y1987:Y2050" si="381">S1987/$V$2</f>
        <v>0.5064568235657696</v>
      </c>
      <c r="Z1987" s="20">
        <f t="shared" ref="Z1987:Z2050" si="382">T1987/$W$2</f>
        <v>0.50295305914390787</v>
      </c>
      <c r="AB1987" s="20">
        <v>0.35616857442953126</v>
      </c>
      <c r="AC1987" s="20">
        <v>8.5204200067535707E-3</v>
      </c>
      <c r="AE1987" s="20">
        <f t="shared" ref="AE1987:AE2050" si="383">Y1987+0.14</f>
        <v>0.64645682356576961</v>
      </c>
      <c r="AF1987" s="20">
        <f t="shared" ref="AF1987:AF2050" si="384">Z1987+0.1834</f>
        <v>0.68635305914390787</v>
      </c>
    </row>
    <row r="1988" spans="1:32" x14ac:dyDescent="0.2">
      <c r="A1988" s="14" t="s">
        <v>2066</v>
      </c>
      <c r="B1988" s="20">
        <v>0.46692512552149756</v>
      </c>
      <c r="C1988" s="20">
        <v>0.45622337249102285</v>
      </c>
      <c r="D1988" s="27">
        <v>0.45622568539609537</v>
      </c>
      <c r="E1988" s="27">
        <f t="shared" si="373"/>
        <v>37.159999999999997</v>
      </c>
      <c r="F1988" s="27">
        <f t="shared" si="374"/>
        <v>-37.159899999999993</v>
      </c>
      <c r="G1988" s="27">
        <f t="shared" si="375"/>
        <v>-37.159999999999997</v>
      </c>
      <c r="H1988" s="27">
        <f t="shared" si="377"/>
        <v>1000</v>
      </c>
      <c r="I1988" s="27">
        <f t="shared" si="376"/>
        <v>1000</v>
      </c>
      <c r="J1988" s="27">
        <f t="shared" si="378"/>
        <v>1000</v>
      </c>
      <c r="K1988" s="12">
        <v>-25.17</v>
      </c>
      <c r="L1988" s="12">
        <f t="shared" si="379"/>
        <v>38.159999999999997</v>
      </c>
      <c r="M1988" s="27"/>
      <c r="N1988" s="27"/>
      <c r="P1988" s="12">
        <v>37.159999999999997</v>
      </c>
      <c r="Q1988" s="39">
        <v>66.2</v>
      </c>
      <c r="R1988" s="12">
        <f t="shared" si="380"/>
        <v>25.17</v>
      </c>
      <c r="S1988" s="12">
        <v>8.8941355214242872</v>
      </c>
      <c r="T1988" s="20">
        <v>21.765147212881633</v>
      </c>
      <c r="Y1988" s="20">
        <f t="shared" si="381"/>
        <v>0.51764193851881324</v>
      </c>
      <c r="Z1988" s="20">
        <f t="shared" si="382"/>
        <v>0.51272543274325522</v>
      </c>
      <c r="AB1988" s="20">
        <v>0.35722350445636364</v>
      </c>
      <c r="AC1988" s="20">
        <v>7.2256853960953604E-3</v>
      </c>
      <c r="AE1988" s="20">
        <f t="shared" si="383"/>
        <v>0.65764193851881325</v>
      </c>
      <c r="AF1988" s="20">
        <f t="shared" si="384"/>
        <v>0.69612543274325522</v>
      </c>
    </row>
    <row r="1989" spans="1:32" x14ac:dyDescent="0.2">
      <c r="A1989" s="14" t="s">
        <v>2067</v>
      </c>
      <c r="B1989" s="20">
        <v>0.46437166952666326</v>
      </c>
      <c r="C1989" s="20">
        <v>0.45317599869228242</v>
      </c>
      <c r="D1989" s="27">
        <v>0.4531781236057002</v>
      </c>
      <c r="E1989" s="27">
        <f t="shared" si="373"/>
        <v>34.979999999999997</v>
      </c>
      <c r="F1989" s="27">
        <f t="shared" si="374"/>
        <v>-34.979899999999994</v>
      </c>
      <c r="G1989" s="27">
        <f t="shared" si="375"/>
        <v>-34.979999999999997</v>
      </c>
      <c r="H1989" s="27">
        <f t="shared" si="377"/>
        <v>1000</v>
      </c>
      <c r="I1989" s="27">
        <f t="shared" si="376"/>
        <v>1000</v>
      </c>
      <c r="J1989" s="27">
        <f t="shared" si="378"/>
        <v>1000</v>
      </c>
      <c r="K1989" s="12">
        <v>-25.17</v>
      </c>
      <c r="L1989" s="12">
        <f t="shared" si="379"/>
        <v>35.979999999999997</v>
      </c>
      <c r="M1989" s="27"/>
      <c r="N1989" s="27"/>
      <c r="P1989" s="12">
        <v>34.979999999999997</v>
      </c>
      <c r="Q1989" s="39">
        <v>69.83</v>
      </c>
      <c r="R1989" s="12">
        <f t="shared" si="380"/>
        <v>25.17</v>
      </c>
      <c r="S1989" s="12">
        <v>8.8941355214242872</v>
      </c>
      <c r="T1989" s="20">
        <v>21.759785669132821</v>
      </c>
      <c r="Y1989" s="20">
        <f t="shared" si="381"/>
        <v>0.51764193851881324</v>
      </c>
      <c r="Z1989" s="20">
        <f t="shared" si="382"/>
        <v>0.51259912990634382</v>
      </c>
      <c r="AB1989" s="20">
        <v>0.35467013331896413</v>
      </c>
      <c r="AC1989" s="20">
        <v>4.1781236057001903E-3</v>
      </c>
      <c r="AE1989" s="20">
        <f t="shared" si="383"/>
        <v>0.65764193851881325</v>
      </c>
      <c r="AF1989" s="20">
        <f t="shared" si="384"/>
        <v>0.69599912990634383</v>
      </c>
    </row>
    <row r="1990" spans="1:32" x14ac:dyDescent="0.2">
      <c r="A1990" s="14" t="s">
        <v>2068</v>
      </c>
      <c r="B1990" s="20">
        <v>0.44508652991284786</v>
      </c>
      <c r="C1990" s="20">
        <v>0.43247389999882324</v>
      </c>
      <c r="D1990" s="27">
        <v>0.43247553947061562</v>
      </c>
      <c r="E1990" s="27">
        <f t="shared" si="373"/>
        <v>31.43</v>
      </c>
      <c r="F1990" s="27">
        <f t="shared" si="374"/>
        <v>-31.4299</v>
      </c>
      <c r="G1990" s="27">
        <f t="shared" si="375"/>
        <v>-31.43</v>
      </c>
      <c r="H1990" s="27">
        <f t="shared" si="377"/>
        <v>1000</v>
      </c>
      <c r="I1990" s="27">
        <f t="shared" si="376"/>
        <v>1000</v>
      </c>
      <c r="J1990" s="27">
        <f t="shared" si="378"/>
        <v>1000</v>
      </c>
      <c r="K1990" s="12">
        <v>-25.17</v>
      </c>
      <c r="L1990" s="12">
        <f t="shared" si="379"/>
        <v>32.43</v>
      </c>
      <c r="M1990" s="27"/>
      <c r="N1990" s="27"/>
      <c r="P1990" s="12">
        <v>31.43</v>
      </c>
      <c r="Q1990" s="39">
        <v>63.92</v>
      </c>
      <c r="R1990" s="12">
        <f t="shared" si="380"/>
        <v>25.17</v>
      </c>
      <c r="S1990" s="12">
        <v>8.6885060905353999</v>
      </c>
      <c r="T1990" s="20">
        <v>21.236446380970257</v>
      </c>
      <c r="Y1990" s="20">
        <f t="shared" si="381"/>
        <v>0.50567423047507543</v>
      </c>
      <c r="Z1990" s="20">
        <f t="shared" si="382"/>
        <v>0.50027073348567141</v>
      </c>
      <c r="AB1990" s="20">
        <v>0.33538515799733881</v>
      </c>
      <c r="AC1990" s="20">
        <v>0</v>
      </c>
      <c r="AE1990" s="20">
        <f t="shared" si="383"/>
        <v>0.64567423047507544</v>
      </c>
      <c r="AF1990" s="20">
        <f t="shared" si="384"/>
        <v>0.68367073348567142</v>
      </c>
    </row>
    <row r="1991" spans="1:32" x14ac:dyDescent="0.2">
      <c r="A1991" s="14" t="s">
        <v>2069</v>
      </c>
      <c r="B1991" s="20">
        <v>0.40004184891198502</v>
      </c>
      <c r="C1991" s="20">
        <v>0.38686135964451501</v>
      </c>
      <c r="D1991" s="27">
        <v>0.38686295054489467</v>
      </c>
      <c r="E1991" s="27">
        <f t="shared" si="373"/>
        <v>25.02</v>
      </c>
      <c r="F1991" s="27">
        <f t="shared" si="374"/>
        <v>-25.0199</v>
      </c>
      <c r="G1991" s="27">
        <f t="shared" si="375"/>
        <v>-25.02</v>
      </c>
      <c r="H1991" s="27">
        <f t="shared" si="377"/>
        <v>1000</v>
      </c>
      <c r="I1991" s="27">
        <f t="shared" si="376"/>
        <v>1000</v>
      </c>
      <c r="J1991" s="27">
        <f t="shared" si="378"/>
        <v>1000</v>
      </c>
      <c r="K1991" s="12">
        <v>-25.17</v>
      </c>
      <c r="L1991" s="12">
        <f t="shared" si="379"/>
        <v>26.02</v>
      </c>
      <c r="M1991" s="27"/>
      <c r="N1991" s="27"/>
      <c r="P1991" s="12">
        <v>25.02</v>
      </c>
      <c r="Q1991" s="39">
        <v>52.34</v>
      </c>
      <c r="R1991" s="12">
        <f t="shared" si="380"/>
        <v>25.17</v>
      </c>
      <c r="S1991" s="12">
        <v>7.9517644136681618</v>
      </c>
      <c r="T1991" s="20">
        <v>19.394808470592871</v>
      </c>
      <c r="Y1991" s="20">
        <f t="shared" si="381"/>
        <v>0.46279559557205263</v>
      </c>
      <c r="Z1991" s="20">
        <f t="shared" si="382"/>
        <v>0.45688694263330465</v>
      </c>
      <c r="AB1991" s="20">
        <v>0.29034052623426809</v>
      </c>
      <c r="AC1991" s="20">
        <v>0</v>
      </c>
      <c r="AE1991" s="20">
        <f t="shared" si="383"/>
        <v>0.60279559557205264</v>
      </c>
      <c r="AF1991" s="20">
        <f t="shared" si="384"/>
        <v>0.64028694263330466</v>
      </c>
    </row>
    <row r="1992" spans="1:32" x14ac:dyDescent="0.2">
      <c r="A1992" s="14" t="s">
        <v>2070</v>
      </c>
      <c r="B1992" s="20">
        <v>0.34921422319961626</v>
      </c>
      <c r="C1992" s="20">
        <v>0.33953455782181136</v>
      </c>
      <c r="D1992" s="27">
        <v>0.33954035783111991</v>
      </c>
      <c r="E1992" s="27">
        <f t="shared" si="373"/>
        <v>22.59</v>
      </c>
      <c r="F1992" s="27">
        <f t="shared" si="374"/>
        <v>-22.5899</v>
      </c>
      <c r="G1992" s="27">
        <f t="shared" si="375"/>
        <v>-22.59</v>
      </c>
      <c r="H1992" s="27">
        <f t="shared" si="377"/>
        <v>1000</v>
      </c>
      <c r="I1992" s="27">
        <f t="shared" si="376"/>
        <v>1000</v>
      </c>
      <c r="J1992" s="27">
        <f t="shared" si="378"/>
        <v>1000</v>
      </c>
      <c r="K1992" s="12">
        <v>-25.17</v>
      </c>
      <c r="L1992" s="12">
        <f t="shared" si="379"/>
        <v>23.59</v>
      </c>
      <c r="M1992" s="27"/>
      <c r="N1992" s="27"/>
      <c r="P1992" s="12">
        <v>22.59</v>
      </c>
      <c r="Q1992" s="39">
        <v>51.3</v>
      </c>
      <c r="R1992" s="12">
        <f t="shared" si="380"/>
        <v>25.17</v>
      </c>
      <c r="S1992" s="12">
        <v>6.7170209529670171</v>
      </c>
      <c r="T1992" s="20">
        <v>16.31220435147641</v>
      </c>
      <c r="Y1992" s="20">
        <f t="shared" si="381"/>
        <v>0.39093307480978573</v>
      </c>
      <c r="Z1992" s="20">
        <f t="shared" si="382"/>
        <v>0.38426949072768662</v>
      </c>
      <c r="AB1992" s="20">
        <v>0.23951126338854806</v>
      </c>
      <c r="AC1992" s="20">
        <v>0</v>
      </c>
      <c r="AE1992" s="20">
        <f t="shared" si="383"/>
        <v>0.5309330748097858</v>
      </c>
      <c r="AF1992" s="20">
        <f t="shared" si="384"/>
        <v>0.56766949072768669</v>
      </c>
    </row>
    <row r="1993" spans="1:32" x14ac:dyDescent="0.2">
      <c r="A1993" s="14" t="s">
        <v>2071</v>
      </c>
      <c r="B1993" s="20">
        <v>0.29828232212627115</v>
      </c>
      <c r="C1993" s="20">
        <v>0.29862178471001938</v>
      </c>
      <c r="D1993" s="27">
        <v>0.29862887421700146</v>
      </c>
      <c r="E1993" s="27">
        <f t="shared" si="373"/>
        <v>22.08</v>
      </c>
      <c r="F1993" s="27">
        <f t="shared" si="374"/>
        <v>-22.079899999999999</v>
      </c>
      <c r="G1993" s="27">
        <f t="shared" si="375"/>
        <v>-22.08</v>
      </c>
      <c r="H1993" s="27">
        <f t="shared" si="377"/>
        <v>1000</v>
      </c>
      <c r="I1993" s="27">
        <f t="shared" si="376"/>
        <v>1000</v>
      </c>
      <c r="J1993" s="27">
        <f t="shared" si="378"/>
        <v>1000</v>
      </c>
      <c r="K1993" s="12">
        <v>-25.17</v>
      </c>
      <c r="L1993" s="12">
        <f t="shared" si="379"/>
        <v>23.08</v>
      </c>
      <c r="M1993" s="27"/>
      <c r="N1993" s="27"/>
      <c r="P1993" s="12">
        <v>22.08</v>
      </c>
      <c r="Q1993" s="39">
        <v>48.03</v>
      </c>
      <c r="R1993" s="12">
        <f t="shared" si="380"/>
        <v>25.17</v>
      </c>
      <c r="S1993" s="12">
        <v>4.9480021436786767</v>
      </c>
      <c r="T1993" s="20">
        <v>12.04997631799993</v>
      </c>
      <c r="Y1993" s="20">
        <f t="shared" si="381"/>
        <v>0.28797553346015509</v>
      </c>
      <c r="Z1993" s="20">
        <f t="shared" si="382"/>
        <v>0.28386342907599843</v>
      </c>
      <c r="AB1993" s="20">
        <v>0.18857932498307456</v>
      </c>
      <c r="AC1993" s="20">
        <v>0</v>
      </c>
      <c r="AE1993" s="20">
        <f t="shared" si="383"/>
        <v>0.4279755334601551</v>
      </c>
      <c r="AF1993" s="20">
        <f t="shared" si="384"/>
        <v>0.46726342907599844</v>
      </c>
    </row>
    <row r="1994" spans="1:32" x14ac:dyDescent="0.2">
      <c r="A1994" s="14" t="s">
        <v>2072</v>
      </c>
      <c r="B1994" s="20">
        <v>0.30487094924179281</v>
      </c>
      <c r="C1994" s="20">
        <v>0.31237798735017874</v>
      </c>
      <c r="D1994" s="27">
        <v>0.31238630052570471</v>
      </c>
      <c r="E1994" s="27">
        <f t="shared" si="373"/>
        <v>21.5</v>
      </c>
      <c r="F1994" s="27">
        <f t="shared" si="374"/>
        <v>-21.4999</v>
      </c>
      <c r="G1994" s="27">
        <f t="shared" si="375"/>
        <v>-21.5</v>
      </c>
      <c r="H1994" s="27">
        <f t="shared" si="377"/>
        <v>1000</v>
      </c>
      <c r="I1994" s="27">
        <f t="shared" si="376"/>
        <v>1000</v>
      </c>
      <c r="J1994" s="27">
        <f t="shared" si="378"/>
        <v>1000</v>
      </c>
      <c r="K1994" s="12">
        <v>-25.17</v>
      </c>
      <c r="L1994" s="12">
        <f t="shared" si="379"/>
        <v>22.5</v>
      </c>
      <c r="M1994" s="27"/>
      <c r="N1994" s="27"/>
      <c r="P1994" s="12">
        <v>21.5</v>
      </c>
      <c r="Q1994" s="39">
        <v>46.91</v>
      </c>
      <c r="R1994" s="12">
        <f t="shared" si="380"/>
        <v>25.17</v>
      </c>
      <c r="S1994" s="12">
        <v>4.4467557863953067</v>
      </c>
      <c r="T1994" s="20">
        <v>10.91388035001925</v>
      </c>
      <c r="Y1994" s="20">
        <f t="shared" si="381"/>
        <v>0.2588028122401273</v>
      </c>
      <c r="Z1994" s="20">
        <f t="shared" si="382"/>
        <v>0.2571002148820688</v>
      </c>
      <c r="AB1994" s="20">
        <v>0.19516774726346897</v>
      </c>
      <c r="AC1994" s="20">
        <v>0</v>
      </c>
      <c r="AE1994" s="20">
        <f t="shared" si="383"/>
        <v>0.39880281224012731</v>
      </c>
      <c r="AF1994" s="20">
        <f t="shared" si="384"/>
        <v>0.44050021488206881</v>
      </c>
    </row>
    <row r="1995" spans="1:32" x14ac:dyDescent="0.2">
      <c r="A1995" s="14" t="s">
        <v>2073</v>
      </c>
      <c r="B1995" s="20">
        <v>0.31858998803698019</v>
      </c>
      <c r="C1995" s="20">
        <v>0.32514504963238361</v>
      </c>
      <c r="D1995" s="27">
        <v>0.32515384953786952</v>
      </c>
      <c r="E1995" s="27">
        <f t="shared" si="373"/>
        <v>21.11</v>
      </c>
      <c r="F1995" s="27">
        <f t="shared" si="374"/>
        <v>-21.1099</v>
      </c>
      <c r="G1995" s="27">
        <f t="shared" si="375"/>
        <v>-21.11</v>
      </c>
      <c r="H1995" s="27">
        <f t="shared" si="377"/>
        <v>1000</v>
      </c>
      <c r="I1995" s="27">
        <f t="shared" si="376"/>
        <v>1000</v>
      </c>
      <c r="J1995" s="27">
        <f t="shared" si="378"/>
        <v>1000</v>
      </c>
      <c r="K1995" s="12">
        <v>-25.17</v>
      </c>
      <c r="L1995" s="12">
        <f t="shared" si="379"/>
        <v>22.11</v>
      </c>
      <c r="M1995" s="27"/>
      <c r="N1995" s="27"/>
      <c r="P1995" s="12">
        <v>21.11</v>
      </c>
      <c r="Q1995" s="39">
        <v>44.98</v>
      </c>
      <c r="R1995" s="12">
        <f t="shared" si="380"/>
        <v>25.17</v>
      </c>
      <c r="S1995" s="12">
        <v>4.7448566595300576</v>
      </c>
      <c r="T1995" s="20">
        <v>11.61419809167254</v>
      </c>
      <c r="Y1995" s="20">
        <f t="shared" si="381"/>
        <v>0.27615239202468544</v>
      </c>
      <c r="Z1995" s="20">
        <f t="shared" si="382"/>
        <v>0.27359772411712918</v>
      </c>
      <c r="AB1995" s="20">
        <v>0.20888655332284117</v>
      </c>
      <c r="AC1995" s="20">
        <v>0</v>
      </c>
      <c r="AE1995" s="20">
        <f t="shared" si="383"/>
        <v>0.41615239202468546</v>
      </c>
      <c r="AF1995" s="20">
        <f t="shared" si="384"/>
        <v>0.45699772411712919</v>
      </c>
    </row>
    <row r="1996" spans="1:32" x14ac:dyDescent="0.2">
      <c r="A1996" s="14" t="s">
        <v>2074</v>
      </c>
      <c r="B1996" s="20">
        <v>0.3340425596158802</v>
      </c>
      <c r="C1996" s="20">
        <v>0.34234149870854663</v>
      </c>
      <c r="D1996" s="27">
        <v>0.34235135162243102</v>
      </c>
      <c r="E1996" s="27">
        <f t="shared" si="373"/>
        <v>21.38</v>
      </c>
      <c r="F1996" s="27">
        <f t="shared" si="374"/>
        <v>-21.379899999999999</v>
      </c>
      <c r="G1996" s="27">
        <f t="shared" si="375"/>
        <v>-21.38</v>
      </c>
      <c r="H1996" s="27">
        <f t="shared" si="377"/>
        <v>1000</v>
      </c>
      <c r="I1996" s="27">
        <f t="shared" si="376"/>
        <v>1000</v>
      </c>
      <c r="J1996" s="27">
        <f t="shared" si="378"/>
        <v>1000</v>
      </c>
      <c r="K1996" s="12">
        <v>-25.17</v>
      </c>
      <c r="L1996" s="12">
        <f t="shared" si="379"/>
        <v>22.38</v>
      </c>
      <c r="M1996" s="27"/>
      <c r="N1996" s="27"/>
      <c r="P1996" s="12">
        <v>21.38</v>
      </c>
      <c r="Q1996" s="39">
        <v>43</v>
      </c>
      <c r="R1996" s="12">
        <f t="shared" si="380"/>
        <v>25.17</v>
      </c>
      <c r="S1996" s="12">
        <v>4.8398223523911534</v>
      </c>
      <c r="T1996" s="20">
        <v>11.84928659189084</v>
      </c>
      <c r="Y1996" s="20">
        <f t="shared" si="381"/>
        <v>0.28167943006306334</v>
      </c>
      <c r="Z1996" s="20">
        <f t="shared" si="382"/>
        <v>0.27913574560756282</v>
      </c>
      <c r="AB1996" s="20">
        <v>0.22433872804948984</v>
      </c>
      <c r="AC1996" s="20">
        <v>0</v>
      </c>
      <c r="AE1996" s="20">
        <f t="shared" si="383"/>
        <v>0.42167943006306335</v>
      </c>
      <c r="AF1996" s="20">
        <f t="shared" si="384"/>
        <v>0.46253574560756283</v>
      </c>
    </row>
    <row r="1997" spans="1:32" x14ac:dyDescent="0.2">
      <c r="A1997" s="14" t="s">
        <v>2075</v>
      </c>
      <c r="B1997" s="20">
        <v>0.36450115319235993</v>
      </c>
      <c r="C1997" s="20">
        <v>0.37301543858664249</v>
      </c>
      <c r="D1997" s="27">
        <v>0.37302645874269702</v>
      </c>
      <c r="E1997" s="27">
        <f t="shared" si="373"/>
        <v>21.75</v>
      </c>
      <c r="F1997" s="27">
        <f t="shared" si="374"/>
        <v>-21.7499</v>
      </c>
      <c r="G1997" s="27">
        <f t="shared" si="375"/>
        <v>-21.75</v>
      </c>
      <c r="H1997" s="27">
        <f t="shared" si="377"/>
        <v>1000</v>
      </c>
      <c r="I1997" s="27">
        <f t="shared" si="376"/>
        <v>1000</v>
      </c>
      <c r="J1997" s="27">
        <f t="shared" si="378"/>
        <v>1000</v>
      </c>
      <c r="K1997" s="12">
        <v>-25.17</v>
      </c>
      <c r="L1997" s="12">
        <f t="shared" si="379"/>
        <v>22.75</v>
      </c>
      <c r="M1997" s="27"/>
      <c r="N1997" s="27"/>
      <c r="P1997" s="12">
        <v>21.75</v>
      </c>
      <c r="Q1997" s="39">
        <v>41.98</v>
      </c>
      <c r="R1997" s="12">
        <f t="shared" si="380"/>
        <v>25.17</v>
      </c>
      <c r="S1997" s="12">
        <v>5.2773882075547869</v>
      </c>
      <c r="T1997" s="20">
        <v>12.860580233275469</v>
      </c>
      <c r="Y1997" s="20">
        <f t="shared" si="381"/>
        <v>0.30714592278188285</v>
      </c>
      <c r="Z1997" s="20">
        <f t="shared" si="382"/>
        <v>0.30295896926132032</v>
      </c>
      <c r="AB1997" s="20">
        <v>0.25479686488448877</v>
      </c>
      <c r="AC1997" s="20">
        <v>0</v>
      </c>
      <c r="AE1997" s="20">
        <f t="shared" si="383"/>
        <v>0.44714592278188287</v>
      </c>
      <c r="AF1997" s="20">
        <f t="shared" si="384"/>
        <v>0.48635896926132033</v>
      </c>
    </row>
    <row r="1998" spans="1:32" x14ac:dyDescent="0.2">
      <c r="A1998" s="14" t="s">
        <v>2076</v>
      </c>
      <c r="B1998" s="20">
        <v>0.44181411878744736</v>
      </c>
      <c r="C1998" s="20">
        <v>0.45203711944028568</v>
      </c>
      <c r="D1998" s="27">
        <v>0.45205107539170475</v>
      </c>
      <c r="E1998" s="27">
        <f t="shared" si="373"/>
        <v>22.97</v>
      </c>
      <c r="F1998" s="27">
        <f t="shared" si="374"/>
        <v>-22.969899999999999</v>
      </c>
      <c r="G1998" s="27">
        <f t="shared" si="375"/>
        <v>-22.97</v>
      </c>
      <c r="H1998" s="27">
        <f t="shared" si="377"/>
        <v>1000</v>
      </c>
      <c r="I1998" s="27">
        <f t="shared" si="376"/>
        <v>1000</v>
      </c>
      <c r="J1998" s="27">
        <f t="shared" si="378"/>
        <v>1000</v>
      </c>
      <c r="K1998" s="12">
        <v>-25.17</v>
      </c>
      <c r="L1998" s="12">
        <f t="shared" si="379"/>
        <v>23.97</v>
      </c>
      <c r="M1998" s="27"/>
      <c r="N1998" s="27"/>
      <c r="P1998" s="12">
        <v>22.97</v>
      </c>
      <c r="Q1998" s="39">
        <v>43.37</v>
      </c>
      <c r="R1998" s="12">
        <f t="shared" si="380"/>
        <v>25.17</v>
      </c>
      <c r="S1998" s="12">
        <v>6.4289742031017454</v>
      </c>
      <c r="T1998" s="20">
        <v>15.689068537573201</v>
      </c>
      <c r="Y1998" s="20">
        <f t="shared" si="381"/>
        <v>0.37416864867470634</v>
      </c>
      <c r="Z1998" s="20">
        <f t="shared" si="382"/>
        <v>0.36959016985214255</v>
      </c>
      <c r="AB1998" s="20">
        <v>0.33210850314151347</v>
      </c>
      <c r="AC1998" s="20">
        <v>3.0510753917047384E-3</v>
      </c>
      <c r="AE1998" s="20">
        <f t="shared" si="383"/>
        <v>0.51416864867470635</v>
      </c>
      <c r="AF1998" s="20">
        <f t="shared" si="384"/>
        <v>0.55299016985214255</v>
      </c>
    </row>
    <row r="1999" spans="1:32" x14ac:dyDescent="0.2">
      <c r="A1999" s="14" t="s">
        <v>2077</v>
      </c>
      <c r="B1999" s="20">
        <v>0.57546189984950258</v>
      </c>
      <c r="C1999" s="20">
        <v>0.57313320193734019</v>
      </c>
      <c r="D1999" s="27">
        <v>0.57314694158412616</v>
      </c>
      <c r="E1999" s="27">
        <f t="shared" si="373"/>
        <v>31.49</v>
      </c>
      <c r="F1999" s="27">
        <f t="shared" si="374"/>
        <v>-31.489899999999999</v>
      </c>
      <c r="G1999" s="27">
        <f t="shared" si="375"/>
        <v>-31.49</v>
      </c>
      <c r="H1999" s="27">
        <f t="shared" si="377"/>
        <v>1000</v>
      </c>
      <c r="I1999" s="27">
        <f t="shared" si="376"/>
        <v>1000</v>
      </c>
      <c r="J1999" s="27">
        <f t="shared" si="378"/>
        <v>1000</v>
      </c>
      <c r="K1999" s="12">
        <v>-25.17</v>
      </c>
      <c r="L1999" s="12">
        <f t="shared" si="379"/>
        <v>32.489999999999995</v>
      </c>
      <c r="M1999" s="27"/>
      <c r="N1999" s="27"/>
      <c r="P1999" s="12">
        <v>31.49</v>
      </c>
      <c r="Q1999" s="39">
        <v>47.01</v>
      </c>
      <c r="R1999" s="12">
        <f t="shared" si="380"/>
        <v>25.17</v>
      </c>
      <c r="S1999" s="12">
        <v>9.7070680507346498</v>
      </c>
      <c r="T1999" s="20">
        <v>23.509685529068861</v>
      </c>
      <c r="Y1999" s="20">
        <f t="shared" si="381"/>
        <v>0.56495490888491251</v>
      </c>
      <c r="Z1999" s="20">
        <f t="shared" si="382"/>
        <v>0.55382183123556117</v>
      </c>
      <c r="AB1999" s="20">
        <v>0.46575567944114593</v>
      </c>
      <c r="AC1999" s="20">
        <v>0.12414694158412615</v>
      </c>
      <c r="AE1999" s="20">
        <f t="shared" si="383"/>
        <v>0.70495490888491252</v>
      </c>
      <c r="AF1999" s="20">
        <f t="shared" si="384"/>
        <v>0.73722183123556118</v>
      </c>
    </row>
    <row r="2000" spans="1:32" x14ac:dyDescent="0.2">
      <c r="A2000" s="14" t="s">
        <v>2078</v>
      </c>
      <c r="B2000" s="20">
        <v>0.59576442827961806</v>
      </c>
      <c r="C2000" s="20">
        <v>0.59643972370684084</v>
      </c>
      <c r="D2000" s="27">
        <v>0.59644579964552458</v>
      </c>
      <c r="E2000" s="27">
        <f t="shared" si="373"/>
        <v>35</v>
      </c>
      <c r="F2000" s="27">
        <f t="shared" si="374"/>
        <v>-34.999899999999997</v>
      </c>
      <c r="G2000" s="27">
        <f t="shared" si="375"/>
        <v>-35</v>
      </c>
      <c r="H2000" s="27">
        <f t="shared" si="377"/>
        <v>1000</v>
      </c>
      <c r="I2000" s="27">
        <f t="shared" si="376"/>
        <v>1000</v>
      </c>
      <c r="J2000" s="27">
        <f t="shared" si="378"/>
        <v>1000</v>
      </c>
      <c r="K2000" s="12">
        <v>-25.17</v>
      </c>
      <c r="L2000" s="12">
        <f t="shared" si="379"/>
        <v>36</v>
      </c>
      <c r="M2000" s="27"/>
      <c r="N2000" s="27"/>
      <c r="P2000" s="12">
        <v>35</v>
      </c>
      <c r="Q2000" s="39">
        <v>53.52</v>
      </c>
      <c r="R2000" s="12">
        <f t="shared" si="380"/>
        <v>25.17</v>
      </c>
      <c r="S2000" s="12">
        <v>9.9456246829396253</v>
      </c>
      <c r="T2000" s="20">
        <v>24.330411174892369</v>
      </c>
      <c r="Y2000" s="20">
        <f t="shared" si="381"/>
        <v>0.57883899208149148</v>
      </c>
      <c r="Z2000" s="20">
        <f t="shared" si="382"/>
        <v>0.57315581082239775</v>
      </c>
      <c r="AB2000" s="20">
        <v>0.48606184391841945</v>
      </c>
      <c r="AC2000" s="20">
        <v>0.14744579964552457</v>
      </c>
      <c r="AE2000" s="20">
        <f t="shared" si="383"/>
        <v>0.71883899208149149</v>
      </c>
      <c r="AF2000" s="20">
        <f t="shared" si="384"/>
        <v>0.75655581082239776</v>
      </c>
    </row>
    <row r="2001" spans="1:32" x14ac:dyDescent="0.2">
      <c r="A2001" s="14" t="s">
        <v>2079</v>
      </c>
      <c r="B2001" s="20">
        <v>0.58030673551381418</v>
      </c>
      <c r="C2001" s="20">
        <v>0.58081474054303261</v>
      </c>
      <c r="D2001" s="27">
        <v>0.58082257085252398</v>
      </c>
      <c r="E2001" s="27">
        <f t="shared" si="373"/>
        <v>34.94</v>
      </c>
      <c r="F2001" s="27">
        <f t="shared" si="374"/>
        <v>-34.939899999999994</v>
      </c>
      <c r="G2001" s="27">
        <f t="shared" si="375"/>
        <v>-34.94</v>
      </c>
      <c r="H2001" s="27">
        <f t="shared" si="377"/>
        <v>1000</v>
      </c>
      <c r="I2001" s="27">
        <f t="shared" si="376"/>
        <v>1000</v>
      </c>
      <c r="J2001" s="27">
        <f t="shared" si="378"/>
        <v>1000</v>
      </c>
      <c r="K2001" s="12">
        <v>-25.17</v>
      </c>
      <c r="L2001" s="12">
        <f t="shared" si="379"/>
        <v>35.94</v>
      </c>
      <c r="M2001" s="27"/>
      <c r="N2001" s="27"/>
      <c r="P2001" s="12">
        <v>34.94</v>
      </c>
      <c r="Q2001" s="39">
        <v>63.93</v>
      </c>
      <c r="R2001" s="12">
        <f t="shared" si="380"/>
        <v>25.17</v>
      </c>
      <c r="S2001" s="12">
        <v>9.6401602254534193</v>
      </c>
      <c r="T2001" s="20">
        <v>23.510493057252738</v>
      </c>
      <c r="Y2001" s="20">
        <f t="shared" si="381"/>
        <v>0.56106084899598607</v>
      </c>
      <c r="Z2001" s="20">
        <f t="shared" si="382"/>
        <v>0.55384085432019647</v>
      </c>
      <c r="AB2001" s="20">
        <v>0.47060331196798655</v>
      </c>
      <c r="AC2001" s="20">
        <v>0.13182257085252397</v>
      </c>
      <c r="AE2001" s="20">
        <f t="shared" si="383"/>
        <v>0.70106084899598609</v>
      </c>
      <c r="AF2001" s="20">
        <f t="shared" si="384"/>
        <v>0.73724085432019648</v>
      </c>
    </row>
    <row r="2002" spans="1:32" x14ac:dyDescent="0.2">
      <c r="A2002" s="14" t="s">
        <v>2080</v>
      </c>
      <c r="B2002" s="20">
        <v>0.5603147361902775</v>
      </c>
      <c r="C2002" s="20">
        <v>0.56054139545008563</v>
      </c>
      <c r="D2002" s="27">
        <v>0.56054963814977377</v>
      </c>
      <c r="E2002" s="27">
        <f t="shared" si="373"/>
        <v>32.4</v>
      </c>
      <c r="F2002" s="27">
        <f t="shared" si="374"/>
        <v>-32.399899999999995</v>
      </c>
      <c r="G2002" s="27">
        <f t="shared" si="375"/>
        <v>-32.4</v>
      </c>
      <c r="H2002" s="27">
        <f t="shared" si="377"/>
        <v>1000</v>
      </c>
      <c r="I2002" s="27">
        <f t="shared" si="376"/>
        <v>1000</v>
      </c>
      <c r="J2002" s="27">
        <f t="shared" si="378"/>
        <v>1000</v>
      </c>
      <c r="K2002" s="12">
        <v>-25.17</v>
      </c>
      <c r="L2002" s="12">
        <f t="shared" si="379"/>
        <v>33.4</v>
      </c>
      <c r="M2002" s="27"/>
      <c r="N2002" s="27"/>
      <c r="P2002" s="12">
        <v>32.4</v>
      </c>
      <c r="Q2002" s="39">
        <v>65.599999999999994</v>
      </c>
      <c r="R2002" s="12">
        <f t="shared" si="380"/>
        <v>25.17</v>
      </c>
      <c r="S2002" s="12">
        <v>9.406872211738353</v>
      </c>
      <c r="T2002" s="20">
        <v>23.013098719132138</v>
      </c>
      <c r="Y2002" s="20">
        <f t="shared" si="381"/>
        <v>0.54748340132141637</v>
      </c>
      <c r="Z2002" s="20">
        <f t="shared" si="382"/>
        <v>0.54212364768876176</v>
      </c>
      <c r="AB2002" s="20">
        <v>0.45061108835870389</v>
      </c>
      <c r="AC2002" s="20">
        <v>0.11154963814977376</v>
      </c>
      <c r="AE2002" s="20">
        <f t="shared" si="383"/>
        <v>0.68748340132141639</v>
      </c>
      <c r="AF2002" s="20">
        <f t="shared" si="384"/>
        <v>0.72552364768876176</v>
      </c>
    </row>
    <row r="2003" spans="1:32" x14ac:dyDescent="0.2">
      <c r="A2003" s="14" t="s">
        <v>2081</v>
      </c>
      <c r="B2003" s="20">
        <v>0.53902196901870936</v>
      </c>
      <c r="C2003" s="20">
        <v>0.5375374366897242</v>
      </c>
      <c r="D2003" s="27">
        <v>0.53754523898661133</v>
      </c>
      <c r="E2003" s="27">
        <f t="shared" si="373"/>
        <v>31.69</v>
      </c>
      <c r="F2003" s="27">
        <f t="shared" si="374"/>
        <v>-31.689900000000002</v>
      </c>
      <c r="G2003" s="27">
        <f t="shared" si="375"/>
        <v>-31.69</v>
      </c>
      <c r="H2003" s="27">
        <f t="shared" si="377"/>
        <v>1000</v>
      </c>
      <c r="I2003" s="27">
        <f t="shared" si="376"/>
        <v>1000</v>
      </c>
      <c r="J2003" s="27">
        <f t="shared" si="378"/>
        <v>1000</v>
      </c>
      <c r="K2003" s="12">
        <v>-25.17</v>
      </c>
      <c r="L2003" s="12">
        <f t="shared" si="379"/>
        <v>32.69</v>
      </c>
      <c r="M2003" s="27"/>
      <c r="N2003" s="27"/>
      <c r="P2003" s="12">
        <v>31.69</v>
      </c>
      <c r="Q2003" s="39">
        <v>63.62</v>
      </c>
      <c r="R2003" s="12">
        <f t="shared" si="380"/>
        <v>25.17</v>
      </c>
      <c r="S2003" s="12">
        <v>9.1868514447375045</v>
      </c>
      <c r="T2003" s="20">
        <v>22.443938559607048</v>
      </c>
      <c r="Y2003" s="20">
        <f t="shared" si="381"/>
        <v>0.53467811225533779</v>
      </c>
      <c r="Z2003" s="20">
        <f t="shared" si="382"/>
        <v>0.52871584087549073</v>
      </c>
      <c r="AB2003" s="20">
        <v>0.42931848427965691</v>
      </c>
      <c r="AC2003" s="20">
        <v>8.8545238986611319E-2</v>
      </c>
      <c r="AE2003" s="20">
        <f t="shared" si="383"/>
        <v>0.6746781122553378</v>
      </c>
      <c r="AF2003" s="20">
        <f t="shared" si="384"/>
        <v>0.71211584087549074</v>
      </c>
    </row>
    <row r="2004" spans="1:32" x14ac:dyDescent="0.2">
      <c r="A2004" s="14" t="s">
        <v>2082</v>
      </c>
      <c r="B2004" s="20">
        <v>0.51546856666427254</v>
      </c>
      <c r="C2004" s="20">
        <v>0.512315290459609</v>
      </c>
      <c r="D2004" s="27">
        <v>0.51232261964932291</v>
      </c>
      <c r="E2004" s="27">
        <f t="shared" si="373"/>
        <v>31</v>
      </c>
      <c r="F2004" s="27">
        <f t="shared" si="374"/>
        <v>-30.9999</v>
      </c>
      <c r="G2004" s="27">
        <f t="shared" si="375"/>
        <v>-31</v>
      </c>
      <c r="H2004" s="27">
        <f t="shared" si="377"/>
        <v>1000</v>
      </c>
      <c r="I2004" s="27">
        <f t="shared" si="376"/>
        <v>1000</v>
      </c>
      <c r="J2004" s="27">
        <f t="shared" si="378"/>
        <v>1000</v>
      </c>
      <c r="K2004" s="12">
        <v>-25.17</v>
      </c>
      <c r="L2004" s="12">
        <f t="shared" si="379"/>
        <v>32</v>
      </c>
      <c r="M2004" s="27"/>
      <c r="N2004" s="27"/>
      <c r="P2004" s="12">
        <v>31</v>
      </c>
      <c r="Q2004" s="39">
        <v>60.01</v>
      </c>
      <c r="R2004" s="12">
        <f t="shared" si="380"/>
        <v>25.17</v>
      </c>
      <c r="S2004" s="12">
        <v>8.9271558419194896</v>
      </c>
      <c r="T2004" s="20">
        <v>21.7807429999948</v>
      </c>
      <c r="Y2004" s="20">
        <f t="shared" si="381"/>
        <v>0.51956373324191774</v>
      </c>
      <c r="Z2004" s="20">
        <f t="shared" si="382"/>
        <v>0.51309282546604995</v>
      </c>
      <c r="AB2004" s="20">
        <v>0.4057652296736235</v>
      </c>
      <c r="AC2004" s="20">
        <v>6.3322619649322898E-2</v>
      </c>
      <c r="AE2004" s="20">
        <f t="shared" si="383"/>
        <v>0.65956373324191775</v>
      </c>
      <c r="AF2004" s="20">
        <f t="shared" si="384"/>
        <v>0.69649282546604996</v>
      </c>
    </row>
    <row r="2005" spans="1:32" x14ac:dyDescent="0.2">
      <c r="A2005" s="14" t="s">
        <v>2083</v>
      </c>
      <c r="B2005" s="20">
        <v>0.49372625609680848</v>
      </c>
      <c r="C2005" s="20">
        <v>0.49082186791598031</v>
      </c>
      <c r="D2005" s="27">
        <v>0.49082877026379679</v>
      </c>
      <c r="E2005" s="27">
        <f t="shared" si="373"/>
        <v>28.62</v>
      </c>
      <c r="F2005" s="27">
        <f t="shared" si="374"/>
        <v>-28.619900000000001</v>
      </c>
      <c r="G2005" s="27">
        <f t="shared" si="375"/>
        <v>-28.62</v>
      </c>
      <c r="H2005" s="27">
        <f t="shared" si="377"/>
        <v>1000</v>
      </c>
      <c r="I2005" s="27">
        <f t="shared" si="376"/>
        <v>1000</v>
      </c>
      <c r="J2005" s="27">
        <f t="shared" si="378"/>
        <v>1000</v>
      </c>
      <c r="K2005" s="12">
        <v>-25.17</v>
      </c>
      <c r="L2005" s="12">
        <f t="shared" si="379"/>
        <v>29.62</v>
      </c>
      <c r="M2005" s="27"/>
      <c r="N2005" s="27"/>
      <c r="P2005" s="12">
        <v>28.62</v>
      </c>
      <c r="Q2005" s="39">
        <v>59.19</v>
      </c>
      <c r="R2005" s="12">
        <f t="shared" si="380"/>
        <v>25.17</v>
      </c>
      <c r="S2005" s="12">
        <v>8.5797312262663255</v>
      </c>
      <c r="T2005" s="20">
        <v>20.975668159358971</v>
      </c>
      <c r="Y2005" s="20">
        <f t="shared" si="381"/>
        <v>0.49934349361293373</v>
      </c>
      <c r="Z2005" s="20">
        <f t="shared" si="382"/>
        <v>0.4941275346725465</v>
      </c>
      <c r="AB2005" s="20">
        <v>0.38402307771263744</v>
      </c>
      <c r="AC2005" s="20">
        <v>4.1828770263796777E-2</v>
      </c>
      <c r="AE2005" s="20">
        <f t="shared" si="383"/>
        <v>0.63934349361293374</v>
      </c>
      <c r="AF2005" s="20">
        <f t="shared" si="384"/>
        <v>0.67752753467254645</v>
      </c>
    </row>
    <row r="2006" spans="1:32" x14ac:dyDescent="0.2">
      <c r="A2006" s="14" t="s">
        <v>2084</v>
      </c>
      <c r="B2006" s="20">
        <v>0.48470347934296915</v>
      </c>
      <c r="C2006" s="20">
        <v>0.48095866799073117</v>
      </c>
      <c r="D2006" s="27">
        <v>0.4809654081544435</v>
      </c>
      <c r="E2006" s="27">
        <f t="shared" si="373"/>
        <v>27.27</v>
      </c>
      <c r="F2006" s="27">
        <f t="shared" si="374"/>
        <v>-27.2699</v>
      </c>
      <c r="G2006" s="27">
        <f t="shared" si="375"/>
        <v>-27.27</v>
      </c>
      <c r="H2006" s="27">
        <f t="shared" si="377"/>
        <v>1000</v>
      </c>
      <c r="I2006" s="27">
        <f t="shared" si="376"/>
        <v>1000</v>
      </c>
      <c r="J2006" s="27">
        <f t="shared" si="378"/>
        <v>1000</v>
      </c>
      <c r="K2006" s="12">
        <v>-25.17</v>
      </c>
      <c r="L2006" s="12">
        <f t="shared" si="379"/>
        <v>28.27</v>
      </c>
      <c r="M2006" s="27"/>
      <c r="N2006" s="27"/>
      <c r="P2006" s="12">
        <v>27.27</v>
      </c>
      <c r="Q2006" s="39">
        <v>54.09</v>
      </c>
      <c r="R2006" s="12">
        <f t="shared" si="380"/>
        <v>25.17</v>
      </c>
      <c r="S2006" s="12">
        <v>8.4967632146190475</v>
      </c>
      <c r="T2006" s="20">
        <v>20.75872765971506</v>
      </c>
      <c r="Y2006" s="20">
        <f t="shared" si="381"/>
        <v>0.49451472500684546</v>
      </c>
      <c r="Z2006" s="20">
        <f t="shared" si="382"/>
        <v>0.48901702885002529</v>
      </c>
      <c r="AB2006" s="20">
        <v>0.37500032600709204</v>
      </c>
      <c r="AC2006" s="20">
        <v>3.1965408154443486E-2</v>
      </c>
      <c r="AE2006" s="20">
        <f t="shared" si="383"/>
        <v>0.63451472500684547</v>
      </c>
      <c r="AF2006" s="20">
        <f t="shared" si="384"/>
        <v>0.6724170288500253</v>
      </c>
    </row>
    <row r="2007" spans="1:32" x14ac:dyDescent="0.2">
      <c r="A2007" s="14" t="s">
        <v>2085</v>
      </c>
      <c r="B2007" s="20">
        <v>0.4796573519390071</v>
      </c>
      <c r="C2007" s="20">
        <v>0.47545437478127134</v>
      </c>
      <c r="D2007" s="27">
        <v>0.47546087942768439</v>
      </c>
      <c r="E2007" s="27">
        <f t="shared" si="373"/>
        <v>26.5</v>
      </c>
      <c r="F2007" s="27">
        <f t="shared" si="374"/>
        <v>-26.4999</v>
      </c>
      <c r="G2007" s="27">
        <f t="shared" si="375"/>
        <v>-26.5</v>
      </c>
      <c r="H2007" s="27">
        <f t="shared" si="377"/>
        <v>1000</v>
      </c>
      <c r="I2007" s="27">
        <f t="shared" si="376"/>
        <v>1000</v>
      </c>
      <c r="J2007" s="27">
        <f t="shared" si="378"/>
        <v>1000</v>
      </c>
      <c r="K2007" s="12">
        <v>-25.17</v>
      </c>
      <c r="L2007" s="12">
        <f t="shared" si="379"/>
        <v>27.5</v>
      </c>
      <c r="M2007" s="27"/>
      <c r="N2007" s="27"/>
      <c r="P2007" s="12">
        <v>26.5</v>
      </c>
      <c r="Q2007" s="39">
        <v>51.85</v>
      </c>
      <c r="R2007" s="12">
        <f t="shared" si="380"/>
        <v>25.17</v>
      </c>
      <c r="S2007" s="12">
        <v>8.4558822654642327</v>
      </c>
      <c r="T2007" s="20">
        <v>20.658918319733822</v>
      </c>
      <c r="Y2007" s="20">
        <f t="shared" si="381"/>
        <v>0.49213543882236888</v>
      </c>
      <c r="Z2007" s="20">
        <f t="shared" si="382"/>
        <v>0.48666580252781544</v>
      </c>
      <c r="AB2007" s="20">
        <v>0.36995424454114101</v>
      </c>
      <c r="AC2007" s="20">
        <v>2.6460879427684381E-2</v>
      </c>
      <c r="AE2007" s="20">
        <f t="shared" si="383"/>
        <v>0.63213543882236889</v>
      </c>
      <c r="AF2007" s="20">
        <f t="shared" si="384"/>
        <v>0.67006580252781545</v>
      </c>
    </row>
    <row r="2008" spans="1:32" x14ac:dyDescent="0.2">
      <c r="A2008" s="14" t="s">
        <v>2086</v>
      </c>
      <c r="B2008" s="20">
        <v>0.48209671276855143</v>
      </c>
      <c r="C2008" s="20">
        <v>0.47861817270862195</v>
      </c>
      <c r="D2008" s="27">
        <v>0.47862436214937926</v>
      </c>
      <c r="E2008" s="27">
        <f t="shared" si="373"/>
        <v>25.35</v>
      </c>
      <c r="F2008" s="27">
        <f t="shared" si="374"/>
        <v>-25.349900000000002</v>
      </c>
      <c r="G2008" s="27">
        <f t="shared" si="375"/>
        <v>-25.35</v>
      </c>
      <c r="H2008" s="27">
        <f t="shared" si="377"/>
        <v>1000</v>
      </c>
      <c r="I2008" s="27">
        <f t="shared" si="376"/>
        <v>1000</v>
      </c>
      <c r="J2008" s="27">
        <f t="shared" si="378"/>
        <v>1000</v>
      </c>
      <c r="K2008" s="12">
        <v>-25.17</v>
      </c>
      <c r="L2008" s="12">
        <f t="shared" si="379"/>
        <v>26.35</v>
      </c>
      <c r="M2008" s="27"/>
      <c r="N2008" s="27"/>
      <c r="P2008" s="12">
        <v>25.35</v>
      </c>
      <c r="Q2008" s="39">
        <v>50.09</v>
      </c>
      <c r="R2008" s="12">
        <f t="shared" si="380"/>
        <v>25.17</v>
      </c>
      <c r="S2008" s="12">
        <v>8.4835594200675732</v>
      </c>
      <c r="T2008" s="20">
        <v>20.78759735918446</v>
      </c>
      <c r="Y2008" s="20">
        <f t="shared" si="381"/>
        <v>0.49374625933742028</v>
      </c>
      <c r="Z2008" s="20">
        <f t="shared" si="382"/>
        <v>0.48969711748020256</v>
      </c>
      <c r="AB2008" s="20">
        <v>0.37239377290186065</v>
      </c>
      <c r="AC2008" s="20">
        <v>2.9624362149379246E-2</v>
      </c>
      <c r="AE2008" s="20">
        <f t="shared" si="383"/>
        <v>0.63374625933742035</v>
      </c>
      <c r="AF2008" s="20">
        <f t="shared" si="384"/>
        <v>0.67309711748020251</v>
      </c>
    </row>
    <row r="2009" spans="1:32" x14ac:dyDescent="0.2">
      <c r="A2009" s="14" t="s">
        <v>2087</v>
      </c>
      <c r="B2009" s="20">
        <v>0.48727744574775456</v>
      </c>
      <c r="C2009" s="20">
        <v>0.48340260371150529</v>
      </c>
      <c r="D2009" s="27">
        <v>0.48340838971475097</v>
      </c>
      <c r="E2009" s="27">
        <f t="shared" si="373"/>
        <v>26.6</v>
      </c>
      <c r="F2009" s="27">
        <f t="shared" si="374"/>
        <v>-26.599900000000002</v>
      </c>
      <c r="G2009" s="27">
        <f t="shared" si="375"/>
        <v>-26.6</v>
      </c>
      <c r="H2009" s="27">
        <f t="shared" si="377"/>
        <v>1000</v>
      </c>
      <c r="I2009" s="27">
        <f t="shared" si="376"/>
        <v>1000</v>
      </c>
      <c r="J2009" s="27">
        <f t="shared" si="378"/>
        <v>1000</v>
      </c>
      <c r="K2009" s="12">
        <v>-25.17</v>
      </c>
      <c r="L2009" s="12">
        <f t="shared" si="379"/>
        <v>27.6</v>
      </c>
      <c r="M2009" s="27"/>
      <c r="N2009" s="27"/>
      <c r="P2009" s="12">
        <v>26.6</v>
      </c>
      <c r="Q2009" s="39">
        <v>50.01</v>
      </c>
      <c r="R2009" s="12">
        <f t="shared" si="380"/>
        <v>25.17</v>
      </c>
      <c r="S2009" s="12">
        <v>8.5857617929546084</v>
      </c>
      <c r="T2009" s="20">
        <v>21.01608573861613</v>
      </c>
      <c r="Y2009" s="20">
        <f t="shared" si="381"/>
        <v>0.49969447479861168</v>
      </c>
      <c r="Z2009" s="20">
        <f t="shared" si="382"/>
        <v>0.49507965875479465</v>
      </c>
      <c r="AB2009" s="20">
        <v>0.37757463810504727</v>
      </c>
      <c r="AC2009" s="20">
        <v>3.4408389714750964E-2</v>
      </c>
      <c r="AE2009" s="20">
        <f t="shared" si="383"/>
        <v>0.63969447479861175</v>
      </c>
      <c r="AF2009" s="20">
        <f t="shared" si="384"/>
        <v>0.67847965875479466</v>
      </c>
    </row>
    <row r="2010" spans="1:32" x14ac:dyDescent="0.2">
      <c r="A2010" s="14" t="s">
        <v>2088</v>
      </c>
      <c r="B2010" s="20">
        <v>0.49498877351395049</v>
      </c>
      <c r="C2010" s="20">
        <v>0.48928880020184173</v>
      </c>
      <c r="D2010" s="27">
        <v>0.48929313305374139</v>
      </c>
      <c r="E2010" s="27">
        <f t="shared" si="373"/>
        <v>30</v>
      </c>
      <c r="F2010" s="27">
        <f t="shared" si="374"/>
        <v>-29.9999</v>
      </c>
      <c r="G2010" s="27">
        <f t="shared" si="375"/>
        <v>-30</v>
      </c>
      <c r="H2010" s="27">
        <f t="shared" si="377"/>
        <v>1000</v>
      </c>
      <c r="I2010" s="27">
        <f t="shared" si="376"/>
        <v>1000</v>
      </c>
      <c r="J2010" s="27">
        <f t="shared" si="378"/>
        <v>1000</v>
      </c>
      <c r="K2010" s="12">
        <v>-25.17</v>
      </c>
      <c r="L2010" s="12">
        <f t="shared" si="379"/>
        <v>31</v>
      </c>
      <c r="M2010" s="27"/>
      <c r="N2010" s="27"/>
      <c r="P2010" s="12">
        <v>30</v>
      </c>
      <c r="Q2010" s="39">
        <v>49.47</v>
      </c>
      <c r="R2010" s="12">
        <f t="shared" si="380"/>
        <v>25.17</v>
      </c>
      <c r="S2010" s="12">
        <v>8.9440414286466794</v>
      </c>
      <c r="T2010" s="20">
        <v>21.949839618702491</v>
      </c>
      <c r="Y2010" s="20">
        <f t="shared" si="381"/>
        <v>0.52054648056181585</v>
      </c>
      <c r="Z2010" s="20">
        <f t="shared" si="382"/>
        <v>0.51707626450068278</v>
      </c>
      <c r="AB2010" s="20">
        <v>0.38528655512559623</v>
      </c>
      <c r="AC2010" s="20">
        <v>4.0293133053741381E-2</v>
      </c>
      <c r="AE2010" s="20">
        <f t="shared" si="383"/>
        <v>0.66054648056181586</v>
      </c>
      <c r="AF2010" s="20">
        <f t="shared" si="384"/>
        <v>0.70047626450068279</v>
      </c>
    </row>
    <row r="2011" spans="1:32" x14ac:dyDescent="0.2">
      <c r="A2011" s="14" t="s">
        <v>2089</v>
      </c>
      <c r="B2011" s="20">
        <v>0.4986276258566591</v>
      </c>
      <c r="C2011" s="20">
        <v>0.49045371752003586</v>
      </c>
      <c r="D2011" s="27">
        <v>0.4904565742037193</v>
      </c>
      <c r="E2011" s="27">
        <f t="shared" si="373"/>
        <v>32.47</v>
      </c>
      <c r="F2011" s="27">
        <f t="shared" si="374"/>
        <v>-32.469899999999996</v>
      </c>
      <c r="G2011" s="27">
        <f t="shared" si="375"/>
        <v>-32.47</v>
      </c>
      <c r="H2011" s="27">
        <f t="shared" si="377"/>
        <v>1000</v>
      </c>
      <c r="I2011" s="27">
        <f t="shared" si="376"/>
        <v>1000</v>
      </c>
      <c r="J2011" s="27">
        <f t="shared" si="378"/>
        <v>1000</v>
      </c>
      <c r="K2011" s="12">
        <v>-25.17</v>
      </c>
      <c r="L2011" s="12">
        <f t="shared" si="379"/>
        <v>33.47</v>
      </c>
      <c r="M2011" s="27"/>
      <c r="N2011" s="27"/>
      <c r="P2011" s="12">
        <v>32.47</v>
      </c>
      <c r="Q2011" s="39">
        <v>55.44</v>
      </c>
      <c r="R2011" s="12">
        <f t="shared" si="380"/>
        <v>25.17</v>
      </c>
      <c r="S2011" s="12">
        <v>9.2566156618333189</v>
      </c>
      <c r="T2011" s="20">
        <v>22.730992518870259</v>
      </c>
      <c r="Y2011" s="20">
        <f t="shared" si="381"/>
        <v>0.53873841519200161</v>
      </c>
      <c r="Z2011" s="20">
        <f t="shared" si="382"/>
        <v>0.5354780219002433</v>
      </c>
      <c r="AB2011" s="20">
        <v>0.38892588515820337</v>
      </c>
      <c r="AC2011" s="20">
        <v>4.1456574203719287E-2</v>
      </c>
      <c r="AE2011" s="20">
        <f t="shared" si="383"/>
        <v>0.67873841519200162</v>
      </c>
      <c r="AF2011" s="20">
        <f t="shared" si="384"/>
        <v>0.7188780219002433</v>
      </c>
    </row>
    <row r="2012" spans="1:32" x14ac:dyDescent="0.2">
      <c r="A2012" s="14" t="s">
        <v>2090</v>
      </c>
      <c r="B2012" s="20">
        <v>0.49967958529403972</v>
      </c>
      <c r="C2012" s="20">
        <v>0.48899778630420115</v>
      </c>
      <c r="D2012" s="27">
        <v>0.48900011619426509</v>
      </c>
      <c r="E2012" s="27">
        <f t="shared" si="373"/>
        <v>35.18</v>
      </c>
      <c r="F2012" s="27">
        <f t="shared" si="374"/>
        <v>-35.179899999999996</v>
      </c>
      <c r="G2012" s="27">
        <f t="shared" si="375"/>
        <v>-35.18</v>
      </c>
      <c r="H2012" s="27">
        <f t="shared" si="377"/>
        <v>1000</v>
      </c>
      <c r="I2012" s="27">
        <f t="shared" si="376"/>
        <v>1000</v>
      </c>
      <c r="J2012" s="27">
        <f t="shared" si="378"/>
        <v>1000</v>
      </c>
      <c r="K2012" s="12">
        <v>-25.17</v>
      </c>
      <c r="L2012" s="12">
        <f t="shared" si="379"/>
        <v>36.18</v>
      </c>
      <c r="M2012" s="27"/>
      <c r="N2012" s="27"/>
      <c r="P2012" s="12">
        <v>35.18</v>
      </c>
      <c r="Q2012" s="39">
        <v>65.61</v>
      </c>
      <c r="R2012" s="12">
        <f t="shared" si="380"/>
        <v>25.17</v>
      </c>
      <c r="S2012" s="12">
        <v>9.4609569554446331</v>
      </c>
      <c r="T2012" s="20">
        <v>23.17229981983726</v>
      </c>
      <c r="Y2012" s="20">
        <f t="shared" si="381"/>
        <v>0.55063115317531752</v>
      </c>
      <c r="Z2012" s="20">
        <f t="shared" si="382"/>
        <v>0.54587397625092859</v>
      </c>
      <c r="AB2012" s="20">
        <v>0.38997794742989267</v>
      </c>
      <c r="AC2012" s="20">
        <v>4.0000116194265078E-2</v>
      </c>
      <c r="AE2012" s="20">
        <f t="shared" si="383"/>
        <v>0.69063115317531754</v>
      </c>
      <c r="AF2012" s="20">
        <f t="shared" si="384"/>
        <v>0.7292739762509286</v>
      </c>
    </row>
    <row r="2013" spans="1:32" x14ac:dyDescent="0.2">
      <c r="A2013" s="14" t="s">
        <v>2091</v>
      </c>
      <c r="B2013" s="20">
        <v>0.49692603509748229</v>
      </c>
      <c r="C2013" s="20">
        <v>0.48571168056449499</v>
      </c>
      <c r="D2013" s="27">
        <v>0.48571380764163213</v>
      </c>
      <c r="E2013" s="27">
        <f t="shared" si="373"/>
        <v>33.97</v>
      </c>
      <c r="F2013" s="27">
        <f t="shared" si="374"/>
        <v>-33.969899999999996</v>
      </c>
      <c r="G2013" s="27">
        <f t="shared" si="375"/>
        <v>-33.97</v>
      </c>
      <c r="H2013" s="27">
        <f t="shared" si="377"/>
        <v>1000</v>
      </c>
      <c r="I2013" s="27">
        <f t="shared" si="376"/>
        <v>1000</v>
      </c>
      <c r="J2013" s="27">
        <f t="shared" si="378"/>
        <v>1000</v>
      </c>
      <c r="K2013" s="12">
        <v>-25.17</v>
      </c>
      <c r="L2013" s="12">
        <f t="shared" si="379"/>
        <v>34.97</v>
      </c>
      <c r="M2013" s="27"/>
      <c r="N2013" s="27"/>
      <c r="P2013" s="12">
        <v>33.97</v>
      </c>
      <c r="Q2013" s="39">
        <v>71.97</v>
      </c>
      <c r="R2013" s="12">
        <f t="shared" si="380"/>
        <v>25.17</v>
      </c>
      <c r="S2013" s="12">
        <v>9.4609569554446331</v>
      </c>
      <c r="T2013" s="20">
        <v>23.166525879943379</v>
      </c>
      <c r="Y2013" s="20">
        <f t="shared" si="381"/>
        <v>0.55063115317531752</v>
      </c>
      <c r="Z2013" s="20">
        <f t="shared" si="382"/>
        <v>0.54573795852489315</v>
      </c>
      <c r="AB2013" s="20">
        <v>0.38722448874037646</v>
      </c>
      <c r="AC2013" s="20">
        <v>3.6713807641632124E-2</v>
      </c>
      <c r="AE2013" s="20">
        <f t="shared" si="383"/>
        <v>0.69063115317531754</v>
      </c>
      <c r="AF2013" s="20">
        <f t="shared" si="384"/>
        <v>0.72913795852489316</v>
      </c>
    </row>
    <row r="2014" spans="1:32" x14ac:dyDescent="0.2">
      <c r="A2014" s="14" t="s">
        <v>2092</v>
      </c>
      <c r="B2014" s="20">
        <v>0.47621591998976232</v>
      </c>
      <c r="C2014" s="20">
        <v>0.46345444308265793</v>
      </c>
      <c r="D2014" s="27">
        <v>0.46345604975911286</v>
      </c>
      <c r="E2014" s="27">
        <f t="shared" si="373"/>
        <v>25.96</v>
      </c>
      <c r="F2014" s="27">
        <f t="shared" si="374"/>
        <v>-25.959900000000001</v>
      </c>
      <c r="G2014" s="27">
        <f t="shared" si="375"/>
        <v>-25.96</v>
      </c>
      <c r="H2014" s="27">
        <f t="shared" si="377"/>
        <v>1000</v>
      </c>
      <c r="I2014" s="27">
        <f t="shared" si="376"/>
        <v>1000</v>
      </c>
      <c r="J2014" s="27">
        <f t="shared" si="378"/>
        <v>1000</v>
      </c>
      <c r="K2014" s="12">
        <v>-25.17</v>
      </c>
      <c r="L2014" s="12">
        <f t="shared" si="379"/>
        <v>26.96</v>
      </c>
      <c r="M2014" s="27"/>
      <c r="N2014" s="27"/>
      <c r="P2014" s="12">
        <v>25.96</v>
      </c>
      <c r="Q2014" s="39">
        <v>65.34</v>
      </c>
      <c r="R2014" s="12">
        <f t="shared" si="380"/>
        <v>25.17</v>
      </c>
      <c r="S2014" s="12">
        <v>9.2421423017814419</v>
      </c>
      <c r="T2014" s="20">
        <v>22.608913600206151</v>
      </c>
      <c r="Y2014" s="20">
        <f t="shared" si="381"/>
        <v>0.5378960603463746</v>
      </c>
      <c r="Z2014" s="20">
        <f t="shared" si="382"/>
        <v>0.53260218716369534</v>
      </c>
      <c r="AB2014" s="20">
        <v>0.3665145486486826</v>
      </c>
      <c r="AC2014" s="20">
        <v>1.4456049759112855E-2</v>
      </c>
      <c r="AE2014" s="20">
        <f t="shared" si="383"/>
        <v>0.67789606034637462</v>
      </c>
      <c r="AF2014" s="20">
        <f t="shared" si="384"/>
        <v>0.71600218716369535</v>
      </c>
    </row>
    <row r="2015" spans="1:32" x14ac:dyDescent="0.2">
      <c r="A2015" s="14" t="s">
        <v>2093</v>
      </c>
      <c r="B2015" s="20">
        <v>0.4279544922928053</v>
      </c>
      <c r="C2015" s="20">
        <v>0.41451092142689983</v>
      </c>
      <c r="D2015" s="27">
        <v>0.41451248795926732</v>
      </c>
      <c r="E2015" s="27">
        <f t="shared" si="373"/>
        <v>25.06</v>
      </c>
      <c r="F2015" s="27">
        <f t="shared" si="374"/>
        <v>-25.059899999999999</v>
      </c>
      <c r="G2015" s="27">
        <f t="shared" si="375"/>
        <v>-25.06</v>
      </c>
      <c r="H2015" s="27">
        <f t="shared" si="377"/>
        <v>1000</v>
      </c>
      <c r="I2015" s="27">
        <f t="shared" si="376"/>
        <v>1000</v>
      </c>
      <c r="J2015" s="27">
        <f t="shared" si="378"/>
        <v>1000</v>
      </c>
      <c r="K2015" s="12">
        <v>-25.17</v>
      </c>
      <c r="L2015" s="12">
        <f t="shared" si="379"/>
        <v>26.06</v>
      </c>
      <c r="M2015" s="27"/>
      <c r="N2015" s="27"/>
      <c r="P2015" s="12">
        <v>25.06</v>
      </c>
      <c r="Q2015" s="39">
        <v>60.73</v>
      </c>
      <c r="R2015" s="12">
        <f t="shared" si="380"/>
        <v>25.17</v>
      </c>
      <c r="S2015" s="12">
        <v>8.4582944921395455</v>
      </c>
      <c r="T2015" s="20">
        <v>20.647370439946059</v>
      </c>
      <c r="Y2015" s="20">
        <f t="shared" si="381"/>
        <v>0.49227583129663999</v>
      </c>
      <c r="Z2015" s="20">
        <f t="shared" si="382"/>
        <v>0.4863937670757445</v>
      </c>
      <c r="AB2015" s="20">
        <v>0.31825316567714268</v>
      </c>
      <c r="AC2015" s="20">
        <v>0</v>
      </c>
      <c r="AE2015" s="20">
        <f t="shared" si="383"/>
        <v>0.63227583129664</v>
      </c>
      <c r="AF2015" s="20">
        <f t="shared" si="384"/>
        <v>0.66979376707574456</v>
      </c>
    </row>
    <row r="2016" spans="1:32" x14ac:dyDescent="0.2">
      <c r="A2016" s="14" t="s">
        <v>2094</v>
      </c>
      <c r="B2016" s="20">
        <v>0.37365459876176965</v>
      </c>
      <c r="C2016" s="20">
        <v>0.36386097504821691</v>
      </c>
      <c r="D2016" s="27">
        <v>0.363867096741466</v>
      </c>
      <c r="E2016" s="27">
        <f t="shared" si="373"/>
        <v>22.52</v>
      </c>
      <c r="F2016" s="27">
        <f t="shared" si="374"/>
        <v>-22.5199</v>
      </c>
      <c r="G2016" s="27">
        <f t="shared" si="375"/>
        <v>-22.52</v>
      </c>
      <c r="H2016" s="27">
        <f t="shared" si="377"/>
        <v>1000</v>
      </c>
      <c r="I2016" s="27">
        <f t="shared" si="376"/>
        <v>1000</v>
      </c>
      <c r="J2016" s="27">
        <f t="shared" si="378"/>
        <v>1000</v>
      </c>
      <c r="K2016" s="12">
        <v>-25.17</v>
      </c>
      <c r="L2016" s="12">
        <f t="shared" si="379"/>
        <v>23.52</v>
      </c>
      <c r="M2016" s="27"/>
      <c r="N2016" s="27"/>
      <c r="P2016" s="12">
        <v>22.52</v>
      </c>
      <c r="Q2016" s="39">
        <v>59.92</v>
      </c>
      <c r="R2016" s="12">
        <f t="shared" si="380"/>
        <v>25.17</v>
      </c>
      <c r="S2016" s="12">
        <v>7.1441370046599806</v>
      </c>
      <c r="T2016" s="20">
        <v>17.36191470313932</v>
      </c>
      <c r="Y2016" s="20">
        <f t="shared" si="381"/>
        <v>0.41579138514677977</v>
      </c>
      <c r="Z2016" s="20">
        <f t="shared" si="382"/>
        <v>0.40899770363832111</v>
      </c>
      <c r="AB2016" s="20">
        <v>0.26395149500089971</v>
      </c>
      <c r="AC2016" s="20">
        <v>0</v>
      </c>
      <c r="AE2016" s="20">
        <f t="shared" si="383"/>
        <v>0.55579138514677973</v>
      </c>
      <c r="AF2016" s="20">
        <f t="shared" si="384"/>
        <v>0.59239770363832112</v>
      </c>
    </row>
    <row r="2017" spans="1:32" x14ac:dyDescent="0.2">
      <c r="A2017" s="14" t="s">
        <v>2095</v>
      </c>
      <c r="B2017" s="20">
        <v>0.31951033571369447</v>
      </c>
      <c r="C2017" s="20">
        <v>0.3203517316977838</v>
      </c>
      <c r="D2017" s="27">
        <v>0.32035928132673147</v>
      </c>
      <c r="E2017" s="27">
        <f t="shared" si="373"/>
        <v>23.92</v>
      </c>
      <c r="F2017" s="27">
        <f t="shared" si="374"/>
        <v>-23.919900000000002</v>
      </c>
      <c r="G2017" s="27">
        <f t="shared" si="375"/>
        <v>-23.92</v>
      </c>
      <c r="H2017" s="27">
        <f t="shared" si="377"/>
        <v>1000</v>
      </c>
      <c r="I2017" s="27">
        <f t="shared" si="376"/>
        <v>1000</v>
      </c>
      <c r="J2017" s="27">
        <f t="shared" si="378"/>
        <v>1000</v>
      </c>
      <c r="K2017" s="12">
        <v>-25.17</v>
      </c>
      <c r="L2017" s="12">
        <f t="shared" si="379"/>
        <v>24.92</v>
      </c>
      <c r="M2017" s="27"/>
      <c r="N2017" s="27"/>
      <c r="P2017" s="12">
        <v>23.92</v>
      </c>
      <c r="Q2017" s="39">
        <v>53.12</v>
      </c>
      <c r="R2017" s="12">
        <f t="shared" si="380"/>
        <v>25.17</v>
      </c>
      <c r="S2017" s="12">
        <v>5.2629148475029091</v>
      </c>
      <c r="T2017" s="20">
        <v>12.82676277480474</v>
      </c>
      <c r="Y2017" s="20">
        <f t="shared" si="381"/>
        <v>0.30630356793625585</v>
      </c>
      <c r="Z2017" s="20">
        <f t="shared" si="382"/>
        <v>0.302162325394909</v>
      </c>
      <c r="AB2017" s="20">
        <v>0.20980716712093872</v>
      </c>
      <c r="AC2017" s="20">
        <v>0</v>
      </c>
      <c r="AE2017" s="20">
        <f t="shared" si="383"/>
        <v>0.44630356793625586</v>
      </c>
      <c r="AF2017" s="20">
        <f t="shared" si="384"/>
        <v>0.48556232539490901</v>
      </c>
    </row>
    <row r="2018" spans="1:32" x14ac:dyDescent="0.2">
      <c r="A2018" s="14" t="s">
        <v>2096</v>
      </c>
      <c r="B2018" s="20">
        <v>0.28287537569343241</v>
      </c>
      <c r="C2018" s="20">
        <v>0.28915064941660923</v>
      </c>
      <c r="D2018" s="27">
        <v>0.28915825450489147</v>
      </c>
      <c r="E2018" s="27">
        <f t="shared" si="373"/>
        <v>21.07</v>
      </c>
      <c r="F2018" s="27">
        <f t="shared" si="374"/>
        <v>-21.069900000000001</v>
      </c>
      <c r="G2018" s="27">
        <f t="shared" si="375"/>
        <v>-21.07</v>
      </c>
      <c r="H2018" s="27">
        <f t="shared" si="377"/>
        <v>1000</v>
      </c>
      <c r="I2018" s="27">
        <f t="shared" si="376"/>
        <v>1000</v>
      </c>
      <c r="J2018" s="27">
        <f t="shared" si="378"/>
        <v>1000</v>
      </c>
      <c r="K2018" s="12">
        <v>-25.17</v>
      </c>
      <c r="L2018" s="12">
        <f t="shared" si="379"/>
        <v>22.07</v>
      </c>
      <c r="M2018" s="27"/>
      <c r="N2018" s="27"/>
      <c r="P2018" s="12">
        <v>21.07</v>
      </c>
      <c r="Q2018" s="39">
        <v>49.18</v>
      </c>
      <c r="R2018" s="12">
        <f t="shared" si="380"/>
        <v>25.17</v>
      </c>
      <c r="S2018" s="12">
        <v>4.1855164313592708</v>
      </c>
      <c r="T2018" s="20">
        <v>10.264237695238911</v>
      </c>
      <c r="Y2018" s="20">
        <f t="shared" si="381"/>
        <v>0.24359858628331357</v>
      </c>
      <c r="Z2018" s="20">
        <f t="shared" si="382"/>
        <v>0.24179646765523688</v>
      </c>
      <c r="AB2018" s="20">
        <v>0.17317241786190751</v>
      </c>
      <c r="AC2018" s="20">
        <v>0</v>
      </c>
      <c r="AE2018" s="20">
        <f t="shared" si="383"/>
        <v>0.38359858628331356</v>
      </c>
      <c r="AF2018" s="20">
        <f t="shared" si="384"/>
        <v>0.42519646765523689</v>
      </c>
    </row>
    <row r="2019" spans="1:32" x14ac:dyDescent="0.2">
      <c r="A2019" s="14" t="s">
        <v>2097</v>
      </c>
      <c r="B2019" s="20">
        <v>0.28877046658493283</v>
      </c>
      <c r="C2019" s="20">
        <v>0.29291571568716807</v>
      </c>
      <c r="D2019" s="27">
        <v>0.2929230965911836</v>
      </c>
      <c r="E2019" s="27">
        <f t="shared" si="373"/>
        <v>21</v>
      </c>
      <c r="F2019" s="27">
        <f t="shared" si="374"/>
        <v>-20.9999</v>
      </c>
      <c r="G2019" s="27">
        <f t="shared" si="375"/>
        <v>-21</v>
      </c>
      <c r="H2019" s="27">
        <f t="shared" si="377"/>
        <v>1000</v>
      </c>
      <c r="I2019" s="27">
        <f t="shared" si="376"/>
        <v>1000</v>
      </c>
      <c r="J2019" s="27">
        <f t="shared" si="378"/>
        <v>1000</v>
      </c>
      <c r="K2019" s="12">
        <v>-25.17</v>
      </c>
      <c r="L2019" s="12">
        <f t="shared" si="379"/>
        <v>22</v>
      </c>
      <c r="M2019" s="27"/>
      <c r="N2019" s="27"/>
      <c r="P2019" s="12">
        <v>21</v>
      </c>
      <c r="Q2019" s="39">
        <v>49.05</v>
      </c>
      <c r="R2019" s="12">
        <f t="shared" si="380"/>
        <v>25.17</v>
      </c>
      <c r="S2019" s="12">
        <v>4.46621178704497</v>
      </c>
      <c r="T2019" s="20">
        <v>10.923421422834661</v>
      </c>
      <c r="Y2019" s="20">
        <f t="shared" si="381"/>
        <v>0.25993515858990524</v>
      </c>
      <c r="Z2019" s="20">
        <f t="shared" si="382"/>
        <v>0.25732497562640327</v>
      </c>
      <c r="AB2019" s="20">
        <v>0.17906752017914856</v>
      </c>
      <c r="AC2019" s="20">
        <v>0</v>
      </c>
      <c r="AE2019" s="20">
        <f t="shared" si="383"/>
        <v>0.39993515858990525</v>
      </c>
      <c r="AF2019" s="20">
        <f t="shared" si="384"/>
        <v>0.44072497562640328</v>
      </c>
    </row>
    <row r="2020" spans="1:32" x14ac:dyDescent="0.2">
      <c r="A2020" s="14" t="s">
        <v>2098</v>
      </c>
      <c r="B2020" s="20">
        <v>0.31307108297274205</v>
      </c>
      <c r="C2020" s="20">
        <v>0.32056641580698975</v>
      </c>
      <c r="D2020" s="27">
        <v>0.32057574756743096</v>
      </c>
      <c r="E2020" s="27">
        <f t="shared" si="373"/>
        <v>20</v>
      </c>
      <c r="F2020" s="27">
        <f t="shared" si="374"/>
        <v>-19.9999</v>
      </c>
      <c r="G2020" s="27">
        <f t="shared" si="375"/>
        <v>-20</v>
      </c>
      <c r="H2020" s="27">
        <f t="shared" si="377"/>
        <v>1000</v>
      </c>
      <c r="I2020" s="27">
        <f t="shared" si="376"/>
        <v>1000</v>
      </c>
      <c r="J2020" s="27">
        <f t="shared" si="378"/>
        <v>1000</v>
      </c>
      <c r="K2020" s="12">
        <v>-25.17</v>
      </c>
      <c r="L2020" s="12">
        <f t="shared" si="379"/>
        <v>21</v>
      </c>
      <c r="M2020" s="27"/>
      <c r="N2020" s="27"/>
      <c r="P2020" s="12">
        <v>20</v>
      </c>
      <c r="Q2020" s="39">
        <v>45</v>
      </c>
      <c r="R2020" s="12">
        <f t="shared" si="380"/>
        <v>25.17</v>
      </c>
      <c r="S2020" s="12">
        <v>4.5556123418188648</v>
      </c>
      <c r="T2020" s="20">
        <v>11.14451772270335</v>
      </c>
      <c r="Y2020" s="20">
        <f t="shared" si="381"/>
        <v>0.26513830355732143</v>
      </c>
      <c r="Z2020" s="20">
        <f t="shared" si="382"/>
        <v>0.26253338037181267</v>
      </c>
      <c r="AB2020" s="20">
        <v>0.20336743745472435</v>
      </c>
      <c r="AC2020" s="20">
        <v>0</v>
      </c>
      <c r="AE2020" s="20">
        <f t="shared" si="383"/>
        <v>0.40513830355732144</v>
      </c>
      <c r="AF2020" s="20">
        <f t="shared" si="384"/>
        <v>0.44593338037181268</v>
      </c>
    </row>
    <row r="2021" spans="1:32" x14ac:dyDescent="0.2">
      <c r="A2021" s="14" t="s">
        <v>2099</v>
      </c>
      <c r="B2021" s="20">
        <v>0.36332651631827378</v>
      </c>
      <c r="C2021" s="20">
        <v>0.37480311800936489</v>
      </c>
      <c r="D2021" s="27">
        <v>0.37481567730797222</v>
      </c>
      <c r="E2021" s="27">
        <f t="shared" si="373"/>
        <v>20.010000000000002</v>
      </c>
      <c r="F2021" s="27">
        <f t="shared" si="374"/>
        <v>-20.009900000000002</v>
      </c>
      <c r="G2021" s="27">
        <f t="shared" si="375"/>
        <v>-20.010000000000002</v>
      </c>
      <c r="H2021" s="27">
        <f t="shared" si="377"/>
        <v>1000</v>
      </c>
      <c r="I2021" s="27">
        <f t="shared" si="376"/>
        <v>1000</v>
      </c>
      <c r="J2021" s="27">
        <f t="shared" si="378"/>
        <v>1000</v>
      </c>
      <c r="K2021" s="12">
        <v>-25.17</v>
      </c>
      <c r="L2021" s="12">
        <f t="shared" si="379"/>
        <v>21.01</v>
      </c>
      <c r="M2021" s="27"/>
      <c r="N2021" s="27"/>
      <c r="P2021" s="12">
        <v>20.010000000000002</v>
      </c>
      <c r="Q2021" s="39">
        <v>44.28</v>
      </c>
      <c r="R2021" s="12">
        <f t="shared" si="380"/>
        <v>25.17</v>
      </c>
      <c r="S2021" s="12">
        <v>4.9675281962276223</v>
      </c>
      <c r="T2021" s="20">
        <v>12.09586391679934</v>
      </c>
      <c r="Y2021" s="20">
        <f t="shared" si="381"/>
        <v>0.2891119568560781</v>
      </c>
      <c r="Z2021" s="20">
        <f t="shared" si="382"/>
        <v>0.28494441137866128</v>
      </c>
      <c r="AB2021" s="20">
        <v>0.25362171705170289</v>
      </c>
      <c r="AC2021" s="20">
        <v>0</v>
      </c>
      <c r="AE2021" s="20">
        <f t="shared" si="383"/>
        <v>0.42911195685607811</v>
      </c>
      <c r="AF2021" s="20">
        <f t="shared" si="384"/>
        <v>0.46834441137866129</v>
      </c>
    </row>
    <row r="2022" spans="1:32" x14ac:dyDescent="0.2">
      <c r="A2022" s="14" t="s">
        <v>2100</v>
      </c>
      <c r="B2022" s="20">
        <v>0.4361549766911228</v>
      </c>
      <c r="C2022" s="20">
        <v>0.44923106774788146</v>
      </c>
      <c r="D2022" s="27">
        <v>0.44924643204063797</v>
      </c>
      <c r="E2022" s="27">
        <f t="shared" si="373"/>
        <v>20.3</v>
      </c>
      <c r="F2022" s="27">
        <f t="shared" si="374"/>
        <v>-20.299900000000001</v>
      </c>
      <c r="G2022" s="27">
        <f t="shared" si="375"/>
        <v>-20.3</v>
      </c>
      <c r="H2022" s="27">
        <f t="shared" si="377"/>
        <v>1000</v>
      </c>
      <c r="I2022" s="27">
        <f t="shared" si="376"/>
        <v>1000</v>
      </c>
      <c r="J2022" s="27">
        <f t="shared" si="378"/>
        <v>1000</v>
      </c>
      <c r="K2022" s="12">
        <v>-25.17</v>
      </c>
      <c r="L2022" s="12">
        <f t="shared" si="379"/>
        <v>21.3</v>
      </c>
      <c r="M2022" s="27"/>
      <c r="N2022" s="27"/>
      <c r="P2022" s="12">
        <v>20.3</v>
      </c>
      <c r="Q2022" s="39">
        <v>45</v>
      </c>
      <c r="R2022" s="12">
        <f t="shared" si="380"/>
        <v>25.17</v>
      </c>
      <c r="S2022" s="12">
        <v>6.0517063741302968</v>
      </c>
      <c r="T2022" s="20">
        <v>14.756917315197601</v>
      </c>
      <c r="Y2022" s="20">
        <f t="shared" si="381"/>
        <v>0.35221152312167775</v>
      </c>
      <c r="Z2022" s="20">
        <f t="shared" si="382"/>
        <v>0.34763131819816345</v>
      </c>
      <c r="AB2022" s="20">
        <v>0.32644891148274835</v>
      </c>
      <c r="AC2022" s="20">
        <v>2.464320406379561E-4</v>
      </c>
      <c r="AE2022" s="20">
        <f t="shared" si="383"/>
        <v>0.49221152312167776</v>
      </c>
      <c r="AF2022" s="20">
        <f t="shared" si="384"/>
        <v>0.5310313181981634</v>
      </c>
    </row>
    <row r="2023" spans="1:32" x14ac:dyDescent="0.2">
      <c r="A2023" s="14" t="s">
        <v>2101</v>
      </c>
      <c r="B2023" s="20">
        <v>0.4975073126954237</v>
      </c>
      <c r="C2023" s="20">
        <v>0.48741808743177789</v>
      </c>
      <c r="D2023" s="27">
        <v>0.48742703618486977</v>
      </c>
      <c r="E2023" s="27">
        <f t="shared" si="373"/>
        <v>20.260000000000002</v>
      </c>
      <c r="F2023" s="27">
        <f t="shared" si="374"/>
        <v>-20.259900000000002</v>
      </c>
      <c r="G2023" s="27">
        <f t="shared" si="375"/>
        <v>-20.260000000000002</v>
      </c>
      <c r="H2023" s="27">
        <f t="shared" si="377"/>
        <v>1000</v>
      </c>
      <c r="I2023" s="27">
        <f t="shared" si="376"/>
        <v>1000</v>
      </c>
      <c r="J2023" s="27">
        <f t="shared" si="378"/>
        <v>1000</v>
      </c>
      <c r="K2023" s="12">
        <v>-25.17</v>
      </c>
      <c r="L2023" s="12">
        <f t="shared" si="379"/>
        <v>21.26</v>
      </c>
      <c r="M2023" s="27"/>
      <c r="N2023" s="27"/>
      <c r="P2023" s="12">
        <v>20.260000000000002</v>
      </c>
      <c r="Q2023" s="39">
        <v>49.5</v>
      </c>
      <c r="R2023" s="12">
        <f t="shared" si="380"/>
        <v>25.17</v>
      </c>
      <c r="S2023" s="12">
        <v>9.1377836765193585</v>
      </c>
      <c r="T2023" s="20">
        <v>22.114374280107572</v>
      </c>
      <c r="Y2023" s="20">
        <f t="shared" si="381"/>
        <v>0.53182235020875657</v>
      </c>
      <c r="Z2023" s="20">
        <f t="shared" si="382"/>
        <v>0.52095223669811674</v>
      </c>
      <c r="AB2023" s="20">
        <v>0.38780277485571318</v>
      </c>
      <c r="AC2023" s="20">
        <v>3.8427036184869756E-2</v>
      </c>
      <c r="AE2023" s="20">
        <f t="shared" si="383"/>
        <v>0.67182235020875658</v>
      </c>
      <c r="AF2023" s="20">
        <f t="shared" si="384"/>
        <v>0.70435223669811675</v>
      </c>
    </row>
    <row r="2024" spans="1:32" x14ac:dyDescent="0.2">
      <c r="A2024" s="14" t="s">
        <v>2102</v>
      </c>
      <c r="B2024" s="20">
        <v>0.50078442387202904</v>
      </c>
      <c r="C2024" s="20">
        <v>0.49072515298344421</v>
      </c>
      <c r="D2024" s="27">
        <v>0.49072544387422096</v>
      </c>
      <c r="E2024" s="27">
        <f t="shared" si="373"/>
        <v>20.39</v>
      </c>
      <c r="F2024" s="27">
        <f t="shared" si="374"/>
        <v>-20.389900000000001</v>
      </c>
      <c r="G2024" s="27">
        <f t="shared" si="375"/>
        <v>-20.39</v>
      </c>
      <c r="H2024" s="27">
        <f t="shared" si="377"/>
        <v>1000</v>
      </c>
      <c r="I2024" s="27">
        <f t="shared" si="376"/>
        <v>1000</v>
      </c>
      <c r="J2024" s="27">
        <f t="shared" si="378"/>
        <v>1000</v>
      </c>
      <c r="K2024" s="12">
        <v>-25.17</v>
      </c>
      <c r="L2024" s="12">
        <f t="shared" si="379"/>
        <v>21.39</v>
      </c>
      <c r="M2024" s="27"/>
      <c r="N2024" s="27"/>
      <c r="P2024" s="12">
        <v>20.39</v>
      </c>
      <c r="Q2024" s="39">
        <v>57.7</v>
      </c>
      <c r="R2024" s="12">
        <f t="shared" si="380"/>
        <v>25.17</v>
      </c>
      <c r="S2024" s="12">
        <v>9.3605727371791509</v>
      </c>
      <c r="T2024" s="20">
        <v>22.87809063851077</v>
      </c>
      <c r="Y2024" s="20">
        <f t="shared" si="381"/>
        <v>0.54478875497771073</v>
      </c>
      <c r="Z2024" s="20">
        <f t="shared" si="382"/>
        <v>0.53894323839111824</v>
      </c>
      <c r="AB2024" s="20">
        <v>0.39108378777844732</v>
      </c>
      <c r="AC2024" s="20">
        <v>4.1725443874220947E-2</v>
      </c>
      <c r="AE2024" s="20">
        <f t="shared" si="383"/>
        <v>0.68478875497771075</v>
      </c>
      <c r="AF2024" s="20">
        <f t="shared" si="384"/>
        <v>0.72234323839111825</v>
      </c>
    </row>
    <row r="2025" spans="1:32" x14ac:dyDescent="0.2">
      <c r="A2025" s="14" t="s">
        <v>2103</v>
      </c>
      <c r="B2025" s="20">
        <v>0.48916615139108549</v>
      </c>
      <c r="C2025" s="20">
        <v>0.47947149425308905</v>
      </c>
      <c r="D2025" s="27">
        <v>0.47947369056936245</v>
      </c>
      <c r="E2025" s="27">
        <f t="shared" si="373"/>
        <v>21.85</v>
      </c>
      <c r="F2025" s="27">
        <f t="shared" si="374"/>
        <v>-21.849900000000002</v>
      </c>
      <c r="G2025" s="27">
        <f t="shared" si="375"/>
        <v>-21.85</v>
      </c>
      <c r="H2025" s="27">
        <f t="shared" si="377"/>
        <v>1000</v>
      </c>
      <c r="I2025" s="27">
        <f t="shared" si="376"/>
        <v>1000</v>
      </c>
      <c r="J2025" s="27">
        <f t="shared" si="378"/>
        <v>1000</v>
      </c>
      <c r="K2025" s="12">
        <v>-25.17</v>
      </c>
      <c r="L2025" s="12">
        <f t="shared" si="379"/>
        <v>22.85</v>
      </c>
      <c r="M2025" s="27"/>
      <c r="N2025" s="27"/>
      <c r="P2025" s="12">
        <v>21.85</v>
      </c>
      <c r="Q2025" s="39">
        <v>65.989999999999995</v>
      </c>
      <c r="R2025" s="12">
        <f t="shared" si="380"/>
        <v>25.17</v>
      </c>
      <c r="S2025" s="12">
        <v>9.0734439832753377</v>
      </c>
      <c r="T2025" s="20">
        <v>22.108678321594617</v>
      </c>
      <c r="Y2025" s="20">
        <f t="shared" si="381"/>
        <v>0.52807775654315359</v>
      </c>
      <c r="Z2025" s="20">
        <f t="shared" si="382"/>
        <v>0.520818055993301</v>
      </c>
      <c r="AB2025" s="20">
        <v>0.37946464295182813</v>
      </c>
      <c r="AC2025" s="20">
        <v>3.0473690569362444E-2</v>
      </c>
      <c r="AE2025" s="20">
        <f t="shared" si="383"/>
        <v>0.6680777565431536</v>
      </c>
      <c r="AF2025" s="20">
        <f t="shared" si="384"/>
        <v>0.70421805599330101</v>
      </c>
    </row>
    <row r="2026" spans="1:32" x14ac:dyDescent="0.2">
      <c r="A2026" s="14" t="s">
        <v>2104</v>
      </c>
      <c r="B2026" s="20">
        <v>0.47195621288316031</v>
      </c>
      <c r="C2026" s="20">
        <v>0.46228585849128423</v>
      </c>
      <c r="D2026" s="27">
        <v>0.46228857776573701</v>
      </c>
      <c r="E2026" s="27">
        <f t="shared" si="373"/>
        <v>23.85</v>
      </c>
      <c r="F2026" s="27">
        <f t="shared" si="374"/>
        <v>-23.849900000000002</v>
      </c>
      <c r="G2026" s="27">
        <f t="shared" si="375"/>
        <v>-23.85</v>
      </c>
      <c r="H2026" s="27">
        <f t="shared" si="377"/>
        <v>1000</v>
      </c>
      <c r="I2026" s="27">
        <f t="shared" si="376"/>
        <v>1000</v>
      </c>
      <c r="J2026" s="27">
        <f t="shared" si="378"/>
        <v>1000</v>
      </c>
      <c r="K2026" s="12">
        <v>-25.17</v>
      </c>
      <c r="L2026" s="12">
        <f t="shared" si="379"/>
        <v>24.85</v>
      </c>
      <c r="M2026" s="27"/>
      <c r="N2026" s="27"/>
      <c r="P2026" s="12">
        <v>23.85</v>
      </c>
      <c r="Q2026" s="39">
        <v>66.709999999999994</v>
      </c>
      <c r="R2026" s="12">
        <f t="shared" si="380"/>
        <v>25.17</v>
      </c>
      <c r="S2026" s="12">
        <v>8.8540949136616405</v>
      </c>
      <c r="T2026" s="20">
        <v>21.642167233841899</v>
      </c>
      <c r="Y2026" s="20">
        <f t="shared" si="381"/>
        <v>0.51531156051054017</v>
      </c>
      <c r="Z2026" s="20">
        <f t="shared" si="382"/>
        <v>0.50982837156764393</v>
      </c>
      <c r="AB2026" s="20">
        <v>0.36225444976868765</v>
      </c>
      <c r="AC2026" s="20">
        <v>1.3288577765736997E-2</v>
      </c>
      <c r="AE2026" s="20">
        <f t="shared" si="383"/>
        <v>0.65531156051054018</v>
      </c>
      <c r="AF2026" s="20">
        <f t="shared" si="384"/>
        <v>0.69322837156764394</v>
      </c>
    </row>
    <row r="2027" spans="1:32" x14ac:dyDescent="0.2">
      <c r="A2027" s="14" t="s">
        <v>2105</v>
      </c>
      <c r="B2027" s="20">
        <v>0.45601568242139318</v>
      </c>
      <c r="C2027" s="20">
        <v>0.4454596076305381</v>
      </c>
      <c r="D2027" s="27">
        <v>0.4454622986408116</v>
      </c>
      <c r="E2027" s="27">
        <f t="shared" si="373"/>
        <v>27.26</v>
      </c>
      <c r="F2027" s="27">
        <f t="shared" si="374"/>
        <v>-27.259900000000002</v>
      </c>
      <c r="G2027" s="27">
        <f t="shared" si="375"/>
        <v>-27.26</v>
      </c>
      <c r="H2027" s="27">
        <f t="shared" si="377"/>
        <v>1000</v>
      </c>
      <c r="I2027" s="27">
        <f t="shared" si="376"/>
        <v>1000</v>
      </c>
      <c r="J2027" s="27">
        <f t="shared" si="378"/>
        <v>1000</v>
      </c>
      <c r="K2027" s="12">
        <v>-25.17</v>
      </c>
      <c r="L2027" s="12">
        <f t="shared" si="379"/>
        <v>28.26</v>
      </c>
      <c r="M2027" s="27"/>
      <c r="N2027" s="27"/>
      <c r="P2027" s="12">
        <v>27.26</v>
      </c>
      <c r="Q2027" s="39">
        <v>65.09</v>
      </c>
      <c r="R2027" s="12">
        <f t="shared" si="380"/>
        <v>25.17</v>
      </c>
      <c r="S2027" s="12">
        <v>8.6470897222767711</v>
      </c>
      <c r="T2027" s="20">
        <v>21.107430942146742</v>
      </c>
      <c r="Y2027" s="20">
        <f t="shared" si="381"/>
        <v>0.50326378270303918</v>
      </c>
      <c r="Z2027" s="20">
        <f t="shared" si="382"/>
        <v>0.49723149391360005</v>
      </c>
      <c r="AB2027" s="20">
        <v>0.34631394264483989</v>
      </c>
      <c r="AC2027" s="20">
        <v>0</v>
      </c>
      <c r="AE2027" s="20">
        <f t="shared" si="383"/>
        <v>0.64326378270303919</v>
      </c>
      <c r="AF2027" s="20">
        <f t="shared" si="384"/>
        <v>0.68063149391360001</v>
      </c>
    </row>
    <row r="2028" spans="1:32" x14ac:dyDescent="0.2">
      <c r="A2028" s="14" t="s">
        <v>2106</v>
      </c>
      <c r="B2028" s="20">
        <v>0.44605304464827628</v>
      </c>
      <c r="C2028" s="20">
        <v>0.43607277672799949</v>
      </c>
      <c r="D2028" s="27">
        <v>0.43607620130103869</v>
      </c>
      <c r="E2028" s="27">
        <f t="shared" si="373"/>
        <v>28.91</v>
      </c>
      <c r="F2028" s="27">
        <f t="shared" si="374"/>
        <v>-28.9099</v>
      </c>
      <c r="G2028" s="27">
        <f t="shared" si="375"/>
        <v>-28.91</v>
      </c>
      <c r="H2028" s="27">
        <f t="shared" si="377"/>
        <v>1000</v>
      </c>
      <c r="I2028" s="27">
        <f t="shared" si="376"/>
        <v>1000</v>
      </c>
      <c r="J2028" s="27">
        <f t="shared" si="378"/>
        <v>1000</v>
      </c>
      <c r="K2028" s="12">
        <v>-25.17</v>
      </c>
      <c r="L2028" s="12">
        <f t="shared" si="379"/>
        <v>29.91</v>
      </c>
      <c r="M2028" s="27"/>
      <c r="N2028" s="27"/>
      <c r="P2028" s="12">
        <v>28.91</v>
      </c>
      <c r="Q2028" s="39">
        <v>63.08</v>
      </c>
      <c r="R2028" s="12">
        <f t="shared" si="380"/>
        <v>25.17</v>
      </c>
      <c r="S2028" s="12">
        <v>8.4027532699350314</v>
      </c>
      <c r="T2028" s="20">
        <v>20.484256130504061</v>
      </c>
      <c r="Y2028" s="20">
        <f t="shared" si="381"/>
        <v>0.48904331186173883</v>
      </c>
      <c r="Z2028" s="20">
        <f t="shared" si="382"/>
        <v>0.48255125436139135</v>
      </c>
      <c r="AB2028" s="20">
        <v>0.33635104541537059</v>
      </c>
      <c r="AC2028" s="20">
        <v>0</v>
      </c>
      <c r="AE2028" s="20">
        <f t="shared" si="383"/>
        <v>0.6290433118617389</v>
      </c>
      <c r="AF2028" s="20">
        <f t="shared" si="384"/>
        <v>0.66595125436139135</v>
      </c>
    </row>
    <row r="2029" spans="1:32" x14ac:dyDescent="0.2">
      <c r="A2029" s="14" t="s">
        <v>2107</v>
      </c>
      <c r="B2029" s="20">
        <v>0.42610560029261452</v>
      </c>
      <c r="C2029" s="20">
        <v>0.41645606449420097</v>
      </c>
      <c r="D2029" s="27">
        <v>0.41645912405679125</v>
      </c>
      <c r="E2029" s="27">
        <f t="shared" si="373"/>
        <v>27.87</v>
      </c>
      <c r="F2029" s="27">
        <f t="shared" si="374"/>
        <v>-27.869900000000001</v>
      </c>
      <c r="G2029" s="27">
        <f t="shared" si="375"/>
        <v>-27.87</v>
      </c>
      <c r="H2029" s="27">
        <f t="shared" si="377"/>
        <v>1000</v>
      </c>
      <c r="I2029" s="27">
        <f t="shared" si="376"/>
        <v>1000</v>
      </c>
      <c r="J2029" s="27">
        <f t="shared" si="378"/>
        <v>1000</v>
      </c>
      <c r="K2029" s="12">
        <v>-25.17</v>
      </c>
      <c r="L2029" s="12">
        <f t="shared" si="379"/>
        <v>28.87</v>
      </c>
      <c r="M2029" s="27"/>
      <c r="N2029" s="27"/>
      <c r="P2029" s="12">
        <v>27.87</v>
      </c>
      <c r="Q2029" s="39">
        <v>59.35</v>
      </c>
      <c r="R2029" s="12">
        <f t="shared" si="380"/>
        <v>25.17</v>
      </c>
      <c r="S2029" s="12">
        <v>8.0757492873078629</v>
      </c>
      <c r="T2029" s="20">
        <v>19.727159329618917</v>
      </c>
      <c r="Y2029" s="20">
        <f t="shared" si="381"/>
        <v>0.47001156053944809</v>
      </c>
      <c r="Z2029" s="20">
        <f t="shared" si="382"/>
        <v>0.46471619075876042</v>
      </c>
      <c r="AB2029" s="20">
        <v>0.31640373962085894</v>
      </c>
      <c r="AC2029" s="20">
        <v>0</v>
      </c>
      <c r="AE2029" s="20">
        <f t="shared" si="383"/>
        <v>0.61001156053944805</v>
      </c>
      <c r="AF2029" s="20">
        <f t="shared" si="384"/>
        <v>0.64811619075876048</v>
      </c>
    </row>
    <row r="2030" spans="1:32" x14ac:dyDescent="0.2">
      <c r="A2030" s="14" t="s">
        <v>2108</v>
      </c>
      <c r="B2030" s="20">
        <v>0.41865098407198331</v>
      </c>
      <c r="C2030" s="20">
        <v>0.40839449963867236</v>
      </c>
      <c r="D2030" s="27">
        <v>0.40839750119848528</v>
      </c>
      <c r="E2030" s="27">
        <f t="shared" si="373"/>
        <v>27.06</v>
      </c>
      <c r="F2030" s="27">
        <f t="shared" si="374"/>
        <v>-27.059899999999999</v>
      </c>
      <c r="G2030" s="27">
        <f t="shared" si="375"/>
        <v>-27.06</v>
      </c>
      <c r="H2030" s="27">
        <f t="shared" si="377"/>
        <v>1000</v>
      </c>
      <c r="I2030" s="27">
        <f t="shared" si="376"/>
        <v>1000</v>
      </c>
      <c r="J2030" s="27">
        <f t="shared" si="378"/>
        <v>1000</v>
      </c>
      <c r="K2030" s="12">
        <v>-25.17</v>
      </c>
      <c r="L2030" s="12">
        <f t="shared" si="379"/>
        <v>28.06</v>
      </c>
      <c r="M2030" s="27"/>
      <c r="N2030" s="27"/>
      <c r="P2030" s="12">
        <v>27.06</v>
      </c>
      <c r="Q2030" s="39">
        <v>56.19</v>
      </c>
      <c r="R2030" s="12">
        <f t="shared" si="380"/>
        <v>25.17</v>
      </c>
      <c r="S2030" s="12">
        <v>7.9977202531499083</v>
      </c>
      <c r="T2030" s="20">
        <v>19.523435383066158</v>
      </c>
      <c r="Y2030" s="20">
        <f t="shared" si="381"/>
        <v>0.46547024222863759</v>
      </c>
      <c r="Z2030" s="20">
        <f t="shared" si="382"/>
        <v>0.45991702962124204</v>
      </c>
      <c r="AB2030" s="20">
        <v>0.30894911553875093</v>
      </c>
      <c r="AC2030" s="20">
        <v>0</v>
      </c>
      <c r="AE2030" s="20">
        <f t="shared" si="383"/>
        <v>0.60547024222863755</v>
      </c>
      <c r="AF2030" s="20">
        <f t="shared" si="384"/>
        <v>0.64331702962124204</v>
      </c>
    </row>
    <row r="2031" spans="1:32" x14ac:dyDescent="0.2">
      <c r="A2031" s="14" t="s">
        <v>2109</v>
      </c>
      <c r="B2031" s="20">
        <v>0.42224290845975565</v>
      </c>
      <c r="C2031" s="20">
        <v>0.41301826499038202</v>
      </c>
      <c r="D2031" s="27">
        <v>0.41302185979857597</v>
      </c>
      <c r="E2031" s="27">
        <f t="shared" si="373"/>
        <v>26.01</v>
      </c>
      <c r="F2031" s="27">
        <f t="shared" si="374"/>
        <v>-26.009900000000002</v>
      </c>
      <c r="G2031" s="27">
        <f t="shared" si="375"/>
        <v>-26.01</v>
      </c>
      <c r="H2031" s="27">
        <f t="shared" si="377"/>
        <v>1000</v>
      </c>
      <c r="I2031" s="27">
        <f t="shared" si="376"/>
        <v>1000</v>
      </c>
      <c r="J2031" s="27">
        <f t="shared" si="378"/>
        <v>1000</v>
      </c>
      <c r="K2031" s="12">
        <v>-25.17</v>
      </c>
      <c r="L2031" s="12">
        <f t="shared" si="379"/>
        <v>27.01</v>
      </c>
      <c r="M2031" s="27"/>
      <c r="N2031" s="27"/>
      <c r="P2031" s="12">
        <v>26.01</v>
      </c>
      <c r="Q2031" s="39">
        <v>52.6</v>
      </c>
      <c r="R2031" s="12">
        <f t="shared" si="380"/>
        <v>25.17</v>
      </c>
      <c r="S2031" s="12">
        <v>7.9592668214449631</v>
      </c>
      <c r="T2031" s="20">
        <v>19.429627481787069</v>
      </c>
      <c r="Y2031" s="20">
        <f t="shared" si="381"/>
        <v>0.46323223844710076</v>
      </c>
      <c r="Z2031" s="20">
        <f t="shared" si="382"/>
        <v>0.45770718025483892</v>
      </c>
      <c r="AB2031" s="20">
        <v>0.3125408073147104</v>
      </c>
      <c r="AC2031" s="20">
        <v>0</v>
      </c>
      <c r="AE2031" s="20">
        <f t="shared" si="383"/>
        <v>0.60323223844710072</v>
      </c>
      <c r="AF2031" s="20">
        <f t="shared" si="384"/>
        <v>0.64110718025483893</v>
      </c>
    </row>
    <row r="2032" spans="1:32" x14ac:dyDescent="0.2">
      <c r="A2032" s="14" t="s">
        <v>2110</v>
      </c>
      <c r="B2032" s="20">
        <v>0.42722275810479654</v>
      </c>
      <c r="C2032" s="20">
        <v>0.41914947326884766</v>
      </c>
      <c r="D2032" s="27">
        <v>0.41915304068505005</v>
      </c>
      <c r="E2032" s="27">
        <f t="shared" si="373"/>
        <v>24.44</v>
      </c>
      <c r="F2032" s="27">
        <f t="shared" si="374"/>
        <v>-24.439900000000002</v>
      </c>
      <c r="G2032" s="27">
        <f t="shared" si="375"/>
        <v>-24.44</v>
      </c>
      <c r="H2032" s="27">
        <f t="shared" si="377"/>
        <v>1000</v>
      </c>
      <c r="I2032" s="27">
        <f t="shared" si="376"/>
        <v>1000</v>
      </c>
      <c r="J2032" s="27">
        <f t="shared" si="378"/>
        <v>1000</v>
      </c>
      <c r="K2032" s="12">
        <v>-25.17</v>
      </c>
      <c r="L2032" s="12">
        <f t="shared" si="379"/>
        <v>25.44</v>
      </c>
      <c r="M2032" s="27"/>
      <c r="N2032" s="27"/>
      <c r="P2032" s="12">
        <v>24.44</v>
      </c>
      <c r="Q2032" s="39">
        <v>50.05</v>
      </c>
      <c r="R2032" s="12">
        <f t="shared" si="380"/>
        <v>25.17</v>
      </c>
      <c r="S2032" s="12">
        <v>7.9852265617858924</v>
      </c>
      <c r="T2032" s="20">
        <v>19.55028228972397</v>
      </c>
      <c r="Y2032" s="20">
        <f t="shared" si="381"/>
        <v>0.46474310482429437</v>
      </c>
      <c r="Z2032" s="20">
        <f t="shared" si="382"/>
        <v>0.46054946696243299</v>
      </c>
      <c r="AB2032" s="20">
        <v>0.31752072274304188</v>
      </c>
      <c r="AC2032" s="20">
        <v>0</v>
      </c>
      <c r="AE2032" s="20">
        <f t="shared" si="383"/>
        <v>0.60474310482429439</v>
      </c>
      <c r="AF2032" s="20">
        <f t="shared" si="384"/>
        <v>0.64394946696243305</v>
      </c>
    </row>
    <row r="2033" spans="1:32" x14ac:dyDescent="0.2">
      <c r="A2033" s="14" t="s">
        <v>2111</v>
      </c>
      <c r="B2033" s="20">
        <v>0.42719669472039073</v>
      </c>
      <c r="C2033" s="20">
        <v>0.41788750002701763</v>
      </c>
      <c r="D2033" s="27">
        <v>0.41789021593914943</v>
      </c>
      <c r="E2033" s="27">
        <f t="shared" si="373"/>
        <v>23.5</v>
      </c>
      <c r="F2033" s="27">
        <f t="shared" si="374"/>
        <v>-23.4999</v>
      </c>
      <c r="G2033" s="27">
        <f t="shared" si="375"/>
        <v>-23.5</v>
      </c>
      <c r="H2033" s="27">
        <f t="shared" si="377"/>
        <v>1000</v>
      </c>
      <c r="I2033" s="27">
        <f t="shared" si="376"/>
        <v>1000</v>
      </c>
      <c r="J2033" s="27">
        <f t="shared" si="378"/>
        <v>1000</v>
      </c>
      <c r="K2033" s="12">
        <v>-25.17</v>
      </c>
      <c r="L2033" s="12">
        <f t="shared" si="379"/>
        <v>24.5</v>
      </c>
      <c r="M2033" s="27"/>
      <c r="N2033" s="27"/>
      <c r="P2033" s="12">
        <v>23.5</v>
      </c>
      <c r="Q2033" s="39">
        <v>48.9</v>
      </c>
      <c r="R2033" s="12">
        <f t="shared" si="380"/>
        <v>25.17</v>
      </c>
      <c r="S2033" s="12">
        <v>8.0813601410482434</v>
      </c>
      <c r="T2033" s="20">
        <v>19.764744998939857</v>
      </c>
      <c r="Y2033" s="20">
        <f t="shared" si="381"/>
        <v>0.47033811427813577</v>
      </c>
      <c r="Z2033" s="20">
        <f t="shared" si="382"/>
        <v>0.46560160303642778</v>
      </c>
      <c r="AB2033" s="20">
        <v>0.31749494333377865</v>
      </c>
      <c r="AC2033" s="20">
        <v>0</v>
      </c>
      <c r="AE2033" s="20">
        <f t="shared" si="383"/>
        <v>0.61033811427813578</v>
      </c>
      <c r="AF2033" s="20">
        <f t="shared" si="384"/>
        <v>0.64900160303642784</v>
      </c>
    </row>
    <row r="2034" spans="1:32" x14ac:dyDescent="0.2">
      <c r="A2034" s="14" t="s">
        <v>2112</v>
      </c>
      <c r="B2034" s="20">
        <v>0.44976785886810611</v>
      </c>
      <c r="C2034" s="20">
        <v>0.44141988760441264</v>
      </c>
      <c r="D2034" s="27">
        <v>0.44142275644404561</v>
      </c>
      <c r="E2034" s="27">
        <f t="shared" si="373"/>
        <v>26.1</v>
      </c>
      <c r="F2034" s="27">
        <f t="shared" si="374"/>
        <v>-26.099900000000002</v>
      </c>
      <c r="G2034" s="27">
        <f t="shared" si="375"/>
        <v>-26.1</v>
      </c>
      <c r="H2034" s="27">
        <f t="shared" si="377"/>
        <v>1000</v>
      </c>
      <c r="I2034" s="27">
        <f t="shared" si="376"/>
        <v>1000</v>
      </c>
      <c r="J2034" s="27">
        <f t="shared" si="378"/>
        <v>1000</v>
      </c>
      <c r="K2034" s="12">
        <v>-25.17</v>
      </c>
      <c r="L2034" s="12">
        <f t="shared" si="379"/>
        <v>27.1</v>
      </c>
      <c r="M2034" s="27"/>
      <c r="N2034" s="27"/>
      <c r="P2034" s="12">
        <v>26.1</v>
      </c>
      <c r="Q2034" s="39">
        <v>48.85</v>
      </c>
      <c r="R2034" s="12">
        <f t="shared" si="380"/>
        <v>25.17</v>
      </c>
      <c r="S2034" s="12">
        <v>8.4184636604080971</v>
      </c>
      <c r="T2034" s="20">
        <v>20.6424966077618</v>
      </c>
      <c r="Y2034" s="20">
        <f t="shared" si="381"/>
        <v>0.48995766233006438</v>
      </c>
      <c r="Z2034" s="20">
        <f t="shared" si="382"/>
        <v>0.48627895334665039</v>
      </c>
      <c r="AB2034" s="20">
        <v>0.3400661437085416</v>
      </c>
      <c r="AC2034" s="20">
        <v>0</v>
      </c>
      <c r="AE2034" s="20">
        <f t="shared" si="383"/>
        <v>0.62995766233006445</v>
      </c>
      <c r="AF2034" s="20">
        <f t="shared" si="384"/>
        <v>0.6696789533466504</v>
      </c>
    </row>
    <row r="2035" spans="1:32" x14ac:dyDescent="0.2">
      <c r="A2035" s="14" t="s">
        <v>2113</v>
      </c>
      <c r="B2035" s="20">
        <v>0.46073207572533181</v>
      </c>
      <c r="C2035" s="20">
        <v>0.45137112434290455</v>
      </c>
      <c r="D2035" s="27">
        <v>0.45137335873379586</v>
      </c>
      <c r="E2035" s="27">
        <f t="shared" si="373"/>
        <v>29.44</v>
      </c>
      <c r="F2035" s="27">
        <f t="shared" si="374"/>
        <v>-29.439900000000002</v>
      </c>
      <c r="G2035" s="27">
        <f t="shared" si="375"/>
        <v>-29.44</v>
      </c>
      <c r="H2035" s="27">
        <f t="shared" si="377"/>
        <v>1000</v>
      </c>
      <c r="I2035" s="27">
        <f t="shared" si="376"/>
        <v>1000</v>
      </c>
      <c r="J2035" s="27">
        <f t="shared" si="378"/>
        <v>1000</v>
      </c>
      <c r="K2035" s="12">
        <v>-25.17</v>
      </c>
      <c r="L2035" s="12">
        <f t="shared" si="379"/>
        <v>30.44</v>
      </c>
      <c r="M2035" s="27"/>
      <c r="N2035" s="27"/>
      <c r="P2035" s="12">
        <v>29.44</v>
      </c>
      <c r="Q2035" s="39">
        <v>52.03</v>
      </c>
      <c r="R2035" s="12">
        <f t="shared" si="380"/>
        <v>25.17</v>
      </c>
      <c r="S2035" s="12">
        <v>8.7126250650707107</v>
      </c>
      <c r="T2035" s="20">
        <v>21.376851673999418</v>
      </c>
      <c r="Y2035" s="20">
        <f t="shared" si="381"/>
        <v>0.50707796360950652</v>
      </c>
      <c r="Z2035" s="20">
        <f t="shared" si="382"/>
        <v>0.50357828587315134</v>
      </c>
      <c r="AB2035" s="20">
        <v>0.35103055283991175</v>
      </c>
      <c r="AC2035" s="20">
        <v>2.3733587337958495E-3</v>
      </c>
      <c r="AE2035" s="20">
        <f t="shared" si="383"/>
        <v>0.64707796360950653</v>
      </c>
      <c r="AF2035" s="20">
        <f t="shared" si="384"/>
        <v>0.68697828587315135</v>
      </c>
    </row>
    <row r="2036" spans="1:32" x14ac:dyDescent="0.2">
      <c r="A2036" s="14" t="s">
        <v>2114</v>
      </c>
      <c r="B2036" s="20">
        <v>0.46214876382705583</v>
      </c>
      <c r="C2036" s="20">
        <v>0.45049912578761253</v>
      </c>
      <c r="D2036" s="27">
        <v>0.45050090987028235</v>
      </c>
      <c r="E2036" s="27">
        <f t="shared" si="373"/>
        <v>33.08</v>
      </c>
      <c r="F2036" s="27">
        <f t="shared" si="374"/>
        <v>-33.079899999999995</v>
      </c>
      <c r="G2036" s="27">
        <f t="shared" si="375"/>
        <v>-33.08</v>
      </c>
      <c r="H2036" s="27">
        <f t="shared" si="377"/>
        <v>1000</v>
      </c>
      <c r="I2036" s="27">
        <f t="shared" si="376"/>
        <v>1000</v>
      </c>
      <c r="J2036" s="27">
        <f t="shared" si="378"/>
        <v>1000</v>
      </c>
      <c r="K2036" s="12">
        <v>-25.17</v>
      </c>
      <c r="L2036" s="12">
        <f t="shared" si="379"/>
        <v>34.08</v>
      </c>
      <c r="M2036" s="27"/>
      <c r="N2036" s="27"/>
      <c r="P2036" s="12">
        <v>33.08</v>
      </c>
      <c r="Q2036" s="39">
        <v>64.38</v>
      </c>
      <c r="R2036" s="12">
        <f t="shared" si="380"/>
        <v>25.17</v>
      </c>
      <c r="S2036" s="12">
        <v>8.9050420367305918</v>
      </c>
      <c r="T2036" s="20">
        <v>21.792197367079041</v>
      </c>
      <c r="Y2036" s="20">
        <f t="shared" si="381"/>
        <v>0.51827670169641959</v>
      </c>
      <c r="Z2036" s="20">
        <f t="shared" si="382"/>
        <v>0.51336265802278047</v>
      </c>
      <c r="AB2036" s="20">
        <v>0.3524473218491293</v>
      </c>
      <c r="AC2036" s="20">
        <v>1.5009098702823409E-3</v>
      </c>
      <c r="AE2036" s="20">
        <f t="shared" si="383"/>
        <v>0.65827670169641961</v>
      </c>
      <c r="AF2036" s="20">
        <f t="shared" si="384"/>
        <v>0.69676265802278048</v>
      </c>
    </row>
    <row r="2037" spans="1:32" x14ac:dyDescent="0.2">
      <c r="A2037" s="14" t="s">
        <v>2115</v>
      </c>
      <c r="B2037" s="20">
        <v>0.46214876382705583</v>
      </c>
      <c r="C2037" s="20">
        <v>0.45045288734970051</v>
      </c>
      <c r="D2037" s="27">
        <v>0.45045473371750427</v>
      </c>
      <c r="E2037" s="27">
        <f t="shared" si="373"/>
        <v>32.950000000000003</v>
      </c>
      <c r="F2037" s="27">
        <f t="shared" si="374"/>
        <v>-32.9499</v>
      </c>
      <c r="G2037" s="27">
        <f t="shared" si="375"/>
        <v>-32.950000000000003</v>
      </c>
      <c r="H2037" s="27">
        <f t="shared" si="377"/>
        <v>1000</v>
      </c>
      <c r="I2037" s="27">
        <f t="shared" si="376"/>
        <v>1000</v>
      </c>
      <c r="J2037" s="27">
        <f t="shared" si="378"/>
        <v>1000</v>
      </c>
      <c r="K2037" s="12">
        <v>-25.17</v>
      </c>
      <c r="L2037" s="12">
        <f t="shared" si="379"/>
        <v>33.950000000000003</v>
      </c>
      <c r="M2037" s="27"/>
      <c r="N2037" s="27"/>
      <c r="P2037" s="12">
        <v>32.950000000000003</v>
      </c>
      <c r="Q2037" s="39">
        <v>65.83</v>
      </c>
      <c r="R2037" s="12">
        <f t="shared" si="380"/>
        <v>25.17</v>
      </c>
      <c r="S2037" s="12">
        <v>8.9050420367305918</v>
      </c>
      <c r="T2037" s="20">
        <v>21.786827985747468</v>
      </c>
      <c r="Y2037" s="20">
        <f t="shared" si="381"/>
        <v>0.51827670169641959</v>
      </c>
      <c r="Z2037" s="20">
        <f t="shared" si="382"/>
        <v>0.51323617055454207</v>
      </c>
      <c r="AB2037" s="20">
        <v>0.3524473218491293</v>
      </c>
      <c r="AC2037" s="20">
        <v>1.4547337175042641E-3</v>
      </c>
      <c r="AE2037" s="20">
        <f t="shared" si="383"/>
        <v>0.65827670169641961</v>
      </c>
      <c r="AF2037" s="20">
        <f t="shared" si="384"/>
        <v>0.69663617055454208</v>
      </c>
    </row>
    <row r="2038" spans="1:32" x14ac:dyDescent="0.2">
      <c r="A2038" s="14" t="s">
        <v>2116</v>
      </c>
      <c r="B2038" s="20">
        <v>0.45047920115775031</v>
      </c>
      <c r="C2038" s="20">
        <v>0.43870406246822879</v>
      </c>
      <c r="D2038" s="27">
        <v>0.43870617155624436</v>
      </c>
      <c r="E2038" s="27">
        <f t="shared" si="373"/>
        <v>31.48</v>
      </c>
      <c r="F2038" s="27">
        <f t="shared" si="374"/>
        <v>-31.479900000000001</v>
      </c>
      <c r="G2038" s="27">
        <f t="shared" si="375"/>
        <v>-31.48</v>
      </c>
      <c r="H2038" s="27">
        <f t="shared" si="377"/>
        <v>1000</v>
      </c>
      <c r="I2038" s="27">
        <f t="shared" si="376"/>
        <v>1000</v>
      </c>
      <c r="J2038" s="27">
        <f t="shared" si="378"/>
        <v>1000</v>
      </c>
      <c r="K2038" s="12">
        <v>-25.17</v>
      </c>
      <c r="L2038" s="12">
        <f t="shared" si="379"/>
        <v>32.480000000000004</v>
      </c>
      <c r="M2038" s="27"/>
      <c r="N2038" s="27"/>
      <c r="P2038" s="12">
        <v>31.48</v>
      </c>
      <c r="Q2038" s="39">
        <v>59.77</v>
      </c>
      <c r="R2038" s="12">
        <f t="shared" si="380"/>
        <v>25.17</v>
      </c>
      <c r="S2038" s="12">
        <v>8.6991590160937964</v>
      </c>
      <c r="T2038" s="20">
        <v>21.262830456715442</v>
      </c>
      <c r="Y2038" s="20">
        <f t="shared" si="381"/>
        <v>0.50629423463665602</v>
      </c>
      <c r="Z2038" s="20">
        <f t="shared" si="382"/>
        <v>0.50089226783697471</v>
      </c>
      <c r="AB2038" s="20">
        <v>0.34077766969225737</v>
      </c>
      <c r="AC2038" s="20">
        <v>0</v>
      </c>
      <c r="AE2038" s="20">
        <f t="shared" si="383"/>
        <v>0.64629423463665603</v>
      </c>
      <c r="AF2038" s="20">
        <f t="shared" si="384"/>
        <v>0.68429226783697472</v>
      </c>
    </row>
    <row r="2039" spans="1:32" x14ac:dyDescent="0.2">
      <c r="A2039" s="14" t="s">
        <v>2117</v>
      </c>
      <c r="B2039" s="20">
        <v>0.40486610103539467</v>
      </c>
      <c r="C2039" s="20">
        <v>0.39243210846704613</v>
      </c>
      <c r="D2039" s="27">
        <v>0.3924341194541256</v>
      </c>
      <c r="E2039" s="27">
        <f t="shared" si="373"/>
        <v>30.12</v>
      </c>
      <c r="F2039" s="27">
        <f t="shared" si="374"/>
        <v>-30.119900000000001</v>
      </c>
      <c r="G2039" s="27">
        <f t="shared" si="375"/>
        <v>-30.12</v>
      </c>
      <c r="H2039" s="27">
        <f t="shared" si="377"/>
        <v>1000</v>
      </c>
      <c r="I2039" s="27">
        <f t="shared" si="376"/>
        <v>1000</v>
      </c>
      <c r="J2039" s="27">
        <f t="shared" si="378"/>
        <v>1000</v>
      </c>
      <c r="K2039" s="12">
        <v>-25.17</v>
      </c>
      <c r="L2039" s="12">
        <f t="shared" si="379"/>
        <v>31.12</v>
      </c>
      <c r="M2039" s="27"/>
      <c r="N2039" s="27"/>
      <c r="P2039" s="12">
        <v>30.12</v>
      </c>
      <c r="Q2039" s="39">
        <v>52.18</v>
      </c>
      <c r="R2039" s="12">
        <f t="shared" si="380"/>
        <v>25.17</v>
      </c>
      <c r="S2039" s="12">
        <v>7.9615111629411164</v>
      </c>
      <c r="T2039" s="20">
        <v>19.418888719123938</v>
      </c>
      <c r="Y2039" s="20">
        <f t="shared" si="381"/>
        <v>0.46336285994257587</v>
      </c>
      <c r="Z2039" s="20">
        <f t="shared" si="382"/>
        <v>0.45745420531836239</v>
      </c>
      <c r="AB2039" s="20">
        <v>0.29516463558103606</v>
      </c>
      <c r="AC2039" s="20">
        <v>0</v>
      </c>
      <c r="AE2039" s="20">
        <f t="shared" si="383"/>
        <v>0.60336285994257588</v>
      </c>
      <c r="AF2039" s="20">
        <f t="shared" si="384"/>
        <v>0.64085420531836235</v>
      </c>
    </row>
    <row r="2040" spans="1:32" x14ac:dyDescent="0.2">
      <c r="A2040" s="14" t="s">
        <v>2118</v>
      </c>
      <c r="B2040" s="20">
        <v>0.3617353140900903</v>
      </c>
      <c r="C2040" s="20">
        <v>0.3541664081906083</v>
      </c>
      <c r="D2040" s="27">
        <v>0.35417339548325333</v>
      </c>
      <c r="E2040" s="27">
        <f t="shared" si="373"/>
        <v>30</v>
      </c>
      <c r="F2040" s="27">
        <f t="shared" si="374"/>
        <v>-29.9999</v>
      </c>
      <c r="G2040" s="27">
        <f t="shared" si="375"/>
        <v>-30</v>
      </c>
      <c r="H2040" s="27">
        <f t="shared" si="377"/>
        <v>1000</v>
      </c>
      <c r="I2040" s="27">
        <f t="shared" si="376"/>
        <v>1000</v>
      </c>
      <c r="J2040" s="27">
        <f t="shared" si="378"/>
        <v>1000</v>
      </c>
      <c r="K2040" s="12">
        <v>-25.17</v>
      </c>
      <c r="L2040" s="12">
        <f t="shared" si="379"/>
        <v>31</v>
      </c>
      <c r="M2040" s="27"/>
      <c r="N2040" s="27"/>
      <c r="P2040" s="12">
        <v>30</v>
      </c>
      <c r="Q2040" s="39">
        <v>54.85</v>
      </c>
      <c r="R2040" s="12">
        <f t="shared" si="380"/>
        <v>25.17</v>
      </c>
      <c r="S2040" s="12">
        <v>6.7252406815074588</v>
      </c>
      <c r="T2040" s="20">
        <v>16.332389986210949</v>
      </c>
      <c r="Y2040" s="20">
        <f t="shared" si="381"/>
        <v>0.39141146601548787</v>
      </c>
      <c r="Z2040" s="20">
        <f t="shared" si="382"/>
        <v>0.38474500730486549</v>
      </c>
      <c r="AB2040" s="20">
        <v>0.25203195086530666</v>
      </c>
      <c r="AC2040" s="20">
        <v>0</v>
      </c>
      <c r="AE2040" s="20">
        <f t="shared" si="383"/>
        <v>0.53141146601548783</v>
      </c>
      <c r="AF2040" s="20">
        <f t="shared" si="384"/>
        <v>0.5681450073048655</v>
      </c>
    </row>
    <row r="2041" spans="1:32" x14ac:dyDescent="0.2">
      <c r="A2041" s="14" t="s">
        <v>2119</v>
      </c>
      <c r="B2041" s="20">
        <v>0.30029365598633206</v>
      </c>
      <c r="C2041" s="20">
        <v>0.30092372406806484</v>
      </c>
      <c r="D2041" s="27">
        <v>0.3009309797662007</v>
      </c>
      <c r="E2041" s="27">
        <f t="shared" si="373"/>
        <v>28.07</v>
      </c>
      <c r="F2041" s="27">
        <f t="shared" si="374"/>
        <v>-28.069900000000001</v>
      </c>
      <c r="G2041" s="27">
        <f t="shared" si="375"/>
        <v>-28.07</v>
      </c>
      <c r="H2041" s="27">
        <f t="shared" si="377"/>
        <v>1000</v>
      </c>
      <c r="I2041" s="27">
        <f t="shared" si="376"/>
        <v>1000</v>
      </c>
      <c r="J2041" s="27">
        <f t="shared" si="378"/>
        <v>1000</v>
      </c>
      <c r="K2041" s="12">
        <v>-25.17</v>
      </c>
      <c r="L2041" s="12">
        <f t="shared" si="379"/>
        <v>29.07</v>
      </c>
      <c r="M2041" s="27"/>
      <c r="N2041" s="27"/>
      <c r="P2041" s="12">
        <v>28.07</v>
      </c>
      <c r="Q2041" s="39">
        <v>53.29</v>
      </c>
      <c r="R2041" s="12">
        <f t="shared" si="380"/>
        <v>25.17</v>
      </c>
      <c r="S2041" s="12">
        <v>4.954062147250708</v>
      </c>
      <c r="T2041" s="20">
        <v>12.064911838131129</v>
      </c>
      <c r="Y2041" s="20">
        <f t="shared" si="381"/>
        <v>0.28832822788322759</v>
      </c>
      <c r="Z2041" s="20">
        <f t="shared" si="382"/>
        <v>0.28421526777240674</v>
      </c>
      <c r="AB2041" s="20">
        <v>0.19059060214451684</v>
      </c>
      <c r="AC2041" s="20">
        <v>0</v>
      </c>
      <c r="AE2041" s="20">
        <f t="shared" si="383"/>
        <v>0.42832822788322761</v>
      </c>
      <c r="AF2041" s="20">
        <f t="shared" si="384"/>
        <v>0.46761526777240675</v>
      </c>
    </row>
    <row r="2042" spans="1:32" x14ac:dyDescent="0.2">
      <c r="A2042" s="14" t="s">
        <v>2120</v>
      </c>
      <c r="B2042" s="20">
        <v>0.22751453175158484</v>
      </c>
      <c r="C2042" s="20">
        <v>0.2314630626800028</v>
      </c>
      <c r="D2042" s="27">
        <v>0.23147016057485487</v>
      </c>
      <c r="E2042" s="27">
        <f t="shared" si="373"/>
        <v>24.08</v>
      </c>
      <c r="F2042" s="27">
        <f t="shared" si="374"/>
        <v>-24.079899999999999</v>
      </c>
      <c r="G2042" s="27">
        <f t="shared" si="375"/>
        <v>-24.08</v>
      </c>
      <c r="H2042" s="27">
        <f t="shared" si="377"/>
        <v>1000</v>
      </c>
      <c r="I2042" s="27">
        <f t="shared" si="376"/>
        <v>1000</v>
      </c>
      <c r="J2042" s="27">
        <f t="shared" si="378"/>
        <v>1000</v>
      </c>
      <c r="K2042" s="12">
        <v>-25.17</v>
      </c>
      <c r="L2042" s="12">
        <f t="shared" si="379"/>
        <v>25.08</v>
      </c>
      <c r="M2042" s="27"/>
      <c r="N2042" s="27"/>
      <c r="P2042" s="12">
        <v>24.08</v>
      </c>
      <c r="Q2042" s="39">
        <v>54.47</v>
      </c>
      <c r="R2042" s="12">
        <f t="shared" si="380"/>
        <v>25.17</v>
      </c>
      <c r="S2042" s="12">
        <v>3.4856967974144739</v>
      </c>
      <c r="T2042" s="20">
        <v>8.5538528574286001</v>
      </c>
      <c r="Y2042" s="20">
        <f t="shared" si="381"/>
        <v>0.20286882777490037</v>
      </c>
      <c r="Z2042" s="20">
        <f t="shared" si="382"/>
        <v>0.20150462870986235</v>
      </c>
      <c r="AB2042" s="20">
        <v>0.1178116287866227</v>
      </c>
      <c r="AC2042" s="20">
        <v>0</v>
      </c>
      <c r="AE2042" s="20">
        <f t="shared" si="383"/>
        <v>0.34286882777490035</v>
      </c>
      <c r="AF2042" s="20">
        <f t="shared" si="384"/>
        <v>0.38490462870986236</v>
      </c>
    </row>
    <row r="2043" spans="1:32" x14ac:dyDescent="0.2">
      <c r="A2043" s="14" t="s">
        <v>2121</v>
      </c>
      <c r="B2043" s="20">
        <v>0.23721677574495145</v>
      </c>
      <c r="C2043" s="20">
        <v>0.2392028471863798</v>
      </c>
      <c r="D2043" s="27">
        <v>0.23920975899849445</v>
      </c>
      <c r="E2043" s="27">
        <f t="shared" si="373"/>
        <v>21.11</v>
      </c>
      <c r="F2043" s="27">
        <f t="shared" si="374"/>
        <v>-21.1099</v>
      </c>
      <c r="G2043" s="27">
        <f t="shared" si="375"/>
        <v>-21.11</v>
      </c>
      <c r="H2043" s="27">
        <f t="shared" si="377"/>
        <v>1000</v>
      </c>
      <c r="I2043" s="27">
        <f t="shared" si="376"/>
        <v>1000</v>
      </c>
      <c r="J2043" s="27">
        <f t="shared" si="378"/>
        <v>1000</v>
      </c>
      <c r="K2043" s="12">
        <v>-25.17</v>
      </c>
      <c r="L2043" s="12">
        <f t="shared" si="379"/>
        <v>22.11</v>
      </c>
      <c r="M2043" s="27"/>
      <c r="N2043" s="27"/>
      <c r="P2043" s="12">
        <v>21.11</v>
      </c>
      <c r="Q2043" s="39">
        <v>50.34</v>
      </c>
      <c r="R2043" s="12">
        <f t="shared" si="380"/>
        <v>25.17</v>
      </c>
      <c r="S2043" s="12">
        <v>3.8161598903847409</v>
      </c>
      <c r="T2043" s="20">
        <v>9.3368187083232073</v>
      </c>
      <c r="Y2043" s="20">
        <f t="shared" si="381"/>
        <v>0.2221019005836064</v>
      </c>
      <c r="Z2043" s="20">
        <f t="shared" si="382"/>
        <v>0.21994909411120517</v>
      </c>
      <c r="AB2043" s="20">
        <v>0.12751389889830628</v>
      </c>
      <c r="AC2043" s="20">
        <v>0</v>
      </c>
      <c r="AE2043" s="20">
        <f t="shared" si="383"/>
        <v>0.36210190058360642</v>
      </c>
      <c r="AF2043" s="20">
        <f t="shared" si="384"/>
        <v>0.40334909411120518</v>
      </c>
    </row>
    <row r="2044" spans="1:32" x14ac:dyDescent="0.2">
      <c r="A2044" s="14" t="s">
        <v>2122</v>
      </c>
      <c r="B2044" s="20">
        <v>0.25069508188335488</v>
      </c>
      <c r="C2044" s="20">
        <v>0.2556783442224263</v>
      </c>
      <c r="D2044" s="27">
        <v>0.25568620900126937</v>
      </c>
      <c r="E2044" s="27">
        <f t="shared" si="373"/>
        <v>20</v>
      </c>
      <c r="F2044" s="27">
        <f t="shared" si="374"/>
        <v>-19.9999</v>
      </c>
      <c r="G2044" s="27">
        <f t="shared" si="375"/>
        <v>-20</v>
      </c>
      <c r="H2044" s="27">
        <f t="shared" si="377"/>
        <v>1000</v>
      </c>
      <c r="I2044" s="27">
        <f t="shared" si="376"/>
        <v>1000</v>
      </c>
      <c r="J2044" s="27">
        <f t="shared" si="378"/>
        <v>1000</v>
      </c>
      <c r="K2044" s="12">
        <v>-25.17</v>
      </c>
      <c r="L2044" s="12">
        <f t="shared" si="379"/>
        <v>21</v>
      </c>
      <c r="M2044" s="27"/>
      <c r="N2044" s="27"/>
      <c r="P2044" s="12">
        <v>20</v>
      </c>
      <c r="Q2044" s="39">
        <v>47.07</v>
      </c>
      <c r="R2044" s="12">
        <f t="shared" si="380"/>
        <v>25.17</v>
      </c>
      <c r="S2044" s="12">
        <v>3.7186426152723571</v>
      </c>
      <c r="T2044" s="20">
        <v>9.0643185161107205</v>
      </c>
      <c r="Y2044" s="20">
        <f t="shared" si="381"/>
        <v>0.21642635952549544</v>
      </c>
      <c r="Z2044" s="20">
        <f t="shared" si="382"/>
        <v>0.21352975875784372</v>
      </c>
      <c r="AB2044" s="20">
        <v>0.1409919687425466</v>
      </c>
      <c r="AC2044" s="20">
        <v>0</v>
      </c>
      <c r="AE2044" s="20">
        <f t="shared" si="383"/>
        <v>0.35642635952549545</v>
      </c>
      <c r="AF2044" s="20">
        <f t="shared" si="384"/>
        <v>0.39692975875784375</v>
      </c>
    </row>
    <row r="2045" spans="1:32" x14ac:dyDescent="0.2">
      <c r="A2045" s="14" t="s">
        <v>2123</v>
      </c>
      <c r="B2045" s="20">
        <v>0.2863997690523401</v>
      </c>
      <c r="C2045" s="20">
        <v>0.29250286406927339</v>
      </c>
      <c r="D2045" s="27">
        <v>0.29251186328423423</v>
      </c>
      <c r="E2045" s="27">
        <f t="shared" si="373"/>
        <v>20</v>
      </c>
      <c r="F2045" s="27">
        <f t="shared" si="374"/>
        <v>-19.9999</v>
      </c>
      <c r="G2045" s="27">
        <f t="shared" si="375"/>
        <v>-20</v>
      </c>
      <c r="H2045" s="27">
        <f t="shared" si="377"/>
        <v>1000</v>
      </c>
      <c r="I2045" s="27">
        <f t="shared" si="376"/>
        <v>1000</v>
      </c>
      <c r="J2045" s="27">
        <f t="shared" si="378"/>
        <v>1000</v>
      </c>
      <c r="K2045" s="12">
        <v>-25.17</v>
      </c>
      <c r="L2045" s="12">
        <f t="shared" si="379"/>
        <v>21</v>
      </c>
      <c r="M2045" s="27"/>
      <c r="N2045" s="27"/>
      <c r="P2045" s="12">
        <v>20</v>
      </c>
      <c r="Q2045" s="39">
        <v>46.39</v>
      </c>
      <c r="R2045" s="12">
        <f t="shared" si="380"/>
        <v>25.17</v>
      </c>
      <c r="S2045" s="12">
        <v>4.1549110020067168</v>
      </c>
      <c r="T2045" s="20">
        <v>10.07319489694874</v>
      </c>
      <c r="Y2045" s="20">
        <f t="shared" si="381"/>
        <v>0.24181733910745318</v>
      </c>
      <c r="Z2045" s="20">
        <f t="shared" si="382"/>
        <v>0.23729603857622578</v>
      </c>
      <c r="AB2045" s="20">
        <v>0.17669621287572745</v>
      </c>
      <c r="AC2045" s="20">
        <v>0</v>
      </c>
      <c r="AE2045" s="20">
        <f t="shared" si="383"/>
        <v>0.38181733910745319</v>
      </c>
      <c r="AF2045" s="20">
        <f t="shared" si="384"/>
        <v>0.42069603857622578</v>
      </c>
    </row>
    <row r="2046" spans="1:32" x14ac:dyDescent="0.2">
      <c r="A2046" s="14" t="s">
        <v>2124</v>
      </c>
      <c r="B2046" s="20">
        <v>0.35619127182758942</v>
      </c>
      <c r="C2046" s="20">
        <v>0.36042400923777518</v>
      </c>
      <c r="D2046" s="27">
        <v>0.3604341882276143</v>
      </c>
      <c r="E2046" s="27">
        <f t="shared" si="373"/>
        <v>20.010000000000002</v>
      </c>
      <c r="F2046" s="27">
        <f t="shared" si="374"/>
        <v>-20.009900000000002</v>
      </c>
      <c r="G2046" s="27">
        <f t="shared" si="375"/>
        <v>-20.010000000000002</v>
      </c>
      <c r="H2046" s="27">
        <f t="shared" si="377"/>
        <v>1000</v>
      </c>
      <c r="I2046" s="27">
        <f t="shared" si="376"/>
        <v>1000</v>
      </c>
      <c r="J2046" s="27">
        <f t="shared" si="378"/>
        <v>1000</v>
      </c>
      <c r="K2046" s="12">
        <v>-25.17</v>
      </c>
      <c r="L2046" s="12">
        <f t="shared" si="379"/>
        <v>21.01</v>
      </c>
      <c r="M2046" s="27"/>
      <c r="N2046" s="27"/>
      <c r="P2046" s="12">
        <v>20.010000000000002</v>
      </c>
      <c r="Q2046" s="39">
        <v>46.75</v>
      </c>
      <c r="R2046" s="12">
        <f t="shared" si="380"/>
        <v>25.17</v>
      </c>
      <c r="S2046" s="12">
        <v>5.514624028570382</v>
      </c>
      <c r="T2046" s="20">
        <v>13.40120728420975</v>
      </c>
      <c r="Y2046" s="20">
        <f t="shared" si="381"/>
        <v>0.32095313428442912</v>
      </c>
      <c r="Z2046" s="20">
        <f t="shared" si="382"/>
        <v>0.31569461657543235</v>
      </c>
      <c r="AB2046" s="20">
        <v>0.24648698939927893</v>
      </c>
      <c r="AC2046" s="20">
        <v>0</v>
      </c>
      <c r="AE2046" s="20">
        <f t="shared" si="383"/>
        <v>0.46095313428442913</v>
      </c>
      <c r="AF2046" s="20">
        <f t="shared" si="384"/>
        <v>0.49909461657543236</v>
      </c>
    </row>
    <row r="2047" spans="1:32" x14ac:dyDescent="0.2">
      <c r="A2047" s="14" t="s">
        <v>2125</v>
      </c>
      <c r="B2047" s="20">
        <v>0.4700925349122026</v>
      </c>
      <c r="C2047" s="20">
        <v>0.46794032623467469</v>
      </c>
      <c r="D2047" s="27">
        <v>0.46794986238761926</v>
      </c>
      <c r="E2047" s="27">
        <f t="shared" si="373"/>
        <v>20.010000000000002</v>
      </c>
      <c r="F2047" s="27">
        <f t="shared" si="374"/>
        <v>-20.009900000000002</v>
      </c>
      <c r="G2047" s="27">
        <f t="shared" si="375"/>
        <v>-20.010000000000002</v>
      </c>
      <c r="H2047" s="27">
        <f t="shared" si="377"/>
        <v>1000</v>
      </c>
      <c r="I2047" s="27">
        <f t="shared" si="376"/>
        <v>1000</v>
      </c>
      <c r="J2047" s="27">
        <f t="shared" si="378"/>
        <v>1000</v>
      </c>
      <c r="K2047" s="12">
        <v>-25.17</v>
      </c>
      <c r="L2047" s="12">
        <f t="shared" si="379"/>
        <v>21.01</v>
      </c>
      <c r="M2047" s="27"/>
      <c r="N2047" s="27"/>
      <c r="P2047" s="12">
        <v>20.010000000000002</v>
      </c>
      <c r="Q2047" s="39">
        <v>47.68</v>
      </c>
      <c r="R2047" s="12">
        <f t="shared" si="380"/>
        <v>25.17</v>
      </c>
      <c r="S2047" s="12">
        <v>8.0870577594276778</v>
      </c>
      <c r="T2047" s="20">
        <v>19.7345013257282</v>
      </c>
      <c r="Y2047" s="20">
        <f t="shared" si="381"/>
        <v>0.47066971775053246</v>
      </c>
      <c r="Z2047" s="20">
        <f t="shared" si="382"/>
        <v>0.46488914746314247</v>
      </c>
      <c r="AB2047" s="20">
        <v>0.36038814809617192</v>
      </c>
      <c r="AC2047" s="20">
        <v>1.8949862387619254E-2</v>
      </c>
      <c r="AE2047" s="20">
        <f t="shared" si="383"/>
        <v>0.61066971775053247</v>
      </c>
      <c r="AF2047" s="20">
        <f t="shared" si="384"/>
        <v>0.64828914746314248</v>
      </c>
    </row>
    <row r="2048" spans="1:32" x14ac:dyDescent="0.2">
      <c r="A2048" s="14" t="s">
        <v>2126</v>
      </c>
      <c r="B2048" s="20">
        <v>0.48774677127067728</v>
      </c>
      <c r="C2048" s="20">
        <v>0.48693728305845552</v>
      </c>
      <c r="D2048" s="27">
        <v>0.48694044657342866</v>
      </c>
      <c r="E2048" s="27">
        <f t="shared" si="373"/>
        <v>21.69</v>
      </c>
      <c r="F2048" s="27">
        <f t="shared" si="374"/>
        <v>-21.689900000000002</v>
      </c>
      <c r="G2048" s="27">
        <f t="shared" si="375"/>
        <v>-21.69</v>
      </c>
      <c r="H2048" s="27">
        <f t="shared" si="377"/>
        <v>1000</v>
      </c>
      <c r="I2048" s="27">
        <f t="shared" si="376"/>
        <v>1000</v>
      </c>
      <c r="J2048" s="27">
        <f t="shared" si="378"/>
        <v>1000</v>
      </c>
      <c r="K2048" s="12">
        <v>-25.17</v>
      </c>
      <c r="L2048" s="12">
        <f t="shared" si="379"/>
        <v>22.69</v>
      </c>
      <c r="M2048" s="27"/>
      <c r="N2048" s="27"/>
      <c r="P2048" s="12">
        <v>21.69</v>
      </c>
      <c r="Q2048" s="39">
        <v>48.73</v>
      </c>
      <c r="R2048" s="12">
        <f t="shared" si="380"/>
        <v>25.17</v>
      </c>
      <c r="S2048" s="12">
        <v>8.4497514561698104</v>
      </c>
      <c r="T2048" s="20">
        <v>20.857396904893701</v>
      </c>
      <c r="Y2048" s="20">
        <f t="shared" si="381"/>
        <v>0.49177862348037082</v>
      </c>
      <c r="Z2048" s="20">
        <f t="shared" si="382"/>
        <v>0.49134139775678498</v>
      </c>
      <c r="AB2048" s="20">
        <v>0.37804533197336387</v>
      </c>
      <c r="AC2048" s="20">
        <v>3.7940446573428654E-2</v>
      </c>
      <c r="AE2048" s="20">
        <f t="shared" si="383"/>
        <v>0.63177862348037084</v>
      </c>
      <c r="AF2048" s="20">
        <f t="shared" si="384"/>
        <v>0.67474139775678499</v>
      </c>
    </row>
    <row r="2049" spans="1:32" x14ac:dyDescent="0.2">
      <c r="A2049" s="14" t="s">
        <v>2127</v>
      </c>
      <c r="B2049" s="20">
        <v>0.4753806088579145</v>
      </c>
      <c r="C2049" s="20">
        <v>0.47342519418698514</v>
      </c>
      <c r="D2049" s="27">
        <v>0.47342940708677872</v>
      </c>
      <c r="E2049" s="27">
        <f t="shared" si="373"/>
        <v>22.49</v>
      </c>
      <c r="F2049" s="27">
        <f t="shared" si="374"/>
        <v>-22.489899999999999</v>
      </c>
      <c r="G2049" s="27">
        <f t="shared" si="375"/>
        <v>-22.49</v>
      </c>
      <c r="H2049" s="27">
        <f t="shared" si="377"/>
        <v>1000</v>
      </c>
      <c r="I2049" s="27">
        <f t="shared" si="376"/>
        <v>1000</v>
      </c>
      <c r="J2049" s="27">
        <f t="shared" si="378"/>
        <v>1000</v>
      </c>
      <c r="K2049" s="12">
        <v>-25.17</v>
      </c>
      <c r="L2049" s="12">
        <f t="shared" si="379"/>
        <v>23.49</v>
      </c>
      <c r="M2049" s="27"/>
      <c r="N2049" s="27"/>
      <c r="P2049" s="12">
        <v>22.49</v>
      </c>
      <c r="Q2049" s="39">
        <v>50.89</v>
      </c>
      <c r="R2049" s="12">
        <f t="shared" si="380"/>
        <v>25.17</v>
      </c>
      <c r="S2049" s="12">
        <v>8.2352246172852333</v>
      </c>
      <c r="T2049" s="20">
        <v>20.203775188115962</v>
      </c>
      <c r="Y2049" s="20">
        <f t="shared" si="381"/>
        <v>0.47929308303891566</v>
      </c>
      <c r="Z2049" s="20">
        <f t="shared" si="382"/>
        <v>0.47594391506083011</v>
      </c>
      <c r="AB2049" s="20">
        <v>0.36567871493231408</v>
      </c>
      <c r="AC2049" s="20">
        <v>2.4429407086778709E-2</v>
      </c>
      <c r="AE2049" s="20">
        <f t="shared" si="383"/>
        <v>0.61929308303891561</v>
      </c>
      <c r="AF2049" s="20">
        <f t="shared" si="384"/>
        <v>0.65934391506083012</v>
      </c>
    </row>
    <row r="2050" spans="1:32" x14ac:dyDescent="0.2">
      <c r="A2050" s="14" t="s">
        <v>2128</v>
      </c>
      <c r="B2050" s="20">
        <v>0.45070295383563752</v>
      </c>
      <c r="C2050" s="20">
        <v>0.44608461668214883</v>
      </c>
      <c r="D2050" s="27">
        <v>0.44608951914229095</v>
      </c>
      <c r="E2050" s="27">
        <f t="shared" ref="E2050:E2113" si="385">P2050</f>
        <v>24</v>
      </c>
      <c r="F2050" s="27">
        <f t="shared" ref="F2050:F2113" si="386">-P2050+0.0001</f>
        <v>-23.9999</v>
      </c>
      <c r="G2050" s="27">
        <f t="shared" ref="G2050:G2113" si="387">-P2050</f>
        <v>-24</v>
      </c>
      <c r="H2050" s="27">
        <f t="shared" si="377"/>
        <v>1000</v>
      </c>
      <c r="I2050" s="27">
        <f t="shared" ref="I2050:I2113" si="388">IF(P2050&lt;0,P2050,1000)</f>
        <v>1000</v>
      </c>
      <c r="J2050" s="27">
        <f t="shared" si="378"/>
        <v>1000</v>
      </c>
      <c r="K2050" s="12">
        <v>-25.17</v>
      </c>
      <c r="L2050" s="12">
        <f t="shared" si="379"/>
        <v>25</v>
      </c>
      <c r="M2050" s="27"/>
      <c r="N2050" s="27"/>
      <c r="P2050" s="12">
        <v>24</v>
      </c>
      <c r="Q2050" s="39">
        <v>53.34</v>
      </c>
      <c r="R2050" s="12">
        <f t="shared" si="380"/>
        <v>25.17</v>
      </c>
      <c r="S2050" s="12">
        <v>8.0041723540477694</v>
      </c>
      <c r="T2050" s="20">
        <v>19.553921253477071</v>
      </c>
      <c r="Y2050" s="20">
        <f t="shared" si="381"/>
        <v>0.46584575685940105</v>
      </c>
      <c r="Z2050" s="20">
        <f t="shared" si="382"/>
        <v>0.46063519067690167</v>
      </c>
      <c r="AB2050" s="20">
        <v>0.34100058575467007</v>
      </c>
      <c r="AC2050" s="20">
        <v>0</v>
      </c>
      <c r="AE2050" s="20">
        <f t="shared" si="383"/>
        <v>0.60584575685940112</v>
      </c>
      <c r="AF2050" s="20">
        <f t="shared" si="384"/>
        <v>0.64403519067690174</v>
      </c>
    </row>
    <row r="2051" spans="1:32" x14ac:dyDescent="0.2">
      <c r="A2051" s="14" t="s">
        <v>2129</v>
      </c>
      <c r="B2051" s="20">
        <v>0.42258859983470959</v>
      </c>
      <c r="C2051" s="20">
        <v>0.41639346230363788</v>
      </c>
      <c r="D2051" s="27">
        <v>0.41639834838155443</v>
      </c>
      <c r="E2051" s="27">
        <f t="shared" si="385"/>
        <v>21.6</v>
      </c>
      <c r="F2051" s="27">
        <f t="shared" si="386"/>
        <v>-21.599900000000002</v>
      </c>
      <c r="G2051" s="27">
        <f t="shared" si="387"/>
        <v>-21.6</v>
      </c>
      <c r="H2051" s="27">
        <f t="shared" ref="H2051:H2114" si="389">IF(P2051&lt;0,0,1000)</f>
        <v>1000</v>
      </c>
      <c r="I2051" s="27">
        <f t="shared" si="388"/>
        <v>1000</v>
      </c>
      <c r="J2051" s="27">
        <f t="shared" ref="J2051:J2114" si="390">I2051</f>
        <v>1000</v>
      </c>
      <c r="K2051" s="12">
        <v>-25.17</v>
      </c>
      <c r="L2051" s="12">
        <f t="shared" ref="L2051:L2114" si="391">SQRT(E2051^2)+1</f>
        <v>22.6</v>
      </c>
      <c r="M2051" s="27"/>
      <c r="N2051" s="27"/>
      <c r="P2051" s="12">
        <v>21.6</v>
      </c>
      <c r="Q2051" s="39">
        <v>56.01</v>
      </c>
      <c r="R2051" s="12">
        <f t="shared" ref="R2051:R2114" si="392">-K2051</f>
        <v>25.17</v>
      </c>
      <c r="S2051" s="12">
        <v>7.5882671138576567</v>
      </c>
      <c r="T2051" s="20">
        <v>18.434412745599928</v>
      </c>
      <c r="Y2051" s="20">
        <f t="shared" ref="Y2051:Y2114" si="393">S2051/$V$2</f>
        <v>0.44163991984988504</v>
      </c>
      <c r="Z2051" s="20">
        <f t="shared" ref="Z2051:Z2114" si="394">T2051/$W$2</f>
        <v>0.43426273022226514</v>
      </c>
      <c r="AB2051" s="20">
        <v>0.31288616755989246</v>
      </c>
      <c r="AC2051" s="20">
        <v>0</v>
      </c>
      <c r="AE2051" s="20">
        <f t="shared" ref="AE2051:AE2114" si="395">Y2051+0.14</f>
        <v>0.58163991984988506</v>
      </c>
      <c r="AF2051" s="20">
        <f t="shared" ref="AF2051:AF2114" si="396">Z2051+0.1834</f>
        <v>0.61766273022226514</v>
      </c>
    </row>
    <row r="2052" spans="1:32" x14ac:dyDescent="0.2">
      <c r="A2052" s="14" t="s">
        <v>2130</v>
      </c>
      <c r="B2052" s="20">
        <v>0.40515553078979233</v>
      </c>
      <c r="C2052" s="20">
        <v>0.39908260075959895</v>
      </c>
      <c r="D2052" s="27">
        <v>0.39908806031824279</v>
      </c>
      <c r="E2052" s="27">
        <f t="shared" si="385"/>
        <v>19.97</v>
      </c>
      <c r="F2052" s="27">
        <f t="shared" si="386"/>
        <v>-19.969899999999999</v>
      </c>
      <c r="G2052" s="27">
        <f t="shared" si="387"/>
        <v>-19.97</v>
      </c>
      <c r="H2052" s="27">
        <f t="shared" si="389"/>
        <v>1000</v>
      </c>
      <c r="I2052" s="27">
        <f t="shared" si="388"/>
        <v>1000</v>
      </c>
      <c r="J2052" s="27">
        <f t="shared" si="390"/>
        <v>1000</v>
      </c>
      <c r="K2052" s="12">
        <v>-25.17</v>
      </c>
      <c r="L2052" s="12">
        <f t="shared" si="391"/>
        <v>20.97</v>
      </c>
      <c r="M2052" s="27"/>
      <c r="N2052" s="27"/>
      <c r="P2052" s="12">
        <v>19.97</v>
      </c>
      <c r="Q2052" s="39">
        <v>59.04</v>
      </c>
      <c r="R2052" s="12">
        <f t="shared" si="392"/>
        <v>25.17</v>
      </c>
      <c r="S2052" s="12">
        <v>7.2854324893473583</v>
      </c>
      <c r="T2052" s="20">
        <v>17.69150639003977</v>
      </c>
      <c r="Y2052" s="20">
        <f t="shared" si="393"/>
        <v>0.42401483400488948</v>
      </c>
      <c r="Z2052" s="20">
        <f t="shared" si="394"/>
        <v>0.41676195345670031</v>
      </c>
      <c r="AB2052" s="20">
        <v>0.29545287118607166</v>
      </c>
      <c r="AC2052" s="20">
        <v>0</v>
      </c>
      <c r="AE2052" s="20">
        <f t="shared" si="395"/>
        <v>0.5640148340048895</v>
      </c>
      <c r="AF2052" s="20">
        <f t="shared" si="396"/>
        <v>0.60016195345670031</v>
      </c>
    </row>
    <row r="2053" spans="1:32" x14ac:dyDescent="0.2">
      <c r="A2053" s="14" t="s">
        <v>2131</v>
      </c>
      <c r="B2053" s="20">
        <v>0.38544601348085117</v>
      </c>
      <c r="C2053" s="20">
        <v>0.3792844230289803</v>
      </c>
      <c r="D2053" s="27">
        <v>0.37928967639608419</v>
      </c>
      <c r="E2053" s="27">
        <f t="shared" si="385"/>
        <v>19.059999999999999</v>
      </c>
      <c r="F2053" s="27">
        <f t="shared" si="386"/>
        <v>-19.059899999999999</v>
      </c>
      <c r="G2053" s="27">
        <f t="shared" si="387"/>
        <v>-19.059999999999999</v>
      </c>
      <c r="H2053" s="27">
        <f t="shared" si="389"/>
        <v>1000</v>
      </c>
      <c r="I2053" s="27">
        <f t="shared" si="388"/>
        <v>1000</v>
      </c>
      <c r="J2053" s="27">
        <f t="shared" si="390"/>
        <v>1000</v>
      </c>
      <c r="K2053" s="12">
        <v>-25.17</v>
      </c>
      <c r="L2053" s="12">
        <f t="shared" si="391"/>
        <v>20.059999999999999</v>
      </c>
      <c r="M2053" s="27"/>
      <c r="N2053" s="27"/>
      <c r="P2053" s="12">
        <v>19.059999999999999</v>
      </c>
      <c r="Q2053" s="39">
        <v>60.08</v>
      </c>
      <c r="R2053" s="12">
        <f t="shared" si="392"/>
        <v>25.17</v>
      </c>
      <c r="S2053" s="12">
        <v>6.9894024513353106</v>
      </c>
      <c r="T2053" s="20">
        <v>16.995062793131762</v>
      </c>
      <c r="Y2053" s="20">
        <f t="shared" si="393"/>
        <v>0.40678577758144796</v>
      </c>
      <c r="Z2053" s="20">
        <f t="shared" si="394"/>
        <v>0.40035570813644866</v>
      </c>
      <c r="AB2053" s="20">
        <v>0.27574337871011706</v>
      </c>
      <c r="AC2053" s="20">
        <v>0</v>
      </c>
      <c r="AE2053" s="20">
        <f t="shared" si="395"/>
        <v>0.54678577758144797</v>
      </c>
      <c r="AF2053" s="20">
        <f t="shared" si="396"/>
        <v>0.58375570813644861</v>
      </c>
    </row>
    <row r="2054" spans="1:32" x14ac:dyDescent="0.2">
      <c r="A2054" s="14" t="s">
        <v>2132</v>
      </c>
      <c r="B2054" s="20">
        <v>0.35678385943915081</v>
      </c>
      <c r="C2054" s="20">
        <v>0.34711593294900478</v>
      </c>
      <c r="D2054" s="27">
        <v>0.3471188282517233</v>
      </c>
      <c r="E2054" s="27">
        <f t="shared" si="385"/>
        <v>18.07</v>
      </c>
      <c r="F2054" s="27">
        <f t="shared" si="386"/>
        <v>-18.069900000000001</v>
      </c>
      <c r="G2054" s="27">
        <f t="shared" si="387"/>
        <v>-18.07</v>
      </c>
      <c r="H2054" s="27">
        <f t="shared" si="389"/>
        <v>1000</v>
      </c>
      <c r="I2054" s="27">
        <f t="shared" si="388"/>
        <v>1000</v>
      </c>
      <c r="J2054" s="27">
        <f t="shared" si="390"/>
        <v>1000</v>
      </c>
      <c r="K2054" s="12">
        <v>-25.17</v>
      </c>
      <c r="L2054" s="12">
        <f t="shared" si="391"/>
        <v>19.07</v>
      </c>
      <c r="M2054" s="27"/>
      <c r="N2054" s="27"/>
      <c r="P2054" s="12">
        <v>18.07</v>
      </c>
      <c r="Q2054" s="39">
        <v>61.27</v>
      </c>
      <c r="R2054" s="12">
        <f t="shared" si="392"/>
        <v>25.17</v>
      </c>
      <c r="S2054" s="12">
        <v>6.8501361863984629</v>
      </c>
      <c r="T2054" s="20">
        <v>16.66216101467133</v>
      </c>
      <c r="Y2054" s="20">
        <f t="shared" si="393"/>
        <v>0.39868043005458226</v>
      </c>
      <c r="Z2054" s="20">
        <f t="shared" si="394"/>
        <v>0.39251348190417656</v>
      </c>
      <c r="AB2054" s="20">
        <v>0.24708208904106099</v>
      </c>
      <c r="AC2054" s="20">
        <v>0</v>
      </c>
      <c r="AE2054" s="20">
        <f t="shared" si="395"/>
        <v>0.53868043005458222</v>
      </c>
      <c r="AF2054" s="20">
        <f t="shared" si="396"/>
        <v>0.57591348190417657</v>
      </c>
    </row>
    <row r="2055" spans="1:32" x14ac:dyDescent="0.2">
      <c r="A2055" s="14" t="s">
        <v>2133</v>
      </c>
      <c r="B2055" s="20">
        <v>0.3502484912029778</v>
      </c>
      <c r="C2055" s="20">
        <v>0.34104322701571194</v>
      </c>
      <c r="D2055" s="27">
        <v>0.34104586994864872</v>
      </c>
      <c r="E2055" s="27">
        <f t="shared" si="385"/>
        <v>16.28</v>
      </c>
      <c r="F2055" s="27">
        <f t="shared" si="386"/>
        <v>-16.279900000000001</v>
      </c>
      <c r="G2055" s="27">
        <f t="shared" si="387"/>
        <v>-16.28</v>
      </c>
      <c r="H2055" s="27">
        <f t="shared" si="389"/>
        <v>1000</v>
      </c>
      <c r="I2055" s="27">
        <f t="shared" si="388"/>
        <v>1000</v>
      </c>
      <c r="J2055" s="27">
        <f t="shared" si="390"/>
        <v>1000</v>
      </c>
      <c r="K2055" s="12">
        <v>-25.17</v>
      </c>
      <c r="L2055" s="12">
        <f t="shared" si="391"/>
        <v>17.28</v>
      </c>
      <c r="M2055" s="27"/>
      <c r="N2055" s="27"/>
      <c r="P2055" s="12">
        <v>16.28</v>
      </c>
      <c r="Q2055" s="39">
        <v>57.61</v>
      </c>
      <c r="R2055" s="12">
        <f t="shared" si="392"/>
        <v>25.17</v>
      </c>
      <c r="S2055" s="12">
        <v>6.7390097382895755</v>
      </c>
      <c r="T2055" s="20">
        <v>16.437128978454229</v>
      </c>
      <c r="Y2055" s="20">
        <f t="shared" si="393"/>
        <v>0.392212830153363</v>
      </c>
      <c r="Z2055" s="20">
        <f t="shared" si="394"/>
        <v>0.3872123623196409</v>
      </c>
      <c r="AB2055" s="20">
        <v>0.24054679659269435</v>
      </c>
      <c r="AC2055" s="20">
        <v>0</v>
      </c>
      <c r="AE2055" s="20">
        <f t="shared" si="395"/>
        <v>0.53221283015336307</v>
      </c>
      <c r="AF2055" s="20">
        <f t="shared" si="396"/>
        <v>0.57061236231964085</v>
      </c>
    </row>
    <row r="2056" spans="1:32" x14ac:dyDescent="0.2">
      <c r="A2056" s="14" t="s">
        <v>2134</v>
      </c>
      <c r="B2056" s="20">
        <v>0.35423353412990971</v>
      </c>
      <c r="C2056" s="20">
        <v>0.34515580206149621</v>
      </c>
      <c r="D2056" s="27">
        <v>0.34515821134602565</v>
      </c>
      <c r="E2056" s="27">
        <f t="shared" si="385"/>
        <v>15.75</v>
      </c>
      <c r="F2056" s="27">
        <f t="shared" si="386"/>
        <v>-15.7499</v>
      </c>
      <c r="G2056" s="27">
        <f t="shared" si="387"/>
        <v>-15.75</v>
      </c>
      <c r="H2056" s="27">
        <f t="shared" si="389"/>
        <v>1000</v>
      </c>
      <c r="I2056" s="27">
        <f t="shared" si="388"/>
        <v>1000</v>
      </c>
      <c r="J2056" s="27">
        <f t="shared" si="390"/>
        <v>1000</v>
      </c>
      <c r="K2056" s="12">
        <v>-25.17</v>
      </c>
      <c r="L2056" s="12">
        <f t="shared" si="391"/>
        <v>16.75</v>
      </c>
      <c r="M2056" s="27"/>
      <c r="N2056" s="27"/>
      <c r="P2056" s="12">
        <v>15.75</v>
      </c>
      <c r="Q2056" s="39">
        <v>51.98</v>
      </c>
      <c r="R2056" s="12">
        <f t="shared" si="392"/>
        <v>25.17</v>
      </c>
      <c r="S2056" s="12">
        <v>6.7778424767576464</v>
      </c>
      <c r="T2056" s="20">
        <v>16.517999559232592</v>
      </c>
      <c r="Y2056" s="20">
        <f t="shared" si="393"/>
        <v>0.39447290972716592</v>
      </c>
      <c r="Z2056" s="20">
        <f t="shared" si="394"/>
        <v>0.38911744493269318</v>
      </c>
      <c r="AB2056" s="20">
        <v>0.24453193120117084</v>
      </c>
      <c r="AC2056" s="20">
        <v>0</v>
      </c>
      <c r="AE2056" s="20">
        <f t="shared" si="395"/>
        <v>0.53447290972716588</v>
      </c>
      <c r="AF2056" s="20">
        <f t="shared" si="396"/>
        <v>0.57251744493269319</v>
      </c>
    </row>
    <row r="2057" spans="1:32" x14ac:dyDescent="0.2">
      <c r="A2057" s="14" t="s">
        <v>2135</v>
      </c>
      <c r="B2057" s="20">
        <v>0.36320184225019031</v>
      </c>
      <c r="C2057" s="20">
        <v>0.35443009413119131</v>
      </c>
      <c r="D2057" s="27">
        <v>0.3544322578763156</v>
      </c>
      <c r="E2057" s="27">
        <f t="shared" si="385"/>
        <v>15.85</v>
      </c>
      <c r="F2057" s="27">
        <f t="shared" si="386"/>
        <v>-15.8499</v>
      </c>
      <c r="G2057" s="27">
        <f t="shared" si="387"/>
        <v>-15.85</v>
      </c>
      <c r="H2057" s="27">
        <f t="shared" si="389"/>
        <v>1000</v>
      </c>
      <c r="I2057" s="27">
        <f t="shared" si="388"/>
        <v>1000</v>
      </c>
      <c r="J2057" s="27">
        <f t="shared" si="390"/>
        <v>1000</v>
      </c>
      <c r="K2057" s="12">
        <v>-25.17</v>
      </c>
      <c r="L2057" s="12">
        <f t="shared" si="391"/>
        <v>16.850000000000001</v>
      </c>
      <c r="M2057" s="27"/>
      <c r="N2057" s="27"/>
      <c r="P2057" s="12">
        <v>15.85</v>
      </c>
      <c r="Q2057" s="39">
        <v>51.05</v>
      </c>
      <c r="R2057" s="12">
        <f t="shared" si="392"/>
        <v>25.17</v>
      </c>
      <c r="S2057" s="12">
        <v>6.9447878231049733</v>
      </c>
      <c r="T2057" s="20">
        <v>16.975472292327719</v>
      </c>
      <c r="Y2057" s="20">
        <f t="shared" si="393"/>
        <v>0.40418918990996289</v>
      </c>
      <c r="Z2057" s="20">
        <f t="shared" si="394"/>
        <v>0.399894211234812</v>
      </c>
      <c r="AB2057" s="20">
        <v>0.25350035581297492</v>
      </c>
      <c r="AC2057" s="20">
        <v>0</v>
      </c>
      <c r="AE2057" s="20">
        <f t="shared" si="395"/>
        <v>0.5441891899099629</v>
      </c>
      <c r="AF2057" s="20">
        <f t="shared" si="396"/>
        <v>0.58329421123481207</v>
      </c>
    </row>
    <row r="2058" spans="1:32" x14ac:dyDescent="0.2">
      <c r="A2058" s="14" t="s">
        <v>2136</v>
      </c>
      <c r="B2058" s="20">
        <v>0.37864718515758389</v>
      </c>
      <c r="C2058" s="20">
        <v>0.36892871410279304</v>
      </c>
      <c r="D2058" s="27">
        <v>0.36893033531901026</v>
      </c>
      <c r="E2058" s="27">
        <f t="shared" si="385"/>
        <v>19.39</v>
      </c>
      <c r="F2058" s="27">
        <f t="shared" si="386"/>
        <v>-19.389900000000001</v>
      </c>
      <c r="G2058" s="27">
        <f t="shared" si="387"/>
        <v>-19.39</v>
      </c>
      <c r="H2058" s="27">
        <f t="shared" si="389"/>
        <v>1000</v>
      </c>
      <c r="I2058" s="27">
        <f t="shared" si="388"/>
        <v>1000</v>
      </c>
      <c r="J2058" s="27">
        <f t="shared" si="390"/>
        <v>1000</v>
      </c>
      <c r="K2058" s="12">
        <v>-25.17</v>
      </c>
      <c r="L2058" s="12">
        <f t="shared" si="391"/>
        <v>20.39</v>
      </c>
      <c r="M2058" s="27"/>
      <c r="N2058" s="27"/>
      <c r="P2058" s="12">
        <v>19.39</v>
      </c>
      <c r="Q2058" s="39">
        <v>50.96</v>
      </c>
      <c r="R2058" s="12">
        <f t="shared" si="392"/>
        <v>25.17</v>
      </c>
      <c r="S2058" s="12">
        <v>7.3048741650566482</v>
      </c>
      <c r="T2058" s="20">
        <v>17.867186379191949</v>
      </c>
      <c r="Y2058" s="20">
        <f t="shared" si="393"/>
        <v>0.4251463466379013</v>
      </c>
      <c r="Z2058" s="20">
        <f t="shared" si="394"/>
        <v>0.42090047811639436</v>
      </c>
      <c r="AB2058" s="20">
        <v>0.2689459108039513</v>
      </c>
      <c r="AC2058" s="20">
        <v>0</v>
      </c>
      <c r="AE2058" s="20">
        <f t="shared" si="395"/>
        <v>0.56514634663790131</v>
      </c>
      <c r="AF2058" s="20">
        <f t="shared" si="396"/>
        <v>0.60430047811639431</v>
      </c>
    </row>
    <row r="2059" spans="1:32" x14ac:dyDescent="0.2">
      <c r="A2059" s="14" t="s">
        <v>2137</v>
      </c>
      <c r="B2059" s="20">
        <v>0.39539808896421114</v>
      </c>
      <c r="C2059" s="20">
        <v>0.38533487567434505</v>
      </c>
      <c r="D2059" s="27">
        <v>0.38533593752500866</v>
      </c>
      <c r="E2059" s="27">
        <f t="shared" si="385"/>
        <v>21.32</v>
      </c>
      <c r="F2059" s="27">
        <f t="shared" si="386"/>
        <v>-21.319900000000001</v>
      </c>
      <c r="G2059" s="27">
        <f t="shared" si="387"/>
        <v>-21.32</v>
      </c>
      <c r="H2059" s="27">
        <f t="shared" si="389"/>
        <v>1000</v>
      </c>
      <c r="I2059" s="27">
        <f t="shared" si="388"/>
        <v>1000</v>
      </c>
      <c r="J2059" s="27">
        <f t="shared" si="390"/>
        <v>1000</v>
      </c>
      <c r="K2059" s="12">
        <v>-25.17</v>
      </c>
      <c r="L2059" s="12">
        <f t="shared" si="391"/>
        <v>22.32</v>
      </c>
      <c r="M2059" s="27"/>
      <c r="N2059" s="27"/>
      <c r="P2059" s="12">
        <v>21.32</v>
      </c>
      <c r="Q2059" s="39">
        <v>57.75</v>
      </c>
      <c r="R2059" s="12">
        <f t="shared" si="392"/>
        <v>25.17</v>
      </c>
      <c r="S2059" s="12">
        <v>7.6678767583647165</v>
      </c>
      <c r="T2059" s="20">
        <v>18.807247115777962</v>
      </c>
      <c r="Y2059" s="20">
        <f t="shared" si="393"/>
        <v>0.44627323026079152</v>
      </c>
      <c r="Z2059" s="20">
        <f t="shared" si="394"/>
        <v>0.44304565559930797</v>
      </c>
      <c r="AB2059" s="20">
        <v>0.28569705895443936</v>
      </c>
      <c r="AC2059" s="20">
        <v>0</v>
      </c>
      <c r="AE2059" s="20">
        <f t="shared" si="395"/>
        <v>0.58627323026079159</v>
      </c>
      <c r="AF2059" s="20">
        <f t="shared" si="396"/>
        <v>0.62644565559930798</v>
      </c>
    </row>
    <row r="2060" spans="1:32" x14ac:dyDescent="0.2">
      <c r="A2060" s="14" t="s">
        <v>2138</v>
      </c>
      <c r="B2060" s="20">
        <v>0.3989413821104687</v>
      </c>
      <c r="C2060" s="20">
        <v>0.38537484598278809</v>
      </c>
      <c r="D2060" s="27">
        <v>0.38537507987983305</v>
      </c>
      <c r="E2060" s="27">
        <f t="shared" si="385"/>
        <v>22.12</v>
      </c>
      <c r="F2060" s="27">
        <f t="shared" si="386"/>
        <v>-22.119900000000001</v>
      </c>
      <c r="G2060" s="27">
        <f t="shared" si="387"/>
        <v>-22.12</v>
      </c>
      <c r="H2060" s="27">
        <f t="shared" si="389"/>
        <v>1000</v>
      </c>
      <c r="I2060" s="27">
        <f t="shared" si="388"/>
        <v>1000</v>
      </c>
      <c r="J2060" s="27">
        <f t="shared" si="390"/>
        <v>1000</v>
      </c>
      <c r="K2060" s="12">
        <v>-25.17</v>
      </c>
      <c r="L2060" s="12">
        <f t="shared" si="391"/>
        <v>23.12</v>
      </c>
      <c r="M2060" s="27"/>
      <c r="N2060" s="27"/>
      <c r="P2060" s="12">
        <v>22.12</v>
      </c>
      <c r="Q2060" s="39">
        <v>64.650000000000006</v>
      </c>
      <c r="R2060" s="12">
        <f t="shared" si="392"/>
        <v>25.17</v>
      </c>
      <c r="S2060" s="12">
        <v>8.011437675963494</v>
      </c>
      <c r="T2060" s="20">
        <v>19.590212966672592</v>
      </c>
      <c r="Y2060" s="20">
        <f t="shared" si="393"/>
        <v>0.46626860125066982</v>
      </c>
      <c r="Z2060" s="20">
        <f t="shared" si="394"/>
        <v>0.46149012100065134</v>
      </c>
      <c r="AB2060" s="20">
        <v>0.2892405310504339</v>
      </c>
      <c r="AC2060" s="20">
        <v>0</v>
      </c>
      <c r="AE2060" s="20">
        <f t="shared" si="395"/>
        <v>0.60626860125066984</v>
      </c>
      <c r="AF2060" s="20">
        <f t="shared" si="396"/>
        <v>0.64489012100065135</v>
      </c>
    </row>
    <row r="2061" spans="1:32" x14ac:dyDescent="0.2">
      <c r="A2061" s="14" t="s">
        <v>2139</v>
      </c>
      <c r="B2061" s="20">
        <v>0.40819841235725135</v>
      </c>
      <c r="C2061" s="20">
        <v>0.3937966739285973</v>
      </c>
      <c r="D2061" s="27">
        <v>0.39379720831451087</v>
      </c>
      <c r="E2061" s="27">
        <f t="shared" si="385"/>
        <v>20.75</v>
      </c>
      <c r="F2061" s="27">
        <f t="shared" si="386"/>
        <v>-20.7499</v>
      </c>
      <c r="G2061" s="27">
        <f t="shared" si="387"/>
        <v>-20.75</v>
      </c>
      <c r="H2061" s="27">
        <f t="shared" si="389"/>
        <v>1000</v>
      </c>
      <c r="I2061" s="27">
        <f t="shared" si="388"/>
        <v>1000</v>
      </c>
      <c r="J2061" s="27">
        <f t="shared" si="390"/>
        <v>1000</v>
      </c>
      <c r="K2061" s="12">
        <v>-25.17</v>
      </c>
      <c r="L2061" s="12">
        <f t="shared" si="391"/>
        <v>21.75</v>
      </c>
      <c r="M2061" s="27"/>
      <c r="N2061" s="27"/>
      <c r="P2061" s="12">
        <v>20.75</v>
      </c>
      <c r="Q2061" s="39">
        <v>65.19</v>
      </c>
      <c r="R2061" s="12">
        <f t="shared" si="392"/>
        <v>25.17</v>
      </c>
      <c r="S2061" s="12">
        <v>8.228830153253945</v>
      </c>
      <c r="T2061" s="20">
        <v>20.099800131628342</v>
      </c>
      <c r="Y2061" s="20">
        <f t="shared" si="393"/>
        <v>0.47892092289485538</v>
      </c>
      <c r="Z2061" s="20">
        <f t="shared" si="394"/>
        <v>0.47349455621612779</v>
      </c>
      <c r="AB2061" s="20">
        <v>0.29849741038152539</v>
      </c>
      <c r="AC2061" s="20">
        <v>0</v>
      </c>
      <c r="AE2061" s="20">
        <f t="shared" si="395"/>
        <v>0.61892092289485534</v>
      </c>
      <c r="AF2061" s="20">
        <f t="shared" si="396"/>
        <v>0.6568945562161278</v>
      </c>
    </row>
    <row r="2062" spans="1:32" x14ac:dyDescent="0.2">
      <c r="A2062" s="14" t="s">
        <v>2140</v>
      </c>
      <c r="B2062" s="20">
        <v>0.39985306376962626</v>
      </c>
      <c r="C2062" s="20">
        <v>0.38426525486574209</v>
      </c>
      <c r="D2062" s="27">
        <v>0.38426615181084128</v>
      </c>
      <c r="E2062" s="27">
        <f t="shared" si="385"/>
        <v>17.989999999999998</v>
      </c>
      <c r="F2062" s="27">
        <f t="shared" si="386"/>
        <v>-17.989899999999999</v>
      </c>
      <c r="G2062" s="27">
        <f t="shared" si="387"/>
        <v>-17.989999999999998</v>
      </c>
      <c r="H2062" s="27">
        <f t="shared" si="389"/>
        <v>1000</v>
      </c>
      <c r="I2062" s="27">
        <f t="shared" si="388"/>
        <v>1000</v>
      </c>
      <c r="J2062" s="27">
        <f t="shared" si="390"/>
        <v>1000</v>
      </c>
      <c r="K2062" s="12">
        <v>-25.17</v>
      </c>
      <c r="L2062" s="12">
        <f t="shared" si="391"/>
        <v>18.989999999999998</v>
      </c>
      <c r="M2062" s="27"/>
      <c r="N2062" s="27"/>
      <c r="P2062" s="12">
        <v>17.989999999999998</v>
      </c>
      <c r="Q2062" s="39">
        <v>63.13</v>
      </c>
      <c r="R2062" s="12">
        <f t="shared" si="392"/>
        <v>25.17</v>
      </c>
      <c r="S2062" s="12">
        <v>8.1662066685172547</v>
      </c>
      <c r="T2062" s="20">
        <v>19.903651147945741</v>
      </c>
      <c r="Y2062" s="20">
        <f t="shared" si="393"/>
        <v>0.4752762131917237</v>
      </c>
      <c r="Z2062" s="20">
        <f t="shared" si="394"/>
        <v>0.46887383982229197</v>
      </c>
      <c r="AB2062" s="20">
        <v>0.29015188948793169</v>
      </c>
      <c r="AC2062" s="20">
        <v>0</v>
      </c>
      <c r="AE2062" s="20">
        <f t="shared" si="395"/>
        <v>0.61527621319172376</v>
      </c>
      <c r="AF2062" s="20">
        <f t="shared" si="396"/>
        <v>0.65227383982229203</v>
      </c>
    </row>
    <row r="2063" spans="1:32" x14ac:dyDescent="0.2">
      <c r="A2063" s="14" t="s">
        <v>2141</v>
      </c>
      <c r="B2063" s="20">
        <v>0.36657408109380824</v>
      </c>
      <c r="C2063" s="20">
        <v>0.35164186577882345</v>
      </c>
      <c r="D2063" s="27">
        <v>0.3516437130412719</v>
      </c>
      <c r="E2063" s="27">
        <f t="shared" si="385"/>
        <v>17.91</v>
      </c>
      <c r="F2063" s="27">
        <f t="shared" si="386"/>
        <v>-17.9099</v>
      </c>
      <c r="G2063" s="27">
        <f t="shared" si="387"/>
        <v>-17.91</v>
      </c>
      <c r="H2063" s="27">
        <f t="shared" si="389"/>
        <v>1000</v>
      </c>
      <c r="I2063" s="27">
        <f t="shared" si="388"/>
        <v>1000</v>
      </c>
      <c r="J2063" s="27">
        <f t="shared" si="390"/>
        <v>1000</v>
      </c>
      <c r="K2063" s="12">
        <v>-25.17</v>
      </c>
      <c r="L2063" s="12">
        <f t="shared" si="391"/>
        <v>18.91</v>
      </c>
      <c r="M2063" s="27"/>
      <c r="N2063" s="27"/>
      <c r="P2063" s="12">
        <v>17.91</v>
      </c>
      <c r="Q2063" s="39">
        <v>57.43</v>
      </c>
      <c r="R2063" s="12">
        <f t="shared" si="392"/>
        <v>25.17</v>
      </c>
      <c r="S2063" s="12">
        <v>7.4761179690127957</v>
      </c>
      <c r="T2063" s="20">
        <v>18.140691968747589</v>
      </c>
      <c r="Y2063" s="20">
        <f t="shared" si="393"/>
        <v>0.43511279862479441</v>
      </c>
      <c r="Z2063" s="20">
        <f t="shared" si="394"/>
        <v>0.42734349779326647</v>
      </c>
      <c r="AB2063" s="20">
        <v>0.25687255918623758</v>
      </c>
      <c r="AC2063" s="20">
        <v>0</v>
      </c>
      <c r="AE2063" s="20">
        <f t="shared" si="395"/>
        <v>0.57511279862479436</v>
      </c>
      <c r="AF2063" s="20">
        <f t="shared" si="396"/>
        <v>0.61074349779326642</v>
      </c>
    </row>
    <row r="2064" spans="1:32" x14ac:dyDescent="0.2">
      <c r="A2064" s="14" t="s">
        <v>2142</v>
      </c>
      <c r="B2064" s="20">
        <v>0.305533054422022</v>
      </c>
      <c r="C2064" s="20">
        <v>0.29356398385030708</v>
      </c>
      <c r="D2064" s="27">
        <v>0.29356914629354841</v>
      </c>
      <c r="E2064" s="27">
        <f t="shared" si="385"/>
        <v>14.66</v>
      </c>
      <c r="F2064" s="27">
        <f t="shared" si="386"/>
        <v>-14.6599</v>
      </c>
      <c r="G2064" s="27">
        <f t="shared" si="387"/>
        <v>-14.66</v>
      </c>
      <c r="H2064" s="27">
        <f t="shared" si="389"/>
        <v>1000</v>
      </c>
      <c r="I2064" s="27">
        <f t="shared" si="388"/>
        <v>1000</v>
      </c>
      <c r="J2064" s="27">
        <f t="shared" si="390"/>
        <v>1000</v>
      </c>
      <c r="K2064" s="12">
        <v>-25.17</v>
      </c>
      <c r="L2064" s="12">
        <f t="shared" si="391"/>
        <v>15.66</v>
      </c>
      <c r="M2064" s="27"/>
      <c r="N2064" s="27"/>
      <c r="P2064" s="12">
        <v>14.66</v>
      </c>
      <c r="Q2064" s="39">
        <v>61.19</v>
      </c>
      <c r="R2064" s="12">
        <f t="shared" si="392"/>
        <v>25.17</v>
      </c>
      <c r="S2064" s="12">
        <v>6.1565692742190992</v>
      </c>
      <c r="T2064" s="20">
        <v>14.889157693633319</v>
      </c>
      <c r="Y2064" s="20">
        <f t="shared" si="393"/>
        <v>0.35831458223854395</v>
      </c>
      <c r="Z2064" s="20">
        <f t="shared" si="394"/>
        <v>0.3507465282445929</v>
      </c>
      <c r="AB2064" s="20">
        <v>0.19583026861699099</v>
      </c>
      <c r="AC2064" s="20">
        <v>0</v>
      </c>
      <c r="AE2064" s="20">
        <f t="shared" si="395"/>
        <v>0.49831458223854397</v>
      </c>
      <c r="AF2064" s="20">
        <f t="shared" si="396"/>
        <v>0.53414652824459297</v>
      </c>
    </row>
    <row r="2065" spans="1:32" x14ac:dyDescent="0.2">
      <c r="A2065" s="14" t="s">
        <v>2143</v>
      </c>
      <c r="B2065" s="20">
        <v>0.254033423011085</v>
      </c>
      <c r="C2065" s="20">
        <v>0.25129224944550516</v>
      </c>
      <c r="D2065" s="27">
        <v>0.25129942635682445</v>
      </c>
      <c r="E2065" s="27">
        <f t="shared" si="385"/>
        <v>7.33</v>
      </c>
      <c r="F2065" s="27">
        <f t="shared" si="386"/>
        <v>-7.3299000000000003</v>
      </c>
      <c r="G2065" s="27">
        <f t="shared" si="387"/>
        <v>-7.33</v>
      </c>
      <c r="H2065" s="27">
        <f t="shared" si="389"/>
        <v>1000</v>
      </c>
      <c r="I2065" s="27">
        <f t="shared" si="388"/>
        <v>1000</v>
      </c>
      <c r="J2065" s="27">
        <f t="shared" si="390"/>
        <v>1000</v>
      </c>
      <c r="K2065" s="12">
        <v>-25.17</v>
      </c>
      <c r="L2065" s="12">
        <f t="shared" si="391"/>
        <v>8.33</v>
      </c>
      <c r="M2065" s="27"/>
      <c r="N2065" s="27"/>
      <c r="P2065" s="12">
        <v>7.33</v>
      </c>
      <c r="Q2065" s="39">
        <v>55</v>
      </c>
      <c r="R2065" s="12">
        <f t="shared" si="392"/>
        <v>25.17</v>
      </c>
      <c r="S2065" s="12">
        <v>4.456672316830522</v>
      </c>
      <c r="T2065" s="20">
        <v>10.7940021741428</v>
      </c>
      <c r="Y2065" s="20">
        <f t="shared" si="393"/>
        <v>0.2593799579363561</v>
      </c>
      <c r="Z2065" s="20">
        <f t="shared" si="394"/>
        <v>0.25427622343365136</v>
      </c>
      <c r="AB2065" s="20">
        <v>0.14433015487093925</v>
      </c>
      <c r="AC2065" s="20">
        <v>0</v>
      </c>
      <c r="AE2065" s="20">
        <f t="shared" si="395"/>
        <v>0.39937995793635611</v>
      </c>
      <c r="AF2065" s="20">
        <f t="shared" si="396"/>
        <v>0.43767622343365137</v>
      </c>
    </row>
    <row r="2066" spans="1:32" x14ac:dyDescent="0.2">
      <c r="A2066" s="14" t="s">
        <v>2144</v>
      </c>
      <c r="B2066" s="20">
        <v>0.22601944747249664</v>
      </c>
      <c r="C2066" s="20">
        <v>0.23402947087027698</v>
      </c>
      <c r="D2066" s="27">
        <v>0.23403847946155473</v>
      </c>
      <c r="E2066" s="27">
        <f t="shared" si="385"/>
        <v>3.04</v>
      </c>
      <c r="F2066" s="27">
        <f t="shared" si="386"/>
        <v>-3.0398999999999998</v>
      </c>
      <c r="G2066" s="27">
        <f t="shared" si="387"/>
        <v>-3.04</v>
      </c>
      <c r="H2066" s="27">
        <f t="shared" si="389"/>
        <v>1000</v>
      </c>
      <c r="I2066" s="27">
        <f t="shared" si="388"/>
        <v>1000</v>
      </c>
      <c r="J2066" s="27">
        <f t="shared" si="390"/>
        <v>1000</v>
      </c>
      <c r="K2066" s="12">
        <v>-25.17</v>
      </c>
      <c r="L2066" s="12">
        <f t="shared" si="391"/>
        <v>4.04</v>
      </c>
      <c r="M2066" s="27"/>
      <c r="N2066" s="27"/>
      <c r="P2066" s="12">
        <v>3.04</v>
      </c>
      <c r="Q2066" s="39">
        <v>48.08</v>
      </c>
      <c r="R2066" s="12">
        <f t="shared" si="392"/>
        <v>25.17</v>
      </c>
      <c r="S2066" s="12">
        <v>3.0577496437395189</v>
      </c>
      <c r="T2066" s="20">
        <v>7.4936061724122274</v>
      </c>
      <c r="Y2066" s="20">
        <f t="shared" si="393"/>
        <v>0.17796214699875251</v>
      </c>
      <c r="Z2066" s="20">
        <f t="shared" si="394"/>
        <v>0.17652820952589818</v>
      </c>
      <c r="AB2066" s="20">
        <v>0.11631593905865038</v>
      </c>
      <c r="AC2066" s="20">
        <v>0</v>
      </c>
      <c r="AE2066" s="20">
        <f t="shared" si="395"/>
        <v>0.31796214699875253</v>
      </c>
      <c r="AF2066" s="20">
        <f t="shared" si="396"/>
        <v>0.35992820952589821</v>
      </c>
    </row>
    <row r="2067" spans="1:32" x14ac:dyDescent="0.2">
      <c r="A2067" s="14" t="s">
        <v>2145</v>
      </c>
      <c r="B2067" s="20">
        <v>0.22263084003883291</v>
      </c>
      <c r="C2067" s="20">
        <v>0.22682628849213129</v>
      </c>
      <c r="D2067" s="27">
        <v>0.22683398051410997</v>
      </c>
      <c r="E2067" s="27">
        <f t="shared" si="385"/>
        <v>6.1</v>
      </c>
      <c r="F2067" s="27">
        <f t="shared" si="386"/>
        <v>-6.0998999999999999</v>
      </c>
      <c r="G2067" s="27">
        <f t="shared" si="387"/>
        <v>-6.1</v>
      </c>
      <c r="H2067" s="27">
        <f t="shared" si="389"/>
        <v>1000</v>
      </c>
      <c r="I2067" s="27">
        <f t="shared" si="388"/>
        <v>1000</v>
      </c>
      <c r="J2067" s="27">
        <f t="shared" si="390"/>
        <v>1000</v>
      </c>
      <c r="K2067" s="12">
        <v>-25.17</v>
      </c>
      <c r="L2067" s="12">
        <f t="shared" si="391"/>
        <v>7.1</v>
      </c>
      <c r="M2067" s="27"/>
      <c r="N2067" s="27"/>
      <c r="P2067" s="12">
        <v>6.1</v>
      </c>
      <c r="Q2067" s="39">
        <v>42.5</v>
      </c>
      <c r="R2067" s="12">
        <f t="shared" si="392"/>
        <v>25.17</v>
      </c>
      <c r="S2067" s="12">
        <v>3.3477041782574291</v>
      </c>
      <c r="T2067" s="20">
        <v>8.1799573552283569</v>
      </c>
      <c r="Y2067" s="20">
        <f t="shared" si="393"/>
        <v>0.1948376068979891</v>
      </c>
      <c r="Z2067" s="20">
        <f t="shared" si="394"/>
        <v>0.19269670605759029</v>
      </c>
      <c r="AB2067" s="20">
        <v>0.11292774364495069</v>
      </c>
      <c r="AC2067" s="20">
        <v>0</v>
      </c>
      <c r="AE2067" s="20">
        <f t="shared" si="395"/>
        <v>0.33483760689798914</v>
      </c>
      <c r="AF2067" s="20">
        <f t="shared" si="396"/>
        <v>0.37609670605759027</v>
      </c>
    </row>
    <row r="2068" spans="1:32" x14ac:dyDescent="0.2">
      <c r="A2068" s="14" t="s">
        <v>2146</v>
      </c>
      <c r="B2068" s="20">
        <v>0.23955740213476093</v>
      </c>
      <c r="C2068" s="20">
        <v>0.24727629147532504</v>
      </c>
      <c r="D2068" s="27">
        <v>0.24728532755972277</v>
      </c>
      <c r="E2068" s="27">
        <f t="shared" si="385"/>
        <v>4.0199999999999996</v>
      </c>
      <c r="F2068" s="27">
        <f t="shared" si="386"/>
        <v>-4.0198999999999998</v>
      </c>
      <c r="G2068" s="27">
        <f t="shared" si="387"/>
        <v>-4.0199999999999996</v>
      </c>
      <c r="H2068" s="27">
        <f t="shared" si="389"/>
        <v>1000</v>
      </c>
      <c r="I2068" s="27">
        <f t="shared" si="388"/>
        <v>1000</v>
      </c>
      <c r="J2068" s="27">
        <f t="shared" si="390"/>
        <v>1000</v>
      </c>
      <c r="K2068" s="12">
        <v>-25.17</v>
      </c>
      <c r="L2068" s="12">
        <f t="shared" si="391"/>
        <v>5.0199999999999996</v>
      </c>
      <c r="M2068" s="27"/>
      <c r="N2068" s="27"/>
      <c r="P2068" s="12">
        <v>4.0199999999999996</v>
      </c>
      <c r="Q2068" s="41">
        <v>41.295000000000002</v>
      </c>
      <c r="R2068" s="12">
        <f t="shared" si="392"/>
        <v>25.17</v>
      </c>
      <c r="S2068" s="12">
        <v>3.2619271890148434</v>
      </c>
      <c r="T2068" s="20">
        <v>7.940003247572915</v>
      </c>
      <c r="Y2068" s="20">
        <f t="shared" si="393"/>
        <v>0.18984535476905717</v>
      </c>
      <c r="Z2068" s="20">
        <f t="shared" si="394"/>
        <v>0.18704406458988898</v>
      </c>
      <c r="AB2068" s="20">
        <v>0.12985392551171354</v>
      </c>
      <c r="AC2068" s="20">
        <v>0</v>
      </c>
      <c r="AE2068" s="20">
        <f t="shared" si="395"/>
        <v>0.32984535476905719</v>
      </c>
      <c r="AF2068" s="20">
        <f t="shared" si="396"/>
        <v>0.37044406458988899</v>
      </c>
    </row>
    <row r="2069" spans="1:32" x14ac:dyDescent="0.2">
      <c r="A2069" s="14" t="s">
        <v>2147</v>
      </c>
      <c r="B2069" s="20">
        <v>0.28105977720294389</v>
      </c>
      <c r="C2069" s="20">
        <v>0.29153251187048829</v>
      </c>
      <c r="D2069" s="27">
        <v>0.29154357192079033</v>
      </c>
      <c r="E2069" s="27">
        <f t="shared" si="385"/>
        <v>4.0199999999999996</v>
      </c>
      <c r="F2069" s="27">
        <f t="shared" si="386"/>
        <v>-4.0198999999999998</v>
      </c>
      <c r="G2069" s="27">
        <f t="shared" si="387"/>
        <v>-4.0199999999999996</v>
      </c>
      <c r="H2069" s="27">
        <f t="shared" si="389"/>
        <v>1000</v>
      </c>
      <c r="I2069" s="27">
        <f t="shared" si="388"/>
        <v>1000</v>
      </c>
      <c r="J2069" s="27">
        <f t="shared" si="390"/>
        <v>1000</v>
      </c>
      <c r="K2069" s="12">
        <v>-25.17</v>
      </c>
      <c r="L2069" s="12">
        <f t="shared" si="391"/>
        <v>5.0199999999999996</v>
      </c>
      <c r="M2069" s="27"/>
      <c r="N2069" s="27"/>
      <c r="P2069" s="12">
        <v>4.0199999999999996</v>
      </c>
      <c r="Q2069" s="39">
        <v>40.090000000000003</v>
      </c>
      <c r="R2069" s="12">
        <f t="shared" si="392"/>
        <v>25.17</v>
      </c>
      <c r="S2069" s="12">
        <v>3.6445248963136621</v>
      </c>
      <c r="T2069" s="20">
        <v>8.8230744821618021</v>
      </c>
      <c r="Y2069" s="20">
        <f t="shared" si="393"/>
        <v>0.21211268118902821</v>
      </c>
      <c r="Z2069" s="20">
        <f t="shared" si="394"/>
        <v>0.2078467302676904</v>
      </c>
      <c r="AB2069" s="20">
        <v>0.17135556049600031</v>
      </c>
      <c r="AC2069" s="20">
        <v>0</v>
      </c>
      <c r="AE2069" s="20">
        <f t="shared" si="395"/>
        <v>0.35211268118902822</v>
      </c>
      <c r="AF2069" s="20">
        <f t="shared" si="396"/>
        <v>0.39124673026769041</v>
      </c>
    </row>
    <row r="2070" spans="1:32" x14ac:dyDescent="0.2">
      <c r="A2070" s="14" t="s">
        <v>2148</v>
      </c>
      <c r="B2070" s="20">
        <v>0.35502378988773881</v>
      </c>
      <c r="C2070" s="20">
        <v>0.36605378776764286</v>
      </c>
      <c r="D2070" s="27">
        <v>0.36606720089756761</v>
      </c>
      <c r="E2070" s="27">
        <f t="shared" si="385"/>
        <v>0.91</v>
      </c>
      <c r="F2070" s="27">
        <f t="shared" si="386"/>
        <v>-0.90990000000000004</v>
      </c>
      <c r="G2070" s="27">
        <f t="shared" si="387"/>
        <v>-0.91</v>
      </c>
      <c r="H2070" s="27">
        <f t="shared" si="389"/>
        <v>1000</v>
      </c>
      <c r="I2070" s="27">
        <f t="shared" si="388"/>
        <v>1000</v>
      </c>
      <c r="J2070" s="27">
        <f t="shared" si="390"/>
        <v>1000</v>
      </c>
      <c r="K2070" s="12">
        <v>-25.17</v>
      </c>
      <c r="L2070" s="12">
        <f t="shared" si="391"/>
        <v>1.9100000000000001</v>
      </c>
      <c r="M2070" s="27"/>
      <c r="N2070" s="27"/>
      <c r="P2070" s="12">
        <v>0.91</v>
      </c>
      <c r="Q2070" s="39">
        <v>43.1</v>
      </c>
      <c r="R2070" s="12">
        <f t="shared" si="392"/>
        <v>25.17</v>
      </c>
      <c r="S2070" s="12">
        <v>4.8374547632124472</v>
      </c>
      <c r="T2070" s="20">
        <v>11.738981410892089</v>
      </c>
      <c r="Y2070" s="20">
        <f t="shared" si="393"/>
        <v>0.28154163550741151</v>
      </c>
      <c r="Z2070" s="20">
        <f t="shared" si="394"/>
        <v>0.27653726689716224</v>
      </c>
      <c r="AB2070" s="20">
        <v>0.2453184839208804</v>
      </c>
      <c r="AC2070" s="20">
        <v>0</v>
      </c>
      <c r="AE2070" s="20">
        <f t="shared" si="395"/>
        <v>0.42154163550741153</v>
      </c>
      <c r="AF2070" s="20">
        <f t="shared" si="396"/>
        <v>0.45993726689716224</v>
      </c>
    </row>
    <row r="2071" spans="1:32" x14ac:dyDescent="0.2">
      <c r="A2071" s="14" t="s">
        <v>2149</v>
      </c>
      <c r="B2071" s="20">
        <v>0.38908132887692654</v>
      </c>
      <c r="C2071" s="20">
        <v>0.38289314509791944</v>
      </c>
      <c r="D2071" s="27">
        <v>0.3828996935286399</v>
      </c>
      <c r="E2071" s="27">
        <f t="shared" si="385"/>
        <v>4.63</v>
      </c>
      <c r="F2071" s="27">
        <f t="shared" si="386"/>
        <v>-4.6299000000000001</v>
      </c>
      <c r="G2071" s="27">
        <f t="shared" si="387"/>
        <v>-4.63</v>
      </c>
      <c r="H2071" s="27">
        <f t="shared" si="389"/>
        <v>1000</v>
      </c>
      <c r="I2071" s="27">
        <f t="shared" si="388"/>
        <v>1000</v>
      </c>
      <c r="J2071" s="27">
        <f t="shared" si="390"/>
        <v>1000</v>
      </c>
      <c r="K2071" s="12">
        <v>-25.17</v>
      </c>
      <c r="L2071" s="12">
        <f t="shared" si="391"/>
        <v>5.63</v>
      </c>
      <c r="M2071" s="27"/>
      <c r="N2071" s="27"/>
      <c r="P2071" s="12">
        <v>4.63</v>
      </c>
      <c r="Q2071" s="39">
        <v>43.61</v>
      </c>
      <c r="R2071" s="12">
        <f t="shared" si="392"/>
        <v>25.17</v>
      </c>
      <c r="S2071" s="12">
        <v>7.09389959635247</v>
      </c>
      <c r="T2071" s="20">
        <v>17.286392289870101</v>
      </c>
      <c r="Y2071" s="20">
        <f t="shared" si="393"/>
        <v>0.41286754961944605</v>
      </c>
      <c r="Z2071" s="20">
        <f t="shared" si="394"/>
        <v>0.40721860875573018</v>
      </c>
      <c r="AB2071" s="20">
        <v>0.27937805451142989</v>
      </c>
      <c r="AC2071" s="20">
        <v>0</v>
      </c>
      <c r="AE2071" s="20">
        <f t="shared" si="395"/>
        <v>0.55286754961944606</v>
      </c>
      <c r="AF2071" s="20">
        <f t="shared" si="396"/>
        <v>0.59061860875573013</v>
      </c>
    </row>
    <row r="2072" spans="1:32" x14ac:dyDescent="0.2">
      <c r="A2072" s="14" t="s">
        <v>2150</v>
      </c>
      <c r="B2072" s="20">
        <v>0.39624542445801786</v>
      </c>
      <c r="C2072" s="20">
        <v>0.38974533903315378</v>
      </c>
      <c r="D2072" s="27">
        <v>0.38974561928586721</v>
      </c>
      <c r="E2072" s="27">
        <f t="shared" si="385"/>
        <v>7.5</v>
      </c>
      <c r="F2072" s="27">
        <f t="shared" si="386"/>
        <v>-7.4999000000000002</v>
      </c>
      <c r="G2072" s="27">
        <f t="shared" si="387"/>
        <v>-7.5</v>
      </c>
      <c r="H2072" s="27">
        <f t="shared" si="389"/>
        <v>1000</v>
      </c>
      <c r="I2072" s="27">
        <f t="shared" si="388"/>
        <v>1000</v>
      </c>
      <c r="J2072" s="27">
        <f t="shared" si="390"/>
        <v>1000</v>
      </c>
      <c r="K2072" s="12">
        <v>-25.17</v>
      </c>
      <c r="L2072" s="12">
        <f t="shared" si="391"/>
        <v>8.5</v>
      </c>
      <c r="M2072" s="27"/>
      <c r="N2072" s="27"/>
      <c r="P2072" s="12">
        <v>7.5</v>
      </c>
      <c r="Q2072" s="39">
        <v>37.94</v>
      </c>
      <c r="R2072" s="12">
        <f t="shared" si="392"/>
        <v>25.17</v>
      </c>
      <c r="S2072" s="12">
        <v>7.4099942012741202</v>
      </c>
      <c r="T2072" s="20">
        <v>18.260441921943332</v>
      </c>
      <c r="Y2072" s="20">
        <f t="shared" si="393"/>
        <v>0.43126437117144995</v>
      </c>
      <c r="Z2072" s="20">
        <f t="shared" si="394"/>
        <v>0.43016446867725538</v>
      </c>
      <c r="AB2072" s="20">
        <v>0.28654495291223975</v>
      </c>
      <c r="AC2072" s="20">
        <v>0</v>
      </c>
      <c r="AE2072" s="20">
        <f t="shared" si="395"/>
        <v>0.57126437117145001</v>
      </c>
      <c r="AF2072" s="20">
        <f t="shared" si="396"/>
        <v>0.61356446867725545</v>
      </c>
    </row>
    <row r="2073" spans="1:32" x14ac:dyDescent="0.2">
      <c r="A2073" s="14" t="s">
        <v>2151</v>
      </c>
      <c r="B2073" s="20">
        <v>0.37925338003858311</v>
      </c>
      <c r="C2073" s="20">
        <v>0.37068145350001236</v>
      </c>
      <c r="D2073" s="27">
        <v>0.37068201568576009</v>
      </c>
      <c r="E2073" s="27">
        <f t="shared" si="385"/>
        <v>8.91</v>
      </c>
      <c r="F2073" s="27">
        <f t="shared" si="386"/>
        <v>-8.9099000000000004</v>
      </c>
      <c r="G2073" s="27">
        <f t="shared" si="387"/>
        <v>-8.91</v>
      </c>
      <c r="H2073" s="27">
        <f t="shared" si="389"/>
        <v>1000</v>
      </c>
      <c r="I2073" s="27">
        <f t="shared" si="388"/>
        <v>1000</v>
      </c>
      <c r="J2073" s="27">
        <f t="shared" si="390"/>
        <v>1000</v>
      </c>
      <c r="K2073" s="12">
        <v>-25.17</v>
      </c>
      <c r="L2073" s="12">
        <f t="shared" si="391"/>
        <v>9.91</v>
      </c>
      <c r="M2073" s="27"/>
      <c r="N2073" s="27"/>
      <c r="P2073" s="12">
        <v>8.91</v>
      </c>
      <c r="Q2073" s="39">
        <v>42.44</v>
      </c>
      <c r="R2073" s="12">
        <f t="shared" si="392"/>
        <v>25.17</v>
      </c>
      <c r="S2073" s="12">
        <v>7.2221983505745895</v>
      </c>
      <c r="T2073" s="20">
        <v>17.689727598089981</v>
      </c>
      <c r="Y2073" s="20">
        <f t="shared" si="393"/>
        <v>0.42033458401363882</v>
      </c>
      <c r="Z2073" s="20">
        <f t="shared" si="394"/>
        <v>0.41672005013928665</v>
      </c>
      <c r="AB2073" s="20">
        <v>0.2695527286215908</v>
      </c>
      <c r="AC2073" s="20">
        <v>0</v>
      </c>
      <c r="AE2073" s="20">
        <f t="shared" si="395"/>
        <v>0.56033458401363889</v>
      </c>
      <c r="AF2073" s="20">
        <f t="shared" si="396"/>
        <v>0.60012005013928671</v>
      </c>
    </row>
    <row r="2074" spans="1:32" x14ac:dyDescent="0.2">
      <c r="A2074" s="14" t="s">
        <v>2152</v>
      </c>
      <c r="B2074" s="20">
        <v>0.36801620475709901</v>
      </c>
      <c r="C2074" s="20">
        <v>0.35894646870351959</v>
      </c>
      <c r="D2074" s="27">
        <v>0.35894860514507815</v>
      </c>
      <c r="E2074" s="27">
        <f t="shared" si="385"/>
        <v>10.99</v>
      </c>
      <c r="F2074" s="27">
        <f t="shared" si="386"/>
        <v>-10.9899</v>
      </c>
      <c r="G2074" s="27">
        <f t="shared" si="387"/>
        <v>-10.99</v>
      </c>
      <c r="H2074" s="27">
        <f t="shared" si="389"/>
        <v>1000</v>
      </c>
      <c r="I2074" s="27">
        <f t="shared" si="388"/>
        <v>1000</v>
      </c>
      <c r="J2074" s="27">
        <f t="shared" si="390"/>
        <v>1000</v>
      </c>
      <c r="K2074" s="12">
        <v>-25.17</v>
      </c>
      <c r="L2074" s="12">
        <f t="shared" si="391"/>
        <v>11.99</v>
      </c>
      <c r="M2074" s="27"/>
      <c r="N2074" s="27"/>
      <c r="P2074" s="12">
        <v>10.99</v>
      </c>
      <c r="Q2074" s="39">
        <v>48.05</v>
      </c>
      <c r="R2074" s="12">
        <f t="shared" si="392"/>
        <v>25.17</v>
      </c>
      <c r="S2074" s="12">
        <v>7.0201819707614037</v>
      </c>
      <c r="T2074" s="20">
        <v>17.123527956131309</v>
      </c>
      <c r="Y2074" s="20">
        <f t="shared" si="393"/>
        <v>0.40857715686322538</v>
      </c>
      <c r="Z2074" s="20">
        <f t="shared" si="394"/>
        <v>0.40338198476334836</v>
      </c>
      <c r="AB2074" s="20">
        <v>0.25831481334219503</v>
      </c>
      <c r="AC2074" s="20">
        <v>0</v>
      </c>
      <c r="AE2074" s="20">
        <f t="shared" si="395"/>
        <v>0.54857715686322539</v>
      </c>
      <c r="AF2074" s="20">
        <f t="shared" si="396"/>
        <v>0.58678198476334842</v>
      </c>
    </row>
    <row r="2075" spans="1:32" x14ac:dyDescent="0.2">
      <c r="A2075" s="14" t="s">
        <v>2153</v>
      </c>
      <c r="B2075" s="20">
        <v>0.34654793175316001</v>
      </c>
      <c r="C2075" s="20">
        <v>0.33666866374822413</v>
      </c>
      <c r="D2075" s="27">
        <v>0.33667105839860439</v>
      </c>
      <c r="E2075" s="27">
        <f t="shared" si="385"/>
        <v>11.16</v>
      </c>
      <c r="F2075" s="27">
        <f t="shared" si="386"/>
        <v>-11.1599</v>
      </c>
      <c r="G2075" s="27">
        <f t="shared" si="387"/>
        <v>-11.16</v>
      </c>
      <c r="H2075" s="27">
        <f t="shared" si="389"/>
        <v>1000</v>
      </c>
      <c r="I2075" s="27">
        <f t="shared" si="388"/>
        <v>1000</v>
      </c>
      <c r="J2075" s="27">
        <f t="shared" si="390"/>
        <v>1000</v>
      </c>
      <c r="K2075" s="12">
        <v>-25.17</v>
      </c>
      <c r="L2075" s="12">
        <f t="shared" si="391"/>
        <v>12.16</v>
      </c>
      <c r="M2075" s="27"/>
      <c r="N2075" s="27"/>
      <c r="P2075" s="12">
        <v>11.16</v>
      </c>
      <c r="Q2075" s="39">
        <v>49.75</v>
      </c>
      <c r="R2075" s="12">
        <f t="shared" si="392"/>
        <v>25.17</v>
      </c>
      <c r="S2075" s="12">
        <v>6.6556389614635139</v>
      </c>
      <c r="T2075" s="20">
        <v>16.144093405102701</v>
      </c>
      <c r="Y2075" s="20">
        <f t="shared" si="393"/>
        <v>0.38736062046664227</v>
      </c>
      <c r="Z2075" s="20">
        <f t="shared" si="394"/>
        <v>0.38030927135102538</v>
      </c>
      <c r="AB2075" s="20">
        <v>0.23684639517058059</v>
      </c>
      <c r="AC2075" s="20">
        <v>0</v>
      </c>
      <c r="AE2075" s="20">
        <f t="shared" si="395"/>
        <v>0.52736062046664234</v>
      </c>
      <c r="AF2075" s="20">
        <f t="shared" si="396"/>
        <v>0.56370927135102544</v>
      </c>
    </row>
    <row r="2076" spans="1:32" x14ac:dyDescent="0.2">
      <c r="A2076" s="14" t="s">
        <v>2154</v>
      </c>
      <c r="B2076" s="20">
        <v>0.33519751299720074</v>
      </c>
      <c r="C2076" s="20">
        <v>0.3261285862200286</v>
      </c>
      <c r="D2076" s="27">
        <v>0.32613183673777169</v>
      </c>
      <c r="E2076" s="27">
        <f t="shared" si="385"/>
        <v>11.49</v>
      </c>
      <c r="F2076" s="27">
        <f t="shared" si="386"/>
        <v>-11.4899</v>
      </c>
      <c r="G2076" s="27">
        <f t="shared" si="387"/>
        <v>-11.49</v>
      </c>
      <c r="H2076" s="27">
        <f t="shared" si="389"/>
        <v>1000</v>
      </c>
      <c r="I2076" s="27">
        <f t="shared" si="388"/>
        <v>1000</v>
      </c>
      <c r="J2076" s="27">
        <f t="shared" si="390"/>
        <v>1000</v>
      </c>
      <c r="K2076" s="12">
        <v>-25.17</v>
      </c>
      <c r="L2076" s="12">
        <f t="shared" si="391"/>
        <v>12.49</v>
      </c>
      <c r="M2076" s="27"/>
      <c r="N2076" s="27"/>
      <c r="P2076" s="12">
        <v>11.49</v>
      </c>
      <c r="Q2076" s="39">
        <v>50</v>
      </c>
      <c r="R2076" s="12">
        <f t="shared" si="392"/>
        <v>25.17</v>
      </c>
      <c r="S2076" s="12">
        <v>6.3902569688092896</v>
      </c>
      <c r="T2076" s="20">
        <v>15.49472551832865</v>
      </c>
      <c r="Y2076" s="20">
        <f t="shared" si="393"/>
        <v>0.37191529148614572</v>
      </c>
      <c r="Z2076" s="20">
        <f t="shared" si="394"/>
        <v>0.36501199688284514</v>
      </c>
      <c r="AB2076" s="20">
        <v>0.22549565990556913</v>
      </c>
      <c r="AC2076" s="20">
        <v>0</v>
      </c>
      <c r="AE2076" s="20">
        <f t="shared" si="395"/>
        <v>0.51191529148614578</v>
      </c>
      <c r="AF2076" s="20">
        <f t="shared" si="396"/>
        <v>0.54841199688284514</v>
      </c>
    </row>
    <row r="2077" spans="1:32" x14ac:dyDescent="0.2">
      <c r="A2077" s="14" t="s">
        <v>2155</v>
      </c>
      <c r="B2077" s="20">
        <v>0.31967406647838076</v>
      </c>
      <c r="C2077" s="20">
        <v>0.3108453703414979</v>
      </c>
      <c r="D2077" s="27">
        <v>0.31084858942324706</v>
      </c>
      <c r="E2077" s="27">
        <f t="shared" si="385"/>
        <v>9.19</v>
      </c>
      <c r="F2077" s="27">
        <f t="shared" si="386"/>
        <v>-9.1898999999999997</v>
      </c>
      <c r="G2077" s="27">
        <f t="shared" si="387"/>
        <v>-9.19</v>
      </c>
      <c r="H2077" s="27">
        <f t="shared" si="389"/>
        <v>1000</v>
      </c>
      <c r="I2077" s="27">
        <f t="shared" si="388"/>
        <v>1000</v>
      </c>
      <c r="J2077" s="27">
        <f t="shared" si="390"/>
        <v>1000</v>
      </c>
      <c r="K2077" s="12">
        <v>-25.17</v>
      </c>
      <c r="L2077" s="12">
        <f t="shared" si="391"/>
        <v>10.19</v>
      </c>
      <c r="M2077" s="27"/>
      <c r="N2077" s="27"/>
      <c r="P2077" s="12">
        <v>9.19</v>
      </c>
      <c r="Q2077" s="39">
        <v>57.94</v>
      </c>
      <c r="R2077" s="12">
        <f t="shared" si="392"/>
        <v>25.17</v>
      </c>
      <c r="S2077" s="12">
        <v>6.1307304881430413</v>
      </c>
      <c r="T2077" s="20">
        <v>14.88529182048736</v>
      </c>
      <c r="Y2077" s="20">
        <f t="shared" si="393"/>
        <v>0.3568107554437796</v>
      </c>
      <c r="Z2077" s="20">
        <f t="shared" si="394"/>
        <v>0.35065545918531643</v>
      </c>
      <c r="AB2077" s="20">
        <v>0.20997218744858015</v>
      </c>
      <c r="AC2077" s="20">
        <v>0</v>
      </c>
      <c r="AE2077" s="20">
        <f t="shared" si="395"/>
        <v>0.49681075544377962</v>
      </c>
      <c r="AF2077" s="20">
        <f t="shared" si="396"/>
        <v>0.53405545918531638</v>
      </c>
    </row>
    <row r="2078" spans="1:32" x14ac:dyDescent="0.2">
      <c r="A2078" s="14" t="s">
        <v>2156</v>
      </c>
      <c r="B2078" s="20">
        <v>0.30922632294597363</v>
      </c>
      <c r="C2078" s="20">
        <v>0.29990220248408983</v>
      </c>
      <c r="D2078" s="27">
        <v>0.29990478811339039</v>
      </c>
      <c r="E2078" s="27">
        <f t="shared" si="385"/>
        <v>6.49</v>
      </c>
      <c r="F2078" s="27">
        <f t="shared" si="386"/>
        <v>-6.4899000000000004</v>
      </c>
      <c r="G2078" s="27">
        <f t="shared" si="387"/>
        <v>-6.49</v>
      </c>
      <c r="H2078" s="27">
        <f t="shared" si="389"/>
        <v>1000</v>
      </c>
      <c r="I2078" s="27">
        <f t="shared" si="388"/>
        <v>1000</v>
      </c>
      <c r="J2078" s="27">
        <f t="shared" si="390"/>
        <v>1000</v>
      </c>
      <c r="K2078" s="12">
        <v>-25.17</v>
      </c>
      <c r="L2078" s="12">
        <f t="shared" si="391"/>
        <v>7.49</v>
      </c>
      <c r="M2078" s="27"/>
      <c r="N2078" s="27"/>
      <c r="P2078" s="12">
        <v>6.49</v>
      </c>
      <c r="Q2078" s="39">
        <v>55.65</v>
      </c>
      <c r="R2078" s="12">
        <f t="shared" si="392"/>
        <v>25.17</v>
      </c>
      <c r="S2078" s="12">
        <v>6.0084957632230394</v>
      </c>
      <c r="T2078" s="20">
        <v>14.59342326721943</v>
      </c>
      <c r="Y2078" s="20">
        <f t="shared" si="393"/>
        <v>0.3496966497716219</v>
      </c>
      <c r="Z2078" s="20">
        <f t="shared" si="394"/>
        <v>0.34377985991577054</v>
      </c>
      <c r="AB2078" s="20">
        <v>0.19952471549865625</v>
      </c>
      <c r="AC2078" s="20">
        <v>0</v>
      </c>
      <c r="AE2078" s="20">
        <f t="shared" si="395"/>
        <v>0.48969664977162192</v>
      </c>
      <c r="AF2078" s="20">
        <f t="shared" si="396"/>
        <v>0.52717985991577054</v>
      </c>
    </row>
    <row r="2079" spans="1:32" x14ac:dyDescent="0.2">
      <c r="A2079" s="14" t="s">
        <v>2157</v>
      </c>
      <c r="B2079" s="20">
        <v>0.31105505562416852</v>
      </c>
      <c r="C2079" s="20">
        <v>0.30346442659680506</v>
      </c>
      <c r="D2079" s="27">
        <v>0.30346752783381875</v>
      </c>
      <c r="E2079" s="27">
        <f t="shared" si="385"/>
        <v>6.92</v>
      </c>
      <c r="F2079" s="27">
        <f t="shared" si="386"/>
        <v>-6.9199000000000002</v>
      </c>
      <c r="G2079" s="27">
        <f t="shared" si="387"/>
        <v>-6.92</v>
      </c>
      <c r="H2079" s="27">
        <f t="shared" si="389"/>
        <v>1000</v>
      </c>
      <c r="I2079" s="27">
        <f t="shared" si="388"/>
        <v>1000</v>
      </c>
      <c r="J2079" s="27">
        <f t="shared" si="390"/>
        <v>1000</v>
      </c>
      <c r="K2079" s="12">
        <v>-25.17</v>
      </c>
      <c r="L2079" s="12">
        <f t="shared" si="391"/>
        <v>7.92</v>
      </c>
      <c r="M2079" s="27"/>
      <c r="N2079" s="27"/>
      <c r="P2079" s="12">
        <v>6.92</v>
      </c>
      <c r="Q2079" s="39">
        <v>49.3</v>
      </c>
      <c r="R2079" s="12">
        <f t="shared" si="392"/>
        <v>25.17</v>
      </c>
      <c r="S2079" s="12">
        <v>5.9110077500045017</v>
      </c>
      <c r="T2079" s="20">
        <v>14.396181952445271</v>
      </c>
      <c r="Y2079" s="20">
        <f t="shared" si="393"/>
        <v>0.34402281176642918</v>
      </c>
      <c r="Z2079" s="20">
        <f t="shared" si="394"/>
        <v>0.33913341128469604</v>
      </c>
      <c r="AB2079" s="20">
        <v>0.2013532659021377</v>
      </c>
      <c r="AC2079" s="20">
        <v>0</v>
      </c>
      <c r="AE2079" s="20">
        <f t="shared" si="395"/>
        <v>0.4840228117664292</v>
      </c>
      <c r="AF2079" s="20">
        <f t="shared" si="396"/>
        <v>0.52253341128469599</v>
      </c>
    </row>
    <row r="2080" spans="1:32" x14ac:dyDescent="0.2">
      <c r="A2080" s="14" t="s">
        <v>2158</v>
      </c>
      <c r="B2080" s="20">
        <v>0.30662348747365797</v>
      </c>
      <c r="C2080" s="20">
        <v>0.29775139191450589</v>
      </c>
      <c r="D2080" s="27">
        <v>0.29775352134721728</v>
      </c>
      <c r="E2080" s="27">
        <f t="shared" si="385"/>
        <v>7.47</v>
      </c>
      <c r="F2080" s="27">
        <f t="shared" si="386"/>
        <v>-7.4699</v>
      </c>
      <c r="G2080" s="27">
        <f t="shared" si="387"/>
        <v>-7.47</v>
      </c>
      <c r="H2080" s="27">
        <f t="shared" si="389"/>
        <v>1000</v>
      </c>
      <c r="I2080" s="27">
        <f t="shared" si="388"/>
        <v>1000</v>
      </c>
      <c r="J2080" s="27">
        <f t="shared" si="390"/>
        <v>1000</v>
      </c>
      <c r="K2080" s="12">
        <v>-25.17</v>
      </c>
      <c r="L2080" s="12">
        <f t="shared" si="391"/>
        <v>8.4699999999999989</v>
      </c>
      <c r="M2080" s="27"/>
      <c r="N2080" s="27"/>
      <c r="P2080" s="12">
        <v>7.47</v>
      </c>
      <c r="Q2080" s="39">
        <v>47.03</v>
      </c>
      <c r="R2080" s="12">
        <f t="shared" si="392"/>
        <v>25.17</v>
      </c>
      <c r="S2080" s="12">
        <v>5.9449559805442229</v>
      </c>
      <c r="T2080" s="20">
        <v>14.46632741457813</v>
      </c>
      <c r="Y2080" s="20">
        <f t="shared" si="393"/>
        <v>0.34599861119331388</v>
      </c>
      <c r="Z2080" s="20">
        <f t="shared" si="394"/>
        <v>0.34078584037581466</v>
      </c>
      <c r="AB2080" s="20">
        <v>0.19692203782879891</v>
      </c>
      <c r="AC2080" s="20">
        <v>0</v>
      </c>
      <c r="AE2080" s="20">
        <f t="shared" si="395"/>
        <v>0.48599861119331389</v>
      </c>
      <c r="AF2080" s="20">
        <f t="shared" si="396"/>
        <v>0.52418584037581462</v>
      </c>
    </row>
    <row r="2081" spans="1:32" x14ac:dyDescent="0.2">
      <c r="A2081" s="14" t="s">
        <v>2159</v>
      </c>
      <c r="B2081" s="20">
        <v>0.32063421603326459</v>
      </c>
      <c r="C2081" s="20">
        <v>0.3131023094371046</v>
      </c>
      <c r="D2081" s="27">
        <v>0.31310484217555601</v>
      </c>
      <c r="E2081" s="27">
        <f t="shared" si="385"/>
        <v>13.06</v>
      </c>
      <c r="F2081" s="27">
        <f t="shared" si="386"/>
        <v>-13.059900000000001</v>
      </c>
      <c r="G2081" s="27">
        <f t="shared" si="387"/>
        <v>-13.06</v>
      </c>
      <c r="H2081" s="27">
        <f t="shared" si="389"/>
        <v>1000</v>
      </c>
      <c r="I2081" s="27">
        <f t="shared" si="388"/>
        <v>1000</v>
      </c>
      <c r="J2081" s="27">
        <f t="shared" si="390"/>
        <v>1000</v>
      </c>
      <c r="K2081" s="12">
        <v>-25.17</v>
      </c>
      <c r="L2081" s="12">
        <f t="shared" si="391"/>
        <v>14.06</v>
      </c>
      <c r="M2081" s="27"/>
      <c r="N2081" s="27"/>
      <c r="P2081" s="12">
        <v>13.06</v>
      </c>
      <c r="Q2081" s="39">
        <v>46.28</v>
      </c>
      <c r="R2081" s="12">
        <f t="shared" si="392"/>
        <v>25.17</v>
      </c>
      <c r="S2081" s="12">
        <v>6.0912750852909197</v>
      </c>
      <c r="T2081" s="20">
        <v>14.866539540965549</v>
      </c>
      <c r="Y2081" s="20">
        <f t="shared" si="393"/>
        <v>0.35451443657521547</v>
      </c>
      <c r="Z2081" s="20">
        <f t="shared" si="394"/>
        <v>0.35021370841107619</v>
      </c>
      <c r="AB2081" s="20">
        <v>0.2109326572415603</v>
      </c>
      <c r="AC2081" s="20">
        <v>0</v>
      </c>
      <c r="AE2081" s="20">
        <f t="shared" si="395"/>
        <v>0.49451443657521549</v>
      </c>
      <c r="AF2081" s="20">
        <f t="shared" si="396"/>
        <v>0.53361370841107614</v>
      </c>
    </row>
    <row r="2082" spans="1:32" x14ac:dyDescent="0.2">
      <c r="A2082" s="14" t="s">
        <v>2160</v>
      </c>
      <c r="B2082" s="20">
        <v>0.33744395754166601</v>
      </c>
      <c r="C2082" s="20">
        <v>0.32964286064228354</v>
      </c>
      <c r="D2082" s="27">
        <v>0.32964526543441319</v>
      </c>
      <c r="E2082" s="27">
        <f t="shared" si="385"/>
        <v>14.94</v>
      </c>
      <c r="F2082" s="27">
        <f t="shared" si="386"/>
        <v>-14.9399</v>
      </c>
      <c r="G2082" s="27">
        <f t="shared" si="387"/>
        <v>-14.94</v>
      </c>
      <c r="H2082" s="27">
        <f t="shared" si="389"/>
        <v>1000</v>
      </c>
      <c r="I2082" s="27">
        <f t="shared" si="388"/>
        <v>1000</v>
      </c>
      <c r="J2082" s="27">
        <f t="shared" si="390"/>
        <v>1000</v>
      </c>
      <c r="K2082" s="12">
        <v>-25.17</v>
      </c>
      <c r="L2082" s="12">
        <f t="shared" si="391"/>
        <v>15.94</v>
      </c>
      <c r="M2082" s="27"/>
      <c r="N2082" s="27"/>
      <c r="P2082" s="12">
        <v>14.94</v>
      </c>
      <c r="Q2082" s="39">
        <v>45.81</v>
      </c>
      <c r="R2082" s="12">
        <f t="shared" si="392"/>
        <v>25.17</v>
      </c>
      <c r="S2082" s="12">
        <v>6.4069870030606495</v>
      </c>
      <c r="T2082" s="20">
        <v>15.646996699274169</v>
      </c>
      <c r="Y2082" s="20">
        <f t="shared" si="393"/>
        <v>0.37288898559508971</v>
      </c>
      <c r="Z2082" s="20">
        <f t="shared" si="394"/>
        <v>0.36859907609627723</v>
      </c>
      <c r="AB2082" s="20">
        <v>0.22774246377022755</v>
      </c>
      <c r="AC2082" s="20">
        <v>0</v>
      </c>
      <c r="AE2082" s="20">
        <f t="shared" si="395"/>
        <v>0.51288898559508977</v>
      </c>
      <c r="AF2082" s="20">
        <f t="shared" si="396"/>
        <v>0.55199907609627719</v>
      </c>
    </row>
    <row r="2083" spans="1:32" x14ac:dyDescent="0.2">
      <c r="A2083" s="14" t="s">
        <v>2161</v>
      </c>
      <c r="B2083" s="20">
        <v>0.34782800661343261</v>
      </c>
      <c r="C2083" s="20">
        <v>0.33895789389826708</v>
      </c>
      <c r="D2083" s="27">
        <v>0.33895941719088879</v>
      </c>
      <c r="E2083" s="27">
        <f t="shared" si="385"/>
        <v>19.600000000000001</v>
      </c>
      <c r="F2083" s="27">
        <f t="shared" si="386"/>
        <v>-19.599900000000002</v>
      </c>
      <c r="G2083" s="27">
        <f t="shared" si="387"/>
        <v>-19.600000000000001</v>
      </c>
      <c r="H2083" s="27">
        <f t="shared" si="389"/>
        <v>1000</v>
      </c>
      <c r="I2083" s="27">
        <f t="shared" si="388"/>
        <v>1000</v>
      </c>
      <c r="J2083" s="27">
        <f t="shared" si="390"/>
        <v>1000</v>
      </c>
      <c r="K2083" s="12">
        <v>-25.17</v>
      </c>
      <c r="L2083" s="12">
        <f t="shared" si="391"/>
        <v>20.6</v>
      </c>
      <c r="M2083" s="27"/>
      <c r="N2083" s="27"/>
      <c r="P2083" s="12">
        <v>19.600000000000001</v>
      </c>
      <c r="Q2083" s="39">
        <v>44.8</v>
      </c>
      <c r="R2083" s="12">
        <f t="shared" si="392"/>
        <v>25.17</v>
      </c>
      <c r="S2083" s="12">
        <v>6.7252084259680842</v>
      </c>
      <c r="T2083" s="20">
        <v>16.469645387462691</v>
      </c>
      <c r="Y2083" s="20">
        <f t="shared" si="393"/>
        <v>0.39140958873130555</v>
      </c>
      <c r="Z2083" s="20">
        <f t="shared" si="394"/>
        <v>0.38797835713314038</v>
      </c>
      <c r="AB2083" s="20">
        <v>0.23812685649958348</v>
      </c>
      <c r="AC2083" s="20">
        <v>0</v>
      </c>
      <c r="AE2083" s="20">
        <f t="shared" si="395"/>
        <v>0.5314095887313055</v>
      </c>
      <c r="AF2083" s="20">
        <f t="shared" si="396"/>
        <v>0.57137835713314034</v>
      </c>
    </row>
    <row r="2084" spans="1:32" x14ac:dyDescent="0.2">
      <c r="A2084" s="14" t="s">
        <v>2162</v>
      </c>
      <c r="B2084" s="20">
        <v>0.35704763659966327</v>
      </c>
      <c r="C2084" s="20">
        <v>0.34616796799489868</v>
      </c>
      <c r="D2084" s="27">
        <v>0.34616937623417982</v>
      </c>
      <c r="E2084" s="27">
        <f t="shared" si="385"/>
        <v>22.86</v>
      </c>
      <c r="F2084" s="27">
        <f t="shared" si="386"/>
        <v>-22.8599</v>
      </c>
      <c r="G2084" s="27">
        <f t="shared" si="387"/>
        <v>-22.86</v>
      </c>
      <c r="H2084" s="27">
        <f t="shared" si="389"/>
        <v>1000</v>
      </c>
      <c r="I2084" s="27">
        <f t="shared" si="388"/>
        <v>1000</v>
      </c>
      <c r="J2084" s="27">
        <f t="shared" si="390"/>
        <v>1000</v>
      </c>
      <c r="K2084" s="12">
        <v>-25.17</v>
      </c>
      <c r="L2084" s="12">
        <f t="shared" si="391"/>
        <v>23.86</v>
      </c>
      <c r="M2084" s="27"/>
      <c r="N2084" s="27"/>
      <c r="P2084" s="12">
        <v>22.86</v>
      </c>
      <c r="Q2084" s="39">
        <v>51.16</v>
      </c>
      <c r="R2084" s="12">
        <f t="shared" si="392"/>
        <v>25.17</v>
      </c>
      <c r="S2084" s="12">
        <v>7.0266998146241697</v>
      </c>
      <c r="T2084" s="20">
        <v>17.155996570278848</v>
      </c>
      <c r="Y2084" s="20">
        <f t="shared" si="393"/>
        <v>0.40895649775857806</v>
      </c>
      <c r="Z2084" s="20">
        <f t="shared" si="394"/>
        <v>0.40414685366483316</v>
      </c>
      <c r="AB2084" s="20">
        <v>0.24734643486492275</v>
      </c>
      <c r="AC2084" s="20">
        <v>0</v>
      </c>
      <c r="AE2084" s="20">
        <f t="shared" si="395"/>
        <v>0.54895649775857813</v>
      </c>
      <c r="AF2084" s="20">
        <f t="shared" si="396"/>
        <v>0.58754685366483317</v>
      </c>
    </row>
    <row r="2085" spans="1:32" x14ac:dyDescent="0.2">
      <c r="A2085" s="14" t="s">
        <v>2163</v>
      </c>
      <c r="B2085" s="20">
        <v>0.36950978593230815</v>
      </c>
      <c r="C2085" s="20">
        <v>0.35865483314837865</v>
      </c>
      <c r="D2085" s="27">
        <v>0.35865693609205773</v>
      </c>
      <c r="E2085" s="27">
        <f t="shared" si="385"/>
        <v>20.36</v>
      </c>
      <c r="F2085" s="27">
        <f t="shared" si="386"/>
        <v>-20.3599</v>
      </c>
      <c r="G2085" s="27">
        <f t="shared" si="387"/>
        <v>-20.36</v>
      </c>
      <c r="H2085" s="27">
        <f t="shared" si="389"/>
        <v>1000</v>
      </c>
      <c r="I2085" s="27">
        <f t="shared" si="388"/>
        <v>1000</v>
      </c>
      <c r="J2085" s="27">
        <f t="shared" si="390"/>
        <v>1000</v>
      </c>
      <c r="K2085" s="12">
        <v>-25.17</v>
      </c>
      <c r="L2085" s="12">
        <f t="shared" si="391"/>
        <v>21.36</v>
      </c>
      <c r="M2085" s="27"/>
      <c r="N2085" s="27"/>
      <c r="P2085" s="12">
        <v>20.36</v>
      </c>
      <c r="Q2085" s="39">
        <v>61.36</v>
      </c>
      <c r="R2085" s="12">
        <f t="shared" si="392"/>
        <v>25.17</v>
      </c>
      <c r="S2085" s="12">
        <v>7.2174933324983952</v>
      </c>
      <c r="T2085" s="20">
        <v>17.602914908440841</v>
      </c>
      <c r="Y2085" s="20">
        <f t="shared" si="393"/>
        <v>0.4200607502417269</v>
      </c>
      <c r="Z2085" s="20">
        <f t="shared" si="394"/>
        <v>0.4146749882137869</v>
      </c>
      <c r="AB2085" s="20">
        <v>0.25980830456001858</v>
      </c>
      <c r="AC2085" s="20">
        <v>0</v>
      </c>
      <c r="AE2085" s="20">
        <f t="shared" si="395"/>
        <v>0.56006075024172697</v>
      </c>
      <c r="AF2085" s="20">
        <f t="shared" si="396"/>
        <v>0.59807498821378691</v>
      </c>
    </row>
    <row r="2086" spans="1:32" x14ac:dyDescent="0.2">
      <c r="A2086" s="14" t="s">
        <v>2164</v>
      </c>
      <c r="B2086" s="20">
        <v>0.3610894288341539</v>
      </c>
      <c r="C2086" s="20">
        <v>0.34900699482469216</v>
      </c>
      <c r="D2086" s="27">
        <v>0.34900928826528121</v>
      </c>
      <c r="E2086" s="27">
        <f t="shared" si="385"/>
        <v>19.98</v>
      </c>
      <c r="F2086" s="27">
        <f t="shared" si="386"/>
        <v>-19.979900000000001</v>
      </c>
      <c r="G2086" s="27">
        <f t="shared" si="387"/>
        <v>-19.98</v>
      </c>
      <c r="H2086" s="27">
        <f t="shared" si="389"/>
        <v>1000</v>
      </c>
      <c r="I2086" s="27">
        <f t="shared" si="388"/>
        <v>1000</v>
      </c>
      <c r="J2086" s="27">
        <f t="shared" si="390"/>
        <v>1000</v>
      </c>
      <c r="K2086" s="12">
        <v>-25.17</v>
      </c>
      <c r="L2086" s="12">
        <f t="shared" si="391"/>
        <v>20.98</v>
      </c>
      <c r="M2086" s="27"/>
      <c r="N2086" s="27"/>
      <c r="P2086" s="12">
        <v>19.98</v>
      </c>
      <c r="Q2086" s="39">
        <v>63.91</v>
      </c>
      <c r="R2086" s="12">
        <f t="shared" si="392"/>
        <v>25.17</v>
      </c>
      <c r="S2086" s="12">
        <v>7.162806728982261</v>
      </c>
      <c r="T2086" s="20">
        <v>17.432412710975019</v>
      </c>
      <c r="Y2086" s="20">
        <f t="shared" si="393"/>
        <v>0.41687796992688769</v>
      </c>
      <c r="Z2086" s="20">
        <f t="shared" si="394"/>
        <v>0.41065843771108229</v>
      </c>
      <c r="AB2086" s="20">
        <v>0.2513878404376767</v>
      </c>
      <c r="AC2086" s="20">
        <v>0</v>
      </c>
      <c r="AE2086" s="20">
        <f t="shared" si="395"/>
        <v>0.55687796992688776</v>
      </c>
      <c r="AF2086" s="20">
        <f t="shared" si="396"/>
        <v>0.59405843771108224</v>
      </c>
    </row>
    <row r="2087" spans="1:32" x14ac:dyDescent="0.2">
      <c r="A2087" s="14" t="s">
        <v>2165</v>
      </c>
      <c r="B2087" s="20">
        <v>0.33438060161126787</v>
      </c>
      <c r="C2087" s="20">
        <v>0.3233312142400111</v>
      </c>
      <c r="D2087" s="27">
        <v>0.32333452481806074</v>
      </c>
      <c r="E2087" s="27">
        <f t="shared" si="385"/>
        <v>18.5</v>
      </c>
      <c r="F2087" s="27">
        <f t="shared" si="386"/>
        <v>-18.4999</v>
      </c>
      <c r="G2087" s="27">
        <f t="shared" si="387"/>
        <v>-18.5</v>
      </c>
      <c r="H2087" s="27">
        <f t="shared" si="389"/>
        <v>1000</v>
      </c>
      <c r="I2087" s="27">
        <f t="shared" si="388"/>
        <v>1000</v>
      </c>
      <c r="J2087" s="27">
        <f t="shared" si="390"/>
        <v>1000</v>
      </c>
      <c r="K2087" s="12">
        <v>-25.17</v>
      </c>
      <c r="L2087" s="12">
        <f t="shared" si="391"/>
        <v>19.5</v>
      </c>
      <c r="M2087" s="27"/>
      <c r="N2087" s="27"/>
      <c r="P2087" s="12">
        <v>18.5</v>
      </c>
      <c r="Q2087" s="39">
        <v>58.02</v>
      </c>
      <c r="R2087" s="12">
        <f t="shared" si="392"/>
        <v>25.17</v>
      </c>
      <c r="S2087" s="12">
        <v>6.5578026085694097</v>
      </c>
      <c r="T2087" s="20">
        <v>15.88972941087829</v>
      </c>
      <c r="Y2087" s="20">
        <f t="shared" si="393"/>
        <v>0.3816665089649991</v>
      </c>
      <c r="Z2087" s="20">
        <f t="shared" si="394"/>
        <v>0.37431717362995753</v>
      </c>
      <c r="AB2087" s="20">
        <v>0.22467865103356516</v>
      </c>
      <c r="AC2087" s="20">
        <v>0</v>
      </c>
      <c r="AE2087" s="20">
        <f t="shared" si="395"/>
        <v>0.52166650896499911</v>
      </c>
      <c r="AF2087" s="20">
        <f t="shared" si="396"/>
        <v>0.55771717362995754</v>
      </c>
    </row>
    <row r="2088" spans="1:32" x14ac:dyDescent="0.2">
      <c r="A2088" s="14" t="s">
        <v>2166</v>
      </c>
      <c r="B2088" s="20">
        <v>0.27969318984029795</v>
      </c>
      <c r="C2088" s="20">
        <v>0.27109107450884279</v>
      </c>
      <c r="D2088" s="27">
        <v>0.27109704666220719</v>
      </c>
      <c r="E2088" s="27">
        <f t="shared" si="385"/>
        <v>12.88</v>
      </c>
      <c r="F2088" s="27">
        <f t="shared" si="386"/>
        <v>-12.879900000000001</v>
      </c>
      <c r="G2088" s="27">
        <f t="shared" si="387"/>
        <v>-12.88</v>
      </c>
      <c r="H2088" s="27">
        <f t="shared" si="389"/>
        <v>1000</v>
      </c>
      <c r="I2088" s="27">
        <f t="shared" si="388"/>
        <v>1000</v>
      </c>
      <c r="J2088" s="27">
        <f t="shared" si="390"/>
        <v>1000</v>
      </c>
      <c r="K2088" s="12">
        <v>-25.17</v>
      </c>
      <c r="L2088" s="12">
        <f t="shared" si="391"/>
        <v>13.88</v>
      </c>
      <c r="M2088" s="27"/>
      <c r="N2088" s="27"/>
      <c r="P2088" s="12">
        <v>12.88</v>
      </c>
      <c r="Q2088" s="39">
        <v>58.98</v>
      </c>
      <c r="R2088" s="12">
        <f t="shared" si="392"/>
        <v>25.17</v>
      </c>
      <c r="S2088" s="12">
        <v>5.4012961298716871</v>
      </c>
      <c r="T2088" s="20">
        <v>13.04657425928753</v>
      </c>
      <c r="Y2088" s="20">
        <f t="shared" si="393"/>
        <v>0.31435740915416238</v>
      </c>
      <c r="Z2088" s="20">
        <f t="shared" si="394"/>
        <v>0.30734046351642252</v>
      </c>
      <c r="AB2088" s="20">
        <v>0.16999022540824038</v>
      </c>
      <c r="AC2088" s="20">
        <v>0</v>
      </c>
      <c r="AE2088" s="20">
        <f t="shared" si="395"/>
        <v>0.45435740915416239</v>
      </c>
      <c r="AF2088" s="20">
        <f t="shared" si="396"/>
        <v>0.49074046351642253</v>
      </c>
    </row>
    <row r="2089" spans="1:32" x14ac:dyDescent="0.2">
      <c r="A2089" s="14" t="s">
        <v>2167</v>
      </c>
      <c r="B2089" s="20">
        <v>0.23053675937794632</v>
      </c>
      <c r="C2089" s="20">
        <v>0.22937244372835669</v>
      </c>
      <c r="D2089" s="27">
        <v>0.22937970650440623</v>
      </c>
      <c r="E2089" s="27">
        <f t="shared" si="385"/>
        <v>8.2799999999999994</v>
      </c>
      <c r="F2089" s="27">
        <f t="shared" si="386"/>
        <v>-8.2798999999999996</v>
      </c>
      <c r="G2089" s="27">
        <f t="shared" si="387"/>
        <v>-8.2799999999999994</v>
      </c>
      <c r="H2089" s="27">
        <f t="shared" si="389"/>
        <v>1000</v>
      </c>
      <c r="I2089" s="27">
        <f t="shared" si="388"/>
        <v>1000</v>
      </c>
      <c r="J2089" s="27">
        <f t="shared" si="390"/>
        <v>1000</v>
      </c>
      <c r="K2089" s="12">
        <v>-25.17</v>
      </c>
      <c r="L2089" s="12">
        <f t="shared" si="391"/>
        <v>9.2799999999999994</v>
      </c>
      <c r="M2089" s="27"/>
      <c r="N2089" s="27"/>
      <c r="P2089" s="12">
        <v>8.2799999999999994</v>
      </c>
      <c r="Q2089" s="39">
        <v>48.94</v>
      </c>
      <c r="R2089" s="12">
        <f t="shared" si="392"/>
        <v>25.17</v>
      </c>
      <c r="S2089" s="12">
        <v>3.9100467113293109</v>
      </c>
      <c r="T2089" s="20">
        <v>9.4585537453681887</v>
      </c>
      <c r="Y2089" s="20">
        <f t="shared" si="393"/>
        <v>0.22756614788207047</v>
      </c>
      <c r="Z2089" s="20">
        <f t="shared" si="394"/>
        <v>0.22281682796746705</v>
      </c>
      <c r="AB2089" s="20">
        <v>0.12083354339476261</v>
      </c>
      <c r="AC2089" s="20">
        <v>0</v>
      </c>
      <c r="AE2089" s="20">
        <f t="shared" si="395"/>
        <v>0.36756614788207048</v>
      </c>
      <c r="AF2089" s="20">
        <f t="shared" si="396"/>
        <v>0.40621682796746705</v>
      </c>
    </row>
    <row r="2090" spans="1:32" x14ac:dyDescent="0.2">
      <c r="A2090" s="14" t="s">
        <v>2168</v>
      </c>
      <c r="B2090" s="20">
        <v>0.19994862952865997</v>
      </c>
      <c r="C2090" s="20">
        <v>0.20688829121427182</v>
      </c>
      <c r="D2090" s="27">
        <v>0.2068963637221079</v>
      </c>
      <c r="E2090" s="27">
        <f t="shared" si="385"/>
        <v>7.43</v>
      </c>
      <c r="F2090" s="27">
        <f t="shared" si="386"/>
        <v>-7.4298999999999999</v>
      </c>
      <c r="G2090" s="27">
        <f t="shared" si="387"/>
        <v>-7.43</v>
      </c>
      <c r="H2090" s="27">
        <f t="shared" si="389"/>
        <v>1000</v>
      </c>
      <c r="I2090" s="27">
        <f t="shared" si="388"/>
        <v>1000</v>
      </c>
      <c r="J2090" s="27">
        <f t="shared" si="390"/>
        <v>1000</v>
      </c>
      <c r="K2090" s="12">
        <v>-25.17</v>
      </c>
      <c r="L2090" s="12">
        <f t="shared" si="391"/>
        <v>8.43</v>
      </c>
      <c r="M2090" s="27"/>
      <c r="N2090" s="27"/>
      <c r="P2090" s="12">
        <v>7.43</v>
      </c>
      <c r="Q2090" s="39">
        <v>43.98</v>
      </c>
      <c r="R2090" s="12">
        <f t="shared" si="392"/>
        <v>25.17</v>
      </c>
      <c r="S2090" s="12">
        <v>2.7122204449152112</v>
      </c>
      <c r="T2090" s="20">
        <v>6.6388041741013559</v>
      </c>
      <c r="Y2090" s="20">
        <f t="shared" si="393"/>
        <v>0.15785222132206067</v>
      </c>
      <c r="Z2090" s="20">
        <f t="shared" si="394"/>
        <v>0.15639148726038796</v>
      </c>
      <c r="AB2090" s="20">
        <v>9.0245477425795292E-2</v>
      </c>
      <c r="AC2090" s="20">
        <v>0</v>
      </c>
      <c r="AE2090" s="20">
        <f t="shared" si="395"/>
        <v>0.29785222132206068</v>
      </c>
      <c r="AF2090" s="20">
        <f t="shared" si="396"/>
        <v>0.33979148726038799</v>
      </c>
    </row>
    <row r="2091" spans="1:32" x14ac:dyDescent="0.2">
      <c r="A2091" s="14" t="s">
        <v>2169</v>
      </c>
      <c r="B2091" s="20">
        <v>0.19699162373745019</v>
      </c>
      <c r="C2091" s="20">
        <v>0.20055089823701333</v>
      </c>
      <c r="D2091" s="27">
        <v>0.20055781648851145</v>
      </c>
      <c r="E2091" s="27">
        <f t="shared" si="385"/>
        <v>6.5</v>
      </c>
      <c r="F2091" s="27">
        <f t="shared" si="386"/>
        <v>-6.4999000000000002</v>
      </c>
      <c r="G2091" s="27">
        <f t="shared" si="387"/>
        <v>-6.5</v>
      </c>
      <c r="H2091" s="27">
        <f t="shared" si="389"/>
        <v>1000</v>
      </c>
      <c r="I2091" s="27">
        <f t="shared" si="388"/>
        <v>1000</v>
      </c>
      <c r="J2091" s="27">
        <f t="shared" si="390"/>
        <v>1000</v>
      </c>
      <c r="K2091" s="12">
        <v>-25.17</v>
      </c>
      <c r="L2091" s="12">
        <f t="shared" si="391"/>
        <v>7.5</v>
      </c>
      <c r="M2091" s="27"/>
      <c r="N2091" s="27"/>
      <c r="P2091" s="12">
        <v>6.5</v>
      </c>
      <c r="Q2091" s="39">
        <v>40.22</v>
      </c>
      <c r="R2091" s="12">
        <f t="shared" si="392"/>
        <v>25.17</v>
      </c>
      <c r="S2091" s="12">
        <v>2.969453607508068</v>
      </c>
      <c r="T2091" s="20">
        <v>7.2471644067365331</v>
      </c>
      <c r="Y2091" s="20">
        <f t="shared" si="393"/>
        <v>0.17282328541425346</v>
      </c>
      <c r="Z2091" s="20">
        <f t="shared" si="394"/>
        <v>0.17072273714768707</v>
      </c>
      <c r="AB2091" s="20">
        <v>8.7288831075125764E-2</v>
      </c>
      <c r="AC2091" s="20">
        <v>0</v>
      </c>
      <c r="AE2091" s="20">
        <f t="shared" si="395"/>
        <v>0.31282328541425347</v>
      </c>
      <c r="AF2091" s="20">
        <f t="shared" si="396"/>
        <v>0.35412273714768705</v>
      </c>
    </row>
    <row r="2092" spans="1:32" x14ac:dyDescent="0.2">
      <c r="A2092" s="14" t="s">
        <v>2170</v>
      </c>
      <c r="B2092" s="20">
        <v>0.21192426687057192</v>
      </c>
      <c r="C2092" s="20">
        <v>0.21859450570512565</v>
      </c>
      <c r="D2092" s="27">
        <v>0.21860261388915028</v>
      </c>
      <c r="E2092" s="27">
        <f t="shared" si="385"/>
        <v>5.27</v>
      </c>
      <c r="F2092" s="27">
        <f t="shared" si="386"/>
        <v>-5.2698999999999998</v>
      </c>
      <c r="G2092" s="27">
        <f t="shared" si="387"/>
        <v>-5.27</v>
      </c>
      <c r="H2092" s="27">
        <f t="shared" si="389"/>
        <v>1000</v>
      </c>
      <c r="I2092" s="27">
        <f t="shared" si="388"/>
        <v>1000</v>
      </c>
      <c r="J2092" s="27">
        <f t="shared" si="390"/>
        <v>1000</v>
      </c>
      <c r="K2092" s="12">
        <v>-25.17</v>
      </c>
      <c r="L2092" s="12">
        <f t="shared" si="391"/>
        <v>6.27</v>
      </c>
      <c r="M2092" s="27"/>
      <c r="N2092" s="27"/>
      <c r="P2092" s="12">
        <v>5.27</v>
      </c>
      <c r="Q2092" s="39">
        <v>38.96</v>
      </c>
      <c r="R2092" s="12">
        <f t="shared" si="392"/>
        <v>25.17</v>
      </c>
      <c r="S2092" s="12">
        <v>2.893208477676628</v>
      </c>
      <c r="T2092" s="20">
        <v>7.033726136549995</v>
      </c>
      <c r="Y2092" s="20">
        <f t="shared" si="393"/>
        <v>0.16838579098733641</v>
      </c>
      <c r="Z2092" s="20">
        <f t="shared" si="394"/>
        <v>0.16569473396558154</v>
      </c>
      <c r="AB2092" s="20">
        <v>0.10222113731300629</v>
      </c>
      <c r="AC2092" s="20">
        <v>0</v>
      </c>
      <c r="AE2092" s="20">
        <f t="shared" si="395"/>
        <v>0.30838579098733643</v>
      </c>
      <c r="AF2092" s="20">
        <f t="shared" si="396"/>
        <v>0.34909473396558155</v>
      </c>
    </row>
    <row r="2093" spans="1:32" x14ac:dyDescent="0.2">
      <c r="A2093" s="14" t="s">
        <v>2171</v>
      </c>
      <c r="B2093" s="20">
        <v>0.24861630497971998</v>
      </c>
      <c r="C2093" s="20">
        <v>0.25769731822312331</v>
      </c>
      <c r="D2093" s="27">
        <v>0.25770723170023407</v>
      </c>
      <c r="E2093" s="27">
        <f t="shared" si="385"/>
        <v>6.28</v>
      </c>
      <c r="F2093" s="27">
        <f t="shared" si="386"/>
        <v>-6.2799000000000005</v>
      </c>
      <c r="G2093" s="27">
        <f t="shared" si="387"/>
        <v>-6.28</v>
      </c>
      <c r="H2093" s="27">
        <f t="shared" si="389"/>
        <v>1000</v>
      </c>
      <c r="I2093" s="27">
        <f t="shared" si="388"/>
        <v>1000</v>
      </c>
      <c r="J2093" s="27">
        <f t="shared" si="390"/>
        <v>1000</v>
      </c>
      <c r="K2093" s="12">
        <v>-25.17</v>
      </c>
      <c r="L2093" s="12">
        <f t="shared" si="391"/>
        <v>7.28</v>
      </c>
      <c r="M2093" s="27"/>
      <c r="N2093" s="27"/>
      <c r="P2093" s="12">
        <v>6.28</v>
      </c>
      <c r="Q2093" s="39">
        <v>42.45</v>
      </c>
      <c r="R2093" s="12">
        <f t="shared" si="392"/>
        <v>25.17</v>
      </c>
      <c r="S2093" s="12">
        <v>3.2324966002560238</v>
      </c>
      <c r="T2093" s="20">
        <v>7.8155391673262722</v>
      </c>
      <c r="Y2093" s="20">
        <f t="shared" si="393"/>
        <v>0.18813248374520461</v>
      </c>
      <c r="Z2093" s="20">
        <f t="shared" si="394"/>
        <v>0.18411204217895477</v>
      </c>
      <c r="AB2093" s="20">
        <v>0.13891251389034526</v>
      </c>
      <c r="AC2093" s="20">
        <v>0</v>
      </c>
      <c r="AE2093" s="20">
        <f t="shared" si="395"/>
        <v>0.32813248374520465</v>
      </c>
      <c r="AF2093" s="20">
        <f t="shared" si="396"/>
        <v>0.36751204217895478</v>
      </c>
    </row>
    <row r="2094" spans="1:32" x14ac:dyDescent="0.2">
      <c r="A2094" s="14" t="s">
        <v>2172</v>
      </c>
      <c r="B2094" s="20">
        <v>0.31407427434231361</v>
      </c>
      <c r="C2094" s="20">
        <v>0.32359462220976193</v>
      </c>
      <c r="D2094" s="27">
        <v>0.32360665705867675</v>
      </c>
      <c r="E2094" s="27">
        <f t="shared" si="385"/>
        <v>5.86</v>
      </c>
      <c r="F2094" s="27">
        <f t="shared" si="386"/>
        <v>-5.8599000000000006</v>
      </c>
      <c r="G2094" s="27">
        <f t="shared" si="387"/>
        <v>-5.86</v>
      </c>
      <c r="H2094" s="27">
        <f t="shared" si="389"/>
        <v>1000</v>
      </c>
      <c r="I2094" s="27">
        <f t="shared" si="388"/>
        <v>1000</v>
      </c>
      <c r="J2094" s="27">
        <f t="shared" si="390"/>
        <v>1000</v>
      </c>
      <c r="K2094" s="12">
        <v>-25.17</v>
      </c>
      <c r="L2094" s="12">
        <f t="shared" si="391"/>
        <v>6.86</v>
      </c>
      <c r="M2094" s="27"/>
      <c r="N2094" s="27"/>
      <c r="P2094" s="12">
        <v>5.86</v>
      </c>
      <c r="Q2094" s="39">
        <v>44.74</v>
      </c>
      <c r="R2094" s="12">
        <f t="shared" si="392"/>
        <v>25.17</v>
      </c>
      <c r="S2094" s="12">
        <v>4.2907294696382499</v>
      </c>
      <c r="T2094" s="20">
        <v>10.399104682135411</v>
      </c>
      <c r="Y2094" s="20">
        <f t="shared" si="393"/>
        <v>0.249722023570838</v>
      </c>
      <c r="Z2094" s="20">
        <f t="shared" si="394"/>
        <v>0.24497355318298192</v>
      </c>
      <c r="AB2094" s="20">
        <v>0.20436950204939985</v>
      </c>
      <c r="AC2094" s="20">
        <v>0</v>
      </c>
      <c r="AE2094" s="20">
        <f t="shared" si="395"/>
        <v>0.38972202357083802</v>
      </c>
      <c r="AF2094" s="20">
        <f t="shared" si="396"/>
        <v>0.42837355318298193</v>
      </c>
    </row>
    <row r="2095" spans="1:32" x14ac:dyDescent="0.2">
      <c r="A2095" s="14" t="s">
        <v>2173</v>
      </c>
      <c r="B2095" s="20">
        <v>0.34441159185923415</v>
      </c>
      <c r="C2095" s="20">
        <v>0.33862681183653104</v>
      </c>
      <c r="D2095" s="27">
        <v>0.33863287647626317</v>
      </c>
      <c r="E2095" s="27">
        <f t="shared" si="385"/>
        <v>5.96</v>
      </c>
      <c r="F2095" s="27">
        <f t="shared" si="386"/>
        <v>-5.9599000000000002</v>
      </c>
      <c r="G2095" s="27">
        <f t="shared" si="387"/>
        <v>-5.96</v>
      </c>
      <c r="H2095" s="27">
        <f t="shared" si="389"/>
        <v>1000</v>
      </c>
      <c r="I2095" s="27">
        <f t="shared" si="388"/>
        <v>1000</v>
      </c>
      <c r="J2095" s="27">
        <f t="shared" si="390"/>
        <v>1000</v>
      </c>
      <c r="K2095" s="12">
        <v>-25.17</v>
      </c>
      <c r="L2095" s="12">
        <f t="shared" si="391"/>
        <v>6.96</v>
      </c>
      <c r="M2095" s="27"/>
      <c r="N2095" s="27"/>
      <c r="P2095" s="12">
        <v>5.96</v>
      </c>
      <c r="Q2095" s="39">
        <v>48.74</v>
      </c>
      <c r="R2095" s="12">
        <f t="shared" si="392"/>
        <v>25.17</v>
      </c>
      <c r="S2095" s="12">
        <v>6.2920788680794386</v>
      </c>
      <c r="T2095" s="20">
        <v>15.31310970448704</v>
      </c>
      <c r="Y2095" s="20">
        <f t="shared" si="393"/>
        <v>0.36620129013553926</v>
      </c>
      <c r="Z2095" s="20">
        <f t="shared" si="394"/>
        <v>0.36073364094827809</v>
      </c>
      <c r="AB2095" s="20">
        <v>0.23470857188805977</v>
      </c>
      <c r="AC2095" s="20">
        <v>0</v>
      </c>
      <c r="AE2095" s="20">
        <f t="shared" si="395"/>
        <v>0.50620129013553927</v>
      </c>
      <c r="AF2095" s="20">
        <f t="shared" si="396"/>
        <v>0.5441336409482781</v>
      </c>
    </row>
    <row r="2096" spans="1:32" x14ac:dyDescent="0.2">
      <c r="A2096" s="14" t="s">
        <v>2174</v>
      </c>
      <c r="B2096" s="20">
        <v>0.35073566119244182</v>
      </c>
      <c r="C2096" s="20">
        <v>0.34464647095913192</v>
      </c>
      <c r="D2096" s="27">
        <v>0.34464706912661236</v>
      </c>
      <c r="E2096" s="27">
        <f t="shared" si="385"/>
        <v>3.99</v>
      </c>
      <c r="F2096" s="27">
        <f t="shared" si="386"/>
        <v>-3.9899</v>
      </c>
      <c r="G2096" s="27">
        <f t="shared" si="387"/>
        <v>-3.99</v>
      </c>
      <c r="H2096" s="27">
        <f t="shared" si="389"/>
        <v>1000</v>
      </c>
      <c r="I2096" s="27">
        <f t="shared" si="388"/>
        <v>1000</v>
      </c>
      <c r="J2096" s="27">
        <f t="shared" si="390"/>
        <v>1000</v>
      </c>
      <c r="K2096" s="12">
        <v>-25.17</v>
      </c>
      <c r="L2096" s="12">
        <f t="shared" si="391"/>
        <v>4.99</v>
      </c>
      <c r="M2096" s="27"/>
      <c r="N2096" s="27"/>
      <c r="P2096" s="12">
        <v>3.99</v>
      </c>
      <c r="Q2096" s="39">
        <v>62.95</v>
      </c>
      <c r="R2096" s="12">
        <f t="shared" si="392"/>
        <v>25.17</v>
      </c>
      <c r="S2096" s="12">
        <v>6.5710181932497642</v>
      </c>
      <c r="T2096" s="20">
        <v>16.169325189263841</v>
      </c>
      <c r="Y2096" s="20">
        <f t="shared" si="393"/>
        <v>0.38243566082423486</v>
      </c>
      <c r="Z2096" s="20">
        <f t="shared" si="394"/>
        <v>0.38090366096513506</v>
      </c>
      <c r="AB2096" s="20">
        <v>0.24103508711956007</v>
      </c>
      <c r="AC2096" s="20">
        <v>0</v>
      </c>
      <c r="AE2096" s="20">
        <f t="shared" si="395"/>
        <v>0.52243566082423487</v>
      </c>
      <c r="AF2096" s="20">
        <f t="shared" si="396"/>
        <v>0.56430366096513507</v>
      </c>
    </row>
    <row r="2097" spans="1:32" x14ac:dyDescent="0.2">
      <c r="A2097" s="14" t="s">
        <v>2175</v>
      </c>
      <c r="B2097" s="20">
        <v>0.33571605564759593</v>
      </c>
      <c r="C2097" s="20">
        <v>0.32780655704716993</v>
      </c>
      <c r="D2097" s="27">
        <v>0.32780738477861365</v>
      </c>
      <c r="E2097" s="27">
        <f t="shared" si="385"/>
        <v>3.41</v>
      </c>
      <c r="F2097" s="27">
        <f t="shared" si="386"/>
        <v>-3.4098999999999999</v>
      </c>
      <c r="G2097" s="27">
        <f t="shared" si="387"/>
        <v>-3.41</v>
      </c>
      <c r="H2097" s="27">
        <f t="shared" si="389"/>
        <v>1000</v>
      </c>
      <c r="I2097" s="27">
        <f t="shared" si="388"/>
        <v>1000</v>
      </c>
      <c r="J2097" s="27">
        <f t="shared" si="390"/>
        <v>1000</v>
      </c>
      <c r="K2097" s="12">
        <v>-25.17</v>
      </c>
      <c r="L2097" s="12">
        <f t="shared" si="391"/>
        <v>4.41</v>
      </c>
      <c r="M2097" s="27"/>
      <c r="N2097" s="27"/>
      <c r="P2097" s="12">
        <v>3.41</v>
      </c>
      <c r="Q2097" s="39">
        <v>69.05</v>
      </c>
      <c r="R2097" s="12">
        <f t="shared" si="392"/>
        <v>25.17</v>
      </c>
      <c r="S2097" s="12">
        <v>6.4047161368844874</v>
      </c>
      <c r="T2097" s="20">
        <v>15.66502858308257</v>
      </c>
      <c r="Y2097" s="20">
        <f t="shared" si="393"/>
        <v>0.37275682035354218</v>
      </c>
      <c r="Z2097" s="20">
        <f t="shared" si="394"/>
        <v>0.3690238563809411</v>
      </c>
      <c r="AB2097" s="20">
        <v>0.22601533052838702</v>
      </c>
      <c r="AC2097" s="20">
        <v>0</v>
      </c>
      <c r="AE2097" s="20">
        <f t="shared" si="395"/>
        <v>0.5127568203535422</v>
      </c>
      <c r="AF2097" s="20">
        <f t="shared" si="396"/>
        <v>0.55242385638094116</v>
      </c>
    </row>
    <row r="2098" spans="1:32" x14ac:dyDescent="0.2">
      <c r="A2098" s="14" t="s">
        <v>2176</v>
      </c>
      <c r="B2098" s="20">
        <v>0.3257819311380053</v>
      </c>
      <c r="C2098" s="20">
        <v>0.31744625562664502</v>
      </c>
      <c r="D2098" s="27">
        <v>0.31744844747724654</v>
      </c>
      <c r="E2098" s="27">
        <f t="shared" si="385"/>
        <v>2.68</v>
      </c>
      <c r="F2098" s="27">
        <f t="shared" si="386"/>
        <v>-2.6798999999999999</v>
      </c>
      <c r="G2098" s="27">
        <f t="shared" si="387"/>
        <v>-2.68</v>
      </c>
      <c r="H2098" s="27">
        <f t="shared" si="389"/>
        <v>1000</v>
      </c>
      <c r="I2098" s="27">
        <f t="shared" si="388"/>
        <v>1000</v>
      </c>
      <c r="J2098" s="27">
        <f t="shared" si="390"/>
        <v>1000</v>
      </c>
      <c r="K2098" s="12">
        <v>-25.17</v>
      </c>
      <c r="L2098" s="12">
        <f t="shared" si="391"/>
        <v>3.68</v>
      </c>
      <c r="M2098" s="27"/>
      <c r="N2098" s="27"/>
      <c r="P2098" s="12">
        <v>2.68</v>
      </c>
      <c r="Q2098" s="39">
        <v>69.81</v>
      </c>
      <c r="R2098" s="12">
        <f t="shared" si="392"/>
        <v>25.17</v>
      </c>
      <c r="S2098" s="12">
        <v>6.2259919742967611</v>
      </c>
      <c r="T2098" s="20">
        <v>15.16557626065509</v>
      </c>
      <c r="Y2098" s="20">
        <f t="shared" si="393"/>
        <v>0.36235500875991278</v>
      </c>
      <c r="Z2098" s="20">
        <f t="shared" si="394"/>
        <v>0.35725816944822458</v>
      </c>
      <c r="AB2098" s="20">
        <v>0.21608056374198786</v>
      </c>
      <c r="AC2098" s="20">
        <v>0</v>
      </c>
      <c r="AE2098" s="20">
        <f t="shared" si="395"/>
        <v>0.50235500875991279</v>
      </c>
      <c r="AF2098" s="20">
        <f t="shared" si="396"/>
        <v>0.54065816944822465</v>
      </c>
    </row>
    <row r="2099" spans="1:32" x14ac:dyDescent="0.2">
      <c r="A2099" s="14" t="s">
        <v>2177</v>
      </c>
      <c r="B2099" s="20">
        <v>0.30678697955525258</v>
      </c>
      <c r="C2099" s="20">
        <v>0.29775227691865574</v>
      </c>
      <c r="D2099" s="27">
        <v>0.29775467418827417</v>
      </c>
      <c r="E2099" s="27">
        <f t="shared" si="385"/>
        <v>7.0000000000000007E-2</v>
      </c>
      <c r="F2099" s="27">
        <f t="shared" si="386"/>
        <v>-6.9900000000000004E-2</v>
      </c>
      <c r="G2099" s="27">
        <f t="shared" si="387"/>
        <v>-7.0000000000000007E-2</v>
      </c>
      <c r="H2099" s="27">
        <f t="shared" si="389"/>
        <v>1000</v>
      </c>
      <c r="I2099" s="27">
        <f t="shared" si="388"/>
        <v>1000</v>
      </c>
      <c r="J2099" s="27">
        <f t="shared" si="390"/>
        <v>1000</v>
      </c>
      <c r="K2099" s="12">
        <v>-25.17</v>
      </c>
      <c r="L2099" s="12">
        <f t="shared" si="391"/>
        <v>1.07</v>
      </c>
      <c r="M2099" s="27"/>
      <c r="N2099" s="27"/>
      <c r="P2099" s="12">
        <v>7.0000000000000007E-2</v>
      </c>
      <c r="Q2099" s="39">
        <v>66.03</v>
      </c>
      <c r="R2099" s="12">
        <f t="shared" si="392"/>
        <v>25.17</v>
      </c>
      <c r="S2099" s="12">
        <v>5.9028512523749805</v>
      </c>
      <c r="T2099" s="20">
        <v>14.2987790034746</v>
      </c>
      <c r="Y2099" s="20">
        <f t="shared" si="393"/>
        <v>0.34354810062285612</v>
      </c>
      <c r="Z2099" s="20">
        <f t="shared" si="394"/>
        <v>0.33683887274227353</v>
      </c>
      <c r="AB2099" s="20">
        <v>0.19708549382444612</v>
      </c>
      <c r="AC2099" s="20">
        <v>0</v>
      </c>
      <c r="AE2099" s="20">
        <f t="shared" si="395"/>
        <v>0.48354810062285614</v>
      </c>
      <c r="AF2099" s="20">
        <f t="shared" si="396"/>
        <v>0.52023887274227354</v>
      </c>
    </row>
    <row r="2100" spans="1:32" x14ac:dyDescent="0.2">
      <c r="A2100" s="14" t="s">
        <v>2178</v>
      </c>
      <c r="B2100" s="20">
        <v>0.29673784370893536</v>
      </c>
      <c r="C2100" s="20">
        <v>0.28843428495907036</v>
      </c>
      <c r="D2100" s="27">
        <v>0.28843741978870951</v>
      </c>
      <c r="E2100" s="27">
        <f t="shared" si="385"/>
        <v>-4.01</v>
      </c>
      <c r="F2100" s="27">
        <f t="shared" si="386"/>
        <v>4.0100999999999996</v>
      </c>
      <c r="G2100" s="27">
        <f t="shared" si="387"/>
        <v>4.01</v>
      </c>
      <c r="H2100" s="27">
        <f t="shared" si="389"/>
        <v>0</v>
      </c>
      <c r="I2100" s="27">
        <f t="shared" si="388"/>
        <v>-4.01</v>
      </c>
      <c r="J2100" s="27">
        <f t="shared" si="390"/>
        <v>-4.01</v>
      </c>
      <c r="K2100" s="12">
        <v>-25.17</v>
      </c>
      <c r="L2100" s="12">
        <f t="shared" si="391"/>
        <v>5.01</v>
      </c>
      <c r="M2100" s="27"/>
      <c r="N2100" s="27"/>
      <c r="P2100" s="12">
        <v>-4.01</v>
      </c>
      <c r="Q2100" s="39">
        <v>65.900000000000006</v>
      </c>
      <c r="R2100" s="12">
        <f t="shared" si="392"/>
        <v>25.17</v>
      </c>
      <c r="S2100" s="12">
        <v>5.6676470543763493</v>
      </c>
      <c r="T2100" s="20">
        <v>13.724497755675321</v>
      </c>
      <c r="Y2100" s="20">
        <f t="shared" si="393"/>
        <v>0.32985913032253877</v>
      </c>
      <c r="Z2100" s="20">
        <f t="shared" si="394"/>
        <v>0.3233104275443493</v>
      </c>
      <c r="AB2100" s="20">
        <v>0.18703608627367069</v>
      </c>
      <c r="AC2100" s="20">
        <v>0</v>
      </c>
      <c r="AE2100" s="20">
        <f t="shared" si="395"/>
        <v>0.46985913032253879</v>
      </c>
      <c r="AF2100" s="20">
        <f t="shared" si="396"/>
        <v>0.50671042754434925</v>
      </c>
    </row>
    <row r="2101" spans="1:32" x14ac:dyDescent="0.2">
      <c r="A2101" s="14" t="s">
        <v>2179</v>
      </c>
      <c r="B2101" s="20">
        <v>0.28300219770644619</v>
      </c>
      <c r="C2101" s="20">
        <v>0.27492419452410527</v>
      </c>
      <c r="D2101" s="27">
        <v>0.27492728825343887</v>
      </c>
      <c r="E2101" s="27">
        <f t="shared" si="385"/>
        <v>-28.68</v>
      </c>
      <c r="F2101" s="27">
        <f t="shared" si="386"/>
        <v>28.680099999999999</v>
      </c>
      <c r="G2101" s="27">
        <f t="shared" si="387"/>
        <v>28.68</v>
      </c>
      <c r="H2101" s="27">
        <f t="shared" si="389"/>
        <v>0</v>
      </c>
      <c r="I2101" s="27">
        <f t="shared" si="388"/>
        <v>-28.68</v>
      </c>
      <c r="J2101" s="27">
        <f t="shared" si="390"/>
        <v>-28.68</v>
      </c>
      <c r="K2101" s="12">
        <v>-25.17</v>
      </c>
      <c r="L2101" s="12">
        <f t="shared" si="391"/>
        <v>29.68</v>
      </c>
      <c r="M2101" s="27"/>
      <c r="N2101" s="27"/>
      <c r="P2101" s="12">
        <v>-28.68</v>
      </c>
      <c r="Q2101" s="39">
        <v>65.739999999999995</v>
      </c>
      <c r="R2101" s="12">
        <f t="shared" si="392"/>
        <v>25.17</v>
      </c>
      <c r="S2101" s="12">
        <v>5.4375578412928576</v>
      </c>
      <c r="T2101" s="20">
        <v>13.18505996120242</v>
      </c>
      <c r="Y2101" s="20">
        <f t="shared" si="393"/>
        <v>0.31646785401401972</v>
      </c>
      <c r="Z2101" s="20">
        <f t="shared" si="394"/>
        <v>0.31060279575560173</v>
      </c>
      <c r="AB2101" s="20">
        <v>0.17330042376028926</v>
      </c>
      <c r="AC2101" s="20">
        <v>0</v>
      </c>
      <c r="AE2101" s="20">
        <f t="shared" si="395"/>
        <v>0.45646785401401974</v>
      </c>
      <c r="AF2101" s="20">
        <f t="shared" si="396"/>
        <v>0.49400279575560174</v>
      </c>
    </row>
    <row r="2102" spans="1:32" x14ac:dyDescent="0.2">
      <c r="A2102" s="14" t="s">
        <v>2180</v>
      </c>
      <c r="B2102" s="20">
        <v>0.27376055892663348</v>
      </c>
      <c r="C2102" s="20">
        <v>0.26525046745271758</v>
      </c>
      <c r="D2102" s="27">
        <v>0.26525299850477019</v>
      </c>
      <c r="E2102" s="27">
        <f t="shared" si="385"/>
        <v>-38.450000000000003</v>
      </c>
      <c r="F2102" s="27">
        <f t="shared" si="386"/>
        <v>38.450100000000006</v>
      </c>
      <c r="G2102" s="27">
        <f t="shared" si="387"/>
        <v>38.450000000000003</v>
      </c>
      <c r="H2102" s="27">
        <f t="shared" si="389"/>
        <v>0</v>
      </c>
      <c r="I2102" s="27">
        <f t="shared" si="388"/>
        <v>-38.450000000000003</v>
      </c>
      <c r="J2102" s="27">
        <f t="shared" si="390"/>
        <v>-38.450000000000003</v>
      </c>
      <c r="K2102" s="12">
        <v>-25.17</v>
      </c>
      <c r="L2102" s="12">
        <f t="shared" si="391"/>
        <v>39.450000000000003</v>
      </c>
      <c r="M2102" s="27"/>
      <c r="N2102" s="27"/>
      <c r="P2102" s="12">
        <v>-38.450000000000003</v>
      </c>
      <c r="Q2102" s="39">
        <v>60.91</v>
      </c>
      <c r="R2102" s="12">
        <f t="shared" si="392"/>
        <v>25.17</v>
      </c>
      <c r="S2102" s="12">
        <v>5.3290896439276976</v>
      </c>
      <c r="T2102" s="20">
        <v>12.926325201691681</v>
      </c>
      <c r="Y2102" s="20">
        <f t="shared" si="393"/>
        <v>0.31015496527778519</v>
      </c>
      <c r="Z2102" s="20">
        <f t="shared" si="394"/>
        <v>0.3045077351415687</v>
      </c>
      <c r="AB2102" s="20">
        <v>0.16405902620378721</v>
      </c>
      <c r="AC2102" s="20">
        <v>0</v>
      </c>
      <c r="AE2102" s="20">
        <f t="shared" si="395"/>
        <v>0.4501549652777852</v>
      </c>
      <c r="AF2102" s="20">
        <f t="shared" si="396"/>
        <v>0.48790773514156871</v>
      </c>
    </row>
    <row r="2103" spans="1:32" x14ac:dyDescent="0.2">
      <c r="A2103" s="14" t="s">
        <v>2181</v>
      </c>
      <c r="B2103" s="20">
        <v>0.27536387117763728</v>
      </c>
      <c r="C2103" s="20">
        <v>0.26838952845618952</v>
      </c>
      <c r="D2103" s="27">
        <v>0.2683925122946112</v>
      </c>
      <c r="E2103" s="27">
        <f t="shared" si="385"/>
        <v>-19.920000000000002</v>
      </c>
      <c r="F2103" s="27">
        <f t="shared" si="386"/>
        <v>19.920100000000001</v>
      </c>
      <c r="G2103" s="27">
        <f t="shared" si="387"/>
        <v>19.920000000000002</v>
      </c>
      <c r="H2103" s="27">
        <f t="shared" si="389"/>
        <v>0</v>
      </c>
      <c r="I2103" s="27">
        <f t="shared" si="388"/>
        <v>-19.920000000000002</v>
      </c>
      <c r="J2103" s="27">
        <f t="shared" si="390"/>
        <v>-19.920000000000002</v>
      </c>
      <c r="K2103" s="12">
        <v>-25.17</v>
      </c>
      <c r="L2103" s="12">
        <f t="shared" si="391"/>
        <v>20.92</v>
      </c>
      <c r="M2103" s="27"/>
      <c r="N2103" s="27"/>
      <c r="P2103" s="12">
        <v>-19.920000000000002</v>
      </c>
      <c r="Q2103" s="39">
        <v>56.67</v>
      </c>
      <c r="R2103" s="12">
        <f t="shared" si="392"/>
        <v>25.17</v>
      </c>
      <c r="S2103" s="12">
        <v>5.2426145442660124</v>
      </c>
      <c r="T2103" s="20">
        <v>12.751512465129458</v>
      </c>
      <c r="Y2103" s="20">
        <f t="shared" si="393"/>
        <v>0.30512208286727366</v>
      </c>
      <c r="Z2103" s="20">
        <f t="shared" si="394"/>
        <v>0.30038964050493561</v>
      </c>
      <c r="AB2103" s="20">
        <v>0.16566217916092851</v>
      </c>
      <c r="AC2103" s="20">
        <v>0</v>
      </c>
      <c r="AE2103" s="20">
        <f t="shared" si="395"/>
        <v>0.44512208286727367</v>
      </c>
      <c r="AF2103" s="20">
        <f t="shared" si="396"/>
        <v>0.48378964050493561</v>
      </c>
    </row>
    <row r="2104" spans="1:32" x14ac:dyDescent="0.2">
      <c r="A2104" s="14" t="s">
        <v>2182</v>
      </c>
      <c r="B2104" s="20">
        <v>0.27145229924807712</v>
      </c>
      <c r="C2104" s="20">
        <v>0.26334229445032897</v>
      </c>
      <c r="D2104" s="27">
        <v>0.26334442510461142</v>
      </c>
      <c r="E2104" s="27">
        <f t="shared" si="385"/>
        <v>-13.82</v>
      </c>
      <c r="F2104" s="27">
        <f t="shared" si="386"/>
        <v>13.8201</v>
      </c>
      <c r="G2104" s="27">
        <f t="shared" si="387"/>
        <v>13.82</v>
      </c>
      <c r="H2104" s="27">
        <f t="shared" si="389"/>
        <v>0</v>
      </c>
      <c r="I2104" s="27">
        <f t="shared" si="388"/>
        <v>-13.82</v>
      </c>
      <c r="J2104" s="27">
        <f t="shared" si="390"/>
        <v>-13.82</v>
      </c>
      <c r="K2104" s="12">
        <v>-25.17</v>
      </c>
      <c r="L2104" s="12">
        <f t="shared" si="391"/>
        <v>14.82</v>
      </c>
      <c r="M2104" s="27"/>
      <c r="N2104" s="27"/>
      <c r="P2104" s="12">
        <v>-13.82</v>
      </c>
      <c r="Q2104" s="39">
        <v>53.23</v>
      </c>
      <c r="R2104" s="12">
        <f t="shared" si="392"/>
        <v>25.17</v>
      </c>
      <c r="S2104" s="12">
        <v>5.2726454754075442</v>
      </c>
      <c r="T2104" s="20">
        <v>12.813168477661049</v>
      </c>
      <c r="Y2104" s="20">
        <f t="shared" si="393"/>
        <v>0.30686989403724985</v>
      </c>
      <c r="Z2104" s="20">
        <f t="shared" si="394"/>
        <v>0.30184208212627106</v>
      </c>
      <c r="AB2104" s="20">
        <v>0.16175090560900279</v>
      </c>
      <c r="AC2104" s="20">
        <v>0</v>
      </c>
      <c r="AE2104" s="20">
        <f t="shared" si="395"/>
        <v>0.44686989403724986</v>
      </c>
      <c r="AF2104" s="20">
        <f t="shared" si="396"/>
        <v>0.48524208212627107</v>
      </c>
    </row>
    <row r="2105" spans="1:32" x14ac:dyDescent="0.2">
      <c r="A2105" s="14" t="s">
        <v>2183</v>
      </c>
      <c r="B2105" s="20">
        <v>0.28383935660189918</v>
      </c>
      <c r="C2105" s="20">
        <v>0.27690666092046645</v>
      </c>
      <c r="D2105" s="27">
        <v>0.27690915706774377</v>
      </c>
      <c r="E2105" s="27">
        <f t="shared" si="385"/>
        <v>-4.2</v>
      </c>
      <c r="F2105" s="27">
        <f t="shared" si="386"/>
        <v>4.2000999999999999</v>
      </c>
      <c r="G2105" s="27">
        <f t="shared" si="387"/>
        <v>4.2</v>
      </c>
      <c r="H2105" s="27">
        <f t="shared" si="389"/>
        <v>0</v>
      </c>
      <c r="I2105" s="27">
        <f t="shared" si="388"/>
        <v>-4.2</v>
      </c>
      <c r="J2105" s="27">
        <f t="shared" si="390"/>
        <v>-4.2</v>
      </c>
      <c r="K2105" s="12">
        <v>-25.17</v>
      </c>
      <c r="L2105" s="12">
        <f t="shared" si="391"/>
        <v>5.2</v>
      </c>
      <c r="M2105" s="27"/>
      <c r="N2105" s="27"/>
      <c r="P2105" s="12">
        <v>-4.2</v>
      </c>
      <c r="Q2105" s="39">
        <v>50.23</v>
      </c>
      <c r="R2105" s="12">
        <f t="shared" si="392"/>
        <v>25.17</v>
      </c>
      <c r="S2105" s="12">
        <v>5.4023401914546962</v>
      </c>
      <c r="T2105" s="20">
        <v>13.167340499573839</v>
      </c>
      <c r="Y2105" s="20">
        <f t="shared" si="393"/>
        <v>0.31441817391994092</v>
      </c>
      <c r="Z2105" s="20">
        <f t="shared" si="394"/>
        <v>0.31018537525563311</v>
      </c>
      <c r="AB2105" s="20">
        <v>0.174137862517044</v>
      </c>
      <c r="AC2105" s="20">
        <v>0</v>
      </c>
      <c r="AE2105" s="20">
        <f t="shared" si="395"/>
        <v>0.45441817391994094</v>
      </c>
      <c r="AF2105" s="20">
        <f t="shared" si="396"/>
        <v>0.49358537525563312</v>
      </c>
    </row>
    <row r="2106" spans="1:32" x14ac:dyDescent="0.2">
      <c r="A2106" s="14" t="s">
        <v>2184</v>
      </c>
      <c r="B2106" s="20">
        <v>0.29871736761103113</v>
      </c>
      <c r="C2106" s="20">
        <v>0.29153194603587818</v>
      </c>
      <c r="D2106" s="27">
        <v>0.29153434545798695</v>
      </c>
      <c r="E2106" s="27">
        <f t="shared" si="385"/>
        <v>7.45</v>
      </c>
      <c r="F2106" s="27">
        <f t="shared" si="386"/>
        <v>-7.4499000000000004</v>
      </c>
      <c r="G2106" s="27">
        <f t="shared" si="387"/>
        <v>-7.45</v>
      </c>
      <c r="H2106" s="27">
        <f t="shared" si="389"/>
        <v>1000</v>
      </c>
      <c r="I2106" s="27">
        <f t="shared" si="388"/>
        <v>1000</v>
      </c>
      <c r="J2106" s="27">
        <f t="shared" si="390"/>
        <v>1000</v>
      </c>
      <c r="K2106" s="12">
        <v>-25.17</v>
      </c>
      <c r="L2106" s="12">
        <f t="shared" si="391"/>
        <v>8.4499999999999993</v>
      </c>
      <c r="M2106" s="27"/>
      <c r="N2106" s="27"/>
      <c r="P2106" s="12">
        <v>7.45</v>
      </c>
      <c r="Q2106" s="39">
        <v>50.57</v>
      </c>
      <c r="R2106" s="12">
        <f t="shared" si="392"/>
        <v>25.17</v>
      </c>
      <c r="S2106" s="12">
        <v>5.6822612969909985</v>
      </c>
      <c r="T2106" s="20">
        <v>13.85826281673638</v>
      </c>
      <c r="Y2106" s="20">
        <f t="shared" si="393"/>
        <v>0.33070968458481742</v>
      </c>
      <c r="Z2106" s="20">
        <f t="shared" si="394"/>
        <v>0.3264615548097724</v>
      </c>
      <c r="AB2106" s="20">
        <v>0.18901592348301</v>
      </c>
      <c r="AC2106" s="20">
        <v>0</v>
      </c>
      <c r="AE2106" s="20">
        <f t="shared" si="395"/>
        <v>0.47070968458481743</v>
      </c>
      <c r="AF2106" s="20">
        <f t="shared" si="396"/>
        <v>0.50986155480977247</v>
      </c>
    </row>
    <row r="2107" spans="1:32" x14ac:dyDescent="0.2">
      <c r="A2107" s="14" t="s">
        <v>2185</v>
      </c>
      <c r="B2107" s="20">
        <v>0.30792047513015186</v>
      </c>
      <c r="C2107" s="20">
        <v>0.29977692078298679</v>
      </c>
      <c r="D2107" s="27">
        <v>0.29977855960747646</v>
      </c>
      <c r="E2107" s="27">
        <f t="shared" si="385"/>
        <v>11.79</v>
      </c>
      <c r="F2107" s="27">
        <f t="shared" si="386"/>
        <v>-11.789899999999999</v>
      </c>
      <c r="G2107" s="27">
        <f t="shared" si="387"/>
        <v>-11.79</v>
      </c>
      <c r="H2107" s="27">
        <f t="shared" si="389"/>
        <v>1000</v>
      </c>
      <c r="I2107" s="27">
        <f t="shared" si="388"/>
        <v>1000</v>
      </c>
      <c r="J2107" s="27">
        <f t="shared" si="390"/>
        <v>1000</v>
      </c>
      <c r="K2107" s="12">
        <v>-25.17</v>
      </c>
      <c r="L2107" s="12">
        <f t="shared" si="391"/>
        <v>12.79</v>
      </c>
      <c r="M2107" s="27"/>
      <c r="N2107" s="27"/>
      <c r="P2107" s="12">
        <v>11.79</v>
      </c>
      <c r="Q2107" s="39">
        <v>56.76</v>
      </c>
      <c r="R2107" s="12">
        <f t="shared" si="392"/>
        <v>25.17</v>
      </c>
      <c r="S2107" s="12">
        <v>5.9643745389195102</v>
      </c>
      <c r="T2107" s="20">
        <v>14.586450729102109</v>
      </c>
      <c r="Y2107" s="20">
        <f t="shared" si="393"/>
        <v>0.34712877838903644</v>
      </c>
      <c r="Z2107" s="20">
        <f t="shared" si="394"/>
        <v>0.34361560659882506</v>
      </c>
      <c r="AB2107" s="20">
        <v>0.19821932641327694</v>
      </c>
      <c r="AC2107" s="20">
        <v>0</v>
      </c>
      <c r="AE2107" s="20">
        <f t="shared" si="395"/>
        <v>0.48712877838903645</v>
      </c>
      <c r="AF2107" s="20">
        <f t="shared" si="396"/>
        <v>0.52701560659882507</v>
      </c>
    </row>
    <row r="2108" spans="1:32" x14ac:dyDescent="0.2">
      <c r="A2108" s="14" t="s">
        <v>2186</v>
      </c>
      <c r="B2108" s="20">
        <v>0.31609955187922806</v>
      </c>
      <c r="C2108" s="20">
        <v>0.30616729447564683</v>
      </c>
      <c r="D2108" s="27">
        <v>0.30616884005418099</v>
      </c>
      <c r="E2108" s="27">
        <f t="shared" si="385"/>
        <v>17.02</v>
      </c>
      <c r="F2108" s="27">
        <f t="shared" si="386"/>
        <v>-17.0199</v>
      </c>
      <c r="G2108" s="27">
        <f t="shared" si="387"/>
        <v>-17.02</v>
      </c>
      <c r="H2108" s="27">
        <f t="shared" si="389"/>
        <v>1000</v>
      </c>
      <c r="I2108" s="27">
        <f t="shared" si="388"/>
        <v>1000</v>
      </c>
      <c r="J2108" s="27">
        <f t="shared" si="390"/>
        <v>1000</v>
      </c>
      <c r="K2108" s="12">
        <v>-25.17</v>
      </c>
      <c r="L2108" s="12">
        <f t="shared" si="391"/>
        <v>18.02</v>
      </c>
      <c r="M2108" s="27"/>
      <c r="N2108" s="27"/>
      <c r="P2108" s="12">
        <v>17.02</v>
      </c>
      <c r="Q2108" s="39">
        <v>64.36</v>
      </c>
      <c r="R2108" s="12">
        <f t="shared" si="392"/>
        <v>25.17</v>
      </c>
      <c r="S2108" s="12">
        <v>6.2318735382333719</v>
      </c>
      <c r="T2108" s="20">
        <v>15.194810961737289</v>
      </c>
      <c r="Y2108" s="20">
        <f t="shared" si="393"/>
        <v>0.36269731793097676</v>
      </c>
      <c r="Z2108" s="20">
        <f t="shared" si="394"/>
        <v>0.35794685648612423</v>
      </c>
      <c r="AB2108" s="20">
        <v>0.20639835351293928</v>
      </c>
      <c r="AC2108" s="20">
        <v>0</v>
      </c>
      <c r="AE2108" s="20">
        <f t="shared" si="395"/>
        <v>0.50269731793097683</v>
      </c>
      <c r="AF2108" s="20">
        <f t="shared" si="396"/>
        <v>0.54134685648612424</v>
      </c>
    </row>
    <row r="2109" spans="1:32" x14ac:dyDescent="0.2">
      <c r="A2109" s="14" t="s">
        <v>2187</v>
      </c>
      <c r="B2109" s="20">
        <v>0.3271285655208328</v>
      </c>
      <c r="C2109" s="20">
        <v>0.31721054051923031</v>
      </c>
      <c r="D2109" s="27">
        <v>0.3172127038301889</v>
      </c>
      <c r="E2109" s="27">
        <f t="shared" si="385"/>
        <v>11.47</v>
      </c>
      <c r="F2109" s="27">
        <f t="shared" si="386"/>
        <v>-11.469900000000001</v>
      </c>
      <c r="G2109" s="27">
        <f t="shared" si="387"/>
        <v>-11.47</v>
      </c>
      <c r="H2109" s="27">
        <f t="shared" si="389"/>
        <v>1000</v>
      </c>
      <c r="I2109" s="27">
        <f t="shared" si="388"/>
        <v>1000</v>
      </c>
      <c r="J2109" s="27">
        <f t="shared" si="390"/>
        <v>1000</v>
      </c>
      <c r="K2109" s="12">
        <v>-25.17</v>
      </c>
      <c r="L2109" s="12">
        <f t="shared" si="391"/>
        <v>12.47</v>
      </c>
      <c r="M2109" s="27"/>
      <c r="N2109" s="27"/>
      <c r="P2109" s="12">
        <v>11.47</v>
      </c>
      <c r="Q2109" s="39">
        <v>71.98</v>
      </c>
      <c r="R2109" s="12">
        <f t="shared" si="392"/>
        <v>25.17</v>
      </c>
      <c r="S2109" s="12">
        <v>6.4011701769030793</v>
      </c>
      <c r="T2109" s="20">
        <v>15.591092862607061</v>
      </c>
      <c r="Y2109" s="20">
        <f t="shared" si="393"/>
        <v>0.37255044418643019</v>
      </c>
      <c r="Z2109" s="20">
        <f t="shared" si="394"/>
        <v>0.36728213950187705</v>
      </c>
      <c r="AB2109" s="20">
        <v>0.21742711788516905</v>
      </c>
      <c r="AC2109" s="20">
        <v>0</v>
      </c>
      <c r="AE2109" s="20">
        <f t="shared" si="395"/>
        <v>0.51255044418643014</v>
      </c>
      <c r="AF2109" s="20">
        <f t="shared" si="396"/>
        <v>0.55068213950187705</v>
      </c>
    </row>
    <row r="2110" spans="1:32" x14ac:dyDescent="0.2">
      <c r="A2110" s="14" t="s">
        <v>2188</v>
      </c>
      <c r="B2110" s="20">
        <v>0.31969118546833425</v>
      </c>
      <c r="C2110" s="20">
        <v>0.30869414797802747</v>
      </c>
      <c r="D2110" s="27">
        <v>0.30869646945931606</v>
      </c>
      <c r="E2110" s="27">
        <f t="shared" si="385"/>
        <v>16.29</v>
      </c>
      <c r="F2110" s="27">
        <f t="shared" si="386"/>
        <v>-16.289899999999999</v>
      </c>
      <c r="G2110" s="27">
        <f t="shared" si="387"/>
        <v>-16.29</v>
      </c>
      <c r="H2110" s="27">
        <f t="shared" si="389"/>
        <v>1000</v>
      </c>
      <c r="I2110" s="27">
        <f t="shared" si="388"/>
        <v>1000</v>
      </c>
      <c r="J2110" s="27">
        <f t="shared" si="390"/>
        <v>1000</v>
      </c>
      <c r="K2110" s="12">
        <v>-25.17</v>
      </c>
      <c r="L2110" s="12">
        <f t="shared" si="391"/>
        <v>17.29</v>
      </c>
      <c r="M2110" s="27"/>
      <c r="N2110" s="27"/>
      <c r="P2110" s="12">
        <v>16.29</v>
      </c>
      <c r="Q2110" s="39">
        <v>73.849999999999994</v>
      </c>
      <c r="R2110" s="12">
        <f t="shared" si="392"/>
        <v>25.17</v>
      </c>
      <c r="S2110" s="12">
        <v>6.3528355756024846</v>
      </c>
      <c r="T2110" s="20">
        <v>15.44096827833858</v>
      </c>
      <c r="Y2110" s="20">
        <f t="shared" si="393"/>
        <v>0.36973735272245312</v>
      </c>
      <c r="Z2110" s="20">
        <f t="shared" si="394"/>
        <v>0.36374562804704519</v>
      </c>
      <c r="AB2110" s="20">
        <v>0.20998964711879892</v>
      </c>
      <c r="AC2110" s="20">
        <v>0</v>
      </c>
      <c r="AE2110" s="20">
        <f t="shared" si="395"/>
        <v>0.50973735272245313</v>
      </c>
      <c r="AF2110" s="20">
        <f t="shared" si="396"/>
        <v>0.54714562804704525</v>
      </c>
    </row>
    <row r="2111" spans="1:32" x14ac:dyDescent="0.2">
      <c r="A2111" s="14" t="s">
        <v>2189</v>
      </c>
      <c r="B2111" s="20">
        <v>0.29604135235549589</v>
      </c>
      <c r="C2111" s="20">
        <v>0.28598534744718052</v>
      </c>
      <c r="D2111" s="27">
        <v>0.28598853323456946</v>
      </c>
      <c r="E2111" s="27">
        <f t="shared" si="385"/>
        <v>12.98</v>
      </c>
      <c r="F2111" s="27">
        <f t="shared" si="386"/>
        <v>-12.979900000000001</v>
      </c>
      <c r="G2111" s="27">
        <f t="shared" si="387"/>
        <v>-12.98</v>
      </c>
      <c r="H2111" s="27">
        <f t="shared" si="389"/>
        <v>1000</v>
      </c>
      <c r="I2111" s="27">
        <f t="shared" si="388"/>
        <v>1000</v>
      </c>
      <c r="J2111" s="27">
        <f t="shared" si="390"/>
        <v>1000</v>
      </c>
      <c r="K2111" s="12">
        <v>-25.17</v>
      </c>
      <c r="L2111" s="12">
        <f t="shared" si="391"/>
        <v>13.98</v>
      </c>
      <c r="M2111" s="27"/>
      <c r="N2111" s="27"/>
      <c r="P2111" s="12">
        <v>12.98</v>
      </c>
      <c r="Q2111" s="39">
        <v>69.650000000000006</v>
      </c>
      <c r="R2111" s="12">
        <f t="shared" si="392"/>
        <v>25.17</v>
      </c>
      <c r="S2111" s="12">
        <v>5.8164478864947986</v>
      </c>
      <c r="T2111" s="20">
        <v>14.07548316722092</v>
      </c>
      <c r="Y2111" s="20">
        <f t="shared" si="393"/>
        <v>0.33851939314464968</v>
      </c>
      <c r="Z2111" s="20">
        <f t="shared" si="394"/>
        <v>0.3315786531281753</v>
      </c>
      <c r="AB2111" s="20">
        <v>0.18633950896464235</v>
      </c>
      <c r="AC2111" s="20">
        <v>0</v>
      </c>
      <c r="AE2111" s="20">
        <f t="shared" si="395"/>
        <v>0.4785193931446497</v>
      </c>
      <c r="AF2111" s="20">
        <f t="shared" si="396"/>
        <v>0.51497865312817526</v>
      </c>
    </row>
    <row r="2112" spans="1:32" x14ac:dyDescent="0.2">
      <c r="A2112" s="14" t="s">
        <v>2190</v>
      </c>
      <c r="B2112" s="20">
        <v>0.24763274749232814</v>
      </c>
      <c r="C2112" s="20">
        <v>0.23980192310785645</v>
      </c>
      <c r="D2112" s="27">
        <v>0.23980738508455585</v>
      </c>
      <c r="E2112" s="27">
        <f t="shared" si="385"/>
        <v>11.51</v>
      </c>
      <c r="F2112" s="27">
        <f t="shared" si="386"/>
        <v>-11.5099</v>
      </c>
      <c r="G2112" s="27">
        <f t="shared" si="387"/>
        <v>-11.51</v>
      </c>
      <c r="H2112" s="27">
        <f t="shared" si="389"/>
        <v>1000</v>
      </c>
      <c r="I2112" s="27">
        <f t="shared" si="388"/>
        <v>1000</v>
      </c>
      <c r="J2112" s="27">
        <f t="shared" si="390"/>
        <v>1000</v>
      </c>
      <c r="K2112" s="12">
        <v>-25.17</v>
      </c>
      <c r="L2112" s="12">
        <f t="shared" si="391"/>
        <v>12.51</v>
      </c>
      <c r="M2112" s="27"/>
      <c r="N2112" s="27"/>
      <c r="P2112" s="12">
        <v>11.51</v>
      </c>
      <c r="Q2112" s="39">
        <v>64.099999999999994</v>
      </c>
      <c r="R2112" s="12">
        <f t="shared" si="392"/>
        <v>25.17</v>
      </c>
      <c r="S2112" s="12">
        <v>4.7913481312307979</v>
      </c>
      <c r="T2112" s="20">
        <v>11.56037335704905</v>
      </c>
      <c r="Y2112" s="20">
        <f t="shared" si="393"/>
        <v>0.27885821267221139</v>
      </c>
      <c r="Z2112" s="20">
        <f t="shared" si="394"/>
        <v>0.27232976529828018</v>
      </c>
      <c r="AB2112" s="20">
        <v>0.13793004104179096</v>
      </c>
      <c r="AC2112" s="20">
        <v>0</v>
      </c>
      <c r="AE2112" s="20">
        <f t="shared" si="395"/>
        <v>0.41885821267221141</v>
      </c>
      <c r="AF2112" s="20">
        <f t="shared" si="396"/>
        <v>0.45572976529828019</v>
      </c>
    </row>
    <row r="2113" spans="1:32" x14ac:dyDescent="0.2">
      <c r="A2113" s="14" t="s">
        <v>2191</v>
      </c>
      <c r="B2113" s="20">
        <v>0.20404812888764956</v>
      </c>
      <c r="C2113" s="20">
        <v>0.20285065772841943</v>
      </c>
      <c r="D2113" s="27">
        <v>0.20285720573009433</v>
      </c>
      <c r="E2113" s="27">
        <f t="shared" si="385"/>
        <v>9.14</v>
      </c>
      <c r="F2113" s="27">
        <f t="shared" si="386"/>
        <v>-9.1399000000000008</v>
      </c>
      <c r="G2113" s="27">
        <f t="shared" si="387"/>
        <v>-9.14</v>
      </c>
      <c r="H2113" s="27">
        <f t="shared" si="389"/>
        <v>1000</v>
      </c>
      <c r="I2113" s="27">
        <f t="shared" si="388"/>
        <v>1000</v>
      </c>
      <c r="J2113" s="27">
        <f t="shared" si="390"/>
        <v>1000</v>
      </c>
      <c r="K2113" s="12">
        <v>-25.17</v>
      </c>
      <c r="L2113" s="12">
        <f t="shared" si="391"/>
        <v>10.14</v>
      </c>
      <c r="M2113" s="27"/>
      <c r="N2113" s="27"/>
      <c r="P2113" s="12">
        <v>9.14</v>
      </c>
      <c r="Q2113" s="39">
        <v>49.66</v>
      </c>
      <c r="R2113" s="12">
        <f t="shared" si="392"/>
        <v>25.17</v>
      </c>
      <c r="S2113" s="12">
        <v>3.4685749779483901</v>
      </c>
      <c r="T2113" s="20">
        <v>8.3813227874795437</v>
      </c>
      <c r="Y2113" s="20">
        <f t="shared" si="393"/>
        <v>0.20187233162324589</v>
      </c>
      <c r="Z2113" s="20">
        <f t="shared" si="394"/>
        <v>0.19744030725544559</v>
      </c>
      <c r="AB2113" s="20">
        <v>9.4345226019072234E-2</v>
      </c>
      <c r="AC2113" s="20">
        <v>0</v>
      </c>
      <c r="AE2113" s="20">
        <f t="shared" si="395"/>
        <v>0.34187233162324593</v>
      </c>
      <c r="AF2113" s="20">
        <f t="shared" si="396"/>
        <v>0.3808403072554456</v>
      </c>
    </row>
    <row r="2114" spans="1:32" x14ac:dyDescent="0.2">
      <c r="A2114" s="14" t="s">
        <v>2192</v>
      </c>
      <c r="B2114" s="20">
        <v>0.21527792362377238</v>
      </c>
      <c r="C2114" s="20">
        <v>0.22056252475706814</v>
      </c>
      <c r="D2114" s="27">
        <v>0.22057008564329919</v>
      </c>
      <c r="E2114" s="27">
        <f t="shared" ref="E2114:E2177" si="397">P2114</f>
        <v>11.95</v>
      </c>
      <c r="F2114" s="27">
        <f t="shared" ref="F2114:F2177" si="398">-P2114+0.0001</f>
        <v>-11.9499</v>
      </c>
      <c r="G2114" s="27">
        <f t="shared" ref="G2114:G2177" si="399">-P2114</f>
        <v>-11.95</v>
      </c>
      <c r="H2114" s="27">
        <f t="shared" si="389"/>
        <v>1000</v>
      </c>
      <c r="I2114" s="27">
        <f t="shared" ref="I2114:I2177" si="400">IF(P2114&lt;0,P2114,1000)</f>
        <v>1000</v>
      </c>
      <c r="J2114" s="27">
        <f t="shared" si="390"/>
        <v>1000</v>
      </c>
      <c r="K2114" s="12">
        <v>-25.17</v>
      </c>
      <c r="L2114" s="12">
        <f t="shared" si="391"/>
        <v>12.95</v>
      </c>
      <c r="M2114" s="27"/>
      <c r="N2114" s="27"/>
      <c r="P2114" s="12">
        <v>11.95</v>
      </c>
      <c r="Q2114" s="39">
        <v>47.8</v>
      </c>
      <c r="R2114" s="12">
        <f t="shared" si="392"/>
        <v>25.17</v>
      </c>
      <c r="S2114" s="12">
        <v>3.1409559512901506</v>
      </c>
      <c r="T2114" s="20">
        <v>7.6996002824751315</v>
      </c>
      <c r="Y2114" s="20">
        <f t="shared" si="393"/>
        <v>0.18280478451352294</v>
      </c>
      <c r="Z2114" s="20">
        <f t="shared" si="394"/>
        <v>0.1813808493078177</v>
      </c>
      <c r="AB2114" s="20">
        <v>0.10557489745833888</v>
      </c>
      <c r="AC2114" s="20">
        <v>0</v>
      </c>
      <c r="AE2114" s="20">
        <f t="shared" si="395"/>
        <v>0.32280478451352296</v>
      </c>
      <c r="AF2114" s="20">
        <f t="shared" si="396"/>
        <v>0.36478084930781773</v>
      </c>
    </row>
    <row r="2115" spans="1:32" x14ac:dyDescent="0.2">
      <c r="A2115" s="14" t="s">
        <v>2193</v>
      </c>
      <c r="B2115" s="20">
        <v>0.22890018759992053</v>
      </c>
      <c r="C2115" s="20">
        <v>0.23326678572290657</v>
      </c>
      <c r="D2115" s="27">
        <v>0.23327466748320388</v>
      </c>
      <c r="E2115" s="27">
        <f t="shared" si="397"/>
        <v>9.23</v>
      </c>
      <c r="F2115" s="27">
        <f t="shared" si="398"/>
        <v>-9.2299000000000007</v>
      </c>
      <c r="G2115" s="27">
        <f t="shared" si="399"/>
        <v>-9.23</v>
      </c>
      <c r="H2115" s="27">
        <f t="shared" ref="H2115:H2178" si="401">IF(P2115&lt;0,0,1000)</f>
        <v>1000</v>
      </c>
      <c r="I2115" s="27">
        <f t="shared" si="400"/>
        <v>1000</v>
      </c>
      <c r="J2115" s="27">
        <f t="shared" ref="J2115:J2178" si="402">I2115</f>
        <v>1000</v>
      </c>
      <c r="K2115" s="12">
        <v>-25.17</v>
      </c>
      <c r="L2115" s="12">
        <f t="shared" ref="L2115:L2178" si="403">SQRT(E2115^2)+1</f>
        <v>10.23</v>
      </c>
      <c r="M2115" s="27"/>
      <c r="N2115" s="27"/>
      <c r="P2115" s="12">
        <v>9.23</v>
      </c>
      <c r="Q2115" s="39">
        <v>48.42</v>
      </c>
      <c r="R2115" s="12">
        <f t="shared" ref="R2115:R2178" si="404">-K2115</f>
        <v>25.17</v>
      </c>
      <c r="S2115" s="12">
        <v>3.4387882065776951</v>
      </c>
      <c r="T2115" s="20">
        <v>8.4047333719322914</v>
      </c>
      <c r="Y2115" s="20">
        <f t="shared" ref="Y2115:Y2178" si="405">S2115/$V$2</f>
        <v>0.20013873064118282</v>
      </c>
      <c r="Z2115" s="20">
        <f t="shared" ref="Z2115:Z2178" si="406">T2115/$W$2</f>
        <v>0.19799179454505159</v>
      </c>
      <c r="AB2115" s="20">
        <v>0.11919701753690086</v>
      </c>
      <c r="AC2115" s="20">
        <v>0</v>
      </c>
      <c r="AE2115" s="20">
        <f t="shared" ref="AE2115:AE2178" si="407">Y2115+0.14</f>
        <v>0.34013873064118283</v>
      </c>
      <c r="AF2115" s="20">
        <f t="shared" ref="AF2115:AF2178" si="408">Z2115+0.1834</f>
        <v>0.38139179454505157</v>
      </c>
    </row>
    <row r="2116" spans="1:32" x14ac:dyDescent="0.2">
      <c r="A2116" s="14" t="s">
        <v>2194</v>
      </c>
      <c r="B2116" s="20">
        <v>0.23847574933383686</v>
      </c>
      <c r="C2116" s="20">
        <v>0.24509199310002161</v>
      </c>
      <c r="D2116" s="27">
        <v>0.24510048852026009</v>
      </c>
      <c r="E2116" s="27">
        <f t="shared" si="397"/>
        <v>8.3000000000000007</v>
      </c>
      <c r="F2116" s="27">
        <f t="shared" si="398"/>
        <v>-8.2999000000000009</v>
      </c>
      <c r="G2116" s="27">
        <f t="shared" si="399"/>
        <v>-8.3000000000000007</v>
      </c>
      <c r="H2116" s="27">
        <f t="shared" si="401"/>
        <v>1000</v>
      </c>
      <c r="I2116" s="27">
        <f t="shared" si="400"/>
        <v>1000</v>
      </c>
      <c r="J2116" s="27">
        <f t="shared" si="402"/>
        <v>1000</v>
      </c>
      <c r="K2116" s="12">
        <v>-25.17</v>
      </c>
      <c r="L2116" s="12">
        <f t="shared" si="403"/>
        <v>9.3000000000000007</v>
      </c>
      <c r="M2116" s="27"/>
      <c r="N2116" s="27"/>
      <c r="P2116" s="12">
        <v>8.3000000000000007</v>
      </c>
      <c r="Q2116" s="39">
        <v>45.54</v>
      </c>
      <c r="R2116" s="12">
        <f t="shared" si="404"/>
        <v>25.17</v>
      </c>
      <c r="S2116" s="12">
        <v>3.3507226941327679</v>
      </c>
      <c r="T2116" s="20">
        <v>8.1584254151153015</v>
      </c>
      <c r="Y2116" s="20">
        <f t="shared" si="405"/>
        <v>0.19501328562532536</v>
      </c>
      <c r="Z2116" s="20">
        <f t="shared" si="406"/>
        <v>0.19218947432585479</v>
      </c>
      <c r="AB2116" s="20">
        <v>0.12877244895318896</v>
      </c>
      <c r="AC2116" s="20">
        <v>0</v>
      </c>
      <c r="AE2116" s="20">
        <f t="shared" si="407"/>
        <v>0.3350132856253254</v>
      </c>
      <c r="AF2116" s="20">
        <f t="shared" si="408"/>
        <v>0.37558947432585477</v>
      </c>
    </row>
    <row r="2117" spans="1:32" x14ac:dyDescent="0.2">
      <c r="A2117" s="14" t="s">
        <v>2195</v>
      </c>
      <c r="B2117" s="20">
        <v>0.27112220213506177</v>
      </c>
      <c r="C2117" s="20">
        <v>0.27881914322214518</v>
      </c>
      <c r="D2117" s="27">
        <v>0.27882873317264051</v>
      </c>
      <c r="E2117" s="27">
        <f t="shared" si="397"/>
        <v>13.49</v>
      </c>
      <c r="F2117" s="27">
        <f t="shared" si="398"/>
        <v>-13.4899</v>
      </c>
      <c r="G2117" s="27">
        <f t="shared" si="399"/>
        <v>-13.49</v>
      </c>
      <c r="H2117" s="27">
        <f t="shared" si="401"/>
        <v>1000</v>
      </c>
      <c r="I2117" s="27">
        <f t="shared" si="400"/>
        <v>1000</v>
      </c>
      <c r="J2117" s="27">
        <f t="shared" si="402"/>
        <v>1000</v>
      </c>
      <c r="K2117" s="12">
        <v>-25.17</v>
      </c>
      <c r="L2117" s="12">
        <f t="shared" si="403"/>
        <v>14.49</v>
      </c>
      <c r="M2117" s="27"/>
      <c r="N2117" s="27"/>
      <c r="P2117" s="12">
        <v>13.49</v>
      </c>
      <c r="Q2117" s="39">
        <v>43.44</v>
      </c>
      <c r="R2117" s="12">
        <f t="shared" si="404"/>
        <v>25.17</v>
      </c>
      <c r="S2117" s="12">
        <v>3.7437529156641092</v>
      </c>
      <c r="T2117" s="20">
        <v>9.0659204559560003</v>
      </c>
      <c r="Y2117" s="20">
        <f t="shared" si="405"/>
        <v>0.21788778818714177</v>
      </c>
      <c r="Z2117" s="20">
        <f t="shared" si="406"/>
        <v>0.21356749593886834</v>
      </c>
      <c r="AB2117" s="20">
        <v>0.16141847593844771</v>
      </c>
      <c r="AC2117" s="20">
        <v>0</v>
      </c>
      <c r="AE2117" s="20">
        <f t="shared" si="407"/>
        <v>0.35788778818714179</v>
      </c>
      <c r="AF2117" s="20">
        <f t="shared" si="408"/>
        <v>0.39696749593886838</v>
      </c>
    </row>
    <row r="2118" spans="1:32" x14ac:dyDescent="0.2">
      <c r="A2118" s="14" t="s">
        <v>2196</v>
      </c>
      <c r="B2118" s="20">
        <v>0.33391034154262733</v>
      </c>
      <c r="C2118" s="20">
        <v>0.33987459403362852</v>
      </c>
      <c r="D2118" s="27">
        <v>0.3398852951396838</v>
      </c>
      <c r="E2118" s="27">
        <f t="shared" si="397"/>
        <v>25.35</v>
      </c>
      <c r="F2118" s="27">
        <f t="shared" si="398"/>
        <v>-25.349900000000002</v>
      </c>
      <c r="G2118" s="27">
        <f t="shared" si="399"/>
        <v>-25.35</v>
      </c>
      <c r="H2118" s="27">
        <f t="shared" si="401"/>
        <v>1000</v>
      </c>
      <c r="I2118" s="27">
        <f t="shared" si="400"/>
        <v>1000</v>
      </c>
      <c r="J2118" s="27">
        <f t="shared" si="402"/>
        <v>1000</v>
      </c>
      <c r="K2118" s="12">
        <v>-25.17</v>
      </c>
      <c r="L2118" s="12">
        <f t="shared" si="403"/>
        <v>26.35</v>
      </c>
      <c r="M2118" s="27"/>
      <c r="N2118" s="27"/>
      <c r="P2118" s="12">
        <v>25.35</v>
      </c>
      <c r="Q2118" s="39">
        <v>46</v>
      </c>
      <c r="R2118" s="12">
        <f t="shared" si="404"/>
        <v>25.17</v>
      </c>
      <c r="S2118" s="12">
        <v>4.9691144703794796</v>
      </c>
      <c r="T2118" s="20">
        <v>12.06190480923016</v>
      </c>
      <c r="Y2118" s="20">
        <f t="shared" si="405"/>
        <v>0.28920427859156456</v>
      </c>
      <c r="Z2118" s="20">
        <f t="shared" si="406"/>
        <v>0.2841444306593176</v>
      </c>
      <c r="AB2118" s="20">
        <v>0.22420594038279679</v>
      </c>
      <c r="AC2118" s="20">
        <v>0</v>
      </c>
      <c r="AE2118" s="20">
        <f t="shared" si="407"/>
        <v>0.42920427859156457</v>
      </c>
      <c r="AF2118" s="20">
        <f t="shared" si="408"/>
        <v>0.46754443065931761</v>
      </c>
    </row>
    <row r="2119" spans="1:32" x14ac:dyDescent="0.2">
      <c r="A2119" s="14" t="s">
        <v>2197</v>
      </c>
      <c r="B2119" s="20">
        <v>0.43438389823912066</v>
      </c>
      <c r="C2119" s="20">
        <v>0.4341591669573574</v>
      </c>
      <c r="D2119" s="27">
        <v>0.43416920318459212</v>
      </c>
      <c r="E2119" s="27">
        <f t="shared" si="397"/>
        <v>31.52</v>
      </c>
      <c r="F2119" s="27">
        <f t="shared" si="398"/>
        <v>-31.5199</v>
      </c>
      <c r="G2119" s="27">
        <f t="shared" si="399"/>
        <v>-31.52</v>
      </c>
      <c r="H2119" s="27">
        <f t="shared" si="401"/>
        <v>1000</v>
      </c>
      <c r="I2119" s="27">
        <f t="shared" si="400"/>
        <v>1000</v>
      </c>
      <c r="J2119" s="27">
        <f t="shared" si="402"/>
        <v>1000</v>
      </c>
      <c r="K2119" s="12">
        <v>-25.17</v>
      </c>
      <c r="L2119" s="12">
        <f t="shared" si="403"/>
        <v>32.519999999999996</v>
      </c>
      <c r="M2119" s="27"/>
      <c r="N2119" s="27"/>
      <c r="P2119" s="12">
        <v>31.52</v>
      </c>
      <c r="Q2119" s="39">
        <v>48.07</v>
      </c>
      <c r="R2119" s="12">
        <f t="shared" si="404"/>
        <v>25.17</v>
      </c>
      <c r="S2119" s="12">
        <v>7.2869932665098718</v>
      </c>
      <c r="T2119" s="20">
        <v>17.761982353836299</v>
      </c>
      <c r="Y2119" s="20">
        <f t="shared" si="405"/>
        <v>0.4241056718062759</v>
      </c>
      <c r="Z2119" s="20">
        <f t="shared" si="406"/>
        <v>0.41842216823412148</v>
      </c>
      <c r="AB2119" s="20">
        <v>0.32467942046909237</v>
      </c>
      <c r="AC2119" s="20">
        <v>0</v>
      </c>
      <c r="AE2119" s="20">
        <f t="shared" si="407"/>
        <v>0.56410567180627591</v>
      </c>
      <c r="AF2119" s="20">
        <f t="shared" si="408"/>
        <v>0.60182216823412149</v>
      </c>
    </row>
    <row r="2120" spans="1:32" x14ac:dyDescent="0.2">
      <c r="A2120" s="14" t="s">
        <v>2198</v>
      </c>
      <c r="B2120" s="20">
        <v>0.45661251312480156</v>
      </c>
      <c r="C2120" s="20">
        <v>0.45868087759460308</v>
      </c>
      <c r="D2120" s="27">
        <v>0.45868590485340782</v>
      </c>
      <c r="E2120" s="27">
        <f t="shared" si="397"/>
        <v>31.43</v>
      </c>
      <c r="F2120" s="27">
        <f t="shared" si="398"/>
        <v>-31.4299</v>
      </c>
      <c r="G2120" s="27">
        <f t="shared" si="399"/>
        <v>-31.43</v>
      </c>
      <c r="H2120" s="27">
        <f t="shared" si="401"/>
        <v>1000</v>
      </c>
      <c r="I2120" s="27">
        <f t="shared" si="400"/>
        <v>1000</v>
      </c>
      <c r="J2120" s="27">
        <f t="shared" si="402"/>
        <v>1000</v>
      </c>
      <c r="K2120" s="12">
        <v>-25.17</v>
      </c>
      <c r="L2120" s="12">
        <f t="shared" si="403"/>
        <v>32.43</v>
      </c>
      <c r="M2120" s="27"/>
      <c r="N2120" s="27"/>
      <c r="P2120" s="12">
        <v>31.43</v>
      </c>
      <c r="Q2120" s="39">
        <v>57.64</v>
      </c>
      <c r="R2120" s="12">
        <f t="shared" si="404"/>
        <v>25.17</v>
      </c>
      <c r="S2120" s="12">
        <v>7.6120960670740017</v>
      </c>
      <c r="T2120" s="20">
        <v>18.764711450011909</v>
      </c>
      <c r="Y2120" s="20">
        <f t="shared" si="405"/>
        <v>0.44302677363753767</v>
      </c>
      <c r="Z2120" s="20">
        <f t="shared" si="406"/>
        <v>0.44204363537754654</v>
      </c>
      <c r="AB2120" s="20">
        <v>0.3469104319640256</v>
      </c>
      <c r="AC2120" s="20">
        <v>9.6859048534078118E-3</v>
      </c>
      <c r="AE2120" s="20">
        <f t="shared" si="407"/>
        <v>0.58302677363753763</v>
      </c>
      <c r="AF2120" s="20">
        <f t="shared" si="408"/>
        <v>0.62544363537754655</v>
      </c>
    </row>
    <row r="2121" spans="1:32" x14ac:dyDescent="0.2">
      <c r="A2121" s="14" t="s">
        <v>2199</v>
      </c>
      <c r="B2121" s="20">
        <v>0.45345053227831866</v>
      </c>
      <c r="C2121" s="20">
        <v>0.45589465506226284</v>
      </c>
      <c r="D2121" s="27">
        <v>0.45590137951244053</v>
      </c>
      <c r="E2121" s="27">
        <f t="shared" si="397"/>
        <v>26.37</v>
      </c>
      <c r="F2121" s="27">
        <f t="shared" si="398"/>
        <v>-26.369900000000001</v>
      </c>
      <c r="G2121" s="27">
        <f t="shared" si="399"/>
        <v>-26.37</v>
      </c>
      <c r="H2121" s="27">
        <f t="shared" si="401"/>
        <v>1000</v>
      </c>
      <c r="I2121" s="27">
        <f t="shared" si="400"/>
        <v>1000</v>
      </c>
      <c r="J2121" s="27">
        <f t="shared" si="402"/>
        <v>1000</v>
      </c>
      <c r="K2121" s="12">
        <v>-25.17</v>
      </c>
      <c r="L2121" s="12">
        <f t="shared" si="403"/>
        <v>27.37</v>
      </c>
      <c r="M2121" s="27"/>
      <c r="N2121" s="27"/>
      <c r="P2121" s="12">
        <v>26.37</v>
      </c>
      <c r="Q2121" s="39">
        <v>65.900000000000006</v>
      </c>
      <c r="R2121" s="12">
        <f t="shared" si="404"/>
        <v>25.17</v>
      </c>
      <c r="S2121" s="12">
        <v>7.4191127716669749</v>
      </c>
      <c r="T2121" s="20">
        <v>18.17793604474058</v>
      </c>
      <c r="Y2121" s="20">
        <f t="shared" si="405"/>
        <v>0.43179507530152617</v>
      </c>
      <c r="Z2121" s="20">
        <f t="shared" si="406"/>
        <v>0.4282208630963289</v>
      </c>
      <c r="AB2121" s="20">
        <v>0.3437477884802656</v>
      </c>
      <c r="AC2121" s="20">
        <v>6.9013795124405197E-3</v>
      </c>
      <c r="AE2121" s="20">
        <f t="shared" si="407"/>
        <v>0.57179507530152618</v>
      </c>
      <c r="AF2121" s="20">
        <f t="shared" si="408"/>
        <v>0.6116208630963289</v>
      </c>
    </row>
    <row r="2122" spans="1:32" x14ac:dyDescent="0.2">
      <c r="A2122" s="14" t="s">
        <v>2200</v>
      </c>
      <c r="B2122" s="20">
        <v>0.42713891598877002</v>
      </c>
      <c r="C2122" s="20">
        <v>0.42647944056240261</v>
      </c>
      <c r="D2122" s="27">
        <v>0.4264863450811518</v>
      </c>
      <c r="E2122" s="27">
        <f t="shared" si="397"/>
        <v>21.76</v>
      </c>
      <c r="F2122" s="27">
        <f t="shared" si="398"/>
        <v>-21.759900000000002</v>
      </c>
      <c r="G2122" s="27">
        <f t="shared" si="399"/>
        <v>-21.76</v>
      </c>
      <c r="H2122" s="27">
        <f t="shared" si="401"/>
        <v>1000</v>
      </c>
      <c r="I2122" s="27">
        <f t="shared" si="400"/>
        <v>1000</v>
      </c>
      <c r="J2122" s="27">
        <f t="shared" si="402"/>
        <v>1000</v>
      </c>
      <c r="K2122" s="12">
        <v>-25.17</v>
      </c>
      <c r="L2122" s="12">
        <f t="shared" si="403"/>
        <v>22.76</v>
      </c>
      <c r="M2122" s="27"/>
      <c r="N2122" s="27"/>
      <c r="P2122" s="12">
        <v>21.76</v>
      </c>
      <c r="Q2122" s="39">
        <v>67.92</v>
      </c>
      <c r="R2122" s="12">
        <f t="shared" si="404"/>
        <v>25.17</v>
      </c>
      <c r="S2122" s="12">
        <v>7.2114677530497495</v>
      </c>
      <c r="T2122" s="20">
        <v>17.595560310841702</v>
      </c>
      <c r="Y2122" s="20">
        <f t="shared" si="405"/>
        <v>0.41971005931521893</v>
      </c>
      <c r="Z2122" s="20">
        <f t="shared" si="406"/>
        <v>0.41450173465387352</v>
      </c>
      <c r="AB2122" s="20">
        <v>0.31743589854786003</v>
      </c>
      <c r="AC2122" s="20">
        <v>0</v>
      </c>
      <c r="AE2122" s="20">
        <f t="shared" si="407"/>
        <v>0.55971005931521889</v>
      </c>
      <c r="AF2122" s="20">
        <f t="shared" si="408"/>
        <v>0.59790173465387353</v>
      </c>
    </row>
    <row r="2123" spans="1:32" x14ac:dyDescent="0.2">
      <c r="A2123" s="14" t="s">
        <v>2201</v>
      </c>
      <c r="B2123" s="20">
        <v>0.40075460295080662</v>
      </c>
      <c r="C2123" s="20">
        <v>0.39850118558727321</v>
      </c>
      <c r="D2123" s="27">
        <v>0.3985079388751453</v>
      </c>
      <c r="E2123" s="27">
        <f t="shared" si="397"/>
        <v>21.06</v>
      </c>
      <c r="F2123" s="27">
        <f t="shared" si="398"/>
        <v>-21.059899999999999</v>
      </c>
      <c r="G2123" s="27">
        <f t="shared" si="399"/>
        <v>-21.06</v>
      </c>
      <c r="H2123" s="27">
        <f t="shared" si="401"/>
        <v>1000</v>
      </c>
      <c r="I2123" s="27">
        <f t="shared" si="400"/>
        <v>1000</v>
      </c>
      <c r="J2123" s="27">
        <f t="shared" si="402"/>
        <v>1000</v>
      </c>
      <c r="K2123" s="12">
        <v>-25.17</v>
      </c>
      <c r="L2123" s="12">
        <f t="shared" si="403"/>
        <v>22.06</v>
      </c>
      <c r="M2123" s="27"/>
      <c r="N2123" s="27"/>
      <c r="P2123" s="12">
        <v>21.06</v>
      </c>
      <c r="Q2123" s="39">
        <v>66.75</v>
      </c>
      <c r="R2123" s="12">
        <f t="shared" si="404"/>
        <v>25.17</v>
      </c>
      <c r="S2123" s="12">
        <v>6.8369458875669631</v>
      </c>
      <c r="T2123" s="20">
        <v>16.588943470996909</v>
      </c>
      <c r="Y2123" s="20">
        <f t="shared" si="405"/>
        <v>0.3979127498409929</v>
      </c>
      <c r="Z2123" s="20">
        <f t="shared" si="406"/>
        <v>0.39078868324337784</v>
      </c>
      <c r="AB2123" s="20">
        <v>0.29105157695035355</v>
      </c>
      <c r="AC2123" s="20">
        <v>0</v>
      </c>
      <c r="AE2123" s="20">
        <f t="shared" si="407"/>
        <v>0.53791274984099291</v>
      </c>
      <c r="AF2123" s="20">
        <f t="shared" si="408"/>
        <v>0.5741886832433778</v>
      </c>
    </row>
    <row r="2124" spans="1:32" x14ac:dyDescent="0.2">
      <c r="A2124" s="14" t="s">
        <v>2202</v>
      </c>
      <c r="B2124" s="20">
        <v>0.37938601937725519</v>
      </c>
      <c r="C2124" s="20">
        <v>0.37626005737952528</v>
      </c>
      <c r="D2124" s="27">
        <v>0.3762667451145279</v>
      </c>
      <c r="E2124" s="27">
        <f t="shared" si="397"/>
        <v>20.43</v>
      </c>
      <c r="F2124" s="27">
        <f t="shared" si="398"/>
        <v>-20.4299</v>
      </c>
      <c r="G2124" s="27">
        <f t="shared" si="399"/>
        <v>-20.43</v>
      </c>
      <c r="H2124" s="27">
        <f t="shared" si="401"/>
        <v>1000</v>
      </c>
      <c r="I2124" s="27">
        <f t="shared" si="400"/>
        <v>1000</v>
      </c>
      <c r="J2124" s="27">
        <f t="shared" si="402"/>
        <v>1000</v>
      </c>
      <c r="K2124" s="12">
        <v>-25.17</v>
      </c>
      <c r="L2124" s="12">
        <f t="shared" si="403"/>
        <v>21.43</v>
      </c>
      <c r="M2124" s="27"/>
      <c r="N2124" s="27"/>
      <c r="P2124" s="12">
        <v>20.43</v>
      </c>
      <c r="Q2124" s="39">
        <v>64.959999999999994</v>
      </c>
      <c r="R2124" s="12">
        <f t="shared" si="404"/>
        <v>25.17</v>
      </c>
      <c r="S2124" s="12">
        <v>6.5642888034327997</v>
      </c>
      <c r="T2124" s="20">
        <v>15.92143819791165</v>
      </c>
      <c r="Y2124" s="20">
        <f t="shared" si="405"/>
        <v>0.38204400787701909</v>
      </c>
      <c r="Z2124" s="20">
        <f t="shared" si="406"/>
        <v>0.3750641431493652</v>
      </c>
      <c r="AB2124" s="20">
        <v>0.26968298818270847</v>
      </c>
      <c r="AC2124" s="20">
        <v>0</v>
      </c>
      <c r="AE2124" s="20">
        <f t="shared" si="407"/>
        <v>0.5220440078770191</v>
      </c>
      <c r="AF2124" s="20">
        <f t="shared" si="408"/>
        <v>0.55846414314936521</v>
      </c>
    </row>
    <row r="2125" spans="1:32" x14ac:dyDescent="0.2">
      <c r="A2125" s="14" t="s">
        <v>2203</v>
      </c>
      <c r="B2125" s="20">
        <v>0.36264829909302587</v>
      </c>
      <c r="C2125" s="20">
        <v>0.35962854238119807</v>
      </c>
      <c r="D2125" s="27">
        <v>0.35963512489532362</v>
      </c>
      <c r="E2125" s="27">
        <f t="shared" si="397"/>
        <v>19.989999999999998</v>
      </c>
      <c r="F2125" s="27">
        <f t="shared" si="398"/>
        <v>-19.989899999999999</v>
      </c>
      <c r="G2125" s="27">
        <f t="shared" si="399"/>
        <v>-19.989999999999998</v>
      </c>
      <c r="H2125" s="27">
        <f t="shared" si="401"/>
        <v>1000</v>
      </c>
      <c r="I2125" s="27">
        <f t="shared" si="400"/>
        <v>1000</v>
      </c>
      <c r="J2125" s="27">
        <f t="shared" si="402"/>
        <v>1000</v>
      </c>
      <c r="K2125" s="12">
        <v>-25.17</v>
      </c>
      <c r="L2125" s="12">
        <f t="shared" si="403"/>
        <v>20.99</v>
      </c>
      <c r="M2125" s="27"/>
      <c r="N2125" s="27"/>
      <c r="P2125" s="12">
        <v>19.989999999999998</v>
      </c>
      <c r="Q2125" s="39">
        <v>64.55</v>
      </c>
      <c r="R2125" s="12">
        <f t="shared" si="404"/>
        <v>25.17</v>
      </c>
      <c r="S2125" s="12">
        <v>6.2976688994440071</v>
      </c>
      <c r="T2125" s="20">
        <v>15.295116458579288</v>
      </c>
      <c r="Y2125" s="20">
        <f t="shared" si="405"/>
        <v>0.36652663200434327</v>
      </c>
      <c r="Z2125" s="20">
        <f t="shared" si="406"/>
        <v>0.36030977086349192</v>
      </c>
      <c r="AB2125" s="20">
        <v>0.25294526541341583</v>
      </c>
      <c r="AC2125" s="20">
        <v>0</v>
      </c>
      <c r="AE2125" s="20">
        <f t="shared" si="407"/>
        <v>0.50652663200434334</v>
      </c>
      <c r="AF2125" s="20">
        <f t="shared" si="408"/>
        <v>0.54370977086349193</v>
      </c>
    </row>
    <row r="2126" spans="1:32" x14ac:dyDescent="0.2">
      <c r="A2126" s="14" t="s">
        <v>2204</v>
      </c>
      <c r="B2126" s="20">
        <v>0.35245274299012869</v>
      </c>
      <c r="C2126" s="20">
        <v>0.34901741006439652</v>
      </c>
      <c r="D2126" s="27">
        <v>0.34902339538789784</v>
      </c>
      <c r="E2126" s="27">
        <f t="shared" si="397"/>
        <v>19.079999999999998</v>
      </c>
      <c r="F2126" s="27">
        <f t="shared" si="398"/>
        <v>-19.079899999999999</v>
      </c>
      <c r="G2126" s="27">
        <f t="shared" si="399"/>
        <v>-19.079999999999998</v>
      </c>
      <c r="H2126" s="27">
        <f t="shared" si="401"/>
        <v>1000</v>
      </c>
      <c r="I2126" s="27">
        <f t="shared" si="400"/>
        <v>1000</v>
      </c>
      <c r="J2126" s="27">
        <f t="shared" si="402"/>
        <v>1000</v>
      </c>
      <c r="K2126" s="12">
        <v>-25.17</v>
      </c>
      <c r="L2126" s="12">
        <f t="shared" si="403"/>
        <v>20.079999999999998</v>
      </c>
      <c r="M2126" s="27"/>
      <c r="N2126" s="27"/>
      <c r="P2126" s="12">
        <v>19.079999999999998</v>
      </c>
      <c r="Q2126" s="39">
        <v>60.12</v>
      </c>
      <c r="R2126" s="12">
        <f t="shared" si="404"/>
        <v>25.17</v>
      </c>
      <c r="S2126" s="12">
        <v>6.1721210362079404</v>
      </c>
      <c r="T2126" s="20">
        <v>14.995269907883539</v>
      </c>
      <c r="Y2126" s="20">
        <f t="shared" si="405"/>
        <v>0.35921970047110241</v>
      </c>
      <c r="Z2126" s="20">
        <f t="shared" si="406"/>
        <v>0.35324623249371417</v>
      </c>
      <c r="AB2126" s="20">
        <v>0.24274997012102068</v>
      </c>
      <c r="AC2126" s="20">
        <v>0</v>
      </c>
      <c r="AE2126" s="20">
        <f t="shared" si="407"/>
        <v>0.49921970047110242</v>
      </c>
      <c r="AF2126" s="20">
        <f t="shared" si="408"/>
        <v>0.53664623249371424</v>
      </c>
    </row>
    <row r="2127" spans="1:32" x14ac:dyDescent="0.2">
      <c r="A2127" s="14" t="s">
        <v>2205</v>
      </c>
      <c r="B2127" s="20">
        <v>0.34707624248412289</v>
      </c>
      <c r="C2127" s="20">
        <v>0.34414905582904604</v>
      </c>
      <c r="D2127" s="27">
        <v>0.34415486071928703</v>
      </c>
      <c r="E2127" s="27">
        <f t="shared" si="397"/>
        <v>19.05</v>
      </c>
      <c r="F2127" s="27">
        <f t="shared" si="398"/>
        <v>-19.049900000000001</v>
      </c>
      <c r="G2127" s="27">
        <f t="shared" si="399"/>
        <v>-19.05</v>
      </c>
      <c r="H2127" s="27">
        <f t="shared" si="401"/>
        <v>1000</v>
      </c>
      <c r="I2127" s="27">
        <f t="shared" si="400"/>
        <v>1000</v>
      </c>
      <c r="J2127" s="27">
        <f t="shared" si="402"/>
        <v>1000</v>
      </c>
      <c r="K2127" s="12">
        <v>-25.17</v>
      </c>
      <c r="L2127" s="12">
        <f t="shared" si="403"/>
        <v>20.05</v>
      </c>
      <c r="M2127" s="27"/>
      <c r="N2127" s="27"/>
      <c r="P2127" s="12">
        <v>19.05</v>
      </c>
      <c r="Q2127" s="39">
        <v>56.19</v>
      </c>
      <c r="R2127" s="12">
        <f t="shared" si="404"/>
        <v>25.17</v>
      </c>
      <c r="S2127" s="12">
        <v>6.0719811634722811</v>
      </c>
      <c r="T2127" s="20">
        <v>14.792626638502879</v>
      </c>
      <c r="Y2127" s="20">
        <f t="shared" si="405"/>
        <v>0.35339152327264967</v>
      </c>
      <c r="Z2127" s="20">
        <f t="shared" si="406"/>
        <v>0.34847252905998716</v>
      </c>
      <c r="AB2127" s="20">
        <v>0.23737352298275477</v>
      </c>
      <c r="AC2127" s="20">
        <v>0</v>
      </c>
      <c r="AE2127" s="20">
        <f t="shared" si="407"/>
        <v>0.49339152327264968</v>
      </c>
      <c r="AF2127" s="20">
        <f t="shared" si="408"/>
        <v>0.53187252905998716</v>
      </c>
    </row>
    <row r="2128" spans="1:32" x14ac:dyDescent="0.2">
      <c r="A2128" s="14" t="s">
        <v>2206</v>
      </c>
      <c r="B2128" s="20">
        <v>0.34523685305906526</v>
      </c>
      <c r="C2128" s="20">
        <v>0.34146966690066266</v>
      </c>
      <c r="D2128" s="27">
        <v>0.34147473738895973</v>
      </c>
      <c r="E2128" s="27">
        <f t="shared" si="397"/>
        <v>19.14</v>
      </c>
      <c r="F2128" s="27">
        <f t="shared" si="398"/>
        <v>-19.139900000000001</v>
      </c>
      <c r="G2128" s="27">
        <f t="shared" si="399"/>
        <v>-19.14</v>
      </c>
      <c r="H2128" s="27">
        <f t="shared" si="401"/>
        <v>1000</v>
      </c>
      <c r="I2128" s="27">
        <f t="shared" si="400"/>
        <v>1000</v>
      </c>
      <c r="J2128" s="27">
        <f t="shared" si="402"/>
        <v>1000</v>
      </c>
      <c r="K2128" s="12">
        <v>-25.17</v>
      </c>
      <c r="L2128" s="12">
        <f t="shared" si="403"/>
        <v>20.14</v>
      </c>
      <c r="M2128" s="27"/>
      <c r="N2128" s="27"/>
      <c r="P2128" s="12">
        <v>19.14</v>
      </c>
      <c r="Q2128" s="39">
        <v>53.7</v>
      </c>
      <c r="R2128" s="12">
        <f t="shared" si="404"/>
        <v>25.17</v>
      </c>
      <c r="S2128" s="12">
        <v>6.1068761513439753</v>
      </c>
      <c r="T2128" s="20">
        <v>14.864838481568979</v>
      </c>
      <c r="Y2128" s="20">
        <f t="shared" si="405"/>
        <v>0.3554224243223339</v>
      </c>
      <c r="Z2128" s="20">
        <f t="shared" si="406"/>
        <v>0.35017363625320386</v>
      </c>
      <c r="AB2128" s="20">
        <v>0.23553439348241628</v>
      </c>
      <c r="AC2128" s="20">
        <v>0</v>
      </c>
      <c r="AE2128" s="20">
        <f t="shared" si="407"/>
        <v>0.49542242432233391</v>
      </c>
      <c r="AF2128" s="20">
        <f t="shared" si="408"/>
        <v>0.53357363625320386</v>
      </c>
    </row>
    <row r="2129" spans="1:32" x14ac:dyDescent="0.2">
      <c r="A2129" s="14" t="s">
        <v>2207</v>
      </c>
      <c r="B2129" s="20">
        <v>0.34921975146075074</v>
      </c>
      <c r="C2129" s="20">
        <v>0.34500512847851511</v>
      </c>
      <c r="D2129" s="27">
        <v>0.34500959006681947</v>
      </c>
      <c r="E2129" s="27">
        <f t="shared" si="397"/>
        <v>21.48</v>
      </c>
      <c r="F2129" s="27">
        <f t="shared" si="398"/>
        <v>-21.479900000000001</v>
      </c>
      <c r="G2129" s="27">
        <f t="shared" si="399"/>
        <v>-21.48</v>
      </c>
      <c r="H2129" s="27">
        <f t="shared" si="401"/>
        <v>1000</v>
      </c>
      <c r="I2129" s="27">
        <f t="shared" si="400"/>
        <v>1000</v>
      </c>
      <c r="J2129" s="27">
        <f t="shared" si="402"/>
        <v>1000</v>
      </c>
      <c r="K2129" s="12">
        <v>-25.17</v>
      </c>
      <c r="L2129" s="12">
        <f t="shared" si="403"/>
        <v>22.48</v>
      </c>
      <c r="M2129" s="27"/>
      <c r="N2129" s="27"/>
      <c r="P2129" s="12">
        <v>21.48</v>
      </c>
      <c r="Q2129" s="39">
        <v>52.49</v>
      </c>
      <c r="R2129" s="12">
        <f t="shared" si="404"/>
        <v>25.17</v>
      </c>
      <c r="S2129" s="12">
        <v>6.2572023701209831</v>
      </c>
      <c r="T2129" s="20">
        <v>15.276161891394811</v>
      </c>
      <c r="Y2129" s="20">
        <f t="shared" si="405"/>
        <v>0.36417146520556437</v>
      </c>
      <c r="Z2129" s="20">
        <f t="shared" si="406"/>
        <v>0.35986325476290837</v>
      </c>
      <c r="AB2129" s="20">
        <v>0.23951752709533886</v>
      </c>
      <c r="AC2129" s="20">
        <v>0</v>
      </c>
      <c r="AE2129" s="20">
        <f t="shared" si="407"/>
        <v>0.50417146520556444</v>
      </c>
      <c r="AF2129" s="20">
        <f t="shared" si="408"/>
        <v>0.54326325476290838</v>
      </c>
    </row>
    <row r="2130" spans="1:32" x14ac:dyDescent="0.2">
      <c r="A2130" s="14" t="s">
        <v>2208</v>
      </c>
      <c r="B2130" s="20">
        <v>0.36155246980813738</v>
      </c>
      <c r="C2130" s="20">
        <v>0.35619823924289329</v>
      </c>
      <c r="D2130" s="27">
        <v>0.35620208031238038</v>
      </c>
      <c r="E2130" s="27">
        <f t="shared" si="397"/>
        <v>30.07</v>
      </c>
      <c r="F2130" s="27">
        <f t="shared" si="398"/>
        <v>-30.069900000000001</v>
      </c>
      <c r="G2130" s="27">
        <f t="shared" si="399"/>
        <v>-30.07</v>
      </c>
      <c r="H2130" s="27">
        <f t="shared" si="401"/>
        <v>1000</v>
      </c>
      <c r="I2130" s="27">
        <f t="shared" si="400"/>
        <v>1000</v>
      </c>
      <c r="J2130" s="27">
        <f t="shared" si="402"/>
        <v>1000</v>
      </c>
      <c r="K2130" s="12">
        <v>-25.17</v>
      </c>
      <c r="L2130" s="12">
        <f t="shared" si="403"/>
        <v>31.07</v>
      </c>
      <c r="M2130" s="27"/>
      <c r="N2130" s="27"/>
      <c r="P2130" s="12">
        <v>30.07</v>
      </c>
      <c r="Q2130" s="39">
        <v>51.73</v>
      </c>
      <c r="R2130" s="12">
        <f t="shared" si="404"/>
        <v>25.17</v>
      </c>
      <c r="S2130" s="12">
        <v>6.5815378895624317</v>
      </c>
      <c r="T2130" s="20">
        <v>16.078216944169821</v>
      </c>
      <c r="Y2130" s="20">
        <f t="shared" si="405"/>
        <v>0.38304791099501329</v>
      </c>
      <c r="Z2130" s="20">
        <f t="shared" si="406"/>
        <v>0.37875740787824286</v>
      </c>
      <c r="AB2130" s="20">
        <v>0.25185047870402538</v>
      </c>
      <c r="AC2130" s="20">
        <v>0</v>
      </c>
      <c r="AE2130" s="20">
        <f t="shared" si="407"/>
        <v>0.52304791099501324</v>
      </c>
      <c r="AF2130" s="20">
        <f t="shared" si="408"/>
        <v>0.56215740787824287</v>
      </c>
    </row>
    <row r="2131" spans="1:32" x14ac:dyDescent="0.2">
      <c r="A2131" s="14" t="s">
        <v>2209</v>
      </c>
      <c r="B2131" s="20">
        <v>0.3674504696582403</v>
      </c>
      <c r="C2131" s="20">
        <v>0.36016419097178476</v>
      </c>
      <c r="D2131" s="27">
        <v>0.36016665311699014</v>
      </c>
      <c r="E2131" s="27">
        <f t="shared" si="397"/>
        <v>35.79</v>
      </c>
      <c r="F2131" s="27">
        <f t="shared" si="398"/>
        <v>-35.789899999999996</v>
      </c>
      <c r="G2131" s="27">
        <f t="shared" si="399"/>
        <v>-35.79</v>
      </c>
      <c r="H2131" s="27">
        <f t="shared" si="401"/>
        <v>1000</v>
      </c>
      <c r="I2131" s="27">
        <f t="shared" si="400"/>
        <v>1000</v>
      </c>
      <c r="J2131" s="27">
        <f t="shared" si="402"/>
        <v>1000</v>
      </c>
      <c r="K2131" s="12">
        <v>-25.17</v>
      </c>
      <c r="L2131" s="12">
        <f t="shared" si="403"/>
        <v>36.79</v>
      </c>
      <c r="M2131" s="27"/>
      <c r="N2131" s="27"/>
      <c r="P2131" s="12">
        <v>35.79</v>
      </c>
      <c r="Q2131" s="39">
        <v>55.25</v>
      </c>
      <c r="R2131" s="12">
        <f t="shared" si="404"/>
        <v>25.17</v>
      </c>
      <c r="S2131" s="12">
        <v>6.9084607719233162</v>
      </c>
      <c r="T2131" s="20">
        <v>16.923655366384001</v>
      </c>
      <c r="Y2131" s="20">
        <f t="shared" si="405"/>
        <v>0.40207494225216084</v>
      </c>
      <c r="Z2131" s="20">
        <f t="shared" si="406"/>
        <v>0.39867355072109889</v>
      </c>
      <c r="AB2131" s="20">
        <v>0.2577489927723301</v>
      </c>
      <c r="AC2131" s="20">
        <v>0</v>
      </c>
      <c r="AE2131" s="20">
        <f t="shared" si="407"/>
        <v>0.54207494225216091</v>
      </c>
      <c r="AF2131" s="20">
        <f t="shared" si="408"/>
        <v>0.5820735507210989</v>
      </c>
    </row>
    <row r="2132" spans="1:32" x14ac:dyDescent="0.2">
      <c r="A2132" s="14" t="s">
        <v>2210</v>
      </c>
      <c r="B2132" s="20">
        <v>0.37695617992426794</v>
      </c>
      <c r="C2132" s="20">
        <v>0.36761349081022937</v>
      </c>
      <c r="D2132" s="27">
        <v>0.36761583576613455</v>
      </c>
      <c r="E2132" s="27">
        <f t="shared" si="397"/>
        <v>39.54</v>
      </c>
      <c r="F2132" s="27">
        <f t="shared" si="398"/>
        <v>-39.539899999999996</v>
      </c>
      <c r="G2132" s="27">
        <f t="shared" si="399"/>
        <v>-39.54</v>
      </c>
      <c r="H2132" s="27">
        <f t="shared" si="401"/>
        <v>1000</v>
      </c>
      <c r="I2132" s="27">
        <f t="shared" si="400"/>
        <v>1000</v>
      </c>
      <c r="J2132" s="27">
        <f t="shared" si="402"/>
        <v>1000</v>
      </c>
      <c r="K2132" s="12">
        <v>-25.17</v>
      </c>
      <c r="L2132" s="12">
        <f t="shared" si="403"/>
        <v>40.54</v>
      </c>
      <c r="M2132" s="27"/>
      <c r="N2132" s="27"/>
      <c r="P2132" s="12">
        <v>39.54</v>
      </c>
      <c r="Q2132" s="39">
        <v>63.55</v>
      </c>
      <c r="R2132" s="12">
        <f t="shared" si="404"/>
        <v>25.17</v>
      </c>
      <c r="S2132" s="12">
        <v>7.2181345681545777</v>
      </c>
      <c r="T2132" s="20">
        <v>17.628788455841171</v>
      </c>
      <c r="Y2132" s="20">
        <f t="shared" si="405"/>
        <v>0.42009807039131469</v>
      </c>
      <c r="Z2132" s="20">
        <f t="shared" si="406"/>
        <v>0.415284495958333</v>
      </c>
      <c r="AB2132" s="20">
        <v>0.26725464992469278</v>
      </c>
      <c r="AC2132" s="20">
        <v>0</v>
      </c>
      <c r="AE2132" s="20">
        <f t="shared" si="407"/>
        <v>0.56009807039131476</v>
      </c>
      <c r="AF2132" s="20">
        <f t="shared" si="408"/>
        <v>0.59868449595833306</v>
      </c>
    </row>
    <row r="2133" spans="1:32" x14ac:dyDescent="0.2">
      <c r="A2133" s="14" t="s">
        <v>2211</v>
      </c>
      <c r="B2133" s="20">
        <v>0.3814981889636615</v>
      </c>
      <c r="C2133" s="20">
        <v>0.37073346310485455</v>
      </c>
      <c r="D2133" s="27">
        <v>0.37073571130847011</v>
      </c>
      <c r="E2133" s="27">
        <f t="shared" si="397"/>
        <v>32.64</v>
      </c>
      <c r="F2133" s="27">
        <f t="shared" si="398"/>
        <v>-32.639899999999997</v>
      </c>
      <c r="G2133" s="27">
        <f t="shared" si="399"/>
        <v>-32.64</v>
      </c>
      <c r="H2133" s="27">
        <f t="shared" si="401"/>
        <v>1000</v>
      </c>
      <c r="I2133" s="27">
        <f t="shared" si="400"/>
        <v>1000</v>
      </c>
      <c r="J2133" s="27">
        <f t="shared" si="402"/>
        <v>1000</v>
      </c>
      <c r="K2133" s="12">
        <v>-25.17</v>
      </c>
      <c r="L2133" s="12">
        <f t="shared" si="403"/>
        <v>33.64</v>
      </c>
      <c r="M2133" s="27"/>
      <c r="N2133" s="27"/>
      <c r="P2133" s="12">
        <v>32.64</v>
      </c>
      <c r="Q2133" s="39">
        <v>64.67</v>
      </c>
      <c r="R2133" s="12">
        <f t="shared" si="404"/>
        <v>25.17</v>
      </c>
      <c r="S2133" s="12">
        <v>7.4141020420934893</v>
      </c>
      <c r="T2133" s="20">
        <v>18.08789490647851</v>
      </c>
      <c r="Y2133" s="20">
        <f t="shared" si="405"/>
        <v>0.43150344900872178</v>
      </c>
      <c r="Z2133" s="20">
        <f t="shared" si="406"/>
        <v>0.4260997480343186</v>
      </c>
      <c r="AB2133" s="20">
        <v>0.27179664677492954</v>
      </c>
      <c r="AC2133" s="20">
        <v>0</v>
      </c>
      <c r="AE2133" s="20">
        <f t="shared" si="407"/>
        <v>0.57150344900872185</v>
      </c>
      <c r="AF2133" s="20">
        <f t="shared" si="408"/>
        <v>0.60949974803431861</v>
      </c>
    </row>
    <row r="2134" spans="1:32" x14ac:dyDescent="0.2">
      <c r="A2134" s="14" t="s">
        <v>2212</v>
      </c>
      <c r="B2134" s="20">
        <v>0.36972542428674471</v>
      </c>
      <c r="C2134" s="20">
        <v>0.35715098998474604</v>
      </c>
      <c r="D2134" s="27">
        <v>0.35715313176147029</v>
      </c>
      <c r="E2134" s="27">
        <f t="shared" si="397"/>
        <v>28.56</v>
      </c>
      <c r="F2134" s="27">
        <f t="shared" si="398"/>
        <v>-28.559899999999999</v>
      </c>
      <c r="G2134" s="27">
        <f t="shared" si="399"/>
        <v>-28.56</v>
      </c>
      <c r="H2134" s="27">
        <f t="shared" si="401"/>
        <v>1000</v>
      </c>
      <c r="I2134" s="27">
        <f t="shared" si="400"/>
        <v>1000</v>
      </c>
      <c r="J2134" s="27">
        <f t="shared" si="402"/>
        <v>1000</v>
      </c>
      <c r="K2134" s="12">
        <v>-25.17</v>
      </c>
      <c r="L2134" s="12">
        <f t="shared" si="403"/>
        <v>29.56</v>
      </c>
      <c r="M2134" s="27"/>
      <c r="N2134" s="27"/>
      <c r="P2134" s="12">
        <v>28.56</v>
      </c>
      <c r="Q2134" s="39">
        <v>64.930000000000007</v>
      </c>
      <c r="R2134" s="12">
        <f t="shared" si="404"/>
        <v>25.17</v>
      </c>
      <c r="S2134" s="12">
        <v>7.357878515906779</v>
      </c>
      <c r="T2134" s="20">
        <v>17.912442911032912</v>
      </c>
      <c r="Y2134" s="20">
        <f t="shared" si="405"/>
        <v>0.42823121923264668</v>
      </c>
      <c r="Z2134" s="20">
        <f t="shared" si="406"/>
        <v>0.42196659426280309</v>
      </c>
      <c r="AB2134" s="20">
        <v>0.26002387446514624</v>
      </c>
      <c r="AC2134" s="20">
        <v>0</v>
      </c>
      <c r="AE2134" s="20">
        <f t="shared" si="407"/>
        <v>0.56823121923264663</v>
      </c>
      <c r="AF2134" s="20">
        <f t="shared" si="408"/>
        <v>0.60536659426280304</v>
      </c>
    </row>
    <row r="2135" spans="1:32" x14ac:dyDescent="0.2">
      <c r="A2135" s="14" t="s">
        <v>2213</v>
      </c>
      <c r="B2135" s="20">
        <v>0.32797628714386134</v>
      </c>
      <c r="C2135" s="20">
        <v>0.31394855348337586</v>
      </c>
      <c r="D2135" s="27">
        <v>0.31395034946070643</v>
      </c>
      <c r="E2135" s="27">
        <f t="shared" si="397"/>
        <v>22.72</v>
      </c>
      <c r="F2135" s="27">
        <f t="shared" si="398"/>
        <v>-22.719899999999999</v>
      </c>
      <c r="G2135" s="27">
        <f t="shared" si="399"/>
        <v>-22.72</v>
      </c>
      <c r="H2135" s="27">
        <f t="shared" si="401"/>
        <v>1000</v>
      </c>
      <c r="I2135" s="27">
        <f t="shared" si="400"/>
        <v>1000</v>
      </c>
      <c r="J2135" s="27">
        <f t="shared" si="402"/>
        <v>1000</v>
      </c>
      <c r="K2135" s="12">
        <v>-25.17</v>
      </c>
      <c r="L2135" s="12">
        <f t="shared" si="403"/>
        <v>23.72</v>
      </c>
      <c r="M2135" s="27"/>
      <c r="N2135" s="27"/>
      <c r="P2135" s="12">
        <v>22.72</v>
      </c>
      <c r="Q2135" s="39">
        <v>61.95</v>
      </c>
      <c r="R2135" s="12">
        <f t="shared" si="404"/>
        <v>25.17</v>
      </c>
      <c r="S2135" s="12">
        <v>6.7363403761372522</v>
      </c>
      <c r="T2135" s="20">
        <v>16.327006054670221</v>
      </c>
      <c r="Y2135" s="20">
        <f t="shared" si="405"/>
        <v>0.39205747230033622</v>
      </c>
      <c r="Z2135" s="20">
        <f t="shared" si="406"/>
        <v>0.38461817707476964</v>
      </c>
      <c r="AB2135" s="20">
        <v>0.21827483598163477</v>
      </c>
      <c r="AC2135" s="20">
        <v>0</v>
      </c>
      <c r="AE2135" s="20">
        <f t="shared" si="407"/>
        <v>0.53205747230033618</v>
      </c>
      <c r="AF2135" s="20">
        <f t="shared" si="408"/>
        <v>0.56801817707476965</v>
      </c>
    </row>
    <row r="2136" spans="1:32" x14ac:dyDescent="0.2">
      <c r="A2136" s="14" t="s">
        <v>2214</v>
      </c>
      <c r="B2136" s="20">
        <v>0.27905858696723079</v>
      </c>
      <c r="C2136" s="20">
        <v>0.26880757682046519</v>
      </c>
      <c r="D2136" s="27">
        <v>0.26881284450566101</v>
      </c>
      <c r="E2136" s="27">
        <f t="shared" si="397"/>
        <v>24.9</v>
      </c>
      <c r="F2136" s="27">
        <f t="shared" si="398"/>
        <v>-24.899899999999999</v>
      </c>
      <c r="G2136" s="27">
        <f t="shared" si="399"/>
        <v>-24.9</v>
      </c>
      <c r="H2136" s="27">
        <f t="shared" si="401"/>
        <v>1000</v>
      </c>
      <c r="I2136" s="27">
        <f t="shared" si="400"/>
        <v>1000</v>
      </c>
      <c r="J2136" s="27">
        <f t="shared" si="402"/>
        <v>1000</v>
      </c>
      <c r="K2136" s="12">
        <v>-25.17</v>
      </c>
      <c r="L2136" s="12">
        <f t="shared" si="403"/>
        <v>25.9</v>
      </c>
      <c r="M2136" s="27"/>
      <c r="N2136" s="27"/>
      <c r="P2136" s="12">
        <v>24.9</v>
      </c>
      <c r="Q2136" s="39">
        <v>56.19</v>
      </c>
      <c r="R2136" s="12">
        <f t="shared" si="404"/>
        <v>25.17</v>
      </c>
      <c r="S2136" s="12">
        <v>5.5481595297843809</v>
      </c>
      <c r="T2136" s="20">
        <v>13.404640134447989</v>
      </c>
      <c r="Y2136" s="20">
        <f t="shared" si="405"/>
        <v>0.32290491271368721</v>
      </c>
      <c r="Z2136" s="20">
        <f t="shared" si="406"/>
        <v>0.31577548483727913</v>
      </c>
      <c r="AB2136" s="20">
        <v>0.16935584197413028</v>
      </c>
      <c r="AC2136" s="20">
        <v>0</v>
      </c>
      <c r="AE2136" s="20">
        <f t="shared" si="407"/>
        <v>0.46290491271368722</v>
      </c>
      <c r="AF2136" s="20">
        <f t="shared" si="408"/>
        <v>0.49917548483727914</v>
      </c>
    </row>
    <row r="2137" spans="1:32" x14ac:dyDescent="0.2">
      <c r="A2137" s="14" t="s">
        <v>2215</v>
      </c>
      <c r="B2137" s="20">
        <v>0.23331016964510204</v>
      </c>
      <c r="C2137" s="20">
        <v>0.23152303352480477</v>
      </c>
      <c r="D2137" s="27">
        <v>0.23153010898957313</v>
      </c>
      <c r="E2137" s="27">
        <f t="shared" si="397"/>
        <v>22</v>
      </c>
      <c r="F2137" s="27">
        <f t="shared" si="398"/>
        <v>-21.9999</v>
      </c>
      <c r="G2137" s="27">
        <f t="shared" si="399"/>
        <v>-22</v>
      </c>
      <c r="H2137" s="27">
        <f t="shared" si="401"/>
        <v>1000</v>
      </c>
      <c r="I2137" s="27">
        <f t="shared" si="400"/>
        <v>1000</v>
      </c>
      <c r="J2137" s="27">
        <f t="shared" si="402"/>
        <v>1000</v>
      </c>
      <c r="K2137" s="12">
        <v>-25.17</v>
      </c>
      <c r="L2137" s="12">
        <f t="shared" si="403"/>
        <v>23</v>
      </c>
      <c r="M2137" s="27"/>
      <c r="N2137" s="27"/>
      <c r="P2137" s="12">
        <v>22</v>
      </c>
      <c r="Q2137" s="39">
        <v>52.07</v>
      </c>
      <c r="R2137" s="12">
        <f t="shared" si="404"/>
        <v>25.17</v>
      </c>
      <c r="S2137" s="12">
        <v>4.0163411767166499</v>
      </c>
      <c r="T2137" s="20">
        <v>9.7180775875287218</v>
      </c>
      <c r="Y2137" s="20">
        <f t="shared" si="405"/>
        <v>0.23375252462260745</v>
      </c>
      <c r="Z2137" s="20">
        <f t="shared" si="406"/>
        <v>0.22893047714141784</v>
      </c>
      <c r="AB2137" s="20">
        <v>0.12360700082234434</v>
      </c>
      <c r="AC2137" s="20">
        <v>0</v>
      </c>
      <c r="AE2137" s="20">
        <f t="shared" si="407"/>
        <v>0.37375252462260744</v>
      </c>
      <c r="AF2137" s="20">
        <f t="shared" si="408"/>
        <v>0.41233047714141785</v>
      </c>
    </row>
    <row r="2138" spans="1:32" x14ac:dyDescent="0.2">
      <c r="A2138" s="14" t="s">
        <v>2216</v>
      </c>
      <c r="B2138" s="20">
        <v>0.23484252166920733</v>
      </c>
      <c r="C2138" s="20">
        <v>0.24056972794642167</v>
      </c>
      <c r="D2138" s="27">
        <v>0.24057778227916318</v>
      </c>
      <c r="E2138" s="27">
        <f t="shared" si="397"/>
        <v>20.87</v>
      </c>
      <c r="F2138" s="27">
        <f t="shared" si="398"/>
        <v>-20.869900000000001</v>
      </c>
      <c r="G2138" s="27">
        <f t="shared" si="399"/>
        <v>-20.87</v>
      </c>
      <c r="H2138" s="27">
        <f t="shared" si="401"/>
        <v>1000</v>
      </c>
      <c r="I2138" s="27">
        <f t="shared" si="400"/>
        <v>1000</v>
      </c>
      <c r="J2138" s="27">
        <f t="shared" si="402"/>
        <v>1000</v>
      </c>
      <c r="K2138" s="12">
        <v>-25.17</v>
      </c>
      <c r="L2138" s="12">
        <f t="shared" si="403"/>
        <v>21.87</v>
      </c>
      <c r="M2138" s="27"/>
      <c r="N2138" s="27"/>
      <c r="P2138" s="12">
        <v>20.87</v>
      </c>
      <c r="Q2138" s="39">
        <v>49.72</v>
      </c>
      <c r="R2138" s="12">
        <f t="shared" si="404"/>
        <v>25.17</v>
      </c>
      <c r="S2138" s="12">
        <v>3.436742857652761</v>
      </c>
      <c r="T2138" s="20">
        <v>8.4324637263989857</v>
      </c>
      <c r="Y2138" s="20">
        <f t="shared" si="405"/>
        <v>0.20001969058609259</v>
      </c>
      <c r="Z2138" s="20">
        <f t="shared" si="406"/>
        <v>0.19864504342294775</v>
      </c>
      <c r="AB2138" s="20">
        <v>0.12513929884708103</v>
      </c>
      <c r="AC2138" s="20">
        <v>0</v>
      </c>
      <c r="AE2138" s="20">
        <f t="shared" si="407"/>
        <v>0.3400196905860926</v>
      </c>
      <c r="AF2138" s="20">
        <f t="shared" si="408"/>
        <v>0.38204504342294776</v>
      </c>
    </row>
    <row r="2139" spans="1:32" x14ac:dyDescent="0.2">
      <c r="A2139" s="14" t="s">
        <v>2217</v>
      </c>
      <c r="B2139" s="20">
        <v>0.24971783191715496</v>
      </c>
      <c r="C2139" s="20">
        <v>0.25444033752462231</v>
      </c>
      <c r="D2139" s="27">
        <v>0.25444873023835551</v>
      </c>
      <c r="E2139" s="27">
        <f t="shared" si="397"/>
        <v>19.920000000000002</v>
      </c>
      <c r="F2139" s="27">
        <f t="shared" si="398"/>
        <v>-19.919900000000002</v>
      </c>
      <c r="G2139" s="27">
        <f t="shared" si="399"/>
        <v>-19.920000000000002</v>
      </c>
      <c r="H2139" s="27">
        <f t="shared" si="401"/>
        <v>1000</v>
      </c>
      <c r="I2139" s="27">
        <f t="shared" si="400"/>
        <v>1000</v>
      </c>
      <c r="J2139" s="27">
        <f t="shared" si="402"/>
        <v>1000</v>
      </c>
      <c r="K2139" s="12">
        <v>-25.17</v>
      </c>
      <c r="L2139" s="12">
        <f t="shared" si="403"/>
        <v>20.92</v>
      </c>
      <c r="M2139" s="27"/>
      <c r="N2139" s="27"/>
      <c r="P2139" s="12">
        <v>19.920000000000002</v>
      </c>
      <c r="Q2139" s="39">
        <v>46.17</v>
      </c>
      <c r="R2139" s="12">
        <f t="shared" si="404"/>
        <v>25.17</v>
      </c>
      <c r="S2139" s="12">
        <v>3.7625731288283331</v>
      </c>
      <c r="T2139" s="20">
        <v>9.2043751233167637</v>
      </c>
      <c r="Y2139" s="20">
        <f t="shared" si="405"/>
        <v>0.21898313147286066</v>
      </c>
      <c r="Z2139" s="20">
        <f t="shared" si="406"/>
        <v>0.21682909709155229</v>
      </c>
      <c r="AB2139" s="20">
        <v>0.14001445757313441</v>
      </c>
      <c r="AC2139" s="20">
        <v>0</v>
      </c>
      <c r="AE2139" s="20">
        <f t="shared" si="407"/>
        <v>0.35898313147286065</v>
      </c>
      <c r="AF2139" s="20">
        <f t="shared" si="408"/>
        <v>0.4002290970915523</v>
      </c>
    </row>
    <row r="2140" spans="1:32" x14ac:dyDescent="0.2">
      <c r="A2140" s="14" t="s">
        <v>2218</v>
      </c>
      <c r="B2140" s="20">
        <v>0.2601307645672094</v>
      </c>
      <c r="C2140" s="20">
        <v>0.26730395364981074</v>
      </c>
      <c r="D2140" s="27">
        <v>0.2673130052059729</v>
      </c>
      <c r="E2140" s="27">
        <f t="shared" si="397"/>
        <v>20.18</v>
      </c>
      <c r="F2140" s="27">
        <f t="shared" si="398"/>
        <v>-20.1799</v>
      </c>
      <c r="G2140" s="27">
        <f t="shared" si="399"/>
        <v>-20.18</v>
      </c>
      <c r="H2140" s="27">
        <f t="shared" si="401"/>
        <v>1000</v>
      </c>
      <c r="I2140" s="27">
        <f t="shared" si="400"/>
        <v>1000</v>
      </c>
      <c r="J2140" s="27">
        <f t="shared" si="402"/>
        <v>1000</v>
      </c>
      <c r="K2140" s="12">
        <v>-25.17</v>
      </c>
      <c r="L2140" s="12">
        <f t="shared" si="403"/>
        <v>21.18</v>
      </c>
      <c r="M2140" s="27"/>
      <c r="N2140" s="27"/>
      <c r="P2140" s="12">
        <v>20.18</v>
      </c>
      <c r="Q2140" s="39">
        <v>44.89</v>
      </c>
      <c r="R2140" s="12">
        <f t="shared" si="404"/>
        <v>25.17</v>
      </c>
      <c r="S2140" s="12">
        <v>3.6663949845660269</v>
      </c>
      <c r="T2140" s="20">
        <v>8.9355810500653874</v>
      </c>
      <c r="Y2140" s="20">
        <f t="shared" si="405"/>
        <v>0.21338552831973157</v>
      </c>
      <c r="Z2140" s="20">
        <f t="shared" si="406"/>
        <v>0.21049706743980395</v>
      </c>
      <c r="AB2140" s="20">
        <v>0.15042725238627497</v>
      </c>
      <c r="AC2140" s="20">
        <v>0</v>
      </c>
      <c r="AE2140" s="20">
        <f t="shared" si="407"/>
        <v>0.35338552831973158</v>
      </c>
      <c r="AF2140" s="20">
        <f t="shared" si="408"/>
        <v>0.39389706743980396</v>
      </c>
    </row>
    <row r="2141" spans="1:32" x14ac:dyDescent="0.2">
      <c r="A2141" s="14" t="s">
        <v>2219</v>
      </c>
      <c r="B2141" s="20">
        <v>0.29573261058574302</v>
      </c>
      <c r="C2141" s="20">
        <v>0.30407806815213423</v>
      </c>
      <c r="D2141" s="27">
        <v>0.30408828134919585</v>
      </c>
      <c r="E2141" s="27">
        <f t="shared" si="397"/>
        <v>21.65</v>
      </c>
      <c r="F2141" s="27">
        <f t="shared" si="398"/>
        <v>-21.649899999999999</v>
      </c>
      <c r="G2141" s="27">
        <f t="shared" si="399"/>
        <v>-21.65</v>
      </c>
      <c r="H2141" s="27">
        <f t="shared" si="401"/>
        <v>1000</v>
      </c>
      <c r="I2141" s="27">
        <f t="shared" si="400"/>
        <v>1000</v>
      </c>
      <c r="J2141" s="27">
        <f t="shared" si="402"/>
        <v>1000</v>
      </c>
      <c r="K2141" s="12">
        <v>-25.17</v>
      </c>
      <c r="L2141" s="12">
        <f t="shared" si="403"/>
        <v>22.65</v>
      </c>
      <c r="M2141" s="27"/>
      <c r="N2141" s="27"/>
      <c r="P2141" s="12">
        <v>21.65</v>
      </c>
      <c r="Q2141" s="39">
        <v>45.01</v>
      </c>
      <c r="R2141" s="12">
        <f t="shared" si="404"/>
        <v>25.17</v>
      </c>
      <c r="S2141" s="12">
        <v>4.0965220319304585</v>
      </c>
      <c r="T2141" s="20">
        <v>9.9300414650746696</v>
      </c>
      <c r="Y2141" s="20">
        <f t="shared" si="405"/>
        <v>0.23841907970544768</v>
      </c>
      <c r="Z2141" s="20">
        <f t="shared" si="406"/>
        <v>0.233923747794619</v>
      </c>
      <c r="AB2141" s="20">
        <v>0.1860286466284351</v>
      </c>
      <c r="AC2141" s="20">
        <v>0</v>
      </c>
      <c r="AE2141" s="20">
        <f t="shared" si="407"/>
        <v>0.37841907970544769</v>
      </c>
      <c r="AF2141" s="20">
        <f t="shared" si="408"/>
        <v>0.417323747794619</v>
      </c>
    </row>
    <row r="2142" spans="1:32" x14ac:dyDescent="0.2">
      <c r="A2142" s="14" t="s">
        <v>2220</v>
      </c>
      <c r="B2142" s="20">
        <v>0.36427483928414378</v>
      </c>
      <c r="C2142" s="20">
        <v>0.37072452328962602</v>
      </c>
      <c r="D2142" s="27">
        <v>0.37073588244616218</v>
      </c>
      <c r="E2142" s="27">
        <f t="shared" si="397"/>
        <v>29.6</v>
      </c>
      <c r="F2142" s="27">
        <f t="shared" si="398"/>
        <v>-29.599900000000002</v>
      </c>
      <c r="G2142" s="27">
        <f t="shared" si="399"/>
        <v>-29.6</v>
      </c>
      <c r="H2142" s="27">
        <f t="shared" si="401"/>
        <v>1000</v>
      </c>
      <c r="I2142" s="27">
        <f t="shared" si="400"/>
        <v>1000</v>
      </c>
      <c r="J2142" s="27">
        <f t="shared" si="402"/>
        <v>1000</v>
      </c>
      <c r="K2142" s="12">
        <v>-25.17</v>
      </c>
      <c r="L2142" s="12">
        <f t="shared" si="403"/>
        <v>30.6</v>
      </c>
      <c r="M2142" s="27"/>
      <c r="N2142" s="27"/>
      <c r="P2142" s="12">
        <v>29.6</v>
      </c>
      <c r="Q2142" s="39">
        <v>46.41</v>
      </c>
      <c r="R2142" s="12">
        <f t="shared" si="404"/>
        <v>25.17</v>
      </c>
      <c r="S2142" s="12">
        <v>5.437158851491481</v>
      </c>
      <c r="T2142" s="20">
        <v>13.210877870508719</v>
      </c>
      <c r="Y2142" s="20">
        <f t="shared" si="405"/>
        <v>0.31644463266173245</v>
      </c>
      <c r="Z2142" s="20">
        <f t="shared" si="406"/>
        <v>0.31121099282369985</v>
      </c>
      <c r="AB2142" s="20">
        <v>0.25457016444862551</v>
      </c>
      <c r="AC2142" s="20">
        <v>0</v>
      </c>
      <c r="AE2142" s="20">
        <f t="shared" si="407"/>
        <v>0.45644463266173246</v>
      </c>
      <c r="AF2142" s="20">
        <f t="shared" si="408"/>
        <v>0.49461099282369986</v>
      </c>
    </row>
    <row r="2143" spans="1:32" x14ac:dyDescent="0.2">
      <c r="A2143" s="14" t="s">
        <v>2221</v>
      </c>
      <c r="B2143" s="20">
        <v>0.47402294602367351</v>
      </c>
      <c r="C2143" s="20">
        <v>0.4737210596222669</v>
      </c>
      <c r="D2143" s="27">
        <v>0.47373155465280525</v>
      </c>
      <c r="E2143" s="27">
        <f t="shared" si="397"/>
        <v>29.89</v>
      </c>
      <c r="F2143" s="27">
        <f t="shared" si="398"/>
        <v>-29.889900000000001</v>
      </c>
      <c r="G2143" s="27">
        <f t="shared" si="399"/>
        <v>-29.89</v>
      </c>
      <c r="H2143" s="27">
        <f t="shared" si="401"/>
        <v>1000</v>
      </c>
      <c r="I2143" s="27">
        <f t="shared" si="400"/>
        <v>1000</v>
      </c>
      <c r="J2143" s="27">
        <f t="shared" si="402"/>
        <v>1000</v>
      </c>
      <c r="K2143" s="12">
        <v>-25.17</v>
      </c>
      <c r="L2143" s="12">
        <f t="shared" si="403"/>
        <v>30.89</v>
      </c>
      <c r="M2143" s="27"/>
      <c r="N2143" s="27"/>
      <c r="P2143" s="12">
        <v>29.89</v>
      </c>
      <c r="Q2143" s="39">
        <v>49.66</v>
      </c>
      <c r="R2143" s="12">
        <f t="shared" si="404"/>
        <v>25.17</v>
      </c>
      <c r="S2143" s="12">
        <v>7.9734430724412171</v>
      </c>
      <c r="T2143" s="20">
        <v>19.454180748057841</v>
      </c>
      <c r="Y2143" s="20">
        <f t="shared" si="405"/>
        <v>0.46405730143708485</v>
      </c>
      <c r="Z2143" s="20">
        <f t="shared" si="406"/>
        <v>0.45828558590267626</v>
      </c>
      <c r="AB2143" s="20">
        <v>0.36431824454015427</v>
      </c>
      <c r="AC2143" s="20">
        <v>2.4731554652805243E-2</v>
      </c>
      <c r="AE2143" s="20">
        <f t="shared" si="407"/>
        <v>0.60405730143708491</v>
      </c>
      <c r="AF2143" s="20">
        <f t="shared" si="408"/>
        <v>0.64168558590267621</v>
      </c>
    </row>
    <row r="2144" spans="1:32" x14ac:dyDescent="0.2">
      <c r="A2144" s="14" t="s">
        <v>2222</v>
      </c>
      <c r="B2144" s="20">
        <v>0.49831297445112355</v>
      </c>
      <c r="C2144" s="20">
        <v>0.50053811865104236</v>
      </c>
      <c r="D2144" s="27">
        <v>0.50054302295229847</v>
      </c>
      <c r="E2144" s="27">
        <f t="shared" si="397"/>
        <v>27.95</v>
      </c>
      <c r="F2144" s="27">
        <f t="shared" si="398"/>
        <v>-27.9499</v>
      </c>
      <c r="G2144" s="27">
        <f t="shared" si="399"/>
        <v>-27.95</v>
      </c>
      <c r="H2144" s="27">
        <f t="shared" si="401"/>
        <v>1000</v>
      </c>
      <c r="I2144" s="27">
        <f t="shared" si="400"/>
        <v>1000</v>
      </c>
      <c r="J2144" s="27">
        <f t="shared" si="402"/>
        <v>1000</v>
      </c>
      <c r="K2144" s="12">
        <v>-25.17</v>
      </c>
      <c r="L2144" s="12">
        <f t="shared" si="403"/>
        <v>28.95</v>
      </c>
      <c r="M2144" s="27"/>
      <c r="N2144" s="27"/>
      <c r="P2144" s="12">
        <v>27.95</v>
      </c>
      <c r="Q2144" s="39">
        <v>60</v>
      </c>
      <c r="R2144" s="12">
        <f t="shared" si="404"/>
        <v>25.17</v>
      </c>
      <c r="S2144" s="12">
        <v>8.3307716713045075</v>
      </c>
      <c r="T2144" s="20">
        <v>20.559876637447079</v>
      </c>
      <c r="Y2144" s="20">
        <f t="shared" si="405"/>
        <v>0.48485395650921093</v>
      </c>
      <c r="Z2144" s="20">
        <f t="shared" si="406"/>
        <v>0.48433266005405196</v>
      </c>
      <c r="AB2144" s="20">
        <v>0.38861094254169254</v>
      </c>
      <c r="AC2144" s="20">
        <v>5.1543022952298456E-2</v>
      </c>
      <c r="AE2144" s="20">
        <f t="shared" si="407"/>
        <v>0.62485395650921094</v>
      </c>
      <c r="AF2144" s="20">
        <f t="shared" si="408"/>
        <v>0.66773266005405196</v>
      </c>
    </row>
    <row r="2145" spans="1:32" x14ac:dyDescent="0.2">
      <c r="A2145" s="14" t="s">
        <v>2223</v>
      </c>
      <c r="B2145" s="20">
        <v>0.49483166174836113</v>
      </c>
      <c r="C2145" s="20">
        <v>0.49745583333024818</v>
      </c>
      <c r="D2145" s="27">
        <v>0.49746262101318717</v>
      </c>
      <c r="E2145" s="27">
        <f t="shared" si="397"/>
        <v>31.93</v>
      </c>
      <c r="F2145" s="27">
        <f t="shared" si="398"/>
        <v>-31.9299</v>
      </c>
      <c r="G2145" s="27">
        <f t="shared" si="399"/>
        <v>-31.93</v>
      </c>
      <c r="H2145" s="27">
        <f t="shared" si="401"/>
        <v>1000</v>
      </c>
      <c r="I2145" s="27">
        <f t="shared" si="400"/>
        <v>1000</v>
      </c>
      <c r="J2145" s="27">
        <f t="shared" si="402"/>
        <v>1000</v>
      </c>
      <c r="K2145" s="12">
        <v>-25.17</v>
      </c>
      <c r="L2145" s="12">
        <f t="shared" si="403"/>
        <v>32.93</v>
      </c>
      <c r="M2145" s="27"/>
      <c r="N2145" s="27"/>
      <c r="P2145" s="12">
        <v>31.93</v>
      </c>
      <c r="Q2145" s="39">
        <v>66.88</v>
      </c>
      <c r="R2145" s="12">
        <f t="shared" si="404"/>
        <v>25.17</v>
      </c>
      <c r="S2145" s="12">
        <v>8.1193092082814786</v>
      </c>
      <c r="T2145" s="20">
        <v>19.915778047819572</v>
      </c>
      <c r="Y2145" s="20">
        <f t="shared" si="405"/>
        <v>0.47254676386305317</v>
      </c>
      <c r="Z2145" s="20">
        <f t="shared" si="406"/>
        <v>0.46915951535321437</v>
      </c>
      <c r="AB2145" s="20">
        <v>0.38512889403659789</v>
      </c>
      <c r="AC2145" s="20">
        <v>4.8462621013187157E-2</v>
      </c>
      <c r="AE2145" s="20">
        <f t="shared" si="407"/>
        <v>0.61254676386305318</v>
      </c>
      <c r="AF2145" s="20">
        <f t="shared" si="408"/>
        <v>0.65255951535321444</v>
      </c>
    </row>
    <row r="2146" spans="1:32" x14ac:dyDescent="0.2">
      <c r="A2146" s="14" t="s">
        <v>2224</v>
      </c>
      <c r="B2146" s="20">
        <v>0.46614453269581679</v>
      </c>
      <c r="C2146" s="20">
        <v>0.46538095821397357</v>
      </c>
      <c r="D2146" s="27">
        <v>0.46538799235490125</v>
      </c>
      <c r="E2146" s="27">
        <f t="shared" si="397"/>
        <v>29.65</v>
      </c>
      <c r="F2146" s="27">
        <f t="shared" si="398"/>
        <v>-29.649899999999999</v>
      </c>
      <c r="G2146" s="27">
        <f t="shared" si="399"/>
        <v>-29.65</v>
      </c>
      <c r="H2146" s="27">
        <f t="shared" si="401"/>
        <v>1000</v>
      </c>
      <c r="I2146" s="27">
        <f t="shared" si="400"/>
        <v>1000</v>
      </c>
      <c r="J2146" s="27">
        <f t="shared" si="402"/>
        <v>1000</v>
      </c>
      <c r="K2146" s="12">
        <v>-25.17</v>
      </c>
      <c r="L2146" s="12">
        <f t="shared" si="403"/>
        <v>30.65</v>
      </c>
      <c r="M2146" s="27"/>
      <c r="N2146" s="27"/>
      <c r="P2146" s="12">
        <v>29.65</v>
      </c>
      <c r="Q2146" s="39">
        <v>69.14</v>
      </c>
      <c r="R2146" s="12">
        <f t="shared" si="404"/>
        <v>25.17</v>
      </c>
      <c r="S2146" s="12">
        <v>7.8915895849351942</v>
      </c>
      <c r="T2146" s="20">
        <v>19.275552615313071</v>
      </c>
      <c r="Y2146" s="20">
        <f t="shared" si="405"/>
        <v>0.45929339854342194</v>
      </c>
      <c r="Z2146" s="20">
        <f t="shared" si="406"/>
        <v>0.45407761130154534</v>
      </c>
      <c r="AB2146" s="20">
        <v>0.35644144512250725</v>
      </c>
      <c r="AC2146" s="20">
        <v>1.6387992354901237E-2</v>
      </c>
      <c r="AE2146" s="20">
        <f t="shared" si="407"/>
        <v>0.5992933985434219</v>
      </c>
      <c r="AF2146" s="20">
        <f t="shared" si="408"/>
        <v>0.63747761130154534</v>
      </c>
    </row>
    <row r="2147" spans="1:32" x14ac:dyDescent="0.2">
      <c r="A2147" s="14" t="s">
        <v>2225</v>
      </c>
      <c r="B2147" s="20">
        <v>0.43735814052036343</v>
      </c>
      <c r="C2147" s="20">
        <v>0.43485452601558167</v>
      </c>
      <c r="D2147" s="27">
        <v>0.4348614341954361</v>
      </c>
      <c r="E2147" s="27">
        <f t="shared" si="397"/>
        <v>27.16</v>
      </c>
      <c r="F2147" s="27">
        <f t="shared" si="398"/>
        <v>-27.1599</v>
      </c>
      <c r="G2147" s="27">
        <f t="shared" si="399"/>
        <v>-27.16</v>
      </c>
      <c r="H2147" s="27">
        <f t="shared" si="401"/>
        <v>1000</v>
      </c>
      <c r="I2147" s="27">
        <f t="shared" si="400"/>
        <v>1000</v>
      </c>
      <c r="J2147" s="27">
        <f t="shared" si="402"/>
        <v>1000</v>
      </c>
      <c r="K2147" s="12">
        <v>-25.17</v>
      </c>
      <c r="L2147" s="12">
        <f t="shared" si="403"/>
        <v>28.16</v>
      </c>
      <c r="M2147" s="27"/>
      <c r="N2147" s="27"/>
      <c r="P2147" s="12">
        <v>27.16</v>
      </c>
      <c r="Q2147" s="39">
        <v>66.92</v>
      </c>
      <c r="R2147" s="12">
        <f t="shared" si="404"/>
        <v>25.17</v>
      </c>
      <c r="S2147" s="12">
        <v>7.4815648085578346</v>
      </c>
      <c r="T2147" s="20">
        <v>18.172102826405272</v>
      </c>
      <c r="Y2147" s="20">
        <f t="shared" si="405"/>
        <v>0.43542980667735931</v>
      </c>
      <c r="Z2147" s="20">
        <f t="shared" si="406"/>
        <v>0.42808344893753625</v>
      </c>
      <c r="AB2147" s="20">
        <v>0.32765502737758584</v>
      </c>
      <c r="AC2147" s="20">
        <v>0</v>
      </c>
      <c r="AE2147" s="20">
        <f t="shared" si="407"/>
        <v>0.57542980667735932</v>
      </c>
      <c r="AF2147" s="20">
        <f t="shared" si="408"/>
        <v>0.61148344893753626</v>
      </c>
    </row>
    <row r="2148" spans="1:32" x14ac:dyDescent="0.2">
      <c r="A2148" s="14" t="s">
        <v>2226</v>
      </c>
      <c r="B2148" s="20">
        <v>0.41404857925538813</v>
      </c>
      <c r="C2148" s="20">
        <v>0.41059358288603476</v>
      </c>
      <c r="D2148" s="27">
        <v>0.41060045235884363</v>
      </c>
      <c r="E2148" s="27">
        <f t="shared" si="397"/>
        <v>26.89</v>
      </c>
      <c r="F2148" s="27">
        <f t="shared" si="398"/>
        <v>-26.889900000000001</v>
      </c>
      <c r="G2148" s="27">
        <f t="shared" si="399"/>
        <v>-26.89</v>
      </c>
      <c r="H2148" s="27">
        <f t="shared" si="401"/>
        <v>1000</v>
      </c>
      <c r="I2148" s="27">
        <f t="shared" si="400"/>
        <v>1000</v>
      </c>
      <c r="J2148" s="27">
        <f t="shared" si="402"/>
        <v>1000</v>
      </c>
      <c r="K2148" s="12">
        <v>-25.17</v>
      </c>
      <c r="L2148" s="12">
        <f t="shared" si="403"/>
        <v>27.89</v>
      </c>
      <c r="M2148" s="27"/>
      <c r="N2148" s="27"/>
      <c r="P2148" s="12">
        <v>26.89</v>
      </c>
      <c r="Q2148" s="39">
        <v>66.069999999999993</v>
      </c>
      <c r="R2148" s="12">
        <f t="shared" si="404"/>
        <v>25.17</v>
      </c>
      <c r="S2148" s="12">
        <v>7.1830190332176098</v>
      </c>
      <c r="T2148" s="20">
        <v>17.439929635792272</v>
      </c>
      <c r="Y2148" s="20">
        <f t="shared" si="405"/>
        <v>0.41805433342181259</v>
      </c>
      <c r="Z2148" s="20">
        <f t="shared" si="406"/>
        <v>0.41083551524206008</v>
      </c>
      <c r="AB2148" s="20">
        <v>0.30434544722753737</v>
      </c>
      <c r="AC2148" s="20">
        <v>0</v>
      </c>
      <c r="AE2148" s="20">
        <f t="shared" si="407"/>
        <v>0.55805433342181265</v>
      </c>
      <c r="AF2148" s="20">
        <f t="shared" si="408"/>
        <v>0.59423551524206009</v>
      </c>
    </row>
    <row r="2149" spans="1:32" x14ac:dyDescent="0.2">
      <c r="A2149" s="14" t="s">
        <v>2227</v>
      </c>
      <c r="B2149" s="20">
        <v>0.39578287248135585</v>
      </c>
      <c r="C2149" s="20">
        <v>0.3924461298353325</v>
      </c>
      <c r="D2149" s="27">
        <v>0.39245290727039939</v>
      </c>
      <c r="E2149" s="27">
        <f t="shared" si="397"/>
        <v>22.25</v>
      </c>
      <c r="F2149" s="27">
        <f t="shared" si="398"/>
        <v>-22.2499</v>
      </c>
      <c r="G2149" s="27">
        <f t="shared" si="399"/>
        <v>-22.25</v>
      </c>
      <c r="H2149" s="27">
        <f t="shared" si="401"/>
        <v>1000</v>
      </c>
      <c r="I2149" s="27">
        <f t="shared" si="400"/>
        <v>1000</v>
      </c>
      <c r="J2149" s="27">
        <f t="shared" si="402"/>
        <v>1000</v>
      </c>
      <c r="K2149" s="12">
        <v>-25.17</v>
      </c>
      <c r="L2149" s="12">
        <f t="shared" si="403"/>
        <v>23.25</v>
      </c>
      <c r="M2149" s="27"/>
      <c r="N2149" s="27"/>
      <c r="P2149" s="12">
        <v>22.25</v>
      </c>
      <c r="Q2149" s="39">
        <v>65.86</v>
      </c>
      <c r="R2149" s="12">
        <f t="shared" si="404"/>
        <v>25.17</v>
      </c>
      <c r="S2149" s="12">
        <v>6.8911673827163726</v>
      </c>
      <c r="T2149" s="20">
        <v>16.753459148125881</v>
      </c>
      <c r="Y2149" s="20">
        <f t="shared" si="405"/>
        <v>0.40106846067887253</v>
      </c>
      <c r="Z2149" s="20">
        <f t="shared" si="406"/>
        <v>0.39466420822485271</v>
      </c>
      <c r="AB2149" s="20">
        <v>0.28607972759384143</v>
      </c>
      <c r="AC2149" s="20">
        <v>0</v>
      </c>
      <c r="AE2149" s="20">
        <f t="shared" si="407"/>
        <v>0.54106846067887249</v>
      </c>
      <c r="AF2149" s="20">
        <f t="shared" si="408"/>
        <v>0.57806420822485272</v>
      </c>
    </row>
    <row r="2150" spans="1:32" x14ac:dyDescent="0.2">
      <c r="A2150" s="14" t="s">
        <v>2228</v>
      </c>
      <c r="B2150" s="20">
        <v>0.3846658771640708</v>
      </c>
      <c r="C2150" s="20">
        <v>0.38087843605362753</v>
      </c>
      <c r="D2150" s="27">
        <v>0.38088456754296435</v>
      </c>
      <c r="E2150" s="27">
        <f t="shared" si="397"/>
        <v>22.3</v>
      </c>
      <c r="F2150" s="27">
        <f t="shared" si="398"/>
        <v>-22.299900000000001</v>
      </c>
      <c r="G2150" s="27">
        <f t="shared" si="399"/>
        <v>-22.3</v>
      </c>
      <c r="H2150" s="27">
        <f t="shared" si="401"/>
        <v>1000</v>
      </c>
      <c r="I2150" s="27">
        <f t="shared" si="400"/>
        <v>1000</v>
      </c>
      <c r="J2150" s="27">
        <f t="shared" si="402"/>
        <v>1000</v>
      </c>
      <c r="K2150" s="12">
        <v>-25.17</v>
      </c>
      <c r="L2150" s="12">
        <f t="shared" si="403"/>
        <v>23.3</v>
      </c>
      <c r="M2150" s="27"/>
      <c r="N2150" s="27"/>
      <c r="P2150" s="12">
        <v>22.3</v>
      </c>
      <c r="Q2150" s="39">
        <v>64.98</v>
      </c>
      <c r="R2150" s="12">
        <f t="shared" si="404"/>
        <v>25.17</v>
      </c>
      <c r="S2150" s="12">
        <v>6.7538482894015957</v>
      </c>
      <c r="T2150" s="20">
        <v>16.425251561043719</v>
      </c>
      <c r="Y2150" s="20">
        <f t="shared" si="405"/>
        <v>0.39307643925218261</v>
      </c>
      <c r="Z2150" s="20">
        <f t="shared" si="406"/>
        <v>0.38693256389135039</v>
      </c>
      <c r="AB2150" s="20">
        <v>0.27496301504199633</v>
      </c>
      <c r="AC2150" s="20">
        <v>0</v>
      </c>
      <c r="AE2150" s="20">
        <f t="shared" si="407"/>
        <v>0.53307643925218262</v>
      </c>
      <c r="AF2150" s="20">
        <f t="shared" si="408"/>
        <v>0.57033256389135034</v>
      </c>
    </row>
    <row r="2151" spans="1:32" x14ac:dyDescent="0.2">
      <c r="A2151" s="14" t="s">
        <v>2229</v>
      </c>
      <c r="B2151" s="20">
        <v>0.37879728310816835</v>
      </c>
      <c r="C2151" s="20">
        <v>0.37556703549181103</v>
      </c>
      <c r="D2151" s="27">
        <v>0.37557297398293327</v>
      </c>
      <c r="E2151" s="27">
        <f t="shared" si="397"/>
        <v>22.23</v>
      </c>
      <c r="F2151" s="27">
        <f t="shared" si="398"/>
        <v>-22.229900000000001</v>
      </c>
      <c r="G2151" s="27">
        <f t="shared" si="399"/>
        <v>-22.23</v>
      </c>
      <c r="H2151" s="27">
        <f t="shared" si="401"/>
        <v>1000</v>
      </c>
      <c r="I2151" s="27">
        <f t="shared" si="400"/>
        <v>1000</v>
      </c>
      <c r="J2151" s="27">
        <f t="shared" si="402"/>
        <v>1000</v>
      </c>
      <c r="K2151" s="12">
        <v>-25.17</v>
      </c>
      <c r="L2151" s="12">
        <f t="shared" si="403"/>
        <v>23.23</v>
      </c>
      <c r="M2151" s="27"/>
      <c r="N2151" s="27"/>
      <c r="P2151" s="12">
        <v>22.23</v>
      </c>
      <c r="Q2151" s="39">
        <v>64.44</v>
      </c>
      <c r="R2151" s="12">
        <f t="shared" si="404"/>
        <v>25.17</v>
      </c>
      <c r="S2151" s="12">
        <v>6.6442818954613152</v>
      </c>
      <c r="T2151" s="20">
        <v>16.203399656125939</v>
      </c>
      <c r="Y2151" s="20">
        <f t="shared" si="405"/>
        <v>0.38669963507384009</v>
      </c>
      <c r="Z2151" s="20">
        <f t="shared" si="406"/>
        <v>0.38170635922379992</v>
      </c>
      <c r="AB2151" s="20">
        <v>0.26909447693370109</v>
      </c>
      <c r="AC2151" s="20">
        <v>0</v>
      </c>
      <c r="AE2151" s="20">
        <f t="shared" si="407"/>
        <v>0.5266996350738401</v>
      </c>
      <c r="AF2151" s="20">
        <f t="shared" si="408"/>
        <v>0.56510635922379993</v>
      </c>
    </row>
    <row r="2152" spans="1:32" x14ac:dyDescent="0.2">
      <c r="A2152" s="14" t="s">
        <v>2230</v>
      </c>
      <c r="B2152" s="20">
        <v>0.37680320822494795</v>
      </c>
      <c r="C2152" s="20">
        <v>0.37265965724388583</v>
      </c>
      <c r="D2152" s="27">
        <v>0.37266478631039701</v>
      </c>
      <c r="E2152" s="27">
        <f t="shared" si="397"/>
        <v>25.64</v>
      </c>
      <c r="F2152" s="27">
        <f t="shared" si="398"/>
        <v>-25.639900000000001</v>
      </c>
      <c r="G2152" s="27">
        <f t="shared" si="399"/>
        <v>-25.64</v>
      </c>
      <c r="H2152" s="27">
        <f t="shared" si="401"/>
        <v>1000</v>
      </c>
      <c r="I2152" s="27">
        <f t="shared" si="400"/>
        <v>1000</v>
      </c>
      <c r="J2152" s="27">
        <f t="shared" si="402"/>
        <v>1000</v>
      </c>
      <c r="K2152" s="12">
        <v>-25.17</v>
      </c>
      <c r="L2152" s="12">
        <f t="shared" si="403"/>
        <v>26.64</v>
      </c>
      <c r="M2152" s="27"/>
      <c r="N2152" s="27"/>
      <c r="P2152" s="12">
        <v>25.64</v>
      </c>
      <c r="Q2152" s="39">
        <v>62.71</v>
      </c>
      <c r="R2152" s="12">
        <f t="shared" si="404"/>
        <v>25.17</v>
      </c>
      <c r="S2152" s="12">
        <v>6.6825539338685074</v>
      </c>
      <c r="T2152" s="20">
        <v>16.28303082969585</v>
      </c>
      <c r="Y2152" s="20">
        <f t="shared" si="405"/>
        <v>0.38892708169914098</v>
      </c>
      <c r="Z2152" s="20">
        <f t="shared" si="406"/>
        <v>0.38358224490144521</v>
      </c>
      <c r="AB2152" s="20">
        <v>0.26710068878768672</v>
      </c>
      <c r="AC2152" s="20">
        <v>0</v>
      </c>
      <c r="AE2152" s="20">
        <f t="shared" si="407"/>
        <v>0.52892708169914093</v>
      </c>
      <c r="AF2152" s="20">
        <f t="shared" si="408"/>
        <v>0.56698224490144522</v>
      </c>
    </row>
    <row r="2153" spans="1:32" x14ac:dyDescent="0.2">
      <c r="A2153" s="14" t="s">
        <v>2231</v>
      </c>
      <c r="B2153" s="20">
        <v>0.38116582887916622</v>
      </c>
      <c r="C2153" s="20">
        <v>0.37653776089775365</v>
      </c>
      <c r="D2153" s="27">
        <v>0.37654221114125092</v>
      </c>
      <c r="E2153" s="27">
        <f t="shared" si="397"/>
        <v>29.04</v>
      </c>
      <c r="F2153" s="27">
        <f t="shared" si="398"/>
        <v>-29.039899999999999</v>
      </c>
      <c r="G2153" s="27">
        <f t="shared" si="399"/>
        <v>-29.04</v>
      </c>
      <c r="H2153" s="27">
        <f t="shared" si="401"/>
        <v>1000</v>
      </c>
      <c r="I2153" s="27">
        <f t="shared" si="400"/>
        <v>1000</v>
      </c>
      <c r="J2153" s="27">
        <f t="shared" si="402"/>
        <v>1000</v>
      </c>
      <c r="K2153" s="12">
        <v>-25.17</v>
      </c>
      <c r="L2153" s="12">
        <f t="shared" si="403"/>
        <v>30.04</v>
      </c>
      <c r="M2153" s="27"/>
      <c r="N2153" s="27"/>
      <c r="P2153" s="12">
        <v>29.04</v>
      </c>
      <c r="Q2153" s="39">
        <v>58.97</v>
      </c>
      <c r="R2153" s="12">
        <f t="shared" si="404"/>
        <v>25.17</v>
      </c>
      <c r="S2153" s="12">
        <v>6.847137626548502</v>
      </c>
      <c r="T2153" s="20">
        <v>16.73393860156035</v>
      </c>
      <c r="Y2153" s="20">
        <f t="shared" si="405"/>
        <v>0.39850591277521774</v>
      </c>
      <c r="Z2153" s="20">
        <f t="shared" si="406"/>
        <v>0.39420435924761849</v>
      </c>
      <c r="AB2153" s="20">
        <v>0.27146357222942646</v>
      </c>
      <c r="AC2153" s="20">
        <v>0</v>
      </c>
      <c r="AE2153" s="20">
        <f t="shared" si="407"/>
        <v>0.53850591277521775</v>
      </c>
      <c r="AF2153" s="20">
        <f t="shared" si="408"/>
        <v>0.57760435924761855</v>
      </c>
    </row>
    <row r="2154" spans="1:32" x14ac:dyDescent="0.2">
      <c r="A2154" s="14" t="s">
        <v>2232</v>
      </c>
      <c r="B2154" s="20">
        <v>0.39464640349097146</v>
      </c>
      <c r="C2154" s="20">
        <v>0.38877711924378644</v>
      </c>
      <c r="D2154" s="27">
        <v>0.38878086704640979</v>
      </c>
      <c r="E2154" s="27">
        <f t="shared" si="397"/>
        <v>31.9</v>
      </c>
      <c r="F2154" s="27">
        <f t="shared" si="398"/>
        <v>-31.899899999999999</v>
      </c>
      <c r="G2154" s="27">
        <f t="shared" si="399"/>
        <v>-31.9</v>
      </c>
      <c r="H2154" s="27">
        <f t="shared" si="401"/>
        <v>1000</v>
      </c>
      <c r="I2154" s="27">
        <f t="shared" si="400"/>
        <v>1000</v>
      </c>
      <c r="J2154" s="27">
        <f t="shared" si="402"/>
        <v>1000</v>
      </c>
      <c r="K2154" s="12">
        <v>-25.17</v>
      </c>
      <c r="L2154" s="12">
        <f t="shared" si="403"/>
        <v>32.9</v>
      </c>
      <c r="M2154" s="27"/>
      <c r="N2154" s="27"/>
      <c r="P2154" s="12">
        <v>31.9</v>
      </c>
      <c r="Q2154" s="39">
        <v>53.43</v>
      </c>
      <c r="R2154" s="12">
        <f t="shared" si="404"/>
        <v>25.17</v>
      </c>
      <c r="S2154" s="12">
        <v>7.2021451041861475</v>
      </c>
      <c r="T2154" s="20">
        <v>17.612902793815998</v>
      </c>
      <c r="Y2154" s="20">
        <f t="shared" si="405"/>
        <v>0.41916747774354612</v>
      </c>
      <c r="Z2154" s="20">
        <f t="shared" si="406"/>
        <v>0.41491027460082941</v>
      </c>
      <c r="AB2154" s="20">
        <v>0.28494441237148832</v>
      </c>
      <c r="AC2154" s="20">
        <v>0</v>
      </c>
      <c r="AE2154" s="20">
        <f t="shared" si="407"/>
        <v>0.55916747774354614</v>
      </c>
      <c r="AF2154" s="20">
        <f t="shared" si="408"/>
        <v>0.59831027460082942</v>
      </c>
    </row>
    <row r="2155" spans="1:32" x14ac:dyDescent="0.2">
      <c r="A2155" s="14" t="s">
        <v>2233</v>
      </c>
      <c r="B2155" s="20">
        <v>0.40112430788471248</v>
      </c>
      <c r="C2155" s="20">
        <v>0.39315366560387077</v>
      </c>
      <c r="D2155" s="27">
        <v>0.39315588252065176</v>
      </c>
      <c r="E2155" s="27">
        <f t="shared" si="397"/>
        <v>37.42</v>
      </c>
      <c r="F2155" s="27">
        <f t="shared" si="398"/>
        <v>-37.419899999999998</v>
      </c>
      <c r="G2155" s="27">
        <f t="shared" si="399"/>
        <v>-37.42</v>
      </c>
      <c r="H2155" s="27">
        <f t="shared" si="401"/>
        <v>1000</v>
      </c>
      <c r="I2155" s="27">
        <f t="shared" si="400"/>
        <v>1000</v>
      </c>
      <c r="J2155" s="27">
        <f t="shared" si="402"/>
        <v>1000</v>
      </c>
      <c r="K2155" s="12">
        <v>-25.17</v>
      </c>
      <c r="L2155" s="12">
        <f t="shared" si="403"/>
        <v>38.42</v>
      </c>
      <c r="M2155" s="27"/>
      <c r="N2155" s="27"/>
      <c r="P2155" s="12">
        <v>37.42</v>
      </c>
      <c r="Q2155" s="39">
        <v>63.99</v>
      </c>
      <c r="R2155" s="12">
        <f t="shared" si="404"/>
        <v>25.17</v>
      </c>
      <c r="S2155" s="12">
        <v>7.5600214924690707</v>
      </c>
      <c r="T2155" s="20">
        <v>18.53950626757895</v>
      </c>
      <c r="Y2155" s="20">
        <f t="shared" si="405"/>
        <v>0.43999601436013436</v>
      </c>
      <c r="Z2155" s="20">
        <f t="shared" si="406"/>
        <v>0.43673843695689801</v>
      </c>
      <c r="AB2155" s="20">
        <v>0.29142288943008832</v>
      </c>
      <c r="AC2155" s="20">
        <v>0</v>
      </c>
      <c r="AE2155" s="20">
        <f t="shared" si="407"/>
        <v>0.57999601436013437</v>
      </c>
      <c r="AF2155" s="20">
        <f t="shared" si="408"/>
        <v>0.62013843695689808</v>
      </c>
    </row>
    <row r="2156" spans="1:32" x14ac:dyDescent="0.2">
      <c r="A2156" s="14" t="s">
        <v>2234</v>
      </c>
      <c r="B2156" s="20">
        <v>0.41151984373269651</v>
      </c>
      <c r="C2156" s="20">
        <v>0.40130435401966374</v>
      </c>
      <c r="D2156" s="27">
        <v>0.40130643249413356</v>
      </c>
      <c r="E2156" s="27">
        <f t="shared" si="397"/>
        <v>37</v>
      </c>
      <c r="F2156" s="27">
        <f t="shared" si="398"/>
        <v>-36.999899999999997</v>
      </c>
      <c r="G2156" s="27">
        <f t="shared" si="399"/>
        <v>-37</v>
      </c>
      <c r="H2156" s="27">
        <f t="shared" si="401"/>
        <v>1000</v>
      </c>
      <c r="I2156" s="27">
        <f t="shared" si="400"/>
        <v>1000</v>
      </c>
      <c r="J2156" s="27">
        <f t="shared" si="402"/>
        <v>1000</v>
      </c>
      <c r="K2156" s="12">
        <v>-25.17</v>
      </c>
      <c r="L2156" s="12">
        <f t="shared" si="403"/>
        <v>38</v>
      </c>
      <c r="M2156" s="27"/>
      <c r="N2156" s="27"/>
      <c r="P2156" s="12">
        <v>37</v>
      </c>
      <c r="Q2156" s="39">
        <v>64.510000000000005</v>
      </c>
      <c r="R2156" s="12">
        <f t="shared" si="404"/>
        <v>25.17</v>
      </c>
      <c r="S2156" s="12">
        <v>7.8987718097834501</v>
      </c>
      <c r="T2156" s="20">
        <v>19.311417664496673</v>
      </c>
      <c r="Y2156" s="20">
        <f t="shared" si="405"/>
        <v>0.45971140665498866</v>
      </c>
      <c r="Z2156" s="20">
        <f t="shared" si="406"/>
        <v>0.45492249062550122</v>
      </c>
      <c r="AB2156" s="20">
        <v>0.30181837162290942</v>
      </c>
      <c r="AC2156" s="20">
        <v>0</v>
      </c>
      <c r="AE2156" s="20">
        <f t="shared" si="407"/>
        <v>0.59971140665498868</v>
      </c>
      <c r="AF2156" s="20">
        <f t="shared" si="408"/>
        <v>0.63832249062550117</v>
      </c>
    </row>
    <row r="2157" spans="1:32" x14ac:dyDescent="0.2">
      <c r="A2157" s="14" t="s">
        <v>2235</v>
      </c>
      <c r="B2157" s="20">
        <v>0.41649416755297425</v>
      </c>
      <c r="C2157" s="20">
        <v>0.40472655419834108</v>
      </c>
      <c r="D2157" s="27">
        <v>0.40472852281123389</v>
      </c>
      <c r="E2157" s="27">
        <f t="shared" si="397"/>
        <v>34.65</v>
      </c>
      <c r="F2157" s="27">
        <f t="shared" si="398"/>
        <v>-34.649899999999995</v>
      </c>
      <c r="G2157" s="27">
        <f t="shared" si="399"/>
        <v>-34.65</v>
      </c>
      <c r="H2157" s="27">
        <f t="shared" si="401"/>
        <v>1000</v>
      </c>
      <c r="I2157" s="27">
        <f t="shared" si="400"/>
        <v>1000</v>
      </c>
      <c r="J2157" s="27">
        <f t="shared" si="402"/>
        <v>1000</v>
      </c>
      <c r="K2157" s="12">
        <v>-25.17</v>
      </c>
      <c r="L2157" s="12">
        <f t="shared" si="403"/>
        <v>35.65</v>
      </c>
      <c r="M2157" s="27"/>
      <c r="N2157" s="27"/>
      <c r="P2157" s="12">
        <v>34.65</v>
      </c>
      <c r="Q2157" s="39">
        <v>65.06</v>
      </c>
      <c r="R2157" s="12">
        <f t="shared" si="404"/>
        <v>25.17</v>
      </c>
      <c r="S2157" s="12">
        <v>8.113123079921877</v>
      </c>
      <c r="T2157" s="20">
        <v>19.813837874989499</v>
      </c>
      <c r="Y2157" s="20">
        <f t="shared" si="405"/>
        <v>0.47218672893124031</v>
      </c>
      <c r="Z2157" s="20">
        <f t="shared" si="406"/>
        <v>0.46675809262370088</v>
      </c>
      <c r="AB2157" s="20">
        <v>0.30679268426213924</v>
      </c>
      <c r="AC2157" s="20">
        <v>0</v>
      </c>
      <c r="AE2157" s="20">
        <f t="shared" si="407"/>
        <v>0.61218672893124038</v>
      </c>
      <c r="AF2157" s="20">
        <f t="shared" si="408"/>
        <v>0.65015809262370095</v>
      </c>
    </row>
    <row r="2158" spans="1:32" x14ac:dyDescent="0.2">
      <c r="A2158" s="14" t="s">
        <v>2236</v>
      </c>
      <c r="B2158" s="20">
        <v>0.40366555987760971</v>
      </c>
      <c r="C2158" s="20">
        <v>0.38992258754302794</v>
      </c>
      <c r="D2158" s="27">
        <v>0.38992446028740313</v>
      </c>
      <c r="E2158" s="27">
        <f t="shared" si="397"/>
        <v>30.38</v>
      </c>
      <c r="F2158" s="27">
        <f t="shared" si="398"/>
        <v>-30.379899999999999</v>
      </c>
      <c r="G2158" s="27">
        <f t="shared" si="399"/>
        <v>-30.38</v>
      </c>
      <c r="H2158" s="27">
        <f t="shared" si="401"/>
        <v>1000</v>
      </c>
      <c r="I2158" s="27">
        <f t="shared" si="400"/>
        <v>1000</v>
      </c>
      <c r="J2158" s="27">
        <f t="shared" si="402"/>
        <v>1000</v>
      </c>
      <c r="K2158" s="12">
        <v>-25.17</v>
      </c>
      <c r="L2158" s="12">
        <f t="shared" si="403"/>
        <v>31.38</v>
      </c>
      <c r="M2158" s="27"/>
      <c r="N2158" s="27"/>
      <c r="P2158" s="12">
        <v>30.38</v>
      </c>
      <c r="Q2158" s="39">
        <v>64.98</v>
      </c>
      <c r="R2158" s="12">
        <f t="shared" si="404"/>
        <v>25.17</v>
      </c>
      <c r="S2158" s="12">
        <v>8.0514116563431752</v>
      </c>
      <c r="T2158" s="20">
        <v>19.620647057226481</v>
      </c>
      <c r="Y2158" s="20">
        <f t="shared" si="405"/>
        <v>0.46859510152089934</v>
      </c>
      <c r="Z2158" s="20">
        <f t="shared" si="406"/>
        <v>0.46220706226903635</v>
      </c>
      <c r="AB2158" s="20">
        <v>0.29396406057924518</v>
      </c>
      <c r="AC2158" s="20">
        <v>0</v>
      </c>
      <c r="AE2158" s="20">
        <f t="shared" si="407"/>
        <v>0.60859510152089935</v>
      </c>
      <c r="AF2158" s="20">
        <f t="shared" si="408"/>
        <v>0.64560706226903641</v>
      </c>
    </row>
    <row r="2159" spans="1:32" x14ac:dyDescent="0.2">
      <c r="A2159" s="14" t="s">
        <v>2237</v>
      </c>
      <c r="B2159" s="20">
        <v>0.35811302452883892</v>
      </c>
      <c r="C2159" s="20">
        <v>0.34278511819266216</v>
      </c>
      <c r="D2159" s="27">
        <v>0.34278667173416683</v>
      </c>
      <c r="E2159" s="27">
        <f t="shared" si="397"/>
        <v>27.25</v>
      </c>
      <c r="F2159" s="27">
        <f t="shared" si="398"/>
        <v>-27.2499</v>
      </c>
      <c r="G2159" s="27">
        <f t="shared" si="399"/>
        <v>-27.25</v>
      </c>
      <c r="H2159" s="27">
        <f t="shared" si="401"/>
        <v>1000</v>
      </c>
      <c r="I2159" s="27">
        <f t="shared" si="400"/>
        <v>1000</v>
      </c>
      <c r="J2159" s="27">
        <f t="shared" si="402"/>
        <v>1000</v>
      </c>
      <c r="K2159" s="12">
        <v>-25.17</v>
      </c>
      <c r="L2159" s="12">
        <f t="shared" si="403"/>
        <v>28.25</v>
      </c>
      <c r="M2159" s="27"/>
      <c r="N2159" s="27"/>
      <c r="P2159" s="12">
        <v>27.25</v>
      </c>
      <c r="Q2159" s="39">
        <v>56.08</v>
      </c>
      <c r="R2159" s="12">
        <f t="shared" si="404"/>
        <v>25.17</v>
      </c>
      <c r="S2159" s="12">
        <v>7.3710620075392459</v>
      </c>
      <c r="T2159" s="20">
        <v>17.882936332454282</v>
      </c>
      <c r="Y2159" s="20">
        <f t="shared" si="405"/>
        <v>0.42899850326476402</v>
      </c>
      <c r="Z2159" s="20">
        <f t="shared" si="406"/>
        <v>0.42127150255850498</v>
      </c>
      <c r="AB2159" s="20">
        <v>0.24841160921790983</v>
      </c>
      <c r="AC2159" s="20">
        <v>0</v>
      </c>
      <c r="AE2159" s="20">
        <f t="shared" si="407"/>
        <v>0.56899850326476398</v>
      </c>
      <c r="AF2159" s="20">
        <f t="shared" si="408"/>
        <v>0.60467150255850499</v>
      </c>
    </row>
    <row r="2160" spans="1:32" x14ac:dyDescent="0.2">
      <c r="A2160" s="14" t="s">
        <v>2238</v>
      </c>
      <c r="B2160" s="20">
        <v>0.30465096584955775</v>
      </c>
      <c r="C2160" s="20">
        <v>0.29342927224852139</v>
      </c>
      <c r="D2160" s="27">
        <v>0.29343473539265003</v>
      </c>
      <c r="E2160" s="27">
        <f t="shared" si="397"/>
        <v>23.34</v>
      </c>
      <c r="F2160" s="27">
        <f t="shared" si="398"/>
        <v>-23.3399</v>
      </c>
      <c r="G2160" s="27">
        <f t="shared" si="399"/>
        <v>-23.34</v>
      </c>
      <c r="H2160" s="27">
        <f t="shared" si="401"/>
        <v>1000</v>
      </c>
      <c r="I2160" s="27">
        <f t="shared" si="400"/>
        <v>1000</v>
      </c>
      <c r="J2160" s="27">
        <f t="shared" si="402"/>
        <v>1000</v>
      </c>
      <c r="K2160" s="12">
        <v>-25.17</v>
      </c>
      <c r="L2160" s="12">
        <f t="shared" si="403"/>
        <v>24.34</v>
      </c>
      <c r="M2160" s="27"/>
      <c r="N2160" s="27"/>
      <c r="P2160" s="12">
        <v>23.34</v>
      </c>
      <c r="Q2160" s="39">
        <v>52.53</v>
      </c>
      <c r="R2160" s="12">
        <f t="shared" si="404"/>
        <v>25.17</v>
      </c>
      <c r="S2160" s="12">
        <v>6.0701814228833477</v>
      </c>
      <c r="T2160" s="20">
        <v>14.678245534721711</v>
      </c>
      <c r="Y2160" s="20">
        <f t="shared" si="405"/>
        <v>0.35328677771249462</v>
      </c>
      <c r="Z2160" s="20">
        <f t="shared" si="406"/>
        <v>0.34577803311377359</v>
      </c>
      <c r="AB2160" s="20">
        <v>0.19494808848017475</v>
      </c>
      <c r="AC2160" s="20">
        <v>0</v>
      </c>
      <c r="AE2160" s="20">
        <f t="shared" si="407"/>
        <v>0.49328677771249463</v>
      </c>
      <c r="AF2160" s="20">
        <f t="shared" si="408"/>
        <v>0.52917803311377365</v>
      </c>
    </row>
    <row r="2161" spans="1:32" x14ac:dyDescent="0.2">
      <c r="A2161" s="14" t="s">
        <v>2239</v>
      </c>
      <c r="B2161" s="20">
        <v>0.25460374680239595</v>
      </c>
      <c r="C2161" s="20">
        <v>0.25261323793642265</v>
      </c>
      <c r="D2161" s="27">
        <v>0.25262074737962548</v>
      </c>
      <c r="E2161" s="27">
        <f t="shared" si="397"/>
        <v>22.27</v>
      </c>
      <c r="F2161" s="27">
        <f t="shared" si="398"/>
        <v>-22.2699</v>
      </c>
      <c r="G2161" s="27">
        <f t="shared" si="399"/>
        <v>-22.27</v>
      </c>
      <c r="H2161" s="27">
        <f t="shared" si="401"/>
        <v>1000</v>
      </c>
      <c r="I2161" s="27">
        <f t="shared" si="400"/>
        <v>1000</v>
      </c>
      <c r="J2161" s="27">
        <f t="shared" si="402"/>
        <v>1000</v>
      </c>
      <c r="K2161" s="12">
        <v>-25.17</v>
      </c>
      <c r="L2161" s="12">
        <f t="shared" si="403"/>
        <v>23.27</v>
      </c>
      <c r="M2161" s="27"/>
      <c r="N2161" s="27"/>
      <c r="P2161" s="12">
        <v>22.27</v>
      </c>
      <c r="Q2161" s="39">
        <v>50.15</v>
      </c>
      <c r="R2161" s="12">
        <f t="shared" si="404"/>
        <v>25.17</v>
      </c>
      <c r="S2161" s="12">
        <v>4.3941512966624936</v>
      </c>
      <c r="T2161" s="20">
        <v>10.641145121814381</v>
      </c>
      <c r="Y2161" s="20">
        <f t="shared" si="405"/>
        <v>0.2557412117085755</v>
      </c>
      <c r="Z2161" s="20">
        <f t="shared" si="406"/>
        <v>0.25067534274415332</v>
      </c>
      <c r="AB2161" s="20">
        <v>0.14490037479389406</v>
      </c>
      <c r="AC2161" s="20">
        <v>0</v>
      </c>
      <c r="AE2161" s="20">
        <f t="shared" si="407"/>
        <v>0.39574121170857551</v>
      </c>
      <c r="AF2161" s="20">
        <f t="shared" si="408"/>
        <v>0.43407534274415333</v>
      </c>
    </row>
    <row r="2162" spans="1:32" x14ac:dyDescent="0.2">
      <c r="A2162" s="14" t="s">
        <v>2240</v>
      </c>
      <c r="B2162" s="20">
        <v>0.24503010804617645</v>
      </c>
      <c r="C2162" s="20">
        <v>0.25128249847169604</v>
      </c>
      <c r="D2162" s="27">
        <v>0.25129093995831608</v>
      </c>
      <c r="E2162" s="27">
        <f t="shared" si="397"/>
        <v>21.5</v>
      </c>
      <c r="F2162" s="27">
        <f t="shared" si="398"/>
        <v>-21.4999</v>
      </c>
      <c r="G2162" s="27">
        <f t="shared" si="399"/>
        <v>-21.5</v>
      </c>
      <c r="H2162" s="27">
        <f t="shared" si="401"/>
        <v>1000</v>
      </c>
      <c r="I2162" s="27">
        <f t="shared" si="400"/>
        <v>1000</v>
      </c>
      <c r="J2162" s="27">
        <f t="shared" si="402"/>
        <v>1000</v>
      </c>
      <c r="K2162" s="12">
        <v>-25.17</v>
      </c>
      <c r="L2162" s="12">
        <f t="shared" si="403"/>
        <v>22.5</v>
      </c>
      <c r="M2162" s="27"/>
      <c r="N2162" s="27"/>
      <c r="P2162" s="12">
        <v>21.5</v>
      </c>
      <c r="Q2162" s="39">
        <v>45.91</v>
      </c>
      <c r="R2162" s="12">
        <f t="shared" si="404"/>
        <v>25.17</v>
      </c>
      <c r="S2162" s="12">
        <v>3.5618464423011238</v>
      </c>
      <c r="T2162" s="20">
        <v>8.7427382031613163</v>
      </c>
      <c r="Y2162" s="20">
        <f t="shared" si="405"/>
        <v>0.20730076494312696</v>
      </c>
      <c r="Z2162" s="20">
        <f t="shared" si="406"/>
        <v>0.20595423429637308</v>
      </c>
      <c r="AB2162" s="20">
        <v>0.13532674247312987</v>
      </c>
      <c r="AC2162" s="20">
        <v>0</v>
      </c>
      <c r="AE2162" s="20">
        <f t="shared" si="407"/>
        <v>0.347300764943127</v>
      </c>
      <c r="AF2162" s="20">
        <f t="shared" si="408"/>
        <v>0.38935423429637306</v>
      </c>
    </row>
    <row r="2163" spans="1:32" x14ac:dyDescent="0.2">
      <c r="A2163" s="14" t="s">
        <v>2241</v>
      </c>
      <c r="B2163" s="20">
        <v>0.26051104101849559</v>
      </c>
      <c r="C2163" s="20">
        <v>0.2657354816736619</v>
      </c>
      <c r="D2163" s="27">
        <v>0.26574427576671106</v>
      </c>
      <c r="E2163" s="27">
        <f t="shared" si="397"/>
        <v>21.11</v>
      </c>
      <c r="F2163" s="27">
        <f t="shared" si="398"/>
        <v>-21.1099</v>
      </c>
      <c r="G2163" s="27">
        <f t="shared" si="399"/>
        <v>-21.11</v>
      </c>
      <c r="H2163" s="27">
        <f t="shared" si="401"/>
        <v>1000</v>
      </c>
      <c r="I2163" s="27">
        <f t="shared" si="400"/>
        <v>1000</v>
      </c>
      <c r="J2163" s="27">
        <f t="shared" si="402"/>
        <v>1000</v>
      </c>
      <c r="K2163" s="12">
        <v>-25.17</v>
      </c>
      <c r="L2163" s="12">
        <f t="shared" si="403"/>
        <v>22.11</v>
      </c>
      <c r="M2163" s="27"/>
      <c r="N2163" s="27"/>
      <c r="P2163" s="12">
        <v>21.11</v>
      </c>
      <c r="Q2163" s="39">
        <v>44.41</v>
      </c>
      <c r="R2163" s="12">
        <f t="shared" si="404"/>
        <v>25.17</v>
      </c>
      <c r="S2163" s="12">
        <v>3.8995154968083661</v>
      </c>
      <c r="T2163" s="20">
        <v>9.5429013717217508</v>
      </c>
      <c r="Y2163" s="20">
        <f t="shared" si="405"/>
        <v>0.22695322734735993</v>
      </c>
      <c r="Z2163" s="20">
        <f t="shared" si="406"/>
        <v>0.22480381995975648</v>
      </c>
      <c r="AB2163" s="20">
        <v>0.15080751848901502</v>
      </c>
      <c r="AC2163" s="20">
        <v>0</v>
      </c>
      <c r="AE2163" s="20">
        <f t="shared" si="407"/>
        <v>0.36695322734735991</v>
      </c>
      <c r="AF2163" s="20">
        <f t="shared" si="408"/>
        <v>0.40820381995975652</v>
      </c>
    </row>
    <row r="2164" spans="1:32" x14ac:dyDescent="0.2">
      <c r="A2164" s="14" t="s">
        <v>2242</v>
      </c>
      <c r="B2164" s="20">
        <v>0.27146787283997992</v>
      </c>
      <c r="C2164" s="20">
        <v>0.2792613723837607</v>
      </c>
      <c r="D2164" s="27">
        <v>0.27927086264865708</v>
      </c>
      <c r="E2164" s="27">
        <f t="shared" si="397"/>
        <v>21.29</v>
      </c>
      <c r="F2164" s="27">
        <f t="shared" si="398"/>
        <v>-21.289899999999999</v>
      </c>
      <c r="G2164" s="27">
        <f t="shared" si="399"/>
        <v>-21.29</v>
      </c>
      <c r="H2164" s="27">
        <f t="shared" si="401"/>
        <v>1000</v>
      </c>
      <c r="I2164" s="27">
        <f t="shared" si="400"/>
        <v>1000</v>
      </c>
      <c r="J2164" s="27">
        <f t="shared" si="402"/>
        <v>1000</v>
      </c>
      <c r="K2164" s="12">
        <v>-25.17</v>
      </c>
      <c r="L2164" s="12">
        <f t="shared" si="403"/>
        <v>22.29</v>
      </c>
      <c r="M2164" s="27"/>
      <c r="N2164" s="27"/>
      <c r="P2164" s="12">
        <v>21.29</v>
      </c>
      <c r="Q2164" s="39">
        <v>41</v>
      </c>
      <c r="R2164" s="12">
        <f t="shared" si="404"/>
        <v>25.17</v>
      </c>
      <c r="S2164" s="12">
        <v>3.7999172210877257</v>
      </c>
      <c r="T2164" s="20">
        <v>9.2646450189479701</v>
      </c>
      <c r="Y2164" s="20">
        <f t="shared" si="405"/>
        <v>0.22115657129315722</v>
      </c>
      <c r="Z2164" s="20">
        <f t="shared" si="406"/>
        <v>0.21824888571125031</v>
      </c>
      <c r="AB2164" s="20">
        <v>0.16176420314900336</v>
      </c>
      <c r="AC2164" s="20">
        <v>0</v>
      </c>
      <c r="AE2164" s="20">
        <f t="shared" si="407"/>
        <v>0.36115657129315726</v>
      </c>
      <c r="AF2164" s="20">
        <f t="shared" si="408"/>
        <v>0.40164888571125035</v>
      </c>
    </row>
    <row r="2165" spans="1:32" x14ac:dyDescent="0.2">
      <c r="A2165" s="14" t="s">
        <v>2243</v>
      </c>
      <c r="B2165" s="20">
        <v>0.30864812122002366</v>
      </c>
      <c r="C2165" s="20">
        <v>0.3177106630252558</v>
      </c>
      <c r="D2165" s="27">
        <v>0.31772137403892431</v>
      </c>
      <c r="E2165" s="27">
        <f t="shared" si="397"/>
        <v>22.86</v>
      </c>
      <c r="F2165" s="27">
        <f t="shared" si="398"/>
        <v>-22.8599</v>
      </c>
      <c r="G2165" s="27">
        <f t="shared" si="399"/>
        <v>-22.86</v>
      </c>
      <c r="H2165" s="27">
        <f t="shared" si="401"/>
        <v>1000</v>
      </c>
      <c r="I2165" s="27">
        <f t="shared" si="400"/>
        <v>1000</v>
      </c>
      <c r="J2165" s="27">
        <f t="shared" si="402"/>
        <v>1000</v>
      </c>
      <c r="K2165" s="12">
        <v>-25.17</v>
      </c>
      <c r="L2165" s="12">
        <f t="shared" si="403"/>
        <v>23.86</v>
      </c>
      <c r="M2165" s="27"/>
      <c r="N2165" s="27"/>
      <c r="P2165" s="12">
        <v>22.86</v>
      </c>
      <c r="Q2165" s="39">
        <v>36.44</v>
      </c>
      <c r="R2165" s="12">
        <f t="shared" si="404"/>
        <v>25.17</v>
      </c>
      <c r="S2165" s="12">
        <v>4.2457396561586371</v>
      </c>
      <c r="T2165" s="20">
        <v>10.29595965700055</v>
      </c>
      <c r="Y2165" s="20">
        <f t="shared" si="405"/>
        <v>0.24710359998069945</v>
      </c>
      <c r="Z2165" s="20">
        <f t="shared" si="406"/>
        <v>0.24254374753405503</v>
      </c>
      <c r="AB2165" s="20">
        <v>0.19894397848594642</v>
      </c>
      <c r="AC2165" s="20">
        <v>0</v>
      </c>
      <c r="AE2165" s="20">
        <f t="shared" si="407"/>
        <v>0.38710359998069943</v>
      </c>
      <c r="AF2165" s="20">
        <f t="shared" si="408"/>
        <v>0.42594374753405506</v>
      </c>
    </row>
    <row r="2166" spans="1:32" x14ac:dyDescent="0.2">
      <c r="A2166" s="14" t="s">
        <v>2244</v>
      </c>
      <c r="B2166" s="20">
        <v>0.38004040747927187</v>
      </c>
      <c r="C2166" s="20">
        <v>0.38721227878813713</v>
      </c>
      <c r="D2166" s="27">
        <v>0.38722418801454667</v>
      </c>
      <c r="E2166" s="27">
        <f t="shared" si="397"/>
        <v>29.08</v>
      </c>
      <c r="F2166" s="27">
        <f t="shared" si="398"/>
        <v>-29.079899999999999</v>
      </c>
      <c r="G2166" s="27">
        <f t="shared" si="399"/>
        <v>-29.08</v>
      </c>
      <c r="H2166" s="27">
        <f t="shared" si="401"/>
        <v>1000</v>
      </c>
      <c r="I2166" s="27">
        <f t="shared" si="400"/>
        <v>1000</v>
      </c>
      <c r="J2166" s="27">
        <f t="shared" si="402"/>
        <v>1000</v>
      </c>
      <c r="K2166" s="12">
        <v>-25.17</v>
      </c>
      <c r="L2166" s="12">
        <f t="shared" si="403"/>
        <v>30.08</v>
      </c>
      <c r="M2166" s="27"/>
      <c r="N2166" s="27"/>
      <c r="P2166" s="12">
        <v>29.08</v>
      </c>
      <c r="Q2166" s="39">
        <v>39.9</v>
      </c>
      <c r="R2166" s="12">
        <f t="shared" si="404"/>
        <v>25.17</v>
      </c>
      <c r="S2166" s="12">
        <v>5.6351250678692262</v>
      </c>
      <c r="T2166" s="20">
        <v>13.697375896082649</v>
      </c>
      <c r="Y2166" s="20">
        <f t="shared" si="405"/>
        <v>0.32796633881970211</v>
      </c>
      <c r="Z2166" s="20">
        <f t="shared" si="406"/>
        <v>0.32267151308811148</v>
      </c>
      <c r="AB2166" s="20">
        <v>0.27033552621783519</v>
      </c>
      <c r="AC2166" s="20">
        <v>0</v>
      </c>
      <c r="AE2166" s="20">
        <f t="shared" si="407"/>
        <v>0.46796633881970212</v>
      </c>
      <c r="AF2166" s="20">
        <f t="shared" si="408"/>
        <v>0.50607151308811149</v>
      </c>
    </row>
    <row r="2167" spans="1:32" x14ac:dyDescent="0.2">
      <c r="A2167" s="14" t="s">
        <v>2245</v>
      </c>
      <c r="B2167" s="20">
        <v>0.49421619839680164</v>
      </c>
      <c r="C2167" s="20">
        <v>0.49448913218556551</v>
      </c>
      <c r="D2167" s="27">
        <v>0.49450013539641258</v>
      </c>
      <c r="E2167" s="27">
        <f t="shared" si="397"/>
        <v>36.090000000000003</v>
      </c>
      <c r="F2167" s="27">
        <f t="shared" si="398"/>
        <v>-36.0899</v>
      </c>
      <c r="G2167" s="27">
        <f t="shared" si="399"/>
        <v>-36.090000000000003</v>
      </c>
      <c r="H2167" s="27">
        <f t="shared" si="401"/>
        <v>1000</v>
      </c>
      <c r="I2167" s="27">
        <f t="shared" si="400"/>
        <v>1000</v>
      </c>
      <c r="J2167" s="27">
        <f t="shared" si="402"/>
        <v>1000</v>
      </c>
      <c r="K2167" s="12">
        <v>-25.17</v>
      </c>
      <c r="L2167" s="12">
        <f t="shared" si="403"/>
        <v>37.090000000000003</v>
      </c>
      <c r="M2167" s="27"/>
      <c r="N2167" s="27"/>
      <c r="P2167" s="12">
        <v>36.090000000000003</v>
      </c>
      <c r="Q2167" s="39">
        <v>45.82</v>
      </c>
      <c r="R2167" s="12">
        <f t="shared" si="404"/>
        <v>25.17</v>
      </c>
      <c r="S2167" s="12">
        <v>8.2637921548302504</v>
      </c>
      <c r="T2167" s="20">
        <v>20.17070663398578</v>
      </c>
      <c r="Y2167" s="20">
        <f t="shared" si="405"/>
        <v>0.48095572416664423</v>
      </c>
      <c r="Z2167" s="20">
        <f t="shared" si="406"/>
        <v>0.47516491326678034</v>
      </c>
      <c r="AB2167" s="20">
        <v>0.38451129797462419</v>
      </c>
      <c r="AC2167" s="20">
        <v>4.5500135396412567E-2</v>
      </c>
      <c r="AE2167" s="20">
        <f t="shared" si="407"/>
        <v>0.62095572416664424</v>
      </c>
      <c r="AF2167" s="20">
        <f t="shared" si="408"/>
        <v>0.65856491326678035</v>
      </c>
    </row>
    <row r="2168" spans="1:32" x14ac:dyDescent="0.2">
      <c r="A2168" s="14" t="s">
        <v>2246</v>
      </c>
      <c r="B2168" s="20">
        <v>0.51958275082335492</v>
      </c>
      <c r="C2168" s="20">
        <v>0.52251873315885577</v>
      </c>
      <c r="D2168" s="27">
        <v>0.52252391327508396</v>
      </c>
      <c r="E2168" s="27">
        <f t="shared" si="397"/>
        <v>40.96</v>
      </c>
      <c r="F2168" s="27">
        <f t="shared" si="398"/>
        <v>-40.959899999999998</v>
      </c>
      <c r="G2168" s="27">
        <f t="shared" si="399"/>
        <v>-40.96</v>
      </c>
      <c r="H2168" s="27">
        <f t="shared" si="401"/>
        <v>1000</v>
      </c>
      <c r="I2168" s="27">
        <f t="shared" si="400"/>
        <v>1000</v>
      </c>
      <c r="J2168" s="27">
        <f t="shared" si="402"/>
        <v>1000</v>
      </c>
      <c r="K2168" s="12">
        <v>-25.17</v>
      </c>
      <c r="L2168" s="12">
        <f t="shared" si="403"/>
        <v>41.96</v>
      </c>
      <c r="M2168" s="27"/>
      <c r="N2168" s="27"/>
      <c r="P2168" s="12">
        <v>40.96</v>
      </c>
      <c r="Q2168" s="39">
        <v>55.45</v>
      </c>
      <c r="R2168" s="12">
        <f t="shared" si="404"/>
        <v>25.17</v>
      </c>
      <c r="S2168" s="12">
        <v>8.6348498873131714</v>
      </c>
      <c r="T2168" s="20">
        <v>21.32044935713391</v>
      </c>
      <c r="Y2168" s="20">
        <f t="shared" si="405"/>
        <v>0.50255141983399521</v>
      </c>
      <c r="Z2168" s="20">
        <f t="shared" si="406"/>
        <v>0.50224960649231654</v>
      </c>
      <c r="AB2168" s="20">
        <v>0.40988063147120646</v>
      </c>
      <c r="AC2168" s="20">
        <v>7.3523913275083952E-2</v>
      </c>
      <c r="AE2168" s="20">
        <f t="shared" si="407"/>
        <v>0.64255141983399522</v>
      </c>
      <c r="AF2168" s="20">
        <f t="shared" si="408"/>
        <v>0.68564960649231654</v>
      </c>
    </row>
    <row r="2169" spans="1:32" x14ac:dyDescent="0.2">
      <c r="A2169" s="14" t="s">
        <v>2247</v>
      </c>
      <c r="B2169" s="20">
        <v>0.51600378729987606</v>
      </c>
      <c r="C2169" s="20">
        <v>0.51935482123631416</v>
      </c>
      <c r="D2169" s="27">
        <v>0.51936196884705466</v>
      </c>
      <c r="E2169" s="27">
        <f t="shared" si="397"/>
        <v>36.46</v>
      </c>
      <c r="F2169" s="27">
        <f t="shared" si="398"/>
        <v>-36.459899999999998</v>
      </c>
      <c r="G2169" s="27">
        <f t="shared" si="399"/>
        <v>-36.46</v>
      </c>
      <c r="H2169" s="27">
        <f t="shared" si="401"/>
        <v>1000</v>
      </c>
      <c r="I2169" s="27">
        <f t="shared" si="400"/>
        <v>1000</v>
      </c>
      <c r="J2169" s="27">
        <f t="shared" si="402"/>
        <v>1000</v>
      </c>
      <c r="K2169" s="12">
        <v>-25.17</v>
      </c>
      <c r="L2169" s="12">
        <f t="shared" si="403"/>
        <v>37.46</v>
      </c>
      <c r="M2169" s="27"/>
      <c r="N2169" s="27"/>
      <c r="P2169" s="12">
        <v>36.46</v>
      </c>
      <c r="Q2169" s="39">
        <v>64.59</v>
      </c>
      <c r="R2169" s="12">
        <f t="shared" si="404"/>
        <v>25.17</v>
      </c>
      <c r="S2169" s="12">
        <v>8.4155528010054255</v>
      </c>
      <c r="T2169" s="20">
        <v>20.65199293569885</v>
      </c>
      <c r="Y2169" s="20">
        <f t="shared" si="405"/>
        <v>0.48978824924879022</v>
      </c>
      <c r="Z2169" s="20">
        <f t="shared" si="406"/>
        <v>0.48650266002795023</v>
      </c>
      <c r="AB2169" s="20">
        <v>0.40630089924988433</v>
      </c>
      <c r="AC2169" s="20">
        <v>7.0361968847054646E-2</v>
      </c>
      <c r="AE2169" s="20">
        <f t="shared" si="407"/>
        <v>0.62978824924879029</v>
      </c>
      <c r="AF2169" s="20">
        <f t="shared" si="408"/>
        <v>0.66990266002795029</v>
      </c>
    </row>
    <row r="2170" spans="1:32" x14ac:dyDescent="0.2">
      <c r="A2170" s="14" t="s">
        <v>2248</v>
      </c>
      <c r="B2170" s="20">
        <v>0.48599540338477776</v>
      </c>
      <c r="C2170" s="20">
        <v>0.48578254365893958</v>
      </c>
      <c r="D2170" s="27">
        <v>0.48578993714068186</v>
      </c>
      <c r="E2170" s="27">
        <f t="shared" si="397"/>
        <v>34.64</v>
      </c>
      <c r="F2170" s="27">
        <f t="shared" si="398"/>
        <v>-34.639899999999997</v>
      </c>
      <c r="G2170" s="27">
        <f t="shared" si="399"/>
        <v>-34.64</v>
      </c>
      <c r="H2170" s="27">
        <f t="shared" si="401"/>
        <v>1000</v>
      </c>
      <c r="I2170" s="27">
        <f t="shared" si="400"/>
        <v>1000</v>
      </c>
      <c r="J2170" s="27">
        <f t="shared" si="402"/>
        <v>1000</v>
      </c>
      <c r="K2170" s="12">
        <v>-25.17</v>
      </c>
      <c r="L2170" s="12">
        <f t="shared" si="403"/>
        <v>35.64</v>
      </c>
      <c r="M2170" s="27"/>
      <c r="N2170" s="27"/>
      <c r="P2170" s="12">
        <v>34.64</v>
      </c>
      <c r="Q2170" s="39">
        <v>65.5</v>
      </c>
      <c r="R2170" s="12">
        <f t="shared" si="404"/>
        <v>25.17</v>
      </c>
      <c r="S2170" s="12">
        <v>8.1793105386753648</v>
      </c>
      <c r="T2170" s="20">
        <v>19.987129792670689</v>
      </c>
      <c r="Y2170" s="20">
        <f t="shared" si="405"/>
        <v>0.47603886322492855</v>
      </c>
      <c r="Z2170" s="20">
        <f t="shared" si="406"/>
        <v>0.47084036106025023</v>
      </c>
      <c r="AB2170" s="20">
        <v>0.37629218539397624</v>
      </c>
      <c r="AC2170" s="20">
        <v>3.678993714068185E-2</v>
      </c>
      <c r="AE2170" s="20">
        <f t="shared" si="407"/>
        <v>0.61603886322492851</v>
      </c>
      <c r="AF2170" s="20">
        <f t="shared" si="408"/>
        <v>0.6542403610602503</v>
      </c>
    </row>
    <row r="2171" spans="1:32" x14ac:dyDescent="0.2">
      <c r="A2171" s="14" t="s">
        <v>2249</v>
      </c>
      <c r="B2171" s="20">
        <v>0.45595278387993693</v>
      </c>
      <c r="C2171" s="20">
        <v>0.45389554073902189</v>
      </c>
      <c r="D2171" s="27">
        <v>0.45390279728509575</v>
      </c>
      <c r="E2171" s="27">
        <f t="shared" si="397"/>
        <v>33.950000000000003</v>
      </c>
      <c r="F2171" s="27">
        <f t="shared" si="398"/>
        <v>-33.9499</v>
      </c>
      <c r="G2171" s="27">
        <f t="shared" si="399"/>
        <v>-33.950000000000003</v>
      </c>
      <c r="H2171" s="27">
        <f t="shared" si="401"/>
        <v>1000</v>
      </c>
      <c r="I2171" s="27">
        <f t="shared" si="400"/>
        <v>1000</v>
      </c>
      <c r="J2171" s="27">
        <f t="shared" si="402"/>
        <v>1000</v>
      </c>
      <c r="K2171" s="12">
        <v>-25.17</v>
      </c>
      <c r="L2171" s="12">
        <f t="shared" si="403"/>
        <v>34.950000000000003</v>
      </c>
      <c r="M2171" s="27"/>
      <c r="N2171" s="27"/>
      <c r="P2171" s="12">
        <v>33.950000000000003</v>
      </c>
      <c r="Q2171" s="39">
        <v>65</v>
      </c>
      <c r="R2171" s="12">
        <f t="shared" si="404"/>
        <v>25.17</v>
      </c>
      <c r="S2171" s="12">
        <v>7.7542553462035819</v>
      </c>
      <c r="T2171" s="20">
        <v>18.84262202532604</v>
      </c>
      <c r="Y2171" s="20">
        <f t="shared" si="405"/>
        <v>0.4513004956479359</v>
      </c>
      <c r="Z2171" s="20">
        <f t="shared" si="406"/>
        <v>0.44387898861694808</v>
      </c>
      <c r="AB2171" s="20">
        <v>0.34624954028095328</v>
      </c>
      <c r="AC2171" s="20">
        <v>4.9027972850957391E-3</v>
      </c>
      <c r="AE2171" s="20">
        <f t="shared" si="407"/>
        <v>0.59130049564793596</v>
      </c>
      <c r="AF2171" s="20">
        <f t="shared" si="408"/>
        <v>0.62727898861694809</v>
      </c>
    </row>
    <row r="2172" spans="1:32" x14ac:dyDescent="0.2">
      <c r="A2172" s="14" t="s">
        <v>2250</v>
      </c>
      <c r="B2172" s="20">
        <v>0.43161360969784679</v>
      </c>
      <c r="C2172" s="20">
        <v>0.42853463589247331</v>
      </c>
      <c r="D2172" s="27">
        <v>0.42854184619391239</v>
      </c>
      <c r="E2172" s="27">
        <f t="shared" si="397"/>
        <v>30.03</v>
      </c>
      <c r="F2172" s="27">
        <f t="shared" si="398"/>
        <v>-30.029900000000001</v>
      </c>
      <c r="G2172" s="27">
        <f t="shared" si="399"/>
        <v>-30.03</v>
      </c>
      <c r="H2172" s="27">
        <f t="shared" si="401"/>
        <v>1000</v>
      </c>
      <c r="I2172" s="27">
        <f t="shared" si="400"/>
        <v>1000</v>
      </c>
      <c r="J2172" s="27">
        <f t="shared" si="402"/>
        <v>1000</v>
      </c>
      <c r="K2172" s="12">
        <v>-25.17</v>
      </c>
      <c r="L2172" s="12">
        <f t="shared" si="403"/>
        <v>31.03</v>
      </c>
      <c r="M2172" s="27"/>
      <c r="N2172" s="27"/>
      <c r="P2172" s="12">
        <v>30.03</v>
      </c>
      <c r="Q2172" s="39">
        <v>64.099999999999994</v>
      </c>
      <c r="R2172" s="12">
        <f t="shared" si="404"/>
        <v>25.17</v>
      </c>
      <c r="S2172" s="12">
        <v>7.444746830414628</v>
      </c>
      <c r="T2172" s="20">
        <v>18.08300188993573</v>
      </c>
      <c r="Y2172" s="20">
        <f t="shared" si="405"/>
        <v>0.43328698689094114</v>
      </c>
      <c r="Z2172" s="20">
        <f t="shared" si="406"/>
        <v>0.42598448237588865</v>
      </c>
      <c r="AB2172" s="20">
        <v>0.32191034769086718</v>
      </c>
      <c r="AC2172" s="20">
        <v>0</v>
      </c>
      <c r="AE2172" s="20">
        <f t="shared" si="407"/>
        <v>0.57328698689094115</v>
      </c>
      <c r="AF2172" s="20">
        <f t="shared" si="408"/>
        <v>0.60938448237588871</v>
      </c>
    </row>
    <row r="2173" spans="1:32" x14ac:dyDescent="0.2">
      <c r="A2173" s="14" t="s">
        <v>2251</v>
      </c>
      <c r="B2173" s="20">
        <v>0.41256256444448358</v>
      </c>
      <c r="C2173" s="20">
        <v>0.40958229786322847</v>
      </c>
      <c r="D2173" s="27">
        <v>0.40958940917484377</v>
      </c>
      <c r="E2173" s="27">
        <f t="shared" si="397"/>
        <v>30.03</v>
      </c>
      <c r="F2173" s="27">
        <f t="shared" si="398"/>
        <v>-30.029900000000001</v>
      </c>
      <c r="G2173" s="27">
        <f t="shared" si="399"/>
        <v>-30.03</v>
      </c>
      <c r="H2173" s="27">
        <f t="shared" si="401"/>
        <v>1000</v>
      </c>
      <c r="I2173" s="27">
        <f t="shared" si="400"/>
        <v>1000</v>
      </c>
      <c r="J2173" s="27">
        <f t="shared" si="402"/>
        <v>1000</v>
      </c>
      <c r="K2173" s="12">
        <v>-25.17</v>
      </c>
      <c r="L2173" s="12">
        <f t="shared" si="403"/>
        <v>31.03</v>
      </c>
      <c r="M2173" s="27"/>
      <c r="N2173" s="27"/>
      <c r="P2173" s="12">
        <v>30.03</v>
      </c>
      <c r="Q2173" s="39">
        <v>63.68</v>
      </c>
      <c r="R2173" s="12">
        <f t="shared" si="404"/>
        <v>25.17</v>
      </c>
      <c r="S2173" s="12">
        <v>7.1422157400466277</v>
      </c>
      <c r="T2173" s="20">
        <v>17.371033863625922</v>
      </c>
      <c r="Y2173" s="20">
        <f t="shared" si="405"/>
        <v>0.4156795668439815</v>
      </c>
      <c r="Z2173" s="20">
        <f t="shared" si="406"/>
        <v>0.40921252531910352</v>
      </c>
      <c r="AB2173" s="20">
        <v>0.3028592892858738</v>
      </c>
      <c r="AC2173" s="20">
        <v>0</v>
      </c>
      <c r="AE2173" s="20">
        <f t="shared" si="407"/>
        <v>0.55567956684398156</v>
      </c>
      <c r="AF2173" s="20">
        <f t="shared" si="408"/>
        <v>0.59261252531910347</v>
      </c>
    </row>
    <row r="2174" spans="1:32" x14ac:dyDescent="0.2">
      <c r="A2174" s="14" t="s">
        <v>2252</v>
      </c>
      <c r="B2174" s="20">
        <v>0.40095492282532813</v>
      </c>
      <c r="C2174" s="20">
        <v>0.39749129938541494</v>
      </c>
      <c r="D2174" s="27">
        <v>0.39749773446505587</v>
      </c>
      <c r="E2174" s="27">
        <f t="shared" si="397"/>
        <v>27.92</v>
      </c>
      <c r="F2174" s="27">
        <f t="shared" si="398"/>
        <v>-27.919900000000002</v>
      </c>
      <c r="G2174" s="27">
        <f t="shared" si="399"/>
        <v>-27.92</v>
      </c>
      <c r="H2174" s="27">
        <f t="shared" si="401"/>
        <v>1000</v>
      </c>
      <c r="I2174" s="27">
        <f t="shared" si="400"/>
        <v>1000</v>
      </c>
      <c r="J2174" s="27">
        <f t="shared" si="402"/>
        <v>1000</v>
      </c>
      <c r="K2174" s="12">
        <v>-25.17</v>
      </c>
      <c r="L2174" s="12">
        <f t="shared" si="403"/>
        <v>28.92</v>
      </c>
      <c r="M2174" s="27"/>
      <c r="N2174" s="27"/>
      <c r="P2174" s="12">
        <v>27.92</v>
      </c>
      <c r="Q2174" s="39">
        <v>63.18</v>
      </c>
      <c r="R2174" s="12">
        <f t="shared" si="404"/>
        <v>25.17</v>
      </c>
      <c r="S2174" s="12">
        <v>6.9999211704038524</v>
      </c>
      <c r="T2174" s="20">
        <v>17.030829769047472</v>
      </c>
      <c r="Y2174" s="20">
        <f t="shared" si="405"/>
        <v>0.40739797087626106</v>
      </c>
      <c r="Z2174" s="20">
        <f t="shared" si="406"/>
        <v>0.40119827713104045</v>
      </c>
      <c r="AB2174" s="20">
        <v>0.29125194299061707</v>
      </c>
      <c r="AC2174" s="20">
        <v>0</v>
      </c>
      <c r="AE2174" s="20">
        <f t="shared" si="407"/>
        <v>0.54739797087626108</v>
      </c>
      <c r="AF2174" s="20">
        <f t="shared" si="408"/>
        <v>0.58459827713104051</v>
      </c>
    </row>
    <row r="2175" spans="1:32" x14ac:dyDescent="0.2">
      <c r="A2175" s="14" t="s">
        <v>2253</v>
      </c>
      <c r="B2175" s="20">
        <v>0.39484033330964352</v>
      </c>
      <c r="C2175" s="20">
        <v>0.39194797205162535</v>
      </c>
      <c r="D2175" s="27">
        <v>0.39195420529165387</v>
      </c>
      <c r="E2175" s="27">
        <f t="shared" si="397"/>
        <v>25.12</v>
      </c>
      <c r="F2175" s="27">
        <f t="shared" si="398"/>
        <v>-25.119900000000001</v>
      </c>
      <c r="G2175" s="27">
        <f t="shared" si="399"/>
        <v>-25.12</v>
      </c>
      <c r="H2175" s="27">
        <f t="shared" si="401"/>
        <v>1000</v>
      </c>
      <c r="I2175" s="27">
        <f t="shared" si="400"/>
        <v>1000</v>
      </c>
      <c r="J2175" s="27">
        <f t="shared" si="402"/>
        <v>1000</v>
      </c>
      <c r="K2175" s="12">
        <v>-25.17</v>
      </c>
      <c r="L2175" s="12">
        <f t="shared" si="403"/>
        <v>26.12</v>
      </c>
      <c r="M2175" s="27"/>
      <c r="N2175" s="27"/>
      <c r="P2175" s="12">
        <v>25.12</v>
      </c>
      <c r="Q2175" s="39">
        <v>59.92</v>
      </c>
      <c r="R2175" s="12">
        <f t="shared" si="404"/>
        <v>25.17</v>
      </c>
      <c r="S2175" s="12">
        <v>6.886368043841296</v>
      </c>
      <c r="T2175" s="20">
        <v>16.800850232056469</v>
      </c>
      <c r="Y2175" s="20">
        <f t="shared" si="405"/>
        <v>0.40078913740198752</v>
      </c>
      <c r="Z2175" s="20">
        <f t="shared" si="406"/>
        <v>0.39578060839338003</v>
      </c>
      <c r="AB2175" s="20">
        <v>0.28513741165048201</v>
      </c>
      <c r="AC2175" s="20">
        <v>0</v>
      </c>
      <c r="AE2175" s="20">
        <f t="shared" si="407"/>
        <v>0.54078913740198753</v>
      </c>
      <c r="AF2175" s="20">
        <f t="shared" si="408"/>
        <v>0.57918060839338004</v>
      </c>
    </row>
    <row r="2176" spans="1:32" x14ac:dyDescent="0.2">
      <c r="A2176" s="14" t="s">
        <v>2254</v>
      </c>
      <c r="B2176" s="20">
        <v>0.39273677949364483</v>
      </c>
      <c r="C2176" s="20">
        <v>0.38889252411799469</v>
      </c>
      <c r="D2176" s="27">
        <v>0.38889791142950275</v>
      </c>
      <c r="E2176" s="27">
        <f t="shared" si="397"/>
        <v>24.73</v>
      </c>
      <c r="F2176" s="27">
        <f t="shared" si="398"/>
        <v>-24.729900000000001</v>
      </c>
      <c r="G2176" s="27">
        <f t="shared" si="399"/>
        <v>-24.73</v>
      </c>
      <c r="H2176" s="27">
        <f t="shared" si="401"/>
        <v>1000</v>
      </c>
      <c r="I2176" s="27">
        <f t="shared" si="400"/>
        <v>1000</v>
      </c>
      <c r="J2176" s="27">
        <f t="shared" si="402"/>
        <v>1000</v>
      </c>
      <c r="K2176" s="12">
        <v>-25.17</v>
      </c>
      <c r="L2176" s="12">
        <f t="shared" si="403"/>
        <v>25.73</v>
      </c>
      <c r="M2176" s="27"/>
      <c r="N2176" s="27"/>
      <c r="P2176" s="12">
        <v>24.73</v>
      </c>
      <c r="Q2176" s="39">
        <v>56.87</v>
      </c>
      <c r="R2176" s="12">
        <f t="shared" si="404"/>
        <v>25.17</v>
      </c>
      <c r="S2176" s="12">
        <v>6.9260740125830225</v>
      </c>
      <c r="T2176" s="20">
        <v>16.883655456696768</v>
      </c>
      <c r="Y2176" s="20">
        <f t="shared" si="405"/>
        <v>0.40310003929691879</v>
      </c>
      <c r="Z2176" s="20">
        <f t="shared" si="406"/>
        <v>0.3977312657549793</v>
      </c>
      <c r="AB2176" s="20">
        <v>0.28303415755783123</v>
      </c>
      <c r="AC2176" s="20">
        <v>0</v>
      </c>
      <c r="AE2176" s="20">
        <f t="shared" si="407"/>
        <v>0.54310003929691875</v>
      </c>
      <c r="AF2176" s="20">
        <f t="shared" si="408"/>
        <v>0.58113126575497931</v>
      </c>
    </row>
    <row r="2177" spans="1:32" x14ac:dyDescent="0.2">
      <c r="A2177" s="14" t="s">
        <v>2255</v>
      </c>
      <c r="B2177" s="20">
        <v>0.39725383408573917</v>
      </c>
      <c r="C2177" s="20">
        <v>0.39290846612919839</v>
      </c>
      <c r="D2177" s="27">
        <v>0.3929131436597687</v>
      </c>
      <c r="E2177" s="27">
        <f t="shared" si="397"/>
        <v>24.93</v>
      </c>
      <c r="F2177" s="27">
        <f t="shared" si="398"/>
        <v>-24.9299</v>
      </c>
      <c r="G2177" s="27">
        <f t="shared" si="399"/>
        <v>-24.93</v>
      </c>
      <c r="H2177" s="27">
        <f t="shared" si="401"/>
        <v>1000</v>
      </c>
      <c r="I2177" s="27">
        <f t="shared" si="400"/>
        <v>1000</v>
      </c>
      <c r="J2177" s="27">
        <f t="shared" si="402"/>
        <v>1000</v>
      </c>
      <c r="K2177" s="12">
        <v>-25.17</v>
      </c>
      <c r="L2177" s="12">
        <f t="shared" si="403"/>
        <v>25.93</v>
      </c>
      <c r="M2177" s="27"/>
      <c r="N2177" s="27"/>
      <c r="P2177" s="12">
        <v>24.93</v>
      </c>
      <c r="Q2177" s="39">
        <v>53.56</v>
      </c>
      <c r="R2177" s="12">
        <f t="shared" si="404"/>
        <v>25.17</v>
      </c>
      <c r="S2177" s="12">
        <v>7.0966941546078157</v>
      </c>
      <c r="T2177" s="20">
        <v>17.351348313291432</v>
      </c>
      <c r="Y2177" s="20">
        <f t="shared" si="405"/>
        <v>0.41303019393143303</v>
      </c>
      <c r="Z2177" s="20">
        <f t="shared" si="406"/>
        <v>0.40874878931882197</v>
      </c>
      <c r="AB2177" s="20">
        <v>0.28755148714959128</v>
      </c>
      <c r="AC2177" s="20">
        <v>0</v>
      </c>
      <c r="AE2177" s="20">
        <f t="shared" si="407"/>
        <v>0.55303019393143305</v>
      </c>
      <c r="AF2177" s="20">
        <f t="shared" si="408"/>
        <v>0.59214878931882198</v>
      </c>
    </row>
    <row r="2178" spans="1:32" x14ac:dyDescent="0.2">
      <c r="A2178" s="14" t="s">
        <v>2256</v>
      </c>
      <c r="B2178" s="20">
        <v>0.41126425906922798</v>
      </c>
      <c r="C2178" s="20">
        <v>0.40564279887918075</v>
      </c>
      <c r="D2178" s="27">
        <v>0.40564674234042158</v>
      </c>
      <c r="E2178" s="27">
        <f t="shared" ref="E2178:E2241" si="409">P2178</f>
        <v>27.44</v>
      </c>
      <c r="F2178" s="27">
        <f t="shared" ref="F2178:F2241" si="410">-P2178+0.0001</f>
        <v>-27.439900000000002</v>
      </c>
      <c r="G2178" s="27">
        <f t="shared" ref="G2178:G2241" si="411">-P2178</f>
        <v>-27.44</v>
      </c>
      <c r="H2178" s="27">
        <f t="shared" si="401"/>
        <v>1000</v>
      </c>
      <c r="I2178" s="27">
        <f t="shared" ref="I2178:I2241" si="412">IF(P2178&lt;0,P2178,1000)</f>
        <v>1000</v>
      </c>
      <c r="J2178" s="27">
        <f t="shared" si="402"/>
        <v>1000</v>
      </c>
      <c r="K2178" s="12">
        <v>-25.17</v>
      </c>
      <c r="L2178" s="12">
        <f t="shared" si="403"/>
        <v>28.44</v>
      </c>
      <c r="M2178" s="27"/>
      <c r="N2178" s="27"/>
      <c r="P2178" s="12">
        <v>27.44</v>
      </c>
      <c r="Q2178" s="39">
        <v>49.8</v>
      </c>
      <c r="R2178" s="12">
        <f t="shared" si="404"/>
        <v>25.17</v>
      </c>
      <c r="S2178" s="12">
        <v>7.4646823316173512</v>
      </c>
      <c r="T2178" s="20">
        <v>18.262907971940482</v>
      </c>
      <c r="Y2178" s="20">
        <f t="shared" si="405"/>
        <v>0.43444724034818427</v>
      </c>
      <c r="Z2178" s="20">
        <f t="shared" si="406"/>
        <v>0.43022256185436963</v>
      </c>
      <c r="AB2178" s="20">
        <v>0.30156219044400895</v>
      </c>
      <c r="AC2178" s="20">
        <v>0</v>
      </c>
      <c r="AE2178" s="20">
        <f t="shared" si="407"/>
        <v>0.57444724034818428</v>
      </c>
      <c r="AF2178" s="20">
        <f t="shared" si="408"/>
        <v>0.61362256185436959</v>
      </c>
    </row>
    <row r="2179" spans="1:32" x14ac:dyDescent="0.2">
      <c r="A2179" s="14" t="s">
        <v>2257</v>
      </c>
      <c r="B2179" s="20">
        <v>0.41793083415932508</v>
      </c>
      <c r="C2179" s="20">
        <v>0.41012680749051861</v>
      </c>
      <c r="D2179" s="27">
        <v>0.41012914878202911</v>
      </c>
      <c r="E2179" s="27">
        <f t="shared" si="409"/>
        <v>31.07</v>
      </c>
      <c r="F2179" s="27">
        <f t="shared" si="410"/>
        <v>-31.069900000000001</v>
      </c>
      <c r="G2179" s="27">
        <f t="shared" si="411"/>
        <v>-31.07</v>
      </c>
      <c r="H2179" s="27">
        <f t="shared" ref="H2179:H2242" si="413">IF(P2179&lt;0,0,1000)</f>
        <v>1000</v>
      </c>
      <c r="I2179" s="27">
        <f t="shared" si="412"/>
        <v>1000</v>
      </c>
      <c r="J2179" s="27">
        <f t="shared" ref="J2179:J2242" si="414">I2179</f>
        <v>1000</v>
      </c>
      <c r="K2179" s="12">
        <v>-25.17</v>
      </c>
      <c r="L2179" s="12">
        <f t="shared" ref="L2179:L2242" si="415">SQRT(E2179^2)+1</f>
        <v>32.07</v>
      </c>
      <c r="M2179" s="27"/>
      <c r="N2179" s="27"/>
      <c r="P2179" s="12">
        <v>31.07</v>
      </c>
      <c r="Q2179" s="39">
        <v>47.4</v>
      </c>
      <c r="R2179" s="12">
        <f t="shared" ref="R2179:R2242" si="416">-K2179</f>
        <v>25.17</v>
      </c>
      <c r="S2179" s="12">
        <v>7.8356608338073048</v>
      </c>
      <c r="T2179" s="20">
        <v>19.22391637887349</v>
      </c>
      <c r="Y2179" s="20">
        <f t="shared" ref="Y2179:Y2242" si="417">S2179/$V$2</f>
        <v>0.45603832478352258</v>
      </c>
      <c r="Z2179" s="20">
        <f t="shared" ref="Z2179:Z2242" si="418">T2179/$W$2</f>
        <v>0.45286120732252477</v>
      </c>
      <c r="AB2179" s="20">
        <v>0.30822936546733326</v>
      </c>
      <c r="AC2179" s="20">
        <v>0</v>
      </c>
      <c r="AE2179" s="20">
        <f t="shared" ref="AE2179:AE2242" si="419">Y2179+0.14</f>
        <v>0.59603832478352259</v>
      </c>
      <c r="AF2179" s="20">
        <f t="shared" ref="AF2179:AF2242" si="420">Z2179+0.1834</f>
        <v>0.63626120732252478</v>
      </c>
    </row>
    <row r="2180" spans="1:32" x14ac:dyDescent="0.2">
      <c r="A2180" s="14" t="s">
        <v>2258</v>
      </c>
      <c r="B2180" s="20">
        <v>0.42870885117875296</v>
      </c>
      <c r="C2180" s="20">
        <v>0.41858158010637686</v>
      </c>
      <c r="D2180" s="27">
        <v>0.41858377398228908</v>
      </c>
      <c r="E2180" s="27">
        <f t="shared" si="409"/>
        <v>31.99</v>
      </c>
      <c r="F2180" s="27">
        <f t="shared" si="410"/>
        <v>-31.989899999999999</v>
      </c>
      <c r="G2180" s="27">
        <f t="shared" si="411"/>
        <v>-31.99</v>
      </c>
      <c r="H2180" s="27">
        <f t="shared" si="413"/>
        <v>1000</v>
      </c>
      <c r="I2180" s="27">
        <f t="shared" si="412"/>
        <v>1000</v>
      </c>
      <c r="J2180" s="27">
        <f t="shared" si="414"/>
        <v>1000</v>
      </c>
      <c r="K2180" s="12">
        <v>-25.17</v>
      </c>
      <c r="L2180" s="12">
        <f t="shared" si="415"/>
        <v>32.989999999999995</v>
      </c>
      <c r="M2180" s="27"/>
      <c r="N2180" s="27"/>
      <c r="P2180" s="12">
        <v>31.99</v>
      </c>
      <c r="Q2180" s="39">
        <v>50</v>
      </c>
      <c r="R2180" s="12">
        <f t="shared" si="416"/>
        <v>25.17</v>
      </c>
      <c r="S2180" s="12">
        <v>8.1867038347945247</v>
      </c>
      <c r="T2180" s="20">
        <v>20.024079547433942</v>
      </c>
      <c r="Y2180" s="20">
        <f t="shared" si="417"/>
        <v>0.47646915576161714</v>
      </c>
      <c r="Z2180" s="20">
        <f t="shared" si="418"/>
        <v>0.47171079298590862</v>
      </c>
      <c r="AB2180" s="20">
        <v>0.31900732866266307</v>
      </c>
      <c r="AC2180" s="20">
        <v>0</v>
      </c>
      <c r="AE2180" s="20">
        <f t="shared" si="419"/>
        <v>0.61646915576161709</v>
      </c>
      <c r="AF2180" s="20">
        <f t="shared" si="420"/>
        <v>0.65511079298590857</v>
      </c>
    </row>
    <row r="2181" spans="1:32" x14ac:dyDescent="0.2">
      <c r="A2181" s="14" t="s">
        <v>2259</v>
      </c>
      <c r="B2181" s="20">
        <v>0.43384693634280952</v>
      </c>
      <c r="C2181" s="20">
        <v>0.42210926332659587</v>
      </c>
      <c r="D2181" s="27">
        <v>0.42211133965602277</v>
      </c>
      <c r="E2181" s="27">
        <f t="shared" si="409"/>
        <v>25.35</v>
      </c>
      <c r="F2181" s="27">
        <f t="shared" si="410"/>
        <v>-25.349900000000002</v>
      </c>
      <c r="G2181" s="27">
        <f t="shared" si="411"/>
        <v>-25.35</v>
      </c>
      <c r="H2181" s="27">
        <f t="shared" si="413"/>
        <v>1000</v>
      </c>
      <c r="I2181" s="27">
        <f t="shared" si="412"/>
        <v>1000</v>
      </c>
      <c r="J2181" s="27">
        <f t="shared" si="414"/>
        <v>1000</v>
      </c>
      <c r="K2181" s="12">
        <v>-25.17</v>
      </c>
      <c r="L2181" s="12">
        <f t="shared" si="415"/>
        <v>26.35</v>
      </c>
      <c r="M2181" s="27"/>
      <c r="N2181" s="27"/>
      <c r="P2181" s="12">
        <v>25.35</v>
      </c>
      <c r="Q2181" s="39">
        <v>57.36</v>
      </c>
      <c r="R2181" s="12">
        <f t="shared" si="416"/>
        <v>25.17</v>
      </c>
      <c r="S2181" s="12">
        <v>8.4088262126189477</v>
      </c>
      <c r="T2181" s="20">
        <v>20.544814430719441</v>
      </c>
      <c r="Y2181" s="20">
        <f t="shared" si="417"/>
        <v>0.48939675934585281</v>
      </c>
      <c r="Z2181" s="20">
        <f t="shared" si="418"/>
        <v>0.48397783697902463</v>
      </c>
      <c r="AB2181" s="20">
        <v>0.32414540384851354</v>
      </c>
      <c r="AC2181" s="20">
        <v>0</v>
      </c>
      <c r="AE2181" s="20">
        <f t="shared" si="419"/>
        <v>0.62939675934585282</v>
      </c>
      <c r="AF2181" s="20">
        <f t="shared" si="420"/>
        <v>0.66737783697902464</v>
      </c>
    </row>
    <row r="2182" spans="1:32" x14ac:dyDescent="0.2">
      <c r="A2182" s="14" t="s">
        <v>2260</v>
      </c>
      <c r="B2182" s="20">
        <v>0.42041359711810117</v>
      </c>
      <c r="C2182" s="20">
        <v>0.40660253727133056</v>
      </c>
      <c r="D2182" s="27">
        <v>0.40660450761789391</v>
      </c>
      <c r="E2182" s="27">
        <f t="shared" si="409"/>
        <v>25.23</v>
      </c>
      <c r="F2182" s="27">
        <f t="shared" si="410"/>
        <v>-25.229900000000001</v>
      </c>
      <c r="G2182" s="27">
        <f t="shared" si="411"/>
        <v>-25.23</v>
      </c>
      <c r="H2182" s="27">
        <f t="shared" si="413"/>
        <v>1000</v>
      </c>
      <c r="I2182" s="27">
        <f t="shared" si="412"/>
        <v>1000</v>
      </c>
      <c r="J2182" s="27">
        <f t="shared" si="414"/>
        <v>1000</v>
      </c>
      <c r="K2182" s="12">
        <v>-25.17</v>
      </c>
      <c r="L2182" s="12">
        <f t="shared" si="415"/>
        <v>26.23</v>
      </c>
      <c r="M2182" s="27"/>
      <c r="N2182" s="27"/>
      <c r="P2182" s="12">
        <v>25.23</v>
      </c>
      <c r="Q2182" s="39">
        <v>63.09</v>
      </c>
      <c r="R2182" s="12">
        <f t="shared" si="416"/>
        <v>25.17</v>
      </c>
      <c r="S2182" s="12">
        <v>8.3447817717357573</v>
      </c>
      <c r="T2182" s="20">
        <v>20.344050865879037</v>
      </c>
      <c r="Y2182" s="20">
        <f t="shared" si="417"/>
        <v>0.48566934947557694</v>
      </c>
      <c r="Z2182" s="20">
        <f t="shared" si="418"/>
        <v>0.47924841407850083</v>
      </c>
      <c r="AB2182" s="20">
        <v>0.31071204996688861</v>
      </c>
      <c r="AC2182" s="20">
        <v>0</v>
      </c>
      <c r="AE2182" s="20">
        <f t="shared" si="419"/>
        <v>0.62566934947557695</v>
      </c>
      <c r="AF2182" s="20">
        <f t="shared" si="420"/>
        <v>0.66264841407850084</v>
      </c>
    </row>
    <row r="2183" spans="1:32" x14ac:dyDescent="0.2">
      <c r="A2183" s="14" t="s">
        <v>2261</v>
      </c>
      <c r="B2183" s="20">
        <v>0.37288582188845076</v>
      </c>
      <c r="C2183" s="20">
        <v>0.35736916149299819</v>
      </c>
      <c r="D2183" s="27">
        <v>0.35737079075480904</v>
      </c>
      <c r="E2183" s="27">
        <f t="shared" si="409"/>
        <v>23.22</v>
      </c>
      <c r="F2183" s="27">
        <f t="shared" si="410"/>
        <v>-23.219899999999999</v>
      </c>
      <c r="G2183" s="27">
        <f t="shared" si="411"/>
        <v>-23.22</v>
      </c>
      <c r="H2183" s="27">
        <f t="shared" si="413"/>
        <v>1000</v>
      </c>
      <c r="I2183" s="27">
        <f t="shared" si="412"/>
        <v>1000</v>
      </c>
      <c r="J2183" s="27">
        <f t="shared" si="414"/>
        <v>1000</v>
      </c>
      <c r="K2183" s="12">
        <v>-25.17</v>
      </c>
      <c r="L2183" s="12">
        <f t="shared" si="415"/>
        <v>24.22</v>
      </c>
      <c r="M2183" s="27"/>
      <c r="N2183" s="27"/>
      <c r="P2183" s="12">
        <v>23.22</v>
      </c>
      <c r="Q2183" s="39">
        <v>53.98</v>
      </c>
      <c r="R2183" s="12">
        <f t="shared" si="416"/>
        <v>25.17</v>
      </c>
      <c r="S2183" s="12">
        <v>7.6395404109171672</v>
      </c>
      <c r="T2183" s="20">
        <v>18.541789031416577</v>
      </c>
      <c r="Y2183" s="20">
        <f t="shared" si="417"/>
        <v>0.44462404448124504</v>
      </c>
      <c r="Z2183" s="20">
        <f t="shared" si="418"/>
        <v>0.43679221242944821</v>
      </c>
      <c r="AB2183" s="20">
        <v>0.26318436348833912</v>
      </c>
      <c r="AC2183" s="20">
        <v>0</v>
      </c>
      <c r="AE2183" s="20">
        <f t="shared" si="419"/>
        <v>0.58462404448124505</v>
      </c>
      <c r="AF2183" s="20">
        <f t="shared" si="420"/>
        <v>0.62019221242944822</v>
      </c>
    </row>
    <row r="2184" spans="1:32" x14ac:dyDescent="0.2">
      <c r="A2184" s="14" t="s">
        <v>2262</v>
      </c>
      <c r="B2184" s="20">
        <v>0.31727957532860246</v>
      </c>
      <c r="C2184" s="20">
        <v>0.30596790653234601</v>
      </c>
      <c r="D2184" s="27">
        <v>0.30597361510122661</v>
      </c>
      <c r="E2184" s="27">
        <f t="shared" si="409"/>
        <v>21.35</v>
      </c>
      <c r="F2184" s="27">
        <f t="shared" si="410"/>
        <v>-21.349900000000002</v>
      </c>
      <c r="G2184" s="27">
        <f t="shared" si="411"/>
        <v>-21.35</v>
      </c>
      <c r="H2184" s="27">
        <f t="shared" si="413"/>
        <v>1000</v>
      </c>
      <c r="I2184" s="27">
        <f t="shared" si="412"/>
        <v>1000</v>
      </c>
      <c r="J2184" s="27">
        <f t="shared" si="414"/>
        <v>1000</v>
      </c>
      <c r="K2184" s="12">
        <v>-25.17</v>
      </c>
      <c r="L2184" s="12">
        <f t="shared" si="415"/>
        <v>22.35</v>
      </c>
      <c r="M2184" s="27"/>
      <c r="N2184" s="27"/>
      <c r="P2184" s="12">
        <v>21.35</v>
      </c>
      <c r="Q2184" s="39">
        <v>52.46</v>
      </c>
      <c r="R2184" s="12">
        <f t="shared" si="416"/>
        <v>25.17</v>
      </c>
      <c r="S2184" s="12">
        <v>6.2909435463792054</v>
      </c>
      <c r="T2184" s="20">
        <v>15.217318354469</v>
      </c>
      <c r="Y2184" s="20">
        <f t="shared" si="417"/>
        <v>0.36613521399757898</v>
      </c>
      <c r="Z2184" s="20">
        <f t="shared" si="418"/>
        <v>0.358477067128185</v>
      </c>
      <c r="AB2184" s="20">
        <v>0.20757658837125065</v>
      </c>
      <c r="AC2184" s="20">
        <v>0</v>
      </c>
      <c r="AE2184" s="20">
        <f t="shared" si="419"/>
        <v>0.50613521399757899</v>
      </c>
      <c r="AF2184" s="20">
        <f t="shared" si="420"/>
        <v>0.54187706712818495</v>
      </c>
    </row>
    <row r="2185" spans="1:32" x14ac:dyDescent="0.2">
      <c r="A2185" s="14" t="s">
        <v>2263</v>
      </c>
      <c r="B2185" s="20">
        <v>0.26540183470883116</v>
      </c>
      <c r="C2185" s="20">
        <v>0.26364258624172227</v>
      </c>
      <c r="D2185" s="27">
        <v>0.26365044483050526</v>
      </c>
      <c r="E2185" s="27">
        <f t="shared" si="409"/>
        <v>20.98</v>
      </c>
      <c r="F2185" s="27">
        <f t="shared" si="410"/>
        <v>-20.979900000000001</v>
      </c>
      <c r="G2185" s="27">
        <f t="shared" si="411"/>
        <v>-20.98</v>
      </c>
      <c r="H2185" s="27">
        <f t="shared" si="413"/>
        <v>1000</v>
      </c>
      <c r="I2185" s="27">
        <f t="shared" si="412"/>
        <v>1000</v>
      </c>
      <c r="J2185" s="27">
        <f t="shared" si="414"/>
        <v>1000</v>
      </c>
      <c r="K2185" s="12">
        <v>-25.17</v>
      </c>
      <c r="L2185" s="12">
        <f t="shared" si="415"/>
        <v>21.98</v>
      </c>
      <c r="M2185" s="27"/>
      <c r="N2185" s="27"/>
      <c r="P2185" s="12">
        <v>20.98</v>
      </c>
      <c r="Q2185" s="39">
        <v>46.67</v>
      </c>
      <c r="R2185" s="12">
        <f t="shared" si="416"/>
        <v>25.17</v>
      </c>
      <c r="S2185" s="12">
        <v>4.5539213295600121</v>
      </c>
      <c r="T2185" s="20">
        <v>11.03183121875403</v>
      </c>
      <c r="Y2185" s="20">
        <f t="shared" si="417"/>
        <v>0.26503988602572176</v>
      </c>
      <c r="Z2185" s="20">
        <f t="shared" si="418"/>
        <v>0.25987880441435973</v>
      </c>
      <c r="AB2185" s="20">
        <v>0.15569832168989017</v>
      </c>
      <c r="AC2185" s="20">
        <v>0</v>
      </c>
      <c r="AE2185" s="20">
        <f t="shared" si="419"/>
        <v>0.40503988602572177</v>
      </c>
      <c r="AF2185" s="20">
        <f t="shared" si="420"/>
        <v>0.44327880441435974</v>
      </c>
    </row>
    <row r="2186" spans="1:32" x14ac:dyDescent="0.2">
      <c r="A2186" s="14" t="s">
        <v>2264</v>
      </c>
      <c r="B2186" s="20">
        <v>0.24192065461542978</v>
      </c>
      <c r="C2186" s="20">
        <v>0.24728689767639586</v>
      </c>
      <c r="D2186" s="27">
        <v>0.24729486825296601</v>
      </c>
      <c r="E2186" s="27">
        <f t="shared" si="409"/>
        <v>21.19</v>
      </c>
      <c r="F2186" s="27">
        <f t="shared" si="410"/>
        <v>-21.189900000000002</v>
      </c>
      <c r="G2186" s="27">
        <f t="shared" si="411"/>
        <v>-21.19</v>
      </c>
      <c r="H2186" s="27">
        <f t="shared" si="413"/>
        <v>1000</v>
      </c>
      <c r="I2186" s="27">
        <f t="shared" si="412"/>
        <v>1000</v>
      </c>
      <c r="J2186" s="27">
        <f t="shared" si="414"/>
        <v>1000</v>
      </c>
      <c r="K2186" s="12">
        <v>-24.79</v>
      </c>
      <c r="L2186" s="12">
        <f t="shared" si="415"/>
        <v>22.19</v>
      </c>
      <c r="M2186" s="27"/>
      <c r="N2186" s="27"/>
      <c r="P2186" s="12">
        <v>21.19</v>
      </c>
      <c r="Q2186" s="39">
        <v>41.86</v>
      </c>
      <c r="R2186" s="12">
        <f t="shared" si="416"/>
        <v>24.79</v>
      </c>
      <c r="S2186" s="12">
        <v>3.5956915610822771</v>
      </c>
      <c r="T2186" s="20">
        <v>8.8267135657622795</v>
      </c>
      <c r="Y2186" s="20">
        <f t="shared" si="417"/>
        <v>0.20927056322797141</v>
      </c>
      <c r="Z2186" s="20">
        <f t="shared" si="418"/>
        <v>0.20793245680542496</v>
      </c>
      <c r="AB2186" s="20">
        <v>0.13221744577209099</v>
      </c>
      <c r="AC2186" s="20">
        <v>0</v>
      </c>
      <c r="AE2186" s="20">
        <f t="shared" si="419"/>
        <v>0.34927056322797145</v>
      </c>
      <c r="AF2186" s="20">
        <f t="shared" si="420"/>
        <v>0.39133245680542494</v>
      </c>
    </row>
    <row r="2187" spans="1:32" x14ac:dyDescent="0.2">
      <c r="A2187" s="14" t="s">
        <v>2265</v>
      </c>
      <c r="B2187" s="20">
        <v>0.25652330011011226</v>
      </c>
      <c r="C2187" s="20">
        <v>0.26067258516985053</v>
      </c>
      <c r="D2187" s="27">
        <v>0.26068081003181881</v>
      </c>
      <c r="E2187" s="27">
        <f t="shared" si="409"/>
        <v>20.64</v>
      </c>
      <c r="F2187" s="27">
        <f t="shared" si="410"/>
        <v>-20.639900000000001</v>
      </c>
      <c r="G2187" s="27">
        <f t="shared" si="411"/>
        <v>-20.64</v>
      </c>
      <c r="H2187" s="27">
        <f t="shared" si="413"/>
        <v>1000</v>
      </c>
      <c r="I2187" s="27">
        <f t="shared" si="412"/>
        <v>1000</v>
      </c>
      <c r="J2187" s="27">
        <f t="shared" si="414"/>
        <v>1000</v>
      </c>
      <c r="K2187" s="12">
        <v>-24.79</v>
      </c>
      <c r="L2187" s="12">
        <f t="shared" si="415"/>
        <v>21.64</v>
      </c>
      <c r="M2187" s="27"/>
      <c r="N2187" s="27"/>
      <c r="P2187" s="12">
        <v>20.64</v>
      </c>
      <c r="Q2187" s="39">
        <v>34.950000000000003</v>
      </c>
      <c r="R2187" s="12">
        <f t="shared" si="416"/>
        <v>24.79</v>
      </c>
      <c r="S2187" s="12">
        <v>3.9365631214447738</v>
      </c>
      <c r="T2187" s="20">
        <v>9.6345208968248208</v>
      </c>
      <c r="Y2187" s="20">
        <f t="shared" si="417"/>
        <v>0.22910941264362764</v>
      </c>
      <c r="Z2187" s="20">
        <f t="shared" si="418"/>
        <v>0.22696211736049268</v>
      </c>
      <c r="AB2187" s="20">
        <v>0.14681996750476223</v>
      </c>
      <c r="AC2187" s="20">
        <v>0</v>
      </c>
      <c r="AE2187" s="20">
        <f t="shared" si="419"/>
        <v>0.36910941264362762</v>
      </c>
      <c r="AF2187" s="20">
        <f t="shared" si="420"/>
        <v>0.41036211736049266</v>
      </c>
    </row>
    <row r="2188" spans="1:32" x14ac:dyDescent="0.2">
      <c r="A2188" s="14" t="s">
        <v>2266</v>
      </c>
      <c r="B2188" s="20">
        <v>0.26410300673732412</v>
      </c>
      <c r="C2188" s="20">
        <v>0.27023540433756987</v>
      </c>
      <c r="D2188" s="27">
        <v>0.2702439901256074</v>
      </c>
      <c r="E2188" s="27">
        <f t="shared" si="409"/>
        <v>21.13</v>
      </c>
      <c r="F2188" s="27">
        <f t="shared" si="410"/>
        <v>-21.129899999999999</v>
      </c>
      <c r="G2188" s="27">
        <f t="shared" si="411"/>
        <v>-21.13</v>
      </c>
      <c r="H2188" s="27">
        <f t="shared" si="413"/>
        <v>1000</v>
      </c>
      <c r="I2188" s="27">
        <f t="shared" si="412"/>
        <v>1000</v>
      </c>
      <c r="J2188" s="27">
        <f t="shared" si="414"/>
        <v>1000</v>
      </c>
      <c r="K2188" s="12">
        <v>-24.79</v>
      </c>
      <c r="L2188" s="12">
        <f t="shared" si="415"/>
        <v>22.13</v>
      </c>
      <c r="M2188" s="27"/>
      <c r="N2188" s="27"/>
      <c r="P2188" s="12">
        <v>21.13</v>
      </c>
      <c r="Q2188" s="39">
        <v>34.020000000000003</v>
      </c>
      <c r="R2188" s="12">
        <f t="shared" si="416"/>
        <v>24.79</v>
      </c>
      <c r="S2188" s="12">
        <v>3.8360407513514341</v>
      </c>
      <c r="T2188" s="20">
        <v>9.3537096644517401</v>
      </c>
      <c r="Y2188" s="20">
        <f t="shared" si="417"/>
        <v>0.22325897395913938</v>
      </c>
      <c r="Z2188" s="20">
        <f t="shared" si="418"/>
        <v>0.22034699736018132</v>
      </c>
      <c r="AB2188" s="20">
        <v>0.15439964158476671</v>
      </c>
      <c r="AC2188" s="20">
        <v>0</v>
      </c>
      <c r="AE2188" s="20">
        <f t="shared" si="419"/>
        <v>0.36325897395913942</v>
      </c>
      <c r="AF2188" s="20">
        <f t="shared" si="420"/>
        <v>0.40374699736018133</v>
      </c>
    </row>
    <row r="2189" spans="1:32" x14ac:dyDescent="0.2">
      <c r="A2189" s="14" t="s">
        <v>2267</v>
      </c>
      <c r="B2189" s="20">
        <v>0.29841978207535425</v>
      </c>
      <c r="C2189" s="20">
        <v>0.30527046827837984</v>
      </c>
      <c r="D2189" s="27">
        <v>0.3052799682526644</v>
      </c>
      <c r="E2189" s="27">
        <f t="shared" si="409"/>
        <v>21.78</v>
      </c>
      <c r="F2189" s="27">
        <f t="shared" si="410"/>
        <v>-21.779900000000001</v>
      </c>
      <c r="G2189" s="27">
        <f t="shared" si="411"/>
        <v>-21.78</v>
      </c>
      <c r="H2189" s="27">
        <f t="shared" si="413"/>
        <v>1000</v>
      </c>
      <c r="I2189" s="27">
        <f t="shared" si="412"/>
        <v>1000</v>
      </c>
      <c r="J2189" s="27">
        <f t="shared" si="414"/>
        <v>1000</v>
      </c>
      <c r="K2189" s="12">
        <v>-24.79</v>
      </c>
      <c r="L2189" s="12">
        <f t="shared" si="415"/>
        <v>22.78</v>
      </c>
      <c r="M2189" s="27"/>
      <c r="N2189" s="27"/>
      <c r="P2189" s="12">
        <v>21.78</v>
      </c>
      <c r="Q2189" s="39">
        <v>32.68</v>
      </c>
      <c r="R2189" s="12">
        <f t="shared" si="416"/>
        <v>24.79</v>
      </c>
      <c r="S2189" s="12">
        <v>4.2861099183624205</v>
      </c>
      <c r="T2189" s="20">
        <v>10.395002576469519</v>
      </c>
      <c r="Y2189" s="20">
        <f t="shared" si="417"/>
        <v>0.24945316399794895</v>
      </c>
      <c r="Z2189" s="20">
        <f t="shared" si="418"/>
        <v>0.24487691915233967</v>
      </c>
      <c r="AB2189" s="20">
        <v>0.18871604754344418</v>
      </c>
      <c r="AC2189" s="20">
        <v>0</v>
      </c>
      <c r="AE2189" s="20">
        <f t="shared" si="419"/>
        <v>0.38945316399794894</v>
      </c>
      <c r="AF2189" s="20">
        <f t="shared" si="420"/>
        <v>0.42827691915233967</v>
      </c>
    </row>
    <row r="2190" spans="1:32" x14ac:dyDescent="0.2">
      <c r="A2190" s="14" t="s">
        <v>2268</v>
      </c>
      <c r="B2190" s="20">
        <v>0.36806795858688135</v>
      </c>
      <c r="C2190" s="20">
        <v>0.37258844565714005</v>
      </c>
      <c r="D2190" s="27">
        <v>0.3725989112033869</v>
      </c>
      <c r="E2190" s="27">
        <f t="shared" si="409"/>
        <v>29.73</v>
      </c>
      <c r="F2190" s="27">
        <f t="shared" si="410"/>
        <v>-29.729900000000001</v>
      </c>
      <c r="G2190" s="27">
        <f t="shared" si="411"/>
        <v>-29.73</v>
      </c>
      <c r="H2190" s="27">
        <f t="shared" si="413"/>
        <v>1000</v>
      </c>
      <c r="I2190" s="27">
        <f t="shared" si="412"/>
        <v>1000</v>
      </c>
      <c r="J2190" s="27">
        <f t="shared" si="414"/>
        <v>1000</v>
      </c>
      <c r="K2190" s="12">
        <v>-24.79</v>
      </c>
      <c r="L2190" s="12">
        <f t="shared" si="415"/>
        <v>30.73</v>
      </c>
      <c r="M2190" s="27"/>
      <c r="N2190" s="27"/>
      <c r="P2190" s="12">
        <v>29.73</v>
      </c>
      <c r="Q2190" s="39">
        <v>37.01</v>
      </c>
      <c r="R2190" s="12">
        <f t="shared" si="416"/>
        <v>24.79</v>
      </c>
      <c r="S2190" s="12">
        <v>5.6886828457949079</v>
      </c>
      <c r="T2190" s="20">
        <v>13.829051605991971</v>
      </c>
      <c r="Y2190" s="20">
        <f t="shared" si="417"/>
        <v>0.33108342107254485</v>
      </c>
      <c r="Z2190" s="20">
        <f t="shared" si="418"/>
        <v>0.32577342113792584</v>
      </c>
      <c r="AB2190" s="20">
        <v>0.25836356177790876</v>
      </c>
      <c r="AC2190" s="20">
        <v>0</v>
      </c>
      <c r="AE2190" s="20">
        <f t="shared" si="419"/>
        <v>0.47108342107254486</v>
      </c>
      <c r="AF2190" s="20">
        <f t="shared" si="420"/>
        <v>0.50917342113792585</v>
      </c>
    </row>
    <row r="2191" spans="1:32" x14ac:dyDescent="0.2">
      <c r="A2191" s="14" t="s">
        <v>2269</v>
      </c>
      <c r="B2191" s="20">
        <v>0.49456797715595568</v>
      </c>
      <c r="C2191" s="20">
        <v>0.49410089120605577</v>
      </c>
      <c r="D2191" s="27">
        <v>0.49411152880996706</v>
      </c>
      <c r="E2191" s="27">
        <f t="shared" si="409"/>
        <v>36.5</v>
      </c>
      <c r="F2191" s="27">
        <f t="shared" si="410"/>
        <v>-36.499899999999997</v>
      </c>
      <c r="G2191" s="27">
        <f t="shared" si="411"/>
        <v>-36.5</v>
      </c>
      <c r="H2191" s="27">
        <f t="shared" si="413"/>
        <v>1000</v>
      </c>
      <c r="I2191" s="27">
        <f t="shared" si="412"/>
        <v>1000</v>
      </c>
      <c r="J2191" s="27">
        <f t="shared" si="414"/>
        <v>1000</v>
      </c>
      <c r="K2191" s="12">
        <v>-24.79</v>
      </c>
      <c r="L2191" s="12">
        <f t="shared" si="415"/>
        <v>37.5</v>
      </c>
      <c r="M2191" s="27"/>
      <c r="N2191" s="27"/>
      <c r="P2191" s="12">
        <v>36.5</v>
      </c>
      <c r="Q2191" s="39">
        <v>44.85</v>
      </c>
      <c r="R2191" s="12">
        <f t="shared" si="416"/>
        <v>24.79</v>
      </c>
      <c r="S2191" s="12">
        <v>8.3423437317355962</v>
      </c>
      <c r="T2191" s="20">
        <v>20.364643383752419</v>
      </c>
      <c r="Y2191" s="20">
        <f t="shared" si="417"/>
        <v>0.48552745465636377</v>
      </c>
      <c r="Z2191" s="20">
        <f t="shared" si="418"/>
        <v>0.4797335156739384</v>
      </c>
      <c r="AB2191" s="20">
        <v>0.38486319378790101</v>
      </c>
      <c r="AC2191" s="20">
        <v>4.511152880996705E-2</v>
      </c>
      <c r="AE2191" s="20">
        <f t="shared" si="419"/>
        <v>0.62552745465636383</v>
      </c>
      <c r="AF2191" s="20">
        <f t="shared" si="420"/>
        <v>0.66313351567393841</v>
      </c>
    </row>
    <row r="2192" spans="1:32" x14ac:dyDescent="0.2">
      <c r="A2192" s="14" t="s">
        <v>2270</v>
      </c>
      <c r="B2192" s="20">
        <v>0.52265478012869282</v>
      </c>
      <c r="C2192" s="20">
        <v>0.52531359273357525</v>
      </c>
      <c r="D2192" s="27">
        <v>0.52531858170038093</v>
      </c>
      <c r="E2192" s="27">
        <f t="shared" si="409"/>
        <v>40.44</v>
      </c>
      <c r="F2192" s="27">
        <f t="shared" si="410"/>
        <v>-40.439899999999994</v>
      </c>
      <c r="G2192" s="27">
        <f t="shared" si="411"/>
        <v>-40.44</v>
      </c>
      <c r="H2192" s="27">
        <f t="shared" si="413"/>
        <v>1000</v>
      </c>
      <c r="I2192" s="27">
        <f t="shared" si="412"/>
        <v>1000</v>
      </c>
      <c r="J2192" s="27">
        <f t="shared" si="414"/>
        <v>1000</v>
      </c>
      <c r="K2192" s="12">
        <v>-24.79</v>
      </c>
      <c r="L2192" s="12">
        <f t="shared" si="415"/>
        <v>41.44</v>
      </c>
      <c r="M2192" s="27"/>
      <c r="N2192" s="27"/>
      <c r="P2192" s="12">
        <v>40.44</v>
      </c>
      <c r="Q2192" s="39">
        <v>59.55</v>
      </c>
      <c r="R2192" s="12">
        <f t="shared" si="416"/>
        <v>24.79</v>
      </c>
      <c r="S2192" s="12">
        <v>8.7171261960063102</v>
      </c>
      <c r="T2192" s="20">
        <v>21.526355029834573</v>
      </c>
      <c r="Y2192" s="20">
        <f t="shared" si="417"/>
        <v>0.50733993107530673</v>
      </c>
      <c r="Z2192" s="20">
        <f t="shared" si="418"/>
        <v>0.50710016293961024</v>
      </c>
      <c r="AB2192" s="20">
        <v>0.41295272757377355</v>
      </c>
      <c r="AC2192" s="20">
        <v>7.6318581700380916E-2</v>
      </c>
      <c r="AE2192" s="20">
        <f t="shared" si="419"/>
        <v>0.64733993107530674</v>
      </c>
      <c r="AF2192" s="20">
        <f t="shared" si="420"/>
        <v>0.69050016293961025</v>
      </c>
    </row>
    <row r="2193" spans="1:32" x14ac:dyDescent="0.2">
      <c r="A2193" s="14" t="s">
        <v>2271</v>
      </c>
      <c r="B2193" s="20">
        <v>0.51944729843000292</v>
      </c>
      <c r="C2193" s="20">
        <v>0.52259522815651815</v>
      </c>
      <c r="D2193" s="27">
        <v>0.5226022465387371</v>
      </c>
      <c r="E2193" s="27">
        <f t="shared" si="409"/>
        <v>38.39</v>
      </c>
      <c r="F2193" s="27">
        <f t="shared" si="410"/>
        <v>-38.389899999999997</v>
      </c>
      <c r="G2193" s="27">
        <f t="shared" si="411"/>
        <v>-38.39</v>
      </c>
      <c r="H2193" s="27">
        <f t="shared" si="413"/>
        <v>1000</v>
      </c>
      <c r="I2193" s="27">
        <f t="shared" si="412"/>
        <v>1000</v>
      </c>
      <c r="J2193" s="27">
        <f t="shared" si="414"/>
        <v>1000</v>
      </c>
      <c r="K2193" s="12">
        <v>-24.79</v>
      </c>
      <c r="L2193" s="12">
        <f t="shared" si="415"/>
        <v>39.39</v>
      </c>
      <c r="M2193" s="27"/>
      <c r="N2193" s="27"/>
      <c r="P2193" s="12">
        <v>38.39</v>
      </c>
      <c r="Q2193" s="39">
        <v>63.05</v>
      </c>
      <c r="R2193" s="12">
        <f t="shared" si="416"/>
        <v>24.79</v>
      </c>
      <c r="S2193" s="12">
        <v>8.4957075634722088</v>
      </c>
      <c r="T2193" s="20">
        <v>20.851296857691239</v>
      </c>
      <c r="Y2193" s="20">
        <f t="shared" si="417"/>
        <v>0.4944532857242156</v>
      </c>
      <c r="Z2193" s="20">
        <f t="shared" si="418"/>
        <v>0.49119769786304907</v>
      </c>
      <c r="AB2193" s="20">
        <v>0.40974445497981038</v>
      </c>
      <c r="AC2193" s="20">
        <v>7.3602246538737093E-2</v>
      </c>
      <c r="AE2193" s="20">
        <f t="shared" si="419"/>
        <v>0.63445328572421555</v>
      </c>
      <c r="AF2193" s="20">
        <f t="shared" si="420"/>
        <v>0.67459769786304902</v>
      </c>
    </row>
    <row r="2194" spans="1:32" x14ac:dyDescent="0.2">
      <c r="A2194" s="14" t="s">
        <v>2272</v>
      </c>
      <c r="B2194" s="20">
        <v>0.49005383669167207</v>
      </c>
      <c r="C2194" s="20">
        <v>0.4897606728491315</v>
      </c>
      <c r="D2194" s="27">
        <v>0.4897680324636256</v>
      </c>
      <c r="E2194" s="27">
        <f t="shared" si="409"/>
        <v>34.57</v>
      </c>
      <c r="F2194" s="27">
        <f t="shared" si="410"/>
        <v>-34.569899999999997</v>
      </c>
      <c r="G2194" s="27">
        <f t="shared" si="411"/>
        <v>-34.57</v>
      </c>
      <c r="H2194" s="27">
        <f t="shared" si="413"/>
        <v>1000</v>
      </c>
      <c r="I2194" s="27">
        <f t="shared" si="412"/>
        <v>1000</v>
      </c>
      <c r="J2194" s="27">
        <f t="shared" si="414"/>
        <v>1000</v>
      </c>
      <c r="K2194" s="12">
        <v>-24.79</v>
      </c>
      <c r="L2194" s="12">
        <f t="shared" si="415"/>
        <v>35.57</v>
      </c>
      <c r="M2194" s="27"/>
      <c r="N2194" s="27"/>
      <c r="P2194" s="12">
        <v>34.57</v>
      </c>
      <c r="Q2194" s="39">
        <v>65.91</v>
      </c>
      <c r="R2194" s="12">
        <f t="shared" si="416"/>
        <v>24.79</v>
      </c>
      <c r="S2194" s="12">
        <v>8.2571562219278096</v>
      </c>
      <c r="T2194" s="20">
        <v>20.179750222188272</v>
      </c>
      <c r="Y2194" s="20">
        <f t="shared" si="417"/>
        <v>0.48056951044601609</v>
      </c>
      <c r="Z2194" s="20">
        <f t="shared" si="418"/>
        <v>0.47537795467786392</v>
      </c>
      <c r="AB2194" s="20">
        <v>0.38035062814855047</v>
      </c>
      <c r="AC2194" s="20">
        <v>4.0768032463625592E-2</v>
      </c>
      <c r="AE2194" s="20">
        <f t="shared" si="419"/>
        <v>0.62056951044601605</v>
      </c>
      <c r="AF2194" s="20">
        <f t="shared" si="420"/>
        <v>0.65877795467786393</v>
      </c>
    </row>
    <row r="2195" spans="1:32" x14ac:dyDescent="0.2">
      <c r="A2195" s="14" t="s">
        <v>2273</v>
      </c>
      <c r="B2195" s="20">
        <v>0.46006117095773758</v>
      </c>
      <c r="C2195" s="20">
        <v>0.45796370085252208</v>
      </c>
      <c r="D2195" s="27">
        <v>0.45797095895389095</v>
      </c>
      <c r="E2195" s="27">
        <f t="shared" si="409"/>
        <v>30.55</v>
      </c>
      <c r="F2195" s="27">
        <f t="shared" si="410"/>
        <v>-30.549900000000001</v>
      </c>
      <c r="G2195" s="27">
        <f t="shared" si="411"/>
        <v>-30.55</v>
      </c>
      <c r="H2195" s="27">
        <f t="shared" si="413"/>
        <v>1000</v>
      </c>
      <c r="I2195" s="27">
        <f t="shared" si="412"/>
        <v>1000</v>
      </c>
      <c r="J2195" s="27">
        <f t="shared" si="414"/>
        <v>1000</v>
      </c>
      <c r="K2195" s="12">
        <v>-24.79</v>
      </c>
      <c r="L2195" s="12">
        <f t="shared" si="415"/>
        <v>31.55</v>
      </c>
      <c r="M2195" s="27"/>
      <c r="N2195" s="27"/>
      <c r="P2195" s="12">
        <v>30.55</v>
      </c>
      <c r="Q2195" s="39">
        <v>66.069999999999993</v>
      </c>
      <c r="R2195" s="12">
        <f t="shared" si="416"/>
        <v>24.79</v>
      </c>
      <c r="S2195" s="12">
        <v>7.8280332254766227</v>
      </c>
      <c r="T2195" s="20">
        <v>19.024123695306383</v>
      </c>
      <c r="Y2195" s="20">
        <f t="shared" si="417"/>
        <v>0.45559439519047268</v>
      </c>
      <c r="Z2195" s="20">
        <f t="shared" si="418"/>
        <v>0.44815465564433288</v>
      </c>
      <c r="AB2195" s="20">
        <v>0.35035792375393926</v>
      </c>
      <c r="AC2195" s="20">
        <v>8.9709589538909396E-3</v>
      </c>
      <c r="AE2195" s="20">
        <f t="shared" si="419"/>
        <v>0.59559439519047275</v>
      </c>
      <c r="AF2195" s="20">
        <f t="shared" si="420"/>
        <v>0.63155465564433289</v>
      </c>
    </row>
    <row r="2196" spans="1:32" x14ac:dyDescent="0.2">
      <c r="A2196" s="14" t="s">
        <v>2274</v>
      </c>
      <c r="B2196" s="20">
        <v>0.4353224605241614</v>
      </c>
      <c r="C2196" s="20">
        <v>0.43216296736158827</v>
      </c>
      <c r="D2196" s="27">
        <v>0.432170165488858</v>
      </c>
      <c r="E2196" s="27">
        <f t="shared" si="409"/>
        <v>25.79</v>
      </c>
      <c r="F2196" s="27">
        <f t="shared" si="410"/>
        <v>-25.789899999999999</v>
      </c>
      <c r="G2196" s="27">
        <f t="shared" si="411"/>
        <v>-25.79</v>
      </c>
      <c r="H2196" s="27">
        <f t="shared" si="413"/>
        <v>1000</v>
      </c>
      <c r="I2196" s="27">
        <f t="shared" si="412"/>
        <v>1000</v>
      </c>
      <c r="J2196" s="27">
        <f t="shared" si="414"/>
        <v>1000</v>
      </c>
      <c r="K2196" s="12">
        <v>-24.79</v>
      </c>
      <c r="L2196" s="12">
        <f t="shared" si="415"/>
        <v>26.79</v>
      </c>
      <c r="M2196" s="27"/>
      <c r="N2196" s="27"/>
      <c r="P2196" s="12">
        <v>25.79</v>
      </c>
      <c r="Q2196" s="39">
        <v>65.28</v>
      </c>
      <c r="R2196" s="12">
        <f t="shared" si="416"/>
        <v>24.79</v>
      </c>
      <c r="S2196" s="12">
        <v>7.5155575017167138</v>
      </c>
      <c r="T2196" s="20">
        <v>18.2570678961144</v>
      </c>
      <c r="Y2196" s="20">
        <f t="shared" si="417"/>
        <v>0.4374081938449319</v>
      </c>
      <c r="Z2196" s="20">
        <f t="shared" si="418"/>
        <v>0.43008498615245067</v>
      </c>
      <c r="AB2196" s="20">
        <v>0.32561919899156516</v>
      </c>
      <c r="AC2196" s="20">
        <v>0</v>
      </c>
      <c r="AE2196" s="20">
        <f t="shared" si="419"/>
        <v>0.57740819384493192</v>
      </c>
      <c r="AF2196" s="20">
        <f t="shared" si="420"/>
        <v>0.61348498615245073</v>
      </c>
    </row>
    <row r="2197" spans="1:32" x14ac:dyDescent="0.2">
      <c r="A2197" s="14" t="s">
        <v>2275</v>
      </c>
      <c r="B2197" s="20">
        <v>0.41490612102629598</v>
      </c>
      <c r="C2197" s="20">
        <v>0.41163787020170933</v>
      </c>
      <c r="D2197" s="27">
        <v>0.41164485462069794</v>
      </c>
      <c r="E2197" s="27">
        <f t="shared" si="409"/>
        <v>23.09</v>
      </c>
      <c r="F2197" s="27">
        <f t="shared" si="410"/>
        <v>-23.0899</v>
      </c>
      <c r="G2197" s="27">
        <f t="shared" si="411"/>
        <v>-23.09</v>
      </c>
      <c r="H2197" s="27">
        <f t="shared" si="413"/>
        <v>1000</v>
      </c>
      <c r="I2197" s="27">
        <f t="shared" si="412"/>
        <v>1000</v>
      </c>
      <c r="J2197" s="27">
        <f t="shared" si="414"/>
        <v>1000</v>
      </c>
      <c r="K2197" s="12">
        <v>-24.79</v>
      </c>
      <c r="L2197" s="12">
        <f t="shared" si="415"/>
        <v>24.09</v>
      </c>
      <c r="M2197" s="27"/>
      <c r="N2197" s="27"/>
      <c r="P2197" s="12">
        <v>23.09</v>
      </c>
      <c r="Q2197" s="39">
        <v>64.36</v>
      </c>
      <c r="R2197" s="12">
        <f t="shared" si="416"/>
        <v>24.79</v>
      </c>
      <c r="S2197" s="12">
        <v>7.2101364228434139</v>
      </c>
      <c r="T2197" s="20">
        <v>17.53819560919359</v>
      </c>
      <c r="Y2197" s="20">
        <f t="shared" si="417"/>
        <v>0.41963257541055432</v>
      </c>
      <c r="Z2197" s="20">
        <f t="shared" si="418"/>
        <v>0.41315038420404482</v>
      </c>
      <c r="AB2197" s="20">
        <v>0.30520288451877037</v>
      </c>
      <c r="AC2197" s="20">
        <v>0</v>
      </c>
      <c r="AE2197" s="20">
        <f t="shared" si="419"/>
        <v>0.55963257541055433</v>
      </c>
      <c r="AF2197" s="20">
        <f t="shared" si="420"/>
        <v>0.59655038420404483</v>
      </c>
    </row>
    <row r="2198" spans="1:32" x14ac:dyDescent="0.2">
      <c r="A2198" s="14" t="s">
        <v>2276</v>
      </c>
      <c r="B2198" s="20">
        <v>0.40241088859681917</v>
      </c>
      <c r="C2198" s="20">
        <v>0.39851807048763688</v>
      </c>
      <c r="D2198" s="27">
        <v>0.39852429654464322</v>
      </c>
      <c r="E2198" s="27">
        <f t="shared" si="409"/>
        <v>23.13</v>
      </c>
      <c r="F2198" s="27">
        <f t="shared" si="410"/>
        <v>-23.129899999999999</v>
      </c>
      <c r="G2198" s="27">
        <f t="shared" si="411"/>
        <v>-23.13</v>
      </c>
      <c r="H2198" s="27">
        <f t="shared" si="413"/>
        <v>1000</v>
      </c>
      <c r="I2198" s="27">
        <f t="shared" si="412"/>
        <v>1000</v>
      </c>
      <c r="J2198" s="27">
        <f t="shared" si="414"/>
        <v>1000</v>
      </c>
      <c r="K2198" s="12">
        <v>-24.79</v>
      </c>
      <c r="L2198" s="12">
        <f t="shared" si="415"/>
        <v>24.13</v>
      </c>
      <c r="M2198" s="27"/>
      <c r="N2198" s="27"/>
      <c r="P2198" s="12">
        <v>23.13</v>
      </c>
      <c r="Q2198" s="39">
        <v>63.35</v>
      </c>
      <c r="R2198" s="12">
        <f t="shared" si="416"/>
        <v>24.79</v>
      </c>
      <c r="S2198" s="12">
        <v>7.0664961411180984</v>
      </c>
      <c r="T2198" s="20">
        <v>17.19474581086801</v>
      </c>
      <c r="Y2198" s="20">
        <f t="shared" si="417"/>
        <v>0.41127265850771699</v>
      </c>
      <c r="Z2198" s="20">
        <f t="shared" si="418"/>
        <v>0.40505967639721474</v>
      </c>
      <c r="AB2198" s="20">
        <v>0.29270797588767944</v>
      </c>
      <c r="AC2198" s="20">
        <v>0</v>
      </c>
      <c r="AE2198" s="20">
        <f t="shared" si="419"/>
        <v>0.55127265850771701</v>
      </c>
      <c r="AF2198" s="20">
        <f t="shared" si="420"/>
        <v>0.58845967639721475</v>
      </c>
    </row>
    <row r="2199" spans="1:32" x14ac:dyDescent="0.2">
      <c r="A2199" s="14" t="s">
        <v>2277</v>
      </c>
      <c r="B2199" s="20">
        <v>0.39629130482510128</v>
      </c>
      <c r="C2199" s="20">
        <v>0.39298434446435443</v>
      </c>
      <c r="D2199" s="27">
        <v>0.39299037234037593</v>
      </c>
      <c r="E2199" s="27">
        <f t="shared" si="409"/>
        <v>23</v>
      </c>
      <c r="F2199" s="27">
        <f t="shared" si="410"/>
        <v>-22.9999</v>
      </c>
      <c r="G2199" s="27">
        <f t="shared" si="411"/>
        <v>-23</v>
      </c>
      <c r="H2199" s="27">
        <f t="shared" si="413"/>
        <v>1000</v>
      </c>
      <c r="I2199" s="27">
        <f t="shared" si="412"/>
        <v>1000</v>
      </c>
      <c r="J2199" s="27">
        <f t="shared" si="414"/>
        <v>1000</v>
      </c>
      <c r="K2199" s="12">
        <v>-24.79</v>
      </c>
      <c r="L2199" s="12">
        <f t="shared" si="415"/>
        <v>24</v>
      </c>
      <c r="M2199" s="27"/>
      <c r="N2199" s="27"/>
      <c r="P2199" s="12">
        <v>23</v>
      </c>
      <c r="Q2199" s="39">
        <v>62.38</v>
      </c>
      <c r="R2199" s="12">
        <f t="shared" si="416"/>
        <v>24.79</v>
      </c>
      <c r="S2199" s="12">
        <v>6.9518644812515626</v>
      </c>
      <c r="T2199" s="20">
        <v>16.96256704449954</v>
      </c>
      <c r="Y2199" s="20">
        <f t="shared" si="417"/>
        <v>0.40460105400090363</v>
      </c>
      <c r="Z2199" s="20">
        <f t="shared" si="418"/>
        <v>0.39959020002309614</v>
      </c>
      <c r="AB2199" s="20">
        <v>0.28658844883571705</v>
      </c>
      <c r="AC2199" s="20">
        <v>0</v>
      </c>
      <c r="AE2199" s="20">
        <f t="shared" si="419"/>
        <v>0.54460105400090364</v>
      </c>
      <c r="AF2199" s="20">
        <f t="shared" si="420"/>
        <v>0.58299020002309621</v>
      </c>
    </row>
    <row r="2200" spans="1:32" x14ac:dyDescent="0.2">
      <c r="A2200" s="14" t="s">
        <v>2278</v>
      </c>
      <c r="B2200" s="20">
        <v>0.39377045718606307</v>
      </c>
      <c r="C2200" s="20">
        <v>0.38943319846477048</v>
      </c>
      <c r="D2200" s="27">
        <v>0.38943833250417836</v>
      </c>
      <c r="E2200" s="27">
        <f t="shared" si="409"/>
        <v>22.45</v>
      </c>
      <c r="F2200" s="27">
        <f t="shared" si="410"/>
        <v>-22.4499</v>
      </c>
      <c r="G2200" s="27">
        <f t="shared" si="411"/>
        <v>-22.45</v>
      </c>
      <c r="H2200" s="27">
        <f t="shared" si="413"/>
        <v>1000</v>
      </c>
      <c r="I2200" s="27">
        <f t="shared" si="412"/>
        <v>1000</v>
      </c>
      <c r="J2200" s="27">
        <f t="shared" si="414"/>
        <v>1000</v>
      </c>
      <c r="K2200" s="12">
        <v>-24.79</v>
      </c>
      <c r="L2200" s="12">
        <f t="shared" si="415"/>
        <v>23.45</v>
      </c>
      <c r="M2200" s="27"/>
      <c r="N2200" s="27"/>
      <c r="P2200" s="12">
        <v>22.45</v>
      </c>
      <c r="Q2200" s="39">
        <v>58</v>
      </c>
      <c r="R2200" s="12">
        <f t="shared" si="416"/>
        <v>24.79</v>
      </c>
      <c r="S2200" s="12">
        <v>6.9919589736464127</v>
      </c>
      <c r="T2200" s="20">
        <v>17.04623478368071</v>
      </c>
      <c r="Y2200" s="20">
        <f t="shared" si="417"/>
        <v>0.40693456811446804</v>
      </c>
      <c r="Z2200" s="20">
        <f t="shared" si="418"/>
        <v>0.40156117579269379</v>
      </c>
      <c r="AB2200" s="20">
        <v>0.28406791733587589</v>
      </c>
      <c r="AC2200" s="20">
        <v>0</v>
      </c>
      <c r="AE2200" s="20">
        <f t="shared" si="419"/>
        <v>0.54693456811446806</v>
      </c>
      <c r="AF2200" s="20">
        <f t="shared" si="420"/>
        <v>0.5849611757926938</v>
      </c>
    </row>
    <row r="2201" spans="1:32" x14ac:dyDescent="0.2">
      <c r="A2201" s="14" t="s">
        <v>2279</v>
      </c>
      <c r="B2201" s="20">
        <v>0.39650154847103164</v>
      </c>
      <c r="C2201" s="20">
        <v>0.39133821275750158</v>
      </c>
      <c r="D2201" s="27">
        <v>0.39134244947739616</v>
      </c>
      <c r="E2201" s="27">
        <f t="shared" si="409"/>
        <v>24.28</v>
      </c>
      <c r="F2201" s="27">
        <f t="shared" si="410"/>
        <v>-24.279900000000001</v>
      </c>
      <c r="G2201" s="27">
        <f t="shared" si="411"/>
        <v>-24.28</v>
      </c>
      <c r="H2201" s="27">
        <f t="shared" si="413"/>
        <v>1000</v>
      </c>
      <c r="I2201" s="27">
        <f t="shared" si="412"/>
        <v>1000</v>
      </c>
      <c r="J2201" s="27">
        <f t="shared" si="414"/>
        <v>1000</v>
      </c>
      <c r="K2201" s="12">
        <v>-24.79</v>
      </c>
      <c r="L2201" s="12">
        <f t="shared" si="415"/>
        <v>25.28</v>
      </c>
      <c r="M2201" s="27"/>
      <c r="N2201" s="27"/>
      <c r="P2201" s="12">
        <v>24.28</v>
      </c>
      <c r="Q2201" s="39">
        <v>53.28</v>
      </c>
      <c r="R2201" s="12">
        <f t="shared" si="416"/>
        <v>24.79</v>
      </c>
      <c r="S2201" s="12">
        <v>7.1642128560743128</v>
      </c>
      <c r="T2201" s="20">
        <v>17.5184732505517</v>
      </c>
      <c r="Y2201" s="20">
        <f t="shared" si="417"/>
        <v>0.41695980703764235</v>
      </c>
      <c r="Z2201" s="20">
        <f t="shared" si="418"/>
        <v>0.41268578110393822</v>
      </c>
      <c r="AB2201" s="20">
        <v>0.28679934770098897</v>
      </c>
      <c r="AC2201" s="20">
        <v>0</v>
      </c>
      <c r="AE2201" s="20">
        <f t="shared" si="419"/>
        <v>0.55695980703764236</v>
      </c>
      <c r="AF2201" s="20">
        <f t="shared" si="420"/>
        <v>0.59608578110393817</v>
      </c>
    </row>
    <row r="2202" spans="1:32" x14ac:dyDescent="0.2">
      <c r="A2202" s="14" t="s">
        <v>2280</v>
      </c>
      <c r="B2202" s="20">
        <v>0.40966451258168235</v>
      </c>
      <c r="C2202" s="20">
        <v>0.40304194833794316</v>
      </c>
      <c r="D2202" s="27">
        <v>0.40304534521348817</v>
      </c>
      <c r="E2202" s="27">
        <f t="shared" si="409"/>
        <v>31.91</v>
      </c>
      <c r="F2202" s="27">
        <f t="shared" si="410"/>
        <v>-31.9099</v>
      </c>
      <c r="G2202" s="27">
        <f t="shared" si="411"/>
        <v>-31.91</v>
      </c>
      <c r="H2202" s="27">
        <f t="shared" si="413"/>
        <v>1000</v>
      </c>
      <c r="I2202" s="27">
        <f t="shared" si="412"/>
        <v>1000</v>
      </c>
      <c r="J2202" s="27">
        <f t="shared" si="414"/>
        <v>1000</v>
      </c>
      <c r="K2202" s="12">
        <v>-24.79</v>
      </c>
      <c r="L2202" s="12">
        <f t="shared" si="415"/>
        <v>32.909999999999997</v>
      </c>
      <c r="M2202" s="27"/>
      <c r="N2202" s="27"/>
      <c r="P2202" s="12">
        <v>31.91</v>
      </c>
      <c r="Q2202" s="39">
        <v>50.47</v>
      </c>
      <c r="R2202" s="12">
        <f t="shared" si="416"/>
        <v>24.79</v>
      </c>
      <c r="S2202" s="12">
        <v>7.5357136299641372</v>
      </c>
      <c r="T2202" s="20">
        <v>18.438858428158088</v>
      </c>
      <c r="Y2202" s="20">
        <f t="shared" si="417"/>
        <v>0.43858128787682488</v>
      </c>
      <c r="Z2202" s="20">
        <f t="shared" si="418"/>
        <v>0.43436745795468878</v>
      </c>
      <c r="AB2202" s="20">
        <v>0.29996262657123512</v>
      </c>
      <c r="AC2202" s="20">
        <v>0</v>
      </c>
      <c r="AE2202" s="20">
        <f t="shared" si="419"/>
        <v>0.57858128787682483</v>
      </c>
      <c r="AF2202" s="20">
        <f t="shared" si="420"/>
        <v>0.61776745795468879</v>
      </c>
    </row>
    <row r="2203" spans="1:32" x14ac:dyDescent="0.2">
      <c r="A2203" s="14" t="s">
        <v>2281</v>
      </c>
      <c r="B2203" s="20">
        <v>0.42152903398529323</v>
      </c>
      <c r="C2203" s="20">
        <v>0.413604476298018</v>
      </c>
      <c r="D2203" s="27">
        <v>0.41360675585431378</v>
      </c>
      <c r="E2203" s="27">
        <f t="shared" si="409"/>
        <v>33.9</v>
      </c>
      <c r="F2203" s="27">
        <f t="shared" si="410"/>
        <v>-33.899899999999995</v>
      </c>
      <c r="G2203" s="27">
        <f t="shared" si="411"/>
        <v>-33.9</v>
      </c>
      <c r="H2203" s="27">
        <f t="shared" si="413"/>
        <v>1000</v>
      </c>
      <c r="I2203" s="27">
        <f t="shared" si="412"/>
        <v>1000</v>
      </c>
      <c r="J2203" s="27">
        <f t="shared" si="414"/>
        <v>1000</v>
      </c>
      <c r="K2203" s="12">
        <v>-24.79</v>
      </c>
      <c r="L2203" s="12">
        <f t="shared" si="415"/>
        <v>34.9</v>
      </c>
      <c r="M2203" s="27"/>
      <c r="N2203" s="27"/>
      <c r="P2203" s="12">
        <v>33.9</v>
      </c>
      <c r="Q2203" s="39">
        <v>54.81</v>
      </c>
      <c r="R2203" s="12">
        <f t="shared" si="416"/>
        <v>24.79</v>
      </c>
      <c r="S2203" s="12">
        <v>7.9102378230910846</v>
      </c>
      <c r="T2203" s="20">
        <v>19.409182886355932</v>
      </c>
      <c r="Y2203" s="20">
        <f t="shared" si="417"/>
        <v>0.46037873282079189</v>
      </c>
      <c r="Z2203" s="20">
        <f t="shared" si="418"/>
        <v>0.45722556329460601</v>
      </c>
      <c r="AB2203" s="20">
        <v>0.31182758431189178</v>
      </c>
      <c r="AC2203" s="20">
        <v>0</v>
      </c>
      <c r="AE2203" s="20">
        <f t="shared" si="419"/>
        <v>0.6003787328207919</v>
      </c>
      <c r="AF2203" s="20">
        <f t="shared" si="420"/>
        <v>0.64062556329460607</v>
      </c>
    </row>
    <row r="2204" spans="1:32" x14ac:dyDescent="0.2">
      <c r="A2204" s="14" t="s">
        <v>2282</v>
      </c>
      <c r="B2204" s="20">
        <v>0.43148123863588478</v>
      </c>
      <c r="C2204" s="20">
        <v>0.4210493034445229</v>
      </c>
      <c r="D2204" s="27">
        <v>0.42105134204500905</v>
      </c>
      <c r="E2204" s="27">
        <f t="shared" si="409"/>
        <v>35.85</v>
      </c>
      <c r="F2204" s="27">
        <f t="shared" si="410"/>
        <v>-35.849899999999998</v>
      </c>
      <c r="G2204" s="27">
        <f t="shared" si="411"/>
        <v>-35.85</v>
      </c>
      <c r="H2204" s="27">
        <f t="shared" si="413"/>
        <v>1000</v>
      </c>
      <c r="I2204" s="27">
        <f t="shared" si="412"/>
        <v>1000</v>
      </c>
      <c r="J2204" s="27">
        <f t="shared" si="414"/>
        <v>1000</v>
      </c>
      <c r="K2204" s="12">
        <v>-24.79</v>
      </c>
      <c r="L2204" s="12">
        <f t="shared" si="415"/>
        <v>36.85</v>
      </c>
      <c r="M2204" s="27"/>
      <c r="N2204" s="27"/>
      <c r="P2204" s="12">
        <v>35.85</v>
      </c>
      <c r="Q2204" s="39">
        <v>61.61</v>
      </c>
      <c r="R2204" s="12">
        <f t="shared" si="416"/>
        <v>24.79</v>
      </c>
      <c r="S2204" s="12">
        <v>8.2646058879705997</v>
      </c>
      <c r="T2204" s="20">
        <v>20.216990217418449</v>
      </c>
      <c r="Y2204" s="20">
        <f t="shared" si="417"/>
        <v>0.48100308373286549</v>
      </c>
      <c r="Z2204" s="20">
        <f t="shared" si="418"/>
        <v>0.47625522384967311</v>
      </c>
      <c r="AB2204" s="20">
        <v>0.32177976600304031</v>
      </c>
      <c r="AC2204" s="20">
        <v>0</v>
      </c>
      <c r="AE2204" s="20">
        <f t="shared" si="419"/>
        <v>0.6210030837328655</v>
      </c>
      <c r="AF2204" s="20">
        <f t="shared" si="420"/>
        <v>0.65965522384967312</v>
      </c>
    </row>
    <row r="2205" spans="1:32" x14ac:dyDescent="0.2">
      <c r="A2205" s="14" t="s">
        <v>2283</v>
      </c>
      <c r="B2205" s="20">
        <v>0.43531587589110826</v>
      </c>
      <c r="C2205" s="20">
        <v>0.42302145576139066</v>
      </c>
      <c r="D2205" s="27">
        <v>0.42302324265613261</v>
      </c>
      <c r="E2205" s="27">
        <f t="shared" si="409"/>
        <v>31.3</v>
      </c>
      <c r="F2205" s="27">
        <f t="shared" si="410"/>
        <v>-31.299900000000001</v>
      </c>
      <c r="G2205" s="27">
        <f t="shared" si="411"/>
        <v>-31.3</v>
      </c>
      <c r="H2205" s="27">
        <f t="shared" si="413"/>
        <v>1000</v>
      </c>
      <c r="I2205" s="27">
        <f t="shared" si="412"/>
        <v>1000</v>
      </c>
      <c r="J2205" s="27">
        <f t="shared" si="414"/>
        <v>1000</v>
      </c>
      <c r="K2205" s="12">
        <v>-24.79</v>
      </c>
      <c r="L2205" s="12">
        <f t="shared" si="415"/>
        <v>32.299999999999997</v>
      </c>
      <c r="M2205" s="27"/>
      <c r="N2205" s="27"/>
      <c r="P2205" s="12">
        <v>31.3</v>
      </c>
      <c r="Q2205" s="39">
        <v>62.65</v>
      </c>
      <c r="R2205" s="12">
        <f t="shared" si="416"/>
        <v>24.79</v>
      </c>
      <c r="S2205" s="12">
        <v>8.4888301756418176</v>
      </c>
      <c r="T2205" s="20">
        <v>20.74267950152116</v>
      </c>
      <c r="Y2205" s="20">
        <f t="shared" si="417"/>
        <v>0.49405301923851902</v>
      </c>
      <c r="Z2205" s="20">
        <f t="shared" si="418"/>
        <v>0.4886389795414578</v>
      </c>
      <c r="AB2205" s="20">
        <v>0.32561443840950927</v>
      </c>
      <c r="AC2205" s="20">
        <v>0</v>
      </c>
      <c r="AE2205" s="20">
        <f t="shared" si="419"/>
        <v>0.63405301923851898</v>
      </c>
      <c r="AF2205" s="20">
        <f t="shared" si="420"/>
        <v>0.67203897954145786</v>
      </c>
    </row>
    <row r="2206" spans="1:32" x14ac:dyDescent="0.2">
      <c r="A2206" s="14" t="s">
        <v>2284</v>
      </c>
      <c r="B2206" s="20">
        <v>0.42335389156394526</v>
      </c>
      <c r="C2206" s="20">
        <v>0.40924622835644869</v>
      </c>
      <c r="D2206" s="27">
        <v>0.40924806682082143</v>
      </c>
      <c r="E2206" s="27">
        <f t="shared" si="409"/>
        <v>24.33</v>
      </c>
      <c r="F2206" s="27">
        <f t="shared" si="410"/>
        <v>-24.329899999999999</v>
      </c>
      <c r="G2206" s="27">
        <f t="shared" si="411"/>
        <v>-24.33</v>
      </c>
      <c r="H2206" s="27">
        <f t="shared" si="413"/>
        <v>1000</v>
      </c>
      <c r="I2206" s="27">
        <f t="shared" si="412"/>
        <v>1000</v>
      </c>
      <c r="J2206" s="27">
        <f t="shared" si="414"/>
        <v>1000</v>
      </c>
      <c r="K2206" s="12">
        <v>-24.79</v>
      </c>
      <c r="L2206" s="12">
        <f t="shared" si="415"/>
        <v>25.33</v>
      </c>
      <c r="M2206" s="27"/>
      <c r="N2206" s="27"/>
      <c r="P2206" s="12">
        <v>24.33</v>
      </c>
      <c r="Q2206" s="39">
        <v>62.9</v>
      </c>
      <c r="R2206" s="12">
        <f t="shared" si="416"/>
        <v>24.79</v>
      </c>
      <c r="S2206" s="12">
        <v>8.4241533081938584</v>
      </c>
      <c r="T2206" s="20">
        <v>20.53985979624882</v>
      </c>
      <c r="Y2206" s="20">
        <f t="shared" si="417"/>
        <v>0.49028880191099572</v>
      </c>
      <c r="Z2206" s="20">
        <f t="shared" si="418"/>
        <v>0.48386111977614121</v>
      </c>
      <c r="AB2206" s="20">
        <v>0.31365238541884249</v>
      </c>
      <c r="AC2206" s="20">
        <v>0</v>
      </c>
      <c r="AE2206" s="20">
        <f t="shared" si="419"/>
        <v>0.63028880191099579</v>
      </c>
      <c r="AF2206" s="20">
        <f t="shared" si="420"/>
        <v>0.66726111977614122</v>
      </c>
    </row>
    <row r="2207" spans="1:32" x14ac:dyDescent="0.2">
      <c r="A2207" s="14" t="s">
        <v>2285</v>
      </c>
      <c r="B2207" s="20">
        <v>0.37634623206832313</v>
      </c>
      <c r="C2207" s="20">
        <v>0.36068514874090907</v>
      </c>
      <c r="D2207" s="27">
        <v>0.36068674381317062</v>
      </c>
      <c r="E2207" s="27">
        <f t="shared" si="409"/>
        <v>26.03</v>
      </c>
      <c r="F2207" s="27">
        <f t="shared" si="410"/>
        <v>-26.029900000000001</v>
      </c>
      <c r="G2207" s="27">
        <f t="shared" si="411"/>
        <v>-26.03</v>
      </c>
      <c r="H2207" s="27">
        <f t="shared" si="413"/>
        <v>1000</v>
      </c>
      <c r="I2207" s="27">
        <f t="shared" si="412"/>
        <v>1000</v>
      </c>
      <c r="J2207" s="27">
        <f t="shared" si="414"/>
        <v>1000</v>
      </c>
      <c r="K2207" s="12">
        <v>-24.79</v>
      </c>
      <c r="L2207" s="12">
        <f t="shared" si="415"/>
        <v>27.03</v>
      </c>
      <c r="M2207" s="27"/>
      <c r="N2207" s="27"/>
      <c r="P2207" s="12">
        <v>26.03</v>
      </c>
      <c r="Q2207" s="39">
        <v>60.69</v>
      </c>
      <c r="R2207" s="12">
        <f t="shared" si="416"/>
        <v>24.79</v>
      </c>
      <c r="S2207" s="12">
        <v>7.712175995097728</v>
      </c>
      <c r="T2207" s="20">
        <v>18.720118614264582</v>
      </c>
      <c r="Y2207" s="20">
        <f t="shared" si="417"/>
        <v>0.44885146203184373</v>
      </c>
      <c r="Z2207" s="20">
        <f t="shared" si="418"/>
        <v>0.44099315403771594</v>
      </c>
      <c r="AB2207" s="20">
        <v>0.26664478079140835</v>
      </c>
      <c r="AC2207" s="20">
        <v>0</v>
      </c>
      <c r="AE2207" s="20">
        <f t="shared" si="419"/>
        <v>0.58885146203184369</v>
      </c>
      <c r="AF2207" s="20">
        <f t="shared" si="420"/>
        <v>0.62439315403771589</v>
      </c>
    </row>
    <row r="2208" spans="1:32" x14ac:dyDescent="0.2">
      <c r="A2208" s="14" t="s">
        <v>2286</v>
      </c>
      <c r="B2208" s="20">
        <v>0.32005934471875369</v>
      </c>
      <c r="C2208" s="20">
        <v>0.3086121645002729</v>
      </c>
      <c r="D2208" s="27">
        <v>0.30861787559935527</v>
      </c>
      <c r="E2208" s="27">
        <f t="shared" si="409"/>
        <v>21.82</v>
      </c>
      <c r="F2208" s="27">
        <f t="shared" si="410"/>
        <v>-21.819900000000001</v>
      </c>
      <c r="G2208" s="27">
        <f t="shared" si="411"/>
        <v>-21.82</v>
      </c>
      <c r="H2208" s="27">
        <f t="shared" si="413"/>
        <v>1000</v>
      </c>
      <c r="I2208" s="27">
        <f t="shared" si="412"/>
        <v>1000</v>
      </c>
      <c r="J2208" s="27">
        <f t="shared" si="414"/>
        <v>1000</v>
      </c>
      <c r="K2208" s="12">
        <v>-24.79</v>
      </c>
      <c r="L2208" s="12">
        <f t="shared" si="415"/>
        <v>22.82</v>
      </c>
      <c r="M2208" s="27"/>
      <c r="N2208" s="27"/>
      <c r="P2208" s="12">
        <v>21.82</v>
      </c>
      <c r="Q2208" s="39">
        <v>57.34</v>
      </c>
      <c r="R2208" s="12">
        <f t="shared" si="416"/>
        <v>24.79</v>
      </c>
      <c r="S2208" s="12">
        <v>6.3506648594286821</v>
      </c>
      <c r="T2208" s="20">
        <v>15.363203250989551</v>
      </c>
      <c r="Y2208" s="20">
        <f t="shared" si="417"/>
        <v>0.36961101624765186</v>
      </c>
      <c r="Z2208" s="20">
        <f t="shared" si="418"/>
        <v>0.36191370350686913</v>
      </c>
      <c r="AB2208" s="20">
        <v>0.21035634994722591</v>
      </c>
      <c r="AC2208" s="20">
        <v>0</v>
      </c>
      <c r="AE2208" s="20">
        <f t="shared" si="419"/>
        <v>0.50961101624765193</v>
      </c>
      <c r="AF2208" s="20">
        <f t="shared" si="420"/>
        <v>0.54531370350686914</v>
      </c>
    </row>
    <row r="2209" spans="1:32" x14ac:dyDescent="0.2">
      <c r="A2209" s="14" t="s">
        <v>2287</v>
      </c>
      <c r="B2209" s="20">
        <v>0.26357139006051267</v>
      </c>
      <c r="C2209" s="20">
        <v>0.26104184497509997</v>
      </c>
      <c r="D2209" s="27">
        <v>0.2610493313973668</v>
      </c>
      <c r="E2209" s="27">
        <f t="shared" si="409"/>
        <v>21.31</v>
      </c>
      <c r="F2209" s="27">
        <f t="shared" si="410"/>
        <v>-21.309899999999999</v>
      </c>
      <c r="G2209" s="27">
        <f t="shared" si="411"/>
        <v>-21.31</v>
      </c>
      <c r="H2209" s="27">
        <f t="shared" si="413"/>
        <v>1000</v>
      </c>
      <c r="I2209" s="27">
        <f t="shared" si="412"/>
        <v>1000</v>
      </c>
      <c r="J2209" s="27">
        <f t="shared" si="414"/>
        <v>1000</v>
      </c>
      <c r="K2209" s="12">
        <v>-24.79</v>
      </c>
      <c r="L2209" s="12">
        <f t="shared" si="415"/>
        <v>22.31</v>
      </c>
      <c r="M2209" s="27"/>
      <c r="N2209" s="27"/>
      <c r="P2209" s="12">
        <v>21.31</v>
      </c>
      <c r="Q2209" s="39">
        <v>55.37</v>
      </c>
      <c r="R2209" s="12">
        <f t="shared" si="416"/>
        <v>24.79</v>
      </c>
      <c r="S2209" s="12">
        <v>4.5971423075099747</v>
      </c>
      <c r="T2209" s="20">
        <v>11.137557712406039</v>
      </c>
      <c r="Y2209" s="20">
        <f t="shared" si="417"/>
        <v>0.26755536274145258</v>
      </c>
      <c r="Z2209" s="20">
        <f t="shared" si="418"/>
        <v>0.26236942217494486</v>
      </c>
      <c r="AB2209" s="20">
        <v>0.15386799727808359</v>
      </c>
      <c r="AC2209" s="20">
        <v>0</v>
      </c>
      <c r="AE2209" s="20">
        <f t="shared" si="419"/>
        <v>0.4075553627414526</v>
      </c>
      <c r="AF2209" s="20">
        <f t="shared" si="420"/>
        <v>0.44576942217494486</v>
      </c>
    </row>
    <row r="2210" spans="1:32" x14ac:dyDescent="0.2">
      <c r="A2210" s="14" t="s">
        <v>2288</v>
      </c>
      <c r="B2210" s="20">
        <v>0.20766820512458434</v>
      </c>
      <c r="C2210" s="20">
        <v>0.21112667956721781</v>
      </c>
      <c r="D2210" s="27">
        <v>0.2111332628296437</v>
      </c>
      <c r="E2210" s="27">
        <f t="shared" si="409"/>
        <v>21.1</v>
      </c>
      <c r="F2210" s="27">
        <f t="shared" si="410"/>
        <v>-21.099900000000002</v>
      </c>
      <c r="G2210" s="27">
        <f t="shared" si="411"/>
        <v>-21.1</v>
      </c>
      <c r="H2210" s="27">
        <f t="shared" si="413"/>
        <v>1000</v>
      </c>
      <c r="I2210" s="27">
        <f t="shared" si="412"/>
        <v>1000</v>
      </c>
      <c r="J2210" s="27">
        <f t="shared" si="414"/>
        <v>1000</v>
      </c>
      <c r="K2210" s="12">
        <v>-24.79</v>
      </c>
      <c r="L2210" s="12">
        <f t="shared" si="415"/>
        <v>22.1</v>
      </c>
      <c r="M2210" s="27"/>
      <c r="N2210" s="27"/>
      <c r="P2210" s="12">
        <v>21.1</v>
      </c>
      <c r="Q2210" s="39">
        <v>53.87</v>
      </c>
      <c r="R2210" s="12">
        <f t="shared" si="416"/>
        <v>24.79</v>
      </c>
      <c r="S2210" s="12">
        <v>3.1895831734531521</v>
      </c>
      <c r="T2210" s="20">
        <v>7.8200180822239416</v>
      </c>
      <c r="Y2210" s="20">
        <f t="shared" si="417"/>
        <v>0.18563490661865703</v>
      </c>
      <c r="Z2210" s="20">
        <f t="shared" si="418"/>
        <v>0.18421755277149368</v>
      </c>
      <c r="AB2210" s="20">
        <v>9.7965505522776122E-2</v>
      </c>
      <c r="AC2210" s="20">
        <v>0</v>
      </c>
      <c r="AE2210" s="20">
        <f t="shared" si="419"/>
        <v>0.32563490661865702</v>
      </c>
      <c r="AF2210" s="20">
        <f t="shared" si="420"/>
        <v>0.36761755277149366</v>
      </c>
    </row>
    <row r="2211" spans="1:32" x14ac:dyDescent="0.2">
      <c r="A2211" s="14" t="s">
        <v>2289</v>
      </c>
      <c r="B2211" s="20">
        <v>0.21654811868440818</v>
      </c>
      <c r="C2211" s="20">
        <v>0.2182066161840284</v>
      </c>
      <c r="D2211" s="27">
        <v>0.21821303849402918</v>
      </c>
      <c r="E2211" s="27">
        <f t="shared" si="409"/>
        <v>19.84</v>
      </c>
      <c r="F2211" s="27">
        <f t="shared" si="410"/>
        <v>-19.8399</v>
      </c>
      <c r="G2211" s="27">
        <f t="shared" si="411"/>
        <v>-19.84</v>
      </c>
      <c r="H2211" s="27">
        <f t="shared" si="413"/>
        <v>1000</v>
      </c>
      <c r="I2211" s="27">
        <f t="shared" si="412"/>
        <v>1000</v>
      </c>
      <c r="J2211" s="27">
        <f t="shared" si="414"/>
        <v>1000</v>
      </c>
      <c r="K2211" s="12">
        <v>-24.79</v>
      </c>
      <c r="L2211" s="12">
        <f t="shared" si="415"/>
        <v>20.84</v>
      </c>
      <c r="M2211" s="27"/>
      <c r="N2211" s="27"/>
      <c r="P2211" s="12">
        <v>19.84</v>
      </c>
      <c r="Q2211" s="39">
        <v>52.29</v>
      </c>
      <c r="R2211" s="12">
        <f t="shared" si="416"/>
        <v>24.79</v>
      </c>
      <c r="S2211" s="12">
        <v>3.492018959521578</v>
      </c>
      <c r="T2211" s="20">
        <v>8.536128137392879</v>
      </c>
      <c r="Y2211" s="20">
        <f t="shared" si="417"/>
        <v>0.20323677992054381</v>
      </c>
      <c r="Z2211" s="20">
        <f t="shared" si="418"/>
        <v>0.2010870843366642</v>
      </c>
      <c r="AB2211" s="20">
        <v>0.10684543830968797</v>
      </c>
      <c r="AC2211" s="20">
        <v>0</v>
      </c>
      <c r="AE2211" s="20">
        <f t="shared" si="419"/>
        <v>0.3432367799205438</v>
      </c>
      <c r="AF2211" s="20">
        <f t="shared" si="420"/>
        <v>0.38448708433666423</v>
      </c>
    </row>
    <row r="2212" spans="1:32" x14ac:dyDescent="0.2">
      <c r="A2212" s="14" t="s">
        <v>2290</v>
      </c>
      <c r="B2212" s="20">
        <v>0.228808018418027</v>
      </c>
      <c r="C2212" s="20">
        <v>0.23319575110060894</v>
      </c>
      <c r="D2212" s="27">
        <v>0.23320304410204989</v>
      </c>
      <c r="E2212" s="27">
        <f t="shared" si="409"/>
        <v>19.91</v>
      </c>
      <c r="F2212" s="27">
        <f t="shared" si="410"/>
        <v>-19.9099</v>
      </c>
      <c r="G2212" s="27">
        <f t="shared" si="411"/>
        <v>-19.91</v>
      </c>
      <c r="H2212" s="27">
        <f t="shared" si="413"/>
        <v>1000</v>
      </c>
      <c r="I2212" s="27">
        <f t="shared" si="412"/>
        <v>1000</v>
      </c>
      <c r="J2212" s="27">
        <f t="shared" si="414"/>
        <v>1000</v>
      </c>
      <c r="K2212" s="12">
        <v>-24.79</v>
      </c>
      <c r="L2212" s="12">
        <f t="shared" si="415"/>
        <v>20.91</v>
      </c>
      <c r="M2212" s="27"/>
      <c r="N2212" s="27"/>
      <c r="P2212" s="12">
        <v>19.91</v>
      </c>
      <c r="Q2212" s="39">
        <v>48</v>
      </c>
      <c r="R2212" s="12">
        <f t="shared" si="416"/>
        <v>24.79</v>
      </c>
      <c r="S2212" s="12">
        <v>3.4026172695831649</v>
      </c>
      <c r="T2212" s="20">
        <v>8.2861126039310733</v>
      </c>
      <c r="Y2212" s="20">
        <f t="shared" si="417"/>
        <v>0.19803356888613771</v>
      </c>
      <c r="Z2212" s="20">
        <f t="shared" si="418"/>
        <v>0.19519742407694074</v>
      </c>
      <c r="AB2212" s="20">
        <v>0.1191051218217644</v>
      </c>
      <c r="AC2212" s="20">
        <v>0</v>
      </c>
      <c r="AE2212" s="20">
        <f t="shared" si="419"/>
        <v>0.33803356888613773</v>
      </c>
      <c r="AF2212" s="20">
        <f t="shared" si="420"/>
        <v>0.37859742407694075</v>
      </c>
    </row>
    <row r="2213" spans="1:32" x14ac:dyDescent="0.2">
      <c r="A2213" s="14" t="s">
        <v>2291</v>
      </c>
      <c r="B2213" s="20">
        <v>0.26138211033476572</v>
      </c>
      <c r="C2213" s="20">
        <v>0.2667676130635121</v>
      </c>
      <c r="D2213" s="27">
        <v>0.26677595725667952</v>
      </c>
      <c r="E2213" s="27">
        <f t="shared" si="409"/>
        <v>20.09</v>
      </c>
      <c r="F2213" s="27">
        <f t="shared" si="410"/>
        <v>-20.0899</v>
      </c>
      <c r="G2213" s="27">
        <f t="shared" si="411"/>
        <v>-20.09</v>
      </c>
      <c r="H2213" s="27">
        <f t="shared" si="413"/>
        <v>1000</v>
      </c>
      <c r="I2213" s="27">
        <f t="shared" si="412"/>
        <v>1000</v>
      </c>
      <c r="J2213" s="27">
        <f t="shared" si="414"/>
        <v>1000</v>
      </c>
      <c r="K2213" s="12">
        <v>-24.79</v>
      </c>
      <c r="L2213" s="12">
        <f t="shared" si="415"/>
        <v>21.09</v>
      </c>
      <c r="M2213" s="27"/>
      <c r="N2213" s="27"/>
      <c r="P2213" s="12">
        <v>20.09</v>
      </c>
      <c r="Q2213" s="39">
        <v>45.24</v>
      </c>
      <c r="R2213" s="12">
        <f t="shared" si="416"/>
        <v>24.79</v>
      </c>
      <c r="S2213" s="12">
        <v>3.8017450338424252</v>
      </c>
      <c r="T2213" s="20">
        <v>9.2078891541457804</v>
      </c>
      <c r="Y2213" s="20">
        <f t="shared" si="417"/>
        <v>0.22126295066362137</v>
      </c>
      <c r="Z2213" s="20">
        <f t="shared" si="418"/>
        <v>0.21691187773897261</v>
      </c>
      <c r="AB2213" s="20">
        <v>0.15167880206681433</v>
      </c>
      <c r="AC2213" s="20">
        <v>0</v>
      </c>
      <c r="AE2213" s="20">
        <f t="shared" si="419"/>
        <v>0.36126295066362135</v>
      </c>
      <c r="AF2213" s="20">
        <f t="shared" si="420"/>
        <v>0.40031187773897259</v>
      </c>
    </row>
    <row r="2214" spans="1:32" x14ac:dyDescent="0.2">
      <c r="A2214" s="14" t="s">
        <v>2292</v>
      </c>
      <c r="B2214" s="20">
        <v>0.32512500382564702</v>
      </c>
      <c r="C2214" s="20">
        <v>0.32875232464260967</v>
      </c>
      <c r="D2214" s="27">
        <v>0.32876178729874633</v>
      </c>
      <c r="E2214" s="27">
        <f t="shared" si="409"/>
        <v>20.190000000000001</v>
      </c>
      <c r="F2214" s="27">
        <f t="shared" si="410"/>
        <v>-20.189900000000002</v>
      </c>
      <c r="G2214" s="27">
        <f t="shared" si="411"/>
        <v>-20.190000000000001</v>
      </c>
      <c r="H2214" s="27">
        <f t="shared" si="413"/>
        <v>1000</v>
      </c>
      <c r="I2214" s="27">
        <f t="shared" si="412"/>
        <v>1000</v>
      </c>
      <c r="J2214" s="27">
        <f t="shared" si="414"/>
        <v>1000</v>
      </c>
      <c r="K2214" s="12">
        <v>-24.79</v>
      </c>
      <c r="L2214" s="12">
        <f t="shared" si="415"/>
        <v>21.19</v>
      </c>
      <c r="M2214" s="27"/>
      <c r="N2214" s="27"/>
      <c r="P2214" s="12">
        <v>20.190000000000001</v>
      </c>
      <c r="Q2214" s="39">
        <v>45.74</v>
      </c>
      <c r="R2214" s="12">
        <f t="shared" si="416"/>
        <v>24.79</v>
      </c>
      <c r="S2214" s="12">
        <v>5.0460593993081657</v>
      </c>
      <c r="T2214" s="20">
        <v>12.250682122209291</v>
      </c>
      <c r="Y2214" s="20">
        <f t="shared" si="417"/>
        <v>0.29368250158174669</v>
      </c>
      <c r="Z2214" s="20">
        <f t="shared" si="418"/>
        <v>0.28859149129909351</v>
      </c>
      <c r="AB2214" s="20">
        <v>0.21542101409277992</v>
      </c>
      <c r="AC2214" s="20">
        <v>0</v>
      </c>
      <c r="AE2214" s="20">
        <f t="shared" si="419"/>
        <v>0.4336825015817467</v>
      </c>
      <c r="AF2214" s="20">
        <f t="shared" si="420"/>
        <v>0.47199149129909351</v>
      </c>
    </row>
    <row r="2215" spans="1:32" x14ac:dyDescent="0.2">
      <c r="A2215" s="14" t="s">
        <v>2293</v>
      </c>
      <c r="B2215" s="20">
        <v>0.42919070108176316</v>
      </c>
      <c r="C2215" s="20">
        <v>0.42689864638296082</v>
      </c>
      <c r="D2215" s="27">
        <v>0.42690761554466772</v>
      </c>
      <c r="E2215" s="27">
        <f t="shared" si="409"/>
        <v>22.29</v>
      </c>
      <c r="F2215" s="27">
        <f t="shared" si="410"/>
        <v>-22.289899999999999</v>
      </c>
      <c r="G2215" s="27">
        <f t="shared" si="411"/>
        <v>-22.29</v>
      </c>
      <c r="H2215" s="27">
        <f t="shared" si="413"/>
        <v>1000</v>
      </c>
      <c r="I2215" s="27">
        <f t="shared" si="412"/>
        <v>1000</v>
      </c>
      <c r="J2215" s="27">
        <f t="shared" si="414"/>
        <v>1000</v>
      </c>
      <c r="K2215" s="12">
        <v>-24.79</v>
      </c>
      <c r="L2215" s="12">
        <f t="shared" si="415"/>
        <v>23.29</v>
      </c>
      <c r="M2215" s="27"/>
      <c r="N2215" s="27"/>
      <c r="P2215" s="12">
        <v>22.29</v>
      </c>
      <c r="Q2215" s="39">
        <v>45.06</v>
      </c>
      <c r="R2215" s="12">
        <f t="shared" si="416"/>
        <v>24.79</v>
      </c>
      <c r="S2215" s="12">
        <v>7.3998421860924362</v>
      </c>
      <c r="T2215" s="20">
        <v>18.04000863863789</v>
      </c>
      <c r="Y2215" s="20">
        <f t="shared" si="417"/>
        <v>0.43067352017689731</v>
      </c>
      <c r="Z2215" s="20">
        <f t="shared" si="418"/>
        <v>0.42497168273060631</v>
      </c>
      <c r="AB2215" s="20">
        <v>0.31948657355200299</v>
      </c>
      <c r="AC2215" s="20">
        <v>0</v>
      </c>
      <c r="AE2215" s="20">
        <f t="shared" si="419"/>
        <v>0.57067352017689732</v>
      </c>
      <c r="AF2215" s="20">
        <f t="shared" si="420"/>
        <v>0.60837168273060627</v>
      </c>
    </row>
    <row r="2216" spans="1:32" x14ac:dyDescent="0.2">
      <c r="A2216" s="14" t="s">
        <v>2294</v>
      </c>
      <c r="B2216" s="20">
        <v>0.4452749209182289</v>
      </c>
      <c r="C2216" s="20">
        <v>0.4441773173160371</v>
      </c>
      <c r="D2216" s="27">
        <v>0.44418054805136337</v>
      </c>
      <c r="E2216" s="27">
        <f t="shared" si="409"/>
        <v>22.51</v>
      </c>
      <c r="F2216" s="27">
        <f t="shared" si="410"/>
        <v>-22.509900000000002</v>
      </c>
      <c r="G2216" s="27">
        <f t="shared" si="411"/>
        <v>-22.51</v>
      </c>
      <c r="H2216" s="27">
        <f t="shared" si="413"/>
        <v>1000</v>
      </c>
      <c r="I2216" s="27">
        <f t="shared" si="412"/>
        <v>1000</v>
      </c>
      <c r="J2216" s="27">
        <f t="shared" si="414"/>
        <v>1000</v>
      </c>
      <c r="K2216" s="12">
        <v>-24.79</v>
      </c>
      <c r="L2216" s="12">
        <f t="shared" si="415"/>
        <v>23.51</v>
      </c>
      <c r="M2216" s="27"/>
      <c r="N2216" s="27"/>
      <c r="P2216" s="12">
        <v>22.51</v>
      </c>
      <c r="Q2216" s="39">
        <v>48.04</v>
      </c>
      <c r="R2216" s="12">
        <f t="shared" si="416"/>
        <v>24.79</v>
      </c>
      <c r="S2216" s="12">
        <v>7.7302209095585193</v>
      </c>
      <c r="T2216" s="20">
        <v>19.059555395888687</v>
      </c>
      <c r="Y2216" s="20">
        <f t="shared" si="417"/>
        <v>0.44990168264961933</v>
      </c>
      <c r="Z2216" s="20">
        <f t="shared" si="418"/>
        <v>0.44898932649843765</v>
      </c>
      <c r="AB2216" s="20">
        <v>0.33557344969742597</v>
      </c>
      <c r="AC2216" s="20">
        <v>0</v>
      </c>
      <c r="AE2216" s="20">
        <f t="shared" si="419"/>
        <v>0.58990168264961929</v>
      </c>
      <c r="AF2216" s="20">
        <f t="shared" si="420"/>
        <v>0.63238932649843771</v>
      </c>
    </row>
    <row r="2217" spans="1:32" x14ac:dyDescent="0.2">
      <c r="A2217" s="14" t="s">
        <v>2295</v>
      </c>
      <c r="B2217" s="20">
        <v>0.43399222467929022</v>
      </c>
      <c r="C2217" s="20">
        <v>0.43185952959555851</v>
      </c>
      <c r="D2217" s="27">
        <v>0.43186369723644996</v>
      </c>
      <c r="E2217" s="27">
        <f t="shared" si="409"/>
        <v>22.04</v>
      </c>
      <c r="F2217" s="27">
        <f t="shared" si="410"/>
        <v>-22.039899999999999</v>
      </c>
      <c r="G2217" s="27">
        <f t="shared" si="411"/>
        <v>-22.04</v>
      </c>
      <c r="H2217" s="27">
        <f t="shared" si="413"/>
        <v>1000</v>
      </c>
      <c r="I2217" s="27">
        <f t="shared" si="412"/>
        <v>1000</v>
      </c>
      <c r="J2217" s="27">
        <f t="shared" si="414"/>
        <v>1000</v>
      </c>
      <c r="K2217" s="12">
        <v>-24.79</v>
      </c>
      <c r="L2217" s="12">
        <f t="shared" si="415"/>
        <v>23.04</v>
      </c>
      <c r="M2217" s="27"/>
      <c r="N2217" s="27"/>
      <c r="P2217" s="12">
        <v>22.04</v>
      </c>
      <c r="Q2217" s="39">
        <v>52.26</v>
      </c>
      <c r="R2217" s="12">
        <f t="shared" si="416"/>
        <v>24.79</v>
      </c>
      <c r="S2217" s="12">
        <v>7.5342038211573765</v>
      </c>
      <c r="T2217" s="20">
        <v>18.46338089715044</v>
      </c>
      <c r="Y2217" s="20">
        <f t="shared" si="417"/>
        <v>0.43849341645237427</v>
      </c>
      <c r="Z2217" s="20">
        <f t="shared" si="418"/>
        <v>0.43494513810557672</v>
      </c>
      <c r="AB2217" s="20">
        <v>0.32429034707571969</v>
      </c>
      <c r="AC2217" s="20">
        <v>0</v>
      </c>
      <c r="AE2217" s="20">
        <f t="shared" si="419"/>
        <v>0.57849341645237429</v>
      </c>
      <c r="AF2217" s="20">
        <f t="shared" si="420"/>
        <v>0.61834513810557667</v>
      </c>
    </row>
    <row r="2218" spans="1:32" x14ac:dyDescent="0.2">
      <c r="A2218" s="14" t="s">
        <v>2296</v>
      </c>
      <c r="B2218" s="20">
        <v>0.41149904270999643</v>
      </c>
      <c r="C2218" s="20">
        <v>0.40695417650457766</v>
      </c>
      <c r="D2218" s="27">
        <v>0.40695894699921459</v>
      </c>
      <c r="E2218" s="27">
        <f t="shared" si="409"/>
        <v>20.81</v>
      </c>
      <c r="F2218" s="27">
        <f t="shared" si="410"/>
        <v>-20.809899999999999</v>
      </c>
      <c r="G2218" s="27">
        <f t="shared" si="411"/>
        <v>-20.81</v>
      </c>
      <c r="H2218" s="27">
        <f t="shared" si="413"/>
        <v>1000</v>
      </c>
      <c r="I2218" s="27">
        <f t="shared" si="412"/>
        <v>1000</v>
      </c>
      <c r="J2218" s="27">
        <f t="shared" si="414"/>
        <v>1000</v>
      </c>
      <c r="K2218" s="12">
        <v>-24.79</v>
      </c>
      <c r="L2218" s="12">
        <f t="shared" si="415"/>
        <v>21.81</v>
      </c>
      <c r="M2218" s="27"/>
      <c r="N2218" s="27"/>
      <c r="P2218" s="12">
        <v>20.81</v>
      </c>
      <c r="Q2218" s="39">
        <v>59.62</v>
      </c>
      <c r="R2218" s="12">
        <f t="shared" si="416"/>
        <v>24.79</v>
      </c>
      <c r="S2218" s="12">
        <v>7.3232656513125391</v>
      </c>
      <c r="T2218" s="20">
        <v>17.871532239251501</v>
      </c>
      <c r="Y2218" s="20">
        <f t="shared" si="417"/>
        <v>0.42621673786083791</v>
      </c>
      <c r="Z2218" s="20">
        <f t="shared" si="418"/>
        <v>0.42100285431251566</v>
      </c>
      <c r="AB2218" s="20">
        <v>0.30179674422393465</v>
      </c>
      <c r="AC2218" s="20">
        <v>0</v>
      </c>
      <c r="AE2218" s="20">
        <f t="shared" si="419"/>
        <v>0.56621673786083793</v>
      </c>
      <c r="AF2218" s="20">
        <f t="shared" si="420"/>
        <v>0.60440285431251572</v>
      </c>
    </row>
    <row r="2219" spans="1:32" x14ac:dyDescent="0.2">
      <c r="A2219" s="14" t="s">
        <v>2297</v>
      </c>
      <c r="B2219" s="20">
        <v>0.38584501971529012</v>
      </c>
      <c r="C2219" s="20">
        <v>0.37987958335374045</v>
      </c>
      <c r="D2219" s="27">
        <v>0.37988431660002431</v>
      </c>
      <c r="E2219" s="27">
        <f t="shared" si="409"/>
        <v>19.55</v>
      </c>
      <c r="F2219" s="27">
        <f t="shared" si="410"/>
        <v>-19.549900000000001</v>
      </c>
      <c r="G2219" s="27">
        <f t="shared" si="411"/>
        <v>-19.55</v>
      </c>
      <c r="H2219" s="27">
        <f t="shared" si="413"/>
        <v>1000</v>
      </c>
      <c r="I2219" s="27">
        <f t="shared" si="412"/>
        <v>1000</v>
      </c>
      <c r="J2219" s="27">
        <f t="shared" si="414"/>
        <v>1000</v>
      </c>
      <c r="K2219" s="12">
        <v>-24.79</v>
      </c>
      <c r="L2219" s="12">
        <f t="shared" si="415"/>
        <v>20.55</v>
      </c>
      <c r="M2219" s="27"/>
      <c r="N2219" s="27"/>
      <c r="P2219" s="12">
        <v>19.55</v>
      </c>
      <c r="Q2219" s="39">
        <v>62.72</v>
      </c>
      <c r="R2219" s="12">
        <f t="shared" si="416"/>
        <v>24.79</v>
      </c>
      <c r="S2219" s="12">
        <v>6.9429103161284651</v>
      </c>
      <c r="T2219" s="20">
        <v>16.84901834378374</v>
      </c>
      <c r="Y2219" s="20">
        <f t="shared" si="417"/>
        <v>0.40407991831762413</v>
      </c>
      <c r="Z2219" s="20">
        <f t="shared" si="418"/>
        <v>0.39691531314351258</v>
      </c>
      <c r="AB2219" s="20">
        <v>0.27614267266421211</v>
      </c>
      <c r="AC2219" s="20">
        <v>0</v>
      </c>
      <c r="AE2219" s="20">
        <f t="shared" si="419"/>
        <v>0.54407991831762414</v>
      </c>
      <c r="AF2219" s="20">
        <f t="shared" si="420"/>
        <v>0.58031531314351259</v>
      </c>
    </row>
    <row r="2220" spans="1:32" x14ac:dyDescent="0.2">
      <c r="A2220" s="14" t="s">
        <v>2298</v>
      </c>
      <c r="B2220" s="20">
        <v>0.36993366215890422</v>
      </c>
      <c r="C2220" s="20">
        <v>0.36409568361367278</v>
      </c>
      <c r="D2220" s="27">
        <v>0.36410092133556399</v>
      </c>
      <c r="E2220" s="27">
        <f t="shared" si="409"/>
        <v>18.12</v>
      </c>
      <c r="F2220" s="27">
        <f t="shared" si="410"/>
        <v>-18.119900000000001</v>
      </c>
      <c r="G2220" s="27">
        <f t="shared" si="411"/>
        <v>-18.12</v>
      </c>
      <c r="H2220" s="27">
        <f t="shared" si="413"/>
        <v>1000</v>
      </c>
      <c r="I2220" s="27">
        <f t="shared" si="412"/>
        <v>1000</v>
      </c>
      <c r="J2220" s="27">
        <f t="shared" si="414"/>
        <v>1000</v>
      </c>
      <c r="K2220" s="12">
        <v>-24.79</v>
      </c>
      <c r="L2220" s="12">
        <f t="shared" si="415"/>
        <v>19.12</v>
      </c>
      <c r="M2220" s="27"/>
      <c r="N2220" s="27"/>
      <c r="P2220" s="12">
        <v>18.12</v>
      </c>
      <c r="Q2220" s="39">
        <v>60.59</v>
      </c>
      <c r="R2220" s="12">
        <f t="shared" si="416"/>
        <v>24.79</v>
      </c>
      <c r="S2220" s="12">
        <v>6.6660000416533389</v>
      </c>
      <c r="T2220" s="20">
        <v>16.170902602071479</v>
      </c>
      <c r="Y2220" s="20">
        <f t="shared" si="417"/>
        <v>0.38796363912109055</v>
      </c>
      <c r="Z2220" s="20">
        <f t="shared" si="418"/>
        <v>0.38094082035838428</v>
      </c>
      <c r="AB2220" s="20">
        <v>0.2602311158498325</v>
      </c>
      <c r="AC2220" s="20">
        <v>0</v>
      </c>
      <c r="AE2220" s="20">
        <f t="shared" si="419"/>
        <v>0.52796363912109057</v>
      </c>
      <c r="AF2220" s="20">
        <f t="shared" si="420"/>
        <v>0.56434082035838429</v>
      </c>
    </row>
    <row r="2221" spans="1:32" x14ac:dyDescent="0.2">
      <c r="A2221" s="14" t="s">
        <v>2299</v>
      </c>
      <c r="B2221" s="20">
        <v>0.3519473648691796</v>
      </c>
      <c r="C2221" s="20">
        <v>0.3460427368549554</v>
      </c>
      <c r="D2221" s="27">
        <v>0.3460477735569672</v>
      </c>
      <c r="E2221" s="27">
        <f t="shared" si="409"/>
        <v>17.059999999999999</v>
      </c>
      <c r="F2221" s="27">
        <f t="shared" si="410"/>
        <v>-17.059899999999999</v>
      </c>
      <c r="G2221" s="27">
        <f t="shared" si="411"/>
        <v>-17.059999999999999</v>
      </c>
      <c r="H2221" s="27">
        <f t="shared" si="413"/>
        <v>1000</v>
      </c>
      <c r="I2221" s="27">
        <f t="shared" si="412"/>
        <v>1000</v>
      </c>
      <c r="J2221" s="27">
        <f t="shared" si="414"/>
        <v>1000</v>
      </c>
      <c r="K2221" s="12">
        <v>-24.79</v>
      </c>
      <c r="L2221" s="12">
        <f t="shared" si="415"/>
        <v>18.059999999999999</v>
      </c>
      <c r="M2221" s="27"/>
      <c r="N2221" s="27"/>
      <c r="P2221" s="12">
        <v>17.059999999999999</v>
      </c>
      <c r="Q2221" s="39">
        <v>56.28</v>
      </c>
      <c r="R2221" s="12">
        <f t="shared" si="416"/>
        <v>24.79</v>
      </c>
      <c r="S2221" s="12">
        <v>6.39523374189032</v>
      </c>
      <c r="T2221" s="20">
        <v>15.53470490575641</v>
      </c>
      <c r="Y2221" s="20">
        <f t="shared" si="417"/>
        <v>0.37220494149867672</v>
      </c>
      <c r="Z2221" s="20">
        <f t="shared" si="418"/>
        <v>0.36595379840245884</v>
      </c>
      <c r="AB2221" s="20">
        <v>0.24224484763121096</v>
      </c>
      <c r="AC2221" s="20">
        <v>0</v>
      </c>
      <c r="AE2221" s="20">
        <f t="shared" si="419"/>
        <v>0.51220494149867668</v>
      </c>
      <c r="AF2221" s="20">
        <f t="shared" si="420"/>
        <v>0.54935379840245879</v>
      </c>
    </row>
    <row r="2222" spans="1:32" x14ac:dyDescent="0.2">
      <c r="A2222" s="14" t="s">
        <v>2300</v>
      </c>
      <c r="B2222" s="20">
        <v>0.32582160637055241</v>
      </c>
      <c r="C2222" s="20">
        <v>0.3167288620894711</v>
      </c>
      <c r="D2222" s="27">
        <v>0.31673174754790029</v>
      </c>
      <c r="E2222" s="27">
        <f t="shared" si="409"/>
        <v>14.06</v>
      </c>
      <c r="F2222" s="27">
        <f t="shared" si="410"/>
        <v>-14.059900000000001</v>
      </c>
      <c r="G2222" s="27">
        <f t="shared" si="411"/>
        <v>-14.06</v>
      </c>
      <c r="H2222" s="27">
        <f t="shared" si="413"/>
        <v>1000</v>
      </c>
      <c r="I2222" s="27">
        <f t="shared" si="412"/>
        <v>1000</v>
      </c>
      <c r="J2222" s="27">
        <f t="shared" si="414"/>
        <v>1000</v>
      </c>
      <c r="K2222" s="12">
        <v>-24.79</v>
      </c>
      <c r="L2222" s="12">
        <f t="shared" si="415"/>
        <v>15.06</v>
      </c>
      <c r="M2222" s="27"/>
      <c r="N2222" s="27"/>
      <c r="P2222" s="12">
        <v>14.06</v>
      </c>
      <c r="Q2222" s="39">
        <v>52.43</v>
      </c>
      <c r="R2222" s="12">
        <f t="shared" si="416"/>
        <v>24.79</v>
      </c>
      <c r="S2222" s="12">
        <v>6.2677499880672372</v>
      </c>
      <c r="T2222" s="20">
        <v>15.230195913278159</v>
      </c>
      <c r="Y2222" s="20">
        <f t="shared" si="417"/>
        <v>0.36478534042562399</v>
      </c>
      <c r="Z2222" s="20">
        <f t="shared" si="418"/>
        <v>0.3587804260647694</v>
      </c>
      <c r="AB2222" s="20">
        <v>0.21611987793493159</v>
      </c>
      <c r="AC2222" s="20">
        <v>0</v>
      </c>
      <c r="AE2222" s="20">
        <f t="shared" si="419"/>
        <v>0.50478534042562395</v>
      </c>
      <c r="AF2222" s="20">
        <f t="shared" si="420"/>
        <v>0.54218042606476935</v>
      </c>
    </row>
    <row r="2223" spans="1:32" x14ac:dyDescent="0.2">
      <c r="A2223" s="14" t="s">
        <v>2301</v>
      </c>
      <c r="B2223" s="20">
        <v>0.31985485267001212</v>
      </c>
      <c r="C2223" s="20">
        <v>0.31118901028588886</v>
      </c>
      <c r="D2223" s="27">
        <v>0.31119166329864834</v>
      </c>
      <c r="E2223" s="27">
        <f t="shared" si="409"/>
        <v>16.05</v>
      </c>
      <c r="F2223" s="27">
        <f t="shared" si="410"/>
        <v>-16.049900000000001</v>
      </c>
      <c r="G2223" s="27">
        <f t="shared" si="411"/>
        <v>-16.05</v>
      </c>
      <c r="H2223" s="27">
        <f t="shared" si="413"/>
        <v>1000</v>
      </c>
      <c r="I2223" s="27">
        <f t="shared" si="412"/>
        <v>1000</v>
      </c>
      <c r="J2223" s="27">
        <f t="shared" si="414"/>
        <v>1000</v>
      </c>
      <c r="K2223" s="12">
        <v>-24.79</v>
      </c>
      <c r="L2223" s="12">
        <f t="shared" si="415"/>
        <v>17.05</v>
      </c>
      <c r="M2223" s="27"/>
      <c r="N2223" s="27"/>
      <c r="P2223" s="12">
        <v>16.05</v>
      </c>
      <c r="Q2223" s="39">
        <v>46.35</v>
      </c>
      <c r="R2223" s="12">
        <f t="shared" si="416"/>
        <v>24.79</v>
      </c>
      <c r="S2223" s="12">
        <v>6.1660603487045975</v>
      </c>
      <c r="T2223" s="20">
        <v>15.02439538193285</v>
      </c>
      <c r="Y2223" s="20">
        <f t="shared" si="417"/>
        <v>0.35886696624297759</v>
      </c>
      <c r="Z2223" s="20">
        <f t="shared" si="418"/>
        <v>0.35393234645102967</v>
      </c>
      <c r="AB2223" s="20">
        <v>0.21015319498021806</v>
      </c>
      <c r="AC2223" s="20">
        <v>0</v>
      </c>
      <c r="AE2223" s="20">
        <f t="shared" si="419"/>
        <v>0.49886696624297761</v>
      </c>
      <c r="AF2223" s="20">
        <f t="shared" si="420"/>
        <v>0.53733234645102967</v>
      </c>
    </row>
    <row r="2224" spans="1:32" x14ac:dyDescent="0.2">
      <c r="A2224" s="14" t="s">
        <v>2302</v>
      </c>
      <c r="B2224" s="20">
        <v>0.323487150524496</v>
      </c>
      <c r="C2224" s="20">
        <v>0.31493314298025388</v>
      </c>
      <c r="D2224" s="27">
        <v>0.31493558796252119</v>
      </c>
      <c r="E2224" s="27">
        <f t="shared" si="409"/>
        <v>18.73</v>
      </c>
      <c r="F2224" s="27">
        <f t="shared" si="410"/>
        <v>-18.729900000000001</v>
      </c>
      <c r="G2224" s="27">
        <f t="shared" si="411"/>
        <v>-18.73</v>
      </c>
      <c r="H2224" s="27">
        <f t="shared" si="413"/>
        <v>1000</v>
      </c>
      <c r="I2224" s="27">
        <f t="shared" si="412"/>
        <v>1000</v>
      </c>
      <c r="J2224" s="27">
        <f t="shared" si="414"/>
        <v>1000</v>
      </c>
      <c r="K2224" s="12">
        <v>-24.79</v>
      </c>
      <c r="L2224" s="12">
        <f t="shared" si="415"/>
        <v>19.73</v>
      </c>
      <c r="M2224" s="27"/>
      <c r="N2224" s="27"/>
      <c r="P2224" s="12">
        <v>18.73</v>
      </c>
      <c r="Q2224" s="39">
        <v>44.99</v>
      </c>
      <c r="R2224" s="12">
        <f t="shared" si="416"/>
        <v>24.79</v>
      </c>
      <c r="S2224" s="12">
        <v>6.201509280569792</v>
      </c>
      <c r="T2224" s="20">
        <v>15.09781897952783</v>
      </c>
      <c r="Y2224" s="20">
        <f t="shared" si="417"/>
        <v>0.36093010703557282</v>
      </c>
      <c r="Z2224" s="20">
        <f t="shared" si="418"/>
        <v>0.35566199916057678</v>
      </c>
      <c r="AB2224" s="20">
        <v>0.21378557444477753</v>
      </c>
      <c r="AC2224" s="20">
        <v>0</v>
      </c>
      <c r="AE2224" s="20">
        <f t="shared" si="419"/>
        <v>0.50093010703557284</v>
      </c>
      <c r="AF2224" s="20">
        <f t="shared" si="420"/>
        <v>0.53906199916057673</v>
      </c>
    </row>
    <row r="2225" spans="1:32" x14ac:dyDescent="0.2">
      <c r="A2225" s="14" t="s">
        <v>2303</v>
      </c>
      <c r="B2225" s="20">
        <v>0.33167423019459263</v>
      </c>
      <c r="C2225" s="20">
        <v>0.3233929082125222</v>
      </c>
      <c r="D2225" s="27">
        <v>0.32339513877891768</v>
      </c>
      <c r="E2225" s="27">
        <f t="shared" si="409"/>
        <v>20.12</v>
      </c>
      <c r="F2225" s="27">
        <f t="shared" si="410"/>
        <v>-20.119900000000001</v>
      </c>
      <c r="G2225" s="27">
        <f t="shared" si="411"/>
        <v>-20.12</v>
      </c>
      <c r="H2225" s="27">
        <f t="shared" si="413"/>
        <v>1000</v>
      </c>
      <c r="I2225" s="27">
        <f t="shared" si="412"/>
        <v>1000</v>
      </c>
      <c r="J2225" s="27">
        <f t="shared" si="414"/>
        <v>1000</v>
      </c>
      <c r="K2225" s="12">
        <v>-24.79</v>
      </c>
      <c r="L2225" s="12">
        <f t="shared" si="415"/>
        <v>21.12</v>
      </c>
      <c r="M2225" s="27"/>
      <c r="N2225" s="27"/>
      <c r="P2225" s="12">
        <v>20.12</v>
      </c>
      <c r="Q2225" s="39">
        <v>42.44</v>
      </c>
      <c r="R2225" s="12">
        <f t="shared" si="416"/>
        <v>24.79</v>
      </c>
      <c r="S2225" s="12">
        <v>6.354178041047315</v>
      </c>
      <c r="T2225" s="20">
        <v>15.51564073087831</v>
      </c>
      <c r="Y2225" s="20">
        <f t="shared" si="417"/>
        <v>0.36981548470206854</v>
      </c>
      <c r="Z2225" s="20">
        <f t="shared" si="418"/>
        <v>0.36550470025399878</v>
      </c>
      <c r="AB2225" s="20">
        <v>0.22197275614306533</v>
      </c>
      <c r="AC2225" s="20">
        <v>0</v>
      </c>
      <c r="AE2225" s="20">
        <f t="shared" si="419"/>
        <v>0.50981548470206861</v>
      </c>
      <c r="AF2225" s="20">
        <f t="shared" si="420"/>
        <v>0.54890470025399885</v>
      </c>
    </row>
    <row r="2226" spans="1:32" x14ac:dyDescent="0.2">
      <c r="A2226" s="14" t="s">
        <v>2304</v>
      </c>
      <c r="B2226" s="20">
        <v>0.3457843718443937</v>
      </c>
      <c r="C2226" s="20">
        <v>0.3366252508796172</v>
      </c>
      <c r="D2226" s="27">
        <v>0.33662700341515989</v>
      </c>
      <c r="E2226" s="27">
        <f t="shared" si="409"/>
        <v>23.41</v>
      </c>
      <c r="F2226" s="27">
        <f t="shared" si="410"/>
        <v>-23.4099</v>
      </c>
      <c r="G2226" s="27">
        <f t="shared" si="411"/>
        <v>-23.41</v>
      </c>
      <c r="H2226" s="27">
        <f t="shared" si="413"/>
        <v>1000</v>
      </c>
      <c r="I2226" s="27">
        <f t="shared" si="412"/>
        <v>1000</v>
      </c>
      <c r="J2226" s="27">
        <f t="shared" si="414"/>
        <v>1000</v>
      </c>
      <c r="K2226" s="12">
        <v>-24.79</v>
      </c>
      <c r="L2226" s="12">
        <f t="shared" si="415"/>
        <v>24.41</v>
      </c>
      <c r="M2226" s="27"/>
      <c r="N2226" s="27"/>
      <c r="P2226" s="12">
        <v>23.41</v>
      </c>
      <c r="Q2226" s="39">
        <v>43.16</v>
      </c>
      <c r="R2226" s="12">
        <f t="shared" si="416"/>
        <v>24.79</v>
      </c>
      <c r="S2226" s="12">
        <v>6.6835542551165057</v>
      </c>
      <c r="T2226" s="20">
        <v>16.33032521088063</v>
      </c>
      <c r="Y2226" s="20">
        <f t="shared" si="417"/>
        <v>0.38898530076143301</v>
      </c>
      <c r="Z2226" s="20">
        <f t="shared" si="418"/>
        <v>0.38469636702624016</v>
      </c>
      <c r="AB2226" s="20">
        <v>0.23608308342785062</v>
      </c>
      <c r="AC2226" s="20">
        <v>0</v>
      </c>
      <c r="AE2226" s="20">
        <f t="shared" si="419"/>
        <v>0.52898530076143302</v>
      </c>
      <c r="AF2226" s="20">
        <f t="shared" si="420"/>
        <v>0.56809636702624022</v>
      </c>
    </row>
    <row r="2227" spans="1:32" x14ac:dyDescent="0.2">
      <c r="A2227" s="14" t="s">
        <v>2305</v>
      </c>
      <c r="B2227" s="20">
        <v>0.36108307452069893</v>
      </c>
      <c r="C2227" s="20">
        <v>0.35159569254363221</v>
      </c>
      <c r="D2227" s="27">
        <v>0.3515969532315637</v>
      </c>
      <c r="E2227" s="27">
        <f t="shared" si="409"/>
        <v>28.2</v>
      </c>
      <c r="F2227" s="27">
        <f t="shared" si="410"/>
        <v>-28.1999</v>
      </c>
      <c r="G2227" s="27">
        <f t="shared" si="411"/>
        <v>-28.2</v>
      </c>
      <c r="H2227" s="27">
        <f t="shared" si="413"/>
        <v>1000</v>
      </c>
      <c r="I2227" s="27">
        <f t="shared" si="412"/>
        <v>1000</v>
      </c>
      <c r="J2227" s="27">
        <f t="shared" si="414"/>
        <v>1000</v>
      </c>
      <c r="K2227" s="12">
        <v>-24.79</v>
      </c>
      <c r="L2227" s="12">
        <f t="shared" si="415"/>
        <v>29.2</v>
      </c>
      <c r="M2227" s="27"/>
      <c r="N2227" s="27"/>
      <c r="P2227" s="12">
        <v>28.2</v>
      </c>
      <c r="Q2227" s="39">
        <v>47.1</v>
      </c>
      <c r="R2227" s="12">
        <f t="shared" si="416"/>
        <v>24.79</v>
      </c>
      <c r="S2227" s="12">
        <v>7.0155636012051632</v>
      </c>
      <c r="T2227" s="20">
        <v>17.189090656699939</v>
      </c>
      <c r="Y2227" s="20">
        <f t="shared" si="417"/>
        <v>0.40830836606684839</v>
      </c>
      <c r="Z2227" s="20">
        <f t="shared" si="418"/>
        <v>0.40492645692758772</v>
      </c>
      <c r="AB2227" s="20">
        <v>0.25138200054352244</v>
      </c>
      <c r="AC2227" s="20">
        <v>0</v>
      </c>
      <c r="AE2227" s="20">
        <f t="shared" si="419"/>
        <v>0.54830836606684841</v>
      </c>
      <c r="AF2227" s="20">
        <f t="shared" si="420"/>
        <v>0.58832645692758767</v>
      </c>
    </row>
    <row r="2228" spans="1:32" x14ac:dyDescent="0.2">
      <c r="A2228" s="14" t="s">
        <v>2306</v>
      </c>
      <c r="B2228" s="20">
        <v>0.36435567265515767</v>
      </c>
      <c r="C2228" s="20">
        <v>0.35166223089605608</v>
      </c>
      <c r="D2228" s="27">
        <v>0.35166274598159425</v>
      </c>
      <c r="E2228" s="27">
        <f t="shared" si="409"/>
        <v>30.43</v>
      </c>
      <c r="F2228" s="27">
        <f t="shared" si="410"/>
        <v>-30.4299</v>
      </c>
      <c r="G2228" s="27">
        <f t="shared" si="411"/>
        <v>-30.43</v>
      </c>
      <c r="H2228" s="27">
        <f t="shared" si="413"/>
        <v>1000</v>
      </c>
      <c r="I2228" s="27">
        <f t="shared" si="412"/>
        <v>1000</v>
      </c>
      <c r="J2228" s="27">
        <f t="shared" si="414"/>
        <v>1000</v>
      </c>
      <c r="K2228" s="12">
        <v>-24.79</v>
      </c>
      <c r="L2228" s="12">
        <f t="shared" si="415"/>
        <v>31.43</v>
      </c>
      <c r="M2228" s="27"/>
      <c r="N2228" s="27"/>
      <c r="P2228" s="12">
        <v>30.43</v>
      </c>
      <c r="Q2228" s="39">
        <v>53.37</v>
      </c>
      <c r="R2228" s="12">
        <f t="shared" si="416"/>
        <v>24.79</v>
      </c>
      <c r="S2228" s="12">
        <v>7.3300187338306619</v>
      </c>
      <c r="T2228" s="20">
        <v>17.905200711868801</v>
      </c>
      <c r="Y2228" s="20">
        <f t="shared" si="417"/>
        <v>0.42660976973192177</v>
      </c>
      <c r="Z2228" s="20">
        <f t="shared" si="418"/>
        <v>0.42179598849275646</v>
      </c>
      <c r="AB2228" s="20">
        <v>0.25465475741948418</v>
      </c>
      <c r="AC2228" s="20">
        <v>0</v>
      </c>
      <c r="AE2228" s="20">
        <f t="shared" si="419"/>
        <v>0.56660976973192179</v>
      </c>
      <c r="AF2228" s="20">
        <f t="shared" si="420"/>
        <v>0.60519598849275646</v>
      </c>
    </row>
    <row r="2229" spans="1:32" x14ac:dyDescent="0.2">
      <c r="A2229" s="14" t="s">
        <v>2307</v>
      </c>
      <c r="B2229" s="20">
        <v>0.37281647615200925</v>
      </c>
      <c r="C2229" s="20">
        <v>0.35935428975979972</v>
      </c>
      <c r="D2229" s="27">
        <v>0.35935508299521607</v>
      </c>
      <c r="E2229" s="27">
        <f t="shared" si="409"/>
        <v>30.1</v>
      </c>
      <c r="F2229" s="27">
        <f t="shared" si="410"/>
        <v>-30.099900000000002</v>
      </c>
      <c r="G2229" s="27">
        <f t="shared" si="411"/>
        <v>-30.1</v>
      </c>
      <c r="H2229" s="27">
        <f t="shared" si="413"/>
        <v>1000</v>
      </c>
      <c r="I2229" s="27">
        <f t="shared" si="412"/>
        <v>1000</v>
      </c>
      <c r="J2229" s="27">
        <f t="shared" si="414"/>
        <v>1000</v>
      </c>
      <c r="K2229" s="12">
        <v>-24.79</v>
      </c>
      <c r="L2229" s="12">
        <f t="shared" si="415"/>
        <v>31.1</v>
      </c>
      <c r="M2229" s="27"/>
      <c r="N2229" s="27"/>
      <c r="P2229" s="12">
        <v>30.1</v>
      </c>
      <c r="Q2229" s="39">
        <v>59.86</v>
      </c>
      <c r="R2229" s="12">
        <f t="shared" si="416"/>
        <v>24.79</v>
      </c>
      <c r="S2229" s="12">
        <v>7.5290094591901306</v>
      </c>
      <c r="T2229" s="20">
        <v>18.37142926987547</v>
      </c>
      <c r="Y2229" s="20">
        <f t="shared" si="417"/>
        <v>0.43819110268712785</v>
      </c>
      <c r="Z2229" s="20">
        <f t="shared" si="418"/>
        <v>0.43277901731508184</v>
      </c>
      <c r="AB2229" s="20">
        <v>0.26311542099241753</v>
      </c>
      <c r="AC2229" s="20">
        <v>0</v>
      </c>
      <c r="AE2229" s="20">
        <f t="shared" si="419"/>
        <v>0.57819110268712781</v>
      </c>
      <c r="AF2229" s="20">
        <f t="shared" si="420"/>
        <v>0.61617901731508185</v>
      </c>
    </row>
    <row r="2230" spans="1:32" x14ac:dyDescent="0.2">
      <c r="A2230" s="14" t="s">
        <v>2308</v>
      </c>
      <c r="B2230" s="20">
        <v>0.3652122456155123</v>
      </c>
      <c r="C2230" s="20">
        <v>0.35067455596482311</v>
      </c>
      <c r="D2230" s="27">
        <v>0.35067566974308007</v>
      </c>
      <c r="E2230" s="27">
        <f t="shared" si="409"/>
        <v>26.79</v>
      </c>
      <c r="F2230" s="27">
        <f t="shared" si="410"/>
        <v>-26.789899999999999</v>
      </c>
      <c r="G2230" s="27">
        <f t="shared" si="411"/>
        <v>-26.79</v>
      </c>
      <c r="H2230" s="27">
        <f t="shared" si="413"/>
        <v>1000</v>
      </c>
      <c r="I2230" s="27">
        <f t="shared" si="412"/>
        <v>1000</v>
      </c>
      <c r="J2230" s="27">
        <f t="shared" si="414"/>
        <v>1000</v>
      </c>
      <c r="K2230" s="12">
        <v>-24.79</v>
      </c>
      <c r="L2230" s="12">
        <f t="shared" si="415"/>
        <v>27.79</v>
      </c>
      <c r="M2230" s="27"/>
      <c r="N2230" s="27"/>
      <c r="P2230" s="12">
        <v>26.79</v>
      </c>
      <c r="Q2230" s="39">
        <v>61.26</v>
      </c>
      <c r="R2230" s="12">
        <f t="shared" si="416"/>
        <v>24.79</v>
      </c>
      <c r="S2230" s="12">
        <v>7.4718863633631303</v>
      </c>
      <c r="T2230" s="20">
        <v>18.193076522487708</v>
      </c>
      <c r="Y2230" s="20">
        <f t="shared" si="417"/>
        <v>0.43486651762915818</v>
      </c>
      <c r="Z2230" s="20">
        <f t="shared" si="418"/>
        <v>0.42857753001564297</v>
      </c>
      <c r="AB2230" s="20">
        <v>0.25551103722799334</v>
      </c>
      <c r="AC2230" s="20">
        <v>0</v>
      </c>
      <c r="AE2230" s="20">
        <f t="shared" si="419"/>
        <v>0.57486651762915819</v>
      </c>
      <c r="AF2230" s="20">
        <f t="shared" si="420"/>
        <v>0.61197753001564292</v>
      </c>
    </row>
    <row r="2231" spans="1:32" x14ac:dyDescent="0.2">
      <c r="A2231" s="14" t="s">
        <v>2309</v>
      </c>
      <c r="B2231" s="20">
        <v>0.3348209238008012</v>
      </c>
      <c r="C2231" s="20">
        <v>0.3209096719224892</v>
      </c>
      <c r="D2231" s="27">
        <v>0.32091161774989035</v>
      </c>
      <c r="E2231" s="27">
        <f t="shared" si="409"/>
        <v>21.43</v>
      </c>
      <c r="F2231" s="27">
        <f t="shared" si="410"/>
        <v>-21.4299</v>
      </c>
      <c r="G2231" s="27">
        <f t="shared" si="411"/>
        <v>-21.43</v>
      </c>
      <c r="H2231" s="27">
        <f t="shared" si="413"/>
        <v>1000</v>
      </c>
      <c r="I2231" s="27">
        <f t="shared" si="412"/>
        <v>1000</v>
      </c>
      <c r="J2231" s="27">
        <f t="shared" si="414"/>
        <v>1000</v>
      </c>
      <c r="K2231" s="12">
        <v>-24.79</v>
      </c>
      <c r="L2231" s="12">
        <f t="shared" si="415"/>
        <v>22.43</v>
      </c>
      <c r="M2231" s="27"/>
      <c r="N2231" s="27"/>
      <c r="P2231" s="12">
        <v>21.43</v>
      </c>
      <c r="Q2231" s="39">
        <v>56.4</v>
      </c>
      <c r="R2231" s="12">
        <f t="shared" si="416"/>
        <v>24.79</v>
      </c>
      <c r="S2231" s="12">
        <v>6.840683471031527</v>
      </c>
      <c r="T2231" s="20">
        <v>16.582637701061689</v>
      </c>
      <c r="Y2231" s="20">
        <f t="shared" si="417"/>
        <v>0.39813027856487082</v>
      </c>
      <c r="Z2231" s="20">
        <f t="shared" si="418"/>
        <v>0.39064013710274331</v>
      </c>
      <c r="AB2231" s="20">
        <v>0.22511941370279609</v>
      </c>
      <c r="AC2231" s="20">
        <v>0</v>
      </c>
      <c r="AE2231" s="20">
        <f t="shared" si="419"/>
        <v>0.53813027856487083</v>
      </c>
      <c r="AF2231" s="20">
        <f t="shared" si="420"/>
        <v>0.57404013710274326</v>
      </c>
    </row>
    <row r="2232" spans="1:32" x14ac:dyDescent="0.2">
      <c r="A2232" s="14" t="s">
        <v>2310</v>
      </c>
      <c r="B2232" s="20">
        <v>0.27907733621169772</v>
      </c>
      <c r="C2232" s="20">
        <v>0.26793141059777531</v>
      </c>
      <c r="D2232" s="27">
        <v>0.26793630313567451</v>
      </c>
      <c r="E2232" s="27">
        <f t="shared" si="409"/>
        <v>19.59</v>
      </c>
      <c r="F2232" s="27">
        <f t="shared" si="410"/>
        <v>-19.5899</v>
      </c>
      <c r="G2232" s="27">
        <f t="shared" si="411"/>
        <v>-19.59</v>
      </c>
      <c r="H2232" s="27">
        <f t="shared" si="413"/>
        <v>1000</v>
      </c>
      <c r="I2232" s="27">
        <f t="shared" si="412"/>
        <v>1000</v>
      </c>
      <c r="J2232" s="27">
        <f t="shared" si="414"/>
        <v>1000</v>
      </c>
      <c r="K2232" s="12">
        <v>-24.79</v>
      </c>
      <c r="L2232" s="12">
        <f t="shared" si="415"/>
        <v>20.59</v>
      </c>
      <c r="M2232" s="27"/>
      <c r="N2232" s="27"/>
      <c r="P2232" s="12">
        <v>19.59</v>
      </c>
      <c r="Q2232" s="39">
        <v>56.35</v>
      </c>
      <c r="R2232" s="12">
        <f t="shared" si="416"/>
        <v>24.79</v>
      </c>
      <c r="S2232" s="12">
        <v>5.6339858657878636</v>
      </c>
      <c r="T2232" s="20">
        <v>13.61393851209092</v>
      </c>
      <c r="Y2232" s="20">
        <f t="shared" si="417"/>
        <v>0.32790003684214164</v>
      </c>
      <c r="Z2232" s="20">
        <f t="shared" si="418"/>
        <v>0.32070596383656291</v>
      </c>
      <c r="AB2232" s="20">
        <v>0.16937470724410247</v>
      </c>
      <c r="AC2232" s="20">
        <v>0</v>
      </c>
      <c r="AE2232" s="20">
        <f t="shared" si="419"/>
        <v>0.46790003684214165</v>
      </c>
      <c r="AF2232" s="20">
        <f t="shared" si="420"/>
        <v>0.50410596383656292</v>
      </c>
    </row>
    <row r="2233" spans="1:32" x14ac:dyDescent="0.2">
      <c r="A2233" s="14" t="s">
        <v>2311</v>
      </c>
      <c r="B2233" s="20">
        <v>0.23195509405875231</v>
      </c>
      <c r="C2233" s="20">
        <v>0.22928244510803478</v>
      </c>
      <c r="D2233" s="27">
        <v>0.22928911837597388</v>
      </c>
      <c r="E2233" s="27">
        <f t="shared" si="409"/>
        <v>18.07</v>
      </c>
      <c r="F2233" s="27">
        <f t="shared" si="410"/>
        <v>-18.069900000000001</v>
      </c>
      <c r="G2233" s="27">
        <f t="shared" si="411"/>
        <v>-18.07</v>
      </c>
      <c r="H2233" s="27">
        <f t="shared" si="413"/>
        <v>1000</v>
      </c>
      <c r="I2233" s="27">
        <f t="shared" si="412"/>
        <v>1000</v>
      </c>
      <c r="J2233" s="27">
        <f t="shared" si="414"/>
        <v>1000</v>
      </c>
      <c r="K2233" s="12">
        <v>-24.79</v>
      </c>
      <c r="L2233" s="12">
        <f t="shared" si="415"/>
        <v>19.07</v>
      </c>
      <c r="M2233" s="27"/>
      <c r="N2233" s="27"/>
      <c r="P2233" s="12">
        <v>18.07</v>
      </c>
      <c r="Q2233" s="39">
        <v>54.93</v>
      </c>
      <c r="R2233" s="12">
        <f t="shared" si="416"/>
        <v>24.79</v>
      </c>
      <c r="S2233" s="12">
        <v>4.0784586075221139</v>
      </c>
      <c r="T2233" s="20">
        <v>9.8697738228973595</v>
      </c>
      <c r="Y2233" s="20">
        <f t="shared" si="417"/>
        <v>0.23736778180195831</v>
      </c>
      <c r="Z2233" s="20">
        <f t="shared" si="418"/>
        <v>0.23250401225993406</v>
      </c>
      <c r="AB2233" s="20">
        <v>0.12225205220737802</v>
      </c>
      <c r="AC2233" s="20">
        <v>0</v>
      </c>
      <c r="AE2233" s="20">
        <f t="shared" si="419"/>
        <v>0.37736778180195829</v>
      </c>
      <c r="AF2233" s="20">
        <f t="shared" si="420"/>
        <v>0.41590401225993406</v>
      </c>
    </row>
    <row r="2234" spans="1:32" x14ac:dyDescent="0.2">
      <c r="A2234" s="14" t="s">
        <v>2312</v>
      </c>
      <c r="B2234" s="20">
        <v>0.17811626073722642</v>
      </c>
      <c r="C2234" s="20">
        <v>0.18419470355017051</v>
      </c>
      <c r="D2234" s="27">
        <v>0.18420197882292541</v>
      </c>
      <c r="E2234" s="27">
        <f t="shared" si="409"/>
        <v>17.5</v>
      </c>
      <c r="F2234" s="27">
        <f t="shared" si="410"/>
        <v>-17.4999</v>
      </c>
      <c r="G2234" s="27">
        <f t="shared" si="411"/>
        <v>-17.5</v>
      </c>
      <c r="H2234" s="27">
        <f t="shared" si="413"/>
        <v>1000</v>
      </c>
      <c r="I2234" s="27">
        <f t="shared" si="412"/>
        <v>1000</v>
      </c>
      <c r="J2234" s="27">
        <f t="shared" si="414"/>
        <v>1000</v>
      </c>
      <c r="K2234" s="12">
        <v>-24.79</v>
      </c>
      <c r="L2234" s="12">
        <f t="shared" si="415"/>
        <v>18.5</v>
      </c>
      <c r="M2234" s="27"/>
      <c r="N2234" s="27"/>
      <c r="P2234" s="12">
        <v>17.5</v>
      </c>
      <c r="Q2234" s="39">
        <v>43.92</v>
      </c>
      <c r="R2234" s="12">
        <f t="shared" si="416"/>
        <v>24.79</v>
      </c>
      <c r="S2234" s="12">
        <v>2.4198379146153832</v>
      </c>
      <c r="T2234" s="20">
        <v>5.916078083033347</v>
      </c>
      <c r="Y2234" s="20">
        <f t="shared" si="417"/>
        <v>0.14083545118078428</v>
      </c>
      <c r="Z2234" s="20">
        <f t="shared" si="418"/>
        <v>0.1393661005642497</v>
      </c>
      <c r="AB2234" s="20">
        <v>6.8413414596721636E-2</v>
      </c>
      <c r="AC2234" s="20">
        <v>0</v>
      </c>
      <c r="AE2234" s="20">
        <f t="shared" si="419"/>
        <v>0.28083545118078429</v>
      </c>
      <c r="AF2234" s="20">
        <f t="shared" si="420"/>
        <v>0.3227661005642497</v>
      </c>
    </row>
    <row r="2235" spans="1:32" x14ac:dyDescent="0.2">
      <c r="A2235" s="14" t="s">
        <v>2313</v>
      </c>
      <c r="B2235" s="20">
        <v>0.17550403109520296</v>
      </c>
      <c r="C2235" s="20">
        <v>0.17856605293947575</v>
      </c>
      <c r="D2235" s="27">
        <v>0.1785723074782373</v>
      </c>
      <c r="E2235" s="27">
        <f t="shared" si="409"/>
        <v>15.29</v>
      </c>
      <c r="F2235" s="27">
        <f t="shared" si="410"/>
        <v>-15.289899999999999</v>
      </c>
      <c r="G2235" s="27">
        <f t="shared" si="411"/>
        <v>-15.29</v>
      </c>
      <c r="H2235" s="27">
        <f t="shared" si="413"/>
        <v>1000</v>
      </c>
      <c r="I2235" s="27">
        <f t="shared" si="412"/>
        <v>1000</v>
      </c>
      <c r="J2235" s="27">
        <f t="shared" si="414"/>
        <v>1000</v>
      </c>
      <c r="K2235" s="12">
        <v>-24.79</v>
      </c>
      <c r="L2235" s="12">
        <f t="shared" si="415"/>
        <v>16.29</v>
      </c>
      <c r="M2235" s="27"/>
      <c r="N2235" s="27"/>
      <c r="P2235" s="12">
        <v>15.29</v>
      </c>
      <c r="Q2235" s="39">
        <v>40.630000000000003</v>
      </c>
      <c r="R2235" s="12">
        <f t="shared" si="416"/>
        <v>24.79</v>
      </c>
      <c r="S2235" s="12">
        <v>2.649373518354841</v>
      </c>
      <c r="T2235" s="20">
        <v>6.4584345622497041</v>
      </c>
      <c r="Y2235" s="20">
        <f t="shared" si="417"/>
        <v>0.15419450722311362</v>
      </c>
      <c r="Z2235" s="20">
        <f t="shared" si="418"/>
        <v>0.15214248832710084</v>
      </c>
      <c r="AB2235" s="20">
        <v>6.5801501500653628E-2</v>
      </c>
      <c r="AC2235" s="20">
        <v>0</v>
      </c>
      <c r="AE2235" s="20">
        <f t="shared" si="419"/>
        <v>0.29419450722311363</v>
      </c>
      <c r="AF2235" s="20">
        <f t="shared" si="420"/>
        <v>0.33554248832710087</v>
      </c>
    </row>
    <row r="2236" spans="1:32" x14ac:dyDescent="0.2">
      <c r="A2236" s="14" t="s">
        <v>2314</v>
      </c>
      <c r="B2236" s="20">
        <v>0.18878321106810128</v>
      </c>
      <c r="C2236" s="20">
        <v>0.19461346730475906</v>
      </c>
      <c r="D2236" s="27">
        <v>0.19462078354454573</v>
      </c>
      <c r="E2236" s="27">
        <f t="shared" si="409"/>
        <v>15.68</v>
      </c>
      <c r="F2236" s="27">
        <f t="shared" si="410"/>
        <v>-15.6799</v>
      </c>
      <c r="G2236" s="27">
        <f t="shared" si="411"/>
        <v>-15.68</v>
      </c>
      <c r="H2236" s="27">
        <f t="shared" si="413"/>
        <v>1000</v>
      </c>
      <c r="I2236" s="27">
        <f t="shared" si="412"/>
        <v>1000</v>
      </c>
      <c r="J2236" s="27">
        <f t="shared" si="414"/>
        <v>1000</v>
      </c>
      <c r="K2236" s="12">
        <v>-24.79</v>
      </c>
      <c r="L2236" s="12">
        <f t="shared" si="415"/>
        <v>16.68</v>
      </c>
      <c r="M2236" s="27"/>
      <c r="N2236" s="27"/>
      <c r="P2236" s="12">
        <v>15.68</v>
      </c>
      <c r="Q2236" s="39">
        <v>30.88</v>
      </c>
      <c r="R2236" s="12">
        <f t="shared" si="416"/>
        <v>24.79</v>
      </c>
      <c r="S2236" s="12">
        <v>2.5812277148123006</v>
      </c>
      <c r="T2236" s="20">
        <v>6.2675945214228905</v>
      </c>
      <c r="Y2236" s="20">
        <f t="shared" si="417"/>
        <v>0.15022839654684703</v>
      </c>
      <c r="Z2236" s="20">
        <f t="shared" si="418"/>
        <v>0.14764683564161121</v>
      </c>
      <c r="AB2236" s="20">
        <v>7.9080380610897741E-2</v>
      </c>
      <c r="AC2236" s="20">
        <v>0</v>
      </c>
      <c r="AE2236" s="20">
        <f t="shared" si="419"/>
        <v>0.29022839654684707</v>
      </c>
      <c r="AF2236" s="20">
        <f t="shared" si="420"/>
        <v>0.33104683564161119</v>
      </c>
    </row>
    <row r="2237" spans="1:32" x14ac:dyDescent="0.2">
      <c r="A2237" s="14" t="s">
        <v>2315</v>
      </c>
      <c r="B2237" s="20">
        <v>0.2214561201892728</v>
      </c>
      <c r="C2237" s="20">
        <v>0.22941685357451255</v>
      </c>
      <c r="D2237" s="27">
        <v>0.22942579064139776</v>
      </c>
      <c r="E2237" s="27">
        <f t="shared" si="409"/>
        <v>15.59</v>
      </c>
      <c r="F2237" s="27">
        <f t="shared" si="410"/>
        <v>-15.5899</v>
      </c>
      <c r="G2237" s="27">
        <f t="shared" si="411"/>
        <v>-15.59</v>
      </c>
      <c r="H2237" s="27">
        <f t="shared" si="413"/>
        <v>1000</v>
      </c>
      <c r="I2237" s="27">
        <f t="shared" si="412"/>
        <v>1000</v>
      </c>
      <c r="J2237" s="27">
        <f t="shared" si="414"/>
        <v>1000</v>
      </c>
      <c r="K2237" s="12">
        <v>-24.79</v>
      </c>
      <c r="L2237" s="12">
        <f t="shared" si="415"/>
        <v>16.59</v>
      </c>
      <c r="M2237" s="27"/>
      <c r="N2237" s="27"/>
      <c r="P2237" s="12">
        <v>15.59</v>
      </c>
      <c r="Q2237" s="39">
        <v>22.71</v>
      </c>
      <c r="R2237" s="12">
        <f t="shared" si="416"/>
        <v>24.79</v>
      </c>
      <c r="S2237" s="12">
        <v>2.88388357103105</v>
      </c>
      <c r="T2237" s="20">
        <v>6.9639049343726462</v>
      </c>
      <c r="Y2237" s="20">
        <f t="shared" si="417"/>
        <v>0.16784307801192733</v>
      </c>
      <c r="Z2237" s="20">
        <f t="shared" si="418"/>
        <v>0.16404994352373936</v>
      </c>
      <c r="AB2237" s="20">
        <v>0.11175269485899451</v>
      </c>
      <c r="AC2237" s="20">
        <v>0</v>
      </c>
      <c r="AE2237" s="20">
        <f t="shared" si="419"/>
        <v>0.30784307801192734</v>
      </c>
      <c r="AF2237" s="20">
        <f t="shared" si="420"/>
        <v>0.34744994352373937</v>
      </c>
    </row>
    <row r="2238" spans="1:32" x14ac:dyDescent="0.2">
      <c r="A2238" s="14" t="s">
        <v>2316</v>
      </c>
      <c r="B2238" s="20">
        <v>0.27978091670700178</v>
      </c>
      <c r="C2238" s="20">
        <v>0.2880944232131048</v>
      </c>
      <c r="D2238" s="27">
        <v>0.28810528187963763</v>
      </c>
      <c r="E2238" s="27">
        <f t="shared" si="409"/>
        <v>13.32</v>
      </c>
      <c r="F2238" s="27">
        <f t="shared" si="410"/>
        <v>-13.319900000000001</v>
      </c>
      <c r="G2238" s="27">
        <f t="shared" si="411"/>
        <v>-13.32</v>
      </c>
      <c r="H2238" s="27">
        <f t="shared" si="413"/>
        <v>1000</v>
      </c>
      <c r="I2238" s="27">
        <f t="shared" si="412"/>
        <v>1000</v>
      </c>
      <c r="J2238" s="27">
        <f t="shared" si="414"/>
        <v>1000</v>
      </c>
      <c r="K2238" s="12">
        <v>-24.79</v>
      </c>
      <c r="L2238" s="12">
        <f t="shared" si="415"/>
        <v>14.32</v>
      </c>
      <c r="M2238" s="27"/>
      <c r="N2238" s="27"/>
      <c r="P2238" s="12">
        <v>13.32</v>
      </c>
      <c r="Q2238" s="39">
        <v>25</v>
      </c>
      <c r="R2238" s="12">
        <f t="shared" si="416"/>
        <v>24.79</v>
      </c>
      <c r="S2238" s="12">
        <v>3.82811551925032</v>
      </c>
      <c r="T2238" s="20">
        <v>9.2664209080981461</v>
      </c>
      <c r="Y2238" s="20">
        <f t="shared" si="417"/>
        <v>0.2227977225538566</v>
      </c>
      <c r="Z2238" s="20">
        <f t="shared" si="418"/>
        <v>0.21829072064689867</v>
      </c>
      <c r="AB2238" s="20">
        <v>0.17007660362519067</v>
      </c>
      <c r="AC2238" s="20">
        <v>0</v>
      </c>
      <c r="AE2238" s="20">
        <f t="shared" si="419"/>
        <v>0.36279772255385662</v>
      </c>
      <c r="AF2238" s="20">
        <f t="shared" si="420"/>
        <v>0.4016907206468987</v>
      </c>
    </row>
    <row r="2239" spans="1:32" x14ac:dyDescent="0.2">
      <c r="A2239" s="14" t="s">
        <v>2317</v>
      </c>
      <c r="B2239" s="20">
        <v>0.30691572542290357</v>
      </c>
      <c r="C2239" s="20">
        <v>0.30153700777124554</v>
      </c>
      <c r="D2239" s="27">
        <v>0.30154262600581583</v>
      </c>
      <c r="E2239" s="27">
        <f t="shared" si="409"/>
        <v>14.6</v>
      </c>
      <c r="F2239" s="27">
        <f t="shared" si="410"/>
        <v>-14.5999</v>
      </c>
      <c r="G2239" s="27">
        <f t="shared" si="411"/>
        <v>-14.6</v>
      </c>
      <c r="H2239" s="27">
        <f t="shared" si="413"/>
        <v>1000</v>
      </c>
      <c r="I2239" s="27">
        <f t="shared" si="412"/>
        <v>1000</v>
      </c>
      <c r="J2239" s="27">
        <f t="shared" si="414"/>
        <v>1000</v>
      </c>
      <c r="K2239" s="12">
        <v>-24.79</v>
      </c>
      <c r="L2239" s="12">
        <f t="shared" si="415"/>
        <v>15.6</v>
      </c>
      <c r="M2239" s="27"/>
      <c r="N2239" s="27"/>
      <c r="P2239" s="12">
        <v>14.6</v>
      </c>
      <c r="Q2239" s="39">
        <v>39.32</v>
      </c>
      <c r="R2239" s="12">
        <f t="shared" si="416"/>
        <v>24.79</v>
      </c>
      <c r="S2239" s="12">
        <v>5.6136302177778035</v>
      </c>
      <c r="T2239" s="20">
        <v>13.645015358909561</v>
      </c>
      <c r="Y2239" s="20">
        <f t="shared" si="417"/>
        <v>0.32671533068713055</v>
      </c>
      <c r="Z2239" s="20">
        <f t="shared" si="418"/>
        <v>0.32143804662826359</v>
      </c>
      <c r="AB2239" s="20">
        <v>0.19721293962817577</v>
      </c>
      <c r="AC2239" s="20">
        <v>0</v>
      </c>
      <c r="AE2239" s="20">
        <f t="shared" si="419"/>
        <v>0.46671533068713056</v>
      </c>
      <c r="AF2239" s="20">
        <f t="shared" si="420"/>
        <v>0.50483804662826359</v>
      </c>
    </row>
    <row r="2240" spans="1:32" x14ac:dyDescent="0.2">
      <c r="A2240" s="14" t="s">
        <v>2318</v>
      </c>
      <c r="B2240" s="20">
        <v>0.31253377207627298</v>
      </c>
      <c r="C2240" s="20">
        <v>0.30686130833658493</v>
      </c>
      <c r="D2240" s="27">
        <v>0.30686211958895682</v>
      </c>
      <c r="E2240" s="27">
        <f t="shared" si="409"/>
        <v>17.48</v>
      </c>
      <c r="F2240" s="27">
        <f t="shared" si="410"/>
        <v>-17.479900000000001</v>
      </c>
      <c r="G2240" s="27">
        <f t="shared" si="411"/>
        <v>-17.48</v>
      </c>
      <c r="H2240" s="27">
        <f t="shared" si="413"/>
        <v>1000</v>
      </c>
      <c r="I2240" s="27">
        <f t="shared" si="412"/>
        <v>1000</v>
      </c>
      <c r="J2240" s="27">
        <f t="shared" si="414"/>
        <v>1000</v>
      </c>
      <c r="K2240" s="12">
        <v>-24.79</v>
      </c>
      <c r="L2240" s="12">
        <f t="shared" si="415"/>
        <v>18.48</v>
      </c>
      <c r="M2240" s="27"/>
      <c r="N2240" s="27"/>
      <c r="P2240" s="12">
        <v>17.48</v>
      </c>
      <c r="Q2240" s="39">
        <v>38.06</v>
      </c>
      <c r="R2240" s="12">
        <f t="shared" si="416"/>
        <v>24.79</v>
      </c>
      <c r="S2240" s="12">
        <v>5.8614287337015423</v>
      </c>
      <c r="T2240" s="20">
        <v>14.403012278114231</v>
      </c>
      <c r="Y2240" s="20">
        <f t="shared" si="417"/>
        <v>0.34113729489442973</v>
      </c>
      <c r="Z2240" s="20">
        <f t="shared" si="418"/>
        <v>0.33929431447777536</v>
      </c>
      <c r="AB2240" s="20">
        <v>0.20283313859284979</v>
      </c>
      <c r="AC2240" s="20">
        <v>0</v>
      </c>
      <c r="AE2240" s="20">
        <f t="shared" si="419"/>
        <v>0.48113729489442975</v>
      </c>
      <c r="AF2240" s="20">
        <f t="shared" si="420"/>
        <v>0.52269431447777537</v>
      </c>
    </row>
    <row r="2241" spans="1:32" x14ac:dyDescent="0.2">
      <c r="A2241" s="14" t="s">
        <v>2319</v>
      </c>
      <c r="B2241" s="20">
        <v>0.29916233404188031</v>
      </c>
      <c r="C2241" s="20">
        <v>0.29187779639762207</v>
      </c>
      <c r="D2241" s="27">
        <v>0.29187879603737532</v>
      </c>
      <c r="E2241" s="27">
        <f t="shared" si="409"/>
        <v>18.55</v>
      </c>
      <c r="F2241" s="27">
        <f t="shared" si="410"/>
        <v>-18.549900000000001</v>
      </c>
      <c r="G2241" s="27">
        <f t="shared" si="411"/>
        <v>-18.55</v>
      </c>
      <c r="H2241" s="27">
        <f t="shared" si="413"/>
        <v>1000</v>
      </c>
      <c r="I2241" s="27">
        <f t="shared" si="412"/>
        <v>1000</v>
      </c>
      <c r="J2241" s="27">
        <f t="shared" si="414"/>
        <v>1000</v>
      </c>
      <c r="K2241" s="12">
        <v>-24.79</v>
      </c>
      <c r="L2241" s="12">
        <f t="shared" si="415"/>
        <v>19.55</v>
      </c>
      <c r="M2241" s="27"/>
      <c r="N2241" s="27"/>
      <c r="P2241" s="12">
        <v>18.55</v>
      </c>
      <c r="Q2241" s="39">
        <v>39.5</v>
      </c>
      <c r="R2241" s="12">
        <f t="shared" si="416"/>
        <v>24.79</v>
      </c>
      <c r="S2241" s="12">
        <v>5.7132575985035787</v>
      </c>
      <c r="T2241" s="20">
        <v>13.95459540457273</v>
      </c>
      <c r="Y2241" s="20">
        <f t="shared" si="417"/>
        <v>0.33251368066327119</v>
      </c>
      <c r="Z2241" s="20">
        <f t="shared" si="418"/>
        <v>0.32873087866513501</v>
      </c>
      <c r="AB2241" s="20">
        <v>0.18946157246234269</v>
      </c>
      <c r="AC2241" s="20">
        <v>0</v>
      </c>
      <c r="AE2241" s="20">
        <f t="shared" si="419"/>
        <v>0.47251368066327121</v>
      </c>
      <c r="AF2241" s="20">
        <f t="shared" si="420"/>
        <v>0.51213087866513507</v>
      </c>
    </row>
    <row r="2242" spans="1:32" x14ac:dyDescent="0.2">
      <c r="A2242" s="14" t="s">
        <v>2320</v>
      </c>
      <c r="B2242" s="20">
        <v>0.29031922763763529</v>
      </c>
      <c r="C2242" s="20">
        <v>0.28266584123528582</v>
      </c>
      <c r="D2242" s="27">
        <v>0.28266803319841721</v>
      </c>
      <c r="E2242" s="27">
        <f t="shared" ref="E2242:E2305" si="421">P2242</f>
        <v>17.36</v>
      </c>
      <c r="F2242" s="27">
        <f t="shared" ref="F2242:F2305" si="422">-P2242+0.0001</f>
        <v>-17.3599</v>
      </c>
      <c r="G2242" s="27">
        <f t="shared" ref="G2242:G2305" si="423">-P2242</f>
        <v>-17.36</v>
      </c>
      <c r="H2242" s="27">
        <f t="shared" si="413"/>
        <v>1000</v>
      </c>
      <c r="I2242" s="27">
        <f t="shared" ref="I2242:I2305" si="424">IF(P2242&lt;0,P2242,1000)</f>
        <v>1000</v>
      </c>
      <c r="J2242" s="27">
        <f t="shared" si="414"/>
        <v>1000</v>
      </c>
      <c r="K2242" s="12">
        <v>-24.79</v>
      </c>
      <c r="L2242" s="12">
        <f t="shared" si="415"/>
        <v>18.36</v>
      </c>
      <c r="M2242" s="27"/>
      <c r="N2242" s="27"/>
      <c r="P2242" s="12">
        <v>17.36</v>
      </c>
      <c r="Q2242" s="39">
        <v>43.92</v>
      </c>
      <c r="R2242" s="12">
        <f t="shared" si="416"/>
        <v>24.79</v>
      </c>
      <c r="S2242" s="12">
        <v>5.5541462252825093</v>
      </c>
      <c r="T2242" s="20">
        <v>13.51112449717437</v>
      </c>
      <c r="Y2242" s="20">
        <f t="shared" si="417"/>
        <v>0.32325334058006144</v>
      </c>
      <c r="Z2242" s="20">
        <f t="shared" si="418"/>
        <v>0.31828395585405034</v>
      </c>
      <c r="AB2242" s="20">
        <v>0.18061790368637487</v>
      </c>
      <c r="AC2242" s="20">
        <v>0</v>
      </c>
      <c r="AE2242" s="20">
        <f t="shared" si="419"/>
        <v>0.46325334058006146</v>
      </c>
      <c r="AF2242" s="20">
        <f t="shared" si="420"/>
        <v>0.50168395585405035</v>
      </c>
    </row>
    <row r="2243" spans="1:32" x14ac:dyDescent="0.2">
      <c r="A2243" s="14" t="s">
        <v>2321</v>
      </c>
      <c r="B2243" s="20">
        <v>0.27339793708989779</v>
      </c>
      <c r="C2243" s="20">
        <v>0.26513478460403123</v>
      </c>
      <c r="D2243" s="27">
        <v>0.26513714118003145</v>
      </c>
      <c r="E2243" s="27">
        <f t="shared" si="421"/>
        <v>17.670000000000002</v>
      </c>
      <c r="F2243" s="27">
        <f t="shared" si="422"/>
        <v>-17.669900000000002</v>
      </c>
      <c r="G2243" s="27">
        <f t="shared" si="423"/>
        <v>-17.670000000000002</v>
      </c>
      <c r="H2243" s="27">
        <f t="shared" ref="H2243:H2306" si="425">IF(P2243&lt;0,0,1000)</f>
        <v>1000</v>
      </c>
      <c r="I2243" s="27">
        <f t="shared" si="424"/>
        <v>1000</v>
      </c>
      <c r="J2243" s="27">
        <f t="shared" ref="J2243:J2306" si="426">I2243</f>
        <v>1000</v>
      </c>
      <c r="K2243" s="12">
        <v>-24.79</v>
      </c>
      <c r="L2243" s="12">
        <f t="shared" ref="L2243:L2306" si="427">SQRT(E2243^2)+1</f>
        <v>18.670000000000002</v>
      </c>
      <c r="M2243" s="27"/>
      <c r="N2243" s="27"/>
      <c r="P2243" s="12">
        <v>17.670000000000002</v>
      </c>
      <c r="Q2243" s="39">
        <v>47.95</v>
      </c>
      <c r="R2243" s="12">
        <f t="shared" ref="R2243:R2306" si="428">-K2243</f>
        <v>24.79</v>
      </c>
      <c r="S2243" s="12">
        <v>5.2659961208889632</v>
      </c>
      <c r="T2243" s="20">
        <v>12.739369691841318</v>
      </c>
      <c r="Y2243" s="20">
        <f t="shared" ref="Y2243:Y2306" si="429">S2243/$V$2</f>
        <v>0.30648289917365623</v>
      </c>
      <c r="Z2243" s="20">
        <f t="shared" ref="Z2243:Z2306" si="430">T2243/$W$2</f>
        <v>0.30010359104117729</v>
      </c>
      <c r="AB2243" s="20">
        <v>0.16369651564532683</v>
      </c>
      <c r="AC2243" s="20">
        <v>0</v>
      </c>
      <c r="AE2243" s="20">
        <f t="shared" ref="AE2243:AE2306" si="431">Y2243+0.14</f>
        <v>0.44648289917365624</v>
      </c>
      <c r="AF2243" s="20">
        <f t="shared" ref="AF2243:AF2306" si="432">Z2243+0.1834</f>
        <v>0.48350359104117729</v>
      </c>
    </row>
    <row r="2244" spans="1:32" x14ac:dyDescent="0.2">
      <c r="A2244" s="14" t="s">
        <v>2322</v>
      </c>
      <c r="B2244" s="20">
        <v>0.26444291941355053</v>
      </c>
      <c r="C2244" s="20">
        <v>0.25684165908777079</v>
      </c>
      <c r="D2244" s="27">
        <v>0.25684465717502658</v>
      </c>
      <c r="E2244" s="27">
        <f t="shared" si="421"/>
        <v>15.48</v>
      </c>
      <c r="F2244" s="27">
        <f t="shared" si="422"/>
        <v>-15.479900000000001</v>
      </c>
      <c r="G2244" s="27">
        <f t="shared" si="423"/>
        <v>-15.48</v>
      </c>
      <c r="H2244" s="27">
        <f t="shared" si="425"/>
        <v>1000</v>
      </c>
      <c r="I2244" s="27">
        <f t="shared" si="424"/>
        <v>1000</v>
      </c>
      <c r="J2244" s="27">
        <f t="shared" si="426"/>
        <v>1000</v>
      </c>
      <c r="K2244" s="12">
        <v>-24.79</v>
      </c>
      <c r="L2244" s="12">
        <f t="shared" si="427"/>
        <v>16.48</v>
      </c>
      <c r="M2244" s="27"/>
      <c r="N2244" s="27"/>
      <c r="P2244" s="12">
        <v>15.48</v>
      </c>
      <c r="Q2244" s="39">
        <v>52.5</v>
      </c>
      <c r="R2244" s="12">
        <f t="shared" si="428"/>
        <v>24.79</v>
      </c>
      <c r="S2244" s="12">
        <v>5.0562885146479264</v>
      </c>
      <c r="T2244" s="20">
        <v>12.22836118767991</v>
      </c>
      <c r="Y2244" s="20">
        <f t="shared" si="429"/>
        <v>0.29427783983368261</v>
      </c>
      <c r="Z2244" s="20">
        <f t="shared" si="430"/>
        <v>0.2880656730859717</v>
      </c>
      <c r="AB2244" s="20">
        <v>0.15474126239615926</v>
      </c>
      <c r="AC2244" s="20">
        <v>0</v>
      </c>
      <c r="AE2244" s="20">
        <f t="shared" si="431"/>
        <v>0.43427783983368262</v>
      </c>
      <c r="AF2244" s="20">
        <f t="shared" si="432"/>
        <v>0.4714656730859717</v>
      </c>
    </row>
    <row r="2245" spans="1:32" x14ac:dyDescent="0.2">
      <c r="A2245" s="14" t="s">
        <v>2323</v>
      </c>
      <c r="B2245" s="20">
        <v>0.25220621614951105</v>
      </c>
      <c r="C2245" s="20">
        <v>0.24481513956871134</v>
      </c>
      <c r="D2245" s="27">
        <v>0.24481809038166699</v>
      </c>
      <c r="E2245" s="27">
        <f t="shared" si="421"/>
        <v>14.8</v>
      </c>
      <c r="F2245" s="27">
        <f t="shared" si="422"/>
        <v>-14.799900000000001</v>
      </c>
      <c r="G2245" s="27">
        <f t="shared" si="423"/>
        <v>-14.8</v>
      </c>
      <c r="H2245" s="27">
        <f t="shared" si="425"/>
        <v>1000</v>
      </c>
      <c r="I2245" s="27">
        <f t="shared" si="424"/>
        <v>1000</v>
      </c>
      <c r="J2245" s="27">
        <f t="shared" si="426"/>
        <v>1000</v>
      </c>
      <c r="K2245" s="12">
        <v>-24.79</v>
      </c>
      <c r="L2245" s="12">
        <f t="shared" si="427"/>
        <v>15.8</v>
      </c>
      <c r="M2245" s="27"/>
      <c r="N2245" s="27"/>
      <c r="P2245" s="12">
        <v>14.8</v>
      </c>
      <c r="Q2245" s="39">
        <v>57.66</v>
      </c>
      <c r="R2245" s="12">
        <f t="shared" si="428"/>
        <v>24.79</v>
      </c>
      <c r="S2245" s="12">
        <v>4.8510857122987669</v>
      </c>
      <c r="T2245" s="20">
        <v>11.74800417318812</v>
      </c>
      <c r="Y2245" s="20">
        <f t="shared" si="429"/>
        <v>0.2823349617269072</v>
      </c>
      <c r="Z2245" s="20">
        <f t="shared" si="430"/>
        <v>0.27674981770867402</v>
      </c>
      <c r="AB2245" s="20">
        <v>0.14250454947156604</v>
      </c>
      <c r="AC2245" s="20">
        <v>0</v>
      </c>
      <c r="AE2245" s="20">
        <f t="shared" si="431"/>
        <v>0.42233496172690721</v>
      </c>
      <c r="AF2245" s="20">
        <f t="shared" si="432"/>
        <v>0.46014981770867402</v>
      </c>
    </row>
    <row r="2246" spans="1:32" x14ac:dyDescent="0.2">
      <c r="A2246" s="14" t="s">
        <v>2324</v>
      </c>
      <c r="B2246" s="20">
        <v>0.24397392816717525</v>
      </c>
      <c r="C2246" s="20">
        <v>0.23620220331528746</v>
      </c>
      <c r="D2246" s="27">
        <v>0.23620465092814316</v>
      </c>
      <c r="E2246" s="27">
        <f t="shared" si="421"/>
        <v>12.75</v>
      </c>
      <c r="F2246" s="27">
        <f t="shared" si="422"/>
        <v>-12.7499</v>
      </c>
      <c r="G2246" s="27">
        <f t="shared" si="423"/>
        <v>-12.75</v>
      </c>
      <c r="H2246" s="27">
        <f t="shared" si="425"/>
        <v>1000</v>
      </c>
      <c r="I2246" s="27">
        <f t="shared" si="424"/>
        <v>1000</v>
      </c>
      <c r="J2246" s="27">
        <f t="shared" si="426"/>
        <v>1000</v>
      </c>
      <c r="K2246" s="12">
        <v>-24.79</v>
      </c>
      <c r="L2246" s="12">
        <f t="shared" si="427"/>
        <v>13.75</v>
      </c>
      <c r="M2246" s="27"/>
      <c r="N2246" s="27"/>
      <c r="P2246" s="12">
        <v>12.75</v>
      </c>
      <c r="Q2246" s="39">
        <v>57.33</v>
      </c>
      <c r="R2246" s="12">
        <f t="shared" si="428"/>
        <v>24.79</v>
      </c>
      <c r="S2246" s="12">
        <v>4.7542762018422922</v>
      </c>
      <c r="T2246" s="20">
        <v>11.51731719579081</v>
      </c>
      <c r="Y2246" s="20">
        <f t="shared" si="429"/>
        <v>0.27670061283048719</v>
      </c>
      <c r="Z2246" s="20">
        <f t="shared" si="430"/>
        <v>0.27131548367190417</v>
      </c>
      <c r="AB2246" s="20">
        <v>0.13427247715098972</v>
      </c>
      <c r="AC2246" s="20">
        <v>0</v>
      </c>
      <c r="AE2246" s="20">
        <f t="shared" si="431"/>
        <v>0.4167006128304872</v>
      </c>
      <c r="AF2246" s="20">
        <f t="shared" si="432"/>
        <v>0.45471548367190417</v>
      </c>
    </row>
    <row r="2247" spans="1:32" x14ac:dyDescent="0.2">
      <c r="A2247" s="14" t="s">
        <v>2325</v>
      </c>
      <c r="B2247" s="20">
        <v>0.24539445951918779</v>
      </c>
      <c r="C2247" s="20">
        <v>0.23899253493368422</v>
      </c>
      <c r="D2247" s="27">
        <v>0.23899538351820837</v>
      </c>
      <c r="E2247" s="27">
        <f t="shared" si="421"/>
        <v>12.18</v>
      </c>
      <c r="F2247" s="27">
        <f t="shared" si="422"/>
        <v>-12.1799</v>
      </c>
      <c r="G2247" s="27">
        <f t="shared" si="423"/>
        <v>-12.18</v>
      </c>
      <c r="H2247" s="27">
        <f t="shared" si="425"/>
        <v>1000</v>
      </c>
      <c r="I2247" s="27">
        <f t="shared" si="424"/>
        <v>1000</v>
      </c>
      <c r="J2247" s="27">
        <f t="shared" si="426"/>
        <v>1000</v>
      </c>
      <c r="K2247" s="12">
        <v>-24.79</v>
      </c>
      <c r="L2247" s="12">
        <f t="shared" si="427"/>
        <v>13.18</v>
      </c>
      <c r="M2247" s="27"/>
      <c r="N2247" s="27"/>
      <c r="P2247" s="12">
        <v>12.18</v>
      </c>
      <c r="Q2247" s="39">
        <v>46.13</v>
      </c>
      <c r="R2247" s="12">
        <f t="shared" si="428"/>
        <v>24.79</v>
      </c>
      <c r="S2247" s="12">
        <v>4.6771207905160193</v>
      </c>
      <c r="T2247" s="20">
        <v>11.361482444881259</v>
      </c>
      <c r="Y2247" s="20">
        <f t="shared" si="429"/>
        <v>0.27221013968782559</v>
      </c>
      <c r="Z2247" s="20">
        <f t="shared" si="430"/>
        <v>0.2676444568088629</v>
      </c>
      <c r="AB2247" s="20">
        <v>0.13569286802348191</v>
      </c>
      <c r="AC2247" s="20">
        <v>0</v>
      </c>
      <c r="AE2247" s="20">
        <f t="shared" si="431"/>
        <v>0.41221013968782561</v>
      </c>
      <c r="AF2247" s="20">
        <f t="shared" si="432"/>
        <v>0.4510444568088629</v>
      </c>
    </row>
    <row r="2248" spans="1:32" x14ac:dyDescent="0.2">
      <c r="A2248" s="14" t="s">
        <v>2326</v>
      </c>
      <c r="B2248" s="20">
        <v>0.24191421710614211</v>
      </c>
      <c r="C2248" s="20">
        <v>0.23449889493090492</v>
      </c>
      <c r="D2248" s="27">
        <v>0.23450098846446912</v>
      </c>
      <c r="E2248" s="27">
        <f t="shared" si="421"/>
        <v>13.02</v>
      </c>
      <c r="F2248" s="27">
        <f t="shared" si="422"/>
        <v>-13.0199</v>
      </c>
      <c r="G2248" s="27">
        <f t="shared" si="423"/>
        <v>-13.02</v>
      </c>
      <c r="H2248" s="27">
        <f t="shared" si="425"/>
        <v>1000</v>
      </c>
      <c r="I2248" s="27">
        <f t="shared" si="424"/>
        <v>1000</v>
      </c>
      <c r="J2248" s="27">
        <f t="shared" si="426"/>
        <v>1000</v>
      </c>
      <c r="K2248" s="12">
        <v>-24.79</v>
      </c>
      <c r="L2248" s="12">
        <f t="shared" si="427"/>
        <v>14.02</v>
      </c>
      <c r="M2248" s="27"/>
      <c r="N2248" s="27"/>
      <c r="P2248" s="12">
        <v>13.02</v>
      </c>
      <c r="Q2248" s="39">
        <v>42.68</v>
      </c>
      <c r="R2248" s="12">
        <f t="shared" si="428"/>
        <v>24.79</v>
      </c>
      <c r="S2248" s="12">
        <v>4.7038538671905732</v>
      </c>
      <c r="T2248" s="20">
        <v>11.416062960391189</v>
      </c>
      <c r="Y2248" s="20">
        <f t="shared" si="429"/>
        <v>0.27376601452232241</v>
      </c>
      <c r="Z2248" s="20">
        <f t="shared" si="430"/>
        <v>0.26893021969208453</v>
      </c>
      <c r="AB2248" s="20">
        <v>0.13221288953987714</v>
      </c>
      <c r="AC2248" s="20">
        <v>0</v>
      </c>
      <c r="AE2248" s="20">
        <f t="shared" si="431"/>
        <v>0.41376601452232242</v>
      </c>
      <c r="AF2248" s="20">
        <f t="shared" si="432"/>
        <v>0.45233021969208453</v>
      </c>
    </row>
    <row r="2249" spans="1:32" x14ac:dyDescent="0.2">
      <c r="A2249" s="14" t="s">
        <v>2327</v>
      </c>
      <c r="B2249" s="20">
        <v>0.25294419460704154</v>
      </c>
      <c r="C2249" s="20">
        <v>0.24657165988162494</v>
      </c>
      <c r="D2249" s="27">
        <v>0.24657408617787166</v>
      </c>
      <c r="E2249" s="27">
        <f t="shared" si="421"/>
        <v>15.77</v>
      </c>
      <c r="F2249" s="27">
        <f t="shared" si="422"/>
        <v>-15.7699</v>
      </c>
      <c r="G2249" s="27">
        <f t="shared" si="423"/>
        <v>-15.77</v>
      </c>
      <c r="H2249" s="27">
        <f t="shared" si="425"/>
        <v>1000</v>
      </c>
      <c r="I2249" s="27">
        <f t="shared" si="424"/>
        <v>1000</v>
      </c>
      <c r="J2249" s="27">
        <f t="shared" si="426"/>
        <v>1000</v>
      </c>
      <c r="K2249" s="12">
        <v>-24.79</v>
      </c>
      <c r="L2249" s="12">
        <f t="shared" si="427"/>
        <v>16.77</v>
      </c>
      <c r="M2249" s="27"/>
      <c r="N2249" s="27"/>
      <c r="P2249" s="12">
        <v>15.77</v>
      </c>
      <c r="Q2249" s="39">
        <v>37.020000000000003</v>
      </c>
      <c r="R2249" s="12">
        <f t="shared" si="428"/>
        <v>24.79</v>
      </c>
      <c r="S2249" s="12">
        <v>4.819500034995869</v>
      </c>
      <c r="T2249" s="20">
        <v>11.73138977707254</v>
      </c>
      <c r="Y2249" s="20">
        <f t="shared" si="429"/>
        <v>0.28049666376201587</v>
      </c>
      <c r="Z2249" s="20">
        <f t="shared" si="430"/>
        <v>0.2763584294329684</v>
      </c>
      <c r="AB2249" s="20">
        <v>0.14324277443563704</v>
      </c>
      <c r="AC2249" s="20">
        <v>0</v>
      </c>
      <c r="AE2249" s="20">
        <f t="shared" si="431"/>
        <v>0.42049666376201589</v>
      </c>
      <c r="AF2249" s="20">
        <f t="shared" si="432"/>
        <v>0.45975842943296841</v>
      </c>
    </row>
    <row r="2250" spans="1:32" x14ac:dyDescent="0.2">
      <c r="A2250" s="14" t="s">
        <v>2328</v>
      </c>
      <c r="B2250" s="20">
        <v>0.26620086266624071</v>
      </c>
      <c r="C2250" s="20">
        <v>0.25959250134347722</v>
      </c>
      <c r="D2250" s="27">
        <v>0.25959485457173187</v>
      </c>
      <c r="E2250" s="27">
        <f t="shared" si="421"/>
        <v>21.19</v>
      </c>
      <c r="F2250" s="27">
        <f t="shared" si="422"/>
        <v>-21.189900000000002</v>
      </c>
      <c r="G2250" s="27">
        <f t="shared" si="423"/>
        <v>-21.19</v>
      </c>
      <c r="H2250" s="27">
        <f t="shared" si="425"/>
        <v>1000</v>
      </c>
      <c r="I2250" s="27">
        <f t="shared" si="424"/>
        <v>1000</v>
      </c>
      <c r="J2250" s="27">
        <f t="shared" si="426"/>
        <v>1000</v>
      </c>
      <c r="K2250" s="12">
        <v>-24.79</v>
      </c>
      <c r="L2250" s="12">
        <f t="shared" si="427"/>
        <v>22.19</v>
      </c>
      <c r="M2250" s="27"/>
      <c r="N2250" s="27"/>
      <c r="P2250" s="12">
        <v>21.19</v>
      </c>
      <c r="Q2250" s="39">
        <v>41.1</v>
      </c>
      <c r="R2250" s="12">
        <f t="shared" si="428"/>
        <v>24.79</v>
      </c>
      <c r="S2250" s="12">
        <v>5.0691593829104029</v>
      </c>
      <c r="T2250" s="20">
        <v>12.346717665600641</v>
      </c>
      <c r="Y2250" s="20">
        <f t="shared" si="429"/>
        <v>0.29502692907138989</v>
      </c>
      <c r="Z2250" s="20">
        <f t="shared" si="430"/>
        <v>0.29085381762578705</v>
      </c>
      <c r="AB2250" s="20">
        <v>0.15649948109684558</v>
      </c>
      <c r="AC2250" s="20">
        <v>0</v>
      </c>
      <c r="AE2250" s="20">
        <f t="shared" si="431"/>
        <v>0.4350269290713899</v>
      </c>
      <c r="AF2250" s="20">
        <f t="shared" si="432"/>
        <v>0.47425381762578706</v>
      </c>
    </row>
    <row r="2251" spans="1:32" x14ac:dyDescent="0.2">
      <c r="A2251" s="14" t="s">
        <v>2329</v>
      </c>
      <c r="B2251" s="20">
        <v>0.27440717804134207</v>
      </c>
      <c r="C2251" s="20">
        <v>0.26693559670637462</v>
      </c>
      <c r="D2251" s="27">
        <v>0.26693728740038819</v>
      </c>
      <c r="E2251" s="27">
        <f t="shared" si="421"/>
        <v>23.15</v>
      </c>
      <c r="F2251" s="27">
        <f t="shared" si="422"/>
        <v>-23.149899999999999</v>
      </c>
      <c r="G2251" s="27">
        <f t="shared" si="423"/>
        <v>-23.15</v>
      </c>
      <c r="H2251" s="27">
        <f t="shared" si="425"/>
        <v>1000</v>
      </c>
      <c r="I2251" s="27">
        <f t="shared" si="424"/>
        <v>1000</v>
      </c>
      <c r="J2251" s="27">
        <f t="shared" si="426"/>
        <v>1000</v>
      </c>
      <c r="K2251" s="12">
        <v>-24.79</v>
      </c>
      <c r="L2251" s="12">
        <f t="shared" si="427"/>
        <v>24.15</v>
      </c>
      <c r="M2251" s="27"/>
      <c r="N2251" s="27"/>
      <c r="P2251" s="12">
        <v>23.15</v>
      </c>
      <c r="Q2251" s="39">
        <v>49.23</v>
      </c>
      <c r="R2251" s="12">
        <f t="shared" si="428"/>
        <v>24.79</v>
      </c>
      <c r="S2251" s="12">
        <v>5.3207493610643093</v>
      </c>
      <c r="T2251" s="20">
        <v>12.995170026869829</v>
      </c>
      <c r="Y2251" s="20">
        <f t="shared" si="429"/>
        <v>0.30966955776641997</v>
      </c>
      <c r="Z2251" s="20">
        <f t="shared" si="430"/>
        <v>0.30612952489728917</v>
      </c>
      <c r="AB2251" s="20">
        <v>0.16470605298952001</v>
      </c>
      <c r="AC2251" s="20">
        <v>0</v>
      </c>
      <c r="AE2251" s="20">
        <f t="shared" si="431"/>
        <v>0.44966955776641998</v>
      </c>
      <c r="AF2251" s="20">
        <f t="shared" si="432"/>
        <v>0.48952952489728918</v>
      </c>
    </row>
    <row r="2252" spans="1:32" x14ac:dyDescent="0.2">
      <c r="A2252" s="14" t="s">
        <v>2330</v>
      </c>
      <c r="B2252" s="20">
        <v>0.28170579723127276</v>
      </c>
      <c r="C2252" s="20">
        <v>0.27263276930064323</v>
      </c>
      <c r="D2252" s="27">
        <v>0.27263438340242208</v>
      </c>
      <c r="E2252" s="27">
        <f t="shared" si="421"/>
        <v>25.28</v>
      </c>
      <c r="F2252" s="27">
        <f t="shared" si="422"/>
        <v>-25.279900000000001</v>
      </c>
      <c r="G2252" s="27">
        <f t="shared" si="423"/>
        <v>-25.28</v>
      </c>
      <c r="H2252" s="27">
        <f t="shared" si="425"/>
        <v>1000</v>
      </c>
      <c r="I2252" s="27">
        <f t="shared" si="424"/>
        <v>1000</v>
      </c>
      <c r="J2252" s="27">
        <f t="shared" si="426"/>
        <v>1000</v>
      </c>
      <c r="K2252" s="12">
        <v>-24.79</v>
      </c>
      <c r="L2252" s="12">
        <f t="shared" si="427"/>
        <v>26.28</v>
      </c>
      <c r="M2252" s="27"/>
      <c r="N2252" s="27"/>
      <c r="P2252" s="12">
        <v>25.28</v>
      </c>
      <c r="Q2252" s="39">
        <v>52.44</v>
      </c>
      <c r="R2252" s="12">
        <f t="shared" si="428"/>
        <v>24.79</v>
      </c>
      <c r="S2252" s="12">
        <v>5.5594684709557383</v>
      </c>
      <c r="T2252" s="20">
        <v>13.537526506086131</v>
      </c>
      <c r="Y2252" s="20">
        <f t="shared" si="429"/>
        <v>0.32356309722374282</v>
      </c>
      <c r="Z2252" s="20">
        <f t="shared" si="430"/>
        <v>0.31890591266013907</v>
      </c>
      <c r="AB2252" s="20">
        <v>0.17200462499329239</v>
      </c>
      <c r="AC2252" s="20">
        <v>0</v>
      </c>
      <c r="AE2252" s="20">
        <f t="shared" si="431"/>
        <v>0.46356309722374284</v>
      </c>
      <c r="AF2252" s="20">
        <f t="shared" si="432"/>
        <v>0.50230591266013902</v>
      </c>
    </row>
    <row r="2253" spans="1:32" x14ac:dyDescent="0.2">
      <c r="A2253" s="14" t="s">
        <v>2331</v>
      </c>
      <c r="B2253" s="20">
        <v>0.29153322433834189</v>
      </c>
      <c r="C2253" s="20">
        <v>0.28246755779860139</v>
      </c>
      <c r="D2253" s="27">
        <v>0.28246972475068399</v>
      </c>
      <c r="E2253" s="27">
        <f t="shared" si="421"/>
        <v>25.01</v>
      </c>
      <c r="F2253" s="27">
        <f t="shared" si="422"/>
        <v>-25.009900000000002</v>
      </c>
      <c r="G2253" s="27">
        <f t="shared" si="423"/>
        <v>-25.01</v>
      </c>
      <c r="H2253" s="27">
        <f t="shared" si="425"/>
        <v>1000</v>
      </c>
      <c r="I2253" s="27">
        <f t="shared" si="424"/>
        <v>1000</v>
      </c>
      <c r="J2253" s="27">
        <f t="shared" si="426"/>
        <v>1000</v>
      </c>
      <c r="K2253" s="12">
        <v>-24.79</v>
      </c>
      <c r="L2253" s="12">
        <f t="shared" si="427"/>
        <v>26.01</v>
      </c>
      <c r="M2253" s="27"/>
      <c r="N2253" s="27"/>
      <c r="P2253" s="12">
        <v>25.01</v>
      </c>
      <c r="Q2253" s="39">
        <v>61.04</v>
      </c>
      <c r="R2253" s="12">
        <f t="shared" si="428"/>
        <v>24.79</v>
      </c>
      <c r="S2253" s="12">
        <v>5.710561576542676</v>
      </c>
      <c r="T2253" s="20">
        <v>13.890923761651811</v>
      </c>
      <c r="Y2253" s="20">
        <f t="shared" si="429"/>
        <v>0.33235677119963986</v>
      </c>
      <c r="Z2253" s="20">
        <f t="shared" si="430"/>
        <v>0.32723095448126449</v>
      </c>
      <c r="AB2253" s="20">
        <v>0.18183182858810881</v>
      </c>
      <c r="AC2253" s="20">
        <v>0</v>
      </c>
      <c r="AE2253" s="20">
        <f t="shared" si="431"/>
        <v>0.47235677119963987</v>
      </c>
      <c r="AF2253" s="20">
        <f t="shared" si="432"/>
        <v>0.5106309544812645</v>
      </c>
    </row>
    <row r="2254" spans="1:32" x14ac:dyDescent="0.2">
      <c r="A2254" s="14" t="s">
        <v>2332</v>
      </c>
      <c r="B2254" s="20">
        <v>0.28491514227568071</v>
      </c>
      <c r="C2254" s="20">
        <v>0.27489323654949138</v>
      </c>
      <c r="D2254" s="27">
        <v>0.27489553588738425</v>
      </c>
      <c r="E2254" s="27">
        <f t="shared" si="421"/>
        <v>24.32</v>
      </c>
      <c r="F2254" s="27">
        <f t="shared" si="422"/>
        <v>-24.319900000000001</v>
      </c>
      <c r="G2254" s="27">
        <f t="shared" si="423"/>
        <v>-24.32</v>
      </c>
      <c r="H2254" s="27">
        <f t="shared" si="425"/>
        <v>1000</v>
      </c>
      <c r="I2254" s="27">
        <f t="shared" si="424"/>
        <v>1000</v>
      </c>
      <c r="J2254" s="27">
        <f t="shared" si="426"/>
        <v>1000</v>
      </c>
      <c r="K2254" s="12">
        <v>-24.79</v>
      </c>
      <c r="L2254" s="12">
        <f t="shared" si="427"/>
        <v>25.32</v>
      </c>
      <c r="M2254" s="27"/>
      <c r="N2254" s="27"/>
      <c r="P2254" s="12">
        <v>24.32</v>
      </c>
      <c r="Q2254" s="39">
        <v>63.94</v>
      </c>
      <c r="R2254" s="12">
        <f t="shared" si="428"/>
        <v>24.79</v>
      </c>
      <c r="S2254" s="12">
        <v>5.6675660161717865</v>
      </c>
      <c r="T2254" s="20">
        <v>13.757833704791759</v>
      </c>
      <c r="Y2254" s="20">
        <f t="shared" si="429"/>
        <v>0.32985441386941045</v>
      </c>
      <c r="Z2254" s="20">
        <f t="shared" si="430"/>
        <v>0.32409572840951034</v>
      </c>
      <c r="AB2254" s="20">
        <v>0.1752136689306299</v>
      </c>
      <c r="AC2254" s="20">
        <v>0</v>
      </c>
      <c r="AE2254" s="20">
        <f t="shared" si="431"/>
        <v>0.46985441386941046</v>
      </c>
      <c r="AF2254" s="20">
        <f t="shared" si="432"/>
        <v>0.50749572840951029</v>
      </c>
    </row>
    <row r="2255" spans="1:32" x14ac:dyDescent="0.2">
      <c r="A2255" s="14" t="s">
        <v>2333</v>
      </c>
      <c r="B2255" s="20">
        <v>0.26383747663471485</v>
      </c>
      <c r="C2255" s="20">
        <v>0.25467436996080434</v>
      </c>
      <c r="D2255" s="27">
        <v>0.25467741121449866</v>
      </c>
      <c r="E2255" s="27">
        <f t="shared" si="421"/>
        <v>20.9</v>
      </c>
      <c r="F2255" s="27">
        <f t="shared" si="422"/>
        <v>-20.899899999999999</v>
      </c>
      <c r="G2255" s="27">
        <f t="shared" si="423"/>
        <v>-20.9</v>
      </c>
      <c r="H2255" s="27">
        <f t="shared" si="425"/>
        <v>1000</v>
      </c>
      <c r="I2255" s="27">
        <f t="shared" si="424"/>
        <v>1000</v>
      </c>
      <c r="J2255" s="27">
        <f t="shared" si="426"/>
        <v>1000</v>
      </c>
      <c r="K2255" s="12">
        <v>-24.79</v>
      </c>
      <c r="L2255" s="12">
        <f t="shared" si="427"/>
        <v>21.9</v>
      </c>
      <c r="M2255" s="27"/>
      <c r="N2255" s="27"/>
      <c r="P2255" s="12">
        <v>20.9</v>
      </c>
      <c r="Q2255" s="39">
        <v>63.42</v>
      </c>
      <c r="R2255" s="12">
        <f t="shared" si="428"/>
        <v>24.79</v>
      </c>
      <c r="S2255" s="12">
        <v>5.1891885062991578</v>
      </c>
      <c r="T2255" s="20">
        <v>12.541911506675079</v>
      </c>
      <c r="Y2255" s="20">
        <f t="shared" si="429"/>
        <v>0.30201266792819104</v>
      </c>
      <c r="Z2255" s="20">
        <f t="shared" si="430"/>
        <v>0.29545203355581656</v>
      </c>
      <c r="AB2255" s="20">
        <v>0.15413574347714193</v>
      </c>
      <c r="AC2255" s="20">
        <v>0</v>
      </c>
      <c r="AE2255" s="20">
        <f t="shared" si="431"/>
        <v>0.44201266792819105</v>
      </c>
      <c r="AF2255" s="20">
        <f t="shared" si="432"/>
        <v>0.47885203355581657</v>
      </c>
    </row>
    <row r="2256" spans="1:32" x14ac:dyDescent="0.2">
      <c r="A2256" s="14" t="s">
        <v>2334</v>
      </c>
      <c r="B2256" s="20">
        <v>0.22070318063798844</v>
      </c>
      <c r="C2256" s="20">
        <v>0.21356671757664</v>
      </c>
      <c r="D2256" s="27">
        <v>0.21357172426173252</v>
      </c>
      <c r="E2256" s="27">
        <f t="shared" si="421"/>
        <v>21</v>
      </c>
      <c r="F2256" s="27">
        <f t="shared" si="422"/>
        <v>-20.9999</v>
      </c>
      <c r="G2256" s="27">
        <f t="shared" si="423"/>
        <v>-21</v>
      </c>
      <c r="H2256" s="27">
        <f t="shared" si="425"/>
        <v>1000</v>
      </c>
      <c r="I2256" s="27">
        <f t="shared" si="424"/>
        <v>1000</v>
      </c>
      <c r="J2256" s="27">
        <f t="shared" si="426"/>
        <v>1000</v>
      </c>
      <c r="K2256" s="12">
        <v>-24.79</v>
      </c>
      <c r="L2256" s="12">
        <f t="shared" si="427"/>
        <v>22</v>
      </c>
      <c r="M2256" s="27"/>
      <c r="N2256" s="27"/>
      <c r="P2256" s="12">
        <v>21</v>
      </c>
      <c r="Q2256" s="39">
        <v>61.64</v>
      </c>
      <c r="R2256" s="12">
        <f t="shared" si="428"/>
        <v>24.79</v>
      </c>
      <c r="S2256" s="12">
        <v>4.2751333002481315</v>
      </c>
      <c r="T2256" s="20">
        <v>10.30338013434017</v>
      </c>
      <c r="Y2256" s="20">
        <f t="shared" si="429"/>
        <v>0.24881432081129248</v>
      </c>
      <c r="Z2256" s="20">
        <f t="shared" si="430"/>
        <v>0.24271855303469811</v>
      </c>
      <c r="AB2256" s="20">
        <v>0.1110007050667103</v>
      </c>
      <c r="AC2256" s="20">
        <v>0</v>
      </c>
      <c r="AE2256" s="20">
        <f t="shared" si="431"/>
        <v>0.38881432081129252</v>
      </c>
      <c r="AF2256" s="20">
        <f t="shared" si="432"/>
        <v>0.42611855303469814</v>
      </c>
    </row>
    <row r="2257" spans="1:32" x14ac:dyDescent="0.2">
      <c r="A2257" s="14" t="s">
        <v>2335</v>
      </c>
      <c r="B2257" s="20">
        <v>0.18182512270927284</v>
      </c>
      <c r="C2257" s="20">
        <v>0.18063805457720047</v>
      </c>
      <c r="D2257" s="27">
        <v>0.1806439857939979</v>
      </c>
      <c r="E2257" s="27">
        <f t="shared" si="421"/>
        <v>19.59</v>
      </c>
      <c r="F2257" s="27">
        <f t="shared" si="422"/>
        <v>-19.5899</v>
      </c>
      <c r="G2257" s="27">
        <f t="shared" si="423"/>
        <v>-19.59</v>
      </c>
      <c r="H2257" s="27">
        <f t="shared" si="425"/>
        <v>1000</v>
      </c>
      <c r="I2257" s="27">
        <f t="shared" si="424"/>
        <v>1000</v>
      </c>
      <c r="J2257" s="27">
        <f t="shared" si="426"/>
        <v>1000</v>
      </c>
      <c r="K2257" s="12">
        <v>-24.79</v>
      </c>
      <c r="L2257" s="12">
        <f t="shared" si="427"/>
        <v>20.59</v>
      </c>
      <c r="M2257" s="27"/>
      <c r="N2257" s="27"/>
      <c r="P2257" s="12">
        <v>19.59</v>
      </c>
      <c r="Q2257" s="39">
        <v>55</v>
      </c>
      <c r="R2257" s="12">
        <f t="shared" si="428"/>
        <v>24.79</v>
      </c>
      <c r="S2257" s="12">
        <v>3.094930314158165</v>
      </c>
      <c r="T2257" s="20">
        <v>7.470176111370745</v>
      </c>
      <c r="Y2257" s="20">
        <f t="shared" si="429"/>
        <v>0.1801260756081802</v>
      </c>
      <c r="Z2257" s="20">
        <f t="shared" si="430"/>
        <v>0.17597626342283734</v>
      </c>
      <c r="AB2257" s="20">
        <v>7.2122491958362026E-2</v>
      </c>
      <c r="AC2257" s="20">
        <v>0</v>
      </c>
      <c r="AE2257" s="20">
        <f t="shared" si="431"/>
        <v>0.32012607560818018</v>
      </c>
      <c r="AF2257" s="20">
        <f t="shared" si="432"/>
        <v>0.35937626342283735</v>
      </c>
    </row>
    <row r="2258" spans="1:32" x14ac:dyDescent="0.2">
      <c r="A2258" s="14" t="s">
        <v>2336</v>
      </c>
      <c r="B2258" s="20">
        <v>0.11562269573724804</v>
      </c>
      <c r="C2258" s="20">
        <v>0.11842346880998601</v>
      </c>
      <c r="D2258" s="27">
        <v>0.11842923423406088</v>
      </c>
      <c r="E2258" s="27">
        <f t="shared" si="421"/>
        <v>19.149999999999999</v>
      </c>
      <c r="F2258" s="27">
        <f t="shared" si="422"/>
        <v>-19.149899999999999</v>
      </c>
      <c r="G2258" s="27">
        <f t="shared" si="423"/>
        <v>-19.149999999999999</v>
      </c>
      <c r="H2258" s="27">
        <f t="shared" si="425"/>
        <v>1000</v>
      </c>
      <c r="I2258" s="27">
        <f t="shared" si="424"/>
        <v>1000</v>
      </c>
      <c r="J2258" s="27">
        <f t="shared" si="426"/>
        <v>1000</v>
      </c>
      <c r="K2258" s="12">
        <v>-24.79</v>
      </c>
      <c r="L2258" s="12">
        <f t="shared" si="427"/>
        <v>20.149999999999999</v>
      </c>
      <c r="M2258" s="27"/>
      <c r="N2258" s="27"/>
      <c r="P2258" s="12">
        <v>19.149999999999999</v>
      </c>
      <c r="Q2258" s="39">
        <v>49.94</v>
      </c>
      <c r="R2258" s="12">
        <f t="shared" si="428"/>
        <v>24.79</v>
      </c>
      <c r="S2258" s="12">
        <v>1.6435631689106505</v>
      </c>
      <c r="T2258" s="20">
        <v>3.972347046028351</v>
      </c>
      <c r="Y2258" s="20">
        <f t="shared" si="429"/>
        <v>9.5655977220458557E-2</v>
      </c>
      <c r="Z2258" s="20">
        <f t="shared" si="430"/>
        <v>9.3577283822635915E-2</v>
      </c>
      <c r="AB2258" s="20">
        <v>5.9203068498509259E-3</v>
      </c>
      <c r="AC2258" s="20">
        <v>0</v>
      </c>
      <c r="AE2258" s="20">
        <f t="shared" si="431"/>
        <v>0.23565597722045856</v>
      </c>
      <c r="AF2258" s="20">
        <f t="shared" si="432"/>
        <v>0.27697728382263592</v>
      </c>
    </row>
    <row r="2259" spans="1:32" x14ac:dyDescent="0.2">
      <c r="A2259" s="14" t="s">
        <v>2337</v>
      </c>
      <c r="B2259" s="20">
        <v>0.12032363015610967</v>
      </c>
      <c r="C2259" s="20">
        <v>0.12372298944384096</v>
      </c>
      <c r="D2259" s="27">
        <v>0.12372878426738487</v>
      </c>
      <c r="E2259" s="27">
        <f t="shared" si="421"/>
        <v>18.75</v>
      </c>
      <c r="F2259" s="27">
        <f t="shared" si="422"/>
        <v>-18.7499</v>
      </c>
      <c r="G2259" s="27">
        <f t="shared" si="423"/>
        <v>-18.75</v>
      </c>
      <c r="H2259" s="27">
        <f t="shared" si="425"/>
        <v>1000</v>
      </c>
      <c r="I2259" s="27">
        <f t="shared" si="424"/>
        <v>1000</v>
      </c>
      <c r="J2259" s="27">
        <f t="shared" si="426"/>
        <v>1000</v>
      </c>
      <c r="K2259" s="12">
        <v>-24.79</v>
      </c>
      <c r="L2259" s="12">
        <f t="shared" si="427"/>
        <v>19.75</v>
      </c>
      <c r="M2259" s="27"/>
      <c r="N2259" s="27"/>
      <c r="P2259" s="12">
        <v>18.75</v>
      </c>
      <c r="Q2259" s="39">
        <v>46.73</v>
      </c>
      <c r="R2259" s="12">
        <f t="shared" si="428"/>
        <v>24.79</v>
      </c>
      <c r="S2259" s="12">
        <v>1.644534801663569</v>
      </c>
      <c r="T2259" s="20">
        <v>3.9548114252852593</v>
      </c>
      <c r="Y2259" s="20">
        <f t="shared" si="429"/>
        <v>9.5712526601850104E-2</v>
      </c>
      <c r="Z2259" s="20">
        <f t="shared" si="430"/>
        <v>9.316419409500927E-2</v>
      </c>
      <c r="AB2259" s="20">
        <v>1.062130634606305E-2</v>
      </c>
      <c r="AC2259" s="20">
        <v>0</v>
      </c>
      <c r="AE2259" s="20">
        <f t="shared" si="431"/>
        <v>0.2357125266018501</v>
      </c>
      <c r="AF2259" s="20">
        <f t="shared" si="432"/>
        <v>0.27656419409500926</v>
      </c>
    </row>
    <row r="2260" spans="1:32" x14ac:dyDescent="0.2">
      <c r="A2260" s="14" t="s">
        <v>2338</v>
      </c>
      <c r="B2260" s="20">
        <v>0.12721891311067504</v>
      </c>
      <c r="C2260" s="20">
        <v>0.13206091178107632</v>
      </c>
      <c r="D2260" s="27">
        <v>0.13206704576385711</v>
      </c>
      <c r="E2260" s="27">
        <f t="shared" si="421"/>
        <v>18.72</v>
      </c>
      <c r="F2260" s="27">
        <f t="shared" si="422"/>
        <v>-18.719899999999999</v>
      </c>
      <c r="G2260" s="27">
        <f t="shared" si="423"/>
        <v>-18.72</v>
      </c>
      <c r="H2260" s="27">
        <f t="shared" si="425"/>
        <v>1000</v>
      </c>
      <c r="I2260" s="27">
        <f t="shared" si="424"/>
        <v>1000</v>
      </c>
      <c r="J2260" s="27">
        <f t="shared" si="426"/>
        <v>1000</v>
      </c>
      <c r="K2260" s="12">
        <v>-24.79</v>
      </c>
      <c r="L2260" s="12">
        <f t="shared" si="427"/>
        <v>19.72</v>
      </c>
      <c r="M2260" s="27"/>
      <c r="N2260" s="27"/>
      <c r="P2260" s="12">
        <v>18.72</v>
      </c>
      <c r="Q2260" s="39">
        <v>40.97</v>
      </c>
      <c r="R2260" s="12">
        <f t="shared" si="428"/>
        <v>24.79</v>
      </c>
      <c r="S2260" s="12">
        <v>1.6211190146354182</v>
      </c>
      <c r="T2260" s="20">
        <v>3.8986821739804909</v>
      </c>
      <c r="Y2260" s="20">
        <f t="shared" si="429"/>
        <v>9.4349719237379601E-2</v>
      </c>
      <c r="Z2260" s="20">
        <f t="shared" si="430"/>
        <v>9.1841947368014487E-2</v>
      </c>
      <c r="AB2260" s="20">
        <v>1.7516537137820656E-2</v>
      </c>
      <c r="AC2260" s="20">
        <v>0</v>
      </c>
      <c r="AE2260" s="20">
        <f t="shared" si="431"/>
        <v>0.23434971923737963</v>
      </c>
      <c r="AF2260" s="20">
        <f t="shared" si="432"/>
        <v>0.27524194736801449</v>
      </c>
    </row>
    <row r="2261" spans="1:32" x14ac:dyDescent="0.2">
      <c r="A2261" s="14" t="s">
        <v>2339</v>
      </c>
      <c r="B2261" s="20">
        <v>0.14768666444967568</v>
      </c>
      <c r="C2261" s="20">
        <v>0.15331805562728085</v>
      </c>
      <c r="D2261" s="27">
        <v>0.15332506844807181</v>
      </c>
      <c r="E2261" s="27">
        <f t="shared" si="421"/>
        <v>20.39</v>
      </c>
      <c r="F2261" s="27">
        <f t="shared" si="422"/>
        <v>-20.389900000000001</v>
      </c>
      <c r="G2261" s="27">
        <f t="shared" si="423"/>
        <v>-20.39</v>
      </c>
      <c r="H2261" s="27">
        <f t="shared" si="425"/>
        <v>1000</v>
      </c>
      <c r="I2261" s="27">
        <f t="shared" si="424"/>
        <v>1000</v>
      </c>
      <c r="J2261" s="27">
        <f t="shared" si="426"/>
        <v>1000</v>
      </c>
      <c r="K2261" s="12">
        <v>-24.79</v>
      </c>
      <c r="L2261" s="12">
        <f t="shared" si="427"/>
        <v>21.39</v>
      </c>
      <c r="M2261" s="27"/>
      <c r="N2261" s="27"/>
      <c r="P2261" s="12">
        <v>20.39</v>
      </c>
      <c r="Q2261" s="39">
        <v>39.71</v>
      </c>
      <c r="R2261" s="12">
        <f t="shared" si="428"/>
        <v>24.79</v>
      </c>
      <c r="S2261" s="12">
        <v>1.8538802126241158</v>
      </c>
      <c r="T2261" s="20">
        <v>4.4303158773788178</v>
      </c>
      <c r="Y2261" s="20">
        <f t="shared" si="429"/>
        <v>0.10789650604410191</v>
      </c>
      <c r="Z2261" s="20">
        <f t="shared" si="430"/>
        <v>0.10436573679933428</v>
      </c>
      <c r="AB2261" s="20">
        <v>3.7983959278662952E-2</v>
      </c>
      <c r="AC2261" s="20">
        <v>0</v>
      </c>
      <c r="AE2261" s="20">
        <f t="shared" si="431"/>
        <v>0.24789650604410191</v>
      </c>
      <c r="AF2261" s="20">
        <f t="shared" si="432"/>
        <v>0.28776573679933426</v>
      </c>
    </row>
    <row r="2262" spans="1:32" x14ac:dyDescent="0.2">
      <c r="A2262" s="14" t="s">
        <v>2340</v>
      </c>
      <c r="B2262" s="20">
        <v>0.19351929289459591</v>
      </c>
      <c r="C2262" s="20">
        <v>0.1987555175993409</v>
      </c>
      <c r="D2262" s="27">
        <v>0.19876371339627025</v>
      </c>
      <c r="E2262" s="27">
        <f t="shared" si="421"/>
        <v>29.1</v>
      </c>
      <c r="F2262" s="27">
        <f t="shared" si="422"/>
        <v>-29.099900000000002</v>
      </c>
      <c r="G2262" s="27">
        <f t="shared" si="423"/>
        <v>-29.1</v>
      </c>
      <c r="H2262" s="27">
        <f t="shared" si="425"/>
        <v>1000</v>
      </c>
      <c r="I2262" s="27">
        <f t="shared" si="424"/>
        <v>1000</v>
      </c>
      <c r="J2262" s="27">
        <f t="shared" si="426"/>
        <v>1000</v>
      </c>
      <c r="K2262" s="12">
        <v>-24.79</v>
      </c>
      <c r="L2262" s="12">
        <f t="shared" si="427"/>
        <v>30.1</v>
      </c>
      <c r="M2262" s="27"/>
      <c r="N2262" s="27"/>
      <c r="P2262" s="12">
        <v>29.1</v>
      </c>
      <c r="Q2262" s="39">
        <v>37.54</v>
      </c>
      <c r="R2262" s="12">
        <f t="shared" si="428"/>
        <v>24.79</v>
      </c>
      <c r="S2262" s="12">
        <v>2.683718218796129</v>
      </c>
      <c r="T2262" s="20">
        <v>6.4782649789363962</v>
      </c>
      <c r="Y2262" s="20">
        <f t="shared" si="429"/>
        <v>0.15619338134319555</v>
      </c>
      <c r="Z2262" s="20">
        <f t="shared" si="430"/>
        <v>0.15260963696973193</v>
      </c>
      <c r="AB2262" s="20">
        <v>8.3816000343831562E-2</v>
      </c>
      <c r="AC2262" s="20">
        <v>0</v>
      </c>
      <c r="AE2262" s="20">
        <f t="shared" si="431"/>
        <v>0.29619338134319556</v>
      </c>
      <c r="AF2262" s="20">
        <f t="shared" si="432"/>
        <v>0.33600963696973196</v>
      </c>
    </row>
    <row r="2263" spans="1:32" x14ac:dyDescent="0.2">
      <c r="A2263" s="14" t="s">
        <v>2341</v>
      </c>
      <c r="B2263" s="20">
        <v>0.26119149569657496</v>
      </c>
      <c r="C2263" s="20">
        <v>0.26431588360081004</v>
      </c>
      <c r="D2263" s="27">
        <v>0.26432284621402302</v>
      </c>
      <c r="E2263" s="27">
        <f t="shared" si="421"/>
        <v>34.19</v>
      </c>
      <c r="F2263" s="27">
        <f t="shared" si="422"/>
        <v>-34.189899999999994</v>
      </c>
      <c r="G2263" s="27">
        <f t="shared" si="423"/>
        <v>-34.19</v>
      </c>
      <c r="H2263" s="27">
        <f t="shared" si="425"/>
        <v>1000</v>
      </c>
      <c r="I2263" s="27">
        <f t="shared" si="424"/>
        <v>1000</v>
      </c>
      <c r="J2263" s="27">
        <f t="shared" si="426"/>
        <v>1000</v>
      </c>
      <c r="K2263" s="12">
        <v>-24.79</v>
      </c>
      <c r="L2263" s="12">
        <f t="shared" si="427"/>
        <v>35.19</v>
      </c>
      <c r="M2263" s="27"/>
      <c r="N2263" s="27"/>
      <c r="P2263" s="12">
        <v>34.19</v>
      </c>
      <c r="Q2263" s="39">
        <v>42.98</v>
      </c>
      <c r="R2263" s="12">
        <f t="shared" si="428"/>
        <v>24.79</v>
      </c>
      <c r="S2263" s="12">
        <v>4.1017691979728133</v>
      </c>
      <c r="T2263" s="20">
        <v>10.031857264248449</v>
      </c>
      <c r="Y2263" s="20">
        <f t="shared" si="429"/>
        <v>0.23872446668716746</v>
      </c>
      <c r="Z2263" s="20">
        <f t="shared" si="430"/>
        <v>0.23632224063185467</v>
      </c>
      <c r="AB2263" s="20">
        <v>0.15148861748807763</v>
      </c>
      <c r="AC2263" s="20">
        <v>0</v>
      </c>
      <c r="AE2263" s="20">
        <f t="shared" si="431"/>
        <v>0.37872446668716747</v>
      </c>
      <c r="AF2263" s="20">
        <f t="shared" si="432"/>
        <v>0.4197222406318547</v>
      </c>
    </row>
    <row r="2264" spans="1:32" x14ac:dyDescent="0.2">
      <c r="A2264" s="14" t="s">
        <v>2342</v>
      </c>
      <c r="B2264" s="20">
        <v>0.2862179097618967</v>
      </c>
      <c r="C2264" s="20">
        <v>0.28615050928903263</v>
      </c>
      <c r="D2264" s="27">
        <v>0.28615540486211549</v>
      </c>
      <c r="E2264" s="27">
        <f t="shared" si="421"/>
        <v>35.42</v>
      </c>
      <c r="F2264" s="27">
        <f t="shared" si="422"/>
        <v>-35.419899999999998</v>
      </c>
      <c r="G2264" s="27">
        <f t="shared" si="423"/>
        <v>-35.42</v>
      </c>
      <c r="H2264" s="27">
        <f t="shared" si="425"/>
        <v>1000</v>
      </c>
      <c r="I2264" s="27">
        <f t="shared" si="424"/>
        <v>1000</v>
      </c>
      <c r="J2264" s="27">
        <f t="shared" si="426"/>
        <v>1000</v>
      </c>
      <c r="K2264" s="12">
        <v>-24.79</v>
      </c>
      <c r="L2264" s="12">
        <f t="shared" si="427"/>
        <v>36.42</v>
      </c>
      <c r="M2264" s="27"/>
      <c r="N2264" s="27"/>
      <c r="P2264" s="12">
        <v>35.42</v>
      </c>
      <c r="Q2264" s="39">
        <v>57.08</v>
      </c>
      <c r="R2264" s="12">
        <f t="shared" si="428"/>
        <v>24.79</v>
      </c>
      <c r="S2264" s="12">
        <v>4.8126614782826032</v>
      </c>
      <c r="T2264" s="20">
        <v>11.758805284182658</v>
      </c>
      <c r="Y2264" s="20">
        <f t="shared" si="429"/>
        <v>0.28009865726153038</v>
      </c>
      <c r="Z2264" s="20">
        <f t="shared" si="430"/>
        <v>0.27700426139585044</v>
      </c>
      <c r="AB2264" s="20">
        <v>0.17651577601235302</v>
      </c>
      <c r="AC2264" s="20">
        <v>0</v>
      </c>
      <c r="AE2264" s="20">
        <f t="shared" si="431"/>
        <v>0.42009865726153039</v>
      </c>
      <c r="AF2264" s="20">
        <f t="shared" si="432"/>
        <v>0.46040426139585044</v>
      </c>
    </row>
    <row r="2265" spans="1:32" x14ac:dyDescent="0.2">
      <c r="A2265" s="14" t="s">
        <v>2343</v>
      </c>
      <c r="B2265" s="20">
        <v>0.26235072166971496</v>
      </c>
      <c r="C2265" s="20">
        <v>0.26002389724136593</v>
      </c>
      <c r="D2265" s="27">
        <v>0.26002644240584072</v>
      </c>
      <c r="E2265" s="27">
        <f t="shared" si="421"/>
        <v>33.5</v>
      </c>
      <c r="F2265" s="27">
        <f t="shared" si="422"/>
        <v>-33.499899999999997</v>
      </c>
      <c r="G2265" s="27">
        <f t="shared" si="423"/>
        <v>-33.5</v>
      </c>
      <c r="H2265" s="27">
        <f t="shared" si="425"/>
        <v>1000</v>
      </c>
      <c r="I2265" s="27">
        <f t="shared" si="424"/>
        <v>1000</v>
      </c>
      <c r="J2265" s="27">
        <f t="shared" si="426"/>
        <v>1000</v>
      </c>
      <c r="K2265" s="12">
        <v>-24.79</v>
      </c>
      <c r="L2265" s="12">
        <f t="shared" si="427"/>
        <v>34.5</v>
      </c>
      <c r="M2265" s="27"/>
      <c r="N2265" s="27"/>
      <c r="P2265" s="12">
        <v>33.5</v>
      </c>
      <c r="Q2265" s="39">
        <v>67.13</v>
      </c>
      <c r="R2265" s="12">
        <f t="shared" si="428"/>
        <v>24.79</v>
      </c>
      <c r="S2265" s="12">
        <v>4.5504478118393221</v>
      </c>
      <c r="T2265" s="20">
        <v>11.04161094975241</v>
      </c>
      <c r="Y2265" s="20">
        <f t="shared" si="429"/>
        <v>0.26483772602466416</v>
      </c>
      <c r="Z2265" s="20">
        <f t="shared" si="430"/>
        <v>0.26010918727183424</v>
      </c>
      <c r="AB2265" s="20">
        <v>0.15264963877265114</v>
      </c>
      <c r="AC2265" s="20">
        <v>0</v>
      </c>
      <c r="AE2265" s="20">
        <f t="shared" si="431"/>
        <v>0.40483772602466417</v>
      </c>
      <c r="AF2265" s="20">
        <f t="shared" si="432"/>
        <v>0.44350918727183425</v>
      </c>
    </row>
    <row r="2266" spans="1:32" x14ac:dyDescent="0.2">
      <c r="A2266" s="14" t="s">
        <v>2344</v>
      </c>
      <c r="B2266" s="20">
        <v>0.2447692425869353</v>
      </c>
      <c r="C2266" s="20">
        <v>0.24233991015331777</v>
      </c>
      <c r="D2266" s="27">
        <v>0.24234382074092908</v>
      </c>
      <c r="E2266" s="27">
        <f t="shared" si="421"/>
        <v>29.62</v>
      </c>
      <c r="F2266" s="27">
        <f t="shared" si="422"/>
        <v>-29.619900000000001</v>
      </c>
      <c r="G2266" s="27">
        <f t="shared" si="423"/>
        <v>-29.62</v>
      </c>
      <c r="H2266" s="27">
        <f t="shared" si="425"/>
        <v>1000</v>
      </c>
      <c r="I2266" s="27">
        <f t="shared" si="424"/>
        <v>1000</v>
      </c>
      <c r="J2266" s="27">
        <f t="shared" si="426"/>
        <v>1000</v>
      </c>
      <c r="K2266" s="12">
        <v>-24.79</v>
      </c>
      <c r="L2266" s="12">
        <f t="shared" si="427"/>
        <v>30.62</v>
      </c>
      <c r="M2266" s="27"/>
      <c r="N2266" s="27"/>
      <c r="P2266" s="12">
        <v>29.62</v>
      </c>
      <c r="Q2266" s="39">
        <v>74.930000000000007</v>
      </c>
      <c r="R2266" s="12">
        <f t="shared" si="428"/>
        <v>24.79</v>
      </c>
      <c r="S2266" s="12">
        <v>4.2451136133382787</v>
      </c>
      <c r="T2266" s="20">
        <v>10.266941436694038</v>
      </c>
      <c r="Y2266" s="20">
        <f t="shared" si="429"/>
        <v>0.24706716405971021</v>
      </c>
      <c r="Z2266" s="20">
        <f t="shared" si="430"/>
        <v>0.2418601601721791</v>
      </c>
      <c r="AB2266" s="20">
        <v>0.13506749091909787</v>
      </c>
      <c r="AC2266" s="20">
        <v>0</v>
      </c>
      <c r="AE2266" s="20">
        <f t="shared" si="431"/>
        <v>0.3870671640597102</v>
      </c>
      <c r="AF2266" s="20">
        <f t="shared" si="432"/>
        <v>0.4252601601721791</v>
      </c>
    </row>
    <row r="2267" spans="1:32" x14ac:dyDescent="0.2">
      <c r="A2267" s="14" t="s">
        <v>2345</v>
      </c>
      <c r="B2267" s="20">
        <v>0.22589432938383169</v>
      </c>
      <c r="C2267" s="20">
        <v>0.22259801898554782</v>
      </c>
      <c r="D2267" s="27">
        <v>0.22260168658098028</v>
      </c>
      <c r="E2267" s="27">
        <f t="shared" si="421"/>
        <v>25.1</v>
      </c>
      <c r="F2267" s="27">
        <f t="shared" si="422"/>
        <v>-25.099900000000002</v>
      </c>
      <c r="G2267" s="27">
        <f t="shared" si="423"/>
        <v>-25.1</v>
      </c>
      <c r="H2267" s="27">
        <f t="shared" si="425"/>
        <v>1000</v>
      </c>
      <c r="I2267" s="27">
        <f t="shared" si="424"/>
        <v>1000</v>
      </c>
      <c r="J2267" s="27">
        <f t="shared" si="426"/>
        <v>1000</v>
      </c>
      <c r="K2267" s="12">
        <v>-24.79</v>
      </c>
      <c r="L2267" s="12">
        <f t="shared" si="427"/>
        <v>26.1</v>
      </c>
      <c r="M2267" s="27"/>
      <c r="N2267" s="27"/>
      <c r="P2267" s="12">
        <v>25.1</v>
      </c>
      <c r="Q2267" s="39">
        <v>72.650000000000006</v>
      </c>
      <c r="R2267" s="12">
        <f t="shared" si="428"/>
        <v>24.79</v>
      </c>
      <c r="S2267" s="12">
        <v>3.9821464687731227</v>
      </c>
      <c r="T2267" s="20">
        <v>9.5919156454899994</v>
      </c>
      <c r="Y2267" s="20">
        <f t="shared" si="429"/>
        <v>0.23176238012072364</v>
      </c>
      <c r="Z2267" s="20">
        <f t="shared" si="430"/>
        <v>0.2259584578991474</v>
      </c>
      <c r="AB2267" s="20">
        <v>0.11619265873179528</v>
      </c>
      <c r="AC2267" s="20">
        <v>0</v>
      </c>
      <c r="AE2267" s="20">
        <f t="shared" si="431"/>
        <v>0.37176238012072366</v>
      </c>
      <c r="AF2267" s="20">
        <f t="shared" si="432"/>
        <v>0.40935845789914738</v>
      </c>
    </row>
    <row r="2268" spans="1:32" x14ac:dyDescent="0.2">
      <c r="A2268" s="14" t="s">
        <v>2346</v>
      </c>
      <c r="B2268" s="20">
        <v>0.21062493675829022</v>
      </c>
      <c r="C2268" s="20">
        <v>0.2069313266292642</v>
      </c>
      <c r="D2268" s="27">
        <v>0.20693496970704486</v>
      </c>
      <c r="E2268" s="27">
        <f t="shared" si="421"/>
        <v>23.37</v>
      </c>
      <c r="F2268" s="27">
        <f t="shared" si="422"/>
        <v>-23.369900000000001</v>
      </c>
      <c r="G2268" s="27">
        <f t="shared" si="423"/>
        <v>-23.37</v>
      </c>
      <c r="H2268" s="27">
        <f t="shared" si="425"/>
        <v>1000</v>
      </c>
      <c r="I2268" s="27">
        <f t="shared" si="424"/>
        <v>1000</v>
      </c>
      <c r="J2268" s="27">
        <f t="shared" si="426"/>
        <v>1000</v>
      </c>
      <c r="K2268" s="12">
        <v>-24.79</v>
      </c>
      <c r="L2268" s="12">
        <f t="shared" si="427"/>
        <v>24.37</v>
      </c>
      <c r="M2268" s="27"/>
      <c r="N2268" s="27"/>
      <c r="P2268" s="12">
        <v>23.37</v>
      </c>
      <c r="Q2268" s="39">
        <v>71.14</v>
      </c>
      <c r="R2268" s="12">
        <f t="shared" si="428"/>
        <v>24.79</v>
      </c>
      <c r="S2268" s="12">
        <v>3.7657162688488159</v>
      </c>
      <c r="T2268" s="20">
        <v>9.0627686238801797</v>
      </c>
      <c r="Y2268" s="20">
        <f t="shared" si="429"/>
        <v>0.21916606337099959</v>
      </c>
      <c r="Z2268" s="20">
        <f t="shared" si="430"/>
        <v>0.21349324767170968</v>
      </c>
      <c r="AB2268" s="20">
        <v>0.10092325788474825</v>
      </c>
      <c r="AC2268" s="20">
        <v>0</v>
      </c>
      <c r="AE2268" s="20">
        <f t="shared" si="431"/>
        <v>0.3591660633709996</v>
      </c>
      <c r="AF2268" s="20">
        <f t="shared" si="432"/>
        <v>0.39689324767170969</v>
      </c>
    </row>
    <row r="2269" spans="1:32" x14ac:dyDescent="0.2">
      <c r="A2269" s="14" t="s">
        <v>2347</v>
      </c>
      <c r="B2269" s="20">
        <v>0.1962297910133893</v>
      </c>
      <c r="C2269" s="20">
        <v>0.19270723854337549</v>
      </c>
      <c r="D2269" s="27">
        <v>0.19271092711059754</v>
      </c>
      <c r="E2269" s="27">
        <f t="shared" si="421"/>
        <v>23.83</v>
      </c>
      <c r="F2269" s="27">
        <f t="shared" si="422"/>
        <v>-23.829899999999999</v>
      </c>
      <c r="G2269" s="27">
        <f t="shared" si="423"/>
        <v>-23.83</v>
      </c>
      <c r="H2269" s="27">
        <f t="shared" si="425"/>
        <v>1000</v>
      </c>
      <c r="I2269" s="27">
        <f t="shared" si="424"/>
        <v>1000</v>
      </c>
      <c r="J2269" s="27">
        <f t="shared" si="426"/>
        <v>1000</v>
      </c>
      <c r="K2269" s="12">
        <v>-24.79</v>
      </c>
      <c r="L2269" s="12">
        <f t="shared" si="427"/>
        <v>24.83</v>
      </c>
      <c r="M2269" s="27"/>
      <c r="N2269" s="27"/>
      <c r="P2269" s="12">
        <v>23.83</v>
      </c>
      <c r="Q2269" s="39">
        <v>70.180000000000007</v>
      </c>
      <c r="R2269" s="12">
        <f t="shared" si="428"/>
        <v>24.79</v>
      </c>
      <c r="S2269" s="12">
        <v>3.5333261750599689</v>
      </c>
      <c r="T2269" s="20">
        <v>8.5206966014789085</v>
      </c>
      <c r="Y2269" s="20">
        <f t="shared" si="429"/>
        <v>0.20564087496436242</v>
      </c>
      <c r="Z2269" s="20">
        <f t="shared" si="430"/>
        <v>0.20072356090849733</v>
      </c>
      <c r="AB2269" s="20">
        <v>8.6528053060642859E-2</v>
      </c>
      <c r="AC2269" s="20">
        <v>0</v>
      </c>
      <c r="AE2269" s="20">
        <f t="shared" si="431"/>
        <v>0.34564087496436247</v>
      </c>
      <c r="AF2269" s="20">
        <f t="shared" si="432"/>
        <v>0.38412356090849731</v>
      </c>
    </row>
    <row r="2270" spans="1:32" x14ac:dyDescent="0.2">
      <c r="A2270" s="14" t="s">
        <v>2348</v>
      </c>
      <c r="B2270" s="20">
        <v>0.18833114336000908</v>
      </c>
      <c r="C2270" s="20">
        <v>0.18407038644703103</v>
      </c>
      <c r="D2270" s="27">
        <v>0.18407400574401339</v>
      </c>
      <c r="E2270" s="27">
        <f t="shared" si="421"/>
        <v>23.93</v>
      </c>
      <c r="F2270" s="27">
        <f t="shared" si="422"/>
        <v>-23.9299</v>
      </c>
      <c r="G2270" s="27">
        <f t="shared" si="423"/>
        <v>-23.93</v>
      </c>
      <c r="H2270" s="27">
        <f t="shared" si="425"/>
        <v>1000</v>
      </c>
      <c r="I2270" s="27">
        <f t="shared" si="424"/>
        <v>1000</v>
      </c>
      <c r="J2270" s="27">
        <f t="shared" si="426"/>
        <v>1000</v>
      </c>
      <c r="K2270" s="12">
        <v>-24.79</v>
      </c>
      <c r="L2270" s="12">
        <f t="shared" si="427"/>
        <v>24.93</v>
      </c>
      <c r="M2270" s="27"/>
      <c r="N2270" s="27"/>
      <c r="P2270" s="12">
        <v>23.93</v>
      </c>
      <c r="Q2270" s="39">
        <v>67.59</v>
      </c>
      <c r="R2270" s="12">
        <f t="shared" si="428"/>
        <v>24.79</v>
      </c>
      <c r="S2270" s="12">
        <v>3.446365441989081</v>
      </c>
      <c r="T2270" s="20">
        <v>8.2808204372689946</v>
      </c>
      <c r="Y2270" s="20">
        <f t="shared" si="429"/>
        <v>0.2005797285119163</v>
      </c>
      <c r="Z2270" s="20">
        <f t="shared" si="430"/>
        <v>0.19507275556836487</v>
      </c>
      <c r="AB2270" s="20">
        <v>7.862937311398098E-2</v>
      </c>
      <c r="AC2270" s="20">
        <v>0</v>
      </c>
      <c r="AE2270" s="20">
        <f t="shared" si="431"/>
        <v>0.34057972851191631</v>
      </c>
      <c r="AF2270" s="20">
        <f t="shared" si="432"/>
        <v>0.3784727555683649</v>
      </c>
    </row>
    <row r="2271" spans="1:32" x14ac:dyDescent="0.2">
      <c r="A2271" s="14" t="s">
        <v>2349</v>
      </c>
      <c r="B2271" s="20">
        <v>0.18087580953075882</v>
      </c>
      <c r="C2271" s="20">
        <v>0.17666110122774237</v>
      </c>
      <c r="D2271" s="27">
        <v>0.17666439145938073</v>
      </c>
      <c r="E2271" s="27">
        <f t="shared" si="421"/>
        <v>23.04</v>
      </c>
      <c r="F2271" s="27">
        <f t="shared" si="422"/>
        <v>-23.039899999999999</v>
      </c>
      <c r="G2271" s="27">
        <f t="shared" si="423"/>
        <v>-23.04</v>
      </c>
      <c r="H2271" s="27">
        <f t="shared" si="425"/>
        <v>1000</v>
      </c>
      <c r="I2271" s="27">
        <f t="shared" si="424"/>
        <v>1000</v>
      </c>
      <c r="J2271" s="27">
        <f t="shared" si="426"/>
        <v>1000</v>
      </c>
      <c r="K2271" s="12">
        <v>-24.79</v>
      </c>
      <c r="L2271" s="12">
        <f t="shared" si="427"/>
        <v>24.04</v>
      </c>
      <c r="M2271" s="27"/>
      <c r="N2271" s="27"/>
      <c r="P2271" s="12">
        <v>23.04</v>
      </c>
      <c r="Q2271" s="39">
        <v>65.97</v>
      </c>
      <c r="R2271" s="12">
        <f t="shared" si="428"/>
        <v>24.79</v>
      </c>
      <c r="S2271" s="12">
        <v>3.3373316588428223</v>
      </c>
      <c r="T2271" s="20">
        <v>8.0363336531074552</v>
      </c>
      <c r="Y2271" s="20">
        <f t="shared" si="429"/>
        <v>0.194233922476477</v>
      </c>
      <c r="Z2271" s="20">
        <f t="shared" si="430"/>
        <v>0.18931333703638079</v>
      </c>
      <c r="AB2271" s="20">
        <v>7.1174204073387273E-2</v>
      </c>
      <c r="AC2271" s="20">
        <v>0</v>
      </c>
      <c r="AE2271" s="20">
        <f t="shared" si="431"/>
        <v>0.33423392247647699</v>
      </c>
      <c r="AF2271" s="20">
        <f t="shared" si="432"/>
        <v>0.37271333703638077</v>
      </c>
    </row>
    <row r="2272" spans="1:32" x14ac:dyDescent="0.2">
      <c r="A2272" s="14" t="s">
        <v>2350</v>
      </c>
      <c r="B2272" s="20">
        <v>0.17815546316621733</v>
      </c>
      <c r="C2272" s="20">
        <v>0.17478466433332246</v>
      </c>
      <c r="D2272" s="27">
        <v>0.17478796006347805</v>
      </c>
      <c r="E2272" s="27">
        <f t="shared" si="421"/>
        <v>27.42</v>
      </c>
      <c r="F2272" s="27">
        <f t="shared" si="422"/>
        <v>-27.419900000000002</v>
      </c>
      <c r="G2272" s="27">
        <f t="shared" si="423"/>
        <v>-27.42</v>
      </c>
      <c r="H2272" s="27">
        <f t="shared" si="425"/>
        <v>1000</v>
      </c>
      <c r="I2272" s="27">
        <f t="shared" si="424"/>
        <v>1000</v>
      </c>
      <c r="J2272" s="27">
        <f t="shared" si="426"/>
        <v>1000</v>
      </c>
      <c r="K2272" s="12">
        <v>-24.79</v>
      </c>
      <c r="L2272" s="12">
        <f t="shared" si="427"/>
        <v>28.42</v>
      </c>
      <c r="M2272" s="27"/>
      <c r="N2272" s="27"/>
      <c r="P2272" s="12">
        <v>27.42</v>
      </c>
      <c r="Q2272" s="39">
        <v>63.11</v>
      </c>
      <c r="R2272" s="12">
        <f t="shared" si="428"/>
        <v>24.79</v>
      </c>
      <c r="S2272" s="12">
        <v>3.2221082447013218</v>
      </c>
      <c r="T2272" s="20">
        <v>7.7681208055261353</v>
      </c>
      <c r="Y2272" s="20">
        <f t="shared" si="429"/>
        <v>0.18752787765455023</v>
      </c>
      <c r="Z2272" s="20">
        <f t="shared" si="430"/>
        <v>0.18299499942081704</v>
      </c>
      <c r="AB2272" s="20">
        <v>6.8453900680940941E-2</v>
      </c>
      <c r="AC2272" s="20">
        <v>0</v>
      </c>
      <c r="AE2272" s="20">
        <f t="shared" si="431"/>
        <v>0.32752787765455027</v>
      </c>
      <c r="AF2272" s="20">
        <f t="shared" si="432"/>
        <v>0.36639499942081705</v>
      </c>
    </row>
    <row r="2273" spans="1:32" x14ac:dyDescent="0.2">
      <c r="A2273" s="14" t="s">
        <v>2351</v>
      </c>
      <c r="B2273" s="20">
        <v>0.17425754744133765</v>
      </c>
      <c r="C2273" s="20">
        <v>0.17036984621252366</v>
      </c>
      <c r="D2273" s="27">
        <v>0.1703724296545627</v>
      </c>
      <c r="E2273" s="27">
        <f t="shared" si="421"/>
        <v>29.25</v>
      </c>
      <c r="F2273" s="27">
        <f t="shared" si="422"/>
        <v>-29.2499</v>
      </c>
      <c r="G2273" s="27">
        <f t="shared" si="423"/>
        <v>-29.25</v>
      </c>
      <c r="H2273" s="27">
        <f t="shared" si="425"/>
        <v>1000</v>
      </c>
      <c r="I2273" s="27">
        <f t="shared" si="424"/>
        <v>1000</v>
      </c>
      <c r="J2273" s="27">
        <f t="shared" si="426"/>
        <v>1000</v>
      </c>
      <c r="K2273" s="12">
        <v>-24.79</v>
      </c>
      <c r="L2273" s="12">
        <f t="shared" si="427"/>
        <v>30.25</v>
      </c>
      <c r="M2273" s="27"/>
      <c r="N2273" s="27"/>
      <c r="P2273" s="12">
        <v>29.25</v>
      </c>
      <c r="Q2273" s="39">
        <v>61.76</v>
      </c>
      <c r="R2273" s="12">
        <f t="shared" si="428"/>
        <v>24.79</v>
      </c>
      <c r="S2273" s="12">
        <v>3.2345639814761911</v>
      </c>
      <c r="T2273" s="20">
        <v>7.8300777558822192</v>
      </c>
      <c r="Y2273" s="20">
        <f t="shared" si="429"/>
        <v>0.1882528060879311</v>
      </c>
      <c r="Z2273" s="20">
        <f t="shared" si="430"/>
        <v>0.18445453028785266</v>
      </c>
      <c r="AB2273" s="20">
        <v>6.4556241496697017E-2</v>
      </c>
      <c r="AC2273" s="20">
        <v>0</v>
      </c>
      <c r="AE2273" s="20">
        <f t="shared" si="431"/>
        <v>0.32825280608793111</v>
      </c>
      <c r="AF2273" s="20">
        <f t="shared" si="432"/>
        <v>0.36785453028785264</v>
      </c>
    </row>
    <row r="2274" spans="1:32" x14ac:dyDescent="0.2">
      <c r="A2274" s="14" t="s">
        <v>2352</v>
      </c>
      <c r="B2274" s="20">
        <v>0.17903769881792453</v>
      </c>
      <c r="C2274" s="20">
        <v>0.17530024283597131</v>
      </c>
      <c r="D2274" s="27">
        <v>0.17530251223154217</v>
      </c>
      <c r="E2274" s="27">
        <f t="shared" si="421"/>
        <v>32.96</v>
      </c>
      <c r="F2274" s="27">
        <f t="shared" si="422"/>
        <v>-32.959899999999998</v>
      </c>
      <c r="G2274" s="27">
        <f t="shared" si="423"/>
        <v>-32.96</v>
      </c>
      <c r="H2274" s="27">
        <f t="shared" si="425"/>
        <v>1000</v>
      </c>
      <c r="I2274" s="27">
        <f t="shared" si="424"/>
        <v>1000</v>
      </c>
      <c r="J2274" s="27">
        <f t="shared" si="426"/>
        <v>1000</v>
      </c>
      <c r="K2274" s="12">
        <v>-24.79</v>
      </c>
      <c r="L2274" s="12">
        <f t="shared" si="427"/>
        <v>33.96</v>
      </c>
      <c r="M2274" s="27"/>
      <c r="N2274" s="27"/>
      <c r="P2274" s="12">
        <v>32.96</v>
      </c>
      <c r="Q2274" s="39">
        <v>54.6</v>
      </c>
      <c r="R2274" s="12">
        <f t="shared" si="428"/>
        <v>24.79</v>
      </c>
      <c r="S2274" s="12">
        <v>3.3144399255833288</v>
      </c>
      <c r="T2274" s="20">
        <v>8.0419799803460865</v>
      </c>
      <c r="Y2274" s="20">
        <f t="shared" si="429"/>
        <v>0.19290161523290555</v>
      </c>
      <c r="Z2274" s="20">
        <f t="shared" si="430"/>
        <v>0.18944634856846562</v>
      </c>
      <c r="AB2274" s="20">
        <v>6.9336541119723219E-2</v>
      </c>
      <c r="AC2274" s="20">
        <v>0</v>
      </c>
      <c r="AE2274" s="20">
        <f t="shared" si="431"/>
        <v>0.33290161523290557</v>
      </c>
      <c r="AF2274" s="20">
        <f t="shared" si="432"/>
        <v>0.37284634856846566</v>
      </c>
    </row>
    <row r="2275" spans="1:32" x14ac:dyDescent="0.2">
      <c r="A2275" s="14" t="s">
        <v>2353</v>
      </c>
      <c r="B2275" s="20">
        <v>0.18608517149800904</v>
      </c>
      <c r="C2275" s="20">
        <v>0.18213647849840142</v>
      </c>
      <c r="D2275" s="27">
        <v>0.18213841085932636</v>
      </c>
      <c r="E2275" s="27">
        <f t="shared" si="421"/>
        <v>35.049999999999997</v>
      </c>
      <c r="F2275" s="27">
        <f t="shared" si="422"/>
        <v>-35.049899999999994</v>
      </c>
      <c r="G2275" s="27">
        <f t="shared" si="423"/>
        <v>-35.049999999999997</v>
      </c>
      <c r="H2275" s="27">
        <f t="shared" si="425"/>
        <v>1000</v>
      </c>
      <c r="I2275" s="27">
        <f t="shared" si="424"/>
        <v>1000</v>
      </c>
      <c r="J2275" s="27">
        <f t="shared" si="426"/>
        <v>1000</v>
      </c>
      <c r="K2275" s="12">
        <v>-24.79</v>
      </c>
      <c r="L2275" s="12">
        <f t="shared" si="427"/>
        <v>36.049999999999997</v>
      </c>
      <c r="M2275" s="27"/>
      <c r="N2275" s="27"/>
      <c r="P2275" s="12">
        <v>35.049999999999997</v>
      </c>
      <c r="Q2275" s="39">
        <v>54.4</v>
      </c>
      <c r="R2275" s="12">
        <f t="shared" si="428"/>
        <v>24.79</v>
      </c>
      <c r="S2275" s="12">
        <v>3.4789622330556469</v>
      </c>
      <c r="T2275" s="20">
        <v>8.4727003592012693</v>
      </c>
      <c r="Y2275" s="20">
        <f t="shared" si="429"/>
        <v>0.2024768736674567</v>
      </c>
      <c r="Z2275" s="20">
        <f t="shared" si="430"/>
        <v>0.19959290491746925</v>
      </c>
      <c r="AB2275" s="20">
        <v>7.6384125350900986E-2</v>
      </c>
      <c r="AC2275" s="20">
        <v>0</v>
      </c>
      <c r="AE2275" s="20">
        <f t="shared" si="431"/>
        <v>0.34247687366745672</v>
      </c>
      <c r="AF2275" s="20">
        <f t="shared" si="432"/>
        <v>0.38299290491746929</v>
      </c>
    </row>
    <row r="2276" spans="1:32" x14ac:dyDescent="0.2">
      <c r="A2276" s="14" t="s">
        <v>2354</v>
      </c>
      <c r="B2276" s="20">
        <v>0.20055553981510157</v>
      </c>
      <c r="C2276" s="20">
        <v>0.19662654147455388</v>
      </c>
      <c r="D2276" s="27">
        <v>0.19662864530072263</v>
      </c>
      <c r="E2276" s="27">
        <f t="shared" si="421"/>
        <v>36.1</v>
      </c>
      <c r="F2276" s="27">
        <f t="shared" si="422"/>
        <v>-36.099899999999998</v>
      </c>
      <c r="G2276" s="27">
        <f t="shared" si="423"/>
        <v>-36.1</v>
      </c>
      <c r="H2276" s="27">
        <f t="shared" si="425"/>
        <v>1000</v>
      </c>
      <c r="I2276" s="27">
        <f t="shared" si="424"/>
        <v>1000</v>
      </c>
      <c r="J2276" s="27">
        <f t="shared" si="426"/>
        <v>1000</v>
      </c>
      <c r="K2276" s="12">
        <v>-24.79</v>
      </c>
      <c r="L2276" s="12">
        <f t="shared" si="427"/>
        <v>37.1</v>
      </c>
      <c r="M2276" s="27"/>
      <c r="N2276" s="27"/>
      <c r="P2276" s="12">
        <v>36.1</v>
      </c>
      <c r="Q2276" s="39">
        <v>61.21</v>
      </c>
      <c r="R2276" s="12">
        <f t="shared" si="428"/>
        <v>24.79</v>
      </c>
      <c r="S2276" s="12">
        <v>3.736110850825435</v>
      </c>
      <c r="T2276" s="20">
        <v>9.1179910161215094</v>
      </c>
      <c r="Y2276" s="20">
        <f t="shared" si="429"/>
        <v>0.21744301722004228</v>
      </c>
      <c r="Z2276" s="20">
        <f t="shared" si="430"/>
        <v>0.21479413135892392</v>
      </c>
      <c r="AB2276" s="20">
        <v>9.085440809390076E-2</v>
      </c>
      <c r="AC2276" s="20">
        <v>0</v>
      </c>
      <c r="AE2276" s="20">
        <f t="shared" si="431"/>
        <v>0.35744301722004229</v>
      </c>
      <c r="AF2276" s="20">
        <f t="shared" si="432"/>
        <v>0.3981941313589239</v>
      </c>
    </row>
    <row r="2277" spans="1:32" x14ac:dyDescent="0.2">
      <c r="A2277" s="14" t="s">
        <v>2355</v>
      </c>
      <c r="B2277" s="20">
        <v>0.21015267390419015</v>
      </c>
      <c r="C2277" s="20">
        <v>0.20421441560267439</v>
      </c>
      <c r="D2277" s="27">
        <v>0.20421605489391803</v>
      </c>
      <c r="E2277" s="27">
        <f t="shared" si="421"/>
        <v>35.6</v>
      </c>
      <c r="F2277" s="27">
        <f t="shared" si="422"/>
        <v>-35.599899999999998</v>
      </c>
      <c r="G2277" s="27">
        <f t="shared" si="423"/>
        <v>-35.6</v>
      </c>
      <c r="H2277" s="27">
        <f t="shared" si="425"/>
        <v>1000</v>
      </c>
      <c r="I2277" s="27">
        <f t="shared" si="424"/>
        <v>1000</v>
      </c>
      <c r="J2277" s="27">
        <f t="shared" si="426"/>
        <v>1000</v>
      </c>
      <c r="K2277" s="12">
        <v>-24.79</v>
      </c>
      <c r="L2277" s="12">
        <f t="shared" si="427"/>
        <v>36.6</v>
      </c>
      <c r="M2277" s="27"/>
      <c r="N2277" s="27"/>
      <c r="P2277" s="12">
        <v>35.6</v>
      </c>
      <c r="Q2277" s="39">
        <v>62.53</v>
      </c>
      <c r="R2277" s="12">
        <f t="shared" si="428"/>
        <v>24.79</v>
      </c>
      <c r="S2277" s="12">
        <v>4.048223939152602</v>
      </c>
      <c r="T2277" s="20">
        <v>9.8362210578388485</v>
      </c>
      <c r="Y2277" s="20">
        <f t="shared" si="429"/>
        <v>0.23560811305083934</v>
      </c>
      <c r="Z2277" s="20">
        <f t="shared" si="430"/>
        <v>0.2317136038231753</v>
      </c>
      <c r="AB2277" s="20">
        <v>0.10045167165316991</v>
      </c>
      <c r="AC2277" s="20">
        <v>0</v>
      </c>
      <c r="AE2277" s="20">
        <f t="shared" si="431"/>
        <v>0.37560811305083935</v>
      </c>
      <c r="AF2277" s="20">
        <f t="shared" si="432"/>
        <v>0.4151136038231753</v>
      </c>
    </row>
    <row r="2278" spans="1:32" x14ac:dyDescent="0.2">
      <c r="A2278" s="14" t="s">
        <v>2356</v>
      </c>
      <c r="B2278" s="20">
        <v>0.21086126392375817</v>
      </c>
      <c r="C2278" s="20">
        <v>0.20380426481815739</v>
      </c>
      <c r="D2278" s="27">
        <v>0.20380623539493883</v>
      </c>
      <c r="E2278" s="27">
        <f t="shared" si="421"/>
        <v>30.3</v>
      </c>
      <c r="F2278" s="27">
        <f t="shared" si="422"/>
        <v>-30.299900000000001</v>
      </c>
      <c r="G2278" s="27">
        <f t="shared" si="423"/>
        <v>-30.3</v>
      </c>
      <c r="H2278" s="27">
        <f t="shared" si="425"/>
        <v>1000</v>
      </c>
      <c r="I2278" s="27">
        <f t="shared" si="424"/>
        <v>1000</v>
      </c>
      <c r="J2278" s="27">
        <f t="shared" si="426"/>
        <v>1000</v>
      </c>
      <c r="K2278" s="12">
        <v>-24.79</v>
      </c>
      <c r="L2278" s="12">
        <f t="shared" si="427"/>
        <v>31.3</v>
      </c>
      <c r="M2278" s="27"/>
      <c r="N2278" s="27"/>
      <c r="P2278" s="12">
        <v>30.3</v>
      </c>
      <c r="Q2278" s="39">
        <v>64.73</v>
      </c>
      <c r="R2278" s="12">
        <f t="shared" si="428"/>
        <v>24.79</v>
      </c>
      <c r="S2278" s="12">
        <v>4.1398786166971435</v>
      </c>
      <c r="T2278" s="20">
        <v>10.02760938792219</v>
      </c>
      <c r="Y2278" s="20">
        <f t="shared" si="429"/>
        <v>0.24094244878748164</v>
      </c>
      <c r="Z2278" s="20">
        <f t="shared" si="430"/>
        <v>0.23622217265591505</v>
      </c>
      <c r="AB2278" s="20">
        <v>0.10116006637932863</v>
      </c>
      <c r="AC2278" s="20">
        <v>0</v>
      </c>
      <c r="AE2278" s="20">
        <f t="shared" si="431"/>
        <v>0.38094244878748162</v>
      </c>
      <c r="AF2278" s="20">
        <f t="shared" si="432"/>
        <v>0.41962217265591506</v>
      </c>
    </row>
    <row r="2279" spans="1:32" x14ac:dyDescent="0.2">
      <c r="A2279" s="14" t="s">
        <v>2357</v>
      </c>
      <c r="B2279" s="20">
        <v>0.19459440698443678</v>
      </c>
      <c r="C2279" s="20">
        <v>0.1862745990145514</v>
      </c>
      <c r="D2279" s="27">
        <v>0.18627664310213884</v>
      </c>
      <c r="E2279" s="27">
        <f t="shared" si="421"/>
        <v>25.96</v>
      </c>
      <c r="F2279" s="27">
        <f t="shared" si="422"/>
        <v>-25.959900000000001</v>
      </c>
      <c r="G2279" s="27">
        <f t="shared" si="423"/>
        <v>-25.96</v>
      </c>
      <c r="H2279" s="27">
        <f t="shared" si="425"/>
        <v>1000</v>
      </c>
      <c r="I2279" s="27">
        <f t="shared" si="424"/>
        <v>1000</v>
      </c>
      <c r="J2279" s="27">
        <f t="shared" si="426"/>
        <v>1000</v>
      </c>
      <c r="K2279" s="12">
        <v>-24.79</v>
      </c>
      <c r="L2279" s="12">
        <f t="shared" si="427"/>
        <v>26.96</v>
      </c>
      <c r="M2279" s="27"/>
      <c r="N2279" s="27"/>
      <c r="P2279" s="12">
        <v>25.96</v>
      </c>
      <c r="Q2279" s="39">
        <v>62.5</v>
      </c>
      <c r="R2279" s="12">
        <f t="shared" si="428"/>
        <v>24.79</v>
      </c>
      <c r="S2279" s="12">
        <v>3.957529624638827</v>
      </c>
      <c r="T2279" s="20">
        <v>9.5459144931519404</v>
      </c>
      <c r="Y2279" s="20">
        <f t="shared" si="429"/>
        <v>0.23032967079363981</v>
      </c>
      <c r="Z2279" s="20">
        <f t="shared" si="430"/>
        <v>0.22487480059563694</v>
      </c>
      <c r="AB2279" s="20">
        <v>8.4893137945761352E-2</v>
      </c>
      <c r="AC2279" s="20">
        <v>0</v>
      </c>
      <c r="AE2279" s="20">
        <f t="shared" si="431"/>
        <v>0.37032967079363982</v>
      </c>
      <c r="AF2279" s="20">
        <f t="shared" si="432"/>
        <v>0.40827480059563692</v>
      </c>
    </row>
    <row r="2280" spans="1:32" x14ac:dyDescent="0.2">
      <c r="A2280" s="14" t="s">
        <v>2358</v>
      </c>
      <c r="B2280" s="20">
        <v>0.15786406097513367</v>
      </c>
      <c r="C2280" s="20">
        <v>0.14991639925076022</v>
      </c>
      <c r="D2280" s="27">
        <v>0.14991954342469674</v>
      </c>
      <c r="E2280" s="27">
        <f t="shared" si="421"/>
        <v>21.39</v>
      </c>
      <c r="F2280" s="27">
        <f t="shared" si="422"/>
        <v>-21.389900000000001</v>
      </c>
      <c r="G2280" s="27">
        <f t="shared" si="423"/>
        <v>-21.39</v>
      </c>
      <c r="H2280" s="27">
        <f t="shared" si="425"/>
        <v>1000</v>
      </c>
      <c r="I2280" s="27">
        <f t="shared" si="424"/>
        <v>1000</v>
      </c>
      <c r="J2280" s="27">
        <f t="shared" si="426"/>
        <v>1000</v>
      </c>
      <c r="K2280" s="12">
        <v>-24.79</v>
      </c>
      <c r="L2280" s="12">
        <f t="shared" si="427"/>
        <v>22.39</v>
      </c>
      <c r="M2280" s="27"/>
      <c r="N2280" s="27"/>
      <c r="P2280" s="12">
        <v>21.39</v>
      </c>
      <c r="Q2280" s="39">
        <v>59.51</v>
      </c>
      <c r="R2280" s="12">
        <f t="shared" si="428"/>
        <v>24.79</v>
      </c>
      <c r="S2280" s="12">
        <v>3.2439518704234773</v>
      </c>
      <c r="T2280" s="20">
        <v>7.7311595212786433</v>
      </c>
      <c r="Y2280" s="20">
        <f t="shared" si="429"/>
        <v>0.18879918465632226</v>
      </c>
      <c r="Z2280" s="20">
        <f t="shared" si="430"/>
        <v>0.18212429589305382</v>
      </c>
      <c r="AB2280" s="20">
        <v>4.816236676624007E-2</v>
      </c>
      <c r="AC2280" s="20">
        <v>0</v>
      </c>
      <c r="AE2280" s="20">
        <f t="shared" si="431"/>
        <v>0.3287991846563223</v>
      </c>
      <c r="AF2280" s="20">
        <f t="shared" si="432"/>
        <v>0.3655242958930538</v>
      </c>
    </row>
    <row r="2281" spans="1:32" x14ac:dyDescent="0.2">
      <c r="A2281" s="14" t="s">
        <v>2359</v>
      </c>
      <c r="B2281" s="20">
        <v>0.12421889961269374</v>
      </c>
      <c r="C2281" s="20">
        <v>0.12266073204795766</v>
      </c>
      <c r="D2281" s="27">
        <v>0.12266578983375707</v>
      </c>
      <c r="E2281" s="27">
        <f t="shared" si="421"/>
        <v>20.8</v>
      </c>
      <c r="F2281" s="27">
        <f t="shared" si="422"/>
        <v>-20.799900000000001</v>
      </c>
      <c r="G2281" s="27">
        <f t="shared" si="423"/>
        <v>-20.8</v>
      </c>
      <c r="H2281" s="27">
        <f t="shared" si="425"/>
        <v>1000</v>
      </c>
      <c r="I2281" s="27">
        <f t="shared" si="424"/>
        <v>1000</v>
      </c>
      <c r="J2281" s="27">
        <f t="shared" si="426"/>
        <v>1000</v>
      </c>
      <c r="K2281" s="12">
        <v>-24.79</v>
      </c>
      <c r="L2281" s="12">
        <f t="shared" si="427"/>
        <v>21.8</v>
      </c>
      <c r="M2281" s="27"/>
      <c r="N2281" s="27"/>
      <c r="P2281" s="12">
        <v>20.8</v>
      </c>
      <c r="Q2281" s="39">
        <v>54.94</v>
      </c>
      <c r="R2281" s="12">
        <f t="shared" si="428"/>
        <v>24.79</v>
      </c>
      <c r="S2281" s="12">
        <v>2.1794094007569176</v>
      </c>
      <c r="T2281" s="20">
        <v>5.2487862799776908</v>
      </c>
      <c r="Y2281" s="20">
        <f t="shared" si="429"/>
        <v>0.12684242378772254</v>
      </c>
      <c r="Z2281" s="20">
        <f t="shared" si="430"/>
        <v>0.12364658922158138</v>
      </c>
      <c r="AB2281" s="20">
        <v>1.4516594169675115E-2</v>
      </c>
      <c r="AC2281" s="20">
        <v>0</v>
      </c>
      <c r="AE2281" s="20">
        <f t="shared" si="431"/>
        <v>0.26684242378772255</v>
      </c>
      <c r="AF2281" s="20">
        <f t="shared" si="432"/>
        <v>0.3070465892215814</v>
      </c>
    </row>
    <row r="2282" spans="1:32" x14ac:dyDescent="0.2">
      <c r="A2282" s="14" t="s">
        <v>2360</v>
      </c>
      <c r="B2282" s="20">
        <v>9.2451865786860529E-2</v>
      </c>
      <c r="C2282" s="20">
        <v>9.4545670812438962E-2</v>
      </c>
      <c r="D2282" s="27">
        <v>9.4550327038995283E-2</v>
      </c>
      <c r="E2282" s="27">
        <f t="shared" si="421"/>
        <v>20.76</v>
      </c>
      <c r="F2282" s="27">
        <f t="shared" si="422"/>
        <v>-20.759900000000002</v>
      </c>
      <c r="G2282" s="27">
        <f t="shared" si="423"/>
        <v>-20.76</v>
      </c>
      <c r="H2282" s="27">
        <f t="shared" si="425"/>
        <v>1000</v>
      </c>
      <c r="I2282" s="27">
        <f t="shared" si="424"/>
        <v>1000</v>
      </c>
      <c r="J2282" s="27">
        <f t="shared" si="426"/>
        <v>1000</v>
      </c>
      <c r="K2282" s="12">
        <v>-24.79</v>
      </c>
      <c r="L2282" s="12">
        <f t="shared" si="427"/>
        <v>21.76</v>
      </c>
      <c r="M2282" s="27"/>
      <c r="N2282" s="27"/>
      <c r="P2282" s="12">
        <v>20.76</v>
      </c>
      <c r="Q2282" s="39">
        <v>48.03</v>
      </c>
      <c r="R2282" s="12">
        <f t="shared" si="428"/>
        <v>24.79</v>
      </c>
      <c r="S2282" s="12">
        <v>1.3173676025701566</v>
      </c>
      <c r="T2282" s="20">
        <v>3.1723660898987469</v>
      </c>
      <c r="Y2282" s="20">
        <f t="shared" si="429"/>
        <v>7.6671276021561624E-2</v>
      </c>
      <c r="Z2282" s="20">
        <f t="shared" si="430"/>
        <v>7.4731990569799289E-2</v>
      </c>
      <c r="AB2282" s="20">
        <v>0</v>
      </c>
      <c r="AC2282" s="20">
        <v>0</v>
      </c>
      <c r="AE2282" s="20">
        <f t="shared" si="431"/>
        <v>0.21667127602156164</v>
      </c>
      <c r="AF2282" s="20">
        <f t="shared" si="432"/>
        <v>0.2581319905697993</v>
      </c>
    </row>
    <row r="2283" spans="1:32" x14ac:dyDescent="0.2">
      <c r="A2283" s="14" t="s">
        <v>2361</v>
      </c>
      <c r="B2283" s="20">
        <v>9.6263700796505494E-2</v>
      </c>
      <c r="C2283" s="20">
        <v>9.8844939195326859E-2</v>
      </c>
      <c r="D2283" s="27">
        <v>9.8849630759515403E-2</v>
      </c>
      <c r="E2283" s="27">
        <f t="shared" si="421"/>
        <v>20.309999999999999</v>
      </c>
      <c r="F2283" s="27">
        <f t="shared" si="422"/>
        <v>-20.309899999999999</v>
      </c>
      <c r="G2283" s="27">
        <f t="shared" si="423"/>
        <v>-20.309999999999999</v>
      </c>
      <c r="H2283" s="27">
        <f t="shared" si="425"/>
        <v>1000</v>
      </c>
      <c r="I2283" s="27">
        <f t="shared" si="424"/>
        <v>1000</v>
      </c>
      <c r="J2283" s="27">
        <f t="shared" si="426"/>
        <v>1000</v>
      </c>
      <c r="K2283" s="12">
        <v>-24.79</v>
      </c>
      <c r="L2283" s="12">
        <f t="shared" si="427"/>
        <v>21.31</v>
      </c>
      <c r="M2283" s="27"/>
      <c r="N2283" s="27"/>
      <c r="P2283" s="12">
        <v>20.309999999999999</v>
      </c>
      <c r="Q2283" s="39">
        <v>46.37</v>
      </c>
      <c r="R2283" s="12">
        <f t="shared" si="428"/>
        <v>24.79</v>
      </c>
      <c r="S2283" s="12">
        <v>1.3180085414880489</v>
      </c>
      <c r="T2283" s="20">
        <v>3.1577908672175741</v>
      </c>
      <c r="Y2283" s="20">
        <f t="shared" si="429"/>
        <v>7.6708578900872459E-2</v>
      </c>
      <c r="Z2283" s="20">
        <f t="shared" si="430"/>
        <v>7.4388639464316716E-2</v>
      </c>
      <c r="AB2283" s="20">
        <v>0</v>
      </c>
      <c r="AC2283" s="20">
        <v>0</v>
      </c>
      <c r="AE2283" s="20">
        <f t="shared" si="431"/>
        <v>0.21670857890087247</v>
      </c>
      <c r="AF2283" s="20">
        <f t="shared" si="432"/>
        <v>0.25778863946431674</v>
      </c>
    </row>
    <row r="2284" spans="1:32" x14ac:dyDescent="0.2">
      <c r="A2284" s="14" t="s">
        <v>2362</v>
      </c>
      <c r="B2284" s="20">
        <v>0.10059313439996818</v>
      </c>
      <c r="C2284" s="20">
        <v>0.1041215370447215</v>
      </c>
      <c r="D2284" s="27">
        <v>0.10412638974035568</v>
      </c>
      <c r="E2284" s="27">
        <f t="shared" si="421"/>
        <v>20.34</v>
      </c>
      <c r="F2284" s="27">
        <f t="shared" si="422"/>
        <v>-20.3399</v>
      </c>
      <c r="G2284" s="27">
        <f t="shared" si="423"/>
        <v>-20.34</v>
      </c>
      <c r="H2284" s="27">
        <f t="shared" si="425"/>
        <v>1000</v>
      </c>
      <c r="I2284" s="27">
        <f t="shared" si="424"/>
        <v>1000</v>
      </c>
      <c r="J2284" s="27">
        <f t="shared" si="426"/>
        <v>1000</v>
      </c>
      <c r="K2284" s="12">
        <v>-24.79</v>
      </c>
      <c r="L2284" s="12">
        <f t="shared" si="427"/>
        <v>21.34</v>
      </c>
      <c r="M2284" s="27"/>
      <c r="N2284" s="27"/>
      <c r="P2284" s="12">
        <v>20.34</v>
      </c>
      <c r="Q2284" s="39">
        <v>45.27</v>
      </c>
      <c r="R2284" s="12">
        <f t="shared" si="428"/>
        <v>24.79</v>
      </c>
      <c r="S2284" s="12">
        <v>1.2991164223304092</v>
      </c>
      <c r="T2284" s="20">
        <v>3.1124162744897519</v>
      </c>
      <c r="Y2284" s="20">
        <f t="shared" si="429"/>
        <v>7.5609050660052163E-2</v>
      </c>
      <c r="Z2284" s="20">
        <f t="shared" si="430"/>
        <v>7.3319742136659205E-2</v>
      </c>
      <c r="AB2284" s="20">
        <v>0</v>
      </c>
      <c r="AC2284" s="20">
        <v>0</v>
      </c>
      <c r="AE2284" s="20">
        <f t="shared" si="431"/>
        <v>0.21560905066005218</v>
      </c>
      <c r="AF2284" s="20">
        <f t="shared" si="432"/>
        <v>0.25671974213665921</v>
      </c>
    </row>
    <row r="2285" spans="1:32" x14ac:dyDescent="0.2">
      <c r="A2285" s="14" t="s">
        <v>2363</v>
      </c>
      <c r="B2285" s="20">
        <v>0.11840582277314861</v>
      </c>
      <c r="C2285" s="20">
        <v>0.12279766117174148</v>
      </c>
      <c r="D2285" s="27">
        <v>0.12280336988900087</v>
      </c>
      <c r="E2285" s="27">
        <f t="shared" si="421"/>
        <v>21.79</v>
      </c>
      <c r="F2285" s="27">
        <f t="shared" si="422"/>
        <v>-21.789899999999999</v>
      </c>
      <c r="G2285" s="27">
        <f t="shared" si="423"/>
        <v>-21.79</v>
      </c>
      <c r="H2285" s="27">
        <f t="shared" si="425"/>
        <v>1000</v>
      </c>
      <c r="I2285" s="27">
        <f t="shared" si="424"/>
        <v>1000</v>
      </c>
      <c r="J2285" s="27">
        <f t="shared" si="426"/>
        <v>1000</v>
      </c>
      <c r="K2285" s="12">
        <v>-24.79</v>
      </c>
      <c r="L2285" s="12">
        <f t="shared" si="427"/>
        <v>22.79</v>
      </c>
      <c r="M2285" s="27"/>
      <c r="N2285" s="27"/>
      <c r="P2285" s="12">
        <v>21.79</v>
      </c>
      <c r="Q2285" s="39">
        <v>43.04</v>
      </c>
      <c r="R2285" s="12">
        <f t="shared" si="428"/>
        <v>24.79</v>
      </c>
      <c r="S2285" s="12">
        <v>1.4855910793743159</v>
      </c>
      <c r="T2285" s="20">
        <v>3.5365298312745259</v>
      </c>
      <c r="Y2285" s="20">
        <f t="shared" si="429"/>
        <v>8.6461943864155386E-2</v>
      </c>
      <c r="Z2285" s="20">
        <f t="shared" si="430"/>
        <v>8.331066040649085E-2</v>
      </c>
      <c r="AB2285" s="20">
        <v>8.703616273839504E-3</v>
      </c>
      <c r="AC2285" s="20">
        <v>0</v>
      </c>
      <c r="AE2285" s="20">
        <f t="shared" si="431"/>
        <v>0.22646194386415541</v>
      </c>
      <c r="AF2285" s="20">
        <f t="shared" si="432"/>
        <v>0.26671066040649083</v>
      </c>
    </row>
    <row r="2286" spans="1:32" x14ac:dyDescent="0.2">
      <c r="A2286" s="14" t="s">
        <v>2364</v>
      </c>
      <c r="B2286" s="20">
        <v>0.15590233436531392</v>
      </c>
      <c r="C2286" s="20">
        <v>0.16005153592393903</v>
      </c>
      <c r="D2286" s="27">
        <v>0.16005830535209215</v>
      </c>
      <c r="E2286" s="27">
        <f t="shared" si="421"/>
        <v>27.84</v>
      </c>
      <c r="F2286" s="27">
        <f t="shared" si="422"/>
        <v>-27.8399</v>
      </c>
      <c r="G2286" s="27">
        <f t="shared" si="423"/>
        <v>-27.84</v>
      </c>
      <c r="H2286" s="27">
        <f t="shared" si="425"/>
        <v>1000</v>
      </c>
      <c r="I2286" s="27">
        <f t="shared" si="424"/>
        <v>1000</v>
      </c>
      <c r="J2286" s="27">
        <f t="shared" si="426"/>
        <v>1000</v>
      </c>
      <c r="K2286" s="12">
        <v>-24.79</v>
      </c>
      <c r="L2286" s="12">
        <f t="shared" si="427"/>
        <v>28.84</v>
      </c>
      <c r="M2286" s="27"/>
      <c r="N2286" s="27"/>
      <c r="P2286" s="12">
        <v>27.84</v>
      </c>
      <c r="Q2286" s="39">
        <v>45.16</v>
      </c>
      <c r="R2286" s="12">
        <f t="shared" si="428"/>
        <v>24.79</v>
      </c>
      <c r="S2286" s="12">
        <v>2.1506061224122828</v>
      </c>
      <c r="T2286" s="20">
        <v>5.171400805867032</v>
      </c>
      <c r="Y2286" s="20">
        <f t="shared" si="429"/>
        <v>0.12516606245928327</v>
      </c>
      <c r="Z2286" s="20">
        <f t="shared" si="430"/>
        <v>0.12182360588435191</v>
      </c>
      <c r="AB2286" s="20">
        <v>4.619961592663592E-2</v>
      </c>
      <c r="AC2286" s="20">
        <v>0</v>
      </c>
      <c r="AE2286" s="20">
        <f t="shared" si="431"/>
        <v>0.26516606245928331</v>
      </c>
      <c r="AF2286" s="20">
        <f t="shared" si="432"/>
        <v>0.30522360588435193</v>
      </c>
    </row>
    <row r="2287" spans="1:32" x14ac:dyDescent="0.2">
      <c r="A2287" s="14" t="s">
        <v>2365</v>
      </c>
      <c r="B2287" s="20">
        <v>0.21220348029090438</v>
      </c>
      <c r="C2287" s="20">
        <v>0.21491470654096032</v>
      </c>
      <c r="D2287" s="27">
        <v>0.21492079434835071</v>
      </c>
      <c r="E2287" s="27">
        <f t="shared" si="421"/>
        <v>32.76</v>
      </c>
      <c r="F2287" s="27">
        <f t="shared" si="422"/>
        <v>-32.759899999999995</v>
      </c>
      <c r="G2287" s="27">
        <f t="shared" si="423"/>
        <v>-32.76</v>
      </c>
      <c r="H2287" s="27">
        <f t="shared" si="425"/>
        <v>1000</v>
      </c>
      <c r="I2287" s="27">
        <f t="shared" si="424"/>
        <v>1000</v>
      </c>
      <c r="J2287" s="27">
        <f t="shared" si="426"/>
        <v>1000</v>
      </c>
      <c r="K2287" s="12">
        <v>-24.79</v>
      </c>
      <c r="L2287" s="12">
        <f t="shared" si="427"/>
        <v>33.76</v>
      </c>
      <c r="M2287" s="27"/>
      <c r="N2287" s="27"/>
      <c r="P2287" s="12">
        <v>32.76</v>
      </c>
      <c r="Q2287" s="39">
        <v>48.41</v>
      </c>
      <c r="R2287" s="12">
        <f t="shared" si="428"/>
        <v>24.79</v>
      </c>
      <c r="S2287" s="12">
        <v>3.2863373760167374</v>
      </c>
      <c r="T2287" s="20">
        <v>8.0053318500102719</v>
      </c>
      <c r="Y2287" s="20">
        <f t="shared" si="429"/>
        <v>0.19126603657549354</v>
      </c>
      <c r="Z2287" s="20">
        <f t="shared" si="430"/>
        <v>0.18858302206293479</v>
      </c>
      <c r="AB2287" s="20">
        <v>0.10250098177512147</v>
      </c>
      <c r="AC2287" s="20">
        <v>0</v>
      </c>
      <c r="AE2287" s="20">
        <f t="shared" si="431"/>
        <v>0.33126603657549358</v>
      </c>
      <c r="AF2287" s="20">
        <f t="shared" si="432"/>
        <v>0.37198302206293477</v>
      </c>
    </row>
    <row r="2288" spans="1:32" x14ac:dyDescent="0.2">
      <c r="A2288" s="14" t="s">
        <v>2366</v>
      </c>
      <c r="B2288" s="20">
        <v>0.23210989057738673</v>
      </c>
      <c r="C2288" s="20">
        <v>0.2321822230571253</v>
      </c>
      <c r="D2288" s="27">
        <v>0.23218670133741123</v>
      </c>
      <c r="E2288" s="27">
        <f t="shared" si="421"/>
        <v>35.18</v>
      </c>
      <c r="F2288" s="27">
        <f t="shared" si="422"/>
        <v>-35.179899999999996</v>
      </c>
      <c r="G2288" s="27">
        <f t="shared" si="423"/>
        <v>-35.18</v>
      </c>
      <c r="H2288" s="27">
        <f t="shared" si="425"/>
        <v>1000</v>
      </c>
      <c r="I2288" s="27">
        <f t="shared" si="424"/>
        <v>1000</v>
      </c>
      <c r="J2288" s="27">
        <f t="shared" si="426"/>
        <v>1000</v>
      </c>
      <c r="K2288" s="12">
        <v>-24.79</v>
      </c>
      <c r="L2288" s="12">
        <f t="shared" si="427"/>
        <v>36.18</v>
      </c>
      <c r="M2288" s="27"/>
      <c r="N2288" s="27"/>
      <c r="P2288" s="12">
        <v>35.18</v>
      </c>
      <c r="Q2288" s="39">
        <v>56.78</v>
      </c>
      <c r="R2288" s="12">
        <f t="shared" si="428"/>
        <v>24.79</v>
      </c>
      <c r="S2288" s="12">
        <v>3.8555474130427378</v>
      </c>
      <c r="T2288" s="20">
        <v>9.3817060285748113</v>
      </c>
      <c r="Y2288" s="20">
        <f t="shared" si="429"/>
        <v>0.22439426880005947</v>
      </c>
      <c r="Z2288" s="20">
        <f t="shared" si="430"/>
        <v>0.22100651267472712</v>
      </c>
      <c r="AB2288" s="20">
        <v>0.12240796816763334</v>
      </c>
      <c r="AC2288" s="20">
        <v>0</v>
      </c>
      <c r="AE2288" s="20">
        <f t="shared" si="431"/>
        <v>0.36439426880005948</v>
      </c>
      <c r="AF2288" s="20">
        <f t="shared" si="432"/>
        <v>0.40440651267472716</v>
      </c>
    </row>
    <row r="2289" spans="1:32" x14ac:dyDescent="0.2">
      <c r="A2289" s="14" t="s">
        <v>2367</v>
      </c>
      <c r="B2289" s="20">
        <v>0.21643940929277916</v>
      </c>
      <c r="C2289" s="20">
        <v>0.21532686586745486</v>
      </c>
      <c r="D2289" s="27">
        <v>0.21532980536064375</v>
      </c>
      <c r="E2289" s="27">
        <f t="shared" si="421"/>
        <v>34.92</v>
      </c>
      <c r="F2289" s="27">
        <f t="shared" si="422"/>
        <v>-34.919899999999998</v>
      </c>
      <c r="G2289" s="27">
        <f t="shared" si="423"/>
        <v>-34.92</v>
      </c>
      <c r="H2289" s="27">
        <f t="shared" si="425"/>
        <v>1000</v>
      </c>
      <c r="I2289" s="27">
        <f t="shared" si="424"/>
        <v>1000</v>
      </c>
      <c r="J2289" s="27">
        <f t="shared" si="426"/>
        <v>1000</v>
      </c>
      <c r="K2289" s="12">
        <v>-24.79</v>
      </c>
      <c r="L2289" s="12">
        <f t="shared" si="427"/>
        <v>35.92</v>
      </c>
      <c r="M2289" s="27"/>
      <c r="N2289" s="27"/>
      <c r="P2289" s="12">
        <v>34.92</v>
      </c>
      <c r="Q2289" s="39">
        <v>63.97</v>
      </c>
      <c r="R2289" s="12">
        <f t="shared" si="428"/>
        <v>24.79</v>
      </c>
      <c r="S2289" s="12">
        <v>3.645068740536118</v>
      </c>
      <c r="T2289" s="20">
        <v>8.8077334208142091</v>
      </c>
      <c r="Y2289" s="20">
        <f t="shared" si="429"/>
        <v>0.21214433312157255</v>
      </c>
      <c r="Z2289" s="20">
        <f t="shared" si="430"/>
        <v>0.20748533816492851</v>
      </c>
      <c r="AB2289" s="20">
        <v>0.10673821057352449</v>
      </c>
      <c r="AC2289" s="20">
        <v>0</v>
      </c>
      <c r="AE2289" s="20">
        <f t="shared" si="431"/>
        <v>0.35214433312157256</v>
      </c>
      <c r="AF2289" s="20">
        <f t="shared" si="432"/>
        <v>0.39088533816492854</v>
      </c>
    </row>
    <row r="2290" spans="1:32" x14ac:dyDescent="0.2">
      <c r="A2290" s="14" t="s">
        <v>2368</v>
      </c>
      <c r="B2290" s="20">
        <v>0.20082221012067641</v>
      </c>
      <c r="C2290" s="20">
        <v>0.19938555499565125</v>
      </c>
      <c r="D2290" s="27">
        <v>0.19938939189653912</v>
      </c>
      <c r="E2290" s="27">
        <f t="shared" si="421"/>
        <v>34.1</v>
      </c>
      <c r="F2290" s="27">
        <f t="shared" si="422"/>
        <v>-34.099899999999998</v>
      </c>
      <c r="G2290" s="27">
        <f t="shared" si="423"/>
        <v>-34.1</v>
      </c>
      <c r="H2290" s="27">
        <f t="shared" si="425"/>
        <v>1000</v>
      </c>
      <c r="I2290" s="27">
        <f t="shared" si="424"/>
        <v>1000</v>
      </c>
      <c r="J2290" s="27">
        <f t="shared" si="426"/>
        <v>1000</v>
      </c>
      <c r="K2290" s="12">
        <v>-24.79</v>
      </c>
      <c r="L2290" s="12">
        <f t="shared" si="427"/>
        <v>35.1</v>
      </c>
      <c r="M2290" s="27"/>
      <c r="N2290" s="27"/>
      <c r="P2290" s="12">
        <v>34.1</v>
      </c>
      <c r="Q2290" s="39">
        <v>67.73</v>
      </c>
      <c r="R2290" s="12">
        <f t="shared" si="428"/>
        <v>24.79</v>
      </c>
      <c r="S2290" s="12">
        <v>3.400948510123416</v>
      </c>
      <c r="T2290" s="20">
        <v>8.1917769949745054</v>
      </c>
      <c r="Y2290" s="20">
        <f t="shared" si="429"/>
        <v>0.1979364464755802</v>
      </c>
      <c r="Z2290" s="20">
        <f t="shared" si="430"/>
        <v>0.1929751434071951</v>
      </c>
      <c r="AB2290" s="20">
        <v>9.1120546068480121E-2</v>
      </c>
      <c r="AC2290" s="20">
        <v>0</v>
      </c>
      <c r="AE2290" s="20">
        <f t="shared" si="431"/>
        <v>0.33793644647558019</v>
      </c>
      <c r="AF2290" s="20">
        <f t="shared" si="432"/>
        <v>0.37637514340719513</v>
      </c>
    </row>
    <row r="2291" spans="1:32" x14ac:dyDescent="0.2">
      <c r="A2291" s="14" t="s">
        <v>2369</v>
      </c>
      <c r="B2291" s="20">
        <v>0.18485860998184814</v>
      </c>
      <c r="C2291" s="20">
        <v>0.1826014406124061</v>
      </c>
      <c r="D2291" s="27">
        <v>0.18260497870599554</v>
      </c>
      <c r="E2291" s="27">
        <f t="shared" si="421"/>
        <v>32.93</v>
      </c>
      <c r="F2291" s="27">
        <f t="shared" si="422"/>
        <v>-32.929899999999996</v>
      </c>
      <c r="G2291" s="27">
        <f t="shared" si="423"/>
        <v>-32.93</v>
      </c>
      <c r="H2291" s="27">
        <f t="shared" si="425"/>
        <v>1000</v>
      </c>
      <c r="I2291" s="27">
        <f t="shared" si="424"/>
        <v>1000</v>
      </c>
      <c r="J2291" s="27">
        <f t="shared" si="426"/>
        <v>1000</v>
      </c>
      <c r="K2291" s="12">
        <v>-24.79</v>
      </c>
      <c r="L2291" s="12">
        <f t="shared" si="427"/>
        <v>33.93</v>
      </c>
      <c r="M2291" s="27"/>
      <c r="N2291" s="27"/>
      <c r="P2291" s="12">
        <v>32.93</v>
      </c>
      <c r="Q2291" s="39">
        <v>65.38</v>
      </c>
      <c r="R2291" s="12">
        <f t="shared" si="428"/>
        <v>24.79</v>
      </c>
      <c r="S2291" s="12">
        <v>3.1903682315157829</v>
      </c>
      <c r="T2291" s="20">
        <v>7.6536279690468838</v>
      </c>
      <c r="Y2291" s="20">
        <f t="shared" si="429"/>
        <v>0.1856805972848731</v>
      </c>
      <c r="Z2291" s="20">
        <f t="shared" si="430"/>
        <v>0.18029787136761996</v>
      </c>
      <c r="AB2291" s="20">
        <v>7.5157047535282281E-2</v>
      </c>
      <c r="AC2291" s="20">
        <v>0</v>
      </c>
      <c r="AE2291" s="20">
        <f t="shared" si="431"/>
        <v>0.32568059728487309</v>
      </c>
      <c r="AF2291" s="20">
        <f t="shared" si="432"/>
        <v>0.36369787136762</v>
      </c>
    </row>
    <row r="2292" spans="1:32" x14ac:dyDescent="0.2">
      <c r="A2292" s="14" t="s">
        <v>2370</v>
      </c>
      <c r="B2292" s="20">
        <v>0.17235257065650172</v>
      </c>
      <c r="C2292" s="20">
        <v>0.16974692459501728</v>
      </c>
      <c r="D2292" s="27">
        <v>0.16975039618118246</v>
      </c>
      <c r="E2292" s="27">
        <f t="shared" si="421"/>
        <v>29.52</v>
      </c>
      <c r="F2292" s="27">
        <f t="shared" si="422"/>
        <v>-29.5199</v>
      </c>
      <c r="G2292" s="27">
        <f t="shared" si="423"/>
        <v>-29.52</v>
      </c>
      <c r="H2292" s="27">
        <f t="shared" si="425"/>
        <v>1000</v>
      </c>
      <c r="I2292" s="27">
        <f t="shared" si="424"/>
        <v>1000</v>
      </c>
      <c r="J2292" s="27">
        <f t="shared" si="426"/>
        <v>1000</v>
      </c>
      <c r="K2292" s="12">
        <v>-24.79</v>
      </c>
      <c r="L2292" s="12">
        <f t="shared" si="427"/>
        <v>30.52</v>
      </c>
      <c r="M2292" s="27"/>
      <c r="N2292" s="27"/>
      <c r="P2292" s="12">
        <v>29.52</v>
      </c>
      <c r="Q2292" s="39">
        <v>63.1</v>
      </c>
      <c r="R2292" s="12">
        <f t="shared" si="428"/>
        <v>24.79</v>
      </c>
      <c r="S2292" s="12">
        <v>3.017095390794525</v>
      </c>
      <c r="T2292" s="20">
        <v>7.2320187743819311</v>
      </c>
      <c r="Y2292" s="20">
        <f t="shared" si="429"/>
        <v>0.17559605461655425</v>
      </c>
      <c r="Z2292" s="20">
        <f t="shared" si="430"/>
        <v>0.17036594880037062</v>
      </c>
      <c r="AB2292" s="20">
        <v>6.2651018877256229E-2</v>
      </c>
      <c r="AC2292" s="20">
        <v>0</v>
      </c>
      <c r="AE2292" s="20">
        <f t="shared" si="431"/>
        <v>0.31559605461655427</v>
      </c>
      <c r="AF2292" s="20">
        <f t="shared" si="432"/>
        <v>0.3537659488003706</v>
      </c>
    </row>
    <row r="2293" spans="1:32" x14ac:dyDescent="0.2">
      <c r="A2293" s="14" t="s">
        <v>2371</v>
      </c>
      <c r="B2293" s="20">
        <v>0.16019780717263718</v>
      </c>
      <c r="C2293" s="20">
        <v>0.15763748470251615</v>
      </c>
      <c r="D2293" s="27">
        <v>0.15764091254676274</v>
      </c>
      <c r="E2293" s="27">
        <f t="shared" si="421"/>
        <v>26.58</v>
      </c>
      <c r="F2293" s="27">
        <f t="shared" si="422"/>
        <v>-26.579899999999999</v>
      </c>
      <c r="G2293" s="27">
        <f t="shared" si="423"/>
        <v>-26.58</v>
      </c>
      <c r="H2293" s="27">
        <f t="shared" si="425"/>
        <v>1000</v>
      </c>
      <c r="I2293" s="27">
        <f t="shared" si="424"/>
        <v>1000</v>
      </c>
      <c r="J2293" s="27">
        <f t="shared" si="426"/>
        <v>1000</v>
      </c>
      <c r="K2293" s="12">
        <v>-24.79</v>
      </c>
      <c r="L2293" s="12">
        <f t="shared" si="427"/>
        <v>27.58</v>
      </c>
      <c r="M2293" s="27"/>
      <c r="N2293" s="27"/>
      <c r="P2293" s="12">
        <v>26.58</v>
      </c>
      <c r="Q2293" s="39">
        <v>62.09</v>
      </c>
      <c r="R2293" s="12">
        <f t="shared" si="428"/>
        <v>24.79</v>
      </c>
      <c r="S2293" s="12">
        <v>2.8310350017915402</v>
      </c>
      <c r="T2293" s="20">
        <v>6.8000031313866183</v>
      </c>
      <c r="Y2293" s="20">
        <f t="shared" si="429"/>
        <v>0.16476727196386468</v>
      </c>
      <c r="Z2293" s="20">
        <f t="shared" si="430"/>
        <v>0.16018887968431475</v>
      </c>
      <c r="AB2293" s="20">
        <v>5.0496237274773828E-2</v>
      </c>
      <c r="AC2293" s="20">
        <v>0</v>
      </c>
      <c r="AE2293" s="20">
        <f t="shared" si="431"/>
        <v>0.30476727196386466</v>
      </c>
      <c r="AF2293" s="20">
        <f t="shared" si="432"/>
        <v>0.34358887968431473</v>
      </c>
    </row>
    <row r="2294" spans="1:32" x14ac:dyDescent="0.2">
      <c r="A2294" s="14" t="s">
        <v>2372</v>
      </c>
      <c r="B2294" s="20">
        <v>0.15399748947534694</v>
      </c>
      <c r="C2294" s="20">
        <v>0.15087538766356931</v>
      </c>
      <c r="D2294" s="27">
        <v>0.15087876210416515</v>
      </c>
      <c r="E2294" s="27">
        <f t="shared" si="421"/>
        <v>24.74</v>
      </c>
      <c r="F2294" s="27">
        <f t="shared" si="422"/>
        <v>-24.739899999999999</v>
      </c>
      <c r="G2294" s="27">
        <f t="shared" si="423"/>
        <v>-24.74</v>
      </c>
      <c r="H2294" s="27">
        <f t="shared" si="425"/>
        <v>1000</v>
      </c>
      <c r="I2294" s="27">
        <f t="shared" si="424"/>
        <v>1000</v>
      </c>
      <c r="J2294" s="27">
        <f t="shared" si="426"/>
        <v>1000</v>
      </c>
      <c r="K2294" s="12">
        <v>-24.79</v>
      </c>
      <c r="L2294" s="12">
        <f t="shared" si="427"/>
        <v>25.74</v>
      </c>
      <c r="M2294" s="27"/>
      <c r="N2294" s="27"/>
      <c r="P2294" s="12">
        <v>24.74</v>
      </c>
      <c r="Q2294" s="39">
        <v>60.4</v>
      </c>
      <c r="R2294" s="12">
        <f t="shared" si="428"/>
        <v>24.79</v>
      </c>
      <c r="S2294" s="12">
        <v>2.7614694899358811</v>
      </c>
      <c r="T2294" s="20">
        <v>6.6089692371271518</v>
      </c>
      <c r="Y2294" s="20">
        <f t="shared" si="429"/>
        <v>0.16071853374481287</v>
      </c>
      <c r="Z2294" s="20">
        <f t="shared" si="430"/>
        <v>0.15568866035913398</v>
      </c>
      <c r="AB2294" s="20">
        <v>4.4295894084177209E-2</v>
      </c>
      <c r="AC2294" s="20">
        <v>0</v>
      </c>
      <c r="AE2294" s="20">
        <f t="shared" si="431"/>
        <v>0.30071853374481289</v>
      </c>
      <c r="AF2294" s="20">
        <f t="shared" si="432"/>
        <v>0.33908866035913399</v>
      </c>
    </row>
    <row r="2295" spans="1:32" x14ac:dyDescent="0.2">
      <c r="A2295" s="14" t="s">
        <v>2373</v>
      </c>
      <c r="B2295" s="20">
        <v>0.14670735027496112</v>
      </c>
      <c r="C2295" s="20">
        <v>0.14339924040224214</v>
      </c>
      <c r="D2295" s="27">
        <v>0.14340221820265522</v>
      </c>
      <c r="E2295" s="27">
        <f t="shared" si="421"/>
        <v>24.19</v>
      </c>
      <c r="F2295" s="27">
        <f t="shared" si="422"/>
        <v>-24.189900000000002</v>
      </c>
      <c r="G2295" s="27">
        <f t="shared" si="423"/>
        <v>-24.19</v>
      </c>
      <c r="H2295" s="27">
        <f t="shared" si="425"/>
        <v>1000</v>
      </c>
      <c r="I2295" s="27">
        <f t="shared" si="424"/>
        <v>1000</v>
      </c>
      <c r="J2295" s="27">
        <f t="shared" si="426"/>
        <v>1000</v>
      </c>
      <c r="K2295" s="12">
        <v>-24.79</v>
      </c>
      <c r="L2295" s="12">
        <f t="shared" si="427"/>
        <v>25.19</v>
      </c>
      <c r="M2295" s="27"/>
      <c r="N2295" s="27"/>
      <c r="P2295" s="12">
        <v>24.19</v>
      </c>
      <c r="Q2295" s="39">
        <v>56.18</v>
      </c>
      <c r="R2295" s="12">
        <f t="shared" si="428"/>
        <v>24.79</v>
      </c>
      <c r="S2295" s="12">
        <v>2.6740670658813972</v>
      </c>
      <c r="T2295" s="20">
        <v>6.4137665685168725</v>
      </c>
      <c r="Y2295" s="20">
        <f t="shared" si="429"/>
        <v>0.15563168071566527</v>
      </c>
      <c r="Z2295" s="20">
        <f t="shared" si="430"/>
        <v>0.15109023647727718</v>
      </c>
      <c r="AB2295" s="20">
        <v>3.7005932110936487E-2</v>
      </c>
      <c r="AC2295" s="20">
        <v>0</v>
      </c>
      <c r="AE2295" s="20">
        <f t="shared" si="431"/>
        <v>0.29563168071566526</v>
      </c>
      <c r="AF2295" s="20">
        <f t="shared" si="432"/>
        <v>0.33449023647727716</v>
      </c>
    </row>
    <row r="2296" spans="1:32" x14ac:dyDescent="0.2">
      <c r="A2296" s="14" t="s">
        <v>2374</v>
      </c>
      <c r="B2296" s="20">
        <v>0.14253528332855242</v>
      </c>
      <c r="C2296" s="20">
        <v>0.1395616997200865</v>
      </c>
      <c r="D2296" s="27">
        <v>0.13956448500837898</v>
      </c>
      <c r="E2296" s="27">
        <f t="shared" si="421"/>
        <v>23.96</v>
      </c>
      <c r="F2296" s="27">
        <f t="shared" si="422"/>
        <v>-23.959900000000001</v>
      </c>
      <c r="G2296" s="27">
        <f t="shared" si="423"/>
        <v>-23.96</v>
      </c>
      <c r="H2296" s="27">
        <f t="shared" si="425"/>
        <v>1000</v>
      </c>
      <c r="I2296" s="27">
        <f t="shared" si="424"/>
        <v>1000</v>
      </c>
      <c r="J2296" s="27">
        <f t="shared" si="426"/>
        <v>1000</v>
      </c>
      <c r="K2296" s="12">
        <v>-24.79</v>
      </c>
      <c r="L2296" s="12">
        <f t="shared" si="427"/>
        <v>24.96</v>
      </c>
      <c r="M2296" s="27"/>
      <c r="N2296" s="27"/>
      <c r="P2296" s="12">
        <v>23.96</v>
      </c>
      <c r="Q2296" s="39">
        <v>53.18</v>
      </c>
      <c r="R2296" s="12">
        <f t="shared" si="428"/>
        <v>24.79</v>
      </c>
      <c r="S2296" s="12">
        <v>2.5816778102977973</v>
      </c>
      <c r="T2296" s="20">
        <v>6.1994154154768637</v>
      </c>
      <c r="Y2296" s="20">
        <f t="shared" si="429"/>
        <v>0.15025459226863133</v>
      </c>
      <c r="Z2296" s="20">
        <f t="shared" si="430"/>
        <v>0.14604072835190102</v>
      </c>
      <c r="AB2296" s="20">
        <v>3.2833966710499388E-2</v>
      </c>
      <c r="AC2296" s="20">
        <v>0</v>
      </c>
      <c r="AE2296" s="20">
        <f t="shared" si="431"/>
        <v>0.29025459226863137</v>
      </c>
      <c r="AF2296" s="20">
        <f t="shared" si="432"/>
        <v>0.32944072835190102</v>
      </c>
    </row>
    <row r="2297" spans="1:32" x14ac:dyDescent="0.2">
      <c r="A2297" s="14" t="s">
        <v>2375</v>
      </c>
      <c r="B2297" s="20">
        <v>0.1411817836157867</v>
      </c>
      <c r="C2297" s="20">
        <v>0.13810179786278079</v>
      </c>
      <c r="D2297" s="27">
        <v>0.13810419160590098</v>
      </c>
      <c r="E2297" s="27">
        <f t="shared" si="421"/>
        <v>27.05</v>
      </c>
      <c r="F2297" s="27">
        <f t="shared" si="422"/>
        <v>-27.049900000000001</v>
      </c>
      <c r="G2297" s="27">
        <f t="shared" si="423"/>
        <v>-27.05</v>
      </c>
      <c r="H2297" s="27">
        <f t="shared" si="425"/>
        <v>1000</v>
      </c>
      <c r="I2297" s="27">
        <f t="shared" si="424"/>
        <v>1000</v>
      </c>
      <c r="J2297" s="27">
        <f t="shared" si="426"/>
        <v>1000</v>
      </c>
      <c r="K2297" s="12">
        <v>-24.79</v>
      </c>
      <c r="L2297" s="12">
        <f t="shared" si="427"/>
        <v>28.05</v>
      </c>
      <c r="M2297" s="27"/>
      <c r="N2297" s="27"/>
      <c r="P2297" s="12">
        <v>27.05</v>
      </c>
      <c r="Q2297" s="39">
        <v>50.42</v>
      </c>
      <c r="R2297" s="12">
        <f t="shared" si="428"/>
        <v>24.79</v>
      </c>
      <c r="S2297" s="12">
        <v>2.5915889409680446</v>
      </c>
      <c r="T2297" s="20">
        <v>6.2485233200644119</v>
      </c>
      <c r="Y2297" s="20">
        <f t="shared" si="429"/>
        <v>0.15083142369656513</v>
      </c>
      <c r="Z2297" s="20">
        <f t="shared" si="430"/>
        <v>0.14719757196910674</v>
      </c>
      <c r="AB2297" s="20">
        <v>3.1480611773629305E-2</v>
      </c>
      <c r="AC2297" s="20">
        <v>0</v>
      </c>
      <c r="AE2297" s="20">
        <f t="shared" si="431"/>
        <v>0.29083142369656512</v>
      </c>
      <c r="AF2297" s="20">
        <f t="shared" si="432"/>
        <v>0.33059757196910677</v>
      </c>
    </row>
    <row r="2298" spans="1:32" x14ac:dyDescent="0.2">
      <c r="A2298" s="14" t="s">
        <v>2376</v>
      </c>
      <c r="B2298" s="20">
        <v>0.14303703572748319</v>
      </c>
      <c r="C2298" s="20">
        <v>0.13972393821770962</v>
      </c>
      <c r="D2298" s="27">
        <v>0.1397258986993489</v>
      </c>
      <c r="E2298" s="27">
        <f t="shared" si="421"/>
        <v>29.79</v>
      </c>
      <c r="F2298" s="27">
        <f t="shared" si="422"/>
        <v>-29.789899999999999</v>
      </c>
      <c r="G2298" s="27">
        <f t="shared" si="423"/>
        <v>-29.79</v>
      </c>
      <c r="H2298" s="27">
        <f t="shared" si="425"/>
        <v>1000</v>
      </c>
      <c r="I2298" s="27">
        <f t="shared" si="424"/>
        <v>1000</v>
      </c>
      <c r="J2298" s="27">
        <f t="shared" si="426"/>
        <v>1000</v>
      </c>
      <c r="K2298" s="12">
        <v>-24.79</v>
      </c>
      <c r="L2298" s="12">
        <f t="shared" si="427"/>
        <v>30.79</v>
      </c>
      <c r="M2298" s="27"/>
      <c r="N2298" s="27"/>
      <c r="P2298" s="12">
        <v>29.79</v>
      </c>
      <c r="Q2298" s="39">
        <v>49.01</v>
      </c>
      <c r="R2298" s="12">
        <f t="shared" si="428"/>
        <v>24.79</v>
      </c>
      <c r="S2298" s="12">
        <v>2.6554641499887119</v>
      </c>
      <c r="T2298" s="20">
        <v>6.4170799054321677</v>
      </c>
      <c r="Y2298" s="20">
        <f t="shared" si="429"/>
        <v>0.15454898421058097</v>
      </c>
      <c r="Z2298" s="20">
        <f t="shared" si="430"/>
        <v>0.15116828934258073</v>
      </c>
      <c r="AB2298" s="20">
        <v>3.3336043467377854E-2</v>
      </c>
      <c r="AC2298" s="20">
        <v>0</v>
      </c>
      <c r="AE2298" s="20">
        <f t="shared" si="431"/>
        <v>0.29454898421058096</v>
      </c>
      <c r="AF2298" s="20">
        <f t="shared" si="432"/>
        <v>0.33456828934258076</v>
      </c>
    </row>
    <row r="2299" spans="1:32" x14ac:dyDescent="0.2">
      <c r="A2299" s="14" t="s">
        <v>2377</v>
      </c>
      <c r="B2299" s="20">
        <v>0.14834226514396312</v>
      </c>
      <c r="C2299" s="20">
        <v>0.14478623669520393</v>
      </c>
      <c r="D2299" s="27">
        <v>0.14478790777519493</v>
      </c>
      <c r="E2299" s="27">
        <f t="shared" si="421"/>
        <v>30.66</v>
      </c>
      <c r="F2299" s="27">
        <f t="shared" si="422"/>
        <v>-30.6599</v>
      </c>
      <c r="G2299" s="27">
        <f t="shared" si="423"/>
        <v>-30.66</v>
      </c>
      <c r="H2299" s="27">
        <f t="shared" si="425"/>
        <v>1000</v>
      </c>
      <c r="I2299" s="27">
        <f t="shared" si="424"/>
        <v>1000</v>
      </c>
      <c r="J2299" s="27">
        <f t="shared" si="426"/>
        <v>1000</v>
      </c>
      <c r="K2299" s="12">
        <v>-24.79</v>
      </c>
      <c r="L2299" s="12">
        <f t="shared" si="427"/>
        <v>31.66</v>
      </c>
      <c r="M2299" s="27"/>
      <c r="N2299" s="27"/>
      <c r="P2299" s="12">
        <v>30.66</v>
      </c>
      <c r="Q2299" s="39">
        <v>50</v>
      </c>
      <c r="R2299" s="12">
        <f t="shared" si="428"/>
        <v>24.79</v>
      </c>
      <c r="S2299" s="12">
        <v>2.7872087249883299</v>
      </c>
      <c r="T2299" s="20">
        <v>6.7604462376939125</v>
      </c>
      <c r="Y2299" s="20">
        <f t="shared" si="429"/>
        <v>0.16221656663361322</v>
      </c>
      <c r="Z2299" s="20">
        <f t="shared" si="430"/>
        <v>0.15925703092454307</v>
      </c>
      <c r="AB2299" s="20">
        <v>3.8641368064220985E-2</v>
      </c>
      <c r="AC2299" s="20">
        <v>0</v>
      </c>
      <c r="AE2299" s="20">
        <f t="shared" si="431"/>
        <v>0.30221656663361324</v>
      </c>
      <c r="AF2299" s="20">
        <f t="shared" si="432"/>
        <v>0.34265703092454308</v>
      </c>
    </row>
    <row r="2300" spans="1:32" x14ac:dyDescent="0.2">
      <c r="A2300" s="14" t="s">
        <v>2378</v>
      </c>
      <c r="B2300" s="20">
        <v>0.15946386089664702</v>
      </c>
      <c r="C2300" s="20">
        <v>0.15582097260508099</v>
      </c>
      <c r="D2300" s="27">
        <v>0.15582275024300854</v>
      </c>
      <c r="E2300" s="27">
        <f t="shared" si="421"/>
        <v>30.04</v>
      </c>
      <c r="F2300" s="27">
        <f t="shared" si="422"/>
        <v>-30.039899999999999</v>
      </c>
      <c r="G2300" s="27">
        <f t="shared" si="423"/>
        <v>-30.04</v>
      </c>
      <c r="H2300" s="27">
        <f t="shared" si="425"/>
        <v>1000</v>
      </c>
      <c r="I2300" s="27">
        <f t="shared" si="424"/>
        <v>1000</v>
      </c>
      <c r="J2300" s="27">
        <f t="shared" si="426"/>
        <v>1000</v>
      </c>
      <c r="K2300" s="12">
        <v>-24.79</v>
      </c>
      <c r="L2300" s="12">
        <f t="shared" si="427"/>
        <v>31.04</v>
      </c>
      <c r="M2300" s="27"/>
      <c r="N2300" s="27"/>
      <c r="P2300" s="12">
        <v>30.04</v>
      </c>
      <c r="Q2300" s="39">
        <v>56.04</v>
      </c>
      <c r="R2300" s="12">
        <f t="shared" si="428"/>
        <v>24.79</v>
      </c>
      <c r="S2300" s="12">
        <v>2.993216440107779</v>
      </c>
      <c r="T2300" s="20">
        <v>7.2752934923876662</v>
      </c>
      <c r="Y2300" s="20">
        <f t="shared" si="429"/>
        <v>0.17420629095784818</v>
      </c>
      <c r="Z2300" s="20">
        <f t="shared" si="430"/>
        <v>0.17138537900680639</v>
      </c>
      <c r="AB2300" s="20">
        <v>4.9762904510929504E-2</v>
      </c>
      <c r="AC2300" s="20">
        <v>0</v>
      </c>
      <c r="AE2300" s="20">
        <f t="shared" si="431"/>
        <v>0.31420629095784819</v>
      </c>
      <c r="AF2300" s="20">
        <f t="shared" si="432"/>
        <v>0.3547853790068064</v>
      </c>
    </row>
    <row r="2301" spans="1:32" x14ac:dyDescent="0.2">
      <c r="A2301" s="14" t="s">
        <v>2379</v>
      </c>
      <c r="B2301" s="20">
        <v>0.16588746714654076</v>
      </c>
      <c r="C2301" s="20">
        <v>0.16039072879913549</v>
      </c>
      <c r="D2301" s="27">
        <v>0.16039202642283548</v>
      </c>
      <c r="E2301" s="27">
        <f t="shared" si="421"/>
        <v>28</v>
      </c>
      <c r="F2301" s="27">
        <f t="shared" si="422"/>
        <v>-27.9999</v>
      </c>
      <c r="G2301" s="27">
        <f t="shared" si="423"/>
        <v>-28</v>
      </c>
      <c r="H2301" s="27">
        <f t="shared" si="425"/>
        <v>1000</v>
      </c>
      <c r="I2301" s="27">
        <f t="shared" si="424"/>
        <v>1000</v>
      </c>
      <c r="J2301" s="27">
        <f t="shared" si="426"/>
        <v>1000</v>
      </c>
      <c r="K2301" s="12">
        <v>-24.79</v>
      </c>
      <c r="L2301" s="12">
        <f t="shared" si="427"/>
        <v>29</v>
      </c>
      <c r="M2301" s="27"/>
      <c r="N2301" s="27"/>
      <c r="P2301" s="12">
        <v>28</v>
      </c>
      <c r="Q2301" s="39">
        <v>61.18</v>
      </c>
      <c r="R2301" s="12">
        <f t="shared" si="428"/>
        <v>24.79</v>
      </c>
      <c r="S2301" s="12">
        <v>3.2432771029073981</v>
      </c>
      <c r="T2301" s="20">
        <v>7.8484106627127499</v>
      </c>
      <c r="Y2301" s="20">
        <f t="shared" si="429"/>
        <v>0.1887599129402312</v>
      </c>
      <c r="Z2301" s="20">
        <f t="shared" si="430"/>
        <v>0.1848864018252325</v>
      </c>
      <c r="AB2301" s="20">
        <v>5.6186649225007754E-2</v>
      </c>
      <c r="AC2301" s="20">
        <v>0</v>
      </c>
      <c r="AE2301" s="20">
        <f t="shared" si="431"/>
        <v>0.32875991294023121</v>
      </c>
      <c r="AF2301" s="20">
        <f t="shared" si="432"/>
        <v>0.36828640182523253</v>
      </c>
    </row>
    <row r="2302" spans="1:32" x14ac:dyDescent="0.2">
      <c r="A2302" s="14" t="s">
        <v>2380</v>
      </c>
      <c r="B2302" s="20">
        <v>0.16716570505819645</v>
      </c>
      <c r="C2302" s="20">
        <v>0.16089277298574176</v>
      </c>
      <c r="D2302" s="27">
        <v>0.16089439842815689</v>
      </c>
      <c r="E2302" s="27">
        <f t="shared" si="421"/>
        <v>25.32</v>
      </c>
      <c r="F2302" s="27">
        <f t="shared" si="422"/>
        <v>-25.319900000000001</v>
      </c>
      <c r="G2302" s="27">
        <f t="shared" si="423"/>
        <v>-25.32</v>
      </c>
      <c r="H2302" s="27">
        <f t="shared" si="425"/>
        <v>1000</v>
      </c>
      <c r="I2302" s="27">
        <f t="shared" si="424"/>
        <v>1000</v>
      </c>
      <c r="J2302" s="27">
        <f t="shared" si="426"/>
        <v>1000</v>
      </c>
      <c r="K2302" s="12">
        <v>-24.79</v>
      </c>
      <c r="L2302" s="12">
        <f t="shared" si="427"/>
        <v>26.32</v>
      </c>
      <c r="M2302" s="27"/>
      <c r="N2302" s="27"/>
      <c r="P2302" s="12">
        <v>25.32</v>
      </c>
      <c r="Q2302" s="39">
        <v>63.38</v>
      </c>
      <c r="R2302" s="12">
        <f t="shared" si="428"/>
        <v>24.79</v>
      </c>
      <c r="S2302" s="12">
        <v>3.3168993041093149</v>
      </c>
      <c r="T2302" s="20">
        <v>8.0020030255482926</v>
      </c>
      <c r="Y2302" s="20">
        <f t="shared" si="429"/>
        <v>0.19304475196212181</v>
      </c>
      <c r="Z2302" s="20">
        <f t="shared" si="430"/>
        <v>0.18850460435474742</v>
      </c>
      <c r="AB2302" s="20">
        <v>5.7464709539721284E-2</v>
      </c>
      <c r="AC2302" s="20">
        <v>0</v>
      </c>
      <c r="AE2302" s="20">
        <f t="shared" si="431"/>
        <v>0.3330447519621218</v>
      </c>
      <c r="AF2302" s="20">
        <f t="shared" si="432"/>
        <v>0.37190460435474743</v>
      </c>
    </row>
    <row r="2303" spans="1:32" x14ac:dyDescent="0.2">
      <c r="A2303" s="14" t="s">
        <v>2381</v>
      </c>
      <c r="B2303" s="20">
        <v>0.15420509900104828</v>
      </c>
      <c r="C2303" s="20">
        <v>0.14694999540656112</v>
      </c>
      <c r="D2303" s="27">
        <v>0.14695166200798215</v>
      </c>
      <c r="E2303" s="27">
        <f t="shared" si="421"/>
        <v>21.97</v>
      </c>
      <c r="F2303" s="27">
        <f t="shared" si="422"/>
        <v>-21.969899999999999</v>
      </c>
      <c r="G2303" s="27">
        <f t="shared" si="423"/>
        <v>-21.97</v>
      </c>
      <c r="H2303" s="27">
        <f t="shared" si="425"/>
        <v>1000</v>
      </c>
      <c r="I2303" s="27">
        <f t="shared" si="424"/>
        <v>1000</v>
      </c>
      <c r="J2303" s="27">
        <f t="shared" si="426"/>
        <v>1000</v>
      </c>
      <c r="K2303" s="12">
        <v>-24.79</v>
      </c>
      <c r="L2303" s="12">
        <f t="shared" si="427"/>
        <v>22.97</v>
      </c>
      <c r="M2303" s="27"/>
      <c r="N2303" s="27"/>
      <c r="P2303" s="12">
        <v>21.97</v>
      </c>
      <c r="Q2303" s="39">
        <v>59.69</v>
      </c>
      <c r="R2303" s="12">
        <f t="shared" si="428"/>
        <v>24.79</v>
      </c>
      <c r="S2303" s="12">
        <v>3.1710227706041918</v>
      </c>
      <c r="T2303" s="20">
        <v>7.618690799742792</v>
      </c>
      <c r="Y2303" s="20">
        <f t="shared" si="429"/>
        <v>0.18455468438825781</v>
      </c>
      <c r="Z2303" s="20">
        <f t="shared" si="430"/>
        <v>0.17947485027453666</v>
      </c>
      <c r="AB2303" s="20">
        <v>4.4504053425042114E-2</v>
      </c>
      <c r="AC2303" s="20">
        <v>0</v>
      </c>
      <c r="AE2303" s="20">
        <f t="shared" si="431"/>
        <v>0.32455468438825785</v>
      </c>
      <c r="AF2303" s="20">
        <f t="shared" si="432"/>
        <v>0.3628748502745367</v>
      </c>
    </row>
    <row r="2304" spans="1:32" x14ac:dyDescent="0.2">
      <c r="A2304" s="14" t="s">
        <v>2382</v>
      </c>
      <c r="B2304" s="20">
        <v>0.12480098331038757</v>
      </c>
      <c r="C2304" s="20">
        <v>0.11790709644016666</v>
      </c>
      <c r="D2304" s="27">
        <v>0.11790958210500378</v>
      </c>
      <c r="E2304" s="27">
        <f t="shared" si="421"/>
        <v>20</v>
      </c>
      <c r="F2304" s="27">
        <f t="shared" si="422"/>
        <v>-19.9999</v>
      </c>
      <c r="G2304" s="27">
        <f t="shared" si="423"/>
        <v>-20</v>
      </c>
      <c r="H2304" s="27">
        <f t="shared" si="425"/>
        <v>1000</v>
      </c>
      <c r="I2304" s="27">
        <f t="shared" si="424"/>
        <v>1000</v>
      </c>
      <c r="J2304" s="27">
        <f t="shared" si="426"/>
        <v>1000</v>
      </c>
      <c r="K2304" s="12">
        <v>-24.79</v>
      </c>
      <c r="L2304" s="12">
        <f t="shared" si="427"/>
        <v>21</v>
      </c>
      <c r="M2304" s="27"/>
      <c r="N2304" s="27"/>
      <c r="P2304" s="12">
        <v>20</v>
      </c>
      <c r="Q2304" s="39">
        <v>58.57</v>
      </c>
      <c r="R2304" s="12">
        <f t="shared" si="428"/>
        <v>24.79</v>
      </c>
      <c r="S2304" s="12">
        <v>2.599702319660564</v>
      </c>
      <c r="T2304" s="20">
        <v>6.1723958199299762</v>
      </c>
      <c r="Y2304" s="20">
        <f t="shared" si="429"/>
        <v>0.15130362530224301</v>
      </c>
      <c r="Z2304" s="20">
        <f t="shared" si="430"/>
        <v>0.14540422294792532</v>
      </c>
      <c r="AB2304" s="20">
        <v>1.5099622515897304E-2</v>
      </c>
      <c r="AC2304" s="20">
        <v>0</v>
      </c>
      <c r="AE2304" s="20">
        <f t="shared" si="431"/>
        <v>0.29130362530224302</v>
      </c>
      <c r="AF2304" s="20">
        <f t="shared" si="432"/>
        <v>0.32880422294792533</v>
      </c>
    </row>
    <row r="2305" spans="1:32" x14ac:dyDescent="0.2">
      <c r="A2305" s="14" t="s">
        <v>2383</v>
      </c>
      <c r="B2305" s="20">
        <v>0.10018009096190496</v>
      </c>
      <c r="C2305" s="20">
        <v>9.8891900058004481E-2</v>
      </c>
      <c r="D2305" s="27">
        <v>9.889608490502641E-2</v>
      </c>
      <c r="E2305" s="27">
        <f t="shared" si="421"/>
        <v>19.2</v>
      </c>
      <c r="F2305" s="27">
        <f t="shared" si="422"/>
        <v>-19.1999</v>
      </c>
      <c r="G2305" s="27">
        <f t="shared" si="423"/>
        <v>-19.2</v>
      </c>
      <c r="H2305" s="27">
        <f t="shared" si="425"/>
        <v>1000</v>
      </c>
      <c r="I2305" s="27">
        <f t="shared" si="424"/>
        <v>1000</v>
      </c>
      <c r="J2305" s="27">
        <f t="shared" si="426"/>
        <v>1000</v>
      </c>
      <c r="K2305" s="12">
        <v>-24.79</v>
      </c>
      <c r="L2305" s="12">
        <f t="shared" si="427"/>
        <v>20.2</v>
      </c>
      <c r="M2305" s="27"/>
      <c r="N2305" s="27"/>
      <c r="P2305" s="12">
        <v>19.2</v>
      </c>
      <c r="Q2305" s="39">
        <v>51.72</v>
      </c>
      <c r="R2305" s="12">
        <f t="shared" si="428"/>
        <v>24.79</v>
      </c>
      <c r="S2305" s="12">
        <v>1.7469307417429054</v>
      </c>
      <c r="T2305" s="20">
        <v>4.1920896134470009</v>
      </c>
      <c r="Y2305" s="20">
        <f t="shared" si="429"/>
        <v>0.10167200774439018</v>
      </c>
      <c r="Z2305" s="20">
        <f t="shared" si="430"/>
        <v>9.8753798452647673E-2</v>
      </c>
      <c r="AB2305" s="20">
        <v>0</v>
      </c>
      <c r="AC2305" s="20">
        <v>0</v>
      </c>
      <c r="AE2305" s="20">
        <f t="shared" si="431"/>
        <v>0.24167200774439018</v>
      </c>
      <c r="AF2305" s="20">
        <f t="shared" si="432"/>
        <v>0.28215379845264765</v>
      </c>
    </row>
    <row r="2306" spans="1:32" x14ac:dyDescent="0.2">
      <c r="A2306" s="14" t="s">
        <v>2384</v>
      </c>
      <c r="B2306" s="20">
        <v>0.11519089098322159</v>
      </c>
      <c r="C2306" s="20">
        <v>0.11771407032429586</v>
      </c>
      <c r="D2306" s="27">
        <v>0.11771972312461616</v>
      </c>
      <c r="E2306" s="27">
        <f t="shared" ref="E2306:E2369" si="433">P2306</f>
        <v>19.059999999999999</v>
      </c>
      <c r="F2306" s="27">
        <f t="shared" ref="F2306:F2369" si="434">-P2306+0.0001</f>
        <v>-19.059899999999999</v>
      </c>
      <c r="G2306" s="27">
        <f t="shared" ref="G2306:G2369" si="435">-P2306</f>
        <v>-19.059999999999999</v>
      </c>
      <c r="H2306" s="27">
        <f t="shared" si="425"/>
        <v>1000</v>
      </c>
      <c r="I2306" s="27">
        <f t="shared" ref="I2306:I2369" si="436">IF(P2306&lt;0,P2306,1000)</f>
        <v>1000</v>
      </c>
      <c r="J2306" s="27">
        <f t="shared" si="426"/>
        <v>1000</v>
      </c>
      <c r="K2306" s="12">
        <v>-24.79</v>
      </c>
      <c r="L2306" s="12">
        <f t="shared" si="427"/>
        <v>20.059999999999999</v>
      </c>
      <c r="M2306" s="27"/>
      <c r="N2306" s="27"/>
      <c r="P2306" s="12">
        <v>19.059999999999999</v>
      </c>
      <c r="Q2306" s="39">
        <v>48.35</v>
      </c>
      <c r="R2306" s="12">
        <f t="shared" si="428"/>
        <v>24.79</v>
      </c>
      <c r="S2306" s="12">
        <v>1.6631501450513742</v>
      </c>
      <c r="T2306" s="20">
        <v>4.0203506299077372</v>
      </c>
      <c r="Y2306" s="20">
        <f t="shared" si="429"/>
        <v>9.6795946391693116E-2</v>
      </c>
      <c r="Z2306" s="20">
        <f t="shared" si="430"/>
        <v>9.4708112761078322E-2</v>
      </c>
      <c r="AB2306" s="20">
        <v>5.4885355168904776E-3</v>
      </c>
      <c r="AC2306" s="20">
        <v>0</v>
      </c>
      <c r="AE2306" s="20">
        <f t="shared" si="431"/>
        <v>0.23679594639169313</v>
      </c>
      <c r="AF2306" s="20">
        <f t="shared" si="432"/>
        <v>0.27810811276107833</v>
      </c>
    </row>
    <row r="2307" spans="1:32" x14ac:dyDescent="0.2">
      <c r="A2307" s="14" t="s">
        <v>2385</v>
      </c>
      <c r="B2307" s="20">
        <v>0.11990002587908549</v>
      </c>
      <c r="C2307" s="20">
        <v>0.12302055921039744</v>
      </c>
      <c r="D2307" s="27">
        <v>0.12302623656151525</v>
      </c>
      <c r="E2307" s="27">
        <f t="shared" si="433"/>
        <v>18.95</v>
      </c>
      <c r="F2307" s="27">
        <f t="shared" si="434"/>
        <v>-18.9499</v>
      </c>
      <c r="G2307" s="27">
        <f t="shared" si="435"/>
        <v>-18.95</v>
      </c>
      <c r="H2307" s="27">
        <f t="shared" ref="H2307:H2370" si="437">IF(P2307&lt;0,0,1000)</f>
        <v>1000</v>
      </c>
      <c r="I2307" s="27">
        <f t="shared" si="436"/>
        <v>1000</v>
      </c>
      <c r="J2307" s="27">
        <f t="shared" ref="J2307:J2370" si="438">I2307</f>
        <v>1000</v>
      </c>
      <c r="K2307" s="12">
        <v>-24.79</v>
      </c>
      <c r="L2307" s="12">
        <f t="shared" ref="L2307:L2370" si="439">SQRT(E2307^2)+1</f>
        <v>19.95</v>
      </c>
      <c r="M2307" s="27"/>
      <c r="N2307" s="27"/>
      <c r="P2307" s="12">
        <v>18.95</v>
      </c>
      <c r="Q2307" s="39">
        <v>45.39</v>
      </c>
      <c r="R2307" s="12">
        <f t="shared" ref="R2307:R2370" si="440">-K2307</f>
        <v>24.79</v>
      </c>
      <c r="S2307" s="12">
        <v>1.664142926040135</v>
      </c>
      <c r="T2307" s="20">
        <v>4.0026437187468114</v>
      </c>
      <c r="Y2307" s="20">
        <f t="shared" ref="Y2307:Y2370" si="441">S2307/$V$2</f>
        <v>9.6853726608141233E-2</v>
      </c>
      <c r="Z2307" s="20">
        <f t="shared" ref="Z2307:Z2370" si="442">T2307/$W$2</f>
        <v>9.429098791470196E-2</v>
      </c>
      <c r="AB2307" s="20">
        <v>1.0197738094796432E-2</v>
      </c>
      <c r="AC2307" s="20">
        <v>0</v>
      </c>
      <c r="AE2307" s="20">
        <f t="shared" ref="AE2307:AE2370" si="443">Y2307+0.14</f>
        <v>0.23685372660814125</v>
      </c>
      <c r="AF2307" s="20">
        <f t="shared" ref="AF2307:AF2370" si="444">Z2307+0.1834</f>
        <v>0.27769098791470198</v>
      </c>
    </row>
    <row r="2308" spans="1:32" x14ac:dyDescent="0.2">
      <c r="A2308" s="14" t="s">
        <v>2386</v>
      </c>
      <c r="B2308" s="20">
        <v>0.12523128325825722</v>
      </c>
      <c r="C2308" s="20">
        <v>0.12952296281045206</v>
      </c>
      <c r="D2308" s="27">
        <v>0.12952882161677515</v>
      </c>
      <c r="E2308" s="27">
        <f t="shared" si="433"/>
        <v>19.02</v>
      </c>
      <c r="F2308" s="27">
        <f t="shared" si="434"/>
        <v>-19.0199</v>
      </c>
      <c r="G2308" s="27">
        <f t="shared" si="435"/>
        <v>-19.02</v>
      </c>
      <c r="H2308" s="27">
        <f t="shared" si="437"/>
        <v>1000</v>
      </c>
      <c r="I2308" s="27">
        <f t="shared" si="436"/>
        <v>1000</v>
      </c>
      <c r="J2308" s="27">
        <f t="shared" si="438"/>
        <v>1000</v>
      </c>
      <c r="K2308" s="12">
        <v>-24.79</v>
      </c>
      <c r="L2308" s="12">
        <f t="shared" si="439"/>
        <v>20.02</v>
      </c>
      <c r="M2308" s="27"/>
      <c r="N2308" s="27"/>
      <c r="P2308" s="12">
        <v>19.02</v>
      </c>
      <c r="Q2308" s="39">
        <v>44.39</v>
      </c>
      <c r="R2308" s="12">
        <f t="shared" si="440"/>
        <v>24.79</v>
      </c>
      <c r="S2308" s="12">
        <v>1.6404566654714094</v>
      </c>
      <c r="T2308" s="20">
        <v>3.9458752308208669</v>
      </c>
      <c r="Y2308" s="20">
        <f t="shared" si="441"/>
        <v>9.5475177584740098E-2</v>
      </c>
      <c r="Z2308" s="20">
        <f t="shared" si="442"/>
        <v>9.2953682577259375E-2</v>
      </c>
      <c r="AB2308" s="20">
        <v>1.5528997585935525E-2</v>
      </c>
      <c r="AC2308" s="20">
        <v>0</v>
      </c>
      <c r="AE2308" s="20">
        <f t="shared" si="443"/>
        <v>0.23547517758474013</v>
      </c>
      <c r="AF2308" s="20">
        <f t="shared" si="444"/>
        <v>0.2763536825772594</v>
      </c>
    </row>
    <row r="2309" spans="1:32" x14ac:dyDescent="0.2">
      <c r="A2309" s="14" t="s">
        <v>2387</v>
      </c>
      <c r="B2309" s="20">
        <v>0.14737203599893675</v>
      </c>
      <c r="C2309" s="20">
        <v>0.15271403612178094</v>
      </c>
      <c r="D2309" s="27">
        <v>0.15272092330180112</v>
      </c>
      <c r="E2309" s="27">
        <f t="shared" si="433"/>
        <v>20</v>
      </c>
      <c r="F2309" s="27">
        <f t="shared" si="434"/>
        <v>-19.9999</v>
      </c>
      <c r="G2309" s="27">
        <f t="shared" si="435"/>
        <v>-20</v>
      </c>
      <c r="H2309" s="27">
        <f t="shared" si="437"/>
        <v>1000</v>
      </c>
      <c r="I2309" s="27">
        <f t="shared" si="436"/>
        <v>1000</v>
      </c>
      <c r="J2309" s="27">
        <f t="shared" si="438"/>
        <v>1000</v>
      </c>
      <c r="K2309" s="12">
        <v>-24.79</v>
      </c>
      <c r="L2309" s="12">
        <f t="shared" si="439"/>
        <v>21</v>
      </c>
      <c r="M2309" s="27"/>
      <c r="N2309" s="27"/>
      <c r="P2309" s="12">
        <v>20</v>
      </c>
      <c r="Q2309" s="39">
        <v>39.19</v>
      </c>
      <c r="R2309" s="12">
        <f t="shared" si="440"/>
        <v>24.79</v>
      </c>
      <c r="S2309" s="12">
        <v>1.8759980688852611</v>
      </c>
      <c r="T2309" s="20">
        <v>4.4839658471448942</v>
      </c>
      <c r="Y2309" s="20">
        <f t="shared" si="441"/>
        <v>0.10918377336348567</v>
      </c>
      <c r="Z2309" s="20">
        <f t="shared" si="442"/>
        <v>0.10562957865144423</v>
      </c>
      <c r="AB2309" s="20">
        <v>3.766937011850581E-2</v>
      </c>
      <c r="AC2309" s="20">
        <v>0</v>
      </c>
      <c r="AE2309" s="20">
        <f t="shared" si="443"/>
        <v>0.24918377336348568</v>
      </c>
      <c r="AF2309" s="20">
        <f t="shared" si="444"/>
        <v>0.28902957865144424</v>
      </c>
    </row>
    <row r="2310" spans="1:32" x14ac:dyDescent="0.2">
      <c r="A2310" s="14" t="s">
        <v>2388</v>
      </c>
      <c r="B2310" s="20">
        <v>0.1942034747731452</v>
      </c>
      <c r="C2310" s="20">
        <v>0.19922835857680996</v>
      </c>
      <c r="D2310" s="27">
        <v>0.19923648450942288</v>
      </c>
      <c r="E2310" s="27">
        <f t="shared" si="433"/>
        <v>24.33</v>
      </c>
      <c r="F2310" s="27">
        <f t="shared" si="434"/>
        <v>-24.329899999999999</v>
      </c>
      <c r="G2310" s="27">
        <f t="shared" si="435"/>
        <v>-24.33</v>
      </c>
      <c r="H2310" s="27">
        <f t="shared" si="437"/>
        <v>1000</v>
      </c>
      <c r="I2310" s="27">
        <f t="shared" si="436"/>
        <v>1000</v>
      </c>
      <c r="J2310" s="27">
        <f t="shared" si="438"/>
        <v>1000</v>
      </c>
      <c r="K2310" s="12">
        <v>-24.79</v>
      </c>
      <c r="L2310" s="12">
        <f t="shared" si="439"/>
        <v>25.33</v>
      </c>
      <c r="M2310" s="27"/>
      <c r="N2310" s="27"/>
      <c r="P2310" s="12">
        <v>24.33</v>
      </c>
      <c r="Q2310" s="39">
        <v>42.99</v>
      </c>
      <c r="R2310" s="12">
        <f t="shared" si="440"/>
        <v>24.79</v>
      </c>
      <c r="S2310" s="12">
        <v>2.7157343368442017</v>
      </c>
      <c r="T2310" s="20">
        <v>6.5567092704671381</v>
      </c>
      <c r="Y2310" s="20">
        <f t="shared" si="441"/>
        <v>0.1580567311167998</v>
      </c>
      <c r="Z2310" s="20">
        <f t="shared" si="442"/>
        <v>0.15445756305669786</v>
      </c>
      <c r="AB2310" s="20">
        <v>8.4500200573512277E-2</v>
      </c>
      <c r="AC2310" s="20">
        <v>0</v>
      </c>
      <c r="AE2310" s="20">
        <f t="shared" si="443"/>
        <v>0.29805673111679981</v>
      </c>
      <c r="AF2310" s="20">
        <f t="shared" si="444"/>
        <v>0.3378575630566979</v>
      </c>
    </row>
    <row r="2311" spans="1:32" x14ac:dyDescent="0.2">
      <c r="A2311" s="14" t="s">
        <v>2389</v>
      </c>
      <c r="B2311" s="20">
        <v>0.26465659516078882</v>
      </c>
      <c r="C2311" s="20">
        <v>0.2678968936266854</v>
      </c>
      <c r="D2311" s="27">
        <v>0.26790395782274784</v>
      </c>
      <c r="E2311" s="27">
        <f t="shared" si="433"/>
        <v>32.97</v>
      </c>
      <c r="F2311" s="27">
        <f t="shared" si="434"/>
        <v>-32.969899999999996</v>
      </c>
      <c r="G2311" s="27">
        <f t="shared" si="435"/>
        <v>-32.97</v>
      </c>
      <c r="H2311" s="27">
        <f t="shared" si="437"/>
        <v>1000</v>
      </c>
      <c r="I2311" s="27">
        <f t="shared" si="436"/>
        <v>1000</v>
      </c>
      <c r="J2311" s="27">
        <f t="shared" si="438"/>
        <v>1000</v>
      </c>
      <c r="K2311" s="12">
        <v>-24.79</v>
      </c>
      <c r="L2311" s="12">
        <f t="shared" si="439"/>
        <v>33.97</v>
      </c>
      <c r="M2311" s="27"/>
      <c r="N2311" s="27"/>
      <c r="P2311" s="12">
        <v>32.97</v>
      </c>
      <c r="Q2311" s="39">
        <v>49.33</v>
      </c>
      <c r="R2311" s="12">
        <f t="shared" si="440"/>
        <v>24.79</v>
      </c>
      <c r="S2311" s="12">
        <v>4.150745945149362</v>
      </c>
      <c r="T2311" s="20">
        <v>10.153530104124071</v>
      </c>
      <c r="Y2311" s="20">
        <f t="shared" si="441"/>
        <v>0.24157493127585575</v>
      </c>
      <c r="Z2311" s="20">
        <f t="shared" si="442"/>
        <v>0.23918850929836782</v>
      </c>
      <c r="AB2311" s="20">
        <v>0.15495367766166596</v>
      </c>
      <c r="AC2311" s="20">
        <v>0</v>
      </c>
      <c r="AE2311" s="20">
        <f t="shared" si="443"/>
        <v>0.38157493127585573</v>
      </c>
      <c r="AF2311" s="20">
        <f t="shared" si="444"/>
        <v>0.42258850929836783</v>
      </c>
    </row>
    <row r="2312" spans="1:32" x14ac:dyDescent="0.2">
      <c r="A2312" s="14" t="s">
        <v>2390</v>
      </c>
      <c r="B2312" s="20">
        <v>0.28971468249021554</v>
      </c>
      <c r="C2312" s="20">
        <v>0.28968157925688465</v>
      </c>
      <c r="D2312" s="27">
        <v>0.28968652133450262</v>
      </c>
      <c r="E2312" s="27">
        <f t="shared" si="433"/>
        <v>34.24</v>
      </c>
      <c r="F2312" s="27">
        <f t="shared" si="434"/>
        <v>-34.239899999999999</v>
      </c>
      <c r="G2312" s="27">
        <f t="shared" si="435"/>
        <v>-34.24</v>
      </c>
      <c r="H2312" s="27">
        <f t="shared" si="437"/>
        <v>1000</v>
      </c>
      <c r="I2312" s="27">
        <f t="shared" si="436"/>
        <v>1000</v>
      </c>
      <c r="J2312" s="27">
        <f t="shared" si="438"/>
        <v>1000</v>
      </c>
      <c r="K2312" s="12">
        <v>-24.79</v>
      </c>
      <c r="L2312" s="12">
        <f t="shared" si="439"/>
        <v>35.24</v>
      </c>
      <c r="M2312" s="27"/>
      <c r="N2312" s="27"/>
      <c r="P2312" s="12">
        <v>34.24</v>
      </c>
      <c r="Q2312" s="39">
        <v>59.37</v>
      </c>
      <c r="R2312" s="12">
        <f t="shared" si="440"/>
        <v>24.79</v>
      </c>
      <c r="S2312" s="12">
        <v>4.8701513297832912</v>
      </c>
      <c r="T2312" s="20">
        <v>11.90154563382999</v>
      </c>
      <c r="Y2312" s="20">
        <f t="shared" si="441"/>
        <v>0.28344458763377295</v>
      </c>
      <c r="Z2312" s="20">
        <f t="shared" si="442"/>
        <v>0.28036682112618555</v>
      </c>
      <c r="AB2312" s="20">
        <v>0.18001252896404696</v>
      </c>
      <c r="AC2312" s="20">
        <v>0</v>
      </c>
      <c r="AE2312" s="20">
        <f t="shared" si="443"/>
        <v>0.42344458763377296</v>
      </c>
      <c r="AF2312" s="20">
        <f t="shared" si="444"/>
        <v>0.46376682112618556</v>
      </c>
    </row>
    <row r="2313" spans="1:32" x14ac:dyDescent="0.2">
      <c r="A2313" s="14" t="s">
        <v>2391</v>
      </c>
      <c r="B2313" s="20">
        <v>0.27021018306889699</v>
      </c>
      <c r="C2313" s="20">
        <v>0.26870452556434288</v>
      </c>
      <c r="D2313" s="27">
        <v>0.26870754414002168</v>
      </c>
      <c r="E2313" s="27">
        <f t="shared" si="433"/>
        <v>25.98</v>
      </c>
      <c r="F2313" s="27">
        <f t="shared" si="434"/>
        <v>-25.979900000000001</v>
      </c>
      <c r="G2313" s="27">
        <f t="shared" si="435"/>
        <v>-25.98</v>
      </c>
      <c r="H2313" s="27">
        <f t="shared" si="437"/>
        <v>1000</v>
      </c>
      <c r="I2313" s="27">
        <f t="shared" si="436"/>
        <v>1000</v>
      </c>
      <c r="J2313" s="27">
        <f t="shared" si="438"/>
        <v>1000</v>
      </c>
      <c r="K2313" s="12">
        <v>-24.79</v>
      </c>
      <c r="L2313" s="12">
        <f t="shared" si="439"/>
        <v>26.98</v>
      </c>
      <c r="M2313" s="27"/>
      <c r="N2313" s="27"/>
      <c r="P2313" s="12">
        <v>25.98</v>
      </c>
      <c r="Q2313" s="39">
        <v>62.42</v>
      </c>
      <c r="R2313" s="12">
        <f t="shared" si="440"/>
        <v>24.79</v>
      </c>
      <c r="S2313" s="12">
        <v>4.6048340138411534</v>
      </c>
      <c r="T2313" s="20">
        <v>11.17577063134501</v>
      </c>
      <c r="Y2313" s="20">
        <f t="shared" si="441"/>
        <v>0.26800302286156186</v>
      </c>
      <c r="Z2313" s="20">
        <f t="shared" si="442"/>
        <v>0.26326961068310117</v>
      </c>
      <c r="AB2313" s="20">
        <v>0.16050893873509725</v>
      </c>
      <c r="AC2313" s="20">
        <v>0</v>
      </c>
      <c r="AE2313" s="20">
        <f t="shared" si="443"/>
        <v>0.40800302286156187</v>
      </c>
      <c r="AF2313" s="20">
        <f t="shared" si="444"/>
        <v>0.44666961068310118</v>
      </c>
    </row>
    <row r="2314" spans="1:32" x14ac:dyDescent="0.2">
      <c r="A2314" s="14" t="s">
        <v>2392</v>
      </c>
      <c r="B2314" s="20">
        <v>0.25071469033225491</v>
      </c>
      <c r="C2314" s="20">
        <v>0.24880487977963262</v>
      </c>
      <c r="D2314" s="27">
        <v>0.24880911633867453</v>
      </c>
      <c r="E2314" s="27">
        <f t="shared" si="433"/>
        <v>23.24</v>
      </c>
      <c r="F2314" s="27">
        <f t="shared" si="434"/>
        <v>-23.239899999999999</v>
      </c>
      <c r="G2314" s="27">
        <f t="shared" si="435"/>
        <v>-23.24</v>
      </c>
      <c r="H2314" s="27">
        <f t="shared" si="437"/>
        <v>1000</v>
      </c>
      <c r="I2314" s="27">
        <f t="shared" si="436"/>
        <v>1000</v>
      </c>
      <c r="J2314" s="27">
        <f t="shared" si="438"/>
        <v>1000</v>
      </c>
      <c r="K2314" s="12">
        <v>-24.79</v>
      </c>
      <c r="L2314" s="12">
        <f t="shared" si="439"/>
        <v>24.24</v>
      </c>
      <c r="M2314" s="27"/>
      <c r="N2314" s="27"/>
      <c r="P2314" s="12">
        <v>23.24</v>
      </c>
      <c r="Q2314" s="39">
        <v>66.069999999999993</v>
      </c>
      <c r="R2314" s="12">
        <f t="shared" si="440"/>
        <v>24.79</v>
      </c>
      <c r="S2314" s="12">
        <v>4.2958183592626646</v>
      </c>
      <c r="T2314" s="20">
        <v>10.391547319157239</v>
      </c>
      <c r="Y2314" s="20">
        <f t="shared" si="441"/>
        <v>0.25001819880717713</v>
      </c>
      <c r="Z2314" s="20">
        <f t="shared" si="442"/>
        <v>0.24479552304307606</v>
      </c>
      <c r="AB2314" s="20">
        <v>0.14101282451187391</v>
      </c>
      <c r="AC2314" s="20">
        <v>0</v>
      </c>
      <c r="AE2314" s="20">
        <f t="shared" si="443"/>
        <v>0.39001819880717714</v>
      </c>
      <c r="AF2314" s="20">
        <f t="shared" si="444"/>
        <v>0.42819552304307607</v>
      </c>
    </row>
    <row r="2315" spans="1:32" x14ac:dyDescent="0.2">
      <c r="A2315" s="14" t="s">
        <v>2393</v>
      </c>
      <c r="B2315" s="20">
        <v>0.23083263794013203</v>
      </c>
      <c r="C2315" s="20">
        <v>0.22790713968316287</v>
      </c>
      <c r="D2315" s="27">
        <v>0.22791105526213654</v>
      </c>
      <c r="E2315" s="27">
        <f t="shared" si="433"/>
        <v>21.97</v>
      </c>
      <c r="F2315" s="27">
        <f t="shared" si="434"/>
        <v>-21.969899999999999</v>
      </c>
      <c r="G2315" s="27">
        <f t="shared" si="435"/>
        <v>-21.97</v>
      </c>
      <c r="H2315" s="27">
        <f t="shared" si="437"/>
        <v>1000</v>
      </c>
      <c r="I2315" s="27">
        <f t="shared" si="436"/>
        <v>1000</v>
      </c>
      <c r="J2315" s="27">
        <f t="shared" si="438"/>
        <v>1000</v>
      </c>
      <c r="K2315" s="12">
        <v>-24.79</v>
      </c>
      <c r="L2315" s="12">
        <f t="shared" si="439"/>
        <v>22.97</v>
      </c>
      <c r="M2315" s="27"/>
      <c r="N2315" s="27"/>
      <c r="P2315" s="12">
        <v>21.97</v>
      </c>
      <c r="Q2315" s="39">
        <v>63.5</v>
      </c>
      <c r="R2315" s="12">
        <f t="shared" si="440"/>
        <v>24.79</v>
      </c>
      <c r="S2315" s="12">
        <v>4.0297037175895154</v>
      </c>
      <c r="T2315" s="20">
        <v>9.7082977145473901</v>
      </c>
      <c r="Y2315" s="20">
        <f t="shared" si="441"/>
        <v>0.23453022938596588</v>
      </c>
      <c r="Z2315" s="20">
        <f t="shared" si="442"/>
        <v>0.22870009093922578</v>
      </c>
      <c r="AB2315" s="20">
        <v>0.1211308794757069</v>
      </c>
      <c r="AC2315" s="20">
        <v>0</v>
      </c>
      <c r="AE2315" s="20">
        <f t="shared" si="443"/>
        <v>0.37453022938596592</v>
      </c>
      <c r="AF2315" s="20">
        <f t="shared" si="444"/>
        <v>0.41210009093922578</v>
      </c>
    </row>
    <row r="2316" spans="1:32" x14ac:dyDescent="0.2">
      <c r="A2316" s="14" t="s">
        <v>2394</v>
      </c>
      <c r="B2316" s="20">
        <v>0.21524841654910837</v>
      </c>
      <c r="C2316" s="20">
        <v>0.21189659011795103</v>
      </c>
      <c r="D2316" s="27">
        <v>0.21190046930540543</v>
      </c>
      <c r="E2316" s="27">
        <f t="shared" si="433"/>
        <v>21.25</v>
      </c>
      <c r="F2316" s="27">
        <f t="shared" si="434"/>
        <v>-21.2499</v>
      </c>
      <c r="G2316" s="27">
        <f t="shared" si="435"/>
        <v>-21.25</v>
      </c>
      <c r="H2316" s="27">
        <f t="shared" si="437"/>
        <v>1000</v>
      </c>
      <c r="I2316" s="27">
        <f t="shared" si="436"/>
        <v>1000</v>
      </c>
      <c r="J2316" s="27">
        <f t="shared" si="438"/>
        <v>1000</v>
      </c>
      <c r="K2316" s="12">
        <v>-24.79</v>
      </c>
      <c r="L2316" s="12">
        <f t="shared" si="439"/>
        <v>22.25</v>
      </c>
      <c r="M2316" s="27"/>
      <c r="N2316" s="27"/>
      <c r="P2316" s="12">
        <v>21.25</v>
      </c>
      <c r="Q2316" s="39">
        <v>62.36</v>
      </c>
      <c r="R2316" s="12">
        <f t="shared" si="440"/>
        <v>24.79</v>
      </c>
      <c r="S2316" s="12">
        <v>3.8106801602998996</v>
      </c>
      <c r="T2316" s="20">
        <v>9.1726869530003796</v>
      </c>
      <c r="Y2316" s="20">
        <f t="shared" si="441"/>
        <v>0.22178297828960217</v>
      </c>
      <c r="Z2316" s="20">
        <f t="shared" si="442"/>
        <v>0.21608261324380262</v>
      </c>
      <c r="AB2316" s="20">
        <v>0.10554665359873368</v>
      </c>
      <c r="AC2316" s="20">
        <v>0</v>
      </c>
      <c r="AE2316" s="20">
        <f t="shared" si="443"/>
        <v>0.36178297828960215</v>
      </c>
      <c r="AF2316" s="20">
        <f t="shared" si="444"/>
        <v>0.39948261324380263</v>
      </c>
    </row>
    <row r="2317" spans="1:32" x14ac:dyDescent="0.2">
      <c r="A2317" s="14" t="s">
        <v>2395</v>
      </c>
      <c r="B2317" s="20">
        <v>0.2000869485355192</v>
      </c>
      <c r="C2317" s="20">
        <v>0.19680296794189212</v>
      </c>
      <c r="D2317" s="27">
        <v>0.19680683626037229</v>
      </c>
      <c r="E2317" s="27">
        <f t="shared" si="433"/>
        <v>20.02</v>
      </c>
      <c r="F2317" s="27">
        <f t="shared" si="434"/>
        <v>-20.0199</v>
      </c>
      <c r="G2317" s="27">
        <f t="shared" si="435"/>
        <v>-20.02</v>
      </c>
      <c r="H2317" s="27">
        <f t="shared" si="437"/>
        <v>1000</v>
      </c>
      <c r="I2317" s="27">
        <f t="shared" si="436"/>
        <v>1000</v>
      </c>
      <c r="J2317" s="27">
        <f t="shared" si="438"/>
        <v>1000</v>
      </c>
      <c r="K2317" s="12">
        <v>-24.79</v>
      </c>
      <c r="L2317" s="12">
        <f t="shared" si="439"/>
        <v>21.02</v>
      </c>
      <c r="M2317" s="27"/>
      <c r="N2317" s="27"/>
      <c r="P2317" s="12">
        <v>20.02</v>
      </c>
      <c r="Q2317" s="39">
        <v>61.39</v>
      </c>
      <c r="R2317" s="12">
        <f t="shared" si="440"/>
        <v>24.79</v>
      </c>
      <c r="S2317" s="12">
        <v>3.5755061751361521</v>
      </c>
      <c r="T2317" s="20">
        <v>8.6240010010687538</v>
      </c>
      <c r="Y2317" s="20">
        <f t="shared" si="441"/>
        <v>0.20809576638731914</v>
      </c>
      <c r="Z2317" s="20">
        <f t="shared" si="442"/>
        <v>0.20315712096972388</v>
      </c>
      <c r="AB2317" s="20">
        <v>9.0385144960537359E-2</v>
      </c>
      <c r="AC2317" s="20">
        <v>0</v>
      </c>
      <c r="AE2317" s="20">
        <f t="shared" si="443"/>
        <v>0.34809576638731915</v>
      </c>
      <c r="AF2317" s="20">
        <f t="shared" si="444"/>
        <v>0.38655712096972389</v>
      </c>
    </row>
    <row r="2318" spans="1:32" x14ac:dyDescent="0.2">
      <c r="A2318" s="14" t="s">
        <v>2396</v>
      </c>
      <c r="B2318" s="20">
        <v>0.19237295822026323</v>
      </c>
      <c r="C2318" s="20">
        <v>0.18839045080184708</v>
      </c>
      <c r="D2318" s="27">
        <v>0.18839427708110462</v>
      </c>
      <c r="E2318" s="27">
        <f t="shared" si="433"/>
        <v>19.75</v>
      </c>
      <c r="F2318" s="27">
        <f t="shared" si="434"/>
        <v>-19.7499</v>
      </c>
      <c r="G2318" s="27">
        <f t="shared" si="435"/>
        <v>-19.75</v>
      </c>
      <c r="H2318" s="27">
        <f t="shared" si="437"/>
        <v>1000</v>
      </c>
      <c r="I2318" s="27">
        <f t="shared" si="436"/>
        <v>1000</v>
      </c>
      <c r="J2318" s="27">
        <f t="shared" si="438"/>
        <v>1000</v>
      </c>
      <c r="K2318" s="12">
        <v>-24.79</v>
      </c>
      <c r="L2318" s="12">
        <f t="shared" si="439"/>
        <v>20.75</v>
      </c>
      <c r="M2318" s="27"/>
      <c r="N2318" s="27"/>
      <c r="P2318" s="12">
        <v>19.75</v>
      </c>
      <c r="Q2318" s="39">
        <v>60.17</v>
      </c>
      <c r="R2318" s="12">
        <f t="shared" si="440"/>
        <v>24.79</v>
      </c>
      <c r="S2318" s="12">
        <v>3.4874996398247999</v>
      </c>
      <c r="T2318" s="20">
        <v>8.3811880708704223</v>
      </c>
      <c r="Y2318" s="20">
        <f t="shared" si="441"/>
        <v>0.20297375386219432</v>
      </c>
      <c r="Z2318" s="20">
        <f t="shared" si="442"/>
        <v>0.19743713371239377</v>
      </c>
      <c r="AB2318" s="20">
        <v>8.2671112373728886E-2</v>
      </c>
      <c r="AC2318" s="20">
        <v>0</v>
      </c>
      <c r="AE2318" s="20">
        <f t="shared" si="443"/>
        <v>0.34297375386219431</v>
      </c>
      <c r="AF2318" s="20">
        <f t="shared" si="444"/>
        <v>0.3808371337123938</v>
      </c>
    </row>
    <row r="2319" spans="1:32" x14ac:dyDescent="0.2">
      <c r="A2319" s="14" t="s">
        <v>2397</v>
      </c>
      <c r="B2319" s="20">
        <v>0.18330371137438983</v>
      </c>
      <c r="C2319" s="20">
        <v>0.1790999424126789</v>
      </c>
      <c r="D2319" s="27">
        <v>0.17910328656793917</v>
      </c>
      <c r="E2319" s="27">
        <f t="shared" si="433"/>
        <v>19.850000000000001</v>
      </c>
      <c r="F2319" s="27">
        <f t="shared" si="434"/>
        <v>-19.849900000000002</v>
      </c>
      <c r="G2319" s="27">
        <f t="shared" si="435"/>
        <v>-19.850000000000001</v>
      </c>
      <c r="H2319" s="27">
        <f t="shared" si="437"/>
        <v>1000</v>
      </c>
      <c r="I2319" s="27">
        <f t="shared" si="436"/>
        <v>1000</v>
      </c>
      <c r="J2319" s="27">
        <f t="shared" si="438"/>
        <v>1000</v>
      </c>
      <c r="K2319" s="12">
        <v>-24.79</v>
      </c>
      <c r="L2319" s="12">
        <f t="shared" si="439"/>
        <v>20.85</v>
      </c>
      <c r="M2319" s="27"/>
      <c r="N2319" s="27"/>
      <c r="P2319" s="12">
        <v>19.850000000000001</v>
      </c>
      <c r="Q2319" s="39">
        <v>58.97</v>
      </c>
      <c r="R2319" s="12">
        <f t="shared" si="440"/>
        <v>24.79</v>
      </c>
      <c r="S2319" s="12">
        <v>3.3771670431835972</v>
      </c>
      <c r="T2319" s="20">
        <v>8.1337434198957688</v>
      </c>
      <c r="Y2319" s="20">
        <f t="shared" si="441"/>
        <v>0.19655235640657959</v>
      </c>
      <c r="Z2319" s="20">
        <f t="shared" si="442"/>
        <v>0.19160803618734257</v>
      </c>
      <c r="AB2319" s="20">
        <v>7.360208286046778E-2</v>
      </c>
      <c r="AC2319" s="20">
        <v>0</v>
      </c>
      <c r="AE2319" s="20">
        <f t="shared" si="443"/>
        <v>0.3365523564065796</v>
      </c>
      <c r="AF2319" s="20">
        <f t="shared" si="444"/>
        <v>0.37500803618734257</v>
      </c>
    </row>
    <row r="2320" spans="1:32" x14ac:dyDescent="0.2">
      <c r="A2320" s="14" t="s">
        <v>2398</v>
      </c>
      <c r="B2320" s="20">
        <v>0.17807922443304658</v>
      </c>
      <c r="C2320" s="20">
        <v>0.17429559597314412</v>
      </c>
      <c r="D2320" s="27">
        <v>0.17429870364424052</v>
      </c>
      <c r="E2320" s="27">
        <f t="shared" si="433"/>
        <v>20.09</v>
      </c>
      <c r="F2320" s="27">
        <f t="shared" si="434"/>
        <v>-20.0899</v>
      </c>
      <c r="G2320" s="27">
        <f t="shared" si="435"/>
        <v>-20.09</v>
      </c>
      <c r="H2320" s="27">
        <f t="shared" si="437"/>
        <v>1000</v>
      </c>
      <c r="I2320" s="27">
        <f t="shared" si="436"/>
        <v>1000</v>
      </c>
      <c r="J2320" s="27">
        <f t="shared" si="438"/>
        <v>1000</v>
      </c>
      <c r="K2320" s="12">
        <v>-24.79</v>
      </c>
      <c r="L2320" s="12">
        <f t="shared" si="439"/>
        <v>21.09</v>
      </c>
      <c r="M2320" s="27"/>
      <c r="N2320" s="27"/>
      <c r="P2320" s="12">
        <v>20.09</v>
      </c>
      <c r="Q2320" s="39">
        <v>55.43</v>
      </c>
      <c r="R2320" s="12">
        <f t="shared" si="440"/>
        <v>24.79</v>
      </c>
      <c r="S2320" s="12">
        <v>3.2605728315904892</v>
      </c>
      <c r="T2320" s="20">
        <v>7.8623002541511724</v>
      </c>
      <c r="Y2320" s="20">
        <f t="shared" si="441"/>
        <v>0.18976653067188648</v>
      </c>
      <c r="Z2320" s="20">
        <f t="shared" si="442"/>
        <v>0.18521360139393919</v>
      </c>
      <c r="AB2320" s="20">
        <v>6.8377721480938305E-2</v>
      </c>
      <c r="AC2320" s="20">
        <v>0</v>
      </c>
      <c r="AE2320" s="20">
        <f t="shared" si="443"/>
        <v>0.32976653067188649</v>
      </c>
      <c r="AF2320" s="20">
        <f t="shared" si="444"/>
        <v>0.36861360139393917</v>
      </c>
    </row>
    <row r="2321" spans="1:32" x14ac:dyDescent="0.2">
      <c r="A2321" s="14" t="s">
        <v>2399</v>
      </c>
      <c r="B2321" s="20">
        <v>0.17641933168582635</v>
      </c>
      <c r="C2321" s="20">
        <v>0.17251338712848269</v>
      </c>
      <c r="D2321" s="27">
        <v>0.17251599744874679</v>
      </c>
      <c r="E2321" s="27">
        <f t="shared" si="433"/>
        <v>21.59</v>
      </c>
      <c r="F2321" s="27">
        <f t="shared" si="434"/>
        <v>-21.5899</v>
      </c>
      <c r="G2321" s="27">
        <f t="shared" si="435"/>
        <v>-21.59</v>
      </c>
      <c r="H2321" s="27">
        <f t="shared" si="437"/>
        <v>1000</v>
      </c>
      <c r="I2321" s="27">
        <f t="shared" si="436"/>
        <v>1000</v>
      </c>
      <c r="J2321" s="27">
        <f t="shared" si="438"/>
        <v>1000</v>
      </c>
      <c r="K2321" s="12">
        <v>-24.79</v>
      </c>
      <c r="L2321" s="12">
        <f t="shared" si="439"/>
        <v>22.59</v>
      </c>
      <c r="M2321" s="27"/>
      <c r="N2321" s="27"/>
      <c r="P2321" s="12">
        <v>21.59</v>
      </c>
      <c r="Q2321" s="39">
        <v>53.56</v>
      </c>
      <c r="R2321" s="12">
        <f t="shared" si="440"/>
        <v>24.79</v>
      </c>
      <c r="S2321" s="12">
        <v>3.273182042990467</v>
      </c>
      <c r="T2321" s="20">
        <v>7.9250323569084067</v>
      </c>
      <c r="Y2321" s="20">
        <f t="shared" si="441"/>
        <v>0.19050039138454997</v>
      </c>
      <c r="Z2321" s="20">
        <f t="shared" si="442"/>
        <v>0.18669139266355489</v>
      </c>
      <c r="AB2321" s="20">
        <v>6.6718012551992348E-2</v>
      </c>
      <c r="AC2321" s="20">
        <v>0</v>
      </c>
      <c r="AE2321" s="20">
        <f t="shared" si="443"/>
        <v>0.33050039138455001</v>
      </c>
      <c r="AF2321" s="20">
        <f t="shared" si="444"/>
        <v>0.3700913926635549</v>
      </c>
    </row>
    <row r="2322" spans="1:32" x14ac:dyDescent="0.2">
      <c r="A2322" s="14" t="s">
        <v>2400</v>
      </c>
      <c r="B2322" s="20">
        <v>0.17876659997355265</v>
      </c>
      <c r="C2322" s="20">
        <v>0.17457652149213224</v>
      </c>
      <c r="D2322" s="27">
        <v>0.17457856923328707</v>
      </c>
      <c r="E2322" s="27">
        <f t="shared" si="433"/>
        <v>23.1</v>
      </c>
      <c r="F2322" s="27">
        <f t="shared" si="434"/>
        <v>-23.099900000000002</v>
      </c>
      <c r="G2322" s="27">
        <f t="shared" si="435"/>
        <v>-23.1</v>
      </c>
      <c r="H2322" s="27">
        <f t="shared" si="437"/>
        <v>1000</v>
      </c>
      <c r="I2322" s="27">
        <f t="shared" si="436"/>
        <v>1000</v>
      </c>
      <c r="J2322" s="27">
        <f t="shared" si="438"/>
        <v>1000</v>
      </c>
      <c r="K2322" s="12">
        <v>-24.79</v>
      </c>
      <c r="L2322" s="12">
        <f t="shared" si="439"/>
        <v>24.1</v>
      </c>
      <c r="M2322" s="27"/>
      <c r="N2322" s="27"/>
      <c r="P2322" s="12">
        <v>23.1</v>
      </c>
      <c r="Q2322" s="39">
        <v>52.75</v>
      </c>
      <c r="R2322" s="12">
        <f t="shared" si="440"/>
        <v>24.79</v>
      </c>
      <c r="S2322" s="12">
        <v>3.354020163857331</v>
      </c>
      <c r="T2322" s="20">
        <v>8.1395430403382054</v>
      </c>
      <c r="Y2322" s="20">
        <f t="shared" si="441"/>
        <v>0.19520519956865559</v>
      </c>
      <c r="Z2322" s="20">
        <f t="shared" si="442"/>
        <v>0.19174465887461459</v>
      </c>
      <c r="AB2322" s="20">
        <v>6.9065513937729875E-2</v>
      </c>
      <c r="AC2322" s="20">
        <v>0</v>
      </c>
      <c r="AE2322" s="20">
        <f t="shared" si="443"/>
        <v>0.33520519956865558</v>
      </c>
      <c r="AF2322" s="20">
        <f t="shared" si="444"/>
        <v>0.37514465887461457</v>
      </c>
    </row>
    <row r="2323" spans="1:32" x14ac:dyDescent="0.2">
      <c r="A2323" s="14" t="s">
        <v>2401</v>
      </c>
      <c r="B2323" s="20">
        <v>0.18542720826380329</v>
      </c>
      <c r="C2323" s="20">
        <v>0.18094159882367772</v>
      </c>
      <c r="D2323" s="27">
        <v>0.18094325837855654</v>
      </c>
      <c r="E2323" s="27">
        <f t="shared" si="433"/>
        <v>26.71</v>
      </c>
      <c r="F2323" s="27">
        <f t="shared" si="434"/>
        <v>-26.709900000000001</v>
      </c>
      <c r="G2323" s="27">
        <f t="shared" si="435"/>
        <v>-26.71</v>
      </c>
      <c r="H2323" s="27">
        <f t="shared" si="437"/>
        <v>1000</v>
      </c>
      <c r="I2323" s="27">
        <f t="shared" si="436"/>
        <v>1000</v>
      </c>
      <c r="J2323" s="27">
        <f t="shared" si="438"/>
        <v>1000</v>
      </c>
      <c r="K2323" s="12">
        <v>-24.79</v>
      </c>
      <c r="L2323" s="12">
        <f t="shared" si="439"/>
        <v>27.71</v>
      </c>
      <c r="M2323" s="27"/>
      <c r="N2323" s="27"/>
      <c r="P2323" s="12">
        <v>26.71</v>
      </c>
      <c r="Q2323" s="39">
        <v>53.08</v>
      </c>
      <c r="R2323" s="12">
        <f t="shared" si="440"/>
        <v>24.79</v>
      </c>
      <c r="S2323" s="12">
        <v>3.5205118398079107</v>
      </c>
      <c r="T2323" s="20">
        <v>8.5755119883622601</v>
      </c>
      <c r="Y2323" s="20">
        <f t="shared" si="441"/>
        <v>0.20489507596852666</v>
      </c>
      <c r="Z2323" s="20">
        <f t="shared" si="442"/>
        <v>0.20201485669831498</v>
      </c>
      <c r="AB2323" s="20">
        <v>7.5726251148047971E-2</v>
      </c>
      <c r="AC2323" s="20">
        <v>0</v>
      </c>
      <c r="AE2323" s="20">
        <f t="shared" si="443"/>
        <v>0.34489507596852664</v>
      </c>
      <c r="AF2323" s="20">
        <f t="shared" si="444"/>
        <v>0.38541485669831499</v>
      </c>
    </row>
    <row r="2324" spans="1:32" x14ac:dyDescent="0.2">
      <c r="A2324" s="14" t="s">
        <v>2402</v>
      </c>
      <c r="B2324" s="20">
        <v>0.19932696364174421</v>
      </c>
      <c r="C2324" s="20">
        <v>0.19473208917417956</v>
      </c>
      <c r="D2324" s="27">
        <v>0.19473384832697177</v>
      </c>
      <c r="E2324" s="27">
        <f t="shared" si="433"/>
        <v>28.26</v>
      </c>
      <c r="F2324" s="27">
        <f t="shared" si="434"/>
        <v>-28.259900000000002</v>
      </c>
      <c r="G2324" s="27">
        <f t="shared" si="435"/>
        <v>-28.26</v>
      </c>
      <c r="H2324" s="27">
        <f t="shared" si="437"/>
        <v>1000</v>
      </c>
      <c r="I2324" s="27">
        <f t="shared" si="436"/>
        <v>1000</v>
      </c>
      <c r="J2324" s="27">
        <f t="shared" si="438"/>
        <v>1000</v>
      </c>
      <c r="K2324" s="12">
        <v>-24.79</v>
      </c>
      <c r="L2324" s="12">
        <f t="shared" si="439"/>
        <v>29.26</v>
      </c>
      <c r="M2324" s="27"/>
      <c r="N2324" s="27"/>
      <c r="P2324" s="12">
        <v>28.26</v>
      </c>
      <c r="Q2324" s="39">
        <v>57.71</v>
      </c>
      <c r="R2324" s="12">
        <f t="shared" si="440"/>
        <v>24.79</v>
      </c>
      <c r="S2324" s="12">
        <v>3.7807322847792704</v>
      </c>
      <c r="T2324" s="20">
        <v>9.2286354689820094</v>
      </c>
      <c r="Y2324" s="20">
        <f t="shared" si="441"/>
        <v>0.22004000098712273</v>
      </c>
      <c r="Z2324" s="20">
        <f t="shared" si="442"/>
        <v>0.21740060235673847</v>
      </c>
      <c r="AB2324" s="20">
        <v>8.962594508134071E-2</v>
      </c>
      <c r="AC2324" s="20">
        <v>0</v>
      </c>
      <c r="AE2324" s="20">
        <f t="shared" si="443"/>
        <v>0.36004000098712274</v>
      </c>
      <c r="AF2324" s="20">
        <f t="shared" si="444"/>
        <v>0.40080060235673848</v>
      </c>
    </row>
    <row r="2325" spans="1:32" x14ac:dyDescent="0.2">
      <c r="A2325" s="14" t="s">
        <v>2403</v>
      </c>
      <c r="B2325" s="20">
        <v>0.2074654604827077</v>
      </c>
      <c r="C2325" s="20">
        <v>0.20056275811681973</v>
      </c>
      <c r="D2325" s="27">
        <v>0.20056389191357074</v>
      </c>
      <c r="E2325" s="27">
        <f t="shared" si="433"/>
        <v>23.23</v>
      </c>
      <c r="F2325" s="27">
        <f t="shared" si="434"/>
        <v>-23.229900000000001</v>
      </c>
      <c r="G2325" s="27">
        <f t="shared" si="435"/>
        <v>-23.23</v>
      </c>
      <c r="H2325" s="27">
        <f t="shared" si="437"/>
        <v>1000</v>
      </c>
      <c r="I2325" s="27">
        <f t="shared" si="436"/>
        <v>1000</v>
      </c>
      <c r="J2325" s="27">
        <f t="shared" si="438"/>
        <v>1000</v>
      </c>
      <c r="K2325" s="12">
        <v>-24.79</v>
      </c>
      <c r="L2325" s="12">
        <f t="shared" si="439"/>
        <v>24.23</v>
      </c>
      <c r="M2325" s="27"/>
      <c r="N2325" s="27"/>
      <c r="P2325" s="12">
        <v>23.23</v>
      </c>
      <c r="Q2325" s="39">
        <v>59.63</v>
      </c>
      <c r="R2325" s="12">
        <f t="shared" si="440"/>
        <v>24.79</v>
      </c>
      <c r="S2325" s="12">
        <v>4.0965724278175264</v>
      </c>
      <c r="T2325" s="20">
        <v>9.9555783711331785</v>
      </c>
      <c r="Y2325" s="20">
        <f t="shared" si="441"/>
        <v>0.23842201276449679</v>
      </c>
      <c r="Z2325" s="20">
        <f t="shared" si="442"/>
        <v>0.23452532521937555</v>
      </c>
      <c r="AB2325" s="20">
        <v>9.7764625729196183E-2</v>
      </c>
      <c r="AC2325" s="20">
        <v>0</v>
      </c>
      <c r="AE2325" s="20">
        <f t="shared" si="443"/>
        <v>0.37842201276449683</v>
      </c>
      <c r="AF2325" s="20">
        <f t="shared" si="444"/>
        <v>0.41792532521937553</v>
      </c>
    </row>
    <row r="2326" spans="1:32" x14ac:dyDescent="0.2">
      <c r="A2326" s="14" t="s">
        <v>2404</v>
      </c>
      <c r="B2326" s="20">
        <v>0.20909913445342523</v>
      </c>
      <c r="C2326" s="20">
        <v>0.20122528979230009</v>
      </c>
      <c r="D2326" s="27">
        <v>0.20122684913210742</v>
      </c>
      <c r="E2326" s="27">
        <f t="shared" si="433"/>
        <v>21.06</v>
      </c>
      <c r="F2326" s="27">
        <f t="shared" si="434"/>
        <v>-21.059899999999999</v>
      </c>
      <c r="G2326" s="27">
        <f t="shared" si="435"/>
        <v>-21.06</v>
      </c>
      <c r="H2326" s="27">
        <f t="shared" si="437"/>
        <v>1000</v>
      </c>
      <c r="I2326" s="27">
        <f t="shared" si="436"/>
        <v>1000</v>
      </c>
      <c r="J2326" s="27">
        <f t="shared" si="438"/>
        <v>1000</v>
      </c>
      <c r="K2326" s="12">
        <v>-24.79</v>
      </c>
      <c r="L2326" s="12">
        <f t="shared" si="439"/>
        <v>22.06</v>
      </c>
      <c r="M2326" s="27"/>
      <c r="N2326" s="27"/>
      <c r="P2326" s="12">
        <v>21.06</v>
      </c>
      <c r="Q2326" s="39">
        <v>61.68</v>
      </c>
      <c r="R2326" s="12">
        <f t="shared" si="440"/>
        <v>24.79</v>
      </c>
      <c r="S2326" s="12">
        <v>4.1893084158495331</v>
      </c>
      <c r="T2326" s="20">
        <v>10.14922637212549</v>
      </c>
      <c r="Y2326" s="20">
        <f t="shared" si="441"/>
        <v>0.24381928116677296</v>
      </c>
      <c r="Z2326" s="20">
        <f t="shared" si="442"/>
        <v>0.23908712552044983</v>
      </c>
      <c r="AB2326" s="20">
        <v>9.9398071440611982E-2</v>
      </c>
      <c r="AC2326" s="20">
        <v>0</v>
      </c>
      <c r="AE2326" s="20">
        <f t="shared" si="443"/>
        <v>0.383819281166773</v>
      </c>
      <c r="AF2326" s="20">
        <f t="shared" si="444"/>
        <v>0.42248712552044987</v>
      </c>
    </row>
    <row r="2327" spans="1:32" x14ac:dyDescent="0.2">
      <c r="A2327" s="14" t="s">
        <v>2405</v>
      </c>
      <c r="B2327" s="20">
        <v>0.19297418470767772</v>
      </c>
      <c r="C2327" s="20">
        <v>0.18388036780962624</v>
      </c>
      <c r="D2327" s="27">
        <v>0.18388203619213572</v>
      </c>
      <c r="E2327" s="27">
        <f t="shared" si="433"/>
        <v>19.010000000000002</v>
      </c>
      <c r="F2327" s="27">
        <f t="shared" si="434"/>
        <v>-19.009900000000002</v>
      </c>
      <c r="G2327" s="27">
        <f t="shared" si="435"/>
        <v>-19.010000000000002</v>
      </c>
      <c r="H2327" s="27">
        <f t="shared" si="437"/>
        <v>1000</v>
      </c>
      <c r="I2327" s="27">
        <f t="shared" si="436"/>
        <v>1000</v>
      </c>
      <c r="J2327" s="27">
        <f t="shared" si="438"/>
        <v>1000</v>
      </c>
      <c r="K2327" s="12">
        <v>-24.79</v>
      </c>
      <c r="L2327" s="12">
        <f t="shared" si="439"/>
        <v>20.010000000000002</v>
      </c>
      <c r="M2327" s="27"/>
      <c r="N2327" s="27"/>
      <c r="P2327" s="12">
        <v>19.010000000000002</v>
      </c>
      <c r="Q2327" s="39">
        <v>61.83</v>
      </c>
      <c r="R2327" s="12">
        <f t="shared" si="440"/>
        <v>24.79</v>
      </c>
      <c r="S2327" s="12">
        <v>4.0047667315434765</v>
      </c>
      <c r="T2327" s="20">
        <v>9.6616126401183795</v>
      </c>
      <c r="Y2327" s="20">
        <f t="shared" si="441"/>
        <v>0.23307888768259355</v>
      </c>
      <c r="Z2327" s="20">
        <f t="shared" si="442"/>
        <v>0.22760032236173144</v>
      </c>
      <c r="AB2327" s="20">
        <v>8.3273037507798062E-2</v>
      </c>
      <c r="AC2327" s="20">
        <v>0</v>
      </c>
      <c r="AE2327" s="20">
        <f t="shared" si="443"/>
        <v>0.37307888768259356</v>
      </c>
      <c r="AF2327" s="20">
        <f t="shared" si="444"/>
        <v>0.41100032236173145</v>
      </c>
    </row>
    <row r="2328" spans="1:32" x14ac:dyDescent="0.2">
      <c r="A2328" s="14" t="s">
        <v>2406</v>
      </c>
      <c r="B2328" s="20">
        <v>0.15619165500676399</v>
      </c>
      <c r="C2328" s="20">
        <v>0.14753868882844812</v>
      </c>
      <c r="D2328" s="27">
        <v>0.14754151278538072</v>
      </c>
      <c r="E2328" s="27">
        <f t="shared" si="433"/>
        <v>16.420000000000002</v>
      </c>
      <c r="F2328" s="27">
        <f t="shared" si="434"/>
        <v>-16.419900000000002</v>
      </c>
      <c r="G2328" s="27">
        <f t="shared" si="435"/>
        <v>-16.420000000000002</v>
      </c>
      <c r="H2328" s="27">
        <f t="shared" si="437"/>
        <v>1000</v>
      </c>
      <c r="I2328" s="27">
        <f t="shared" si="436"/>
        <v>1000</v>
      </c>
      <c r="J2328" s="27">
        <f t="shared" si="438"/>
        <v>1000</v>
      </c>
      <c r="K2328" s="12">
        <v>-24.79</v>
      </c>
      <c r="L2328" s="12">
        <f t="shared" si="439"/>
        <v>17.420000000000002</v>
      </c>
      <c r="M2328" s="27"/>
      <c r="N2328" s="27"/>
      <c r="P2328" s="12">
        <v>16.420000000000002</v>
      </c>
      <c r="Q2328" s="39">
        <v>58.11</v>
      </c>
      <c r="R2328" s="12">
        <f t="shared" si="440"/>
        <v>24.79</v>
      </c>
      <c r="S2328" s="12">
        <v>3.2826409484317969</v>
      </c>
      <c r="T2328" s="20">
        <v>7.8247146268859247</v>
      </c>
      <c r="Y2328" s="20">
        <f t="shared" si="441"/>
        <v>0.19105090313885387</v>
      </c>
      <c r="Z2328" s="20">
        <f t="shared" si="442"/>
        <v>0.18432819010698517</v>
      </c>
      <c r="AB2328" s="20">
        <v>4.6490062898337861E-2</v>
      </c>
      <c r="AC2328" s="20">
        <v>0</v>
      </c>
      <c r="AE2328" s="20">
        <f t="shared" si="443"/>
        <v>0.33105090313885388</v>
      </c>
      <c r="AF2328" s="20">
        <f t="shared" si="444"/>
        <v>0.36772819010698521</v>
      </c>
    </row>
    <row r="2329" spans="1:32" x14ac:dyDescent="0.2">
      <c r="A2329" s="14" t="s">
        <v>2407</v>
      </c>
      <c r="B2329" s="20">
        <v>0.12508303486367361</v>
      </c>
      <c r="C2329" s="20">
        <v>0.12340658502232531</v>
      </c>
      <c r="D2329" s="27">
        <v>0.12341163771452135</v>
      </c>
      <c r="E2329" s="27">
        <f t="shared" si="433"/>
        <v>16</v>
      </c>
      <c r="F2329" s="27">
        <f t="shared" si="434"/>
        <v>-15.9999</v>
      </c>
      <c r="G2329" s="27">
        <f t="shared" si="435"/>
        <v>-16</v>
      </c>
      <c r="H2329" s="27">
        <f t="shared" si="437"/>
        <v>1000</v>
      </c>
      <c r="I2329" s="27">
        <f t="shared" si="436"/>
        <v>1000</v>
      </c>
      <c r="J2329" s="27">
        <f t="shared" si="438"/>
        <v>1000</v>
      </c>
      <c r="K2329" s="12">
        <v>-24.79</v>
      </c>
      <c r="L2329" s="12">
        <f t="shared" si="439"/>
        <v>17</v>
      </c>
      <c r="M2329" s="27"/>
      <c r="N2329" s="27"/>
      <c r="P2329" s="12">
        <v>16</v>
      </c>
      <c r="Q2329" s="39">
        <v>50.18</v>
      </c>
      <c r="R2329" s="12">
        <f t="shared" si="440"/>
        <v>24.79</v>
      </c>
      <c r="S2329" s="12">
        <v>2.2053777150814726</v>
      </c>
      <c r="T2329" s="20">
        <v>5.3121905067076236</v>
      </c>
      <c r="Y2329" s="20">
        <f t="shared" si="441"/>
        <v>0.12835378917389736</v>
      </c>
      <c r="Z2329" s="20">
        <f t="shared" si="442"/>
        <v>0.12514021383481699</v>
      </c>
      <c r="AB2329" s="20">
        <v>1.5380724630106549E-2</v>
      </c>
      <c r="AC2329" s="20">
        <v>0</v>
      </c>
      <c r="AE2329" s="20">
        <f t="shared" si="443"/>
        <v>0.26835378917389741</v>
      </c>
      <c r="AF2329" s="20">
        <f t="shared" si="444"/>
        <v>0.308540213834817</v>
      </c>
    </row>
    <row r="2330" spans="1:32" x14ac:dyDescent="0.2">
      <c r="A2330" s="14" t="s">
        <v>2408</v>
      </c>
      <c r="B2330" s="20">
        <v>0.14793209552814218</v>
      </c>
      <c r="C2330" s="20">
        <v>0.15140053875024156</v>
      </c>
      <c r="D2330" s="27">
        <v>0.15140770955896174</v>
      </c>
      <c r="E2330" s="27">
        <f t="shared" si="433"/>
        <v>13.46</v>
      </c>
      <c r="F2330" s="27">
        <f t="shared" si="434"/>
        <v>-13.459900000000001</v>
      </c>
      <c r="G2330" s="27">
        <f t="shared" si="435"/>
        <v>-13.46</v>
      </c>
      <c r="H2330" s="27">
        <f t="shared" si="437"/>
        <v>1000</v>
      </c>
      <c r="I2330" s="27">
        <f t="shared" si="436"/>
        <v>1000</v>
      </c>
      <c r="J2330" s="27">
        <f t="shared" si="438"/>
        <v>1000</v>
      </c>
      <c r="K2330" s="12">
        <v>-24.79</v>
      </c>
      <c r="L2330" s="12">
        <f t="shared" si="439"/>
        <v>14.46</v>
      </c>
      <c r="M2330" s="27"/>
      <c r="N2330" s="27"/>
      <c r="P2330" s="12">
        <v>13.46</v>
      </c>
      <c r="Q2330" s="39">
        <v>49.69</v>
      </c>
      <c r="R2330" s="12">
        <f t="shared" si="440"/>
        <v>24.79</v>
      </c>
      <c r="S2330" s="12">
        <v>2.1277877729737105</v>
      </c>
      <c r="T2330" s="20">
        <v>5.1584998032620941</v>
      </c>
      <c r="Y2330" s="20">
        <f t="shared" si="441"/>
        <v>0.12383802618091423</v>
      </c>
      <c r="Z2330" s="20">
        <f t="shared" si="442"/>
        <v>0.1215196946781128</v>
      </c>
      <c r="AB2330" s="20">
        <v>3.8229113369260673E-2</v>
      </c>
      <c r="AC2330" s="20">
        <v>0</v>
      </c>
      <c r="AE2330" s="20">
        <f t="shared" si="443"/>
        <v>0.26383802618091423</v>
      </c>
      <c r="AF2330" s="20">
        <f t="shared" si="444"/>
        <v>0.30491969467811281</v>
      </c>
    </row>
    <row r="2331" spans="1:32" x14ac:dyDescent="0.2">
      <c r="A2331" s="14" t="s">
        <v>2409</v>
      </c>
      <c r="B2331" s="20">
        <v>0.15400424557588144</v>
      </c>
      <c r="C2331" s="20">
        <v>0.15824622714110473</v>
      </c>
      <c r="D2331" s="27">
        <v>0.15825341953590297</v>
      </c>
      <c r="E2331" s="27">
        <f t="shared" si="433"/>
        <v>12.57</v>
      </c>
      <c r="F2331" s="27">
        <f t="shared" si="434"/>
        <v>-12.569900000000001</v>
      </c>
      <c r="G2331" s="27">
        <f t="shared" si="435"/>
        <v>-12.57</v>
      </c>
      <c r="H2331" s="27">
        <f t="shared" si="437"/>
        <v>1000</v>
      </c>
      <c r="I2331" s="27">
        <f t="shared" si="436"/>
        <v>1000</v>
      </c>
      <c r="J2331" s="27">
        <f t="shared" si="438"/>
        <v>1000</v>
      </c>
      <c r="K2331" s="12">
        <v>-24.79</v>
      </c>
      <c r="L2331" s="12">
        <f t="shared" si="439"/>
        <v>13.57</v>
      </c>
      <c r="M2331" s="27"/>
      <c r="N2331" s="27"/>
      <c r="P2331" s="12">
        <v>12.57</v>
      </c>
      <c r="Q2331" s="39">
        <v>44.93</v>
      </c>
      <c r="R2331" s="12">
        <f t="shared" si="440"/>
        <v>24.79</v>
      </c>
      <c r="S2331" s="12">
        <v>2.1293313289481999</v>
      </c>
      <c r="T2331" s="20">
        <v>5.1369630746642763</v>
      </c>
      <c r="Y2331" s="20">
        <f t="shared" si="441"/>
        <v>0.12392786170286263</v>
      </c>
      <c r="Z2331" s="20">
        <f t="shared" si="442"/>
        <v>0.12101235014319256</v>
      </c>
      <c r="AB2331" s="20">
        <v>4.4301355286322661E-2</v>
      </c>
      <c r="AC2331" s="20">
        <v>0</v>
      </c>
      <c r="AE2331" s="20">
        <f t="shared" si="443"/>
        <v>0.26392786170286264</v>
      </c>
      <c r="AF2331" s="20">
        <f t="shared" si="444"/>
        <v>0.30441235014319257</v>
      </c>
    </row>
    <row r="2332" spans="1:32" x14ac:dyDescent="0.2">
      <c r="A2332" s="14" t="s">
        <v>2410</v>
      </c>
      <c r="B2332" s="20">
        <v>0.16088312725320583</v>
      </c>
      <c r="C2332" s="20">
        <v>0.16663371197039051</v>
      </c>
      <c r="D2332" s="27">
        <v>0.16664112949723134</v>
      </c>
      <c r="E2332" s="27">
        <f t="shared" si="433"/>
        <v>13.49</v>
      </c>
      <c r="F2332" s="27">
        <f t="shared" si="434"/>
        <v>-13.4899</v>
      </c>
      <c r="G2332" s="27">
        <f t="shared" si="435"/>
        <v>-13.49</v>
      </c>
      <c r="H2332" s="27">
        <f t="shared" si="437"/>
        <v>1000</v>
      </c>
      <c r="I2332" s="27">
        <f t="shared" si="436"/>
        <v>1000</v>
      </c>
      <c r="J2332" s="27">
        <f t="shared" si="438"/>
        <v>1000</v>
      </c>
      <c r="K2332" s="12">
        <v>-24.79</v>
      </c>
      <c r="L2332" s="12">
        <f t="shared" si="439"/>
        <v>14.49</v>
      </c>
      <c r="M2332" s="27"/>
      <c r="N2332" s="27"/>
      <c r="P2332" s="12">
        <v>13.49</v>
      </c>
      <c r="Q2332" s="39">
        <v>43.15</v>
      </c>
      <c r="R2332" s="12">
        <f t="shared" si="440"/>
        <v>24.79</v>
      </c>
      <c r="S2332" s="12">
        <v>2.0992729932084231</v>
      </c>
      <c r="T2332" s="20">
        <v>5.0652610087377568</v>
      </c>
      <c r="Y2332" s="20">
        <f t="shared" si="441"/>
        <v>0.12217845557525106</v>
      </c>
      <c r="Z2332" s="20">
        <f t="shared" si="442"/>
        <v>0.11932325186045722</v>
      </c>
      <c r="AB2332" s="20">
        <v>5.1180243139542739E-2</v>
      </c>
      <c r="AC2332" s="20">
        <v>0</v>
      </c>
      <c r="AE2332" s="20">
        <f t="shared" si="443"/>
        <v>0.2621784555752511</v>
      </c>
      <c r="AF2332" s="20">
        <f t="shared" si="444"/>
        <v>0.30272325186045723</v>
      </c>
    </row>
    <row r="2333" spans="1:32" x14ac:dyDescent="0.2">
      <c r="A2333" s="14" t="s">
        <v>2411</v>
      </c>
      <c r="B2333" s="20">
        <v>0.18934335370389396</v>
      </c>
      <c r="C2333" s="20">
        <v>0.19648271184170887</v>
      </c>
      <c r="D2333" s="27">
        <v>0.19649143077291009</v>
      </c>
      <c r="E2333" s="27">
        <f t="shared" si="433"/>
        <v>17.37</v>
      </c>
      <c r="F2333" s="27">
        <f t="shared" si="434"/>
        <v>-17.369900000000001</v>
      </c>
      <c r="G2333" s="27">
        <f t="shared" si="435"/>
        <v>-17.37</v>
      </c>
      <c r="H2333" s="27">
        <f t="shared" si="437"/>
        <v>1000</v>
      </c>
      <c r="I2333" s="27">
        <f t="shared" si="436"/>
        <v>1000</v>
      </c>
      <c r="J2333" s="27">
        <f t="shared" si="438"/>
        <v>1000</v>
      </c>
      <c r="K2333" s="12">
        <v>-24.79</v>
      </c>
      <c r="L2333" s="12">
        <f t="shared" si="439"/>
        <v>18.37</v>
      </c>
      <c r="M2333" s="27"/>
      <c r="N2333" s="27"/>
      <c r="P2333" s="12">
        <v>17.37</v>
      </c>
      <c r="Q2333" s="39">
        <v>42.92</v>
      </c>
      <c r="R2333" s="12">
        <f t="shared" si="440"/>
        <v>24.79</v>
      </c>
      <c r="S2333" s="12">
        <v>2.4007981038630573</v>
      </c>
      <c r="T2333" s="20">
        <v>5.7566276093580209</v>
      </c>
      <c r="Y2333" s="20">
        <f t="shared" si="441"/>
        <v>0.1397273272351659</v>
      </c>
      <c r="Z2333" s="20">
        <f t="shared" si="442"/>
        <v>0.13560989747879973</v>
      </c>
      <c r="AB2333" s="20">
        <v>7.9639990281375792E-2</v>
      </c>
      <c r="AC2333" s="20">
        <v>0</v>
      </c>
      <c r="AE2333" s="20">
        <f t="shared" si="443"/>
        <v>0.27972732723516591</v>
      </c>
      <c r="AF2333" s="20">
        <f t="shared" si="444"/>
        <v>0.31900989747879971</v>
      </c>
    </row>
    <row r="2334" spans="1:32" x14ac:dyDescent="0.2">
      <c r="A2334" s="14" t="s">
        <v>2412</v>
      </c>
      <c r="B2334" s="20">
        <v>0.249451189042734</v>
      </c>
      <c r="C2334" s="20">
        <v>0.25629553568241881</v>
      </c>
      <c r="D2334" s="27">
        <v>0.25630578166804996</v>
      </c>
      <c r="E2334" s="27">
        <f t="shared" si="433"/>
        <v>22.62</v>
      </c>
      <c r="F2334" s="27">
        <f t="shared" si="434"/>
        <v>-22.619900000000001</v>
      </c>
      <c r="G2334" s="27">
        <f t="shared" si="435"/>
        <v>-22.62</v>
      </c>
      <c r="H2334" s="27">
        <f t="shared" si="437"/>
        <v>1000</v>
      </c>
      <c r="I2334" s="27">
        <f t="shared" si="436"/>
        <v>1000</v>
      </c>
      <c r="J2334" s="27">
        <f t="shared" si="438"/>
        <v>1000</v>
      </c>
      <c r="K2334" s="12">
        <v>-24.79</v>
      </c>
      <c r="L2334" s="12">
        <f t="shared" si="439"/>
        <v>23.62</v>
      </c>
      <c r="M2334" s="27"/>
      <c r="N2334" s="27"/>
      <c r="P2334" s="12">
        <v>22.62</v>
      </c>
      <c r="Q2334" s="39">
        <v>43.99</v>
      </c>
      <c r="R2334" s="12">
        <f t="shared" si="440"/>
        <v>24.79</v>
      </c>
      <c r="S2334" s="12">
        <v>3.4753835653249929</v>
      </c>
      <c r="T2334" s="20">
        <v>8.4174983663852103</v>
      </c>
      <c r="Y2334" s="20">
        <f t="shared" si="441"/>
        <v>0.20226859389738258</v>
      </c>
      <c r="Z2334" s="20">
        <f t="shared" si="442"/>
        <v>0.19829250178313379</v>
      </c>
      <c r="AB2334" s="20">
        <v>0.13974707242029111</v>
      </c>
      <c r="AC2334" s="20">
        <v>0</v>
      </c>
      <c r="AE2334" s="20">
        <f t="shared" si="443"/>
        <v>0.34226859389738262</v>
      </c>
      <c r="AF2334" s="20">
        <f t="shared" si="444"/>
        <v>0.3816925017831338</v>
      </c>
    </row>
    <row r="2335" spans="1:32" x14ac:dyDescent="0.2">
      <c r="A2335" s="14" t="s">
        <v>2413</v>
      </c>
      <c r="B2335" s="20">
        <v>0.3398712310160541</v>
      </c>
      <c r="C2335" s="20">
        <v>0.34462573976930128</v>
      </c>
      <c r="D2335" s="27">
        <v>0.34463444654136294</v>
      </c>
      <c r="E2335" s="27">
        <f t="shared" si="433"/>
        <v>28.4</v>
      </c>
      <c r="F2335" s="27">
        <f t="shared" si="434"/>
        <v>-28.399899999999999</v>
      </c>
      <c r="G2335" s="27">
        <f t="shared" si="435"/>
        <v>-28.4</v>
      </c>
      <c r="H2335" s="27">
        <f t="shared" si="437"/>
        <v>1000</v>
      </c>
      <c r="I2335" s="27">
        <f t="shared" si="436"/>
        <v>1000</v>
      </c>
      <c r="J2335" s="27">
        <f t="shared" si="438"/>
        <v>1000</v>
      </c>
      <c r="K2335" s="12">
        <v>-24.79</v>
      </c>
      <c r="L2335" s="12">
        <f t="shared" si="439"/>
        <v>29.4</v>
      </c>
      <c r="M2335" s="27"/>
      <c r="N2335" s="27"/>
      <c r="P2335" s="12">
        <v>28.4</v>
      </c>
      <c r="Q2335" s="39">
        <v>49.2</v>
      </c>
      <c r="R2335" s="12">
        <f t="shared" si="440"/>
        <v>24.79</v>
      </c>
      <c r="S2335" s="12">
        <v>5.3130450958530222</v>
      </c>
      <c r="T2335" s="20">
        <v>13.0408798268525</v>
      </c>
      <c r="Y2335" s="20">
        <f t="shared" si="441"/>
        <v>0.30922116671489763</v>
      </c>
      <c r="Z2335" s="20">
        <f t="shared" si="442"/>
        <v>0.30720631876169513</v>
      </c>
      <c r="AB2335" s="20">
        <v>0.23016764804223788</v>
      </c>
      <c r="AC2335" s="20">
        <v>0</v>
      </c>
      <c r="AE2335" s="20">
        <f t="shared" si="443"/>
        <v>0.44922116671489765</v>
      </c>
      <c r="AF2335" s="20">
        <f t="shared" si="444"/>
        <v>0.49060631876169514</v>
      </c>
    </row>
    <row r="2336" spans="1:32" x14ac:dyDescent="0.2">
      <c r="A2336" s="14" t="s">
        <v>2414</v>
      </c>
      <c r="B2336" s="20">
        <v>0.37199301461187145</v>
      </c>
      <c r="C2336" s="20">
        <v>0.37264519166657767</v>
      </c>
      <c r="D2336" s="27">
        <v>0.37265106642820672</v>
      </c>
      <c r="E2336" s="27">
        <f t="shared" si="433"/>
        <v>31.31</v>
      </c>
      <c r="F2336" s="27">
        <f t="shared" si="434"/>
        <v>-31.309899999999999</v>
      </c>
      <c r="G2336" s="27">
        <f t="shared" si="435"/>
        <v>-31.31</v>
      </c>
      <c r="H2336" s="27">
        <f t="shared" si="437"/>
        <v>1000</v>
      </c>
      <c r="I2336" s="27">
        <f t="shared" si="436"/>
        <v>1000</v>
      </c>
      <c r="J2336" s="27">
        <f t="shared" si="438"/>
        <v>1000</v>
      </c>
      <c r="K2336" s="12">
        <v>-24.79</v>
      </c>
      <c r="L2336" s="12">
        <f t="shared" si="439"/>
        <v>32.31</v>
      </c>
      <c r="M2336" s="27"/>
      <c r="N2336" s="27"/>
      <c r="P2336" s="12">
        <v>31.31</v>
      </c>
      <c r="Q2336" s="39">
        <v>55.69</v>
      </c>
      <c r="R2336" s="12">
        <f t="shared" si="440"/>
        <v>24.79</v>
      </c>
      <c r="S2336" s="12">
        <v>6.234607369866545</v>
      </c>
      <c r="T2336" s="20">
        <v>15.289528976851999</v>
      </c>
      <c r="Y2336" s="20">
        <f t="shared" si="441"/>
        <v>0.3628564279313552</v>
      </c>
      <c r="Z2336" s="20">
        <f t="shared" si="442"/>
        <v>0.36017814556555344</v>
      </c>
      <c r="AB2336" s="20">
        <v>0.26229045789241112</v>
      </c>
      <c r="AC2336" s="20">
        <v>0</v>
      </c>
      <c r="AE2336" s="20">
        <f t="shared" si="443"/>
        <v>0.50285642793135521</v>
      </c>
      <c r="AF2336" s="20">
        <f t="shared" si="444"/>
        <v>0.54357814556555351</v>
      </c>
    </row>
    <row r="2337" spans="1:32" x14ac:dyDescent="0.2">
      <c r="A2337" s="14" t="s">
        <v>2415</v>
      </c>
      <c r="B2337" s="20">
        <v>0.34695716657543735</v>
      </c>
      <c r="C2337" s="20">
        <v>0.34568795431877086</v>
      </c>
      <c r="D2337" s="27">
        <v>0.34569134923352196</v>
      </c>
      <c r="E2337" s="27">
        <f t="shared" si="433"/>
        <v>26.33</v>
      </c>
      <c r="F2337" s="27">
        <f t="shared" si="434"/>
        <v>-26.329899999999999</v>
      </c>
      <c r="G2337" s="27">
        <f t="shared" si="435"/>
        <v>-26.33</v>
      </c>
      <c r="H2337" s="27">
        <f t="shared" si="437"/>
        <v>1000</v>
      </c>
      <c r="I2337" s="27">
        <f t="shared" si="436"/>
        <v>1000</v>
      </c>
      <c r="J2337" s="27">
        <f t="shared" si="438"/>
        <v>1000</v>
      </c>
      <c r="K2337" s="12">
        <v>-24.79</v>
      </c>
      <c r="L2337" s="12">
        <f t="shared" si="439"/>
        <v>27.33</v>
      </c>
      <c r="M2337" s="27"/>
      <c r="N2337" s="27"/>
      <c r="P2337" s="12">
        <v>26.33</v>
      </c>
      <c r="Q2337" s="39">
        <v>61.19</v>
      </c>
      <c r="R2337" s="12">
        <f t="shared" si="440"/>
        <v>24.79</v>
      </c>
      <c r="S2337" s="12">
        <v>5.8957750636455186</v>
      </c>
      <c r="T2337" s="20">
        <v>14.3608004191244</v>
      </c>
      <c r="Y2337" s="20">
        <f t="shared" si="441"/>
        <v>0.34313626385216373</v>
      </c>
      <c r="Z2337" s="20">
        <f t="shared" si="442"/>
        <v>0.33829992222966554</v>
      </c>
      <c r="AB2337" s="20">
        <v>0.23725578297276978</v>
      </c>
      <c r="AC2337" s="20">
        <v>0</v>
      </c>
      <c r="AE2337" s="20">
        <f t="shared" si="443"/>
        <v>0.48313626385216374</v>
      </c>
      <c r="AF2337" s="20">
        <f t="shared" si="444"/>
        <v>0.52169992222966555</v>
      </c>
    </row>
    <row r="2338" spans="1:32" x14ac:dyDescent="0.2">
      <c r="A2338" s="14" t="s">
        <v>2416</v>
      </c>
      <c r="B2338" s="20">
        <v>0.32189397281067211</v>
      </c>
      <c r="C2338" s="20">
        <v>0.32004894348752583</v>
      </c>
      <c r="D2338" s="27">
        <v>0.32005397819286779</v>
      </c>
      <c r="E2338" s="27">
        <f t="shared" si="433"/>
        <v>21.55</v>
      </c>
      <c r="F2338" s="27">
        <f t="shared" si="434"/>
        <v>-21.549900000000001</v>
      </c>
      <c r="G2338" s="27">
        <f t="shared" si="435"/>
        <v>-21.55</v>
      </c>
      <c r="H2338" s="27">
        <f t="shared" si="437"/>
        <v>1000</v>
      </c>
      <c r="I2338" s="27">
        <f t="shared" si="436"/>
        <v>1000</v>
      </c>
      <c r="J2338" s="27">
        <f t="shared" si="438"/>
        <v>1000</v>
      </c>
      <c r="K2338" s="12">
        <v>-24.79</v>
      </c>
      <c r="L2338" s="12">
        <f t="shared" si="439"/>
        <v>22.55</v>
      </c>
      <c r="M2338" s="27"/>
      <c r="N2338" s="27"/>
      <c r="P2338" s="12">
        <v>21.55</v>
      </c>
      <c r="Q2338" s="39">
        <v>66.97</v>
      </c>
      <c r="R2338" s="12">
        <f t="shared" si="440"/>
        <v>24.79</v>
      </c>
      <c r="S2338" s="12">
        <v>5.4992098178251254</v>
      </c>
      <c r="T2338" s="20">
        <v>13.348963730957751</v>
      </c>
      <c r="Y2338" s="20">
        <f t="shared" si="441"/>
        <v>0.32005602158452789</v>
      </c>
      <c r="Z2338" s="20">
        <f t="shared" si="442"/>
        <v>0.31446390592655959</v>
      </c>
      <c r="AB2338" s="20">
        <v>0.2121917584052222</v>
      </c>
      <c r="AC2338" s="20">
        <v>0</v>
      </c>
      <c r="AE2338" s="20">
        <f t="shared" si="443"/>
        <v>0.46005602158452791</v>
      </c>
      <c r="AF2338" s="20">
        <f t="shared" si="444"/>
        <v>0.4978639059265596</v>
      </c>
    </row>
    <row r="2339" spans="1:32" x14ac:dyDescent="0.2">
      <c r="A2339" s="14" t="s">
        <v>2417</v>
      </c>
      <c r="B2339" s="20">
        <v>0.29634477483723587</v>
      </c>
      <c r="C2339" s="20">
        <v>0.29315204211826723</v>
      </c>
      <c r="D2339" s="27">
        <v>0.29315669925017612</v>
      </c>
      <c r="E2339" s="27">
        <f t="shared" si="433"/>
        <v>21.56</v>
      </c>
      <c r="F2339" s="27">
        <f t="shared" si="434"/>
        <v>-21.559899999999999</v>
      </c>
      <c r="G2339" s="27">
        <f t="shared" si="435"/>
        <v>-21.56</v>
      </c>
      <c r="H2339" s="27">
        <f t="shared" si="437"/>
        <v>1000</v>
      </c>
      <c r="I2339" s="27">
        <f t="shared" si="436"/>
        <v>1000</v>
      </c>
      <c r="J2339" s="27">
        <f t="shared" si="438"/>
        <v>1000</v>
      </c>
      <c r="K2339" s="12">
        <v>-24.79</v>
      </c>
      <c r="L2339" s="12">
        <f t="shared" si="439"/>
        <v>22.56</v>
      </c>
      <c r="M2339" s="27"/>
      <c r="N2339" s="27"/>
      <c r="P2339" s="12">
        <v>21.56</v>
      </c>
      <c r="Q2339" s="39">
        <v>62.58</v>
      </c>
      <c r="R2339" s="12">
        <f t="shared" si="440"/>
        <v>24.79</v>
      </c>
      <c r="S2339" s="12">
        <v>5.1583611224186496</v>
      </c>
      <c r="T2339" s="20">
        <v>12.47035129697575</v>
      </c>
      <c r="Y2339" s="20">
        <f t="shared" si="441"/>
        <v>0.30021850291767016</v>
      </c>
      <c r="Z2339" s="20">
        <f t="shared" si="442"/>
        <v>0.29376627700538205</v>
      </c>
      <c r="AB2339" s="20">
        <v>0.18664268381670129</v>
      </c>
      <c r="AC2339" s="20">
        <v>0</v>
      </c>
      <c r="AE2339" s="20">
        <f t="shared" si="443"/>
        <v>0.44021850291767017</v>
      </c>
      <c r="AF2339" s="20">
        <f t="shared" si="444"/>
        <v>0.47716627700538206</v>
      </c>
    </row>
    <row r="2340" spans="1:32" x14ac:dyDescent="0.2">
      <c r="A2340" s="14" t="s">
        <v>2418</v>
      </c>
      <c r="B2340" s="20">
        <v>0.27631844157099872</v>
      </c>
      <c r="C2340" s="20">
        <v>0.27254116105401738</v>
      </c>
      <c r="D2340" s="27">
        <v>0.27254580383780386</v>
      </c>
      <c r="E2340" s="27">
        <f t="shared" si="433"/>
        <v>22.32</v>
      </c>
      <c r="F2340" s="27">
        <f t="shared" si="434"/>
        <v>-22.319900000000001</v>
      </c>
      <c r="G2340" s="27">
        <f t="shared" si="435"/>
        <v>-22.32</v>
      </c>
      <c r="H2340" s="27">
        <f t="shared" si="437"/>
        <v>1000</v>
      </c>
      <c r="I2340" s="27">
        <f t="shared" si="436"/>
        <v>1000</v>
      </c>
      <c r="J2340" s="27">
        <f t="shared" si="438"/>
        <v>1000</v>
      </c>
      <c r="K2340" s="12">
        <v>-24.79</v>
      </c>
      <c r="L2340" s="12">
        <f t="shared" si="439"/>
        <v>23.32</v>
      </c>
      <c r="M2340" s="27"/>
      <c r="N2340" s="27"/>
      <c r="P2340" s="12">
        <v>22.32</v>
      </c>
      <c r="Q2340" s="39">
        <v>60.01</v>
      </c>
      <c r="R2340" s="12">
        <f t="shared" si="440"/>
        <v>24.79</v>
      </c>
      <c r="S2340" s="12">
        <v>4.8777463285032168</v>
      </c>
      <c r="T2340" s="20">
        <v>11.78109257496212</v>
      </c>
      <c r="Y2340" s="20">
        <f t="shared" si="441"/>
        <v>0.28388661933555664</v>
      </c>
      <c r="Z2340" s="20">
        <f t="shared" si="442"/>
        <v>0.27752928705718899</v>
      </c>
      <c r="AB2340" s="20">
        <v>0.16661633112668095</v>
      </c>
      <c r="AC2340" s="20">
        <v>0</v>
      </c>
      <c r="AE2340" s="20">
        <f t="shared" si="443"/>
        <v>0.42388661933555666</v>
      </c>
      <c r="AF2340" s="20">
        <f t="shared" si="444"/>
        <v>0.460929287057189</v>
      </c>
    </row>
    <row r="2341" spans="1:32" x14ac:dyDescent="0.2">
      <c r="A2341" s="14" t="s">
        <v>2419</v>
      </c>
      <c r="B2341" s="20">
        <v>0.25684041641463345</v>
      </c>
      <c r="C2341" s="20">
        <v>0.25311341492845091</v>
      </c>
      <c r="D2341" s="27">
        <v>0.25311807503691647</v>
      </c>
      <c r="E2341" s="27">
        <f t="shared" si="433"/>
        <v>21.6</v>
      </c>
      <c r="F2341" s="27">
        <f t="shared" si="434"/>
        <v>-21.599900000000002</v>
      </c>
      <c r="G2341" s="27">
        <f t="shared" si="435"/>
        <v>-21.6</v>
      </c>
      <c r="H2341" s="27">
        <f t="shared" si="437"/>
        <v>1000</v>
      </c>
      <c r="I2341" s="27">
        <f t="shared" si="436"/>
        <v>1000</v>
      </c>
      <c r="J2341" s="27">
        <f t="shared" si="438"/>
        <v>1000</v>
      </c>
      <c r="K2341" s="12">
        <v>-24.79</v>
      </c>
      <c r="L2341" s="12">
        <f t="shared" si="439"/>
        <v>22.6</v>
      </c>
      <c r="M2341" s="27"/>
      <c r="N2341" s="27"/>
      <c r="P2341" s="12">
        <v>21.6</v>
      </c>
      <c r="Q2341" s="39">
        <v>59.53</v>
      </c>
      <c r="R2341" s="12">
        <f t="shared" si="440"/>
        <v>24.79</v>
      </c>
      <c r="S2341" s="12">
        <v>4.5764595910365946</v>
      </c>
      <c r="T2341" s="20">
        <v>11.07523191229399</v>
      </c>
      <c r="Y2341" s="20">
        <f t="shared" si="441"/>
        <v>0.2663516210823193</v>
      </c>
      <c r="Z2341" s="20">
        <f t="shared" si="442"/>
        <v>0.26090120224879582</v>
      </c>
      <c r="AB2341" s="20">
        <v>0.14713823934085302</v>
      </c>
      <c r="AC2341" s="20">
        <v>0</v>
      </c>
      <c r="AE2341" s="20">
        <f t="shared" si="443"/>
        <v>0.40635162108231931</v>
      </c>
      <c r="AF2341" s="20">
        <f t="shared" si="444"/>
        <v>0.44430120224879582</v>
      </c>
    </row>
    <row r="2342" spans="1:32" x14ac:dyDescent="0.2">
      <c r="A2342" s="14" t="s">
        <v>2420</v>
      </c>
      <c r="B2342" s="20">
        <v>0.24692050169530141</v>
      </c>
      <c r="C2342" s="20">
        <v>0.24228134902389564</v>
      </c>
      <c r="D2342" s="27">
        <v>0.2422859714369596</v>
      </c>
      <c r="E2342" s="27">
        <f t="shared" si="433"/>
        <v>22.57</v>
      </c>
      <c r="F2342" s="27">
        <f t="shared" si="434"/>
        <v>-22.569900000000001</v>
      </c>
      <c r="G2342" s="27">
        <f t="shared" si="435"/>
        <v>-22.57</v>
      </c>
      <c r="H2342" s="27">
        <f t="shared" si="437"/>
        <v>1000</v>
      </c>
      <c r="I2342" s="27">
        <f t="shared" si="436"/>
        <v>1000</v>
      </c>
      <c r="J2342" s="27">
        <f t="shared" si="438"/>
        <v>1000</v>
      </c>
      <c r="K2342" s="12">
        <v>-24.79</v>
      </c>
      <c r="L2342" s="12">
        <f t="shared" si="439"/>
        <v>23.57</v>
      </c>
      <c r="M2342" s="27"/>
      <c r="N2342" s="27"/>
      <c r="P2342" s="12">
        <v>22.57</v>
      </c>
      <c r="Q2342" s="39">
        <v>56.99</v>
      </c>
      <c r="R2342" s="12">
        <f t="shared" si="440"/>
        <v>24.79</v>
      </c>
      <c r="S2342" s="12">
        <v>4.4635962510806255</v>
      </c>
      <c r="T2342" s="20">
        <v>10.762572735610529</v>
      </c>
      <c r="Y2342" s="20">
        <f t="shared" si="441"/>
        <v>0.25978293344069453</v>
      </c>
      <c r="Z2342" s="20">
        <f t="shared" si="442"/>
        <v>0.25353583457642376</v>
      </c>
      <c r="AB2342" s="20">
        <v>0.13721826284076571</v>
      </c>
      <c r="AC2342" s="20">
        <v>0</v>
      </c>
      <c r="AE2342" s="20">
        <f t="shared" si="443"/>
        <v>0.39978293344069454</v>
      </c>
      <c r="AF2342" s="20">
        <f t="shared" si="444"/>
        <v>0.43693583457642376</v>
      </c>
    </row>
    <row r="2343" spans="1:32" x14ac:dyDescent="0.2">
      <c r="A2343" s="14" t="s">
        <v>2421</v>
      </c>
      <c r="B2343" s="20">
        <v>0.23526868348797711</v>
      </c>
      <c r="C2343" s="20">
        <v>0.23032773830126169</v>
      </c>
      <c r="D2343" s="27">
        <v>0.23033174739710852</v>
      </c>
      <c r="E2343" s="27">
        <f t="shared" si="433"/>
        <v>21.86</v>
      </c>
      <c r="F2343" s="27">
        <f t="shared" si="434"/>
        <v>-21.8599</v>
      </c>
      <c r="G2343" s="27">
        <f t="shared" si="435"/>
        <v>-21.86</v>
      </c>
      <c r="H2343" s="27">
        <f t="shared" si="437"/>
        <v>1000</v>
      </c>
      <c r="I2343" s="27">
        <f t="shared" si="436"/>
        <v>1000</v>
      </c>
      <c r="J2343" s="27">
        <f t="shared" si="438"/>
        <v>1000</v>
      </c>
      <c r="K2343" s="12">
        <v>-24.79</v>
      </c>
      <c r="L2343" s="12">
        <f t="shared" si="439"/>
        <v>22.86</v>
      </c>
      <c r="M2343" s="27"/>
      <c r="N2343" s="27"/>
      <c r="P2343" s="12">
        <v>21.86</v>
      </c>
      <c r="Q2343" s="39">
        <v>55.53</v>
      </c>
      <c r="R2343" s="12">
        <f t="shared" si="440"/>
        <v>24.79</v>
      </c>
      <c r="S2343" s="12">
        <v>4.3224565045473815</v>
      </c>
      <c r="T2343" s="20">
        <v>10.44497877098382</v>
      </c>
      <c r="Y2343" s="20">
        <f t="shared" si="441"/>
        <v>0.2515685486000841</v>
      </c>
      <c r="Z2343" s="20">
        <f t="shared" si="442"/>
        <v>0.24605421722933318</v>
      </c>
      <c r="AB2343" s="20">
        <v>0.12556672140852332</v>
      </c>
      <c r="AC2343" s="20">
        <v>0</v>
      </c>
      <c r="AE2343" s="20">
        <f t="shared" si="443"/>
        <v>0.39156854860008411</v>
      </c>
      <c r="AF2343" s="20">
        <f t="shared" si="444"/>
        <v>0.42945421722933319</v>
      </c>
    </row>
    <row r="2344" spans="1:32" x14ac:dyDescent="0.2">
      <c r="A2344" s="14" t="s">
        <v>2422</v>
      </c>
      <c r="B2344" s="20">
        <v>0.22857152908768699</v>
      </c>
      <c r="C2344" s="20">
        <v>0.22415679052644341</v>
      </c>
      <c r="D2344" s="27">
        <v>0.2241604996259102</v>
      </c>
      <c r="E2344" s="27">
        <f t="shared" si="433"/>
        <v>21.94</v>
      </c>
      <c r="F2344" s="27">
        <f t="shared" si="434"/>
        <v>-21.939900000000002</v>
      </c>
      <c r="G2344" s="27">
        <f t="shared" si="435"/>
        <v>-21.94</v>
      </c>
      <c r="H2344" s="27">
        <f t="shared" si="437"/>
        <v>1000</v>
      </c>
      <c r="I2344" s="27">
        <f t="shared" si="436"/>
        <v>1000</v>
      </c>
      <c r="J2344" s="27">
        <f t="shared" si="438"/>
        <v>1000</v>
      </c>
      <c r="K2344" s="12">
        <v>-24.79</v>
      </c>
      <c r="L2344" s="12">
        <f t="shared" si="439"/>
        <v>22.94</v>
      </c>
      <c r="M2344" s="27"/>
      <c r="N2344" s="27"/>
      <c r="P2344" s="12">
        <v>21.94</v>
      </c>
      <c r="Q2344" s="39">
        <v>51.77</v>
      </c>
      <c r="R2344" s="12">
        <f t="shared" si="440"/>
        <v>24.79</v>
      </c>
      <c r="S2344" s="12">
        <v>4.1733566917885607</v>
      </c>
      <c r="T2344" s="20">
        <v>10.09700783438455</v>
      </c>
      <c r="Y2344" s="20">
        <f t="shared" si="441"/>
        <v>0.24289088499541389</v>
      </c>
      <c r="Z2344" s="20">
        <f t="shared" si="442"/>
        <v>0.23785700416640737</v>
      </c>
      <c r="AB2344" s="20">
        <v>0.11886972626665097</v>
      </c>
      <c r="AC2344" s="20">
        <v>0</v>
      </c>
      <c r="AE2344" s="20">
        <f t="shared" si="443"/>
        <v>0.3828908849954139</v>
      </c>
      <c r="AF2344" s="20">
        <f t="shared" si="444"/>
        <v>0.42125700416640738</v>
      </c>
    </row>
    <row r="2345" spans="1:32" x14ac:dyDescent="0.2">
      <c r="A2345" s="14" t="s">
        <v>2423</v>
      </c>
      <c r="B2345" s="20">
        <v>0.22643448580510586</v>
      </c>
      <c r="C2345" s="20">
        <v>0.22186516263599915</v>
      </c>
      <c r="D2345" s="27">
        <v>0.22186822264380801</v>
      </c>
      <c r="E2345" s="27">
        <f t="shared" si="433"/>
        <v>22.73</v>
      </c>
      <c r="F2345" s="27">
        <f t="shared" si="434"/>
        <v>-22.729900000000001</v>
      </c>
      <c r="G2345" s="27">
        <f t="shared" si="435"/>
        <v>-22.73</v>
      </c>
      <c r="H2345" s="27">
        <f t="shared" si="437"/>
        <v>1000</v>
      </c>
      <c r="I2345" s="27">
        <f t="shared" si="436"/>
        <v>1000</v>
      </c>
      <c r="J2345" s="27">
        <f t="shared" si="438"/>
        <v>1000</v>
      </c>
      <c r="K2345" s="12">
        <v>-24.79</v>
      </c>
      <c r="L2345" s="12">
        <f t="shared" si="439"/>
        <v>23.73</v>
      </c>
      <c r="M2345" s="27"/>
      <c r="N2345" s="27"/>
      <c r="P2345" s="12">
        <v>22.73</v>
      </c>
      <c r="Q2345" s="39">
        <v>50.24</v>
      </c>
      <c r="R2345" s="12">
        <f t="shared" si="440"/>
        <v>24.79</v>
      </c>
      <c r="S2345" s="12">
        <v>4.1896324274391965</v>
      </c>
      <c r="T2345" s="20">
        <v>10.17826917441573</v>
      </c>
      <c r="Y2345" s="20">
        <f t="shared" si="441"/>
        <v>0.24383813875973093</v>
      </c>
      <c r="Z2345" s="20">
        <f t="shared" si="442"/>
        <v>0.23977129196447586</v>
      </c>
      <c r="AB2345" s="20">
        <v>0.11673292257186375</v>
      </c>
      <c r="AC2345" s="20">
        <v>0</v>
      </c>
      <c r="AE2345" s="20">
        <f t="shared" si="443"/>
        <v>0.38383813875973094</v>
      </c>
      <c r="AF2345" s="20">
        <f t="shared" si="444"/>
        <v>0.42317129196447589</v>
      </c>
    </row>
    <row r="2346" spans="1:32" x14ac:dyDescent="0.2">
      <c r="A2346" s="14" t="s">
        <v>2424</v>
      </c>
      <c r="B2346" s="20">
        <v>0.22944503500733149</v>
      </c>
      <c r="C2346" s="20">
        <v>0.22452380216370144</v>
      </c>
      <c r="D2346" s="27">
        <v>0.22452611942543324</v>
      </c>
      <c r="E2346" s="27">
        <f t="shared" si="433"/>
        <v>28.59</v>
      </c>
      <c r="F2346" s="27">
        <f t="shared" si="434"/>
        <v>-28.5899</v>
      </c>
      <c r="G2346" s="27">
        <f t="shared" si="435"/>
        <v>-28.59</v>
      </c>
      <c r="H2346" s="27">
        <f t="shared" si="437"/>
        <v>1000</v>
      </c>
      <c r="I2346" s="27">
        <f t="shared" si="436"/>
        <v>1000</v>
      </c>
      <c r="J2346" s="27">
        <f t="shared" si="438"/>
        <v>1000</v>
      </c>
      <c r="K2346" s="12">
        <v>-24.79</v>
      </c>
      <c r="L2346" s="12">
        <f t="shared" si="439"/>
        <v>29.59</v>
      </c>
      <c r="M2346" s="27"/>
      <c r="N2346" s="27"/>
      <c r="P2346" s="12">
        <v>28.59</v>
      </c>
      <c r="Q2346" s="39">
        <v>52.97</v>
      </c>
      <c r="R2346" s="12">
        <f t="shared" si="440"/>
        <v>24.79</v>
      </c>
      <c r="S2346" s="12">
        <v>4.2933477483945808</v>
      </c>
      <c r="T2346" s="20">
        <v>10.45489756045345</v>
      </c>
      <c r="Y2346" s="20">
        <f t="shared" si="441"/>
        <v>0.2498744083515449</v>
      </c>
      <c r="Z2346" s="20">
        <f t="shared" si="442"/>
        <v>0.24628787591187565</v>
      </c>
      <c r="AB2346" s="20">
        <v>0.11974377949283514</v>
      </c>
      <c r="AC2346" s="20">
        <v>0</v>
      </c>
      <c r="AE2346" s="20">
        <f t="shared" si="443"/>
        <v>0.38987440835154491</v>
      </c>
      <c r="AF2346" s="20">
        <f t="shared" si="444"/>
        <v>0.42968787591187563</v>
      </c>
    </row>
    <row r="2347" spans="1:32" x14ac:dyDescent="0.2">
      <c r="A2347" s="14" t="s">
        <v>2425</v>
      </c>
      <c r="B2347" s="20">
        <v>0.23798775262967042</v>
      </c>
      <c r="C2347" s="20">
        <v>0.23271061564351822</v>
      </c>
      <c r="D2347" s="27">
        <v>0.2327124098144609</v>
      </c>
      <c r="E2347" s="27">
        <f t="shared" si="433"/>
        <v>31.11</v>
      </c>
      <c r="F2347" s="27">
        <f t="shared" si="434"/>
        <v>-31.1099</v>
      </c>
      <c r="G2347" s="27">
        <f t="shared" si="435"/>
        <v>-31.11</v>
      </c>
      <c r="H2347" s="27">
        <f t="shared" si="437"/>
        <v>1000</v>
      </c>
      <c r="I2347" s="27">
        <f t="shared" si="436"/>
        <v>1000</v>
      </c>
      <c r="J2347" s="27">
        <f t="shared" si="438"/>
        <v>1000</v>
      </c>
      <c r="K2347" s="12">
        <v>-24.79</v>
      </c>
      <c r="L2347" s="12">
        <f t="shared" si="439"/>
        <v>32.11</v>
      </c>
      <c r="M2347" s="27"/>
      <c r="N2347" s="27"/>
      <c r="P2347" s="12">
        <v>31.11</v>
      </c>
      <c r="Q2347" s="39">
        <v>56.88</v>
      </c>
      <c r="R2347" s="12">
        <f t="shared" si="440"/>
        <v>24.79</v>
      </c>
      <c r="S2347" s="12">
        <v>4.5066009241689411</v>
      </c>
      <c r="T2347" s="20">
        <v>11.015556514443771</v>
      </c>
      <c r="Y2347" s="20">
        <f t="shared" si="441"/>
        <v>0.26228582113440924</v>
      </c>
      <c r="Z2347" s="20">
        <f t="shared" si="442"/>
        <v>0.25949541831875328</v>
      </c>
      <c r="AB2347" s="20">
        <v>0.12828667254558945</v>
      </c>
      <c r="AC2347" s="20">
        <v>0</v>
      </c>
      <c r="AE2347" s="20">
        <f t="shared" si="443"/>
        <v>0.40228582113440925</v>
      </c>
      <c r="AF2347" s="20">
        <f t="shared" si="444"/>
        <v>0.44289541831875329</v>
      </c>
    </row>
    <row r="2348" spans="1:32" x14ac:dyDescent="0.2">
      <c r="A2348" s="14" t="s">
        <v>2426</v>
      </c>
      <c r="B2348" s="20">
        <v>0.25582887377698305</v>
      </c>
      <c r="C2348" s="20">
        <v>0.250447374166965</v>
      </c>
      <c r="D2348" s="27">
        <v>0.25044926980808568</v>
      </c>
      <c r="E2348" s="27">
        <f t="shared" si="433"/>
        <v>32.68</v>
      </c>
      <c r="F2348" s="27">
        <f t="shared" si="434"/>
        <v>-32.679899999999996</v>
      </c>
      <c r="G2348" s="27">
        <f t="shared" si="435"/>
        <v>-32.68</v>
      </c>
      <c r="H2348" s="27">
        <f t="shared" si="437"/>
        <v>1000</v>
      </c>
      <c r="I2348" s="27">
        <f t="shared" si="436"/>
        <v>1000</v>
      </c>
      <c r="J2348" s="27">
        <f t="shared" si="438"/>
        <v>1000</v>
      </c>
      <c r="K2348" s="12">
        <v>-24.79</v>
      </c>
      <c r="L2348" s="12">
        <f t="shared" si="439"/>
        <v>33.68</v>
      </c>
      <c r="M2348" s="27"/>
      <c r="N2348" s="27"/>
      <c r="P2348" s="12">
        <v>32.68</v>
      </c>
      <c r="Q2348" s="39">
        <v>61.36</v>
      </c>
      <c r="R2348" s="12">
        <f t="shared" si="440"/>
        <v>24.79</v>
      </c>
      <c r="S2348" s="12">
        <v>4.8397279265378623</v>
      </c>
      <c r="T2348" s="20">
        <v>11.85459221771346</v>
      </c>
      <c r="Y2348" s="20">
        <f t="shared" si="441"/>
        <v>0.28167393444388528</v>
      </c>
      <c r="Z2348" s="20">
        <f t="shared" si="442"/>
        <v>0.27926073117597039</v>
      </c>
      <c r="AB2348" s="20">
        <v>0.14612772616605618</v>
      </c>
      <c r="AC2348" s="20">
        <v>0</v>
      </c>
      <c r="AE2348" s="20">
        <f t="shared" si="443"/>
        <v>0.42167393444388529</v>
      </c>
      <c r="AF2348" s="20">
        <f t="shared" si="444"/>
        <v>0.4626607311759704</v>
      </c>
    </row>
    <row r="2349" spans="1:32" x14ac:dyDescent="0.2">
      <c r="A2349" s="14" t="s">
        <v>2427</v>
      </c>
      <c r="B2349" s="20">
        <v>0.26623607018099571</v>
      </c>
      <c r="C2349" s="20">
        <v>0.25792854875915633</v>
      </c>
      <c r="D2349" s="27">
        <v>0.25792961055130259</v>
      </c>
      <c r="E2349" s="27">
        <f t="shared" si="433"/>
        <v>29.41</v>
      </c>
      <c r="F2349" s="27">
        <f t="shared" si="434"/>
        <v>-29.4099</v>
      </c>
      <c r="G2349" s="27">
        <f t="shared" si="435"/>
        <v>-29.41</v>
      </c>
      <c r="H2349" s="27">
        <f t="shared" si="437"/>
        <v>1000</v>
      </c>
      <c r="I2349" s="27">
        <f t="shared" si="436"/>
        <v>1000</v>
      </c>
      <c r="J2349" s="27">
        <f t="shared" si="438"/>
        <v>1000</v>
      </c>
      <c r="K2349" s="12">
        <v>-24.79</v>
      </c>
      <c r="L2349" s="12">
        <f t="shared" si="439"/>
        <v>30.41</v>
      </c>
      <c r="M2349" s="27"/>
      <c r="N2349" s="27"/>
      <c r="P2349" s="12">
        <v>29.41</v>
      </c>
      <c r="Q2349" s="39">
        <v>68.069999999999993</v>
      </c>
      <c r="R2349" s="12">
        <f t="shared" si="440"/>
        <v>24.79</v>
      </c>
      <c r="S2349" s="12">
        <v>5.2440187785608954</v>
      </c>
      <c r="T2349" s="20">
        <v>12.788304776967371</v>
      </c>
      <c r="Y2349" s="20">
        <f t="shared" si="441"/>
        <v>0.30520380981654116</v>
      </c>
      <c r="Z2349" s="20">
        <f t="shared" si="442"/>
        <v>0.3012563635196806</v>
      </c>
      <c r="AB2349" s="20">
        <v>0.15653517271925999</v>
      </c>
      <c r="AC2349" s="20">
        <v>0</v>
      </c>
      <c r="AE2349" s="20">
        <f t="shared" si="443"/>
        <v>0.44520380981654117</v>
      </c>
      <c r="AF2349" s="20">
        <f t="shared" si="444"/>
        <v>0.48465636351968061</v>
      </c>
    </row>
    <row r="2350" spans="1:32" x14ac:dyDescent="0.2">
      <c r="A2350" s="14" t="s">
        <v>2428</v>
      </c>
      <c r="B2350" s="20">
        <v>0.26830792675543069</v>
      </c>
      <c r="C2350" s="20">
        <v>0.25875820877989703</v>
      </c>
      <c r="D2350" s="27">
        <v>0.2587598271176621</v>
      </c>
      <c r="E2350" s="27">
        <f t="shared" si="433"/>
        <v>28.27</v>
      </c>
      <c r="F2350" s="27">
        <f t="shared" si="434"/>
        <v>-28.2699</v>
      </c>
      <c r="G2350" s="27">
        <f t="shared" si="435"/>
        <v>-28.27</v>
      </c>
      <c r="H2350" s="27">
        <f t="shared" si="437"/>
        <v>1000</v>
      </c>
      <c r="I2350" s="27">
        <f t="shared" si="436"/>
        <v>1000</v>
      </c>
      <c r="J2350" s="27">
        <f t="shared" si="438"/>
        <v>1000</v>
      </c>
      <c r="K2350" s="12">
        <v>-24.79</v>
      </c>
      <c r="L2350" s="12">
        <f t="shared" si="439"/>
        <v>29.27</v>
      </c>
      <c r="M2350" s="27"/>
      <c r="N2350" s="27"/>
      <c r="P2350" s="12">
        <v>28.27</v>
      </c>
      <c r="Q2350" s="39">
        <v>68.97</v>
      </c>
      <c r="R2350" s="12">
        <f t="shared" si="440"/>
        <v>24.79</v>
      </c>
      <c r="S2350" s="12">
        <v>5.3623490491809562</v>
      </c>
      <c r="T2350" s="20">
        <v>13.03522600817932</v>
      </c>
      <c r="Y2350" s="20">
        <f t="shared" si="441"/>
        <v>0.31209067482120384</v>
      </c>
      <c r="Z2350" s="20">
        <f t="shared" si="442"/>
        <v>0.3070731307525581</v>
      </c>
      <c r="AB2350" s="20">
        <v>0.15860673283047472</v>
      </c>
      <c r="AC2350" s="20">
        <v>0</v>
      </c>
      <c r="AE2350" s="20">
        <f t="shared" si="443"/>
        <v>0.45209067482120385</v>
      </c>
      <c r="AF2350" s="20">
        <f t="shared" si="444"/>
        <v>0.49047313075255811</v>
      </c>
    </row>
    <row r="2351" spans="1:32" x14ac:dyDescent="0.2">
      <c r="A2351" s="14" t="s">
        <v>2429</v>
      </c>
      <c r="B2351" s="20">
        <v>0.24757212393367872</v>
      </c>
      <c r="C2351" s="20">
        <v>0.23641894431189073</v>
      </c>
      <c r="D2351" s="27">
        <v>0.23642074168574287</v>
      </c>
      <c r="E2351" s="27">
        <f t="shared" si="433"/>
        <v>23.54</v>
      </c>
      <c r="F2351" s="27">
        <f t="shared" si="434"/>
        <v>-23.539899999999999</v>
      </c>
      <c r="G2351" s="27">
        <f t="shared" si="435"/>
        <v>-23.54</v>
      </c>
      <c r="H2351" s="27">
        <f t="shared" si="437"/>
        <v>1000</v>
      </c>
      <c r="I2351" s="27">
        <f t="shared" si="436"/>
        <v>1000</v>
      </c>
      <c r="J2351" s="27">
        <f t="shared" si="438"/>
        <v>1000</v>
      </c>
      <c r="K2351" s="12">
        <v>-24.79</v>
      </c>
      <c r="L2351" s="12">
        <f t="shared" si="439"/>
        <v>24.54</v>
      </c>
      <c r="M2351" s="27"/>
      <c r="N2351" s="27"/>
      <c r="P2351" s="12">
        <v>23.54</v>
      </c>
      <c r="Q2351" s="39">
        <v>60</v>
      </c>
      <c r="R2351" s="12">
        <f t="shared" si="440"/>
        <v>24.79</v>
      </c>
      <c r="S2351" s="12">
        <v>5.1256924211059189</v>
      </c>
      <c r="T2351" s="20">
        <v>12.406721230110881</v>
      </c>
      <c r="Y2351" s="20">
        <f t="shared" si="441"/>
        <v>0.29831717255951684</v>
      </c>
      <c r="Z2351" s="20">
        <f t="shared" si="442"/>
        <v>0.29226733223603707</v>
      </c>
      <c r="AB2351" s="20">
        <v>0.13787080632282966</v>
      </c>
      <c r="AC2351" s="20">
        <v>0</v>
      </c>
      <c r="AE2351" s="20">
        <f t="shared" si="443"/>
        <v>0.43831717255951685</v>
      </c>
      <c r="AF2351" s="20">
        <f t="shared" si="444"/>
        <v>0.47566733223603708</v>
      </c>
    </row>
    <row r="2352" spans="1:32" x14ac:dyDescent="0.2">
      <c r="A2352" s="14" t="s">
        <v>2430</v>
      </c>
      <c r="B2352" s="20">
        <v>0.20034879739012326</v>
      </c>
      <c r="C2352" s="20">
        <v>0.18965225115003495</v>
      </c>
      <c r="D2352" s="27">
        <v>0.18965564187551115</v>
      </c>
      <c r="E2352" s="27">
        <f t="shared" si="433"/>
        <v>23.39</v>
      </c>
      <c r="F2352" s="27">
        <f t="shared" si="434"/>
        <v>-23.389900000000001</v>
      </c>
      <c r="G2352" s="27">
        <f t="shared" si="435"/>
        <v>-23.39</v>
      </c>
      <c r="H2352" s="27">
        <f t="shared" si="437"/>
        <v>1000</v>
      </c>
      <c r="I2352" s="27">
        <f t="shared" si="436"/>
        <v>1000</v>
      </c>
      <c r="J2352" s="27">
        <f t="shared" si="438"/>
        <v>1000</v>
      </c>
      <c r="K2352" s="12">
        <v>-24.79</v>
      </c>
      <c r="L2352" s="12">
        <f t="shared" si="439"/>
        <v>24.39</v>
      </c>
      <c r="M2352" s="27"/>
      <c r="N2352" s="27"/>
      <c r="P2352" s="12">
        <v>23.39</v>
      </c>
      <c r="Q2352" s="39">
        <v>53.09</v>
      </c>
      <c r="R2352" s="12">
        <f t="shared" si="440"/>
        <v>24.79</v>
      </c>
      <c r="S2352" s="12">
        <v>4.2005662887673809</v>
      </c>
      <c r="T2352" s="20">
        <v>10.043606858771163</v>
      </c>
      <c r="Y2352" s="20">
        <f t="shared" si="441"/>
        <v>0.24447449348580674</v>
      </c>
      <c r="Z2352" s="20">
        <f t="shared" si="442"/>
        <v>0.23659902791370915</v>
      </c>
      <c r="AB2352" s="20">
        <v>9.0646862939192954E-2</v>
      </c>
      <c r="AC2352" s="20">
        <v>0</v>
      </c>
      <c r="AE2352" s="20">
        <f t="shared" si="443"/>
        <v>0.38447449348580676</v>
      </c>
      <c r="AF2352" s="20">
        <f t="shared" si="444"/>
        <v>0.41999902791370913</v>
      </c>
    </row>
    <row r="2353" spans="1:32" x14ac:dyDescent="0.2">
      <c r="A2353" s="14" t="s">
        <v>2431</v>
      </c>
      <c r="B2353" s="20">
        <v>0.16053087212776229</v>
      </c>
      <c r="C2353" s="20">
        <v>0.15866012484212616</v>
      </c>
      <c r="D2353" s="27">
        <v>0.15866649391910198</v>
      </c>
      <c r="E2353" s="27">
        <f t="shared" si="433"/>
        <v>21.69</v>
      </c>
      <c r="F2353" s="27">
        <f t="shared" si="434"/>
        <v>-21.689900000000002</v>
      </c>
      <c r="G2353" s="27">
        <f t="shared" si="435"/>
        <v>-21.69</v>
      </c>
      <c r="H2353" s="27">
        <f t="shared" si="437"/>
        <v>1000</v>
      </c>
      <c r="I2353" s="27">
        <f t="shared" si="436"/>
        <v>1000</v>
      </c>
      <c r="J2353" s="27">
        <f t="shared" si="438"/>
        <v>1000</v>
      </c>
      <c r="K2353" s="12">
        <v>-24.79</v>
      </c>
      <c r="L2353" s="12">
        <f t="shared" si="439"/>
        <v>22.69</v>
      </c>
      <c r="M2353" s="27"/>
      <c r="N2353" s="27"/>
      <c r="P2353" s="12">
        <v>21.69</v>
      </c>
      <c r="Q2353" s="39">
        <v>49.63</v>
      </c>
      <c r="R2353" s="12">
        <f t="shared" si="440"/>
        <v>24.79</v>
      </c>
      <c r="S2353" s="12">
        <v>2.8213686047018212</v>
      </c>
      <c r="T2353" s="20">
        <v>6.8153447829855685</v>
      </c>
      <c r="Y2353" s="20">
        <f t="shared" si="441"/>
        <v>0.16420468411977779</v>
      </c>
      <c r="Z2353" s="20">
        <f t="shared" si="442"/>
        <v>0.16055028569173252</v>
      </c>
      <c r="AB2353" s="20">
        <v>5.0827962779581889E-2</v>
      </c>
      <c r="AC2353" s="20">
        <v>0</v>
      </c>
      <c r="AE2353" s="20">
        <f t="shared" si="443"/>
        <v>0.3042046841197778</v>
      </c>
      <c r="AF2353" s="20">
        <f t="shared" si="444"/>
        <v>0.34395028569173253</v>
      </c>
    </row>
    <row r="2354" spans="1:32" x14ac:dyDescent="0.2">
      <c r="A2354" s="14" t="s">
        <v>2432</v>
      </c>
      <c r="B2354" s="20">
        <v>0.18613231435142305</v>
      </c>
      <c r="C2354" s="20">
        <v>0.18991289942974984</v>
      </c>
      <c r="D2354" s="27">
        <v>0.18991928111388598</v>
      </c>
      <c r="E2354" s="27">
        <f t="shared" si="433"/>
        <v>21.18</v>
      </c>
      <c r="F2354" s="27">
        <f t="shared" si="434"/>
        <v>-21.1799</v>
      </c>
      <c r="G2354" s="27">
        <f t="shared" si="435"/>
        <v>-21.18</v>
      </c>
      <c r="H2354" s="27">
        <f t="shared" si="437"/>
        <v>1000</v>
      </c>
      <c r="I2354" s="27">
        <f t="shared" si="436"/>
        <v>1000</v>
      </c>
      <c r="J2354" s="27">
        <f t="shared" si="438"/>
        <v>1000</v>
      </c>
      <c r="K2354" s="12">
        <v>-24.79</v>
      </c>
      <c r="L2354" s="12">
        <f t="shared" si="439"/>
        <v>22.18</v>
      </c>
      <c r="M2354" s="27"/>
      <c r="N2354" s="27"/>
      <c r="P2354" s="12">
        <v>21.18</v>
      </c>
      <c r="Q2354" s="39">
        <v>45.63</v>
      </c>
      <c r="R2354" s="12">
        <f t="shared" si="440"/>
        <v>24.79</v>
      </c>
      <c r="S2354" s="12">
        <v>2.7848389969124492</v>
      </c>
      <c r="T2354" s="20">
        <v>6.8183807256303002</v>
      </c>
      <c r="Y2354" s="20">
        <f t="shared" si="441"/>
        <v>0.16207864759336399</v>
      </c>
      <c r="Z2354" s="20">
        <f t="shared" si="442"/>
        <v>0.16062180393101108</v>
      </c>
      <c r="AB2354" s="20">
        <v>7.6429727279304346E-2</v>
      </c>
      <c r="AC2354" s="20">
        <v>0</v>
      </c>
      <c r="AE2354" s="20">
        <f t="shared" si="443"/>
        <v>0.302078647593364</v>
      </c>
      <c r="AF2354" s="20">
        <f t="shared" si="444"/>
        <v>0.34402180393101112</v>
      </c>
    </row>
    <row r="2355" spans="1:32" x14ac:dyDescent="0.2">
      <c r="A2355" s="14" t="s">
        <v>2433</v>
      </c>
      <c r="B2355" s="20">
        <v>0.19740432639792221</v>
      </c>
      <c r="C2355" s="20">
        <v>0.20022420319097264</v>
      </c>
      <c r="D2355" s="27">
        <v>0.20023079974185057</v>
      </c>
      <c r="E2355" s="27">
        <f t="shared" si="433"/>
        <v>20.52</v>
      </c>
      <c r="F2355" s="27">
        <f t="shared" si="434"/>
        <v>-20.5199</v>
      </c>
      <c r="G2355" s="27">
        <f t="shared" si="435"/>
        <v>-20.52</v>
      </c>
      <c r="H2355" s="27">
        <f t="shared" si="437"/>
        <v>1000</v>
      </c>
      <c r="I2355" s="27">
        <f t="shared" si="436"/>
        <v>1000</v>
      </c>
      <c r="J2355" s="27">
        <f t="shared" si="438"/>
        <v>1000</v>
      </c>
      <c r="K2355" s="12">
        <v>-24.79</v>
      </c>
      <c r="L2355" s="12">
        <f t="shared" si="439"/>
        <v>21.52</v>
      </c>
      <c r="M2355" s="27"/>
      <c r="N2355" s="27"/>
      <c r="P2355" s="12">
        <v>20.52</v>
      </c>
      <c r="Q2355" s="39">
        <v>43.24</v>
      </c>
      <c r="R2355" s="12">
        <f t="shared" si="440"/>
        <v>24.79</v>
      </c>
      <c r="S2355" s="12">
        <v>3.0489500872303927</v>
      </c>
      <c r="T2355" s="20">
        <v>7.4431321645158981</v>
      </c>
      <c r="Y2355" s="20">
        <f t="shared" si="441"/>
        <v>0.17745000959332197</v>
      </c>
      <c r="Z2355" s="20">
        <f t="shared" si="442"/>
        <v>0.17533918437078158</v>
      </c>
      <c r="AB2355" s="20">
        <v>8.7701633837441409E-2</v>
      </c>
      <c r="AC2355" s="20">
        <v>0</v>
      </c>
      <c r="AE2355" s="20">
        <f t="shared" si="443"/>
        <v>0.31745000959332198</v>
      </c>
      <c r="AF2355" s="20">
        <f t="shared" si="444"/>
        <v>0.35873918437078156</v>
      </c>
    </row>
    <row r="2356" spans="1:32" x14ac:dyDescent="0.2">
      <c r="A2356" s="14" t="s">
        <v>2434</v>
      </c>
      <c r="B2356" s="20">
        <v>0.20316687480941351</v>
      </c>
      <c r="C2356" s="20">
        <v>0.20750291539821827</v>
      </c>
      <c r="D2356" s="27">
        <v>0.20750979485877225</v>
      </c>
      <c r="E2356" s="27">
        <f t="shared" si="433"/>
        <v>21.04</v>
      </c>
      <c r="F2356" s="27">
        <f t="shared" si="434"/>
        <v>-21.039899999999999</v>
      </c>
      <c r="G2356" s="27">
        <f t="shared" si="435"/>
        <v>-21.04</v>
      </c>
      <c r="H2356" s="27">
        <f t="shared" si="437"/>
        <v>1000</v>
      </c>
      <c r="I2356" s="27">
        <f t="shared" si="436"/>
        <v>1000</v>
      </c>
      <c r="J2356" s="27">
        <f t="shared" si="438"/>
        <v>1000</v>
      </c>
      <c r="K2356" s="12">
        <v>-24.79</v>
      </c>
      <c r="L2356" s="12">
        <f t="shared" si="439"/>
        <v>22.04</v>
      </c>
      <c r="M2356" s="27"/>
      <c r="N2356" s="27"/>
      <c r="P2356" s="12">
        <v>21.04</v>
      </c>
      <c r="Q2356" s="39">
        <v>34.18</v>
      </c>
      <c r="R2356" s="12">
        <f t="shared" si="440"/>
        <v>24.79</v>
      </c>
      <c r="S2356" s="12">
        <v>2.9706980008120771</v>
      </c>
      <c r="T2356" s="20">
        <v>7.2241039072813935</v>
      </c>
      <c r="Y2356" s="20">
        <f t="shared" si="441"/>
        <v>0.17289570955942368</v>
      </c>
      <c r="Z2356" s="20">
        <f t="shared" si="442"/>
        <v>0.17017949687245412</v>
      </c>
      <c r="AB2356" s="20">
        <v>9.3464154863369189E-2</v>
      </c>
      <c r="AC2356" s="20">
        <v>0</v>
      </c>
      <c r="AE2356" s="20">
        <f t="shared" si="443"/>
        <v>0.3128957095594237</v>
      </c>
      <c r="AF2356" s="20">
        <f t="shared" si="444"/>
        <v>0.35357949687245416</v>
      </c>
    </row>
    <row r="2357" spans="1:32" x14ac:dyDescent="0.2">
      <c r="A2357" s="14" t="s">
        <v>2435</v>
      </c>
      <c r="B2357" s="20">
        <v>0.22954845036554627</v>
      </c>
      <c r="C2357" s="20">
        <v>0.2343820415857181</v>
      </c>
      <c r="D2357" s="27">
        <v>0.23438966351772308</v>
      </c>
      <c r="E2357" s="27">
        <f t="shared" si="433"/>
        <v>21.72</v>
      </c>
      <c r="F2357" s="27">
        <f t="shared" si="434"/>
        <v>-21.719899999999999</v>
      </c>
      <c r="G2357" s="27">
        <f t="shared" si="435"/>
        <v>-21.72</v>
      </c>
      <c r="H2357" s="27">
        <f t="shared" si="437"/>
        <v>1000</v>
      </c>
      <c r="I2357" s="27">
        <f t="shared" si="436"/>
        <v>1000</v>
      </c>
      <c r="J2357" s="27">
        <f t="shared" si="438"/>
        <v>1000</v>
      </c>
      <c r="K2357" s="12">
        <v>-24.79</v>
      </c>
      <c r="L2357" s="12">
        <f t="shared" si="439"/>
        <v>22.72</v>
      </c>
      <c r="M2357" s="27"/>
      <c r="N2357" s="27"/>
      <c r="P2357" s="12">
        <v>21.72</v>
      </c>
      <c r="Q2357" s="39">
        <v>29.91</v>
      </c>
      <c r="R2357" s="12">
        <f t="shared" si="440"/>
        <v>24.79</v>
      </c>
      <c r="S2357" s="12">
        <v>3.31908660465372</v>
      </c>
      <c r="T2357" s="20">
        <v>8.027177229792974</v>
      </c>
      <c r="Y2357" s="20">
        <f t="shared" si="441"/>
        <v>0.19317205365335441</v>
      </c>
      <c r="Z2357" s="20">
        <f t="shared" si="442"/>
        <v>0.1890976375485538</v>
      </c>
      <c r="AB2357" s="20">
        <v>0.11984542840922476</v>
      </c>
      <c r="AC2357" s="20">
        <v>0</v>
      </c>
      <c r="AE2357" s="20">
        <f t="shared" si="443"/>
        <v>0.33317205365335445</v>
      </c>
      <c r="AF2357" s="20">
        <f t="shared" si="444"/>
        <v>0.37249763754855381</v>
      </c>
    </row>
    <row r="2358" spans="1:32" x14ac:dyDescent="0.2">
      <c r="A2358" s="14" t="s">
        <v>2436</v>
      </c>
      <c r="B2358" s="20">
        <v>0.2832429157288851</v>
      </c>
      <c r="C2358" s="20">
        <v>0.28616419114054492</v>
      </c>
      <c r="D2358" s="27">
        <v>0.28617265650042545</v>
      </c>
      <c r="E2358" s="27">
        <f t="shared" si="433"/>
        <v>29.12</v>
      </c>
      <c r="F2358" s="27">
        <f t="shared" si="434"/>
        <v>-29.119900000000001</v>
      </c>
      <c r="G2358" s="27">
        <f t="shared" si="435"/>
        <v>-29.12</v>
      </c>
      <c r="H2358" s="27">
        <f t="shared" si="437"/>
        <v>1000</v>
      </c>
      <c r="I2358" s="27">
        <f t="shared" si="436"/>
        <v>1000</v>
      </c>
      <c r="J2358" s="27">
        <f t="shared" si="438"/>
        <v>1000</v>
      </c>
      <c r="K2358" s="12">
        <v>-24.79</v>
      </c>
      <c r="L2358" s="12">
        <f t="shared" si="439"/>
        <v>30.12</v>
      </c>
      <c r="M2358" s="27"/>
      <c r="N2358" s="27"/>
      <c r="P2358" s="12">
        <v>29.12</v>
      </c>
      <c r="Q2358" s="39">
        <v>39.86</v>
      </c>
      <c r="R2358" s="12">
        <f t="shared" si="440"/>
        <v>24.79</v>
      </c>
      <c r="S2358" s="12">
        <v>4.4056306383693506</v>
      </c>
      <c r="T2358" s="20">
        <v>10.680567292445259</v>
      </c>
      <c r="Y2358" s="20">
        <f t="shared" si="441"/>
        <v>0.25640931359208557</v>
      </c>
      <c r="Z2358" s="20">
        <f t="shared" si="442"/>
        <v>0.25160401780886565</v>
      </c>
      <c r="AB2358" s="20">
        <v>0.17353933974132363</v>
      </c>
      <c r="AC2358" s="20">
        <v>0</v>
      </c>
      <c r="AE2358" s="20">
        <f t="shared" si="443"/>
        <v>0.39640931359208559</v>
      </c>
      <c r="AF2358" s="20">
        <f t="shared" si="444"/>
        <v>0.43500401780886566</v>
      </c>
    </row>
    <row r="2359" spans="1:32" x14ac:dyDescent="0.2">
      <c r="A2359" s="14" t="s">
        <v>2437</v>
      </c>
      <c r="B2359" s="20">
        <v>0.38077479391331448</v>
      </c>
      <c r="C2359" s="20">
        <v>0.3796338419379966</v>
      </c>
      <c r="D2359" s="27">
        <v>0.37964265854767293</v>
      </c>
      <c r="E2359" s="27">
        <f t="shared" si="433"/>
        <v>35</v>
      </c>
      <c r="F2359" s="27">
        <f t="shared" si="434"/>
        <v>-34.999899999999997</v>
      </c>
      <c r="G2359" s="27">
        <f t="shared" si="435"/>
        <v>-35</v>
      </c>
      <c r="H2359" s="27">
        <f t="shared" si="437"/>
        <v>1000</v>
      </c>
      <c r="I2359" s="27">
        <f t="shared" si="436"/>
        <v>1000</v>
      </c>
      <c r="J2359" s="27">
        <f t="shared" si="438"/>
        <v>1000</v>
      </c>
      <c r="K2359" s="12">
        <v>-24.79</v>
      </c>
      <c r="L2359" s="12">
        <f t="shared" si="439"/>
        <v>36</v>
      </c>
      <c r="M2359" s="27"/>
      <c r="N2359" s="27"/>
      <c r="P2359" s="12">
        <v>35</v>
      </c>
      <c r="Q2359" s="39">
        <v>47.52</v>
      </c>
      <c r="R2359" s="12">
        <f t="shared" si="440"/>
        <v>24.79</v>
      </c>
      <c r="S2359" s="12">
        <v>6.4605898498459506</v>
      </c>
      <c r="T2359" s="20">
        <v>15.72762414466235</v>
      </c>
      <c r="Y2359" s="20">
        <f t="shared" si="441"/>
        <v>0.37600869087203681</v>
      </c>
      <c r="Z2359" s="20">
        <f t="shared" si="442"/>
        <v>0.3704984311258252</v>
      </c>
      <c r="AB2359" s="20">
        <v>0.27107082085129669</v>
      </c>
      <c r="AC2359" s="20">
        <v>0</v>
      </c>
      <c r="AE2359" s="20">
        <f t="shared" si="443"/>
        <v>0.51600869087203682</v>
      </c>
      <c r="AF2359" s="20">
        <f t="shared" si="444"/>
        <v>0.55389843112582526</v>
      </c>
    </row>
    <row r="2360" spans="1:32" x14ac:dyDescent="0.2">
      <c r="A2360" s="14" t="s">
        <v>2438</v>
      </c>
      <c r="B2360" s="20">
        <v>0.40227496839404964</v>
      </c>
      <c r="C2360" s="20">
        <v>0.40345781006089337</v>
      </c>
      <c r="D2360" s="27">
        <v>0.40346246347346748</v>
      </c>
      <c r="E2360" s="27">
        <f t="shared" si="433"/>
        <v>38.200000000000003</v>
      </c>
      <c r="F2360" s="27">
        <f t="shared" si="434"/>
        <v>-38.1999</v>
      </c>
      <c r="G2360" s="27">
        <f t="shared" si="435"/>
        <v>-38.200000000000003</v>
      </c>
      <c r="H2360" s="27">
        <f t="shared" si="437"/>
        <v>1000</v>
      </c>
      <c r="I2360" s="27">
        <f t="shared" si="436"/>
        <v>1000</v>
      </c>
      <c r="J2360" s="27">
        <f t="shared" si="438"/>
        <v>1000</v>
      </c>
      <c r="K2360" s="12">
        <v>-24.79</v>
      </c>
      <c r="L2360" s="12">
        <f t="shared" si="439"/>
        <v>39.200000000000003</v>
      </c>
      <c r="M2360" s="27"/>
      <c r="N2360" s="27"/>
      <c r="P2360" s="12">
        <v>38.200000000000003</v>
      </c>
      <c r="Q2360" s="39">
        <v>56.51</v>
      </c>
      <c r="R2360" s="12">
        <f t="shared" si="440"/>
        <v>24.79</v>
      </c>
      <c r="S2360" s="12">
        <v>6.747305119228562</v>
      </c>
      <c r="T2360" s="20">
        <v>16.6084406415122</v>
      </c>
      <c r="Y2360" s="20">
        <f t="shared" si="441"/>
        <v>0.3926956243563145</v>
      </c>
      <c r="Z2360" s="20">
        <f t="shared" si="442"/>
        <v>0.39124798154685103</v>
      </c>
      <c r="AB2360" s="20">
        <v>0.29257301682966541</v>
      </c>
      <c r="AC2360" s="20">
        <v>0</v>
      </c>
      <c r="AE2360" s="20">
        <f t="shared" si="443"/>
        <v>0.53269562435631457</v>
      </c>
      <c r="AF2360" s="20">
        <f t="shared" si="444"/>
        <v>0.57464798154685104</v>
      </c>
    </row>
    <row r="2361" spans="1:32" x14ac:dyDescent="0.2">
      <c r="A2361" s="14" t="s">
        <v>2439</v>
      </c>
      <c r="B2361" s="20">
        <v>0.39977828059676401</v>
      </c>
      <c r="C2361" s="20">
        <v>0.40135663381300479</v>
      </c>
      <c r="D2361" s="27">
        <v>0.40136279483204951</v>
      </c>
      <c r="E2361" s="27">
        <f t="shared" si="433"/>
        <v>37.549999999999997</v>
      </c>
      <c r="F2361" s="27">
        <f t="shared" si="434"/>
        <v>-37.549899999999994</v>
      </c>
      <c r="G2361" s="27">
        <f t="shared" si="435"/>
        <v>-37.549999999999997</v>
      </c>
      <c r="H2361" s="27">
        <f t="shared" si="437"/>
        <v>1000</v>
      </c>
      <c r="I2361" s="27">
        <f t="shared" si="436"/>
        <v>1000</v>
      </c>
      <c r="J2361" s="27">
        <f t="shared" si="438"/>
        <v>1000</v>
      </c>
      <c r="K2361" s="12">
        <v>-24.79</v>
      </c>
      <c r="L2361" s="12">
        <f t="shared" si="439"/>
        <v>38.549999999999997</v>
      </c>
      <c r="M2361" s="27"/>
      <c r="N2361" s="27"/>
      <c r="P2361" s="12">
        <v>37.549999999999997</v>
      </c>
      <c r="Q2361" s="39">
        <v>65.959999999999994</v>
      </c>
      <c r="R2361" s="12">
        <f t="shared" si="440"/>
        <v>24.79</v>
      </c>
      <c r="S2361" s="12">
        <v>6.576492028253262</v>
      </c>
      <c r="T2361" s="20">
        <v>16.090221072215421</v>
      </c>
      <c r="Y2361" s="20">
        <f t="shared" si="441"/>
        <v>0.38275424002234998</v>
      </c>
      <c r="Z2361" s="20">
        <f t="shared" si="442"/>
        <v>0.37904019125143518</v>
      </c>
      <c r="AB2361" s="20">
        <v>0.2900757422195433</v>
      </c>
      <c r="AC2361" s="20">
        <v>0</v>
      </c>
      <c r="AE2361" s="20">
        <f t="shared" si="443"/>
        <v>0.52275424002234994</v>
      </c>
      <c r="AF2361" s="20">
        <f t="shared" si="444"/>
        <v>0.56244019125143518</v>
      </c>
    </row>
    <row r="2362" spans="1:32" x14ac:dyDescent="0.2">
      <c r="A2362" s="14" t="s">
        <v>2440</v>
      </c>
      <c r="B2362" s="20">
        <v>0.37724897871351148</v>
      </c>
      <c r="C2362" s="20">
        <v>0.37622570572911751</v>
      </c>
      <c r="D2362" s="27">
        <v>0.37623206701350409</v>
      </c>
      <c r="E2362" s="27">
        <f t="shared" si="433"/>
        <v>34.22</v>
      </c>
      <c r="F2362" s="27">
        <f t="shared" si="434"/>
        <v>-34.219899999999996</v>
      </c>
      <c r="G2362" s="27">
        <f t="shared" si="435"/>
        <v>-34.22</v>
      </c>
      <c r="H2362" s="27">
        <f t="shared" si="437"/>
        <v>1000</v>
      </c>
      <c r="I2362" s="27">
        <f t="shared" si="436"/>
        <v>1000</v>
      </c>
      <c r="J2362" s="27">
        <f t="shared" si="438"/>
        <v>1000</v>
      </c>
      <c r="K2362" s="12">
        <v>-24.79</v>
      </c>
      <c r="L2362" s="12">
        <f t="shared" si="439"/>
        <v>35.22</v>
      </c>
      <c r="M2362" s="27"/>
      <c r="N2362" s="27"/>
      <c r="P2362" s="12">
        <v>34.22</v>
      </c>
      <c r="Q2362" s="39">
        <v>68.03</v>
      </c>
      <c r="R2362" s="12">
        <f t="shared" si="440"/>
        <v>24.79</v>
      </c>
      <c r="S2362" s="12">
        <v>6.3928832416864116</v>
      </c>
      <c r="T2362" s="20">
        <v>15.57679583287527</v>
      </c>
      <c r="Y2362" s="20">
        <f t="shared" si="441"/>
        <v>0.37206814152760487</v>
      </c>
      <c r="Z2362" s="20">
        <f t="shared" si="442"/>
        <v>0.36694534183703803</v>
      </c>
      <c r="AB2362" s="20">
        <v>0.26754618733633351</v>
      </c>
      <c r="AC2362" s="20">
        <v>0</v>
      </c>
      <c r="AE2362" s="20">
        <f t="shared" si="443"/>
        <v>0.51206814152760494</v>
      </c>
      <c r="AF2362" s="20">
        <f t="shared" si="444"/>
        <v>0.55034534183703809</v>
      </c>
    </row>
    <row r="2363" spans="1:32" x14ac:dyDescent="0.2">
      <c r="A2363" s="14" t="s">
        <v>2441</v>
      </c>
      <c r="B2363" s="20">
        <v>0.3541915775677259</v>
      </c>
      <c r="C2363" s="20">
        <v>0.35182495917429657</v>
      </c>
      <c r="D2363" s="27">
        <v>0.35183118923842266</v>
      </c>
      <c r="E2363" s="27">
        <f t="shared" si="433"/>
        <v>32.96</v>
      </c>
      <c r="F2363" s="27">
        <f t="shared" si="434"/>
        <v>-32.959899999999998</v>
      </c>
      <c r="G2363" s="27">
        <f t="shared" si="435"/>
        <v>-32.96</v>
      </c>
      <c r="H2363" s="27">
        <f t="shared" si="437"/>
        <v>1000</v>
      </c>
      <c r="I2363" s="27">
        <f t="shared" si="436"/>
        <v>1000</v>
      </c>
      <c r="J2363" s="27">
        <f t="shared" si="438"/>
        <v>1000</v>
      </c>
      <c r="K2363" s="12">
        <v>-24.79</v>
      </c>
      <c r="L2363" s="12">
        <f t="shared" si="439"/>
        <v>33.96</v>
      </c>
      <c r="M2363" s="27"/>
      <c r="N2363" s="27"/>
      <c r="P2363" s="12">
        <v>32.96</v>
      </c>
      <c r="Q2363" s="39">
        <v>65.97</v>
      </c>
      <c r="R2363" s="12">
        <f t="shared" si="440"/>
        <v>24.79</v>
      </c>
      <c r="S2363" s="12">
        <v>6.0610459267210661</v>
      </c>
      <c r="T2363" s="20">
        <v>14.68635660284556</v>
      </c>
      <c r="Y2363" s="20">
        <f t="shared" si="441"/>
        <v>0.35275508849645065</v>
      </c>
      <c r="Z2363" s="20">
        <f t="shared" si="442"/>
        <v>0.34596910698399069</v>
      </c>
      <c r="AB2363" s="20">
        <v>0.24448878022125969</v>
      </c>
      <c r="AC2363" s="20">
        <v>0</v>
      </c>
      <c r="AE2363" s="20">
        <f t="shared" si="443"/>
        <v>0.49275508849645067</v>
      </c>
      <c r="AF2363" s="20">
        <f t="shared" si="444"/>
        <v>0.52936910698399076</v>
      </c>
    </row>
    <row r="2364" spans="1:32" x14ac:dyDescent="0.2">
      <c r="A2364" s="14" t="s">
        <v>2442</v>
      </c>
      <c r="B2364" s="20">
        <v>0.33518576434772057</v>
      </c>
      <c r="C2364" s="20">
        <v>0.33204445890448081</v>
      </c>
      <c r="D2364" s="27">
        <v>0.33205060010044274</v>
      </c>
      <c r="E2364" s="27">
        <f t="shared" si="433"/>
        <v>29.74</v>
      </c>
      <c r="F2364" s="27">
        <f t="shared" si="434"/>
        <v>-29.739899999999999</v>
      </c>
      <c r="G2364" s="27">
        <f t="shared" si="435"/>
        <v>-29.74</v>
      </c>
      <c r="H2364" s="27">
        <f t="shared" si="437"/>
        <v>1000</v>
      </c>
      <c r="I2364" s="27">
        <f t="shared" si="436"/>
        <v>1000</v>
      </c>
      <c r="J2364" s="27">
        <f t="shared" si="438"/>
        <v>1000</v>
      </c>
      <c r="K2364" s="12">
        <v>-24.79</v>
      </c>
      <c r="L2364" s="12">
        <f t="shared" si="439"/>
        <v>30.74</v>
      </c>
      <c r="M2364" s="27"/>
      <c r="N2364" s="27"/>
      <c r="P2364" s="12">
        <v>29.74</v>
      </c>
      <c r="Q2364" s="39">
        <v>60.37</v>
      </c>
      <c r="R2364" s="12">
        <f t="shared" si="440"/>
        <v>24.79</v>
      </c>
      <c r="S2364" s="12">
        <v>5.8195037057896251</v>
      </c>
      <c r="T2364" s="20">
        <v>14.096324304000589</v>
      </c>
      <c r="Y2364" s="20">
        <f t="shared" si="441"/>
        <v>0.33869724294463605</v>
      </c>
      <c r="Z2364" s="20">
        <f t="shared" si="442"/>
        <v>0.33206961148327857</v>
      </c>
      <c r="AB2364" s="20">
        <v>0.22548297466441519</v>
      </c>
      <c r="AC2364" s="20">
        <v>0</v>
      </c>
      <c r="AE2364" s="20">
        <f t="shared" si="443"/>
        <v>0.47869724294463606</v>
      </c>
      <c r="AF2364" s="20">
        <f t="shared" si="444"/>
        <v>0.51546961148327863</v>
      </c>
    </row>
    <row r="2365" spans="1:32" x14ac:dyDescent="0.2">
      <c r="A2365" s="14" t="s">
        <v>2443</v>
      </c>
      <c r="B2365" s="20">
        <v>0.3194845528456548</v>
      </c>
      <c r="C2365" s="20">
        <v>0.316293175005817</v>
      </c>
      <c r="D2365" s="27">
        <v>0.31629912099452112</v>
      </c>
      <c r="E2365" s="27">
        <f t="shared" si="433"/>
        <v>27.9</v>
      </c>
      <c r="F2365" s="27">
        <f t="shared" si="434"/>
        <v>-27.899899999999999</v>
      </c>
      <c r="G2365" s="27">
        <f t="shared" si="435"/>
        <v>-27.9</v>
      </c>
      <c r="H2365" s="27">
        <f t="shared" si="437"/>
        <v>1000</v>
      </c>
      <c r="I2365" s="27">
        <f t="shared" si="436"/>
        <v>1000</v>
      </c>
      <c r="J2365" s="27">
        <f t="shared" si="438"/>
        <v>1000</v>
      </c>
      <c r="K2365" s="12">
        <v>-24.79</v>
      </c>
      <c r="L2365" s="12">
        <f t="shared" si="439"/>
        <v>28.9</v>
      </c>
      <c r="M2365" s="27"/>
      <c r="N2365" s="27"/>
      <c r="P2365" s="12">
        <v>27.9</v>
      </c>
      <c r="Q2365" s="39">
        <v>60.16</v>
      </c>
      <c r="R2365" s="12">
        <f t="shared" si="440"/>
        <v>24.79</v>
      </c>
      <c r="S2365" s="12">
        <v>5.5832303006900039</v>
      </c>
      <c r="T2365" s="20">
        <v>13.542192691051861</v>
      </c>
      <c r="Y2365" s="20">
        <f t="shared" si="441"/>
        <v>0.32494604440020203</v>
      </c>
      <c r="Z2365" s="20">
        <f t="shared" si="442"/>
        <v>0.31901583480688189</v>
      </c>
      <c r="AB2365" s="20">
        <v>0.20978179767810706</v>
      </c>
      <c r="AC2365" s="20">
        <v>0</v>
      </c>
      <c r="AE2365" s="20">
        <f t="shared" si="443"/>
        <v>0.46494604440020204</v>
      </c>
      <c r="AF2365" s="20">
        <f t="shared" si="444"/>
        <v>0.5024158348068819</v>
      </c>
    </row>
    <row r="2366" spans="1:32" x14ac:dyDescent="0.2">
      <c r="A2366" s="14" t="s">
        <v>2444</v>
      </c>
      <c r="B2366" s="20">
        <v>0.30987914434648739</v>
      </c>
      <c r="C2366" s="20">
        <v>0.30622305192670335</v>
      </c>
      <c r="D2366" s="27">
        <v>0.30622840948251379</v>
      </c>
      <c r="E2366" s="27">
        <f t="shared" si="433"/>
        <v>26.36</v>
      </c>
      <c r="F2366" s="27">
        <f t="shared" si="434"/>
        <v>-26.3599</v>
      </c>
      <c r="G2366" s="27">
        <f t="shared" si="435"/>
        <v>-26.36</v>
      </c>
      <c r="H2366" s="27">
        <f t="shared" si="437"/>
        <v>1000</v>
      </c>
      <c r="I2366" s="27">
        <f t="shared" si="436"/>
        <v>1000</v>
      </c>
      <c r="J2366" s="27">
        <f t="shared" si="438"/>
        <v>1000</v>
      </c>
      <c r="K2366" s="12">
        <v>-24.79</v>
      </c>
      <c r="L2366" s="12">
        <f t="shared" si="439"/>
        <v>27.36</v>
      </c>
      <c r="M2366" s="27"/>
      <c r="N2366" s="27"/>
      <c r="P2366" s="12">
        <v>26.36</v>
      </c>
      <c r="Q2366" s="39">
        <v>57.02</v>
      </c>
      <c r="R2366" s="12">
        <f t="shared" si="440"/>
        <v>24.79</v>
      </c>
      <c r="S2366" s="12">
        <v>5.4718677899239667</v>
      </c>
      <c r="T2366" s="20">
        <v>13.27649354215219</v>
      </c>
      <c r="Y2366" s="20">
        <f t="shared" si="441"/>
        <v>0.318464705566046</v>
      </c>
      <c r="Z2366" s="20">
        <f t="shared" si="442"/>
        <v>0.31275671283694317</v>
      </c>
      <c r="AB2366" s="20">
        <v>0.20017664047475003</v>
      </c>
      <c r="AC2366" s="20">
        <v>0</v>
      </c>
      <c r="AE2366" s="20">
        <f t="shared" si="443"/>
        <v>0.45846470556604602</v>
      </c>
      <c r="AF2366" s="20">
        <f t="shared" si="444"/>
        <v>0.49615671283694318</v>
      </c>
    </row>
    <row r="2367" spans="1:32" x14ac:dyDescent="0.2">
      <c r="A2367" s="14" t="s">
        <v>2445</v>
      </c>
      <c r="B2367" s="20">
        <v>0.30516407608626345</v>
      </c>
      <c r="C2367" s="20">
        <v>0.30196906431470616</v>
      </c>
      <c r="D2367" s="27">
        <v>0.30197426408588246</v>
      </c>
      <c r="E2367" s="27">
        <f t="shared" si="433"/>
        <v>24.66</v>
      </c>
      <c r="F2367" s="27">
        <f t="shared" si="434"/>
        <v>-24.6599</v>
      </c>
      <c r="G2367" s="27">
        <f t="shared" si="435"/>
        <v>-24.66</v>
      </c>
      <c r="H2367" s="27">
        <f t="shared" si="437"/>
        <v>1000</v>
      </c>
      <c r="I2367" s="27">
        <f t="shared" si="436"/>
        <v>1000</v>
      </c>
      <c r="J2367" s="27">
        <f t="shared" si="438"/>
        <v>1000</v>
      </c>
      <c r="K2367" s="12">
        <v>-24.79</v>
      </c>
      <c r="L2367" s="12">
        <f t="shared" si="439"/>
        <v>25.66</v>
      </c>
      <c r="M2367" s="27"/>
      <c r="N2367" s="27"/>
      <c r="P2367" s="12">
        <v>24.66</v>
      </c>
      <c r="Q2367" s="39">
        <v>53.02</v>
      </c>
      <c r="R2367" s="12">
        <f t="shared" si="440"/>
        <v>24.79</v>
      </c>
      <c r="S2367" s="12">
        <v>5.3830780718420019</v>
      </c>
      <c r="T2367" s="20">
        <v>13.096967397159251</v>
      </c>
      <c r="Y2367" s="20">
        <f t="shared" si="441"/>
        <v>0.31329711151738604</v>
      </c>
      <c r="Z2367" s="20">
        <f t="shared" si="442"/>
        <v>0.30852758360202787</v>
      </c>
      <c r="AB2367" s="20">
        <v>0.1954616196803689</v>
      </c>
      <c r="AC2367" s="20">
        <v>0</v>
      </c>
      <c r="AE2367" s="20">
        <f t="shared" si="443"/>
        <v>0.45329711151738605</v>
      </c>
      <c r="AF2367" s="20">
        <f t="shared" si="444"/>
        <v>0.49192758360202787</v>
      </c>
    </row>
    <row r="2368" spans="1:32" x14ac:dyDescent="0.2">
      <c r="A2368" s="14" t="s">
        <v>2446</v>
      </c>
      <c r="B2368" s="20">
        <v>0.30324020911099836</v>
      </c>
      <c r="C2368" s="20">
        <v>0.29924655294500757</v>
      </c>
      <c r="D2368" s="27">
        <v>0.29925108021598634</v>
      </c>
      <c r="E2368" s="27">
        <f t="shared" si="433"/>
        <v>23.95</v>
      </c>
      <c r="F2368" s="27">
        <f t="shared" si="434"/>
        <v>-23.9499</v>
      </c>
      <c r="G2368" s="27">
        <f t="shared" si="435"/>
        <v>-23.95</v>
      </c>
      <c r="H2368" s="27">
        <f t="shared" si="437"/>
        <v>1000</v>
      </c>
      <c r="I2368" s="27">
        <f t="shared" si="436"/>
        <v>1000</v>
      </c>
      <c r="J2368" s="27">
        <f t="shared" si="438"/>
        <v>1000</v>
      </c>
      <c r="K2368" s="12">
        <v>-24.79</v>
      </c>
      <c r="L2368" s="12">
        <f t="shared" si="439"/>
        <v>24.95</v>
      </c>
      <c r="M2368" s="27"/>
      <c r="N2368" s="27"/>
      <c r="P2368" s="12">
        <v>23.95</v>
      </c>
      <c r="Q2368" s="39">
        <v>52.82</v>
      </c>
      <c r="R2368" s="12">
        <f t="shared" si="440"/>
        <v>24.79</v>
      </c>
      <c r="S2368" s="12">
        <v>5.41393043226181</v>
      </c>
      <c r="T2368" s="20">
        <v>13.1603957281613</v>
      </c>
      <c r="Y2368" s="20">
        <f t="shared" si="441"/>
        <v>0.31509273017162409</v>
      </c>
      <c r="Z2368" s="20">
        <f t="shared" si="442"/>
        <v>0.31002177604387637</v>
      </c>
      <c r="AB2368" s="20">
        <v>0.1935379900984015</v>
      </c>
      <c r="AC2368" s="20">
        <v>0</v>
      </c>
      <c r="AE2368" s="20">
        <f t="shared" si="443"/>
        <v>0.4550927301716241</v>
      </c>
      <c r="AF2368" s="20">
        <f t="shared" si="444"/>
        <v>0.49342177604387638</v>
      </c>
    </row>
    <row r="2369" spans="1:32" x14ac:dyDescent="0.2">
      <c r="A2369" s="14" t="s">
        <v>2447</v>
      </c>
      <c r="B2369" s="20">
        <v>0.30537131643058252</v>
      </c>
      <c r="C2369" s="20">
        <v>0.30073094813322115</v>
      </c>
      <c r="D2369" s="27">
        <v>0.30073481079932818</v>
      </c>
      <c r="E2369" s="27">
        <f t="shared" si="433"/>
        <v>27.03</v>
      </c>
      <c r="F2369" s="27">
        <f t="shared" si="434"/>
        <v>-27.029900000000001</v>
      </c>
      <c r="G2369" s="27">
        <f t="shared" si="435"/>
        <v>-27.03</v>
      </c>
      <c r="H2369" s="27">
        <f t="shared" si="437"/>
        <v>1000</v>
      </c>
      <c r="I2369" s="27">
        <f t="shared" si="436"/>
        <v>1000</v>
      </c>
      <c r="J2369" s="27">
        <f t="shared" si="438"/>
        <v>1000</v>
      </c>
      <c r="K2369" s="12">
        <v>-24.79</v>
      </c>
      <c r="L2369" s="12">
        <f t="shared" si="439"/>
        <v>28.03</v>
      </c>
      <c r="M2369" s="27"/>
      <c r="N2369" s="27"/>
      <c r="P2369" s="12">
        <v>27.03</v>
      </c>
      <c r="Q2369" s="39">
        <v>49</v>
      </c>
      <c r="R2369" s="12">
        <f t="shared" si="440"/>
        <v>24.79</v>
      </c>
      <c r="S2369" s="12">
        <v>5.5471169710335326</v>
      </c>
      <c r="T2369" s="20">
        <v>13.52423099034818</v>
      </c>
      <c r="Y2369" s="20">
        <f t="shared" si="441"/>
        <v>0.32284423541328983</v>
      </c>
      <c r="Z2369" s="20">
        <f t="shared" si="442"/>
        <v>0.31859270783806226</v>
      </c>
      <c r="AB2369" s="20">
        <v>0.1956693471996746</v>
      </c>
      <c r="AC2369" s="20">
        <v>0</v>
      </c>
      <c r="AE2369" s="20">
        <f t="shared" si="443"/>
        <v>0.46284423541328984</v>
      </c>
      <c r="AF2369" s="20">
        <f t="shared" si="444"/>
        <v>0.50199270783806227</v>
      </c>
    </row>
    <row r="2370" spans="1:32" x14ac:dyDescent="0.2">
      <c r="A2370" s="14" t="s">
        <v>2448</v>
      </c>
      <c r="B2370" s="20">
        <v>0.31553902557366564</v>
      </c>
      <c r="C2370" s="20">
        <v>0.3097452550024099</v>
      </c>
      <c r="D2370" s="27">
        <v>0.30974851353535543</v>
      </c>
      <c r="E2370" s="27">
        <f t="shared" ref="E2370:E2433" si="445">P2370</f>
        <v>29.58</v>
      </c>
      <c r="F2370" s="27">
        <f t="shared" ref="F2370:F2433" si="446">-P2370+0.0001</f>
        <v>-29.579899999999999</v>
      </c>
      <c r="G2370" s="27">
        <f t="shared" ref="G2370:G2433" si="447">-P2370</f>
        <v>-29.58</v>
      </c>
      <c r="H2370" s="27">
        <f t="shared" si="437"/>
        <v>1000</v>
      </c>
      <c r="I2370" s="27">
        <f t="shared" ref="I2370:I2433" si="448">IF(P2370&lt;0,P2370,1000)</f>
        <v>1000</v>
      </c>
      <c r="J2370" s="27">
        <f t="shared" si="438"/>
        <v>1000</v>
      </c>
      <c r="K2370" s="12">
        <v>-24.79</v>
      </c>
      <c r="L2370" s="12">
        <f t="shared" si="439"/>
        <v>30.58</v>
      </c>
      <c r="M2370" s="27"/>
      <c r="N2370" s="27"/>
      <c r="P2370" s="12">
        <v>29.58</v>
      </c>
      <c r="Q2370" s="39">
        <v>47.29</v>
      </c>
      <c r="R2370" s="12">
        <f t="shared" si="440"/>
        <v>24.79</v>
      </c>
      <c r="S2370" s="12">
        <v>5.8345574653091106</v>
      </c>
      <c r="T2370" s="20">
        <v>14.23395117177358</v>
      </c>
      <c r="Y2370" s="20">
        <f t="shared" si="441"/>
        <v>0.33957337725143766</v>
      </c>
      <c r="Z2370" s="20">
        <f t="shared" si="442"/>
        <v>0.33531171201427068</v>
      </c>
      <c r="AB2370" s="20">
        <v>0.20583727929091228</v>
      </c>
      <c r="AC2370" s="20">
        <v>0</v>
      </c>
      <c r="AE2370" s="20">
        <f t="shared" si="443"/>
        <v>0.47957337725143767</v>
      </c>
      <c r="AF2370" s="20">
        <f t="shared" si="444"/>
        <v>0.51871171201427069</v>
      </c>
    </row>
    <row r="2371" spans="1:32" x14ac:dyDescent="0.2">
      <c r="A2371" s="14" t="s">
        <v>2449</v>
      </c>
      <c r="B2371" s="20">
        <v>0.32471151421508587</v>
      </c>
      <c r="C2371" s="20">
        <v>0.31788733795825902</v>
      </c>
      <c r="D2371" s="27">
        <v>0.31788978365672332</v>
      </c>
      <c r="E2371" s="27">
        <f t="shared" si="445"/>
        <v>32.22</v>
      </c>
      <c r="F2371" s="27">
        <f t="shared" si="446"/>
        <v>-32.219899999999996</v>
      </c>
      <c r="G2371" s="27">
        <f t="shared" si="447"/>
        <v>-32.22</v>
      </c>
      <c r="H2371" s="27">
        <f t="shared" ref="H2371:H2434" si="449">IF(P2371&lt;0,0,1000)</f>
        <v>1000</v>
      </c>
      <c r="I2371" s="27">
        <f t="shared" si="448"/>
        <v>1000</v>
      </c>
      <c r="J2371" s="27">
        <f t="shared" ref="J2371:J2434" si="450">I2371</f>
        <v>1000</v>
      </c>
      <c r="K2371" s="12">
        <v>-24.79</v>
      </c>
      <c r="L2371" s="12">
        <f t="shared" ref="L2371:L2434" si="451">SQRT(E2371^2)+1</f>
        <v>33.22</v>
      </c>
      <c r="M2371" s="27"/>
      <c r="N2371" s="27"/>
      <c r="P2371" s="12">
        <v>32.22</v>
      </c>
      <c r="Q2371" s="39">
        <v>48.7</v>
      </c>
      <c r="R2371" s="12">
        <f t="shared" ref="R2371:R2434" si="452">-K2371</f>
        <v>24.79</v>
      </c>
      <c r="S2371" s="12">
        <v>6.1242560235126202</v>
      </c>
      <c r="T2371" s="20">
        <v>14.98196920407378</v>
      </c>
      <c r="Y2371" s="20">
        <f t="shared" ref="Y2371:Y2434" si="453">S2371/$V$2</f>
        <v>0.35643393923560629</v>
      </c>
      <c r="Z2371" s="20">
        <f t="shared" ref="Z2371:Z2434" si="454">T2371/$W$2</f>
        <v>0.3529329054553097</v>
      </c>
      <c r="AB2371" s="20">
        <v>0.21501008252792192</v>
      </c>
      <c r="AC2371" s="20">
        <v>0</v>
      </c>
      <c r="AE2371" s="20">
        <f t="shared" ref="AE2371:AE2434" si="455">Y2371+0.14</f>
        <v>0.4964339392356063</v>
      </c>
      <c r="AF2371" s="20">
        <f t="shared" ref="AF2371:AF2434" si="456">Z2371+0.1834</f>
        <v>0.53633290545530965</v>
      </c>
    </row>
    <row r="2372" spans="1:32" x14ac:dyDescent="0.2">
      <c r="A2372" s="14" t="s">
        <v>2450</v>
      </c>
      <c r="B2372" s="20">
        <v>0.33243030579872918</v>
      </c>
      <c r="C2372" s="20">
        <v>0.32365190472144501</v>
      </c>
      <c r="D2372" s="27">
        <v>0.32365418626216985</v>
      </c>
      <c r="E2372" s="27">
        <f t="shared" si="445"/>
        <v>31.96</v>
      </c>
      <c r="F2372" s="27">
        <f t="shared" si="446"/>
        <v>-31.959900000000001</v>
      </c>
      <c r="G2372" s="27">
        <f t="shared" si="447"/>
        <v>-31.96</v>
      </c>
      <c r="H2372" s="27">
        <f t="shared" si="449"/>
        <v>1000</v>
      </c>
      <c r="I2372" s="27">
        <f t="shared" si="448"/>
        <v>1000</v>
      </c>
      <c r="J2372" s="27">
        <f t="shared" si="450"/>
        <v>1000</v>
      </c>
      <c r="K2372" s="12">
        <v>-24.79</v>
      </c>
      <c r="L2372" s="12">
        <f t="shared" si="451"/>
        <v>32.96</v>
      </c>
      <c r="M2372" s="27"/>
      <c r="N2372" s="27"/>
      <c r="P2372" s="12">
        <v>31.96</v>
      </c>
      <c r="Q2372" s="39">
        <v>51.39</v>
      </c>
      <c r="R2372" s="12">
        <f t="shared" si="452"/>
        <v>24.79</v>
      </c>
      <c r="S2372" s="12">
        <v>6.3989008221966373</v>
      </c>
      <c r="T2372" s="20">
        <v>15.606720642959331</v>
      </c>
      <c r="Y2372" s="20">
        <f t="shared" si="453"/>
        <v>0.37241836691297286</v>
      </c>
      <c r="Z2372" s="20">
        <f t="shared" si="454"/>
        <v>0.36765028589507914</v>
      </c>
      <c r="AB2372" s="20">
        <v>0.22272884652441821</v>
      </c>
      <c r="AC2372" s="20">
        <v>0</v>
      </c>
      <c r="AE2372" s="20">
        <f t="shared" si="455"/>
        <v>0.51241836691297293</v>
      </c>
      <c r="AF2372" s="20">
        <f t="shared" si="456"/>
        <v>0.55105028589507921</v>
      </c>
    </row>
    <row r="2373" spans="1:32" x14ac:dyDescent="0.2">
      <c r="A2373" s="14" t="s">
        <v>2451</v>
      </c>
      <c r="B2373" s="20">
        <v>0.33543064275308127</v>
      </c>
      <c r="C2373" s="20">
        <v>0.32520802833178514</v>
      </c>
      <c r="D2373" s="27">
        <v>0.32521012771791341</v>
      </c>
      <c r="E2373" s="27">
        <f t="shared" si="445"/>
        <v>30.66</v>
      </c>
      <c r="F2373" s="27">
        <f t="shared" si="446"/>
        <v>-30.6599</v>
      </c>
      <c r="G2373" s="27">
        <f t="shared" si="447"/>
        <v>-30.66</v>
      </c>
      <c r="H2373" s="27">
        <f t="shared" si="449"/>
        <v>1000</v>
      </c>
      <c r="I2373" s="27">
        <f t="shared" si="448"/>
        <v>1000</v>
      </c>
      <c r="J2373" s="27">
        <f t="shared" si="450"/>
        <v>1000</v>
      </c>
      <c r="K2373" s="12">
        <v>-24.79</v>
      </c>
      <c r="L2373" s="12">
        <f t="shared" si="451"/>
        <v>31.66</v>
      </c>
      <c r="M2373" s="27"/>
      <c r="N2373" s="27"/>
      <c r="P2373" s="12">
        <v>30.66</v>
      </c>
      <c r="Q2373" s="39">
        <v>54.6</v>
      </c>
      <c r="R2373" s="12">
        <f t="shared" si="452"/>
        <v>24.79</v>
      </c>
      <c r="S2373" s="12">
        <v>6.5727168184806759</v>
      </c>
      <c r="T2373" s="20">
        <v>16.01364808597733</v>
      </c>
      <c r="Y2373" s="20">
        <f t="shared" si="453"/>
        <v>0.38253452143359123</v>
      </c>
      <c r="Z2373" s="20">
        <f t="shared" si="454"/>
        <v>0.37723634783510707</v>
      </c>
      <c r="AB2373" s="20">
        <v>0.22572920460152435</v>
      </c>
      <c r="AC2373" s="20">
        <v>0</v>
      </c>
      <c r="AE2373" s="20">
        <f t="shared" si="455"/>
        <v>0.52253452143359125</v>
      </c>
      <c r="AF2373" s="20">
        <f t="shared" si="456"/>
        <v>0.56063634783510707</v>
      </c>
    </row>
    <row r="2374" spans="1:32" x14ac:dyDescent="0.2">
      <c r="A2374" s="14" t="s">
        <v>2452</v>
      </c>
      <c r="B2374" s="20">
        <v>0.32626982764304902</v>
      </c>
      <c r="C2374" s="20">
        <v>0.3146710938218491</v>
      </c>
      <c r="D2374" s="27">
        <v>0.3146732092470691</v>
      </c>
      <c r="E2374" s="27">
        <f t="shared" si="445"/>
        <v>30.68</v>
      </c>
      <c r="F2374" s="27">
        <f t="shared" si="446"/>
        <v>-30.6799</v>
      </c>
      <c r="G2374" s="27">
        <f t="shared" si="447"/>
        <v>-30.68</v>
      </c>
      <c r="H2374" s="27">
        <f t="shared" si="449"/>
        <v>1000</v>
      </c>
      <c r="I2374" s="27">
        <f t="shared" si="448"/>
        <v>1000</v>
      </c>
      <c r="J2374" s="27">
        <f t="shared" si="450"/>
        <v>1000</v>
      </c>
      <c r="K2374" s="12">
        <v>-24.79</v>
      </c>
      <c r="L2374" s="12">
        <f t="shared" si="451"/>
        <v>31.68</v>
      </c>
      <c r="M2374" s="27"/>
      <c r="N2374" s="27"/>
      <c r="P2374" s="12">
        <v>30.68</v>
      </c>
      <c r="Q2374" s="39">
        <v>55.31</v>
      </c>
      <c r="R2374" s="12">
        <f t="shared" si="452"/>
        <v>24.79</v>
      </c>
      <c r="S2374" s="12">
        <v>6.5230511819590902</v>
      </c>
      <c r="T2374" s="20">
        <v>15.85926377886755</v>
      </c>
      <c r="Y2374" s="20">
        <f t="shared" si="453"/>
        <v>0.37964396323320443</v>
      </c>
      <c r="Z2374" s="20">
        <f t="shared" si="454"/>
        <v>0.37359948933387988</v>
      </c>
      <c r="AB2374" s="20">
        <v>0.21656834587848994</v>
      </c>
      <c r="AC2374" s="20">
        <v>0</v>
      </c>
      <c r="AE2374" s="20">
        <f t="shared" si="455"/>
        <v>0.51964396323320439</v>
      </c>
      <c r="AF2374" s="20">
        <f t="shared" si="456"/>
        <v>0.55699948933387988</v>
      </c>
    </row>
    <row r="2375" spans="1:32" x14ac:dyDescent="0.2">
      <c r="A2375" s="14" t="s">
        <v>2453</v>
      </c>
      <c r="B2375" s="20">
        <v>0.29011585522114314</v>
      </c>
      <c r="C2375" s="20">
        <v>0.27739781288160159</v>
      </c>
      <c r="D2375" s="27">
        <v>0.27739966164392021</v>
      </c>
      <c r="E2375" s="27">
        <f t="shared" si="445"/>
        <v>29</v>
      </c>
      <c r="F2375" s="27">
        <f t="shared" si="446"/>
        <v>-28.9999</v>
      </c>
      <c r="G2375" s="27">
        <f t="shared" si="447"/>
        <v>-29</v>
      </c>
      <c r="H2375" s="27">
        <f t="shared" si="449"/>
        <v>1000</v>
      </c>
      <c r="I2375" s="27">
        <f t="shared" si="448"/>
        <v>1000</v>
      </c>
      <c r="J2375" s="27">
        <f t="shared" si="450"/>
        <v>1000</v>
      </c>
      <c r="K2375" s="12">
        <v>-24.79</v>
      </c>
      <c r="L2375" s="12">
        <f t="shared" si="451"/>
        <v>30</v>
      </c>
      <c r="M2375" s="27"/>
      <c r="N2375" s="27"/>
      <c r="P2375" s="12">
        <v>29</v>
      </c>
      <c r="Q2375" s="39">
        <v>54.02</v>
      </c>
      <c r="R2375" s="12">
        <f t="shared" si="452"/>
        <v>24.79</v>
      </c>
      <c r="S2375" s="12">
        <v>5.9722483620439641</v>
      </c>
      <c r="T2375" s="20">
        <v>14.456580855353351</v>
      </c>
      <c r="Y2375" s="20">
        <f t="shared" si="453"/>
        <v>0.34758703777308547</v>
      </c>
      <c r="Z2375" s="20">
        <f t="shared" si="454"/>
        <v>0.34055623895169362</v>
      </c>
      <c r="AB2375" s="20">
        <v>0.18041445098552145</v>
      </c>
      <c r="AC2375" s="20">
        <v>0</v>
      </c>
      <c r="AE2375" s="20">
        <f t="shared" si="455"/>
        <v>0.48758703777308549</v>
      </c>
      <c r="AF2375" s="20">
        <f t="shared" si="456"/>
        <v>0.52395623895169363</v>
      </c>
    </row>
    <row r="2376" spans="1:32" x14ac:dyDescent="0.2">
      <c r="A2376" s="14" t="s">
        <v>2454</v>
      </c>
      <c r="B2376" s="20">
        <v>0.24671477200706196</v>
      </c>
      <c r="C2376" s="20">
        <v>0.23737848767102018</v>
      </c>
      <c r="D2376" s="27">
        <v>0.23738331145075989</v>
      </c>
      <c r="E2376" s="27">
        <f t="shared" si="445"/>
        <v>28.45</v>
      </c>
      <c r="F2376" s="27">
        <f t="shared" si="446"/>
        <v>-28.4499</v>
      </c>
      <c r="G2376" s="27">
        <f t="shared" si="447"/>
        <v>-28.45</v>
      </c>
      <c r="H2376" s="27">
        <f t="shared" si="449"/>
        <v>1000</v>
      </c>
      <c r="I2376" s="27">
        <f t="shared" si="448"/>
        <v>1000</v>
      </c>
      <c r="J2376" s="27">
        <f t="shared" si="450"/>
        <v>1000</v>
      </c>
      <c r="K2376" s="12">
        <v>-24.79</v>
      </c>
      <c r="L2376" s="12">
        <f t="shared" si="451"/>
        <v>29.45</v>
      </c>
      <c r="M2376" s="27"/>
      <c r="N2376" s="27"/>
      <c r="P2376" s="12">
        <v>28.45</v>
      </c>
      <c r="Q2376" s="39">
        <v>55</v>
      </c>
      <c r="R2376" s="12">
        <f t="shared" si="452"/>
        <v>24.79</v>
      </c>
      <c r="S2376" s="12">
        <v>4.9195478241641677</v>
      </c>
      <c r="T2376" s="20">
        <v>11.872640430537832</v>
      </c>
      <c r="Y2376" s="20">
        <f t="shared" si="453"/>
        <v>0.28631948166318794</v>
      </c>
      <c r="Z2376" s="20">
        <f t="shared" si="454"/>
        <v>0.27968589612615929</v>
      </c>
      <c r="AB2376" s="20">
        <v>0.13701226365832808</v>
      </c>
      <c r="AC2376" s="20">
        <v>0</v>
      </c>
      <c r="AE2376" s="20">
        <f t="shared" si="455"/>
        <v>0.42631948166318795</v>
      </c>
      <c r="AF2376" s="20">
        <f t="shared" si="456"/>
        <v>0.4630858961261593</v>
      </c>
    </row>
    <row r="2377" spans="1:32" x14ac:dyDescent="0.2">
      <c r="A2377" s="14" t="s">
        <v>2455</v>
      </c>
      <c r="B2377" s="20">
        <v>0.2030010667264914</v>
      </c>
      <c r="C2377" s="20">
        <v>0.20065014179655055</v>
      </c>
      <c r="D2377" s="27">
        <v>0.20065619532872206</v>
      </c>
      <c r="E2377" s="27">
        <f t="shared" si="445"/>
        <v>24.18</v>
      </c>
      <c r="F2377" s="27">
        <f t="shared" si="446"/>
        <v>-24.1799</v>
      </c>
      <c r="G2377" s="27">
        <f t="shared" si="447"/>
        <v>-24.18</v>
      </c>
      <c r="H2377" s="27">
        <f t="shared" si="449"/>
        <v>1000</v>
      </c>
      <c r="I2377" s="27">
        <f t="shared" si="448"/>
        <v>1000</v>
      </c>
      <c r="J2377" s="27">
        <f t="shared" si="450"/>
        <v>1000</v>
      </c>
      <c r="K2377" s="12">
        <v>-24.79</v>
      </c>
      <c r="L2377" s="12">
        <f t="shared" si="451"/>
        <v>25.18</v>
      </c>
      <c r="M2377" s="27"/>
      <c r="N2377" s="27"/>
      <c r="P2377" s="12">
        <v>24.18</v>
      </c>
      <c r="Q2377" s="39">
        <v>48.21</v>
      </c>
      <c r="R2377" s="12">
        <f t="shared" si="452"/>
        <v>24.79</v>
      </c>
      <c r="S2377" s="12">
        <v>3.5613658203708418</v>
      </c>
      <c r="T2377" s="20">
        <v>8.6076662997472209</v>
      </c>
      <c r="Y2377" s="20">
        <f t="shared" si="453"/>
        <v>0.20727279257109749</v>
      </c>
      <c r="Z2377" s="20">
        <f t="shared" si="454"/>
        <v>0.20277232151388294</v>
      </c>
      <c r="AB2377" s="20">
        <v>9.32983163707677E-2</v>
      </c>
      <c r="AC2377" s="20">
        <v>0</v>
      </c>
      <c r="AE2377" s="20">
        <f t="shared" si="455"/>
        <v>0.3472727925710975</v>
      </c>
      <c r="AF2377" s="20">
        <f t="shared" si="456"/>
        <v>0.38617232151388292</v>
      </c>
    </row>
    <row r="2378" spans="1:32" x14ac:dyDescent="0.2">
      <c r="A2378" s="14" t="s">
        <v>2456</v>
      </c>
      <c r="B2378" s="20">
        <v>0.19852836354325731</v>
      </c>
      <c r="C2378" s="20">
        <v>0.201770808501743</v>
      </c>
      <c r="D2378" s="27">
        <v>0.20177714831956911</v>
      </c>
      <c r="E2378" s="27">
        <f t="shared" si="445"/>
        <v>23.28</v>
      </c>
      <c r="F2378" s="27">
        <f t="shared" si="446"/>
        <v>-23.279900000000001</v>
      </c>
      <c r="G2378" s="27">
        <f t="shared" si="447"/>
        <v>-23.28</v>
      </c>
      <c r="H2378" s="27">
        <f t="shared" si="449"/>
        <v>1000</v>
      </c>
      <c r="I2378" s="27">
        <f t="shared" si="448"/>
        <v>1000</v>
      </c>
      <c r="J2378" s="27">
        <f t="shared" si="450"/>
        <v>1000</v>
      </c>
      <c r="K2378" s="12">
        <v>-24.79</v>
      </c>
      <c r="L2378" s="12">
        <f t="shared" si="451"/>
        <v>24.28</v>
      </c>
      <c r="M2378" s="27"/>
      <c r="N2378" s="27"/>
      <c r="P2378" s="12">
        <v>23.28</v>
      </c>
      <c r="Q2378" s="39">
        <v>39.33</v>
      </c>
      <c r="R2378" s="12">
        <f t="shared" si="452"/>
        <v>24.79</v>
      </c>
      <c r="S2378" s="12">
        <v>3.0525167532194128</v>
      </c>
      <c r="T2378" s="20">
        <v>7.4806532594227075</v>
      </c>
      <c r="Y2378" s="20">
        <f t="shared" si="453"/>
        <v>0.17765759085764588</v>
      </c>
      <c r="Z2378" s="20">
        <f t="shared" si="454"/>
        <v>0.17622307545752364</v>
      </c>
      <c r="AB2378" s="20">
        <v>8.8825760877325785E-2</v>
      </c>
      <c r="AC2378" s="20">
        <v>0</v>
      </c>
      <c r="AE2378" s="20">
        <f t="shared" si="455"/>
        <v>0.31765759085764589</v>
      </c>
      <c r="AF2378" s="20">
        <f t="shared" si="456"/>
        <v>0.35962307545752364</v>
      </c>
    </row>
    <row r="2379" spans="1:32" x14ac:dyDescent="0.2">
      <c r="A2379" s="14" t="s">
        <v>2457</v>
      </c>
      <c r="B2379" s="20">
        <v>0.20702749730973741</v>
      </c>
      <c r="C2379" s="20">
        <v>0.20854530177373862</v>
      </c>
      <c r="D2379" s="27">
        <v>0.20855149161095093</v>
      </c>
      <c r="E2379" s="27">
        <f t="shared" si="445"/>
        <v>21.84</v>
      </c>
      <c r="F2379" s="27">
        <f t="shared" si="446"/>
        <v>-21.8399</v>
      </c>
      <c r="G2379" s="27">
        <f t="shared" si="447"/>
        <v>-21.84</v>
      </c>
      <c r="H2379" s="27">
        <f t="shared" si="449"/>
        <v>1000</v>
      </c>
      <c r="I2379" s="27">
        <f t="shared" si="448"/>
        <v>1000</v>
      </c>
      <c r="J2379" s="27">
        <f t="shared" si="450"/>
        <v>1000</v>
      </c>
      <c r="K2379" s="12">
        <v>-24.79</v>
      </c>
      <c r="L2379" s="12">
        <f t="shared" si="451"/>
        <v>22.84</v>
      </c>
      <c r="M2379" s="27"/>
      <c r="N2379" s="27"/>
      <c r="P2379" s="12">
        <v>21.84</v>
      </c>
      <c r="Q2379" s="39">
        <v>22.67</v>
      </c>
      <c r="R2379" s="12">
        <f t="shared" si="452"/>
        <v>24.79</v>
      </c>
      <c r="S2379" s="12">
        <v>3.3419758287571391</v>
      </c>
      <c r="T2379" s="20">
        <v>8.165823267038089</v>
      </c>
      <c r="Y2379" s="20">
        <f t="shared" si="453"/>
        <v>0.19450421486312514</v>
      </c>
      <c r="Z2379" s="20">
        <f t="shared" si="454"/>
        <v>0.19236374683554114</v>
      </c>
      <c r="AB2379" s="20">
        <v>9.7324911017449486E-2</v>
      </c>
      <c r="AC2379" s="20">
        <v>0</v>
      </c>
      <c r="AE2379" s="20">
        <f t="shared" si="455"/>
        <v>0.33450421486312515</v>
      </c>
      <c r="AF2379" s="20">
        <f t="shared" si="456"/>
        <v>0.37576374683554115</v>
      </c>
    </row>
    <row r="2380" spans="1:32" x14ac:dyDescent="0.2">
      <c r="A2380" s="14" t="s">
        <v>2458</v>
      </c>
      <c r="B2380" s="20">
        <v>0.21872992562181598</v>
      </c>
      <c r="C2380" s="20">
        <v>0.22285416747185965</v>
      </c>
      <c r="D2380" s="27">
        <v>0.2228611901501541</v>
      </c>
      <c r="E2380" s="27">
        <f t="shared" si="445"/>
        <v>21.46</v>
      </c>
      <c r="F2380" s="27">
        <f t="shared" si="446"/>
        <v>-21.459900000000001</v>
      </c>
      <c r="G2380" s="27">
        <f t="shared" si="447"/>
        <v>-21.46</v>
      </c>
      <c r="H2380" s="27">
        <f t="shared" si="449"/>
        <v>1000</v>
      </c>
      <c r="I2380" s="27">
        <f t="shared" si="448"/>
        <v>1000</v>
      </c>
      <c r="J2380" s="27">
        <f t="shared" si="450"/>
        <v>1000</v>
      </c>
      <c r="K2380" s="12">
        <v>-24.79</v>
      </c>
      <c r="L2380" s="12">
        <f t="shared" si="451"/>
        <v>22.46</v>
      </c>
      <c r="M2380" s="27"/>
      <c r="N2380" s="27"/>
      <c r="P2380" s="12">
        <v>21.46</v>
      </c>
      <c r="Q2380" s="39">
        <v>19.989999999999998</v>
      </c>
      <c r="R2380" s="12">
        <f t="shared" si="452"/>
        <v>24.79</v>
      </c>
      <c r="S2380" s="12">
        <v>3.2563428570673292</v>
      </c>
      <c r="T2380" s="20">
        <v>7.9262691678442376</v>
      </c>
      <c r="Y2380" s="20">
        <f t="shared" si="453"/>
        <v>0.18952034460840911</v>
      </c>
      <c r="Z2380" s="20">
        <f t="shared" si="454"/>
        <v>0.18672052843810735</v>
      </c>
      <c r="AB2380" s="20">
        <v>0.10902713235864721</v>
      </c>
      <c r="AC2380" s="20">
        <v>0</v>
      </c>
      <c r="AE2380" s="20">
        <f t="shared" si="455"/>
        <v>0.32952034460840912</v>
      </c>
      <c r="AF2380" s="20">
        <f t="shared" si="456"/>
        <v>0.37012052843810739</v>
      </c>
    </row>
    <row r="2381" spans="1:32" x14ac:dyDescent="0.2">
      <c r="A2381" s="14" t="s">
        <v>2459</v>
      </c>
      <c r="B2381" s="20">
        <v>0.24986364376161962</v>
      </c>
      <c r="C2381" s="20">
        <v>0.25493116069091132</v>
      </c>
      <c r="D2381" s="27">
        <v>0.25493919529198522</v>
      </c>
      <c r="E2381" s="27">
        <f t="shared" si="445"/>
        <v>21.72</v>
      </c>
      <c r="F2381" s="27">
        <f t="shared" si="446"/>
        <v>-21.719899999999999</v>
      </c>
      <c r="G2381" s="27">
        <f t="shared" si="447"/>
        <v>-21.72</v>
      </c>
      <c r="H2381" s="27">
        <f t="shared" si="449"/>
        <v>1000</v>
      </c>
      <c r="I2381" s="27">
        <f t="shared" si="448"/>
        <v>1000</v>
      </c>
      <c r="J2381" s="27">
        <f t="shared" si="450"/>
        <v>1000</v>
      </c>
      <c r="K2381" s="12">
        <v>-24.79</v>
      </c>
      <c r="L2381" s="12">
        <f t="shared" si="451"/>
        <v>22.72</v>
      </c>
      <c r="M2381" s="27"/>
      <c r="N2381" s="27"/>
      <c r="P2381" s="12">
        <v>21.72</v>
      </c>
      <c r="Q2381" s="39">
        <v>18.04</v>
      </c>
      <c r="R2381" s="12">
        <f t="shared" si="452"/>
        <v>24.79</v>
      </c>
      <c r="S2381" s="12">
        <v>3.6382845005550339</v>
      </c>
      <c r="T2381" s="20">
        <v>8.807804926777699</v>
      </c>
      <c r="Y2381" s="20">
        <f t="shared" si="453"/>
        <v>0.21174948787475503</v>
      </c>
      <c r="Z2381" s="20">
        <f t="shared" si="454"/>
        <v>0.20748702264359137</v>
      </c>
      <c r="AB2381" s="20">
        <v>0.14016045373931563</v>
      </c>
      <c r="AC2381" s="20">
        <v>0</v>
      </c>
      <c r="AE2381" s="20">
        <f t="shared" si="455"/>
        <v>0.35174948787475502</v>
      </c>
      <c r="AF2381" s="20">
        <f t="shared" si="456"/>
        <v>0.39088702264359138</v>
      </c>
    </row>
    <row r="2382" spans="1:32" x14ac:dyDescent="0.2">
      <c r="A2382" s="14" t="s">
        <v>2460</v>
      </c>
      <c r="B2382" s="20">
        <v>0.31081758616365374</v>
      </c>
      <c r="C2382" s="20">
        <v>0.31418183709292452</v>
      </c>
      <c r="D2382" s="27">
        <v>0.31419095926879365</v>
      </c>
      <c r="E2382" s="27">
        <f t="shared" si="445"/>
        <v>22.42</v>
      </c>
      <c r="F2382" s="27">
        <f t="shared" si="446"/>
        <v>-22.419900000000002</v>
      </c>
      <c r="G2382" s="27">
        <f t="shared" si="447"/>
        <v>-22.42</v>
      </c>
      <c r="H2382" s="27">
        <f t="shared" si="449"/>
        <v>1000</v>
      </c>
      <c r="I2382" s="27">
        <f t="shared" si="448"/>
        <v>1000</v>
      </c>
      <c r="J2382" s="27">
        <f t="shared" si="450"/>
        <v>1000</v>
      </c>
      <c r="K2382" s="12">
        <v>-24.79</v>
      </c>
      <c r="L2382" s="12">
        <f t="shared" si="451"/>
        <v>23.42</v>
      </c>
      <c r="M2382" s="27"/>
      <c r="N2382" s="27"/>
      <c r="P2382" s="12">
        <v>22.42</v>
      </c>
      <c r="Q2382" s="39">
        <v>18.350000000000001</v>
      </c>
      <c r="R2382" s="12">
        <f t="shared" si="452"/>
        <v>24.79</v>
      </c>
      <c r="S2382" s="12">
        <v>4.8291746611144379</v>
      </c>
      <c r="T2382" s="20">
        <v>11.718676430083629</v>
      </c>
      <c r="Y2382" s="20">
        <f t="shared" si="453"/>
        <v>0.2810597305385899</v>
      </c>
      <c r="Z2382" s="20">
        <f t="shared" si="454"/>
        <v>0.27605893886335509</v>
      </c>
      <c r="AB2382" s="20">
        <v>0.20111373655064946</v>
      </c>
      <c r="AC2382" s="20">
        <v>0</v>
      </c>
      <c r="AE2382" s="20">
        <f t="shared" si="455"/>
        <v>0.42105973053858992</v>
      </c>
      <c r="AF2382" s="20">
        <f t="shared" si="456"/>
        <v>0.45945893886335509</v>
      </c>
    </row>
    <row r="2383" spans="1:32" x14ac:dyDescent="0.2">
      <c r="A2383" s="14" t="s">
        <v>2461</v>
      </c>
      <c r="B2383" s="20">
        <v>0.41034491613490393</v>
      </c>
      <c r="C2383" s="20">
        <v>0.40800987633945673</v>
      </c>
      <c r="D2383" s="27">
        <v>0.40801856778652928</v>
      </c>
      <c r="E2383" s="27">
        <f t="shared" si="445"/>
        <v>23.42</v>
      </c>
      <c r="F2383" s="27">
        <f t="shared" si="446"/>
        <v>-23.419900000000002</v>
      </c>
      <c r="G2383" s="27">
        <f t="shared" si="447"/>
        <v>-23.42</v>
      </c>
      <c r="H2383" s="27">
        <f t="shared" si="449"/>
        <v>1000</v>
      </c>
      <c r="I2383" s="27">
        <f t="shared" si="448"/>
        <v>1000</v>
      </c>
      <c r="J2383" s="27">
        <f t="shared" si="450"/>
        <v>1000</v>
      </c>
      <c r="K2383" s="12">
        <v>-24.79</v>
      </c>
      <c r="L2383" s="12">
        <f t="shared" si="451"/>
        <v>24.42</v>
      </c>
      <c r="M2383" s="27"/>
      <c r="N2383" s="27"/>
      <c r="P2383" s="12">
        <v>23.42</v>
      </c>
      <c r="Q2383" s="39">
        <v>25.1</v>
      </c>
      <c r="R2383" s="12">
        <f t="shared" si="452"/>
        <v>24.79</v>
      </c>
      <c r="S2383" s="12">
        <v>7.081755943281415</v>
      </c>
      <c r="T2383" s="20">
        <v>17.256487966417531</v>
      </c>
      <c r="Y2383" s="20">
        <f t="shared" si="453"/>
        <v>0.41216078457170657</v>
      </c>
      <c r="Z2383" s="20">
        <f t="shared" si="454"/>
        <v>0.40651414730490026</v>
      </c>
      <c r="AB2383" s="20">
        <v>0.30064091620854116</v>
      </c>
      <c r="AC2383" s="20">
        <v>0</v>
      </c>
      <c r="AE2383" s="20">
        <f t="shared" si="455"/>
        <v>0.55216078457170659</v>
      </c>
      <c r="AF2383" s="20">
        <f t="shared" si="456"/>
        <v>0.58991414730490033</v>
      </c>
    </row>
    <row r="2384" spans="1:32" x14ac:dyDescent="0.2">
      <c r="A2384" s="14" t="s">
        <v>2462</v>
      </c>
      <c r="B2384" s="20">
        <v>0.42570800996666136</v>
      </c>
      <c r="C2384" s="20">
        <v>0.42450106625423595</v>
      </c>
      <c r="D2384" s="27">
        <v>0.42450430643805376</v>
      </c>
      <c r="E2384" s="27">
        <f t="shared" si="445"/>
        <v>27.21</v>
      </c>
      <c r="F2384" s="27">
        <f t="shared" si="446"/>
        <v>-27.209900000000001</v>
      </c>
      <c r="G2384" s="27">
        <f t="shared" si="447"/>
        <v>-27.21</v>
      </c>
      <c r="H2384" s="27">
        <f t="shared" si="449"/>
        <v>1000</v>
      </c>
      <c r="I2384" s="27">
        <f t="shared" si="448"/>
        <v>1000</v>
      </c>
      <c r="J2384" s="27">
        <f t="shared" si="450"/>
        <v>1000</v>
      </c>
      <c r="K2384" s="12">
        <v>-24.79</v>
      </c>
      <c r="L2384" s="12">
        <f t="shared" si="451"/>
        <v>28.21</v>
      </c>
      <c r="M2384" s="27"/>
      <c r="N2384" s="27"/>
      <c r="P2384" s="12">
        <v>27.21</v>
      </c>
      <c r="Q2384" s="39">
        <v>39.26</v>
      </c>
      <c r="R2384" s="12">
        <f t="shared" si="452"/>
        <v>24.79</v>
      </c>
      <c r="S2384" s="12">
        <v>7.3972848300101699</v>
      </c>
      <c r="T2384" s="20">
        <v>18.22873799063056</v>
      </c>
      <c r="Y2384" s="20">
        <f t="shared" si="453"/>
        <v>0.43052468111809072</v>
      </c>
      <c r="Z2384" s="20">
        <f t="shared" si="454"/>
        <v>0.4294176135449187</v>
      </c>
      <c r="AB2384" s="20">
        <v>0.31600653447296151</v>
      </c>
      <c r="AC2384" s="20">
        <v>0</v>
      </c>
      <c r="AE2384" s="20">
        <f t="shared" si="455"/>
        <v>0.57052468111809074</v>
      </c>
      <c r="AF2384" s="20">
        <f t="shared" si="456"/>
        <v>0.6128176135449187</v>
      </c>
    </row>
    <row r="2385" spans="1:32" x14ac:dyDescent="0.2">
      <c r="A2385" s="14" t="s">
        <v>2463</v>
      </c>
      <c r="B2385" s="20">
        <v>0.41492400206176594</v>
      </c>
      <c r="C2385" s="20">
        <v>0.41273237408236602</v>
      </c>
      <c r="D2385" s="27">
        <v>0.41273650068645618</v>
      </c>
      <c r="E2385" s="27">
        <f t="shared" si="445"/>
        <v>25.12</v>
      </c>
      <c r="F2385" s="27">
        <f t="shared" si="446"/>
        <v>-25.119900000000001</v>
      </c>
      <c r="G2385" s="27">
        <f t="shared" si="447"/>
        <v>-25.12</v>
      </c>
      <c r="H2385" s="27">
        <f t="shared" si="449"/>
        <v>1000</v>
      </c>
      <c r="I2385" s="27">
        <f t="shared" si="448"/>
        <v>1000</v>
      </c>
      <c r="J2385" s="27">
        <f t="shared" si="450"/>
        <v>1000</v>
      </c>
      <c r="K2385" s="12">
        <v>-24.79</v>
      </c>
      <c r="L2385" s="12">
        <f t="shared" si="451"/>
        <v>26.12</v>
      </c>
      <c r="M2385" s="27"/>
      <c r="N2385" s="27"/>
      <c r="P2385" s="12">
        <v>25.12</v>
      </c>
      <c r="Q2385" s="39">
        <v>44.98</v>
      </c>
      <c r="R2385" s="12">
        <f t="shared" si="452"/>
        <v>24.79</v>
      </c>
      <c r="S2385" s="12">
        <v>7.2098150663818901</v>
      </c>
      <c r="T2385" s="20">
        <v>17.659032852495471</v>
      </c>
      <c r="Y2385" s="20">
        <f t="shared" si="453"/>
        <v>0.41961387234702463</v>
      </c>
      <c r="Z2385" s="20">
        <f t="shared" si="454"/>
        <v>0.41599696857388496</v>
      </c>
      <c r="AB2385" s="20">
        <v>0.30522214183974972</v>
      </c>
      <c r="AC2385" s="20">
        <v>0</v>
      </c>
      <c r="AE2385" s="20">
        <f t="shared" si="455"/>
        <v>0.55961387234702464</v>
      </c>
      <c r="AF2385" s="20">
        <f t="shared" si="456"/>
        <v>0.59939696857388491</v>
      </c>
    </row>
    <row r="2386" spans="1:32" x14ac:dyDescent="0.2">
      <c r="A2386" s="14" t="s">
        <v>2464</v>
      </c>
      <c r="B2386" s="20">
        <v>0.3934342901590992</v>
      </c>
      <c r="C2386" s="20">
        <v>0.38894471465270902</v>
      </c>
      <c r="D2386" s="27">
        <v>0.38894940578828513</v>
      </c>
      <c r="E2386" s="27">
        <f t="shared" si="445"/>
        <v>22.76</v>
      </c>
      <c r="F2386" s="27">
        <f t="shared" si="446"/>
        <v>-22.759900000000002</v>
      </c>
      <c r="G2386" s="27">
        <f t="shared" si="447"/>
        <v>-22.76</v>
      </c>
      <c r="H2386" s="27">
        <f t="shared" si="449"/>
        <v>1000</v>
      </c>
      <c r="I2386" s="27">
        <f t="shared" si="448"/>
        <v>1000</v>
      </c>
      <c r="J2386" s="27">
        <f t="shared" si="450"/>
        <v>1000</v>
      </c>
      <c r="K2386" s="12">
        <v>-24.79</v>
      </c>
      <c r="L2386" s="12">
        <f t="shared" si="451"/>
        <v>23.76</v>
      </c>
      <c r="M2386" s="27"/>
      <c r="N2386" s="27"/>
      <c r="P2386" s="12">
        <v>22.76</v>
      </c>
      <c r="Q2386" s="39">
        <v>47.9</v>
      </c>
      <c r="R2386" s="12">
        <f t="shared" si="452"/>
        <v>24.79</v>
      </c>
      <c r="S2386" s="12">
        <v>7.0081524122930556</v>
      </c>
      <c r="T2386" s="20">
        <v>17.093849156130069</v>
      </c>
      <c r="Y2386" s="20">
        <f t="shared" si="453"/>
        <v>0.40787703216306975</v>
      </c>
      <c r="Z2386" s="20">
        <f t="shared" si="454"/>
        <v>0.402682836008456</v>
      </c>
      <c r="AB2386" s="20">
        <v>0.28373203282312015</v>
      </c>
      <c r="AC2386" s="20">
        <v>0</v>
      </c>
      <c r="AE2386" s="20">
        <f t="shared" si="455"/>
        <v>0.54787703216306971</v>
      </c>
      <c r="AF2386" s="20">
        <f t="shared" si="456"/>
        <v>0.58608283600845601</v>
      </c>
    </row>
    <row r="2387" spans="1:32" x14ac:dyDescent="0.2">
      <c r="A2387" s="14" t="s">
        <v>2465</v>
      </c>
      <c r="B2387" s="20">
        <v>0.36891273937056551</v>
      </c>
      <c r="C2387" s="20">
        <v>0.36307335738522017</v>
      </c>
      <c r="D2387" s="27">
        <v>0.36307800304439686</v>
      </c>
      <c r="E2387" s="27">
        <f t="shared" si="445"/>
        <v>22.58</v>
      </c>
      <c r="F2387" s="27">
        <f t="shared" si="446"/>
        <v>-22.579899999999999</v>
      </c>
      <c r="G2387" s="27">
        <f t="shared" si="447"/>
        <v>-22.58</v>
      </c>
      <c r="H2387" s="27">
        <f t="shared" si="449"/>
        <v>1000</v>
      </c>
      <c r="I2387" s="27">
        <f t="shared" si="448"/>
        <v>1000</v>
      </c>
      <c r="J2387" s="27">
        <f t="shared" si="450"/>
        <v>1000</v>
      </c>
      <c r="K2387" s="12">
        <v>-24.79</v>
      </c>
      <c r="L2387" s="12">
        <f t="shared" si="451"/>
        <v>23.58</v>
      </c>
      <c r="M2387" s="27"/>
      <c r="N2387" s="27"/>
      <c r="P2387" s="12">
        <v>22.58</v>
      </c>
      <c r="Q2387" s="39">
        <v>53.48</v>
      </c>
      <c r="R2387" s="12">
        <f t="shared" si="452"/>
        <v>24.79</v>
      </c>
      <c r="S2387" s="12">
        <v>6.6442368608438835</v>
      </c>
      <c r="T2387" s="20">
        <v>16.116123318003211</v>
      </c>
      <c r="Y2387" s="20">
        <f t="shared" si="453"/>
        <v>0.38669701404264356</v>
      </c>
      <c r="Z2387" s="20">
        <f t="shared" si="454"/>
        <v>0.37965037504898408</v>
      </c>
      <c r="AB2387" s="20">
        <v>0.25921044001100668</v>
      </c>
      <c r="AC2387" s="20">
        <v>0</v>
      </c>
      <c r="AE2387" s="20">
        <f t="shared" si="455"/>
        <v>0.52669701404264357</v>
      </c>
      <c r="AF2387" s="20">
        <f t="shared" si="456"/>
        <v>0.56305037504898414</v>
      </c>
    </row>
    <row r="2388" spans="1:32" x14ac:dyDescent="0.2">
      <c r="A2388" s="14" t="s">
        <v>2466</v>
      </c>
      <c r="B2388" s="20">
        <v>0.35370218138720244</v>
      </c>
      <c r="C2388" s="20">
        <v>0.34799162370536729</v>
      </c>
      <c r="D2388" s="27">
        <v>0.34799674324785512</v>
      </c>
      <c r="E2388" s="27">
        <f t="shared" si="445"/>
        <v>21.83</v>
      </c>
      <c r="F2388" s="27">
        <f t="shared" si="446"/>
        <v>-21.829899999999999</v>
      </c>
      <c r="G2388" s="27">
        <f t="shared" si="447"/>
        <v>-21.83</v>
      </c>
      <c r="H2388" s="27">
        <f t="shared" si="449"/>
        <v>1000</v>
      </c>
      <c r="I2388" s="27">
        <f t="shared" si="448"/>
        <v>1000</v>
      </c>
      <c r="J2388" s="27">
        <f t="shared" si="450"/>
        <v>1000</v>
      </c>
      <c r="K2388" s="12">
        <v>-24.79</v>
      </c>
      <c r="L2388" s="12">
        <f t="shared" si="451"/>
        <v>22.83</v>
      </c>
      <c r="M2388" s="27"/>
      <c r="N2388" s="27"/>
      <c r="P2388" s="12">
        <v>21.83</v>
      </c>
      <c r="Q2388" s="39">
        <v>54.2</v>
      </c>
      <c r="R2388" s="12">
        <f t="shared" si="452"/>
        <v>24.79</v>
      </c>
      <c r="S2388" s="12">
        <v>6.3793122956356116</v>
      </c>
      <c r="T2388" s="20">
        <v>15.46789534444741</v>
      </c>
      <c r="Y2388" s="20">
        <f t="shared" si="453"/>
        <v>0.37127830750670998</v>
      </c>
      <c r="Z2388" s="20">
        <f t="shared" si="454"/>
        <v>0.36437995371863929</v>
      </c>
      <c r="AB2388" s="20">
        <v>0.24399969515398806</v>
      </c>
      <c r="AC2388" s="20">
        <v>0</v>
      </c>
      <c r="AE2388" s="20">
        <f t="shared" si="455"/>
        <v>0.51127830750670999</v>
      </c>
      <c r="AF2388" s="20">
        <f t="shared" si="456"/>
        <v>0.5477799537186393</v>
      </c>
    </row>
    <row r="2389" spans="1:32" x14ac:dyDescent="0.2">
      <c r="A2389" s="14" t="s">
        <v>2467</v>
      </c>
      <c r="B2389" s="20">
        <v>0.33650919038874455</v>
      </c>
      <c r="C2389" s="20">
        <v>0.33074114611205091</v>
      </c>
      <c r="D2389" s="27">
        <v>0.33074606780481414</v>
      </c>
      <c r="E2389" s="27">
        <f t="shared" si="445"/>
        <v>20.81</v>
      </c>
      <c r="F2389" s="27">
        <f t="shared" si="446"/>
        <v>-20.809899999999999</v>
      </c>
      <c r="G2389" s="27">
        <f t="shared" si="447"/>
        <v>-20.81</v>
      </c>
      <c r="H2389" s="27">
        <f t="shared" si="449"/>
        <v>1000</v>
      </c>
      <c r="I2389" s="27">
        <f t="shared" si="448"/>
        <v>1000</v>
      </c>
      <c r="J2389" s="27">
        <f t="shared" si="450"/>
        <v>1000</v>
      </c>
      <c r="K2389" s="12">
        <v>-24.79</v>
      </c>
      <c r="L2389" s="12">
        <f t="shared" si="451"/>
        <v>21.81</v>
      </c>
      <c r="M2389" s="27"/>
      <c r="N2389" s="27"/>
      <c r="P2389" s="12">
        <v>20.81</v>
      </c>
      <c r="Q2389" s="39">
        <v>55.46</v>
      </c>
      <c r="R2389" s="12">
        <f t="shared" si="452"/>
        <v>24.79</v>
      </c>
      <c r="S2389" s="12">
        <v>6.1202318617934441</v>
      </c>
      <c r="T2389" s="20">
        <v>14.85952330020616</v>
      </c>
      <c r="Y2389" s="20">
        <f t="shared" si="453"/>
        <v>0.3561997315525538</v>
      </c>
      <c r="Z2389" s="20">
        <f t="shared" si="454"/>
        <v>0.35004842558324123</v>
      </c>
      <c r="AB2389" s="20">
        <v>0.22680673475885876</v>
      </c>
      <c r="AC2389" s="20">
        <v>0</v>
      </c>
      <c r="AE2389" s="20">
        <f t="shared" si="455"/>
        <v>0.49619973155255381</v>
      </c>
      <c r="AF2389" s="20">
        <f t="shared" si="456"/>
        <v>0.53344842558324124</v>
      </c>
    </row>
    <row r="2390" spans="1:32" x14ac:dyDescent="0.2">
      <c r="A2390" s="14" t="s">
        <v>2468</v>
      </c>
      <c r="B2390" s="20">
        <v>0.31154834423125877</v>
      </c>
      <c r="C2390" s="20">
        <v>0.30273777111802108</v>
      </c>
      <c r="D2390" s="27">
        <v>0.30274063664976258</v>
      </c>
      <c r="E2390" s="27">
        <f t="shared" si="445"/>
        <v>19.940000000000001</v>
      </c>
      <c r="F2390" s="27">
        <f t="shared" si="446"/>
        <v>-19.939900000000002</v>
      </c>
      <c r="G2390" s="27">
        <f t="shared" si="447"/>
        <v>-19.940000000000001</v>
      </c>
      <c r="H2390" s="27">
        <f t="shared" si="449"/>
        <v>1000</v>
      </c>
      <c r="I2390" s="27">
        <f t="shared" si="448"/>
        <v>1000</v>
      </c>
      <c r="J2390" s="27">
        <f t="shared" si="450"/>
        <v>1000</v>
      </c>
      <c r="K2390" s="12">
        <v>-24.79</v>
      </c>
      <c r="L2390" s="12">
        <f t="shared" si="451"/>
        <v>20.94</v>
      </c>
      <c r="M2390" s="27"/>
      <c r="N2390" s="27"/>
      <c r="P2390" s="12">
        <v>19.940000000000001</v>
      </c>
      <c r="Q2390" s="39">
        <v>54.06</v>
      </c>
      <c r="R2390" s="12">
        <f t="shared" si="452"/>
        <v>24.79</v>
      </c>
      <c r="S2390" s="12">
        <v>5.9982055280573485</v>
      </c>
      <c r="T2390" s="20">
        <v>14.568156492903229</v>
      </c>
      <c r="Y2390" s="20">
        <f t="shared" si="453"/>
        <v>0.34909775432347501</v>
      </c>
      <c r="Z2390" s="20">
        <f t="shared" si="454"/>
        <v>0.34318464603237292</v>
      </c>
      <c r="AB2390" s="20">
        <v>0.20184664263859348</v>
      </c>
      <c r="AC2390" s="20">
        <v>0</v>
      </c>
      <c r="AE2390" s="20">
        <f t="shared" si="455"/>
        <v>0.48909775432347502</v>
      </c>
      <c r="AF2390" s="20">
        <f t="shared" si="456"/>
        <v>0.52658464603237287</v>
      </c>
    </row>
    <row r="2391" spans="1:32" x14ac:dyDescent="0.2">
      <c r="A2391" s="14" t="s">
        <v>2469</v>
      </c>
      <c r="B2391" s="20">
        <v>0.30584358167365416</v>
      </c>
      <c r="C2391" s="20">
        <v>0.29744311090643316</v>
      </c>
      <c r="D2391" s="27">
        <v>0.29744575329663719</v>
      </c>
      <c r="E2391" s="27">
        <f t="shared" si="445"/>
        <v>20.350000000000001</v>
      </c>
      <c r="F2391" s="27">
        <f t="shared" si="446"/>
        <v>-20.349900000000002</v>
      </c>
      <c r="G2391" s="27">
        <f t="shared" si="447"/>
        <v>-20.350000000000001</v>
      </c>
      <c r="H2391" s="27">
        <f t="shared" si="449"/>
        <v>1000</v>
      </c>
      <c r="I2391" s="27">
        <f t="shared" si="448"/>
        <v>1000</v>
      </c>
      <c r="J2391" s="27">
        <f t="shared" si="450"/>
        <v>1000</v>
      </c>
      <c r="K2391" s="12">
        <v>-24.79</v>
      </c>
      <c r="L2391" s="12">
        <f t="shared" si="451"/>
        <v>21.35</v>
      </c>
      <c r="M2391" s="27"/>
      <c r="N2391" s="27"/>
      <c r="P2391" s="12">
        <v>20.350000000000001</v>
      </c>
      <c r="Q2391" s="39">
        <v>48.07</v>
      </c>
      <c r="R2391" s="12">
        <f t="shared" si="452"/>
        <v>24.79</v>
      </c>
      <c r="S2391" s="12">
        <v>5.9008842936353263</v>
      </c>
      <c r="T2391" s="20">
        <v>14.371254892746981</v>
      </c>
      <c r="Y2391" s="20">
        <f t="shared" si="453"/>
        <v>0.34343362290520402</v>
      </c>
      <c r="Z2391" s="20">
        <f t="shared" si="454"/>
        <v>0.33854620011879777</v>
      </c>
      <c r="AB2391" s="20">
        <v>0.19614194840057464</v>
      </c>
      <c r="AC2391" s="20">
        <v>0</v>
      </c>
      <c r="AE2391" s="20">
        <f t="shared" si="455"/>
        <v>0.48343362290520403</v>
      </c>
      <c r="AF2391" s="20">
        <f t="shared" si="456"/>
        <v>0.52194620011879778</v>
      </c>
    </row>
    <row r="2392" spans="1:32" x14ac:dyDescent="0.2">
      <c r="A2392" s="14" t="s">
        <v>2470</v>
      </c>
      <c r="B2392" s="20">
        <v>0.30931383680203084</v>
      </c>
      <c r="C2392" s="20">
        <v>0.30101830220364151</v>
      </c>
      <c r="D2392" s="27">
        <v>0.30102074804359846</v>
      </c>
      <c r="E2392" s="27">
        <f t="shared" si="445"/>
        <v>20.3</v>
      </c>
      <c r="F2392" s="27">
        <f t="shared" si="446"/>
        <v>-20.299900000000001</v>
      </c>
      <c r="G2392" s="27">
        <f t="shared" si="447"/>
        <v>-20.3</v>
      </c>
      <c r="H2392" s="27">
        <f t="shared" si="449"/>
        <v>1000</v>
      </c>
      <c r="I2392" s="27">
        <f t="shared" si="448"/>
        <v>1000</v>
      </c>
      <c r="J2392" s="27">
        <f t="shared" si="450"/>
        <v>1000</v>
      </c>
      <c r="K2392" s="12">
        <v>-24.79</v>
      </c>
      <c r="L2392" s="12">
        <f t="shared" si="451"/>
        <v>21.3</v>
      </c>
      <c r="M2392" s="27"/>
      <c r="N2392" s="27"/>
      <c r="P2392" s="12">
        <v>20.3</v>
      </c>
      <c r="Q2392" s="39">
        <v>44.98</v>
      </c>
      <c r="R2392" s="12">
        <f t="shared" si="452"/>
        <v>24.79</v>
      </c>
      <c r="S2392" s="12">
        <v>5.9347730279532795</v>
      </c>
      <c r="T2392" s="20">
        <v>14.44127069346672</v>
      </c>
      <c r="Y2392" s="20">
        <f t="shared" si="453"/>
        <v>0.34540595963023346</v>
      </c>
      <c r="Z2392" s="20">
        <f t="shared" si="454"/>
        <v>0.34019557475301332</v>
      </c>
      <c r="AB2392" s="20">
        <v>0.19961228063434316</v>
      </c>
      <c r="AC2392" s="20">
        <v>0</v>
      </c>
      <c r="AE2392" s="20">
        <f t="shared" si="455"/>
        <v>0.48540595963023347</v>
      </c>
      <c r="AF2392" s="20">
        <f t="shared" si="456"/>
        <v>0.52359557475301333</v>
      </c>
    </row>
    <row r="2393" spans="1:32" x14ac:dyDescent="0.2">
      <c r="A2393" s="14" t="s">
        <v>2471</v>
      </c>
      <c r="B2393" s="20">
        <v>0.31714099803606532</v>
      </c>
      <c r="C2393" s="20">
        <v>0.30910320877035274</v>
      </c>
      <c r="D2393" s="27">
        <v>0.30910545391489563</v>
      </c>
      <c r="E2393" s="27">
        <f t="shared" si="445"/>
        <v>22.27</v>
      </c>
      <c r="F2393" s="27">
        <f t="shared" si="446"/>
        <v>-22.2699</v>
      </c>
      <c r="G2393" s="27">
        <f t="shared" si="447"/>
        <v>-22.27</v>
      </c>
      <c r="H2393" s="27">
        <f t="shared" si="449"/>
        <v>1000</v>
      </c>
      <c r="I2393" s="27">
        <f t="shared" si="448"/>
        <v>1000</v>
      </c>
      <c r="J2393" s="27">
        <f t="shared" si="450"/>
        <v>1000</v>
      </c>
      <c r="K2393" s="12">
        <v>-24.79</v>
      </c>
      <c r="L2393" s="12">
        <f t="shared" si="451"/>
        <v>23.27</v>
      </c>
      <c r="M2393" s="27"/>
      <c r="N2393" s="27"/>
      <c r="P2393" s="12">
        <v>22.27</v>
      </c>
      <c r="Q2393" s="39">
        <v>41.95</v>
      </c>
      <c r="R2393" s="12">
        <f t="shared" si="452"/>
        <v>24.79</v>
      </c>
      <c r="S2393" s="12">
        <v>6.0808401740786229</v>
      </c>
      <c r="T2393" s="20">
        <v>14.84078435875732</v>
      </c>
      <c r="Y2393" s="20">
        <f t="shared" si="453"/>
        <v>0.35390712092827104</v>
      </c>
      <c r="Z2393" s="20">
        <f t="shared" si="454"/>
        <v>0.3496069890163514</v>
      </c>
      <c r="AB2393" s="20">
        <v>0.20743953752036615</v>
      </c>
      <c r="AC2393" s="20">
        <v>0</v>
      </c>
      <c r="AE2393" s="20">
        <f t="shared" si="455"/>
        <v>0.49390712092827105</v>
      </c>
      <c r="AF2393" s="20">
        <f t="shared" si="456"/>
        <v>0.53300698901635135</v>
      </c>
    </row>
    <row r="2394" spans="1:32" x14ac:dyDescent="0.2">
      <c r="A2394" s="14" t="s">
        <v>2472</v>
      </c>
      <c r="B2394" s="20">
        <v>0.33063512643988729</v>
      </c>
      <c r="C2394" s="20">
        <v>0.32175212776054174</v>
      </c>
      <c r="D2394" s="27">
        <v>0.32175392347719872</v>
      </c>
      <c r="E2394" s="27">
        <f t="shared" si="445"/>
        <v>26.91</v>
      </c>
      <c r="F2394" s="27">
        <f t="shared" si="446"/>
        <v>-26.9099</v>
      </c>
      <c r="G2394" s="27">
        <f t="shared" si="447"/>
        <v>-26.91</v>
      </c>
      <c r="H2394" s="27">
        <f t="shared" si="449"/>
        <v>1000</v>
      </c>
      <c r="I2394" s="27">
        <f t="shared" si="448"/>
        <v>1000</v>
      </c>
      <c r="J2394" s="27">
        <f t="shared" si="450"/>
        <v>1000</v>
      </c>
      <c r="K2394" s="12">
        <v>-24.79</v>
      </c>
      <c r="L2394" s="12">
        <f t="shared" si="451"/>
        <v>27.91</v>
      </c>
      <c r="M2394" s="27"/>
      <c r="N2394" s="27"/>
      <c r="P2394" s="12">
        <v>26.91</v>
      </c>
      <c r="Q2394" s="39">
        <v>39.71</v>
      </c>
      <c r="R2394" s="12">
        <f t="shared" si="452"/>
        <v>24.79</v>
      </c>
      <c r="S2394" s="12">
        <v>6.3960098138244854</v>
      </c>
      <c r="T2394" s="20">
        <v>15.619883724681198</v>
      </c>
      <c r="Y2394" s="20">
        <f t="shared" si="453"/>
        <v>0.37225010916893131</v>
      </c>
      <c r="Z2394" s="20">
        <f t="shared" si="454"/>
        <v>0.36796037094555306</v>
      </c>
      <c r="AB2394" s="20">
        <v>0.22093383991137522</v>
      </c>
      <c r="AC2394" s="20">
        <v>0</v>
      </c>
      <c r="AE2394" s="20">
        <f t="shared" si="455"/>
        <v>0.51225010916893132</v>
      </c>
      <c r="AF2394" s="20">
        <f t="shared" si="456"/>
        <v>0.55136037094555301</v>
      </c>
    </row>
    <row r="2395" spans="1:32" x14ac:dyDescent="0.2">
      <c r="A2395" s="14" t="s">
        <v>2473</v>
      </c>
      <c r="B2395" s="20">
        <v>0.34526418883508503</v>
      </c>
      <c r="C2395" s="20">
        <v>0.33606134224011719</v>
      </c>
      <c r="D2395" s="27">
        <v>0.33606267600909956</v>
      </c>
      <c r="E2395" s="27">
        <f t="shared" si="445"/>
        <v>29.62</v>
      </c>
      <c r="F2395" s="27">
        <f t="shared" si="446"/>
        <v>-29.619900000000001</v>
      </c>
      <c r="G2395" s="27">
        <f t="shared" si="447"/>
        <v>-29.62</v>
      </c>
      <c r="H2395" s="27">
        <f t="shared" si="449"/>
        <v>1000</v>
      </c>
      <c r="I2395" s="27">
        <f t="shared" si="448"/>
        <v>1000</v>
      </c>
      <c r="J2395" s="27">
        <f t="shared" si="450"/>
        <v>1000</v>
      </c>
      <c r="K2395" s="12">
        <v>-24.79</v>
      </c>
      <c r="L2395" s="12">
        <f t="shared" si="451"/>
        <v>30.62</v>
      </c>
      <c r="M2395" s="27"/>
      <c r="N2395" s="27"/>
      <c r="P2395" s="12">
        <v>29.62</v>
      </c>
      <c r="Q2395" s="39">
        <v>46.88</v>
      </c>
      <c r="R2395" s="12">
        <f t="shared" si="452"/>
        <v>24.79</v>
      </c>
      <c r="S2395" s="12">
        <v>6.713684081298668</v>
      </c>
      <c r="T2395" s="20">
        <v>16.441099740804571</v>
      </c>
      <c r="Y2395" s="20">
        <f t="shared" si="453"/>
        <v>0.39073886765892413</v>
      </c>
      <c r="Z2395" s="20">
        <f t="shared" si="454"/>
        <v>0.38730590227250622</v>
      </c>
      <c r="AB2395" s="20">
        <v>0.23556310354691395</v>
      </c>
      <c r="AC2395" s="20">
        <v>0</v>
      </c>
      <c r="AE2395" s="20">
        <f t="shared" si="455"/>
        <v>0.5307388676589242</v>
      </c>
      <c r="AF2395" s="20">
        <f t="shared" si="456"/>
        <v>0.57070590227250628</v>
      </c>
    </row>
    <row r="2396" spans="1:32" x14ac:dyDescent="0.2">
      <c r="A2396" s="14" t="s">
        <v>2474</v>
      </c>
      <c r="B2396" s="20">
        <v>0.34840881418946618</v>
      </c>
      <c r="C2396" s="20">
        <v>0.33613726663943694</v>
      </c>
      <c r="D2396" s="27">
        <v>0.3361378920226033</v>
      </c>
      <c r="E2396" s="27">
        <f t="shared" si="445"/>
        <v>31.81</v>
      </c>
      <c r="F2396" s="27">
        <f t="shared" si="446"/>
        <v>-31.809899999999999</v>
      </c>
      <c r="G2396" s="27">
        <f t="shared" si="447"/>
        <v>-31.81</v>
      </c>
      <c r="H2396" s="27">
        <f t="shared" si="449"/>
        <v>1000</v>
      </c>
      <c r="I2396" s="27">
        <f t="shared" si="448"/>
        <v>1000</v>
      </c>
      <c r="J2396" s="27">
        <f t="shared" si="450"/>
        <v>1000</v>
      </c>
      <c r="K2396" s="12">
        <v>-24.79</v>
      </c>
      <c r="L2396" s="12">
        <f t="shared" si="451"/>
        <v>32.81</v>
      </c>
      <c r="M2396" s="27"/>
      <c r="N2396" s="27"/>
      <c r="P2396" s="12">
        <v>31.81</v>
      </c>
      <c r="Q2396" s="39">
        <v>54.39</v>
      </c>
      <c r="R2396" s="12">
        <f t="shared" si="452"/>
        <v>24.79</v>
      </c>
      <c r="S2396" s="12">
        <v>7.0146608305839857</v>
      </c>
      <c r="T2396" s="20">
        <v>17.126269748419908</v>
      </c>
      <c r="Y2396" s="20">
        <f t="shared" si="453"/>
        <v>0.40825582448669612</v>
      </c>
      <c r="Z2396" s="20">
        <f t="shared" si="454"/>
        <v>0.40344657365052267</v>
      </c>
      <c r="AB2396" s="20">
        <v>0.23870787866543053</v>
      </c>
      <c r="AC2396" s="20">
        <v>0</v>
      </c>
      <c r="AE2396" s="20">
        <f t="shared" si="455"/>
        <v>0.54825582448669619</v>
      </c>
      <c r="AF2396" s="20">
        <f t="shared" si="456"/>
        <v>0.58684657365052262</v>
      </c>
    </row>
    <row r="2397" spans="1:32" x14ac:dyDescent="0.2">
      <c r="A2397" s="14" t="s">
        <v>2475</v>
      </c>
      <c r="B2397" s="20">
        <v>0.35650197885905688</v>
      </c>
      <c r="C2397" s="20">
        <v>0.34349269419221878</v>
      </c>
      <c r="D2397" s="27">
        <v>0.34349358717887468</v>
      </c>
      <c r="E2397" s="27">
        <f t="shared" si="445"/>
        <v>29.56</v>
      </c>
      <c r="F2397" s="27">
        <f t="shared" si="446"/>
        <v>-29.559899999999999</v>
      </c>
      <c r="G2397" s="27">
        <f t="shared" si="447"/>
        <v>-29.56</v>
      </c>
      <c r="H2397" s="27">
        <f t="shared" si="449"/>
        <v>1000</v>
      </c>
      <c r="I2397" s="27">
        <f t="shared" si="448"/>
        <v>1000</v>
      </c>
      <c r="J2397" s="27">
        <f t="shared" si="450"/>
        <v>1000</v>
      </c>
      <c r="K2397" s="12">
        <v>-24.79</v>
      </c>
      <c r="L2397" s="12">
        <f t="shared" si="451"/>
        <v>30.56</v>
      </c>
      <c r="M2397" s="27"/>
      <c r="N2397" s="27"/>
      <c r="P2397" s="12">
        <v>29.56</v>
      </c>
      <c r="Q2397" s="39">
        <v>57.08</v>
      </c>
      <c r="R2397" s="12">
        <f t="shared" si="452"/>
        <v>24.79</v>
      </c>
      <c r="S2397" s="12">
        <v>7.2051289198808117</v>
      </c>
      <c r="T2397" s="20">
        <v>17.5724215056796</v>
      </c>
      <c r="Y2397" s="20">
        <f t="shared" si="453"/>
        <v>0.41934113690768282</v>
      </c>
      <c r="Z2397" s="20">
        <f t="shared" si="454"/>
        <v>0.41395664971721485</v>
      </c>
      <c r="AB2397" s="20">
        <v>0.24680090862356002</v>
      </c>
      <c r="AC2397" s="20">
        <v>0</v>
      </c>
      <c r="AE2397" s="20">
        <f t="shared" si="455"/>
        <v>0.55934113690768283</v>
      </c>
      <c r="AF2397" s="20">
        <f t="shared" si="456"/>
        <v>0.59735664971721492</v>
      </c>
    </row>
    <row r="2398" spans="1:32" x14ac:dyDescent="0.2">
      <c r="A2398" s="14" t="s">
        <v>2476</v>
      </c>
      <c r="B2398" s="20">
        <v>0.3492379942310973</v>
      </c>
      <c r="C2398" s="20">
        <v>0.3352036424870955</v>
      </c>
      <c r="D2398" s="27">
        <v>0.3352048372950337</v>
      </c>
      <c r="E2398" s="27">
        <f t="shared" si="445"/>
        <v>27.44</v>
      </c>
      <c r="F2398" s="27">
        <f t="shared" si="446"/>
        <v>-27.439900000000002</v>
      </c>
      <c r="G2398" s="27">
        <f t="shared" si="447"/>
        <v>-27.44</v>
      </c>
      <c r="H2398" s="27">
        <f t="shared" si="449"/>
        <v>1000</v>
      </c>
      <c r="I2398" s="27">
        <f t="shared" si="448"/>
        <v>1000</v>
      </c>
      <c r="J2398" s="27">
        <f t="shared" si="450"/>
        <v>1000</v>
      </c>
      <c r="K2398" s="12">
        <v>-24.79</v>
      </c>
      <c r="L2398" s="12">
        <f t="shared" si="451"/>
        <v>28.44</v>
      </c>
      <c r="M2398" s="27"/>
      <c r="N2398" s="27"/>
      <c r="P2398" s="12">
        <v>27.44</v>
      </c>
      <c r="Q2398" s="39">
        <v>58.06</v>
      </c>
      <c r="R2398" s="12">
        <f t="shared" si="452"/>
        <v>24.79</v>
      </c>
      <c r="S2398" s="12">
        <v>7.1505388768113862</v>
      </c>
      <c r="T2398" s="20">
        <v>17.40223003283511</v>
      </c>
      <c r="Y2398" s="20">
        <f t="shared" si="453"/>
        <v>0.41616397644613884</v>
      </c>
      <c r="Z2398" s="20">
        <f t="shared" si="454"/>
        <v>0.40994741900951909</v>
      </c>
      <c r="AB2398" s="20">
        <v>0.23953677929518929</v>
      </c>
      <c r="AC2398" s="20">
        <v>0</v>
      </c>
      <c r="AE2398" s="20">
        <f t="shared" si="455"/>
        <v>0.5561639764461388</v>
      </c>
      <c r="AF2398" s="20">
        <f t="shared" si="456"/>
        <v>0.59334741900951915</v>
      </c>
    </row>
    <row r="2399" spans="1:32" x14ac:dyDescent="0.2">
      <c r="A2399" s="14" t="s">
        <v>2477</v>
      </c>
      <c r="B2399" s="20">
        <v>0.32017798488771493</v>
      </c>
      <c r="C2399" s="20">
        <v>0.30675490224786423</v>
      </c>
      <c r="D2399" s="27">
        <v>0.30675687688686099</v>
      </c>
      <c r="E2399" s="27">
        <f t="shared" si="445"/>
        <v>24</v>
      </c>
      <c r="F2399" s="27">
        <f t="shared" si="446"/>
        <v>-23.9999</v>
      </c>
      <c r="G2399" s="27">
        <f t="shared" si="447"/>
        <v>-24</v>
      </c>
      <c r="H2399" s="27">
        <f t="shared" si="449"/>
        <v>1000</v>
      </c>
      <c r="I2399" s="27">
        <f t="shared" si="448"/>
        <v>1000</v>
      </c>
      <c r="J2399" s="27">
        <f t="shared" si="450"/>
        <v>1000</v>
      </c>
      <c r="K2399" s="12">
        <v>-24.79</v>
      </c>
      <c r="L2399" s="12">
        <f t="shared" si="451"/>
        <v>25</v>
      </c>
      <c r="M2399" s="27"/>
      <c r="N2399" s="27"/>
      <c r="P2399" s="12">
        <v>24</v>
      </c>
      <c r="Q2399" s="39">
        <v>58.55</v>
      </c>
      <c r="R2399" s="12">
        <f t="shared" si="452"/>
        <v>24.79</v>
      </c>
      <c r="S2399" s="12">
        <v>6.5465744484526223</v>
      </c>
      <c r="T2399" s="20">
        <v>15.86223439359806</v>
      </c>
      <c r="Y2399" s="20">
        <f t="shared" si="453"/>
        <v>0.38101302594184827</v>
      </c>
      <c r="Z2399" s="20">
        <f t="shared" si="454"/>
        <v>0.37366946863189782</v>
      </c>
      <c r="AB2399" s="20">
        <v>0.2104764883478083</v>
      </c>
      <c r="AC2399" s="20">
        <v>0</v>
      </c>
      <c r="AE2399" s="20">
        <f t="shared" si="455"/>
        <v>0.52101302594184828</v>
      </c>
      <c r="AF2399" s="20">
        <f t="shared" si="456"/>
        <v>0.55706946863189777</v>
      </c>
    </row>
    <row r="2400" spans="1:32" x14ac:dyDescent="0.2">
      <c r="A2400" s="14" t="s">
        <v>2478</v>
      </c>
      <c r="B2400" s="20">
        <v>0.26687675663130001</v>
      </c>
      <c r="C2400" s="20">
        <v>0.25612401765581944</v>
      </c>
      <c r="D2400" s="27">
        <v>0.25612877434210424</v>
      </c>
      <c r="E2400" s="27">
        <f t="shared" si="445"/>
        <v>21.13</v>
      </c>
      <c r="F2400" s="27">
        <f t="shared" si="446"/>
        <v>-21.129899999999999</v>
      </c>
      <c r="G2400" s="27">
        <f t="shared" si="447"/>
        <v>-21.13</v>
      </c>
      <c r="H2400" s="27">
        <f t="shared" si="449"/>
        <v>1000</v>
      </c>
      <c r="I2400" s="27">
        <f t="shared" si="448"/>
        <v>1000</v>
      </c>
      <c r="J2400" s="27">
        <f t="shared" si="450"/>
        <v>1000</v>
      </c>
      <c r="K2400" s="12">
        <v>-24.79</v>
      </c>
      <c r="L2400" s="12">
        <f t="shared" si="451"/>
        <v>22.13</v>
      </c>
      <c r="M2400" s="27"/>
      <c r="N2400" s="27"/>
      <c r="P2400" s="12">
        <v>21.13</v>
      </c>
      <c r="Q2400" s="39">
        <v>56.85</v>
      </c>
      <c r="R2400" s="12">
        <f t="shared" si="452"/>
        <v>24.79</v>
      </c>
      <c r="S2400" s="12">
        <v>5.3920595809258387</v>
      </c>
      <c r="T2400" s="20">
        <v>13.024057935202491</v>
      </c>
      <c r="Y2400" s="20">
        <f t="shared" si="453"/>
        <v>0.3138198386291759</v>
      </c>
      <c r="Z2400" s="20">
        <f t="shared" si="454"/>
        <v>0.30681004247688753</v>
      </c>
      <c r="AB2400" s="20">
        <v>0.15717420569766727</v>
      </c>
      <c r="AC2400" s="20">
        <v>0</v>
      </c>
      <c r="AE2400" s="20">
        <f t="shared" si="455"/>
        <v>0.45381983862917591</v>
      </c>
      <c r="AF2400" s="20">
        <f t="shared" si="456"/>
        <v>0.49021004247688754</v>
      </c>
    </row>
    <row r="2401" spans="1:32" x14ac:dyDescent="0.2">
      <c r="A2401" s="14" t="s">
        <v>2479</v>
      </c>
      <c r="B2401" s="20">
        <v>0.22178044207636782</v>
      </c>
      <c r="C2401" s="20">
        <v>0.21915048648133154</v>
      </c>
      <c r="D2401" s="27">
        <v>0.21915692010686483</v>
      </c>
      <c r="E2401" s="27">
        <f t="shared" si="445"/>
        <v>20.03</v>
      </c>
      <c r="F2401" s="27">
        <f t="shared" si="446"/>
        <v>-20.029900000000001</v>
      </c>
      <c r="G2401" s="27">
        <f t="shared" si="447"/>
        <v>-20.03</v>
      </c>
      <c r="H2401" s="27">
        <f t="shared" si="449"/>
        <v>1000</v>
      </c>
      <c r="I2401" s="27">
        <f t="shared" si="448"/>
        <v>1000</v>
      </c>
      <c r="J2401" s="27">
        <f t="shared" si="450"/>
        <v>1000</v>
      </c>
      <c r="K2401" s="12">
        <v>-24.79</v>
      </c>
      <c r="L2401" s="12">
        <f t="shared" si="451"/>
        <v>21.03</v>
      </c>
      <c r="M2401" s="27"/>
      <c r="N2401" s="27"/>
      <c r="P2401" s="12">
        <v>20.03</v>
      </c>
      <c r="Q2401" s="39">
        <v>52.93</v>
      </c>
      <c r="R2401" s="12">
        <f t="shared" si="452"/>
        <v>24.79</v>
      </c>
      <c r="S2401" s="12">
        <v>3.9033615857342729</v>
      </c>
      <c r="T2401" s="20">
        <v>9.442233923960357</v>
      </c>
      <c r="Y2401" s="20">
        <f t="shared" si="453"/>
        <v>0.22717707112875121</v>
      </c>
      <c r="Z2401" s="20">
        <f t="shared" si="454"/>
        <v>0.22243237904039198</v>
      </c>
      <c r="AB2401" s="20">
        <v>0.11207750836078144</v>
      </c>
      <c r="AC2401" s="20">
        <v>0</v>
      </c>
      <c r="AE2401" s="20">
        <f t="shared" si="455"/>
        <v>0.3671770711287512</v>
      </c>
      <c r="AF2401" s="20">
        <f t="shared" si="456"/>
        <v>0.40583237904039199</v>
      </c>
    </row>
    <row r="2402" spans="1:32" x14ac:dyDescent="0.2">
      <c r="A2402" s="14" t="s">
        <v>2480</v>
      </c>
      <c r="B2402" s="20">
        <v>0.24847598735482726</v>
      </c>
      <c r="C2402" s="20">
        <v>0.25744217309340961</v>
      </c>
      <c r="D2402" s="27">
        <v>0.2574519707543973</v>
      </c>
      <c r="E2402" s="27">
        <f t="shared" si="445"/>
        <v>19.25</v>
      </c>
      <c r="F2402" s="27">
        <f t="shared" si="446"/>
        <v>-19.2499</v>
      </c>
      <c r="G2402" s="27">
        <f t="shared" si="447"/>
        <v>-19.25</v>
      </c>
      <c r="H2402" s="27">
        <f t="shared" si="449"/>
        <v>1000</v>
      </c>
      <c r="I2402" s="27">
        <f t="shared" si="448"/>
        <v>1000</v>
      </c>
      <c r="J2402" s="27">
        <f t="shared" si="450"/>
        <v>1000</v>
      </c>
      <c r="K2402" s="12">
        <v>-24.79</v>
      </c>
      <c r="L2402" s="12">
        <f t="shared" si="451"/>
        <v>20.25</v>
      </c>
      <c r="M2402" s="27"/>
      <c r="N2402" s="27"/>
      <c r="P2402" s="12">
        <v>19.25</v>
      </c>
      <c r="Q2402" s="39">
        <v>47.04</v>
      </c>
      <c r="R2402" s="12">
        <f t="shared" si="452"/>
        <v>24.79</v>
      </c>
      <c r="S2402" s="12">
        <v>3.3526811408359869</v>
      </c>
      <c r="T2402" s="20">
        <v>8.2240867590746749</v>
      </c>
      <c r="Y2402" s="20">
        <f t="shared" si="453"/>
        <v>0.19512726793934543</v>
      </c>
      <c r="Z2402" s="20">
        <f t="shared" si="454"/>
        <v>0.19373627024994336</v>
      </c>
      <c r="AB2402" s="20">
        <v>0.13877218124437052</v>
      </c>
      <c r="AC2402" s="20">
        <v>0</v>
      </c>
      <c r="AE2402" s="20">
        <f t="shared" si="455"/>
        <v>0.33512726793934544</v>
      </c>
      <c r="AF2402" s="20">
        <f t="shared" si="456"/>
        <v>0.37713627024994334</v>
      </c>
    </row>
    <row r="2403" spans="1:32" x14ac:dyDescent="0.2">
      <c r="A2403" s="14" t="s">
        <v>2481</v>
      </c>
      <c r="B2403" s="20">
        <v>0.24470067726039516</v>
      </c>
      <c r="C2403" s="20">
        <v>0.24947882260105431</v>
      </c>
      <c r="D2403" s="27">
        <v>0.2494871613809832</v>
      </c>
      <c r="E2403" s="27">
        <f t="shared" si="445"/>
        <v>18.96</v>
      </c>
      <c r="F2403" s="27">
        <f t="shared" si="446"/>
        <v>-18.959900000000001</v>
      </c>
      <c r="G2403" s="27">
        <f t="shared" si="447"/>
        <v>-18.96</v>
      </c>
      <c r="H2403" s="27">
        <f t="shared" si="449"/>
        <v>1000</v>
      </c>
      <c r="I2403" s="27">
        <f t="shared" si="448"/>
        <v>1000</v>
      </c>
      <c r="J2403" s="27">
        <f t="shared" si="450"/>
        <v>1000</v>
      </c>
      <c r="K2403" s="12">
        <v>-24.79</v>
      </c>
      <c r="L2403" s="12">
        <f t="shared" si="451"/>
        <v>19.96</v>
      </c>
      <c r="M2403" s="27"/>
      <c r="N2403" s="27"/>
      <c r="P2403" s="12">
        <v>18.96</v>
      </c>
      <c r="Q2403" s="39">
        <v>37.92</v>
      </c>
      <c r="R2403" s="12">
        <f t="shared" si="452"/>
        <v>24.79</v>
      </c>
      <c r="S2403" s="12">
        <v>3.670555469267923</v>
      </c>
      <c r="T2403" s="20">
        <v>8.9770176886356161</v>
      </c>
      <c r="Y2403" s="20">
        <f t="shared" si="453"/>
        <v>0.21362767005020999</v>
      </c>
      <c r="Z2403" s="20">
        <f t="shared" si="454"/>
        <v>0.21147319768301095</v>
      </c>
      <c r="AB2403" s="20">
        <v>0.13499732966392175</v>
      </c>
      <c r="AC2403" s="20">
        <v>0</v>
      </c>
      <c r="AE2403" s="20">
        <f t="shared" si="455"/>
        <v>0.35362767005021001</v>
      </c>
      <c r="AF2403" s="20">
        <f t="shared" si="456"/>
        <v>0.39487319768301099</v>
      </c>
    </row>
    <row r="2404" spans="1:32" x14ac:dyDescent="0.2">
      <c r="A2404" s="14" t="s">
        <v>2482</v>
      </c>
      <c r="B2404" s="20">
        <v>0.2633594779070022</v>
      </c>
      <c r="C2404" s="20">
        <v>0.2720187824033149</v>
      </c>
      <c r="D2404" s="27">
        <v>0.2720285985495306</v>
      </c>
      <c r="E2404" s="27">
        <f t="shared" si="445"/>
        <v>19.02</v>
      </c>
      <c r="F2404" s="27">
        <f t="shared" si="446"/>
        <v>-19.0199</v>
      </c>
      <c r="G2404" s="27">
        <f t="shared" si="447"/>
        <v>-19.02</v>
      </c>
      <c r="H2404" s="27">
        <f t="shared" si="449"/>
        <v>1000</v>
      </c>
      <c r="I2404" s="27">
        <f t="shared" si="448"/>
        <v>1000</v>
      </c>
      <c r="J2404" s="27">
        <f t="shared" si="450"/>
        <v>1000</v>
      </c>
      <c r="K2404" s="12">
        <v>-24.79</v>
      </c>
      <c r="L2404" s="12">
        <f t="shared" si="451"/>
        <v>20.02</v>
      </c>
      <c r="M2404" s="27"/>
      <c r="N2404" s="27"/>
      <c r="P2404" s="12">
        <v>19.02</v>
      </c>
      <c r="Q2404" s="39">
        <v>25.09</v>
      </c>
      <c r="R2404" s="12">
        <f t="shared" si="452"/>
        <v>24.79</v>
      </c>
      <c r="S2404" s="12">
        <v>3.5766792123756987</v>
      </c>
      <c r="T2404" s="20">
        <v>8.7145979103178792</v>
      </c>
      <c r="Y2404" s="20">
        <f t="shared" si="453"/>
        <v>0.20816403758345406</v>
      </c>
      <c r="Z2404" s="20">
        <f t="shared" si="454"/>
        <v>0.20529132842743716</v>
      </c>
      <c r="AB2404" s="20">
        <v>0.15365571261861233</v>
      </c>
      <c r="AC2404" s="20">
        <v>0</v>
      </c>
      <c r="AE2404" s="20">
        <f t="shared" si="455"/>
        <v>0.34816403758345404</v>
      </c>
      <c r="AF2404" s="20">
        <f t="shared" si="456"/>
        <v>0.38869132842743714</v>
      </c>
    </row>
    <row r="2405" spans="1:32" x14ac:dyDescent="0.2">
      <c r="A2405" s="14" t="s">
        <v>2483</v>
      </c>
      <c r="B2405" s="20">
        <v>0.30901359745739237</v>
      </c>
      <c r="C2405" s="20">
        <v>0.32072893588831103</v>
      </c>
      <c r="D2405" s="27">
        <v>0.32074096229602167</v>
      </c>
      <c r="E2405" s="27">
        <f t="shared" si="445"/>
        <v>18.88</v>
      </c>
      <c r="F2405" s="27">
        <f t="shared" si="446"/>
        <v>-18.879899999999999</v>
      </c>
      <c r="G2405" s="27">
        <f t="shared" si="447"/>
        <v>-18.88</v>
      </c>
      <c r="H2405" s="27">
        <f t="shared" si="449"/>
        <v>1000</v>
      </c>
      <c r="I2405" s="27">
        <f t="shared" si="448"/>
        <v>1000</v>
      </c>
      <c r="J2405" s="27">
        <f t="shared" si="450"/>
        <v>1000</v>
      </c>
      <c r="K2405" s="12">
        <v>-24.79</v>
      </c>
      <c r="L2405" s="12">
        <f t="shared" si="451"/>
        <v>19.88</v>
      </c>
      <c r="M2405" s="27"/>
      <c r="N2405" s="27"/>
      <c r="P2405" s="12">
        <v>18.88</v>
      </c>
      <c r="Q2405" s="39">
        <v>22.51</v>
      </c>
      <c r="R2405" s="12">
        <f t="shared" si="452"/>
        <v>24.79</v>
      </c>
      <c r="S2405" s="12">
        <v>3.9962617215901379</v>
      </c>
      <c r="T2405" s="20">
        <v>9.6843194210178201</v>
      </c>
      <c r="Y2405" s="20">
        <f t="shared" si="453"/>
        <v>0.2325838929943787</v>
      </c>
      <c r="Z2405" s="20">
        <f t="shared" si="454"/>
        <v>0.22813523002621908</v>
      </c>
      <c r="AB2405" s="20">
        <v>0.19930902558858765</v>
      </c>
      <c r="AC2405" s="20">
        <v>0</v>
      </c>
      <c r="AE2405" s="20">
        <f t="shared" si="455"/>
        <v>0.37258389299437872</v>
      </c>
      <c r="AF2405" s="20">
        <f t="shared" si="456"/>
        <v>0.41153523002621906</v>
      </c>
    </row>
    <row r="2406" spans="1:32" x14ac:dyDescent="0.2">
      <c r="A2406" s="14" t="s">
        <v>2484</v>
      </c>
      <c r="B2406" s="20">
        <v>0.39029538438996336</v>
      </c>
      <c r="C2406" s="20">
        <v>0.40268157448886427</v>
      </c>
      <c r="D2406" s="27">
        <v>0.40269614648915891</v>
      </c>
      <c r="E2406" s="27">
        <f t="shared" si="445"/>
        <v>19.149999999999999</v>
      </c>
      <c r="F2406" s="27">
        <f t="shared" si="446"/>
        <v>-19.149899999999999</v>
      </c>
      <c r="G2406" s="27">
        <f t="shared" si="447"/>
        <v>-19.149999999999999</v>
      </c>
      <c r="H2406" s="27">
        <f t="shared" si="449"/>
        <v>1000</v>
      </c>
      <c r="I2406" s="27">
        <f t="shared" si="448"/>
        <v>1000</v>
      </c>
      <c r="J2406" s="27">
        <f t="shared" si="450"/>
        <v>1000</v>
      </c>
      <c r="K2406" s="12">
        <v>-24.79</v>
      </c>
      <c r="L2406" s="12">
        <f t="shared" si="451"/>
        <v>20.149999999999999</v>
      </c>
      <c r="M2406" s="27"/>
      <c r="N2406" s="27"/>
      <c r="P2406" s="12">
        <v>19.149999999999999</v>
      </c>
      <c r="Q2406" s="39">
        <v>25.02</v>
      </c>
      <c r="R2406" s="12">
        <f t="shared" si="452"/>
        <v>24.79</v>
      </c>
      <c r="S2406" s="12">
        <v>5.304140090980801</v>
      </c>
      <c r="T2406" s="20">
        <v>12.88416936414356</v>
      </c>
      <c r="Y2406" s="20">
        <f t="shared" si="453"/>
        <v>0.30870289217618924</v>
      </c>
      <c r="Z2406" s="20">
        <f t="shared" si="454"/>
        <v>0.30351466260049614</v>
      </c>
      <c r="AB2406" s="20">
        <v>0.28058963368119433</v>
      </c>
      <c r="AC2406" s="20">
        <v>0</v>
      </c>
      <c r="AE2406" s="20">
        <f t="shared" si="455"/>
        <v>0.44870289217618925</v>
      </c>
      <c r="AF2406" s="20">
        <f t="shared" si="456"/>
        <v>0.48691466260049615</v>
      </c>
    </row>
    <row r="2407" spans="1:32" x14ac:dyDescent="0.2">
      <c r="A2407" s="14" t="s">
        <v>2485</v>
      </c>
      <c r="B2407" s="20">
        <v>0.42747969225771831</v>
      </c>
      <c r="C2407" s="20">
        <v>0.42101171616731936</v>
      </c>
      <c r="D2407" s="27">
        <v>0.42101863153246638</v>
      </c>
      <c r="E2407" s="27">
        <f t="shared" si="445"/>
        <v>19.190000000000001</v>
      </c>
      <c r="F2407" s="27">
        <f t="shared" si="446"/>
        <v>-19.189900000000002</v>
      </c>
      <c r="G2407" s="27">
        <f t="shared" si="447"/>
        <v>-19.190000000000001</v>
      </c>
      <c r="H2407" s="27">
        <f t="shared" si="449"/>
        <v>1000</v>
      </c>
      <c r="I2407" s="27">
        <f t="shared" si="448"/>
        <v>1000</v>
      </c>
      <c r="J2407" s="27">
        <f t="shared" si="450"/>
        <v>1000</v>
      </c>
      <c r="K2407" s="12">
        <v>-24.79</v>
      </c>
      <c r="L2407" s="12">
        <f t="shared" si="451"/>
        <v>20.190000000000001</v>
      </c>
      <c r="M2407" s="27"/>
      <c r="N2407" s="27"/>
      <c r="P2407" s="12">
        <v>19.190000000000001</v>
      </c>
      <c r="Q2407" s="39">
        <v>29.93</v>
      </c>
      <c r="R2407" s="12">
        <f t="shared" si="452"/>
        <v>24.79</v>
      </c>
      <c r="S2407" s="12">
        <v>7.7783515399900356</v>
      </c>
      <c r="T2407" s="20">
        <v>18.973001903573003</v>
      </c>
      <c r="Y2407" s="20">
        <f t="shared" si="453"/>
        <v>0.45270290293445625</v>
      </c>
      <c r="Z2407" s="20">
        <f t="shared" si="454"/>
        <v>0.44695037053048836</v>
      </c>
      <c r="AB2407" s="20">
        <v>0.31777622353280544</v>
      </c>
      <c r="AC2407" s="20">
        <v>0</v>
      </c>
      <c r="AE2407" s="20">
        <f t="shared" si="455"/>
        <v>0.59270290293445627</v>
      </c>
      <c r="AF2407" s="20">
        <f t="shared" si="456"/>
        <v>0.63035037053048837</v>
      </c>
    </row>
    <row r="2408" spans="1:32" x14ac:dyDescent="0.2">
      <c r="A2408" s="14" t="s">
        <v>2486</v>
      </c>
      <c r="B2408" s="20">
        <v>0.43536667886553215</v>
      </c>
      <c r="C2408" s="20">
        <v>0.42858532019045625</v>
      </c>
      <c r="D2408" s="27">
        <v>0.42858526251918277</v>
      </c>
      <c r="E2408" s="27">
        <f t="shared" si="445"/>
        <v>20.22</v>
      </c>
      <c r="F2408" s="27">
        <f t="shared" si="446"/>
        <v>-20.219899999999999</v>
      </c>
      <c r="G2408" s="27">
        <f t="shared" si="447"/>
        <v>-20.22</v>
      </c>
      <c r="H2408" s="27">
        <f t="shared" si="449"/>
        <v>1000</v>
      </c>
      <c r="I2408" s="27">
        <f t="shared" si="448"/>
        <v>1000</v>
      </c>
      <c r="J2408" s="27">
        <f t="shared" si="450"/>
        <v>1000</v>
      </c>
      <c r="K2408" s="12">
        <v>-24.79</v>
      </c>
      <c r="L2408" s="12">
        <f t="shared" si="451"/>
        <v>21.22</v>
      </c>
      <c r="M2408" s="27"/>
      <c r="N2408" s="27"/>
      <c r="P2408" s="12">
        <v>20.22</v>
      </c>
      <c r="Q2408" s="39">
        <v>18.05</v>
      </c>
      <c r="R2408" s="12">
        <f t="shared" si="452"/>
        <v>24.79</v>
      </c>
      <c r="S2408" s="12">
        <v>8.12648869279964</v>
      </c>
      <c r="T2408" s="20">
        <v>20.049269835904749</v>
      </c>
      <c r="Y2408" s="20">
        <f t="shared" si="453"/>
        <v>0.4729646124864067</v>
      </c>
      <c r="Z2408" s="20">
        <f t="shared" si="454"/>
        <v>0.4723042050786822</v>
      </c>
      <c r="AB2408" s="20">
        <v>0.32566632683585373</v>
      </c>
      <c r="AC2408" s="20">
        <v>0</v>
      </c>
      <c r="AE2408" s="20">
        <f t="shared" si="455"/>
        <v>0.61296461248640677</v>
      </c>
      <c r="AF2408" s="20">
        <f t="shared" si="456"/>
        <v>0.65570420507868221</v>
      </c>
    </row>
    <row r="2409" spans="1:32" x14ac:dyDescent="0.2">
      <c r="A2409" s="14" t="s">
        <v>2487</v>
      </c>
      <c r="B2409" s="20">
        <v>0.41667211517624181</v>
      </c>
      <c r="C2409" s="20">
        <v>0.40759974736309634</v>
      </c>
      <c r="D2409" s="27">
        <v>0.40760002011790797</v>
      </c>
      <c r="E2409" s="27">
        <f t="shared" si="445"/>
        <v>20.97</v>
      </c>
      <c r="F2409" s="27">
        <f t="shared" si="446"/>
        <v>-20.969899999999999</v>
      </c>
      <c r="G2409" s="27">
        <f t="shared" si="447"/>
        <v>-20.97</v>
      </c>
      <c r="H2409" s="27">
        <f t="shared" si="449"/>
        <v>1000</v>
      </c>
      <c r="I2409" s="27">
        <f t="shared" si="448"/>
        <v>1000</v>
      </c>
      <c r="J2409" s="27">
        <f t="shared" si="450"/>
        <v>1000</v>
      </c>
      <c r="K2409" s="12">
        <v>-24.79</v>
      </c>
      <c r="L2409" s="12">
        <f t="shared" si="451"/>
        <v>21.97</v>
      </c>
      <c r="M2409" s="27"/>
      <c r="N2409" s="27"/>
      <c r="P2409" s="12">
        <v>20.97</v>
      </c>
      <c r="Q2409" s="39">
        <v>10.43</v>
      </c>
      <c r="R2409" s="12">
        <f t="shared" si="452"/>
        <v>24.79</v>
      </c>
      <c r="S2409" s="12">
        <v>7.9202842114073162</v>
      </c>
      <c r="T2409" s="20">
        <v>19.42149967606062</v>
      </c>
      <c r="Y2409" s="20">
        <f t="shared" si="453"/>
        <v>0.46096343629316422</v>
      </c>
      <c r="Z2409" s="20">
        <f t="shared" si="454"/>
        <v>0.45751571209394909</v>
      </c>
      <c r="AB2409" s="20">
        <v>0.30697155696112788</v>
      </c>
      <c r="AC2409" s="20">
        <v>0</v>
      </c>
      <c r="AE2409" s="20">
        <f t="shared" si="455"/>
        <v>0.60096343629316418</v>
      </c>
      <c r="AF2409" s="20">
        <f t="shared" si="456"/>
        <v>0.64091571209394904</v>
      </c>
    </row>
    <row r="2410" spans="1:32" x14ac:dyDescent="0.2">
      <c r="A2410" s="14" t="s">
        <v>2488</v>
      </c>
      <c r="B2410" s="20">
        <v>0.40431184483500449</v>
      </c>
      <c r="C2410" s="20">
        <v>0.39467716117655272</v>
      </c>
      <c r="D2410" s="27">
        <v>0.39467919428807174</v>
      </c>
      <c r="E2410" s="27">
        <f t="shared" si="445"/>
        <v>21</v>
      </c>
      <c r="F2410" s="27">
        <f t="shared" si="446"/>
        <v>-20.9999</v>
      </c>
      <c r="G2410" s="27">
        <f t="shared" si="447"/>
        <v>-21</v>
      </c>
      <c r="H2410" s="27">
        <f t="shared" si="449"/>
        <v>1000</v>
      </c>
      <c r="I2410" s="27">
        <f t="shared" si="448"/>
        <v>1000</v>
      </c>
      <c r="J2410" s="27">
        <f t="shared" si="450"/>
        <v>1000</v>
      </c>
      <c r="K2410" s="12">
        <v>-24.79</v>
      </c>
      <c r="L2410" s="12">
        <f t="shared" si="451"/>
        <v>22</v>
      </c>
      <c r="M2410" s="27"/>
      <c r="N2410" s="27"/>
      <c r="P2410" s="12">
        <v>21</v>
      </c>
      <c r="Q2410" s="39">
        <v>33.700000000000003</v>
      </c>
      <c r="R2410" s="12">
        <f t="shared" si="452"/>
        <v>24.79</v>
      </c>
      <c r="S2410" s="12">
        <v>7.6982803843267966</v>
      </c>
      <c r="T2410" s="20">
        <v>18.797771364672599</v>
      </c>
      <c r="Y2410" s="20">
        <f t="shared" si="453"/>
        <v>0.44804273240555892</v>
      </c>
      <c r="Z2410" s="20">
        <f t="shared" si="454"/>
        <v>0.44282243365008128</v>
      </c>
      <c r="AB2410" s="20">
        <v>0.29461046009781461</v>
      </c>
      <c r="AC2410" s="20">
        <v>0</v>
      </c>
      <c r="AE2410" s="20">
        <f t="shared" si="455"/>
        <v>0.58804273240555893</v>
      </c>
      <c r="AF2410" s="20">
        <f t="shared" si="456"/>
        <v>0.62622243365008123</v>
      </c>
    </row>
    <row r="2411" spans="1:32" x14ac:dyDescent="0.2">
      <c r="A2411" s="14" t="s">
        <v>2489</v>
      </c>
      <c r="B2411" s="20">
        <v>0.38071507986648068</v>
      </c>
      <c r="C2411" s="20">
        <v>0.37017230620622987</v>
      </c>
      <c r="D2411" s="27">
        <v>0.3701746471390352</v>
      </c>
      <c r="E2411" s="27">
        <f t="shared" si="445"/>
        <v>20.59</v>
      </c>
      <c r="F2411" s="27">
        <f t="shared" si="446"/>
        <v>-20.5899</v>
      </c>
      <c r="G2411" s="27">
        <f t="shared" si="447"/>
        <v>-20.59</v>
      </c>
      <c r="H2411" s="27">
        <f t="shared" si="449"/>
        <v>1000</v>
      </c>
      <c r="I2411" s="27">
        <f t="shared" si="448"/>
        <v>1000</v>
      </c>
      <c r="J2411" s="27">
        <f t="shared" si="450"/>
        <v>1000</v>
      </c>
      <c r="K2411" s="12">
        <v>-24.79</v>
      </c>
      <c r="L2411" s="12">
        <f t="shared" si="451"/>
        <v>21.59</v>
      </c>
      <c r="M2411" s="27"/>
      <c r="N2411" s="27"/>
      <c r="P2411" s="12">
        <v>20.59</v>
      </c>
      <c r="Q2411" s="39">
        <v>33.299999999999997</v>
      </c>
      <c r="R2411" s="12">
        <f t="shared" si="452"/>
        <v>24.79</v>
      </c>
      <c r="S2411" s="12">
        <v>7.2983502118113002</v>
      </c>
      <c r="T2411" s="20">
        <v>17.721874849405552</v>
      </c>
      <c r="Y2411" s="20">
        <f t="shared" si="453"/>
        <v>0.42476665017424914</v>
      </c>
      <c r="Z2411" s="20">
        <f t="shared" si="454"/>
        <v>0.417477348639548</v>
      </c>
      <c r="AB2411" s="20">
        <v>0.27101352489241898</v>
      </c>
      <c r="AC2411" s="20">
        <v>0</v>
      </c>
      <c r="AE2411" s="20">
        <f t="shared" si="455"/>
        <v>0.56476665017424921</v>
      </c>
      <c r="AF2411" s="20">
        <f t="shared" si="456"/>
        <v>0.600877348639548</v>
      </c>
    </row>
    <row r="2412" spans="1:32" x14ac:dyDescent="0.2">
      <c r="A2412" s="14" t="s">
        <v>2490</v>
      </c>
      <c r="B2412" s="20">
        <v>0.3682474903212189</v>
      </c>
      <c r="C2412" s="20">
        <v>0.35858028195135955</v>
      </c>
      <c r="D2412" s="27">
        <v>0.35858358427216336</v>
      </c>
      <c r="E2412" s="27">
        <f t="shared" si="445"/>
        <v>19.29</v>
      </c>
      <c r="F2412" s="27">
        <f t="shared" si="446"/>
        <v>-19.289899999999999</v>
      </c>
      <c r="G2412" s="27">
        <f t="shared" si="447"/>
        <v>-19.29</v>
      </c>
      <c r="H2412" s="27">
        <f t="shared" si="449"/>
        <v>1000</v>
      </c>
      <c r="I2412" s="27">
        <f t="shared" si="448"/>
        <v>1000</v>
      </c>
      <c r="J2412" s="27">
        <f t="shared" si="450"/>
        <v>1000</v>
      </c>
      <c r="K2412" s="12">
        <v>-24.79</v>
      </c>
      <c r="L2412" s="12">
        <f t="shared" si="451"/>
        <v>20.29</v>
      </c>
      <c r="M2412" s="27"/>
      <c r="N2412" s="27"/>
      <c r="P2412" s="12">
        <v>19.29</v>
      </c>
      <c r="Q2412" s="39">
        <v>33.92</v>
      </c>
      <c r="R2412" s="12">
        <f t="shared" si="452"/>
        <v>24.79</v>
      </c>
      <c r="S2412" s="12">
        <v>7.0071662686004403</v>
      </c>
      <c r="T2412" s="20">
        <v>17.008111620790512</v>
      </c>
      <c r="Y2412" s="20">
        <f t="shared" si="453"/>
        <v>0.40781963823968348</v>
      </c>
      <c r="Z2412" s="20">
        <f t="shared" si="454"/>
        <v>0.40066310168369584</v>
      </c>
      <c r="AB2412" s="20">
        <v>0.25854557860184557</v>
      </c>
      <c r="AC2412" s="20">
        <v>0</v>
      </c>
      <c r="AE2412" s="20">
        <f t="shared" si="455"/>
        <v>0.54781963823968349</v>
      </c>
      <c r="AF2412" s="20">
        <f t="shared" si="456"/>
        <v>0.58406310168369591</v>
      </c>
    </row>
    <row r="2413" spans="1:32" x14ac:dyDescent="0.2">
      <c r="A2413" s="14" t="s">
        <v>2491</v>
      </c>
      <c r="B2413" s="20">
        <v>0.35118556989814109</v>
      </c>
      <c r="C2413" s="20">
        <v>0.34176821172149591</v>
      </c>
      <c r="D2413" s="27">
        <v>0.34177149329103029</v>
      </c>
      <c r="E2413" s="27">
        <f t="shared" si="445"/>
        <v>16.89</v>
      </c>
      <c r="F2413" s="27">
        <f t="shared" si="446"/>
        <v>-16.889900000000001</v>
      </c>
      <c r="G2413" s="27">
        <f t="shared" si="447"/>
        <v>-16.89</v>
      </c>
      <c r="H2413" s="27">
        <f t="shared" si="449"/>
        <v>1000</v>
      </c>
      <c r="I2413" s="27">
        <f t="shared" si="448"/>
        <v>1000</v>
      </c>
      <c r="J2413" s="27">
        <f t="shared" si="450"/>
        <v>1000</v>
      </c>
      <c r="K2413" s="12">
        <v>-24.79</v>
      </c>
      <c r="L2413" s="12">
        <f t="shared" si="451"/>
        <v>17.89</v>
      </c>
      <c r="M2413" s="27"/>
      <c r="N2413" s="27"/>
      <c r="P2413" s="12">
        <v>16.89</v>
      </c>
      <c r="Q2413" s="39">
        <v>35.03</v>
      </c>
      <c r="R2413" s="12">
        <f t="shared" si="452"/>
        <v>24.79</v>
      </c>
      <c r="S2413" s="12">
        <v>6.7224879383200102</v>
      </c>
      <c r="T2413" s="20">
        <v>16.338754112223739</v>
      </c>
      <c r="Y2413" s="20">
        <f t="shared" si="453"/>
        <v>0.39125125535573763</v>
      </c>
      <c r="Z2413" s="20">
        <f t="shared" si="454"/>
        <v>0.38489492814996823</v>
      </c>
      <c r="AB2413" s="20">
        <v>0.24148362286878144</v>
      </c>
      <c r="AC2413" s="20">
        <v>0</v>
      </c>
      <c r="AE2413" s="20">
        <f t="shared" si="455"/>
        <v>0.53125125535573758</v>
      </c>
      <c r="AF2413" s="20">
        <f t="shared" si="456"/>
        <v>0.56829492814996829</v>
      </c>
    </row>
    <row r="2414" spans="1:32" x14ac:dyDescent="0.2">
      <c r="A2414" s="14" t="s">
        <v>2492</v>
      </c>
      <c r="B2414" s="20">
        <v>0.33969837875512027</v>
      </c>
      <c r="C2414" s="20">
        <v>0.32972950557713604</v>
      </c>
      <c r="D2414" s="27">
        <v>0.32973209305327467</v>
      </c>
      <c r="E2414" s="27">
        <f t="shared" si="445"/>
        <v>14.25</v>
      </c>
      <c r="F2414" s="27">
        <f t="shared" si="446"/>
        <v>-14.2499</v>
      </c>
      <c r="G2414" s="27">
        <f t="shared" si="447"/>
        <v>-14.25</v>
      </c>
      <c r="H2414" s="27">
        <f t="shared" si="449"/>
        <v>1000</v>
      </c>
      <c r="I2414" s="27">
        <f t="shared" si="448"/>
        <v>1000</v>
      </c>
      <c r="J2414" s="27">
        <f t="shared" si="450"/>
        <v>1000</v>
      </c>
      <c r="K2414" s="12">
        <v>-24.79</v>
      </c>
      <c r="L2414" s="12">
        <f t="shared" si="451"/>
        <v>15.25</v>
      </c>
      <c r="M2414" s="27"/>
      <c r="N2414" s="27"/>
      <c r="P2414" s="12">
        <v>14.25</v>
      </c>
      <c r="Q2414" s="39">
        <v>33.99</v>
      </c>
      <c r="R2414" s="12">
        <f t="shared" si="452"/>
        <v>24.79</v>
      </c>
      <c r="S2414" s="12">
        <v>6.5885131326617765</v>
      </c>
      <c r="T2414" s="20">
        <v>16.018606897843199</v>
      </c>
      <c r="Y2414" s="20">
        <f t="shared" si="453"/>
        <v>0.38345387269313308</v>
      </c>
      <c r="Z2414" s="20">
        <f t="shared" si="454"/>
        <v>0.37735316344563119</v>
      </c>
      <c r="AB2414" s="20">
        <v>0.2299967292837648</v>
      </c>
      <c r="AC2414" s="20">
        <v>0</v>
      </c>
      <c r="AE2414" s="20">
        <f t="shared" si="455"/>
        <v>0.52345387269313304</v>
      </c>
      <c r="AF2414" s="20">
        <f t="shared" si="456"/>
        <v>0.5607531634456312</v>
      </c>
    </row>
    <row r="2415" spans="1:32" x14ac:dyDescent="0.2">
      <c r="A2415" s="14" t="s">
        <v>2493</v>
      </c>
      <c r="B2415" s="20">
        <v>0.34172663943240228</v>
      </c>
      <c r="C2415" s="20">
        <v>0.33366121748145916</v>
      </c>
      <c r="D2415" s="27">
        <v>0.33366437549528222</v>
      </c>
      <c r="E2415" s="27">
        <f t="shared" si="445"/>
        <v>13.61</v>
      </c>
      <c r="F2415" s="27">
        <f t="shared" si="446"/>
        <v>-13.6099</v>
      </c>
      <c r="G2415" s="27">
        <f t="shared" si="447"/>
        <v>-13.61</v>
      </c>
      <c r="H2415" s="27">
        <f t="shared" si="449"/>
        <v>1000</v>
      </c>
      <c r="I2415" s="27">
        <f t="shared" si="448"/>
        <v>1000</v>
      </c>
      <c r="J2415" s="27">
        <f t="shared" si="450"/>
        <v>1000</v>
      </c>
      <c r="K2415" s="12">
        <v>-24.79</v>
      </c>
      <c r="L2415" s="12">
        <f t="shared" si="451"/>
        <v>14.61</v>
      </c>
      <c r="M2415" s="27"/>
      <c r="N2415" s="27"/>
      <c r="P2415" s="12">
        <v>13.61</v>
      </c>
      <c r="Q2415" s="39">
        <v>19</v>
      </c>
      <c r="R2415" s="12">
        <f t="shared" si="452"/>
        <v>24.79</v>
      </c>
      <c r="S2415" s="12">
        <v>6.4816256499086817</v>
      </c>
      <c r="T2415" s="20">
        <v>15.802215040252989</v>
      </c>
      <c r="Y2415" s="20">
        <f t="shared" si="453"/>
        <v>0.3772329821251369</v>
      </c>
      <c r="Z2415" s="20">
        <f t="shared" si="454"/>
        <v>0.37225558208126569</v>
      </c>
      <c r="AB2415" s="20">
        <v>0.23202478743214344</v>
      </c>
      <c r="AC2415" s="20">
        <v>0</v>
      </c>
      <c r="AE2415" s="20">
        <f t="shared" si="455"/>
        <v>0.51723298212513691</v>
      </c>
      <c r="AF2415" s="20">
        <f t="shared" si="456"/>
        <v>0.55565558208126564</v>
      </c>
    </row>
    <row r="2416" spans="1:32" x14ac:dyDescent="0.2">
      <c r="A2416" s="14" t="s">
        <v>2494</v>
      </c>
      <c r="B2416" s="20">
        <v>0.33684356528027931</v>
      </c>
      <c r="C2416" s="20">
        <v>0.32737133411487906</v>
      </c>
      <c r="D2416" s="27">
        <v>0.32737341680775206</v>
      </c>
      <c r="E2416" s="27">
        <f t="shared" si="445"/>
        <v>12.06</v>
      </c>
      <c r="F2416" s="27">
        <f t="shared" si="446"/>
        <v>-12.059900000000001</v>
      </c>
      <c r="G2416" s="27">
        <f t="shared" si="447"/>
        <v>-12.06</v>
      </c>
      <c r="H2416" s="27">
        <f t="shared" si="449"/>
        <v>1000</v>
      </c>
      <c r="I2416" s="27">
        <f t="shared" si="448"/>
        <v>1000</v>
      </c>
      <c r="J2416" s="27">
        <f t="shared" si="450"/>
        <v>1000</v>
      </c>
      <c r="K2416" s="12">
        <v>-24.79</v>
      </c>
      <c r="L2416" s="12">
        <f t="shared" si="451"/>
        <v>13.06</v>
      </c>
      <c r="M2416" s="27"/>
      <c r="N2416" s="27"/>
      <c r="P2416" s="12">
        <v>12.06</v>
      </c>
      <c r="Q2416" s="39">
        <v>13.61</v>
      </c>
      <c r="R2416" s="12">
        <f t="shared" si="452"/>
        <v>24.79</v>
      </c>
      <c r="S2416" s="12">
        <v>6.5189360788473643</v>
      </c>
      <c r="T2416" s="20">
        <v>15.87972568856307</v>
      </c>
      <c r="Y2416" s="20">
        <f t="shared" si="453"/>
        <v>0.37940446272786277</v>
      </c>
      <c r="Z2416" s="20">
        <f t="shared" si="454"/>
        <v>0.3740815141693094</v>
      </c>
      <c r="AB2416" s="20">
        <v>0.22714208980605477</v>
      </c>
      <c r="AC2416" s="20">
        <v>0</v>
      </c>
      <c r="AE2416" s="20">
        <f t="shared" si="455"/>
        <v>0.51940446272786278</v>
      </c>
      <c r="AF2416" s="20">
        <f t="shared" si="456"/>
        <v>0.55748151416930947</v>
      </c>
    </row>
    <row r="2417" spans="1:32" x14ac:dyDescent="0.2">
      <c r="A2417" s="14" t="s">
        <v>2495</v>
      </c>
      <c r="B2417" s="20">
        <v>0.35225531638704066</v>
      </c>
      <c r="C2417" s="20">
        <v>0.34426543231827156</v>
      </c>
      <c r="D2417" s="27">
        <v>0.34426794947920958</v>
      </c>
      <c r="E2417" s="27">
        <f t="shared" si="445"/>
        <v>16.670000000000002</v>
      </c>
      <c r="F2417" s="27">
        <f t="shared" si="446"/>
        <v>-16.669900000000002</v>
      </c>
      <c r="G2417" s="27">
        <f t="shared" si="447"/>
        <v>-16.670000000000002</v>
      </c>
      <c r="H2417" s="27">
        <f t="shared" si="449"/>
        <v>1000</v>
      </c>
      <c r="I2417" s="27">
        <f t="shared" si="448"/>
        <v>1000</v>
      </c>
      <c r="J2417" s="27">
        <f t="shared" si="450"/>
        <v>1000</v>
      </c>
      <c r="K2417" s="12">
        <v>-24.79</v>
      </c>
      <c r="L2417" s="12">
        <f t="shared" si="451"/>
        <v>17.670000000000002</v>
      </c>
      <c r="M2417" s="27"/>
      <c r="N2417" s="27"/>
      <c r="P2417" s="12">
        <v>16.670000000000002</v>
      </c>
      <c r="Q2417" s="39">
        <v>10.75</v>
      </c>
      <c r="R2417" s="12">
        <f t="shared" si="452"/>
        <v>24.79</v>
      </c>
      <c r="S2417" s="12">
        <v>6.6794657718190322</v>
      </c>
      <c r="T2417" s="20">
        <v>16.319369623525141</v>
      </c>
      <c r="Y2417" s="20">
        <f t="shared" si="453"/>
        <v>0.38874734953901147</v>
      </c>
      <c r="Z2417" s="20">
        <f t="shared" si="454"/>
        <v>0.38443828431203392</v>
      </c>
      <c r="AB2417" s="20">
        <v>0.24255372497371974</v>
      </c>
      <c r="AC2417" s="20">
        <v>0</v>
      </c>
      <c r="AE2417" s="20">
        <f t="shared" si="455"/>
        <v>0.52874734953901148</v>
      </c>
      <c r="AF2417" s="20">
        <f t="shared" si="456"/>
        <v>0.56783828431203398</v>
      </c>
    </row>
    <row r="2418" spans="1:32" x14ac:dyDescent="0.2">
      <c r="A2418" s="14" t="s">
        <v>2496</v>
      </c>
      <c r="B2418" s="20">
        <v>0.37072584270188363</v>
      </c>
      <c r="C2418" s="20">
        <v>0.36245570247044961</v>
      </c>
      <c r="D2418" s="27">
        <v>0.36245806178852336</v>
      </c>
      <c r="E2418" s="27">
        <f t="shared" si="445"/>
        <v>20.78</v>
      </c>
      <c r="F2418" s="27">
        <f t="shared" si="446"/>
        <v>-20.779900000000001</v>
      </c>
      <c r="G2418" s="27">
        <f t="shared" si="447"/>
        <v>-20.78</v>
      </c>
      <c r="H2418" s="27">
        <f t="shared" si="449"/>
        <v>1000</v>
      </c>
      <c r="I2418" s="27">
        <f t="shared" si="448"/>
        <v>1000</v>
      </c>
      <c r="J2418" s="27">
        <f t="shared" si="450"/>
        <v>1000</v>
      </c>
      <c r="K2418" s="12">
        <v>-24.79</v>
      </c>
      <c r="L2418" s="12">
        <f t="shared" si="451"/>
        <v>21.78</v>
      </c>
      <c r="M2418" s="27"/>
      <c r="N2418" s="27"/>
      <c r="P2418" s="12">
        <v>20.78</v>
      </c>
      <c r="Q2418" s="39">
        <v>10.32</v>
      </c>
      <c r="R2418" s="12">
        <f t="shared" si="452"/>
        <v>24.79</v>
      </c>
      <c r="S2418" s="12">
        <v>7.0257537341159564</v>
      </c>
      <c r="T2418" s="20">
        <v>17.176454633425148</v>
      </c>
      <c r="Y2418" s="20">
        <f t="shared" si="453"/>
        <v>0.40890143552716879</v>
      </c>
      <c r="Z2418" s="20">
        <f t="shared" si="454"/>
        <v>0.40462878788642054</v>
      </c>
      <c r="AB2418" s="20">
        <v>0.26102433077737824</v>
      </c>
      <c r="AC2418" s="20">
        <v>0</v>
      </c>
      <c r="AE2418" s="20">
        <f t="shared" si="455"/>
        <v>0.54890143552716886</v>
      </c>
      <c r="AF2418" s="20">
        <f t="shared" si="456"/>
        <v>0.58802878788642055</v>
      </c>
    </row>
    <row r="2419" spans="1:32" x14ac:dyDescent="0.2">
      <c r="A2419" s="14" t="s">
        <v>2497</v>
      </c>
      <c r="B2419" s="20">
        <v>0.38212027522239794</v>
      </c>
      <c r="C2419" s="20">
        <v>0.37268779781392808</v>
      </c>
      <c r="D2419" s="27">
        <v>0.37268916778684491</v>
      </c>
      <c r="E2419" s="27">
        <f t="shared" si="445"/>
        <v>22.47</v>
      </c>
      <c r="F2419" s="27">
        <f t="shared" si="446"/>
        <v>-22.469899999999999</v>
      </c>
      <c r="G2419" s="27">
        <f t="shared" si="447"/>
        <v>-22.47</v>
      </c>
      <c r="H2419" s="27">
        <f t="shared" si="449"/>
        <v>1000</v>
      </c>
      <c r="I2419" s="27">
        <f t="shared" si="448"/>
        <v>1000</v>
      </c>
      <c r="J2419" s="27">
        <f t="shared" si="450"/>
        <v>1000</v>
      </c>
      <c r="K2419" s="12">
        <v>-24.79</v>
      </c>
      <c r="L2419" s="12">
        <f t="shared" si="451"/>
        <v>23.47</v>
      </c>
      <c r="M2419" s="27"/>
      <c r="N2419" s="27"/>
      <c r="P2419" s="12">
        <v>22.47</v>
      </c>
      <c r="Q2419" s="39">
        <v>27.85</v>
      </c>
      <c r="R2419" s="12">
        <f t="shared" si="452"/>
        <v>24.79</v>
      </c>
      <c r="S2419" s="12">
        <v>7.3748298162402062</v>
      </c>
      <c r="T2419" s="20">
        <v>18.07996628760154</v>
      </c>
      <c r="Y2419" s="20">
        <f t="shared" si="453"/>
        <v>0.42921779110844877</v>
      </c>
      <c r="Z2419" s="20">
        <f t="shared" si="454"/>
        <v>0.42591297215336588</v>
      </c>
      <c r="AB2419" s="20">
        <v>0.27241915026564772</v>
      </c>
      <c r="AC2419" s="20">
        <v>0</v>
      </c>
      <c r="AE2419" s="20">
        <f t="shared" si="455"/>
        <v>0.56921779110844883</v>
      </c>
      <c r="AF2419" s="20">
        <f t="shared" si="456"/>
        <v>0.60931297215336588</v>
      </c>
    </row>
    <row r="2420" spans="1:32" x14ac:dyDescent="0.2">
      <c r="A2420" s="14" t="s">
        <v>2498</v>
      </c>
      <c r="B2420" s="20">
        <v>0.3922280108264744</v>
      </c>
      <c r="C2420" s="20">
        <v>0.38059804409673992</v>
      </c>
      <c r="D2420" s="27">
        <v>0.38059927844124808</v>
      </c>
      <c r="E2420" s="27">
        <f t="shared" si="445"/>
        <v>24.55</v>
      </c>
      <c r="F2420" s="27">
        <f t="shared" si="446"/>
        <v>-24.549900000000001</v>
      </c>
      <c r="G2420" s="27">
        <f t="shared" si="447"/>
        <v>-24.55</v>
      </c>
      <c r="H2420" s="27">
        <f t="shared" si="449"/>
        <v>1000</v>
      </c>
      <c r="I2420" s="27">
        <f t="shared" si="448"/>
        <v>1000</v>
      </c>
      <c r="J2420" s="27">
        <f t="shared" si="450"/>
        <v>1000</v>
      </c>
      <c r="K2420" s="12">
        <v>-24.79</v>
      </c>
      <c r="L2420" s="12">
        <f t="shared" si="451"/>
        <v>25.55</v>
      </c>
      <c r="M2420" s="27"/>
      <c r="N2420" s="27"/>
      <c r="P2420" s="12">
        <v>24.55</v>
      </c>
      <c r="Q2420" s="39">
        <v>50.82</v>
      </c>
      <c r="R2420" s="12">
        <f t="shared" si="452"/>
        <v>24.79</v>
      </c>
      <c r="S2420" s="12">
        <v>7.7053184328489408</v>
      </c>
      <c r="T2420" s="20">
        <v>18.832897217162397</v>
      </c>
      <c r="Y2420" s="20">
        <f t="shared" si="453"/>
        <v>0.44845234940224354</v>
      </c>
      <c r="Z2420" s="20">
        <f t="shared" si="454"/>
        <v>0.44364989958643153</v>
      </c>
      <c r="AB2420" s="20">
        <v>0.28252683344106028</v>
      </c>
      <c r="AC2420" s="20">
        <v>0</v>
      </c>
      <c r="AE2420" s="20">
        <f t="shared" si="455"/>
        <v>0.58845234940224356</v>
      </c>
      <c r="AF2420" s="20">
        <f t="shared" si="456"/>
        <v>0.62704989958643154</v>
      </c>
    </row>
    <row r="2421" spans="1:32" x14ac:dyDescent="0.2">
      <c r="A2421" s="14" t="s">
        <v>2499</v>
      </c>
      <c r="B2421" s="20">
        <v>0.40592325645026939</v>
      </c>
      <c r="C2421" s="20">
        <v>0.39432886067853956</v>
      </c>
      <c r="D2421" s="27">
        <v>0.39433085548507429</v>
      </c>
      <c r="E2421" s="27">
        <f t="shared" si="445"/>
        <v>23</v>
      </c>
      <c r="F2421" s="27">
        <f t="shared" si="446"/>
        <v>-22.9999</v>
      </c>
      <c r="G2421" s="27">
        <f t="shared" si="447"/>
        <v>-23</v>
      </c>
      <c r="H2421" s="27">
        <f t="shared" si="449"/>
        <v>1000</v>
      </c>
      <c r="I2421" s="27">
        <f t="shared" si="448"/>
        <v>1000</v>
      </c>
      <c r="J2421" s="27">
        <f t="shared" si="450"/>
        <v>1000</v>
      </c>
      <c r="K2421" s="12">
        <v>-24.79</v>
      </c>
      <c r="L2421" s="12">
        <f t="shared" si="451"/>
        <v>24</v>
      </c>
      <c r="M2421" s="27"/>
      <c r="N2421" s="27"/>
      <c r="P2421" s="12">
        <v>23</v>
      </c>
      <c r="Q2421" s="39">
        <v>56.7</v>
      </c>
      <c r="R2421" s="12">
        <f t="shared" si="452"/>
        <v>24.79</v>
      </c>
      <c r="S2421" s="12">
        <v>7.9144465319762407</v>
      </c>
      <c r="T2421" s="20">
        <v>19.323009644856871</v>
      </c>
      <c r="Y2421" s="20">
        <f t="shared" si="453"/>
        <v>0.46062368121636399</v>
      </c>
      <c r="Z2421" s="20">
        <f t="shared" si="454"/>
        <v>0.4551955649625779</v>
      </c>
      <c r="AB2421" s="20">
        <v>0.29622177364999214</v>
      </c>
      <c r="AC2421" s="20">
        <v>0</v>
      </c>
      <c r="AE2421" s="20">
        <f t="shared" si="455"/>
        <v>0.600623681216364</v>
      </c>
      <c r="AF2421" s="20">
        <f t="shared" si="456"/>
        <v>0.63859556496257786</v>
      </c>
    </row>
    <row r="2422" spans="1:32" x14ac:dyDescent="0.2">
      <c r="A2422" s="14" t="s">
        <v>2500</v>
      </c>
      <c r="B2422" s="20">
        <v>0.39665254193672672</v>
      </c>
      <c r="C2422" s="20">
        <v>0.38370119914714884</v>
      </c>
      <c r="D2422" s="27">
        <v>0.38370341397909447</v>
      </c>
      <c r="E2422" s="27">
        <f t="shared" si="445"/>
        <v>21.84</v>
      </c>
      <c r="F2422" s="27">
        <f t="shared" si="446"/>
        <v>-21.8399</v>
      </c>
      <c r="G2422" s="27">
        <f t="shared" si="447"/>
        <v>-21.84</v>
      </c>
      <c r="H2422" s="27">
        <f t="shared" si="449"/>
        <v>1000</v>
      </c>
      <c r="I2422" s="27">
        <f t="shared" si="448"/>
        <v>1000</v>
      </c>
      <c r="J2422" s="27">
        <f t="shared" si="450"/>
        <v>1000</v>
      </c>
      <c r="K2422" s="12">
        <v>-24.79</v>
      </c>
      <c r="L2422" s="12">
        <f t="shared" si="451"/>
        <v>22.84</v>
      </c>
      <c r="M2422" s="27"/>
      <c r="N2422" s="27"/>
      <c r="P2422" s="12">
        <v>21.84</v>
      </c>
      <c r="Q2422" s="39">
        <v>58.65</v>
      </c>
      <c r="R2422" s="12">
        <f t="shared" si="452"/>
        <v>24.79</v>
      </c>
      <c r="S2422" s="12">
        <v>7.8542987088272378</v>
      </c>
      <c r="T2422" s="20">
        <v>19.134883419974813</v>
      </c>
      <c r="Y2422" s="20">
        <f t="shared" si="453"/>
        <v>0.45712305592259167</v>
      </c>
      <c r="Z2422" s="20">
        <f t="shared" si="454"/>
        <v>0.45076384212056925</v>
      </c>
      <c r="AB2422" s="20">
        <v>0.2869509373644637</v>
      </c>
      <c r="AC2422" s="20">
        <v>0</v>
      </c>
      <c r="AE2422" s="20">
        <f t="shared" si="455"/>
        <v>0.59712305592259174</v>
      </c>
      <c r="AF2422" s="20">
        <f t="shared" si="456"/>
        <v>0.63416384212056931</v>
      </c>
    </row>
    <row r="2423" spans="1:32" x14ac:dyDescent="0.2">
      <c r="A2423" s="14" t="s">
        <v>2501</v>
      </c>
      <c r="B2423" s="20">
        <v>0.36731788980022867</v>
      </c>
      <c r="C2423" s="20">
        <v>0.35547351133525479</v>
      </c>
      <c r="D2423" s="27">
        <v>0.35547688158783525</v>
      </c>
      <c r="E2423" s="27">
        <f t="shared" si="445"/>
        <v>19.57</v>
      </c>
      <c r="F2423" s="27">
        <f t="shared" si="446"/>
        <v>-19.569900000000001</v>
      </c>
      <c r="G2423" s="27">
        <f t="shared" si="447"/>
        <v>-19.57</v>
      </c>
      <c r="H2423" s="27">
        <f t="shared" si="449"/>
        <v>1000</v>
      </c>
      <c r="I2423" s="27">
        <f t="shared" si="448"/>
        <v>1000</v>
      </c>
      <c r="J2423" s="27">
        <f t="shared" si="450"/>
        <v>1000</v>
      </c>
      <c r="K2423" s="12">
        <v>-24.79</v>
      </c>
      <c r="L2423" s="12">
        <f t="shared" si="451"/>
        <v>20.57</v>
      </c>
      <c r="M2423" s="27"/>
      <c r="N2423" s="27"/>
      <c r="P2423" s="12">
        <v>19.57</v>
      </c>
      <c r="Q2423" s="39">
        <v>57.76</v>
      </c>
      <c r="R2423" s="12">
        <f t="shared" si="452"/>
        <v>24.79</v>
      </c>
      <c r="S2423" s="12">
        <v>7.1906688536900809</v>
      </c>
      <c r="T2423" s="20">
        <v>17.440496612422208</v>
      </c>
      <c r="Y2423" s="20">
        <f t="shared" si="453"/>
        <v>0.41849955576963405</v>
      </c>
      <c r="Z2423" s="20">
        <f t="shared" si="454"/>
        <v>0.41084887161107958</v>
      </c>
      <c r="AB2423" s="20">
        <v>0.25761587075093956</v>
      </c>
      <c r="AC2423" s="20">
        <v>0</v>
      </c>
      <c r="AE2423" s="20">
        <f t="shared" si="455"/>
        <v>0.55849955576963406</v>
      </c>
      <c r="AF2423" s="20">
        <f t="shared" si="456"/>
        <v>0.59424887161107964</v>
      </c>
    </row>
    <row r="2424" spans="1:32" x14ac:dyDescent="0.2">
      <c r="A2424" s="14" t="s">
        <v>2502</v>
      </c>
      <c r="B2424" s="20">
        <v>0.30723585815714155</v>
      </c>
      <c r="C2424" s="20">
        <v>0.29801731273163751</v>
      </c>
      <c r="D2424" s="27">
        <v>0.2980236908943476</v>
      </c>
      <c r="E2424" s="27">
        <f t="shared" si="445"/>
        <v>16.350000000000001</v>
      </c>
      <c r="F2424" s="27">
        <f t="shared" si="446"/>
        <v>-16.349900000000002</v>
      </c>
      <c r="G2424" s="27">
        <f t="shared" si="447"/>
        <v>-16.350000000000001</v>
      </c>
      <c r="H2424" s="27">
        <f t="shared" si="449"/>
        <v>1000</v>
      </c>
      <c r="I2424" s="27">
        <f t="shared" si="448"/>
        <v>1000</v>
      </c>
      <c r="J2424" s="27">
        <f t="shared" si="450"/>
        <v>1000</v>
      </c>
      <c r="K2424" s="12">
        <v>-24.79</v>
      </c>
      <c r="L2424" s="12">
        <f t="shared" si="451"/>
        <v>17.350000000000001</v>
      </c>
      <c r="M2424" s="27"/>
      <c r="N2424" s="27"/>
      <c r="P2424" s="12">
        <v>16.350000000000001</v>
      </c>
      <c r="Q2424" s="39">
        <v>57.76</v>
      </c>
      <c r="R2424" s="12">
        <f t="shared" si="452"/>
        <v>24.79</v>
      </c>
      <c r="S2424" s="12">
        <v>5.9218337179208724</v>
      </c>
      <c r="T2424" s="20">
        <v>14.316163699862599</v>
      </c>
      <c r="Y2424" s="20">
        <f t="shared" si="453"/>
        <v>0.34465288705649799</v>
      </c>
      <c r="Z2424" s="20">
        <f t="shared" si="454"/>
        <v>0.33724840711810222</v>
      </c>
      <c r="AB2424" s="20">
        <v>0.19753268868337476</v>
      </c>
      <c r="AC2424" s="20">
        <v>0</v>
      </c>
      <c r="AE2424" s="20">
        <f t="shared" si="455"/>
        <v>0.48465288705649801</v>
      </c>
      <c r="AF2424" s="20">
        <f t="shared" si="456"/>
        <v>0.52064840711810223</v>
      </c>
    </row>
    <row r="2425" spans="1:32" x14ac:dyDescent="0.2">
      <c r="A2425" s="14" t="s">
        <v>2503</v>
      </c>
      <c r="B2425" s="20">
        <v>0.2533163606334341</v>
      </c>
      <c r="C2425" s="20">
        <v>0.25221806833698746</v>
      </c>
      <c r="D2425" s="27">
        <v>0.25222592455938242</v>
      </c>
      <c r="E2425" s="27">
        <f t="shared" si="445"/>
        <v>13.7</v>
      </c>
      <c r="F2425" s="27">
        <f t="shared" si="446"/>
        <v>-13.6999</v>
      </c>
      <c r="G2425" s="27">
        <f t="shared" si="447"/>
        <v>-13.7</v>
      </c>
      <c r="H2425" s="27">
        <f t="shared" si="449"/>
        <v>1000</v>
      </c>
      <c r="I2425" s="27">
        <f t="shared" si="448"/>
        <v>1000</v>
      </c>
      <c r="J2425" s="27">
        <f t="shared" si="450"/>
        <v>1000</v>
      </c>
      <c r="K2425" s="12">
        <v>-24.79</v>
      </c>
      <c r="L2425" s="12">
        <f t="shared" si="451"/>
        <v>14.7</v>
      </c>
      <c r="M2425" s="27"/>
      <c r="N2425" s="27"/>
      <c r="P2425" s="12">
        <v>13.7</v>
      </c>
      <c r="Q2425" s="39">
        <v>54.1</v>
      </c>
      <c r="R2425" s="12">
        <f t="shared" si="452"/>
        <v>24.79</v>
      </c>
      <c r="S2425" s="12">
        <v>4.2867872873405153</v>
      </c>
      <c r="T2425" s="20">
        <v>10.378725467418434</v>
      </c>
      <c r="Y2425" s="20">
        <f t="shared" si="453"/>
        <v>0.24949258712008027</v>
      </c>
      <c r="Z2425" s="20">
        <f t="shared" si="454"/>
        <v>0.24449347640782712</v>
      </c>
      <c r="AB2425" s="20">
        <v>0.14361288655584681</v>
      </c>
      <c r="AC2425" s="20">
        <v>0</v>
      </c>
      <c r="AE2425" s="20">
        <f t="shared" si="455"/>
        <v>0.38949258712008028</v>
      </c>
      <c r="AF2425" s="20">
        <f t="shared" si="456"/>
        <v>0.42789347640782716</v>
      </c>
    </row>
    <row r="2426" spans="1:32" x14ac:dyDescent="0.2">
      <c r="A2426" s="14" t="s">
        <v>2504</v>
      </c>
      <c r="B2426" s="20">
        <v>0.21084319143279773</v>
      </c>
      <c r="C2426" s="20">
        <v>0.21632901724165304</v>
      </c>
      <c r="D2426" s="27">
        <v>0.21633660293675477</v>
      </c>
      <c r="E2426" s="27">
        <f t="shared" si="445"/>
        <v>12.81</v>
      </c>
      <c r="F2426" s="27">
        <f t="shared" si="446"/>
        <v>-12.809900000000001</v>
      </c>
      <c r="G2426" s="27">
        <f t="shared" si="447"/>
        <v>-12.81</v>
      </c>
      <c r="H2426" s="27">
        <f t="shared" si="449"/>
        <v>1000</v>
      </c>
      <c r="I2426" s="27">
        <f t="shared" si="448"/>
        <v>1000</v>
      </c>
      <c r="J2426" s="27">
        <f t="shared" si="450"/>
        <v>1000</v>
      </c>
      <c r="K2426" s="12">
        <v>-24.79</v>
      </c>
      <c r="L2426" s="12">
        <f t="shared" si="451"/>
        <v>13.81</v>
      </c>
      <c r="M2426" s="27"/>
      <c r="N2426" s="27"/>
      <c r="P2426" s="12">
        <v>12.81</v>
      </c>
      <c r="Q2426" s="39">
        <v>48.13</v>
      </c>
      <c r="R2426" s="12">
        <f t="shared" si="452"/>
        <v>24.79</v>
      </c>
      <c r="S2426" s="12">
        <v>3.0442197086261449</v>
      </c>
      <c r="T2426" s="20">
        <v>7.4601161932905686</v>
      </c>
      <c r="Y2426" s="20">
        <f t="shared" si="453"/>
        <v>0.17717469982940703</v>
      </c>
      <c r="Z2426" s="20">
        <f t="shared" si="454"/>
        <v>0.17573928014858836</v>
      </c>
      <c r="AB2426" s="20">
        <v>0.10114016708273794</v>
      </c>
      <c r="AC2426" s="20">
        <v>0</v>
      </c>
      <c r="AE2426" s="20">
        <f t="shared" si="455"/>
        <v>0.31717469982940705</v>
      </c>
      <c r="AF2426" s="20">
        <f t="shared" si="456"/>
        <v>0.35913928014858837</v>
      </c>
    </row>
    <row r="2427" spans="1:32" x14ac:dyDescent="0.2">
      <c r="A2427" s="14" t="s">
        <v>2505</v>
      </c>
      <c r="B2427" s="20">
        <v>0.22364649087482538</v>
      </c>
      <c r="C2427" s="20">
        <v>0.2281710134286058</v>
      </c>
      <c r="D2427" s="27">
        <v>0.22817887377210955</v>
      </c>
      <c r="E2427" s="27">
        <f t="shared" si="445"/>
        <v>10.66</v>
      </c>
      <c r="F2427" s="27">
        <f t="shared" si="446"/>
        <v>-10.6599</v>
      </c>
      <c r="G2427" s="27">
        <f t="shared" si="447"/>
        <v>-10.66</v>
      </c>
      <c r="H2427" s="27">
        <f t="shared" si="449"/>
        <v>1000</v>
      </c>
      <c r="I2427" s="27">
        <f t="shared" si="448"/>
        <v>1000</v>
      </c>
      <c r="J2427" s="27">
        <f t="shared" si="450"/>
        <v>1000</v>
      </c>
      <c r="K2427" s="12">
        <v>-24.79</v>
      </c>
      <c r="L2427" s="12">
        <f t="shared" si="451"/>
        <v>11.66</v>
      </c>
      <c r="M2427" s="27"/>
      <c r="N2427" s="27"/>
      <c r="P2427" s="12">
        <v>10.66</v>
      </c>
      <c r="Q2427" s="39">
        <v>45.43</v>
      </c>
      <c r="R2427" s="12">
        <f t="shared" si="452"/>
        <v>24.79</v>
      </c>
      <c r="S2427" s="12">
        <v>3.3328931998971161</v>
      </c>
      <c r="T2427" s="20">
        <v>8.1434133866896357</v>
      </c>
      <c r="Y2427" s="20">
        <f t="shared" si="453"/>
        <v>0.19397560254339782</v>
      </c>
      <c r="Z2427" s="20">
        <f t="shared" si="454"/>
        <v>0.19183583330998569</v>
      </c>
      <c r="AB2427" s="20">
        <v>0.11394333892849749</v>
      </c>
      <c r="AC2427" s="20">
        <v>0</v>
      </c>
      <c r="AE2427" s="20">
        <f t="shared" si="455"/>
        <v>0.33397560254339786</v>
      </c>
      <c r="AF2427" s="20">
        <f t="shared" si="456"/>
        <v>0.37523583330998567</v>
      </c>
    </row>
    <row r="2428" spans="1:32" x14ac:dyDescent="0.2">
      <c r="A2428" s="14" t="s">
        <v>2506</v>
      </c>
      <c r="B2428" s="20">
        <v>0.23330256576143768</v>
      </c>
      <c r="C2428" s="20">
        <v>0.24007318491148635</v>
      </c>
      <c r="D2428" s="27">
        <v>0.24008167860299723</v>
      </c>
      <c r="E2428" s="27">
        <f t="shared" si="445"/>
        <v>13.09</v>
      </c>
      <c r="F2428" s="27">
        <f t="shared" si="446"/>
        <v>-13.0899</v>
      </c>
      <c r="G2428" s="27">
        <f t="shared" si="447"/>
        <v>-13.09</v>
      </c>
      <c r="H2428" s="27">
        <f t="shared" si="449"/>
        <v>1000</v>
      </c>
      <c r="I2428" s="27">
        <f t="shared" si="448"/>
        <v>1000</v>
      </c>
      <c r="J2428" s="27">
        <f t="shared" si="450"/>
        <v>1000</v>
      </c>
      <c r="K2428" s="12">
        <v>-24.79</v>
      </c>
      <c r="L2428" s="12">
        <f t="shared" si="451"/>
        <v>14.09</v>
      </c>
      <c r="M2428" s="27"/>
      <c r="N2428" s="27"/>
      <c r="P2428" s="12">
        <v>13.09</v>
      </c>
      <c r="Q2428" s="39">
        <v>44.95</v>
      </c>
      <c r="R2428" s="12">
        <f t="shared" si="452"/>
        <v>24.79</v>
      </c>
      <c r="S2428" s="12">
        <v>3.2474885981195789</v>
      </c>
      <c r="T2428" s="20">
        <v>7.9044936230721419</v>
      </c>
      <c r="Y2428" s="20">
        <f t="shared" si="453"/>
        <v>0.18900502350105464</v>
      </c>
      <c r="Z2428" s="20">
        <f t="shared" si="454"/>
        <v>0.18620755806821779</v>
      </c>
      <c r="AB2428" s="20">
        <v>0.12359927429140873</v>
      </c>
      <c r="AC2428" s="20">
        <v>0</v>
      </c>
      <c r="AE2428" s="20">
        <f t="shared" si="455"/>
        <v>0.32900502350105465</v>
      </c>
      <c r="AF2428" s="20">
        <f t="shared" si="456"/>
        <v>0.36960755806821777</v>
      </c>
    </row>
    <row r="2429" spans="1:32" x14ac:dyDescent="0.2">
      <c r="A2429" s="14" t="s">
        <v>2507</v>
      </c>
      <c r="B2429" s="20">
        <v>0.26491453278491411</v>
      </c>
      <c r="C2429" s="20">
        <v>0.27272428642214847</v>
      </c>
      <c r="D2429" s="27">
        <v>0.27273384502940101</v>
      </c>
      <c r="E2429" s="27">
        <f t="shared" si="445"/>
        <v>18.55</v>
      </c>
      <c r="F2429" s="27">
        <f t="shared" si="446"/>
        <v>-18.549900000000001</v>
      </c>
      <c r="G2429" s="27">
        <f t="shared" si="447"/>
        <v>-18.55</v>
      </c>
      <c r="H2429" s="27">
        <f t="shared" si="449"/>
        <v>1000</v>
      </c>
      <c r="I2429" s="27">
        <f t="shared" si="448"/>
        <v>1000</v>
      </c>
      <c r="J2429" s="27">
        <f t="shared" si="450"/>
        <v>1000</v>
      </c>
      <c r="K2429" s="12">
        <v>-24.79</v>
      </c>
      <c r="L2429" s="12">
        <f t="shared" si="451"/>
        <v>19.55</v>
      </c>
      <c r="M2429" s="27"/>
      <c r="N2429" s="27"/>
      <c r="P2429" s="12">
        <v>18.55</v>
      </c>
      <c r="Q2429" s="39">
        <v>45.1</v>
      </c>
      <c r="R2429" s="12">
        <f t="shared" si="452"/>
        <v>24.79</v>
      </c>
      <c r="S2429" s="12">
        <v>3.628390025530035</v>
      </c>
      <c r="T2429" s="20">
        <v>8.7835949297510023</v>
      </c>
      <c r="Y2429" s="20">
        <f t="shared" si="453"/>
        <v>0.21117362581146298</v>
      </c>
      <c r="Z2429" s="20">
        <f t="shared" si="454"/>
        <v>0.20691670345021235</v>
      </c>
      <c r="AB2429" s="20">
        <v>0.15521082668098951</v>
      </c>
      <c r="AC2429" s="20">
        <v>0</v>
      </c>
      <c r="AE2429" s="20">
        <f t="shared" si="455"/>
        <v>0.351173625811463</v>
      </c>
      <c r="AF2429" s="20">
        <f t="shared" si="456"/>
        <v>0.39031670345021235</v>
      </c>
    </row>
    <row r="2430" spans="1:32" x14ac:dyDescent="0.2">
      <c r="A2430" s="14" t="s">
        <v>2508</v>
      </c>
      <c r="B2430" s="20">
        <v>0.32416072716113475</v>
      </c>
      <c r="C2430" s="20">
        <v>0.33000070904384454</v>
      </c>
      <c r="D2430" s="27">
        <v>0.33001120250309701</v>
      </c>
      <c r="E2430" s="27">
        <f t="shared" si="445"/>
        <v>25.49</v>
      </c>
      <c r="F2430" s="27">
        <f t="shared" si="446"/>
        <v>-25.489899999999999</v>
      </c>
      <c r="G2430" s="27">
        <f t="shared" si="447"/>
        <v>-25.49</v>
      </c>
      <c r="H2430" s="27">
        <f t="shared" si="449"/>
        <v>1000</v>
      </c>
      <c r="I2430" s="27">
        <f t="shared" si="448"/>
        <v>1000</v>
      </c>
      <c r="J2430" s="27">
        <f t="shared" si="450"/>
        <v>1000</v>
      </c>
      <c r="K2430" s="12">
        <v>-24.79</v>
      </c>
      <c r="L2430" s="12">
        <f t="shared" si="451"/>
        <v>26.49</v>
      </c>
      <c r="M2430" s="27"/>
      <c r="N2430" s="27"/>
      <c r="P2430" s="12">
        <v>25.49</v>
      </c>
      <c r="Q2430" s="39">
        <v>44.97</v>
      </c>
      <c r="R2430" s="12">
        <f t="shared" si="452"/>
        <v>24.79</v>
      </c>
      <c r="S2430" s="12">
        <v>4.8160461016989293</v>
      </c>
      <c r="T2430" s="20">
        <v>11.6864826419969</v>
      </c>
      <c r="Y2430" s="20">
        <f t="shared" si="453"/>
        <v>0.28029564358157949</v>
      </c>
      <c r="Z2430" s="20">
        <f t="shared" si="454"/>
        <v>0.27530054408812271</v>
      </c>
      <c r="AB2430" s="20">
        <v>0.2144564139622358</v>
      </c>
      <c r="AC2430" s="20">
        <v>0</v>
      </c>
      <c r="AE2430" s="20">
        <f t="shared" si="455"/>
        <v>0.4202956435815795</v>
      </c>
      <c r="AF2430" s="20">
        <f t="shared" si="456"/>
        <v>0.45870054408812272</v>
      </c>
    </row>
    <row r="2431" spans="1:32" x14ac:dyDescent="0.2">
      <c r="A2431" s="14" t="s">
        <v>2509</v>
      </c>
      <c r="B2431" s="20">
        <v>0.41834931299060868</v>
      </c>
      <c r="C2431" s="20">
        <v>0.41761539022052047</v>
      </c>
      <c r="D2431" s="27">
        <v>0.4176249604279928</v>
      </c>
      <c r="E2431" s="27">
        <f t="shared" si="445"/>
        <v>32</v>
      </c>
      <c r="F2431" s="27">
        <f t="shared" si="446"/>
        <v>-31.9999</v>
      </c>
      <c r="G2431" s="27">
        <f t="shared" si="447"/>
        <v>-32</v>
      </c>
      <c r="H2431" s="27">
        <f t="shared" si="449"/>
        <v>1000</v>
      </c>
      <c r="I2431" s="27">
        <f t="shared" si="448"/>
        <v>1000</v>
      </c>
      <c r="J2431" s="27">
        <f t="shared" si="450"/>
        <v>1000</v>
      </c>
      <c r="K2431" s="12">
        <v>-24.79</v>
      </c>
      <c r="L2431" s="12">
        <f t="shared" si="451"/>
        <v>33</v>
      </c>
      <c r="M2431" s="27"/>
      <c r="N2431" s="27"/>
      <c r="P2431" s="12">
        <v>32</v>
      </c>
      <c r="Q2431" s="39">
        <v>50.01</v>
      </c>
      <c r="R2431" s="12">
        <f t="shared" si="452"/>
        <v>24.79</v>
      </c>
      <c r="S2431" s="12">
        <v>7.0625015203541501</v>
      </c>
      <c r="T2431" s="20">
        <v>17.209074337502951</v>
      </c>
      <c r="Y2431" s="20">
        <f t="shared" si="453"/>
        <v>0.41104017011905719</v>
      </c>
      <c r="Z2431" s="20">
        <f t="shared" si="454"/>
        <v>0.40539721604018697</v>
      </c>
      <c r="AB2431" s="20">
        <v>0.30864501707742042</v>
      </c>
      <c r="AC2431" s="20">
        <v>0</v>
      </c>
      <c r="AE2431" s="20">
        <f t="shared" si="455"/>
        <v>0.55104017011905726</v>
      </c>
      <c r="AF2431" s="20">
        <f t="shared" si="456"/>
        <v>0.58879721604018698</v>
      </c>
    </row>
    <row r="2432" spans="1:32" x14ac:dyDescent="0.2">
      <c r="A2432" s="14" t="s">
        <v>2510</v>
      </c>
      <c r="B2432" s="20">
        <v>0.43986370534987107</v>
      </c>
      <c r="C2432" s="20">
        <v>0.44134016774690416</v>
      </c>
      <c r="D2432" s="27">
        <v>0.4413449109144042</v>
      </c>
      <c r="E2432" s="27">
        <f t="shared" si="445"/>
        <v>34.61</v>
      </c>
      <c r="F2432" s="27">
        <f t="shared" si="446"/>
        <v>-34.609899999999996</v>
      </c>
      <c r="G2432" s="27">
        <f t="shared" si="447"/>
        <v>-34.61</v>
      </c>
      <c r="H2432" s="27">
        <f t="shared" si="449"/>
        <v>1000</v>
      </c>
      <c r="I2432" s="27">
        <f t="shared" si="448"/>
        <v>1000</v>
      </c>
      <c r="J2432" s="27">
        <f t="shared" si="450"/>
        <v>1000</v>
      </c>
      <c r="K2432" s="12">
        <v>-24.79</v>
      </c>
      <c r="L2432" s="12">
        <f t="shared" si="451"/>
        <v>35.61</v>
      </c>
      <c r="M2432" s="27"/>
      <c r="N2432" s="27"/>
      <c r="P2432" s="12">
        <v>34.61</v>
      </c>
      <c r="Q2432" s="39">
        <v>58.79</v>
      </c>
      <c r="R2432" s="12">
        <f t="shared" si="452"/>
        <v>24.79</v>
      </c>
      <c r="S2432" s="12">
        <v>7.3771336242868655</v>
      </c>
      <c r="T2432" s="20">
        <v>18.178471958124799</v>
      </c>
      <c r="Y2432" s="20">
        <f t="shared" si="453"/>
        <v>0.42935187357890087</v>
      </c>
      <c r="Z2432" s="20">
        <f t="shared" si="454"/>
        <v>0.42823348770296027</v>
      </c>
      <c r="AB2432" s="20">
        <v>0.33016172007440248</v>
      </c>
      <c r="AC2432" s="20">
        <v>0</v>
      </c>
      <c r="AE2432" s="20">
        <f t="shared" si="455"/>
        <v>0.56935187357890094</v>
      </c>
      <c r="AF2432" s="20">
        <f t="shared" si="456"/>
        <v>0.61163348770296033</v>
      </c>
    </row>
    <row r="2433" spans="1:32" x14ac:dyDescent="0.2">
      <c r="A2433" s="14" t="s">
        <v>2511</v>
      </c>
      <c r="B2433" s="20">
        <v>0.42893031918231422</v>
      </c>
      <c r="C2433" s="20">
        <v>0.42939365437357641</v>
      </c>
      <c r="D2433" s="27">
        <v>0.42939926334812129</v>
      </c>
      <c r="E2433" s="27">
        <f t="shared" si="445"/>
        <v>28.98</v>
      </c>
      <c r="F2433" s="27">
        <f t="shared" si="446"/>
        <v>-28.979900000000001</v>
      </c>
      <c r="G2433" s="27">
        <f t="shared" si="447"/>
        <v>-28.98</v>
      </c>
      <c r="H2433" s="27">
        <f t="shared" si="449"/>
        <v>1000</v>
      </c>
      <c r="I2433" s="27">
        <f t="shared" si="448"/>
        <v>1000</v>
      </c>
      <c r="J2433" s="27">
        <f t="shared" si="450"/>
        <v>1000</v>
      </c>
      <c r="K2433" s="12">
        <v>-24.79</v>
      </c>
      <c r="L2433" s="12">
        <f t="shared" si="451"/>
        <v>29.98</v>
      </c>
      <c r="M2433" s="27"/>
      <c r="N2433" s="27"/>
      <c r="P2433" s="12">
        <v>28.98</v>
      </c>
      <c r="Q2433" s="39">
        <v>64.03</v>
      </c>
      <c r="R2433" s="12">
        <f t="shared" si="452"/>
        <v>24.79</v>
      </c>
      <c r="S2433" s="12">
        <v>7.1901808530895384</v>
      </c>
      <c r="T2433" s="20">
        <v>17.610366724053968</v>
      </c>
      <c r="Y2433" s="20">
        <f t="shared" si="453"/>
        <v>0.41847115395629819</v>
      </c>
      <c r="Z2433" s="20">
        <f t="shared" si="454"/>
        <v>0.41485053195569654</v>
      </c>
      <c r="AB2433" s="20">
        <v>0.31922795644159252</v>
      </c>
      <c r="AC2433" s="20">
        <v>0</v>
      </c>
      <c r="AE2433" s="20">
        <f t="shared" si="455"/>
        <v>0.55847115395629821</v>
      </c>
      <c r="AF2433" s="20">
        <f t="shared" si="456"/>
        <v>0.59825053195569655</v>
      </c>
    </row>
    <row r="2434" spans="1:32" x14ac:dyDescent="0.2">
      <c r="A2434" s="14" t="s">
        <v>2512</v>
      </c>
      <c r="B2434" s="20">
        <v>0.40896778022571512</v>
      </c>
      <c r="C2434" s="20">
        <v>0.40739721018765457</v>
      </c>
      <c r="D2434" s="27">
        <v>0.40740352510413447</v>
      </c>
      <c r="E2434" s="27">
        <f t="shared" ref="E2434:E2497" si="457">P2434</f>
        <v>25.63</v>
      </c>
      <c r="F2434" s="27">
        <f t="shared" ref="F2434:F2497" si="458">-P2434+0.0001</f>
        <v>-25.629899999999999</v>
      </c>
      <c r="G2434" s="27">
        <f t="shared" ref="G2434:G2497" si="459">-P2434</f>
        <v>-25.63</v>
      </c>
      <c r="H2434" s="27">
        <f t="shared" si="449"/>
        <v>1000</v>
      </c>
      <c r="I2434" s="27">
        <f t="shared" ref="I2434:I2497" si="460">IF(P2434&lt;0,P2434,1000)</f>
        <v>1000</v>
      </c>
      <c r="J2434" s="27">
        <f t="shared" si="450"/>
        <v>1000</v>
      </c>
      <c r="K2434" s="12">
        <v>-24.79</v>
      </c>
      <c r="L2434" s="12">
        <f t="shared" si="451"/>
        <v>26.63</v>
      </c>
      <c r="M2434" s="27"/>
      <c r="N2434" s="27"/>
      <c r="P2434" s="12">
        <v>25.63</v>
      </c>
      <c r="Q2434" s="39">
        <v>66.959999999999994</v>
      </c>
      <c r="R2434" s="12">
        <f t="shared" si="452"/>
        <v>24.79</v>
      </c>
      <c r="S2434" s="12">
        <v>6.9890789880216486</v>
      </c>
      <c r="T2434" s="20">
        <v>17.046793535890931</v>
      </c>
      <c r="Y2434" s="20">
        <f t="shared" si="453"/>
        <v>0.40676695189835371</v>
      </c>
      <c r="Z2434" s="20">
        <f t="shared" si="454"/>
        <v>0.40157433841759954</v>
      </c>
      <c r="AB2434" s="20">
        <v>0.2992649730543781</v>
      </c>
      <c r="AC2434" s="20">
        <v>0</v>
      </c>
      <c r="AE2434" s="20">
        <f t="shared" si="455"/>
        <v>0.54676695189835378</v>
      </c>
      <c r="AF2434" s="20">
        <f t="shared" si="456"/>
        <v>0.5849743384175996</v>
      </c>
    </row>
    <row r="2435" spans="1:32" x14ac:dyDescent="0.2">
      <c r="A2435" s="14" t="s">
        <v>2513</v>
      </c>
      <c r="B2435" s="20">
        <v>0.38577881796987823</v>
      </c>
      <c r="C2435" s="20">
        <v>0.38308436503608273</v>
      </c>
      <c r="D2435" s="27">
        <v>0.383090757867942</v>
      </c>
      <c r="E2435" s="27">
        <f t="shared" si="457"/>
        <v>23.1</v>
      </c>
      <c r="F2435" s="27">
        <f t="shared" si="458"/>
        <v>-23.099900000000002</v>
      </c>
      <c r="G2435" s="27">
        <f t="shared" si="459"/>
        <v>-23.1</v>
      </c>
      <c r="H2435" s="27">
        <f t="shared" ref="H2435:H2498" si="461">IF(P2435&lt;0,0,1000)</f>
        <v>1000</v>
      </c>
      <c r="I2435" s="27">
        <f t="shared" si="460"/>
        <v>1000</v>
      </c>
      <c r="J2435" s="27">
        <f t="shared" ref="J2435:J2498" si="462">I2435</f>
        <v>1000</v>
      </c>
      <c r="K2435" s="12">
        <v>-24.79</v>
      </c>
      <c r="L2435" s="12">
        <f t="shared" ref="L2435:L2498" si="463">SQRT(E2435^2)+1</f>
        <v>24.1</v>
      </c>
      <c r="M2435" s="27"/>
      <c r="N2435" s="27"/>
      <c r="P2435" s="12">
        <v>23.1</v>
      </c>
      <c r="Q2435" s="39">
        <v>66.010000000000005</v>
      </c>
      <c r="R2435" s="12">
        <f t="shared" ref="R2435:R2498" si="464">-K2435</f>
        <v>24.79</v>
      </c>
      <c r="S2435" s="12">
        <v>6.6261582781861899</v>
      </c>
      <c r="T2435" s="20">
        <v>16.071776768545188</v>
      </c>
      <c r="Y2435" s="20">
        <f t="shared" ref="Y2435:Y2498" si="465">S2435/$V$2</f>
        <v>0.38564483392350113</v>
      </c>
      <c r="Z2435" s="20">
        <f t="shared" ref="Z2435:Z2498" si="466">T2435/$W$2</f>
        <v>0.37860569551894724</v>
      </c>
      <c r="AB2435" s="20">
        <v>0.27607592714624252</v>
      </c>
      <c r="AC2435" s="20">
        <v>0</v>
      </c>
      <c r="AE2435" s="20">
        <f t="shared" ref="AE2435:AE2498" si="467">Y2435+0.14</f>
        <v>0.52564483392350114</v>
      </c>
      <c r="AF2435" s="20">
        <f t="shared" ref="AF2435:AF2498" si="468">Z2435+0.1834</f>
        <v>0.56200569551894719</v>
      </c>
    </row>
    <row r="2436" spans="1:32" x14ac:dyDescent="0.2">
      <c r="A2436" s="14" t="s">
        <v>2514</v>
      </c>
      <c r="B2436" s="20">
        <v>0.36233427492541509</v>
      </c>
      <c r="C2436" s="20">
        <v>0.35831745825575223</v>
      </c>
      <c r="D2436" s="27">
        <v>0.35832351223583203</v>
      </c>
      <c r="E2436" s="27">
        <f t="shared" si="457"/>
        <v>22.59</v>
      </c>
      <c r="F2436" s="27">
        <f t="shared" si="458"/>
        <v>-22.5899</v>
      </c>
      <c r="G2436" s="27">
        <f t="shared" si="459"/>
        <v>-22.59</v>
      </c>
      <c r="H2436" s="27">
        <f t="shared" si="461"/>
        <v>1000</v>
      </c>
      <c r="I2436" s="27">
        <f t="shared" si="460"/>
        <v>1000</v>
      </c>
      <c r="J2436" s="27">
        <f t="shared" si="462"/>
        <v>1000</v>
      </c>
      <c r="K2436" s="12">
        <v>-24.79</v>
      </c>
      <c r="L2436" s="12">
        <f t="shared" si="463"/>
        <v>23.59</v>
      </c>
      <c r="M2436" s="27"/>
      <c r="N2436" s="27"/>
      <c r="P2436" s="12">
        <v>22.59</v>
      </c>
      <c r="Q2436" s="39">
        <v>63.19</v>
      </c>
      <c r="R2436" s="12">
        <f t="shared" si="464"/>
        <v>24.79</v>
      </c>
      <c r="S2436" s="12">
        <v>6.3619589643593928</v>
      </c>
      <c r="T2436" s="20">
        <v>15.42535601058391</v>
      </c>
      <c r="Y2436" s="20">
        <f t="shared" si="465"/>
        <v>0.37026833728307856</v>
      </c>
      <c r="Z2436" s="20">
        <f t="shared" si="466"/>
        <v>0.36337784708685578</v>
      </c>
      <c r="AB2436" s="20">
        <v>0.25263147300824301</v>
      </c>
      <c r="AC2436" s="20">
        <v>0</v>
      </c>
      <c r="AE2436" s="20">
        <f t="shared" si="467"/>
        <v>0.51026833728307852</v>
      </c>
      <c r="AF2436" s="20">
        <f t="shared" si="468"/>
        <v>0.54677784708685584</v>
      </c>
    </row>
    <row r="2437" spans="1:32" x14ac:dyDescent="0.2">
      <c r="A2437" s="14" t="s">
        <v>2515</v>
      </c>
      <c r="B2437" s="20">
        <v>0.34927199698388584</v>
      </c>
      <c r="C2437" s="20">
        <v>0.34591414094331979</v>
      </c>
      <c r="D2437" s="27">
        <v>0.34592039730856017</v>
      </c>
      <c r="E2437" s="27">
        <f t="shared" si="457"/>
        <v>22.51</v>
      </c>
      <c r="F2437" s="27">
        <f t="shared" si="458"/>
        <v>-22.509900000000002</v>
      </c>
      <c r="G2437" s="27">
        <f t="shared" si="459"/>
        <v>-22.51</v>
      </c>
      <c r="H2437" s="27">
        <f t="shared" si="461"/>
        <v>1000</v>
      </c>
      <c r="I2437" s="27">
        <f t="shared" si="460"/>
        <v>1000</v>
      </c>
      <c r="J2437" s="27">
        <f t="shared" si="462"/>
        <v>1000</v>
      </c>
      <c r="K2437" s="12">
        <v>-24.79</v>
      </c>
      <c r="L2437" s="12">
        <f t="shared" si="463"/>
        <v>23.51</v>
      </c>
      <c r="M2437" s="27"/>
      <c r="N2437" s="27"/>
      <c r="P2437" s="12">
        <v>22.51</v>
      </c>
      <c r="Q2437" s="39">
        <v>62.95</v>
      </c>
      <c r="R2437" s="12">
        <f t="shared" si="464"/>
        <v>24.79</v>
      </c>
      <c r="S2437" s="12">
        <v>6.1035857480087135</v>
      </c>
      <c r="T2437" s="20">
        <v>14.81866717208311</v>
      </c>
      <c r="Y2437" s="20">
        <f t="shared" si="465"/>
        <v>0.35523092164544401</v>
      </c>
      <c r="Z2437" s="20">
        <f t="shared" si="466"/>
        <v>0.34908597052758666</v>
      </c>
      <c r="AB2437" s="20">
        <v>0.23956909007395011</v>
      </c>
      <c r="AC2437" s="20">
        <v>0</v>
      </c>
      <c r="AE2437" s="20">
        <f t="shared" si="467"/>
        <v>0.49523092164544402</v>
      </c>
      <c r="AF2437" s="20">
        <f t="shared" si="468"/>
        <v>0.53248597052758662</v>
      </c>
    </row>
    <row r="2438" spans="1:32" x14ac:dyDescent="0.2">
      <c r="A2438" s="14" t="s">
        <v>2516</v>
      </c>
      <c r="B2438" s="20">
        <v>0.33664510199447167</v>
      </c>
      <c r="C2438" s="20">
        <v>0.33240391354496035</v>
      </c>
      <c r="D2438" s="27">
        <v>0.33240932107264859</v>
      </c>
      <c r="E2438" s="27">
        <f t="shared" si="457"/>
        <v>22.12</v>
      </c>
      <c r="F2438" s="27">
        <f t="shared" si="458"/>
        <v>-22.119900000000001</v>
      </c>
      <c r="G2438" s="27">
        <f t="shared" si="459"/>
        <v>-22.12</v>
      </c>
      <c r="H2438" s="27">
        <f t="shared" si="461"/>
        <v>1000</v>
      </c>
      <c r="I2438" s="27">
        <f t="shared" si="460"/>
        <v>1000</v>
      </c>
      <c r="J2438" s="27">
        <f t="shared" si="462"/>
        <v>1000</v>
      </c>
      <c r="K2438" s="12">
        <v>-24.79</v>
      </c>
      <c r="L2438" s="12">
        <f t="shared" si="463"/>
        <v>23.12</v>
      </c>
      <c r="M2438" s="27"/>
      <c r="N2438" s="27"/>
      <c r="P2438" s="12">
        <v>22.12</v>
      </c>
      <c r="Q2438" s="39">
        <v>59.84</v>
      </c>
      <c r="R2438" s="12">
        <f t="shared" si="464"/>
        <v>24.79</v>
      </c>
      <c r="S2438" s="12">
        <v>5.9818898365883726</v>
      </c>
      <c r="T2438" s="20">
        <v>14.528095913166961</v>
      </c>
      <c r="Y2438" s="20">
        <f t="shared" si="465"/>
        <v>0.34814817511592511</v>
      </c>
      <c r="Z2438" s="20">
        <f t="shared" si="466"/>
        <v>0.34224093185114896</v>
      </c>
      <c r="AB2438" s="20">
        <v>0.22694253947236387</v>
      </c>
      <c r="AC2438" s="20">
        <v>0</v>
      </c>
      <c r="AE2438" s="20">
        <f t="shared" si="467"/>
        <v>0.48814817511592512</v>
      </c>
      <c r="AF2438" s="20">
        <f t="shared" si="468"/>
        <v>0.52564093185114902</v>
      </c>
    </row>
    <row r="2439" spans="1:32" x14ac:dyDescent="0.2">
      <c r="A2439" s="14" t="s">
        <v>2517</v>
      </c>
      <c r="B2439" s="20">
        <v>0.33104401515150678</v>
      </c>
      <c r="C2439" s="20">
        <v>0.32722731016805801</v>
      </c>
      <c r="D2439" s="27">
        <v>0.3272325037255695</v>
      </c>
      <c r="E2439" s="27">
        <f t="shared" si="457"/>
        <v>21.83</v>
      </c>
      <c r="F2439" s="27">
        <f t="shared" si="458"/>
        <v>-21.829899999999999</v>
      </c>
      <c r="G2439" s="27">
        <f t="shared" si="459"/>
        <v>-21.83</v>
      </c>
      <c r="H2439" s="27">
        <f t="shared" si="461"/>
        <v>1000</v>
      </c>
      <c r="I2439" s="27">
        <f t="shared" si="460"/>
        <v>1000</v>
      </c>
      <c r="J2439" s="27">
        <f t="shared" si="462"/>
        <v>1000</v>
      </c>
      <c r="K2439" s="12">
        <v>-24.79</v>
      </c>
      <c r="L2439" s="12">
        <f t="shared" si="463"/>
        <v>22.83</v>
      </c>
      <c r="M2439" s="27"/>
      <c r="N2439" s="27"/>
      <c r="P2439" s="12">
        <v>21.83</v>
      </c>
      <c r="Q2439" s="39">
        <v>59.26</v>
      </c>
      <c r="R2439" s="12">
        <f t="shared" si="464"/>
        <v>24.79</v>
      </c>
      <c r="S2439" s="12">
        <v>5.8848330398586102</v>
      </c>
      <c r="T2439" s="20">
        <v>14.33173294592557</v>
      </c>
      <c r="Y2439" s="20">
        <f t="shared" si="465"/>
        <v>0.34249943406800643</v>
      </c>
      <c r="Z2439" s="20">
        <f t="shared" si="466"/>
        <v>0.33761517460867069</v>
      </c>
      <c r="AB2439" s="20">
        <v>0.22134151788116047</v>
      </c>
      <c r="AC2439" s="20">
        <v>0</v>
      </c>
      <c r="AE2439" s="20">
        <f t="shared" si="467"/>
        <v>0.48249943406800644</v>
      </c>
      <c r="AF2439" s="20">
        <f t="shared" si="468"/>
        <v>0.52101517460867064</v>
      </c>
    </row>
    <row r="2440" spans="1:32" x14ac:dyDescent="0.2">
      <c r="A2440" s="14" t="s">
        <v>2518</v>
      </c>
      <c r="B2440" s="20">
        <v>0.33044461773623179</v>
      </c>
      <c r="C2440" s="20">
        <v>0.32602054330696273</v>
      </c>
      <c r="D2440" s="27">
        <v>0.32602514321865861</v>
      </c>
      <c r="E2440" s="27">
        <f t="shared" si="457"/>
        <v>22.11</v>
      </c>
      <c r="F2440" s="27">
        <f t="shared" si="458"/>
        <v>-22.1099</v>
      </c>
      <c r="G2440" s="27">
        <f t="shared" si="459"/>
        <v>-22.11</v>
      </c>
      <c r="H2440" s="27">
        <f t="shared" si="461"/>
        <v>1000</v>
      </c>
      <c r="I2440" s="27">
        <f t="shared" si="460"/>
        <v>1000</v>
      </c>
      <c r="J2440" s="27">
        <f t="shared" si="462"/>
        <v>1000</v>
      </c>
      <c r="K2440" s="12">
        <v>-24.79</v>
      </c>
      <c r="L2440" s="12">
        <f t="shared" si="463"/>
        <v>23.11</v>
      </c>
      <c r="M2440" s="27"/>
      <c r="N2440" s="27"/>
      <c r="P2440" s="12">
        <v>22.11</v>
      </c>
      <c r="Q2440" s="39">
        <v>58.87</v>
      </c>
      <c r="R2440" s="12">
        <f t="shared" si="464"/>
        <v>24.79</v>
      </c>
      <c r="S2440" s="12">
        <v>5.9186274505830783</v>
      </c>
      <c r="T2440" s="20">
        <v>14.401543231962259</v>
      </c>
      <c r="Y2440" s="20">
        <f t="shared" si="465"/>
        <v>0.34446628112541594</v>
      </c>
      <c r="Z2440" s="20">
        <f t="shared" si="466"/>
        <v>0.33925970789705151</v>
      </c>
      <c r="AB2440" s="20">
        <v>0.22074233222077388</v>
      </c>
      <c r="AC2440" s="20">
        <v>0</v>
      </c>
      <c r="AE2440" s="20">
        <f t="shared" si="467"/>
        <v>0.48446628112541595</v>
      </c>
      <c r="AF2440" s="20">
        <f t="shared" si="468"/>
        <v>0.52265970789705152</v>
      </c>
    </row>
    <row r="2441" spans="1:32" x14ac:dyDescent="0.2">
      <c r="A2441" s="14" t="s">
        <v>2519</v>
      </c>
      <c r="B2441" s="20">
        <v>0.33941872116068128</v>
      </c>
      <c r="C2441" s="20">
        <v>0.3354564267849961</v>
      </c>
      <c r="D2441" s="27">
        <v>0.3354609413263363</v>
      </c>
      <c r="E2441" s="27">
        <f t="shared" si="457"/>
        <v>23.68</v>
      </c>
      <c r="F2441" s="27">
        <f t="shared" si="458"/>
        <v>-23.6799</v>
      </c>
      <c r="G2441" s="27">
        <f t="shared" si="459"/>
        <v>-23.68</v>
      </c>
      <c r="H2441" s="27">
        <f t="shared" si="461"/>
        <v>1000</v>
      </c>
      <c r="I2441" s="27">
        <f t="shared" si="460"/>
        <v>1000</v>
      </c>
      <c r="J2441" s="27">
        <f t="shared" si="462"/>
        <v>1000</v>
      </c>
      <c r="K2441" s="12">
        <v>-24.79</v>
      </c>
      <c r="L2441" s="12">
        <f t="shared" si="463"/>
        <v>24.68</v>
      </c>
      <c r="M2441" s="27"/>
      <c r="N2441" s="27"/>
      <c r="P2441" s="12">
        <v>23.68</v>
      </c>
      <c r="Q2441" s="39">
        <v>58.15</v>
      </c>
      <c r="R2441" s="12">
        <f t="shared" si="464"/>
        <v>24.79</v>
      </c>
      <c r="S2441" s="12">
        <v>6.0642951143009185</v>
      </c>
      <c r="T2441" s="20">
        <v>14.799949527383411</v>
      </c>
      <c r="Y2441" s="20">
        <f t="shared" si="465"/>
        <v>0.35294419240130964</v>
      </c>
      <c r="Z2441" s="20">
        <f t="shared" si="466"/>
        <v>0.34864503565199306</v>
      </c>
      <c r="AB2441" s="20">
        <v>0.22971649207893807</v>
      </c>
      <c r="AC2441" s="20">
        <v>0</v>
      </c>
      <c r="AE2441" s="20">
        <f t="shared" si="467"/>
        <v>0.49294419240130966</v>
      </c>
      <c r="AF2441" s="20">
        <f t="shared" si="468"/>
        <v>0.53204503565199301</v>
      </c>
    </row>
    <row r="2442" spans="1:32" x14ac:dyDescent="0.2">
      <c r="A2442" s="14" t="s">
        <v>2520</v>
      </c>
      <c r="B2442" s="20">
        <v>0.34940008027022479</v>
      </c>
      <c r="C2442" s="20">
        <v>0.34398513201915631</v>
      </c>
      <c r="D2442" s="27">
        <v>0.34398885831033243</v>
      </c>
      <c r="E2442" s="27">
        <f t="shared" si="457"/>
        <v>28.47</v>
      </c>
      <c r="F2442" s="27">
        <f t="shared" si="458"/>
        <v>-28.469899999999999</v>
      </c>
      <c r="G2442" s="27">
        <f t="shared" si="459"/>
        <v>-28.47</v>
      </c>
      <c r="H2442" s="27">
        <f t="shared" si="461"/>
        <v>1000</v>
      </c>
      <c r="I2442" s="27">
        <f t="shared" si="460"/>
        <v>1000</v>
      </c>
      <c r="J2442" s="27">
        <f t="shared" si="462"/>
        <v>1000</v>
      </c>
      <c r="K2442" s="12">
        <v>-24.79</v>
      </c>
      <c r="L2442" s="12">
        <f t="shared" si="463"/>
        <v>29.47</v>
      </c>
      <c r="M2442" s="27"/>
      <c r="N2442" s="27"/>
      <c r="P2442" s="12">
        <v>28.47</v>
      </c>
      <c r="Q2442" s="39">
        <v>57.07</v>
      </c>
      <c r="R2442" s="12">
        <f t="shared" si="464"/>
        <v>24.79</v>
      </c>
      <c r="S2442" s="12">
        <v>6.3786049571483003</v>
      </c>
      <c r="T2442" s="20">
        <v>15.576896158495451</v>
      </c>
      <c r="Y2442" s="20">
        <f t="shared" si="465"/>
        <v>0.37123714014818721</v>
      </c>
      <c r="Z2442" s="20">
        <f t="shared" si="466"/>
        <v>0.36694770522546449</v>
      </c>
      <c r="AB2442" s="20">
        <v>0.23969813998207395</v>
      </c>
      <c r="AC2442" s="20">
        <v>0</v>
      </c>
      <c r="AE2442" s="20">
        <f t="shared" si="467"/>
        <v>0.51123714014818722</v>
      </c>
      <c r="AF2442" s="20">
        <f t="shared" si="468"/>
        <v>0.5503477052254645</v>
      </c>
    </row>
    <row r="2443" spans="1:32" x14ac:dyDescent="0.2">
      <c r="A2443" s="14" t="s">
        <v>2521</v>
      </c>
      <c r="B2443" s="20">
        <v>0.36259463354144811</v>
      </c>
      <c r="C2443" s="20">
        <v>0.3566159203242838</v>
      </c>
      <c r="D2443" s="27">
        <v>0.35661904986558446</v>
      </c>
      <c r="E2443" s="27">
        <f t="shared" si="457"/>
        <v>31.27</v>
      </c>
      <c r="F2443" s="27">
        <f t="shared" si="458"/>
        <v>-31.2699</v>
      </c>
      <c r="G2443" s="27">
        <f t="shared" si="459"/>
        <v>-31.27</v>
      </c>
      <c r="H2443" s="27">
        <f t="shared" si="461"/>
        <v>1000</v>
      </c>
      <c r="I2443" s="27">
        <f t="shared" si="460"/>
        <v>1000</v>
      </c>
      <c r="J2443" s="27">
        <f t="shared" si="462"/>
        <v>1000</v>
      </c>
      <c r="K2443" s="12">
        <v>-24.79</v>
      </c>
      <c r="L2443" s="12">
        <f t="shared" si="463"/>
        <v>32.269999999999996</v>
      </c>
      <c r="M2443" s="27"/>
      <c r="N2443" s="27"/>
      <c r="P2443" s="12">
        <v>31.27</v>
      </c>
      <c r="Q2443" s="39">
        <v>57.1</v>
      </c>
      <c r="R2443" s="12">
        <f t="shared" si="464"/>
        <v>24.79</v>
      </c>
      <c r="S2443" s="12">
        <v>6.6954116989140067</v>
      </c>
      <c r="T2443" s="20">
        <v>16.395840732021938</v>
      </c>
      <c r="Y2443" s="20">
        <f t="shared" si="465"/>
        <v>0.38967540832483039</v>
      </c>
      <c r="Z2443" s="20">
        <f t="shared" si="466"/>
        <v>0.38623972777634324</v>
      </c>
      <c r="AB2443" s="20">
        <v>0.25289294003401752</v>
      </c>
      <c r="AC2443" s="20">
        <v>0</v>
      </c>
      <c r="AE2443" s="20">
        <f t="shared" si="467"/>
        <v>0.5296754083248304</v>
      </c>
      <c r="AF2443" s="20">
        <f t="shared" si="468"/>
        <v>0.5696397277763432</v>
      </c>
    </row>
    <row r="2444" spans="1:32" x14ac:dyDescent="0.2">
      <c r="A2444" s="14" t="s">
        <v>2522</v>
      </c>
      <c r="B2444" s="20">
        <v>0.37062774218861327</v>
      </c>
      <c r="C2444" s="20">
        <v>0.36244719752863097</v>
      </c>
      <c r="D2444" s="27">
        <v>0.36245010065358196</v>
      </c>
      <c r="E2444" s="27">
        <f t="shared" si="457"/>
        <v>32.56</v>
      </c>
      <c r="F2444" s="27">
        <f t="shared" si="458"/>
        <v>-32.559899999999999</v>
      </c>
      <c r="G2444" s="27">
        <f t="shared" si="459"/>
        <v>-32.56</v>
      </c>
      <c r="H2444" s="27">
        <f t="shared" si="461"/>
        <v>1000</v>
      </c>
      <c r="I2444" s="27">
        <f t="shared" si="460"/>
        <v>1000</v>
      </c>
      <c r="J2444" s="27">
        <f t="shared" si="462"/>
        <v>1000</v>
      </c>
      <c r="K2444" s="12">
        <v>-24.79</v>
      </c>
      <c r="L2444" s="12">
        <f t="shared" si="463"/>
        <v>33.56</v>
      </c>
      <c r="M2444" s="27"/>
      <c r="N2444" s="27"/>
      <c r="P2444" s="12">
        <v>32.56</v>
      </c>
      <c r="Q2444" s="39">
        <v>58.56</v>
      </c>
      <c r="R2444" s="12">
        <f t="shared" si="464"/>
        <v>24.79</v>
      </c>
      <c r="S2444" s="12">
        <v>6.9955724478908152</v>
      </c>
      <c r="T2444" s="20">
        <v>17.07913792542098</v>
      </c>
      <c r="Y2444" s="20">
        <f t="shared" si="465"/>
        <v>0.40714487363636553</v>
      </c>
      <c r="Z2444" s="20">
        <f t="shared" si="466"/>
        <v>0.40233628093773999</v>
      </c>
      <c r="AB2444" s="20">
        <v>0.26092603519413693</v>
      </c>
      <c r="AC2444" s="20">
        <v>0</v>
      </c>
      <c r="AE2444" s="20">
        <f t="shared" si="467"/>
        <v>0.54714487363636555</v>
      </c>
      <c r="AF2444" s="20">
        <f t="shared" si="468"/>
        <v>0.58573628093773999</v>
      </c>
    </row>
    <row r="2445" spans="1:32" x14ac:dyDescent="0.2">
      <c r="A2445" s="14" t="s">
        <v>2523</v>
      </c>
      <c r="B2445" s="20">
        <v>0.37463880277964146</v>
      </c>
      <c r="C2445" s="20">
        <v>0.36501050726771378</v>
      </c>
      <c r="D2445" s="27">
        <v>0.36501327957060192</v>
      </c>
      <c r="E2445" s="27">
        <f t="shared" si="457"/>
        <v>31.49</v>
      </c>
      <c r="F2445" s="27">
        <f t="shared" si="458"/>
        <v>-31.489899999999999</v>
      </c>
      <c r="G2445" s="27">
        <f t="shared" si="459"/>
        <v>-31.49</v>
      </c>
      <c r="H2445" s="27">
        <f t="shared" si="461"/>
        <v>1000</v>
      </c>
      <c r="I2445" s="27">
        <f t="shared" si="460"/>
        <v>1000</v>
      </c>
      <c r="J2445" s="27">
        <f t="shared" si="462"/>
        <v>1000</v>
      </c>
      <c r="K2445" s="12">
        <v>-24.79</v>
      </c>
      <c r="L2445" s="12">
        <f t="shared" si="463"/>
        <v>32.489999999999995</v>
      </c>
      <c r="M2445" s="27"/>
      <c r="N2445" s="27"/>
      <c r="P2445" s="12">
        <v>31.49</v>
      </c>
      <c r="Q2445" s="39">
        <v>58.95</v>
      </c>
      <c r="R2445" s="12">
        <f t="shared" si="464"/>
        <v>24.79</v>
      </c>
      <c r="S2445" s="12">
        <v>7.1855245431531243</v>
      </c>
      <c r="T2445" s="20">
        <v>17.524074209164279</v>
      </c>
      <c r="Y2445" s="20">
        <f t="shared" si="465"/>
        <v>0.41820015501592633</v>
      </c>
      <c r="Z2445" s="20">
        <f t="shared" si="466"/>
        <v>0.41281772387925342</v>
      </c>
      <c r="AB2445" s="20">
        <v>0.26493709631076545</v>
      </c>
      <c r="AC2445" s="20">
        <v>0</v>
      </c>
      <c r="AE2445" s="20">
        <f t="shared" si="467"/>
        <v>0.55820015501592635</v>
      </c>
      <c r="AF2445" s="20">
        <f t="shared" si="468"/>
        <v>0.59621772387925343</v>
      </c>
    </row>
    <row r="2446" spans="1:32" x14ac:dyDescent="0.2">
      <c r="A2446" s="14" t="s">
        <v>2524</v>
      </c>
      <c r="B2446" s="20">
        <v>0.36245705494559105</v>
      </c>
      <c r="C2446" s="20">
        <v>0.35094080240586922</v>
      </c>
      <c r="D2446" s="27">
        <v>0.35094339155938609</v>
      </c>
      <c r="E2446" s="27">
        <f t="shared" si="457"/>
        <v>27.86</v>
      </c>
      <c r="F2446" s="27">
        <f t="shared" si="458"/>
        <v>-27.8599</v>
      </c>
      <c r="G2446" s="27">
        <f t="shared" si="459"/>
        <v>-27.86</v>
      </c>
      <c r="H2446" s="27">
        <f t="shared" si="461"/>
        <v>1000</v>
      </c>
      <c r="I2446" s="27">
        <f t="shared" si="460"/>
        <v>1000</v>
      </c>
      <c r="J2446" s="27">
        <f t="shared" si="462"/>
        <v>1000</v>
      </c>
      <c r="K2446" s="12">
        <v>-24.79</v>
      </c>
      <c r="L2446" s="12">
        <f t="shared" si="463"/>
        <v>28.86</v>
      </c>
      <c r="M2446" s="27"/>
      <c r="N2446" s="27"/>
      <c r="P2446" s="12">
        <v>27.86</v>
      </c>
      <c r="Q2446" s="39">
        <v>60.37</v>
      </c>
      <c r="R2446" s="12">
        <f t="shared" si="464"/>
        <v>24.79</v>
      </c>
      <c r="S2446" s="12">
        <v>7.1310875786889172</v>
      </c>
      <c r="T2446" s="20">
        <v>17.354375270514588</v>
      </c>
      <c r="Y2446" s="20">
        <f t="shared" si="465"/>
        <v>0.41503190378516258</v>
      </c>
      <c r="Z2446" s="20">
        <f t="shared" si="466"/>
        <v>0.40882009588693102</v>
      </c>
      <c r="AB2446" s="20">
        <v>0.25275536839818125</v>
      </c>
      <c r="AC2446" s="20">
        <v>0</v>
      </c>
      <c r="AE2446" s="20">
        <f t="shared" si="467"/>
        <v>0.55503190378516254</v>
      </c>
      <c r="AF2446" s="20">
        <f t="shared" si="468"/>
        <v>0.59222009588693103</v>
      </c>
    </row>
    <row r="2447" spans="1:32" x14ac:dyDescent="0.2">
      <c r="A2447" s="14" t="s">
        <v>2525</v>
      </c>
      <c r="B2447" s="20">
        <v>0.32399430411174474</v>
      </c>
      <c r="C2447" s="20">
        <v>0.31142549318317203</v>
      </c>
      <c r="D2447" s="27">
        <v>0.31142792989662321</v>
      </c>
      <c r="E2447" s="27">
        <f t="shared" si="457"/>
        <v>24.8</v>
      </c>
      <c r="F2447" s="27">
        <f t="shared" si="458"/>
        <v>-24.799900000000001</v>
      </c>
      <c r="G2447" s="27">
        <f t="shared" si="459"/>
        <v>-24.8</v>
      </c>
      <c r="H2447" s="27">
        <f t="shared" si="461"/>
        <v>1000</v>
      </c>
      <c r="I2447" s="27">
        <f t="shared" si="460"/>
        <v>1000</v>
      </c>
      <c r="J2447" s="27">
        <f t="shared" si="462"/>
        <v>1000</v>
      </c>
      <c r="K2447" s="12">
        <v>-24.79</v>
      </c>
      <c r="L2447" s="12">
        <f t="shared" si="463"/>
        <v>25.8</v>
      </c>
      <c r="M2447" s="27"/>
      <c r="N2447" s="27"/>
      <c r="P2447" s="12">
        <v>24.8</v>
      </c>
      <c r="Q2447" s="39">
        <v>58.61</v>
      </c>
      <c r="R2447" s="12">
        <f t="shared" si="464"/>
        <v>24.79</v>
      </c>
      <c r="S2447" s="12">
        <v>6.5287716069636259</v>
      </c>
      <c r="T2447" s="20">
        <v>15.818640799028561</v>
      </c>
      <c r="Y2447" s="20">
        <f t="shared" si="465"/>
        <v>0.37997689405951879</v>
      </c>
      <c r="Z2447" s="20">
        <f t="shared" si="466"/>
        <v>0.37264252659369962</v>
      </c>
      <c r="AB2447" s="20">
        <v>0.21429265230514827</v>
      </c>
      <c r="AC2447" s="20">
        <v>0</v>
      </c>
      <c r="AE2447" s="20">
        <f t="shared" si="467"/>
        <v>0.51997689405951886</v>
      </c>
      <c r="AF2447" s="20">
        <f t="shared" si="468"/>
        <v>0.55604252659369968</v>
      </c>
    </row>
    <row r="2448" spans="1:32" x14ac:dyDescent="0.2">
      <c r="A2448" s="14" t="s">
        <v>2526</v>
      </c>
      <c r="B2448" s="20">
        <v>0.27385410437591795</v>
      </c>
      <c r="C2448" s="20">
        <v>0.26447821570676905</v>
      </c>
      <c r="D2448" s="27">
        <v>0.26448371986442593</v>
      </c>
      <c r="E2448" s="27">
        <f t="shared" si="457"/>
        <v>22.8</v>
      </c>
      <c r="F2448" s="27">
        <f t="shared" si="458"/>
        <v>-22.799900000000001</v>
      </c>
      <c r="G2448" s="27">
        <f t="shared" si="459"/>
        <v>-22.8</v>
      </c>
      <c r="H2448" s="27">
        <f t="shared" si="461"/>
        <v>1000</v>
      </c>
      <c r="I2448" s="27">
        <f t="shared" si="460"/>
        <v>1000</v>
      </c>
      <c r="J2448" s="27">
        <f t="shared" si="462"/>
        <v>1000</v>
      </c>
      <c r="K2448" s="12">
        <v>-24.79</v>
      </c>
      <c r="L2448" s="12">
        <f t="shared" si="463"/>
        <v>23.8</v>
      </c>
      <c r="M2448" s="27"/>
      <c r="N2448" s="27"/>
      <c r="P2448" s="12">
        <v>22.8</v>
      </c>
      <c r="Q2448" s="39">
        <v>57.26</v>
      </c>
      <c r="R2448" s="12">
        <f t="shared" si="464"/>
        <v>24.79</v>
      </c>
      <c r="S2448" s="12">
        <v>5.3774144538450015</v>
      </c>
      <c r="T2448" s="20">
        <v>12.988357642627651</v>
      </c>
      <c r="Y2448" s="20">
        <f t="shared" si="465"/>
        <v>0.31296748687967557</v>
      </c>
      <c r="Z2448" s="20">
        <f t="shared" si="466"/>
        <v>0.3059690443535823</v>
      </c>
      <c r="AB2448" s="20">
        <v>0.16415130188477445</v>
      </c>
      <c r="AC2448" s="20">
        <v>0</v>
      </c>
      <c r="AE2448" s="20">
        <f t="shared" si="467"/>
        <v>0.45296748687967558</v>
      </c>
      <c r="AF2448" s="20">
        <f t="shared" si="468"/>
        <v>0.48936904435358231</v>
      </c>
    </row>
    <row r="2449" spans="1:32" x14ac:dyDescent="0.2">
      <c r="A2449" s="14" t="s">
        <v>2527</v>
      </c>
      <c r="B2449" s="20">
        <v>0.22597396370192252</v>
      </c>
      <c r="C2449" s="20">
        <v>0.22418997584495173</v>
      </c>
      <c r="D2449" s="27">
        <v>0.22419686597318211</v>
      </c>
      <c r="E2449" s="27">
        <f t="shared" si="457"/>
        <v>22.2</v>
      </c>
      <c r="F2449" s="27">
        <f t="shared" si="458"/>
        <v>-22.1999</v>
      </c>
      <c r="G2449" s="27">
        <f t="shared" si="459"/>
        <v>-22.2</v>
      </c>
      <c r="H2449" s="27">
        <f t="shared" si="461"/>
        <v>1000</v>
      </c>
      <c r="I2449" s="27">
        <f t="shared" si="460"/>
        <v>1000</v>
      </c>
      <c r="J2449" s="27">
        <f t="shared" si="462"/>
        <v>1000</v>
      </c>
      <c r="K2449" s="12">
        <v>-24.79</v>
      </c>
      <c r="L2449" s="12">
        <f t="shared" si="463"/>
        <v>23.2</v>
      </c>
      <c r="M2449" s="27"/>
      <c r="N2449" s="27"/>
      <c r="P2449" s="12">
        <v>22.2</v>
      </c>
      <c r="Q2449" s="39">
        <v>53.01</v>
      </c>
      <c r="R2449" s="12">
        <f t="shared" si="464"/>
        <v>24.79</v>
      </c>
      <c r="S2449" s="12">
        <v>3.8927618900106937</v>
      </c>
      <c r="T2449" s="20">
        <v>9.4163583357747811</v>
      </c>
      <c r="Y2449" s="20">
        <f t="shared" si="465"/>
        <v>0.22656016496301468</v>
      </c>
      <c r="Z2449" s="20">
        <f t="shared" si="466"/>
        <v>0.22182282322070593</v>
      </c>
      <c r="AB2449" s="20">
        <v>0.11627087679932314</v>
      </c>
      <c r="AC2449" s="20">
        <v>0</v>
      </c>
      <c r="AE2449" s="20">
        <f t="shared" si="467"/>
        <v>0.36656016496301469</v>
      </c>
      <c r="AF2449" s="20">
        <f t="shared" si="468"/>
        <v>0.40522282322070591</v>
      </c>
    </row>
    <row r="2450" spans="1:32" x14ac:dyDescent="0.2">
      <c r="A2450" s="14" t="s">
        <v>2528</v>
      </c>
      <c r="B2450" s="20">
        <v>0.19645496329362946</v>
      </c>
      <c r="C2450" s="20">
        <v>0.20115847610455462</v>
      </c>
      <c r="D2450" s="27">
        <v>0.20116546080877093</v>
      </c>
      <c r="E2450" s="27">
        <f t="shared" si="457"/>
        <v>21.69</v>
      </c>
      <c r="F2450" s="27">
        <f t="shared" si="458"/>
        <v>-21.689900000000002</v>
      </c>
      <c r="G2450" s="27">
        <f t="shared" si="459"/>
        <v>-21.69</v>
      </c>
      <c r="H2450" s="27">
        <f t="shared" si="461"/>
        <v>1000</v>
      </c>
      <c r="I2450" s="27">
        <f t="shared" si="460"/>
        <v>1000</v>
      </c>
      <c r="J2450" s="27">
        <f t="shared" si="462"/>
        <v>1000</v>
      </c>
      <c r="K2450" s="12">
        <v>-24.79</v>
      </c>
      <c r="L2450" s="12">
        <f t="shared" si="463"/>
        <v>22.69</v>
      </c>
      <c r="M2450" s="27"/>
      <c r="N2450" s="27"/>
      <c r="P2450" s="12">
        <v>21.69</v>
      </c>
      <c r="Q2450" s="39">
        <v>49.7</v>
      </c>
      <c r="R2450" s="12">
        <f t="shared" si="464"/>
        <v>24.79</v>
      </c>
      <c r="S2450" s="12">
        <v>2.8723598579611087</v>
      </c>
      <c r="T2450" s="20">
        <v>7.0348574341301635</v>
      </c>
      <c r="Y2450" s="20">
        <f t="shared" si="465"/>
        <v>0.16717239369886619</v>
      </c>
      <c r="Z2450" s="20">
        <f t="shared" si="466"/>
        <v>0.16572138414330281</v>
      </c>
      <c r="AB2450" s="20">
        <v>8.6752161704732836E-2</v>
      </c>
      <c r="AC2450" s="20">
        <v>0</v>
      </c>
      <c r="AE2450" s="20">
        <f t="shared" si="467"/>
        <v>0.30717239369886618</v>
      </c>
      <c r="AF2450" s="20">
        <f t="shared" si="468"/>
        <v>0.34912138414330285</v>
      </c>
    </row>
    <row r="2451" spans="1:32" x14ac:dyDescent="0.2">
      <c r="A2451" s="14" t="s">
        <v>2529</v>
      </c>
      <c r="B2451" s="20">
        <v>0.20889722405489425</v>
      </c>
      <c r="C2451" s="20">
        <v>0.21275440787920474</v>
      </c>
      <c r="D2451" s="27">
        <v>0.21276169180950677</v>
      </c>
      <c r="E2451" s="27">
        <f t="shared" si="457"/>
        <v>21.05</v>
      </c>
      <c r="F2451" s="27">
        <f t="shared" si="458"/>
        <v>-21.049900000000001</v>
      </c>
      <c r="G2451" s="27">
        <f t="shared" si="459"/>
        <v>-21.05</v>
      </c>
      <c r="H2451" s="27">
        <f t="shared" si="461"/>
        <v>1000</v>
      </c>
      <c r="I2451" s="27">
        <f t="shared" si="460"/>
        <v>1000</v>
      </c>
      <c r="J2451" s="27">
        <f t="shared" si="462"/>
        <v>1000</v>
      </c>
      <c r="K2451" s="12">
        <v>-24.79</v>
      </c>
      <c r="L2451" s="12">
        <f t="shared" si="463"/>
        <v>22.05</v>
      </c>
      <c r="M2451" s="27"/>
      <c r="N2451" s="27"/>
      <c r="P2451" s="12">
        <v>21.05</v>
      </c>
      <c r="Q2451" s="39">
        <v>46.59</v>
      </c>
      <c r="R2451" s="12">
        <f t="shared" si="464"/>
        <v>24.79</v>
      </c>
      <c r="S2451" s="12">
        <v>3.1447596223076069</v>
      </c>
      <c r="T2451" s="20">
        <v>7.6793634019992618</v>
      </c>
      <c r="Y2451" s="20">
        <f t="shared" si="465"/>
        <v>0.18302615955713691</v>
      </c>
      <c r="Z2451" s="20">
        <f t="shared" si="466"/>
        <v>0.18090412552562232</v>
      </c>
      <c r="AB2451" s="20">
        <v>9.9194287721291394E-2</v>
      </c>
      <c r="AC2451" s="20">
        <v>0</v>
      </c>
      <c r="AE2451" s="20">
        <f t="shared" si="467"/>
        <v>0.32302615955713693</v>
      </c>
      <c r="AF2451" s="20">
        <f t="shared" si="468"/>
        <v>0.3643041255256223</v>
      </c>
    </row>
    <row r="2452" spans="1:32" x14ac:dyDescent="0.2">
      <c r="A2452" s="14" t="s">
        <v>2530</v>
      </c>
      <c r="B2452" s="20">
        <v>0.2176087180398186</v>
      </c>
      <c r="C2452" s="20">
        <v>0.22351506136235827</v>
      </c>
      <c r="D2452" s="27">
        <v>0.22352290675629563</v>
      </c>
      <c r="E2452" s="27">
        <f t="shared" si="457"/>
        <v>21.32</v>
      </c>
      <c r="F2452" s="27">
        <f t="shared" si="458"/>
        <v>-21.319900000000001</v>
      </c>
      <c r="G2452" s="27">
        <f t="shared" si="459"/>
        <v>-21.32</v>
      </c>
      <c r="H2452" s="27">
        <f t="shared" si="461"/>
        <v>1000</v>
      </c>
      <c r="I2452" s="27">
        <f t="shared" si="460"/>
        <v>1000</v>
      </c>
      <c r="J2452" s="27">
        <f t="shared" si="462"/>
        <v>1000</v>
      </c>
      <c r="K2452" s="12">
        <v>-24.79</v>
      </c>
      <c r="L2452" s="12">
        <f t="shared" si="463"/>
        <v>22.32</v>
      </c>
      <c r="M2452" s="27"/>
      <c r="N2452" s="27"/>
      <c r="P2452" s="12">
        <v>21.32</v>
      </c>
      <c r="Q2452" s="39">
        <v>44.44</v>
      </c>
      <c r="R2452" s="12">
        <f t="shared" si="464"/>
        <v>24.79</v>
      </c>
      <c r="S2452" s="12">
        <v>3.0640912878645459</v>
      </c>
      <c r="T2452" s="20">
        <v>7.4536101556041041</v>
      </c>
      <c r="Y2452" s="20">
        <f t="shared" si="465"/>
        <v>0.17833123300496054</v>
      </c>
      <c r="Z2452" s="20">
        <f t="shared" si="466"/>
        <v>0.17558601626502215</v>
      </c>
      <c r="AB2452" s="20">
        <v>0.10790566210076775</v>
      </c>
      <c r="AC2452" s="20">
        <v>0</v>
      </c>
      <c r="AE2452" s="20">
        <f t="shared" si="467"/>
        <v>0.31833123300496058</v>
      </c>
      <c r="AF2452" s="20">
        <f t="shared" si="468"/>
        <v>0.35898601626502213</v>
      </c>
    </row>
    <row r="2453" spans="1:32" x14ac:dyDescent="0.2">
      <c r="A2453" s="14" t="s">
        <v>2531</v>
      </c>
      <c r="B2453" s="20">
        <v>0.24739051749393146</v>
      </c>
      <c r="C2453" s="20">
        <v>0.2542638208058518</v>
      </c>
      <c r="D2453" s="27">
        <v>0.2542726780775727</v>
      </c>
      <c r="E2453" s="27">
        <f t="shared" si="457"/>
        <v>22.15</v>
      </c>
      <c r="F2453" s="27">
        <f t="shared" si="458"/>
        <v>-22.149899999999999</v>
      </c>
      <c r="G2453" s="27">
        <f t="shared" si="459"/>
        <v>-22.15</v>
      </c>
      <c r="H2453" s="27">
        <f t="shared" si="461"/>
        <v>1000</v>
      </c>
      <c r="I2453" s="27">
        <f t="shared" si="460"/>
        <v>1000</v>
      </c>
      <c r="J2453" s="27">
        <f t="shared" si="462"/>
        <v>1000</v>
      </c>
      <c r="K2453" s="12">
        <v>-24.79</v>
      </c>
      <c r="L2453" s="12">
        <f t="shared" si="463"/>
        <v>23.15</v>
      </c>
      <c r="M2453" s="27"/>
      <c r="N2453" s="27"/>
      <c r="P2453" s="12">
        <v>22.15</v>
      </c>
      <c r="Q2453" s="39">
        <v>42.96</v>
      </c>
      <c r="R2453" s="12">
        <f t="shared" si="464"/>
        <v>24.79</v>
      </c>
      <c r="S2453" s="12">
        <v>3.4234491182273201</v>
      </c>
      <c r="T2453" s="20">
        <v>8.2823208076076202</v>
      </c>
      <c r="Y2453" s="20">
        <f t="shared" si="465"/>
        <v>0.19924599009212404</v>
      </c>
      <c r="Z2453" s="20">
        <f t="shared" si="466"/>
        <v>0.19510810005850882</v>
      </c>
      <c r="AB2453" s="20">
        <v>0.13768706703595707</v>
      </c>
      <c r="AC2453" s="20">
        <v>0</v>
      </c>
      <c r="AE2453" s="20">
        <f t="shared" si="467"/>
        <v>0.33924599009212408</v>
      </c>
      <c r="AF2453" s="20">
        <f t="shared" si="468"/>
        <v>0.37850810005850882</v>
      </c>
    </row>
    <row r="2454" spans="1:32" x14ac:dyDescent="0.2">
      <c r="A2454" s="14" t="s">
        <v>2532</v>
      </c>
      <c r="B2454" s="20">
        <v>0.30472256749546522</v>
      </c>
      <c r="C2454" s="20">
        <v>0.3099733417355916</v>
      </c>
      <c r="D2454" s="27">
        <v>0.30998324698934687</v>
      </c>
      <c r="E2454" s="27">
        <f t="shared" si="457"/>
        <v>28.98</v>
      </c>
      <c r="F2454" s="27">
        <f t="shared" si="458"/>
        <v>-28.979900000000001</v>
      </c>
      <c r="G2454" s="27">
        <f t="shared" si="459"/>
        <v>-28.98</v>
      </c>
      <c r="H2454" s="27">
        <f t="shared" si="461"/>
        <v>1000</v>
      </c>
      <c r="I2454" s="27">
        <f t="shared" si="460"/>
        <v>1000</v>
      </c>
      <c r="J2454" s="27">
        <f t="shared" si="462"/>
        <v>1000</v>
      </c>
      <c r="K2454" s="12">
        <v>-24.79</v>
      </c>
      <c r="L2454" s="12">
        <f t="shared" si="463"/>
        <v>29.98</v>
      </c>
      <c r="M2454" s="27"/>
      <c r="N2454" s="27"/>
      <c r="P2454" s="12">
        <v>28.98</v>
      </c>
      <c r="Q2454" s="39">
        <v>42.14</v>
      </c>
      <c r="R2454" s="12">
        <f t="shared" si="464"/>
        <v>24.79</v>
      </c>
      <c r="S2454" s="12">
        <v>4.5441124718763239</v>
      </c>
      <c r="T2454" s="20">
        <v>11.019878821430479</v>
      </c>
      <c r="Y2454" s="20">
        <f t="shared" si="465"/>
        <v>0.26446900692299063</v>
      </c>
      <c r="Z2454" s="20">
        <f t="shared" si="466"/>
        <v>0.25959723967096071</v>
      </c>
      <c r="AB2454" s="20">
        <v>0.19501848611873612</v>
      </c>
      <c r="AC2454" s="20">
        <v>0</v>
      </c>
      <c r="AE2454" s="20">
        <f t="shared" si="467"/>
        <v>0.40446900692299065</v>
      </c>
      <c r="AF2454" s="20">
        <f t="shared" si="468"/>
        <v>0.44299723967096072</v>
      </c>
    </row>
    <row r="2455" spans="1:32" x14ac:dyDescent="0.2">
      <c r="A2455" s="14" t="s">
        <v>2533</v>
      </c>
      <c r="B2455" s="20">
        <v>0.39649509154402707</v>
      </c>
      <c r="C2455" s="20">
        <v>0.39602368111325403</v>
      </c>
      <c r="D2455" s="27">
        <v>0.39603305563068092</v>
      </c>
      <c r="E2455" s="27">
        <f t="shared" si="457"/>
        <v>36</v>
      </c>
      <c r="F2455" s="27">
        <f t="shared" si="458"/>
        <v>-35.999899999999997</v>
      </c>
      <c r="G2455" s="27">
        <f t="shared" si="459"/>
        <v>-36</v>
      </c>
      <c r="H2455" s="27">
        <f t="shared" si="461"/>
        <v>1000</v>
      </c>
      <c r="I2455" s="27">
        <f t="shared" si="460"/>
        <v>1000</v>
      </c>
      <c r="J2455" s="27">
        <f t="shared" si="462"/>
        <v>1000</v>
      </c>
      <c r="K2455" s="12">
        <v>-24.79</v>
      </c>
      <c r="L2455" s="12">
        <f t="shared" si="463"/>
        <v>37</v>
      </c>
      <c r="M2455" s="27"/>
      <c r="N2455" s="27"/>
      <c r="P2455" s="12">
        <v>36</v>
      </c>
      <c r="Q2455" s="39">
        <v>45.56</v>
      </c>
      <c r="R2455" s="12">
        <f t="shared" si="464"/>
        <v>24.79</v>
      </c>
      <c r="S2455" s="12">
        <v>6.663684779063348</v>
      </c>
      <c r="T2455" s="20">
        <v>16.2273372597123</v>
      </c>
      <c r="Y2455" s="20">
        <f t="shared" si="465"/>
        <v>0.38782888999202947</v>
      </c>
      <c r="Z2455" s="20">
        <f t="shared" si="466"/>
        <v>0.38227026159659844</v>
      </c>
      <c r="AB2455" s="20">
        <v>0.28679090601647023</v>
      </c>
      <c r="AC2455" s="20">
        <v>0</v>
      </c>
      <c r="AE2455" s="20">
        <f t="shared" si="467"/>
        <v>0.52782888999202948</v>
      </c>
      <c r="AF2455" s="20">
        <f t="shared" si="468"/>
        <v>0.5656702615965985</v>
      </c>
    </row>
    <row r="2456" spans="1:32" x14ac:dyDescent="0.2">
      <c r="A2456" s="14" t="s">
        <v>2534</v>
      </c>
      <c r="B2456" s="20">
        <v>0.4167473822657955</v>
      </c>
      <c r="C2456" s="20">
        <v>0.41834154554532671</v>
      </c>
      <c r="D2456" s="27">
        <v>0.41834641176107235</v>
      </c>
      <c r="E2456" s="27">
        <f t="shared" si="457"/>
        <v>38.94</v>
      </c>
      <c r="F2456" s="27">
        <f t="shared" si="458"/>
        <v>-38.939899999999994</v>
      </c>
      <c r="G2456" s="27">
        <f t="shared" si="459"/>
        <v>-38.94</v>
      </c>
      <c r="H2456" s="27">
        <f t="shared" si="461"/>
        <v>1000</v>
      </c>
      <c r="I2456" s="27">
        <f t="shared" si="460"/>
        <v>1000</v>
      </c>
      <c r="J2456" s="27">
        <f t="shared" si="462"/>
        <v>1000</v>
      </c>
      <c r="K2456" s="12">
        <v>-24.79</v>
      </c>
      <c r="L2456" s="12">
        <f t="shared" si="463"/>
        <v>39.94</v>
      </c>
      <c r="M2456" s="27"/>
      <c r="N2456" s="27"/>
      <c r="P2456" s="12">
        <v>38.94</v>
      </c>
      <c r="Q2456" s="39">
        <v>53.12</v>
      </c>
      <c r="R2456" s="12">
        <f t="shared" si="464"/>
        <v>24.79</v>
      </c>
      <c r="S2456" s="12">
        <v>6.959794581610371</v>
      </c>
      <c r="T2456" s="20">
        <v>17.13791713088952</v>
      </c>
      <c r="Y2456" s="20">
        <f t="shared" si="465"/>
        <v>0.40506258874056372</v>
      </c>
      <c r="Z2456" s="20">
        <f t="shared" si="466"/>
        <v>0.40372095310491585</v>
      </c>
      <c r="AB2456" s="20">
        <v>0.30704535670376865</v>
      </c>
      <c r="AC2456" s="20">
        <v>0</v>
      </c>
      <c r="AE2456" s="20">
        <f t="shared" si="467"/>
        <v>0.54506258874056379</v>
      </c>
      <c r="AF2456" s="20">
        <f t="shared" si="468"/>
        <v>0.58712095310491585</v>
      </c>
    </row>
    <row r="2457" spans="1:32" x14ac:dyDescent="0.2">
      <c r="A2457" s="14" t="s">
        <v>2535</v>
      </c>
      <c r="B2457" s="20">
        <v>0.41385318420040862</v>
      </c>
      <c r="C2457" s="20">
        <v>0.41579710698167532</v>
      </c>
      <c r="D2457" s="27">
        <v>0.41580350378413294</v>
      </c>
      <c r="E2457" s="27">
        <f t="shared" si="457"/>
        <v>37.6</v>
      </c>
      <c r="F2457" s="27">
        <f t="shared" si="458"/>
        <v>-37.599899999999998</v>
      </c>
      <c r="G2457" s="27">
        <f t="shared" si="459"/>
        <v>-37.6</v>
      </c>
      <c r="H2457" s="27">
        <f t="shared" si="461"/>
        <v>1000</v>
      </c>
      <c r="I2457" s="27">
        <f t="shared" si="460"/>
        <v>1000</v>
      </c>
      <c r="J2457" s="27">
        <f t="shared" si="462"/>
        <v>1000</v>
      </c>
      <c r="K2457" s="12">
        <v>-24.79</v>
      </c>
      <c r="L2457" s="12">
        <f t="shared" si="463"/>
        <v>38.6</v>
      </c>
      <c r="M2457" s="27"/>
      <c r="N2457" s="27"/>
      <c r="P2457" s="12">
        <v>37.6</v>
      </c>
      <c r="Q2457" s="39">
        <v>58.53</v>
      </c>
      <c r="R2457" s="12">
        <f t="shared" si="464"/>
        <v>24.79</v>
      </c>
      <c r="S2457" s="12">
        <v>6.7835403910380165</v>
      </c>
      <c r="T2457" s="20">
        <v>16.602892660375041</v>
      </c>
      <c r="Y2457" s="20">
        <f t="shared" si="465"/>
        <v>0.39480453042110525</v>
      </c>
      <c r="Z2457" s="20">
        <f t="shared" si="466"/>
        <v>0.39111728677131935</v>
      </c>
      <c r="AB2457" s="20">
        <v>0.30415056125052464</v>
      </c>
      <c r="AC2457" s="20">
        <v>0</v>
      </c>
      <c r="AE2457" s="20">
        <f t="shared" si="467"/>
        <v>0.53480453042110532</v>
      </c>
      <c r="AF2457" s="20">
        <f t="shared" si="468"/>
        <v>0.5745172867713193</v>
      </c>
    </row>
    <row r="2458" spans="1:32" x14ac:dyDescent="0.2">
      <c r="A2458" s="14" t="s">
        <v>2536</v>
      </c>
      <c r="B2458" s="20">
        <v>0.38987065653904657</v>
      </c>
      <c r="C2458" s="20">
        <v>0.38899793496051832</v>
      </c>
      <c r="D2458" s="27">
        <v>0.38900447480954164</v>
      </c>
      <c r="E2458" s="27">
        <f t="shared" si="457"/>
        <v>34</v>
      </c>
      <c r="F2458" s="27">
        <f t="shared" si="458"/>
        <v>-33.999899999999997</v>
      </c>
      <c r="G2458" s="27">
        <f t="shared" si="459"/>
        <v>-34</v>
      </c>
      <c r="H2458" s="27">
        <f t="shared" si="461"/>
        <v>1000</v>
      </c>
      <c r="I2458" s="27">
        <f t="shared" si="460"/>
        <v>1000</v>
      </c>
      <c r="J2458" s="27">
        <f t="shared" si="462"/>
        <v>1000</v>
      </c>
      <c r="K2458" s="12">
        <v>-24.79</v>
      </c>
      <c r="L2458" s="12">
        <f t="shared" si="463"/>
        <v>35</v>
      </c>
      <c r="M2458" s="27"/>
      <c r="N2458" s="27"/>
      <c r="P2458" s="12">
        <v>34</v>
      </c>
      <c r="Q2458" s="39">
        <v>61.55</v>
      </c>
      <c r="R2458" s="12">
        <f t="shared" si="464"/>
        <v>24.79</v>
      </c>
      <c r="S2458" s="12">
        <v>6.5940372020735101</v>
      </c>
      <c r="T2458" s="20">
        <v>16.072588829793382</v>
      </c>
      <c r="Y2458" s="20">
        <f t="shared" si="465"/>
        <v>0.38377537555217028</v>
      </c>
      <c r="Z2458" s="20">
        <f t="shared" si="466"/>
        <v>0.37862482538978259</v>
      </c>
      <c r="AB2458" s="20">
        <v>0.28016779333951097</v>
      </c>
      <c r="AC2458" s="20">
        <v>0</v>
      </c>
      <c r="AE2458" s="20">
        <f t="shared" si="467"/>
        <v>0.52377537555217035</v>
      </c>
      <c r="AF2458" s="20">
        <f t="shared" si="468"/>
        <v>0.5620248253897826</v>
      </c>
    </row>
    <row r="2459" spans="1:32" x14ac:dyDescent="0.2">
      <c r="A2459" s="14" t="s">
        <v>2537</v>
      </c>
      <c r="B2459" s="20">
        <v>0.36579909863733406</v>
      </c>
      <c r="C2459" s="20">
        <v>0.36348711977136333</v>
      </c>
      <c r="D2459" s="27">
        <v>0.3634935034679812</v>
      </c>
      <c r="E2459" s="27">
        <f t="shared" si="457"/>
        <v>31.02</v>
      </c>
      <c r="F2459" s="27">
        <f t="shared" si="458"/>
        <v>-31.0199</v>
      </c>
      <c r="G2459" s="27">
        <f t="shared" si="459"/>
        <v>-31.02</v>
      </c>
      <c r="H2459" s="27">
        <f t="shared" si="461"/>
        <v>1000</v>
      </c>
      <c r="I2459" s="27">
        <f t="shared" si="460"/>
        <v>1000</v>
      </c>
      <c r="J2459" s="27">
        <f t="shared" si="462"/>
        <v>1000</v>
      </c>
      <c r="K2459" s="12">
        <v>-24.79</v>
      </c>
      <c r="L2459" s="12">
        <f t="shared" si="463"/>
        <v>32.019999999999996</v>
      </c>
      <c r="M2459" s="27"/>
      <c r="N2459" s="27"/>
      <c r="P2459" s="12">
        <v>31.02</v>
      </c>
      <c r="Q2459" s="39">
        <v>59.81</v>
      </c>
      <c r="R2459" s="12">
        <f t="shared" si="464"/>
        <v>24.79</v>
      </c>
      <c r="S2459" s="12">
        <v>6.2517153167350026</v>
      </c>
      <c r="T2459" s="20">
        <v>15.153635020874431</v>
      </c>
      <c r="Y2459" s="20">
        <f t="shared" si="465"/>
        <v>0.36385211669275686</v>
      </c>
      <c r="Z2459" s="20">
        <f t="shared" si="466"/>
        <v>0.3569768675450421</v>
      </c>
      <c r="AB2459" s="20">
        <v>0.25609623569500917</v>
      </c>
      <c r="AC2459" s="20">
        <v>0</v>
      </c>
      <c r="AE2459" s="20">
        <f t="shared" si="467"/>
        <v>0.50385211669275687</v>
      </c>
      <c r="AF2459" s="20">
        <f t="shared" si="468"/>
        <v>0.54037686754504211</v>
      </c>
    </row>
    <row r="2460" spans="1:32" x14ac:dyDescent="0.2">
      <c r="A2460" s="14" t="s">
        <v>2538</v>
      </c>
      <c r="B2460" s="20">
        <v>0.34630719242936642</v>
      </c>
      <c r="C2460" s="20">
        <v>0.34321320876014116</v>
      </c>
      <c r="D2460" s="27">
        <v>0.34321951795918071</v>
      </c>
      <c r="E2460" s="27">
        <f t="shared" si="457"/>
        <v>27.97</v>
      </c>
      <c r="F2460" s="27">
        <f t="shared" si="458"/>
        <v>-27.969899999999999</v>
      </c>
      <c r="G2460" s="27">
        <f t="shared" si="459"/>
        <v>-27.97</v>
      </c>
      <c r="H2460" s="27">
        <f t="shared" si="461"/>
        <v>1000</v>
      </c>
      <c r="I2460" s="27">
        <f t="shared" si="460"/>
        <v>1000</v>
      </c>
      <c r="J2460" s="27">
        <f t="shared" si="462"/>
        <v>1000</v>
      </c>
      <c r="K2460" s="12">
        <v>-24.79</v>
      </c>
      <c r="L2460" s="12">
        <f t="shared" si="463"/>
        <v>28.97</v>
      </c>
      <c r="M2460" s="27"/>
      <c r="N2460" s="27"/>
      <c r="P2460" s="12">
        <v>27.97</v>
      </c>
      <c r="Q2460" s="39">
        <v>60.9</v>
      </c>
      <c r="R2460" s="12">
        <f t="shared" si="464"/>
        <v>24.79</v>
      </c>
      <c r="S2460" s="12">
        <v>6.0025314113851227</v>
      </c>
      <c r="T2460" s="20">
        <v>14.544598924996121</v>
      </c>
      <c r="Y2460" s="20">
        <f t="shared" si="465"/>
        <v>0.34934952231443955</v>
      </c>
      <c r="Z2460" s="20">
        <f t="shared" si="466"/>
        <v>0.34262969622746636</v>
      </c>
      <c r="AB2460" s="20">
        <v>0.23660433111420121</v>
      </c>
      <c r="AC2460" s="20">
        <v>0</v>
      </c>
      <c r="AE2460" s="20">
        <f t="shared" si="467"/>
        <v>0.48934952231443957</v>
      </c>
      <c r="AF2460" s="20">
        <f t="shared" si="468"/>
        <v>0.52602969622746643</v>
      </c>
    </row>
    <row r="2461" spans="1:32" x14ac:dyDescent="0.2">
      <c r="A2461" s="14" t="s">
        <v>2539</v>
      </c>
      <c r="B2461" s="20">
        <v>0.33103319360347305</v>
      </c>
      <c r="C2461" s="20">
        <v>0.32804720601125198</v>
      </c>
      <c r="D2461" s="27">
        <v>0.32805340849127573</v>
      </c>
      <c r="E2461" s="27">
        <f t="shared" si="457"/>
        <v>26.41</v>
      </c>
      <c r="F2461" s="27">
        <f t="shared" si="458"/>
        <v>-26.4099</v>
      </c>
      <c r="G2461" s="27">
        <f t="shared" si="459"/>
        <v>-26.41</v>
      </c>
      <c r="H2461" s="27">
        <f t="shared" si="461"/>
        <v>1000</v>
      </c>
      <c r="I2461" s="27">
        <f t="shared" si="460"/>
        <v>1000</v>
      </c>
      <c r="J2461" s="27">
        <f t="shared" si="462"/>
        <v>1000</v>
      </c>
      <c r="K2461" s="12">
        <v>-24.79</v>
      </c>
      <c r="L2461" s="12">
        <f t="shared" si="463"/>
        <v>27.41</v>
      </c>
      <c r="M2461" s="27"/>
      <c r="N2461" s="27"/>
      <c r="P2461" s="12">
        <v>26.41</v>
      </c>
      <c r="Q2461" s="39">
        <v>59.69</v>
      </c>
      <c r="R2461" s="12">
        <f t="shared" si="464"/>
        <v>24.79</v>
      </c>
      <c r="S2461" s="12">
        <v>5.7588029759614141</v>
      </c>
      <c r="T2461" s="20">
        <v>13.97274653215362</v>
      </c>
      <c r="Y2461" s="20">
        <f t="shared" si="465"/>
        <v>0.33516443828002374</v>
      </c>
      <c r="Z2461" s="20">
        <f t="shared" si="466"/>
        <v>0.32915846799649418</v>
      </c>
      <c r="AB2461" s="20">
        <v>0.2213303352585218</v>
      </c>
      <c r="AC2461" s="20">
        <v>0</v>
      </c>
      <c r="AE2461" s="20">
        <f t="shared" si="467"/>
        <v>0.47516443828002375</v>
      </c>
      <c r="AF2461" s="20">
        <f t="shared" si="468"/>
        <v>0.51255846799649418</v>
      </c>
    </row>
    <row r="2462" spans="1:32" x14ac:dyDescent="0.2">
      <c r="A2462" s="14" t="s">
        <v>2540</v>
      </c>
      <c r="B2462" s="20">
        <v>0.32173039556702027</v>
      </c>
      <c r="C2462" s="20">
        <v>0.31837029573938447</v>
      </c>
      <c r="D2462" s="27">
        <v>0.31837595140365205</v>
      </c>
      <c r="E2462" s="27">
        <f t="shared" si="457"/>
        <v>24.59</v>
      </c>
      <c r="F2462" s="27">
        <f t="shared" si="458"/>
        <v>-24.5899</v>
      </c>
      <c r="G2462" s="27">
        <f t="shared" si="459"/>
        <v>-24.59</v>
      </c>
      <c r="H2462" s="27">
        <f t="shared" si="461"/>
        <v>1000</v>
      </c>
      <c r="I2462" s="27">
        <f t="shared" si="460"/>
        <v>1000</v>
      </c>
      <c r="J2462" s="27">
        <f t="shared" si="462"/>
        <v>1000</v>
      </c>
      <c r="K2462" s="12">
        <v>-24.79</v>
      </c>
      <c r="L2462" s="12">
        <f t="shared" si="463"/>
        <v>25.59</v>
      </c>
      <c r="M2462" s="27"/>
      <c r="N2462" s="27"/>
      <c r="P2462" s="12">
        <v>24.59</v>
      </c>
      <c r="Q2462" s="39">
        <v>58.45</v>
      </c>
      <c r="R2462" s="12">
        <f t="shared" si="464"/>
        <v>24.79</v>
      </c>
      <c r="S2462" s="12">
        <v>5.6439529338689445</v>
      </c>
      <c r="T2462" s="20">
        <v>13.69865447181177</v>
      </c>
      <c r="Y2462" s="20">
        <f t="shared" si="465"/>
        <v>0.32848012384783337</v>
      </c>
      <c r="Z2462" s="20">
        <f t="shared" si="466"/>
        <v>0.32270163272330604</v>
      </c>
      <c r="AB2462" s="20">
        <v>0.21202777601243789</v>
      </c>
      <c r="AC2462" s="20">
        <v>0</v>
      </c>
      <c r="AE2462" s="20">
        <f t="shared" si="467"/>
        <v>0.46848012384783339</v>
      </c>
      <c r="AF2462" s="20">
        <f t="shared" si="468"/>
        <v>0.50610163272330611</v>
      </c>
    </row>
    <row r="2463" spans="1:32" x14ac:dyDescent="0.2">
      <c r="A2463" s="14" t="s">
        <v>2541</v>
      </c>
      <c r="B2463" s="20">
        <v>0.31682171213671101</v>
      </c>
      <c r="C2463" s="20">
        <v>0.31392882082042528</v>
      </c>
      <c r="D2463" s="27">
        <v>0.31393431001649724</v>
      </c>
      <c r="E2463" s="27">
        <f t="shared" si="457"/>
        <v>24.18</v>
      </c>
      <c r="F2463" s="27">
        <f t="shared" si="458"/>
        <v>-24.1799</v>
      </c>
      <c r="G2463" s="27">
        <f t="shared" si="459"/>
        <v>-24.18</v>
      </c>
      <c r="H2463" s="27">
        <f t="shared" si="461"/>
        <v>1000</v>
      </c>
      <c r="I2463" s="27">
        <f t="shared" si="460"/>
        <v>1000</v>
      </c>
      <c r="J2463" s="27">
        <f t="shared" si="462"/>
        <v>1000</v>
      </c>
      <c r="K2463" s="12">
        <v>-24.79</v>
      </c>
      <c r="L2463" s="12">
        <f t="shared" si="463"/>
        <v>25.18</v>
      </c>
      <c r="M2463" s="27"/>
      <c r="N2463" s="27"/>
      <c r="P2463" s="12">
        <v>24.18</v>
      </c>
      <c r="Q2463" s="39">
        <v>56.33</v>
      </c>
      <c r="R2463" s="12">
        <f t="shared" si="464"/>
        <v>24.79</v>
      </c>
      <c r="S2463" s="12">
        <v>5.5523736595735116</v>
      </c>
      <c r="T2463" s="20">
        <v>13.513447518048199</v>
      </c>
      <c r="Y2463" s="20">
        <f t="shared" si="465"/>
        <v>0.32315017660785222</v>
      </c>
      <c r="Z2463" s="20">
        <f t="shared" si="466"/>
        <v>0.31833867966874163</v>
      </c>
      <c r="AB2463" s="20">
        <v>0.20711914257931041</v>
      </c>
      <c r="AC2463" s="20">
        <v>0</v>
      </c>
      <c r="AE2463" s="20">
        <f t="shared" si="467"/>
        <v>0.46315017660785224</v>
      </c>
      <c r="AF2463" s="20">
        <f t="shared" si="468"/>
        <v>0.50173867966874164</v>
      </c>
    </row>
    <row r="2464" spans="1:32" x14ac:dyDescent="0.2">
      <c r="A2464" s="14" t="s">
        <v>2542</v>
      </c>
      <c r="B2464" s="20">
        <v>0.31514756858550347</v>
      </c>
      <c r="C2464" s="20">
        <v>0.31148596283581698</v>
      </c>
      <c r="D2464" s="27">
        <v>0.3114907869359918</v>
      </c>
      <c r="E2464" s="27">
        <f t="shared" si="457"/>
        <v>25.13</v>
      </c>
      <c r="F2464" s="27">
        <f t="shared" si="458"/>
        <v>-25.129899999999999</v>
      </c>
      <c r="G2464" s="27">
        <f t="shared" si="459"/>
        <v>-25.13</v>
      </c>
      <c r="H2464" s="27">
        <f t="shared" si="461"/>
        <v>1000</v>
      </c>
      <c r="I2464" s="27">
        <f t="shared" si="460"/>
        <v>1000</v>
      </c>
      <c r="J2464" s="27">
        <f t="shared" si="462"/>
        <v>1000</v>
      </c>
      <c r="K2464" s="12">
        <v>-24.79</v>
      </c>
      <c r="L2464" s="12">
        <f t="shared" si="463"/>
        <v>26.13</v>
      </c>
      <c r="M2464" s="27"/>
      <c r="N2464" s="27"/>
      <c r="P2464" s="12">
        <v>25.13</v>
      </c>
      <c r="Q2464" s="39">
        <v>51.4</v>
      </c>
      <c r="R2464" s="12">
        <f t="shared" si="464"/>
        <v>24.79</v>
      </c>
      <c r="S2464" s="12">
        <v>5.5842173086831277</v>
      </c>
      <c r="T2464" s="20">
        <v>13.579020133175611</v>
      </c>
      <c r="Y2464" s="20">
        <f t="shared" si="465"/>
        <v>0.32500348862619383</v>
      </c>
      <c r="Z2464" s="20">
        <f t="shared" si="466"/>
        <v>0.31988338539200045</v>
      </c>
      <c r="AB2464" s="20">
        <v>0.20544523427703465</v>
      </c>
      <c r="AC2464" s="20">
        <v>0</v>
      </c>
      <c r="AE2464" s="20">
        <f t="shared" si="467"/>
        <v>0.46500348862619384</v>
      </c>
      <c r="AF2464" s="20">
        <f t="shared" si="468"/>
        <v>0.50328338539200046</v>
      </c>
    </row>
    <row r="2465" spans="1:32" x14ac:dyDescent="0.2">
      <c r="A2465" s="14" t="s">
        <v>2543</v>
      </c>
      <c r="B2465" s="20">
        <v>0.31878952750006134</v>
      </c>
      <c r="C2465" s="20">
        <v>0.31471525455008736</v>
      </c>
      <c r="D2465" s="27">
        <v>0.31471953149207221</v>
      </c>
      <c r="E2465" s="27">
        <f t="shared" si="457"/>
        <v>27.26</v>
      </c>
      <c r="F2465" s="27">
        <f t="shared" si="458"/>
        <v>-27.259900000000002</v>
      </c>
      <c r="G2465" s="27">
        <f t="shared" si="459"/>
        <v>-27.26</v>
      </c>
      <c r="H2465" s="27">
        <f t="shared" si="461"/>
        <v>1000</v>
      </c>
      <c r="I2465" s="27">
        <f t="shared" si="460"/>
        <v>1000</v>
      </c>
      <c r="J2465" s="27">
        <f t="shared" si="462"/>
        <v>1000</v>
      </c>
      <c r="K2465" s="12">
        <v>-24.79</v>
      </c>
      <c r="L2465" s="12">
        <f t="shared" si="463"/>
        <v>28.26</v>
      </c>
      <c r="M2465" s="27"/>
      <c r="N2465" s="27"/>
      <c r="P2465" s="12">
        <v>27.26</v>
      </c>
      <c r="Q2465" s="39">
        <v>51.02</v>
      </c>
      <c r="R2465" s="12">
        <f t="shared" si="464"/>
        <v>24.79</v>
      </c>
      <c r="S2465" s="12">
        <v>5.7216136745264912</v>
      </c>
      <c r="T2465" s="20">
        <v>13.95451046134367</v>
      </c>
      <c r="Y2465" s="20">
        <f t="shared" si="465"/>
        <v>0.33300000734229374</v>
      </c>
      <c r="Z2465" s="20">
        <f t="shared" si="466"/>
        <v>0.32872887764242414</v>
      </c>
      <c r="AB2465" s="20">
        <v>0.2090874041696269</v>
      </c>
      <c r="AC2465" s="20">
        <v>0</v>
      </c>
      <c r="AE2465" s="20">
        <f t="shared" si="467"/>
        <v>0.47300000734229375</v>
      </c>
      <c r="AF2465" s="20">
        <f t="shared" si="468"/>
        <v>0.51212887764242421</v>
      </c>
    </row>
    <row r="2466" spans="1:32" x14ac:dyDescent="0.2">
      <c r="A2466" s="14" t="s">
        <v>2544</v>
      </c>
      <c r="B2466" s="20">
        <v>0.33005596843601598</v>
      </c>
      <c r="C2466" s="20">
        <v>0.32493094390117772</v>
      </c>
      <c r="D2466" s="27">
        <v>0.32493466873924604</v>
      </c>
      <c r="E2466" s="27">
        <f t="shared" si="457"/>
        <v>31.32</v>
      </c>
      <c r="F2466" s="27">
        <f t="shared" si="458"/>
        <v>-31.319900000000001</v>
      </c>
      <c r="G2466" s="27">
        <f t="shared" si="459"/>
        <v>-31.32</v>
      </c>
      <c r="H2466" s="27">
        <f t="shared" si="461"/>
        <v>1000</v>
      </c>
      <c r="I2466" s="27">
        <f t="shared" si="460"/>
        <v>1000</v>
      </c>
      <c r="J2466" s="27">
        <f t="shared" si="462"/>
        <v>1000</v>
      </c>
      <c r="K2466" s="12">
        <v>-24.79</v>
      </c>
      <c r="L2466" s="12">
        <f t="shared" si="463"/>
        <v>32.32</v>
      </c>
      <c r="M2466" s="27"/>
      <c r="N2466" s="27"/>
      <c r="P2466" s="12">
        <v>31.32</v>
      </c>
      <c r="Q2466" s="39">
        <v>49.47</v>
      </c>
      <c r="R2466" s="12">
        <f t="shared" si="464"/>
        <v>24.79</v>
      </c>
      <c r="S2466" s="12">
        <v>6.0181184683170681</v>
      </c>
      <c r="T2466" s="20">
        <v>14.686899266161721</v>
      </c>
      <c r="Y2466" s="20">
        <f t="shared" si="465"/>
        <v>0.3502566947255884</v>
      </c>
      <c r="Z2466" s="20">
        <f t="shared" si="466"/>
        <v>0.34598189059996587</v>
      </c>
      <c r="AB2466" s="20">
        <v>0.22035405151401161</v>
      </c>
      <c r="AC2466" s="20">
        <v>0</v>
      </c>
      <c r="AE2466" s="20">
        <f t="shared" si="467"/>
        <v>0.49025669472558842</v>
      </c>
      <c r="AF2466" s="20">
        <f t="shared" si="468"/>
        <v>0.52938189059996588</v>
      </c>
    </row>
    <row r="2467" spans="1:32" x14ac:dyDescent="0.2">
      <c r="A2467" s="14" t="s">
        <v>2545</v>
      </c>
      <c r="B2467" s="20">
        <v>0.33545934330707272</v>
      </c>
      <c r="C2467" s="20">
        <v>0.32856242030679633</v>
      </c>
      <c r="D2467" s="27">
        <v>0.32856490333231475</v>
      </c>
      <c r="E2467" s="27">
        <f t="shared" si="457"/>
        <v>34.619999999999997</v>
      </c>
      <c r="F2467" s="27">
        <f t="shared" si="458"/>
        <v>-34.619899999999994</v>
      </c>
      <c r="G2467" s="27">
        <f t="shared" si="459"/>
        <v>-34.619999999999997</v>
      </c>
      <c r="H2467" s="27">
        <f t="shared" si="461"/>
        <v>1000</v>
      </c>
      <c r="I2467" s="27">
        <f t="shared" si="460"/>
        <v>1000</v>
      </c>
      <c r="J2467" s="27">
        <f t="shared" si="462"/>
        <v>1000</v>
      </c>
      <c r="K2467" s="12">
        <v>-24.79</v>
      </c>
      <c r="L2467" s="12">
        <f t="shared" si="463"/>
        <v>35.619999999999997</v>
      </c>
      <c r="M2467" s="27"/>
      <c r="N2467" s="27"/>
      <c r="P2467" s="12">
        <v>34.619999999999997</v>
      </c>
      <c r="Q2467" s="39">
        <v>50.14</v>
      </c>
      <c r="R2467" s="12">
        <f t="shared" si="464"/>
        <v>24.79</v>
      </c>
      <c r="S2467" s="12">
        <v>6.3169613206474278</v>
      </c>
      <c r="T2467" s="20">
        <v>15.458832093982149</v>
      </c>
      <c r="Y2467" s="20">
        <f t="shared" si="465"/>
        <v>0.36764945797055487</v>
      </c>
      <c r="Z2467" s="20">
        <f t="shared" si="466"/>
        <v>0.36416644912014473</v>
      </c>
      <c r="AB2467" s="20">
        <v>0.22575788828610421</v>
      </c>
      <c r="AC2467" s="20">
        <v>0</v>
      </c>
      <c r="AE2467" s="20">
        <f t="shared" si="467"/>
        <v>0.50764945797055483</v>
      </c>
      <c r="AF2467" s="20">
        <f t="shared" si="468"/>
        <v>0.54756644912014474</v>
      </c>
    </row>
    <row r="2468" spans="1:32" x14ac:dyDescent="0.2">
      <c r="A2468" s="14" t="s">
        <v>2546</v>
      </c>
      <c r="B2468" s="20">
        <v>0.34415303554377391</v>
      </c>
      <c r="C2468" s="20">
        <v>0.33537065135104055</v>
      </c>
      <c r="D2468" s="27">
        <v>0.335373034490977</v>
      </c>
      <c r="E2468" s="27">
        <f t="shared" si="457"/>
        <v>34.950000000000003</v>
      </c>
      <c r="F2468" s="27">
        <f t="shared" si="458"/>
        <v>-34.9499</v>
      </c>
      <c r="G2468" s="27">
        <f t="shared" si="459"/>
        <v>-34.950000000000003</v>
      </c>
      <c r="H2468" s="27">
        <f t="shared" si="461"/>
        <v>1000</v>
      </c>
      <c r="I2468" s="27">
        <f t="shared" si="460"/>
        <v>1000</v>
      </c>
      <c r="J2468" s="27">
        <f t="shared" si="462"/>
        <v>1000</v>
      </c>
      <c r="K2468" s="12">
        <v>-24.79</v>
      </c>
      <c r="L2468" s="12">
        <f t="shared" si="463"/>
        <v>35.950000000000003</v>
      </c>
      <c r="M2468" s="27"/>
      <c r="N2468" s="27"/>
      <c r="P2468" s="12">
        <v>34.950000000000003</v>
      </c>
      <c r="Q2468" s="39">
        <v>55.4</v>
      </c>
      <c r="R2468" s="12">
        <f t="shared" si="464"/>
        <v>24.79</v>
      </c>
      <c r="S2468" s="12">
        <v>6.6002171160458527</v>
      </c>
      <c r="T2468" s="20">
        <v>16.103338061851339</v>
      </c>
      <c r="Y2468" s="20">
        <f t="shared" si="465"/>
        <v>0.38413504880437305</v>
      </c>
      <c r="Z2468" s="20">
        <f t="shared" si="466"/>
        <v>0.3793491905024664</v>
      </c>
      <c r="AB2468" s="20">
        <v>0.23445152875252284</v>
      </c>
      <c r="AC2468" s="20">
        <v>0</v>
      </c>
      <c r="AE2468" s="20">
        <f t="shared" si="467"/>
        <v>0.524135048804373</v>
      </c>
      <c r="AF2468" s="20">
        <f t="shared" si="468"/>
        <v>0.56274919050246641</v>
      </c>
    </row>
    <row r="2469" spans="1:32" x14ac:dyDescent="0.2">
      <c r="A2469" s="14" t="s">
        <v>2547</v>
      </c>
      <c r="B2469" s="20">
        <v>0.34831252843195065</v>
      </c>
      <c r="C2469" s="20">
        <v>0.33822818312855413</v>
      </c>
      <c r="D2469" s="27">
        <v>0.33823048166304154</v>
      </c>
      <c r="E2469" s="27">
        <f t="shared" si="457"/>
        <v>32.24</v>
      </c>
      <c r="F2469" s="27">
        <f t="shared" si="458"/>
        <v>-32.239899999999999</v>
      </c>
      <c r="G2469" s="27">
        <f t="shared" si="459"/>
        <v>-32.24</v>
      </c>
      <c r="H2469" s="27">
        <f t="shared" si="461"/>
        <v>1000</v>
      </c>
      <c r="I2469" s="27">
        <f t="shared" si="460"/>
        <v>1000</v>
      </c>
      <c r="J2469" s="27">
        <f t="shared" si="462"/>
        <v>1000</v>
      </c>
      <c r="K2469" s="12">
        <v>-24.79</v>
      </c>
      <c r="L2469" s="12">
        <f t="shared" si="463"/>
        <v>33.24</v>
      </c>
      <c r="M2469" s="27"/>
      <c r="N2469" s="27"/>
      <c r="P2469" s="12">
        <v>32.24</v>
      </c>
      <c r="Q2469" s="39">
        <v>57.84</v>
      </c>
      <c r="R2469" s="12">
        <f t="shared" si="464"/>
        <v>24.79</v>
      </c>
      <c r="S2469" s="12">
        <v>6.7794789004037233</v>
      </c>
      <c r="T2469" s="20">
        <v>16.523093052954479</v>
      </c>
      <c r="Y2469" s="20">
        <f t="shared" si="465"/>
        <v>0.39456815018154767</v>
      </c>
      <c r="Z2469" s="20">
        <f t="shared" si="466"/>
        <v>0.38923743326758409</v>
      </c>
      <c r="AB2469" s="20">
        <v>0.2386110085894268</v>
      </c>
      <c r="AC2469" s="20">
        <v>0</v>
      </c>
      <c r="AE2469" s="20">
        <f t="shared" si="467"/>
        <v>0.53456815018154769</v>
      </c>
      <c r="AF2469" s="20">
        <f t="shared" si="468"/>
        <v>0.5726374332675841</v>
      </c>
    </row>
    <row r="2470" spans="1:32" x14ac:dyDescent="0.2">
      <c r="A2470" s="14" t="s">
        <v>2548</v>
      </c>
      <c r="B2470" s="20">
        <v>0.33758480158900317</v>
      </c>
      <c r="C2470" s="20">
        <v>0.32585567065079268</v>
      </c>
      <c r="D2470" s="27">
        <v>0.32585786412743684</v>
      </c>
      <c r="E2470" s="27">
        <f t="shared" si="457"/>
        <v>30</v>
      </c>
      <c r="F2470" s="27">
        <f t="shared" si="458"/>
        <v>-29.9999</v>
      </c>
      <c r="G2470" s="27">
        <f t="shared" si="459"/>
        <v>-30</v>
      </c>
      <c r="H2470" s="27">
        <f t="shared" si="461"/>
        <v>1000</v>
      </c>
      <c r="I2470" s="27">
        <f t="shared" si="460"/>
        <v>1000</v>
      </c>
      <c r="J2470" s="27">
        <f t="shared" si="462"/>
        <v>1000</v>
      </c>
      <c r="K2470" s="12">
        <v>-24.79</v>
      </c>
      <c r="L2470" s="12">
        <f t="shared" si="463"/>
        <v>31</v>
      </c>
      <c r="M2470" s="27"/>
      <c r="N2470" s="27"/>
      <c r="P2470" s="12">
        <v>30</v>
      </c>
      <c r="Q2470" s="39">
        <v>61.27</v>
      </c>
      <c r="R2470" s="12">
        <f t="shared" si="464"/>
        <v>24.79</v>
      </c>
      <c r="S2470" s="12">
        <v>6.7282063389296116</v>
      </c>
      <c r="T2470" s="20">
        <v>16.36355891060796</v>
      </c>
      <c r="Y2470" s="20">
        <f t="shared" si="465"/>
        <v>0.39158406836152682</v>
      </c>
      <c r="Z2470" s="20">
        <f t="shared" si="466"/>
        <v>0.38547925918440895</v>
      </c>
      <c r="AB2470" s="20">
        <v>0.2278832778613144</v>
      </c>
      <c r="AC2470" s="20">
        <v>0</v>
      </c>
      <c r="AE2470" s="20">
        <f t="shared" si="467"/>
        <v>0.53158406836152683</v>
      </c>
      <c r="AF2470" s="20">
        <f t="shared" si="468"/>
        <v>0.56887925918440896</v>
      </c>
    </row>
    <row r="2471" spans="1:32" x14ac:dyDescent="0.2">
      <c r="A2471" s="14" t="s">
        <v>2549</v>
      </c>
      <c r="B2471" s="20">
        <v>0.29949048683614587</v>
      </c>
      <c r="C2471" s="20">
        <v>0.28646107989749636</v>
      </c>
      <c r="D2471" s="27">
        <v>0.28646293075259499</v>
      </c>
      <c r="E2471" s="27">
        <f t="shared" si="457"/>
        <v>24.1</v>
      </c>
      <c r="F2471" s="27">
        <f t="shared" si="458"/>
        <v>-24.099900000000002</v>
      </c>
      <c r="G2471" s="27">
        <f t="shared" si="459"/>
        <v>-24.1</v>
      </c>
      <c r="H2471" s="27">
        <f t="shared" si="461"/>
        <v>1000</v>
      </c>
      <c r="I2471" s="27">
        <f t="shared" si="460"/>
        <v>1000</v>
      </c>
      <c r="J2471" s="27">
        <f t="shared" si="462"/>
        <v>1000</v>
      </c>
      <c r="K2471" s="12">
        <v>-24.79</v>
      </c>
      <c r="L2471" s="12">
        <f t="shared" si="463"/>
        <v>25.1</v>
      </c>
      <c r="M2471" s="27"/>
      <c r="N2471" s="27"/>
      <c r="P2471" s="12">
        <v>24.1</v>
      </c>
      <c r="Q2471" s="39">
        <v>56.67</v>
      </c>
      <c r="R2471" s="12">
        <f t="shared" si="464"/>
        <v>24.79</v>
      </c>
      <c r="S2471" s="12">
        <v>6.1600262248387061</v>
      </c>
      <c r="T2471" s="20">
        <v>14.916015102152581</v>
      </c>
      <c r="Y2471" s="20">
        <f t="shared" si="465"/>
        <v>0.35851577802826257</v>
      </c>
      <c r="Z2471" s="20">
        <f t="shared" si="466"/>
        <v>0.35137921297999647</v>
      </c>
      <c r="AB2471" s="20">
        <v>0.18978906510147836</v>
      </c>
      <c r="AC2471" s="20">
        <v>0</v>
      </c>
      <c r="AE2471" s="20">
        <f t="shared" si="467"/>
        <v>0.49851577802826258</v>
      </c>
      <c r="AF2471" s="20">
        <f t="shared" si="468"/>
        <v>0.53477921297999642</v>
      </c>
    </row>
    <row r="2472" spans="1:32" x14ac:dyDescent="0.2">
      <c r="A2472" s="14" t="s">
        <v>2550</v>
      </c>
      <c r="B2472" s="20">
        <v>0.25481819504327302</v>
      </c>
      <c r="C2472" s="20">
        <v>0.24528300559048816</v>
      </c>
      <c r="D2472" s="27">
        <v>0.24528795928895267</v>
      </c>
      <c r="E2472" s="27">
        <f t="shared" si="457"/>
        <v>22.93</v>
      </c>
      <c r="F2472" s="27">
        <f t="shared" si="458"/>
        <v>-22.9299</v>
      </c>
      <c r="G2472" s="27">
        <f t="shared" si="459"/>
        <v>-22.93</v>
      </c>
      <c r="H2472" s="27">
        <f t="shared" si="461"/>
        <v>1000</v>
      </c>
      <c r="I2472" s="27">
        <f t="shared" si="460"/>
        <v>1000</v>
      </c>
      <c r="J2472" s="27">
        <f t="shared" si="462"/>
        <v>1000</v>
      </c>
      <c r="K2472" s="12">
        <v>-24.79</v>
      </c>
      <c r="L2472" s="12">
        <f t="shared" si="463"/>
        <v>23.93</v>
      </c>
      <c r="M2472" s="27"/>
      <c r="N2472" s="27"/>
      <c r="P2472" s="12">
        <v>22.93</v>
      </c>
      <c r="Q2472" s="39">
        <v>57.29</v>
      </c>
      <c r="R2472" s="12">
        <f t="shared" si="464"/>
        <v>24.79</v>
      </c>
      <c r="S2472" s="12">
        <v>5.0740493876835266</v>
      </c>
      <c r="T2472" s="20">
        <v>12.24904105160325</v>
      </c>
      <c r="Y2472" s="20">
        <f t="shared" si="465"/>
        <v>0.29531152913668329</v>
      </c>
      <c r="Z2472" s="20">
        <f t="shared" si="466"/>
        <v>0.28855283230779816</v>
      </c>
      <c r="AB2472" s="20">
        <v>0.14511562085276181</v>
      </c>
      <c r="AC2472" s="20">
        <v>0</v>
      </c>
      <c r="AE2472" s="20">
        <f t="shared" si="467"/>
        <v>0.43531152913668331</v>
      </c>
      <c r="AF2472" s="20">
        <f t="shared" si="468"/>
        <v>0.47195283230779816</v>
      </c>
    </row>
    <row r="2473" spans="1:32" x14ac:dyDescent="0.2">
      <c r="A2473" s="14" t="s">
        <v>2551</v>
      </c>
      <c r="B2473" s="20">
        <v>0.21298116783664336</v>
      </c>
      <c r="C2473" s="20">
        <v>0.21121178259530624</v>
      </c>
      <c r="D2473" s="27">
        <v>0.21121833933504897</v>
      </c>
      <c r="E2473" s="27">
        <f t="shared" si="457"/>
        <v>21.68</v>
      </c>
      <c r="F2473" s="27">
        <f t="shared" si="458"/>
        <v>-21.6799</v>
      </c>
      <c r="G2473" s="27">
        <f t="shared" si="459"/>
        <v>-21.68</v>
      </c>
      <c r="H2473" s="27">
        <f t="shared" si="461"/>
        <v>1000</v>
      </c>
      <c r="I2473" s="27">
        <f t="shared" si="460"/>
        <v>1000</v>
      </c>
      <c r="J2473" s="27">
        <f t="shared" si="462"/>
        <v>1000</v>
      </c>
      <c r="K2473" s="12">
        <v>-24.79</v>
      </c>
      <c r="L2473" s="12">
        <f t="shared" si="463"/>
        <v>22.68</v>
      </c>
      <c r="M2473" s="27"/>
      <c r="N2473" s="27"/>
      <c r="P2473" s="12">
        <v>21.68</v>
      </c>
      <c r="Q2473" s="39">
        <v>45.41</v>
      </c>
      <c r="R2473" s="12">
        <f t="shared" si="464"/>
        <v>24.79</v>
      </c>
      <c r="S2473" s="12">
        <v>3.6731927412220631</v>
      </c>
      <c r="T2473" s="20">
        <v>8.880492500788467</v>
      </c>
      <c r="Y2473" s="20">
        <f t="shared" si="465"/>
        <v>0.21378116024197219</v>
      </c>
      <c r="Z2473" s="20">
        <f t="shared" si="466"/>
        <v>0.20919933671503815</v>
      </c>
      <c r="AB2473" s="20">
        <v>0.10327822872390936</v>
      </c>
      <c r="AC2473" s="20">
        <v>0</v>
      </c>
      <c r="AE2473" s="20">
        <f t="shared" si="467"/>
        <v>0.3537811602419722</v>
      </c>
      <c r="AF2473" s="20">
        <f t="shared" si="468"/>
        <v>0.39259933671503816</v>
      </c>
    </row>
    <row r="2474" spans="1:32" x14ac:dyDescent="0.2">
      <c r="A2474" s="14" t="s">
        <v>2552</v>
      </c>
      <c r="B2474" s="20">
        <v>0.17409627109132439</v>
      </c>
      <c r="C2474" s="20">
        <v>0.17800081818855573</v>
      </c>
      <c r="D2474" s="27">
        <v>0.17800703841746016</v>
      </c>
      <c r="E2474" s="27">
        <f t="shared" si="457"/>
        <v>21.68</v>
      </c>
      <c r="F2474" s="27">
        <f t="shared" si="458"/>
        <v>-21.6799</v>
      </c>
      <c r="G2474" s="27">
        <f t="shared" si="459"/>
        <v>-21.68</v>
      </c>
      <c r="H2474" s="27">
        <f t="shared" si="461"/>
        <v>1000</v>
      </c>
      <c r="I2474" s="27">
        <f t="shared" si="460"/>
        <v>1000</v>
      </c>
      <c r="J2474" s="27">
        <f t="shared" si="462"/>
        <v>1000</v>
      </c>
      <c r="K2474" s="12">
        <v>-24.79</v>
      </c>
      <c r="L2474" s="12">
        <f t="shared" si="463"/>
        <v>22.68</v>
      </c>
      <c r="M2474" s="27"/>
      <c r="N2474" s="27"/>
      <c r="P2474" s="12">
        <v>21.68</v>
      </c>
      <c r="Q2474" s="39">
        <v>46.4</v>
      </c>
      <c r="R2474" s="12">
        <f t="shared" si="464"/>
        <v>24.79</v>
      </c>
      <c r="S2474" s="12">
        <v>2.5645604686878518</v>
      </c>
      <c r="T2474" s="20">
        <v>6.273757889513047</v>
      </c>
      <c r="Y2474" s="20">
        <f t="shared" si="465"/>
        <v>0.14925835672984092</v>
      </c>
      <c r="Z2474" s="20">
        <f t="shared" si="466"/>
        <v>0.14779202719672788</v>
      </c>
      <c r="AB2474" s="20">
        <v>6.4393764905679926E-2</v>
      </c>
      <c r="AC2474" s="20">
        <v>0</v>
      </c>
      <c r="AE2474" s="20">
        <f t="shared" si="467"/>
        <v>0.2892583567298409</v>
      </c>
      <c r="AF2474" s="20">
        <f t="shared" si="468"/>
        <v>0.33119202719672791</v>
      </c>
    </row>
    <row r="2475" spans="1:32" x14ac:dyDescent="0.2">
      <c r="A2475" s="14" t="s">
        <v>2553</v>
      </c>
      <c r="B2475" s="20">
        <v>0.18515476078773643</v>
      </c>
      <c r="C2475" s="20">
        <v>0.18828980453631322</v>
      </c>
      <c r="D2475" s="27">
        <v>0.18829629431047157</v>
      </c>
      <c r="E2475" s="27">
        <f t="shared" si="457"/>
        <v>21.41</v>
      </c>
      <c r="F2475" s="27">
        <f t="shared" si="458"/>
        <v>-21.4099</v>
      </c>
      <c r="G2475" s="27">
        <f t="shared" si="459"/>
        <v>-21.41</v>
      </c>
      <c r="H2475" s="27">
        <f t="shared" si="461"/>
        <v>1000</v>
      </c>
      <c r="I2475" s="27">
        <f t="shared" si="460"/>
        <v>1000</v>
      </c>
      <c r="J2475" s="27">
        <f t="shared" si="462"/>
        <v>1000</v>
      </c>
      <c r="K2475" s="12">
        <v>-24.79</v>
      </c>
      <c r="L2475" s="12">
        <f t="shared" si="463"/>
        <v>22.41</v>
      </c>
      <c r="M2475" s="27"/>
      <c r="N2475" s="27"/>
      <c r="P2475" s="12">
        <v>21.41</v>
      </c>
      <c r="Q2475" s="39">
        <v>43.98</v>
      </c>
      <c r="R2475" s="12">
        <f t="shared" si="464"/>
        <v>24.79</v>
      </c>
      <c r="S2475" s="12">
        <v>2.807806722100878</v>
      </c>
      <c r="T2475" s="20">
        <v>6.8487868681690847</v>
      </c>
      <c r="Y2475" s="20">
        <f t="shared" si="465"/>
        <v>0.16341537759497765</v>
      </c>
      <c r="Z2475" s="20">
        <f t="shared" si="466"/>
        <v>0.16133808682304795</v>
      </c>
      <c r="AB2475" s="20">
        <v>7.5452132297265009E-2</v>
      </c>
      <c r="AC2475" s="20">
        <v>0</v>
      </c>
      <c r="AE2475" s="20">
        <f t="shared" si="467"/>
        <v>0.30341537759497766</v>
      </c>
      <c r="AF2475" s="20">
        <f t="shared" si="468"/>
        <v>0.34473808682304796</v>
      </c>
    </row>
    <row r="2476" spans="1:32" x14ac:dyDescent="0.2">
      <c r="A2476" s="14" t="s">
        <v>2554</v>
      </c>
      <c r="B2476" s="20">
        <v>0.19279906530418012</v>
      </c>
      <c r="C2476" s="20">
        <v>0.1977403571163589</v>
      </c>
      <c r="D2476" s="27">
        <v>0.1977473398955279</v>
      </c>
      <c r="E2476" s="27">
        <f t="shared" si="457"/>
        <v>21.71</v>
      </c>
      <c r="F2476" s="27">
        <f t="shared" si="458"/>
        <v>-21.709900000000001</v>
      </c>
      <c r="G2476" s="27">
        <f t="shared" si="459"/>
        <v>-21.71</v>
      </c>
      <c r="H2476" s="27">
        <f t="shared" si="461"/>
        <v>1000</v>
      </c>
      <c r="I2476" s="27">
        <f t="shared" si="460"/>
        <v>1000</v>
      </c>
      <c r="J2476" s="27">
        <f t="shared" si="462"/>
        <v>1000</v>
      </c>
      <c r="K2476" s="12">
        <v>-24.79</v>
      </c>
      <c r="L2476" s="12">
        <f t="shared" si="463"/>
        <v>22.71</v>
      </c>
      <c r="M2476" s="27"/>
      <c r="N2476" s="27"/>
      <c r="P2476" s="12">
        <v>21.71</v>
      </c>
      <c r="Q2476" s="39">
        <v>42.9</v>
      </c>
      <c r="R2476" s="12">
        <f t="shared" si="464"/>
        <v>24.79</v>
      </c>
      <c r="S2476" s="12">
        <v>2.735648257917318</v>
      </c>
      <c r="T2476" s="20">
        <v>6.6467430258517011</v>
      </c>
      <c r="Y2476" s="20">
        <f t="shared" si="465"/>
        <v>0.15921572860261141</v>
      </c>
      <c r="Z2476" s="20">
        <f t="shared" si="466"/>
        <v>0.15657850419895344</v>
      </c>
      <c r="AB2476" s="20">
        <v>8.3096332521058344E-2</v>
      </c>
      <c r="AC2476" s="20">
        <v>0</v>
      </c>
      <c r="AE2476" s="20">
        <f t="shared" si="467"/>
        <v>0.29921572860261142</v>
      </c>
      <c r="AF2476" s="20">
        <f t="shared" si="468"/>
        <v>0.33997850419895348</v>
      </c>
    </row>
    <row r="2477" spans="1:32" x14ac:dyDescent="0.2">
      <c r="A2477" s="14" t="s">
        <v>2555</v>
      </c>
      <c r="B2477" s="20">
        <v>0.21916327069995878</v>
      </c>
      <c r="C2477" s="20">
        <v>0.22491862115187869</v>
      </c>
      <c r="D2477" s="27">
        <v>0.22492650351530472</v>
      </c>
      <c r="E2477" s="27">
        <f t="shared" si="457"/>
        <v>22.77</v>
      </c>
      <c r="F2477" s="27">
        <f t="shared" si="458"/>
        <v>-22.7699</v>
      </c>
      <c r="G2477" s="27">
        <f t="shared" si="459"/>
        <v>-22.77</v>
      </c>
      <c r="H2477" s="27">
        <f t="shared" si="461"/>
        <v>1000</v>
      </c>
      <c r="I2477" s="27">
        <f t="shared" si="460"/>
        <v>1000</v>
      </c>
      <c r="J2477" s="27">
        <f t="shared" si="462"/>
        <v>1000</v>
      </c>
      <c r="K2477" s="12">
        <v>-24.79</v>
      </c>
      <c r="L2477" s="12">
        <f t="shared" si="463"/>
        <v>23.77</v>
      </c>
      <c r="M2477" s="27"/>
      <c r="N2477" s="27"/>
      <c r="P2477" s="12">
        <v>22.77</v>
      </c>
      <c r="Q2477" s="39">
        <v>42.93</v>
      </c>
      <c r="R2477" s="12">
        <f t="shared" si="464"/>
        <v>24.79</v>
      </c>
      <c r="S2477" s="12">
        <v>3.056434505311763</v>
      </c>
      <c r="T2477" s="20">
        <v>7.3853568093605215</v>
      </c>
      <c r="Y2477" s="20">
        <f t="shared" si="465"/>
        <v>0.17788560546151999</v>
      </c>
      <c r="Z2477" s="20">
        <f t="shared" si="466"/>
        <v>0.1739781600834566</v>
      </c>
      <c r="AB2477" s="20">
        <v>0.10946018560649125</v>
      </c>
      <c r="AC2477" s="20">
        <v>0</v>
      </c>
      <c r="AE2477" s="20">
        <f t="shared" si="467"/>
        <v>0.31788560546152</v>
      </c>
      <c r="AF2477" s="20">
        <f t="shared" si="468"/>
        <v>0.35737816008345658</v>
      </c>
    </row>
    <row r="2478" spans="1:32" x14ac:dyDescent="0.2">
      <c r="A2478" s="14" t="s">
        <v>2556</v>
      </c>
      <c r="B2478" s="20">
        <v>0.27007033732889635</v>
      </c>
      <c r="C2478" s="20">
        <v>0.27430133746736124</v>
      </c>
      <c r="D2478" s="27">
        <v>0.27431016869394537</v>
      </c>
      <c r="E2478" s="27">
        <f t="shared" si="457"/>
        <v>31.35</v>
      </c>
      <c r="F2478" s="27">
        <f t="shared" si="458"/>
        <v>-31.349900000000002</v>
      </c>
      <c r="G2478" s="27">
        <f t="shared" si="459"/>
        <v>-31.35</v>
      </c>
      <c r="H2478" s="27">
        <f t="shared" si="461"/>
        <v>1000</v>
      </c>
      <c r="I2478" s="27">
        <f t="shared" si="460"/>
        <v>1000</v>
      </c>
      <c r="J2478" s="27">
        <f t="shared" si="462"/>
        <v>1000</v>
      </c>
      <c r="K2478" s="12">
        <v>-24.79</v>
      </c>
      <c r="L2478" s="12">
        <f t="shared" si="463"/>
        <v>32.35</v>
      </c>
      <c r="M2478" s="27"/>
      <c r="N2478" s="27"/>
      <c r="P2478" s="12">
        <v>31.35</v>
      </c>
      <c r="Q2478" s="39">
        <v>42.33</v>
      </c>
      <c r="R2478" s="12">
        <f t="shared" si="464"/>
        <v>24.79</v>
      </c>
      <c r="S2478" s="12">
        <v>4.0570966698371462</v>
      </c>
      <c r="T2478" s="20">
        <v>9.8269716984510005</v>
      </c>
      <c r="Y2478" s="20">
        <f t="shared" si="465"/>
        <v>0.2361245092200274</v>
      </c>
      <c r="Z2478" s="20">
        <f t="shared" si="466"/>
        <v>0.23149571502378666</v>
      </c>
      <c r="AB2478" s="20">
        <v>0.16036668161537992</v>
      </c>
      <c r="AC2478" s="20">
        <v>0</v>
      </c>
      <c r="AE2478" s="20">
        <f t="shared" si="467"/>
        <v>0.37612450922002738</v>
      </c>
      <c r="AF2478" s="20">
        <f t="shared" si="468"/>
        <v>0.41489571502378664</v>
      </c>
    </row>
    <row r="2479" spans="1:32" x14ac:dyDescent="0.2">
      <c r="A2479" s="14" t="s">
        <v>2557</v>
      </c>
      <c r="B2479" s="20">
        <v>0.35166367642341895</v>
      </c>
      <c r="C2479" s="20">
        <v>0.35067510447531947</v>
      </c>
      <c r="D2479" s="27">
        <v>0.35068351694525934</v>
      </c>
      <c r="E2479" s="27">
        <f t="shared" si="457"/>
        <v>34.99</v>
      </c>
      <c r="F2479" s="27">
        <f t="shared" si="458"/>
        <v>-34.989899999999999</v>
      </c>
      <c r="G2479" s="27">
        <f t="shared" si="459"/>
        <v>-34.99</v>
      </c>
      <c r="H2479" s="27">
        <f t="shared" si="461"/>
        <v>1000</v>
      </c>
      <c r="I2479" s="27">
        <f t="shared" si="460"/>
        <v>1000</v>
      </c>
      <c r="J2479" s="27">
        <f t="shared" si="462"/>
        <v>1000</v>
      </c>
      <c r="K2479" s="12">
        <v>-24.79</v>
      </c>
      <c r="L2479" s="12">
        <f t="shared" si="463"/>
        <v>35.99</v>
      </c>
      <c r="M2479" s="27"/>
      <c r="N2479" s="27"/>
      <c r="P2479" s="12">
        <v>34.99</v>
      </c>
      <c r="Q2479" s="39">
        <v>48.86</v>
      </c>
      <c r="R2479" s="12">
        <f t="shared" si="464"/>
        <v>24.79</v>
      </c>
      <c r="S2479" s="12">
        <v>5.949441905862483</v>
      </c>
      <c r="T2479" s="20">
        <v>14.47052871122057</v>
      </c>
      <c r="Y2479" s="20">
        <f t="shared" si="465"/>
        <v>0.34625969368662662</v>
      </c>
      <c r="Z2479" s="20">
        <f t="shared" si="466"/>
        <v>0.34088481106588209</v>
      </c>
      <c r="AB2479" s="20">
        <v>0.24195990123681299</v>
      </c>
      <c r="AC2479" s="20">
        <v>0</v>
      </c>
      <c r="AE2479" s="20">
        <f t="shared" si="467"/>
        <v>0.48625969368662664</v>
      </c>
      <c r="AF2479" s="20">
        <f t="shared" si="468"/>
        <v>0.52428481106588209</v>
      </c>
    </row>
    <row r="2480" spans="1:32" x14ac:dyDescent="0.2">
      <c r="A2480" s="14" t="s">
        <v>2558</v>
      </c>
      <c r="B2480" s="20">
        <v>0.36957577412093034</v>
      </c>
      <c r="C2480" s="20">
        <v>0.37038227544443647</v>
      </c>
      <c r="D2480" s="27">
        <v>0.37038672695256208</v>
      </c>
      <c r="E2480" s="27">
        <f t="shared" si="457"/>
        <v>39.409999999999997</v>
      </c>
      <c r="F2480" s="27">
        <f t="shared" si="458"/>
        <v>-39.409899999999993</v>
      </c>
      <c r="G2480" s="27">
        <f t="shared" si="459"/>
        <v>-39.409999999999997</v>
      </c>
      <c r="H2480" s="27">
        <f t="shared" si="461"/>
        <v>1000</v>
      </c>
      <c r="I2480" s="27">
        <f t="shared" si="460"/>
        <v>1000</v>
      </c>
      <c r="J2480" s="27">
        <f t="shared" si="462"/>
        <v>1000</v>
      </c>
      <c r="K2480" s="12">
        <v>-24.79</v>
      </c>
      <c r="L2480" s="12">
        <f t="shared" si="463"/>
        <v>40.409999999999997</v>
      </c>
      <c r="M2480" s="27"/>
      <c r="N2480" s="27"/>
      <c r="P2480" s="12">
        <v>39.409999999999997</v>
      </c>
      <c r="Q2480" s="39">
        <v>54.38</v>
      </c>
      <c r="R2480" s="12">
        <f t="shared" si="464"/>
        <v>24.79</v>
      </c>
      <c r="S2480" s="12">
        <v>6.2126215561262175</v>
      </c>
      <c r="T2480" s="20">
        <v>15.27697840022493</v>
      </c>
      <c r="Y2480" s="20">
        <f t="shared" si="465"/>
        <v>0.36157684553495001</v>
      </c>
      <c r="Z2480" s="20">
        <f t="shared" si="466"/>
        <v>0.35988248940621986</v>
      </c>
      <c r="AB2480" s="20">
        <v>0.25987389867486621</v>
      </c>
      <c r="AC2480" s="20">
        <v>0</v>
      </c>
      <c r="AE2480" s="20">
        <f t="shared" si="467"/>
        <v>0.50157684553495008</v>
      </c>
      <c r="AF2480" s="20">
        <f t="shared" si="468"/>
        <v>0.54328248940621982</v>
      </c>
    </row>
    <row r="2481" spans="1:32" x14ac:dyDescent="0.2">
      <c r="A2481" s="14" t="s">
        <v>2559</v>
      </c>
      <c r="B2481" s="20">
        <v>0.36697145275822196</v>
      </c>
      <c r="C2481" s="20">
        <v>0.36809396326974753</v>
      </c>
      <c r="D2481" s="27">
        <v>0.36809975786296145</v>
      </c>
      <c r="E2481" s="27">
        <f t="shared" si="457"/>
        <v>35.06</v>
      </c>
      <c r="F2481" s="27">
        <f t="shared" si="458"/>
        <v>-35.059899999999999</v>
      </c>
      <c r="G2481" s="27">
        <f t="shared" si="459"/>
        <v>-35.06</v>
      </c>
      <c r="H2481" s="27">
        <f t="shared" si="461"/>
        <v>1000</v>
      </c>
      <c r="I2481" s="27">
        <f t="shared" si="460"/>
        <v>1000</v>
      </c>
      <c r="J2481" s="27">
        <f t="shared" si="462"/>
        <v>1000</v>
      </c>
      <c r="K2481" s="12">
        <v>-24.79</v>
      </c>
      <c r="L2481" s="12">
        <f t="shared" si="463"/>
        <v>36.06</v>
      </c>
      <c r="M2481" s="27"/>
      <c r="N2481" s="27"/>
      <c r="P2481" s="12">
        <v>35.06</v>
      </c>
      <c r="Q2481" s="39">
        <v>60.27</v>
      </c>
      <c r="R2481" s="12">
        <f t="shared" si="464"/>
        <v>24.79</v>
      </c>
      <c r="S2481" s="12">
        <v>6.0554822711739567</v>
      </c>
      <c r="T2481" s="20">
        <v>14.800936964003601</v>
      </c>
      <c r="Y2481" s="20">
        <f t="shared" si="465"/>
        <v>0.35243128170986421</v>
      </c>
      <c r="Z2481" s="20">
        <f t="shared" si="466"/>
        <v>0.3486682968715677</v>
      </c>
      <c r="AB2481" s="20">
        <v>0.25726905316222792</v>
      </c>
      <c r="AC2481" s="20">
        <v>0</v>
      </c>
      <c r="AE2481" s="20">
        <f t="shared" si="467"/>
        <v>0.49243128170986422</v>
      </c>
      <c r="AF2481" s="20">
        <f t="shared" si="468"/>
        <v>0.53206829687156776</v>
      </c>
    </row>
    <row r="2482" spans="1:32" x14ac:dyDescent="0.2">
      <c r="A2482" s="14" t="s">
        <v>2560</v>
      </c>
      <c r="B2482" s="20">
        <v>0.34578538636634271</v>
      </c>
      <c r="C2482" s="20">
        <v>0.34444116710796829</v>
      </c>
      <c r="D2482" s="27">
        <v>0.34444708182913653</v>
      </c>
      <c r="E2482" s="27">
        <f t="shared" si="457"/>
        <v>33.229999999999997</v>
      </c>
      <c r="F2482" s="27">
        <f t="shared" si="458"/>
        <v>-33.229899999999994</v>
      </c>
      <c r="G2482" s="27">
        <f t="shared" si="459"/>
        <v>-33.229999999999997</v>
      </c>
      <c r="H2482" s="27">
        <f t="shared" si="461"/>
        <v>1000</v>
      </c>
      <c r="I2482" s="27">
        <f t="shared" si="460"/>
        <v>1000</v>
      </c>
      <c r="J2482" s="27">
        <f t="shared" si="462"/>
        <v>1000</v>
      </c>
      <c r="K2482" s="12">
        <v>-24.79</v>
      </c>
      <c r="L2482" s="12">
        <f t="shared" si="463"/>
        <v>34.229999999999997</v>
      </c>
      <c r="M2482" s="27"/>
      <c r="N2482" s="27"/>
      <c r="P2482" s="12">
        <v>33.229999999999997</v>
      </c>
      <c r="Q2482" s="39">
        <v>60.9</v>
      </c>
      <c r="R2482" s="12">
        <f t="shared" si="464"/>
        <v>24.79</v>
      </c>
      <c r="S2482" s="12">
        <v>5.8866736366150434</v>
      </c>
      <c r="T2482" s="20">
        <v>14.329810762481861</v>
      </c>
      <c r="Y2482" s="20">
        <f t="shared" si="465"/>
        <v>0.3426065574720446</v>
      </c>
      <c r="Z2482" s="20">
        <f t="shared" si="466"/>
        <v>0.33756989339240567</v>
      </c>
      <c r="AB2482" s="20">
        <v>0.23608277743472411</v>
      </c>
      <c r="AC2482" s="20">
        <v>0</v>
      </c>
      <c r="AE2482" s="20">
        <f t="shared" si="467"/>
        <v>0.48260655747204462</v>
      </c>
      <c r="AF2482" s="20">
        <f t="shared" si="468"/>
        <v>0.52096989339240563</v>
      </c>
    </row>
    <row r="2483" spans="1:32" x14ac:dyDescent="0.2">
      <c r="A2483" s="14" t="s">
        <v>2561</v>
      </c>
      <c r="B2483" s="20">
        <v>0.32446187236499541</v>
      </c>
      <c r="C2483" s="20">
        <v>0.32187183977407874</v>
      </c>
      <c r="D2483" s="27">
        <v>0.32187760791366238</v>
      </c>
      <c r="E2483" s="27">
        <f t="shared" si="457"/>
        <v>31.94</v>
      </c>
      <c r="F2483" s="27">
        <f t="shared" si="458"/>
        <v>-31.939900000000002</v>
      </c>
      <c r="G2483" s="27">
        <f t="shared" si="459"/>
        <v>-31.94</v>
      </c>
      <c r="H2483" s="27">
        <f t="shared" si="461"/>
        <v>1000</v>
      </c>
      <c r="I2483" s="27">
        <f t="shared" si="460"/>
        <v>1000</v>
      </c>
      <c r="J2483" s="27">
        <f t="shared" si="462"/>
        <v>1000</v>
      </c>
      <c r="K2483" s="12">
        <v>-24.79</v>
      </c>
      <c r="L2483" s="12">
        <f t="shared" si="463"/>
        <v>32.94</v>
      </c>
      <c r="M2483" s="27"/>
      <c r="N2483" s="27"/>
      <c r="P2483" s="12">
        <v>31.94</v>
      </c>
      <c r="Q2483" s="39">
        <v>59.29</v>
      </c>
      <c r="R2483" s="12">
        <f t="shared" si="464"/>
        <v>24.79</v>
      </c>
      <c r="S2483" s="12">
        <v>5.5812087581574108</v>
      </c>
      <c r="T2483" s="20">
        <v>13.511040260966391</v>
      </c>
      <c r="Y2483" s="20">
        <f t="shared" si="465"/>
        <v>0.32482838988584828</v>
      </c>
      <c r="Z2483" s="20">
        <f t="shared" si="466"/>
        <v>0.31828197148676046</v>
      </c>
      <c r="AB2483" s="20">
        <v>0.2147592680847013</v>
      </c>
      <c r="AC2483" s="20">
        <v>0</v>
      </c>
      <c r="AE2483" s="20">
        <f t="shared" si="467"/>
        <v>0.46482838988584829</v>
      </c>
      <c r="AF2483" s="20">
        <f t="shared" si="468"/>
        <v>0.50168197148676041</v>
      </c>
    </row>
    <row r="2484" spans="1:32" x14ac:dyDescent="0.2">
      <c r="A2484" s="14" t="s">
        <v>2562</v>
      </c>
      <c r="B2484" s="20">
        <v>0.30720535707871349</v>
      </c>
      <c r="C2484" s="20">
        <v>0.30395089630473915</v>
      </c>
      <c r="D2484" s="27">
        <v>0.30395659266170189</v>
      </c>
      <c r="E2484" s="27">
        <f t="shared" si="457"/>
        <v>28.9</v>
      </c>
      <c r="F2484" s="27">
        <f t="shared" si="458"/>
        <v>-28.899899999999999</v>
      </c>
      <c r="G2484" s="27">
        <f t="shared" si="459"/>
        <v>-28.9</v>
      </c>
      <c r="H2484" s="27">
        <f t="shared" si="461"/>
        <v>1000</v>
      </c>
      <c r="I2484" s="27">
        <f t="shared" si="460"/>
        <v>1000</v>
      </c>
      <c r="J2484" s="27">
        <f t="shared" si="462"/>
        <v>1000</v>
      </c>
      <c r="K2484" s="12">
        <v>-24.79</v>
      </c>
      <c r="L2484" s="12">
        <f t="shared" si="463"/>
        <v>29.9</v>
      </c>
      <c r="M2484" s="27"/>
      <c r="N2484" s="27"/>
      <c r="P2484" s="12">
        <v>28.9</v>
      </c>
      <c r="Q2484" s="39">
        <v>58.66</v>
      </c>
      <c r="R2484" s="12">
        <f t="shared" si="464"/>
        <v>24.79</v>
      </c>
      <c r="S2484" s="12">
        <v>5.3588852611601983</v>
      </c>
      <c r="T2484" s="20">
        <v>12.968741333585669</v>
      </c>
      <c r="Y2484" s="20">
        <f t="shared" si="465"/>
        <v>0.3118890810922389</v>
      </c>
      <c r="Z2484" s="20">
        <f t="shared" si="466"/>
        <v>0.30550693948270768</v>
      </c>
      <c r="AB2484" s="20">
        <v>0.19750275744329182</v>
      </c>
      <c r="AC2484" s="20">
        <v>0</v>
      </c>
      <c r="AE2484" s="20">
        <f t="shared" si="467"/>
        <v>0.45188908109223891</v>
      </c>
      <c r="AF2484" s="20">
        <f t="shared" si="468"/>
        <v>0.48890693948270769</v>
      </c>
    </row>
    <row r="2485" spans="1:32" x14ac:dyDescent="0.2">
      <c r="A2485" s="14" t="s">
        <v>2563</v>
      </c>
      <c r="B2485" s="20">
        <v>0.29366537586368258</v>
      </c>
      <c r="C2485" s="20">
        <v>0.29053032530699691</v>
      </c>
      <c r="D2485" s="27">
        <v>0.29053592207590528</v>
      </c>
      <c r="E2485" s="27">
        <f t="shared" si="457"/>
        <v>27.01</v>
      </c>
      <c r="F2485" s="27">
        <f t="shared" si="458"/>
        <v>-27.009900000000002</v>
      </c>
      <c r="G2485" s="27">
        <f t="shared" si="459"/>
        <v>-27.01</v>
      </c>
      <c r="H2485" s="27">
        <f t="shared" si="461"/>
        <v>1000</v>
      </c>
      <c r="I2485" s="27">
        <f t="shared" si="460"/>
        <v>1000</v>
      </c>
      <c r="J2485" s="27">
        <f t="shared" si="462"/>
        <v>1000</v>
      </c>
      <c r="K2485" s="12">
        <v>-24.79</v>
      </c>
      <c r="L2485" s="12">
        <f t="shared" si="463"/>
        <v>28.01</v>
      </c>
      <c r="M2485" s="27"/>
      <c r="N2485" s="27"/>
      <c r="P2485" s="12">
        <v>27.01</v>
      </c>
      <c r="Q2485" s="39">
        <v>58.95</v>
      </c>
      <c r="R2485" s="12">
        <f t="shared" si="464"/>
        <v>24.79</v>
      </c>
      <c r="S2485" s="12">
        <v>5.141366790471622</v>
      </c>
      <c r="T2485" s="20">
        <v>12.45915609459931</v>
      </c>
      <c r="Y2485" s="20">
        <f t="shared" si="465"/>
        <v>0.2992294265862267</v>
      </c>
      <c r="Z2485" s="20">
        <f t="shared" si="466"/>
        <v>0.29350254963763373</v>
      </c>
      <c r="AB2485" s="20">
        <v>0.18396278200559613</v>
      </c>
      <c r="AC2485" s="20">
        <v>0</v>
      </c>
      <c r="AE2485" s="20">
        <f t="shared" si="467"/>
        <v>0.43922942658622671</v>
      </c>
      <c r="AF2485" s="20">
        <f t="shared" si="468"/>
        <v>0.47690254963763373</v>
      </c>
    </row>
    <row r="2486" spans="1:32" x14ac:dyDescent="0.2">
      <c r="A2486" s="14" t="s">
        <v>2564</v>
      </c>
      <c r="B2486" s="20">
        <v>0.28542750591010679</v>
      </c>
      <c r="C2486" s="20">
        <v>0.28197298696469186</v>
      </c>
      <c r="D2486" s="27">
        <v>0.28197809942156266</v>
      </c>
      <c r="E2486" s="27">
        <f t="shared" si="457"/>
        <v>25.96</v>
      </c>
      <c r="F2486" s="27">
        <f t="shared" si="458"/>
        <v>-25.959900000000001</v>
      </c>
      <c r="G2486" s="27">
        <f t="shared" si="459"/>
        <v>-25.96</v>
      </c>
      <c r="H2486" s="27">
        <f t="shared" si="461"/>
        <v>1000</v>
      </c>
      <c r="I2486" s="27">
        <f t="shared" si="460"/>
        <v>1000</v>
      </c>
      <c r="J2486" s="27">
        <f t="shared" si="462"/>
        <v>1000</v>
      </c>
      <c r="K2486" s="12">
        <v>-24.79</v>
      </c>
      <c r="L2486" s="12">
        <f t="shared" si="463"/>
        <v>26.96</v>
      </c>
      <c r="M2486" s="27"/>
      <c r="N2486" s="27"/>
      <c r="P2486" s="12">
        <v>25.96</v>
      </c>
      <c r="Q2486" s="39">
        <v>58</v>
      </c>
      <c r="R2486" s="12">
        <f t="shared" si="464"/>
        <v>24.79</v>
      </c>
      <c r="S2486" s="12">
        <v>5.0387854460955577</v>
      </c>
      <c r="T2486" s="20">
        <v>12.214584457369229</v>
      </c>
      <c r="Y2486" s="20">
        <f t="shared" si="465"/>
        <v>0.29325915484584414</v>
      </c>
      <c r="Z2486" s="20">
        <f t="shared" si="466"/>
        <v>0.28774113220686609</v>
      </c>
      <c r="AB2486" s="20">
        <v>0.17572512397550477</v>
      </c>
      <c r="AC2486" s="20">
        <v>0</v>
      </c>
      <c r="AE2486" s="20">
        <f t="shared" si="467"/>
        <v>0.43325915484584415</v>
      </c>
      <c r="AF2486" s="20">
        <f t="shared" si="468"/>
        <v>0.4711411322068661</v>
      </c>
    </row>
    <row r="2487" spans="1:32" x14ac:dyDescent="0.2">
      <c r="A2487" s="14" t="s">
        <v>2565</v>
      </c>
      <c r="B2487" s="20">
        <v>0.28107056714306711</v>
      </c>
      <c r="C2487" s="20">
        <v>0.27803904770410459</v>
      </c>
      <c r="D2487" s="27">
        <v>0.27804401178055366</v>
      </c>
      <c r="E2487" s="27">
        <f t="shared" si="457"/>
        <v>26</v>
      </c>
      <c r="F2487" s="27">
        <f t="shared" si="458"/>
        <v>-25.9999</v>
      </c>
      <c r="G2487" s="27">
        <f t="shared" si="459"/>
        <v>-26</v>
      </c>
      <c r="H2487" s="27">
        <f t="shared" si="461"/>
        <v>1000</v>
      </c>
      <c r="I2487" s="27">
        <f t="shared" si="460"/>
        <v>1000</v>
      </c>
      <c r="J2487" s="27">
        <f t="shared" si="462"/>
        <v>1000</v>
      </c>
      <c r="K2487" s="12">
        <v>-24.79</v>
      </c>
      <c r="L2487" s="12">
        <f t="shared" si="463"/>
        <v>27</v>
      </c>
      <c r="M2487" s="27"/>
      <c r="N2487" s="27"/>
      <c r="P2487" s="12">
        <v>26</v>
      </c>
      <c r="Q2487" s="39">
        <v>58.96</v>
      </c>
      <c r="R2487" s="12">
        <f t="shared" si="464"/>
        <v>24.79</v>
      </c>
      <c r="S2487" s="12">
        <v>4.9570169292947446</v>
      </c>
      <c r="T2487" s="20">
        <v>12.04935578665628</v>
      </c>
      <c r="Y2487" s="20">
        <f t="shared" si="465"/>
        <v>0.28850019727828474</v>
      </c>
      <c r="Z2487" s="20">
        <f t="shared" si="466"/>
        <v>0.28384881110909055</v>
      </c>
      <c r="AB2487" s="20">
        <v>0.17136823046224686</v>
      </c>
      <c r="AC2487" s="20">
        <v>0</v>
      </c>
      <c r="AE2487" s="20">
        <f t="shared" si="467"/>
        <v>0.42850019727828476</v>
      </c>
      <c r="AF2487" s="20">
        <f t="shared" si="468"/>
        <v>0.46724881110909056</v>
      </c>
    </row>
    <row r="2488" spans="1:32" x14ac:dyDescent="0.2">
      <c r="A2488" s="14" t="s">
        <v>2566</v>
      </c>
      <c r="B2488" s="20">
        <v>0.27960439846365498</v>
      </c>
      <c r="C2488" s="20">
        <v>0.27588952204891054</v>
      </c>
      <c r="D2488" s="27">
        <v>0.27589390090965094</v>
      </c>
      <c r="E2488" s="27">
        <f t="shared" si="457"/>
        <v>26.33</v>
      </c>
      <c r="F2488" s="27">
        <f t="shared" si="458"/>
        <v>-26.329899999999999</v>
      </c>
      <c r="G2488" s="27">
        <f t="shared" si="459"/>
        <v>-26.33</v>
      </c>
      <c r="H2488" s="27">
        <f t="shared" si="461"/>
        <v>1000</v>
      </c>
      <c r="I2488" s="27">
        <f t="shared" si="460"/>
        <v>1000</v>
      </c>
      <c r="J2488" s="27">
        <f t="shared" si="462"/>
        <v>1000</v>
      </c>
      <c r="K2488" s="12">
        <v>-24.79</v>
      </c>
      <c r="L2488" s="12">
        <f t="shared" si="463"/>
        <v>27.33</v>
      </c>
      <c r="M2488" s="27"/>
      <c r="N2488" s="27"/>
      <c r="P2488" s="12">
        <v>26.33</v>
      </c>
      <c r="Q2488" s="39">
        <v>58.77</v>
      </c>
      <c r="R2488" s="12">
        <f t="shared" si="464"/>
        <v>24.79</v>
      </c>
      <c r="S2488" s="12">
        <v>4.9853805124978381</v>
      </c>
      <c r="T2488" s="20">
        <v>12.107426674276539</v>
      </c>
      <c r="Y2488" s="20">
        <f t="shared" si="465"/>
        <v>0.29015096818875968</v>
      </c>
      <c r="Z2488" s="20">
        <f t="shared" si="466"/>
        <v>0.28521679730710076</v>
      </c>
      <c r="AB2488" s="20">
        <v>0.16990226867563019</v>
      </c>
      <c r="AC2488" s="20">
        <v>0</v>
      </c>
      <c r="AE2488" s="20">
        <f t="shared" si="467"/>
        <v>0.4301509681887597</v>
      </c>
      <c r="AF2488" s="20">
        <f t="shared" si="468"/>
        <v>0.46861679730710076</v>
      </c>
    </row>
    <row r="2489" spans="1:32" x14ac:dyDescent="0.2">
      <c r="A2489" s="14" t="s">
        <v>2567</v>
      </c>
      <c r="B2489" s="20">
        <v>0.28285868028134409</v>
      </c>
      <c r="C2489" s="20">
        <v>0.27877189466549945</v>
      </c>
      <c r="D2489" s="27">
        <v>0.2787757950799713</v>
      </c>
      <c r="E2489" s="27">
        <f t="shared" si="457"/>
        <v>29</v>
      </c>
      <c r="F2489" s="27">
        <f t="shared" si="458"/>
        <v>-28.9999</v>
      </c>
      <c r="G2489" s="27">
        <f t="shared" si="459"/>
        <v>-29</v>
      </c>
      <c r="H2489" s="27">
        <f t="shared" si="461"/>
        <v>1000</v>
      </c>
      <c r="I2489" s="27">
        <f t="shared" si="460"/>
        <v>1000</v>
      </c>
      <c r="J2489" s="27">
        <f t="shared" si="462"/>
        <v>1000</v>
      </c>
      <c r="K2489" s="12">
        <v>-24.79</v>
      </c>
      <c r="L2489" s="12">
        <f t="shared" si="463"/>
        <v>30</v>
      </c>
      <c r="M2489" s="27"/>
      <c r="N2489" s="27"/>
      <c r="P2489" s="12">
        <v>29</v>
      </c>
      <c r="Q2489" s="39">
        <v>58.57</v>
      </c>
      <c r="R2489" s="12">
        <f t="shared" si="464"/>
        <v>24.79</v>
      </c>
      <c r="S2489" s="12">
        <v>5.107978323278771</v>
      </c>
      <c r="T2489" s="20">
        <v>12.441969136031549</v>
      </c>
      <c r="Y2489" s="20">
        <f t="shared" si="465"/>
        <v>0.29728620559074637</v>
      </c>
      <c r="Z2489" s="20">
        <f t="shared" si="466"/>
        <v>0.29309767340670334</v>
      </c>
      <c r="AB2489" s="20">
        <v>0.17315673462131498</v>
      </c>
      <c r="AC2489" s="20">
        <v>0</v>
      </c>
      <c r="AE2489" s="20">
        <f t="shared" si="467"/>
        <v>0.43728620559074638</v>
      </c>
      <c r="AF2489" s="20">
        <f t="shared" si="468"/>
        <v>0.47649767340670335</v>
      </c>
    </row>
    <row r="2490" spans="1:32" x14ac:dyDescent="0.2">
      <c r="A2490" s="14" t="s">
        <v>2568</v>
      </c>
      <c r="B2490" s="20">
        <v>0.29288551870651997</v>
      </c>
      <c r="C2490" s="20">
        <v>0.28784741256775154</v>
      </c>
      <c r="D2490" s="27">
        <v>0.28785083356431546</v>
      </c>
      <c r="E2490" s="27">
        <f t="shared" si="457"/>
        <v>32.369999999999997</v>
      </c>
      <c r="F2490" s="27">
        <f t="shared" si="458"/>
        <v>-32.369899999999994</v>
      </c>
      <c r="G2490" s="27">
        <f t="shared" si="459"/>
        <v>-32.369999999999997</v>
      </c>
      <c r="H2490" s="27">
        <f t="shared" si="461"/>
        <v>1000</v>
      </c>
      <c r="I2490" s="27">
        <f t="shared" si="460"/>
        <v>1000</v>
      </c>
      <c r="J2490" s="27">
        <f t="shared" si="462"/>
        <v>1000</v>
      </c>
      <c r="K2490" s="12">
        <v>-24.79</v>
      </c>
      <c r="L2490" s="12">
        <f t="shared" si="463"/>
        <v>33.369999999999997</v>
      </c>
      <c r="M2490" s="27"/>
      <c r="N2490" s="27"/>
      <c r="P2490" s="12">
        <v>32.369999999999997</v>
      </c>
      <c r="Q2490" s="39">
        <v>57.62</v>
      </c>
      <c r="R2490" s="12">
        <f t="shared" si="464"/>
        <v>24.79</v>
      </c>
      <c r="S2490" s="12">
        <v>5.3726139077562722</v>
      </c>
      <c r="T2490" s="20">
        <v>13.0946972153444</v>
      </c>
      <c r="Y2490" s="20">
        <f t="shared" si="465"/>
        <v>0.31268809334251474</v>
      </c>
      <c r="Z2490" s="20">
        <f t="shared" si="466"/>
        <v>0.30847410452641949</v>
      </c>
      <c r="AB2490" s="20">
        <v>0.18318375107278706</v>
      </c>
      <c r="AC2490" s="20">
        <v>0</v>
      </c>
      <c r="AE2490" s="20">
        <f t="shared" si="467"/>
        <v>0.45268809334251475</v>
      </c>
      <c r="AF2490" s="20">
        <f t="shared" si="468"/>
        <v>0.4918741045264195</v>
      </c>
    </row>
    <row r="2491" spans="1:32" x14ac:dyDescent="0.2">
      <c r="A2491" s="14" t="s">
        <v>2569</v>
      </c>
      <c r="B2491" s="20">
        <v>0.29774612280057627</v>
      </c>
      <c r="C2491" s="20">
        <v>0.29112457535528879</v>
      </c>
      <c r="D2491" s="27">
        <v>0.29112690962042032</v>
      </c>
      <c r="E2491" s="27">
        <f t="shared" si="457"/>
        <v>33.86</v>
      </c>
      <c r="F2491" s="27">
        <f t="shared" si="458"/>
        <v>-33.859899999999996</v>
      </c>
      <c r="G2491" s="27">
        <f t="shared" si="459"/>
        <v>-33.86</v>
      </c>
      <c r="H2491" s="27">
        <f t="shared" si="461"/>
        <v>1000</v>
      </c>
      <c r="I2491" s="27">
        <f t="shared" si="460"/>
        <v>1000</v>
      </c>
      <c r="J2491" s="27">
        <f t="shared" si="462"/>
        <v>1000</v>
      </c>
      <c r="K2491" s="12">
        <v>-24.79</v>
      </c>
      <c r="L2491" s="12">
        <f t="shared" si="463"/>
        <v>34.86</v>
      </c>
      <c r="M2491" s="27"/>
      <c r="N2491" s="27"/>
      <c r="P2491" s="12">
        <v>33.86</v>
      </c>
      <c r="Q2491" s="39">
        <v>57.2</v>
      </c>
      <c r="R2491" s="12">
        <f t="shared" si="464"/>
        <v>24.79</v>
      </c>
      <c r="S2491" s="12">
        <v>5.6393087892231959</v>
      </c>
      <c r="T2491" s="20">
        <v>13.782596600401451</v>
      </c>
      <c r="Y2491" s="20">
        <f t="shared" si="465"/>
        <v>0.32820983293182515</v>
      </c>
      <c r="Z2491" s="20">
        <f t="shared" si="466"/>
        <v>0.32467907233286047</v>
      </c>
      <c r="AB2491" s="20">
        <v>0.18804475829732409</v>
      </c>
      <c r="AC2491" s="20">
        <v>0</v>
      </c>
      <c r="AE2491" s="20">
        <f t="shared" si="467"/>
        <v>0.46820983293182517</v>
      </c>
      <c r="AF2491" s="20">
        <f t="shared" si="468"/>
        <v>0.50807907233286054</v>
      </c>
    </row>
    <row r="2492" spans="1:32" x14ac:dyDescent="0.2">
      <c r="A2492" s="14" t="s">
        <v>2570</v>
      </c>
      <c r="B2492" s="20">
        <v>0.30550612741437222</v>
      </c>
      <c r="C2492" s="20">
        <v>0.29719490322348729</v>
      </c>
      <c r="D2492" s="27">
        <v>0.29719715535862912</v>
      </c>
      <c r="E2492" s="27">
        <f t="shared" si="457"/>
        <v>34.42</v>
      </c>
      <c r="F2492" s="27">
        <f t="shared" si="458"/>
        <v>-34.419899999999998</v>
      </c>
      <c r="G2492" s="27">
        <f t="shared" si="459"/>
        <v>-34.42</v>
      </c>
      <c r="H2492" s="27">
        <f t="shared" si="461"/>
        <v>1000</v>
      </c>
      <c r="I2492" s="27">
        <f t="shared" si="460"/>
        <v>1000</v>
      </c>
      <c r="J2492" s="27">
        <f t="shared" si="462"/>
        <v>1000</v>
      </c>
      <c r="K2492" s="12">
        <v>-24.79</v>
      </c>
      <c r="L2492" s="12">
        <f t="shared" si="463"/>
        <v>35.42</v>
      </c>
      <c r="M2492" s="27"/>
      <c r="N2492" s="27"/>
      <c r="P2492" s="12">
        <v>34.42</v>
      </c>
      <c r="Q2492" s="39">
        <v>59.92</v>
      </c>
      <c r="R2492" s="12">
        <f t="shared" si="464"/>
        <v>24.79</v>
      </c>
      <c r="S2492" s="12">
        <v>5.8922750240940438</v>
      </c>
      <c r="T2492" s="20">
        <v>14.35762557905751</v>
      </c>
      <c r="Y2492" s="20">
        <f t="shared" si="465"/>
        <v>0.34293256027085967</v>
      </c>
      <c r="Z2492" s="20">
        <f t="shared" si="466"/>
        <v>0.33822513195918102</v>
      </c>
      <c r="AB2492" s="20">
        <v>0.1958047135683037</v>
      </c>
      <c r="AC2492" s="20">
        <v>0</v>
      </c>
      <c r="AE2492" s="20">
        <f t="shared" si="467"/>
        <v>0.48293256027085968</v>
      </c>
      <c r="AF2492" s="20">
        <f t="shared" si="468"/>
        <v>0.52162513195918103</v>
      </c>
    </row>
    <row r="2493" spans="1:32" x14ac:dyDescent="0.2">
      <c r="A2493" s="14" t="s">
        <v>2571</v>
      </c>
      <c r="B2493" s="20">
        <v>0.3092346361521589</v>
      </c>
      <c r="C2493" s="20">
        <v>0.29976044524455647</v>
      </c>
      <c r="D2493" s="27">
        <v>0.29976262659613762</v>
      </c>
      <c r="E2493" s="27">
        <f t="shared" si="457"/>
        <v>31.31</v>
      </c>
      <c r="F2493" s="27">
        <f t="shared" si="458"/>
        <v>-31.309899999999999</v>
      </c>
      <c r="G2493" s="27">
        <f t="shared" si="459"/>
        <v>-31.31</v>
      </c>
      <c r="H2493" s="27">
        <f t="shared" si="461"/>
        <v>1000</v>
      </c>
      <c r="I2493" s="27">
        <f t="shared" si="460"/>
        <v>1000</v>
      </c>
      <c r="J2493" s="27">
        <f t="shared" si="462"/>
        <v>1000</v>
      </c>
      <c r="K2493" s="12">
        <v>-24.79</v>
      </c>
      <c r="L2493" s="12">
        <f t="shared" si="463"/>
        <v>32.31</v>
      </c>
      <c r="M2493" s="27"/>
      <c r="N2493" s="27"/>
      <c r="P2493" s="12">
        <v>31.31</v>
      </c>
      <c r="Q2493" s="39">
        <v>64.59</v>
      </c>
      <c r="R2493" s="12">
        <f t="shared" si="464"/>
        <v>24.79</v>
      </c>
      <c r="S2493" s="12">
        <v>6.0523798960466495</v>
      </c>
      <c r="T2493" s="20">
        <v>14.732254581256431</v>
      </c>
      <c r="Y2493" s="20">
        <f t="shared" si="465"/>
        <v>0.35225072234340937</v>
      </c>
      <c r="Z2493" s="20">
        <f t="shared" si="466"/>
        <v>0.34705033380100148</v>
      </c>
      <c r="AB2493" s="20">
        <v>0.19953320844439965</v>
      </c>
      <c r="AC2493" s="20">
        <v>0</v>
      </c>
      <c r="AE2493" s="20">
        <f t="shared" si="467"/>
        <v>0.49225072234340939</v>
      </c>
      <c r="AF2493" s="20">
        <f t="shared" si="468"/>
        <v>0.53045033380100148</v>
      </c>
    </row>
    <row r="2494" spans="1:32" x14ac:dyDescent="0.2">
      <c r="A2494" s="14" t="s">
        <v>2572</v>
      </c>
      <c r="B2494" s="20">
        <v>0.29976849631878527</v>
      </c>
      <c r="C2494" s="20">
        <v>0.28884907346947575</v>
      </c>
      <c r="D2494" s="27">
        <v>0.28885116034557751</v>
      </c>
      <c r="E2494" s="27">
        <f t="shared" si="457"/>
        <v>28</v>
      </c>
      <c r="F2494" s="27">
        <f t="shared" si="458"/>
        <v>-27.9999</v>
      </c>
      <c r="G2494" s="27">
        <f t="shared" si="459"/>
        <v>-28</v>
      </c>
      <c r="H2494" s="27">
        <f t="shared" si="461"/>
        <v>1000</v>
      </c>
      <c r="I2494" s="27">
        <f t="shared" si="460"/>
        <v>1000</v>
      </c>
      <c r="J2494" s="27">
        <f t="shared" si="462"/>
        <v>1000</v>
      </c>
      <c r="K2494" s="12">
        <v>-24.79</v>
      </c>
      <c r="L2494" s="12">
        <f t="shared" si="463"/>
        <v>29</v>
      </c>
      <c r="M2494" s="27"/>
      <c r="N2494" s="27"/>
      <c r="P2494" s="12">
        <v>28</v>
      </c>
      <c r="Q2494" s="39">
        <v>66.98</v>
      </c>
      <c r="R2494" s="12">
        <f t="shared" si="464"/>
        <v>24.79</v>
      </c>
      <c r="S2494" s="12">
        <v>6.0067455757578925</v>
      </c>
      <c r="T2494" s="20">
        <v>14.59075560679001</v>
      </c>
      <c r="Y2494" s="20">
        <f t="shared" si="465"/>
        <v>0.34959478822138496</v>
      </c>
      <c r="Z2494" s="20">
        <f t="shared" si="466"/>
        <v>0.34371701736594956</v>
      </c>
      <c r="AB2494" s="20">
        <v>0.19006706581382293</v>
      </c>
      <c r="AC2494" s="20">
        <v>0</v>
      </c>
      <c r="AE2494" s="20">
        <f t="shared" si="467"/>
        <v>0.48959478822138497</v>
      </c>
      <c r="AF2494" s="20">
        <f t="shared" si="468"/>
        <v>0.52711701736594962</v>
      </c>
    </row>
    <row r="2495" spans="1:32" x14ac:dyDescent="0.2">
      <c r="A2495" s="14" t="s">
        <v>2573</v>
      </c>
      <c r="B2495" s="20">
        <v>0.2660120047121361</v>
      </c>
      <c r="C2495" s="20">
        <v>0.25399225075252102</v>
      </c>
      <c r="D2495" s="27">
        <v>0.25399402166597135</v>
      </c>
      <c r="E2495" s="27">
        <f t="shared" si="457"/>
        <v>23.59</v>
      </c>
      <c r="F2495" s="27">
        <f t="shared" si="458"/>
        <v>-23.5899</v>
      </c>
      <c r="G2495" s="27">
        <f t="shared" si="459"/>
        <v>-23.59</v>
      </c>
      <c r="H2495" s="27">
        <f t="shared" si="461"/>
        <v>1000</v>
      </c>
      <c r="I2495" s="27">
        <f t="shared" si="460"/>
        <v>1000</v>
      </c>
      <c r="J2495" s="27">
        <f t="shared" si="462"/>
        <v>1000</v>
      </c>
      <c r="K2495" s="12">
        <v>-24.79</v>
      </c>
      <c r="L2495" s="12">
        <f t="shared" si="463"/>
        <v>24.59</v>
      </c>
      <c r="M2495" s="27"/>
      <c r="N2495" s="27"/>
      <c r="P2495" s="12">
        <v>23.59</v>
      </c>
      <c r="Q2495" s="39">
        <v>64.95</v>
      </c>
      <c r="R2495" s="12">
        <f t="shared" si="464"/>
        <v>24.79</v>
      </c>
      <c r="S2495" s="12">
        <v>5.4996600990377402</v>
      </c>
      <c r="T2495" s="20">
        <v>13.30084254087182</v>
      </c>
      <c r="Y2495" s="20">
        <f t="shared" si="465"/>
        <v>0.32008222811569836</v>
      </c>
      <c r="Z2495" s="20">
        <f t="shared" si="466"/>
        <v>0.31333030651785326</v>
      </c>
      <c r="AB2495" s="20">
        <v>0.15631067144663113</v>
      </c>
      <c r="AC2495" s="20">
        <v>0</v>
      </c>
      <c r="AE2495" s="20">
        <f t="shared" si="467"/>
        <v>0.46008222811569838</v>
      </c>
      <c r="AF2495" s="20">
        <f t="shared" si="468"/>
        <v>0.49673030651785327</v>
      </c>
    </row>
    <row r="2496" spans="1:32" x14ac:dyDescent="0.2">
      <c r="A2496" s="14" t="s">
        <v>2574</v>
      </c>
      <c r="B2496" s="20">
        <v>0.22629225916719301</v>
      </c>
      <c r="C2496" s="20">
        <v>0.21745431335035606</v>
      </c>
      <c r="D2496" s="27">
        <v>0.21745879175118715</v>
      </c>
      <c r="E2496" s="27">
        <f t="shared" si="457"/>
        <v>23.35</v>
      </c>
      <c r="F2496" s="27">
        <f t="shared" si="458"/>
        <v>-23.349900000000002</v>
      </c>
      <c r="G2496" s="27">
        <f t="shared" si="459"/>
        <v>-23.35</v>
      </c>
      <c r="H2496" s="27">
        <f t="shared" si="461"/>
        <v>1000</v>
      </c>
      <c r="I2496" s="27">
        <f t="shared" si="460"/>
        <v>1000</v>
      </c>
      <c r="J2496" s="27">
        <f t="shared" si="462"/>
        <v>1000</v>
      </c>
      <c r="K2496" s="12">
        <v>-24.79</v>
      </c>
      <c r="L2496" s="12">
        <f t="shared" si="463"/>
        <v>24.35</v>
      </c>
      <c r="M2496" s="27"/>
      <c r="N2496" s="27"/>
      <c r="P2496" s="12">
        <v>23.35</v>
      </c>
      <c r="Q2496" s="39">
        <v>60.54</v>
      </c>
      <c r="R2496" s="12">
        <f t="shared" si="464"/>
        <v>24.79</v>
      </c>
      <c r="S2496" s="12">
        <v>4.5306568912374985</v>
      </c>
      <c r="T2496" s="20">
        <v>10.9255178687027</v>
      </c>
      <c r="Y2496" s="20">
        <f t="shared" si="465"/>
        <v>0.26368588721124347</v>
      </c>
      <c r="Z2496" s="20">
        <f t="shared" si="466"/>
        <v>0.25737436197350216</v>
      </c>
      <c r="AB2496" s="20">
        <v>0.11658992444261022</v>
      </c>
      <c r="AC2496" s="20">
        <v>0</v>
      </c>
      <c r="AE2496" s="20">
        <f t="shared" si="467"/>
        <v>0.40368588721124349</v>
      </c>
      <c r="AF2496" s="20">
        <f t="shared" si="468"/>
        <v>0.44077436197350217</v>
      </c>
    </row>
    <row r="2497" spans="1:32" x14ac:dyDescent="0.2">
      <c r="A2497" s="14" t="s">
        <v>2575</v>
      </c>
      <c r="B2497" s="20">
        <v>0.18894357703097739</v>
      </c>
      <c r="C2497" s="20">
        <v>0.18707038124337638</v>
      </c>
      <c r="D2497" s="27">
        <v>0.1870762408426016</v>
      </c>
      <c r="E2497" s="27">
        <f t="shared" si="457"/>
        <v>21.93</v>
      </c>
      <c r="F2497" s="27">
        <f t="shared" si="458"/>
        <v>-21.9299</v>
      </c>
      <c r="G2497" s="27">
        <f t="shared" si="459"/>
        <v>-21.93</v>
      </c>
      <c r="H2497" s="27">
        <f t="shared" si="461"/>
        <v>1000</v>
      </c>
      <c r="I2497" s="27">
        <f t="shared" si="460"/>
        <v>1000</v>
      </c>
      <c r="J2497" s="27">
        <f t="shared" si="462"/>
        <v>1000</v>
      </c>
      <c r="K2497" s="12">
        <v>-24.79</v>
      </c>
      <c r="L2497" s="12">
        <f t="shared" si="463"/>
        <v>22.93</v>
      </c>
      <c r="M2497" s="27"/>
      <c r="N2497" s="27"/>
      <c r="P2497" s="12">
        <v>21.93</v>
      </c>
      <c r="Q2497" s="39">
        <v>57.04</v>
      </c>
      <c r="R2497" s="12">
        <f t="shared" si="464"/>
        <v>24.79</v>
      </c>
      <c r="S2497" s="12">
        <v>3.279884150001052</v>
      </c>
      <c r="T2497" s="20">
        <v>7.9211457248243127</v>
      </c>
      <c r="Y2497" s="20">
        <f t="shared" si="465"/>
        <v>0.19089045646246144</v>
      </c>
      <c r="Z2497" s="20">
        <f t="shared" si="466"/>
        <v>0.18659983458229132</v>
      </c>
      <c r="AB2497" s="20">
        <v>7.9240939094169752E-2</v>
      </c>
      <c r="AC2497" s="20">
        <v>0</v>
      </c>
      <c r="AE2497" s="20">
        <f t="shared" si="467"/>
        <v>0.33089045646246146</v>
      </c>
      <c r="AF2497" s="20">
        <f t="shared" si="468"/>
        <v>0.36999983458229135</v>
      </c>
    </row>
    <row r="2498" spans="1:32" x14ac:dyDescent="0.2">
      <c r="A2498" s="14" t="s">
        <v>2576</v>
      </c>
      <c r="B2498" s="20">
        <v>0.19168665316747543</v>
      </c>
      <c r="C2498" s="20">
        <v>0.19624699165475412</v>
      </c>
      <c r="D2498" s="27">
        <v>0.19625382836696179</v>
      </c>
      <c r="E2498" s="27">
        <f t="shared" ref="E2498:E2561" si="469">P2498</f>
        <v>21.18</v>
      </c>
      <c r="F2498" s="27">
        <f t="shared" ref="F2498:F2561" si="470">-P2498+0.0001</f>
        <v>-21.1799</v>
      </c>
      <c r="G2498" s="27">
        <f t="shared" ref="G2498:G2561" si="471">-P2498</f>
        <v>-21.18</v>
      </c>
      <c r="H2498" s="27">
        <f t="shared" si="461"/>
        <v>1000</v>
      </c>
      <c r="I2498" s="27">
        <f t="shared" ref="I2498:I2561" si="472">IF(P2498&lt;0,P2498,1000)</f>
        <v>1000</v>
      </c>
      <c r="J2498" s="27">
        <f t="shared" si="462"/>
        <v>1000</v>
      </c>
      <c r="K2498" s="12">
        <v>-24.79</v>
      </c>
      <c r="L2498" s="12">
        <f t="shared" si="463"/>
        <v>22.18</v>
      </c>
      <c r="M2498" s="27"/>
      <c r="N2498" s="27"/>
      <c r="P2498" s="12">
        <v>21.18</v>
      </c>
      <c r="Q2498" s="39">
        <v>51.9</v>
      </c>
      <c r="R2498" s="12">
        <f t="shared" si="464"/>
        <v>24.79</v>
      </c>
      <c r="S2498" s="12">
        <v>2.8039938241047291</v>
      </c>
      <c r="T2498" s="20">
        <v>6.865754132075665</v>
      </c>
      <c r="Y2498" s="20">
        <f t="shared" si="465"/>
        <v>0.16319346553783093</v>
      </c>
      <c r="Z2498" s="20">
        <f t="shared" si="466"/>
        <v>0.16173778766788405</v>
      </c>
      <c r="AB2498" s="20">
        <v>8.1983909554817311E-2</v>
      </c>
      <c r="AC2498" s="20">
        <v>0</v>
      </c>
      <c r="AE2498" s="20">
        <f t="shared" si="467"/>
        <v>0.30319346553783094</v>
      </c>
      <c r="AF2498" s="20">
        <f t="shared" si="468"/>
        <v>0.34513778766788406</v>
      </c>
    </row>
    <row r="2499" spans="1:32" x14ac:dyDescent="0.2">
      <c r="A2499" s="14" t="s">
        <v>2577</v>
      </c>
      <c r="B2499" s="20">
        <v>0.20382942446283955</v>
      </c>
      <c r="C2499" s="20">
        <v>0.20756186273026925</v>
      </c>
      <c r="D2499" s="27">
        <v>0.20756899300702064</v>
      </c>
      <c r="E2499" s="27">
        <f t="shared" si="469"/>
        <v>20.94</v>
      </c>
      <c r="F2499" s="27">
        <f t="shared" si="470"/>
        <v>-20.939900000000002</v>
      </c>
      <c r="G2499" s="27">
        <f t="shared" si="471"/>
        <v>-20.94</v>
      </c>
      <c r="H2499" s="27">
        <f t="shared" ref="H2499:H2562" si="473">IF(P2499&lt;0,0,1000)</f>
        <v>1000</v>
      </c>
      <c r="I2499" s="27">
        <f t="shared" si="472"/>
        <v>1000</v>
      </c>
      <c r="J2499" s="27">
        <f t="shared" ref="J2499:J2562" si="474">I2499</f>
        <v>1000</v>
      </c>
      <c r="K2499" s="12">
        <v>-24.79</v>
      </c>
      <c r="L2499" s="12">
        <f t="shared" ref="L2499:L2562" si="475">SQRT(E2499^2)+1</f>
        <v>21.94</v>
      </c>
      <c r="M2499" s="27"/>
      <c r="N2499" s="27"/>
      <c r="P2499" s="12">
        <v>20.94</v>
      </c>
      <c r="Q2499" s="39">
        <v>50.67</v>
      </c>
      <c r="R2499" s="12">
        <f t="shared" ref="R2499:R2562" si="476">-K2499</f>
        <v>24.79</v>
      </c>
      <c r="S2499" s="12">
        <v>3.0699190403960652</v>
      </c>
      <c r="T2499" s="20">
        <v>7.4948290719696455</v>
      </c>
      <c r="Y2499" s="20">
        <f t="shared" ref="Y2499:Y2562" si="477">S2499/$V$2</f>
        <v>0.17867041033257791</v>
      </c>
      <c r="Z2499" s="20">
        <f t="shared" ref="Z2499:Z2562" si="478">T2499/$W$2</f>
        <v>0.17655701758764231</v>
      </c>
      <c r="AB2499" s="20">
        <v>9.4126548526269962E-2</v>
      </c>
      <c r="AC2499" s="20">
        <v>0</v>
      </c>
      <c r="AE2499" s="20">
        <f t="shared" ref="AE2499:AE2562" si="479">Y2499+0.14</f>
        <v>0.31867041033257792</v>
      </c>
      <c r="AF2499" s="20">
        <f t="shared" ref="AF2499:AF2562" si="480">Z2499+0.1834</f>
        <v>0.35995701758764231</v>
      </c>
    </row>
    <row r="2500" spans="1:32" x14ac:dyDescent="0.2">
      <c r="A2500" s="14" t="s">
        <v>2578</v>
      </c>
      <c r="B2500" s="20">
        <v>0.2123233752388354</v>
      </c>
      <c r="C2500" s="20">
        <v>0.21805440426469327</v>
      </c>
      <c r="D2500" s="27">
        <v>0.21806208280794362</v>
      </c>
      <c r="E2500" s="27">
        <f t="shared" si="469"/>
        <v>21.06</v>
      </c>
      <c r="F2500" s="27">
        <f t="shared" si="470"/>
        <v>-21.059899999999999</v>
      </c>
      <c r="G2500" s="27">
        <f t="shared" si="471"/>
        <v>-21.06</v>
      </c>
      <c r="H2500" s="27">
        <f t="shared" si="473"/>
        <v>1000</v>
      </c>
      <c r="I2500" s="27">
        <f t="shared" si="472"/>
        <v>1000</v>
      </c>
      <c r="J2500" s="27">
        <f t="shared" si="474"/>
        <v>1000</v>
      </c>
      <c r="K2500" s="12">
        <v>-24.79</v>
      </c>
      <c r="L2500" s="12">
        <f t="shared" si="475"/>
        <v>22.06</v>
      </c>
      <c r="M2500" s="27"/>
      <c r="N2500" s="27"/>
      <c r="P2500" s="12">
        <v>21.06</v>
      </c>
      <c r="Q2500" s="39">
        <v>49.2</v>
      </c>
      <c r="R2500" s="12">
        <f t="shared" si="476"/>
        <v>24.79</v>
      </c>
      <c r="S2500" s="12">
        <v>2.9911378922416278</v>
      </c>
      <c r="T2500" s="20">
        <v>7.2743278457168961</v>
      </c>
      <c r="Y2500" s="20">
        <f t="shared" si="477"/>
        <v>0.17408531871224356</v>
      </c>
      <c r="Z2500" s="20">
        <f t="shared" si="478"/>
        <v>0.17136263109693448</v>
      </c>
      <c r="AB2500" s="20">
        <v>0.10262038240733835</v>
      </c>
      <c r="AC2500" s="20">
        <v>0</v>
      </c>
      <c r="AE2500" s="20">
        <f t="shared" si="479"/>
        <v>0.31408531871224354</v>
      </c>
      <c r="AF2500" s="20">
        <f t="shared" si="480"/>
        <v>0.35476263109693451</v>
      </c>
    </row>
    <row r="2501" spans="1:32" x14ac:dyDescent="0.2">
      <c r="A2501" s="14" t="s">
        <v>2579</v>
      </c>
      <c r="B2501" s="20">
        <v>0.24137999337174953</v>
      </c>
      <c r="C2501" s="20">
        <v>0.24804987697126027</v>
      </c>
      <c r="D2501" s="27">
        <v>0.24805854616544912</v>
      </c>
      <c r="E2501" s="27">
        <f t="shared" si="469"/>
        <v>21.74</v>
      </c>
      <c r="F2501" s="27">
        <f t="shared" si="470"/>
        <v>-21.739899999999999</v>
      </c>
      <c r="G2501" s="27">
        <f t="shared" si="471"/>
        <v>-21.74</v>
      </c>
      <c r="H2501" s="27">
        <f t="shared" si="473"/>
        <v>1000</v>
      </c>
      <c r="I2501" s="27">
        <f t="shared" si="472"/>
        <v>1000</v>
      </c>
      <c r="J2501" s="27">
        <f t="shared" si="474"/>
        <v>1000</v>
      </c>
      <c r="K2501" s="12">
        <v>-24.79</v>
      </c>
      <c r="L2501" s="12">
        <f t="shared" si="475"/>
        <v>22.74</v>
      </c>
      <c r="M2501" s="27"/>
      <c r="N2501" s="27"/>
      <c r="P2501" s="12">
        <v>21.74</v>
      </c>
      <c r="Q2501" s="39">
        <v>48.46</v>
      </c>
      <c r="R2501" s="12">
        <f t="shared" si="476"/>
        <v>24.79</v>
      </c>
      <c r="S2501" s="12">
        <v>3.3419271091213196</v>
      </c>
      <c r="T2501" s="20">
        <v>8.0830108111855274</v>
      </c>
      <c r="Y2501" s="20">
        <f t="shared" si="477"/>
        <v>0.19450137936251141</v>
      </c>
      <c r="Z2501" s="20">
        <f t="shared" si="478"/>
        <v>0.19041291912699218</v>
      </c>
      <c r="AB2501" s="20">
        <v>0.13167661410252007</v>
      </c>
      <c r="AC2501" s="20">
        <v>0</v>
      </c>
      <c r="AE2501" s="20">
        <f t="shared" si="479"/>
        <v>0.33450137936251145</v>
      </c>
      <c r="AF2501" s="20">
        <f t="shared" si="480"/>
        <v>0.37381291912699222</v>
      </c>
    </row>
    <row r="2502" spans="1:32" x14ac:dyDescent="0.2">
      <c r="A2502" s="14" t="s">
        <v>2580</v>
      </c>
      <c r="B2502" s="20">
        <v>0.29732814009937381</v>
      </c>
      <c r="C2502" s="20">
        <v>0.3024046972781308</v>
      </c>
      <c r="D2502" s="27">
        <v>0.30241439755143379</v>
      </c>
      <c r="E2502" s="27">
        <f t="shared" si="469"/>
        <v>27</v>
      </c>
      <c r="F2502" s="27">
        <f t="shared" si="470"/>
        <v>-26.9999</v>
      </c>
      <c r="G2502" s="27">
        <f t="shared" si="471"/>
        <v>-27</v>
      </c>
      <c r="H2502" s="27">
        <f t="shared" si="473"/>
        <v>1000</v>
      </c>
      <c r="I2502" s="27">
        <f t="shared" si="472"/>
        <v>1000</v>
      </c>
      <c r="J2502" s="27">
        <f t="shared" si="474"/>
        <v>1000</v>
      </c>
      <c r="K2502" s="12">
        <v>-24.79</v>
      </c>
      <c r="L2502" s="12">
        <f t="shared" si="475"/>
        <v>28</v>
      </c>
      <c r="M2502" s="27"/>
      <c r="N2502" s="27"/>
      <c r="P2502" s="12">
        <v>27</v>
      </c>
      <c r="Q2502" s="39">
        <v>49.24</v>
      </c>
      <c r="R2502" s="12">
        <f t="shared" si="476"/>
        <v>24.79</v>
      </c>
      <c r="S2502" s="12">
        <v>4.4359386597359887</v>
      </c>
      <c r="T2502" s="20">
        <v>10.75482046737927</v>
      </c>
      <c r="Y2502" s="20">
        <f t="shared" si="477"/>
        <v>0.25817325151445081</v>
      </c>
      <c r="Z2502" s="20">
        <f t="shared" si="478"/>
        <v>0.25335321301890623</v>
      </c>
      <c r="AB2502" s="20">
        <v>0.18762414150322282</v>
      </c>
      <c r="AC2502" s="20">
        <v>0</v>
      </c>
      <c r="AE2502" s="20">
        <f t="shared" si="479"/>
        <v>0.39817325151445082</v>
      </c>
      <c r="AF2502" s="20">
        <f t="shared" si="480"/>
        <v>0.43675321301890624</v>
      </c>
    </row>
    <row r="2503" spans="1:32" x14ac:dyDescent="0.2">
      <c r="A2503" s="14" t="s">
        <v>2581</v>
      </c>
      <c r="B2503" s="20">
        <v>0.38689197640756678</v>
      </c>
      <c r="C2503" s="20">
        <v>0.38636681394093658</v>
      </c>
      <c r="D2503" s="27">
        <v>0.3863760153875444</v>
      </c>
      <c r="E2503" s="27">
        <f t="shared" si="469"/>
        <v>32.03</v>
      </c>
      <c r="F2503" s="27">
        <f t="shared" si="470"/>
        <v>-32.029899999999998</v>
      </c>
      <c r="G2503" s="27">
        <f t="shared" si="471"/>
        <v>-32.03</v>
      </c>
      <c r="H2503" s="27">
        <f t="shared" si="473"/>
        <v>1000</v>
      </c>
      <c r="I2503" s="27">
        <f t="shared" si="472"/>
        <v>1000</v>
      </c>
      <c r="J2503" s="27">
        <f t="shared" si="474"/>
        <v>1000</v>
      </c>
      <c r="K2503" s="12">
        <v>-24.79</v>
      </c>
      <c r="L2503" s="12">
        <f t="shared" si="475"/>
        <v>33.03</v>
      </c>
      <c r="M2503" s="27"/>
      <c r="N2503" s="27"/>
      <c r="P2503" s="12">
        <v>32.03</v>
      </c>
      <c r="Q2503" s="39">
        <v>49.32</v>
      </c>
      <c r="R2503" s="12">
        <f t="shared" si="476"/>
        <v>24.79</v>
      </c>
      <c r="S2503" s="12">
        <v>6.5050389301008753</v>
      </c>
      <c r="T2503" s="20">
        <v>15.836978426882631</v>
      </c>
      <c r="Y2503" s="20">
        <f t="shared" si="477"/>
        <v>0.3785956435908383</v>
      </c>
      <c r="Z2503" s="20">
        <f t="shared" si="478"/>
        <v>0.37307450934506819</v>
      </c>
      <c r="AB2503" s="20">
        <v>0.27718786768600134</v>
      </c>
      <c r="AC2503" s="20">
        <v>0</v>
      </c>
      <c r="AE2503" s="20">
        <f t="shared" si="479"/>
        <v>0.51859564359083832</v>
      </c>
      <c r="AF2503" s="20">
        <f t="shared" si="480"/>
        <v>0.55647450934506826</v>
      </c>
    </row>
    <row r="2504" spans="1:32" x14ac:dyDescent="0.2">
      <c r="A2504" s="14" t="s">
        <v>2582</v>
      </c>
      <c r="B2504" s="20">
        <v>0.40664467060885828</v>
      </c>
      <c r="C2504" s="20">
        <v>0.40812823302635803</v>
      </c>
      <c r="D2504" s="27">
        <v>0.40813305142767259</v>
      </c>
      <c r="E2504" s="27">
        <f t="shared" si="469"/>
        <v>37.28</v>
      </c>
      <c r="F2504" s="27">
        <f t="shared" si="470"/>
        <v>-37.279899999999998</v>
      </c>
      <c r="G2504" s="27">
        <f t="shared" si="471"/>
        <v>-37.28</v>
      </c>
      <c r="H2504" s="27">
        <f t="shared" si="473"/>
        <v>1000</v>
      </c>
      <c r="I2504" s="27">
        <f t="shared" si="472"/>
        <v>1000</v>
      </c>
      <c r="J2504" s="27">
        <f t="shared" si="474"/>
        <v>1000</v>
      </c>
      <c r="K2504" s="12">
        <v>-24.79</v>
      </c>
      <c r="L2504" s="12">
        <f t="shared" si="475"/>
        <v>38.28</v>
      </c>
      <c r="M2504" s="27"/>
      <c r="N2504" s="27"/>
      <c r="P2504" s="12">
        <v>37.28</v>
      </c>
      <c r="Q2504" s="39">
        <v>57.4</v>
      </c>
      <c r="R2504" s="12">
        <f t="shared" si="476"/>
        <v>24.79</v>
      </c>
      <c r="S2504" s="12">
        <v>6.7938081355366275</v>
      </c>
      <c r="T2504" s="20">
        <v>16.724298209738741</v>
      </c>
      <c r="Y2504" s="20">
        <f t="shared" si="477"/>
        <v>0.39540211690420685</v>
      </c>
      <c r="Z2504" s="20">
        <f t="shared" si="478"/>
        <v>0.39397725882784168</v>
      </c>
      <c r="AB2504" s="20">
        <v>0.29694266262503188</v>
      </c>
      <c r="AC2504" s="20">
        <v>0</v>
      </c>
      <c r="AE2504" s="20">
        <f t="shared" si="479"/>
        <v>0.53540211690420692</v>
      </c>
      <c r="AF2504" s="20">
        <f t="shared" si="480"/>
        <v>0.57737725882784163</v>
      </c>
    </row>
    <row r="2505" spans="1:32" x14ac:dyDescent="0.2">
      <c r="A2505" s="14" t="s">
        <v>2583</v>
      </c>
      <c r="B2505" s="20">
        <v>0.4038188987617724</v>
      </c>
      <c r="C2505" s="20">
        <v>0.40564551705149066</v>
      </c>
      <c r="D2505" s="27">
        <v>0.40565182433223357</v>
      </c>
      <c r="E2505" s="27">
        <f t="shared" si="469"/>
        <v>34.590000000000003</v>
      </c>
      <c r="F2505" s="27">
        <f t="shared" si="470"/>
        <v>-34.5899</v>
      </c>
      <c r="G2505" s="27">
        <f t="shared" si="471"/>
        <v>-34.590000000000003</v>
      </c>
      <c r="H2505" s="27">
        <f t="shared" si="473"/>
        <v>1000</v>
      </c>
      <c r="I2505" s="27">
        <f t="shared" si="472"/>
        <v>1000</v>
      </c>
      <c r="J2505" s="27">
        <f t="shared" si="474"/>
        <v>1000</v>
      </c>
      <c r="K2505" s="12">
        <v>-24.79</v>
      </c>
      <c r="L2505" s="12">
        <f t="shared" si="475"/>
        <v>35.590000000000003</v>
      </c>
      <c r="M2505" s="27"/>
      <c r="N2505" s="27"/>
      <c r="P2505" s="12">
        <v>34.590000000000003</v>
      </c>
      <c r="Q2505" s="39">
        <v>64.010000000000005</v>
      </c>
      <c r="R2505" s="12">
        <f t="shared" si="476"/>
        <v>24.79</v>
      </c>
      <c r="S2505" s="12">
        <v>6.6218046134500588</v>
      </c>
      <c r="T2505" s="20">
        <v>16.202403056642449</v>
      </c>
      <c r="Y2505" s="20">
        <f t="shared" si="477"/>
        <v>0.38539144904441497</v>
      </c>
      <c r="Z2505" s="20">
        <f t="shared" si="478"/>
        <v>0.38168288215302959</v>
      </c>
      <c r="AB2505" s="20">
        <v>0.29411630971106267</v>
      </c>
      <c r="AC2505" s="20">
        <v>0</v>
      </c>
      <c r="AE2505" s="20">
        <f t="shared" si="479"/>
        <v>0.52539144904441493</v>
      </c>
      <c r="AF2505" s="20">
        <f t="shared" si="480"/>
        <v>0.5650828821530296</v>
      </c>
    </row>
    <row r="2506" spans="1:32" x14ac:dyDescent="0.2">
      <c r="A2506" s="14" t="s">
        <v>2584</v>
      </c>
      <c r="B2506" s="20">
        <v>0.38042509376477784</v>
      </c>
      <c r="C2506" s="20">
        <v>0.37950721649303781</v>
      </c>
      <c r="D2506" s="27">
        <v>0.37951365792407349</v>
      </c>
      <c r="E2506" s="27">
        <f t="shared" si="469"/>
        <v>30.91</v>
      </c>
      <c r="F2506" s="27">
        <f t="shared" si="470"/>
        <v>-30.9099</v>
      </c>
      <c r="G2506" s="27">
        <f t="shared" si="471"/>
        <v>-30.91</v>
      </c>
      <c r="H2506" s="27">
        <f t="shared" si="473"/>
        <v>1000</v>
      </c>
      <c r="I2506" s="27">
        <f t="shared" si="472"/>
        <v>1000</v>
      </c>
      <c r="J2506" s="27">
        <f t="shared" si="474"/>
        <v>1000</v>
      </c>
      <c r="K2506" s="12">
        <v>-24.79</v>
      </c>
      <c r="L2506" s="12">
        <f t="shared" si="475"/>
        <v>31.91</v>
      </c>
      <c r="M2506" s="27"/>
      <c r="N2506" s="27"/>
      <c r="P2506" s="12">
        <v>30.91</v>
      </c>
      <c r="Q2506" s="39">
        <v>73.39</v>
      </c>
      <c r="R2506" s="12">
        <f t="shared" si="476"/>
        <v>24.79</v>
      </c>
      <c r="S2506" s="12">
        <v>6.4369064728743659</v>
      </c>
      <c r="T2506" s="20">
        <v>15.68528737376565</v>
      </c>
      <c r="Y2506" s="20">
        <f t="shared" si="477"/>
        <v>0.37463030967504335</v>
      </c>
      <c r="Z2506" s="20">
        <f t="shared" si="478"/>
        <v>0.36950109630577332</v>
      </c>
      <c r="AB2506" s="20">
        <v>0.27072227268726823</v>
      </c>
      <c r="AC2506" s="20">
        <v>0</v>
      </c>
      <c r="AE2506" s="20">
        <f t="shared" si="479"/>
        <v>0.51463030967504331</v>
      </c>
      <c r="AF2506" s="20">
        <f t="shared" si="480"/>
        <v>0.55290109630577333</v>
      </c>
    </row>
    <row r="2507" spans="1:32" x14ac:dyDescent="0.2">
      <c r="A2507" s="14" t="s">
        <v>2585</v>
      </c>
      <c r="B2507" s="20">
        <v>0.35693920270224871</v>
      </c>
      <c r="C2507" s="20">
        <v>0.35462078036897521</v>
      </c>
      <c r="D2507" s="27">
        <v>0.35462706484606826</v>
      </c>
      <c r="E2507" s="27">
        <f t="shared" si="469"/>
        <v>28.08</v>
      </c>
      <c r="F2507" s="27">
        <f t="shared" si="470"/>
        <v>-28.079899999999999</v>
      </c>
      <c r="G2507" s="27">
        <f t="shared" si="471"/>
        <v>-28.08</v>
      </c>
      <c r="H2507" s="27">
        <f t="shared" si="473"/>
        <v>1000</v>
      </c>
      <c r="I2507" s="27">
        <f t="shared" si="472"/>
        <v>1000</v>
      </c>
      <c r="J2507" s="27">
        <f t="shared" si="474"/>
        <v>1000</v>
      </c>
      <c r="K2507" s="12">
        <v>-24.79</v>
      </c>
      <c r="L2507" s="12">
        <f t="shared" si="475"/>
        <v>29.08</v>
      </c>
      <c r="M2507" s="27"/>
      <c r="N2507" s="27"/>
      <c r="P2507" s="12">
        <v>28.08</v>
      </c>
      <c r="Q2507" s="39">
        <v>74.040000000000006</v>
      </c>
      <c r="R2507" s="12">
        <f t="shared" si="476"/>
        <v>24.79</v>
      </c>
      <c r="S2507" s="12">
        <v>6.1027748159849038</v>
      </c>
      <c r="T2507" s="20">
        <v>14.788609428330309</v>
      </c>
      <c r="Y2507" s="20">
        <f t="shared" si="477"/>
        <v>0.35518372510522933</v>
      </c>
      <c r="Z2507" s="20">
        <f t="shared" si="478"/>
        <v>0.34837789492753651</v>
      </c>
      <c r="AB2507" s="20">
        <v>0.24723638389970798</v>
      </c>
      <c r="AC2507" s="20">
        <v>0</v>
      </c>
      <c r="AE2507" s="20">
        <f t="shared" si="479"/>
        <v>0.49518372510522934</v>
      </c>
      <c r="AF2507" s="20">
        <f t="shared" si="480"/>
        <v>0.53177789492753647</v>
      </c>
    </row>
    <row r="2508" spans="1:32" x14ac:dyDescent="0.2">
      <c r="A2508" s="14" t="s">
        <v>2586</v>
      </c>
      <c r="B2508" s="20">
        <v>0.33792235388506342</v>
      </c>
      <c r="C2508" s="20">
        <v>0.33484437017788232</v>
      </c>
      <c r="D2508" s="27">
        <v>0.33485057824030612</v>
      </c>
      <c r="E2508" s="27">
        <f t="shared" si="469"/>
        <v>26.4</v>
      </c>
      <c r="F2508" s="27">
        <f t="shared" si="470"/>
        <v>-26.399899999999999</v>
      </c>
      <c r="G2508" s="27">
        <f t="shared" si="471"/>
        <v>-26.4</v>
      </c>
      <c r="H2508" s="27">
        <f t="shared" si="473"/>
        <v>1000</v>
      </c>
      <c r="I2508" s="27">
        <f t="shared" si="472"/>
        <v>1000</v>
      </c>
      <c r="J2508" s="27">
        <f t="shared" si="474"/>
        <v>1000</v>
      </c>
      <c r="K2508" s="12">
        <v>-24.79</v>
      </c>
      <c r="L2508" s="12">
        <f t="shared" si="475"/>
        <v>27.4</v>
      </c>
      <c r="M2508" s="27"/>
      <c r="N2508" s="27"/>
      <c r="P2508" s="12">
        <v>26.4</v>
      </c>
      <c r="Q2508" s="39">
        <v>70.42</v>
      </c>
      <c r="R2508" s="12">
        <f t="shared" si="476"/>
        <v>24.79</v>
      </c>
      <c r="S2508" s="12">
        <v>5.8595604187690737</v>
      </c>
      <c r="T2508" s="20">
        <v>14.19441988836348</v>
      </c>
      <c r="Y2508" s="20">
        <f t="shared" si="477"/>
        <v>0.34102855828241418</v>
      </c>
      <c r="Z2508" s="20">
        <f t="shared" si="478"/>
        <v>0.33438046656046816</v>
      </c>
      <c r="AB2508" s="20">
        <v>0.22821953827038771</v>
      </c>
      <c r="AC2508" s="20">
        <v>0</v>
      </c>
      <c r="AE2508" s="20">
        <f t="shared" si="479"/>
        <v>0.4810285582824142</v>
      </c>
      <c r="AF2508" s="20">
        <f t="shared" si="480"/>
        <v>0.51778046656046817</v>
      </c>
    </row>
    <row r="2509" spans="1:32" x14ac:dyDescent="0.2">
      <c r="A2509" s="14" t="s">
        <v>2587</v>
      </c>
      <c r="B2509" s="20">
        <v>0.32301919039023952</v>
      </c>
      <c r="C2509" s="20">
        <v>0.32004927530990523</v>
      </c>
      <c r="D2509" s="27">
        <v>0.32005537653865496</v>
      </c>
      <c r="E2509" s="27">
        <f t="shared" si="469"/>
        <v>25.05</v>
      </c>
      <c r="F2509" s="27">
        <f t="shared" si="470"/>
        <v>-25.049900000000001</v>
      </c>
      <c r="G2509" s="27">
        <f t="shared" si="471"/>
        <v>-25.05</v>
      </c>
      <c r="H2509" s="27">
        <f t="shared" si="473"/>
        <v>1000</v>
      </c>
      <c r="I2509" s="27">
        <f t="shared" si="472"/>
        <v>1000</v>
      </c>
      <c r="J2509" s="27">
        <f t="shared" si="474"/>
        <v>1000</v>
      </c>
      <c r="K2509" s="12">
        <v>-24.79</v>
      </c>
      <c r="L2509" s="12">
        <f t="shared" si="475"/>
        <v>26.05</v>
      </c>
      <c r="M2509" s="27"/>
      <c r="N2509" s="27"/>
      <c r="P2509" s="12">
        <v>25.05</v>
      </c>
      <c r="Q2509" s="39">
        <v>73.599999999999994</v>
      </c>
      <c r="R2509" s="12">
        <f t="shared" si="476"/>
        <v>24.79</v>
      </c>
      <c r="S2509" s="12">
        <v>5.6216555703428774</v>
      </c>
      <c r="T2509" s="20">
        <v>13.636411004808611</v>
      </c>
      <c r="Y2509" s="20">
        <f t="shared" si="477"/>
        <v>0.3271824091400139</v>
      </c>
      <c r="Z2509" s="20">
        <f t="shared" si="478"/>
        <v>0.3212353523328042</v>
      </c>
      <c r="AB2509" s="20">
        <v>0.21331637898485528</v>
      </c>
      <c r="AC2509" s="20">
        <v>0</v>
      </c>
      <c r="AE2509" s="20">
        <f t="shared" si="479"/>
        <v>0.46718240914001391</v>
      </c>
      <c r="AF2509" s="20">
        <f t="shared" si="480"/>
        <v>0.50463535233280421</v>
      </c>
    </row>
    <row r="2510" spans="1:32" x14ac:dyDescent="0.2">
      <c r="A2510" s="14" t="s">
        <v>2588</v>
      </c>
      <c r="B2510" s="20">
        <v>0.31394245846128099</v>
      </c>
      <c r="C2510" s="20">
        <v>0.31060874935386279</v>
      </c>
      <c r="D2510" s="27">
        <v>0.31061431656337612</v>
      </c>
      <c r="E2510" s="27">
        <f t="shared" si="469"/>
        <v>23.83</v>
      </c>
      <c r="F2510" s="27">
        <f t="shared" si="470"/>
        <v>-23.829899999999999</v>
      </c>
      <c r="G2510" s="27">
        <f t="shared" si="471"/>
        <v>-23.83</v>
      </c>
      <c r="H2510" s="27">
        <f t="shared" si="473"/>
        <v>1000</v>
      </c>
      <c r="I2510" s="27">
        <f t="shared" si="472"/>
        <v>1000</v>
      </c>
      <c r="J2510" s="27">
        <f t="shared" si="474"/>
        <v>1000</v>
      </c>
      <c r="K2510" s="12">
        <v>-24.79</v>
      </c>
      <c r="L2510" s="12">
        <f t="shared" si="475"/>
        <v>24.83</v>
      </c>
      <c r="M2510" s="27"/>
      <c r="N2510" s="27"/>
      <c r="P2510" s="12">
        <v>23.83</v>
      </c>
      <c r="Q2510" s="39">
        <v>70.959999999999994</v>
      </c>
      <c r="R2510" s="12">
        <f t="shared" si="476"/>
        <v>24.79</v>
      </c>
      <c r="S2510" s="12">
        <v>5.5095297088593211</v>
      </c>
      <c r="T2510" s="20">
        <v>13.368874925220371</v>
      </c>
      <c r="Y2510" s="20">
        <f t="shared" si="477"/>
        <v>0.32065664301506225</v>
      </c>
      <c r="Z2510" s="20">
        <f t="shared" si="478"/>
        <v>0.31493295746087202</v>
      </c>
      <c r="AB2510" s="20">
        <v>0.20423988024830553</v>
      </c>
      <c r="AC2510" s="20">
        <v>0</v>
      </c>
      <c r="AE2510" s="20">
        <f t="shared" si="479"/>
        <v>0.46065664301506226</v>
      </c>
      <c r="AF2510" s="20">
        <f t="shared" si="480"/>
        <v>0.49833295746087203</v>
      </c>
    </row>
    <row r="2511" spans="1:32" x14ac:dyDescent="0.2">
      <c r="A2511" s="14" t="s">
        <v>2589</v>
      </c>
      <c r="B2511" s="20">
        <v>0.30915240375368036</v>
      </c>
      <c r="C2511" s="20">
        <v>0.30627539822745992</v>
      </c>
      <c r="D2511" s="27">
        <v>0.30628080255253659</v>
      </c>
      <c r="E2511" s="27">
        <f t="shared" si="469"/>
        <v>23.44</v>
      </c>
      <c r="F2511" s="27">
        <f t="shared" si="470"/>
        <v>-23.439900000000002</v>
      </c>
      <c r="G2511" s="27">
        <f t="shared" si="471"/>
        <v>-23.44</v>
      </c>
      <c r="H2511" s="27">
        <f t="shared" si="473"/>
        <v>1000</v>
      </c>
      <c r="I2511" s="27">
        <f t="shared" si="472"/>
        <v>1000</v>
      </c>
      <c r="J2511" s="27">
        <f t="shared" si="474"/>
        <v>1000</v>
      </c>
      <c r="K2511" s="12">
        <v>-24.79</v>
      </c>
      <c r="L2511" s="12">
        <f t="shared" si="475"/>
        <v>24.44</v>
      </c>
      <c r="M2511" s="27"/>
      <c r="N2511" s="27"/>
      <c r="P2511" s="12">
        <v>23.44</v>
      </c>
      <c r="Q2511" s="39">
        <v>66.930000000000007</v>
      </c>
      <c r="R2511" s="12">
        <f t="shared" si="476"/>
        <v>24.79</v>
      </c>
      <c r="S2511" s="12">
        <v>5.4201294631255976</v>
      </c>
      <c r="T2511" s="20">
        <v>13.18810549506753</v>
      </c>
      <c r="Y2511" s="20">
        <f t="shared" si="477"/>
        <v>0.31545351603389699</v>
      </c>
      <c r="Z2511" s="20">
        <f t="shared" si="478"/>
        <v>0.31067453993695965</v>
      </c>
      <c r="AB2511" s="20">
        <v>0.19944987464696284</v>
      </c>
      <c r="AC2511" s="20">
        <v>0</v>
      </c>
      <c r="AE2511" s="20">
        <f t="shared" si="479"/>
        <v>0.455453516033897</v>
      </c>
      <c r="AF2511" s="20">
        <f t="shared" si="480"/>
        <v>0.49407453993695966</v>
      </c>
    </row>
    <row r="2512" spans="1:32" x14ac:dyDescent="0.2">
      <c r="A2512" s="14" t="s">
        <v>2590</v>
      </c>
      <c r="B2512" s="20">
        <v>0.30751984810068989</v>
      </c>
      <c r="C2512" s="20">
        <v>0.30389224332288023</v>
      </c>
      <c r="D2512" s="27">
        <v>0.30389699996571995</v>
      </c>
      <c r="E2512" s="27">
        <f t="shared" si="469"/>
        <v>23.22</v>
      </c>
      <c r="F2512" s="27">
        <f t="shared" si="470"/>
        <v>-23.219899999999999</v>
      </c>
      <c r="G2512" s="27">
        <f t="shared" si="471"/>
        <v>-23.22</v>
      </c>
      <c r="H2512" s="27">
        <f t="shared" si="473"/>
        <v>1000</v>
      </c>
      <c r="I2512" s="27">
        <f t="shared" si="472"/>
        <v>1000</v>
      </c>
      <c r="J2512" s="27">
        <f t="shared" si="474"/>
        <v>1000</v>
      </c>
      <c r="K2512" s="12">
        <v>-24.79</v>
      </c>
      <c r="L2512" s="12">
        <f t="shared" si="475"/>
        <v>24.22</v>
      </c>
      <c r="M2512" s="27"/>
      <c r="N2512" s="27"/>
      <c r="P2512" s="12">
        <v>23.22</v>
      </c>
      <c r="Q2512" s="39">
        <v>66.099999999999994</v>
      </c>
      <c r="R2512" s="12">
        <f t="shared" si="476"/>
        <v>24.79</v>
      </c>
      <c r="S2512" s="12">
        <v>5.4511986555448591</v>
      </c>
      <c r="T2512" s="20">
        <v>13.25200234607739</v>
      </c>
      <c r="Y2512" s="20">
        <f t="shared" si="477"/>
        <v>0.31726175438976423</v>
      </c>
      <c r="Z2512" s="20">
        <f t="shared" si="478"/>
        <v>0.31217976938771991</v>
      </c>
      <c r="AB2512" s="20">
        <v>0.19781754804933788</v>
      </c>
      <c r="AC2512" s="20">
        <v>0</v>
      </c>
      <c r="AE2512" s="20">
        <f t="shared" si="479"/>
        <v>0.45726175438976424</v>
      </c>
      <c r="AF2512" s="20">
        <f t="shared" si="480"/>
        <v>0.49557976938771992</v>
      </c>
    </row>
    <row r="2513" spans="1:32" x14ac:dyDescent="0.2">
      <c r="A2513" s="14" t="s">
        <v>2591</v>
      </c>
      <c r="B2513" s="20">
        <v>0.31107500836287522</v>
      </c>
      <c r="C2513" s="20">
        <v>0.30704363667210344</v>
      </c>
      <c r="D2513" s="27">
        <v>0.30704786156095271</v>
      </c>
      <c r="E2513" s="27">
        <f t="shared" si="469"/>
        <v>24.2</v>
      </c>
      <c r="F2513" s="27">
        <f t="shared" si="470"/>
        <v>-24.1999</v>
      </c>
      <c r="G2513" s="27">
        <f t="shared" si="471"/>
        <v>-24.2</v>
      </c>
      <c r="H2513" s="27">
        <f t="shared" si="473"/>
        <v>1000</v>
      </c>
      <c r="I2513" s="27">
        <f t="shared" si="472"/>
        <v>1000</v>
      </c>
      <c r="J2513" s="27">
        <f t="shared" si="474"/>
        <v>1000</v>
      </c>
      <c r="K2513" s="12">
        <v>-24.79</v>
      </c>
      <c r="L2513" s="12">
        <f t="shared" si="475"/>
        <v>25.2</v>
      </c>
      <c r="M2513" s="27"/>
      <c r="N2513" s="27"/>
      <c r="P2513" s="12">
        <v>24.2</v>
      </c>
      <c r="Q2513" s="39">
        <v>61.94</v>
      </c>
      <c r="R2513" s="12">
        <f t="shared" si="476"/>
        <v>24.79</v>
      </c>
      <c r="S2513" s="12">
        <v>5.5853064224826126</v>
      </c>
      <c r="T2513" s="20">
        <v>13.61838760255586</v>
      </c>
      <c r="Y2513" s="20">
        <f t="shared" si="477"/>
        <v>0.32506687544743967</v>
      </c>
      <c r="Z2513" s="20">
        <f t="shared" si="478"/>
        <v>0.3208107718496509</v>
      </c>
      <c r="AB2513" s="20">
        <v>0.20137291325729639</v>
      </c>
      <c r="AC2513" s="20">
        <v>0</v>
      </c>
      <c r="AE2513" s="20">
        <f t="shared" si="479"/>
        <v>0.46506687544743969</v>
      </c>
      <c r="AF2513" s="20">
        <f t="shared" si="480"/>
        <v>0.50421077184965091</v>
      </c>
    </row>
    <row r="2514" spans="1:32" x14ac:dyDescent="0.2">
      <c r="A2514" s="14" t="s">
        <v>2592</v>
      </c>
      <c r="B2514" s="20">
        <v>0.3220706421653059</v>
      </c>
      <c r="C2514" s="20">
        <v>0.31701133936107501</v>
      </c>
      <c r="D2514" s="27">
        <v>0.31701502909155288</v>
      </c>
      <c r="E2514" s="27">
        <f t="shared" si="469"/>
        <v>27.25</v>
      </c>
      <c r="F2514" s="27">
        <f t="shared" si="470"/>
        <v>-27.2499</v>
      </c>
      <c r="G2514" s="27">
        <f t="shared" si="471"/>
        <v>-27.25</v>
      </c>
      <c r="H2514" s="27">
        <f t="shared" si="473"/>
        <v>1000</v>
      </c>
      <c r="I2514" s="27">
        <f t="shared" si="472"/>
        <v>1000</v>
      </c>
      <c r="J2514" s="27">
        <f t="shared" si="474"/>
        <v>1000</v>
      </c>
      <c r="K2514" s="12">
        <v>-24.79</v>
      </c>
      <c r="L2514" s="12">
        <f t="shared" si="475"/>
        <v>28.25</v>
      </c>
      <c r="M2514" s="27"/>
      <c r="N2514" s="27"/>
      <c r="P2514" s="12">
        <v>27.25</v>
      </c>
      <c r="Q2514" s="39">
        <v>58.42</v>
      </c>
      <c r="R2514" s="12">
        <f t="shared" si="476"/>
        <v>24.79</v>
      </c>
      <c r="S2514" s="12">
        <v>5.8747305581680553</v>
      </c>
      <c r="T2514" s="20">
        <v>14.333067787306859</v>
      </c>
      <c r="Y2514" s="20">
        <f t="shared" si="477"/>
        <v>0.34191146594074406</v>
      </c>
      <c r="Z2514" s="20">
        <f t="shared" si="478"/>
        <v>0.33764661970381166</v>
      </c>
      <c r="AB2514" s="20">
        <v>0.21236874685225909</v>
      </c>
      <c r="AC2514" s="20">
        <v>0</v>
      </c>
      <c r="AE2514" s="20">
        <f t="shared" si="479"/>
        <v>0.48191146594074408</v>
      </c>
      <c r="AF2514" s="20">
        <f t="shared" si="480"/>
        <v>0.52104661970381172</v>
      </c>
    </row>
    <row r="2515" spans="1:32" x14ac:dyDescent="0.2">
      <c r="A2515" s="14" t="s">
        <v>2593</v>
      </c>
      <c r="B2515" s="20">
        <v>0.32734752833408753</v>
      </c>
      <c r="C2515" s="20">
        <v>0.32055708740220229</v>
      </c>
      <c r="D2515" s="27">
        <v>0.32055956957971071</v>
      </c>
      <c r="E2515" s="27">
        <f t="shared" si="469"/>
        <v>32.51</v>
      </c>
      <c r="F2515" s="27">
        <f t="shared" si="470"/>
        <v>-32.509899999999995</v>
      </c>
      <c r="G2515" s="27">
        <f t="shared" si="471"/>
        <v>-32.51</v>
      </c>
      <c r="H2515" s="27">
        <f t="shared" si="473"/>
        <v>1000</v>
      </c>
      <c r="I2515" s="27">
        <f t="shared" si="472"/>
        <v>1000</v>
      </c>
      <c r="J2515" s="27">
        <f t="shared" si="474"/>
        <v>1000</v>
      </c>
      <c r="K2515" s="12">
        <v>-24.79</v>
      </c>
      <c r="L2515" s="12">
        <f t="shared" si="475"/>
        <v>33.51</v>
      </c>
      <c r="M2515" s="27"/>
      <c r="N2515" s="27"/>
      <c r="P2515" s="12">
        <v>32.51</v>
      </c>
      <c r="Q2515" s="39">
        <v>58.53</v>
      </c>
      <c r="R2515" s="12">
        <f t="shared" si="476"/>
        <v>24.79</v>
      </c>
      <c r="S2515" s="12">
        <v>6.1664302147633361</v>
      </c>
      <c r="T2515" s="20">
        <v>15.086318363579421</v>
      </c>
      <c r="Y2515" s="20">
        <f t="shared" si="477"/>
        <v>0.35888849258279742</v>
      </c>
      <c r="Z2515" s="20">
        <f t="shared" si="478"/>
        <v>0.35539107711115131</v>
      </c>
      <c r="AB2515" s="20">
        <v>0.21764608188791468</v>
      </c>
      <c r="AC2515" s="20">
        <v>0</v>
      </c>
      <c r="AE2515" s="20">
        <f t="shared" si="479"/>
        <v>0.49888849258279744</v>
      </c>
      <c r="AF2515" s="20">
        <f t="shared" si="480"/>
        <v>0.53879107711115126</v>
      </c>
    </row>
    <row r="2516" spans="1:32" x14ac:dyDescent="0.2">
      <c r="A2516" s="14" t="s">
        <v>2594</v>
      </c>
      <c r="B2516" s="20">
        <v>0.33583453912544375</v>
      </c>
      <c r="C2516" s="20">
        <v>0.32720221294855134</v>
      </c>
      <c r="D2516" s="27">
        <v>0.327204599411901</v>
      </c>
      <c r="E2516" s="27">
        <f t="shared" si="469"/>
        <v>31.98</v>
      </c>
      <c r="F2516" s="27">
        <f t="shared" si="470"/>
        <v>-31.979900000000001</v>
      </c>
      <c r="G2516" s="27">
        <f t="shared" si="471"/>
        <v>-31.98</v>
      </c>
      <c r="H2516" s="27">
        <f t="shared" si="473"/>
        <v>1000</v>
      </c>
      <c r="I2516" s="27">
        <f t="shared" si="472"/>
        <v>1000</v>
      </c>
      <c r="J2516" s="27">
        <f t="shared" si="474"/>
        <v>1000</v>
      </c>
      <c r="K2516" s="12">
        <v>-24.79</v>
      </c>
      <c r="L2516" s="12">
        <f t="shared" si="475"/>
        <v>32.980000000000004</v>
      </c>
      <c r="M2516" s="27"/>
      <c r="N2516" s="27"/>
      <c r="P2516" s="12">
        <v>31.98</v>
      </c>
      <c r="Q2516" s="39">
        <v>61.64</v>
      </c>
      <c r="R2516" s="12">
        <f t="shared" si="476"/>
        <v>24.79</v>
      </c>
      <c r="S2516" s="12">
        <v>6.4429597319596343</v>
      </c>
      <c r="T2516" s="20">
        <v>15.715393303473441</v>
      </c>
      <c r="Y2516" s="20">
        <f t="shared" si="477"/>
        <v>0.37498261156652085</v>
      </c>
      <c r="Z2516" s="20">
        <f t="shared" si="478"/>
        <v>0.37021030703091046</v>
      </c>
      <c r="AB2516" s="20">
        <v>0.22613304135460793</v>
      </c>
      <c r="AC2516" s="20">
        <v>0</v>
      </c>
      <c r="AE2516" s="20">
        <f t="shared" si="479"/>
        <v>0.51498261156652081</v>
      </c>
      <c r="AF2516" s="20">
        <f t="shared" si="480"/>
        <v>0.55361030703091041</v>
      </c>
    </row>
    <row r="2517" spans="1:32" x14ac:dyDescent="0.2">
      <c r="A2517" s="14" t="s">
        <v>2595</v>
      </c>
      <c r="B2517" s="20">
        <v>0.33989638614769729</v>
      </c>
      <c r="C2517" s="20">
        <v>0.32999262952467495</v>
      </c>
      <c r="D2517" s="27">
        <v>0.32999493433840688</v>
      </c>
      <c r="E2517" s="27">
        <f t="shared" si="469"/>
        <v>31.53</v>
      </c>
      <c r="F2517" s="27">
        <f t="shared" si="470"/>
        <v>-31.529900000000001</v>
      </c>
      <c r="G2517" s="27">
        <f t="shared" si="471"/>
        <v>-31.53</v>
      </c>
      <c r="H2517" s="27">
        <f t="shared" si="473"/>
        <v>1000</v>
      </c>
      <c r="I2517" s="27">
        <f t="shared" si="472"/>
        <v>1000</v>
      </c>
      <c r="J2517" s="27">
        <f t="shared" si="474"/>
        <v>1000</v>
      </c>
      <c r="K2517" s="12">
        <v>-24.79</v>
      </c>
      <c r="L2517" s="12">
        <f t="shared" si="475"/>
        <v>32.53</v>
      </c>
      <c r="M2517" s="27"/>
      <c r="N2517" s="27"/>
      <c r="P2517" s="12">
        <v>31.53</v>
      </c>
      <c r="Q2517" s="39">
        <v>62</v>
      </c>
      <c r="R2517" s="12">
        <f t="shared" si="476"/>
        <v>24.79</v>
      </c>
      <c r="S2517" s="12">
        <v>6.6179676885773464</v>
      </c>
      <c r="T2517" s="20">
        <v>16.12512842169286</v>
      </c>
      <c r="Y2517" s="20">
        <f t="shared" si="477"/>
        <v>0.38516813861426946</v>
      </c>
      <c r="Z2517" s="20">
        <f t="shared" si="478"/>
        <v>0.37986250987357373</v>
      </c>
      <c r="AB2517" s="20">
        <v>0.23019487517150994</v>
      </c>
      <c r="AC2517" s="20">
        <v>0</v>
      </c>
      <c r="AE2517" s="20">
        <f t="shared" si="479"/>
        <v>0.52516813861426948</v>
      </c>
      <c r="AF2517" s="20">
        <f t="shared" si="480"/>
        <v>0.56326250987357374</v>
      </c>
    </row>
    <row r="2518" spans="1:32" x14ac:dyDescent="0.2">
      <c r="A2518" s="14" t="s">
        <v>2596</v>
      </c>
      <c r="B2518" s="20">
        <v>0.32943264301244146</v>
      </c>
      <c r="C2518" s="20">
        <v>0.317925637274032</v>
      </c>
      <c r="D2518" s="27">
        <v>0.3179278375440131</v>
      </c>
      <c r="E2518" s="27">
        <f t="shared" si="469"/>
        <v>28.33</v>
      </c>
      <c r="F2518" s="27">
        <f t="shared" si="470"/>
        <v>-28.329899999999999</v>
      </c>
      <c r="G2518" s="27">
        <f t="shared" si="471"/>
        <v>-28.33</v>
      </c>
      <c r="H2518" s="27">
        <f t="shared" si="473"/>
        <v>1000</v>
      </c>
      <c r="I2518" s="27">
        <f t="shared" si="472"/>
        <v>1000</v>
      </c>
      <c r="J2518" s="27">
        <f t="shared" si="474"/>
        <v>1000</v>
      </c>
      <c r="K2518" s="12">
        <v>-24.79</v>
      </c>
      <c r="L2518" s="12">
        <f t="shared" si="475"/>
        <v>29.33</v>
      </c>
      <c r="M2518" s="27"/>
      <c r="N2518" s="27"/>
      <c r="P2518" s="12">
        <v>28.33</v>
      </c>
      <c r="Q2518" s="39">
        <v>64</v>
      </c>
      <c r="R2518" s="12">
        <f t="shared" si="476"/>
        <v>24.79</v>
      </c>
      <c r="S2518" s="12">
        <v>6.5679506185836738</v>
      </c>
      <c r="T2518" s="20">
        <v>15.969618525075129</v>
      </c>
      <c r="Y2518" s="20">
        <f t="shared" si="477"/>
        <v>0.38225712685734387</v>
      </c>
      <c r="Z2518" s="20">
        <f t="shared" si="478"/>
        <v>0.37619913566069479</v>
      </c>
      <c r="AB2518" s="20">
        <v>0.21973112902885361</v>
      </c>
      <c r="AC2518" s="20">
        <v>0</v>
      </c>
      <c r="AE2518" s="20">
        <f t="shared" si="479"/>
        <v>0.52225712685734393</v>
      </c>
      <c r="AF2518" s="20">
        <f t="shared" si="480"/>
        <v>0.55959913566069486</v>
      </c>
    </row>
    <row r="2519" spans="1:32" x14ac:dyDescent="0.2">
      <c r="A2519" s="14" t="s">
        <v>2597</v>
      </c>
      <c r="B2519" s="20">
        <v>0.29226406541951394</v>
      </c>
      <c r="C2519" s="20">
        <v>0.27949471038854201</v>
      </c>
      <c r="D2519" s="27">
        <v>0.27949656950805041</v>
      </c>
      <c r="E2519" s="27">
        <f t="shared" si="469"/>
        <v>23.9</v>
      </c>
      <c r="F2519" s="27">
        <f t="shared" si="470"/>
        <v>-23.899899999999999</v>
      </c>
      <c r="G2519" s="27">
        <f t="shared" si="471"/>
        <v>-23.9</v>
      </c>
      <c r="H2519" s="27">
        <f t="shared" si="473"/>
        <v>1000</v>
      </c>
      <c r="I2519" s="27">
        <f t="shared" si="472"/>
        <v>1000</v>
      </c>
      <c r="J2519" s="27">
        <f t="shared" si="474"/>
        <v>1000</v>
      </c>
      <c r="K2519" s="12">
        <v>-24.79</v>
      </c>
      <c r="L2519" s="12">
        <f t="shared" si="475"/>
        <v>24.9</v>
      </c>
      <c r="M2519" s="27"/>
      <c r="N2519" s="27"/>
      <c r="P2519" s="12">
        <v>23.9</v>
      </c>
      <c r="Q2519" s="39">
        <v>60.63</v>
      </c>
      <c r="R2519" s="12">
        <f t="shared" si="476"/>
        <v>24.79</v>
      </c>
      <c r="S2519" s="12">
        <v>6.0133449769025296</v>
      </c>
      <c r="T2519" s="20">
        <v>14.55712015324757</v>
      </c>
      <c r="Y2519" s="20">
        <f t="shared" si="477"/>
        <v>0.34997887578035503</v>
      </c>
      <c r="Z2519" s="20">
        <f t="shared" si="478"/>
        <v>0.34292466102191088</v>
      </c>
      <c r="AB2519" s="20">
        <v>0.18256265395057863</v>
      </c>
      <c r="AC2519" s="20">
        <v>0</v>
      </c>
      <c r="AE2519" s="20">
        <f t="shared" si="479"/>
        <v>0.48997887578035504</v>
      </c>
      <c r="AF2519" s="20">
        <f t="shared" si="480"/>
        <v>0.52632466102191089</v>
      </c>
    </row>
    <row r="2520" spans="1:32" x14ac:dyDescent="0.2">
      <c r="A2520" s="14" t="s">
        <v>2598</v>
      </c>
      <c r="B2520" s="20">
        <v>0.24866926393995151</v>
      </c>
      <c r="C2520" s="20">
        <v>0.23932112538717487</v>
      </c>
      <c r="D2520" s="27">
        <v>0.23932599564190654</v>
      </c>
      <c r="E2520" s="27">
        <f t="shared" si="469"/>
        <v>22.1</v>
      </c>
      <c r="F2520" s="27">
        <f t="shared" si="470"/>
        <v>-22.099900000000002</v>
      </c>
      <c r="G2520" s="27">
        <f t="shared" si="471"/>
        <v>-22.1</v>
      </c>
      <c r="H2520" s="27">
        <f t="shared" si="473"/>
        <v>1000</v>
      </c>
      <c r="I2520" s="27">
        <f t="shared" si="472"/>
        <v>1000</v>
      </c>
      <c r="J2520" s="27">
        <f t="shared" si="474"/>
        <v>1000</v>
      </c>
      <c r="K2520" s="12">
        <v>-24.79</v>
      </c>
      <c r="L2520" s="12">
        <f t="shared" si="475"/>
        <v>23.1</v>
      </c>
      <c r="M2520" s="27"/>
      <c r="N2520" s="27"/>
      <c r="P2520" s="12">
        <v>22.1</v>
      </c>
      <c r="Q2520" s="39">
        <v>59.45</v>
      </c>
      <c r="R2520" s="12">
        <f t="shared" si="476"/>
        <v>24.79</v>
      </c>
      <c r="S2520" s="12">
        <v>4.9533626632153123</v>
      </c>
      <c r="T2520" s="20">
        <v>11.95501437095505</v>
      </c>
      <c r="Y2520" s="20">
        <f t="shared" si="477"/>
        <v>0.28828751765667743</v>
      </c>
      <c r="Z2520" s="20">
        <f t="shared" si="478"/>
        <v>0.28162639364883113</v>
      </c>
      <c r="AB2520" s="20">
        <v>0.13896673502875373</v>
      </c>
      <c r="AC2520" s="20">
        <v>0</v>
      </c>
      <c r="AE2520" s="20">
        <f t="shared" si="479"/>
        <v>0.42828751765667744</v>
      </c>
      <c r="AF2520" s="20">
        <f t="shared" si="480"/>
        <v>0.46502639364883114</v>
      </c>
    </row>
    <row r="2521" spans="1:32" x14ac:dyDescent="0.2">
      <c r="A2521" s="14" t="s">
        <v>2599</v>
      </c>
      <c r="B2521" s="20">
        <v>0.20782777062539495</v>
      </c>
      <c r="C2521" s="20">
        <v>0.20606743401784461</v>
      </c>
      <c r="D2521" s="27">
        <v>0.20607385680822302</v>
      </c>
      <c r="E2521" s="27">
        <f t="shared" si="469"/>
        <v>21.31</v>
      </c>
      <c r="F2521" s="27">
        <f t="shared" si="470"/>
        <v>-21.309899999999999</v>
      </c>
      <c r="G2521" s="27">
        <f t="shared" si="471"/>
        <v>-21.31</v>
      </c>
      <c r="H2521" s="27">
        <f t="shared" si="473"/>
        <v>1000</v>
      </c>
      <c r="I2521" s="27">
        <f t="shared" si="472"/>
        <v>1000</v>
      </c>
      <c r="J2521" s="27">
        <f t="shared" si="474"/>
        <v>1000</v>
      </c>
      <c r="K2521" s="12">
        <v>-24.79</v>
      </c>
      <c r="L2521" s="12">
        <f t="shared" si="475"/>
        <v>22.31</v>
      </c>
      <c r="M2521" s="27"/>
      <c r="N2521" s="27"/>
      <c r="P2521" s="12">
        <v>21.31</v>
      </c>
      <c r="Q2521" s="39">
        <v>54.41</v>
      </c>
      <c r="R2521" s="12">
        <f t="shared" si="476"/>
        <v>24.79</v>
      </c>
      <c r="S2521" s="12">
        <v>3.5858408266098172</v>
      </c>
      <c r="T2521" s="20">
        <v>8.6673737069006087</v>
      </c>
      <c r="Y2521" s="20">
        <f t="shared" si="477"/>
        <v>0.20869724688082611</v>
      </c>
      <c r="Z2521" s="20">
        <f t="shared" si="478"/>
        <v>0.2041788594927568</v>
      </c>
      <c r="AB2521" s="20">
        <v>9.8124891045927712E-2</v>
      </c>
      <c r="AC2521" s="20">
        <v>0</v>
      </c>
      <c r="AE2521" s="20">
        <f t="shared" si="479"/>
        <v>0.34869724688082615</v>
      </c>
      <c r="AF2521" s="20">
        <f t="shared" si="480"/>
        <v>0.38757885949275683</v>
      </c>
    </row>
    <row r="2522" spans="1:32" x14ac:dyDescent="0.2">
      <c r="A2522" s="14" t="s">
        <v>2600</v>
      </c>
      <c r="B2522" s="20">
        <v>0.19562373529515864</v>
      </c>
      <c r="C2522" s="20">
        <v>0.19965833015733786</v>
      </c>
      <c r="D2522" s="27">
        <v>0.19966499139777491</v>
      </c>
      <c r="E2522" s="27">
        <f t="shared" si="469"/>
        <v>20.45</v>
      </c>
      <c r="F2522" s="27">
        <f t="shared" si="470"/>
        <v>-20.4499</v>
      </c>
      <c r="G2522" s="27">
        <f t="shared" si="471"/>
        <v>-20.45</v>
      </c>
      <c r="H2522" s="27">
        <f t="shared" si="473"/>
        <v>1000</v>
      </c>
      <c r="I2522" s="27">
        <f t="shared" si="472"/>
        <v>1000</v>
      </c>
      <c r="J2522" s="27">
        <f t="shared" si="474"/>
        <v>1000</v>
      </c>
      <c r="K2522" s="12">
        <v>-24.79</v>
      </c>
      <c r="L2522" s="12">
        <f t="shared" si="475"/>
        <v>21.45</v>
      </c>
      <c r="M2522" s="27"/>
      <c r="N2522" s="27"/>
      <c r="P2522" s="12">
        <v>20.45</v>
      </c>
      <c r="Q2522" s="39">
        <v>55.42</v>
      </c>
      <c r="R2522" s="12">
        <f t="shared" si="476"/>
        <v>24.79</v>
      </c>
      <c r="S2522" s="12">
        <v>2.9239931689131162</v>
      </c>
      <c r="T2522" s="20">
        <v>7.1625958881942253</v>
      </c>
      <c r="Y2522" s="20">
        <f t="shared" si="477"/>
        <v>0.17017747127036936</v>
      </c>
      <c r="Z2522" s="20">
        <f t="shared" si="478"/>
        <v>0.16873054155893416</v>
      </c>
      <c r="AB2522" s="20">
        <v>8.5921037636398065E-2</v>
      </c>
      <c r="AC2522" s="20">
        <v>0</v>
      </c>
      <c r="AE2522" s="20">
        <f t="shared" si="479"/>
        <v>0.31017747127036938</v>
      </c>
      <c r="AF2522" s="20">
        <f t="shared" si="480"/>
        <v>0.3521305415589342</v>
      </c>
    </row>
    <row r="2523" spans="1:32" x14ac:dyDescent="0.2">
      <c r="A2523" s="14" t="s">
        <v>2601</v>
      </c>
      <c r="B2523" s="20">
        <v>0.2074647299786235</v>
      </c>
      <c r="C2523" s="20">
        <v>0.2104939917907806</v>
      </c>
      <c r="D2523" s="27">
        <v>0.21050087539734347</v>
      </c>
      <c r="E2523" s="27">
        <f t="shared" si="469"/>
        <v>20.14</v>
      </c>
      <c r="F2523" s="27">
        <f t="shared" si="470"/>
        <v>-20.139900000000001</v>
      </c>
      <c r="G2523" s="27">
        <f t="shared" si="471"/>
        <v>-20.14</v>
      </c>
      <c r="H2523" s="27">
        <f t="shared" si="473"/>
        <v>1000</v>
      </c>
      <c r="I2523" s="27">
        <f t="shared" si="472"/>
        <v>1000</v>
      </c>
      <c r="J2523" s="27">
        <f t="shared" si="474"/>
        <v>1000</v>
      </c>
      <c r="K2523" s="12">
        <v>-24.79</v>
      </c>
      <c r="L2523" s="12">
        <f t="shared" si="475"/>
        <v>21.14</v>
      </c>
      <c r="M2523" s="27"/>
      <c r="N2523" s="27"/>
      <c r="P2523" s="12">
        <v>20.14</v>
      </c>
      <c r="Q2523" s="39">
        <v>51.47</v>
      </c>
      <c r="R2523" s="12">
        <f t="shared" si="476"/>
        <v>24.79</v>
      </c>
      <c r="S2523" s="12">
        <v>3.2012825083381102</v>
      </c>
      <c r="T2523" s="20">
        <v>7.8187560944435557</v>
      </c>
      <c r="Y2523" s="20">
        <f t="shared" si="477"/>
        <v>0.18631581218554913</v>
      </c>
      <c r="Z2523" s="20">
        <f t="shared" si="478"/>
        <v>0.18418782390154917</v>
      </c>
      <c r="AB2523" s="20">
        <v>9.7761923276747445E-2</v>
      </c>
      <c r="AC2523" s="20">
        <v>0</v>
      </c>
      <c r="AE2523" s="20">
        <f t="shared" si="479"/>
        <v>0.32631581218554917</v>
      </c>
      <c r="AF2523" s="20">
        <f t="shared" si="480"/>
        <v>0.3675878239015492</v>
      </c>
    </row>
    <row r="2524" spans="1:32" x14ac:dyDescent="0.2">
      <c r="A2524" s="14" t="s">
        <v>2602</v>
      </c>
      <c r="B2524" s="20">
        <v>0.21353215368050235</v>
      </c>
      <c r="C2524" s="20">
        <v>0.21815633298103049</v>
      </c>
      <c r="D2524" s="27">
        <v>0.21816351281777921</v>
      </c>
      <c r="E2524" s="27">
        <f t="shared" si="469"/>
        <v>20.34</v>
      </c>
      <c r="F2524" s="27">
        <f t="shared" si="470"/>
        <v>-20.3399</v>
      </c>
      <c r="G2524" s="27">
        <f t="shared" si="471"/>
        <v>-20.34</v>
      </c>
      <c r="H2524" s="27">
        <f t="shared" si="473"/>
        <v>1000</v>
      </c>
      <c r="I2524" s="27">
        <f t="shared" si="472"/>
        <v>1000</v>
      </c>
      <c r="J2524" s="27">
        <f t="shared" si="474"/>
        <v>1000</v>
      </c>
      <c r="K2524" s="12">
        <v>-24.79</v>
      </c>
      <c r="L2524" s="12">
        <f t="shared" si="475"/>
        <v>21.34</v>
      </c>
      <c r="M2524" s="27"/>
      <c r="N2524" s="27"/>
      <c r="P2524" s="12">
        <v>20.34</v>
      </c>
      <c r="Q2524" s="39">
        <v>48.6</v>
      </c>
      <c r="R2524" s="12">
        <f t="shared" si="476"/>
        <v>24.79</v>
      </c>
      <c r="S2524" s="12">
        <v>3.119190035771946</v>
      </c>
      <c r="T2524" s="20">
        <v>7.5890416709075765</v>
      </c>
      <c r="Y2524" s="20">
        <f t="shared" si="477"/>
        <v>0.18153800027402714</v>
      </c>
      <c r="Z2524" s="20">
        <f t="shared" si="478"/>
        <v>0.17877640048856419</v>
      </c>
      <c r="AB2524" s="20">
        <v>0.10382931867160249</v>
      </c>
      <c r="AC2524" s="20">
        <v>0</v>
      </c>
      <c r="AE2524" s="20">
        <f t="shared" si="479"/>
        <v>0.32153800027402712</v>
      </c>
      <c r="AF2524" s="20">
        <f t="shared" si="480"/>
        <v>0.3621764004885642</v>
      </c>
    </row>
    <row r="2525" spans="1:32" x14ac:dyDescent="0.2">
      <c r="A2525" s="14" t="s">
        <v>2603</v>
      </c>
      <c r="B2525" s="20">
        <v>0.24126246683142347</v>
      </c>
      <c r="C2525" s="20">
        <v>0.24641910643541776</v>
      </c>
      <c r="D2525" s="27">
        <v>0.2464270593630308</v>
      </c>
      <c r="E2525" s="27">
        <f t="shared" si="469"/>
        <v>21.08</v>
      </c>
      <c r="F2525" s="27">
        <f t="shared" si="470"/>
        <v>-21.079899999999999</v>
      </c>
      <c r="G2525" s="27">
        <f t="shared" si="471"/>
        <v>-21.08</v>
      </c>
      <c r="H2525" s="27">
        <f t="shared" si="473"/>
        <v>1000</v>
      </c>
      <c r="I2525" s="27">
        <f t="shared" si="472"/>
        <v>1000</v>
      </c>
      <c r="J2525" s="27">
        <f t="shared" si="474"/>
        <v>1000</v>
      </c>
      <c r="K2525" s="12">
        <v>-24.79</v>
      </c>
      <c r="L2525" s="12">
        <f t="shared" si="475"/>
        <v>22.08</v>
      </c>
      <c r="M2525" s="27"/>
      <c r="N2525" s="27"/>
      <c r="P2525" s="12">
        <v>21.08</v>
      </c>
      <c r="Q2525" s="39">
        <v>48</v>
      </c>
      <c r="R2525" s="12">
        <f t="shared" si="476"/>
        <v>24.79</v>
      </c>
      <c r="S2525" s="12">
        <v>3.4850198369431711</v>
      </c>
      <c r="T2525" s="20">
        <v>8.4328847434784215</v>
      </c>
      <c r="Y2525" s="20">
        <f t="shared" si="477"/>
        <v>0.20282942842801369</v>
      </c>
      <c r="Z2525" s="20">
        <f t="shared" si="478"/>
        <v>0.19865496139695155</v>
      </c>
      <c r="AB2525" s="20">
        <v>0.1315593176423645</v>
      </c>
      <c r="AC2525" s="20">
        <v>0</v>
      </c>
      <c r="AE2525" s="20">
        <f t="shared" si="479"/>
        <v>0.34282942842801367</v>
      </c>
      <c r="AF2525" s="20">
        <f t="shared" si="480"/>
        <v>0.38205496139695155</v>
      </c>
    </row>
    <row r="2526" spans="1:32" x14ac:dyDescent="0.2">
      <c r="A2526" s="14" t="s">
        <v>2604</v>
      </c>
      <c r="B2526" s="20">
        <v>0.29767802520131065</v>
      </c>
      <c r="C2526" s="20">
        <v>0.30084617845569611</v>
      </c>
      <c r="D2526" s="27">
        <v>0.30085499958354395</v>
      </c>
      <c r="E2526" s="27">
        <f t="shared" si="469"/>
        <v>25</v>
      </c>
      <c r="F2526" s="27">
        <f t="shared" si="470"/>
        <v>-24.9999</v>
      </c>
      <c r="G2526" s="27">
        <f t="shared" si="471"/>
        <v>-25</v>
      </c>
      <c r="H2526" s="27">
        <f t="shared" si="473"/>
        <v>1000</v>
      </c>
      <c r="I2526" s="27">
        <f t="shared" si="472"/>
        <v>1000</v>
      </c>
      <c r="J2526" s="27">
        <f t="shared" si="474"/>
        <v>1000</v>
      </c>
      <c r="K2526" s="12">
        <v>-24.79</v>
      </c>
      <c r="L2526" s="12">
        <f t="shared" si="475"/>
        <v>26</v>
      </c>
      <c r="M2526" s="27"/>
      <c r="N2526" s="27"/>
      <c r="P2526" s="12">
        <v>25</v>
      </c>
      <c r="Q2526" s="39">
        <v>49.32</v>
      </c>
      <c r="R2526" s="12">
        <f t="shared" si="476"/>
        <v>24.79</v>
      </c>
      <c r="S2526" s="12">
        <v>4.6258111551723333</v>
      </c>
      <c r="T2526" s="20">
        <v>11.2201062235903</v>
      </c>
      <c r="Y2526" s="20">
        <f t="shared" si="477"/>
        <v>0.26922390015504344</v>
      </c>
      <c r="Z2526" s="20">
        <f t="shared" si="478"/>
        <v>0.26431403209213444</v>
      </c>
      <c r="AB2526" s="20">
        <v>0.18797430167331119</v>
      </c>
      <c r="AC2526" s="20">
        <v>0</v>
      </c>
      <c r="AE2526" s="20">
        <f t="shared" si="479"/>
        <v>0.40922390015504345</v>
      </c>
      <c r="AF2526" s="20">
        <f t="shared" si="480"/>
        <v>0.44771403209213445</v>
      </c>
    </row>
    <row r="2527" spans="1:32" x14ac:dyDescent="0.2">
      <c r="A2527" s="14" t="s">
        <v>2605</v>
      </c>
      <c r="B2527" s="20">
        <v>0.40015169503618997</v>
      </c>
      <c r="C2527" s="20">
        <v>0.39909076804546917</v>
      </c>
      <c r="D2527" s="27">
        <v>0.39909991864165972</v>
      </c>
      <c r="E2527" s="27">
        <f t="shared" si="469"/>
        <v>31.69</v>
      </c>
      <c r="F2527" s="27">
        <f t="shared" si="470"/>
        <v>-31.689900000000002</v>
      </c>
      <c r="G2527" s="27">
        <f t="shared" si="471"/>
        <v>-31.69</v>
      </c>
      <c r="H2527" s="27">
        <f t="shared" si="473"/>
        <v>1000</v>
      </c>
      <c r="I2527" s="27">
        <f t="shared" si="472"/>
        <v>1000</v>
      </c>
      <c r="J2527" s="27">
        <f t="shared" si="474"/>
        <v>1000</v>
      </c>
      <c r="K2527" s="12">
        <v>-24.79</v>
      </c>
      <c r="L2527" s="12">
        <f t="shared" si="475"/>
        <v>32.69</v>
      </c>
      <c r="M2527" s="27"/>
      <c r="N2527" s="27"/>
      <c r="P2527" s="12">
        <v>31.69</v>
      </c>
      <c r="Q2527" s="39">
        <v>53.46</v>
      </c>
      <c r="R2527" s="12">
        <f t="shared" si="476"/>
        <v>24.79</v>
      </c>
      <c r="S2527" s="12">
        <v>6.7835031899706175</v>
      </c>
      <c r="T2527" s="20">
        <v>16.522219383211471</v>
      </c>
      <c r="Y2527" s="20">
        <f t="shared" si="477"/>
        <v>0.3948023653053841</v>
      </c>
      <c r="Z2527" s="20">
        <f t="shared" si="478"/>
        <v>0.38921685207451073</v>
      </c>
      <c r="AB2527" s="20">
        <v>0.29044757200631194</v>
      </c>
      <c r="AC2527" s="20">
        <v>0</v>
      </c>
      <c r="AE2527" s="20">
        <f t="shared" si="479"/>
        <v>0.53480236530538416</v>
      </c>
      <c r="AF2527" s="20">
        <f t="shared" si="480"/>
        <v>0.57261685207451074</v>
      </c>
    </row>
    <row r="2528" spans="1:32" x14ac:dyDescent="0.2">
      <c r="A2528" s="14" t="s">
        <v>2606</v>
      </c>
      <c r="B2528" s="20">
        <v>0.422767243174822</v>
      </c>
      <c r="C2528" s="20">
        <v>0.42416317872235393</v>
      </c>
      <c r="D2528" s="27">
        <v>0.424167920332926</v>
      </c>
      <c r="E2528" s="27">
        <f t="shared" si="469"/>
        <v>34.700000000000003</v>
      </c>
      <c r="F2528" s="27">
        <f t="shared" si="470"/>
        <v>-34.6999</v>
      </c>
      <c r="G2528" s="27">
        <f t="shared" si="471"/>
        <v>-34.700000000000003</v>
      </c>
      <c r="H2528" s="27">
        <f t="shared" si="473"/>
        <v>1000</v>
      </c>
      <c r="I2528" s="27">
        <f t="shared" si="472"/>
        <v>1000</v>
      </c>
      <c r="J2528" s="27">
        <f t="shared" si="474"/>
        <v>1000</v>
      </c>
      <c r="K2528" s="12">
        <v>-24.79</v>
      </c>
      <c r="L2528" s="12">
        <f t="shared" si="475"/>
        <v>35.700000000000003</v>
      </c>
      <c r="M2528" s="27"/>
      <c r="N2528" s="27"/>
      <c r="P2528" s="12">
        <v>34.700000000000003</v>
      </c>
      <c r="Q2528" s="39">
        <v>58.4</v>
      </c>
      <c r="R2528" s="12">
        <f t="shared" si="476"/>
        <v>24.79</v>
      </c>
      <c r="S2528" s="12">
        <v>7.0851672698330752</v>
      </c>
      <c r="T2528" s="20">
        <v>17.450417786502332</v>
      </c>
      <c r="Y2528" s="20">
        <f t="shared" si="477"/>
        <v>0.4123593250239932</v>
      </c>
      <c r="Z2528" s="20">
        <f t="shared" si="478"/>
        <v>0.41108258646831436</v>
      </c>
      <c r="AB2528" s="20">
        <v>0.31306525914041156</v>
      </c>
      <c r="AC2528" s="20">
        <v>0</v>
      </c>
      <c r="AE2528" s="20">
        <f t="shared" si="479"/>
        <v>0.55235932502399321</v>
      </c>
      <c r="AF2528" s="20">
        <f t="shared" si="480"/>
        <v>0.59448258646831431</v>
      </c>
    </row>
    <row r="2529" spans="1:32" x14ac:dyDescent="0.2">
      <c r="A2529" s="14" t="s">
        <v>2607</v>
      </c>
      <c r="B2529" s="20">
        <v>0.42014739271254742</v>
      </c>
      <c r="C2529" s="20">
        <v>0.42195528486346789</v>
      </c>
      <c r="D2529" s="27">
        <v>0.42196162068181436</v>
      </c>
      <c r="E2529" s="27">
        <f t="shared" si="469"/>
        <v>33.020000000000003</v>
      </c>
      <c r="F2529" s="27">
        <f t="shared" si="470"/>
        <v>-33.0199</v>
      </c>
      <c r="G2529" s="27">
        <f t="shared" si="471"/>
        <v>-33.020000000000003</v>
      </c>
      <c r="H2529" s="27">
        <f t="shared" si="473"/>
        <v>1000</v>
      </c>
      <c r="I2529" s="27">
        <f t="shared" si="472"/>
        <v>1000</v>
      </c>
      <c r="J2529" s="27">
        <f t="shared" si="474"/>
        <v>1000</v>
      </c>
      <c r="K2529" s="12">
        <v>-24.79</v>
      </c>
      <c r="L2529" s="12">
        <f t="shared" si="475"/>
        <v>34.020000000000003</v>
      </c>
      <c r="M2529" s="27"/>
      <c r="N2529" s="27"/>
      <c r="P2529" s="12">
        <v>33.020000000000003</v>
      </c>
      <c r="Q2529" s="39">
        <v>65.2</v>
      </c>
      <c r="R2529" s="12">
        <f t="shared" si="476"/>
        <v>24.79</v>
      </c>
      <c r="S2529" s="12">
        <v>6.9057008139001042</v>
      </c>
      <c r="T2529" s="20">
        <v>16.905466173249501</v>
      </c>
      <c r="Y2529" s="20">
        <f t="shared" si="477"/>
        <v>0.40191431168633185</v>
      </c>
      <c r="Z2529" s="20">
        <f t="shared" si="478"/>
        <v>0.39824506467274273</v>
      </c>
      <c r="AB2529" s="20">
        <v>0.31044478805579689</v>
      </c>
      <c r="AC2529" s="20">
        <v>0</v>
      </c>
      <c r="AE2529" s="20">
        <f t="shared" si="479"/>
        <v>0.54191431168633186</v>
      </c>
      <c r="AF2529" s="20">
        <f t="shared" si="480"/>
        <v>0.58164506467274268</v>
      </c>
    </row>
    <row r="2530" spans="1:32" x14ac:dyDescent="0.2">
      <c r="A2530" s="14" t="s">
        <v>2608</v>
      </c>
      <c r="B2530" s="20">
        <v>0.39645523542965183</v>
      </c>
      <c r="C2530" s="20">
        <v>0.39552083071562022</v>
      </c>
      <c r="D2530" s="27">
        <v>0.39552738856005432</v>
      </c>
      <c r="E2530" s="27">
        <f t="shared" si="469"/>
        <v>30.98</v>
      </c>
      <c r="F2530" s="27">
        <f t="shared" si="470"/>
        <v>-30.979900000000001</v>
      </c>
      <c r="G2530" s="27">
        <f t="shared" si="471"/>
        <v>-30.98</v>
      </c>
      <c r="H2530" s="27">
        <f t="shared" si="473"/>
        <v>1000</v>
      </c>
      <c r="I2530" s="27">
        <f t="shared" si="472"/>
        <v>1000</v>
      </c>
      <c r="J2530" s="27">
        <f t="shared" si="474"/>
        <v>1000</v>
      </c>
      <c r="K2530" s="12">
        <v>-24.79</v>
      </c>
      <c r="L2530" s="12">
        <f t="shared" si="475"/>
        <v>31.98</v>
      </c>
      <c r="M2530" s="27"/>
      <c r="N2530" s="27"/>
      <c r="P2530" s="12">
        <v>30.98</v>
      </c>
      <c r="Q2530" s="39">
        <v>73.89</v>
      </c>
      <c r="R2530" s="12">
        <f t="shared" si="476"/>
        <v>24.79</v>
      </c>
      <c r="S2530" s="12">
        <v>6.7127163408042829</v>
      </c>
      <c r="T2530" s="20">
        <v>16.365184710326872</v>
      </c>
      <c r="Y2530" s="20">
        <f t="shared" si="477"/>
        <v>0.39068254480840198</v>
      </c>
      <c r="Z2530" s="20">
        <f t="shared" si="478"/>
        <v>0.3855175584367081</v>
      </c>
      <c r="AB2530" s="20">
        <v>0.28675235977798308</v>
      </c>
      <c r="AC2530" s="20">
        <v>0</v>
      </c>
      <c r="AE2530" s="20">
        <f t="shared" si="479"/>
        <v>0.53068254480840205</v>
      </c>
      <c r="AF2530" s="20">
        <f t="shared" si="480"/>
        <v>0.5689175584367081</v>
      </c>
    </row>
    <row r="2531" spans="1:32" x14ac:dyDescent="0.2">
      <c r="A2531" s="14" t="s">
        <v>2609</v>
      </c>
      <c r="B2531" s="20">
        <v>0.37221886352862055</v>
      </c>
      <c r="C2531" s="20">
        <v>0.36986459172272379</v>
      </c>
      <c r="D2531" s="27">
        <v>0.36987102140745187</v>
      </c>
      <c r="E2531" s="27">
        <f t="shared" si="469"/>
        <v>29.94</v>
      </c>
      <c r="F2531" s="27">
        <f t="shared" si="470"/>
        <v>-29.939900000000002</v>
      </c>
      <c r="G2531" s="27">
        <f t="shared" si="471"/>
        <v>-29.94</v>
      </c>
      <c r="H2531" s="27">
        <f t="shared" si="473"/>
        <v>1000</v>
      </c>
      <c r="I2531" s="27">
        <f t="shared" si="472"/>
        <v>1000</v>
      </c>
      <c r="J2531" s="27">
        <f t="shared" si="474"/>
        <v>1000</v>
      </c>
      <c r="K2531" s="12">
        <v>-24.79</v>
      </c>
      <c r="L2531" s="12">
        <f t="shared" si="475"/>
        <v>30.94</v>
      </c>
      <c r="M2531" s="27"/>
      <c r="N2531" s="27"/>
      <c r="P2531" s="12">
        <v>29.94</v>
      </c>
      <c r="Q2531" s="39">
        <v>67.94</v>
      </c>
      <c r="R2531" s="12">
        <f t="shared" si="476"/>
        <v>24.79</v>
      </c>
      <c r="S2531" s="12">
        <v>6.3642073055192379</v>
      </c>
      <c r="T2531" s="20">
        <v>15.42939746593207</v>
      </c>
      <c r="Y2531" s="20">
        <f t="shared" si="477"/>
        <v>0.3703991915604426</v>
      </c>
      <c r="Z2531" s="20">
        <f t="shared" si="478"/>
        <v>0.36347305236720745</v>
      </c>
      <c r="AB2531" s="20">
        <v>0.26251597730181092</v>
      </c>
      <c r="AC2531" s="20">
        <v>0</v>
      </c>
      <c r="AE2531" s="20">
        <f t="shared" si="479"/>
        <v>0.51039919156044267</v>
      </c>
      <c r="AF2531" s="20">
        <f t="shared" si="480"/>
        <v>0.5468730523672074</v>
      </c>
    </row>
    <row r="2532" spans="1:32" x14ac:dyDescent="0.2">
      <c r="A2532" s="14" t="s">
        <v>2610</v>
      </c>
      <c r="B2532" s="20">
        <v>0.35223926579810666</v>
      </c>
      <c r="C2532" s="20">
        <v>0.34906339855676488</v>
      </c>
      <c r="D2532" s="27">
        <v>0.34906974272462682</v>
      </c>
      <c r="E2532" s="27">
        <f t="shared" si="469"/>
        <v>28</v>
      </c>
      <c r="F2532" s="27">
        <f t="shared" si="470"/>
        <v>-27.9999</v>
      </c>
      <c r="G2532" s="27">
        <f t="shared" si="471"/>
        <v>-28</v>
      </c>
      <c r="H2532" s="27">
        <f t="shared" si="473"/>
        <v>1000</v>
      </c>
      <c r="I2532" s="27">
        <f t="shared" si="472"/>
        <v>1000</v>
      </c>
      <c r="J2532" s="27">
        <f t="shared" si="474"/>
        <v>1000</v>
      </c>
      <c r="K2532" s="12">
        <v>-24.79</v>
      </c>
      <c r="L2532" s="12">
        <f t="shared" si="475"/>
        <v>29</v>
      </c>
      <c r="M2532" s="27"/>
      <c r="N2532" s="27"/>
      <c r="P2532" s="12">
        <v>28</v>
      </c>
      <c r="Q2532" s="39">
        <v>66.98</v>
      </c>
      <c r="R2532" s="12">
        <f t="shared" si="476"/>
        <v>24.79</v>
      </c>
      <c r="S2532" s="12">
        <v>6.1105135824830192</v>
      </c>
      <c r="T2532" s="20">
        <v>14.809139219058469</v>
      </c>
      <c r="Y2532" s="20">
        <f t="shared" si="477"/>
        <v>0.35563412414425671</v>
      </c>
      <c r="Z2532" s="20">
        <f t="shared" si="478"/>
        <v>0.34886151884849004</v>
      </c>
      <c r="AB2532" s="20">
        <v>0.24253638423425916</v>
      </c>
      <c r="AC2532" s="20">
        <v>0</v>
      </c>
      <c r="AE2532" s="20">
        <f t="shared" si="479"/>
        <v>0.49563412414425673</v>
      </c>
      <c r="AF2532" s="20">
        <f t="shared" si="480"/>
        <v>0.53226151884849005</v>
      </c>
    </row>
    <row r="2533" spans="1:32" x14ac:dyDescent="0.2">
      <c r="A2533" s="14" t="s">
        <v>2611</v>
      </c>
      <c r="B2533" s="20">
        <v>0.3357361657439652</v>
      </c>
      <c r="C2533" s="20">
        <v>0.33250180805173501</v>
      </c>
      <c r="D2533" s="27">
        <v>0.33250795271732198</v>
      </c>
      <c r="E2533" s="27">
        <f t="shared" si="469"/>
        <v>23.82</v>
      </c>
      <c r="F2533" s="27">
        <f t="shared" si="470"/>
        <v>-23.819900000000001</v>
      </c>
      <c r="G2533" s="27">
        <f t="shared" si="471"/>
        <v>-23.82</v>
      </c>
      <c r="H2533" s="27">
        <f t="shared" si="473"/>
        <v>1000</v>
      </c>
      <c r="I2533" s="27">
        <f t="shared" si="472"/>
        <v>1000</v>
      </c>
      <c r="J2533" s="27">
        <f t="shared" si="474"/>
        <v>1000</v>
      </c>
      <c r="K2533" s="12">
        <v>-24.79</v>
      </c>
      <c r="L2533" s="12">
        <f t="shared" si="475"/>
        <v>24.82</v>
      </c>
      <c r="M2533" s="27"/>
      <c r="N2533" s="27"/>
      <c r="P2533" s="12">
        <v>23.82</v>
      </c>
      <c r="Q2533" s="39">
        <v>66.92</v>
      </c>
      <c r="R2533" s="12">
        <f t="shared" si="476"/>
        <v>24.79</v>
      </c>
      <c r="S2533" s="12">
        <v>5.8623861018079788</v>
      </c>
      <c r="T2533" s="20">
        <v>14.226826198921419</v>
      </c>
      <c r="Y2533" s="20">
        <f t="shared" si="477"/>
        <v>0.3411930140681817</v>
      </c>
      <c r="Z2533" s="20">
        <f t="shared" si="478"/>
        <v>0.33514386776524374</v>
      </c>
      <c r="AB2533" s="20">
        <v>0.22603331769837082</v>
      </c>
      <c r="AC2533" s="20">
        <v>0</v>
      </c>
      <c r="AE2533" s="20">
        <f t="shared" si="479"/>
        <v>0.48119301406818171</v>
      </c>
      <c r="AF2533" s="20">
        <f t="shared" si="480"/>
        <v>0.51854386776524375</v>
      </c>
    </row>
    <row r="2534" spans="1:32" x14ac:dyDescent="0.2">
      <c r="A2534" s="14" t="s">
        <v>2612</v>
      </c>
      <c r="B2534" s="20">
        <v>0.32563970649751578</v>
      </c>
      <c r="C2534" s="20">
        <v>0.32191420668296411</v>
      </c>
      <c r="D2534" s="27">
        <v>0.32191973385804379</v>
      </c>
      <c r="E2534" s="27">
        <f t="shared" si="469"/>
        <v>22.81</v>
      </c>
      <c r="F2534" s="27">
        <f t="shared" si="470"/>
        <v>-22.809899999999999</v>
      </c>
      <c r="G2534" s="27">
        <f t="shared" si="471"/>
        <v>-22.81</v>
      </c>
      <c r="H2534" s="27">
        <f t="shared" si="473"/>
        <v>1000</v>
      </c>
      <c r="I2534" s="27">
        <f t="shared" si="472"/>
        <v>1000</v>
      </c>
      <c r="J2534" s="27">
        <f t="shared" si="474"/>
        <v>1000</v>
      </c>
      <c r="K2534" s="12">
        <v>-24.79</v>
      </c>
      <c r="L2534" s="12">
        <f t="shared" si="475"/>
        <v>23.81</v>
      </c>
      <c r="M2534" s="27"/>
      <c r="N2534" s="27"/>
      <c r="P2534" s="12">
        <v>22.81</v>
      </c>
      <c r="Q2534" s="39">
        <v>63.45</v>
      </c>
      <c r="R2534" s="12">
        <f t="shared" si="476"/>
        <v>24.79</v>
      </c>
      <c r="S2534" s="12">
        <v>5.7454789587919608</v>
      </c>
      <c r="T2534" s="20">
        <v>13.947782980627998</v>
      </c>
      <c r="Y2534" s="20">
        <f t="shared" si="477"/>
        <v>0.33438897561028591</v>
      </c>
      <c r="Z2534" s="20">
        <f t="shared" si="478"/>
        <v>0.328570397186148</v>
      </c>
      <c r="AB2534" s="20">
        <v>0.21593712216298228</v>
      </c>
      <c r="AC2534" s="20">
        <v>0</v>
      </c>
      <c r="AE2534" s="20">
        <f t="shared" si="479"/>
        <v>0.47438897561028592</v>
      </c>
      <c r="AF2534" s="20">
        <f t="shared" si="480"/>
        <v>0.51197039718614801</v>
      </c>
    </row>
    <row r="2535" spans="1:32" x14ac:dyDescent="0.2">
      <c r="A2535" s="14" t="s">
        <v>2613</v>
      </c>
      <c r="B2535" s="20">
        <v>0.32068525384369412</v>
      </c>
      <c r="C2535" s="20">
        <v>0.31744257958823457</v>
      </c>
      <c r="D2535" s="27">
        <v>0.31744794190170866</v>
      </c>
      <c r="E2535" s="27">
        <f t="shared" si="469"/>
        <v>21.36</v>
      </c>
      <c r="F2535" s="27">
        <f t="shared" si="470"/>
        <v>-21.3599</v>
      </c>
      <c r="G2535" s="27">
        <f t="shared" si="471"/>
        <v>-21.36</v>
      </c>
      <c r="H2535" s="27">
        <f t="shared" si="473"/>
        <v>1000</v>
      </c>
      <c r="I2535" s="27">
        <f t="shared" si="472"/>
        <v>1000</v>
      </c>
      <c r="J2535" s="27">
        <f t="shared" si="474"/>
        <v>1000</v>
      </c>
      <c r="K2535" s="12">
        <v>-24.79</v>
      </c>
      <c r="L2535" s="12">
        <f t="shared" si="475"/>
        <v>22.36</v>
      </c>
      <c r="M2535" s="27"/>
      <c r="N2535" s="27"/>
      <c r="P2535" s="12">
        <v>21.36</v>
      </c>
      <c r="Q2535" s="39">
        <v>59.26</v>
      </c>
      <c r="R2535" s="12">
        <f t="shared" si="476"/>
        <v>24.79</v>
      </c>
      <c r="S2535" s="12">
        <v>5.6522540015034606</v>
      </c>
      <c r="T2535" s="20">
        <v>13.75922448665003</v>
      </c>
      <c r="Y2535" s="20">
        <f t="shared" si="477"/>
        <v>0.32896324901854346</v>
      </c>
      <c r="Z2535" s="20">
        <f t="shared" si="478"/>
        <v>0.32412849130438803</v>
      </c>
      <c r="AB2535" s="20">
        <v>0.2109827187101786</v>
      </c>
      <c r="AC2535" s="20">
        <v>0</v>
      </c>
      <c r="AE2535" s="20">
        <f t="shared" si="479"/>
        <v>0.46896324901854347</v>
      </c>
      <c r="AF2535" s="20">
        <f t="shared" si="480"/>
        <v>0.50752849130438804</v>
      </c>
    </row>
    <row r="2536" spans="1:32" x14ac:dyDescent="0.2">
      <c r="A2536" s="14" t="s">
        <v>2614</v>
      </c>
      <c r="B2536" s="20">
        <v>0.3186609443211918</v>
      </c>
      <c r="C2536" s="20">
        <v>0.31457999453965879</v>
      </c>
      <c r="D2536" s="27">
        <v>0.31458464732628078</v>
      </c>
      <c r="E2536" s="27">
        <f t="shared" si="469"/>
        <v>21.32</v>
      </c>
      <c r="F2536" s="27">
        <f t="shared" si="470"/>
        <v>-21.319900000000001</v>
      </c>
      <c r="G2536" s="27">
        <f t="shared" si="471"/>
        <v>-21.32</v>
      </c>
      <c r="H2536" s="27">
        <f t="shared" si="473"/>
        <v>1000</v>
      </c>
      <c r="I2536" s="27">
        <f t="shared" si="472"/>
        <v>1000</v>
      </c>
      <c r="J2536" s="27">
        <f t="shared" si="474"/>
        <v>1000</v>
      </c>
      <c r="K2536" s="12">
        <v>-24.79</v>
      </c>
      <c r="L2536" s="12">
        <f t="shared" si="475"/>
        <v>22.32</v>
      </c>
      <c r="M2536" s="27"/>
      <c r="N2536" s="27"/>
      <c r="P2536" s="12">
        <v>21.32</v>
      </c>
      <c r="Q2536" s="39">
        <v>57.02</v>
      </c>
      <c r="R2536" s="12">
        <f t="shared" si="476"/>
        <v>24.79</v>
      </c>
      <c r="S2536" s="12">
        <v>5.6846831395128223</v>
      </c>
      <c r="T2536" s="20">
        <v>13.82606644726707</v>
      </c>
      <c r="Y2536" s="20">
        <f t="shared" si="477"/>
        <v>0.33085063670487053</v>
      </c>
      <c r="Z2536" s="20">
        <f t="shared" si="478"/>
        <v>0.32570309922445284</v>
      </c>
      <c r="AB2536" s="20">
        <v>0.2089586597262143</v>
      </c>
      <c r="AC2536" s="20">
        <v>0</v>
      </c>
      <c r="AE2536" s="20">
        <f t="shared" si="479"/>
        <v>0.47085063670487054</v>
      </c>
      <c r="AF2536" s="20">
        <f t="shared" si="480"/>
        <v>0.50910309922445285</v>
      </c>
    </row>
    <row r="2537" spans="1:32" x14ac:dyDescent="0.2">
      <c r="A2537" s="14" t="s">
        <v>2615</v>
      </c>
      <c r="B2537" s="20">
        <v>0.32089618338589537</v>
      </c>
      <c r="C2537" s="20">
        <v>0.31613769562178201</v>
      </c>
      <c r="D2537" s="27">
        <v>0.31614164528200994</v>
      </c>
      <c r="E2537" s="27">
        <f t="shared" si="469"/>
        <v>22.51</v>
      </c>
      <c r="F2537" s="27">
        <f t="shared" si="470"/>
        <v>-22.509900000000002</v>
      </c>
      <c r="G2537" s="27">
        <f t="shared" si="471"/>
        <v>-22.51</v>
      </c>
      <c r="H2537" s="27">
        <f t="shared" si="473"/>
        <v>1000</v>
      </c>
      <c r="I2537" s="27">
        <f t="shared" si="472"/>
        <v>1000</v>
      </c>
      <c r="J2537" s="27">
        <f t="shared" si="474"/>
        <v>1000</v>
      </c>
      <c r="K2537" s="12">
        <v>-24.79</v>
      </c>
      <c r="L2537" s="12">
        <f t="shared" si="475"/>
        <v>23.51</v>
      </c>
      <c r="M2537" s="27"/>
      <c r="N2537" s="27"/>
      <c r="P2537" s="12">
        <v>22.51</v>
      </c>
      <c r="Q2537" s="39">
        <v>55.98</v>
      </c>
      <c r="R2537" s="12">
        <f t="shared" si="476"/>
        <v>24.79</v>
      </c>
      <c r="S2537" s="12">
        <v>5.8245638601149397</v>
      </c>
      <c r="T2537" s="20">
        <v>14.208437405405309</v>
      </c>
      <c r="Y2537" s="20">
        <f t="shared" si="477"/>
        <v>0.33899174577606367</v>
      </c>
      <c r="Z2537" s="20">
        <f t="shared" si="478"/>
        <v>0.33471067969530072</v>
      </c>
      <c r="AB2537" s="20">
        <v>0.21119416328770685</v>
      </c>
      <c r="AC2537" s="20">
        <v>0</v>
      </c>
      <c r="AE2537" s="20">
        <f t="shared" si="479"/>
        <v>0.47899174577606368</v>
      </c>
      <c r="AF2537" s="20">
        <f t="shared" si="480"/>
        <v>0.51811067969530078</v>
      </c>
    </row>
    <row r="2538" spans="1:32" x14ac:dyDescent="0.2">
      <c r="A2538" s="14" t="s">
        <v>2616</v>
      </c>
      <c r="B2538" s="20">
        <v>0.33157624486422782</v>
      </c>
      <c r="C2538" s="20">
        <v>0.32561111053223185</v>
      </c>
      <c r="D2538" s="27">
        <v>0.32561441765877763</v>
      </c>
      <c r="E2538" s="27">
        <f t="shared" si="469"/>
        <v>23.94</v>
      </c>
      <c r="F2538" s="27">
        <f t="shared" si="470"/>
        <v>-23.939900000000002</v>
      </c>
      <c r="G2538" s="27">
        <f t="shared" si="471"/>
        <v>-23.94</v>
      </c>
      <c r="H2538" s="27">
        <f t="shared" si="473"/>
        <v>1000</v>
      </c>
      <c r="I2538" s="27">
        <f t="shared" si="472"/>
        <v>1000</v>
      </c>
      <c r="J2538" s="27">
        <f t="shared" si="474"/>
        <v>1000</v>
      </c>
      <c r="K2538" s="12">
        <v>-24.79</v>
      </c>
      <c r="L2538" s="12">
        <f t="shared" si="475"/>
        <v>24.94</v>
      </c>
      <c r="M2538" s="27"/>
      <c r="N2538" s="27"/>
      <c r="P2538" s="12">
        <v>23.94</v>
      </c>
      <c r="Q2538" s="39">
        <v>55.37</v>
      </c>
      <c r="R2538" s="12">
        <f t="shared" si="476"/>
        <v>24.79</v>
      </c>
      <c r="S2538" s="12">
        <v>6.1264171320863579</v>
      </c>
      <c r="T2538" s="20">
        <v>14.95420670831348</v>
      </c>
      <c r="Y2538" s="20">
        <f t="shared" si="477"/>
        <v>0.35655971654457175</v>
      </c>
      <c r="Z2538" s="20">
        <f t="shared" si="478"/>
        <v>0.35227889941926011</v>
      </c>
      <c r="AB2538" s="20">
        <v>0.22187446251785714</v>
      </c>
      <c r="AC2538" s="20">
        <v>0</v>
      </c>
      <c r="AE2538" s="20">
        <f t="shared" si="479"/>
        <v>0.49655971654457176</v>
      </c>
      <c r="AF2538" s="20">
        <f t="shared" si="480"/>
        <v>0.53567889941926006</v>
      </c>
    </row>
    <row r="2539" spans="1:32" x14ac:dyDescent="0.2">
      <c r="A2539" s="14" t="s">
        <v>2617</v>
      </c>
      <c r="B2539" s="20">
        <v>0.3412097886176062</v>
      </c>
      <c r="C2539" s="20">
        <v>0.33416700309895997</v>
      </c>
      <c r="D2539" s="27">
        <v>0.3341694474936473</v>
      </c>
      <c r="E2539" s="27">
        <f t="shared" si="469"/>
        <v>26.34</v>
      </c>
      <c r="F2539" s="27">
        <f t="shared" si="470"/>
        <v>-26.3399</v>
      </c>
      <c r="G2539" s="27">
        <f t="shared" si="471"/>
        <v>-26.34</v>
      </c>
      <c r="H2539" s="27">
        <f t="shared" si="473"/>
        <v>1000</v>
      </c>
      <c r="I2539" s="27">
        <f t="shared" si="472"/>
        <v>1000</v>
      </c>
      <c r="J2539" s="27">
        <f t="shared" si="474"/>
        <v>1000</v>
      </c>
      <c r="K2539" s="12">
        <v>-24.79</v>
      </c>
      <c r="L2539" s="12">
        <f t="shared" si="475"/>
        <v>27.34</v>
      </c>
      <c r="M2539" s="27"/>
      <c r="N2539" s="27"/>
      <c r="P2539" s="12">
        <v>26.34</v>
      </c>
      <c r="Q2539" s="39">
        <v>55.97</v>
      </c>
      <c r="R2539" s="12">
        <f t="shared" si="476"/>
        <v>24.79</v>
      </c>
      <c r="S2539" s="12">
        <v>6.4306559364982867</v>
      </c>
      <c r="T2539" s="20">
        <v>15.74025631312319</v>
      </c>
      <c r="Y2539" s="20">
        <f t="shared" si="477"/>
        <v>0.37426652617312772</v>
      </c>
      <c r="Z2539" s="20">
        <f t="shared" si="478"/>
        <v>0.37079600935845652</v>
      </c>
      <c r="AB2539" s="20">
        <v>0.23150834068173171</v>
      </c>
      <c r="AC2539" s="20">
        <v>0</v>
      </c>
      <c r="AE2539" s="20">
        <f t="shared" si="479"/>
        <v>0.51426652617312774</v>
      </c>
      <c r="AF2539" s="20">
        <f t="shared" si="480"/>
        <v>0.55419600935845659</v>
      </c>
    </row>
    <row r="2540" spans="1:32" x14ac:dyDescent="0.2">
      <c r="A2540" s="14" t="s">
        <v>2618</v>
      </c>
      <c r="B2540" s="20">
        <v>0.34931245692511009</v>
      </c>
      <c r="C2540" s="20">
        <v>0.34022030807376985</v>
      </c>
      <c r="D2540" s="27">
        <v>0.3402225761684069</v>
      </c>
      <c r="E2540" s="27">
        <f t="shared" si="469"/>
        <v>28.08</v>
      </c>
      <c r="F2540" s="27">
        <f t="shared" si="470"/>
        <v>-28.079899999999999</v>
      </c>
      <c r="G2540" s="27">
        <f t="shared" si="471"/>
        <v>-28.08</v>
      </c>
      <c r="H2540" s="27">
        <f t="shared" si="473"/>
        <v>1000</v>
      </c>
      <c r="I2540" s="27">
        <f t="shared" si="472"/>
        <v>1000</v>
      </c>
      <c r="J2540" s="27">
        <f t="shared" si="474"/>
        <v>1000</v>
      </c>
      <c r="K2540" s="12">
        <v>-24.79</v>
      </c>
      <c r="L2540" s="12">
        <f t="shared" si="475"/>
        <v>29.08</v>
      </c>
      <c r="M2540" s="27"/>
      <c r="N2540" s="27"/>
      <c r="P2540" s="12">
        <v>28.08</v>
      </c>
      <c r="Q2540" s="39">
        <v>56.76</v>
      </c>
      <c r="R2540" s="12">
        <f t="shared" si="476"/>
        <v>24.79</v>
      </c>
      <c r="S2540" s="12">
        <v>6.7189911913068769</v>
      </c>
      <c r="T2540" s="20">
        <v>16.396416519372458</v>
      </c>
      <c r="Y2540" s="20">
        <f t="shared" si="477"/>
        <v>0.39104774340136861</v>
      </c>
      <c r="Z2540" s="20">
        <f t="shared" si="478"/>
        <v>0.38625329170107009</v>
      </c>
      <c r="AB2540" s="20">
        <v>0.23961098173837558</v>
      </c>
      <c r="AC2540" s="20">
        <v>0</v>
      </c>
      <c r="AE2540" s="20">
        <f t="shared" si="479"/>
        <v>0.53104774340136862</v>
      </c>
      <c r="AF2540" s="20">
        <f t="shared" si="480"/>
        <v>0.56965329170107015</v>
      </c>
    </row>
    <row r="2541" spans="1:32" x14ac:dyDescent="0.2">
      <c r="A2541" s="14" t="s">
        <v>2619</v>
      </c>
      <c r="B2541" s="20">
        <v>0.35245789816210626</v>
      </c>
      <c r="C2541" s="20">
        <v>0.34184998890509299</v>
      </c>
      <c r="D2541" s="27">
        <v>0.34185206355149206</v>
      </c>
      <c r="E2541" s="27">
        <f t="shared" si="469"/>
        <v>27.08</v>
      </c>
      <c r="F2541" s="27">
        <f t="shared" si="470"/>
        <v>-27.079899999999999</v>
      </c>
      <c r="G2541" s="27">
        <f t="shared" si="471"/>
        <v>-27.08</v>
      </c>
      <c r="H2541" s="27">
        <f t="shared" si="473"/>
        <v>1000</v>
      </c>
      <c r="I2541" s="27">
        <f t="shared" si="472"/>
        <v>1000</v>
      </c>
      <c r="J2541" s="27">
        <f t="shared" si="474"/>
        <v>1000</v>
      </c>
      <c r="K2541" s="12">
        <v>-24.79</v>
      </c>
      <c r="L2541" s="12">
        <f t="shared" si="475"/>
        <v>28.08</v>
      </c>
      <c r="M2541" s="27"/>
      <c r="N2541" s="27"/>
      <c r="P2541" s="12">
        <v>27.08</v>
      </c>
      <c r="Q2541" s="39">
        <v>60.07</v>
      </c>
      <c r="R2541" s="12">
        <f t="shared" si="476"/>
        <v>24.79</v>
      </c>
      <c r="S2541" s="12">
        <v>6.9014652184830361</v>
      </c>
      <c r="T2541" s="20">
        <v>16.823737929742318</v>
      </c>
      <c r="Y2541" s="20">
        <f t="shared" si="477"/>
        <v>0.40166779848477435</v>
      </c>
      <c r="Z2541" s="20">
        <f t="shared" si="478"/>
        <v>0.39631977794668904</v>
      </c>
      <c r="AB2541" s="20">
        <v>0.24275644620537823</v>
      </c>
      <c r="AC2541" s="20">
        <v>0</v>
      </c>
      <c r="AE2541" s="20">
        <f t="shared" si="479"/>
        <v>0.54166779848477442</v>
      </c>
      <c r="AF2541" s="20">
        <f t="shared" si="480"/>
        <v>0.57971977794668905</v>
      </c>
    </row>
    <row r="2542" spans="1:32" x14ac:dyDescent="0.2">
      <c r="A2542" s="14" t="s">
        <v>2620</v>
      </c>
      <c r="B2542" s="20">
        <v>0.34282305552295123</v>
      </c>
      <c r="C2542" s="20">
        <v>0.33076556341858587</v>
      </c>
      <c r="D2542" s="27">
        <v>0.33076765932925289</v>
      </c>
      <c r="E2542" s="27">
        <f t="shared" si="469"/>
        <v>25</v>
      </c>
      <c r="F2542" s="27">
        <f t="shared" si="470"/>
        <v>-24.9999</v>
      </c>
      <c r="G2542" s="27">
        <f t="shared" si="471"/>
        <v>-25</v>
      </c>
      <c r="H2542" s="27">
        <f t="shared" si="473"/>
        <v>1000</v>
      </c>
      <c r="I2542" s="27">
        <f t="shared" si="472"/>
        <v>1000</v>
      </c>
      <c r="J2542" s="27">
        <f t="shared" si="474"/>
        <v>1000</v>
      </c>
      <c r="K2542" s="12">
        <v>-24.79</v>
      </c>
      <c r="L2542" s="12">
        <f t="shared" si="475"/>
        <v>26</v>
      </c>
      <c r="M2542" s="27"/>
      <c r="N2542" s="27"/>
      <c r="P2542" s="12">
        <v>25</v>
      </c>
      <c r="Q2542" s="39">
        <v>63.92</v>
      </c>
      <c r="R2542" s="12">
        <f t="shared" si="476"/>
        <v>24.79</v>
      </c>
      <c r="S2542" s="12">
        <v>6.8492432128082505</v>
      </c>
      <c r="T2542" s="20">
        <v>16.66115727462774</v>
      </c>
      <c r="Y2542" s="20">
        <f t="shared" si="477"/>
        <v>0.3986284586652134</v>
      </c>
      <c r="Z2542" s="20">
        <f t="shared" si="478"/>
        <v>0.39248983662196563</v>
      </c>
      <c r="AB2542" s="20">
        <v>0.2331215560355725</v>
      </c>
      <c r="AC2542" s="20">
        <v>0</v>
      </c>
      <c r="AE2542" s="20">
        <f t="shared" si="479"/>
        <v>0.53862845866521347</v>
      </c>
      <c r="AF2542" s="20">
        <f t="shared" si="480"/>
        <v>0.57588983662196558</v>
      </c>
    </row>
    <row r="2543" spans="1:32" x14ac:dyDescent="0.2">
      <c r="A2543" s="14" t="s">
        <v>2621</v>
      </c>
      <c r="B2543" s="20">
        <v>0.30482305911484597</v>
      </c>
      <c r="C2543" s="20">
        <v>0.29157572538256826</v>
      </c>
      <c r="D2543" s="27">
        <v>0.29157755559781345</v>
      </c>
      <c r="E2543" s="27">
        <f t="shared" si="469"/>
        <v>24.69</v>
      </c>
      <c r="F2543" s="27">
        <f t="shared" si="470"/>
        <v>-24.689900000000002</v>
      </c>
      <c r="G2543" s="27">
        <f t="shared" si="471"/>
        <v>-24.69</v>
      </c>
      <c r="H2543" s="27">
        <f t="shared" si="473"/>
        <v>1000</v>
      </c>
      <c r="I2543" s="27">
        <f t="shared" si="472"/>
        <v>1000</v>
      </c>
      <c r="J2543" s="27">
        <f t="shared" si="474"/>
        <v>1000</v>
      </c>
      <c r="K2543" s="12">
        <v>-24.79</v>
      </c>
      <c r="L2543" s="12">
        <f t="shared" si="475"/>
        <v>25.69</v>
      </c>
      <c r="M2543" s="27"/>
      <c r="N2543" s="27"/>
      <c r="P2543" s="12">
        <v>24.69</v>
      </c>
      <c r="Q2543" s="39">
        <v>59.25</v>
      </c>
      <c r="R2543" s="12">
        <f t="shared" si="476"/>
        <v>24.79</v>
      </c>
      <c r="S2543" s="12">
        <v>6.2708092095532546</v>
      </c>
      <c r="T2543" s="20">
        <v>15.187131834670971</v>
      </c>
      <c r="Y2543" s="20">
        <f t="shared" si="477"/>
        <v>0.36496338823438135</v>
      </c>
      <c r="Z2543" s="20">
        <f t="shared" si="478"/>
        <v>0.3577659579280002</v>
      </c>
      <c r="AB2543" s="20">
        <v>0.19512163473122396</v>
      </c>
      <c r="AC2543" s="20">
        <v>0</v>
      </c>
      <c r="AE2543" s="20">
        <f t="shared" si="479"/>
        <v>0.50496338823438136</v>
      </c>
      <c r="AF2543" s="20">
        <f t="shared" si="480"/>
        <v>0.54116595792800015</v>
      </c>
    </row>
    <row r="2544" spans="1:32" x14ac:dyDescent="0.2">
      <c r="A2544" s="14" t="s">
        <v>2622</v>
      </c>
      <c r="B2544" s="20">
        <v>0.25922260957056464</v>
      </c>
      <c r="C2544" s="20">
        <v>0.24950442879067916</v>
      </c>
      <c r="D2544" s="27">
        <v>0.24950942056102429</v>
      </c>
      <c r="E2544" s="27">
        <f t="shared" si="469"/>
        <v>21.3</v>
      </c>
      <c r="F2544" s="27">
        <f t="shared" si="470"/>
        <v>-21.299900000000001</v>
      </c>
      <c r="G2544" s="27">
        <f t="shared" si="471"/>
        <v>-21.3</v>
      </c>
      <c r="H2544" s="27">
        <f t="shared" si="473"/>
        <v>1000</v>
      </c>
      <c r="I2544" s="27">
        <f t="shared" si="472"/>
        <v>1000</v>
      </c>
      <c r="J2544" s="27">
        <f t="shared" si="474"/>
        <v>1000</v>
      </c>
      <c r="K2544" s="12">
        <v>-24.79</v>
      </c>
      <c r="L2544" s="12">
        <f t="shared" si="475"/>
        <v>22.3</v>
      </c>
      <c r="M2544" s="27"/>
      <c r="N2544" s="27"/>
      <c r="P2544" s="12">
        <v>21.3</v>
      </c>
      <c r="Q2544" s="39">
        <v>58.47</v>
      </c>
      <c r="R2544" s="12">
        <f t="shared" si="476"/>
        <v>24.79</v>
      </c>
      <c r="S2544" s="12">
        <v>5.1651948925604083</v>
      </c>
      <c r="T2544" s="20">
        <v>12.471130453458459</v>
      </c>
      <c r="Y2544" s="20">
        <f t="shared" si="477"/>
        <v>0.30061623083794425</v>
      </c>
      <c r="Z2544" s="20">
        <f t="shared" si="478"/>
        <v>0.29378463173282149</v>
      </c>
      <c r="AB2544" s="20">
        <v>0.1495200098048764</v>
      </c>
      <c r="AC2544" s="20">
        <v>0</v>
      </c>
      <c r="AE2544" s="20">
        <f t="shared" si="479"/>
        <v>0.44061623083794427</v>
      </c>
      <c r="AF2544" s="20">
        <f t="shared" si="480"/>
        <v>0.4771846317328215</v>
      </c>
    </row>
    <row r="2545" spans="1:32" x14ac:dyDescent="0.2">
      <c r="A2545" s="14" t="s">
        <v>2623</v>
      </c>
      <c r="B2545" s="20">
        <v>0.21331926085651706</v>
      </c>
      <c r="C2545" s="20">
        <v>0.21092005757621271</v>
      </c>
      <c r="D2545" s="27">
        <v>0.21092636621109406</v>
      </c>
      <c r="E2545" s="27">
        <f t="shared" si="469"/>
        <v>19.7</v>
      </c>
      <c r="F2545" s="27">
        <f t="shared" si="470"/>
        <v>-19.6999</v>
      </c>
      <c r="G2545" s="27">
        <f t="shared" si="471"/>
        <v>-19.7</v>
      </c>
      <c r="H2545" s="27">
        <f t="shared" si="473"/>
        <v>1000</v>
      </c>
      <c r="I2545" s="27">
        <f t="shared" si="472"/>
        <v>1000</v>
      </c>
      <c r="J2545" s="27">
        <f t="shared" si="474"/>
        <v>1000</v>
      </c>
      <c r="K2545" s="12">
        <v>-24.79</v>
      </c>
      <c r="L2545" s="12">
        <f t="shared" si="475"/>
        <v>20.7</v>
      </c>
      <c r="M2545" s="27"/>
      <c r="N2545" s="27"/>
      <c r="P2545" s="12">
        <v>19.7</v>
      </c>
      <c r="Q2545" s="39">
        <v>55.48</v>
      </c>
      <c r="R2545" s="12">
        <f t="shared" si="476"/>
        <v>24.79</v>
      </c>
      <c r="S2545" s="12">
        <v>3.7391624601045828</v>
      </c>
      <c r="T2545" s="20">
        <v>9.0414674102833335</v>
      </c>
      <c r="Y2545" s="20">
        <f t="shared" si="477"/>
        <v>0.21762062199557725</v>
      </c>
      <c r="Z2545" s="20">
        <f t="shared" si="478"/>
        <v>0.21299145120543375</v>
      </c>
      <c r="AB2545" s="20">
        <v>0.10361639535458188</v>
      </c>
      <c r="AC2545" s="20">
        <v>0</v>
      </c>
      <c r="AE2545" s="20">
        <f t="shared" si="479"/>
        <v>0.35762062199557726</v>
      </c>
      <c r="AF2545" s="20">
        <f t="shared" si="480"/>
        <v>0.39639145120543373</v>
      </c>
    </row>
    <row r="2546" spans="1:32" x14ac:dyDescent="0.2">
      <c r="A2546" s="14" t="s">
        <v>2624</v>
      </c>
      <c r="B2546" s="20">
        <v>0.16776334758155997</v>
      </c>
      <c r="C2546" s="20">
        <v>0.17032588169319149</v>
      </c>
      <c r="D2546" s="27">
        <v>0.17033137665167386</v>
      </c>
      <c r="E2546" s="27">
        <f t="shared" si="469"/>
        <v>19.239999999999998</v>
      </c>
      <c r="F2546" s="27">
        <f t="shared" si="470"/>
        <v>-19.239899999999999</v>
      </c>
      <c r="G2546" s="27">
        <f t="shared" si="471"/>
        <v>-19.239999999999998</v>
      </c>
      <c r="H2546" s="27">
        <f t="shared" si="473"/>
        <v>1000</v>
      </c>
      <c r="I2546" s="27">
        <f t="shared" si="472"/>
        <v>1000</v>
      </c>
      <c r="J2546" s="27">
        <f t="shared" si="474"/>
        <v>1000</v>
      </c>
      <c r="K2546" s="12">
        <v>-24.79</v>
      </c>
      <c r="L2546" s="12">
        <f t="shared" si="475"/>
        <v>20.239999999999998</v>
      </c>
      <c r="M2546" s="27"/>
      <c r="N2546" s="27"/>
      <c r="P2546" s="12">
        <v>19.239999999999998</v>
      </c>
      <c r="Q2546" s="39">
        <v>54.94</v>
      </c>
      <c r="R2546" s="12">
        <f t="shared" si="476"/>
        <v>24.79</v>
      </c>
      <c r="S2546" s="12">
        <v>2.5873769382942742</v>
      </c>
      <c r="T2546" s="20">
        <v>6.3301571944772945</v>
      </c>
      <c r="Y2546" s="20">
        <f t="shared" si="477"/>
        <v>0.1505862836012917</v>
      </c>
      <c r="Z2546" s="20">
        <f t="shared" si="478"/>
        <v>0.14912063562567054</v>
      </c>
      <c r="AB2546" s="20">
        <v>5.8061084621855316E-2</v>
      </c>
      <c r="AC2546" s="20">
        <v>0</v>
      </c>
      <c r="AE2546" s="20">
        <f t="shared" si="479"/>
        <v>0.29058628360129168</v>
      </c>
      <c r="AF2546" s="20">
        <f t="shared" si="480"/>
        <v>0.33252063562567058</v>
      </c>
    </row>
    <row r="2547" spans="1:32" x14ac:dyDescent="0.2">
      <c r="A2547" s="14" t="s">
        <v>2625</v>
      </c>
      <c r="B2547" s="20">
        <v>0.17496969594108866</v>
      </c>
      <c r="C2547" s="20">
        <v>0.17606357086732369</v>
      </c>
      <c r="D2547" s="27">
        <v>0.17606895015350205</v>
      </c>
      <c r="E2547" s="27">
        <f t="shared" si="469"/>
        <v>18.28</v>
      </c>
      <c r="F2547" s="27">
        <f t="shared" si="470"/>
        <v>-18.279900000000001</v>
      </c>
      <c r="G2547" s="27">
        <f t="shared" si="471"/>
        <v>-18.28</v>
      </c>
      <c r="H2547" s="27">
        <f t="shared" si="473"/>
        <v>1000</v>
      </c>
      <c r="I2547" s="27">
        <f t="shared" si="472"/>
        <v>1000</v>
      </c>
      <c r="J2547" s="27">
        <f t="shared" si="474"/>
        <v>1000</v>
      </c>
      <c r="K2547" s="12">
        <v>-24.79</v>
      </c>
      <c r="L2547" s="12">
        <f t="shared" si="475"/>
        <v>19.28</v>
      </c>
      <c r="M2547" s="27"/>
      <c r="N2547" s="27"/>
      <c r="P2547" s="12">
        <v>18.28</v>
      </c>
      <c r="Q2547" s="39">
        <v>53.19</v>
      </c>
      <c r="R2547" s="12">
        <f t="shared" si="476"/>
        <v>24.79</v>
      </c>
      <c r="S2547" s="12">
        <v>2.8327845892746493</v>
      </c>
      <c r="T2547" s="20">
        <v>6.9103367643314542</v>
      </c>
      <c r="Y2547" s="20">
        <f t="shared" si="477"/>
        <v>0.16486909859492774</v>
      </c>
      <c r="Z2547" s="20">
        <f t="shared" si="478"/>
        <v>0.16278802864225494</v>
      </c>
      <c r="AB2547" s="20">
        <v>6.5267441147551994E-2</v>
      </c>
      <c r="AC2547" s="20">
        <v>0</v>
      </c>
      <c r="AE2547" s="20">
        <f t="shared" si="479"/>
        <v>0.30486909859492772</v>
      </c>
      <c r="AF2547" s="20">
        <f t="shared" si="480"/>
        <v>0.34618802864225495</v>
      </c>
    </row>
    <row r="2548" spans="1:32" x14ac:dyDescent="0.2">
      <c r="A2548" s="14" t="s">
        <v>2626</v>
      </c>
      <c r="B2548" s="20">
        <v>0.18481495266089468</v>
      </c>
      <c r="C2548" s="20">
        <v>0.1881051324131594</v>
      </c>
      <c r="D2548" s="27">
        <v>0.18811121771421904</v>
      </c>
      <c r="E2548" s="27">
        <f t="shared" si="469"/>
        <v>17.190000000000001</v>
      </c>
      <c r="F2548" s="27">
        <f t="shared" si="470"/>
        <v>-17.189900000000002</v>
      </c>
      <c r="G2548" s="27">
        <f t="shared" si="471"/>
        <v>-17.190000000000001</v>
      </c>
      <c r="H2548" s="27">
        <f t="shared" si="473"/>
        <v>1000</v>
      </c>
      <c r="I2548" s="27">
        <f t="shared" si="472"/>
        <v>1000</v>
      </c>
      <c r="J2548" s="27">
        <f t="shared" si="474"/>
        <v>1000</v>
      </c>
      <c r="K2548" s="12">
        <v>-24.79</v>
      </c>
      <c r="L2548" s="12">
        <f t="shared" si="475"/>
        <v>18.190000000000001</v>
      </c>
      <c r="M2548" s="27"/>
      <c r="N2548" s="27"/>
      <c r="P2548" s="12">
        <v>17.190000000000001</v>
      </c>
      <c r="Q2548" s="39">
        <v>52.05</v>
      </c>
      <c r="R2548" s="12">
        <f t="shared" si="476"/>
        <v>24.79</v>
      </c>
      <c r="S2548" s="12">
        <v>2.7599941537520998</v>
      </c>
      <c r="T2548" s="20">
        <v>6.7065298155014164</v>
      </c>
      <c r="Y2548" s="20">
        <f t="shared" si="477"/>
        <v>0.16063266863962081</v>
      </c>
      <c r="Z2548" s="20">
        <f t="shared" si="478"/>
        <v>0.15798691220537106</v>
      </c>
      <c r="AB2548" s="20">
        <v>7.5112521908969068E-2</v>
      </c>
      <c r="AC2548" s="20">
        <v>0</v>
      </c>
      <c r="AE2548" s="20">
        <f t="shared" si="479"/>
        <v>0.30063266863962079</v>
      </c>
      <c r="AF2548" s="20">
        <f t="shared" si="480"/>
        <v>0.3413869122053711</v>
      </c>
    </row>
    <row r="2549" spans="1:32" x14ac:dyDescent="0.2">
      <c r="A2549" s="14" t="s">
        <v>2627</v>
      </c>
      <c r="B2549" s="20">
        <v>0.21110750606709489</v>
      </c>
      <c r="C2549" s="20">
        <v>0.21516605860404334</v>
      </c>
      <c r="D2549" s="27">
        <v>0.21517302012441386</v>
      </c>
      <c r="E2549" s="27">
        <f t="shared" si="469"/>
        <v>18.760000000000002</v>
      </c>
      <c r="F2549" s="27">
        <f t="shared" si="470"/>
        <v>-18.759900000000002</v>
      </c>
      <c r="G2549" s="27">
        <f t="shared" si="471"/>
        <v>-18.760000000000002</v>
      </c>
      <c r="H2549" s="27">
        <f t="shared" si="473"/>
        <v>1000</v>
      </c>
      <c r="I2549" s="27">
        <f t="shared" si="472"/>
        <v>1000</v>
      </c>
      <c r="J2549" s="27">
        <f t="shared" si="474"/>
        <v>1000</v>
      </c>
      <c r="K2549" s="12">
        <v>-24.79</v>
      </c>
      <c r="L2549" s="12">
        <f t="shared" si="475"/>
        <v>19.760000000000002</v>
      </c>
      <c r="M2549" s="27"/>
      <c r="N2549" s="27"/>
      <c r="P2549" s="12">
        <v>18.760000000000002</v>
      </c>
      <c r="Q2549" s="39">
        <v>51.08</v>
      </c>
      <c r="R2549" s="12">
        <f t="shared" si="476"/>
        <v>24.79</v>
      </c>
      <c r="S2549" s="12">
        <v>3.083639083187828</v>
      </c>
      <c r="T2549" s="20">
        <v>7.4518161974130184</v>
      </c>
      <c r="Y2549" s="20">
        <f t="shared" si="477"/>
        <v>0.1794689218382978</v>
      </c>
      <c r="Z2549" s="20">
        <f t="shared" si="478"/>
        <v>0.1755437556737727</v>
      </c>
      <c r="AB2549" s="20">
        <v>0.10140473061111414</v>
      </c>
      <c r="AC2549" s="20">
        <v>0</v>
      </c>
      <c r="AE2549" s="20">
        <f t="shared" si="479"/>
        <v>0.31946892183829778</v>
      </c>
      <c r="AF2549" s="20">
        <f t="shared" si="480"/>
        <v>0.35894375567377268</v>
      </c>
    </row>
    <row r="2550" spans="1:32" x14ac:dyDescent="0.2">
      <c r="A2550" s="14" t="s">
        <v>2628</v>
      </c>
      <c r="B2550" s="20">
        <v>0.262655745131183</v>
      </c>
      <c r="C2550" s="20">
        <v>0.26521152439510581</v>
      </c>
      <c r="D2550" s="27">
        <v>0.2652194586283475</v>
      </c>
      <c r="E2550" s="27">
        <f t="shared" si="469"/>
        <v>19.46</v>
      </c>
      <c r="F2550" s="27">
        <f t="shared" si="470"/>
        <v>-19.459900000000001</v>
      </c>
      <c r="G2550" s="27">
        <f t="shared" si="471"/>
        <v>-19.46</v>
      </c>
      <c r="H2550" s="27">
        <f t="shared" si="473"/>
        <v>1000</v>
      </c>
      <c r="I2550" s="27">
        <f t="shared" si="472"/>
        <v>1000</v>
      </c>
      <c r="J2550" s="27">
        <f t="shared" si="474"/>
        <v>1000</v>
      </c>
      <c r="K2550" s="12">
        <v>-24.79</v>
      </c>
      <c r="L2550" s="12">
        <f t="shared" si="475"/>
        <v>20.46</v>
      </c>
      <c r="M2550" s="27"/>
      <c r="N2550" s="27"/>
      <c r="P2550" s="12">
        <v>19.46</v>
      </c>
      <c r="Q2550" s="39">
        <v>52.07</v>
      </c>
      <c r="R2550" s="12">
        <f t="shared" si="476"/>
        <v>24.79</v>
      </c>
      <c r="S2550" s="12">
        <v>4.0931974188619797</v>
      </c>
      <c r="T2550" s="20">
        <v>9.9153631952366794</v>
      </c>
      <c r="Y2550" s="20">
        <f t="shared" si="477"/>
        <v>0.23822558600957955</v>
      </c>
      <c r="Z2550" s="20">
        <f t="shared" si="478"/>
        <v>0.23357796918898882</v>
      </c>
      <c r="AB2550" s="20">
        <v>0.15295238896226399</v>
      </c>
      <c r="AC2550" s="20">
        <v>0</v>
      </c>
      <c r="AE2550" s="20">
        <f t="shared" si="479"/>
        <v>0.37822558600957956</v>
      </c>
      <c r="AF2550" s="20">
        <f t="shared" si="480"/>
        <v>0.41697796918898883</v>
      </c>
    </row>
    <row r="2551" spans="1:32" x14ac:dyDescent="0.2">
      <c r="A2551" s="14" t="s">
        <v>2629</v>
      </c>
      <c r="B2551" s="20">
        <v>0.34685923807038421</v>
      </c>
      <c r="C2551" s="20">
        <v>0.34448344827591498</v>
      </c>
      <c r="D2551" s="27">
        <v>0.34449113801149556</v>
      </c>
      <c r="E2551" s="27">
        <f t="shared" si="469"/>
        <v>19.54</v>
      </c>
      <c r="F2551" s="27">
        <f t="shared" si="470"/>
        <v>-19.539899999999999</v>
      </c>
      <c r="G2551" s="27">
        <f t="shared" si="471"/>
        <v>-19.54</v>
      </c>
      <c r="H2551" s="27">
        <f t="shared" si="473"/>
        <v>1000</v>
      </c>
      <c r="I2551" s="27">
        <f t="shared" si="472"/>
        <v>1000</v>
      </c>
      <c r="J2551" s="27">
        <f t="shared" si="474"/>
        <v>1000</v>
      </c>
      <c r="K2551" s="12">
        <v>-24.79</v>
      </c>
      <c r="L2551" s="12">
        <f t="shared" si="475"/>
        <v>20.54</v>
      </c>
      <c r="M2551" s="27"/>
      <c r="N2551" s="27"/>
      <c r="P2551" s="12">
        <v>19.54</v>
      </c>
      <c r="Q2551" s="39">
        <v>52.68</v>
      </c>
      <c r="R2551" s="12">
        <f t="shared" si="476"/>
        <v>24.79</v>
      </c>
      <c r="S2551" s="12">
        <v>6.0023856603912371</v>
      </c>
      <c r="T2551" s="20">
        <v>14.60070226670579</v>
      </c>
      <c r="Y2551" s="20">
        <f t="shared" si="477"/>
        <v>0.34934103955331741</v>
      </c>
      <c r="Z2551" s="20">
        <f t="shared" si="478"/>
        <v>0.34395133259753458</v>
      </c>
      <c r="AB2551" s="20">
        <v>0.23715570157273164</v>
      </c>
      <c r="AC2551" s="20">
        <v>0</v>
      </c>
      <c r="AE2551" s="20">
        <f t="shared" si="479"/>
        <v>0.48934103955331743</v>
      </c>
      <c r="AF2551" s="20">
        <f t="shared" si="480"/>
        <v>0.52735133259753453</v>
      </c>
    </row>
    <row r="2552" spans="1:32" x14ac:dyDescent="0.2">
      <c r="A2552" s="14" t="s">
        <v>2630</v>
      </c>
      <c r="B2552" s="20">
        <v>0.35980250836801475</v>
      </c>
      <c r="C2552" s="20">
        <v>0.35834002505735146</v>
      </c>
      <c r="D2552" s="27">
        <v>0.35834321008523229</v>
      </c>
      <c r="E2552" s="27">
        <f t="shared" si="469"/>
        <v>21.14</v>
      </c>
      <c r="F2552" s="27">
        <f t="shared" si="470"/>
        <v>-21.139900000000001</v>
      </c>
      <c r="G2552" s="27">
        <f t="shared" si="471"/>
        <v>-21.14</v>
      </c>
      <c r="H2552" s="27">
        <f t="shared" si="473"/>
        <v>1000</v>
      </c>
      <c r="I2552" s="27">
        <f t="shared" si="472"/>
        <v>1000</v>
      </c>
      <c r="J2552" s="27">
        <f t="shared" si="474"/>
        <v>1000</v>
      </c>
      <c r="K2552" s="12">
        <v>-24.79</v>
      </c>
      <c r="L2552" s="12">
        <f t="shared" si="475"/>
        <v>22.14</v>
      </c>
      <c r="M2552" s="27"/>
      <c r="N2552" s="27"/>
      <c r="P2552" s="12">
        <v>21.14</v>
      </c>
      <c r="Q2552" s="39">
        <v>52.6</v>
      </c>
      <c r="R2552" s="12">
        <f t="shared" si="476"/>
        <v>24.79</v>
      </c>
      <c r="S2552" s="12">
        <v>6.2679960561625947</v>
      </c>
      <c r="T2552" s="20">
        <v>15.41481968621509</v>
      </c>
      <c r="Y2552" s="20">
        <f t="shared" si="477"/>
        <v>0.3647996616787218</v>
      </c>
      <c r="Z2552" s="20">
        <f t="shared" si="478"/>
        <v>0.36312964102517892</v>
      </c>
      <c r="AB2552" s="20">
        <v>0.25010106149638345</v>
      </c>
      <c r="AC2552" s="20">
        <v>0</v>
      </c>
      <c r="AE2552" s="20">
        <f t="shared" si="479"/>
        <v>0.50479966167872181</v>
      </c>
      <c r="AF2552" s="20">
        <f t="shared" si="480"/>
        <v>0.54652964102517898</v>
      </c>
    </row>
    <row r="2553" spans="1:32" x14ac:dyDescent="0.2">
      <c r="A2553" s="14" t="s">
        <v>2631</v>
      </c>
      <c r="B2553" s="20">
        <v>0.35069612029623726</v>
      </c>
      <c r="C2553" s="20">
        <v>0.34841581453267051</v>
      </c>
      <c r="D2553" s="27">
        <v>0.34841972140371419</v>
      </c>
      <c r="E2553" s="27">
        <f t="shared" si="469"/>
        <v>21.64</v>
      </c>
      <c r="F2553" s="27">
        <f t="shared" si="470"/>
        <v>-21.639900000000001</v>
      </c>
      <c r="G2553" s="27">
        <f t="shared" si="471"/>
        <v>-21.64</v>
      </c>
      <c r="H2553" s="27">
        <f t="shared" si="473"/>
        <v>1000</v>
      </c>
      <c r="I2553" s="27">
        <f t="shared" si="472"/>
        <v>1000</v>
      </c>
      <c r="J2553" s="27">
        <f t="shared" si="474"/>
        <v>1000</v>
      </c>
      <c r="K2553" s="12">
        <v>-24.79</v>
      </c>
      <c r="L2553" s="12">
        <f t="shared" si="475"/>
        <v>22.64</v>
      </c>
      <c r="M2553" s="27"/>
      <c r="N2553" s="27"/>
      <c r="P2553" s="12">
        <v>21.64</v>
      </c>
      <c r="Q2553" s="39">
        <v>53.77</v>
      </c>
      <c r="R2553" s="12">
        <f t="shared" si="476"/>
        <v>24.79</v>
      </c>
      <c r="S2553" s="12">
        <v>6.1094417804509016</v>
      </c>
      <c r="T2553" s="20">
        <v>14.93441697031604</v>
      </c>
      <c r="Y2553" s="20">
        <f t="shared" si="477"/>
        <v>0.35557174487419979</v>
      </c>
      <c r="Z2553" s="20">
        <f t="shared" si="478"/>
        <v>0.35181270905172574</v>
      </c>
      <c r="AB2553" s="20">
        <v>0.2409943592841699</v>
      </c>
      <c r="AC2553" s="20">
        <v>0</v>
      </c>
      <c r="AE2553" s="20">
        <f t="shared" si="479"/>
        <v>0.4955717448741998</v>
      </c>
      <c r="AF2553" s="20">
        <f t="shared" si="480"/>
        <v>0.5352127090517258</v>
      </c>
    </row>
    <row r="2554" spans="1:32" x14ac:dyDescent="0.2">
      <c r="A2554" s="14" t="s">
        <v>2632</v>
      </c>
      <c r="B2554" s="20">
        <v>0.33257131471751167</v>
      </c>
      <c r="C2554" s="20">
        <v>0.32837152245321116</v>
      </c>
      <c r="D2554" s="27">
        <v>0.32837587115585876</v>
      </c>
      <c r="E2554" s="27">
        <f t="shared" si="469"/>
        <v>19.8</v>
      </c>
      <c r="F2554" s="27">
        <f t="shared" si="470"/>
        <v>-19.799900000000001</v>
      </c>
      <c r="G2554" s="27">
        <f t="shared" si="471"/>
        <v>-19.8</v>
      </c>
      <c r="H2554" s="27">
        <f t="shared" si="473"/>
        <v>1000</v>
      </c>
      <c r="I2554" s="27">
        <f t="shared" si="472"/>
        <v>1000</v>
      </c>
      <c r="J2554" s="27">
        <f t="shared" si="474"/>
        <v>1000</v>
      </c>
      <c r="K2554" s="12">
        <v>-24.79</v>
      </c>
      <c r="L2554" s="12">
        <f t="shared" si="475"/>
        <v>20.8</v>
      </c>
      <c r="M2554" s="27"/>
      <c r="N2554" s="27"/>
      <c r="P2554" s="12">
        <v>19.8</v>
      </c>
      <c r="Q2554" s="39">
        <v>55.66</v>
      </c>
      <c r="R2554" s="12">
        <f t="shared" si="476"/>
        <v>24.79</v>
      </c>
      <c r="S2554" s="12">
        <v>5.9391024315336507</v>
      </c>
      <c r="T2554" s="20">
        <v>14.45892117000175</v>
      </c>
      <c r="Y2554" s="20">
        <f t="shared" si="477"/>
        <v>0.34565793250118593</v>
      </c>
      <c r="Z2554" s="20">
        <f t="shared" si="478"/>
        <v>0.34061137015889925</v>
      </c>
      <c r="AB2554" s="20">
        <v>0.22286923356527583</v>
      </c>
      <c r="AC2554" s="20">
        <v>0</v>
      </c>
      <c r="AE2554" s="20">
        <f t="shared" si="479"/>
        <v>0.48565793250118594</v>
      </c>
      <c r="AF2554" s="20">
        <f t="shared" si="480"/>
        <v>0.52401137015889931</v>
      </c>
    </row>
    <row r="2555" spans="1:32" x14ac:dyDescent="0.2">
      <c r="A2555" s="14" t="s">
        <v>2633</v>
      </c>
      <c r="B2555" s="20">
        <v>0.31185895683499665</v>
      </c>
      <c r="C2555" s="20">
        <v>0.30654192585185708</v>
      </c>
      <c r="D2555" s="27">
        <v>0.30654620690532797</v>
      </c>
      <c r="E2555" s="27">
        <f t="shared" si="469"/>
        <v>19.059999999999999</v>
      </c>
      <c r="F2555" s="27">
        <f t="shared" si="470"/>
        <v>-19.059899999999999</v>
      </c>
      <c r="G2555" s="27">
        <f t="shared" si="471"/>
        <v>-19.059999999999999</v>
      </c>
      <c r="H2555" s="27">
        <f t="shared" si="473"/>
        <v>1000</v>
      </c>
      <c r="I2555" s="27">
        <f t="shared" si="472"/>
        <v>1000</v>
      </c>
      <c r="J2555" s="27">
        <f t="shared" si="474"/>
        <v>1000</v>
      </c>
      <c r="K2555" s="12">
        <v>-24.79</v>
      </c>
      <c r="L2555" s="12">
        <f t="shared" si="475"/>
        <v>20.059999999999999</v>
      </c>
      <c r="M2555" s="27"/>
      <c r="N2555" s="27"/>
      <c r="P2555" s="12">
        <v>19.059999999999999</v>
      </c>
      <c r="Q2555" s="39">
        <v>56.12</v>
      </c>
      <c r="R2555" s="12">
        <f t="shared" si="476"/>
        <v>24.79</v>
      </c>
      <c r="S2555" s="12">
        <v>5.6309069210446996</v>
      </c>
      <c r="T2555" s="20">
        <v>13.632733435049539</v>
      </c>
      <c r="Y2555" s="20">
        <f t="shared" si="477"/>
        <v>0.32772084113260869</v>
      </c>
      <c r="Z2555" s="20">
        <f t="shared" si="478"/>
        <v>0.32114871916980642</v>
      </c>
      <c r="AB2555" s="20">
        <v>0.20215685301455411</v>
      </c>
      <c r="AC2555" s="20">
        <v>0</v>
      </c>
      <c r="AE2555" s="20">
        <f t="shared" si="479"/>
        <v>0.4677208411326087</v>
      </c>
      <c r="AF2555" s="20">
        <f t="shared" si="480"/>
        <v>0.50454871916980637</v>
      </c>
    </row>
    <row r="2556" spans="1:32" x14ac:dyDescent="0.2">
      <c r="A2556" s="14" t="s">
        <v>2634</v>
      </c>
      <c r="B2556" s="20">
        <v>0.29900770865678322</v>
      </c>
      <c r="C2556" s="20">
        <v>0.29381908440275506</v>
      </c>
      <c r="D2556" s="27">
        <v>0.29382374116965815</v>
      </c>
      <c r="E2556" s="27">
        <f t="shared" si="469"/>
        <v>18.05</v>
      </c>
      <c r="F2556" s="27">
        <f t="shared" si="470"/>
        <v>-18.049900000000001</v>
      </c>
      <c r="G2556" s="27">
        <f t="shared" si="471"/>
        <v>-18.05</v>
      </c>
      <c r="H2556" s="27">
        <f t="shared" si="473"/>
        <v>1000</v>
      </c>
      <c r="I2556" s="27">
        <f t="shared" si="472"/>
        <v>1000</v>
      </c>
      <c r="J2556" s="27">
        <f t="shared" si="474"/>
        <v>1000</v>
      </c>
      <c r="K2556" s="12">
        <v>-24.79</v>
      </c>
      <c r="L2556" s="12">
        <f t="shared" si="475"/>
        <v>19.05</v>
      </c>
      <c r="M2556" s="27"/>
      <c r="N2556" s="27"/>
      <c r="P2556" s="12">
        <v>18.05</v>
      </c>
      <c r="Q2556" s="39">
        <v>56.12</v>
      </c>
      <c r="R2556" s="12">
        <f t="shared" si="476"/>
        <v>24.79</v>
      </c>
      <c r="S2556" s="12">
        <v>5.4065936796835201</v>
      </c>
      <c r="T2556" s="20">
        <v>13.085496438199311</v>
      </c>
      <c r="Y2556" s="20">
        <f t="shared" si="477"/>
        <v>0.31466572848968316</v>
      </c>
      <c r="Z2556" s="20">
        <f t="shared" si="478"/>
        <v>0.30825736018753908</v>
      </c>
      <c r="AB2556" s="20">
        <v>0.18930545742244398</v>
      </c>
      <c r="AC2556" s="20">
        <v>0</v>
      </c>
      <c r="AE2556" s="20">
        <f t="shared" si="479"/>
        <v>0.45466572848968317</v>
      </c>
      <c r="AF2556" s="20">
        <f t="shared" si="480"/>
        <v>0.49165736018753908</v>
      </c>
    </row>
    <row r="2557" spans="1:32" x14ac:dyDescent="0.2">
      <c r="A2557" s="14" t="s">
        <v>2635</v>
      </c>
      <c r="B2557" s="20">
        <v>0.28448367087921139</v>
      </c>
      <c r="C2557" s="20">
        <v>0.27926361324616827</v>
      </c>
      <c r="D2557" s="27">
        <v>0.27926808595765201</v>
      </c>
      <c r="E2557" s="27">
        <f t="shared" si="469"/>
        <v>14.06</v>
      </c>
      <c r="F2557" s="27">
        <f t="shared" si="470"/>
        <v>-14.059900000000001</v>
      </c>
      <c r="G2557" s="27">
        <f t="shared" si="471"/>
        <v>-14.06</v>
      </c>
      <c r="H2557" s="27">
        <f t="shared" si="473"/>
        <v>1000</v>
      </c>
      <c r="I2557" s="27">
        <f t="shared" si="472"/>
        <v>1000</v>
      </c>
      <c r="J2557" s="27">
        <f t="shared" si="474"/>
        <v>1000</v>
      </c>
      <c r="K2557" s="12">
        <v>-24.79</v>
      </c>
      <c r="L2557" s="12">
        <f t="shared" si="475"/>
        <v>15.06</v>
      </c>
      <c r="M2557" s="27"/>
      <c r="N2557" s="27"/>
      <c r="P2557" s="12">
        <v>14.06</v>
      </c>
      <c r="Q2557" s="39">
        <v>56.18</v>
      </c>
      <c r="R2557" s="12">
        <f t="shared" si="476"/>
        <v>24.79</v>
      </c>
      <c r="S2557" s="12">
        <v>5.1871331155246239</v>
      </c>
      <c r="T2557" s="20">
        <v>12.571300501112379</v>
      </c>
      <c r="Y2557" s="20">
        <f t="shared" si="477"/>
        <v>0.30189304343378337</v>
      </c>
      <c r="Z2557" s="20">
        <f t="shared" si="478"/>
        <v>0.29614435530964489</v>
      </c>
      <c r="AB2557" s="20">
        <v>0.17478145369957976</v>
      </c>
      <c r="AC2557" s="20">
        <v>0</v>
      </c>
      <c r="AE2557" s="20">
        <f t="shared" si="479"/>
        <v>0.44189304343378338</v>
      </c>
      <c r="AF2557" s="20">
        <f t="shared" si="480"/>
        <v>0.4795443553096449</v>
      </c>
    </row>
    <row r="2558" spans="1:32" x14ac:dyDescent="0.2">
      <c r="A2558" s="14" t="s">
        <v>2636</v>
      </c>
      <c r="B2558" s="20">
        <v>0.26342677127940545</v>
      </c>
      <c r="C2558" s="20">
        <v>0.2556492340501994</v>
      </c>
      <c r="D2558" s="27">
        <v>0.2556519695274464</v>
      </c>
      <c r="E2558" s="27">
        <f t="shared" si="469"/>
        <v>13.77</v>
      </c>
      <c r="F2558" s="27">
        <f t="shared" si="470"/>
        <v>-13.7699</v>
      </c>
      <c r="G2558" s="27">
        <f t="shared" si="471"/>
        <v>-13.77</v>
      </c>
      <c r="H2558" s="27">
        <f t="shared" si="473"/>
        <v>1000</v>
      </c>
      <c r="I2558" s="27">
        <f t="shared" si="472"/>
        <v>1000</v>
      </c>
      <c r="J2558" s="27">
        <f t="shared" si="474"/>
        <v>1000</v>
      </c>
      <c r="K2558" s="12">
        <v>-24.79</v>
      </c>
      <c r="L2558" s="12">
        <f t="shared" si="475"/>
        <v>14.77</v>
      </c>
      <c r="M2558" s="27"/>
      <c r="N2558" s="27"/>
      <c r="P2558" s="12">
        <v>13.77</v>
      </c>
      <c r="Q2558" s="39">
        <v>56.85</v>
      </c>
      <c r="R2558" s="12">
        <f t="shared" si="476"/>
        <v>24.79</v>
      </c>
      <c r="S2558" s="12">
        <v>5.0836419898481191</v>
      </c>
      <c r="T2558" s="20">
        <v>12.324540174589981</v>
      </c>
      <c r="Y2558" s="20">
        <f t="shared" si="477"/>
        <v>0.29586982208915275</v>
      </c>
      <c r="Z2558" s="20">
        <f t="shared" si="478"/>
        <v>0.29033137853707414</v>
      </c>
      <c r="AB2558" s="20">
        <v>0.15372519140682223</v>
      </c>
      <c r="AC2558" s="20">
        <v>0</v>
      </c>
      <c r="AE2558" s="20">
        <f t="shared" si="479"/>
        <v>0.43586982208915276</v>
      </c>
      <c r="AF2558" s="20">
        <f t="shared" si="480"/>
        <v>0.47373137853707414</v>
      </c>
    </row>
    <row r="2559" spans="1:32" x14ac:dyDescent="0.2">
      <c r="A2559" s="14" t="s">
        <v>2637</v>
      </c>
      <c r="B2559" s="20">
        <v>0.25860455557739254</v>
      </c>
      <c r="C2559" s="20">
        <v>0.25117888095593838</v>
      </c>
      <c r="D2559" s="27">
        <v>0.25118142511235808</v>
      </c>
      <c r="E2559" s="27">
        <f t="shared" si="469"/>
        <v>13.19</v>
      </c>
      <c r="F2559" s="27">
        <f t="shared" si="470"/>
        <v>-13.1899</v>
      </c>
      <c r="G2559" s="27">
        <f t="shared" si="471"/>
        <v>-13.19</v>
      </c>
      <c r="H2559" s="27">
        <f t="shared" si="473"/>
        <v>1000</v>
      </c>
      <c r="I2559" s="27">
        <f t="shared" si="472"/>
        <v>1000</v>
      </c>
      <c r="J2559" s="27">
        <f t="shared" si="474"/>
        <v>1000</v>
      </c>
      <c r="K2559" s="12">
        <v>-24.79</v>
      </c>
      <c r="L2559" s="12">
        <f t="shared" si="475"/>
        <v>14.19</v>
      </c>
      <c r="M2559" s="27"/>
      <c r="N2559" s="27"/>
      <c r="P2559" s="12">
        <v>13.19</v>
      </c>
      <c r="Q2559" s="39">
        <v>55.01</v>
      </c>
      <c r="R2559" s="12">
        <f t="shared" si="476"/>
        <v>24.79</v>
      </c>
      <c r="S2559" s="12">
        <v>5.001146199921001</v>
      </c>
      <c r="T2559" s="20">
        <v>12.15783055292412</v>
      </c>
      <c r="Y2559" s="20">
        <f t="shared" si="477"/>
        <v>0.29106853695979418</v>
      </c>
      <c r="Z2559" s="20">
        <f t="shared" si="478"/>
        <v>0.28640417041506777</v>
      </c>
      <c r="AB2559" s="20">
        <v>0.1489030354258904</v>
      </c>
      <c r="AC2559" s="20">
        <v>0</v>
      </c>
      <c r="AE2559" s="20">
        <f t="shared" si="479"/>
        <v>0.43106853695979419</v>
      </c>
      <c r="AF2559" s="20">
        <f t="shared" si="480"/>
        <v>0.46980417041506778</v>
      </c>
    </row>
    <row r="2560" spans="1:32" x14ac:dyDescent="0.2">
      <c r="A2560" s="14" t="s">
        <v>2638</v>
      </c>
      <c r="B2560" s="20">
        <v>0.26153140378687634</v>
      </c>
      <c r="C2560" s="20">
        <v>0.25418904677935594</v>
      </c>
      <c r="D2560" s="27">
        <v>0.2541914317818677</v>
      </c>
      <c r="E2560" s="27">
        <f t="shared" si="469"/>
        <v>12.69</v>
      </c>
      <c r="F2560" s="27">
        <f t="shared" si="470"/>
        <v>-12.6899</v>
      </c>
      <c r="G2560" s="27">
        <f t="shared" si="471"/>
        <v>-12.69</v>
      </c>
      <c r="H2560" s="27">
        <f t="shared" si="473"/>
        <v>1000</v>
      </c>
      <c r="I2560" s="27">
        <f t="shared" si="472"/>
        <v>1000</v>
      </c>
      <c r="J2560" s="27">
        <f t="shared" si="474"/>
        <v>1000</v>
      </c>
      <c r="K2560" s="12">
        <v>-24.79</v>
      </c>
      <c r="L2560" s="12">
        <f t="shared" si="475"/>
        <v>13.69</v>
      </c>
      <c r="M2560" s="27"/>
      <c r="N2560" s="27"/>
      <c r="P2560" s="12">
        <v>12.69</v>
      </c>
      <c r="Q2560" s="39">
        <v>52.44</v>
      </c>
      <c r="R2560" s="12">
        <f t="shared" si="476"/>
        <v>24.79</v>
      </c>
      <c r="S2560" s="12">
        <v>5.0297671712739884</v>
      </c>
      <c r="T2560" s="20">
        <v>12.21645381231421</v>
      </c>
      <c r="Y2560" s="20">
        <f t="shared" si="477"/>
        <v>0.29273428795467887</v>
      </c>
      <c r="Z2560" s="20">
        <f t="shared" si="478"/>
        <v>0.28778516893281797</v>
      </c>
      <c r="AB2560" s="20">
        <v>0.15182994610852324</v>
      </c>
      <c r="AC2560" s="20">
        <v>0</v>
      </c>
      <c r="AE2560" s="20">
        <f t="shared" si="479"/>
        <v>0.43273428795467889</v>
      </c>
      <c r="AF2560" s="20">
        <f t="shared" si="480"/>
        <v>0.47118516893281798</v>
      </c>
    </row>
    <row r="2561" spans="1:32" x14ac:dyDescent="0.2">
      <c r="A2561" s="14" t="s">
        <v>2639</v>
      </c>
      <c r="B2561" s="20">
        <v>0.26814614440829204</v>
      </c>
      <c r="C2561" s="20">
        <v>0.26101306060824475</v>
      </c>
      <c r="D2561" s="27">
        <v>0.26101528859283923</v>
      </c>
      <c r="E2561" s="27">
        <f t="shared" si="469"/>
        <v>14.08</v>
      </c>
      <c r="F2561" s="27">
        <f t="shared" si="470"/>
        <v>-14.0799</v>
      </c>
      <c r="G2561" s="27">
        <f t="shared" si="471"/>
        <v>-14.08</v>
      </c>
      <c r="H2561" s="27">
        <f t="shared" si="473"/>
        <v>1000</v>
      </c>
      <c r="I2561" s="27">
        <f t="shared" si="472"/>
        <v>1000</v>
      </c>
      <c r="J2561" s="27">
        <f t="shared" si="474"/>
        <v>1000</v>
      </c>
      <c r="K2561" s="12">
        <v>-24.79</v>
      </c>
      <c r="L2561" s="12">
        <f t="shared" si="475"/>
        <v>15.08</v>
      </c>
      <c r="M2561" s="27"/>
      <c r="N2561" s="27"/>
      <c r="P2561" s="12">
        <v>14.08</v>
      </c>
      <c r="Q2561" s="39">
        <v>50</v>
      </c>
      <c r="R2561" s="12">
        <f t="shared" si="476"/>
        <v>24.79</v>
      </c>
      <c r="S2561" s="12">
        <v>5.1534613192297556</v>
      </c>
      <c r="T2561" s="20">
        <v>12.554027809806279</v>
      </c>
      <c r="Y2561" s="20">
        <f t="shared" si="477"/>
        <v>0.29993333258099719</v>
      </c>
      <c r="Z2561" s="20">
        <f t="shared" si="478"/>
        <v>0.29573745945739355</v>
      </c>
      <c r="AB2561" s="20">
        <v>0.15844476209156361</v>
      </c>
      <c r="AC2561" s="20">
        <v>0</v>
      </c>
      <c r="AE2561" s="20">
        <f t="shared" si="479"/>
        <v>0.43993333258099721</v>
      </c>
      <c r="AF2561" s="20">
        <f t="shared" si="480"/>
        <v>0.47913745945739356</v>
      </c>
    </row>
    <row r="2562" spans="1:32" x14ac:dyDescent="0.2">
      <c r="A2562" s="14" t="s">
        <v>2640</v>
      </c>
      <c r="B2562" s="20">
        <v>0.27956053919618223</v>
      </c>
      <c r="C2562" s="20">
        <v>0.27169593787879182</v>
      </c>
      <c r="D2562" s="27">
        <v>0.27169780814579086</v>
      </c>
      <c r="E2562" s="27">
        <f t="shared" ref="E2562:E2625" si="481">P2562</f>
        <v>17.690000000000001</v>
      </c>
      <c r="F2562" s="27">
        <f t="shared" ref="F2562:F2625" si="482">-P2562+0.0001</f>
        <v>-17.689900000000002</v>
      </c>
      <c r="G2562" s="27">
        <f t="shared" ref="G2562:G2625" si="483">-P2562</f>
        <v>-17.690000000000001</v>
      </c>
      <c r="H2562" s="27">
        <f t="shared" si="473"/>
        <v>1000</v>
      </c>
      <c r="I2562" s="27">
        <f t="shared" ref="I2562:I2625" si="484">IF(P2562&lt;0,P2562,1000)</f>
        <v>1000</v>
      </c>
      <c r="J2562" s="27">
        <f t="shared" si="474"/>
        <v>1000</v>
      </c>
      <c r="K2562" s="12">
        <v>-24.79</v>
      </c>
      <c r="L2562" s="12">
        <f t="shared" si="475"/>
        <v>18.690000000000001</v>
      </c>
      <c r="M2562" s="27"/>
      <c r="N2562" s="27"/>
      <c r="P2562" s="12">
        <v>17.690000000000001</v>
      </c>
      <c r="Q2562" s="39">
        <v>50</v>
      </c>
      <c r="R2562" s="12">
        <f t="shared" si="476"/>
        <v>24.79</v>
      </c>
      <c r="S2562" s="12">
        <v>5.420458471690047</v>
      </c>
      <c r="T2562" s="20">
        <v>13.212655274908609</v>
      </c>
      <c r="Y2562" s="20">
        <f t="shared" si="477"/>
        <v>0.31547266445261407</v>
      </c>
      <c r="Z2562" s="20">
        <f t="shared" si="478"/>
        <v>0.31125286345435443</v>
      </c>
      <c r="AB2562" s="20">
        <v>0.16985929388856857</v>
      </c>
      <c r="AC2562" s="20">
        <v>0</v>
      </c>
      <c r="AE2562" s="20">
        <f t="shared" si="479"/>
        <v>0.45547266445261408</v>
      </c>
      <c r="AF2562" s="20">
        <f t="shared" si="480"/>
        <v>0.49465286345435444</v>
      </c>
    </row>
    <row r="2563" spans="1:32" x14ac:dyDescent="0.2">
      <c r="A2563" s="14" t="s">
        <v>2641</v>
      </c>
      <c r="B2563" s="20">
        <v>0.29193066466339707</v>
      </c>
      <c r="C2563" s="20">
        <v>0.28377836586108879</v>
      </c>
      <c r="D2563" s="27">
        <v>0.28377986989089576</v>
      </c>
      <c r="E2563" s="27">
        <f t="shared" si="481"/>
        <v>22.05</v>
      </c>
      <c r="F2563" s="27">
        <f t="shared" si="482"/>
        <v>-22.049900000000001</v>
      </c>
      <c r="G2563" s="27">
        <f t="shared" si="483"/>
        <v>-22.05</v>
      </c>
      <c r="H2563" s="27">
        <f t="shared" ref="H2563:H2626" si="485">IF(P2563&lt;0,0,1000)</f>
        <v>1000</v>
      </c>
      <c r="I2563" s="27">
        <f t="shared" si="484"/>
        <v>1000</v>
      </c>
      <c r="J2563" s="27">
        <f t="shared" ref="J2563:J2626" si="486">I2563</f>
        <v>1000</v>
      </c>
      <c r="K2563" s="12">
        <v>-24.79</v>
      </c>
      <c r="L2563" s="12">
        <f t="shared" ref="L2563:L2626" si="487">SQRT(E2563^2)+1</f>
        <v>23.05</v>
      </c>
      <c r="M2563" s="27"/>
      <c r="N2563" s="27"/>
      <c r="P2563" s="12">
        <v>22.05</v>
      </c>
      <c r="Q2563" s="39">
        <v>52.57</v>
      </c>
      <c r="R2563" s="12">
        <f t="shared" ref="R2563:R2626" si="488">-K2563</f>
        <v>24.79</v>
      </c>
      <c r="S2563" s="12">
        <v>5.6895353429513271</v>
      </c>
      <c r="T2563" s="20">
        <v>13.90677725756667</v>
      </c>
      <c r="Y2563" s="20">
        <f t="shared" ref="Y2563:Y2626" si="489">S2563/$V$2</f>
        <v>0.33113303671867117</v>
      </c>
      <c r="Z2563" s="20">
        <f t="shared" ref="Z2563:Z2626" si="490">T2563/$W$2</f>
        <v>0.3276044180960031</v>
      </c>
      <c r="AB2563" s="20">
        <v>0.18222957855132421</v>
      </c>
      <c r="AC2563" s="20">
        <v>0</v>
      </c>
      <c r="AE2563" s="20">
        <f t="shared" ref="AE2563:AE2626" si="491">Y2563+0.14</f>
        <v>0.47113303671867118</v>
      </c>
      <c r="AF2563" s="20">
        <f t="shared" ref="AF2563:AF2626" si="492">Z2563+0.1834</f>
        <v>0.51100441809600317</v>
      </c>
    </row>
    <row r="2564" spans="1:32" x14ac:dyDescent="0.2">
      <c r="A2564" s="14" t="s">
        <v>2642</v>
      </c>
      <c r="B2564" s="20">
        <v>0.29462685947134898</v>
      </c>
      <c r="C2564" s="20">
        <v>0.28387028741198722</v>
      </c>
      <c r="D2564" s="27">
        <v>0.28387120512776509</v>
      </c>
      <c r="E2564" s="27">
        <f t="shared" si="481"/>
        <v>23.7</v>
      </c>
      <c r="F2564" s="27">
        <f t="shared" si="482"/>
        <v>-23.6999</v>
      </c>
      <c r="G2564" s="27">
        <f t="shared" si="483"/>
        <v>-23.7</v>
      </c>
      <c r="H2564" s="27">
        <f t="shared" si="485"/>
        <v>1000</v>
      </c>
      <c r="I2564" s="27">
        <f t="shared" si="484"/>
        <v>1000</v>
      </c>
      <c r="J2564" s="27">
        <f t="shared" si="486"/>
        <v>1000</v>
      </c>
      <c r="K2564" s="12">
        <v>-24.79</v>
      </c>
      <c r="L2564" s="12">
        <f t="shared" si="487"/>
        <v>24.7</v>
      </c>
      <c r="M2564" s="27"/>
      <c r="N2564" s="27"/>
      <c r="P2564" s="12">
        <v>23.7</v>
      </c>
      <c r="Q2564" s="39">
        <v>55.98</v>
      </c>
      <c r="R2564" s="12">
        <f t="shared" si="488"/>
        <v>24.79</v>
      </c>
      <c r="S2564" s="12">
        <v>5.9447474222060706</v>
      </c>
      <c r="T2564" s="20">
        <v>14.486956827420869</v>
      </c>
      <c r="Y2564" s="20">
        <f t="shared" si="489"/>
        <v>0.3459864730217968</v>
      </c>
      <c r="Z2564" s="20">
        <f t="shared" si="490"/>
        <v>0.34127181111258836</v>
      </c>
      <c r="AB2564" s="20">
        <v>0.18492589439171214</v>
      </c>
      <c r="AC2564" s="20">
        <v>0</v>
      </c>
      <c r="AE2564" s="20">
        <f t="shared" si="491"/>
        <v>0.48598647302179682</v>
      </c>
      <c r="AF2564" s="20">
        <f t="shared" si="492"/>
        <v>0.52467181111258832</v>
      </c>
    </row>
    <row r="2565" spans="1:32" x14ac:dyDescent="0.2">
      <c r="A2565" s="14" t="s">
        <v>2643</v>
      </c>
      <c r="B2565" s="20">
        <v>0.30147753630179885</v>
      </c>
      <c r="C2565" s="20">
        <v>0.29008956135624597</v>
      </c>
      <c r="D2565" s="27">
        <v>0.29009071007043047</v>
      </c>
      <c r="E2565" s="27">
        <f t="shared" si="481"/>
        <v>24.31</v>
      </c>
      <c r="F2565" s="27">
        <f t="shared" si="482"/>
        <v>-24.309899999999999</v>
      </c>
      <c r="G2565" s="27">
        <f t="shared" si="483"/>
        <v>-24.31</v>
      </c>
      <c r="H2565" s="27">
        <f t="shared" si="485"/>
        <v>1000</v>
      </c>
      <c r="I2565" s="27">
        <f t="shared" si="484"/>
        <v>1000</v>
      </c>
      <c r="J2565" s="27">
        <f t="shared" si="486"/>
        <v>1000</v>
      </c>
      <c r="K2565" s="12">
        <v>-24.79</v>
      </c>
      <c r="L2565" s="12">
        <f t="shared" si="487"/>
        <v>25.31</v>
      </c>
      <c r="M2565" s="27"/>
      <c r="N2565" s="27"/>
      <c r="P2565" s="12">
        <v>24.31</v>
      </c>
      <c r="Q2565" s="39">
        <v>56.17</v>
      </c>
      <c r="R2565" s="12">
        <f t="shared" si="488"/>
        <v>24.79</v>
      </c>
      <c r="S2565" s="12">
        <v>6.1062728040586753</v>
      </c>
      <c r="T2565" s="20">
        <v>14.864932258053411</v>
      </c>
      <c r="Y2565" s="20">
        <f t="shared" si="489"/>
        <v>0.35538730928978118</v>
      </c>
      <c r="Z2565" s="20">
        <f t="shared" si="490"/>
        <v>0.35017584536247803</v>
      </c>
      <c r="AB2565" s="20">
        <v>0.19177645471040455</v>
      </c>
      <c r="AC2565" s="20">
        <v>0</v>
      </c>
      <c r="AE2565" s="20">
        <f t="shared" si="491"/>
        <v>0.4953873092897812</v>
      </c>
      <c r="AF2565" s="20">
        <f t="shared" si="492"/>
        <v>0.53357584536247804</v>
      </c>
    </row>
    <row r="2566" spans="1:32" x14ac:dyDescent="0.2">
      <c r="A2566" s="14" t="s">
        <v>2644</v>
      </c>
      <c r="B2566" s="20">
        <v>0.29535345044157557</v>
      </c>
      <c r="C2566" s="20">
        <v>0.28310789941948067</v>
      </c>
      <c r="D2566" s="27">
        <v>0.28310928939272467</v>
      </c>
      <c r="E2566" s="27">
        <f t="shared" si="481"/>
        <v>23.94</v>
      </c>
      <c r="F2566" s="27">
        <f t="shared" si="482"/>
        <v>-23.939900000000002</v>
      </c>
      <c r="G2566" s="27">
        <f t="shared" si="483"/>
        <v>-23.94</v>
      </c>
      <c r="H2566" s="27">
        <f t="shared" si="485"/>
        <v>1000</v>
      </c>
      <c r="I2566" s="27">
        <f t="shared" si="484"/>
        <v>1000</v>
      </c>
      <c r="J2566" s="27">
        <f t="shared" si="486"/>
        <v>1000</v>
      </c>
      <c r="K2566" s="12">
        <v>-24.79</v>
      </c>
      <c r="L2566" s="12">
        <f t="shared" si="487"/>
        <v>24.94</v>
      </c>
      <c r="M2566" s="27"/>
      <c r="N2566" s="27"/>
      <c r="P2566" s="12">
        <v>23.94</v>
      </c>
      <c r="Q2566" s="39">
        <v>59.93</v>
      </c>
      <c r="R2566" s="12">
        <f t="shared" si="488"/>
        <v>24.79</v>
      </c>
      <c r="S2566" s="12">
        <v>6.0602217688277298</v>
      </c>
      <c r="T2566" s="20">
        <v>14.72210353964633</v>
      </c>
      <c r="Y2566" s="20">
        <f t="shared" si="489"/>
        <v>0.35270712220579492</v>
      </c>
      <c r="Z2566" s="20">
        <f t="shared" si="490"/>
        <v>0.3468112039135981</v>
      </c>
      <c r="AB2566" s="20">
        <v>0.18565225183776596</v>
      </c>
      <c r="AC2566" s="20">
        <v>0</v>
      </c>
      <c r="AE2566" s="20">
        <f t="shared" si="491"/>
        <v>0.49270712220579493</v>
      </c>
      <c r="AF2566" s="20">
        <f t="shared" si="492"/>
        <v>0.53021120391359811</v>
      </c>
    </row>
    <row r="2567" spans="1:32" x14ac:dyDescent="0.2">
      <c r="A2567" s="14" t="s">
        <v>2645</v>
      </c>
      <c r="B2567" s="20">
        <v>0.27078301187525072</v>
      </c>
      <c r="C2567" s="20">
        <v>0.25908951045842749</v>
      </c>
      <c r="D2567" s="27">
        <v>0.25909151374800171</v>
      </c>
      <c r="E2567" s="27">
        <f t="shared" si="481"/>
        <v>20.83</v>
      </c>
      <c r="F2567" s="27">
        <f t="shared" si="482"/>
        <v>-20.829899999999999</v>
      </c>
      <c r="G2567" s="27">
        <f t="shared" si="483"/>
        <v>-20.83</v>
      </c>
      <c r="H2567" s="27">
        <f t="shared" si="485"/>
        <v>1000</v>
      </c>
      <c r="I2567" s="27">
        <f t="shared" si="484"/>
        <v>1000</v>
      </c>
      <c r="J2567" s="27">
        <f t="shared" si="486"/>
        <v>1000</v>
      </c>
      <c r="K2567" s="12">
        <v>-24.79</v>
      </c>
      <c r="L2567" s="12">
        <f t="shared" si="487"/>
        <v>21.83</v>
      </c>
      <c r="M2567" s="27"/>
      <c r="N2567" s="27"/>
      <c r="P2567" s="12">
        <v>20.83</v>
      </c>
      <c r="Q2567" s="39">
        <v>57.04</v>
      </c>
      <c r="R2567" s="12">
        <f t="shared" si="488"/>
        <v>24.79</v>
      </c>
      <c r="S2567" s="12">
        <v>5.5486092788571888</v>
      </c>
      <c r="T2567" s="20">
        <v>13.42051849113944</v>
      </c>
      <c r="Y2567" s="20">
        <f t="shared" si="489"/>
        <v>0.32293108827412642</v>
      </c>
      <c r="Z2567" s="20">
        <f t="shared" si="490"/>
        <v>0.31614953410174068</v>
      </c>
      <c r="AB2567" s="20">
        <v>0.16108159502875469</v>
      </c>
      <c r="AC2567" s="20">
        <v>0</v>
      </c>
      <c r="AE2567" s="20">
        <f t="shared" si="491"/>
        <v>0.46293108827412643</v>
      </c>
      <c r="AF2567" s="20">
        <f t="shared" si="492"/>
        <v>0.49954953410174069</v>
      </c>
    </row>
    <row r="2568" spans="1:32" x14ac:dyDescent="0.2">
      <c r="A2568" s="14" t="s">
        <v>2646</v>
      </c>
      <c r="B2568" s="20">
        <v>0.22571893005800972</v>
      </c>
      <c r="C2568" s="20">
        <v>0.2163577704678033</v>
      </c>
      <c r="D2568" s="27">
        <v>0.21636202222872464</v>
      </c>
      <c r="E2568" s="27">
        <f t="shared" si="481"/>
        <v>19.329999999999998</v>
      </c>
      <c r="F2568" s="27">
        <f t="shared" si="482"/>
        <v>-19.329899999999999</v>
      </c>
      <c r="G2568" s="27">
        <f t="shared" si="483"/>
        <v>-19.329999999999998</v>
      </c>
      <c r="H2568" s="27">
        <f t="shared" si="485"/>
        <v>1000</v>
      </c>
      <c r="I2568" s="27">
        <f t="shared" si="484"/>
        <v>1000</v>
      </c>
      <c r="J2568" s="27">
        <f t="shared" si="486"/>
        <v>1000</v>
      </c>
      <c r="K2568" s="12">
        <v>-24.79</v>
      </c>
      <c r="L2568" s="12">
        <f t="shared" si="487"/>
        <v>20.329999999999998</v>
      </c>
      <c r="M2568" s="27"/>
      <c r="N2568" s="27"/>
      <c r="P2568" s="12">
        <v>19.329999999999998</v>
      </c>
      <c r="Q2568" s="39">
        <v>57.13</v>
      </c>
      <c r="R2568" s="12">
        <f t="shared" si="488"/>
        <v>24.79</v>
      </c>
      <c r="S2568" s="12">
        <v>4.570940242286329</v>
      </c>
      <c r="T2568" s="20">
        <v>11.023608800747979</v>
      </c>
      <c r="Y2568" s="20">
        <f t="shared" si="489"/>
        <v>0.26603039296750514</v>
      </c>
      <c r="Z2568" s="20">
        <f t="shared" si="490"/>
        <v>0.25968510745522072</v>
      </c>
      <c r="AB2568" s="20">
        <v>0.1160166662473243</v>
      </c>
      <c r="AC2568" s="20">
        <v>0</v>
      </c>
      <c r="AE2568" s="20">
        <f t="shared" si="491"/>
        <v>0.40603039296750515</v>
      </c>
      <c r="AF2568" s="20">
        <f t="shared" si="492"/>
        <v>0.44308510745522073</v>
      </c>
    </row>
    <row r="2569" spans="1:32" x14ac:dyDescent="0.2">
      <c r="A2569" s="14" t="s">
        <v>2647</v>
      </c>
      <c r="B2569" s="20">
        <v>0.18749575833701443</v>
      </c>
      <c r="C2569" s="20">
        <v>0.18506378445433747</v>
      </c>
      <c r="D2569" s="27">
        <v>0.18506938034695455</v>
      </c>
      <c r="E2569" s="27">
        <f t="shared" si="481"/>
        <v>17.739999999999998</v>
      </c>
      <c r="F2569" s="27">
        <f t="shared" si="482"/>
        <v>-17.739899999999999</v>
      </c>
      <c r="G2569" s="27">
        <f t="shared" si="483"/>
        <v>-17.739999999999998</v>
      </c>
      <c r="H2569" s="27">
        <f t="shared" si="485"/>
        <v>1000</v>
      </c>
      <c r="I2569" s="27">
        <f t="shared" si="484"/>
        <v>1000</v>
      </c>
      <c r="J2569" s="27">
        <f t="shared" si="486"/>
        <v>1000</v>
      </c>
      <c r="K2569" s="12">
        <v>-24.79</v>
      </c>
      <c r="L2569" s="12">
        <f t="shared" si="487"/>
        <v>18.739999999999998</v>
      </c>
      <c r="M2569" s="27"/>
      <c r="N2569" s="27"/>
      <c r="P2569" s="12">
        <v>17.739999999999998</v>
      </c>
      <c r="Q2569" s="39">
        <v>53.2</v>
      </c>
      <c r="R2569" s="12">
        <f t="shared" si="488"/>
        <v>24.79</v>
      </c>
      <c r="S2569" s="12">
        <v>3.3090418596285471</v>
      </c>
      <c r="T2569" s="20">
        <v>7.992248008791595</v>
      </c>
      <c r="Y2569" s="20">
        <f t="shared" si="489"/>
        <v>0.19258744582112239</v>
      </c>
      <c r="Z2569" s="20">
        <f t="shared" si="490"/>
        <v>0.18827480369504707</v>
      </c>
      <c r="AB2569" s="20">
        <v>7.7793204939732866E-2</v>
      </c>
      <c r="AC2569" s="20">
        <v>0</v>
      </c>
      <c r="AE2569" s="20">
        <f t="shared" si="491"/>
        <v>0.33258744582112243</v>
      </c>
      <c r="AF2569" s="20">
        <f t="shared" si="492"/>
        <v>0.37167480369504707</v>
      </c>
    </row>
    <row r="2570" spans="1:32" x14ac:dyDescent="0.2">
      <c r="A2570" s="14" t="s">
        <v>2648</v>
      </c>
      <c r="B2570" s="20">
        <v>0.20477498902156402</v>
      </c>
      <c r="C2570" s="20">
        <v>0.21190944951900656</v>
      </c>
      <c r="D2570" s="27">
        <v>0.2119176967491232</v>
      </c>
      <c r="E2570" s="27">
        <f t="shared" si="481"/>
        <v>15.85</v>
      </c>
      <c r="F2570" s="27">
        <f t="shared" si="482"/>
        <v>-15.8499</v>
      </c>
      <c r="G2570" s="27">
        <f t="shared" si="483"/>
        <v>-15.85</v>
      </c>
      <c r="H2570" s="27">
        <f t="shared" si="485"/>
        <v>1000</v>
      </c>
      <c r="I2570" s="27">
        <f t="shared" si="484"/>
        <v>1000</v>
      </c>
      <c r="J2570" s="27">
        <f t="shared" si="486"/>
        <v>1000</v>
      </c>
      <c r="K2570" s="12">
        <v>-24.79</v>
      </c>
      <c r="L2570" s="12">
        <f t="shared" si="487"/>
        <v>16.850000000000001</v>
      </c>
      <c r="M2570" s="27"/>
      <c r="N2570" s="27"/>
      <c r="P2570" s="12">
        <v>15.85</v>
      </c>
      <c r="Q2570" s="39">
        <v>53.4</v>
      </c>
      <c r="R2570" s="12">
        <f t="shared" si="488"/>
        <v>24.79</v>
      </c>
      <c r="S2570" s="12">
        <v>2.7764659126668678</v>
      </c>
      <c r="T2570" s="20">
        <v>6.7976733484896279</v>
      </c>
      <c r="Y2570" s="20">
        <f t="shared" si="489"/>
        <v>0.16159133102956488</v>
      </c>
      <c r="Z2570" s="20">
        <f t="shared" si="490"/>
        <v>0.16013399657544469</v>
      </c>
      <c r="AB2570" s="20">
        <v>9.5071770165501598E-2</v>
      </c>
      <c r="AC2570" s="20">
        <v>0</v>
      </c>
      <c r="AE2570" s="20">
        <f t="shared" si="491"/>
        <v>0.30159133102956492</v>
      </c>
      <c r="AF2570" s="20">
        <f t="shared" si="492"/>
        <v>0.3435339965754447</v>
      </c>
    </row>
    <row r="2571" spans="1:32" x14ac:dyDescent="0.2">
      <c r="A2571" s="14" t="s">
        <v>2649</v>
      </c>
      <c r="B2571" s="20">
        <v>0.20173962398970505</v>
      </c>
      <c r="C2571" s="20">
        <v>0.20541327674596618</v>
      </c>
      <c r="D2571" s="27">
        <v>0.20542033990669251</v>
      </c>
      <c r="E2571" s="27">
        <f t="shared" si="481"/>
        <v>15.13</v>
      </c>
      <c r="F2571" s="27">
        <f t="shared" si="482"/>
        <v>-15.129900000000001</v>
      </c>
      <c r="G2571" s="27">
        <f t="shared" si="483"/>
        <v>-15.13</v>
      </c>
      <c r="H2571" s="27">
        <f t="shared" si="485"/>
        <v>1000</v>
      </c>
      <c r="I2571" s="27">
        <f t="shared" si="484"/>
        <v>1000</v>
      </c>
      <c r="J2571" s="27">
        <f t="shared" si="486"/>
        <v>1000</v>
      </c>
      <c r="K2571" s="12">
        <v>-24.79</v>
      </c>
      <c r="L2571" s="12">
        <f t="shared" si="487"/>
        <v>16.130000000000003</v>
      </c>
      <c r="M2571" s="27"/>
      <c r="N2571" s="27"/>
      <c r="P2571" s="12">
        <v>15.13</v>
      </c>
      <c r="Q2571" s="39">
        <v>52.74</v>
      </c>
      <c r="R2571" s="12">
        <f t="shared" si="488"/>
        <v>24.79</v>
      </c>
      <c r="S2571" s="12">
        <v>3.0397839888221316</v>
      </c>
      <c r="T2571" s="20">
        <v>7.4205348638866031</v>
      </c>
      <c r="Y2571" s="20">
        <f t="shared" si="489"/>
        <v>0.17691653931537563</v>
      </c>
      <c r="Z2571" s="20">
        <f t="shared" si="490"/>
        <v>0.1748068557524331</v>
      </c>
      <c r="AB2571" s="20">
        <v>9.2036774195923335E-2</v>
      </c>
      <c r="AC2571" s="20">
        <v>0</v>
      </c>
      <c r="AE2571" s="20">
        <f t="shared" si="491"/>
        <v>0.31691653931537567</v>
      </c>
      <c r="AF2571" s="20">
        <f t="shared" si="492"/>
        <v>0.35820685575243311</v>
      </c>
    </row>
    <row r="2572" spans="1:32" x14ac:dyDescent="0.2">
      <c r="A2572" s="14" t="s">
        <v>2650</v>
      </c>
      <c r="B2572" s="20">
        <v>0.21703987893225399</v>
      </c>
      <c r="C2572" s="20">
        <v>0.22390060659066269</v>
      </c>
      <c r="D2572" s="27">
        <v>0.22390888814732515</v>
      </c>
      <c r="E2572" s="27">
        <f t="shared" si="481"/>
        <v>15.15</v>
      </c>
      <c r="F2572" s="27">
        <f t="shared" si="482"/>
        <v>-15.149900000000001</v>
      </c>
      <c r="G2572" s="27">
        <f t="shared" si="483"/>
        <v>-15.15</v>
      </c>
      <c r="H2572" s="27">
        <f t="shared" si="485"/>
        <v>1000</v>
      </c>
      <c r="I2572" s="27">
        <f t="shared" si="484"/>
        <v>1000</v>
      </c>
      <c r="J2572" s="27">
        <f t="shared" si="486"/>
        <v>1000</v>
      </c>
      <c r="K2572" s="12">
        <v>-24.79</v>
      </c>
      <c r="L2572" s="12">
        <f t="shared" si="487"/>
        <v>16.149999999999999</v>
      </c>
      <c r="M2572" s="27"/>
      <c r="N2572" s="27"/>
      <c r="P2572" s="12">
        <v>15.15</v>
      </c>
      <c r="Q2572" s="39">
        <v>49.95</v>
      </c>
      <c r="R2572" s="12">
        <f t="shared" si="488"/>
        <v>24.79</v>
      </c>
      <c r="S2572" s="12">
        <v>2.9617632114934338</v>
      </c>
      <c r="T2572" s="20">
        <v>7.2021506801741273</v>
      </c>
      <c r="Y2572" s="20">
        <f t="shared" si="489"/>
        <v>0.17237570155504608</v>
      </c>
      <c r="Z2572" s="20">
        <f t="shared" si="490"/>
        <v>0.1696623408082846</v>
      </c>
      <c r="AB2572" s="20">
        <v>0.107336684241278</v>
      </c>
      <c r="AC2572" s="20">
        <v>0</v>
      </c>
      <c r="AE2572" s="20">
        <f t="shared" si="491"/>
        <v>0.31237570155504613</v>
      </c>
      <c r="AF2572" s="20">
        <f t="shared" si="492"/>
        <v>0.35306234080828458</v>
      </c>
    </row>
    <row r="2573" spans="1:32" x14ac:dyDescent="0.2">
      <c r="A2573" s="14" t="s">
        <v>2651</v>
      </c>
      <c r="B2573" s="20">
        <v>0.25462158009995994</v>
      </c>
      <c r="C2573" s="20">
        <v>0.2639559304645348</v>
      </c>
      <c r="D2573" s="27">
        <v>0.26396605795222833</v>
      </c>
      <c r="E2573" s="27">
        <f t="shared" si="481"/>
        <v>14.57</v>
      </c>
      <c r="F2573" s="27">
        <f t="shared" si="482"/>
        <v>-14.569900000000001</v>
      </c>
      <c r="G2573" s="27">
        <f t="shared" si="483"/>
        <v>-14.57</v>
      </c>
      <c r="H2573" s="27">
        <f t="shared" si="485"/>
        <v>1000</v>
      </c>
      <c r="I2573" s="27">
        <f t="shared" si="484"/>
        <v>1000</v>
      </c>
      <c r="J2573" s="27">
        <f t="shared" si="486"/>
        <v>1000</v>
      </c>
      <c r="K2573" s="12">
        <v>-24.79</v>
      </c>
      <c r="L2573" s="12">
        <f t="shared" si="487"/>
        <v>15.57</v>
      </c>
      <c r="M2573" s="27"/>
      <c r="N2573" s="27"/>
      <c r="P2573" s="12">
        <v>14.57</v>
      </c>
      <c r="Q2573" s="39">
        <v>45.28</v>
      </c>
      <c r="R2573" s="12">
        <f t="shared" si="488"/>
        <v>24.79</v>
      </c>
      <c r="S2573" s="12">
        <v>3.3091024633336024</v>
      </c>
      <c r="T2573" s="20">
        <v>8.0027721109302359</v>
      </c>
      <c r="Y2573" s="20">
        <f t="shared" si="489"/>
        <v>0.19259097297890973</v>
      </c>
      <c r="Z2573" s="20">
        <f t="shared" si="490"/>
        <v>0.18852272183548011</v>
      </c>
      <c r="AB2573" s="20">
        <v>0.14491770923997876</v>
      </c>
      <c r="AC2573" s="20">
        <v>0</v>
      </c>
      <c r="AE2573" s="20">
        <f t="shared" si="491"/>
        <v>0.33259097297890972</v>
      </c>
      <c r="AF2573" s="20">
        <f t="shared" si="492"/>
        <v>0.37192272183548014</v>
      </c>
    </row>
    <row r="2574" spans="1:32" x14ac:dyDescent="0.2">
      <c r="A2574" s="14" t="s">
        <v>2652</v>
      </c>
      <c r="B2574" s="20">
        <v>0.32165515841835679</v>
      </c>
      <c r="C2574" s="20">
        <v>0.33144950603934609</v>
      </c>
      <c r="D2574" s="27">
        <v>0.33146179839591194</v>
      </c>
      <c r="E2574" s="27">
        <f t="shared" si="481"/>
        <v>14.82</v>
      </c>
      <c r="F2574" s="27">
        <f t="shared" si="482"/>
        <v>-14.819900000000001</v>
      </c>
      <c r="G2574" s="27">
        <f t="shared" si="483"/>
        <v>-14.82</v>
      </c>
      <c r="H2574" s="27">
        <f t="shared" si="485"/>
        <v>1000</v>
      </c>
      <c r="I2574" s="27">
        <f t="shared" si="484"/>
        <v>1000</v>
      </c>
      <c r="J2574" s="27">
        <f t="shared" si="486"/>
        <v>1000</v>
      </c>
      <c r="K2574" s="12">
        <v>-24.79</v>
      </c>
      <c r="L2574" s="12">
        <f t="shared" si="487"/>
        <v>15.82</v>
      </c>
      <c r="M2574" s="27"/>
      <c r="N2574" s="27"/>
      <c r="P2574" s="12">
        <v>14.82</v>
      </c>
      <c r="Q2574" s="39">
        <v>45.31</v>
      </c>
      <c r="R2574" s="12">
        <f t="shared" si="488"/>
        <v>24.79</v>
      </c>
      <c r="S2574" s="12">
        <v>4.3923822192799715</v>
      </c>
      <c r="T2574" s="20">
        <v>10.64811071689191</v>
      </c>
      <c r="Y2574" s="20">
        <f t="shared" si="489"/>
        <v>0.25563825075824226</v>
      </c>
      <c r="Z2574" s="20">
        <f t="shared" si="490"/>
        <v>0.25083943250267915</v>
      </c>
      <c r="AB2574" s="20">
        <v>0.21195028604560556</v>
      </c>
      <c r="AC2574" s="20">
        <v>0</v>
      </c>
      <c r="AE2574" s="20">
        <f t="shared" si="491"/>
        <v>0.39563825075824227</v>
      </c>
      <c r="AF2574" s="20">
        <f t="shared" si="492"/>
        <v>0.43423943250267916</v>
      </c>
    </row>
    <row r="2575" spans="1:32" x14ac:dyDescent="0.2">
      <c r="A2575" s="14" t="s">
        <v>2653</v>
      </c>
      <c r="B2575" s="20">
        <v>0.35268922496315452</v>
      </c>
      <c r="C2575" s="20">
        <v>0.34682320549923662</v>
      </c>
      <c r="D2575" s="27">
        <v>0.34682936399310682</v>
      </c>
      <c r="E2575" s="27">
        <f t="shared" si="481"/>
        <v>14.57</v>
      </c>
      <c r="F2575" s="27">
        <f t="shared" si="482"/>
        <v>-14.569900000000001</v>
      </c>
      <c r="G2575" s="27">
        <f t="shared" si="483"/>
        <v>-14.57</v>
      </c>
      <c r="H2575" s="27">
        <f t="shared" si="485"/>
        <v>1000</v>
      </c>
      <c r="I2575" s="27">
        <f t="shared" si="484"/>
        <v>1000</v>
      </c>
      <c r="J2575" s="27">
        <f t="shared" si="486"/>
        <v>1000</v>
      </c>
      <c r="K2575" s="12">
        <v>-24.79</v>
      </c>
      <c r="L2575" s="12">
        <f t="shared" si="487"/>
        <v>15.57</v>
      </c>
      <c r="M2575" s="27"/>
      <c r="N2575" s="27"/>
      <c r="P2575" s="12">
        <v>14.57</v>
      </c>
      <c r="Q2575" s="39">
        <v>48.1</v>
      </c>
      <c r="R2575" s="12">
        <f t="shared" si="488"/>
        <v>24.79</v>
      </c>
      <c r="S2575" s="12">
        <v>6.4411600279258234</v>
      </c>
      <c r="T2575" s="20">
        <v>15.679824692820469</v>
      </c>
      <c r="Y2575" s="20">
        <f t="shared" si="489"/>
        <v>0.37487786813388729</v>
      </c>
      <c r="Z2575" s="20">
        <f t="shared" si="490"/>
        <v>0.36937241096199125</v>
      </c>
      <c r="AB2575" s="20">
        <v>0.24298615572551352</v>
      </c>
      <c r="AC2575" s="20">
        <v>0</v>
      </c>
      <c r="AE2575" s="20">
        <f t="shared" si="491"/>
        <v>0.51487786813388725</v>
      </c>
      <c r="AF2575" s="20">
        <f t="shared" si="492"/>
        <v>0.55277241096199126</v>
      </c>
    </row>
    <row r="2576" spans="1:32" x14ac:dyDescent="0.2">
      <c r="A2576" s="14" t="s">
        <v>2654</v>
      </c>
      <c r="B2576" s="20">
        <v>0.35916898109741224</v>
      </c>
      <c r="C2576" s="20">
        <v>0.35299671981283065</v>
      </c>
      <c r="D2576" s="27">
        <v>0.35299726465302877</v>
      </c>
      <c r="E2576" s="27">
        <f t="shared" si="481"/>
        <v>16.48</v>
      </c>
      <c r="F2576" s="27">
        <f t="shared" si="482"/>
        <v>-16.479900000000001</v>
      </c>
      <c r="G2576" s="27">
        <f t="shared" si="483"/>
        <v>-16.48</v>
      </c>
      <c r="H2576" s="27">
        <f t="shared" si="485"/>
        <v>1000</v>
      </c>
      <c r="I2576" s="27">
        <f t="shared" si="484"/>
        <v>1000</v>
      </c>
      <c r="J2576" s="27">
        <f t="shared" si="486"/>
        <v>1000</v>
      </c>
      <c r="K2576" s="12">
        <v>-24.79</v>
      </c>
      <c r="L2576" s="12">
        <f t="shared" si="487"/>
        <v>17.48</v>
      </c>
      <c r="M2576" s="27"/>
      <c r="N2576" s="27"/>
      <c r="P2576" s="12">
        <v>16.48</v>
      </c>
      <c r="Q2576" s="39">
        <v>44</v>
      </c>
      <c r="R2576" s="12">
        <f t="shared" si="488"/>
        <v>24.79</v>
      </c>
      <c r="S2576" s="12">
        <v>6.7269778430633993</v>
      </c>
      <c r="T2576" s="20">
        <v>16.5578003029412</v>
      </c>
      <c r="Y2576" s="20">
        <f t="shared" si="489"/>
        <v>0.39151256945304752</v>
      </c>
      <c r="Z2576" s="20">
        <f t="shared" si="490"/>
        <v>0.39005503811053399</v>
      </c>
      <c r="AB2576" s="20">
        <v>0.24946842327978924</v>
      </c>
      <c r="AC2576" s="20">
        <v>0</v>
      </c>
      <c r="AE2576" s="20">
        <f t="shared" si="491"/>
        <v>0.53151256945304759</v>
      </c>
      <c r="AF2576" s="20">
        <f t="shared" si="492"/>
        <v>0.573455038110534</v>
      </c>
    </row>
    <row r="2577" spans="1:32" x14ac:dyDescent="0.2">
      <c r="A2577" s="14" t="s">
        <v>2655</v>
      </c>
      <c r="B2577" s="20">
        <v>0.34378457215056168</v>
      </c>
      <c r="C2577" s="20">
        <v>0.33574567314253212</v>
      </c>
      <c r="D2577" s="27">
        <v>0.33574645695722366</v>
      </c>
      <c r="E2577" s="27">
        <f t="shared" si="481"/>
        <v>18.690000000000001</v>
      </c>
      <c r="F2577" s="27">
        <f t="shared" si="482"/>
        <v>-18.689900000000002</v>
      </c>
      <c r="G2577" s="27">
        <f t="shared" si="483"/>
        <v>-18.690000000000001</v>
      </c>
      <c r="H2577" s="27">
        <f t="shared" si="485"/>
        <v>1000</v>
      </c>
      <c r="I2577" s="27">
        <f t="shared" si="484"/>
        <v>1000</v>
      </c>
      <c r="J2577" s="27">
        <f t="shared" si="486"/>
        <v>1000</v>
      </c>
      <c r="K2577" s="12">
        <v>-24.79</v>
      </c>
      <c r="L2577" s="12">
        <f t="shared" si="487"/>
        <v>19.690000000000001</v>
      </c>
      <c r="M2577" s="27"/>
      <c r="N2577" s="27"/>
      <c r="P2577" s="12">
        <v>18.690000000000001</v>
      </c>
      <c r="Q2577" s="39">
        <v>47.49</v>
      </c>
      <c r="R2577" s="12">
        <f t="shared" si="488"/>
        <v>24.79</v>
      </c>
      <c r="S2577" s="12">
        <v>6.5566850498343952</v>
      </c>
      <c r="T2577" s="20">
        <v>16.04118702208952</v>
      </c>
      <c r="Y2577" s="20">
        <f t="shared" si="489"/>
        <v>0.38160146663810762</v>
      </c>
      <c r="Z2577" s="20">
        <f t="shared" si="490"/>
        <v>0.37788508743687987</v>
      </c>
      <c r="AB2577" s="20">
        <v>0.23408385807595433</v>
      </c>
      <c r="AC2577" s="20">
        <v>0</v>
      </c>
      <c r="AE2577" s="20">
        <f t="shared" si="491"/>
        <v>0.52160146663810769</v>
      </c>
      <c r="AF2577" s="20">
        <f t="shared" si="492"/>
        <v>0.56128508743687988</v>
      </c>
    </row>
    <row r="2578" spans="1:32" x14ac:dyDescent="0.2">
      <c r="A2578" s="14" t="s">
        <v>2656</v>
      </c>
      <c r="B2578" s="20">
        <v>0.33360925729573149</v>
      </c>
      <c r="C2578" s="20">
        <v>0.32513118208998654</v>
      </c>
      <c r="D2578" s="27">
        <v>0.32513336848871183</v>
      </c>
      <c r="E2578" s="27">
        <f t="shared" si="481"/>
        <v>18.690000000000001</v>
      </c>
      <c r="F2578" s="27">
        <f t="shared" si="482"/>
        <v>-18.689900000000002</v>
      </c>
      <c r="G2578" s="27">
        <f t="shared" si="483"/>
        <v>-18.690000000000001</v>
      </c>
      <c r="H2578" s="27">
        <f t="shared" si="485"/>
        <v>1000</v>
      </c>
      <c r="I2578" s="27">
        <f t="shared" si="484"/>
        <v>1000</v>
      </c>
      <c r="J2578" s="27">
        <f t="shared" si="486"/>
        <v>1000</v>
      </c>
      <c r="K2578" s="12">
        <v>-24.79</v>
      </c>
      <c r="L2578" s="12">
        <f t="shared" si="487"/>
        <v>19.690000000000001</v>
      </c>
      <c r="M2578" s="27"/>
      <c r="N2578" s="27"/>
      <c r="P2578" s="12">
        <v>18.690000000000001</v>
      </c>
      <c r="Q2578" s="39">
        <v>49.43</v>
      </c>
      <c r="R2578" s="12">
        <f t="shared" si="488"/>
        <v>24.79</v>
      </c>
      <c r="S2578" s="12">
        <v>6.3736397527367883</v>
      </c>
      <c r="T2578" s="20">
        <v>15.52937434507767</v>
      </c>
      <c r="Y2578" s="20">
        <f t="shared" si="489"/>
        <v>0.37094816343645098</v>
      </c>
      <c r="Z2578" s="20">
        <f t="shared" si="490"/>
        <v>0.36582822543922372</v>
      </c>
      <c r="AB2578" s="20">
        <v>0.22390788305523135</v>
      </c>
      <c r="AC2578" s="20">
        <v>0</v>
      </c>
      <c r="AE2578" s="20">
        <f t="shared" si="491"/>
        <v>0.510948163436451</v>
      </c>
      <c r="AF2578" s="20">
        <f t="shared" si="492"/>
        <v>0.54922822543922378</v>
      </c>
    </row>
    <row r="2579" spans="1:32" x14ac:dyDescent="0.2">
      <c r="A2579" s="14" t="s">
        <v>2657</v>
      </c>
      <c r="B2579" s="20">
        <v>0.31415621552846729</v>
      </c>
      <c r="C2579" s="20">
        <v>0.30495897564157093</v>
      </c>
      <c r="D2579" s="27">
        <v>0.30496137687682806</v>
      </c>
      <c r="E2579" s="27">
        <f t="shared" si="481"/>
        <v>18.940000000000001</v>
      </c>
      <c r="F2579" s="27">
        <f t="shared" si="482"/>
        <v>-18.939900000000002</v>
      </c>
      <c r="G2579" s="27">
        <f t="shared" si="483"/>
        <v>-18.940000000000001</v>
      </c>
      <c r="H2579" s="27">
        <f t="shared" si="485"/>
        <v>1000</v>
      </c>
      <c r="I2579" s="27">
        <f t="shared" si="484"/>
        <v>1000</v>
      </c>
      <c r="J2579" s="27">
        <f t="shared" si="486"/>
        <v>1000</v>
      </c>
      <c r="K2579" s="12">
        <v>-24.79</v>
      </c>
      <c r="L2579" s="12">
        <f t="shared" si="487"/>
        <v>19.940000000000001</v>
      </c>
      <c r="M2579" s="27"/>
      <c r="N2579" s="27"/>
      <c r="P2579" s="12">
        <v>18.940000000000001</v>
      </c>
      <c r="Q2579" s="39">
        <v>51.27</v>
      </c>
      <c r="R2579" s="12">
        <f t="shared" si="488"/>
        <v>24.79</v>
      </c>
      <c r="S2579" s="12">
        <v>6.0428053010669593</v>
      </c>
      <c r="T2579" s="20">
        <v>14.641661879064101</v>
      </c>
      <c r="Y2579" s="20">
        <f t="shared" si="489"/>
        <v>0.35169347741568363</v>
      </c>
      <c r="Z2579" s="20">
        <f t="shared" si="490"/>
        <v>0.34491622544967121</v>
      </c>
      <c r="AB2579" s="20">
        <v>0.20445471815486599</v>
      </c>
      <c r="AC2579" s="20">
        <v>0</v>
      </c>
      <c r="AE2579" s="20">
        <f t="shared" si="491"/>
        <v>0.49169347741568364</v>
      </c>
      <c r="AF2579" s="20">
        <f t="shared" si="492"/>
        <v>0.52831622544967116</v>
      </c>
    </row>
    <row r="2580" spans="1:32" x14ac:dyDescent="0.2">
      <c r="A2580" s="14" t="s">
        <v>2658</v>
      </c>
      <c r="B2580" s="20">
        <v>0.30386578192481511</v>
      </c>
      <c r="C2580" s="20">
        <v>0.29541463216334396</v>
      </c>
      <c r="D2580" s="27">
        <v>0.2954177925469153</v>
      </c>
      <c r="E2580" s="27">
        <f t="shared" si="481"/>
        <v>18.16</v>
      </c>
      <c r="F2580" s="27">
        <f t="shared" si="482"/>
        <v>-18.1599</v>
      </c>
      <c r="G2580" s="27">
        <f t="shared" si="483"/>
        <v>-18.16</v>
      </c>
      <c r="H2580" s="27">
        <f t="shared" si="485"/>
        <v>1000</v>
      </c>
      <c r="I2580" s="27">
        <f t="shared" si="484"/>
        <v>1000</v>
      </c>
      <c r="J2580" s="27">
        <f t="shared" si="486"/>
        <v>1000</v>
      </c>
      <c r="K2580" s="12">
        <v>-24.79</v>
      </c>
      <c r="L2580" s="12">
        <f t="shared" si="487"/>
        <v>19.16</v>
      </c>
      <c r="M2580" s="27"/>
      <c r="N2580" s="27"/>
      <c r="P2580" s="12">
        <v>18.16</v>
      </c>
      <c r="Q2580" s="39">
        <v>52.77</v>
      </c>
      <c r="R2580" s="12">
        <f t="shared" si="488"/>
        <v>24.79</v>
      </c>
      <c r="S2580" s="12">
        <v>5.8019939833080443</v>
      </c>
      <c r="T2580" s="20">
        <v>14.053446485256371</v>
      </c>
      <c r="Y2580" s="20">
        <f t="shared" si="489"/>
        <v>0.33767817069568518</v>
      </c>
      <c r="Z2580" s="20">
        <f t="shared" si="490"/>
        <v>0.3310595311031328</v>
      </c>
      <c r="AB2580" s="20">
        <v>0.19416400469557571</v>
      </c>
      <c r="AC2580" s="20">
        <v>0</v>
      </c>
      <c r="AE2580" s="20">
        <f t="shared" si="491"/>
        <v>0.47767817069568519</v>
      </c>
      <c r="AF2580" s="20">
        <f t="shared" si="492"/>
        <v>0.51445953110313281</v>
      </c>
    </row>
    <row r="2581" spans="1:32" x14ac:dyDescent="0.2">
      <c r="A2581" s="14" t="s">
        <v>2659</v>
      </c>
      <c r="B2581" s="20">
        <v>0.28979900834119099</v>
      </c>
      <c r="C2581" s="20">
        <v>0.28157642575075109</v>
      </c>
      <c r="D2581" s="27">
        <v>0.28157954662183188</v>
      </c>
      <c r="E2581" s="27">
        <f t="shared" si="481"/>
        <v>16.16</v>
      </c>
      <c r="F2581" s="27">
        <f t="shared" si="482"/>
        <v>-16.1599</v>
      </c>
      <c r="G2581" s="27">
        <f t="shared" si="483"/>
        <v>-16.16</v>
      </c>
      <c r="H2581" s="27">
        <f t="shared" si="485"/>
        <v>1000</v>
      </c>
      <c r="I2581" s="27">
        <f t="shared" si="484"/>
        <v>1000</v>
      </c>
      <c r="J2581" s="27">
        <f t="shared" si="486"/>
        <v>1000</v>
      </c>
      <c r="K2581" s="12">
        <v>-24.79</v>
      </c>
      <c r="L2581" s="12">
        <f t="shared" si="487"/>
        <v>17.16</v>
      </c>
      <c r="M2581" s="27"/>
      <c r="N2581" s="27"/>
      <c r="P2581" s="12">
        <v>16.16</v>
      </c>
      <c r="Q2581" s="39">
        <v>53.02</v>
      </c>
      <c r="R2581" s="12">
        <f t="shared" si="488"/>
        <v>24.79</v>
      </c>
      <c r="S2581" s="12">
        <v>5.5664336965538608</v>
      </c>
      <c r="T2581" s="20">
        <v>13.50100953989101</v>
      </c>
      <c r="Y2581" s="20">
        <f t="shared" si="489"/>
        <v>0.32396847589962963</v>
      </c>
      <c r="Z2581" s="20">
        <f t="shared" si="490"/>
        <v>0.31804567601153128</v>
      </c>
      <c r="AB2581" s="20">
        <v>0.18009721296415454</v>
      </c>
      <c r="AC2581" s="20">
        <v>0</v>
      </c>
      <c r="AE2581" s="20">
        <f t="shared" si="491"/>
        <v>0.46396847589962964</v>
      </c>
      <c r="AF2581" s="20">
        <f t="shared" si="492"/>
        <v>0.50144567601153134</v>
      </c>
    </row>
    <row r="2582" spans="1:32" x14ac:dyDescent="0.2">
      <c r="A2582" s="14" t="s">
        <v>2660</v>
      </c>
      <c r="B2582" s="20">
        <v>0.28033414963025455</v>
      </c>
      <c r="C2582" s="20">
        <v>0.27166790545474834</v>
      </c>
      <c r="D2582" s="27">
        <v>0.27167045052199496</v>
      </c>
      <c r="E2582" s="27">
        <f t="shared" si="481"/>
        <v>13.82</v>
      </c>
      <c r="F2582" s="27">
        <f t="shared" si="482"/>
        <v>-13.819900000000001</v>
      </c>
      <c r="G2582" s="27">
        <f t="shared" si="483"/>
        <v>-13.82</v>
      </c>
      <c r="H2582" s="27">
        <f t="shared" si="485"/>
        <v>1000</v>
      </c>
      <c r="I2582" s="27">
        <f t="shared" si="484"/>
        <v>1000</v>
      </c>
      <c r="J2582" s="27">
        <f t="shared" si="486"/>
        <v>1000</v>
      </c>
      <c r="K2582" s="12">
        <v>-24.79</v>
      </c>
      <c r="L2582" s="12">
        <f t="shared" si="487"/>
        <v>14.82</v>
      </c>
      <c r="M2582" s="27"/>
      <c r="N2582" s="27"/>
      <c r="P2582" s="12">
        <v>13.82</v>
      </c>
      <c r="Q2582" s="39">
        <v>53.04</v>
      </c>
      <c r="R2582" s="12">
        <f t="shared" si="488"/>
        <v>24.79</v>
      </c>
      <c r="S2582" s="12">
        <v>5.4554048787542646</v>
      </c>
      <c r="T2582" s="20">
        <v>13.23611337320337</v>
      </c>
      <c r="Y2582" s="20">
        <f t="shared" si="489"/>
        <v>0.31750655811809897</v>
      </c>
      <c r="Z2582" s="20">
        <f t="shared" si="490"/>
        <v>0.31180547003596287</v>
      </c>
      <c r="AB2582" s="20">
        <v>0.17063260111143741</v>
      </c>
      <c r="AC2582" s="20">
        <v>0</v>
      </c>
      <c r="AE2582" s="20">
        <f t="shared" si="491"/>
        <v>0.45750655811809898</v>
      </c>
      <c r="AF2582" s="20">
        <f t="shared" si="492"/>
        <v>0.49520547003596288</v>
      </c>
    </row>
    <row r="2583" spans="1:32" x14ac:dyDescent="0.2">
      <c r="A2583" s="14" t="s">
        <v>2661</v>
      </c>
      <c r="B2583" s="20">
        <v>0.28197863905038922</v>
      </c>
      <c r="C2583" s="20">
        <v>0.27488478544954248</v>
      </c>
      <c r="D2583" s="27">
        <v>0.27488779485560627</v>
      </c>
      <c r="E2583" s="27">
        <f t="shared" si="481"/>
        <v>12.52</v>
      </c>
      <c r="F2583" s="27">
        <f t="shared" si="482"/>
        <v>-12.5199</v>
      </c>
      <c r="G2583" s="27">
        <f t="shared" si="483"/>
        <v>-12.52</v>
      </c>
      <c r="H2583" s="27">
        <f t="shared" si="485"/>
        <v>1000</v>
      </c>
      <c r="I2583" s="27">
        <f t="shared" si="484"/>
        <v>1000</v>
      </c>
      <c r="J2583" s="27">
        <f t="shared" si="486"/>
        <v>1000</v>
      </c>
      <c r="K2583" s="12">
        <v>-24.79</v>
      </c>
      <c r="L2583" s="12">
        <f t="shared" si="487"/>
        <v>13.52</v>
      </c>
      <c r="M2583" s="27"/>
      <c r="N2583" s="27"/>
      <c r="P2583" s="12">
        <v>12.52</v>
      </c>
      <c r="Q2583" s="39">
        <v>48.18</v>
      </c>
      <c r="R2583" s="12">
        <f t="shared" si="488"/>
        <v>24.79</v>
      </c>
      <c r="S2583" s="12">
        <v>5.3668820394161214</v>
      </c>
      <c r="T2583" s="20">
        <v>13.057130698848679</v>
      </c>
      <c r="Y2583" s="20">
        <f t="shared" si="489"/>
        <v>0.31235449650988462</v>
      </c>
      <c r="Z2583" s="20">
        <f t="shared" si="490"/>
        <v>0.30758914343525234</v>
      </c>
      <c r="AB2583" s="20">
        <v>0.17227692702592357</v>
      </c>
      <c r="AC2583" s="20">
        <v>0</v>
      </c>
      <c r="AE2583" s="20">
        <f t="shared" si="491"/>
        <v>0.45235449650988463</v>
      </c>
      <c r="AF2583" s="20">
        <f t="shared" si="492"/>
        <v>0.49098914343525235</v>
      </c>
    </row>
    <row r="2584" spans="1:32" x14ac:dyDescent="0.2">
      <c r="A2584" s="14" t="s">
        <v>2662</v>
      </c>
      <c r="B2584" s="20">
        <v>0.27797118092716283</v>
      </c>
      <c r="C2584" s="20">
        <v>0.26971465424898478</v>
      </c>
      <c r="D2584" s="27">
        <v>0.26971678863236165</v>
      </c>
      <c r="E2584" s="27">
        <f t="shared" si="481"/>
        <v>13.52</v>
      </c>
      <c r="F2584" s="27">
        <f t="shared" si="482"/>
        <v>-13.5199</v>
      </c>
      <c r="G2584" s="27">
        <f t="shared" si="483"/>
        <v>-13.52</v>
      </c>
      <c r="H2584" s="27">
        <f t="shared" si="485"/>
        <v>1000</v>
      </c>
      <c r="I2584" s="27">
        <f t="shared" si="484"/>
        <v>1000</v>
      </c>
      <c r="J2584" s="27">
        <f t="shared" si="486"/>
        <v>1000</v>
      </c>
      <c r="K2584" s="12">
        <v>-24.79</v>
      </c>
      <c r="L2584" s="12">
        <f t="shared" si="487"/>
        <v>14.52</v>
      </c>
      <c r="M2584" s="27"/>
      <c r="N2584" s="27"/>
      <c r="P2584" s="12">
        <v>13.52</v>
      </c>
      <c r="Q2584" s="39">
        <v>41.98</v>
      </c>
      <c r="R2584" s="12">
        <f t="shared" si="488"/>
        <v>24.79</v>
      </c>
      <c r="S2584" s="12">
        <v>5.3976396380278517</v>
      </c>
      <c r="T2584" s="20">
        <v>13.120354363120759</v>
      </c>
      <c r="Y2584" s="20">
        <f t="shared" si="489"/>
        <v>0.31414459999225319</v>
      </c>
      <c r="Z2584" s="20">
        <f t="shared" si="490"/>
        <v>0.3090785145066472</v>
      </c>
      <c r="AB2584" s="20">
        <v>0.16826977495231082</v>
      </c>
      <c r="AC2584" s="20">
        <v>0</v>
      </c>
      <c r="AE2584" s="20">
        <f t="shared" si="491"/>
        <v>0.45414459999225321</v>
      </c>
      <c r="AF2584" s="20">
        <f t="shared" si="492"/>
        <v>0.4924785145066472</v>
      </c>
    </row>
    <row r="2585" spans="1:32" x14ac:dyDescent="0.2">
      <c r="A2585" s="14" t="s">
        <v>2663</v>
      </c>
      <c r="B2585" s="20">
        <v>0.29065857417011692</v>
      </c>
      <c r="C2585" s="20">
        <v>0.28360932939353989</v>
      </c>
      <c r="D2585" s="27">
        <v>0.28361183638535686</v>
      </c>
      <c r="E2585" s="27">
        <f t="shared" si="481"/>
        <v>16.16</v>
      </c>
      <c r="F2585" s="27">
        <f t="shared" si="482"/>
        <v>-16.1599</v>
      </c>
      <c r="G2585" s="27">
        <f t="shared" si="483"/>
        <v>-16.16</v>
      </c>
      <c r="H2585" s="27">
        <f t="shared" si="485"/>
        <v>1000</v>
      </c>
      <c r="I2585" s="27">
        <f t="shared" si="484"/>
        <v>1000</v>
      </c>
      <c r="J2585" s="27">
        <f t="shared" si="486"/>
        <v>1000</v>
      </c>
      <c r="K2585" s="12">
        <v>-24.79</v>
      </c>
      <c r="L2585" s="12">
        <f t="shared" si="487"/>
        <v>17.16</v>
      </c>
      <c r="M2585" s="27"/>
      <c r="N2585" s="27"/>
      <c r="P2585" s="12">
        <v>16.16</v>
      </c>
      <c r="Q2585" s="39">
        <v>37.31</v>
      </c>
      <c r="R2585" s="12">
        <f t="shared" si="488"/>
        <v>24.79</v>
      </c>
      <c r="S2585" s="12">
        <v>5.5304235070676242</v>
      </c>
      <c r="T2585" s="20">
        <v>13.483075099598681</v>
      </c>
      <c r="Y2585" s="20">
        <f t="shared" si="489"/>
        <v>0.32187266970832706</v>
      </c>
      <c r="Z2585" s="20">
        <f t="shared" si="490"/>
        <v>0.31762319122105626</v>
      </c>
      <c r="AB2585" s="20">
        <v>0.18095706607978951</v>
      </c>
      <c r="AC2585" s="20">
        <v>0</v>
      </c>
      <c r="AE2585" s="20">
        <f t="shared" si="491"/>
        <v>0.46187266970832708</v>
      </c>
      <c r="AF2585" s="20">
        <f t="shared" si="492"/>
        <v>0.50102319122105632</v>
      </c>
    </row>
    <row r="2586" spans="1:32" x14ac:dyDescent="0.2">
      <c r="A2586" s="14" t="s">
        <v>2664</v>
      </c>
      <c r="B2586" s="20">
        <v>0.30589453035049463</v>
      </c>
      <c r="C2586" s="20">
        <v>0.29858921153064938</v>
      </c>
      <c r="D2586" s="27">
        <v>0.29859161627636482</v>
      </c>
      <c r="E2586" s="27">
        <f t="shared" si="481"/>
        <v>19.350000000000001</v>
      </c>
      <c r="F2586" s="27">
        <f t="shared" si="482"/>
        <v>-19.349900000000002</v>
      </c>
      <c r="G2586" s="27">
        <f t="shared" si="483"/>
        <v>-19.350000000000001</v>
      </c>
      <c r="H2586" s="27">
        <f t="shared" si="485"/>
        <v>1000</v>
      </c>
      <c r="I2586" s="27">
        <f t="shared" si="484"/>
        <v>1000</v>
      </c>
      <c r="J2586" s="27">
        <f t="shared" si="486"/>
        <v>1000</v>
      </c>
      <c r="K2586" s="12">
        <v>-24.79</v>
      </c>
      <c r="L2586" s="12">
        <f t="shared" si="487"/>
        <v>20.350000000000001</v>
      </c>
      <c r="M2586" s="27"/>
      <c r="N2586" s="27"/>
      <c r="P2586" s="12">
        <v>19.350000000000001</v>
      </c>
      <c r="Q2586" s="39">
        <v>40.950000000000003</v>
      </c>
      <c r="R2586" s="12">
        <f t="shared" si="488"/>
        <v>24.79</v>
      </c>
      <c r="S2586" s="12">
        <v>5.8169969290358239</v>
      </c>
      <c r="T2586" s="20">
        <v>14.190627348333271</v>
      </c>
      <c r="Y2586" s="20">
        <f t="shared" si="489"/>
        <v>0.33855134762123495</v>
      </c>
      <c r="Z2586" s="20">
        <f t="shared" si="490"/>
        <v>0.33429112502240427</v>
      </c>
      <c r="AB2586" s="20">
        <v>0.19619307487555881</v>
      </c>
      <c r="AC2586" s="20">
        <v>0</v>
      </c>
      <c r="AE2586" s="20">
        <f t="shared" si="491"/>
        <v>0.47855134762123497</v>
      </c>
      <c r="AF2586" s="20">
        <f t="shared" si="492"/>
        <v>0.51769112502240433</v>
      </c>
    </row>
    <row r="2587" spans="1:32" x14ac:dyDescent="0.2">
      <c r="A2587" s="14" t="s">
        <v>2665</v>
      </c>
      <c r="B2587" s="20">
        <v>0.31531697798250441</v>
      </c>
      <c r="C2587" s="20">
        <v>0.30703279586334215</v>
      </c>
      <c r="D2587" s="27">
        <v>0.30703441795553532</v>
      </c>
      <c r="E2587" s="27">
        <f t="shared" si="481"/>
        <v>21.19</v>
      </c>
      <c r="F2587" s="27">
        <f t="shared" si="482"/>
        <v>-21.189900000000002</v>
      </c>
      <c r="G2587" s="27">
        <f t="shared" si="483"/>
        <v>-21.19</v>
      </c>
      <c r="H2587" s="27">
        <f t="shared" si="485"/>
        <v>1000</v>
      </c>
      <c r="I2587" s="27">
        <f t="shared" si="484"/>
        <v>1000</v>
      </c>
      <c r="J2587" s="27">
        <f t="shared" si="486"/>
        <v>1000</v>
      </c>
      <c r="K2587" s="12">
        <v>-24.79</v>
      </c>
      <c r="L2587" s="12">
        <f t="shared" si="487"/>
        <v>22.19</v>
      </c>
      <c r="M2587" s="27"/>
      <c r="N2587" s="27"/>
      <c r="P2587" s="12">
        <v>21.19</v>
      </c>
      <c r="Q2587" s="39">
        <v>49.58</v>
      </c>
      <c r="R2587" s="12">
        <f t="shared" si="488"/>
        <v>24.79</v>
      </c>
      <c r="S2587" s="12">
        <v>6.1058207928632005</v>
      </c>
      <c r="T2587" s="20">
        <v>14.93635834743011</v>
      </c>
      <c r="Y2587" s="20">
        <f t="shared" si="489"/>
        <v>0.35536100207297588</v>
      </c>
      <c r="Z2587" s="20">
        <f t="shared" si="490"/>
        <v>0.35185844241668734</v>
      </c>
      <c r="AB2587" s="20">
        <v>0.20561582669588463</v>
      </c>
      <c r="AC2587" s="20">
        <v>0</v>
      </c>
      <c r="AE2587" s="20">
        <f t="shared" si="491"/>
        <v>0.4953610020729759</v>
      </c>
      <c r="AF2587" s="20">
        <f t="shared" si="492"/>
        <v>0.5352584424166873</v>
      </c>
    </row>
    <row r="2588" spans="1:32" x14ac:dyDescent="0.2">
      <c r="A2588" s="14" t="s">
        <v>2666</v>
      </c>
      <c r="B2588" s="20">
        <v>0.32368952851879107</v>
      </c>
      <c r="C2588" s="20">
        <v>0.31357553557882029</v>
      </c>
      <c r="D2588" s="27">
        <v>0.31357706054970219</v>
      </c>
      <c r="E2588" s="27">
        <f t="shared" si="481"/>
        <v>26.4</v>
      </c>
      <c r="F2588" s="27">
        <f t="shared" si="482"/>
        <v>-26.399899999999999</v>
      </c>
      <c r="G2588" s="27">
        <f t="shared" si="483"/>
        <v>-26.4</v>
      </c>
      <c r="H2588" s="27">
        <f t="shared" si="485"/>
        <v>1000</v>
      </c>
      <c r="I2588" s="27">
        <f t="shared" si="484"/>
        <v>1000</v>
      </c>
      <c r="J2588" s="27">
        <f t="shared" si="486"/>
        <v>1000</v>
      </c>
      <c r="K2588" s="12">
        <v>-24.79</v>
      </c>
      <c r="L2588" s="12">
        <f t="shared" si="487"/>
        <v>27.4</v>
      </c>
      <c r="M2588" s="27"/>
      <c r="N2588" s="27"/>
      <c r="P2588" s="12">
        <v>26.4</v>
      </c>
      <c r="Q2588" s="39">
        <v>51.23</v>
      </c>
      <c r="R2588" s="12">
        <f t="shared" si="488"/>
        <v>24.79</v>
      </c>
      <c r="S2588" s="12">
        <v>6.3796417109627965</v>
      </c>
      <c r="T2588" s="20">
        <v>15.55921986282714</v>
      </c>
      <c r="Y2588" s="20">
        <f t="shared" si="489"/>
        <v>0.37129747959916698</v>
      </c>
      <c r="Z2588" s="20">
        <f t="shared" si="490"/>
        <v>0.36653130159367703</v>
      </c>
      <c r="AB2588" s="20">
        <v>0.21398832713661753</v>
      </c>
      <c r="AC2588" s="20">
        <v>0</v>
      </c>
      <c r="AE2588" s="20">
        <f t="shared" si="491"/>
        <v>0.51129747959916694</v>
      </c>
      <c r="AF2588" s="20">
        <f t="shared" si="492"/>
        <v>0.54993130159367709</v>
      </c>
    </row>
    <row r="2589" spans="1:32" x14ac:dyDescent="0.2">
      <c r="A2589" s="14" t="s">
        <v>2667</v>
      </c>
      <c r="B2589" s="20">
        <v>0.33498398724224127</v>
      </c>
      <c r="C2589" s="20">
        <v>0.32488598655378104</v>
      </c>
      <c r="D2589" s="27">
        <v>0.32488814355179485</v>
      </c>
      <c r="E2589" s="27">
        <f t="shared" si="481"/>
        <v>29.65</v>
      </c>
      <c r="F2589" s="27">
        <f t="shared" si="482"/>
        <v>-29.649899999999999</v>
      </c>
      <c r="G2589" s="27">
        <f t="shared" si="483"/>
        <v>-29.65</v>
      </c>
      <c r="H2589" s="27">
        <f t="shared" si="485"/>
        <v>1000</v>
      </c>
      <c r="I2589" s="27">
        <f t="shared" si="484"/>
        <v>1000</v>
      </c>
      <c r="J2589" s="27">
        <f t="shared" si="486"/>
        <v>1000</v>
      </c>
      <c r="K2589" s="12">
        <v>-24.79</v>
      </c>
      <c r="L2589" s="12">
        <f t="shared" si="487"/>
        <v>30.65</v>
      </c>
      <c r="M2589" s="27"/>
      <c r="N2589" s="27"/>
      <c r="P2589" s="12">
        <v>29.65</v>
      </c>
      <c r="Q2589" s="39">
        <v>54.76</v>
      </c>
      <c r="R2589" s="12">
        <f t="shared" si="488"/>
        <v>24.79</v>
      </c>
      <c r="S2589" s="12">
        <v>6.5529366532071291</v>
      </c>
      <c r="T2589" s="20">
        <v>15.96491995350712</v>
      </c>
      <c r="Y2589" s="20">
        <f t="shared" si="489"/>
        <v>0.38138330858420783</v>
      </c>
      <c r="Z2589" s="20">
        <f t="shared" si="490"/>
        <v>0.37608845057701856</v>
      </c>
      <c r="AB2589" s="20">
        <v>0.22528253093533529</v>
      </c>
      <c r="AC2589" s="20">
        <v>0</v>
      </c>
      <c r="AE2589" s="20">
        <f t="shared" si="491"/>
        <v>0.52138330858420789</v>
      </c>
      <c r="AF2589" s="20">
        <f t="shared" si="492"/>
        <v>0.55948845057701857</v>
      </c>
    </row>
    <row r="2590" spans="1:32" x14ac:dyDescent="0.2">
      <c r="A2590" s="14" t="s">
        <v>2668</v>
      </c>
      <c r="B2590" s="20">
        <v>0.32736499854899059</v>
      </c>
      <c r="C2590" s="20">
        <v>0.31616065106217706</v>
      </c>
      <c r="D2590" s="27">
        <v>0.31616297207626842</v>
      </c>
      <c r="E2590" s="27">
        <f t="shared" si="481"/>
        <v>30.16</v>
      </c>
      <c r="F2590" s="27">
        <f t="shared" si="482"/>
        <v>-30.1599</v>
      </c>
      <c r="G2590" s="27">
        <f t="shared" si="483"/>
        <v>-30.16</v>
      </c>
      <c r="H2590" s="27">
        <f t="shared" si="485"/>
        <v>1000</v>
      </c>
      <c r="I2590" s="27">
        <f t="shared" si="484"/>
        <v>1000</v>
      </c>
      <c r="J2590" s="27">
        <f t="shared" si="486"/>
        <v>1000</v>
      </c>
      <c r="K2590" s="12">
        <v>-24.79</v>
      </c>
      <c r="L2590" s="12">
        <f t="shared" si="487"/>
        <v>31.16</v>
      </c>
      <c r="M2590" s="27"/>
      <c r="N2590" s="27"/>
      <c r="P2590" s="12">
        <v>30.16</v>
      </c>
      <c r="Q2590" s="39">
        <v>56.46</v>
      </c>
      <c r="R2590" s="12">
        <f t="shared" si="488"/>
        <v>24.79</v>
      </c>
      <c r="S2590" s="12">
        <v>6.5034245925007781</v>
      </c>
      <c r="T2590" s="20">
        <v>15.811027409133361</v>
      </c>
      <c r="Y2590" s="20">
        <f t="shared" si="489"/>
        <v>0.37850168855240596</v>
      </c>
      <c r="Z2590" s="20">
        <f t="shared" si="490"/>
        <v>0.37246317661777345</v>
      </c>
      <c r="AB2590" s="20">
        <v>0.21766344856666897</v>
      </c>
      <c r="AC2590" s="20">
        <v>0</v>
      </c>
      <c r="AE2590" s="20">
        <f t="shared" si="491"/>
        <v>0.51850168855240597</v>
      </c>
      <c r="AF2590" s="20">
        <f t="shared" si="492"/>
        <v>0.55586317661777351</v>
      </c>
    </row>
    <row r="2591" spans="1:32" x14ac:dyDescent="0.2">
      <c r="A2591" s="14" t="s">
        <v>2669</v>
      </c>
      <c r="B2591" s="20">
        <v>0.30314791062377411</v>
      </c>
      <c r="C2591" s="20">
        <v>0.29290213519065578</v>
      </c>
      <c r="D2591" s="27">
        <v>0.29290534822591169</v>
      </c>
      <c r="E2591" s="27">
        <f t="shared" si="481"/>
        <v>27.25</v>
      </c>
      <c r="F2591" s="27">
        <f t="shared" si="482"/>
        <v>-27.2499</v>
      </c>
      <c r="G2591" s="27">
        <f t="shared" si="483"/>
        <v>-27.25</v>
      </c>
      <c r="H2591" s="27">
        <f t="shared" si="485"/>
        <v>1000</v>
      </c>
      <c r="I2591" s="27">
        <f t="shared" si="484"/>
        <v>1000</v>
      </c>
      <c r="J2591" s="27">
        <f t="shared" si="486"/>
        <v>1000</v>
      </c>
      <c r="K2591" s="12">
        <v>-24.79</v>
      </c>
      <c r="L2591" s="12">
        <f t="shared" si="487"/>
        <v>28.25</v>
      </c>
      <c r="M2591" s="27"/>
      <c r="N2591" s="27"/>
      <c r="P2591" s="12">
        <v>27.25</v>
      </c>
      <c r="Q2591" s="39">
        <v>56.7</v>
      </c>
      <c r="R2591" s="12">
        <f t="shared" si="488"/>
        <v>24.79</v>
      </c>
      <c r="S2591" s="12">
        <v>5.9542840215985988</v>
      </c>
      <c r="T2591" s="20">
        <v>14.41263459296103</v>
      </c>
      <c r="Y2591" s="20">
        <f t="shared" si="489"/>
        <v>0.3465415065924608</v>
      </c>
      <c r="Z2591" s="20">
        <f t="shared" si="490"/>
        <v>0.33952098905505079</v>
      </c>
      <c r="AB2591" s="20">
        <v>0.1934460452916511</v>
      </c>
      <c r="AC2591" s="20">
        <v>0</v>
      </c>
      <c r="AE2591" s="20">
        <f t="shared" si="491"/>
        <v>0.48654150659246082</v>
      </c>
      <c r="AF2591" s="20">
        <f t="shared" si="492"/>
        <v>0.5229209890550508</v>
      </c>
    </row>
    <row r="2592" spans="1:32" x14ac:dyDescent="0.2">
      <c r="A2592" s="14" t="s">
        <v>2670</v>
      </c>
      <c r="B2592" s="20">
        <v>0.25357546798446184</v>
      </c>
      <c r="C2592" s="20">
        <v>0.24559720489177647</v>
      </c>
      <c r="D2592" s="27">
        <v>0.24560276421798827</v>
      </c>
      <c r="E2592" s="27">
        <f t="shared" si="481"/>
        <v>20.92</v>
      </c>
      <c r="F2592" s="27">
        <f t="shared" si="482"/>
        <v>-20.919900000000002</v>
      </c>
      <c r="G2592" s="27">
        <f t="shared" si="483"/>
        <v>-20.92</v>
      </c>
      <c r="H2592" s="27">
        <f t="shared" si="485"/>
        <v>1000</v>
      </c>
      <c r="I2592" s="27">
        <f t="shared" si="484"/>
        <v>1000</v>
      </c>
      <c r="J2592" s="27">
        <f t="shared" si="486"/>
        <v>1000</v>
      </c>
      <c r="K2592" s="12">
        <v>-24.79</v>
      </c>
      <c r="L2592" s="12">
        <f t="shared" si="487"/>
        <v>21.92</v>
      </c>
      <c r="M2592" s="27"/>
      <c r="N2592" s="27"/>
      <c r="P2592" s="12">
        <v>20.92</v>
      </c>
      <c r="Q2592" s="39">
        <v>57.22</v>
      </c>
      <c r="R2592" s="12">
        <f t="shared" si="488"/>
        <v>24.79</v>
      </c>
      <c r="S2592" s="12">
        <v>4.9047663530839776</v>
      </c>
      <c r="T2592" s="20">
        <v>11.83663344624895</v>
      </c>
      <c r="Y2592" s="20">
        <f t="shared" si="489"/>
        <v>0.28545919464308595</v>
      </c>
      <c r="Z2592" s="20">
        <f t="shared" si="490"/>
        <v>0.2788376732117574</v>
      </c>
      <c r="AB2592" s="20">
        <v>0.14387271225850518</v>
      </c>
      <c r="AC2592" s="20">
        <v>0</v>
      </c>
      <c r="AE2592" s="20">
        <f t="shared" si="491"/>
        <v>0.42545919464308596</v>
      </c>
      <c r="AF2592" s="20">
        <f t="shared" si="492"/>
        <v>0.4622376732117574</v>
      </c>
    </row>
    <row r="2593" spans="1:32" x14ac:dyDescent="0.2">
      <c r="A2593" s="14" t="s">
        <v>2671</v>
      </c>
      <c r="B2593" s="20">
        <v>0.20895561652581535</v>
      </c>
      <c r="C2593" s="20">
        <v>0.20776062919849356</v>
      </c>
      <c r="D2593" s="27">
        <v>0.2077673114270201</v>
      </c>
      <c r="E2593" s="27">
        <f t="shared" si="481"/>
        <v>20.9</v>
      </c>
      <c r="F2593" s="27">
        <f t="shared" si="482"/>
        <v>-20.899899999999999</v>
      </c>
      <c r="G2593" s="27">
        <f t="shared" si="483"/>
        <v>-20.9</v>
      </c>
      <c r="H2593" s="27">
        <f t="shared" si="485"/>
        <v>1000</v>
      </c>
      <c r="I2593" s="27">
        <f t="shared" si="484"/>
        <v>1000</v>
      </c>
      <c r="J2593" s="27">
        <f t="shared" si="486"/>
        <v>1000</v>
      </c>
      <c r="K2593" s="12">
        <v>-24.79</v>
      </c>
      <c r="L2593" s="12">
        <f t="shared" si="487"/>
        <v>21.9</v>
      </c>
      <c r="M2593" s="27"/>
      <c r="N2593" s="27"/>
      <c r="P2593" s="12">
        <v>20.9</v>
      </c>
      <c r="Q2593" s="39">
        <v>52.71</v>
      </c>
      <c r="R2593" s="12">
        <f t="shared" si="488"/>
        <v>24.79</v>
      </c>
      <c r="S2593" s="12">
        <v>3.550667048118473</v>
      </c>
      <c r="T2593" s="20">
        <v>8.5815671613429725</v>
      </c>
      <c r="Y2593" s="20">
        <f t="shared" si="489"/>
        <v>0.20665012011516884</v>
      </c>
      <c r="Z2593" s="20">
        <f t="shared" si="490"/>
        <v>0.20215749948205106</v>
      </c>
      <c r="AB2593" s="20">
        <v>9.9252654673933197E-2</v>
      </c>
      <c r="AC2593" s="20">
        <v>0</v>
      </c>
      <c r="AE2593" s="20">
        <f t="shared" si="491"/>
        <v>0.34665012011516882</v>
      </c>
      <c r="AF2593" s="20">
        <f t="shared" si="492"/>
        <v>0.38555749948205109</v>
      </c>
    </row>
    <row r="2594" spans="1:32" x14ac:dyDescent="0.2">
      <c r="A2594" s="14" t="s">
        <v>2672</v>
      </c>
      <c r="B2594" s="20">
        <v>0.2086581145643531</v>
      </c>
      <c r="C2594" s="20">
        <v>0.21407264689576749</v>
      </c>
      <c r="D2594" s="27">
        <v>0.21408016414277678</v>
      </c>
      <c r="E2594" s="27">
        <f t="shared" si="481"/>
        <v>19.7</v>
      </c>
      <c r="F2594" s="27">
        <f t="shared" si="482"/>
        <v>-19.6999</v>
      </c>
      <c r="G2594" s="27">
        <f t="shared" si="483"/>
        <v>-19.7</v>
      </c>
      <c r="H2594" s="27">
        <f t="shared" si="485"/>
        <v>1000</v>
      </c>
      <c r="I2594" s="27">
        <f t="shared" si="484"/>
        <v>1000</v>
      </c>
      <c r="J2594" s="27">
        <f t="shared" si="486"/>
        <v>1000</v>
      </c>
      <c r="K2594" s="12">
        <v>-24.79</v>
      </c>
      <c r="L2594" s="12">
        <f t="shared" si="487"/>
        <v>20.7</v>
      </c>
      <c r="M2594" s="27"/>
      <c r="N2594" s="27"/>
      <c r="P2594" s="12">
        <v>19.7</v>
      </c>
      <c r="Q2594" s="39">
        <v>49.57</v>
      </c>
      <c r="R2594" s="12">
        <f t="shared" si="488"/>
        <v>24.79</v>
      </c>
      <c r="S2594" s="12">
        <v>3.0134144579379303</v>
      </c>
      <c r="T2594" s="20">
        <v>7.3838716339954189</v>
      </c>
      <c r="Y2594" s="20">
        <f t="shared" si="489"/>
        <v>0.17538182297876828</v>
      </c>
      <c r="Z2594" s="20">
        <f t="shared" si="490"/>
        <v>0.17394317354399863</v>
      </c>
      <c r="AB2594" s="20">
        <v>9.8955116752372826E-2</v>
      </c>
      <c r="AC2594" s="20">
        <v>0</v>
      </c>
      <c r="AE2594" s="20">
        <f t="shared" si="491"/>
        <v>0.31538182297876827</v>
      </c>
      <c r="AF2594" s="20">
        <f t="shared" si="492"/>
        <v>0.35734317354399864</v>
      </c>
    </row>
    <row r="2595" spans="1:32" x14ac:dyDescent="0.2">
      <c r="A2595" s="14" t="s">
        <v>2673</v>
      </c>
      <c r="B2595" s="20">
        <v>0.22133017709116873</v>
      </c>
      <c r="C2595" s="20">
        <v>0.22579234311409718</v>
      </c>
      <c r="D2595" s="27">
        <v>0.22580013294196424</v>
      </c>
      <c r="E2595" s="27">
        <f t="shared" si="481"/>
        <v>18.899999999999999</v>
      </c>
      <c r="F2595" s="27">
        <f t="shared" si="482"/>
        <v>-18.899899999999999</v>
      </c>
      <c r="G2595" s="27">
        <f t="shared" si="483"/>
        <v>-18.899999999999999</v>
      </c>
      <c r="H2595" s="27">
        <f t="shared" si="485"/>
        <v>1000</v>
      </c>
      <c r="I2595" s="27">
        <f t="shared" si="484"/>
        <v>1000</v>
      </c>
      <c r="J2595" s="27">
        <f t="shared" si="486"/>
        <v>1000</v>
      </c>
      <c r="K2595" s="12">
        <v>-24.79</v>
      </c>
      <c r="L2595" s="12">
        <f t="shared" si="487"/>
        <v>19.899999999999999</v>
      </c>
      <c r="M2595" s="27"/>
      <c r="N2595" s="27"/>
      <c r="P2595" s="12">
        <v>18.899999999999999</v>
      </c>
      <c r="Q2595" s="39">
        <v>47.82</v>
      </c>
      <c r="R2595" s="12">
        <f t="shared" si="488"/>
        <v>24.79</v>
      </c>
      <c r="S2595" s="12">
        <v>3.2991711697377664</v>
      </c>
      <c r="T2595" s="20">
        <v>8.0602155059115344</v>
      </c>
      <c r="Y2595" s="20">
        <f t="shared" si="489"/>
        <v>0.19201296806133628</v>
      </c>
      <c r="Z2595" s="20">
        <f t="shared" si="490"/>
        <v>0.18987592607811424</v>
      </c>
      <c r="AB2595" s="20">
        <v>0.11162705258950288</v>
      </c>
      <c r="AC2595" s="20">
        <v>0</v>
      </c>
      <c r="AE2595" s="20">
        <f t="shared" si="491"/>
        <v>0.33201296806133629</v>
      </c>
      <c r="AF2595" s="20">
        <f t="shared" si="492"/>
        <v>0.37327592607811422</v>
      </c>
    </row>
    <row r="2596" spans="1:32" x14ac:dyDescent="0.2">
      <c r="A2596" s="14" t="s">
        <v>2674</v>
      </c>
      <c r="B2596" s="20">
        <v>0.2308828581316367</v>
      </c>
      <c r="C2596" s="20">
        <v>0.2375673714918303</v>
      </c>
      <c r="D2596" s="27">
        <v>0.23757578826909972</v>
      </c>
      <c r="E2596" s="27">
        <f t="shared" si="481"/>
        <v>19</v>
      </c>
      <c r="F2596" s="27">
        <f t="shared" si="482"/>
        <v>-18.9999</v>
      </c>
      <c r="G2596" s="27">
        <f t="shared" si="483"/>
        <v>-19</v>
      </c>
      <c r="H2596" s="27">
        <f t="shared" si="485"/>
        <v>1000</v>
      </c>
      <c r="I2596" s="27">
        <f t="shared" si="484"/>
        <v>1000</v>
      </c>
      <c r="J2596" s="27">
        <f t="shared" si="486"/>
        <v>1000</v>
      </c>
      <c r="K2596" s="12">
        <v>-24.79</v>
      </c>
      <c r="L2596" s="12">
        <f t="shared" si="487"/>
        <v>20</v>
      </c>
      <c r="M2596" s="27"/>
      <c r="N2596" s="27"/>
      <c r="P2596" s="12">
        <v>19</v>
      </c>
      <c r="Q2596" s="39">
        <v>45.44</v>
      </c>
      <c r="R2596" s="12">
        <f t="shared" si="488"/>
        <v>24.79</v>
      </c>
      <c r="S2596" s="12">
        <v>3.214614693648294</v>
      </c>
      <c r="T2596" s="20">
        <v>7.8236519681484715</v>
      </c>
      <c r="Y2596" s="20">
        <f t="shared" si="489"/>
        <v>0.18709175024406324</v>
      </c>
      <c r="Z2596" s="20">
        <f t="shared" si="490"/>
        <v>0.18430315686665422</v>
      </c>
      <c r="AB2596" s="20">
        <v>0.12117959547384934</v>
      </c>
      <c r="AC2596" s="20">
        <v>0</v>
      </c>
      <c r="AE2596" s="20">
        <f t="shared" si="491"/>
        <v>0.32709175024406323</v>
      </c>
      <c r="AF2596" s="20">
        <f t="shared" si="492"/>
        <v>0.36770315686665422</v>
      </c>
    </row>
    <row r="2597" spans="1:32" x14ac:dyDescent="0.2">
      <c r="A2597" s="14" t="s">
        <v>2675</v>
      </c>
      <c r="B2597" s="20">
        <v>0.26216603850596087</v>
      </c>
      <c r="C2597" s="20">
        <v>0.26987659127109198</v>
      </c>
      <c r="D2597" s="27">
        <v>0.26988606349498007</v>
      </c>
      <c r="E2597" s="27">
        <f t="shared" si="481"/>
        <v>20.6</v>
      </c>
      <c r="F2597" s="27">
        <f t="shared" si="482"/>
        <v>-20.599900000000002</v>
      </c>
      <c r="G2597" s="27">
        <f t="shared" si="483"/>
        <v>-20.6</v>
      </c>
      <c r="H2597" s="27">
        <f t="shared" si="485"/>
        <v>1000</v>
      </c>
      <c r="I2597" s="27">
        <f t="shared" si="484"/>
        <v>1000</v>
      </c>
      <c r="J2597" s="27">
        <f t="shared" si="486"/>
        <v>1000</v>
      </c>
      <c r="K2597" s="12">
        <v>-24.79</v>
      </c>
      <c r="L2597" s="12">
        <f t="shared" si="487"/>
        <v>21.6</v>
      </c>
      <c r="M2597" s="27"/>
      <c r="N2597" s="27"/>
      <c r="P2597" s="12">
        <v>20.6</v>
      </c>
      <c r="Q2597" s="39">
        <v>44.8</v>
      </c>
      <c r="R2597" s="12">
        <f t="shared" si="488"/>
        <v>24.79</v>
      </c>
      <c r="S2597" s="12">
        <v>3.591654118891217</v>
      </c>
      <c r="T2597" s="20">
        <v>8.6937160449599791</v>
      </c>
      <c r="Y2597" s="20">
        <f t="shared" si="489"/>
        <v>0.20903558261660074</v>
      </c>
      <c r="Z2597" s="20">
        <f t="shared" si="490"/>
        <v>0.20479941062199364</v>
      </c>
      <c r="AB2597" s="20">
        <v>0.15246236479728226</v>
      </c>
      <c r="AC2597" s="20">
        <v>0</v>
      </c>
      <c r="AE2597" s="20">
        <f t="shared" si="491"/>
        <v>0.34903558261660073</v>
      </c>
      <c r="AF2597" s="20">
        <f t="shared" si="492"/>
        <v>0.38819941062199365</v>
      </c>
    </row>
    <row r="2598" spans="1:32" x14ac:dyDescent="0.2">
      <c r="A2598" s="14" t="s">
        <v>2676</v>
      </c>
      <c r="B2598" s="20">
        <v>0.32080277945310881</v>
      </c>
      <c r="C2598" s="20">
        <v>0.32655903616558635</v>
      </c>
      <c r="D2598" s="27">
        <v>0.32656943766958901</v>
      </c>
      <c r="E2598" s="27">
        <f t="shared" si="481"/>
        <v>30</v>
      </c>
      <c r="F2598" s="27">
        <f t="shared" si="482"/>
        <v>-29.9999</v>
      </c>
      <c r="G2598" s="27">
        <f t="shared" si="483"/>
        <v>-30</v>
      </c>
      <c r="H2598" s="27">
        <f t="shared" si="485"/>
        <v>1000</v>
      </c>
      <c r="I2598" s="27">
        <f t="shared" si="484"/>
        <v>1000</v>
      </c>
      <c r="J2598" s="27">
        <f t="shared" si="486"/>
        <v>1000</v>
      </c>
      <c r="K2598" s="12">
        <v>-24.79</v>
      </c>
      <c r="L2598" s="12">
        <f t="shared" si="487"/>
        <v>31</v>
      </c>
      <c r="M2598" s="27"/>
      <c r="N2598" s="27"/>
      <c r="P2598" s="12">
        <v>30</v>
      </c>
      <c r="Q2598" s="39">
        <v>45.14</v>
      </c>
      <c r="R2598" s="12">
        <f t="shared" si="488"/>
        <v>24.79</v>
      </c>
      <c r="S2598" s="12">
        <v>4.7673025395310091</v>
      </c>
      <c r="T2598" s="20">
        <v>11.566963258881099</v>
      </c>
      <c r="Y2598" s="20">
        <f t="shared" si="489"/>
        <v>0.27745875044563206</v>
      </c>
      <c r="Z2598" s="20">
        <f t="shared" si="490"/>
        <v>0.27248500478439647</v>
      </c>
      <c r="AB2598" s="20">
        <v>0.21109850312738693</v>
      </c>
      <c r="AC2598" s="20">
        <v>0</v>
      </c>
      <c r="AE2598" s="20">
        <f t="shared" si="491"/>
        <v>0.41745875044563208</v>
      </c>
      <c r="AF2598" s="20">
        <f t="shared" si="492"/>
        <v>0.45588500478439647</v>
      </c>
    </row>
    <row r="2599" spans="1:32" x14ac:dyDescent="0.2">
      <c r="A2599" s="14" t="s">
        <v>2677</v>
      </c>
      <c r="B2599" s="20">
        <v>0.41402627833022743</v>
      </c>
      <c r="C2599" s="20">
        <v>0.41326789147758597</v>
      </c>
      <c r="D2599" s="27">
        <v>0.4132773884966901</v>
      </c>
      <c r="E2599" s="27">
        <f t="shared" si="481"/>
        <v>37.06</v>
      </c>
      <c r="F2599" s="27">
        <f t="shared" si="482"/>
        <v>-37.059899999999999</v>
      </c>
      <c r="G2599" s="27">
        <f t="shared" si="483"/>
        <v>-37.06</v>
      </c>
      <c r="H2599" s="27">
        <f t="shared" si="485"/>
        <v>1000</v>
      </c>
      <c r="I2599" s="27">
        <f t="shared" si="484"/>
        <v>1000</v>
      </c>
      <c r="J2599" s="27">
        <f t="shared" si="486"/>
        <v>1000</v>
      </c>
      <c r="K2599" s="12">
        <v>-24.79</v>
      </c>
      <c r="L2599" s="12">
        <f t="shared" si="487"/>
        <v>38.06</v>
      </c>
      <c r="M2599" s="27"/>
      <c r="N2599" s="27"/>
      <c r="P2599" s="12">
        <v>37.06</v>
      </c>
      <c r="Q2599" s="39">
        <v>50.14</v>
      </c>
      <c r="R2599" s="12">
        <f t="shared" si="488"/>
        <v>24.79</v>
      </c>
      <c r="S2599" s="12">
        <v>6.9910140310542914</v>
      </c>
      <c r="T2599" s="20">
        <v>17.033051651712601</v>
      </c>
      <c r="Y2599" s="20">
        <f t="shared" si="489"/>
        <v>0.40687957211019121</v>
      </c>
      <c r="Z2599" s="20">
        <f t="shared" si="490"/>
        <v>0.40125061841501342</v>
      </c>
      <c r="AB2599" s="20">
        <v>0.30432201496830547</v>
      </c>
      <c r="AC2599" s="20">
        <v>0</v>
      </c>
      <c r="AE2599" s="20">
        <f t="shared" si="491"/>
        <v>0.54687957211019123</v>
      </c>
      <c r="AF2599" s="20">
        <f t="shared" si="492"/>
        <v>0.58465061841501342</v>
      </c>
    </row>
    <row r="2600" spans="1:32" x14ac:dyDescent="0.2">
      <c r="A2600" s="14" t="s">
        <v>2678</v>
      </c>
      <c r="B2600" s="20">
        <v>0.4353138001663151</v>
      </c>
      <c r="C2600" s="20">
        <v>0.43673964107690144</v>
      </c>
      <c r="D2600" s="27">
        <v>0.43674436860437871</v>
      </c>
      <c r="E2600" s="27">
        <f t="shared" si="481"/>
        <v>38.79</v>
      </c>
      <c r="F2600" s="27">
        <f t="shared" si="482"/>
        <v>-38.789899999999996</v>
      </c>
      <c r="G2600" s="27">
        <f t="shared" si="483"/>
        <v>-38.79</v>
      </c>
      <c r="H2600" s="27">
        <f t="shared" si="485"/>
        <v>1000</v>
      </c>
      <c r="I2600" s="27">
        <f t="shared" si="484"/>
        <v>1000</v>
      </c>
      <c r="J2600" s="27">
        <f t="shared" si="486"/>
        <v>1000</v>
      </c>
      <c r="K2600" s="12">
        <v>-24.79</v>
      </c>
      <c r="L2600" s="12">
        <f t="shared" si="487"/>
        <v>39.79</v>
      </c>
      <c r="M2600" s="27"/>
      <c r="N2600" s="27"/>
      <c r="P2600" s="12">
        <v>38.79</v>
      </c>
      <c r="Q2600" s="39">
        <v>61.75</v>
      </c>
      <c r="R2600" s="12">
        <f t="shared" si="488"/>
        <v>24.79</v>
      </c>
      <c r="S2600" s="12">
        <v>7.3023186514997649</v>
      </c>
      <c r="T2600" s="20">
        <v>17.99186931490533</v>
      </c>
      <c r="Y2600" s="20">
        <f t="shared" si="489"/>
        <v>0.42499761481474552</v>
      </c>
      <c r="Z2600" s="20">
        <f t="shared" si="490"/>
        <v>0.42383765614437052</v>
      </c>
      <c r="AB2600" s="20">
        <v>0.32561182024289448</v>
      </c>
      <c r="AC2600" s="20">
        <v>0</v>
      </c>
      <c r="AE2600" s="20">
        <f t="shared" si="491"/>
        <v>0.56499761481474553</v>
      </c>
      <c r="AF2600" s="20">
        <f t="shared" si="492"/>
        <v>0.60723765614437053</v>
      </c>
    </row>
    <row r="2601" spans="1:32" x14ac:dyDescent="0.2">
      <c r="A2601" s="14" t="s">
        <v>2679</v>
      </c>
      <c r="B2601" s="20">
        <v>0.42449410091640838</v>
      </c>
      <c r="C2601" s="20">
        <v>0.42491839006564924</v>
      </c>
      <c r="D2601" s="27">
        <v>0.42492397238278817</v>
      </c>
      <c r="E2601" s="27">
        <f t="shared" si="481"/>
        <v>29.27</v>
      </c>
      <c r="F2601" s="27">
        <f t="shared" si="482"/>
        <v>-29.2699</v>
      </c>
      <c r="G2601" s="27">
        <f t="shared" si="483"/>
        <v>-29.27</v>
      </c>
      <c r="H2601" s="27">
        <f t="shared" si="485"/>
        <v>1000</v>
      </c>
      <c r="I2601" s="27">
        <f t="shared" si="484"/>
        <v>1000</v>
      </c>
      <c r="J2601" s="27">
        <f t="shared" si="486"/>
        <v>1000</v>
      </c>
      <c r="K2601" s="12">
        <v>-24.79</v>
      </c>
      <c r="L2601" s="12">
        <f t="shared" si="487"/>
        <v>30.27</v>
      </c>
      <c r="M2601" s="27"/>
      <c r="N2601" s="27"/>
      <c r="P2601" s="12">
        <v>29.27</v>
      </c>
      <c r="Q2601" s="39">
        <v>65.510000000000005</v>
      </c>
      <c r="R2601" s="12">
        <f t="shared" si="488"/>
        <v>24.79</v>
      </c>
      <c r="S2601" s="12">
        <v>7.1172849720342439</v>
      </c>
      <c r="T2601" s="20">
        <v>17.429701883208381</v>
      </c>
      <c r="Y2601" s="20">
        <f t="shared" si="489"/>
        <v>0.41422858703244081</v>
      </c>
      <c r="Z2601" s="20">
        <f t="shared" si="490"/>
        <v>0.41059457826064316</v>
      </c>
      <c r="AB2601" s="20">
        <v>0.31479174826998141</v>
      </c>
      <c r="AC2601" s="20">
        <v>0</v>
      </c>
      <c r="AE2601" s="20">
        <f t="shared" si="491"/>
        <v>0.55422858703244082</v>
      </c>
      <c r="AF2601" s="20">
        <f t="shared" si="492"/>
        <v>0.59399457826064317</v>
      </c>
    </row>
    <row r="2602" spans="1:32" x14ac:dyDescent="0.2">
      <c r="A2602" s="14" t="s">
        <v>2680</v>
      </c>
      <c r="B2602" s="20">
        <v>0.40474083859731336</v>
      </c>
      <c r="C2602" s="20">
        <v>0.40315399977881117</v>
      </c>
      <c r="D2602" s="27">
        <v>0.40316027806976651</v>
      </c>
      <c r="E2602" s="27">
        <f t="shared" si="481"/>
        <v>24.09</v>
      </c>
      <c r="F2602" s="27">
        <f t="shared" si="482"/>
        <v>-24.0899</v>
      </c>
      <c r="G2602" s="27">
        <f t="shared" si="483"/>
        <v>-24.09</v>
      </c>
      <c r="H2602" s="27">
        <f t="shared" si="485"/>
        <v>1000</v>
      </c>
      <c r="I2602" s="27">
        <f t="shared" si="484"/>
        <v>1000</v>
      </c>
      <c r="J2602" s="27">
        <f t="shared" si="486"/>
        <v>1000</v>
      </c>
      <c r="K2602" s="12">
        <v>-24.79</v>
      </c>
      <c r="L2602" s="12">
        <f t="shared" si="487"/>
        <v>25.09</v>
      </c>
      <c r="M2602" s="27"/>
      <c r="N2602" s="27"/>
      <c r="P2602" s="12">
        <v>24.09</v>
      </c>
      <c r="Q2602" s="39">
        <v>69.099999999999994</v>
      </c>
      <c r="R2602" s="12">
        <f t="shared" si="488"/>
        <v>24.79</v>
      </c>
      <c r="S2602" s="12">
        <v>6.918264527952477</v>
      </c>
      <c r="T2602" s="20">
        <v>16.872104648610993</v>
      </c>
      <c r="Y2602" s="20">
        <f t="shared" si="489"/>
        <v>0.40264552443673357</v>
      </c>
      <c r="Z2602" s="20">
        <f t="shared" si="490"/>
        <v>0.39745916132047276</v>
      </c>
      <c r="AB2602" s="20">
        <v>0.29503804729664174</v>
      </c>
      <c r="AC2602" s="20">
        <v>0</v>
      </c>
      <c r="AE2602" s="20">
        <f t="shared" si="491"/>
        <v>0.54264552443673364</v>
      </c>
      <c r="AF2602" s="20">
        <f t="shared" si="492"/>
        <v>0.58085916132047277</v>
      </c>
    </row>
    <row r="2603" spans="1:32" x14ac:dyDescent="0.2">
      <c r="A2603" s="14" t="s">
        <v>2681</v>
      </c>
      <c r="B2603" s="20">
        <v>0.38179240999014552</v>
      </c>
      <c r="C2603" s="20">
        <v>0.37909510265482149</v>
      </c>
      <c r="D2603" s="27">
        <v>0.3791014558314551</v>
      </c>
      <c r="E2603" s="27">
        <f t="shared" si="481"/>
        <v>23.28</v>
      </c>
      <c r="F2603" s="27">
        <f t="shared" si="482"/>
        <v>-23.279900000000001</v>
      </c>
      <c r="G2603" s="27">
        <f t="shared" si="483"/>
        <v>-23.28</v>
      </c>
      <c r="H2603" s="27">
        <f t="shared" si="485"/>
        <v>1000</v>
      </c>
      <c r="I2603" s="27">
        <f t="shared" si="484"/>
        <v>1000</v>
      </c>
      <c r="J2603" s="27">
        <f t="shared" si="486"/>
        <v>1000</v>
      </c>
      <c r="K2603" s="12">
        <v>-24.79</v>
      </c>
      <c r="L2603" s="12">
        <f t="shared" si="487"/>
        <v>24.28</v>
      </c>
      <c r="M2603" s="27"/>
      <c r="N2603" s="27"/>
      <c r="P2603" s="12">
        <v>23.28</v>
      </c>
      <c r="Q2603" s="39">
        <v>69.510000000000005</v>
      </c>
      <c r="R2603" s="12">
        <f t="shared" si="488"/>
        <v>24.79</v>
      </c>
      <c r="S2603" s="12">
        <v>6.5590371606739568</v>
      </c>
      <c r="T2603" s="20">
        <v>15.90714408435919</v>
      </c>
      <c r="Y2603" s="20">
        <f t="shared" si="489"/>
        <v>0.38173836034876329</v>
      </c>
      <c r="Z2603" s="20">
        <f t="shared" si="490"/>
        <v>0.37472741418147987</v>
      </c>
      <c r="AB2603" s="20">
        <v>0.27208953688879489</v>
      </c>
      <c r="AC2603" s="20">
        <v>0</v>
      </c>
      <c r="AE2603" s="20">
        <f t="shared" si="491"/>
        <v>0.52173836034876331</v>
      </c>
      <c r="AF2603" s="20">
        <f t="shared" si="492"/>
        <v>0.55812741418147982</v>
      </c>
    </row>
    <row r="2604" spans="1:32" x14ac:dyDescent="0.2">
      <c r="A2604" s="14" t="s">
        <v>2682</v>
      </c>
      <c r="B2604" s="20">
        <v>0.35859230802860775</v>
      </c>
      <c r="C2604" s="20">
        <v>0.35458815027697266</v>
      </c>
      <c r="D2604" s="27">
        <v>0.35459416640143759</v>
      </c>
      <c r="E2604" s="27">
        <f t="shared" si="481"/>
        <v>21.14</v>
      </c>
      <c r="F2604" s="27">
        <f t="shared" si="482"/>
        <v>-21.139900000000001</v>
      </c>
      <c r="G2604" s="27">
        <f t="shared" si="483"/>
        <v>-21.14</v>
      </c>
      <c r="H2604" s="27">
        <f t="shared" si="485"/>
        <v>1000</v>
      </c>
      <c r="I2604" s="27">
        <f t="shared" si="484"/>
        <v>1000</v>
      </c>
      <c r="J2604" s="27">
        <f t="shared" si="486"/>
        <v>1000</v>
      </c>
      <c r="K2604" s="12">
        <v>-24.79</v>
      </c>
      <c r="L2604" s="12">
        <f t="shared" si="487"/>
        <v>22.14</v>
      </c>
      <c r="M2604" s="27"/>
      <c r="N2604" s="27"/>
      <c r="P2604" s="12">
        <v>21.14</v>
      </c>
      <c r="Q2604" s="39">
        <v>67.989999999999995</v>
      </c>
      <c r="R2604" s="12">
        <f t="shared" si="488"/>
        <v>24.79</v>
      </c>
      <c r="S2604" s="12">
        <v>6.2975302832413966</v>
      </c>
      <c r="T2604" s="20">
        <v>15.26743121674606</v>
      </c>
      <c r="Y2604" s="20">
        <f t="shared" si="489"/>
        <v>0.36651856449068143</v>
      </c>
      <c r="Z2604" s="20">
        <f t="shared" si="490"/>
        <v>0.35965758471190257</v>
      </c>
      <c r="AB2604" s="20">
        <v>0.24888952366082784</v>
      </c>
      <c r="AC2604" s="20">
        <v>0</v>
      </c>
      <c r="AE2604" s="20">
        <f t="shared" si="491"/>
        <v>0.50651856449068144</v>
      </c>
      <c r="AF2604" s="20">
        <f t="shared" si="492"/>
        <v>0.54305758471190257</v>
      </c>
    </row>
    <row r="2605" spans="1:32" x14ac:dyDescent="0.2">
      <c r="A2605" s="14" t="s">
        <v>2683</v>
      </c>
      <c r="B2605" s="20">
        <v>0.34566481198893695</v>
      </c>
      <c r="C2605" s="20">
        <v>0.34231402210011275</v>
      </c>
      <c r="D2605" s="27">
        <v>0.34232023717006871</v>
      </c>
      <c r="E2605" s="27">
        <f t="shared" si="481"/>
        <v>20.7</v>
      </c>
      <c r="F2605" s="27">
        <f t="shared" si="482"/>
        <v>-20.6999</v>
      </c>
      <c r="G2605" s="27">
        <f t="shared" si="483"/>
        <v>-20.7</v>
      </c>
      <c r="H2605" s="27">
        <f t="shared" si="485"/>
        <v>1000</v>
      </c>
      <c r="I2605" s="27">
        <f t="shared" si="484"/>
        <v>1000</v>
      </c>
      <c r="J2605" s="27">
        <f t="shared" si="486"/>
        <v>1000</v>
      </c>
      <c r="K2605" s="12">
        <v>-24.79</v>
      </c>
      <c r="L2605" s="12">
        <f t="shared" si="487"/>
        <v>21.7</v>
      </c>
      <c r="M2605" s="27"/>
      <c r="N2605" s="27"/>
      <c r="P2605" s="12">
        <v>20.7</v>
      </c>
      <c r="Q2605" s="39">
        <v>67.959999999999994</v>
      </c>
      <c r="R2605" s="12">
        <f t="shared" si="488"/>
        <v>24.79</v>
      </c>
      <c r="S2605" s="12">
        <v>6.0417826618272814</v>
      </c>
      <c r="T2605" s="20">
        <v>14.66699064928113</v>
      </c>
      <c r="Y2605" s="20">
        <f t="shared" si="489"/>
        <v>0.3516339594381177</v>
      </c>
      <c r="Z2605" s="20">
        <f t="shared" si="490"/>
        <v>0.34551289978149907</v>
      </c>
      <c r="AB2605" s="20">
        <v>0.23596192436587793</v>
      </c>
      <c r="AC2605" s="20">
        <v>0</v>
      </c>
      <c r="AE2605" s="20">
        <f t="shared" si="491"/>
        <v>0.49163395943811772</v>
      </c>
      <c r="AF2605" s="20">
        <f t="shared" si="492"/>
        <v>0.52891289978149914</v>
      </c>
    </row>
    <row r="2606" spans="1:32" x14ac:dyDescent="0.2">
      <c r="A2606" s="14" t="s">
        <v>2684</v>
      </c>
      <c r="B2606" s="20">
        <v>0.33316942521445442</v>
      </c>
      <c r="C2606" s="20">
        <v>0.32894516592577061</v>
      </c>
      <c r="D2606" s="27">
        <v>0.32895054078340008</v>
      </c>
      <c r="E2606" s="27">
        <f t="shared" si="481"/>
        <v>20.65</v>
      </c>
      <c r="F2606" s="27">
        <f t="shared" si="482"/>
        <v>-20.649899999999999</v>
      </c>
      <c r="G2606" s="27">
        <f t="shared" si="483"/>
        <v>-20.65</v>
      </c>
      <c r="H2606" s="27">
        <f t="shared" si="485"/>
        <v>1000</v>
      </c>
      <c r="I2606" s="27">
        <f t="shared" si="484"/>
        <v>1000</v>
      </c>
      <c r="J2606" s="27">
        <f t="shared" si="486"/>
        <v>1000</v>
      </c>
      <c r="K2606" s="12">
        <v>-24.79</v>
      </c>
      <c r="L2606" s="12">
        <f t="shared" si="487"/>
        <v>21.65</v>
      </c>
      <c r="M2606" s="27"/>
      <c r="N2606" s="27"/>
      <c r="P2606" s="12">
        <v>20.65</v>
      </c>
      <c r="Q2606" s="39">
        <v>65.069999999999993</v>
      </c>
      <c r="R2606" s="12">
        <f t="shared" si="488"/>
        <v>24.79</v>
      </c>
      <c r="S2606" s="12">
        <v>5.9213136088582434</v>
      </c>
      <c r="T2606" s="20">
        <v>14.379373121325481</v>
      </c>
      <c r="Y2606" s="20">
        <f t="shared" si="489"/>
        <v>0.34462261651893178</v>
      </c>
      <c r="Z2606" s="20">
        <f t="shared" si="490"/>
        <v>0.33873744266911493</v>
      </c>
      <c r="AB2606" s="20">
        <v>0.22346687848794838</v>
      </c>
      <c r="AC2606" s="20">
        <v>0</v>
      </c>
      <c r="AE2606" s="20">
        <f t="shared" si="491"/>
        <v>0.48462261651893179</v>
      </c>
      <c r="AF2606" s="20">
        <f t="shared" si="492"/>
        <v>0.52213744266911499</v>
      </c>
    </row>
    <row r="2607" spans="1:32" x14ac:dyDescent="0.2">
      <c r="A2607" s="14" t="s">
        <v>2685</v>
      </c>
      <c r="B2607" s="20">
        <v>0.32762616881613188</v>
      </c>
      <c r="C2607" s="20">
        <v>0.3238224305483185</v>
      </c>
      <c r="D2607" s="27">
        <v>0.32382759344237566</v>
      </c>
      <c r="E2607" s="27">
        <f t="shared" si="481"/>
        <v>20.49</v>
      </c>
      <c r="F2607" s="27">
        <f t="shared" si="482"/>
        <v>-20.489899999999999</v>
      </c>
      <c r="G2607" s="27">
        <f t="shared" si="483"/>
        <v>-20.49</v>
      </c>
      <c r="H2607" s="27">
        <f t="shared" si="485"/>
        <v>1000</v>
      </c>
      <c r="I2607" s="27">
        <f t="shared" si="484"/>
        <v>1000</v>
      </c>
      <c r="J2607" s="27">
        <f t="shared" si="486"/>
        <v>1000</v>
      </c>
      <c r="K2607" s="12">
        <v>-24.79</v>
      </c>
      <c r="L2607" s="12">
        <f t="shared" si="487"/>
        <v>21.49</v>
      </c>
      <c r="M2607" s="27"/>
      <c r="N2607" s="27"/>
      <c r="P2607" s="12">
        <v>20.49</v>
      </c>
      <c r="Q2607" s="39">
        <v>66.099999999999994</v>
      </c>
      <c r="R2607" s="12">
        <f t="shared" si="488"/>
        <v>24.79</v>
      </c>
      <c r="S2607" s="12">
        <v>5.8252386207318549</v>
      </c>
      <c r="T2607" s="20">
        <v>14.18500994934524</v>
      </c>
      <c r="Y2607" s="20">
        <f t="shared" si="489"/>
        <v>0.33903101709062083</v>
      </c>
      <c r="Z2607" s="20">
        <f t="shared" si="490"/>
        <v>0.33415879495824902</v>
      </c>
      <c r="AB2607" s="20">
        <v>0.2179236868188153</v>
      </c>
      <c r="AC2607" s="20">
        <v>0</v>
      </c>
      <c r="AE2607" s="20">
        <f t="shared" si="491"/>
        <v>0.47903101709062085</v>
      </c>
      <c r="AF2607" s="20">
        <f t="shared" si="492"/>
        <v>0.51755879495824897</v>
      </c>
    </row>
    <row r="2608" spans="1:32" x14ac:dyDescent="0.2">
      <c r="A2608" s="14" t="s">
        <v>2686</v>
      </c>
      <c r="B2608" s="20">
        <v>0.32703330343169396</v>
      </c>
      <c r="C2608" s="20">
        <v>0.32262819041966473</v>
      </c>
      <c r="D2608" s="27">
        <v>0.32263276641026734</v>
      </c>
      <c r="E2608" s="27">
        <f t="shared" si="481"/>
        <v>20.309999999999999</v>
      </c>
      <c r="F2608" s="27">
        <f t="shared" si="482"/>
        <v>-20.309899999999999</v>
      </c>
      <c r="G2608" s="27">
        <f t="shared" si="483"/>
        <v>-20.309999999999999</v>
      </c>
      <c r="H2608" s="27">
        <f t="shared" si="485"/>
        <v>1000</v>
      </c>
      <c r="I2608" s="27">
        <f t="shared" si="484"/>
        <v>1000</v>
      </c>
      <c r="J2608" s="27">
        <f t="shared" si="486"/>
        <v>1000</v>
      </c>
      <c r="K2608" s="12">
        <v>-24.79</v>
      </c>
      <c r="L2608" s="12">
        <f t="shared" si="487"/>
        <v>21.31</v>
      </c>
      <c r="M2608" s="27"/>
      <c r="N2608" s="27"/>
      <c r="P2608" s="12">
        <v>20.309999999999999</v>
      </c>
      <c r="Q2608" s="39">
        <v>64.83</v>
      </c>
      <c r="R2608" s="12">
        <f t="shared" si="488"/>
        <v>24.79</v>
      </c>
      <c r="S2608" s="12">
        <v>5.8586829450320721</v>
      </c>
      <c r="T2608" s="20">
        <v>14.25405795814684</v>
      </c>
      <c r="Y2608" s="20">
        <f t="shared" si="489"/>
        <v>0.340977488990168</v>
      </c>
      <c r="Z2608" s="20">
        <f t="shared" si="490"/>
        <v>0.33578537114661988</v>
      </c>
      <c r="AB2608" s="20">
        <v>0.21733103076776938</v>
      </c>
      <c r="AC2608" s="20">
        <v>0</v>
      </c>
      <c r="AE2608" s="20">
        <f t="shared" si="491"/>
        <v>0.48097748899016801</v>
      </c>
      <c r="AF2608" s="20">
        <f t="shared" si="492"/>
        <v>0.51918537114661989</v>
      </c>
    </row>
    <row r="2609" spans="1:32" x14ac:dyDescent="0.2">
      <c r="A2609" s="14" t="s">
        <v>2687</v>
      </c>
      <c r="B2609" s="20">
        <v>0.3359143613272017</v>
      </c>
      <c r="C2609" s="20">
        <v>0.3319655541549193</v>
      </c>
      <c r="D2609" s="27">
        <v>0.33197004658909268</v>
      </c>
      <c r="E2609" s="27">
        <f t="shared" si="481"/>
        <v>20.94</v>
      </c>
      <c r="F2609" s="27">
        <f t="shared" si="482"/>
        <v>-20.939900000000002</v>
      </c>
      <c r="G2609" s="27">
        <f t="shared" si="483"/>
        <v>-20.94</v>
      </c>
      <c r="H2609" s="27">
        <f t="shared" si="485"/>
        <v>1000</v>
      </c>
      <c r="I2609" s="27">
        <f t="shared" si="484"/>
        <v>1000</v>
      </c>
      <c r="J2609" s="27">
        <f t="shared" si="486"/>
        <v>1000</v>
      </c>
      <c r="K2609" s="12">
        <v>-24.79</v>
      </c>
      <c r="L2609" s="12">
        <f t="shared" si="487"/>
        <v>21.94</v>
      </c>
      <c r="M2609" s="27"/>
      <c r="N2609" s="27"/>
      <c r="P2609" s="12">
        <v>20.94</v>
      </c>
      <c r="Q2609" s="39">
        <v>61.27</v>
      </c>
      <c r="R2609" s="12">
        <f t="shared" si="488"/>
        <v>24.79</v>
      </c>
      <c r="S2609" s="12">
        <v>6.0028675424593478</v>
      </c>
      <c r="T2609" s="20">
        <v>14.648353663587201</v>
      </c>
      <c r="Y2609" s="20">
        <f t="shared" si="489"/>
        <v>0.34936908526582916</v>
      </c>
      <c r="Z2609" s="20">
        <f t="shared" si="490"/>
        <v>0.34507386500440856</v>
      </c>
      <c r="AB2609" s="20">
        <v>0.22621214410245022</v>
      </c>
      <c r="AC2609" s="20">
        <v>0</v>
      </c>
      <c r="AE2609" s="20">
        <f t="shared" si="491"/>
        <v>0.48936908526582917</v>
      </c>
      <c r="AF2609" s="20">
        <f t="shared" si="492"/>
        <v>0.52847386500440852</v>
      </c>
    </row>
    <row r="2610" spans="1:32" x14ac:dyDescent="0.2">
      <c r="A2610" s="14" t="s">
        <v>2688</v>
      </c>
      <c r="B2610" s="20">
        <v>0.34579414128549651</v>
      </c>
      <c r="C2610" s="20">
        <v>0.3404064973557705</v>
      </c>
      <c r="D2610" s="27">
        <v>0.3404102114464268</v>
      </c>
      <c r="E2610" s="27">
        <f t="shared" si="481"/>
        <v>23.19</v>
      </c>
      <c r="F2610" s="27">
        <f t="shared" si="482"/>
        <v>-23.189900000000002</v>
      </c>
      <c r="G2610" s="27">
        <f t="shared" si="483"/>
        <v>-23.19</v>
      </c>
      <c r="H2610" s="27">
        <f t="shared" si="485"/>
        <v>1000</v>
      </c>
      <c r="I2610" s="27">
        <f t="shared" si="484"/>
        <v>1000</v>
      </c>
      <c r="J2610" s="27">
        <f t="shared" si="486"/>
        <v>1000</v>
      </c>
      <c r="K2610" s="12">
        <v>-24.79</v>
      </c>
      <c r="L2610" s="12">
        <f t="shared" si="487"/>
        <v>24.19</v>
      </c>
      <c r="M2610" s="27"/>
      <c r="N2610" s="27"/>
      <c r="P2610" s="12">
        <v>23.19</v>
      </c>
      <c r="Q2610" s="39">
        <v>57.22</v>
      </c>
      <c r="R2610" s="12">
        <f t="shared" si="488"/>
        <v>24.79</v>
      </c>
      <c r="S2610" s="12">
        <v>6.3139853004369915</v>
      </c>
      <c r="T2610" s="20">
        <v>15.41730892439368</v>
      </c>
      <c r="Y2610" s="20">
        <f t="shared" si="489"/>
        <v>0.36747625250644983</v>
      </c>
      <c r="Z2610" s="20">
        <f t="shared" si="490"/>
        <v>0.36318828045039558</v>
      </c>
      <c r="AB2610" s="20">
        <v>0.23609220907232403</v>
      </c>
      <c r="AC2610" s="20">
        <v>0</v>
      </c>
      <c r="AE2610" s="20">
        <f t="shared" si="491"/>
        <v>0.50747625250644979</v>
      </c>
      <c r="AF2610" s="20">
        <f t="shared" si="492"/>
        <v>0.54658828045039565</v>
      </c>
    </row>
    <row r="2611" spans="1:32" x14ac:dyDescent="0.2">
      <c r="A2611" s="14" t="s">
        <v>2689</v>
      </c>
      <c r="B2611" s="20">
        <v>0.35885316013980872</v>
      </c>
      <c r="C2611" s="20">
        <v>0.35290629454380107</v>
      </c>
      <c r="D2611" s="27">
        <v>0.35290941992259012</v>
      </c>
      <c r="E2611" s="27">
        <f t="shared" si="481"/>
        <v>25.62</v>
      </c>
      <c r="F2611" s="27">
        <f t="shared" si="482"/>
        <v>-25.619900000000001</v>
      </c>
      <c r="G2611" s="27">
        <f t="shared" si="483"/>
        <v>-25.62</v>
      </c>
      <c r="H2611" s="27">
        <f t="shared" si="485"/>
        <v>1000</v>
      </c>
      <c r="I2611" s="27">
        <f t="shared" si="484"/>
        <v>1000</v>
      </c>
      <c r="J2611" s="27">
        <f t="shared" si="486"/>
        <v>1000</v>
      </c>
      <c r="K2611" s="12">
        <v>-24.79</v>
      </c>
      <c r="L2611" s="12">
        <f t="shared" si="487"/>
        <v>26.62</v>
      </c>
      <c r="M2611" s="27"/>
      <c r="N2611" s="27"/>
      <c r="P2611" s="12">
        <v>25.62</v>
      </c>
      <c r="Q2611" s="39">
        <v>57.2</v>
      </c>
      <c r="R2611" s="12">
        <f t="shared" si="488"/>
        <v>24.79</v>
      </c>
      <c r="S2611" s="12">
        <v>6.6275713109939618</v>
      </c>
      <c r="T2611" s="20">
        <v>16.227821583898191</v>
      </c>
      <c r="Y2611" s="20">
        <f t="shared" si="489"/>
        <v>0.38572707294943498</v>
      </c>
      <c r="Z2611" s="20">
        <f t="shared" si="490"/>
        <v>0.38228167090733595</v>
      </c>
      <c r="AB2611" s="20">
        <v>0.249151471310673</v>
      </c>
      <c r="AC2611" s="20">
        <v>0</v>
      </c>
      <c r="AE2611" s="20">
        <f t="shared" si="491"/>
        <v>0.52572707294943499</v>
      </c>
      <c r="AF2611" s="20">
        <f t="shared" si="492"/>
        <v>0.56568167090733601</v>
      </c>
    </row>
    <row r="2612" spans="1:32" x14ac:dyDescent="0.2">
      <c r="A2612" s="14" t="s">
        <v>2690</v>
      </c>
      <c r="B2612" s="20">
        <v>0.36680558697812771</v>
      </c>
      <c r="C2612" s="20">
        <v>0.3586786754066722</v>
      </c>
      <c r="D2612" s="27">
        <v>0.35868157758701219</v>
      </c>
      <c r="E2612" s="27">
        <f t="shared" si="481"/>
        <v>27.92</v>
      </c>
      <c r="F2612" s="27">
        <f t="shared" si="482"/>
        <v>-27.919900000000002</v>
      </c>
      <c r="G2612" s="27">
        <f t="shared" si="483"/>
        <v>-27.92</v>
      </c>
      <c r="H2612" s="27">
        <f t="shared" si="485"/>
        <v>1000</v>
      </c>
      <c r="I2612" s="27">
        <f t="shared" si="484"/>
        <v>1000</v>
      </c>
      <c r="J2612" s="27">
        <f t="shared" si="486"/>
        <v>1000</v>
      </c>
      <c r="K2612" s="12">
        <v>-24.79</v>
      </c>
      <c r="L2612" s="12">
        <f t="shared" si="487"/>
        <v>28.92</v>
      </c>
      <c r="M2612" s="27"/>
      <c r="N2612" s="27"/>
      <c r="P2612" s="12">
        <v>27.92</v>
      </c>
      <c r="Q2612" s="39">
        <v>62.92</v>
      </c>
      <c r="R2612" s="12">
        <f t="shared" si="488"/>
        <v>24.79</v>
      </c>
      <c r="S2612" s="12">
        <v>6.9247023043553391</v>
      </c>
      <c r="T2612" s="20">
        <v>16.904165455814319</v>
      </c>
      <c r="Y2612" s="20">
        <f t="shared" si="489"/>
        <v>0.4030202053766519</v>
      </c>
      <c r="Z2612" s="20">
        <f t="shared" si="490"/>
        <v>0.39821442344145186</v>
      </c>
      <c r="AB2612" s="20">
        <v>0.25710388439626664</v>
      </c>
      <c r="AC2612" s="20">
        <v>0</v>
      </c>
      <c r="AE2612" s="20">
        <f t="shared" si="491"/>
        <v>0.54302020537665197</v>
      </c>
      <c r="AF2612" s="20">
        <f t="shared" si="492"/>
        <v>0.58161442344145187</v>
      </c>
    </row>
    <row r="2613" spans="1:32" x14ac:dyDescent="0.2">
      <c r="A2613" s="14" t="s">
        <v>2691</v>
      </c>
      <c r="B2613" s="20">
        <v>0.37077694347976303</v>
      </c>
      <c r="C2613" s="20">
        <v>0.36121678226037057</v>
      </c>
      <c r="D2613" s="27">
        <v>0.36121955542634582</v>
      </c>
      <c r="E2613" s="27">
        <f t="shared" si="481"/>
        <v>29.03</v>
      </c>
      <c r="F2613" s="27">
        <f t="shared" si="482"/>
        <v>-29.029900000000001</v>
      </c>
      <c r="G2613" s="27">
        <f t="shared" si="483"/>
        <v>-29.03</v>
      </c>
      <c r="H2613" s="27">
        <f t="shared" si="485"/>
        <v>1000</v>
      </c>
      <c r="I2613" s="27">
        <f t="shared" si="484"/>
        <v>1000</v>
      </c>
      <c r="J2613" s="27">
        <f t="shared" si="486"/>
        <v>1000</v>
      </c>
      <c r="K2613" s="12">
        <v>-24.79</v>
      </c>
      <c r="L2613" s="12">
        <f t="shared" si="487"/>
        <v>30.03</v>
      </c>
      <c r="M2613" s="27"/>
      <c r="N2613" s="27"/>
      <c r="P2613" s="12">
        <v>29.03</v>
      </c>
      <c r="Q2613" s="39">
        <v>65.180000000000007</v>
      </c>
      <c r="R2613" s="12">
        <f t="shared" si="488"/>
        <v>24.79</v>
      </c>
      <c r="S2613" s="12">
        <v>7.1127385263092266</v>
      </c>
      <c r="T2613" s="20">
        <v>17.344588757052279</v>
      </c>
      <c r="Y2613" s="20">
        <f t="shared" si="489"/>
        <v>0.41396398222933212</v>
      </c>
      <c r="Z2613" s="20">
        <f t="shared" si="490"/>
        <v>0.4085895532537509</v>
      </c>
      <c r="AB2613" s="20">
        <v>0.261075241182888</v>
      </c>
      <c r="AC2613" s="20">
        <v>0</v>
      </c>
      <c r="AE2613" s="20">
        <f t="shared" si="491"/>
        <v>0.55396398222933207</v>
      </c>
      <c r="AF2613" s="20">
        <f t="shared" si="492"/>
        <v>0.59198955325375091</v>
      </c>
    </row>
    <row r="2614" spans="1:32" x14ac:dyDescent="0.2">
      <c r="A2614" s="14" t="s">
        <v>2692</v>
      </c>
      <c r="B2614" s="20">
        <v>0.3587234716049793</v>
      </c>
      <c r="C2614" s="20">
        <v>0.34729575007003083</v>
      </c>
      <c r="D2614" s="27">
        <v>0.34729834104749513</v>
      </c>
      <c r="E2614" s="27">
        <f t="shared" si="481"/>
        <v>22.55</v>
      </c>
      <c r="F2614" s="27">
        <f t="shared" si="482"/>
        <v>-22.549900000000001</v>
      </c>
      <c r="G2614" s="27">
        <f t="shared" si="483"/>
        <v>-22.55</v>
      </c>
      <c r="H2614" s="27">
        <f t="shared" si="485"/>
        <v>1000</v>
      </c>
      <c r="I2614" s="27">
        <f t="shared" si="484"/>
        <v>1000</v>
      </c>
      <c r="J2614" s="27">
        <f t="shared" si="486"/>
        <v>1000</v>
      </c>
      <c r="K2614" s="12">
        <v>-24.79</v>
      </c>
      <c r="L2614" s="12">
        <f t="shared" si="487"/>
        <v>23.55</v>
      </c>
      <c r="M2614" s="27"/>
      <c r="N2614" s="27"/>
      <c r="P2614" s="12">
        <v>22.55</v>
      </c>
      <c r="Q2614" s="39">
        <v>67.41</v>
      </c>
      <c r="R2614" s="12">
        <f t="shared" si="488"/>
        <v>24.79</v>
      </c>
      <c r="S2614" s="12">
        <v>7.058869660989882</v>
      </c>
      <c r="T2614" s="20">
        <v>17.176717030795579</v>
      </c>
      <c r="Y2614" s="20">
        <f t="shared" si="489"/>
        <v>0.41082879457646299</v>
      </c>
      <c r="Z2614" s="20">
        <f t="shared" si="490"/>
        <v>0.40463496922780956</v>
      </c>
      <c r="AB2614" s="20">
        <v>0.24902178938791009</v>
      </c>
      <c r="AC2614" s="20">
        <v>0</v>
      </c>
      <c r="AE2614" s="20">
        <f t="shared" si="491"/>
        <v>0.55082879457646294</v>
      </c>
      <c r="AF2614" s="20">
        <f t="shared" si="492"/>
        <v>0.58803496922780951</v>
      </c>
    </row>
    <row r="2615" spans="1:32" x14ac:dyDescent="0.2">
      <c r="A2615" s="14" t="s">
        <v>2693</v>
      </c>
      <c r="B2615" s="20">
        <v>0.32065941800848247</v>
      </c>
      <c r="C2615" s="20">
        <v>0.3081931111567629</v>
      </c>
      <c r="D2615" s="27">
        <v>0.30819554798790588</v>
      </c>
      <c r="E2615" s="27">
        <f t="shared" si="481"/>
        <v>19.309999999999999</v>
      </c>
      <c r="F2615" s="27">
        <f t="shared" si="482"/>
        <v>-19.309899999999999</v>
      </c>
      <c r="G2615" s="27">
        <f t="shared" si="483"/>
        <v>-19.309999999999999</v>
      </c>
      <c r="H2615" s="27">
        <f t="shared" si="485"/>
        <v>1000</v>
      </c>
      <c r="I2615" s="27">
        <f t="shared" si="484"/>
        <v>1000</v>
      </c>
      <c r="J2615" s="27">
        <f t="shared" si="486"/>
        <v>1000</v>
      </c>
      <c r="K2615" s="12">
        <v>-24.79</v>
      </c>
      <c r="L2615" s="12">
        <f t="shared" si="487"/>
        <v>20.309999999999999</v>
      </c>
      <c r="M2615" s="27"/>
      <c r="N2615" s="27"/>
      <c r="P2615" s="12">
        <v>19.309999999999999</v>
      </c>
      <c r="Q2615" s="39">
        <v>64.91</v>
      </c>
      <c r="R2615" s="12">
        <f t="shared" si="488"/>
        <v>24.79</v>
      </c>
      <c r="S2615" s="12">
        <v>6.4626737115968176</v>
      </c>
      <c r="T2615" s="20">
        <v>15.6568005277915</v>
      </c>
      <c r="Y2615" s="20">
        <f t="shared" si="489"/>
        <v>0.37612997238767437</v>
      </c>
      <c r="Z2615" s="20">
        <f t="shared" si="490"/>
        <v>0.36883002662327918</v>
      </c>
      <c r="AB2615" s="20">
        <v>0.21095777162285506</v>
      </c>
      <c r="AC2615" s="20">
        <v>0</v>
      </c>
      <c r="AE2615" s="20">
        <f t="shared" si="491"/>
        <v>0.51612997238767444</v>
      </c>
      <c r="AF2615" s="20">
        <f t="shared" si="492"/>
        <v>0.55223002662327914</v>
      </c>
    </row>
    <row r="2616" spans="1:32" x14ac:dyDescent="0.2">
      <c r="A2616" s="14" t="s">
        <v>2694</v>
      </c>
      <c r="B2616" s="20">
        <v>0.27103535732991751</v>
      </c>
      <c r="C2616" s="20">
        <v>0.26173472975151268</v>
      </c>
      <c r="D2616" s="27">
        <v>0.26174019444088342</v>
      </c>
      <c r="E2616" s="27">
        <f t="shared" si="481"/>
        <v>19.32</v>
      </c>
      <c r="F2616" s="27">
        <f t="shared" si="482"/>
        <v>-19.319900000000001</v>
      </c>
      <c r="G2616" s="27">
        <f t="shared" si="483"/>
        <v>-19.32</v>
      </c>
      <c r="H2616" s="27">
        <f t="shared" si="485"/>
        <v>1000</v>
      </c>
      <c r="I2616" s="27">
        <f t="shared" si="484"/>
        <v>1000</v>
      </c>
      <c r="J2616" s="27">
        <f t="shared" si="486"/>
        <v>1000</v>
      </c>
      <c r="K2616" s="12">
        <v>-24.79</v>
      </c>
      <c r="L2616" s="12">
        <f t="shared" si="487"/>
        <v>20.32</v>
      </c>
      <c r="M2616" s="27"/>
      <c r="N2616" s="27"/>
      <c r="P2616" s="12">
        <v>19.32</v>
      </c>
      <c r="Q2616" s="39">
        <v>60</v>
      </c>
      <c r="R2616" s="12">
        <f t="shared" si="488"/>
        <v>24.79</v>
      </c>
      <c r="S2616" s="12">
        <v>5.3230394663195009</v>
      </c>
      <c r="T2616" s="20">
        <v>12.855816158096271</v>
      </c>
      <c r="Y2616" s="20">
        <f t="shared" si="489"/>
        <v>0.30980284272939967</v>
      </c>
      <c r="Z2616" s="20">
        <f t="shared" si="490"/>
        <v>0.3028467410974589</v>
      </c>
      <c r="AB2616" s="20">
        <v>0.16133257556526781</v>
      </c>
      <c r="AC2616" s="20">
        <v>0</v>
      </c>
      <c r="AE2616" s="20">
        <f t="shared" si="491"/>
        <v>0.44980284272939969</v>
      </c>
      <c r="AF2616" s="20">
        <f t="shared" si="492"/>
        <v>0.48624674109745891</v>
      </c>
    </row>
    <row r="2617" spans="1:32" x14ac:dyDescent="0.2">
      <c r="A2617" s="14" t="s">
        <v>2695</v>
      </c>
      <c r="B2617" s="20">
        <v>0.22364116210054441</v>
      </c>
      <c r="C2617" s="20">
        <v>0.22185894019779662</v>
      </c>
      <c r="D2617" s="27">
        <v>0.22186577094147961</v>
      </c>
      <c r="E2617" s="27">
        <f t="shared" si="481"/>
        <v>18.690000000000001</v>
      </c>
      <c r="F2617" s="27">
        <f t="shared" si="482"/>
        <v>-18.689900000000002</v>
      </c>
      <c r="G2617" s="27">
        <f t="shared" si="483"/>
        <v>-18.690000000000001</v>
      </c>
      <c r="H2617" s="27">
        <f t="shared" si="485"/>
        <v>1000</v>
      </c>
      <c r="I2617" s="27">
        <f t="shared" si="484"/>
        <v>1000</v>
      </c>
      <c r="J2617" s="27">
        <f t="shared" si="486"/>
        <v>1000</v>
      </c>
      <c r="K2617" s="12">
        <v>-24.79</v>
      </c>
      <c r="L2617" s="12">
        <f t="shared" si="487"/>
        <v>19.690000000000001</v>
      </c>
      <c r="M2617" s="27"/>
      <c r="N2617" s="27"/>
      <c r="P2617" s="12">
        <v>18.690000000000001</v>
      </c>
      <c r="Q2617" s="39">
        <v>52.54</v>
      </c>
      <c r="R2617" s="12">
        <f t="shared" si="488"/>
        <v>24.79</v>
      </c>
      <c r="S2617" s="12">
        <v>3.8534068252820739</v>
      </c>
      <c r="T2617" s="20">
        <v>9.3202918608533007</v>
      </c>
      <c r="Y2617" s="20">
        <f t="shared" si="489"/>
        <v>0.22426968580991605</v>
      </c>
      <c r="Z2617" s="20">
        <f t="shared" si="490"/>
        <v>0.21955976823447165</v>
      </c>
      <c r="AB2617" s="20">
        <v>0.11393810148264662</v>
      </c>
      <c r="AC2617" s="20">
        <v>0</v>
      </c>
      <c r="AE2617" s="20">
        <f t="shared" si="491"/>
        <v>0.36426968580991603</v>
      </c>
      <c r="AF2617" s="20">
        <f t="shared" si="492"/>
        <v>0.40295976823447166</v>
      </c>
    </row>
    <row r="2618" spans="1:32" x14ac:dyDescent="0.2">
      <c r="A2618" s="14" t="s">
        <v>2696</v>
      </c>
      <c r="B2618" s="20">
        <v>0.1950529007386195</v>
      </c>
      <c r="C2618" s="20">
        <v>0.19971414257573317</v>
      </c>
      <c r="D2618" s="27">
        <v>0.19972108384488499</v>
      </c>
      <c r="E2618" s="27">
        <f t="shared" si="481"/>
        <v>18.04</v>
      </c>
      <c r="F2618" s="27">
        <f t="shared" si="482"/>
        <v>-18.039899999999999</v>
      </c>
      <c r="G2618" s="27">
        <f t="shared" si="483"/>
        <v>-18.04</v>
      </c>
      <c r="H2618" s="27">
        <f t="shared" si="485"/>
        <v>1000</v>
      </c>
      <c r="I2618" s="27">
        <f t="shared" si="484"/>
        <v>1000</v>
      </c>
      <c r="J2618" s="27">
        <f t="shared" si="486"/>
        <v>1000</v>
      </c>
      <c r="K2618" s="12">
        <v>-24.79</v>
      </c>
      <c r="L2618" s="12">
        <f t="shared" si="487"/>
        <v>19.04</v>
      </c>
      <c r="M2618" s="27"/>
      <c r="N2618" s="27"/>
      <c r="P2618" s="12">
        <v>18.04</v>
      </c>
      <c r="Q2618" s="39">
        <v>49.14</v>
      </c>
      <c r="R2618" s="12">
        <f t="shared" si="488"/>
        <v>24.79</v>
      </c>
      <c r="S2618" s="12">
        <v>2.8522719368613512</v>
      </c>
      <c r="T2618" s="20">
        <v>6.9851664015425996</v>
      </c>
      <c r="Y2618" s="20">
        <f t="shared" si="489"/>
        <v>0.16600326934789988</v>
      </c>
      <c r="Z2618" s="20">
        <f t="shared" si="490"/>
        <v>0.16455080367638833</v>
      </c>
      <c r="AB2618" s="20">
        <v>8.535011615339215E-2</v>
      </c>
      <c r="AC2618" s="20">
        <v>0</v>
      </c>
      <c r="AE2618" s="20">
        <f t="shared" si="491"/>
        <v>0.3060032693478999</v>
      </c>
      <c r="AF2618" s="20">
        <f t="shared" si="492"/>
        <v>0.34795080367638831</v>
      </c>
    </row>
    <row r="2619" spans="1:32" x14ac:dyDescent="0.2">
      <c r="A2619" s="14" t="s">
        <v>2697</v>
      </c>
      <c r="B2619" s="20">
        <v>0.20740712513202328</v>
      </c>
      <c r="C2619" s="20">
        <v>0.21122744512200795</v>
      </c>
      <c r="D2619" s="27">
        <v>0.21123468395973857</v>
      </c>
      <c r="E2619" s="27">
        <f t="shared" si="481"/>
        <v>17.489999999999998</v>
      </c>
      <c r="F2619" s="27">
        <f t="shared" si="482"/>
        <v>-17.489899999999999</v>
      </c>
      <c r="G2619" s="27">
        <f t="shared" si="483"/>
        <v>-17.489999999999998</v>
      </c>
      <c r="H2619" s="27">
        <f t="shared" si="485"/>
        <v>1000</v>
      </c>
      <c r="I2619" s="27">
        <f t="shared" si="484"/>
        <v>1000</v>
      </c>
      <c r="J2619" s="27">
        <f t="shared" si="486"/>
        <v>1000</v>
      </c>
      <c r="K2619" s="12">
        <v>-24.79</v>
      </c>
      <c r="L2619" s="12">
        <f t="shared" si="487"/>
        <v>18.489999999999998</v>
      </c>
      <c r="M2619" s="27"/>
      <c r="N2619" s="27"/>
      <c r="P2619" s="12">
        <v>17.489999999999998</v>
      </c>
      <c r="Q2619" s="39">
        <v>46.24</v>
      </c>
      <c r="R2619" s="12">
        <f t="shared" si="488"/>
        <v>24.79</v>
      </c>
      <c r="S2619" s="12">
        <v>3.12276934036294</v>
      </c>
      <c r="T2619" s="20">
        <v>7.6251382959540495</v>
      </c>
      <c r="Y2619" s="20">
        <f t="shared" si="489"/>
        <v>0.18174631710960584</v>
      </c>
      <c r="Z2619" s="20">
        <f t="shared" si="490"/>
        <v>0.17962673508618962</v>
      </c>
      <c r="AB2619" s="20">
        <v>9.7704206509726374E-2</v>
      </c>
      <c r="AC2619" s="20">
        <v>0</v>
      </c>
      <c r="AE2619" s="20">
        <f t="shared" si="491"/>
        <v>0.32174631710960588</v>
      </c>
      <c r="AF2619" s="20">
        <f t="shared" si="492"/>
        <v>0.36302673508618966</v>
      </c>
    </row>
    <row r="2620" spans="1:32" x14ac:dyDescent="0.2">
      <c r="A2620" s="14" t="s">
        <v>2698</v>
      </c>
      <c r="B2620" s="20">
        <v>0.21605459437656768</v>
      </c>
      <c r="C2620" s="20">
        <v>0.22190919515516741</v>
      </c>
      <c r="D2620" s="27">
        <v>0.22191699157460054</v>
      </c>
      <c r="E2620" s="27">
        <f t="shared" si="481"/>
        <v>18.440000000000001</v>
      </c>
      <c r="F2620" s="27">
        <f t="shared" si="482"/>
        <v>-18.439900000000002</v>
      </c>
      <c r="G2620" s="27">
        <f t="shared" si="483"/>
        <v>-18.440000000000001</v>
      </c>
      <c r="H2620" s="27">
        <f t="shared" si="485"/>
        <v>1000</v>
      </c>
      <c r="I2620" s="27">
        <f t="shared" si="484"/>
        <v>1000</v>
      </c>
      <c r="J2620" s="27">
        <f t="shared" si="486"/>
        <v>1000</v>
      </c>
      <c r="K2620" s="12">
        <v>-24.79</v>
      </c>
      <c r="L2620" s="12">
        <f t="shared" si="487"/>
        <v>19.440000000000001</v>
      </c>
      <c r="M2620" s="27"/>
      <c r="N2620" s="27"/>
      <c r="P2620" s="12">
        <v>18.440000000000001</v>
      </c>
      <c r="Q2620" s="39">
        <v>46.59</v>
      </c>
      <c r="R2620" s="12">
        <f t="shared" si="488"/>
        <v>24.79</v>
      </c>
      <c r="S2620" s="12">
        <v>3.0426553361372122</v>
      </c>
      <c r="T2620" s="20">
        <v>7.4009274016082571</v>
      </c>
      <c r="Y2620" s="20">
        <f t="shared" si="489"/>
        <v>0.17708365277870872</v>
      </c>
      <c r="Z2620" s="20">
        <f t="shared" si="490"/>
        <v>0.17434495928633834</v>
      </c>
      <c r="AB2620" s="20">
        <v>0.10635155694611502</v>
      </c>
      <c r="AC2620" s="20">
        <v>0</v>
      </c>
      <c r="AE2620" s="20">
        <f t="shared" si="491"/>
        <v>0.31708365277870876</v>
      </c>
      <c r="AF2620" s="20">
        <f t="shared" si="492"/>
        <v>0.35774495928633832</v>
      </c>
    </row>
    <row r="2621" spans="1:32" x14ac:dyDescent="0.2">
      <c r="A2621" s="14" t="s">
        <v>2699</v>
      </c>
      <c r="B2621" s="20">
        <v>0.24562314121185552</v>
      </c>
      <c r="C2621" s="20">
        <v>0.2524364075794418</v>
      </c>
      <c r="D2621" s="27">
        <v>0.252445209646394</v>
      </c>
      <c r="E2621" s="27">
        <f t="shared" si="481"/>
        <v>19.8</v>
      </c>
      <c r="F2621" s="27">
        <f t="shared" si="482"/>
        <v>-19.799900000000001</v>
      </c>
      <c r="G2621" s="27">
        <f t="shared" si="483"/>
        <v>-19.8</v>
      </c>
      <c r="H2621" s="27">
        <f t="shared" si="485"/>
        <v>1000</v>
      </c>
      <c r="I2621" s="27">
        <f t="shared" si="484"/>
        <v>1000</v>
      </c>
      <c r="J2621" s="27">
        <f t="shared" si="486"/>
        <v>1000</v>
      </c>
      <c r="K2621" s="12">
        <v>-24.79</v>
      </c>
      <c r="L2621" s="12">
        <f t="shared" si="487"/>
        <v>20.8</v>
      </c>
      <c r="M2621" s="27"/>
      <c r="N2621" s="27"/>
      <c r="P2621" s="12">
        <v>19.8</v>
      </c>
      <c r="Q2621" s="39">
        <v>45.68</v>
      </c>
      <c r="R2621" s="12">
        <f t="shared" si="488"/>
        <v>24.79</v>
      </c>
      <c r="S2621" s="12">
        <v>3.3994953752458552</v>
      </c>
      <c r="T2621" s="20">
        <v>8.2237523283970067</v>
      </c>
      <c r="Y2621" s="20">
        <f t="shared" si="489"/>
        <v>0.19785187349452565</v>
      </c>
      <c r="Z2621" s="20">
        <f t="shared" si="490"/>
        <v>0.19372839200716133</v>
      </c>
      <c r="AB2621" s="20">
        <v>0.13591971163258754</v>
      </c>
      <c r="AC2621" s="20">
        <v>0</v>
      </c>
      <c r="AE2621" s="20">
        <f t="shared" si="491"/>
        <v>0.33785187349452567</v>
      </c>
      <c r="AF2621" s="20">
        <f t="shared" si="492"/>
        <v>0.37712839200716131</v>
      </c>
    </row>
    <row r="2622" spans="1:32" x14ac:dyDescent="0.2">
      <c r="A2622" s="14" t="s">
        <v>2700</v>
      </c>
      <c r="B2622" s="20">
        <v>0.30254834805038344</v>
      </c>
      <c r="C2622" s="20">
        <v>0.30774761692997377</v>
      </c>
      <c r="D2622" s="27">
        <v>0.30775746204506549</v>
      </c>
      <c r="E2622" s="27">
        <f t="shared" si="481"/>
        <v>26.93</v>
      </c>
      <c r="F2622" s="27">
        <f t="shared" si="482"/>
        <v>-26.9299</v>
      </c>
      <c r="G2622" s="27">
        <f t="shared" si="483"/>
        <v>-26.93</v>
      </c>
      <c r="H2622" s="27">
        <f t="shared" si="485"/>
        <v>1000</v>
      </c>
      <c r="I2622" s="27">
        <f t="shared" si="484"/>
        <v>1000</v>
      </c>
      <c r="J2622" s="27">
        <f t="shared" si="486"/>
        <v>1000</v>
      </c>
      <c r="K2622" s="12">
        <v>-24.79</v>
      </c>
      <c r="L2622" s="12">
        <f t="shared" si="487"/>
        <v>27.93</v>
      </c>
      <c r="M2622" s="27"/>
      <c r="N2622" s="27"/>
      <c r="P2622" s="12">
        <v>26.93</v>
      </c>
      <c r="Q2622" s="39">
        <v>47.08</v>
      </c>
      <c r="R2622" s="12">
        <f t="shared" si="488"/>
        <v>24.79</v>
      </c>
      <c r="S2622" s="12">
        <v>4.512327774852805</v>
      </c>
      <c r="T2622" s="20">
        <v>10.941990487496088</v>
      </c>
      <c r="Y2622" s="20">
        <f t="shared" si="489"/>
        <v>0.26261912593760928</v>
      </c>
      <c r="Z2622" s="20">
        <f t="shared" si="490"/>
        <v>0.25776241037568598</v>
      </c>
      <c r="AB2622" s="20">
        <v>0.19284429094315864</v>
      </c>
      <c r="AC2622" s="20">
        <v>0</v>
      </c>
      <c r="AE2622" s="20">
        <f t="shared" si="491"/>
        <v>0.40261912593760929</v>
      </c>
      <c r="AF2622" s="20">
        <f t="shared" si="492"/>
        <v>0.44116241037568599</v>
      </c>
    </row>
    <row r="2623" spans="1:32" x14ac:dyDescent="0.2">
      <c r="A2623" s="14" t="s">
        <v>2701</v>
      </c>
      <c r="B2623" s="20">
        <v>0.39367163310132791</v>
      </c>
      <c r="C2623" s="20">
        <v>0.39318404493236375</v>
      </c>
      <c r="D2623" s="27">
        <v>0.39319336877760847</v>
      </c>
      <c r="E2623" s="27">
        <f t="shared" si="481"/>
        <v>29.99</v>
      </c>
      <c r="F2623" s="27">
        <f t="shared" si="482"/>
        <v>-29.989899999999999</v>
      </c>
      <c r="G2623" s="27">
        <f t="shared" si="483"/>
        <v>-29.99</v>
      </c>
      <c r="H2623" s="27">
        <f t="shared" si="485"/>
        <v>1000</v>
      </c>
      <c r="I2623" s="27">
        <f t="shared" si="484"/>
        <v>1000</v>
      </c>
      <c r="J2623" s="27">
        <f t="shared" si="486"/>
        <v>1000</v>
      </c>
      <c r="K2623" s="12">
        <v>-24.79</v>
      </c>
      <c r="L2623" s="12">
        <f t="shared" si="487"/>
        <v>30.99</v>
      </c>
      <c r="M2623" s="27"/>
      <c r="N2623" s="27"/>
      <c r="P2623" s="12">
        <v>29.99</v>
      </c>
      <c r="Q2623" s="39">
        <v>48.29</v>
      </c>
      <c r="R2623" s="12">
        <f t="shared" si="488"/>
        <v>24.79</v>
      </c>
      <c r="S2623" s="12">
        <v>6.6170698076720589</v>
      </c>
      <c r="T2623" s="20">
        <v>16.112628681559599</v>
      </c>
      <c r="Y2623" s="20">
        <f t="shared" si="489"/>
        <v>0.38511588161736937</v>
      </c>
      <c r="Z2623" s="20">
        <f t="shared" si="490"/>
        <v>0.37956805127854015</v>
      </c>
      <c r="AB2623" s="20">
        <v>0.28396747004576539</v>
      </c>
      <c r="AC2623" s="20">
        <v>0</v>
      </c>
      <c r="AE2623" s="20">
        <f t="shared" si="491"/>
        <v>0.52511588161736933</v>
      </c>
      <c r="AF2623" s="20">
        <f t="shared" si="492"/>
        <v>0.56296805127854022</v>
      </c>
    </row>
    <row r="2624" spans="1:32" x14ac:dyDescent="0.2">
      <c r="A2624" s="14" t="s">
        <v>2702</v>
      </c>
      <c r="B2624" s="20">
        <v>0.41377698008022579</v>
      </c>
      <c r="C2624" s="20">
        <v>0.41533821708776525</v>
      </c>
      <c r="D2624" s="27">
        <v>0.4153430695243206</v>
      </c>
      <c r="E2624" s="27">
        <f t="shared" si="481"/>
        <v>29.68</v>
      </c>
      <c r="F2624" s="27">
        <f t="shared" si="482"/>
        <v>-29.6799</v>
      </c>
      <c r="G2624" s="27">
        <f t="shared" si="483"/>
        <v>-29.68</v>
      </c>
      <c r="H2624" s="27">
        <f t="shared" si="485"/>
        <v>1000</v>
      </c>
      <c r="I2624" s="27">
        <f t="shared" si="484"/>
        <v>1000</v>
      </c>
      <c r="J2624" s="27">
        <f t="shared" si="486"/>
        <v>1000</v>
      </c>
      <c r="K2624" s="12">
        <v>-24.79</v>
      </c>
      <c r="L2624" s="12">
        <f t="shared" si="487"/>
        <v>30.68</v>
      </c>
      <c r="M2624" s="27"/>
      <c r="N2624" s="27"/>
      <c r="P2624" s="12">
        <v>29.68</v>
      </c>
      <c r="Q2624" s="39">
        <v>55.28</v>
      </c>
      <c r="R2624" s="12">
        <f t="shared" si="488"/>
        <v>24.79</v>
      </c>
      <c r="S2624" s="12">
        <v>6.9110211267734387</v>
      </c>
      <c r="T2624" s="20">
        <v>17.01636607099795</v>
      </c>
      <c r="Y2624" s="20">
        <f t="shared" si="489"/>
        <v>0.40222395584035286</v>
      </c>
      <c r="Z2624" s="20">
        <f t="shared" si="490"/>
        <v>0.40085755323108357</v>
      </c>
      <c r="AB2624" s="20">
        <v>0.30407495954625552</v>
      </c>
      <c r="AC2624" s="20">
        <v>0</v>
      </c>
      <c r="AE2624" s="20">
        <f t="shared" si="491"/>
        <v>0.54222395584035288</v>
      </c>
      <c r="AF2624" s="20">
        <f t="shared" si="492"/>
        <v>0.58425755323108364</v>
      </c>
    </row>
    <row r="2625" spans="1:32" x14ac:dyDescent="0.2">
      <c r="A2625" s="14" t="s">
        <v>2703</v>
      </c>
      <c r="B2625" s="20">
        <v>0.41090287542356879</v>
      </c>
      <c r="C2625" s="20">
        <v>0.41281190536869727</v>
      </c>
      <c r="D2625" s="27">
        <v>0.41281827610827698</v>
      </c>
      <c r="E2625" s="27">
        <f t="shared" si="481"/>
        <v>21.96</v>
      </c>
      <c r="F2625" s="27">
        <f t="shared" si="482"/>
        <v>-21.959900000000001</v>
      </c>
      <c r="G2625" s="27">
        <f t="shared" si="483"/>
        <v>-21.96</v>
      </c>
      <c r="H2625" s="27">
        <f t="shared" si="485"/>
        <v>1000</v>
      </c>
      <c r="I2625" s="27">
        <f t="shared" si="484"/>
        <v>1000</v>
      </c>
      <c r="J2625" s="27">
        <f t="shared" si="486"/>
        <v>1000</v>
      </c>
      <c r="K2625" s="12">
        <v>-24.79</v>
      </c>
      <c r="L2625" s="12">
        <f t="shared" si="487"/>
        <v>22.96</v>
      </c>
      <c r="M2625" s="27"/>
      <c r="N2625" s="27"/>
      <c r="P2625" s="12">
        <v>21.96</v>
      </c>
      <c r="Q2625" s="39">
        <v>63.36</v>
      </c>
      <c r="R2625" s="12">
        <f t="shared" si="488"/>
        <v>24.79</v>
      </c>
      <c r="S2625" s="12">
        <v>6.7360162101113001</v>
      </c>
      <c r="T2625" s="20">
        <v>16.485201120551061</v>
      </c>
      <c r="Y2625" s="20">
        <f t="shared" si="489"/>
        <v>0.39203860571912985</v>
      </c>
      <c r="Z2625" s="20">
        <f t="shared" si="490"/>
        <v>0.3883448062961698</v>
      </c>
      <c r="AB2625" s="20">
        <v>0.3012002623091497</v>
      </c>
      <c r="AC2625" s="20">
        <v>0</v>
      </c>
      <c r="AE2625" s="20">
        <f t="shared" si="491"/>
        <v>0.53203860571912986</v>
      </c>
      <c r="AF2625" s="20">
        <f t="shared" si="492"/>
        <v>0.57174480629616986</v>
      </c>
    </row>
    <row r="2626" spans="1:32" x14ac:dyDescent="0.2">
      <c r="A2626" s="14" t="s">
        <v>2704</v>
      </c>
      <c r="B2626" s="20">
        <v>0.38709351025618333</v>
      </c>
      <c r="C2626" s="20">
        <v>0.38620713346003932</v>
      </c>
      <c r="D2626" s="27">
        <v>0.38621364461148333</v>
      </c>
      <c r="E2626" s="27">
        <f t="shared" ref="E2626:E2689" si="493">P2626</f>
        <v>20.94</v>
      </c>
      <c r="F2626" s="27">
        <f t="shared" ref="F2626:F2689" si="494">-P2626+0.0001</f>
        <v>-20.939900000000002</v>
      </c>
      <c r="G2626" s="27">
        <f t="shared" ref="G2626:G2689" si="495">-P2626</f>
        <v>-20.94</v>
      </c>
      <c r="H2626" s="27">
        <f t="shared" si="485"/>
        <v>1000</v>
      </c>
      <c r="I2626" s="27">
        <f t="shared" ref="I2626:I2689" si="496">IF(P2626&lt;0,P2626,1000)</f>
        <v>1000</v>
      </c>
      <c r="J2626" s="27">
        <f t="shared" si="486"/>
        <v>1000</v>
      </c>
      <c r="K2626" s="12">
        <v>-24.79</v>
      </c>
      <c r="L2626" s="12">
        <f t="shared" si="487"/>
        <v>21.94</v>
      </c>
      <c r="M2626" s="27"/>
      <c r="N2626" s="27"/>
      <c r="P2626" s="12">
        <v>20.94</v>
      </c>
      <c r="Q2626" s="39">
        <v>68.92</v>
      </c>
      <c r="R2626" s="12">
        <f t="shared" si="488"/>
        <v>24.79</v>
      </c>
      <c r="S2626" s="12">
        <v>6.5478666359103137</v>
      </c>
      <c r="T2626" s="20">
        <v>15.958775039596921</v>
      </c>
      <c r="Y2626" s="20">
        <f t="shared" si="489"/>
        <v>0.38108823172423356</v>
      </c>
      <c r="Z2626" s="20">
        <f t="shared" si="490"/>
        <v>0.37594369375029185</v>
      </c>
      <c r="AB2626" s="20">
        <v>0.27739065931925933</v>
      </c>
      <c r="AC2626" s="20">
        <v>0</v>
      </c>
      <c r="AE2626" s="20">
        <f t="shared" si="491"/>
        <v>0.52108823172423357</v>
      </c>
      <c r="AF2626" s="20">
        <f t="shared" si="492"/>
        <v>0.5593436937502918</v>
      </c>
    </row>
    <row r="2627" spans="1:32" x14ac:dyDescent="0.2">
      <c r="A2627" s="14" t="s">
        <v>2705</v>
      </c>
      <c r="B2627" s="20">
        <v>0.36319416926049541</v>
      </c>
      <c r="C2627" s="20">
        <v>0.36087993806670204</v>
      </c>
      <c r="D2627" s="27">
        <v>0.36088629281237672</v>
      </c>
      <c r="E2627" s="27">
        <f t="shared" si="493"/>
        <v>20.420000000000002</v>
      </c>
      <c r="F2627" s="27">
        <f t="shared" si="494"/>
        <v>-20.419900000000002</v>
      </c>
      <c r="G2627" s="27">
        <f t="shared" si="495"/>
        <v>-20.420000000000002</v>
      </c>
      <c r="H2627" s="27">
        <f t="shared" ref="H2627:H2690" si="497">IF(P2627&lt;0,0,1000)</f>
        <v>1000</v>
      </c>
      <c r="I2627" s="27">
        <f t="shared" si="496"/>
        <v>1000</v>
      </c>
      <c r="J2627" s="27">
        <f t="shared" ref="J2627:J2690" si="498">I2627</f>
        <v>1000</v>
      </c>
      <c r="K2627" s="12">
        <v>-24.79</v>
      </c>
      <c r="L2627" s="12">
        <f t="shared" ref="L2627:L2690" si="499">SQRT(E2627^2)+1</f>
        <v>21.42</v>
      </c>
      <c r="M2627" s="27"/>
      <c r="N2627" s="27"/>
      <c r="P2627" s="12">
        <v>20.420000000000002</v>
      </c>
      <c r="Q2627" s="39">
        <v>64.930000000000007</v>
      </c>
      <c r="R2627" s="12">
        <f t="shared" ref="R2627:R2690" si="500">-K2627</f>
        <v>24.79</v>
      </c>
      <c r="S2627" s="12">
        <v>6.2079515097140812</v>
      </c>
      <c r="T2627" s="20">
        <v>15.04636801463427</v>
      </c>
      <c r="Y2627" s="20">
        <f t="shared" ref="Y2627:Y2690" si="501">S2627/$V$2</f>
        <v>0.36130504712666989</v>
      </c>
      <c r="Z2627" s="20">
        <f t="shared" ref="Z2627:Z2690" si="502">T2627/$W$2</f>
        <v>0.35444995965622211</v>
      </c>
      <c r="AB2627" s="20">
        <v>0.25349131918270623</v>
      </c>
      <c r="AC2627" s="20">
        <v>0</v>
      </c>
      <c r="AE2627" s="20">
        <f t="shared" ref="AE2627:AE2690" si="503">Y2627+0.14</f>
        <v>0.5013050471266699</v>
      </c>
      <c r="AF2627" s="20">
        <f t="shared" ref="AF2627:AF2690" si="504">Z2627+0.1834</f>
        <v>0.53784995965622207</v>
      </c>
    </row>
    <row r="2628" spans="1:32" x14ac:dyDescent="0.2">
      <c r="A2628" s="14" t="s">
        <v>2706</v>
      </c>
      <c r="B2628" s="20">
        <v>0.34384196282887125</v>
      </c>
      <c r="C2628" s="20">
        <v>0.34075234704921037</v>
      </c>
      <c r="D2628" s="27">
        <v>0.34075862671983931</v>
      </c>
      <c r="E2628" s="27">
        <f t="shared" si="493"/>
        <v>17.79</v>
      </c>
      <c r="F2628" s="27">
        <f t="shared" si="494"/>
        <v>-17.789899999999999</v>
      </c>
      <c r="G2628" s="27">
        <f t="shared" si="495"/>
        <v>-17.79</v>
      </c>
      <c r="H2628" s="27">
        <f t="shared" si="497"/>
        <v>1000</v>
      </c>
      <c r="I2628" s="27">
        <f t="shared" si="496"/>
        <v>1000</v>
      </c>
      <c r="J2628" s="27">
        <f t="shared" si="498"/>
        <v>1000</v>
      </c>
      <c r="K2628" s="12">
        <v>-24.79</v>
      </c>
      <c r="L2628" s="12">
        <f t="shared" si="499"/>
        <v>18.79</v>
      </c>
      <c r="M2628" s="27"/>
      <c r="N2628" s="27"/>
      <c r="P2628" s="12">
        <v>17.79</v>
      </c>
      <c r="Q2628" s="39">
        <v>61.06</v>
      </c>
      <c r="R2628" s="12">
        <f t="shared" si="500"/>
        <v>24.79</v>
      </c>
      <c r="S2628" s="12">
        <v>5.9605218301330805</v>
      </c>
      <c r="T2628" s="20">
        <v>14.44169571141544</v>
      </c>
      <c r="Y2628" s="20">
        <f t="shared" si="501"/>
        <v>0.34690454932934289</v>
      </c>
      <c r="Z2628" s="20">
        <f t="shared" si="502"/>
        <v>0.34020558697620434</v>
      </c>
      <c r="AB2628" s="20">
        <v>0.23413911484381189</v>
      </c>
      <c r="AC2628" s="20">
        <v>0</v>
      </c>
      <c r="AE2628" s="20">
        <f t="shared" si="503"/>
        <v>0.48690454932934291</v>
      </c>
      <c r="AF2628" s="20">
        <f t="shared" si="504"/>
        <v>0.52360558697620441</v>
      </c>
    </row>
    <row r="2629" spans="1:32" x14ac:dyDescent="0.2">
      <c r="A2629" s="14" t="s">
        <v>2707</v>
      </c>
      <c r="B2629" s="20">
        <v>0.32867700159832408</v>
      </c>
      <c r="C2629" s="20">
        <v>0.3256954195239507</v>
      </c>
      <c r="D2629" s="27">
        <v>0.3257015924313143</v>
      </c>
      <c r="E2629" s="27">
        <f t="shared" si="493"/>
        <v>15.62</v>
      </c>
      <c r="F2629" s="27">
        <f t="shared" si="494"/>
        <v>-15.619899999999999</v>
      </c>
      <c r="G2629" s="27">
        <f t="shared" si="495"/>
        <v>-15.62</v>
      </c>
      <c r="H2629" s="27">
        <f t="shared" si="497"/>
        <v>1000</v>
      </c>
      <c r="I2629" s="27">
        <f t="shared" si="496"/>
        <v>1000</v>
      </c>
      <c r="J2629" s="27">
        <f t="shared" si="498"/>
        <v>1000</v>
      </c>
      <c r="K2629" s="12">
        <v>-24.79</v>
      </c>
      <c r="L2629" s="12">
        <f t="shared" si="499"/>
        <v>16.619999999999997</v>
      </c>
      <c r="M2629" s="27"/>
      <c r="N2629" s="27"/>
      <c r="P2629" s="12">
        <v>15.62</v>
      </c>
      <c r="Q2629" s="39">
        <v>61.26</v>
      </c>
      <c r="R2629" s="12">
        <f t="shared" si="500"/>
        <v>24.79</v>
      </c>
      <c r="S2629" s="12">
        <v>5.7185046565974869</v>
      </c>
      <c r="T2629" s="20">
        <v>13.8739117684927</v>
      </c>
      <c r="Y2629" s="20">
        <f t="shared" si="501"/>
        <v>0.33281906136235195</v>
      </c>
      <c r="Z2629" s="20">
        <f t="shared" si="502"/>
        <v>0.32683019994149426</v>
      </c>
      <c r="AB2629" s="20">
        <v>0.21897415695354949</v>
      </c>
      <c r="AC2629" s="20">
        <v>0</v>
      </c>
      <c r="AE2629" s="20">
        <f t="shared" si="503"/>
        <v>0.47281906136235197</v>
      </c>
      <c r="AF2629" s="20">
        <f t="shared" si="504"/>
        <v>0.51023019994149421</v>
      </c>
    </row>
    <row r="2630" spans="1:32" x14ac:dyDescent="0.2">
      <c r="A2630" s="14" t="s">
        <v>2708</v>
      </c>
      <c r="B2630" s="20">
        <v>0.3194406795927901</v>
      </c>
      <c r="C2630" s="20">
        <v>0.31608802720220502</v>
      </c>
      <c r="D2630" s="27">
        <v>0.31609365705515058</v>
      </c>
      <c r="E2630" s="27">
        <f t="shared" si="493"/>
        <v>13.6</v>
      </c>
      <c r="F2630" s="27">
        <f t="shared" si="494"/>
        <v>-13.5999</v>
      </c>
      <c r="G2630" s="27">
        <f t="shared" si="495"/>
        <v>-13.6</v>
      </c>
      <c r="H2630" s="27">
        <f t="shared" si="497"/>
        <v>1000</v>
      </c>
      <c r="I2630" s="27">
        <f t="shared" si="496"/>
        <v>1000</v>
      </c>
      <c r="J2630" s="27">
        <f t="shared" si="498"/>
        <v>1000</v>
      </c>
      <c r="K2630" s="12">
        <v>-24.79</v>
      </c>
      <c r="L2630" s="12">
        <f t="shared" si="499"/>
        <v>14.6</v>
      </c>
      <c r="M2630" s="27"/>
      <c r="N2630" s="27"/>
      <c r="P2630" s="12">
        <v>13.6</v>
      </c>
      <c r="Q2630" s="39">
        <v>59.75</v>
      </c>
      <c r="R2630" s="12">
        <f t="shared" si="500"/>
        <v>24.79</v>
      </c>
      <c r="S2630" s="12">
        <v>5.6044550061737803</v>
      </c>
      <c r="T2630" s="20">
        <v>13.601746005761811</v>
      </c>
      <c r="Y2630" s="20">
        <f t="shared" si="501"/>
        <v>0.32618133001785959</v>
      </c>
      <c r="Z2630" s="20">
        <f t="shared" si="502"/>
        <v>0.3204187428027388</v>
      </c>
      <c r="AB2630" s="20">
        <v>0.20973807209315259</v>
      </c>
      <c r="AC2630" s="20">
        <v>0</v>
      </c>
      <c r="AE2630" s="20">
        <f t="shared" si="503"/>
        <v>0.46618133001785961</v>
      </c>
      <c r="AF2630" s="20">
        <f t="shared" si="504"/>
        <v>0.50381874280273875</v>
      </c>
    </row>
    <row r="2631" spans="1:32" x14ac:dyDescent="0.2">
      <c r="A2631" s="14" t="s">
        <v>2709</v>
      </c>
      <c r="B2631" s="20">
        <v>0.3145668722293502</v>
      </c>
      <c r="C2631" s="20">
        <v>0.31167834532274769</v>
      </c>
      <c r="D2631" s="27">
        <v>0.31168380975941873</v>
      </c>
      <c r="E2631" s="27">
        <f t="shared" si="493"/>
        <v>13.68</v>
      </c>
      <c r="F2631" s="27">
        <f t="shared" si="494"/>
        <v>-13.6799</v>
      </c>
      <c r="G2631" s="27">
        <f t="shared" si="495"/>
        <v>-13.68</v>
      </c>
      <c r="H2631" s="27">
        <f t="shared" si="497"/>
        <v>1000</v>
      </c>
      <c r="I2631" s="27">
        <f t="shared" si="496"/>
        <v>1000</v>
      </c>
      <c r="J2631" s="27">
        <f t="shared" si="498"/>
        <v>1000</v>
      </c>
      <c r="K2631" s="12">
        <v>-24.79</v>
      </c>
      <c r="L2631" s="12">
        <f t="shared" si="499"/>
        <v>14.68</v>
      </c>
      <c r="M2631" s="27"/>
      <c r="N2631" s="27"/>
      <c r="P2631" s="12">
        <v>13.68</v>
      </c>
      <c r="Q2631" s="39">
        <v>57.84</v>
      </c>
      <c r="R2631" s="12">
        <f t="shared" si="500"/>
        <v>24.79</v>
      </c>
      <c r="S2631" s="12">
        <v>5.513515989857237</v>
      </c>
      <c r="T2631" s="20">
        <v>13.417842939921529</v>
      </c>
      <c r="Y2631" s="20">
        <f t="shared" si="501"/>
        <v>0.32088864602629041</v>
      </c>
      <c r="Z2631" s="20">
        <f t="shared" si="502"/>
        <v>0.31608650566721586</v>
      </c>
      <c r="AB2631" s="20">
        <v>0.20486431446643044</v>
      </c>
      <c r="AC2631" s="20">
        <v>0</v>
      </c>
      <c r="AE2631" s="20">
        <f t="shared" si="503"/>
        <v>0.46088864602629043</v>
      </c>
      <c r="AF2631" s="20">
        <f t="shared" si="504"/>
        <v>0.49948650566721586</v>
      </c>
    </row>
    <row r="2632" spans="1:32" x14ac:dyDescent="0.2">
      <c r="A2632" s="14" t="s">
        <v>2710</v>
      </c>
      <c r="B2632" s="20">
        <v>0.31290496923436967</v>
      </c>
      <c r="C2632" s="20">
        <v>0.30925305211031828</v>
      </c>
      <c r="D2632" s="27">
        <v>0.30925785657720201</v>
      </c>
      <c r="E2632" s="27">
        <f t="shared" si="493"/>
        <v>15.02</v>
      </c>
      <c r="F2632" s="27">
        <f t="shared" si="494"/>
        <v>-15.0199</v>
      </c>
      <c r="G2632" s="27">
        <f t="shared" si="495"/>
        <v>-15.02</v>
      </c>
      <c r="H2632" s="27">
        <f t="shared" si="497"/>
        <v>1000</v>
      </c>
      <c r="I2632" s="27">
        <f t="shared" si="496"/>
        <v>1000</v>
      </c>
      <c r="J2632" s="27">
        <f t="shared" si="498"/>
        <v>1000</v>
      </c>
      <c r="K2632" s="12">
        <v>-24.79</v>
      </c>
      <c r="L2632" s="12">
        <f t="shared" si="499"/>
        <v>16.02</v>
      </c>
      <c r="M2632" s="27"/>
      <c r="N2632" s="27"/>
      <c r="P2632" s="12">
        <v>15.02</v>
      </c>
      <c r="Q2632" s="39">
        <v>57.42</v>
      </c>
      <c r="R2632" s="12">
        <f t="shared" si="500"/>
        <v>24.79</v>
      </c>
      <c r="S2632" s="12">
        <v>5.5451319906071834</v>
      </c>
      <c r="T2632" s="20">
        <v>13.482922587171419</v>
      </c>
      <c r="Y2632" s="20">
        <f t="shared" si="501"/>
        <v>0.32272870882688437</v>
      </c>
      <c r="Z2632" s="20">
        <f t="shared" si="502"/>
        <v>0.31761959845876053</v>
      </c>
      <c r="AB2632" s="20">
        <v>0.20320264489690071</v>
      </c>
      <c r="AC2632" s="20">
        <v>0</v>
      </c>
      <c r="AE2632" s="20">
        <f t="shared" si="503"/>
        <v>0.46272870882688438</v>
      </c>
      <c r="AF2632" s="20">
        <f t="shared" si="504"/>
        <v>0.50101959845876054</v>
      </c>
    </row>
    <row r="2633" spans="1:32" x14ac:dyDescent="0.2">
      <c r="A2633" s="14" t="s">
        <v>2711</v>
      </c>
      <c r="B2633" s="20">
        <v>0.3165214251733528</v>
      </c>
      <c r="C2633" s="20">
        <v>0.31245945411963255</v>
      </c>
      <c r="D2633" s="27">
        <v>0.31246371596735267</v>
      </c>
      <c r="E2633" s="27">
        <f t="shared" si="493"/>
        <v>19.239999999999998</v>
      </c>
      <c r="F2633" s="27">
        <f t="shared" si="494"/>
        <v>-19.239899999999999</v>
      </c>
      <c r="G2633" s="27">
        <f t="shared" si="495"/>
        <v>-19.239999999999998</v>
      </c>
      <c r="H2633" s="27">
        <f t="shared" si="497"/>
        <v>1000</v>
      </c>
      <c r="I2633" s="27">
        <f t="shared" si="496"/>
        <v>1000</v>
      </c>
      <c r="J2633" s="27">
        <f t="shared" si="498"/>
        <v>1000</v>
      </c>
      <c r="K2633" s="12">
        <v>-24.79</v>
      </c>
      <c r="L2633" s="12">
        <f t="shared" si="499"/>
        <v>20.239999999999998</v>
      </c>
      <c r="M2633" s="27"/>
      <c r="N2633" s="27"/>
      <c r="P2633" s="12">
        <v>19.239999999999998</v>
      </c>
      <c r="Q2633" s="39">
        <v>57.06</v>
      </c>
      <c r="R2633" s="12">
        <f t="shared" si="500"/>
        <v>24.79</v>
      </c>
      <c r="S2633" s="12">
        <v>5.6815619701752906</v>
      </c>
      <c r="T2633" s="20">
        <v>13.855736956164929</v>
      </c>
      <c r="Y2633" s="20">
        <f t="shared" si="501"/>
        <v>0.33066898350851054</v>
      </c>
      <c r="Z2633" s="20">
        <f t="shared" si="502"/>
        <v>0.32640205266435252</v>
      </c>
      <c r="AB2633" s="20">
        <v>0.20681931003587872</v>
      </c>
      <c r="AC2633" s="20">
        <v>0</v>
      </c>
      <c r="AE2633" s="20">
        <f t="shared" si="503"/>
        <v>0.47066898350851055</v>
      </c>
      <c r="AF2633" s="20">
        <f t="shared" si="504"/>
        <v>0.50980205266435252</v>
      </c>
    </row>
    <row r="2634" spans="1:32" x14ac:dyDescent="0.2">
      <c r="A2634" s="14" t="s">
        <v>2712</v>
      </c>
      <c r="B2634" s="20">
        <v>0.32770826932052816</v>
      </c>
      <c r="C2634" s="20">
        <v>0.32260224365768159</v>
      </c>
      <c r="D2634" s="27">
        <v>0.32260595839972461</v>
      </c>
      <c r="E2634" s="27">
        <f t="shared" si="493"/>
        <v>20.76</v>
      </c>
      <c r="F2634" s="27">
        <f t="shared" si="494"/>
        <v>-20.759900000000002</v>
      </c>
      <c r="G2634" s="27">
        <f t="shared" si="495"/>
        <v>-20.76</v>
      </c>
      <c r="H2634" s="27">
        <f t="shared" si="497"/>
        <v>1000</v>
      </c>
      <c r="I2634" s="27">
        <f t="shared" si="496"/>
        <v>1000</v>
      </c>
      <c r="J2634" s="27">
        <f t="shared" si="498"/>
        <v>1000</v>
      </c>
      <c r="K2634" s="12">
        <v>-24.79</v>
      </c>
      <c r="L2634" s="12">
        <f t="shared" si="499"/>
        <v>21.76</v>
      </c>
      <c r="M2634" s="27"/>
      <c r="N2634" s="27"/>
      <c r="P2634" s="12">
        <v>20.76</v>
      </c>
      <c r="Q2634" s="39">
        <v>56.53</v>
      </c>
      <c r="R2634" s="12">
        <f t="shared" si="500"/>
        <v>24.79</v>
      </c>
      <c r="S2634" s="12">
        <v>5.9759861331199593</v>
      </c>
      <c r="T2634" s="20">
        <v>14.582921514003871</v>
      </c>
      <c r="Y2634" s="20">
        <f t="shared" si="501"/>
        <v>0.34780457741601728</v>
      </c>
      <c r="Z2634" s="20">
        <f t="shared" si="502"/>
        <v>0.34353246825288192</v>
      </c>
      <c r="AB2634" s="20">
        <v>0.21800635863859086</v>
      </c>
      <c r="AC2634" s="20">
        <v>0</v>
      </c>
      <c r="AE2634" s="20">
        <f t="shared" si="503"/>
        <v>0.48780457741601729</v>
      </c>
      <c r="AF2634" s="20">
        <f t="shared" si="504"/>
        <v>0.52693246825288198</v>
      </c>
    </row>
    <row r="2635" spans="1:32" x14ac:dyDescent="0.2">
      <c r="A2635" s="14" t="s">
        <v>2713</v>
      </c>
      <c r="B2635" s="20">
        <v>0.33307450426974483</v>
      </c>
      <c r="C2635" s="20">
        <v>0.32620855743906901</v>
      </c>
      <c r="D2635" s="27">
        <v>0.32621104046153315</v>
      </c>
      <c r="E2635" s="27">
        <f t="shared" si="493"/>
        <v>23.99</v>
      </c>
      <c r="F2635" s="27">
        <f t="shared" si="494"/>
        <v>-23.989899999999999</v>
      </c>
      <c r="G2635" s="27">
        <f t="shared" si="495"/>
        <v>-23.99</v>
      </c>
      <c r="H2635" s="27">
        <f t="shared" si="497"/>
        <v>1000</v>
      </c>
      <c r="I2635" s="27">
        <f t="shared" si="496"/>
        <v>1000</v>
      </c>
      <c r="J2635" s="27">
        <f t="shared" si="498"/>
        <v>1000</v>
      </c>
      <c r="K2635" s="12">
        <v>-24.79</v>
      </c>
      <c r="L2635" s="12">
        <f t="shared" si="499"/>
        <v>24.99</v>
      </c>
      <c r="M2635" s="27"/>
      <c r="N2635" s="27"/>
      <c r="P2635" s="12">
        <v>23.99</v>
      </c>
      <c r="Q2635" s="39">
        <v>57.09</v>
      </c>
      <c r="R2635" s="12">
        <f t="shared" si="500"/>
        <v>24.79</v>
      </c>
      <c r="S2635" s="12">
        <v>6.2727299415126598</v>
      </c>
      <c r="T2635" s="20">
        <v>15.349363866885358</v>
      </c>
      <c r="Y2635" s="20">
        <f t="shared" si="501"/>
        <v>0.36507517553652519</v>
      </c>
      <c r="Z2635" s="20">
        <f t="shared" si="502"/>
        <v>0.36158768668123875</v>
      </c>
      <c r="AB2635" s="20">
        <v>0.22337305164737087</v>
      </c>
      <c r="AC2635" s="20">
        <v>0</v>
      </c>
      <c r="AE2635" s="20">
        <f t="shared" si="503"/>
        <v>0.50507517553652526</v>
      </c>
      <c r="AF2635" s="20">
        <f t="shared" si="504"/>
        <v>0.54498768668123876</v>
      </c>
    </row>
    <row r="2636" spans="1:32" x14ac:dyDescent="0.2">
      <c r="A2636" s="14" t="s">
        <v>2714</v>
      </c>
      <c r="B2636" s="20">
        <v>0.34170746721272732</v>
      </c>
      <c r="C2636" s="20">
        <v>0.33296886068045334</v>
      </c>
      <c r="D2636" s="27">
        <v>0.33297124505260461</v>
      </c>
      <c r="E2636" s="27">
        <f t="shared" si="493"/>
        <v>25.95</v>
      </c>
      <c r="F2636" s="27">
        <f t="shared" si="494"/>
        <v>-25.9499</v>
      </c>
      <c r="G2636" s="27">
        <f t="shared" si="495"/>
        <v>-25.95</v>
      </c>
      <c r="H2636" s="27">
        <f t="shared" si="497"/>
        <v>1000</v>
      </c>
      <c r="I2636" s="27">
        <f t="shared" si="496"/>
        <v>1000</v>
      </c>
      <c r="J2636" s="27">
        <f t="shared" si="498"/>
        <v>1000</v>
      </c>
      <c r="K2636" s="12">
        <v>-24.79</v>
      </c>
      <c r="L2636" s="12">
        <f t="shared" si="499"/>
        <v>26.95</v>
      </c>
      <c r="M2636" s="27"/>
      <c r="N2636" s="27"/>
      <c r="P2636" s="12">
        <v>25.95</v>
      </c>
      <c r="Q2636" s="39">
        <v>58.25</v>
      </c>
      <c r="R2636" s="12">
        <f t="shared" si="500"/>
        <v>24.79</v>
      </c>
      <c r="S2636" s="12">
        <v>6.5540094469184824</v>
      </c>
      <c r="T2636" s="20">
        <v>15.9893357612968</v>
      </c>
      <c r="Y2636" s="20">
        <f t="shared" si="501"/>
        <v>0.38144574557035871</v>
      </c>
      <c r="Z2636" s="20">
        <f t="shared" si="502"/>
        <v>0.37666361809103982</v>
      </c>
      <c r="AB2636" s="20">
        <v>0.23200596294675435</v>
      </c>
      <c r="AC2636" s="20">
        <v>0</v>
      </c>
      <c r="AE2636" s="20">
        <f t="shared" si="503"/>
        <v>0.52144574557035872</v>
      </c>
      <c r="AF2636" s="20">
        <f t="shared" si="504"/>
        <v>0.56006361809103988</v>
      </c>
    </row>
    <row r="2637" spans="1:32" x14ac:dyDescent="0.2">
      <c r="A2637" s="14" t="s">
        <v>2715</v>
      </c>
      <c r="B2637" s="20">
        <v>0.3458382811807616</v>
      </c>
      <c r="C2637" s="20">
        <v>0.33580668595645508</v>
      </c>
      <c r="D2637" s="27">
        <v>0.33580898659732994</v>
      </c>
      <c r="E2637" s="27">
        <f t="shared" si="493"/>
        <v>24.87</v>
      </c>
      <c r="F2637" s="27">
        <f t="shared" si="494"/>
        <v>-24.869900000000001</v>
      </c>
      <c r="G2637" s="27">
        <f t="shared" si="495"/>
        <v>-24.87</v>
      </c>
      <c r="H2637" s="27">
        <f t="shared" si="497"/>
        <v>1000</v>
      </c>
      <c r="I2637" s="27">
        <f t="shared" si="496"/>
        <v>1000</v>
      </c>
      <c r="J2637" s="27">
        <f t="shared" si="498"/>
        <v>1000</v>
      </c>
      <c r="K2637" s="12">
        <v>-24.79</v>
      </c>
      <c r="L2637" s="12">
        <f t="shared" si="499"/>
        <v>25.87</v>
      </c>
      <c r="M2637" s="27"/>
      <c r="N2637" s="27"/>
      <c r="P2637" s="12">
        <v>24.87</v>
      </c>
      <c r="Q2637" s="39">
        <v>62.11</v>
      </c>
      <c r="R2637" s="12">
        <f t="shared" si="500"/>
        <v>24.79</v>
      </c>
      <c r="S2637" s="12">
        <v>6.7320214038048407</v>
      </c>
      <c r="T2637" s="20">
        <v>16.40614679482551</v>
      </c>
      <c r="Y2637" s="20">
        <f t="shared" si="501"/>
        <v>0.39180610653182807</v>
      </c>
      <c r="Z2637" s="20">
        <f t="shared" si="502"/>
        <v>0.38648250952549279</v>
      </c>
      <c r="AB2637" s="20">
        <v>0.23613676381553678</v>
      </c>
      <c r="AC2637" s="20">
        <v>0</v>
      </c>
      <c r="AE2637" s="20">
        <f t="shared" si="503"/>
        <v>0.53180610653182803</v>
      </c>
      <c r="AF2637" s="20">
        <f t="shared" si="504"/>
        <v>0.5698825095254928</v>
      </c>
    </row>
    <row r="2638" spans="1:32" x14ac:dyDescent="0.2">
      <c r="A2638" s="14" t="s">
        <v>2716</v>
      </c>
      <c r="B2638" s="20">
        <v>0.33518820809539546</v>
      </c>
      <c r="C2638" s="20">
        <v>0.32352405086972841</v>
      </c>
      <c r="D2638" s="27">
        <v>0.3235262465974843</v>
      </c>
      <c r="E2638" s="27">
        <f t="shared" si="493"/>
        <v>21.42</v>
      </c>
      <c r="F2638" s="27">
        <f t="shared" si="494"/>
        <v>-21.419900000000002</v>
      </c>
      <c r="G2638" s="27">
        <f t="shared" si="495"/>
        <v>-21.42</v>
      </c>
      <c r="H2638" s="27">
        <f t="shared" si="497"/>
        <v>1000</v>
      </c>
      <c r="I2638" s="27">
        <f t="shared" si="496"/>
        <v>1000</v>
      </c>
      <c r="J2638" s="27">
        <f t="shared" si="498"/>
        <v>1000</v>
      </c>
      <c r="K2638" s="12">
        <v>-24.79</v>
      </c>
      <c r="L2638" s="12">
        <f t="shared" si="499"/>
        <v>22.42</v>
      </c>
      <c r="M2638" s="27"/>
      <c r="N2638" s="27"/>
      <c r="P2638" s="12">
        <v>21.42</v>
      </c>
      <c r="Q2638" s="39">
        <v>63.94</v>
      </c>
      <c r="R2638" s="12">
        <f t="shared" si="500"/>
        <v>24.79</v>
      </c>
      <c r="S2638" s="12">
        <v>6.6811179345078786</v>
      </c>
      <c r="T2638" s="20">
        <v>16.24779621337224</v>
      </c>
      <c r="Y2638" s="20">
        <f t="shared" si="501"/>
        <v>0.38884350601143564</v>
      </c>
      <c r="Z2638" s="20">
        <f t="shared" si="502"/>
        <v>0.38275221679617361</v>
      </c>
      <c r="AB2638" s="20">
        <v>0.22548668710587816</v>
      </c>
      <c r="AC2638" s="20">
        <v>0</v>
      </c>
      <c r="AE2638" s="20">
        <f t="shared" si="503"/>
        <v>0.52884350601143559</v>
      </c>
      <c r="AF2638" s="20">
        <f t="shared" si="504"/>
        <v>0.56615221679617367</v>
      </c>
    </row>
    <row r="2639" spans="1:32" x14ac:dyDescent="0.2">
      <c r="A2639" s="14" t="s">
        <v>2717</v>
      </c>
      <c r="B2639" s="20">
        <v>0.29736609957883198</v>
      </c>
      <c r="C2639" s="20">
        <v>0.28441285383938736</v>
      </c>
      <c r="D2639" s="27">
        <v>0.2844147073516835</v>
      </c>
      <c r="E2639" s="27">
        <f t="shared" si="493"/>
        <v>19.329999999999998</v>
      </c>
      <c r="F2639" s="27">
        <f t="shared" si="494"/>
        <v>-19.329899999999999</v>
      </c>
      <c r="G2639" s="27">
        <f t="shared" si="495"/>
        <v>-19.329999999999998</v>
      </c>
      <c r="H2639" s="27">
        <f t="shared" si="497"/>
        <v>1000</v>
      </c>
      <c r="I2639" s="27">
        <f t="shared" si="496"/>
        <v>1000</v>
      </c>
      <c r="J2639" s="27">
        <f t="shared" si="498"/>
        <v>1000</v>
      </c>
      <c r="K2639" s="12">
        <v>-24.79</v>
      </c>
      <c r="L2639" s="12">
        <f t="shared" si="499"/>
        <v>20.329999999999998</v>
      </c>
      <c r="M2639" s="27"/>
      <c r="N2639" s="27"/>
      <c r="P2639" s="12">
        <v>19.329999999999998</v>
      </c>
      <c r="Q2639" s="39">
        <v>58.2</v>
      </c>
      <c r="R2639" s="12">
        <f t="shared" si="500"/>
        <v>24.79</v>
      </c>
      <c r="S2639" s="12">
        <v>6.1169266730243796</v>
      </c>
      <c r="T2639" s="20">
        <v>14.810551876559011</v>
      </c>
      <c r="Y2639" s="20">
        <f t="shared" si="501"/>
        <v>0.35600736835801194</v>
      </c>
      <c r="Z2639" s="20">
        <f t="shared" si="502"/>
        <v>0.34889479707175214</v>
      </c>
      <c r="AB2639" s="20">
        <v>0.18766468074864706</v>
      </c>
      <c r="AC2639" s="20">
        <v>0</v>
      </c>
      <c r="AE2639" s="20">
        <f t="shared" si="503"/>
        <v>0.49600736835801196</v>
      </c>
      <c r="AF2639" s="20">
        <f t="shared" si="504"/>
        <v>0.5322947970717522</v>
      </c>
    </row>
    <row r="2640" spans="1:32" x14ac:dyDescent="0.2">
      <c r="A2640" s="14" t="s">
        <v>2718</v>
      </c>
      <c r="B2640" s="20">
        <v>0.25301054004049101</v>
      </c>
      <c r="C2640" s="20">
        <v>0.24353010723072752</v>
      </c>
      <c r="D2640" s="27">
        <v>0.24353503655082157</v>
      </c>
      <c r="E2640" s="27">
        <f t="shared" si="493"/>
        <v>19.14</v>
      </c>
      <c r="F2640" s="27">
        <f t="shared" si="494"/>
        <v>-19.139900000000001</v>
      </c>
      <c r="G2640" s="27">
        <f t="shared" si="495"/>
        <v>-19.14</v>
      </c>
      <c r="H2640" s="27">
        <f t="shared" si="497"/>
        <v>1000</v>
      </c>
      <c r="I2640" s="27">
        <f t="shared" si="496"/>
        <v>1000</v>
      </c>
      <c r="J2640" s="27">
        <f t="shared" si="498"/>
        <v>1000</v>
      </c>
      <c r="K2640" s="12">
        <v>-24.79</v>
      </c>
      <c r="L2640" s="12">
        <f t="shared" si="499"/>
        <v>20.14</v>
      </c>
      <c r="M2640" s="27"/>
      <c r="N2640" s="27"/>
      <c r="P2640" s="12">
        <v>19.14</v>
      </c>
      <c r="Q2640" s="39">
        <v>56.53</v>
      </c>
      <c r="R2640" s="12">
        <f t="shared" si="500"/>
        <v>24.79</v>
      </c>
      <c r="S2640" s="12">
        <v>5.0385885838318645</v>
      </c>
      <c r="T2640" s="20">
        <v>12.16264353202479</v>
      </c>
      <c r="Y2640" s="20">
        <f t="shared" si="501"/>
        <v>0.29324769739013595</v>
      </c>
      <c r="Z2640" s="20">
        <f t="shared" si="502"/>
        <v>0.28651755061728001</v>
      </c>
      <c r="AB2640" s="20">
        <v>0.14330797908212184</v>
      </c>
      <c r="AC2640" s="20">
        <v>0</v>
      </c>
      <c r="AE2640" s="20">
        <f t="shared" si="503"/>
        <v>0.43324769739013597</v>
      </c>
      <c r="AF2640" s="20">
        <f t="shared" si="504"/>
        <v>0.46991755061728002</v>
      </c>
    </row>
    <row r="2641" spans="1:32" x14ac:dyDescent="0.2">
      <c r="A2641" s="14" t="s">
        <v>2719</v>
      </c>
      <c r="B2641" s="20">
        <v>0.21146603142072504</v>
      </c>
      <c r="C2641" s="20">
        <v>0.20969911246883668</v>
      </c>
      <c r="D2641" s="27">
        <v>0.20970562992402386</v>
      </c>
      <c r="E2641" s="27">
        <f t="shared" si="493"/>
        <v>18.850000000000001</v>
      </c>
      <c r="F2641" s="27">
        <f t="shared" si="494"/>
        <v>-18.849900000000002</v>
      </c>
      <c r="G2641" s="27">
        <f t="shared" si="495"/>
        <v>-18.850000000000001</v>
      </c>
      <c r="H2641" s="27">
        <f t="shared" si="497"/>
        <v>1000</v>
      </c>
      <c r="I2641" s="27">
        <f t="shared" si="496"/>
        <v>1000</v>
      </c>
      <c r="J2641" s="27">
        <f t="shared" si="498"/>
        <v>1000</v>
      </c>
      <c r="K2641" s="12">
        <v>-24.79</v>
      </c>
      <c r="L2641" s="12">
        <f t="shared" si="499"/>
        <v>19.850000000000001</v>
      </c>
      <c r="M2641" s="27"/>
      <c r="N2641" s="27"/>
      <c r="P2641" s="12">
        <v>18.850000000000001</v>
      </c>
      <c r="Q2641" s="39">
        <v>52.43</v>
      </c>
      <c r="R2641" s="12">
        <f t="shared" si="500"/>
        <v>24.79</v>
      </c>
      <c r="S2641" s="12">
        <v>3.647526629229886</v>
      </c>
      <c r="T2641" s="20">
        <v>8.8178694213494229</v>
      </c>
      <c r="Y2641" s="20">
        <f t="shared" si="501"/>
        <v>0.21228738314200915</v>
      </c>
      <c r="Z2641" s="20">
        <f t="shared" si="502"/>
        <v>0.20772411372706334</v>
      </c>
      <c r="AB2641" s="20">
        <v>0.10176310975874302</v>
      </c>
      <c r="AC2641" s="20">
        <v>0</v>
      </c>
      <c r="AE2641" s="20">
        <f t="shared" si="503"/>
        <v>0.35228738314200914</v>
      </c>
      <c r="AF2641" s="20">
        <f t="shared" si="504"/>
        <v>0.39112411372706335</v>
      </c>
    </row>
    <row r="2642" spans="1:32" x14ac:dyDescent="0.2">
      <c r="A2642" s="14" t="s">
        <v>2720</v>
      </c>
      <c r="B2642" s="20">
        <v>0.20544741452036183</v>
      </c>
      <c r="C2642" s="20">
        <v>0.21025977315512526</v>
      </c>
      <c r="D2642" s="27">
        <v>0.21026695754046804</v>
      </c>
      <c r="E2642" s="27">
        <f t="shared" si="493"/>
        <v>16.5</v>
      </c>
      <c r="F2642" s="27">
        <f t="shared" si="494"/>
        <v>-16.4999</v>
      </c>
      <c r="G2642" s="27">
        <f t="shared" si="495"/>
        <v>-16.5</v>
      </c>
      <c r="H2642" s="27">
        <f t="shared" si="497"/>
        <v>1000</v>
      </c>
      <c r="I2642" s="27">
        <f t="shared" si="496"/>
        <v>1000</v>
      </c>
      <c r="J2642" s="27">
        <f t="shared" si="498"/>
        <v>1000</v>
      </c>
      <c r="K2642" s="12">
        <v>-24.79</v>
      </c>
      <c r="L2642" s="12">
        <f t="shared" si="499"/>
        <v>17.5</v>
      </c>
      <c r="M2642" s="27"/>
      <c r="N2642" s="27"/>
      <c r="P2642" s="12">
        <v>16.5</v>
      </c>
      <c r="Q2642" s="39">
        <v>49.1</v>
      </c>
      <c r="R2642" s="12">
        <f t="shared" si="500"/>
        <v>24.79</v>
      </c>
      <c r="S2642" s="12">
        <v>3.0172842272853431</v>
      </c>
      <c r="T2642" s="20">
        <v>7.3934490456326127</v>
      </c>
      <c r="Y2642" s="20">
        <f t="shared" si="501"/>
        <v>0.17560704496934737</v>
      </c>
      <c r="Z2642" s="20">
        <f t="shared" si="502"/>
        <v>0.17416879032840218</v>
      </c>
      <c r="AB2642" s="20">
        <v>9.574452918859315E-2</v>
      </c>
      <c r="AC2642" s="20">
        <v>0</v>
      </c>
      <c r="AE2642" s="20">
        <f t="shared" si="503"/>
        <v>0.31560704496934738</v>
      </c>
      <c r="AF2642" s="20">
        <f t="shared" si="504"/>
        <v>0.35756879032840216</v>
      </c>
    </row>
    <row r="2643" spans="1:32" x14ac:dyDescent="0.2">
      <c r="A2643" s="14" t="s">
        <v>2721</v>
      </c>
      <c r="B2643" s="20">
        <v>0.21848030618305198</v>
      </c>
      <c r="C2643" s="20">
        <v>0.22239955599661707</v>
      </c>
      <c r="D2643" s="27">
        <v>0.22240704696212943</v>
      </c>
      <c r="E2643" s="27">
        <f t="shared" si="493"/>
        <v>17.489999999999998</v>
      </c>
      <c r="F2643" s="27">
        <f t="shared" si="494"/>
        <v>-17.489899999999999</v>
      </c>
      <c r="G2643" s="27">
        <f t="shared" si="495"/>
        <v>-17.489999999999998</v>
      </c>
      <c r="H2643" s="27">
        <f t="shared" si="497"/>
        <v>1000</v>
      </c>
      <c r="I2643" s="27">
        <f t="shared" si="496"/>
        <v>1000</v>
      </c>
      <c r="J2643" s="27">
        <f t="shared" si="498"/>
        <v>1000</v>
      </c>
      <c r="K2643" s="12">
        <v>-24.79</v>
      </c>
      <c r="L2643" s="12">
        <f t="shared" si="499"/>
        <v>18.489999999999998</v>
      </c>
      <c r="M2643" s="27"/>
      <c r="N2643" s="27"/>
      <c r="P2643" s="12">
        <v>17.489999999999998</v>
      </c>
      <c r="Q2643" s="39">
        <v>47.79</v>
      </c>
      <c r="R2643" s="12">
        <f t="shared" si="500"/>
        <v>24.79</v>
      </c>
      <c r="S2643" s="12">
        <v>3.3034073517268281</v>
      </c>
      <c r="T2643" s="20">
        <v>8.0706663921208506</v>
      </c>
      <c r="Y2643" s="20">
        <f t="shared" si="501"/>
        <v>0.19225951540159822</v>
      </c>
      <c r="Z2643" s="20">
        <f t="shared" si="502"/>
        <v>0.19012211945791599</v>
      </c>
      <c r="AB2643" s="20">
        <v>0.10877728260381665</v>
      </c>
      <c r="AC2643" s="20">
        <v>0</v>
      </c>
      <c r="AE2643" s="20">
        <f t="shared" si="503"/>
        <v>0.33225951540159826</v>
      </c>
      <c r="AF2643" s="20">
        <f t="shared" si="504"/>
        <v>0.37352211945791602</v>
      </c>
    </row>
    <row r="2644" spans="1:32" x14ac:dyDescent="0.2">
      <c r="A2644" s="14" t="s">
        <v>2722</v>
      </c>
      <c r="B2644" s="20">
        <v>0.22754268916505654</v>
      </c>
      <c r="C2644" s="20">
        <v>0.23359901857315049</v>
      </c>
      <c r="D2644" s="27">
        <v>0.23360708798087335</v>
      </c>
      <c r="E2644" s="27">
        <f t="shared" si="493"/>
        <v>18.63</v>
      </c>
      <c r="F2644" s="27">
        <f t="shared" si="494"/>
        <v>-18.629899999999999</v>
      </c>
      <c r="G2644" s="27">
        <f t="shared" si="495"/>
        <v>-18.63</v>
      </c>
      <c r="H2644" s="27">
        <f t="shared" si="497"/>
        <v>1000</v>
      </c>
      <c r="I2644" s="27">
        <f t="shared" si="496"/>
        <v>1000</v>
      </c>
      <c r="J2644" s="27">
        <f t="shared" si="498"/>
        <v>1000</v>
      </c>
      <c r="K2644" s="12">
        <v>-24.79</v>
      </c>
      <c r="L2644" s="12">
        <f t="shared" si="499"/>
        <v>19.63</v>
      </c>
      <c r="M2644" s="27"/>
      <c r="N2644" s="27"/>
      <c r="P2644" s="12">
        <v>18.63</v>
      </c>
      <c r="Q2644" s="39">
        <v>44.02</v>
      </c>
      <c r="R2644" s="12">
        <f t="shared" si="500"/>
        <v>24.79</v>
      </c>
      <c r="S2644" s="12">
        <v>3.2187443134904421</v>
      </c>
      <c r="T2644" s="20">
        <v>7.8338067720717248</v>
      </c>
      <c r="Y2644" s="20">
        <f t="shared" si="501"/>
        <v>0.18733209562842199</v>
      </c>
      <c r="Z2644" s="20">
        <f t="shared" si="502"/>
        <v>0.18454237538353571</v>
      </c>
      <c r="AB2644" s="20">
        <v>0.11783954398301953</v>
      </c>
      <c r="AC2644" s="20">
        <v>0</v>
      </c>
      <c r="AE2644" s="20">
        <f t="shared" si="503"/>
        <v>0.32733209562842203</v>
      </c>
      <c r="AF2644" s="20">
        <f t="shared" si="504"/>
        <v>0.36794237538353569</v>
      </c>
    </row>
    <row r="2645" spans="1:32" x14ac:dyDescent="0.2">
      <c r="A2645" s="14" t="s">
        <v>2723</v>
      </c>
      <c r="B2645" s="20">
        <v>0.25867038513638224</v>
      </c>
      <c r="C2645" s="20">
        <v>0.26571989181159417</v>
      </c>
      <c r="D2645" s="27">
        <v>0.26572899857708443</v>
      </c>
      <c r="E2645" s="27">
        <f t="shared" si="493"/>
        <v>20</v>
      </c>
      <c r="F2645" s="27">
        <f t="shared" si="494"/>
        <v>-19.9999</v>
      </c>
      <c r="G2645" s="27">
        <f t="shared" si="495"/>
        <v>-20</v>
      </c>
      <c r="H2645" s="27">
        <f t="shared" si="497"/>
        <v>1000</v>
      </c>
      <c r="I2645" s="27">
        <f t="shared" si="496"/>
        <v>1000</v>
      </c>
      <c r="J2645" s="27">
        <f t="shared" si="498"/>
        <v>1000</v>
      </c>
      <c r="K2645" s="12">
        <v>-24.79</v>
      </c>
      <c r="L2645" s="12">
        <f t="shared" si="499"/>
        <v>21</v>
      </c>
      <c r="M2645" s="27"/>
      <c r="N2645" s="27"/>
      <c r="P2645" s="12">
        <v>20</v>
      </c>
      <c r="Q2645" s="39">
        <v>43.34</v>
      </c>
      <c r="R2645" s="12">
        <f t="shared" si="500"/>
        <v>24.79</v>
      </c>
      <c r="S2645" s="12">
        <v>3.596268875677306</v>
      </c>
      <c r="T2645" s="20">
        <v>8.7050059893672032</v>
      </c>
      <c r="Y2645" s="20">
        <f t="shared" si="501"/>
        <v>0.20930416314843431</v>
      </c>
      <c r="Z2645" s="20">
        <f t="shared" si="502"/>
        <v>0.20506536984456281</v>
      </c>
      <c r="AB2645" s="20">
        <v>0.14896683499190833</v>
      </c>
      <c r="AC2645" s="20">
        <v>0</v>
      </c>
      <c r="AE2645" s="20">
        <f t="shared" si="503"/>
        <v>0.34930416314843432</v>
      </c>
      <c r="AF2645" s="20">
        <f t="shared" si="504"/>
        <v>0.38846536984456281</v>
      </c>
    </row>
    <row r="2646" spans="1:32" x14ac:dyDescent="0.2">
      <c r="A2646" s="14" t="s">
        <v>2724</v>
      </c>
      <c r="B2646" s="20">
        <v>0.3186929396230192</v>
      </c>
      <c r="C2646" s="20">
        <v>0.32401578141125598</v>
      </c>
      <c r="D2646" s="27">
        <v>0.32402594644256966</v>
      </c>
      <c r="E2646" s="27">
        <f t="shared" si="493"/>
        <v>25.76</v>
      </c>
      <c r="F2646" s="27">
        <f t="shared" si="494"/>
        <v>-25.759900000000002</v>
      </c>
      <c r="G2646" s="27">
        <f t="shared" si="495"/>
        <v>-25.76</v>
      </c>
      <c r="H2646" s="27">
        <f t="shared" si="497"/>
        <v>1000</v>
      </c>
      <c r="I2646" s="27">
        <f t="shared" si="496"/>
        <v>1000</v>
      </c>
      <c r="J2646" s="27">
        <f t="shared" si="498"/>
        <v>1000</v>
      </c>
      <c r="K2646" s="12">
        <v>-24.79</v>
      </c>
      <c r="L2646" s="12">
        <f t="shared" si="499"/>
        <v>26.76</v>
      </c>
      <c r="M2646" s="27"/>
      <c r="N2646" s="27"/>
      <c r="P2646" s="12">
        <v>25.76</v>
      </c>
      <c r="Q2646" s="39">
        <v>47.08</v>
      </c>
      <c r="R2646" s="12">
        <f t="shared" si="500"/>
        <v>24.79</v>
      </c>
      <c r="S2646" s="12">
        <v>4.7734257166050469</v>
      </c>
      <c r="T2646" s="20">
        <v>11.581976510214481</v>
      </c>
      <c r="Y2646" s="20">
        <f t="shared" si="501"/>
        <v>0.27781512158961386</v>
      </c>
      <c r="Z2646" s="20">
        <f t="shared" si="502"/>
        <v>0.27283867460851946</v>
      </c>
      <c r="AB2646" s="20">
        <v>0.2089887427868527</v>
      </c>
      <c r="AC2646" s="20">
        <v>0</v>
      </c>
      <c r="AE2646" s="20">
        <f t="shared" si="503"/>
        <v>0.41781512158961387</v>
      </c>
      <c r="AF2646" s="20">
        <f t="shared" si="504"/>
        <v>0.45623867460851947</v>
      </c>
    </row>
    <row r="2647" spans="1:32" x14ac:dyDescent="0.2">
      <c r="A2647" s="14" t="s">
        <v>2725</v>
      </c>
      <c r="B2647" s="20">
        <v>0.41485296606549193</v>
      </c>
      <c r="C2647" s="20">
        <v>0.4141473767045768</v>
      </c>
      <c r="D2647" s="27">
        <v>0.41415691074696998</v>
      </c>
      <c r="E2647" s="27">
        <f t="shared" si="493"/>
        <v>30.55</v>
      </c>
      <c r="F2647" s="27">
        <f t="shared" si="494"/>
        <v>-30.549900000000001</v>
      </c>
      <c r="G2647" s="27">
        <f t="shared" si="495"/>
        <v>-30.55</v>
      </c>
      <c r="H2647" s="27">
        <f t="shared" si="497"/>
        <v>1000</v>
      </c>
      <c r="I2647" s="27">
        <f t="shared" si="496"/>
        <v>1000</v>
      </c>
      <c r="J2647" s="27">
        <f t="shared" si="498"/>
        <v>1000</v>
      </c>
      <c r="K2647" s="12">
        <v>-24.79</v>
      </c>
      <c r="L2647" s="12">
        <f t="shared" si="499"/>
        <v>31.55</v>
      </c>
      <c r="M2647" s="27"/>
      <c r="N2647" s="27"/>
      <c r="P2647" s="12">
        <v>30.55</v>
      </c>
      <c r="Q2647" s="39">
        <v>49.93</v>
      </c>
      <c r="R2647" s="12">
        <f t="shared" si="500"/>
        <v>24.79</v>
      </c>
      <c r="S2647" s="12">
        <v>6.9999942960229458</v>
      </c>
      <c r="T2647" s="20">
        <v>17.055162453699669</v>
      </c>
      <c r="Y2647" s="20">
        <f t="shared" si="501"/>
        <v>0.40740222681402272</v>
      </c>
      <c r="Z2647" s="20">
        <f t="shared" si="502"/>
        <v>0.40177148649857086</v>
      </c>
      <c r="AB2647" s="20">
        <v>0.30514868917144122</v>
      </c>
      <c r="AC2647" s="20">
        <v>0</v>
      </c>
      <c r="AE2647" s="20">
        <f t="shared" si="503"/>
        <v>0.54740222681402273</v>
      </c>
      <c r="AF2647" s="20">
        <f t="shared" si="504"/>
        <v>0.58517148649857087</v>
      </c>
    </row>
    <row r="2648" spans="1:32" x14ac:dyDescent="0.2">
      <c r="A2648" s="14" t="s">
        <v>2726</v>
      </c>
      <c r="B2648" s="20">
        <v>0.43604788332552702</v>
      </c>
      <c r="C2648" s="20">
        <v>0.43750856996469667</v>
      </c>
      <c r="D2648" s="27">
        <v>0.43751331543212246</v>
      </c>
      <c r="E2648" s="27">
        <f t="shared" si="493"/>
        <v>31.91</v>
      </c>
      <c r="F2648" s="27">
        <f t="shared" si="494"/>
        <v>-31.9099</v>
      </c>
      <c r="G2648" s="27">
        <f t="shared" si="495"/>
        <v>-31.91</v>
      </c>
      <c r="H2648" s="27">
        <f t="shared" si="497"/>
        <v>1000</v>
      </c>
      <c r="I2648" s="27">
        <f t="shared" si="496"/>
        <v>1000</v>
      </c>
      <c r="J2648" s="27">
        <f t="shared" si="498"/>
        <v>1000</v>
      </c>
      <c r="K2648" s="12">
        <v>-24.79</v>
      </c>
      <c r="L2648" s="12">
        <f t="shared" si="499"/>
        <v>32.909999999999997</v>
      </c>
      <c r="M2648" s="27"/>
      <c r="N2648" s="27"/>
      <c r="P2648" s="12">
        <v>31.91</v>
      </c>
      <c r="Q2648" s="39">
        <v>57.83</v>
      </c>
      <c r="R2648" s="12">
        <f t="shared" si="500"/>
        <v>24.79</v>
      </c>
      <c r="S2648" s="12">
        <v>7.3117167361034356</v>
      </c>
      <c r="T2648" s="20">
        <v>18.015308275073849</v>
      </c>
      <c r="Y2648" s="20">
        <f t="shared" si="501"/>
        <v>0.42554458677406515</v>
      </c>
      <c r="Z2648" s="20">
        <f t="shared" si="502"/>
        <v>0.42438981188574509</v>
      </c>
      <c r="AB2648" s="20">
        <v>0.32634589730616087</v>
      </c>
      <c r="AC2648" s="20">
        <v>0</v>
      </c>
      <c r="AE2648" s="20">
        <f t="shared" si="503"/>
        <v>0.56554458677406516</v>
      </c>
      <c r="AF2648" s="20">
        <f t="shared" si="504"/>
        <v>0.6077898118857451</v>
      </c>
    </row>
    <row r="2649" spans="1:32" x14ac:dyDescent="0.2">
      <c r="A2649" s="14" t="s">
        <v>2727</v>
      </c>
      <c r="B2649" s="20">
        <v>0.43298630054547316</v>
      </c>
      <c r="C2649" s="20">
        <v>0.43480686688774073</v>
      </c>
      <c r="D2649" s="27">
        <v>0.43481323005995787</v>
      </c>
      <c r="E2649" s="27">
        <f t="shared" si="493"/>
        <v>26.44</v>
      </c>
      <c r="F2649" s="27">
        <f t="shared" si="494"/>
        <v>-26.439900000000002</v>
      </c>
      <c r="G2649" s="27">
        <f t="shared" si="495"/>
        <v>-26.44</v>
      </c>
      <c r="H2649" s="27">
        <f t="shared" si="497"/>
        <v>1000</v>
      </c>
      <c r="I2649" s="27">
        <f t="shared" si="496"/>
        <v>1000</v>
      </c>
      <c r="J2649" s="27">
        <f t="shared" si="498"/>
        <v>1000</v>
      </c>
      <c r="K2649" s="12">
        <v>-24.79</v>
      </c>
      <c r="L2649" s="12">
        <f t="shared" si="499"/>
        <v>27.44</v>
      </c>
      <c r="M2649" s="27"/>
      <c r="N2649" s="27"/>
      <c r="P2649" s="12">
        <v>26.44</v>
      </c>
      <c r="Q2649" s="39">
        <v>63.43</v>
      </c>
      <c r="R2649" s="12">
        <f t="shared" si="500"/>
        <v>24.79</v>
      </c>
      <c r="S2649" s="12">
        <v>7.1264420137102</v>
      </c>
      <c r="T2649" s="20">
        <v>17.452395133817582</v>
      </c>
      <c r="Y2649" s="20">
        <f t="shared" si="501"/>
        <v>0.41476153020525641</v>
      </c>
      <c r="Z2649" s="20">
        <f t="shared" si="502"/>
        <v>0.41112916718968412</v>
      </c>
      <c r="AB2649" s="20">
        <v>0.32328368291334098</v>
      </c>
      <c r="AC2649" s="20">
        <v>0</v>
      </c>
      <c r="AE2649" s="20">
        <f t="shared" si="503"/>
        <v>0.55476153020525643</v>
      </c>
      <c r="AF2649" s="20">
        <f t="shared" si="504"/>
        <v>0.59452916718968418</v>
      </c>
    </row>
    <row r="2650" spans="1:32" x14ac:dyDescent="0.2">
      <c r="A2650" s="14" t="s">
        <v>2728</v>
      </c>
      <c r="B2650" s="20">
        <v>0.40793939595696671</v>
      </c>
      <c r="C2650" s="20">
        <v>0.40682234692297609</v>
      </c>
      <c r="D2650" s="27">
        <v>0.40682889122529747</v>
      </c>
      <c r="E2650" s="27">
        <f t="shared" si="493"/>
        <v>23.02</v>
      </c>
      <c r="F2650" s="27">
        <f t="shared" si="494"/>
        <v>-23.0199</v>
      </c>
      <c r="G2650" s="27">
        <f t="shared" si="495"/>
        <v>-23.02</v>
      </c>
      <c r="H2650" s="27">
        <f t="shared" si="497"/>
        <v>1000</v>
      </c>
      <c r="I2650" s="27">
        <f t="shared" si="496"/>
        <v>1000</v>
      </c>
      <c r="J2650" s="27">
        <f t="shared" si="498"/>
        <v>1000</v>
      </c>
      <c r="K2650" s="12">
        <v>-24.79</v>
      </c>
      <c r="L2650" s="12">
        <f t="shared" si="499"/>
        <v>24.02</v>
      </c>
      <c r="M2650" s="27"/>
      <c r="N2650" s="27"/>
      <c r="P2650" s="12">
        <v>23.02</v>
      </c>
      <c r="Q2650" s="39">
        <v>65.92</v>
      </c>
      <c r="R2650" s="12">
        <f t="shared" si="500"/>
        <v>24.79</v>
      </c>
      <c r="S2650" s="12">
        <v>6.9271601588695484</v>
      </c>
      <c r="T2650" s="20">
        <v>16.894047502393001</v>
      </c>
      <c r="Y2650" s="20">
        <f t="shared" si="501"/>
        <v>0.40316325340782566</v>
      </c>
      <c r="Z2650" s="20">
        <f t="shared" si="502"/>
        <v>0.39797607301837956</v>
      </c>
      <c r="AB2650" s="20">
        <v>0.29823651399356893</v>
      </c>
      <c r="AC2650" s="20">
        <v>0</v>
      </c>
      <c r="AE2650" s="20">
        <f t="shared" si="503"/>
        <v>0.54316325340782567</v>
      </c>
      <c r="AF2650" s="20">
        <f t="shared" si="504"/>
        <v>0.58137607301837957</v>
      </c>
    </row>
    <row r="2651" spans="1:32" x14ac:dyDescent="0.2">
      <c r="A2651" s="14" t="s">
        <v>2729</v>
      </c>
      <c r="B2651" s="20">
        <v>0.38276602663488912</v>
      </c>
      <c r="C2651" s="20">
        <v>0.38015198104322495</v>
      </c>
      <c r="D2651" s="27">
        <v>0.38015838557074927</v>
      </c>
      <c r="E2651" s="27">
        <f t="shared" si="493"/>
        <v>22.43</v>
      </c>
      <c r="F2651" s="27">
        <f t="shared" si="494"/>
        <v>-22.4299</v>
      </c>
      <c r="G2651" s="27">
        <f t="shared" si="495"/>
        <v>-22.43</v>
      </c>
      <c r="H2651" s="27">
        <f t="shared" si="497"/>
        <v>1000</v>
      </c>
      <c r="I2651" s="27">
        <f t="shared" si="496"/>
        <v>1000</v>
      </c>
      <c r="J2651" s="27">
        <f t="shared" si="498"/>
        <v>1000</v>
      </c>
      <c r="K2651" s="12">
        <v>-24.79</v>
      </c>
      <c r="L2651" s="12">
        <f t="shared" si="499"/>
        <v>23.43</v>
      </c>
      <c r="M2651" s="27"/>
      <c r="N2651" s="27"/>
      <c r="P2651" s="12">
        <v>22.43</v>
      </c>
      <c r="Q2651" s="39">
        <v>64.27</v>
      </c>
      <c r="R2651" s="12">
        <f t="shared" si="500"/>
        <v>24.79</v>
      </c>
      <c r="S2651" s="12">
        <v>6.5674688584295389</v>
      </c>
      <c r="T2651" s="20">
        <v>15.92782384811033</v>
      </c>
      <c r="Y2651" s="20">
        <f t="shared" si="501"/>
        <v>0.38222908824027008</v>
      </c>
      <c r="Z2651" s="20">
        <f t="shared" si="502"/>
        <v>0.37521457104353206</v>
      </c>
      <c r="AB2651" s="20">
        <v>0.27306313557565809</v>
      </c>
      <c r="AC2651" s="20">
        <v>0</v>
      </c>
      <c r="AE2651" s="20">
        <f t="shared" si="503"/>
        <v>0.52222908824027003</v>
      </c>
      <c r="AF2651" s="20">
        <f t="shared" si="504"/>
        <v>0.55861457104353207</v>
      </c>
    </row>
    <row r="2652" spans="1:32" x14ac:dyDescent="0.2">
      <c r="A2652" s="14" t="s">
        <v>2730</v>
      </c>
      <c r="B2652" s="20">
        <v>0.3623883883316143</v>
      </c>
      <c r="C2652" s="20">
        <v>0.35896584581205826</v>
      </c>
      <c r="D2652" s="27">
        <v>0.35897219261019114</v>
      </c>
      <c r="E2652" s="27">
        <f t="shared" si="493"/>
        <v>21.51</v>
      </c>
      <c r="F2652" s="27">
        <f t="shared" si="494"/>
        <v>-21.509900000000002</v>
      </c>
      <c r="G2652" s="27">
        <f t="shared" si="495"/>
        <v>-21.51</v>
      </c>
      <c r="H2652" s="27">
        <f t="shared" si="497"/>
        <v>1000</v>
      </c>
      <c r="I2652" s="27">
        <f t="shared" si="496"/>
        <v>1000</v>
      </c>
      <c r="J2652" s="27">
        <f t="shared" si="498"/>
        <v>1000</v>
      </c>
      <c r="K2652" s="12">
        <v>-24.79</v>
      </c>
      <c r="L2652" s="12">
        <f t="shared" si="499"/>
        <v>22.51</v>
      </c>
      <c r="M2652" s="27"/>
      <c r="N2652" s="27"/>
      <c r="P2652" s="12">
        <v>21.51</v>
      </c>
      <c r="Q2652" s="39">
        <v>63.92</v>
      </c>
      <c r="R2652" s="12">
        <f t="shared" si="500"/>
        <v>24.79</v>
      </c>
      <c r="S2652" s="12">
        <v>6.3056237797058543</v>
      </c>
      <c r="T2652" s="20">
        <v>15.28726849911531</v>
      </c>
      <c r="Y2652" s="20">
        <f t="shared" si="501"/>
        <v>0.36698960894341831</v>
      </c>
      <c r="Z2652" s="20">
        <f t="shared" si="502"/>
        <v>0.36012489509063528</v>
      </c>
      <c r="AB2652" s="20">
        <v>0.25268549121122497</v>
      </c>
      <c r="AC2652" s="20">
        <v>0</v>
      </c>
      <c r="AE2652" s="20">
        <f t="shared" si="503"/>
        <v>0.50698960894341827</v>
      </c>
      <c r="AF2652" s="20">
        <f t="shared" si="504"/>
        <v>0.54352489509063528</v>
      </c>
    </row>
    <row r="2653" spans="1:32" x14ac:dyDescent="0.2">
      <c r="A2653" s="14" t="s">
        <v>2731</v>
      </c>
      <c r="B2653" s="20">
        <v>0.34640917582695224</v>
      </c>
      <c r="C2653" s="20">
        <v>0.34310855652102479</v>
      </c>
      <c r="D2653" s="27">
        <v>0.34311480534856365</v>
      </c>
      <c r="E2653" s="27">
        <f t="shared" si="493"/>
        <v>20.49</v>
      </c>
      <c r="F2653" s="27">
        <f t="shared" si="494"/>
        <v>-20.489899999999999</v>
      </c>
      <c r="G2653" s="27">
        <f t="shared" si="495"/>
        <v>-20.49</v>
      </c>
      <c r="H2653" s="27">
        <f t="shared" si="497"/>
        <v>1000</v>
      </c>
      <c r="I2653" s="27">
        <f t="shared" si="496"/>
        <v>1000</v>
      </c>
      <c r="J2653" s="27">
        <f t="shared" si="498"/>
        <v>1000</v>
      </c>
      <c r="K2653" s="12">
        <v>-24.79</v>
      </c>
      <c r="L2653" s="12">
        <f t="shared" si="499"/>
        <v>21.49</v>
      </c>
      <c r="M2653" s="27"/>
      <c r="N2653" s="27"/>
      <c r="P2653" s="12">
        <v>20.49</v>
      </c>
      <c r="Q2653" s="39">
        <v>65.25</v>
      </c>
      <c r="R2653" s="12">
        <f t="shared" si="500"/>
        <v>24.79</v>
      </c>
      <c r="S2653" s="12">
        <v>6.0495463437546384</v>
      </c>
      <c r="T2653" s="20">
        <v>14.68604311844879</v>
      </c>
      <c r="Y2653" s="20">
        <f t="shared" si="501"/>
        <v>0.3520858085642346</v>
      </c>
      <c r="Z2653" s="20">
        <f t="shared" si="502"/>
        <v>0.34596172217646243</v>
      </c>
      <c r="AB2653" s="20">
        <v>0.2367062760871233</v>
      </c>
      <c r="AC2653" s="20">
        <v>0</v>
      </c>
      <c r="AE2653" s="20">
        <f t="shared" si="503"/>
        <v>0.49208580856423462</v>
      </c>
      <c r="AF2653" s="20">
        <f t="shared" si="504"/>
        <v>0.52936172217646238</v>
      </c>
    </row>
    <row r="2654" spans="1:32" x14ac:dyDescent="0.2">
      <c r="A2654" s="14" t="s">
        <v>2732</v>
      </c>
      <c r="B2654" s="20">
        <v>0.33668610456510817</v>
      </c>
      <c r="C2654" s="20">
        <v>0.33299979754437847</v>
      </c>
      <c r="D2654" s="27">
        <v>0.33300547832388294</v>
      </c>
      <c r="E2654" s="27">
        <f t="shared" si="493"/>
        <v>20.89</v>
      </c>
      <c r="F2654" s="27">
        <f t="shared" si="494"/>
        <v>-20.889900000000001</v>
      </c>
      <c r="G2654" s="27">
        <f t="shared" si="495"/>
        <v>-20.89</v>
      </c>
      <c r="H2654" s="27">
        <f t="shared" si="497"/>
        <v>1000</v>
      </c>
      <c r="I2654" s="27">
        <f t="shared" si="496"/>
        <v>1000</v>
      </c>
      <c r="J2654" s="27">
        <f t="shared" si="498"/>
        <v>1000</v>
      </c>
      <c r="K2654" s="12">
        <v>-24.79</v>
      </c>
      <c r="L2654" s="12">
        <f t="shared" si="499"/>
        <v>21.89</v>
      </c>
      <c r="M2654" s="27"/>
      <c r="N2654" s="27"/>
      <c r="P2654" s="12">
        <v>20.89</v>
      </c>
      <c r="Q2654" s="39">
        <v>64.010000000000005</v>
      </c>
      <c r="R2654" s="12">
        <f t="shared" si="500"/>
        <v>24.79</v>
      </c>
      <c r="S2654" s="12">
        <v>5.9289231664864861</v>
      </c>
      <c r="T2654" s="20">
        <v>14.398054539572641</v>
      </c>
      <c r="Y2654" s="20">
        <f t="shared" si="501"/>
        <v>0.34506549555450139</v>
      </c>
      <c r="Z2654" s="20">
        <f t="shared" si="502"/>
        <v>0.33917752415174163</v>
      </c>
      <c r="AB2654" s="20">
        <v>0.22698345348089527</v>
      </c>
      <c r="AC2654" s="20">
        <v>0</v>
      </c>
      <c r="AE2654" s="20">
        <f t="shared" si="503"/>
        <v>0.4850654955545014</v>
      </c>
      <c r="AF2654" s="20">
        <f t="shared" si="504"/>
        <v>0.52257752415174163</v>
      </c>
    </row>
    <row r="2655" spans="1:32" x14ac:dyDescent="0.2">
      <c r="A2655" s="14" t="s">
        <v>2733</v>
      </c>
      <c r="B2655" s="20">
        <v>0.33154804474423594</v>
      </c>
      <c r="C2655" s="20">
        <v>0.32835508136438346</v>
      </c>
      <c r="D2655" s="27">
        <v>0.32836059034058118</v>
      </c>
      <c r="E2655" s="27">
        <f t="shared" si="493"/>
        <v>21.57</v>
      </c>
      <c r="F2655" s="27">
        <f t="shared" si="494"/>
        <v>-21.569900000000001</v>
      </c>
      <c r="G2655" s="27">
        <f t="shared" si="495"/>
        <v>-21.57</v>
      </c>
      <c r="H2655" s="27">
        <f t="shared" si="497"/>
        <v>1000</v>
      </c>
      <c r="I2655" s="27">
        <f t="shared" si="496"/>
        <v>1000</v>
      </c>
      <c r="J2655" s="27">
        <f t="shared" si="498"/>
        <v>1000</v>
      </c>
      <c r="K2655" s="12">
        <v>-24.79</v>
      </c>
      <c r="L2655" s="12">
        <f t="shared" si="499"/>
        <v>22.57</v>
      </c>
      <c r="M2655" s="27"/>
      <c r="N2655" s="27"/>
      <c r="P2655" s="12">
        <v>21.57</v>
      </c>
      <c r="Q2655" s="39">
        <v>63.9</v>
      </c>
      <c r="R2655" s="12">
        <f t="shared" si="500"/>
        <v>24.79</v>
      </c>
      <c r="S2655" s="12">
        <v>5.8327248427051623</v>
      </c>
      <c r="T2655" s="20">
        <v>14.20344015576654</v>
      </c>
      <c r="Y2655" s="20">
        <f t="shared" si="501"/>
        <v>0.33946671794598904</v>
      </c>
      <c r="Z2655" s="20">
        <f t="shared" si="502"/>
        <v>0.33459295859934379</v>
      </c>
      <c r="AB2655" s="20">
        <v>0.22184544474800877</v>
      </c>
      <c r="AC2655" s="20">
        <v>0</v>
      </c>
      <c r="AE2655" s="20">
        <f t="shared" si="503"/>
        <v>0.47946671794598905</v>
      </c>
      <c r="AF2655" s="20">
        <f t="shared" si="504"/>
        <v>0.5179929585993438</v>
      </c>
    </row>
    <row r="2656" spans="1:32" x14ac:dyDescent="0.2">
      <c r="A2656" s="14" t="s">
        <v>2734</v>
      </c>
      <c r="B2656" s="20">
        <v>0.32981158356918661</v>
      </c>
      <c r="C2656" s="20">
        <v>0.32581610723988436</v>
      </c>
      <c r="D2656" s="27">
        <v>0.32582091649814804</v>
      </c>
      <c r="E2656" s="27">
        <f t="shared" si="493"/>
        <v>21.59</v>
      </c>
      <c r="F2656" s="27">
        <f t="shared" si="494"/>
        <v>-21.5899</v>
      </c>
      <c r="G2656" s="27">
        <f t="shared" si="495"/>
        <v>-21.59</v>
      </c>
      <c r="H2656" s="27">
        <f t="shared" si="497"/>
        <v>1000</v>
      </c>
      <c r="I2656" s="27">
        <f t="shared" si="496"/>
        <v>1000</v>
      </c>
      <c r="J2656" s="27">
        <f t="shared" si="498"/>
        <v>1000</v>
      </c>
      <c r="K2656" s="12">
        <v>-24.79</v>
      </c>
      <c r="L2656" s="12">
        <f t="shared" si="499"/>
        <v>22.59</v>
      </c>
      <c r="M2656" s="27"/>
      <c r="N2656" s="27"/>
      <c r="P2656" s="12">
        <v>21.59</v>
      </c>
      <c r="Q2656" s="39">
        <v>61.46</v>
      </c>
      <c r="R2656" s="12">
        <f t="shared" si="500"/>
        <v>24.79</v>
      </c>
      <c r="S2656" s="12">
        <v>5.8662131348344317</v>
      </c>
      <c r="T2656" s="20">
        <v>14.272583856840839</v>
      </c>
      <c r="Y2656" s="20">
        <f t="shared" si="501"/>
        <v>0.34141574878925907</v>
      </c>
      <c r="Z2656" s="20">
        <f t="shared" si="502"/>
        <v>0.33622178902755279</v>
      </c>
      <c r="AB2656" s="20">
        <v>0.22010923118735742</v>
      </c>
      <c r="AC2656" s="20">
        <v>0</v>
      </c>
      <c r="AE2656" s="20">
        <f t="shared" si="503"/>
        <v>0.48141574878925908</v>
      </c>
      <c r="AF2656" s="20">
        <f t="shared" si="504"/>
        <v>0.51962178902755274</v>
      </c>
    </row>
    <row r="2657" spans="1:32" x14ac:dyDescent="0.2">
      <c r="A2657" s="14" t="s">
        <v>2735</v>
      </c>
      <c r="B2657" s="20">
        <v>0.33364129693097649</v>
      </c>
      <c r="C2657" s="20">
        <v>0.32921501429491523</v>
      </c>
      <c r="D2657" s="27">
        <v>0.32921924369780547</v>
      </c>
      <c r="E2657" s="27">
        <f t="shared" si="493"/>
        <v>22.89</v>
      </c>
      <c r="F2657" s="27">
        <f t="shared" si="494"/>
        <v>-22.889900000000001</v>
      </c>
      <c r="G2657" s="27">
        <f t="shared" si="495"/>
        <v>-22.89</v>
      </c>
      <c r="H2657" s="27">
        <f t="shared" si="497"/>
        <v>1000</v>
      </c>
      <c r="I2657" s="27">
        <f t="shared" si="496"/>
        <v>1000</v>
      </c>
      <c r="J2657" s="27">
        <f t="shared" si="498"/>
        <v>1000</v>
      </c>
      <c r="K2657" s="12">
        <v>-24.79</v>
      </c>
      <c r="L2657" s="12">
        <f t="shared" si="499"/>
        <v>23.89</v>
      </c>
      <c r="M2657" s="27"/>
      <c r="N2657" s="27"/>
      <c r="P2657" s="12">
        <v>22.89</v>
      </c>
      <c r="Q2657" s="39">
        <v>58.88</v>
      </c>
      <c r="R2657" s="12">
        <f t="shared" si="500"/>
        <v>24.79</v>
      </c>
      <c r="S2657" s="12">
        <v>6.0105840243909379</v>
      </c>
      <c r="T2657" s="20">
        <v>14.667395863202799</v>
      </c>
      <c r="Y2657" s="20">
        <f t="shared" si="501"/>
        <v>0.34981818733493886</v>
      </c>
      <c r="Z2657" s="20">
        <f t="shared" si="502"/>
        <v>0.34552244547771277</v>
      </c>
      <c r="AB2657" s="20">
        <v>0.22393916836929273</v>
      </c>
      <c r="AC2657" s="20">
        <v>0</v>
      </c>
      <c r="AE2657" s="20">
        <f t="shared" si="503"/>
        <v>0.48981818733493887</v>
      </c>
      <c r="AF2657" s="20">
        <f t="shared" si="504"/>
        <v>0.52892244547771283</v>
      </c>
    </row>
    <row r="2658" spans="1:32" x14ac:dyDescent="0.2">
      <c r="A2658" s="14" t="s">
        <v>2736</v>
      </c>
      <c r="B2658" s="20">
        <v>0.34545612229679357</v>
      </c>
      <c r="C2658" s="20">
        <v>0.33992633813363426</v>
      </c>
      <c r="D2658" s="27">
        <v>0.33992997629512545</v>
      </c>
      <c r="E2658" s="27">
        <f t="shared" si="493"/>
        <v>27.24</v>
      </c>
      <c r="F2658" s="27">
        <f t="shared" si="494"/>
        <v>-27.239899999999999</v>
      </c>
      <c r="G2658" s="27">
        <f t="shared" si="495"/>
        <v>-27.24</v>
      </c>
      <c r="H2658" s="27">
        <f t="shared" si="497"/>
        <v>1000</v>
      </c>
      <c r="I2658" s="27">
        <f t="shared" si="496"/>
        <v>1000</v>
      </c>
      <c r="J2658" s="27">
        <f t="shared" si="498"/>
        <v>1000</v>
      </c>
      <c r="K2658" s="12">
        <v>-24.79</v>
      </c>
      <c r="L2658" s="12">
        <f t="shared" si="499"/>
        <v>28.24</v>
      </c>
      <c r="M2658" s="27"/>
      <c r="N2658" s="27"/>
      <c r="P2658" s="12">
        <v>27.24</v>
      </c>
      <c r="Q2658" s="39">
        <v>54.99</v>
      </c>
      <c r="R2658" s="12">
        <f t="shared" si="500"/>
        <v>24.79</v>
      </c>
      <c r="S2658" s="12">
        <v>6.3221027590557659</v>
      </c>
      <c r="T2658" s="20">
        <v>15.43735489176237</v>
      </c>
      <c r="Y2658" s="20">
        <f t="shared" si="501"/>
        <v>0.36794869156532711</v>
      </c>
      <c r="Z2658" s="20">
        <f t="shared" si="502"/>
        <v>0.36366050685866841</v>
      </c>
      <c r="AB2658" s="20">
        <v>0.23575421533856794</v>
      </c>
      <c r="AC2658" s="20">
        <v>0</v>
      </c>
      <c r="AE2658" s="20">
        <f t="shared" si="503"/>
        <v>0.50794869156532707</v>
      </c>
      <c r="AF2658" s="20">
        <f t="shared" si="504"/>
        <v>0.54706050685866847</v>
      </c>
    </row>
    <row r="2659" spans="1:32" x14ac:dyDescent="0.2">
      <c r="A2659" s="14" t="s">
        <v>2737</v>
      </c>
      <c r="B2659" s="20">
        <v>0.35116087785365185</v>
      </c>
      <c r="C2659" s="20">
        <v>0.34377874999952973</v>
      </c>
      <c r="D2659" s="27">
        <v>0.34378107620822868</v>
      </c>
      <c r="E2659" s="27">
        <f t="shared" si="493"/>
        <v>31.09</v>
      </c>
      <c r="F2659" s="27">
        <f t="shared" si="494"/>
        <v>-31.0899</v>
      </c>
      <c r="G2659" s="27">
        <f t="shared" si="495"/>
        <v>-31.09</v>
      </c>
      <c r="H2659" s="27">
        <f t="shared" si="497"/>
        <v>1000</v>
      </c>
      <c r="I2659" s="27">
        <f t="shared" si="496"/>
        <v>1000</v>
      </c>
      <c r="J2659" s="27">
        <f t="shared" si="498"/>
        <v>1000</v>
      </c>
      <c r="K2659" s="12">
        <v>-24.79</v>
      </c>
      <c r="L2659" s="12">
        <f t="shared" si="499"/>
        <v>32.090000000000003</v>
      </c>
      <c r="M2659" s="27"/>
      <c r="N2659" s="27"/>
      <c r="P2659" s="12">
        <v>31.09</v>
      </c>
      <c r="Q2659" s="39">
        <v>55.21</v>
      </c>
      <c r="R2659" s="12">
        <f t="shared" si="500"/>
        <v>24.79</v>
      </c>
      <c r="S2659" s="12">
        <v>6.6360933406230815</v>
      </c>
      <c r="T2659" s="20">
        <v>16.248926643566389</v>
      </c>
      <c r="Y2659" s="20">
        <f t="shared" si="501"/>
        <v>0.38622305818900171</v>
      </c>
      <c r="Z2659" s="20">
        <f t="shared" si="502"/>
        <v>0.38277884654072863</v>
      </c>
      <c r="AB2659" s="20">
        <v>0.241459459670466</v>
      </c>
      <c r="AC2659" s="20">
        <v>0</v>
      </c>
      <c r="AE2659" s="20">
        <f t="shared" si="503"/>
        <v>0.52622305818900172</v>
      </c>
      <c r="AF2659" s="20">
        <f t="shared" si="504"/>
        <v>0.5661788465407287</v>
      </c>
    </row>
    <row r="2660" spans="1:32" x14ac:dyDescent="0.2">
      <c r="A2660" s="14" t="s">
        <v>2738</v>
      </c>
      <c r="B2660" s="20">
        <v>0.36028892143120222</v>
      </c>
      <c r="C2660" s="20">
        <v>0.35092837700060958</v>
      </c>
      <c r="D2660" s="27">
        <v>0.35093059380077474</v>
      </c>
      <c r="E2660" s="27">
        <f t="shared" si="493"/>
        <v>32.159999999999997</v>
      </c>
      <c r="F2660" s="27">
        <f t="shared" si="494"/>
        <v>-32.159899999999993</v>
      </c>
      <c r="G2660" s="27">
        <f t="shared" si="495"/>
        <v>-32.159999999999997</v>
      </c>
      <c r="H2660" s="27">
        <f t="shared" si="497"/>
        <v>1000</v>
      </c>
      <c r="I2660" s="27">
        <f t="shared" si="496"/>
        <v>1000</v>
      </c>
      <c r="J2660" s="27">
        <f t="shared" si="498"/>
        <v>1000</v>
      </c>
      <c r="K2660" s="12">
        <v>-24.79</v>
      </c>
      <c r="L2660" s="12">
        <f t="shared" si="499"/>
        <v>33.159999999999997</v>
      </c>
      <c r="M2660" s="27"/>
      <c r="N2660" s="27"/>
      <c r="P2660" s="12">
        <v>32.159999999999997</v>
      </c>
      <c r="Q2660" s="39">
        <v>61.2</v>
      </c>
      <c r="R2660" s="12">
        <f t="shared" si="500"/>
        <v>24.79</v>
      </c>
      <c r="S2660" s="12">
        <v>6.9336049428404829</v>
      </c>
      <c r="T2660" s="20">
        <v>16.926143990054548</v>
      </c>
      <c r="Y2660" s="20">
        <f t="shared" si="501"/>
        <v>0.4035383421907674</v>
      </c>
      <c r="Z2660" s="20">
        <f t="shared" si="502"/>
        <v>0.39873217567024055</v>
      </c>
      <c r="AB2660" s="20">
        <v>0.25058745079645534</v>
      </c>
      <c r="AC2660" s="20">
        <v>0</v>
      </c>
      <c r="AE2660" s="20">
        <f t="shared" si="503"/>
        <v>0.54353834219076735</v>
      </c>
      <c r="AF2660" s="20">
        <f t="shared" si="504"/>
        <v>0.58213217567024056</v>
      </c>
    </row>
    <row r="2661" spans="1:32" x14ac:dyDescent="0.2">
      <c r="A2661" s="14" t="s">
        <v>2739</v>
      </c>
      <c r="B2661" s="20">
        <v>0.36466637407105207</v>
      </c>
      <c r="C2661" s="20">
        <v>0.35394109236126592</v>
      </c>
      <c r="D2661" s="27">
        <v>0.35394321922081612</v>
      </c>
      <c r="E2661" s="27">
        <f t="shared" si="493"/>
        <v>30.66</v>
      </c>
      <c r="F2661" s="27">
        <f t="shared" si="494"/>
        <v>-30.6599</v>
      </c>
      <c r="G2661" s="27">
        <f t="shared" si="495"/>
        <v>-30.66</v>
      </c>
      <c r="H2661" s="27">
        <f t="shared" si="497"/>
        <v>1000</v>
      </c>
      <c r="I2661" s="27">
        <f t="shared" si="496"/>
        <v>1000</v>
      </c>
      <c r="J2661" s="27">
        <f t="shared" si="498"/>
        <v>1000</v>
      </c>
      <c r="K2661" s="12">
        <v>-24.79</v>
      </c>
      <c r="L2661" s="12">
        <f t="shared" si="499"/>
        <v>31.66</v>
      </c>
      <c r="M2661" s="27"/>
      <c r="N2661" s="27"/>
      <c r="P2661" s="12">
        <v>30.66</v>
      </c>
      <c r="Q2661" s="39">
        <v>61.91</v>
      </c>
      <c r="R2661" s="12">
        <f t="shared" si="500"/>
        <v>24.79</v>
      </c>
      <c r="S2661" s="12">
        <v>7.1218818455656629</v>
      </c>
      <c r="T2661" s="20">
        <v>17.36713422949245</v>
      </c>
      <c r="Y2661" s="20">
        <f t="shared" si="501"/>
        <v>0.41449612675231556</v>
      </c>
      <c r="Z2661" s="20">
        <f t="shared" si="502"/>
        <v>0.40912066094625693</v>
      </c>
      <c r="AB2661" s="20">
        <v>0.25496489042146908</v>
      </c>
      <c r="AC2661" s="20">
        <v>0</v>
      </c>
      <c r="AE2661" s="20">
        <f t="shared" si="503"/>
        <v>0.55449612675231563</v>
      </c>
      <c r="AF2661" s="20">
        <f t="shared" si="504"/>
        <v>0.59252066094625699</v>
      </c>
    </row>
    <row r="2662" spans="1:32" x14ac:dyDescent="0.2">
      <c r="A2662" s="14" t="s">
        <v>2740</v>
      </c>
      <c r="B2662" s="20">
        <v>0.35347090792304281</v>
      </c>
      <c r="C2662" s="20">
        <v>0.34102878041094453</v>
      </c>
      <c r="D2662" s="27">
        <v>0.3410308106052668</v>
      </c>
      <c r="E2662" s="27">
        <f t="shared" si="493"/>
        <v>28.52</v>
      </c>
      <c r="F2662" s="27">
        <f t="shared" si="494"/>
        <v>-28.5199</v>
      </c>
      <c r="G2662" s="27">
        <f t="shared" si="495"/>
        <v>-28.52</v>
      </c>
      <c r="H2662" s="27">
        <f t="shared" si="497"/>
        <v>1000</v>
      </c>
      <c r="I2662" s="27">
        <f t="shared" si="496"/>
        <v>1000</v>
      </c>
      <c r="J2662" s="27">
        <f t="shared" si="498"/>
        <v>1000</v>
      </c>
      <c r="K2662" s="12">
        <v>-24.79</v>
      </c>
      <c r="L2662" s="12">
        <f t="shared" si="499"/>
        <v>29.52</v>
      </c>
      <c r="M2662" s="27"/>
      <c r="N2662" s="27"/>
      <c r="P2662" s="12">
        <v>28.52</v>
      </c>
      <c r="Q2662" s="39">
        <v>63.9</v>
      </c>
      <c r="R2662" s="12">
        <f t="shared" si="500"/>
        <v>24.79</v>
      </c>
      <c r="S2662" s="12">
        <v>7.0679416370180119</v>
      </c>
      <c r="T2662" s="20">
        <v>17.199033094598139</v>
      </c>
      <c r="Y2662" s="20">
        <f t="shared" si="501"/>
        <v>0.41135678689748006</v>
      </c>
      <c r="Z2662" s="20">
        <f t="shared" si="502"/>
        <v>0.40516067270035588</v>
      </c>
      <c r="AB2662" s="20">
        <v>0.24376941528494839</v>
      </c>
      <c r="AC2662" s="20">
        <v>0</v>
      </c>
      <c r="AE2662" s="20">
        <f t="shared" si="503"/>
        <v>0.55135678689748002</v>
      </c>
      <c r="AF2662" s="20">
        <f t="shared" si="504"/>
        <v>0.58856067270035584</v>
      </c>
    </row>
    <row r="2663" spans="1:32" x14ac:dyDescent="0.2">
      <c r="A2663" s="14" t="s">
        <v>2741</v>
      </c>
      <c r="B2663" s="20">
        <v>0.31362748740891577</v>
      </c>
      <c r="C2663" s="20">
        <v>0.2998417918343465</v>
      </c>
      <c r="D2663" s="27">
        <v>0.29984349865768156</v>
      </c>
      <c r="E2663" s="27">
        <f t="shared" si="493"/>
        <v>24.5</v>
      </c>
      <c r="F2663" s="27">
        <f t="shared" si="494"/>
        <v>-24.4999</v>
      </c>
      <c r="G2663" s="27">
        <f t="shared" si="495"/>
        <v>-24.5</v>
      </c>
      <c r="H2663" s="27">
        <f t="shared" si="497"/>
        <v>1000</v>
      </c>
      <c r="I2663" s="27">
        <f t="shared" si="496"/>
        <v>1000</v>
      </c>
      <c r="J2663" s="27">
        <f t="shared" si="498"/>
        <v>1000</v>
      </c>
      <c r="K2663" s="12">
        <v>-24.79</v>
      </c>
      <c r="L2663" s="12">
        <f t="shared" si="499"/>
        <v>25.5</v>
      </c>
      <c r="M2663" s="27"/>
      <c r="N2663" s="27"/>
      <c r="P2663" s="12">
        <v>24.5</v>
      </c>
      <c r="Q2663" s="39">
        <v>60.28</v>
      </c>
      <c r="R2663" s="12">
        <f t="shared" si="500"/>
        <v>24.79</v>
      </c>
      <c r="S2663" s="12">
        <v>6.4709769191101758</v>
      </c>
      <c r="T2663" s="20">
        <v>15.677129779726149</v>
      </c>
      <c r="Y2663" s="20">
        <f t="shared" si="501"/>
        <v>0.37661322210011527</v>
      </c>
      <c r="Z2663" s="20">
        <f t="shared" si="502"/>
        <v>0.36930892641631025</v>
      </c>
      <c r="AB2663" s="20">
        <v>0.20392608793564382</v>
      </c>
      <c r="AC2663" s="20">
        <v>0</v>
      </c>
      <c r="AE2663" s="20">
        <f t="shared" si="503"/>
        <v>0.51661322210011529</v>
      </c>
      <c r="AF2663" s="20">
        <f t="shared" si="504"/>
        <v>0.55270892641631031</v>
      </c>
    </row>
    <row r="2664" spans="1:32" x14ac:dyDescent="0.2">
      <c r="A2664" s="14" t="s">
        <v>2742</v>
      </c>
      <c r="B2664" s="20">
        <v>0.26679932981403165</v>
      </c>
      <c r="C2664" s="20">
        <v>0.25668436746228163</v>
      </c>
      <c r="D2664" s="27">
        <v>0.25668938739861374</v>
      </c>
      <c r="E2664" s="27">
        <f t="shared" si="493"/>
        <v>22.51</v>
      </c>
      <c r="F2664" s="27">
        <f t="shared" si="494"/>
        <v>-22.509900000000002</v>
      </c>
      <c r="G2664" s="27">
        <f t="shared" si="495"/>
        <v>-22.51</v>
      </c>
      <c r="H2664" s="27">
        <f t="shared" si="497"/>
        <v>1000</v>
      </c>
      <c r="I2664" s="27">
        <f t="shared" si="496"/>
        <v>1000</v>
      </c>
      <c r="J2664" s="27">
        <f t="shared" si="498"/>
        <v>1000</v>
      </c>
      <c r="K2664" s="12">
        <v>-24.79</v>
      </c>
      <c r="L2664" s="12">
        <f t="shared" si="499"/>
        <v>23.51</v>
      </c>
      <c r="M2664" s="27"/>
      <c r="N2664" s="27"/>
      <c r="P2664" s="12">
        <v>22.51</v>
      </c>
      <c r="Q2664" s="39">
        <v>56.21</v>
      </c>
      <c r="R2664" s="12">
        <f t="shared" si="500"/>
        <v>24.79</v>
      </c>
      <c r="S2664" s="12">
        <v>5.3298701273365792</v>
      </c>
      <c r="T2664" s="20">
        <v>12.872465524947021</v>
      </c>
      <c r="Y2664" s="20">
        <f t="shared" si="501"/>
        <v>0.31020038969748087</v>
      </c>
      <c r="Z2664" s="20">
        <f t="shared" si="502"/>
        <v>0.30323895318497462</v>
      </c>
      <c r="AB2664" s="20">
        <v>0.15709669797477371</v>
      </c>
      <c r="AC2664" s="20">
        <v>0</v>
      </c>
      <c r="AE2664" s="20">
        <f t="shared" si="503"/>
        <v>0.45020038969748088</v>
      </c>
      <c r="AF2664" s="20">
        <f t="shared" si="504"/>
        <v>0.48663895318497463</v>
      </c>
    </row>
    <row r="2665" spans="1:32" x14ac:dyDescent="0.2">
      <c r="A2665" s="14" t="s">
        <v>2743</v>
      </c>
      <c r="B2665" s="20">
        <v>0.22285945450371406</v>
      </c>
      <c r="C2665" s="20">
        <v>0.22088854882558034</v>
      </c>
      <c r="D2665" s="27">
        <v>0.22089528174370909</v>
      </c>
      <c r="E2665" s="27">
        <f t="shared" si="493"/>
        <v>20.5</v>
      </c>
      <c r="F2665" s="27">
        <f t="shared" si="494"/>
        <v>-20.4999</v>
      </c>
      <c r="G2665" s="27">
        <f t="shared" si="495"/>
        <v>-20.5</v>
      </c>
      <c r="H2665" s="27">
        <f t="shared" si="497"/>
        <v>1000</v>
      </c>
      <c r="I2665" s="27">
        <f t="shared" si="496"/>
        <v>1000</v>
      </c>
      <c r="J2665" s="27">
        <f t="shared" si="498"/>
        <v>1000</v>
      </c>
      <c r="K2665" s="12">
        <v>-24.79</v>
      </c>
      <c r="L2665" s="12">
        <f t="shared" si="499"/>
        <v>21.5</v>
      </c>
      <c r="M2665" s="27"/>
      <c r="N2665" s="27"/>
      <c r="P2665" s="12">
        <v>20.5</v>
      </c>
      <c r="Q2665" s="39">
        <v>51.35</v>
      </c>
      <c r="R2665" s="12">
        <f t="shared" si="500"/>
        <v>24.79</v>
      </c>
      <c r="S2665" s="12">
        <v>3.8583506722923979</v>
      </c>
      <c r="T2665" s="20">
        <v>9.3323594030259454</v>
      </c>
      <c r="Y2665" s="20">
        <f t="shared" si="501"/>
        <v>0.2245574195130961</v>
      </c>
      <c r="Z2665" s="20">
        <f t="shared" si="502"/>
        <v>0.21984404546550065</v>
      </c>
      <c r="AB2665" s="20">
        <v>0.11315642629245691</v>
      </c>
      <c r="AC2665" s="20">
        <v>0</v>
      </c>
      <c r="AE2665" s="20">
        <f t="shared" si="503"/>
        <v>0.36455741951309611</v>
      </c>
      <c r="AF2665" s="20">
        <f t="shared" si="504"/>
        <v>0.40324404546550063</v>
      </c>
    </row>
    <row r="2666" spans="1:32" x14ac:dyDescent="0.2">
      <c r="A2666" s="14" t="s">
        <v>2744</v>
      </c>
      <c r="B2666" s="20">
        <v>0.20925493280865046</v>
      </c>
      <c r="C2666" s="20">
        <v>0.21435088069973551</v>
      </c>
      <c r="D2666" s="27">
        <v>0.21435825868215097</v>
      </c>
      <c r="E2666" s="27">
        <f t="shared" si="493"/>
        <v>19.93</v>
      </c>
      <c r="F2666" s="27">
        <f t="shared" si="494"/>
        <v>-19.9299</v>
      </c>
      <c r="G2666" s="27">
        <f t="shared" si="495"/>
        <v>-19.93</v>
      </c>
      <c r="H2666" s="27">
        <f t="shared" si="497"/>
        <v>1000</v>
      </c>
      <c r="I2666" s="27">
        <f t="shared" si="496"/>
        <v>1000</v>
      </c>
      <c r="J2666" s="27">
        <f t="shared" si="498"/>
        <v>1000</v>
      </c>
      <c r="K2666" s="12">
        <v>-24.79</v>
      </c>
      <c r="L2666" s="12">
        <f t="shared" si="499"/>
        <v>20.93</v>
      </c>
      <c r="M2666" s="27"/>
      <c r="N2666" s="27"/>
      <c r="P2666" s="12">
        <v>19.93</v>
      </c>
      <c r="Q2666" s="39">
        <v>47.54</v>
      </c>
      <c r="R2666" s="12">
        <f t="shared" si="500"/>
        <v>24.79</v>
      </c>
      <c r="S2666" s="12">
        <v>3.055223215752418</v>
      </c>
      <c r="T2666" s="20">
        <v>7.4873525033519588</v>
      </c>
      <c r="Y2666" s="20">
        <f t="shared" si="501"/>
        <v>0.17781510796639002</v>
      </c>
      <c r="Z2666" s="20">
        <f t="shared" si="502"/>
        <v>0.17638089073481453</v>
      </c>
      <c r="AB2666" s="20">
        <v>9.9551977730922378E-2</v>
      </c>
      <c r="AC2666" s="20">
        <v>0</v>
      </c>
      <c r="AE2666" s="20">
        <f t="shared" si="503"/>
        <v>0.31781510796639001</v>
      </c>
      <c r="AF2666" s="20">
        <f t="shared" si="504"/>
        <v>0.35978089073481456</v>
      </c>
    </row>
    <row r="2667" spans="1:32" x14ac:dyDescent="0.2">
      <c r="A2667" s="14" t="s">
        <v>2745</v>
      </c>
      <c r="B2667" s="20">
        <v>0.22249999158028733</v>
      </c>
      <c r="C2667" s="20">
        <v>0.22670068714200506</v>
      </c>
      <c r="D2667" s="27">
        <v>0.22670837919681094</v>
      </c>
      <c r="E2667" s="27">
        <f t="shared" si="493"/>
        <v>19.579999999999998</v>
      </c>
      <c r="F2667" s="27">
        <f t="shared" si="494"/>
        <v>-19.579899999999999</v>
      </c>
      <c r="G2667" s="27">
        <f t="shared" si="495"/>
        <v>-19.579999999999998</v>
      </c>
      <c r="H2667" s="27">
        <f t="shared" si="497"/>
        <v>1000</v>
      </c>
      <c r="I2667" s="27">
        <f t="shared" si="496"/>
        <v>1000</v>
      </c>
      <c r="J2667" s="27">
        <f t="shared" si="498"/>
        <v>1000</v>
      </c>
      <c r="K2667" s="12">
        <v>-24.79</v>
      </c>
      <c r="L2667" s="12">
        <f t="shared" si="499"/>
        <v>20.58</v>
      </c>
      <c r="M2667" s="27"/>
      <c r="N2667" s="27"/>
      <c r="P2667" s="12">
        <v>19.579999999999998</v>
      </c>
      <c r="Q2667" s="39">
        <v>45.58</v>
      </c>
      <c r="R2667" s="12">
        <f t="shared" si="500"/>
        <v>24.79</v>
      </c>
      <c r="S2667" s="12">
        <v>3.3449385441324386</v>
      </c>
      <c r="T2667" s="20">
        <v>8.1731334170148831</v>
      </c>
      <c r="Y2667" s="20">
        <f t="shared" si="501"/>
        <v>0.19467664598096177</v>
      </c>
      <c r="Z2667" s="20">
        <f t="shared" si="502"/>
        <v>0.19253595333493256</v>
      </c>
      <c r="AB2667" s="20">
        <v>0.11279689546203935</v>
      </c>
      <c r="AC2667" s="20">
        <v>0</v>
      </c>
      <c r="AE2667" s="20">
        <f t="shared" si="503"/>
        <v>0.33467664598096181</v>
      </c>
      <c r="AF2667" s="20">
        <f t="shared" si="504"/>
        <v>0.37593595333493257</v>
      </c>
    </row>
    <row r="2668" spans="1:32" x14ac:dyDescent="0.2">
      <c r="A2668" s="14" t="s">
        <v>2746</v>
      </c>
      <c r="B2668" s="20">
        <v>0.23179817857684951</v>
      </c>
      <c r="C2668" s="20">
        <v>0.23818422328776745</v>
      </c>
      <c r="D2668" s="27">
        <v>0.23819251228898761</v>
      </c>
      <c r="E2668" s="27">
        <f t="shared" si="493"/>
        <v>19.84</v>
      </c>
      <c r="F2668" s="27">
        <f t="shared" si="494"/>
        <v>-19.8399</v>
      </c>
      <c r="G2668" s="27">
        <f t="shared" si="495"/>
        <v>-19.84</v>
      </c>
      <c r="H2668" s="27">
        <f t="shared" si="497"/>
        <v>1000</v>
      </c>
      <c r="I2668" s="27">
        <f t="shared" si="496"/>
        <v>1000</v>
      </c>
      <c r="J2668" s="27">
        <f t="shared" si="498"/>
        <v>1000</v>
      </c>
      <c r="K2668" s="12">
        <v>-24.79</v>
      </c>
      <c r="L2668" s="12">
        <f t="shared" si="499"/>
        <v>20.84</v>
      </c>
      <c r="M2668" s="27"/>
      <c r="N2668" s="27"/>
      <c r="P2668" s="12">
        <v>19.84</v>
      </c>
      <c r="Q2668" s="39">
        <v>43.89</v>
      </c>
      <c r="R2668" s="12">
        <f t="shared" si="500"/>
        <v>24.79</v>
      </c>
      <c r="S2668" s="12">
        <v>3.2592310849101143</v>
      </c>
      <c r="T2668" s="20">
        <v>7.9333724264997478</v>
      </c>
      <c r="Y2668" s="20">
        <f t="shared" si="501"/>
        <v>0.18968844052462511</v>
      </c>
      <c r="Z2668" s="20">
        <f t="shared" si="502"/>
        <v>0.18688786116195302</v>
      </c>
      <c r="AB2668" s="20">
        <v>0.12209495556850412</v>
      </c>
      <c r="AC2668" s="20">
        <v>0</v>
      </c>
      <c r="AE2668" s="20">
        <f t="shared" si="503"/>
        <v>0.32968844052462509</v>
      </c>
      <c r="AF2668" s="20">
        <f t="shared" si="504"/>
        <v>0.370287861161953</v>
      </c>
    </row>
    <row r="2669" spans="1:32" x14ac:dyDescent="0.2">
      <c r="A2669" s="14" t="s">
        <v>2747</v>
      </c>
      <c r="B2669" s="20">
        <v>0.26352766277893092</v>
      </c>
      <c r="C2669" s="20">
        <v>0.27095753602132505</v>
      </c>
      <c r="D2669" s="27">
        <v>0.27096689331627311</v>
      </c>
      <c r="E2669" s="27">
        <f t="shared" si="493"/>
        <v>21.11</v>
      </c>
      <c r="F2669" s="27">
        <f t="shared" si="494"/>
        <v>-21.1099</v>
      </c>
      <c r="G2669" s="27">
        <f t="shared" si="495"/>
        <v>-21.11</v>
      </c>
      <c r="H2669" s="27">
        <f t="shared" si="497"/>
        <v>1000</v>
      </c>
      <c r="I2669" s="27">
        <f t="shared" si="496"/>
        <v>1000</v>
      </c>
      <c r="J2669" s="27">
        <f t="shared" si="498"/>
        <v>1000</v>
      </c>
      <c r="K2669" s="12">
        <v>-24.79</v>
      </c>
      <c r="L2669" s="12">
        <f t="shared" si="499"/>
        <v>22.11</v>
      </c>
      <c r="M2669" s="27"/>
      <c r="N2669" s="27"/>
      <c r="P2669" s="12">
        <v>21.11</v>
      </c>
      <c r="Q2669" s="39">
        <v>44.96</v>
      </c>
      <c r="R2669" s="12">
        <f t="shared" si="500"/>
        <v>24.79</v>
      </c>
      <c r="S2669" s="12">
        <v>3.6415120454223953</v>
      </c>
      <c r="T2669" s="20">
        <v>8.8157023288111827</v>
      </c>
      <c r="Y2669" s="20">
        <f t="shared" si="501"/>
        <v>0.21193733216583571</v>
      </c>
      <c r="Z2669" s="20">
        <f t="shared" si="502"/>
        <v>0.20767306314382603</v>
      </c>
      <c r="AB2669" s="20">
        <v>0.15382402385937871</v>
      </c>
      <c r="AC2669" s="20">
        <v>0</v>
      </c>
      <c r="AE2669" s="20">
        <f t="shared" si="503"/>
        <v>0.35193733216583573</v>
      </c>
      <c r="AF2669" s="20">
        <f t="shared" si="504"/>
        <v>0.39107306314382606</v>
      </c>
    </row>
    <row r="2670" spans="1:32" x14ac:dyDescent="0.2">
      <c r="A2670" s="14" t="s">
        <v>2748</v>
      </c>
      <c r="B2670" s="20">
        <v>0.32457110664236544</v>
      </c>
      <c r="C2670" s="20">
        <v>0.33030266126716501</v>
      </c>
      <c r="D2670" s="27">
        <v>0.33031311014163584</v>
      </c>
      <c r="E2670" s="27">
        <f t="shared" si="493"/>
        <v>29.1</v>
      </c>
      <c r="F2670" s="27">
        <f t="shared" si="494"/>
        <v>-29.099900000000002</v>
      </c>
      <c r="G2670" s="27">
        <f t="shared" si="495"/>
        <v>-29.1</v>
      </c>
      <c r="H2670" s="27">
        <f t="shared" si="497"/>
        <v>1000</v>
      </c>
      <c r="I2670" s="27">
        <f t="shared" si="496"/>
        <v>1000</v>
      </c>
      <c r="J2670" s="27">
        <f t="shared" si="498"/>
        <v>1000</v>
      </c>
      <c r="K2670" s="12">
        <v>-24.79</v>
      </c>
      <c r="L2670" s="12">
        <f t="shared" si="499"/>
        <v>30.1</v>
      </c>
      <c r="M2670" s="27"/>
      <c r="N2670" s="27"/>
      <c r="P2670" s="12">
        <v>29.1</v>
      </c>
      <c r="Q2670" s="39">
        <v>46.23</v>
      </c>
      <c r="R2670" s="12">
        <f t="shared" si="500"/>
        <v>24.79</v>
      </c>
      <c r="S2670" s="12">
        <v>4.8334571474797627</v>
      </c>
      <c r="T2670" s="20">
        <v>11.729178155396069</v>
      </c>
      <c r="Y2670" s="20">
        <f t="shared" si="501"/>
        <v>0.28130897281047651</v>
      </c>
      <c r="Z2670" s="20">
        <f t="shared" si="502"/>
        <v>0.27630632986892495</v>
      </c>
      <c r="AB2670" s="20">
        <v>0.21486680654704249</v>
      </c>
      <c r="AC2670" s="20">
        <v>0</v>
      </c>
      <c r="AE2670" s="20">
        <f t="shared" si="503"/>
        <v>0.42130897281047652</v>
      </c>
      <c r="AF2670" s="20">
        <f t="shared" si="504"/>
        <v>0.45970632986892496</v>
      </c>
    </row>
    <row r="2671" spans="1:32" x14ac:dyDescent="0.2">
      <c r="A2671" s="14" t="s">
        <v>2749</v>
      </c>
      <c r="B2671" s="20">
        <v>0.42226345770907964</v>
      </c>
      <c r="C2671" s="20">
        <v>0.42195388881735924</v>
      </c>
      <c r="D2671" s="27">
        <v>0.42196371719961978</v>
      </c>
      <c r="E2671" s="27">
        <f t="shared" si="493"/>
        <v>34.58</v>
      </c>
      <c r="F2671" s="27">
        <f t="shared" si="494"/>
        <v>-34.579899999999995</v>
      </c>
      <c r="G2671" s="27">
        <f t="shared" si="495"/>
        <v>-34.58</v>
      </c>
      <c r="H2671" s="27">
        <f t="shared" si="497"/>
        <v>1000</v>
      </c>
      <c r="I2671" s="27">
        <f t="shared" si="496"/>
        <v>1000</v>
      </c>
      <c r="J2671" s="27">
        <f t="shared" si="498"/>
        <v>1000</v>
      </c>
      <c r="K2671" s="12">
        <v>-24.79</v>
      </c>
      <c r="L2671" s="12">
        <f t="shared" si="499"/>
        <v>35.58</v>
      </c>
      <c r="M2671" s="27"/>
      <c r="N2671" s="27"/>
      <c r="P2671" s="12">
        <v>34.58</v>
      </c>
      <c r="Q2671" s="39">
        <v>49.83</v>
      </c>
      <c r="R2671" s="12">
        <f t="shared" si="500"/>
        <v>24.79</v>
      </c>
      <c r="S2671" s="12">
        <v>7.0880366657912166</v>
      </c>
      <c r="T2671" s="20">
        <v>17.271954464775789</v>
      </c>
      <c r="Y2671" s="20">
        <f t="shared" si="501"/>
        <v>0.41252632491763913</v>
      </c>
      <c r="Z2671" s="20">
        <f t="shared" si="502"/>
        <v>0.40687849434956752</v>
      </c>
      <c r="AB2671" s="20">
        <v>0.31255907148605261</v>
      </c>
      <c r="AC2671" s="20">
        <v>0</v>
      </c>
      <c r="AE2671" s="20">
        <f t="shared" si="503"/>
        <v>0.55252632491763909</v>
      </c>
      <c r="AF2671" s="20">
        <f t="shared" si="504"/>
        <v>0.59027849434956758</v>
      </c>
    </row>
    <row r="2672" spans="1:32" x14ac:dyDescent="0.2">
      <c r="A2672" s="14" t="s">
        <v>2750</v>
      </c>
      <c r="B2672" s="20">
        <v>0.44385895450235724</v>
      </c>
      <c r="C2672" s="20">
        <v>0.44576913533093621</v>
      </c>
      <c r="D2672" s="27">
        <v>0.44577411607237954</v>
      </c>
      <c r="E2672" s="27">
        <f t="shared" si="493"/>
        <v>35.380000000000003</v>
      </c>
      <c r="F2672" s="27">
        <f t="shared" si="494"/>
        <v>-35.379899999999999</v>
      </c>
      <c r="G2672" s="27">
        <f t="shared" si="495"/>
        <v>-35.380000000000003</v>
      </c>
      <c r="H2672" s="27">
        <f t="shared" si="497"/>
        <v>1000</v>
      </c>
      <c r="I2672" s="27">
        <f t="shared" si="496"/>
        <v>1000</v>
      </c>
      <c r="J2672" s="27">
        <f t="shared" si="498"/>
        <v>1000</v>
      </c>
      <c r="K2672" s="12">
        <v>-24.79</v>
      </c>
      <c r="L2672" s="12">
        <f t="shared" si="499"/>
        <v>36.380000000000003</v>
      </c>
      <c r="M2672" s="27"/>
      <c r="N2672" s="27"/>
      <c r="P2672" s="12">
        <v>35.380000000000003</v>
      </c>
      <c r="Q2672" s="39">
        <v>54.25</v>
      </c>
      <c r="R2672" s="12">
        <f t="shared" si="500"/>
        <v>24.79</v>
      </c>
      <c r="S2672" s="12">
        <v>7.4038581313017797</v>
      </c>
      <c r="T2672" s="20">
        <v>18.245135190602049</v>
      </c>
      <c r="Y2672" s="20">
        <f t="shared" si="501"/>
        <v>0.43090724965607408</v>
      </c>
      <c r="Z2672" s="20">
        <f t="shared" si="502"/>
        <v>0.42980388529254027</v>
      </c>
      <c r="AB2672" s="20">
        <v>0.33415688865317433</v>
      </c>
      <c r="AC2672" s="20">
        <v>0</v>
      </c>
      <c r="AE2672" s="20">
        <f t="shared" si="503"/>
        <v>0.57090724965607409</v>
      </c>
      <c r="AF2672" s="20">
        <f t="shared" si="504"/>
        <v>0.61320388529254033</v>
      </c>
    </row>
    <row r="2673" spans="1:32" x14ac:dyDescent="0.2">
      <c r="A2673" s="14" t="s">
        <v>2751</v>
      </c>
      <c r="B2673" s="20">
        <v>0.44078227820073518</v>
      </c>
      <c r="C2673" s="20">
        <v>0.44305998399441671</v>
      </c>
      <c r="D2673" s="27">
        <v>0.44306660826585581</v>
      </c>
      <c r="E2673" s="27">
        <f t="shared" si="493"/>
        <v>32.92</v>
      </c>
      <c r="F2673" s="27">
        <f t="shared" si="494"/>
        <v>-32.919899999999998</v>
      </c>
      <c r="G2673" s="27">
        <f t="shared" si="495"/>
        <v>-32.92</v>
      </c>
      <c r="H2673" s="27">
        <f t="shared" si="497"/>
        <v>1000</v>
      </c>
      <c r="I2673" s="27">
        <f t="shared" si="496"/>
        <v>1000</v>
      </c>
      <c r="J2673" s="27">
        <f t="shared" si="498"/>
        <v>1000</v>
      </c>
      <c r="K2673" s="12">
        <v>-24.79</v>
      </c>
      <c r="L2673" s="12">
        <f t="shared" si="499"/>
        <v>33.92</v>
      </c>
      <c r="M2673" s="27"/>
      <c r="N2673" s="27"/>
      <c r="P2673" s="12">
        <v>32.92</v>
      </c>
      <c r="Q2673" s="39">
        <v>61.5</v>
      </c>
      <c r="R2673" s="12">
        <f t="shared" si="500"/>
        <v>24.79</v>
      </c>
      <c r="S2673" s="12">
        <v>7.2162197169823914</v>
      </c>
      <c r="T2673" s="20">
        <v>17.674908112624919</v>
      </c>
      <c r="Y2673" s="20">
        <f t="shared" si="501"/>
        <v>0.41998662535313669</v>
      </c>
      <c r="Z2673" s="20">
        <f t="shared" si="502"/>
        <v>0.41637094489208626</v>
      </c>
      <c r="AB2673" s="20">
        <v>0.33107957073996908</v>
      </c>
      <c r="AC2673" s="20">
        <v>0</v>
      </c>
      <c r="AE2673" s="20">
        <f t="shared" si="503"/>
        <v>0.5599866253531367</v>
      </c>
      <c r="AF2673" s="20">
        <f t="shared" si="504"/>
        <v>0.59977094489208627</v>
      </c>
    </row>
    <row r="2674" spans="1:32" x14ac:dyDescent="0.2">
      <c r="A2674" s="14" t="s">
        <v>2752</v>
      </c>
      <c r="B2674" s="20">
        <v>0.41521678802954287</v>
      </c>
      <c r="C2674" s="20">
        <v>0.41448308306899195</v>
      </c>
      <c r="D2674" s="27">
        <v>0.41448987521281144</v>
      </c>
      <c r="E2674" s="27">
        <f t="shared" si="493"/>
        <v>28.91</v>
      </c>
      <c r="F2674" s="27">
        <f t="shared" si="494"/>
        <v>-28.9099</v>
      </c>
      <c r="G2674" s="27">
        <f t="shared" si="495"/>
        <v>-28.91</v>
      </c>
      <c r="H2674" s="27">
        <f t="shared" si="497"/>
        <v>1000</v>
      </c>
      <c r="I2674" s="27">
        <f t="shared" si="496"/>
        <v>1000</v>
      </c>
      <c r="J2674" s="27">
        <f t="shared" si="498"/>
        <v>1000</v>
      </c>
      <c r="K2674" s="12">
        <v>-24.79</v>
      </c>
      <c r="L2674" s="12">
        <f t="shared" si="499"/>
        <v>29.91</v>
      </c>
      <c r="M2674" s="27"/>
      <c r="N2674" s="27"/>
      <c r="P2674" s="12">
        <v>28.91</v>
      </c>
      <c r="Q2674" s="39">
        <v>64.569999999999993</v>
      </c>
      <c r="R2674" s="12">
        <f t="shared" si="500"/>
        <v>24.79</v>
      </c>
      <c r="S2674" s="12">
        <v>7.0143741190188642</v>
      </c>
      <c r="T2674" s="20">
        <v>17.1091989871457</v>
      </c>
      <c r="Y2674" s="20">
        <f t="shared" si="501"/>
        <v>0.40823913776880122</v>
      </c>
      <c r="Z2674" s="20">
        <f t="shared" si="502"/>
        <v>0.40304443469984302</v>
      </c>
      <c r="AB2674" s="20">
        <v>0.30551381778163528</v>
      </c>
      <c r="AC2674" s="20">
        <v>0</v>
      </c>
      <c r="AE2674" s="20">
        <f t="shared" si="503"/>
        <v>0.54823913776880118</v>
      </c>
      <c r="AF2674" s="20">
        <f t="shared" si="504"/>
        <v>0.58644443469984298</v>
      </c>
    </row>
    <row r="2675" spans="1:32" x14ac:dyDescent="0.2">
      <c r="A2675" s="14" t="s">
        <v>2753</v>
      </c>
      <c r="B2675" s="20">
        <v>0.38957265643819822</v>
      </c>
      <c r="C2675" s="20">
        <v>0.3872948273635704</v>
      </c>
      <c r="D2675" s="27">
        <v>0.38730146638251717</v>
      </c>
      <c r="E2675" s="27">
        <f t="shared" si="493"/>
        <v>26.12</v>
      </c>
      <c r="F2675" s="27">
        <f t="shared" si="494"/>
        <v>-26.119900000000001</v>
      </c>
      <c r="G2675" s="27">
        <f t="shared" si="495"/>
        <v>-26.12</v>
      </c>
      <c r="H2675" s="27">
        <f t="shared" si="497"/>
        <v>1000</v>
      </c>
      <c r="I2675" s="27">
        <f t="shared" si="496"/>
        <v>1000</v>
      </c>
      <c r="J2675" s="27">
        <f t="shared" si="498"/>
        <v>1000</v>
      </c>
      <c r="K2675" s="12">
        <v>-24.79</v>
      </c>
      <c r="L2675" s="12">
        <f t="shared" si="499"/>
        <v>27.12</v>
      </c>
      <c r="M2675" s="27"/>
      <c r="N2675" s="27"/>
      <c r="P2675" s="12">
        <v>26.12</v>
      </c>
      <c r="Q2675" s="39">
        <v>62.99</v>
      </c>
      <c r="R2675" s="12">
        <f t="shared" si="500"/>
        <v>24.79</v>
      </c>
      <c r="S2675" s="12">
        <v>6.6501340467147685</v>
      </c>
      <c r="T2675" s="20">
        <v>16.130589410548819</v>
      </c>
      <c r="Y2675" s="20">
        <f t="shared" si="501"/>
        <v>0.38704023241599278</v>
      </c>
      <c r="Z2675" s="20">
        <f t="shared" si="502"/>
        <v>0.3799911553565099</v>
      </c>
      <c r="AB2675" s="20">
        <v>0.2798696806058148</v>
      </c>
      <c r="AC2675" s="20">
        <v>0</v>
      </c>
      <c r="AE2675" s="20">
        <f t="shared" si="503"/>
        <v>0.52704023241599285</v>
      </c>
      <c r="AF2675" s="20">
        <f t="shared" si="504"/>
        <v>0.56339115535650985</v>
      </c>
    </row>
    <row r="2676" spans="1:32" x14ac:dyDescent="0.2">
      <c r="A2676" s="14" t="s">
        <v>2754</v>
      </c>
      <c r="B2676" s="20">
        <v>0.36880480950581052</v>
      </c>
      <c r="C2676" s="20">
        <v>0.36568373964175127</v>
      </c>
      <c r="D2676" s="27">
        <v>0.36569030999443752</v>
      </c>
      <c r="E2676" s="27">
        <f t="shared" si="493"/>
        <v>23.59</v>
      </c>
      <c r="F2676" s="27">
        <f t="shared" si="494"/>
        <v>-23.5899</v>
      </c>
      <c r="G2676" s="27">
        <f t="shared" si="495"/>
        <v>-23.59</v>
      </c>
      <c r="H2676" s="27">
        <f t="shared" si="497"/>
        <v>1000</v>
      </c>
      <c r="I2676" s="27">
        <f t="shared" si="496"/>
        <v>1000</v>
      </c>
      <c r="J2676" s="27">
        <f t="shared" si="498"/>
        <v>1000</v>
      </c>
      <c r="K2676" s="12">
        <v>-24.79</v>
      </c>
      <c r="L2676" s="12">
        <f t="shared" si="499"/>
        <v>24.59</v>
      </c>
      <c r="M2676" s="27"/>
      <c r="N2676" s="27"/>
      <c r="P2676" s="12">
        <v>23.59</v>
      </c>
      <c r="Q2676" s="39">
        <v>63.27</v>
      </c>
      <c r="R2676" s="12">
        <f t="shared" si="500"/>
        <v>24.79</v>
      </c>
      <c r="S2676" s="12">
        <v>6.3849729005922091</v>
      </c>
      <c r="T2676" s="20">
        <v>15.481771882425829</v>
      </c>
      <c r="Y2676" s="20">
        <f t="shared" si="501"/>
        <v>0.37160775678436764</v>
      </c>
      <c r="Z2676" s="20">
        <f t="shared" si="502"/>
        <v>0.36470684578467377</v>
      </c>
      <c r="AB2676" s="20">
        <v>0.25910183078165006</v>
      </c>
      <c r="AC2676" s="20">
        <v>0</v>
      </c>
      <c r="AE2676" s="20">
        <f t="shared" si="503"/>
        <v>0.51160775678436765</v>
      </c>
      <c r="AF2676" s="20">
        <f t="shared" si="504"/>
        <v>0.54810684578467384</v>
      </c>
    </row>
    <row r="2677" spans="1:32" x14ac:dyDescent="0.2">
      <c r="A2677" s="14" t="s">
        <v>2755</v>
      </c>
      <c r="B2677" s="20">
        <v>0.35253542945840766</v>
      </c>
      <c r="C2677" s="20">
        <v>0.34952139484050682</v>
      </c>
      <c r="D2677" s="27">
        <v>0.34952785930328883</v>
      </c>
      <c r="E2677" s="27">
        <f t="shared" si="493"/>
        <v>23.43</v>
      </c>
      <c r="F2677" s="27">
        <f t="shared" si="494"/>
        <v>-23.4299</v>
      </c>
      <c r="G2677" s="27">
        <f t="shared" si="495"/>
        <v>-23.43</v>
      </c>
      <c r="H2677" s="27">
        <f t="shared" si="497"/>
        <v>1000</v>
      </c>
      <c r="I2677" s="27">
        <f t="shared" si="496"/>
        <v>1000</v>
      </c>
      <c r="J2677" s="27">
        <f t="shared" si="498"/>
        <v>1000</v>
      </c>
      <c r="K2677" s="12">
        <v>-24.79</v>
      </c>
      <c r="L2677" s="12">
        <f t="shared" si="499"/>
        <v>24.43</v>
      </c>
      <c r="M2677" s="27"/>
      <c r="N2677" s="27"/>
      <c r="P2677" s="12">
        <v>23.43</v>
      </c>
      <c r="Q2677" s="39">
        <v>64.599999999999994</v>
      </c>
      <c r="R2677" s="12">
        <f t="shared" si="500"/>
        <v>24.79</v>
      </c>
      <c r="S2677" s="12">
        <v>6.1256617712642853</v>
      </c>
      <c r="T2677" s="20">
        <v>14.872850755079991</v>
      </c>
      <c r="Y2677" s="20">
        <f t="shared" si="501"/>
        <v>0.35651575426861176</v>
      </c>
      <c r="Z2677" s="20">
        <f t="shared" si="502"/>
        <v>0.35036238280120607</v>
      </c>
      <c r="AB2677" s="20">
        <v>0.2428324500963594</v>
      </c>
      <c r="AC2677" s="20">
        <v>0</v>
      </c>
      <c r="AE2677" s="20">
        <f t="shared" si="503"/>
        <v>0.49651575426861178</v>
      </c>
      <c r="AF2677" s="20">
        <f t="shared" si="504"/>
        <v>0.53376238280120614</v>
      </c>
    </row>
    <row r="2678" spans="1:32" x14ac:dyDescent="0.2">
      <c r="A2678" s="14" t="s">
        <v>2756</v>
      </c>
      <c r="B2678" s="20">
        <v>0.3426255976626808</v>
      </c>
      <c r="C2678" s="20">
        <v>0.3392093790914758</v>
      </c>
      <c r="D2678" s="27">
        <v>0.33921526245611705</v>
      </c>
      <c r="E2678" s="27">
        <f t="shared" si="493"/>
        <v>23.47</v>
      </c>
      <c r="F2678" s="27">
        <f t="shared" si="494"/>
        <v>-23.469899999999999</v>
      </c>
      <c r="G2678" s="27">
        <f t="shared" si="495"/>
        <v>-23.47</v>
      </c>
      <c r="H2678" s="27">
        <f t="shared" si="497"/>
        <v>1000</v>
      </c>
      <c r="I2678" s="27">
        <f t="shared" si="496"/>
        <v>1000</v>
      </c>
      <c r="J2678" s="27">
        <f t="shared" si="498"/>
        <v>1000</v>
      </c>
      <c r="K2678" s="12">
        <v>-24.79</v>
      </c>
      <c r="L2678" s="12">
        <f t="shared" si="499"/>
        <v>24.47</v>
      </c>
      <c r="M2678" s="27"/>
      <c r="N2678" s="27"/>
      <c r="P2678" s="12">
        <v>23.47</v>
      </c>
      <c r="Q2678" s="39">
        <v>62.92</v>
      </c>
      <c r="R2678" s="12">
        <f t="shared" si="500"/>
        <v>24.79</v>
      </c>
      <c r="S2678" s="12">
        <v>6.0035276567648674</v>
      </c>
      <c r="T2678" s="20">
        <v>14.581224443554619</v>
      </c>
      <c r="Y2678" s="20">
        <f t="shared" si="501"/>
        <v>0.34940750415970928</v>
      </c>
      <c r="Z2678" s="20">
        <f t="shared" si="502"/>
        <v>0.34349249006334898</v>
      </c>
      <c r="AB2678" s="20">
        <v>0.23292287207931789</v>
      </c>
      <c r="AC2678" s="20">
        <v>0</v>
      </c>
      <c r="AE2678" s="20">
        <f t="shared" si="503"/>
        <v>0.48940750415970929</v>
      </c>
      <c r="AF2678" s="20">
        <f t="shared" si="504"/>
        <v>0.52689249006334893</v>
      </c>
    </row>
    <row r="2679" spans="1:32" x14ac:dyDescent="0.2">
      <c r="A2679" s="14" t="s">
        <v>2757</v>
      </c>
      <c r="B2679" s="20">
        <v>0.33739871117906922</v>
      </c>
      <c r="C2679" s="20">
        <v>0.33447762920907137</v>
      </c>
      <c r="D2679" s="27">
        <v>0.33448333657610491</v>
      </c>
      <c r="E2679" s="27">
        <f t="shared" si="493"/>
        <v>23.93</v>
      </c>
      <c r="F2679" s="27">
        <f t="shared" si="494"/>
        <v>-23.9299</v>
      </c>
      <c r="G2679" s="27">
        <f t="shared" si="495"/>
        <v>-23.93</v>
      </c>
      <c r="H2679" s="27">
        <f t="shared" si="497"/>
        <v>1000</v>
      </c>
      <c r="I2679" s="27">
        <f t="shared" si="496"/>
        <v>1000</v>
      </c>
      <c r="J2679" s="27">
        <f t="shared" si="498"/>
        <v>1000</v>
      </c>
      <c r="K2679" s="12">
        <v>-24.79</v>
      </c>
      <c r="L2679" s="12">
        <f t="shared" si="499"/>
        <v>24.93</v>
      </c>
      <c r="M2679" s="27"/>
      <c r="N2679" s="27"/>
      <c r="P2679" s="12">
        <v>23.93</v>
      </c>
      <c r="Q2679" s="39">
        <v>59.17</v>
      </c>
      <c r="R2679" s="12">
        <f t="shared" si="500"/>
        <v>24.79</v>
      </c>
      <c r="S2679" s="12">
        <v>5.9061201639532426</v>
      </c>
      <c r="T2679" s="20">
        <v>14.38414714248586</v>
      </c>
      <c r="Y2679" s="20">
        <f t="shared" si="501"/>
        <v>0.34373835247163242</v>
      </c>
      <c r="Z2679" s="20">
        <f t="shared" si="502"/>
        <v>0.33884990513221891</v>
      </c>
      <c r="AB2679" s="20">
        <v>0.22769603791110538</v>
      </c>
      <c r="AC2679" s="20">
        <v>0</v>
      </c>
      <c r="AE2679" s="20">
        <f t="shared" si="503"/>
        <v>0.48373835247163244</v>
      </c>
      <c r="AF2679" s="20">
        <f t="shared" si="504"/>
        <v>0.52224990513221892</v>
      </c>
    </row>
    <row r="2680" spans="1:32" x14ac:dyDescent="0.2">
      <c r="A2680" s="14" t="s">
        <v>2758</v>
      </c>
      <c r="B2680" s="20">
        <v>0.33561237455077381</v>
      </c>
      <c r="C2680" s="20">
        <v>0.33187406305863193</v>
      </c>
      <c r="D2680" s="27">
        <v>0.33187905830093117</v>
      </c>
      <c r="E2680" s="27">
        <f t="shared" si="493"/>
        <v>23.95</v>
      </c>
      <c r="F2680" s="27">
        <f t="shared" si="494"/>
        <v>-23.9499</v>
      </c>
      <c r="G2680" s="27">
        <f t="shared" si="495"/>
        <v>-23.95</v>
      </c>
      <c r="H2680" s="27">
        <f t="shared" si="497"/>
        <v>1000</v>
      </c>
      <c r="I2680" s="27">
        <f t="shared" si="496"/>
        <v>1000</v>
      </c>
      <c r="J2680" s="27">
        <f t="shared" si="498"/>
        <v>1000</v>
      </c>
      <c r="K2680" s="12">
        <v>-24.79</v>
      </c>
      <c r="L2680" s="12">
        <f t="shared" si="499"/>
        <v>24.95</v>
      </c>
      <c r="M2680" s="27"/>
      <c r="N2680" s="27"/>
      <c r="P2680" s="12">
        <v>23.95</v>
      </c>
      <c r="Q2680" s="39">
        <v>61.19</v>
      </c>
      <c r="R2680" s="12">
        <f t="shared" si="500"/>
        <v>24.79</v>
      </c>
      <c r="S2680" s="12">
        <v>5.9400396691754755</v>
      </c>
      <c r="T2680" s="20">
        <v>14.45423000005591</v>
      </c>
      <c r="Y2680" s="20">
        <f t="shared" si="501"/>
        <v>0.34571248007453903</v>
      </c>
      <c r="Z2680" s="20">
        <f t="shared" si="502"/>
        <v>0.34050085943654912</v>
      </c>
      <c r="AB2680" s="20">
        <v>0.2259099532713929</v>
      </c>
      <c r="AC2680" s="20">
        <v>0</v>
      </c>
      <c r="AE2680" s="20">
        <f t="shared" si="503"/>
        <v>0.48571248007453904</v>
      </c>
      <c r="AF2680" s="20">
        <f t="shared" si="504"/>
        <v>0.52390085943654907</v>
      </c>
    </row>
    <row r="2681" spans="1:32" x14ac:dyDescent="0.2">
      <c r="A2681" s="14" t="s">
        <v>2759</v>
      </c>
      <c r="B2681" s="20">
        <v>0.33948645939761679</v>
      </c>
      <c r="C2681" s="20">
        <v>0.33531177170876936</v>
      </c>
      <c r="D2681" s="27">
        <v>0.3353161779737544</v>
      </c>
      <c r="E2681" s="27">
        <f t="shared" si="493"/>
        <v>27.61</v>
      </c>
      <c r="F2681" s="27">
        <f t="shared" si="494"/>
        <v>-27.6099</v>
      </c>
      <c r="G2681" s="27">
        <f t="shared" si="495"/>
        <v>-27.61</v>
      </c>
      <c r="H2681" s="27">
        <f t="shared" si="497"/>
        <v>1000</v>
      </c>
      <c r="I2681" s="27">
        <f t="shared" si="496"/>
        <v>1000</v>
      </c>
      <c r="J2681" s="27">
        <f t="shared" si="498"/>
        <v>1000</v>
      </c>
      <c r="K2681" s="12">
        <v>-24.79</v>
      </c>
      <c r="L2681" s="12">
        <f t="shared" si="499"/>
        <v>28.61</v>
      </c>
      <c r="M2681" s="27"/>
      <c r="N2681" s="27"/>
      <c r="P2681" s="12">
        <v>27.61</v>
      </c>
      <c r="Q2681" s="39">
        <v>57.69</v>
      </c>
      <c r="R2681" s="12">
        <f t="shared" si="500"/>
        <v>24.79</v>
      </c>
      <c r="S2681" s="12">
        <v>6.0862371281080865</v>
      </c>
      <c r="T2681" s="20">
        <v>14.85410490609995</v>
      </c>
      <c r="Y2681" s="20">
        <f t="shared" si="501"/>
        <v>0.35422122562559427</v>
      </c>
      <c r="Z2681" s="20">
        <f t="shared" si="502"/>
        <v>0.34992078351237871</v>
      </c>
      <c r="AB2681" s="20">
        <v>0.22978426550023989</v>
      </c>
      <c r="AC2681" s="20">
        <v>0</v>
      </c>
      <c r="AE2681" s="20">
        <f t="shared" si="503"/>
        <v>0.49422122562559428</v>
      </c>
      <c r="AF2681" s="20">
        <f t="shared" si="504"/>
        <v>0.53332078351237877</v>
      </c>
    </row>
    <row r="2682" spans="1:32" x14ac:dyDescent="0.2">
      <c r="A2682" s="14" t="s">
        <v>2760</v>
      </c>
      <c r="B2682" s="20">
        <v>0.35147844198375816</v>
      </c>
      <c r="C2682" s="20">
        <v>0.34619236639486711</v>
      </c>
      <c r="D2682" s="27">
        <v>0.34619617430479566</v>
      </c>
      <c r="E2682" s="27">
        <f t="shared" si="493"/>
        <v>30.74</v>
      </c>
      <c r="F2682" s="27">
        <f t="shared" si="494"/>
        <v>-30.739899999999999</v>
      </c>
      <c r="G2682" s="27">
        <f t="shared" si="495"/>
        <v>-30.74</v>
      </c>
      <c r="H2682" s="27">
        <f t="shared" si="497"/>
        <v>1000</v>
      </c>
      <c r="I2682" s="27">
        <f t="shared" si="496"/>
        <v>1000</v>
      </c>
      <c r="J2682" s="27">
        <f t="shared" si="498"/>
        <v>1000</v>
      </c>
      <c r="K2682" s="12">
        <v>-24.79</v>
      </c>
      <c r="L2682" s="12">
        <f t="shared" si="499"/>
        <v>31.74</v>
      </c>
      <c r="M2682" s="27"/>
      <c r="N2682" s="27"/>
      <c r="P2682" s="12">
        <v>30.74</v>
      </c>
      <c r="Q2682" s="39">
        <v>55.13</v>
      </c>
      <c r="R2682" s="12">
        <f t="shared" si="500"/>
        <v>24.79</v>
      </c>
      <c r="S2682" s="12">
        <v>6.401687234291197</v>
      </c>
      <c r="T2682" s="20">
        <v>15.633906517799261</v>
      </c>
      <c r="Y2682" s="20">
        <f t="shared" si="501"/>
        <v>0.37258053711542433</v>
      </c>
      <c r="Z2682" s="20">
        <f t="shared" si="502"/>
        <v>0.36829070836984912</v>
      </c>
      <c r="AB2682" s="20">
        <v>0.24177647262375562</v>
      </c>
      <c r="AC2682" s="20">
        <v>0</v>
      </c>
      <c r="AE2682" s="20">
        <f t="shared" si="503"/>
        <v>0.5125805371154244</v>
      </c>
      <c r="AF2682" s="20">
        <f t="shared" si="504"/>
        <v>0.55169070836984913</v>
      </c>
    </row>
    <row r="2683" spans="1:32" x14ac:dyDescent="0.2">
      <c r="A2683" s="14" t="s">
        <v>2761</v>
      </c>
      <c r="B2683" s="20">
        <v>0.35721894856163794</v>
      </c>
      <c r="C2683" s="20">
        <v>0.35005193602405882</v>
      </c>
      <c r="D2683" s="27">
        <v>0.35005440921529235</v>
      </c>
      <c r="E2683" s="27">
        <f t="shared" si="493"/>
        <v>32.33</v>
      </c>
      <c r="F2683" s="27">
        <f t="shared" si="494"/>
        <v>-32.329899999999995</v>
      </c>
      <c r="G2683" s="27">
        <f t="shared" si="495"/>
        <v>-32.33</v>
      </c>
      <c r="H2683" s="27">
        <f t="shared" si="497"/>
        <v>1000</v>
      </c>
      <c r="I2683" s="27">
        <f t="shared" si="496"/>
        <v>1000</v>
      </c>
      <c r="J2683" s="27">
        <f t="shared" si="498"/>
        <v>1000</v>
      </c>
      <c r="K2683" s="12">
        <v>-24.79</v>
      </c>
      <c r="L2683" s="12">
        <f t="shared" si="499"/>
        <v>33.33</v>
      </c>
      <c r="M2683" s="27"/>
      <c r="N2683" s="27"/>
      <c r="P2683" s="12">
        <v>32.33</v>
      </c>
      <c r="Q2683" s="39">
        <v>56.71</v>
      </c>
      <c r="R2683" s="12">
        <f t="shared" si="500"/>
        <v>24.79</v>
      </c>
      <c r="S2683" s="12">
        <v>6.7196444905291477</v>
      </c>
      <c r="T2683" s="20">
        <v>16.455863506524711</v>
      </c>
      <c r="Y2683" s="20">
        <f t="shared" si="501"/>
        <v>0.39108576565491249</v>
      </c>
      <c r="Z2683" s="20">
        <f t="shared" si="502"/>
        <v>0.38765369491979407</v>
      </c>
      <c r="AB2683" s="20">
        <v>0.24751747652561634</v>
      </c>
      <c r="AC2683" s="20">
        <v>0</v>
      </c>
      <c r="AE2683" s="20">
        <f t="shared" si="503"/>
        <v>0.5310857656549125</v>
      </c>
      <c r="AF2683" s="20">
        <f t="shared" si="504"/>
        <v>0.57105369491979407</v>
      </c>
    </row>
    <row r="2684" spans="1:32" x14ac:dyDescent="0.2">
      <c r="A2684" s="14" t="s">
        <v>2762</v>
      </c>
      <c r="B2684" s="20">
        <v>0.36646547338606705</v>
      </c>
      <c r="C2684" s="20">
        <v>0.35729656747962429</v>
      </c>
      <c r="D2684" s="27">
        <v>0.35729892916633393</v>
      </c>
      <c r="E2684" s="27">
        <f t="shared" si="493"/>
        <v>32.340000000000003</v>
      </c>
      <c r="F2684" s="27">
        <f t="shared" si="494"/>
        <v>-32.3399</v>
      </c>
      <c r="G2684" s="27">
        <f t="shared" si="495"/>
        <v>-32.340000000000003</v>
      </c>
      <c r="H2684" s="27">
        <f t="shared" si="497"/>
        <v>1000</v>
      </c>
      <c r="I2684" s="27">
        <f t="shared" si="496"/>
        <v>1000</v>
      </c>
      <c r="J2684" s="27">
        <f t="shared" si="498"/>
        <v>1000</v>
      </c>
      <c r="K2684" s="12">
        <v>-24.79</v>
      </c>
      <c r="L2684" s="12">
        <f t="shared" si="499"/>
        <v>33.340000000000003</v>
      </c>
      <c r="M2684" s="27"/>
      <c r="N2684" s="27"/>
      <c r="P2684" s="12">
        <v>32.340000000000003</v>
      </c>
      <c r="Q2684" s="39">
        <v>60</v>
      </c>
      <c r="R2684" s="12">
        <f t="shared" si="500"/>
        <v>24.79</v>
      </c>
      <c r="S2684" s="12">
        <v>7.0208874130681087</v>
      </c>
      <c r="T2684" s="20">
        <v>17.1416444201876</v>
      </c>
      <c r="Y2684" s="20">
        <f t="shared" si="501"/>
        <v>0.40861821386334379</v>
      </c>
      <c r="Z2684" s="20">
        <f t="shared" si="502"/>
        <v>0.4038087575199113</v>
      </c>
      <c r="AB2684" s="20">
        <v>0.25676394859304202</v>
      </c>
      <c r="AC2684" s="20">
        <v>0</v>
      </c>
      <c r="AE2684" s="20">
        <f t="shared" si="503"/>
        <v>0.54861821386334375</v>
      </c>
      <c r="AF2684" s="20">
        <f t="shared" si="504"/>
        <v>0.58720875751991131</v>
      </c>
    </row>
    <row r="2685" spans="1:32" x14ac:dyDescent="0.2">
      <c r="A2685" s="14" t="s">
        <v>2763</v>
      </c>
      <c r="B2685" s="20">
        <v>0.37088557627717661</v>
      </c>
      <c r="C2685" s="20">
        <v>0.36033297867206776</v>
      </c>
      <c r="D2685" s="27">
        <v>0.36033524757693863</v>
      </c>
      <c r="E2685" s="27">
        <f t="shared" si="493"/>
        <v>32.020000000000003</v>
      </c>
      <c r="F2685" s="27">
        <f t="shared" si="494"/>
        <v>-32.0199</v>
      </c>
      <c r="G2685" s="27">
        <f t="shared" si="495"/>
        <v>-32.020000000000003</v>
      </c>
      <c r="H2685" s="27">
        <f t="shared" si="497"/>
        <v>1000</v>
      </c>
      <c r="I2685" s="27">
        <f t="shared" si="496"/>
        <v>1000</v>
      </c>
      <c r="J2685" s="27">
        <f t="shared" si="498"/>
        <v>1000</v>
      </c>
      <c r="K2685" s="12">
        <v>-24.79</v>
      </c>
      <c r="L2685" s="12">
        <f t="shared" si="499"/>
        <v>33.020000000000003</v>
      </c>
      <c r="M2685" s="27"/>
      <c r="N2685" s="27"/>
      <c r="P2685" s="12">
        <v>32.020000000000003</v>
      </c>
      <c r="Q2685" s="39">
        <v>61.92</v>
      </c>
      <c r="R2685" s="12">
        <f t="shared" si="500"/>
        <v>24.79</v>
      </c>
      <c r="S2685" s="12">
        <v>7.2115238152666148</v>
      </c>
      <c r="T2685" s="20">
        <v>17.58819265575568</v>
      </c>
      <c r="Y2685" s="20">
        <f t="shared" si="501"/>
        <v>0.41971332215673351</v>
      </c>
      <c r="Z2685" s="20">
        <f t="shared" si="502"/>
        <v>0.41432817349642598</v>
      </c>
      <c r="AB2685" s="20">
        <v>0.26118403897469544</v>
      </c>
      <c r="AC2685" s="20">
        <v>0</v>
      </c>
      <c r="AE2685" s="20">
        <f t="shared" si="503"/>
        <v>0.55971332215673353</v>
      </c>
      <c r="AF2685" s="20">
        <f t="shared" si="504"/>
        <v>0.59772817349642593</v>
      </c>
    </row>
    <row r="2686" spans="1:32" x14ac:dyDescent="0.2">
      <c r="A2686" s="14" t="s">
        <v>2764</v>
      </c>
      <c r="B2686" s="20">
        <v>0.35944770146365895</v>
      </c>
      <c r="C2686" s="20">
        <v>0.34713833147649231</v>
      </c>
      <c r="D2686" s="27">
        <v>0.34714049426973181</v>
      </c>
      <c r="E2686" s="27">
        <f t="shared" si="493"/>
        <v>29.19</v>
      </c>
      <c r="F2686" s="27">
        <f t="shared" si="494"/>
        <v>-29.189900000000002</v>
      </c>
      <c r="G2686" s="27">
        <f t="shared" si="495"/>
        <v>-29.19</v>
      </c>
      <c r="H2686" s="27">
        <f t="shared" si="497"/>
        <v>1000</v>
      </c>
      <c r="I2686" s="27">
        <f t="shared" si="496"/>
        <v>1000</v>
      </c>
      <c r="J2686" s="27">
        <f t="shared" si="498"/>
        <v>1000</v>
      </c>
      <c r="K2686" s="12">
        <v>-24.79</v>
      </c>
      <c r="L2686" s="12">
        <f t="shared" si="499"/>
        <v>30.19</v>
      </c>
      <c r="M2686" s="27"/>
      <c r="N2686" s="27"/>
      <c r="P2686" s="12">
        <v>29.19</v>
      </c>
      <c r="Q2686" s="39">
        <v>65.150000000000006</v>
      </c>
      <c r="R2686" s="12">
        <f t="shared" si="500"/>
        <v>24.79</v>
      </c>
      <c r="S2686" s="12">
        <v>7.1568838323509851</v>
      </c>
      <c r="T2686" s="20">
        <v>17.417840483822498</v>
      </c>
      <c r="Y2686" s="20">
        <f t="shared" si="501"/>
        <v>0.41653325517788542</v>
      </c>
      <c r="Z2686" s="20">
        <f t="shared" si="502"/>
        <v>0.41031515717179945</v>
      </c>
      <c r="AB2686" s="20">
        <v>0.24974615777979087</v>
      </c>
      <c r="AC2686" s="20">
        <v>0</v>
      </c>
      <c r="AE2686" s="20">
        <f t="shared" si="503"/>
        <v>0.55653325517788543</v>
      </c>
      <c r="AF2686" s="20">
        <f t="shared" si="504"/>
        <v>0.59371515717179946</v>
      </c>
    </row>
    <row r="2687" spans="1:32" x14ac:dyDescent="0.2">
      <c r="A2687" s="14" t="s">
        <v>2765</v>
      </c>
      <c r="B2687" s="20">
        <v>0.31886812230450662</v>
      </c>
      <c r="C2687" s="20">
        <v>0.30515498541182168</v>
      </c>
      <c r="D2687" s="27">
        <v>0.30515680294517911</v>
      </c>
      <c r="E2687" s="27">
        <f t="shared" si="493"/>
        <v>25</v>
      </c>
      <c r="F2687" s="27">
        <f t="shared" si="494"/>
        <v>-24.9999</v>
      </c>
      <c r="G2687" s="27">
        <f t="shared" si="495"/>
        <v>-25</v>
      </c>
      <c r="H2687" s="27">
        <f t="shared" si="497"/>
        <v>1000</v>
      </c>
      <c r="I2687" s="27">
        <f t="shared" si="496"/>
        <v>1000</v>
      </c>
      <c r="J2687" s="27">
        <f t="shared" si="498"/>
        <v>1000</v>
      </c>
      <c r="K2687" s="12">
        <v>-24.79</v>
      </c>
      <c r="L2687" s="12">
        <f t="shared" si="499"/>
        <v>26</v>
      </c>
      <c r="M2687" s="27"/>
      <c r="N2687" s="27"/>
      <c r="P2687" s="12">
        <v>25</v>
      </c>
      <c r="Q2687" s="39">
        <v>62.23</v>
      </c>
      <c r="R2687" s="12">
        <f t="shared" si="500"/>
        <v>24.79</v>
      </c>
      <c r="S2687" s="12">
        <v>6.5523816750424624</v>
      </c>
      <c r="T2687" s="20">
        <v>15.87645479698363</v>
      </c>
      <c r="Y2687" s="20">
        <f t="shared" si="501"/>
        <v>0.38135100865215688</v>
      </c>
      <c r="Z2687" s="20">
        <f t="shared" si="502"/>
        <v>0.37400446119630992</v>
      </c>
      <c r="AB2687" s="20">
        <v>0.209166678576649</v>
      </c>
      <c r="AC2687" s="20">
        <v>0</v>
      </c>
      <c r="AE2687" s="20">
        <f t="shared" si="503"/>
        <v>0.52135100865215689</v>
      </c>
      <c r="AF2687" s="20">
        <f t="shared" si="504"/>
        <v>0.55740446119630993</v>
      </c>
    </row>
    <row r="2688" spans="1:32" x14ac:dyDescent="0.2">
      <c r="A2688" s="14" t="s">
        <v>2766</v>
      </c>
      <c r="B2688" s="20">
        <v>0.27130755961978464</v>
      </c>
      <c r="C2688" s="20">
        <v>0.2612817299015282</v>
      </c>
      <c r="D2688" s="27">
        <v>0.26128689988454418</v>
      </c>
      <c r="E2688" s="27">
        <f t="shared" si="493"/>
        <v>21.95</v>
      </c>
      <c r="F2688" s="27">
        <f t="shared" si="494"/>
        <v>-21.9499</v>
      </c>
      <c r="G2688" s="27">
        <f t="shared" si="495"/>
        <v>-21.95</v>
      </c>
      <c r="H2688" s="27">
        <f t="shared" si="497"/>
        <v>1000</v>
      </c>
      <c r="I2688" s="27">
        <f t="shared" si="496"/>
        <v>1000</v>
      </c>
      <c r="J2688" s="27">
        <f t="shared" si="498"/>
        <v>1000</v>
      </c>
      <c r="K2688" s="12">
        <v>-24.79</v>
      </c>
      <c r="L2688" s="12">
        <f t="shared" si="499"/>
        <v>22.95</v>
      </c>
      <c r="M2688" s="27"/>
      <c r="N2688" s="27"/>
      <c r="P2688" s="12">
        <v>21.95</v>
      </c>
      <c r="Q2688" s="39">
        <v>60.72</v>
      </c>
      <c r="R2688" s="12">
        <f t="shared" si="500"/>
        <v>24.79</v>
      </c>
      <c r="S2688" s="12">
        <v>5.3968367477954153</v>
      </c>
      <c r="T2688" s="20">
        <v>13.03570339007009</v>
      </c>
      <c r="Y2688" s="20">
        <f t="shared" si="501"/>
        <v>0.314097871487236</v>
      </c>
      <c r="Z2688" s="20">
        <f t="shared" si="502"/>
        <v>0.30708437652241827</v>
      </c>
      <c r="AB2688" s="20">
        <v>0.16160486786403588</v>
      </c>
      <c r="AC2688" s="20">
        <v>0</v>
      </c>
      <c r="AE2688" s="20">
        <f t="shared" si="503"/>
        <v>0.45409787148723602</v>
      </c>
      <c r="AF2688" s="20">
        <f t="shared" si="504"/>
        <v>0.49048437652241828</v>
      </c>
    </row>
    <row r="2689" spans="1:32" x14ac:dyDescent="0.2">
      <c r="A2689" s="14" t="s">
        <v>2767</v>
      </c>
      <c r="B2689" s="20">
        <v>0.22680763178114613</v>
      </c>
      <c r="C2689" s="20">
        <v>0.22502310276432907</v>
      </c>
      <c r="D2689" s="27">
        <v>0.22503001406273984</v>
      </c>
      <c r="E2689" s="27">
        <f t="shared" si="493"/>
        <v>20.7</v>
      </c>
      <c r="F2689" s="27">
        <f t="shared" si="494"/>
        <v>-20.6999</v>
      </c>
      <c r="G2689" s="27">
        <f t="shared" si="495"/>
        <v>-20.7</v>
      </c>
      <c r="H2689" s="27">
        <f t="shared" si="497"/>
        <v>1000</v>
      </c>
      <c r="I2689" s="27">
        <f t="shared" si="496"/>
        <v>1000</v>
      </c>
      <c r="J2689" s="27">
        <f t="shared" si="498"/>
        <v>1000</v>
      </c>
      <c r="K2689" s="12">
        <v>-24.79</v>
      </c>
      <c r="L2689" s="12">
        <f t="shared" si="499"/>
        <v>21.7</v>
      </c>
      <c r="M2689" s="27"/>
      <c r="N2689" s="27"/>
      <c r="P2689" s="12">
        <v>20.7</v>
      </c>
      <c r="Q2689" s="39">
        <v>52.87</v>
      </c>
      <c r="R2689" s="12">
        <f t="shared" si="500"/>
        <v>24.79</v>
      </c>
      <c r="S2689" s="12">
        <v>3.906819150508543</v>
      </c>
      <c r="T2689" s="20">
        <v>9.4506745463043362</v>
      </c>
      <c r="Y2689" s="20">
        <f t="shared" si="501"/>
        <v>0.2273783026624957</v>
      </c>
      <c r="Z2689" s="20">
        <f t="shared" si="502"/>
        <v>0.22263121627781612</v>
      </c>
      <c r="AB2689" s="20">
        <v>0.11710453551247525</v>
      </c>
      <c r="AC2689" s="20">
        <v>0</v>
      </c>
      <c r="AE2689" s="20">
        <f t="shared" si="503"/>
        <v>0.36737830266249571</v>
      </c>
      <c r="AF2689" s="20">
        <f t="shared" si="504"/>
        <v>0.40603121627781613</v>
      </c>
    </row>
    <row r="2690" spans="1:32" x14ac:dyDescent="0.2">
      <c r="A2690" s="14" t="s">
        <v>2768</v>
      </c>
      <c r="B2690" s="20">
        <v>0.20202623484951482</v>
      </c>
      <c r="C2690" s="20">
        <v>0.20623595804510028</v>
      </c>
      <c r="D2690" s="27">
        <v>0.2062428059499356</v>
      </c>
      <c r="E2690" s="27">
        <f t="shared" ref="E2690:E2753" si="505">P2690</f>
        <v>19.59</v>
      </c>
      <c r="F2690" s="27">
        <f t="shared" ref="F2690:F2753" si="506">-P2690+0.0001</f>
        <v>-19.5899</v>
      </c>
      <c r="G2690" s="27">
        <f t="shared" ref="G2690:G2753" si="507">-P2690</f>
        <v>-19.59</v>
      </c>
      <c r="H2690" s="27">
        <f t="shared" si="497"/>
        <v>1000</v>
      </c>
      <c r="I2690" s="27">
        <f t="shared" ref="I2690:I2753" si="508">IF(P2690&lt;0,P2690,1000)</f>
        <v>1000</v>
      </c>
      <c r="J2690" s="27">
        <f t="shared" si="498"/>
        <v>1000</v>
      </c>
      <c r="K2690" s="12">
        <v>-24.79</v>
      </c>
      <c r="L2690" s="12">
        <f t="shared" si="499"/>
        <v>20.59</v>
      </c>
      <c r="M2690" s="27"/>
      <c r="N2690" s="27"/>
      <c r="P2690" s="12">
        <v>19.59</v>
      </c>
      <c r="Q2690" s="39">
        <v>49.66</v>
      </c>
      <c r="R2690" s="12">
        <f t="shared" si="500"/>
        <v>24.79</v>
      </c>
      <c r="S2690" s="12">
        <v>3.017554248592154</v>
      </c>
      <c r="T2690" s="20">
        <v>7.3941173346367757</v>
      </c>
      <c r="Y2690" s="20">
        <f t="shared" si="501"/>
        <v>0.17562276030810764</v>
      </c>
      <c r="Z2690" s="20">
        <f t="shared" si="502"/>
        <v>0.17418453333098818</v>
      </c>
      <c r="AB2690" s="20">
        <v>9.2323463615165538E-2</v>
      </c>
      <c r="AC2690" s="20">
        <v>0</v>
      </c>
      <c r="AE2690" s="20">
        <f t="shared" si="503"/>
        <v>0.31562276030810765</v>
      </c>
      <c r="AF2690" s="20">
        <f t="shared" si="504"/>
        <v>0.35758453333098816</v>
      </c>
    </row>
    <row r="2691" spans="1:32" x14ac:dyDescent="0.2">
      <c r="A2691" s="14" t="s">
        <v>2769</v>
      </c>
      <c r="B2691" s="20">
        <v>0.21425045137196647</v>
      </c>
      <c r="C2691" s="20">
        <v>0.2174249850226678</v>
      </c>
      <c r="D2691" s="27">
        <v>0.21743206017971278</v>
      </c>
      <c r="E2691" s="27">
        <f t="shared" si="505"/>
        <v>19.32</v>
      </c>
      <c r="F2691" s="27">
        <f t="shared" si="506"/>
        <v>-19.319900000000001</v>
      </c>
      <c r="G2691" s="27">
        <f t="shared" si="507"/>
        <v>-19.32</v>
      </c>
      <c r="H2691" s="27">
        <f t="shared" ref="H2691:H2754" si="509">IF(P2691&lt;0,0,1000)</f>
        <v>1000</v>
      </c>
      <c r="I2691" s="27">
        <f t="shared" si="508"/>
        <v>1000</v>
      </c>
      <c r="J2691" s="27">
        <f t="shared" ref="J2691:J2754" si="510">I2691</f>
        <v>1000</v>
      </c>
      <c r="K2691" s="12">
        <v>-24.79</v>
      </c>
      <c r="L2691" s="12">
        <f t="shared" ref="L2691:L2754" si="511">SQRT(E2691^2)+1</f>
        <v>20.32</v>
      </c>
      <c r="M2691" s="27"/>
      <c r="N2691" s="27"/>
      <c r="P2691" s="12">
        <v>19.32</v>
      </c>
      <c r="Q2691" s="39">
        <v>45.48</v>
      </c>
      <c r="R2691" s="12">
        <f t="shared" ref="R2691:R2754" si="512">-K2691</f>
        <v>24.79</v>
      </c>
      <c r="S2691" s="12">
        <v>3.3037029401885851</v>
      </c>
      <c r="T2691" s="20">
        <v>8.071395629701291</v>
      </c>
      <c r="Y2691" s="20">
        <f t="shared" ref="Y2691:Y2754" si="513">S2691/$V$2</f>
        <v>0.19227671875812222</v>
      </c>
      <c r="Z2691" s="20">
        <f t="shared" ref="Z2691:Z2754" si="514">T2691/$W$2</f>
        <v>0.19013929823692202</v>
      </c>
      <c r="AB2691" s="20">
        <v>0.10454756879460526</v>
      </c>
      <c r="AC2691" s="20">
        <v>0</v>
      </c>
      <c r="AE2691" s="20">
        <f t="shared" ref="AE2691:AE2754" si="515">Y2691+0.14</f>
        <v>0.33227671875812226</v>
      </c>
      <c r="AF2691" s="20">
        <f t="shared" ref="AF2691:AF2754" si="516">Z2691+0.1834</f>
        <v>0.373539298236922</v>
      </c>
    </row>
    <row r="2692" spans="1:32" x14ac:dyDescent="0.2">
      <c r="A2692" s="14" t="s">
        <v>2770</v>
      </c>
      <c r="B2692" s="20">
        <v>0.22052460471228749</v>
      </c>
      <c r="C2692" s="20">
        <v>0.22534735293486846</v>
      </c>
      <c r="D2692" s="27">
        <v>0.22535473331262018</v>
      </c>
      <c r="E2692" s="27">
        <f t="shared" si="505"/>
        <v>19.850000000000001</v>
      </c>
      <c r="F2692" s="27">
        <f t="shared" si="506"/>
        <v>-19.849900000000002</v>
      </c>
      <c r="G2692" s="27">
        <f t="shared" si="507"/>
        <v>-19.850000000000001</v>
      </c>
      <c r="H2692" s="27">
        <f t="shared" si="509"/>
        <v>1000</v>
      </c>
      <c r="I2692" s="27">
        <f t="shared" si="508"/>
        <v>1000</v>
      </c>
      <c r="J2692" s="27">
        <f t="shared" si="510"/>
        <v>1000</v>
      </c>
      <c r="K2692" s="12">
        <v>-24.79</v>
      </c>
      <c r="L2692" s="12">
        <f t="shared" si="511"/>
        <v>20.85</v>
      </c>
      <c r="M2692" s="27"/>
      <c r="N2692" s="27"/>
      <c r="P2692" s="12">
        <v>19.850000000000001</v>
      </c>
      <c r="Q2692" s="39">
        <v>42.99</v>
      </c>
      <c r="R2692" s="12">
        <f t="shared" si="512"/>
        <v>24.79</v>
      </c>
      <c r="S2692" s="12">
        <v>3.219032466570324</v>
      </c>
      <c r="T2692" s="20">
        <v>7.8345153508743701</v>
      </c>
      <c r="Y2692" s="20">
        <f t="shared" si="513"/>
        <v>0.1873488662430029</v>
      </c>
      <c r="Z2692" s="20">
        <f t="shared" si="514"/>
        <v>0.18455906750004958</v>
      </c>
      <c r="AB2692" s="20">
        <v>0.11082169320975933</v>
      </c>
      <c r="AC2692" s="20">
        <v>0</v>
      </c>
      <c r="AE2692" s="20">
        <f t="shared" si="515"/>
        <v>0.32734886624300291</v>
      </c>
      <c r="AF2692" s="20">
        <f t="shared" si="516"/>
        <v>0.36795906750004959</v>
      </c>
    </row>
    <row r="2693" spans="1:32" x14ac:dyDescent="0.2">
      <c r="A2693" s="14" t="s">
        <v>2771</v>
      </c>
      <c r="B2693" s="20">
        <v>0.24916504096290856</v>
      </c>
      <c r="C2693" s="20">
        <v>0.25454443645925451</v>
      </c>
      <c r="D2693" s="27">
        <v>0.2545526102955552</v>
      </c>
      <c r="E2693" s="27">
        <f t="shared" si="505"/>
        <v>22.94</v>
      </c>
      <c r="F2693" s="27">
        <f t="shared" si="506"/>
        <v>-22.939900000000002</v>
      </c>
      <c r="G2693" s="27">
        <f t="shared" si="507"/>
        <v>-22.94</v>
      </c>
      <c r="H2693" s="27">
        <f t="shared" si="509"/>
        <v>1000</v>
      </c>
      <c r="I2693" s="27">
        <f t="shared" si="508"/>
        <v>1000</v>
      </c>
      <c r="J2693" s="27">
        <f t="shared" si="510"/>
        <v>1000</v>
      </c>
      <c r="K2693" s="12">
        <v>-24.79</v>
      </c>
      <c r="L2693" s="12">
        <f t="shared" si="511"/>
        <v>23.94</v>
      </c>
      <c r="M2693" s="27"/>
      <c r="N2693" s="27"/>
      <c r="P2693" s="12">
        <v>22.94</v>
      </c>
      <c r="Q2693" s="39">
        <v>42.7</v>
      </c>
      <c r="R2693" s="12">
        <f t="shared" si="512"/>
        <v>24.79</v>
      </c>
      <c r="S2693" s="12">
        <v>3.596590880310834</v>
      </c>
      <c r="T2693" s="20">
        <v>8.7057937762727668</v>
      </c>
      <c r="Y2693" s="20">
        <f t="shared" si="513"/>
        <v>0.20932290393581154</v>
      </c>
      <c r="Z2693" s="20">
        <f t="shared" si="514"/>
        <v>0.20508392788040397</v>
      </c>
      <c r="AB2693" s="20">
        <v>0.13946180721981744</v>
      </c>
      <c r="AC2693" s="20">
        <v>0</v>
      </c>
      <c r="AE2693" s="20">
        <f t="shared" si="515"/>
        <v>0.34932290393581156</v>
      </c>
      <c r="AF2693" s="20">
        <f t="shared" si="516"/>
        <v>0.38848392788040398</v>
      </c>
    </row>
    <row r="2694" spans="1:32" x14ac:dyDescent="0.2">
      <c r="A2694" s="14" t="s">
        <v>2772</v>
      </c>
      <c r="B2694" s="20">
        <v>0.30741439973589441</v>
      </c>
      <c r="C2694" s="20">
        <v>0.31075512914077941</v>
      </c>
      <c r="D2694" s="27">
        <v>0.31076418703217645</v>
      </c>
      <c r="E2694" s="27">
        <f t="shared" si="505"/>
        <v>28</v>
      </c>
      <c r="F2694" s="27">
        <f t="shared" si="506"/>
        <v>-27.9999</v>
      </c>
      <c r="G2694" s="27">
        <f t="shared" si="507"/>
        <v>-28</v>
      </c>
      <c r="H2694" s="27">
        <f t="shared" si="509"/>
        <v>1000</v>
      </c>
      <c r="I2694" s="27">
        <f t="shared" si="508"/>
        <v>1000</v>
      </c>
      <c r="J2694" s="27">
        <f t="shared" si="510"/>
        <v>1000</v>
      </c>
      <c r="K2694" s="12">
        <v>-24.79</v>
      </c>
      <c r="L2694" s="12">
        <f t="shared" si="511"/>
        <v>29</v>
      </c>
      <c r="M2694" s="27"/>
      <c r="N2694" s="27"/>
      <c r="P2694" s="12">
        <v>28</v>
      </c>
      <c r="Q2694" s="39">
        <v>43.21</v>
      </c>
      <c r="R2694" s="12">
        <f t="shared" si="512"/>
        <v>24.79</v>
      </c>
      <c r="S2694" s="12">
        <v>4.7738529742995661</v>
      </c>
      <c r="T2694" s="20">
        <v>11.583024100250469</v>
      </c>
      <c r="Y2694" s="20">
        <f t="shared" si="513"/>
        <v>0.2778399881436151</v>
      </c>
      <c r="Z2694" s="20">
        <f t="shared" si="514"/>
        <v>0.27286335287277774</v>
      </c>
      <c r="AB2694" s="20">
        <v>0.19771057836676703</v>
      </c>
      <c r="AC2694" s="20">
        <v>0</v>
      </c>
      <c r="AE2694" s="20">
        <f t="shared" si="515"/>
        <v>0.41783998814361512</v>
      </c>
      <c r="AF2694" s="20">
        <f t="shared" si="516"/>
        <v>0.45626335287277775</v>
      </c>
    </row>
    <row r="2695" spans="1:32" x14ac:dyDescent="0.2">
      <c r="A2695" s="14" t="s">
        <v>2773</v>
      </c>
      <c r="B2695" s="20">
        <v>0.41321817928419058</v>
      </c>
      <c r="C2695" s="20">
        <v>0.41221950044212519</v>
      </c>
      <c r="D2695" s="27">
        <v>0.41222887124035484</v>
      </c>
      <c r="E2695" s="27">
        <f t="shared" si="505"/>
        <v>33.14</v>
      </c>
      <c r="F2695" s="27">
        <f t="shared" si="506"/>
        <v>-33.139899999999997</v>
      </c>
      <c r="G2695" s="27">
        <f t="shared" si="507"/>
        <v>-33.14</v>
      </c>
      <c r="H2695" s="27">
        <f t="shared" si="509"/>
        <v>1000</v>
      </c>
      <c r="I2695" s="27">
        <f t="shared" si="508"/>
        <v>1000</v>
      </c>
      <c r="J2695" s="27">
        <f t="shared" si="510"/>
        <v>1000</v>
      </c>
      <c r="K2695" s="12">
        <v>-24.79</v>
      </c>
      <c r="L2695" s="12">
        <f t="shared" si="511"/>
        <v>34.14</v>
      </c>
      <c r="M2695" s="27"/>
      <c r="N2695" s="27"/>
      <c r="P2695" s="12">
        <v>33.14</v>
      </c>
      <c r="Q2695" s="39">
        <v>46.23</v>
      </c>
      <c r="R2695" s="12">
        <f t="shared" si="512"/>
        <v>24.79</v>
      </c>
      <c r="S2695" s="12">
        <v>7.0006209131969541</v>
      </c>
      <c r="T2695" s="20">
        <v>17.05670529474855</v>
      </c>
      <c r="Y2695" s="20">
        <f t="shared" si="513"/>
        <v>0.40743869616260431</v>
      </c>
      <c r="Z2695" s="20">
        <f t="shared" si="514"/>
        <v>0.40180783147876808</v>
      </c>
      <c r="AB2695" s="20">
        <v>0.30351395769092987</v>
      </c>
      <c r="AC2695" s="20">
        <v>0</v>
      </c>
      <c r="AE2695" s="20">
        <f t="shared" si="515"/>
        <v>0.54743869616260432</v>
      </c>
      <c r="AF2695" s="20">
        <f t="shared" si="516"/>
        <v>0.58520783147876809</v>
      </c>
    </row>
    <row r="2696" spans="1:32" x14ac:dyDescent="0.2">
      <c r="A2696" s="14" t="s">
        <v>2774</v>
      </c>
      <c r="B2696" s="20">
        <v>0.43658730731600642</v>
      </c>
      <c r="C2696" s="20">
        <v>0.43813603138051282</v>
      </c>
      <c r="D2696" s="27">
        <v>0.43814082593286319</v>
      </c>
      <c r="E2696" s="27">
        <f t="shared" si="505"/>
        <v>34.61</v>
      </c>
      <c r="F2696" s="27">
        <f t="shared" si="506"/>
        <v>-34.609899999999996</v>
      </c>
      <c r="G2696" s="27">
        <f t="shared" si="507"/>
        <v>-34.61</v>
      </c>
      <c r="H2696" s="27">
        <f t="shared" si="509"/>
        <v>1000</v>
      </c>
      <c r="I2696" s="27">
        <f t="shared" si="508"/>
        <v>1000</v>
      </c>
      <c r="J2696" s="27">
        <f t="shared" si="510"/>
        <v>1000</v>
      </c>
      <c r="K2696" s="12">
        <v>-24.79</v>
      </c>
      <c r="L2696" s="12">
        <f t="shared" si="511"/>
        <v>35.61</v>
      </c>
      <c r="M2696" s="27"/>
      <c r="N2696" s="27"/>
      <c r="P2696" s="12">
        <v>34.61</v>
      </c>
      <c r="Q2696" s="39">
        <v>50.6</v>
      </c>
      <c r="R2696" s="12">
        <f t="shared" si="512"/>
        <v>24.79</v>
      </c>
      <c r="S2696" s="12">
        <v>7.3123725094521523</v>
      </c>
      <c r="T2696" s="20">
        <v>18.016943800795701</v>
      </c>
      <c r="Y2696" s="20">
        <f t="shared" si="513"/>
        <v>0.42558275302267257</v>
      </c>
      <c r="Z2696" s="20">
        <f t="shared" si="514"/>
        <v>0.42442834025522025</v>
      </c>
      <c r="AB2696" s="20">
        <v>0.32688530464741361</v>
      </c>
      <c r="AC2696" s="20">
        <v>0</v>
      </c>
      <c r="AE2696" s="20">
        <f t="shared" si="515"/>
        <v>0.56558275302267258</v>
      </c>
      <c r="AF2696" s="20">
        <f t="shared" si="516"/>
        <v>0.60782834025522026</v>
      </c>
    </row>
    <row r="2697" spans="1:32" x14ac:dyDescent="0.2">
      <c r="A2697" s="14" t="s">
        <v>2775</v>
      </c>
      <c r="B2697" s="20">
        <v>0.43388496943204169</v>
      </c>
      <c r="C2697" s="20">
        <v>0.43585663987187456</v>
      </c>
      <c r="D2697" s="27">
        <v>0.43586308752161329</v>
      </c>
      <c r="E2697" s="27">
        <f t="shared" si="505"/>
        <v>31.59</v>
      </c>
      <c r="F2697" s="27">
        <f t="shared" si="506"/>
        <v>-31.5899</v>
      </c>
      <c r="G2697" s="27">
        <f t="shared" si="507"/>
        <v>-31.59</v>
      </c>
      <c r="H2697" s="27">
        <f t="shared" si="509"/>
        <v>1000</v>
      </c>
      <c r="I2697" s="27">
        <f t="shared" si="508"/>
        <v>1000</v>
      </c>
      <c r="J2697" s="27">
        <f t="shared" si="510"/>
        <v>1000</v>
      </c>
      <c r="K2697" s="12">
        <v>-24.79</v>
      </c>
      <c r="L2697" s="12">
        <f t="shared" si="511"/>
        <v>32.590000000000003</v>
      </c>
      <c r="M2697" s="27"/>
      <c r="N2697" s="27"/>
      <c r="P2697" s="12">
        <v>31.59</v>
      </c>
      <c r="Q2697" s="39">
        <v>49.62</v>
      </c>
      <c r="R2697" s="12">
        <f t="shared" si="512"/>
        <v>24.79</v>
      </c>
      <c r="S2697" s="12">
        <v>7.1270809674146269</v>
      </c>
      <c r="T2697" s="20">
        <v>17.453978623947659</v>
      </c>
      <c r="Y2697" s="20">
        <f t="shared" si="513"/>
        <v>0.41479871754441788</v>
      </c>
      <c r="Z2697" s="20">
        <f t="shared" si="514"/>
        <v>0.41116646974749582</v>
      </c>
      <c r="AB2697" s="20">
        <v>0.32418232313750972</v>
      </c>
      <c r="AC2697" s="20">
        <v>0</v>
      </c>
      <c r="AE2697" s="20">
        <f t="shared" si="515"/>
        <v>0.5547987175444179</v>
      </c>
      <c r="AF2697" s="20">
        <f t="shared" si="516"/>
        <v>0.59456646974749583</v>
      </c>
    </row>
    <row r="2698" spans="1:32" x14ac:dyDescent="0.2">
      <c r="A2698" s="14" t="s">
        <v>2776</v>
      </c>
      <c r="B2698" s="20">
        <v>0.40940718137343296</v>
      </c>
      <c r="C2698" s="20">
        <v>0.40854115270854102</v>
      </c>
      <c r="D2698" s="27">
        <v>0.4085478375168855</v>
      </c>
      <c r="E2698" s="27">
        <f t="shared" si="505"/>
        <v>28.69</v>
      </c>
      <c r="F2698" s="27">
        <f t="shared" si="506"/>
        <v>-28.689900000000002</v>
      </c>
      <c r="G2698" s="27">
        <f t="shared" si="507"/>
        <v>-28.69</v>
      </c>
      <c r="H2698" s="27">
        <f t="shared" si="509"/>
        <v>1000</v>
      </c>
      <c r="I2698" s="27">
        <f t="shared" si="508"/>
        <v>1000</v>
      </c>
      <c r="J2698" s="27">
        <f t="shared" si="510"/>
        <v>1000</v>
      </c>
      <c r="K2698" s="12">
        <v>-24.79</v>
      </c>
      <c r="L2698" s="12">
        <f t="shared" si="511"/>
        <v>29.69</v>
      </c>
      <c r="M2698" s="27"/>
      <c r="N2698" s="27"/>
      <c r="P2698" s="12">
        <v>28.69</v>
      </c>
      <c r="Q2698" s="39">
        <v>52.49</v>
      </c>
      <c r="R2698" s="12">
        <f t="shared" si="512"/>
        <v>24.79</v>
      </c>
      <c r="S2698" s="12">
        <v>6.9277808714640852</v>
      </c>
      <c r="T2698" s="20">
        <v>16.895578628740001</v>
      </c>
      <c r="Y2698" s="20">
        <f t="shared" si="513"/>
        <v>0.40319937910772369</v>
      </c>
      <c r="Z2698" s="20">
        <f t="shared" si="514"/>
        <v>0.39801214203326707</v>
      </c>
      <c r="AB2698" s="20">
        <v>0.29970425172305576</v>
      </c>
      <c r="AC2698" s="20">
        <v>0</v>
      </c>
      <c r="AE2698" s="20">
        <f t="shared" si="515"/>
        <v>0.54319937910772365</v>
      </c>
      <c r="AF2698" s="20">
        <f t="shared" si="516"/>
        <v>0.58141214203326708</v>
      </c>
    </row>
    <row r="2699" spans="1:32" x14ac:dyDescent="0.2">
      <c r="A2699" s="14" t="s">
        <v>2777</v>
      </c>
      <c r="B2699" s="20">
        <v>0.3843753060753794</v>
      </c>
      <c r="C2699" s="20">
        <v>0.38203734389744426</v>
      </c>
      <c r="D2699" s="27">
        <v>0.3820439030274102</v>
      </c>
      <c r="E2699" s="27">
        <f t="shared" si="505"/>
        <v>25.22</v>
      </c>
      <c r="F2699" s="27">
        <f t="shared" si="506"/>
        <v>-25.219899999999999</v>
      </c>
      <c r="G2699" s="27">
        <f t="shared" si="507"/>
        <v>-25.22</v>
      </c>
      <c r="H2699" s="27">
        <f t="shared" si="509"/>
        <v>1000</v>
      </c>
      <c r="I2699" s="27">
        <f t="shared" si="508"/>
        <v>1000</v>
      </c>
      <c r="J2699" s="27">
        <f t="shared" si="510"/>
        <v>1000</v>
      </c>
      <c r="K2699" s="12">
        <v>-24.79</v>
      </c>
      <c r="L2699" s="12">
        <f t="shared" si="511"/>
        <v>26.22</v>
      </c>
      <c r="M2699" s="27"/>
      <c r="N2699" s="27"/>
      <c r="P2699" s="12">
        <v>25.22</v>
      </c>
      <c r="Q2699" s="39">
        <v>56.19</v>
      </c>
      <c r="R2699" s="12">
        <f t="shared" si="512"/>
        <v>24.79</v>
      </c>
      <c r="S2699" s="12">
        <v>6.5680571988304379</v>
      </c>
      <c r="T2699" s="20">
        <v>15.92926683782416</v>
      </c>
      <c r="Y2699" s="20">
        <f t="shared" si="513"/>
        <v>0.382263329866665</v>
      </c>
      <c r="Z2699" s="20">
        <f t="shared" si="514"/>
        <v>0.37524856380812177</v>
      </c>
      <c r="AB2699" s="20">
        <v>0.27467236254077781</v>
      </c>
      <c r="AC2699" s="20">
        <v>0</v>
      </c>
      <c r="AE2699" s="20">
        <f t="shared" si="515"/>
        <v>0.52226332986666502</v>
      </c>
      <c r="AF2699" s="20">
        <f t="shared" si="516"/>
        <v>0.55864856380812178</v>
      </c>
    </row>
    <row r="2700" spans="1:32" x14ac:dyDescent="0.2">
      <c r="A2700" s="14" t="s">
        <v>2778</v>
      </c>
      <c r="B2700" s="20">
        <v>0.36373845420587964</v>
      </c>
      <c r="C2700" s="20">
        <v>0.36054678193707068</v>
      </c>
      <c r="D2700" s="27">
        <v>0.36055325813406958</v>
      </c>
      <c r="E2700" s="27">
        <f t="shared" si="505"/>
        <v>23.98</v>
      </c>
      <c r="F2700" s="27">
        <f t="shared" si="506"/>
        <v>-23.979900000000001</v>
      </c>
      <c r="G2700" s="27">
        <f t="shared" si="507"/>
        <v>-23.98</v>
      </c>
      <c r="H2700" s="27">
        <f t="shared" si="509"/>
        <v>1000</v>
      </c>
      <c r="I2700" s="27">
        <f t="shared" si="508"/>
        <v>1000</v>
      </c>
      <c r="J2700" s="27">
        <f t="shared" si="510"/>
        <v>1000</v>
      </c>
      <c r="K2700" s="12">
        <v>-24.79</v>
      </c>
      <c r="L2700" s="12">
        <f t="shared" si="511"/>
        <v>24.98</v>
      </c>
      <c r="M2700" s="27"/>
      <c r="N2700" s="27"/>
      <c r="P2700" s="12">
        <v>23.98</v>
      </c>
      <c r="Q2700" s="39">
        <v>58.93</v>
      </c>
      <c r="R2700" s="12">
        <f t="shared" si="512"/>
        <v>24.79</v>
      </c>
      <c r="S2700" s="12">
        <v>6.3061885211449713</v>
      </c>
      <c r="T2700" s="20">
        <v>15.28865270113352</v>
      </c>
      <c r="Y2700" s="20">
        <f t="shared" si="513"/>
        <v>0.36702247710161112</v>
      </c>
      <c r="Z2700" s="20">
        <f t="shared" si="514"/>
        <v>0.36015750298305377</v>
      </c>
      <c r="AB2700" s="20">
        <v>0.2540355131547859</v>
      </c>
      <c r="AC2700" s="20">
        <v>0</v>
      </c>
      <c r="AE2700" s="20">
        <f t="shared" si="515"/>
        <v>0.50702247710161119</v>
      </c>
      <c r="AF2700" s="20">
        <f t="shared" si="516"/>
        <v>0.54355750298305372</v>
      </c>
    </row>
    <row r="2701" spans="1:32" x14ac:dyDescent="0.2">
      <c r="A2701" s="14" t="s">
        <v>2779</v>
      </c>
      <c r="B2701" s="20">
        <v>0.34669436661533087</v>
      </c>
      <c r="C2701" s="20">
        <v>0.34343814860938177</v>
      </c>
      <c r="D2701" s="27">
        <v>0.34344442264584057</v>
      </c>
      <c r="E2701" s="27">
        <f t="shared" si="505"/>
        <v>22.95</v>
      </c>
      <c r="F2701" s="27">
        <f t="shared" si="506"/>
        <v>-22.9499</v>
      </c>
      <c r="G2701" s="27">
        <f t="shared" si="507"/>
        <v>-22.95</v>
      </c>
      <c r="H2701" s="27">
        <f t="shared" si="509"/>
        <v>1000</v>
      </c>
      <c r="I2701" s="27">
        <f t="shared" si="508"/>
        <v>1000</v>
      </c>
      <c r="J2701" s="27">
        <f t="shared" si="510"/>
        <v>1000</v>
      </c>
      <c r="K2701" s="12">
        <v>-24.79</v>
      </c>
      <c r="L2701" s="12">
        <f t="shared" si="511"/>
        <v>23.95</v>
      </c>
      <c r="M2701" s="27"/>
      <c r="N2701" s="27"/>
      <c r="P2701" s="12">
        <v>22.95</v>
      </c>
      <c r="Q2701" s="39">
        <v>55.07</v>
      </c>
      <c r="R2701" s="12">
        <f t="shared" si="512"/>
        <v>24.79</v>
      </c>
      <c r="S2701" s="12">
        <v>6.0500880715413246</v>
      </c>
      <c r="T2701" s="20">
        <v>14.68737255743279</v>
      </c>
      <c r="Y2701" s="20">
        <f t="shared" si="513"/>
        <v>0.35211733731944345</v>
      </c>
      <c r="Z2701" s="20">
        <f t="shared" si="514"/>
        <v>0.34599304000637232</v>
      </c>
      <c r="AB2701" s="20">
        <v>0.23699145827870266</v>
      </c>
      <c r="AC2701" s="20">
        <v>0</v>
      </c>
      <c r="AE2701" s="20">
        <f t="shared" si="515"/>
        <v>0.49211733731944346</v>
      </c>
      <c r="AF2701" s="20">
        <f t="shared" si="516"/>
        <v>0.52939304000637233</v>
      </c>
    </row>
    <row r="2702" spans="1:32" x14ac:dyDescent="0.2">
      <c r="A2702" s="14" t="s">
        <v>2780</v>
      </c>
      <c r="B2702" s="20">
        <v>0.33626650843011396</v>
      </c>
      <c r="C2702" s="20">
        <v>0.33250113446295249</v>
      </c>
      <c r="D2702" s="27">
        <v>0.33250677143415164</v>
      </c>
      <c r="E2702" s="27">
        <f t="shared" si="505"/>
        <v>22.24</v>
      </c>
      <c r="F2702" s="27">
        <f t="shared" si="506"/>
        <v>-22.239899999999999</v>
      </c>
      <c r="G2702" s="27">
        <f t="shared" si="507"/>
        <v>-22.24</v>
      </c>
      <c r="H2702" s="27">
        <f t="shared" si="509"/>
        <v>1000</v>
      </c>
      <c r="I2702" s="27">
        <f t="shared" si="508"/>
        <v>1000</v>
      </c>
      <c r="J2702" s="27">
        <f t="shared" si="510"/>
        <v>1000</v>
      </c>
      <c r="K2702" s="12">
        <v>-24.79</v>
      </c>
      <c r="L2702" s="12">
        <f t="shared" si="511"/>
        <v>23.24</v>
      </c>
      <c r="M2702" s="27"/>
      <c r="N2702" s="27"/>
      <c r="P2702" s="12">
        <v>22.24</v>
      </c>
      <c r="Q2702" s="39">
        <v>50.58</v>
      </c>
      <c r="R2702" s="12">
        <f t="shared" si="512"/>
        <v>24.79</v>
      </c>
      <c r="S2702" s="12">
        <v>5.9294541399875698</v>
      </c>
      <c r="T2702" s="20">
        <v>14.39935808771888</v>
      </c>
      <c r="Y2702" s="20">
        <f t="shared" si="513"/>
        <v>0.34509639840635709</v>
      </c>
      <c r="Z2702" s="20">
        <f t="shared" si="514"/>
        <v>0.33920823206659489</v>
      </c>
      <c r="AB2702" s="20">
        <v>0.2265638721631561</v>
      </c>
      <c r="AC2702" s="20">
        <v>0</v>
      </c>
      <c r="AE2702" s="20">
        <f t="shared" si="515"/>
        <v>0.4850963984063571</v>
      </c>
      <c r="AF2702" s="20">
        <f t="shared" si="516"/>
        <v>0.5226082320665949</v>
      </c>
    </row>
    <row r="2703" spans="1:32" x14ac:dyDescent="0.2">
      <c r="A2703" s="14" t="s">
        <v>2781</v>
      </c>
      <c r="B2703" s="20">
        <v>0.33115068658791375</v>
      </c>
      <c r="C2703" s="20">
        <v>0.32788267929784765</v>
      </c>
      <c r="D2703" s="27">
        <v>0.32788814667666022</v>
      </c>
      <c r="E2703" s="27">
        <f t="shared" si="505"/>
        <v>22.32</v>
      </c>
      <c r="F2703" s="27">
        <f t="shared" si="506"/>
        <v>-22.319900000000001</v>
      </c>
      <c r="G2703" s="27">
        <f t="shared" si="507"/>
        <v>-22.32</v>
      </c>
      <c r="H2703" s="27">
        <f t="shared" si="509"/>
        <v>1000</v>
      </c>
      <c r="I2703" s="27">
        <f t="shared" si="508"/>
        <v>1000</v>
      </c>
      <c r="J2703" s="27">
        <f t="shared" si="510"/>
        <v>1000</v>
      </c>
      <c r="K2703" s="12">
        <v>-24.79</v>
      </c>
      <c r="L2703" s="12">
        <f t="shared" si="511"/>
        <v>23.32</v>
      </c>
      <c r="M2703" s="27"/>
      <c r="N2703" s="27"/>
      <c r="P2703" s="12">
        <v>22.32</v>
      </c>
      <c r="Q2703" s="39">
        <v>48.09</v>
      </c>
      <c r="R2703" s="12">
        <f t="shared" si="512"/>
        <v>24.79</v>
      </c>
      <c r="S2703" s="12">
        <v>5.8332472102056467</v>
      </c>
      <c r="T2703" s="20">
        <v>14.20472617504358</v>
      </c>
      <c r="Y2703" s="20">
        <f t="shared" si="513"/>
        <v>0.339497119925464</v>
      </c>
      <c r="Z2703" s="20">
        <f t="shared" si="514"/>
        <v>0.33462325358351674</v>
      </c>
      <c r="AB2703" s="20">
        <v>0.22144810065766768</v>
      </c>
      <c r="AC2703" s="20">
        <v>0</v>
      </c>
      <c r="AE2703" s="20">
        <f t="shared" si="515"/>
        <v>0.47949711992546401</v>
      </c>
      <c r="AF2703" s="20">
        <f t="shared" si="516"/>
        <v>0.51802325358351675</v>
      </c>
    </row>
    <row r="2704" spans="1:32" x14ac:dyDescent="0.2">
      <c r="A2704" s="14" t="s">
        <v>2782</v>
      </c>
      <c r="B2704" s="20">
        <v>0.32905832987209449</v>
      </c>
      <c r="C2704" s="20">
        <v>0.32492536105834569</v>
      </c>
      <c r="D2704" s="27">
        <v>0.32493009379538168</v>
      </c>
      <c r="E2704" s="27">
        <f t="shared" si="505"/>
        <v>22.89</v>
      </c>
      <c r="F2704" s="27">
        <f t="shared" si="506"/>
        <v>-22.889900000000001</v>
      </c>
      <c r="G2704" s="27">
        <f t="shared" si="507"/>
        <v>-22.89</v>
      </c>
      <c r="H2704" s="27">
        <f t="shared" si="509"/>
        <v>1000</v>
      </c>
      <c r="I2704" s="27">
        <f t="shared" si="508"/>
        <v>1000</v>
      </c>
      <c r="J2704" s="27">
        <f t="shared" si="510"/>
        <v>1000</v>
      </c>
      <c r="K2704" s="12">
        <v>-24.79</v>
      </c>
      <c r="L2704" s="12">
        <f t="shared" si="511"/>
        <v>23.89</v>
      </c>
      <c r="M2704" s="27"/>
      <c r="N2704" s="27"/>
      <c r="P2704" s="12">
        <v>22.89</v>
      </c>
      <c r="Q2704" s="39">
        <v>46.47</v>
      </c>
      <c r="R2704" s="12">
        <f t="shared" si="512"/>
        <v>24.79</v>
      </c>
      <c r="S2704" s="12">
        <v>5.8667385703917763</v>
      </c>
      <c r="T2704" s="20">
        <v>14.273876553946788</v>
      </c>
      <c r="Y2704" s="20">
        <f t="shared" si="513"/>
        <v>0.3414463293307648</v>
      </c>
      <c r="Z2704" s="20">
        <f t="shared" si="514"/>
        <v>0.33625224132252562</v>
      </c>
      <c r="AB2704" s="20">
        <v>0.21935600340280698</v>
      </c>
      <c r="AC2704" s="20">
        <v>0</v>
      </c>
      <c r="AE2704" s="20">
        <f t="shared" si="515"/>
        <v>0.48144632933076481</v>
      </c>
      <c r="AF2704" s="20">
        <f t="shared" si="516"/>
        <v>0.51965224132252563</v>
      </c>
    </row>
    <row r="2705" spans="1:32" x14ac:dyDescent="0.2">
      <c r="A2705" s="14" t="s">
        <v>2783</v>
      </c>
      <c r="B2705" s="20">
        <v>0.33136328102699419</v>
      </c>
      <c r="C2705" s="20">
        <v>0.32653204479461323</v>
      </c>
      <c r="D2705" s="27">
        <v>0.32653604818539289</v>
      </c>
      <c r="E2705" s="27">
        <f t="shared" si="505"/>
        <v>24.75</v>
      </c>
      <c r="F2705" s="27">
        <f t="shared" si="506"/>
        <v>-24.7499</v>
      </c>
      <c r="G2705" s="27">
        <f t="shared" si="507"/>
        <v>-24.75</v>
      </c>
      <c r="H2705" s="27">
        <f t="shared" si="509"/>
        <v>1000</v>
      </c>
      <c r="I2705" s="27">
        <f t="shared" si="508"/>
        <v>1000</v>
      </c>
      <c r="J2705" s="27">
        <f t="shared" si="510"/>
        <v>1000</v>
      </c>
      <c r="K2705" s="12">
        <v>-24.79</v>
      </c>
      <c r="L2705" s="12">
        <f t="shared" si="511"/>
        <v>25.75</v>
      </c>
      <c r="M2705" s="27"/>
      <c r="N2705" s="27"/>
      <c r="P2705" s="12">
        <v>24.75</v>
      </c>
      <c r="Q2705" s="39">
        <v>47.12</v>
      </c>
      <c r="R2705" s="12">
        <f t="shared" si="512"/>
        <v>24.79</v>
      </c>
      <c r="S2705" s="12">
        <v>6.0111224589951044</v>
      </c>
      <c r="T2705" s="20">
        <v>14.668724587075211</v>
      </c>
      <c r="Y2705" s="20">
        <f t="shared" si="513"/>
        <v>0.34984952442572131</v>
      </c>
      <c r="Z2705" s="20">
        <f t="shared" si="514"/>
        <v>0.34555374646161219</v>
      </c>
      <c r="AB2705" s="20">
        <v>0.2216612290851222</v>
      </c>
      <c r="AC2705" s="20">
        <v>0</v>
      </c>
      <c r="AE2705" s="20">
        <f t="shared" si="515"/>
        <v>0.48984952442572133</v>
      </c>
      <c r="AF2705" s="20">
        <f t="shared" si="516"/>
        <v>0.5289537464616122</v>
      </c>
    </row>
    <row r="2706" spans="1:32" x14ac:dyDescent="0.2">
      <c r="A2706" s="14" t="s">
        <v>2784</v>
      </c>
      <c r="B2706" s="20">
        <v>0.34238824051387756</v>
      </c>
      <c r="C2706" s="20">
        <v>0.33631472301240106</v>
      </c>
      <c r="D2706" s="27">
        <v>0.33631805759733119</v>
      </c>
      <c r="E2706" s="27">
        <f t="shared" si="505"/>
        <v>28.99</v>
      </c>
      <c r="F2706" s="27">
        <f t="shared" si="506"/>
        <v>-28.989899999999999</v>
      </c>
      <c r="G2706" s="27">
        <f t="shared" si="507"/>
        <v>-28.99</v>
      </c>
      <c r="H2706" s="27">
        <f t="shared" si="509"/>
        <v>1000</v>
      </c>
      <c r="I2706" s="27">
        <f t="shared" si="508"/>
        <v>1000</v>
      </c>
      <c r="J2706" s="27">
        <f t="shared" si="510"/>
        <v>1000</v>
      </c>
      <c r="K2706" s="12">
        <v>-24.79</v>
      </c>
      <c r="L2706" s="12">
        <f t="shared" si="511"/>
        <v>29.99</v>
      </c>
      <c r="M2706" s="27"/>
      <c r="N2706" s="27"/>
      <c r="P2706" s="12">
        <v>28.99</v>
      </c>
      <c r="Q2706" s="39">
        <v>48</v>
      </c>
      <c r="R2706" s="12">
        <f t="shared" si="512"/>
        <v>24.79</v>
      </c>
      <c r="S2706" s="12">
        <v>6.3226691728073448</v>
      </c>
      <c r="T2706" s="20">
        <v>15.438753656836939</v>
      </c>
      <c r="Y2706" s="20">
        <f t="shared" si="513"/>
        <v>0.36798165705271646</v>
      </c>
      <c r="Z2706" s="20">
        <f t="shared" si="514"/>
        <v>0.36369345781558821</v>
      </c>
      <c r="AB2706" s="20">
        <v>0.23268643648726689</v>
      </c>
      <c r="AC2706" s="20">
        <v>0</v>
      </c>
      <c r="AE2706" s="20">
        <f t="shared" si="515"/>
        <v>0.50798165705271647</v>
      </c>
      <c r="AF2706" s="20">
        <f t="shared" si="516"/>
        <v>0.54709345781558816</v>
      </c>
    </row>
    <row r="2707" spans="1:32" x14ac:dyDescent="0.2">
      <c r="A2707" s="14" t="s">
        <v>2785</v>
      </c>
      <c r="B2707" s="20">
        <v>0.35233200238029078</v>
      </c>
      <c r="C2707" s="20">
        <v>0.34514920003478261</v>
      </c>
      <c r="D2707" s="27">
        <v>0.34515163781515823</v>
      </c>
      <c r="E2707" s="27">
        <f t="shared" si="505"/>
        <v>30.93</v>
      </c>
      <c r="F2707" s="27">
        <f t="shared" si="506"/>
        <v>-30.9299</v>
      </c>
      <c r="G2707" s="27">
        <f t="shared" si="507"/>
        <v>-30.93</v>
      </c>
      <c r="H2707" s="27">
        <f t="shared" si="509"/>
        <v>1000</v>
      </c>
      <c r="I2707" s="27">
        <f t="shared" si="508"/>
        <v>1000</v>
      </c>
      <c r="J2707" s="27">
        <f t="shared" si="510"/>
        <v>1000</v>
      </c>
      <c r="K2707" s="12">
        <v>-24.79</v>
      </c>
      <c r="L2707" s="12">
        <f t="shared" si="511"/>
        <v>31.93</v>
      </c>
      <c r="M2707" s="27"/>
      <c r="N2707" s="27"/>
      <c r="P2707" s="12">
        <v>30.93</v>
      </c>
      <c r="Q2707" s="39">
        <v>49.89</v>
      </c>
      <c r="R2707" s="12">
        <f t="shared" si="512"/>
        <v>24.79</v>
      </c>
      <c r="S2707" s="12">
        <v>6.6366879843689421</v>
      </c>
      <c r="T2707" s="20">
        <v>16.250399310408881</v>
      </c>
      <c r="Y2707" s="20">
        <f t="shared" si="513"/>
        <v>0.38625766667237749</v>
      </c>
      <c r="Z2707" s="20">
        <f t="shared" si="514"/>
        <v>0.38281353841470117</v>
      </c>
      <c r="AB2707" s="20">
        <v>0.24263054632561071</v>
      </c>
      <c r="AC2707" s="20">
        <v>0</v>
      </c>
      <c r="AE2707" s="20">
        <f t="shared" si="515"/>
        <v>0.5262576666723775</v>
      </c>
      <c r="AF2707" s="20">
        <f t="shared" si="516"/>
        <v>0.56621353841470112</v>
      </c>
    </row>
    <row r="2708" spans="1:32" x14ac:dyDescent="0.2">
      <c r="A2708" s="14" t="s">
        <v>2786</v>
      </c>
      <c r="B2708" s="20">
        <v>0.36069263271351815</v>
      </c>
      <c r="C2708" s="20">
        <v>0.35139653338786064</v>
      </c>
      <c r="D2708" s="27">
        <v>0.35139878647164324</v>
      </c>
      <c r="E2708" s="27">
        <f t="shared" si="505"/>
        <v>30.94</v>
      </c>
      <c r="F2708" s="27">
        <f t="shared" si="506"/>
        <v>-30.939900000000002</v>
      </c>
      <c r="G2708" s="27">
        <f t="shared" si="507"/>
        <v>-30.94</v>
      </c>
      <c r="H2708" s="27">
        <f t="shared" si="509"/>
        <v>1000</v>
      </c>
      <c r="I2708" s="27">
        <f t="shared" si="508"/>
        <v>1000</v>
      </c>
      <c r="J2708" s="27">
        <f t="shared" si="510"/>
        <v>1000</v>
      </c>
      <c r="K2708" s="12">
        <v>-24.79</v>
      </c>
      <c r="L2708" s="12">
        <f t="shared" si="511"/>
        <v>31.94</v>
      </c>
      <c r="M2708" s="27"/>
      <c r="N2708" s="27"/>
      <c r="P2708" s="12">
        <v>30.94</v>
      </c>
      <c r="Q2708" s="39">
        <v>56.19</v>
      </c>
      <c r="R2708" s="12">
        <f t="shared" si="512"/>
        <v>24.79</v>
      </c>
      <c r="S2708" s="12">
        <v>6.9342261442681643</v>
      </c>
      <c r="T2708" s="20">
        <v>16.927677605473388</v>
      </c>
      <c r="Y2708" s="20">
        <f t="shared" si="513"/>
        <v>0.40357449634093306</v>
      </c>
      <c r="Z2708" s="20">
        <f t="shared" si="514"/>
        <v>0.39876830332063484</v>
      </c>
      <c r="AB2708" s="20">
        <v>0.2509911497360543</v>
      </c>
      <c r="AC2708" s="20">
        <v>0</v>
      </c>
      <c r="AE2708" s="20">
        <f t="shared" si="515"/>
        <v>0.54357449634093302</v>
      </c>
      <c r="AF2708" s="20">
        <f t="shared" si="516"/>
        <v>0.58216830332063485</v>
      </c>
    </row>
    <row r="2709" spans="1:32" x14ac:dyDescent="0.2">
      <c r="A2709" s="14" t="s">
        <v>2787</v>
      </c>
      <c r="B2709" s="20">
        <v>0.36393515676238125</v>
      </c>
      <c r="C2709" s="20">
        <v>0.35307512302133293</v>
      </c>
      <c r="D2709" s="27">
        <v>0.35307717491505902</v>
      </c>
      <c r="E2709" s="27">
        <f t="shared" si="505"/>
        <v>29.33</v>
      </c>
      <c r="F2709" s="27">
        <f t="shared" si="506"/>
        <v>-29.329899999999999</v>
      </c>
      <c r="G2709" s="27">
        <f t="shared" si="507"/>
        <v>-29.33</v>
      </c>
      <c r="H2709" s="27">
        <f t="shared" si="509"/>
        <v>1000</v>
      </c>
      <c r="I2709" s="27">
        <f t="shared" si="508"/>
        <v>1000</v>
      </c>
      <c r="J2709" s="27">
        <f t="shared" si="510"/>
        <v>1000</v>
      </c>
      <c r="K2709" s="12">
        <v>-24.79</v>
      </c>
      <c r="L2709" s="12">
        <f t="shared" si="511"/>
        <v>30.33</v>
      </c>
      <c r="M2709" s="27"/>
      <c r="N2709" s="27"/>
      <c r="P2709" s="12">
        <v>29.33</v>
      </c>
      <c r="Q2709" s="39">
        <v>57.43</v>
      </c>
      <c r="R2709" s="12">
        <f t="shared" si="512"/>
        <v>24.79</v>
      </c>
      <c r="S2709" s="12">
        <v>7.1225198409164259</v>
      </c>
      <c r="T2709" s="20">
        <v>17.368707404052401</v>
      </c>
      <c r="Y2709" s="20">
        <f t="shared" si="513"/>
        <v>0.41453325831494348</v>
      </c>
      <c r="Z2709" s="20">
        <f t="shared" si="514"/>
        <v>0.40915772049835381</v>
      </c>
      <c r="AB2709" s="20">
        <v>0.25423369850012151</v>
      </c>
      <c r="AC2709" s="20">
        <v>0</v>
      </c>
      <c r="AE2709" s="20">
        <f t="shared" si="515"/>
        <v>0.55453325831494349</v>
      </c>
      <c r="AF2709" s="20">
        <f t="shared" si="516"/>
        <v>0.59255772049835387</v>
      </c>
    </row>
    <row r="2710" spans="1:32" x14ac:dyDescent="0.2">
      <c r="A2710" s="14" t="s">
        <v>2788</v>
      </c>
      <c r="B2710" s="20">
        <v>0.35397992508065501</v>
      </c>
      <c r="C2710" s="20">
        <v>0.34162053825007782</v>
      </c>
      <c r="D2710" s="27">
        <v>0.34162261509754616</v>
      </c>
      <c r="E2710" s="27">
        <f t="shared" si="505"/>
        <v>27.94</v>
      </c>
      <c r="F2710" s="27">
        <f t="shared" si="506"/>
        <v>-27.939900000000002</v>
      </c>
      <c r="G2710" s="27">
        <f t="shared" si="507"/>
        <v>-27.94</v>
      </c>
      <c r="H2710" s="27">
        <f t="shared" si="509"/>
        <v>1000</v>
      </c>
      <c r="I2710" s="27">
        <f t="shared" si="508"/>
        <v>1000</v>
      </c>
      <c r="J2710" s="27">
        <f t="shared" si="510"/>
        <v>1000</v>
      </c>
      <c r="K2710" s="12">
        <v>-24.79</v>
      </c>
      <c r="L2710" s="12">
        <f t="shared" si="511"/>
        <v>28.94</v>
      </c>
      <c r="M2710" s="27"/>
      <c r="N2710" s="27"/>
      <c r="P2710" s="12">
        <v>27.94</v>
      </c>
      <c r="Q2710" s="39">
        <v>61.91</v>
      </c>
      <c r="R2710" s="12">
        <f t="shared" si="512"/>
        <v>24.79</v>
      </c>
      <c r="S2710" s="12">
        <v>7.0685746540131991</v>
      </c>
      <c r="T2710" s="20">
        <v>17.200590260332781</v>
      </c>
      <c r="Y2710" s="20">
        <f t="shared" si="513"/>
        <v>0.41139362871799368</v>
      </c>
      <c r="Z2710" s="20">
        <f t="shared" si="514"/>
        <v>0.40519735512971594</v>
      </c>
      <c r="AB2710" s="20">
        <v>0.24427841657522043</v>
      </c>
      <c r="AC2710" s="20">
        <v>0</v>
      </c>
      <c r="AE2710" s="20">
        <f t="shared" si="515"/>
        <v>0.55139362871799369</v>
      </c>
      <c r="AF2710" s="20">
        <f t="shared" si="516"/>
        <v>0.58859735512971589</v>
      </c>
    </row>
    <row r="2711" spans="1:32" x14ac:dyDescent="0.2">
      <c r="A2711" s="14" t="s">
        <v>2789</v>
      </c>
      <c r="B2711" s="20">
        <v>0.31473456607233241</v>
      </c>
      <c r="C2711" s="20">
        <v>0.30113697126627731</v>
      </c>
      <c r="D2711" s="27">
        <v>0.30113878369748398</v>
      </c>
      <c r="E2711" s="27">
        <f t="shared" si="505"/>
        <v>25.04</v>
      </c>
      <c r="F2711" s="27">
        <f t="shared" si="506"/>
        <v>-25.039899999999999</v>
      </c>
      <c r="G2711" s="27">
        <f t="shared" si="507"/>
        <v>-25.04</v>
      </c>
      <c r="H2711" s="27">
        <f t="shared" si="509"/>
        <v>1000</v>
      </c>
      <c r="I2711" s="27">
        <f t="shared" si="508"/>
        <v>1000</v>
      </c>
      <c r="J2711" s="27">
        <f t="shared" si="510"/>
        <v>1000</v>
      </c>
      <c r="K2711" s="12">
        <v>-24.79</v>
      </c>
      <c r="L2711" s="12">
        <f t="shared" si="511"/>
        <v>26.04</v>
      </c>
      <c r="M2711" s="27"/>
      <c r="N2711" s="27"/>
      <c r="P2711" s="12">
        <v>25.04</v>
      </c>
      <c r="Q2711" s="39">
        <v>61.96</v>
      </c>
      <c r="R2711" s="12">
        <f t="shared" si="512"/>
        <v>24.79</v>
      </c>
      <c r="S2711" s="12">
        <v>6.4715562933267767</v>
      </c>
      <c r="T2711" s="20">
        <v>15.67854830882551</v>
      </c>
      <c r="Y2711" s="20">
        <f t="shared" si="513"/>
        <v>0.37664694189130649</v>
      </c>
      <c r="Z2711" s="20">
        <f t="shared" si="514"/>
        <v>0.369342342957867</v>
      </c>
      <c r="AB2711" s="20">
        <v>0.2050331307311406</v>
      </c>
      <c r="AC2711" s="20">
        <v>0</v>
      </c>
      <c r="AE2711" s="20">
        <f t="shared" si="515"/>
        <v>0.51664694189130644</v>
      </c>
      <c r="AF2711" s="20">
        <f t="shared" si="516"/>
        <v>0.55274234295786706</v>
      </c>
    </row>
    <row r="2712" spans="1:32" x14ac:dyDescent="0.2">
      <c r="A2712" s="14" t="s">
        <v>2790</v>
      </c>
      <c r="B2712" s="20">
        <v>0.26765238295741434</v>
      </c>
      <c r="C2712" s="20">
        <v>0.25768201042813826</v>
      </c>
      <c r="D2712" s="27">
        <v>0.25768711187268317</v>
      </c>
      <c r="E2712" s="27">
        <f t="shared" si="505"/>
        <v>27.72</v>
      </c>
      <c r="F2712" s="27">
        <f t="shared" si="506"/>
        <v>-27.719899999999999</v>
      </c>
      <c r="G2712" s="27">
        <f t="shared" si="507"/>
        <v>-27.72</v>
      </c>
      <c r="H2712" s="27">
        <f t="shared" si="509"/>
        <v>1000</v>
      </c>
      <c r="I2712" s="27">
        <f t="shared" si="508"/>
        <v>1000</v>
      </c>
      <c r="J2712" s="27">
        <f t="shared" si="510"/>
        <v>1000</v>
      </c>
      <c r="K2712" s="12">
        <v>-24.79</v>
      </c>
      <c r="L2712" s="12">
        <f t="shared" si="511"/>
        <v>28.72</v>
      </c>
      <c r="M2712" s="27"/>
      <c r="N2712" s="27"/>
      <c r="P2712" s="12">
        <v>27.72</v>
      </c>
      <c r="Q2712" s="39">
        <v>61.27</v>
      </c>
      <c r="R2712" s="12">
        <f t="shared" si="512"/>
        <v>24.79</v>
      </c>
      <c r="S2712" s="12">
        <v>5.3303467505523114</v>
      </c>
      <c r="T2712" s="20">
        <v>12.87362727545805</v>
      </c>
      <c r="Y2712" s="20">
        <f t="shared" si="513"/>
        <v>0.31022812934286187</v>
      </c>
      <c r="Z2712" s="20">
        <f t="shared" si="514"/>
        <v>0.30326632074778875</v>
      </c>
      <c r="AB2712" s="20">
        <v>0.1579497234078977</v>
      </c>
      <c r="AC2712" s="20">
        <v>0</v>
      </c>
      <c r="AE2712" s="20">
        <f t="shared" si="515"/>
        <v>0.45022812934286188</v>
      </c>
      <c r="AF2712" s="20">
        <f t="shared" si="516"/>
        <v>0.48666632074778876</v>
      </c>
    </row>
    <row r="2713" spans="1:32" x14ac:dyDescent="0.2">
      <c r="A2713" s="14" t="s">
        <v>2791</v>
      </c>
      <c r="B2713" s="20">
        <v>0.22027614317162009</v>
      </c>
      <c r="C2713" s="20">
        <v>0.21784865423999636</v>
      </c>
      <c r="D2713" s="27">
        <v>0.21785513256517952</v>
      </c>
      <c r="E2713" s="27">
        <f t="shared" si="505"/>
        <v>22.45</v>
      </c>
      <c r="F2713" s="27">
        <f t="shared" si="506"/>
        <v>-22.4499</v>
      </c>
      <c r="G2713" s="27">
        <f t="shared" si="507"/>
        <v>-22.45</v>
      </c>
      <c r="H2713" s="27">
        <f t="shared" si="509"/>
        <v>1000</v>
      </c>
      <c r="I2713" s="27">
        <f t="shared" si="508"/>
        <v>1000</v>
      </c>
      <c r="J2713" s="27">
        <f t="shared" si="510"/>
        <v>1000</v>
      </c>
      <c r="K2713" s="12">
        <v>-24.79</v>
      </c>
      <c r="L2713" s="12">
        <f t="shared" si="511"/>
        <v>23.45</v>
      </c>
      <c r="M2713" s="27"/>
      <c r="N2713" s="27"/>
      <c r="P2713" s="12">
        <v>22.45</v>
      </c>
      <c r="Q2713" s="39">
        <v>52.29</v>
      </c>
      <c r="R2713" s="12">
        <f t="shared" si="512"/>
        <v>24.79</v>
      </c>
      <c r="S2713" s="12">
        <v>3.858695639135953</v>
      </c>
      <c r="T2713" s="20">
        <v>9.3332014451330831</v>
      </c>
      <c r="Y2713" s="20">
        <f t="shared" si="513"/>
        <v>0.22457749670949056</v>
      </c>
      <c r="Z2713" s="20">
        <f t="shared" si="514"/>
        <v>0.21986388160074694</v>
      </c>
      <c r="AB2713" s="20">
        <v>0.11057320125861898</v>
      </c>
      <c r="AC2713" s="20">
        <v>0</v>
      </c>
      <c r="AE2713" s="20">
        <f t="shared" si="515"/>
        <v>0.36457749670949058</v>
      </c>
      <c r="AF2713" s="20">
        <f t="shared" si="516"/>
        <v>0.40326388160074694</v>
      </c>
    </row>
    <row r="2714" spans="1:32" x14ac:dyDescent="0.2">
      <c r="A2714" s="14" t="s">
        <v>2792</v>
      </c>
      <c r="B2714" s="20">
        <v>0.21886433668940161</v>
      </c>
      <c r="C2714" s="20">
        <v>0.22259580458124797</v>
      </c>
      <c r="D2714" s="27">
        <v>0.22260268064169256</v>
      </c>
      <c r="E2714" s="27">
        <f t="shared" si="505"/>
        <v>21.47</v>
      </c>
      <c r="F2714" s="27">
        <f t="shared" si="506"/>
        <v>-21.469899999999999</v>
      </c>
      <c r="G2714" s="27">
        <f t="shared" si="507"/>
        <v>-21.47</v>
      </c>
      <c r="H2714" s="27">
        <f t="shared" si="509"/>
        <v>1000</v>
      </c>
      <c r="I2714" s="27">
        <f t="shared" si="508"/>
        <v>1000</v>
      </c>
      <c r="J2714" s="27">
        <f t="shared" si="510"/>
        <v>1000</v>
      </c>
      <c r="K2714" s="12">
        <v>-24.79</v>
      </c>
      <c r="L2714" s="12">
        <f t="shared" si="511"/>
        <v>22.47</v>
      </c>
      <c r="M2714" s="27"/>
      <c r="N2714" s="27"/>
      <c r="P2714" s="12">
        <v>21.47</v>
      </c>
      <c r="Q2714" s="39">
        <v>53.19</v>
      </c>
      <c r="R2714" s="12">
        <f t="shared" si="512"/>
        <v>24.79</v>
      </c>
      <c r="S2714" s="12">
        <v>3.356874269421541</v>
      </c>
      <c r="T2714" s="20">
        <v>8.2344789587057807</v>
      </c>
      <c r="Y2714" s="20">
        <f t="shared" si="513"/>
        <v>0.19537130955578544</v>
      </c>
      <c r="Z2714" s="20">
        <f t="shared" si="514"/>
        <v>0.19398108113961471</v>
      </c>
      <c r="AB2714" s="20">
        <v>0.10916152111471249</v>
      </c>
      <c r="AC2714" s="20">
        <v>0</v>
      </c>
      <c r="AE2714" s="20">
        <f t="shared" si="515"/>
        <v>0.33537130955578542</v>
      </c>
      <c r="AF2714" s="20">
        <f t="shared" si="516"/>
        <v>0.37738108113961472</v>
      </c>
    </row>
    <row r="2715" spans="1:32" x14ac:dyDescent="0.2">
      <c r="A2715" s="14" t="s">
        <v>2793</v>
      </c>
      <c r="B2715" s="20">
        <v>0.22820888102402201</v>
      </c>
      <c r="C2715" s="20">
        <v>0.23004852410957827</v>
      </c>
      <c r="D2715" s="27">
        <v>0.23005522526499914</v>
      </c>
      <c r="E2715" s="27">
        <f t="shared" si="505"/>
        <v>20.99</v>
      </c>
      <c r="F2715" s="27">
        <f t="shared" si="506"/>
        <v>-20.989899999999999</v>
      </c>
      <c r="G2715" s="27">
        <f t="shared" si="507"/>
        <v>-20.99</v>
      </c>
      <c r="H2715" s="27">
        <f t="shared" si="509"/>
        <v>1000</v>
      </c>
      <c r="I2715" s="27">
        <f t="shared" si="508"/>
        <v>1000</v>
      </c>
      <c r="J2715" s="27">
        <f t="shared" si="510"/>
        <v>1000</v>
      </c>
      <c r="K2715" s="12">
        <v>-24.79</v>
      </c>
      <c r="L2715" s="12">
        <f t="shared" si="511"/>
        <v>21.99</v>
      </c>
      <c r="M2715" s="27"/>
      <c r="N2715" s="27"/>
      <c r="P2715" s="12">
        <v>20.99</v>
      </c>
      <c r="Q2715" s="39">
        <v>47.59</v>
      </c>
      <c r="R2715" s="12">
        <f t="shared" si="512"/>
        <v>24.79</v>
      </c>
      <c r="S2715" s="12">
        <v>3.6751454718493552</v>
      </c>
      <c r="T2715" s="20">
        <v>8.9883566136837167</v>
      </c>
      <c r="Y2715" s="20">
        <f t="shared" si="513"/>
        <v>0.21389480987828385</v>
      </c>
      <c r="Z2715" s="20">
        <f t="shared" si="514"/>
        <v>0.21174031075122351</v>
      </c>
      <c r="AB2715" s="20">
        <v>0.11850608844460252</v>
      </c>
      <c r="AC2715" s="20">
        <v>0</v>
      </c>
      <c r="AE2715" s="20">
        <f t="shared" si="515"/>
        <v>0.35389480987828387</v>
      </c>
      <c r="AF2715" s="20">
        <f t="shared" si="516"/>
        <v>0.39514031075122352</v>
      </c>
    </row>
    <row r="2716" spans="1:32" x14ac:dyDescent="0.2">
      <c r="A2716" s="14" t="s">
        <v>2794</v>
      </c>
      <c r="B2716" s="20">
        <v>0.24115486345730097</v>
      </c>
      <c r="C2716" s="20">
        <v>0.24587469599675463</v>
      </c>
      <c r="D2716" s="27">
        <v>0.24588231425408788</v>
      </c>
      <c r="E2716" s="27">
        <f t="shared" si="505"/>
        <v>20.99</v>
      </c>
      <c r="F2716" s="27">
        <f t="shared" si="506"/>
        <v>-20.989899999999999</v>
      </c>
      <c r="G2716" s="27">
        <f t="shared" si="507"/>
        <v>-20.99</v>
      </c>
      <c r="H2716" s="27">
        <f t="shared" si="509"/>
        <v>1000</v>
      </c>
      <c r="I2716" s="27">
        <f t="shared" si="508"/>
        <v>1000</v>
      </c>
      <c r="J2716" s="27">
        <f t="shared" si="510"/>
        <v>1000</v>
      </c>
      <c r="K2716" s="12">
        <v>-24.79</v>
      </c>
      <c r="L2716" s="12">
        <f t="shared" si="511"/>
        <v>21.99</v>
      </c>
      <c r="M2716" s="27"/>
      <c r="N2716" s="27"/>
      <c r="P2716" s="12">
        <v>20.99</v>
      </c>
      <c r="Q2716" s="39">
        <v>41.63</v>
      </c>
      <c r="R2716" s="12">
        <f t="shared" si="512"/>
        <v>24.79</v>
      </c>
      <c r="S2716" s="12">
        <v>3.581154322495574</v>
      </c>
      <c r="T2716" s="20">
        <v>8.725618568691262</v>
      </c>
      <c r="Y2716" s="20">
        <f t="shared" si="513"/>
        <v>0.20842449062826737</v>
      </c>
      <c r="Z2716" s="20">
        <f t="shared" si="514"/>
        <v>0.20555094403115171</v>
      </c>
      <c r="AB2716" s="20">
        <v>0.13145184332608484</v>
      </c>
      <c r="AC2716" s="20">
        <v>0</v>
      </c>
      <c r="AE2716" s="20">
        <f t="shared" si="515"/>
        <v>0.34842449062826741</v>
      </c>
      <c r="AF2716" s="20">
        <f t="shared" si="516"/>
        <v>0.38895094403115171</v>
      </c>
    </row>
    <row r="2717" spans="1:32" x14ac:dyDescent="0.2">
      <c r="A2717" s="14" t="s">
        <v>2795</v>
      </c>
      <c r="B2717" s="20">
        <v>0.27549457761363555</v>
      </c>
      <c r="C2717" s="20">
        <v>0.28128042655910174</v>
      </c>
      <c r="D2717" s="27">
        <v>0.28128914333174798</v>
      </c>
      <c r="E2717" s="27">
        <f t="shared" si="505"/>
        <v>20.9</v>
      </c>
      <c r="F2717" s="27">
        <f t="shared" si="506"/>
        <v>-20.899899999999999</v>
      </c>
      <c r="G2717" s="27">
        <f t="shared" si="507"/>
        <v>-20.9</v>
      </c>
      <c r="H2717" s="27">
        <f t="shared" si="509"/>
        <v>1000</v>
      </c>
      <c r="I2717" s="27">
        <f t="shared" si="508"/>
        <v>1000</v>
      </c>
      <c r="J2717" s="27">
        <f t="shared" si="510"/>
        <v>1000</v>
      </c>
      <c r="K2717" s="12">
        <v>-24.79</v>
      </c>
      <c r="L2717" s="12">
        <f t="shared" si="511"/>
        <v>21.9</v>
      </c>
      <c r="M2717" s="27"/>
      <c r="N2717" s="27"/>
      <c r="P2717" s="12">
        <v>20.9</v>
      </c>
      <c r="Q2717" s="39">
        <v>36.21</v>
      </c>
      <c r="R2717" s="12">
        <f t="shared" si="512"/>
        <v>24.79</v>
      </c>
      <c r="S2717" s="12">
        <v>4.0012627763791446</v>
      </c>
      <c r="T2717" s="20">
        <v>9.6965736354170584</v>
      </c>
      <c r="Y2717" s="20">
        <f t="shared" si="513"/>
        <v>0.23287495621118989</v>
      </c>
      <c r="Z2717" s="20">
        <f t="shared" si="514"/>
        <v>0.22842390472799456</v>
      </c>
      <c r="AB2717" s="20">
        <v>0.16579112793738837</v>
      </c>
      <c r="AC2717" s="20">
        <v>0</v>
      </c>
      <c r="AE2717" s="20">
        <f t="shared" si="515"/>
        <v>0.37287495621118993</v>
      </c>
      <c r="AF2717" s="20">
        <f t="shared" si="516"/>
        <v>0.41182390472799457</v>
      </c>
    </row>
    <row r="2718" spans="1:32" x14ac:dyDescent="0.2">
      <c r="A2718" s="14" t="s">
        <v>2796</v>
      </c>
      <c r="B2718" s="20">
        <v>0.34265091849316176</v>
      </c>
      <c r="C2718" s="20">
        <v>0.34661412625050503</v>
      </c>
      <c r="D2718" s="27">
        <v>0.34662399708188929</v>
      </c>
      <c r="E2718" s="27">
        <f t="shared" si="505"/>
        <v>21.05</v>
      </c>
      <c r="F2718" s="27">
        <f t="shared" si="506"/>
        <v>-21.049900000000001</v>
      </c>
      <c r="G2718" s="27">
        <f t="shared" si="507"/>
        <v>-21.05</v>
      </c>
      <c r="H2718" s="27">
        <f t="shared" si="509"/>
        <v>1000</v>
      </c>
      <c r="I2718" s="27">
        <f t="shared" si="508"/>
        <v>1000</v>
      </c>
      <c r="J2718" s="27">
        <f t="shared" si="510"/>
        <v>1000</v>
      </c>
      <c r="K2718" s="12">
        <v>-24.79</v>
      </c>
      <c r="L2718" s="12">
        <f t="shared" si="511"/>
        <v>22.05</v>
      </c>
      <c r="M2718" s="27"/>
      <c r="N2718" s="27"/>
      <c r="P2718" s="12">
        <v>21.05</v>
      </c>
      <c r="Q2718" s="39">
        <v>33.14</v>
      </c>
      <c r="R2718" s="12">
        <f t="shared" si="512"/>
        <v>24.79</v>
      </c>
      <c r="S2718" s="12">
        <v>5.3107752343101406</v>
      </c>
      <c r="T2718" s="20">
        <v>12.900462664007319</v>
      </c>
      <c r="Y2718" s="20">
        <f t="shared" si="513"/>
        <v>0.30908905994337427</v>
      </c>
      <c r="Z2718" s="20">
        <f t="shared" si="514"/>
        <v>0.30389848675485415</v>
      </c>
      <c r="AB2718" s="20">
        <v>0.2329467616149607</v>
      </c>
      <c r="AC2718" s="20">
        <v>0</v>
      </c>
      <c r="AE2718" s="20">
        <f t="shared" si="515"/>
        <v>0.44908905994337428</v>
      </c>
      <c r="AF2718" s="20">
        <f t="shared" si="516"/>
        <v>0.48729848675485415</v>
      </c>
    </row>
    <row r="2719" spans="1:32" x14ac:dyDescent="0.2">
      <c r="A2719" s="14" t="s">
        <v>2797</v>
      </c>
      <c r="B2719" s="20">
        <v>0.45226830461366152</v>
      </c>
      <c r="C2719" s="20">
        <v>0.45004742937321429</v>
      </c>
      <c r="D2719" s="27">
        <v>0.45005672473350467</v>
      </c>
      <c r="E2719" s="27">
        <f t="shared" si="505"/>
        <v>21.48</v>
      </c>
      <c r="F2719" s="27">
        <f t="shared" si="506"/>
        <v>-21.479900000000001</v>
      </c>
      <c r="G2719" s="27">
        <f t="shared" si="507"/>
        <v>-21.48</v>
      </c>
      <c r="H2719" s="27">
        <f t="shared" si="509"/>
        <v>1000</v>
      </c>
      <c r="I2719" s="27">
        <f t="shared" si="508"/>
        <v>1000</v>
      </c>
      <c r="J2719" s="27">
        <f t="shared" si="510"/>
        <v>1000</v>
      </c>
      <c r="K2719" s="12">
        <v>-24.79</v>
      </c>
      <c r="L2719" s="12">
        <f t="shared" si="511"/>
        <v>22.48</v>
      </c>
      <c r="M2719" s="27"/>
      <c r="N2719" s="27"/>
      <c r="P2719" s="12">
        <v>21.48</v>
      </c>
      <c r="Q2719" s="39">
        <v>41.72</v>
      </c>
      <c r="R2719" s="12">
        <f t="shared" si="512"/>
        <v>24.79</v>
      </c>
      <c r="S2719" s="12">
        <v>7.788082918940316</v>
      </c>
      <c r="T2719" s="20">
        <v>18.996998704793178</v>
      </c>
      <c r="Y2719" s="20">
        <f t="shared" si="513"/>
        <v>0.45326927274658135</v>
      </c>
      <c r="Z2719" s="20">
        <f t="shared" si="514"/>
        <v>0.44751566743244486</v>
      </c>
      <c r="AB2719" s="20">
        <v>0.34256402770501082</v>
      </c>
      <c r="AC2719" s="20">
        <v>1.0567247335046548E-3</v>
      </c>
      <c r="AE2719" s="20">
        <f t="shared" si="515"/>
        <v>0.59326927274658137</v>
      </c>
      <c r="AF2719" s="20">
        <f t="shared" si="516"/>
        <v>0.63091566743244487</v>
      </c>
    </row>
    <row r="2720" spans="1:32" x14ac:dyDescent="0.2">
      <c r="A2720" s="14" t="s">
        <v>2798</v>
      </c>
      <c r="B2720" s="20">
        <v>0.46923749934155529</v>
      </c>
      <c r="C2720" s="20">
        <v>0.46829400503539453</v>
      </c>
      <c r="D2720" s="27">
        <v>0.46829720605231601</v>
      </c>
      <c r="E2720" s="27">
        <f t="shared" si="505"/>
        <v>23.62</v>
      </c>
      <c r="F2720" s="27">
        <f t="shared" si="506"/>
        <v>-23.619900000000001</v>
      </c>
      <c r="G2720" s="27">
        <f t="shared" si="507"/>
        <v>-23.62</v>
      </c>
      <c r="H2720" s="27">
        <f t="shared" si="509"/>
        <v>1000</v>
      </c>
      <c r="I2720" s="27">
        <f t="shared" si="508"/>
        <v>1000</v>
      </c>
      <c r="J2720" s="27">
        <f t="shared" si="510"/>
        <v>1000</v>
      </c>
      <c r="K2720" s="12">
        <v>-24.79</v>
      </c>
      <c r="L2720" s="12">
        <f t="shared" si="511"/>
        <v>24.62</v>
      </c>
      <c r="M2720" s="27"/>
      <c r="N2720" s="27"/>
      <c r="P2720" s="12">
        <v>23.62</v>
      </c>
      <c r="Q2720" s="39">
        <v>43.09</v>
      </c>
      <c r="R2720" s="12">
        <f t="shared" si="512"/>
        <v>24.79</v>
      </c>
      <c r="S2720" s="12">
        <v>8.1366779242723499</v>
      </c>
      <c r="T2720" s="20">
        <v>20.074731387742791</v>
      </c>
      <c r="Y2720" s="20">
        <f t="shared" si="513"/>
        <v>0.47355762948270108</v>
      </c>
      <c r="Z2720" s="20">
        <f t="shared" si="514"/>
        <v>0.47290400737070387</v>
      </c>
      <c r="AB2720" s="20">
        <v>0.35953604217453872</v>
      </c>
      <c r="AC2720" s="20">
        <v>1.9297206052315996E-2</v>
      </c>
      <c r="AE2720" s="20">
        <f t="shared" si="515"/>
        <v>0.61355762948270109</v>
      </c>
      <c r="AF2720" s="20">
        <f t="shared" si="516"/>
        <v>0.65630400737070382</v>
      </c>
    </row>
    <row r="2721" spans="1:32" x14ac:dyDescent="0.2">
      <c r="A2721" s="14" t="s">
        <v>2799</v>
      </c>
      <c r="B2721" s="20">
        <v>0.45734368631711797</v>
      </c>
      <c r="C2721" s="20">
        <v>0.45530280999823097</v>
      </c>
      <c r="D2721" s="27">
        <v>0.4553070108745253</v>
      </c>
      <c r="E2721" s="27">
        <f t="shared" si="505"/>
        <v>27.29</v>
      </c>
      <c r="F2721" s="27">
        <f t="shared" si="506"/>
        <v>-27.289899999999999</v>
      </c>
      <c r="G2721" s="27">
        <f t="shared" si="507"/>
        <v>-27.29</v>
      </c>
      <c r="H2721" s="27">
        <f t="shared" si="509"/>
        <v>1000</v>
      </c>
      <c r="I2721" s="27">
        <f t="shared" si="508"/>
        <v>1000</v>
      </c>
      <c r="J2721" s="27">
        <f t="shared" si="510"/>
        <v>1000</v>
      </c>
      <c r="K2721" s="12">
        <v>-24.79</v>
      </c>
      <c r="L2721" s="12">
        <f t="shared" si="511"/>
        <v>28.29</v>
      </c>
      <c r="M2721" s="27"/>
      <c r="N2721" s="27"/>
      <c r="P2721" s="12">
        <v>27.29</v>
      </c>
      <c r="Q2721" s="39">
        <v>46.87</v>
      </c>
      <c r="R2721" s="12">
        <f t="shared" si="512"/>
        <v>24.79</v>
      </c>
      <c r="S2721" s="12">
        <v>7.9302112864095795</v>
      </c>
      <c r="T2721" s="20">
        <v>19.446147458989511</v>
      </c>
      <c r="Y2721" s="20">
        <f t="shared" si="513"/>
        <v>0.46154119568704971</v>
      </c>
      <c r="Z2721" s="20">
        <f t="shared" si="514"/>
        <v>0.45809634428746343</v>
      </c>
      <c r="AB2721" s="20">
        <v>0.34764179576462978</v>
      </c>
      <c r="AC2721" s="20">
        <v>6.3070108745252873E-3</v>
      </c>
      <c r="AE2721" s="20">
        <f t="shared" si="515"/>
        <v>0.60154119568704978</v>
      </c>
      <c r="AF2721" s="20">
        <f t="shared" si="516"/>
        <v>0.64149634428746349</v>
      </c>
    </row>
    <row r="2722" spans="1:32" x14ac:dyDescent="0.2">
      <c r="A2722" s="14" t="s">
        <v>2800</v>
      </c>
      <c r="B2722" s="20">
        <v>0.43361905920125854</v>
      </c>
      <c r="C2722" s="20">
        <v>0.42902500662643445</v>
      </c>
      <c r="D2722" s="27">
        <v>0.42902985865222998</v>
      </c>
      <c r="E2722" s="27">
        <f t="shared" si="505"/>
        <v>26.91</v>
      </c>
      <c r="F2722" s="27">
        <f t="shared" si="506"/>
        <v>-26.9099</v>
      </c>
      <c r="G2722" s="27">
        <f t="shared" si="507"/>
        <v>-26.91</v>
      </c>
      <c r="H2722" s="27">
        <f t="shared" si="509"/>
        <v>1000</v>
      </c>
      <c r="I2722" s="27">
        <f t="shared" si="508"/>
        <v>1000</v>
      </c>
      <c r="J2722" s="27">
        <f t="shared" si="510"/>
        <v>1000</v>
      </c>
      <c r="K2722" s="12">
        <v>-24.79</v>
      </c>
      <c r="L2722" s="12">
        <f t="shared" si="511"/>
        <v>27.91</v>
      </c>
      <c r="M2722" s="27"/>
      <c r="N2722" s="27"/>
      <c r="P2722" s="12">
        <v>26.91</v>
      </c>
      <c r="Q2722" s="39">
        <v>50.37</v>
      </c>
      <c r="R2722" s="12">
        <f t="shared" si="512"/>
        <v>24.79</v>
      </c>
      <c r="S2722" s="12">
        <v>7.7079225504896298</v>
      </c>
      <c r="T2722" s="20">
        <v>18.821597327955601</v>
      </c>
      <c r="Y2722" s="20">
        <f t="shared" si="513"/>
        <v>0.44860391000084365</v>
      </c>
      <c r="Z2722" s="20">
        <f t="shared" si="514"/>
        <v>0.44338370609245525</v>
      </c>
      <c r="AB2722" s="20">
        <v>0.32391671800631622</v>
      </c>
      <c r="AC2722" s="20">
        <v>0</v>
      </c>
      <c r="AE2722" s="20">
        <f t="shared" si="515"/>
        <v>0.58860391000084367</v>
      </c>
      <c r="AF2722" s="20">
        <f t="shared" si="516"/>
        <v>0.62678370609245526</v>
      </c>
    </row>
    <row r="2723" spans="1:32" x14ac:dyDescent="0.2">
      <c r="A2723" s="14" t="s">
        <v>2801</v>
      </c>
      <c r="B2723" s="20">
        <v>0.40657727551157546</v>
      </c>
      <c r="C2723" s="20">
        <v>0.40047494695115865</v>
      </c>
      <c r="D2723" s="27">
        <v>0.40047977297155374</v>
      </c>
      <c r="E2723" s="27">
        <f t="shared" si="505"/>
        <v>25.76</v>
      </c>
      <c r="F2723" s="27">
        <f t="shared" si="506"/>
        <v>-25.759900000000002</v>
      </c>
      <c r="G2723" s="27">
        <f t="shared" si="507"/>
        <v>-25.76</v>
      </c>
      <c r="H2723" s="27">
        <f t="shared" si="509"/>
        <v>1000</v>
      </c>
      <c r="I2723" s="27">
        <f t="shared" si="508"/>
        <v>1000</v>
      </c>
      <c r="J2723" s="27">
        <f t="shared" si="510"/>
        <v>1000</v>
      </c>
      <c r="K2723" s="12">
        <v>-24.79</v>
      </c>
      <c r="L2723" s="12">
        <f t="shared" si="511"/>
        <v>26.76</v>
      </c>
      <c r="M2723" s="27"/>
      <c r="N2723" s="27"/>
      <c r="P2723" s="12">
        <v>25.76</v>
      </c>
      <c r="Q2723" s="39">
        <v>53.19</v>
      </c>
      <c r="R2723" s="12">
        <f t="shared" si="512"/>
        <v>24.79</v>
      </c>
      <c r="S2723" s="12">
        <v>7.3074889351181662</v>
      </c>
      <c r="T2723" s="20">
        <v>17.7443270640401</v>
      </c>
      <c r="Y2723" s="20">
        <f t="shared" si="513"/>
        <v>0.42529852721128752</v>
      </c>
      <c r="Z2723" s="20">
        <f t="shared" si="514"/>
        <v>0.41800625944138853</v>
      </c>
      <c r="AB2723" s="20">
        <v>0.29687487718470451</v>
      </c>
      <c r="AC2723" s="20">
        <v>0</v>
      </c>
      <c r="AE2723" s="20">
        <f t="shared" si="515"/>
        <v>0.56529852721128759</v>
      </c>
      <c r="AF2723" s="20">
        <f t="shared" si="516"/>
        <v>0.60140625944138848</v>
      </c>
    </row>
    <row r="2724" spans="1:32" x14ac:dyDescent="0.2">
      <c r="A2724" s="14" t="s">
        <v>2802</v>
      </c>
      <c r="B2724" s="20">
        <v>0.38980746561954915</v>
      </c>
      <c r="C2724" s="20">
        <v>0.38383001391695243</v>
      </c>
      <c r="D2724" s="27">
        <v>0.38383538288918739</v>
      </c>
      <c r="E2724" s="27">
        <f t="shared" si="505"/>
        <v>23.4</v>
      </c>
      <c r="F2724" s="27">
        <f t="shared" si="506"/>
        <v>-23.399899999999999</v>
      </c>
      <c r="G2724" s="27">
        <f t="shared" si="507"/>
        <v>-23.4</v>
      </c>
      <c r="H2724" s="27">
        <f t="shared" si="509"/>
        <v>1000</v>
      </c>
      <c r="I2724" s="27">
        <f t="shared" si="508"/>
        <v>1000</v>
      </c>
      <c r="J2724" s="27">
        <f t="shared" si="510"/>
        <v>1000</v>
      </c>
      <c r="K2724" s="12">
        <v>-24.79</v>
      </c>
      <c r="L2724" s="12">
        <f t="shared" si="511"/>
        <v>24.4</v>
      </c>
      <c r="M2724" s="27"/>
      <c r="N2724" s="27"/>
      <c r="P2724" s="12">
        <v>23.4</v>
      </c>
      <c r="Q2724" s="39">
        <v>53.2</v>
      </c>
      <c r="R2724" s="12">
        <f t="shared" si="512"/>
        <v>24.79</v>
      </c>
      <c r="S2724" s="12">
        <v>7.0159378555072403</v>
      </c>
      <c r="T2724" s="20">
        <v>17.02964612607877</v>
      </c>
      <c r="Y2724" s="20">
        <f t="shared" si="513"/>
        <v>0.40833014780403459</v>
      </c>
      <c r="Z2724" s="20">
        <f t="shared" si="514"/>
        <v>0.4011703938437185</v>
      </c>
      <c r="AB2724" s="20">
        <v>0.28010485240509614</v>
      </c>
      <c r="AC2724" s="20">
        <v>0</v>
      </c>
      <c r="AE2724" s="20">
        <f t="shared" si="515"/>
        <v>0.54833014780403455</v>
      </c>
      <c r="AF2724" s="20">
        <f t="shared" si="516"/>
        <v>0.58457039384371856</v>
      </c>
    </row>
    <row r="2725" spans="1:32" x14ac:dyDescent="0.2">
      <c r="A2725" s="14" t="s">
        <v>2803</v>
      </c>
      <c r="B2725" s="20">
        <v>0.37084913469966607</v>
      </c>
      <c r="C2725" s="20">
        <v>0.36479296538371581</v>
      </c>
      <c r="D2725" s="27">
        <v>0.36479813011614592</v>
      </c>
      <c r="E2725" s="27">
        <f t="shared" si="505"/>
        <v>21.36</v>
      </c>
      <c r="F2725" s="27">
        <f t="shared" si="506"/>
        <v>-21.3599</v>
      </c>
      <c r="G2725" s="27">
        <f t="shared" si="507"/>
        <v>-21.36</v>
      </c>
      <c r="H2725" s="27">
        <f t="shared" si="509"/>
        <v>1000</v>
      </c>
      <c r="I2725" s="27">
        <f t="shared" si="508"/>
        <v>1000</v>
      </c>
      <c r="J2725" s="27">
        <f t="shared" si="510"/>
        <v>1000</v>
      </c>
      <c r="K2725" s="12">
        <v>-24.79</v>
      </c>
      <c r="L2725" s="12">
        <f t="shared" si="511"/>
        <v>22.36</v>
      </c>
      <c r="M2725" s="27"/>
      <c r="N2725" s="27"/>
      <c r="P2725" s="12">
        <v>21.36</v>
      </c>
      <c r="Q2725" s="39">
        <v>51.92</v>
      </c>
      <c r="R2725" s="12">
        <f t="shared" si="512"/>
        <v>24.79</v>
      </c>
      <c r="S2725" s="12">
        <v>6.7309017574492707</v>
      </c>
      <c r="T2725" s="20">
        <v>16.35943536180023</v>
      </c>
      <c r="Y2725" s="20">
        <f t="shared" si="513"/>
        <v>0.39174094270465715</v>
      </c>
      <c r="Z2725" s="20">
        <f t="shared" si="514"/>
        <v>0.38538212001387168</v>
      </c>
      <c r="AB2725" s="20">
        <v>0.2611465483251762</v>
      </c>
      <c r="AC2725" s="20">
        <v>0</v>
      </c>
      <c r="AE2725" s="20">
        <f t="shared" si="515"/>
        <v>0.5317409427046571</v>
      </c>
      <c r="AF2725" s="20">
        <f t="shared" si="516"/>
        <v>0.56878212001387163</v>
      </c>
    </row>
    <row r="2726" spans="1:32" x14ac:dyDescent="0.2">
      <c r="A2726" s="14" t="s">
        <v>2804</v>
      </c>
      <c r="B2726" s="20">
        <v>0.34329358928361159</v>
      </c>
      <c r="C2726" s="20">
        <v>0.33387012099801583</v>
      </c>
      <c r="D2726" s="27">
        <v>0.33387301786167556</v>
      </c>
      <c r="E2726" s="27">
        <f t="shared" si="505"/>
        <v>20.420000000000002</v>
      </c>
      <c r="F2726" s="27">
        <f t="shared" si="506"/>
        <v>-20.419900000000002</v>
      </c>
      <c r="G2726" s="27">
        <f t="shared" si="507"/>
        <v>-20.420000000000002</v>
      </c>
      <c r="H2726" s="27">
        <f t="shared" si="509"/>
        <v>1000</v>
      </c>
      <c r="I2726" s="27">
        <f t="shared" si="508"/>
        <v>1000</v>
      </c>
      <c r="J2726" s="27">
        <f t="shared" si="510"/>
        <v>1000</v>
      </c>
      <c r="K2726" s="12">
        <v>-24.79</v>
      </c>
      <c r="L2726" s="12">
        <f t="shared" si="511"/>
        <v>21.42</v>
      </c>
      <c r="M2726" s="27"/>
      <c r="N2726" s="27"/>
      <c r="P2726" s="12">
        <v>20.420000000000002</v>
      </c>
      <c r="Q2726" s="39">
        <v>48.05</v>
      </c>
      <c r="R2726" s="12">
        <f t="shared" si="512"/>
        <v>24.79</v>
      </c>
      <c r="S2726" s="12">
        <v>6.5967601132740912</v>
      </c>
      <c r="T2726" s="20">
        <v>16.038886091020128</v>
      </c>
      <c r="Y2726" s="20">
        <f t="shared" si="513"/>
        <v>0.38393384997938002</v>
      </c>
      <c r="Z2726" s="20">
        <f t="shared" si="514"/>
        <v>0.37783088399562914</v>
      </c>
      <c r="AB2726" s="20">
        <v>0.23359183433317782</v>
      </c>
      <c r="AC2726" s="20">
        <v>0</v>
      </c>
      <c r="AE2726" s="20">
        <f t="shared" si="515"/>
        <v>0.52393384997937997</v>
      </c>
      <c r="AF2726" s="20">
        <f t="shared" si="516"/>
        <v>0.56123088399562915</v>
      </c>
    </row>
    <row r="2727" spans="1:32" x14ac:dyDescent="0.2">
      <c r="A2727" s="14" t="s">
        <v>2805</v>
      </c>
      <c r="B2727" s="20">
        <v>0.33700601256994323</v>
      </c>
      <c r="C2727" s="20">
        <v>0.3280297370072055</v>
      </c>
      <c r="D2727" s="27">
        <v>0.32803239013574897</v>
      </c>
      <c r="E2727" s="27">
        <f t="shared" si="505"/>
        <v>18.29</v>
      </c>
      <c r="F2727" s="27">
        <f t="shared" si="506"/>
        <v>-18.289899999999999</v>
      </c>
      <c r="G2727" s="27">
        <f t="shared" si="507"/>
        <v>-18.29</v>
      </c>
      <c r="H2727" s="27">
        <f t="shared" si="509"/>
        <v>1000</v>
      </c>
      <c r="I2727" s="27">
        <f t="shared" si="508"/>
        <v>1000</v>
      </c>
      <c r="J2727" s="27">
        <f t="shared" si="510"/>
        <v>1000</v>
      </c>
      <c r="K2727" s="12">
        <v>-24.79</v>
      </c>
      <c r="L2727" s="12">
        <f t="shared" si="511"/>
        <v>19.29</v>
      </c>
      <c r="M2727" s="27"/>
      <c r="N2727" s="27"/>
      <c r="P2727" s="12">
        <v>18.29</v>
      </c>
      <c r="Q2727" s="39">
        <v>44.91</v>
      </c>
      <c r="R2727" s="12">
        <f t="shared" si="512"/>
        <v>24.79</v>
      </c>
      <c r="S2727" s="12">
        <v>6.4897390008143985</v>
      </c>
      <c r="T2727" s="20">
        <v>15.82222189892121</v>
      </c>
      <c r="Y2727" s="20">
        <f t="shared" si="513"/>
        <v>0.37770518211361265</v>
      </c>
      <c r="Z2727" s="20">
        <f t="shared" si="514"/>
        <v>0.37272688719894598</v>
      </c>
      <c r="AB2727" s="20">
        <v>0.22730433124921995</v>
      </c>
      <c r="AC2727" s="20">
        <v>0</v>
      </c>
      <c r="AE2727" s="20">
        <f t="shared" si="515"/>
        <v>0.51770518211361272</v>
      </c>
      <c r="AF2727" s="20">
        <f t="shared" si="516"/>
        <v>0.55612688719894598</v>
      </c>
    </row>
    <row r="2728" spans="1:32" x14ac:dyDescent="0.2">
      <c r="A2728" s="14" t="s">
        <v>2806</v>
      </c>
      <c r="B2728" s="20">
        <v>0.34083716322982976</v>
      </c>
      <c r="C2728" s="20">
        <v>0.33198145889937286</v>
      </c>
      <c r="D2728" s="27">
        <v>0.33198388966739606</v>
      </c>
      <c r="E2728" s="27">
        <f t="shared" si="505"/>
        <v>16.27</v>
      </c>
      <c r="F2728" s="27">
        <f t="shared" si="506"/>
        <v>-16.2699</v>
      </c>
      <c r="G2728" s="27">
        <f t="shared" si="507"/>
        <v>-16.27</v>
      </c>
      <c r="H2728" s="27">
        <f t="shared" si="509"/>
        <v>1000</v>
      </c>
      <c r="I2728" s="27">
        <f t="shared" si="508"/>
        <v>1000</v>
      </c>
      <c r="J2728" s="27">
        <f t="shared" si="510"/>
        <v>1000</v>
      </c>
      <c r="K2728" s="12">
        <v>-24.79</v>
      </c>
      <c r="L2728" s="12">
        <f t="shared" si="511"/>
        <v>17.27</v>
      </c>
      <c r="M2728" s="27"/>
      <c r="N2728" s="27"/>
      <c r="P2728" s="12">
        <v>16.27</v>
      </c>
      <c r="Q2728" s="39">
        <v>36.729999999999997</v>
      </c>
      <c r="R2728" s="12">
        <f t="shared" si="512"/>
        <v>24.79</v>
      </c>
      <c r="S2728" s="12">
        <v>6.5270973606845279</v>
      </c>
      <c r="T2728" s="20">
        <v>15.899838093041708</v>
      </c>
      <c r="Y2728" s="20">
        <f t="shared" si="513"/>
        <v>0.37987945231406944</v>
      </c>
      <c r="Z2728" s="20">
        <f t="shared" si="514"/>
        <v>0.37455530564836331</v>
      </c>
      <c r="AB2728" s="20">
        <v>0.23113556914974503</v>
      </c>
      <c r="AC2728" s="20">
        <v>0</v>
      </c>
      <c r="AE2728" s="20">
        <f t="shared" si="515"/>
        <v>0.51987945231406951</v>
      </c>
      <c r="AF2728" s="20">
        <f t="shared" si="516"/>
        <v>0.55795530564836326</v>
      </c>
    </row>
    <row r="2729" spans="1:32" x14ac:dyDescent="0.2">
      <c r="A2729" s="14" t="s">
        <v>2807</v>
      </c>
      <c r="B2729" s="20">
        <v>0.34946500965851773</v>
      </c>
      <c r="C2729" s="20">
        <v>0.34090063121439146</v>
      </c>
      <c r="D2729" s="27">
        <v>0.34090283024149537</v>
      </c>
      <c r="E2729" s="27">
        <f t="shared" si="505"/>
        <v>19.13</v>
      </c>
      <c r="F2729" s="27">
        <f t="shared" si="506"/>
        <v>-19.129899999999999</v>
      </c>
      <c r="G2729" s="27">
        <f t="shared" si="507"/>
        <v>-19.13</v>
      </c>
      <c r="H2729" s="27">
        <f t="shared" si="509"/>
        <v>1000</v>
      </c>
      <c r="I2729" s="27">
        <f t="shared" si="508"/>
        <v>1000</v>
      </c>
      <c r="J2729" s="27">
        <f t="shared" si="510"/>
        <v>1000</v>
      </c>
      <c r="K2729" s="12">
        <v>-24.79</v>
      </c>
      <c r="L2729" s="12">
        <f t="shared" si="511"/>
        <v>20.13</v>
      </c>
      <c r="M2729" s="27"/>
      <c r="N2729" s="27"/>
      <c r="P2729" s="12">
        <v>19.13</v>
      </c>
      <c r="Q2729" s="39">
        <v>38.01</v>
      </c>
      <c r="R2729" s="12">
        <f t="shared" si="512"/>
        <v>24.79</v>
      </c>
      <c r="S2729" s="12">
        <v>6.6878292338233667</v>
      </c>
      <c r="T2729" s="20">
        <v>16.340043613116379</v>
      </c>
      <c r="Y2729" s="20">
        <f t="shared" si="513"/>
        <v>0.38923410608485265</v>
      </c>
      <c r="Z2729" s="20">
        <f t="shared" si="514"/>
        <v>0.38492530515117729</v>
      </c>
      <c r="AB2729" s="20">
        <v>0.23976352565800207</v>
      </c>
      <c r="AC2729" s="20">
        <v>0</v>
      </c>
      <c r="AE2729" s="20">
        <f t="shared" si="515"/>
        <v>0.52923410608485266</v>
      </c>
      <c r="AF2729" s="20">
        <f t="shared" si="516"/>
        <v>0.5683253051511773</v>
      </c>
    </row>
    <row r="2730" spans="1:32" x14ac:dyDescent="0.2">
      <c r="A2730" s="14" t="s">
        <v>2808</v>
      </c>
      <c r="B2730" s="20">
        <v>0.36432877313206941</v>
      </c>
      <c r="C2730" s="20">
        <v>0.35484740436724965</v>
      </c>
      <c r="D2730" s="27">
        <v>0.35484908939406945</v>
      </c>
      <c r="E2730" s="27">
        <f t="shared" si="505"/>
        <v>21.07</v>
      </c>
      <c r="F2730" s="27">
        <f t="shared" si="506"/>
        <v>-21.069900000000001</v>
      </c>
      <c r="G2730" s="27">
        <f t="shared" si="507"/>
        <v>-21.07</v>
      </c>
      <c r="H2730" s="27">
        <f t="shared" si="509"/>
        <v>1000</v>
      </c>
      <c r="I2730" s="27">
        <f t="shared" si="508"/>
        <v>1000</v>
      </c>
      <c r="J2730" s="27">
        <f t="shared" si="510"/>
        <v>1000</v>
      </c>
      <c r="K2730" s="12">
        <v>-24.79</v>
      </c>
      <c r="L2730" s="12">
        <f t="shared" si="511"/>
        <v>22.07</v>
      </c>
      <c r="M2730" s="27"/>
      <c r="N2730" s="27"/>
      <c r="P2730" s="12">
        <v>21.07</v>
      </c>
      <c r="Q2730" s="39">
        <v>39.979999999999997</v>
      </c>
      <c r="R2730" s="12">
        <f t="shared" si="512"/>
        <v>24.79</v>
      </c>
      <c r="S2730" s="12">
        <v>7.034552088515686</v>
      </c>
      <c r="T2730" s="20">
        <v>17.19821956642452</v>
      </c>
      <c r="Y2730" s="20">
        <f t="shared" si="513"/>
        <v>0.40941350296939305</v>
      </c>
      <c r="Z2730" s="20">
        <f t="shared" si="514"/>
        <v>0.40514150827289819</v>
      </c>
      <c r="AB2730" s="20">
        <v>0.2546274894861198</v>
      </c>
      <c r="AC2730" s="20">
        <v>0</v>
      </c>
      <c r="AE2730" s="20">
        <f t="shared" si="515"/>
        <v>0.54941350296939306</v>
      </c>
      <c r="AF2730" s="20">
        <f t="shared" si="516"/>
        <v>0.5885415082728982</v>
      </c>
    </row>
    <row r="2731" spans="1:32" x14ac:dyDescent="0.2">
      <c r="A2731" s="14" t="s">
        <v>2809</v>
      </c>
      <c r="B2731" s="20">
        <v>0.38044701199107289</v>
      </c>
      <c r="C2731" s="20">
        <v>0.370627783928971</v>
      </c>
      <c r="D2731" s="27">
        <v>0.37062893947122666</v>
      </c>
      <c r="E2731" s="27">
        <f t="shared" si="505"/>
        <v>22.46</v>
      </c>
      <c r="F2731" s="27">
        <f t="shared" si="506"/>
        <v>-22.459900000000001</v>
      </c>
      <c r="G2731" s="27">
        <f t="shared" si="507"/>
        <v>-22.46</v>
      </c>
      <c r="H2731" s="27">
        <f t="shared" si="509"/>
        <v>1000</v>
      </c>
      <c r="I2731" s="27">
        <f t="shared" si="508"/>
        <v>1000</v>
      </c>
      <c r="J2731" s="27">
        <f t="shared" si="510"/>
        <v>1000</v>
      </c>
      <c r="K2731" s="12">
        <v>-24.79</v>
      </c>
      <c r="L2731" s="12">
        <f t="shared" si="511"/>
        <v>23.46</v>
      </c>
      <c r="M2731" s="27"/>
      <c r="N2731" s="27"/>
      <c r="P2731" s="12">
        <v>22.46</v>
      </c>
      <c r="Q2731" s="39">
        <v>47.07</v>
      </c>
      <c r="R2731" s="12">
        <f t="shared" si="512"/>
        <v>24.79</v>
      </c>
      <c r="S2731" s="12">
        <v>7.3840670781592719</v>
      </c>
      <c r="T2731" s="20">
        <v>18.102882592274991</v>
      </c>
      <c r="Y2731" s="20">
        <f t="shared" si="513"/>
        <v>0.42975540312873711</v>
      </c>
      <c r="Z2731" s="20">
        <f t="shared" si="514"/>
        <v>0.42645281560655501</v>
      </c>
      <c r="AB2731" s="20">
        <v>0.27074595943809526</v>
      </c>
      <c r="AC2731" s="20">
        <v>0</v>
      </c>
      <c r="AE2731" s="20">
        <f t="shared" si="515"/>
        <v>0.56975540312873707</v>
      </c>
      <c r="AF2731" s="20">
        <f t="shared" si="516"/>
        <v>0.60985281560655502</v>
      </c>
    </row>
    <row r="2732" spans="1:32" x14ac:dyDescent="0.2">
      <c r="A2732" s="14" t="s">
        <v>2810</v>
      </c>
      <c r="B2732" s="20">
        <v>0.38387347139324896</v>
      </c>
      <c r="C2732" s="20">
        <v>0.37068031549119806</v>
      </c>
      <c r="D2732" s="27">
        <v>0.37068067923495057</v>
      </c>
      <c r="E2732" s="27">
        <f t="shared" si="505"/>
        <v>25</v>
      </c>
      <c r="F2732" s="27">
        <f t="shared" si="506"/>
        <v>-24.9999</v>
      </c>
      <c r="G2732" s="27">
        <f t="shared" si="507"/>
        <v>-25</v>
      </c>
      <c r="H2732" s="27">
        <f t="shared" si="509"/>
        <v>1000</v>
      </c>
      <c r="I2732" s="27">
        <f t="shared" si="508"/>
        <v>1000</v>
      </c>
      <c r="J2732" s="27">
        <f t="shared" si="510"/>
        <v>1000</v>
      </c>
      <c r="K2732" s="12">
        <v>-24.79</v>
      </c>
      <c r="L2732" s="12">
        <f t="shared" si="511"/>
        <v>26</v>
      </c>
      <c r="M2732" s="27"/>
      <c r="N2732" s="27"/>
      <c r="P2732" s="12">
        <v>25</v>
      </c>
      <c r="Q2732" s="39">
        <v>51.56</v>
      </c>
      <c r="R2732" s="12">
        <f t="shared" si="512"/>
        <v>24.79</v>
      </c>
      <c r="S2732" s="12">
        <v>7.7149678347944111</v>
      </c>
      <c r="T2732" s="20">
        <v>18.856760247252943</v>
      </c>
      <c r="Y2732" s="20">
        <f t="shared" si="513"/>
        <v>0.44901394812272277</v>
      </c>
      <c r="Z2732" s="20">
        <f t="shared" si="514"/>
        <v>0.44421204521816421</v>
      </c>
      <c r="AB2732" s="20">
        <v>0.27417258886057577</v>
      </c>
      <c r="AC2732" s="20">
        <v>0</v>
      </c>
      <c r="AE2732" s="20">
        <f t="shared" si="515"/>
        <v>0.58901394812272279</v>
      </c>
      <c r="AF2732" s="20">
        <f t="shared" si="516"/>
        <v>0.62761204521816416</v>
      </c>
    </row>
    <row r="2733" spans="1:32" x14ac:dyDescent="0.2">
      <c r="A2733" s="14" t="s">
        <v>2811</v>
      </c>
      <c r="B2733" s="20">
        <v>0.3927837924313225</v>
      </c>
      <c r="C2733" s="20">
        <v>0.37878425608172051</v>
      </c>
      <c r="D2733" s="27">
        <v>0.37878491067477743</v>
      </c>
      <c r="E2733" s="27">
        <f t="shared" si="505"/>
        <v>27.19</v>
      </c>
      <c r="F2733" s="27">
        <f t="shared" si="506"/>
        <v>-27.189900000000002</v>
      </c>
      <c r="G2733" s="27">
        <f t="shared" si="507"/>
        <v>-27.19</v>
      </c>
      <c r="H2733" s="27">
        <f t="shared" si="509"/>
        <v>1000</v>
      </c>
      <c r="I2733" s="27">
        <f t="shared" si="508"/>
        <v>1000</v>
      </c>
      <c r="J2733" s="27">
        <f t="shared" si="510"/>
        <v>1000</v>
      </c>
      <c r="K2733" s="12">
        <v>-24.79</v>
      </c>
      <c r="L2733" s="12">
        <f t="shared" si="511"/>
        <v>28.19</v>
      </c>
      <c r="M2733" s="27"/>
      <c r="N2733" s="27"/>
      <c r="P2733" s="12">
        <v>27.19</v>
      </c>
      <c r="Q2733" s="39">
        <v>55.33</v>
      </c>
      <c r="R2733" s="12">
        <f t="shared" si="512"/>
        <v>24.79</v>
      </c>
      <c r="S2733" s="12">
        <v>7.9243565014616966</v>
      </c>
      <c r="T2733" s="20">
        <v>19.347486637589519</v>
      </c>
      <c r="Y2733" s="20">
        <f t="shared" si="513"/>
        <v>0.46120044506291852</v>
      </c>
      <c r="Z2733" s="20">
        <f t="shared" si="514"/>
        <v>0.45577217382115126</v>
      </c>
      <c r="AB2733" s="20">
        <v>0.28308276371765595</v>
      </c>
      <c r="AC2733" s="20">
        <v>0</v>
      </c>
      <c r="AE2733" s="20">
        <f t="shared" si="515"/>
        <v>0.60120044506291848</v>
      </c>
      <c r="AF2733" s="20">
        <f t="shared" si="516"/>
        <v>0.63917217382115132</v>
      </c>
    </row>
    <row r="2734" spans="1:32" x14ac:dyDescent="0.2">
      <c r="A2734" s="14" t="s">
        <v>2812</v>
      </c>
      <c r="B2734" s="20">
        <v>0.38476184334327312</v>
      </c>
      <c r="C2734" s="20">
        <v>0.3696246041328794</v>
      </c>
      <c r="D2734" s="27">
        <v>0.36962560273012457</v>
      </c>
      <c r="E2734" s="27">
        <f t="shared" si="505"/>
        <v>25.05</v>
      </c>
      <c r="F2734" s="27">
        <f t="shared" si="506"/>
        <v>-25.049900000000001</v>
      </c>
      <c r="G2734" s="27">
        <f t="shared" si="507"/>
        <v>-25.05</v>
      </c>
      <c r="H2734" s="27">
        <f t="shared" si="509"/>
        <v>1000</v>
      </c>
      <c r="I2734" s="27">
        <f t="shared" si="508"/>
        <v>1000</v>
      </c>
      <c r="J2734" s="27">
        <f t="shared" si="510"/>
        <v>1000</v>
      </c>
      <c r="K2734" s="12">
        <v>-24.79</v>
      </c>
      <c r="L2734" s="12">
        <f t="shared" si="511"/>
        <v>26.05</v>
      </c>
      <c r="M2734" s="27"/>
      <c r="N2734" s="27"/>
      <c r="P2734" s="12">
        <v>25.05</v>
      </c>
      <c r="Q2734" s="39">
        <v>60.12</v>
      </c>
      <c r="R2734" s="12">
        <f t="shared" si="512"/>
        <v>24.79</v>
      </c>
      <c r="S2734" s="12">
        <v>7.8641307592295959</v>
      </c>
      <c r="T2734" s="20">
        <v>19.159108228911013</v>
      </c>
      <c r="Y2734" s="20">
        <f t="shared" si="513"/>
        <v>0.45769528485002725</v>
      </c>
      <c r="Z2734" s="20">
        <f t="shared" si="514"/>
        <v>0.45133451024072718</v>
      </c>
      <c r="AB2734" s="20">
        <v>0.27506065073831409</v>
      </c>
      <c r="AC2734" s="20">
        <v>0</v>
      </c>
      <c r="AE2734" s="20">
        <f t="shared" si="515"/>
        <v>0.59769528485002721</v>
      </c>
      <c r="AF2734" s="20">
        <f t="shared" si="516"/>
        <v>0.63473451024072713</v>
      </c>
    </row>
    <row r="2735" spans="1:32" x14ac:dyDescent="0.2">
      <c r="A2735" s="14" t="s">
        <v>2813</v>
      </c>
      <c r="B2735" s="20">
        <v>0.35274098077943472</v>
      </c>
      <c r="C2735" s="20">
        <v>0.33824726201637845</v>
      </c>
      <c r="D2735" s="27">
        <v>0.33824915852959642</v>
      </c>
      <c r="E2735" s="27">
        <f t="shared" si="505"/>
        <v>22.1</v>
      </c>
      <c r="F2735" s="27">
        <f t="shared" si="506"/>
        <v>-22.099900000000002</v>
      </c>
      <c r="G2735" s="27">
        <f t="shared" si="507"/>
        <v>-22.1</v>
      </c>
      <c r="H2735" s="27">
        <f t="shared" si="509"/>
        <v>1000</v>
      </c>
      <c r="I2735" s="27">
        <f t="shared" si="508"/>
        <v>1000</v>
      </c>
      <c r="J2735" s="27">
        <f t="shared" si="510"/>
        <v>1000</v>
      </c>
      <c r="K2735" s="12">
        <v>-24.79</v>
      </c>
      <c r="L2735" s="12">
        <f t="shared" si="511"/>
        <v>23.1</v>
      </c>
      <c r="M2735" s="27"/>
      <c r="N2735" s="27"/>
      <c r="P2735" s="12">
        <v>22.1</v>
      </c>
      <c r="Q2735" s="39">
        <v>57.95</v>
      </c>
      <c r="R2735" s="12">
        <f t="shared" si="512"/>
        <v>24.79</v>
      </c>
      <c r="S2735" s="12">
        <v>7.199667004861289</v>
      </c>
      <c r="T2735" s="20">
        <v>17.462561290627598</v>
      </c>
      <c r="Y2735" s="20">
        <f t="shared" si="513"/>
        <v>0.41902325145699226</v>
      </c>
      <c r="Z2735" s="20">
        <f t="shared" si="514"/>
        <v>0.41136865314853244</v>
      </c>
      <c r="AB2735" s="20">
        <v>0.24303946095442336</v>
      </c>
      <c r="AC2735" s="20">
        <v>0</v>
      </c>
      <c r="AE2735" s="20">
        <f t="shared" si="515"/>
        <v>0.55902325145699228</v>
      </c>
      <c r="AF2735" s="20">
        <f t="shared" si="516"/>
        <v>0.59476865314853244</v>
      </c>
    </row>
    <row r="2736" spans="1:32" x14ac:dyDescent="0.2">
      <c r="A2736" s="14" t="s">
        <v>2814</v>
      </c>
      <c r="B2736" s="20">
        <v>0.29400798056462407</v>
      </c>
      <c r="C2736" s="20">
        <v>0.28239259771935543</v>
      </c>
      <c r="D2736" s="27">
        <v>0.28239764690366659</v>
      </c>
      <c r="E2736" s="27">
        <f t="shared" si="505"/>
        <v>18.21</v>
      </c>
      <c r="F2736" s="27">
        <f t="shared" si="506"/>
        <v>-18.209900000000001</v>
      </c>
      <c r="G2736" s="27">
        <f t="shared" si="507"/>
        <v>-18.21</v>
      </c>
      <c r="H2736" s="27">
        <f t="shared" si="509"/>
        <v>1000</v>
      </c>
      <c r="I2736" s="27">
        <f t="shared" si="508"/>
        <v>1000</v>
      </c>
      <c r="J2736" s="27">
        <f t="shared" si="510"/>
        <v>1000</v>
      </c>
      <c r="K2736" s="12">
        <v>-24.79</v>
      </c>
      <c r="L2736" s="12">
        <f t="shared" si="511"/>
        <v>19.21</v>
      </c>
      <c r="M2736" s="27"/>
      <c r="N2736" s="27"/>
      <c r="P2736" s="12">
        <v>18.21</v>
      </c>
      <c r="Q2736" s="39">
        <v>54.41</v>
      </c>
      <c r="R2736" s="12">
        <f t="shared" si="512"/>
        <v>24.79</v>
      </c>
      <c r="S2736" s="12">
        <v>5.9292337089091696</v>
      </c>
      <c r="T2736" s="20">
        <v>14.33422235791307</v>
      </c>
      <c r="Y2736" s="20">
        <f t="shared" si="513"/>
        <v>0.34508356923701761</v>
      </c>
      <c r="Z2736" s="20">
        <f t="shared" si="514"/>
        <v>0.33767381812833469</v>
      </c>
      <c r="AB2736" s="20">
        <v>0.1843052609299986</v>
      </c>
      <c r="AC2736" s="20">
        <v>0</v>
      </c>
      <c r="AE2736" s="20">
        <f t="shared" si="515"/>
        <v>0.48508356923701762</v>
      </c>
      <c r="AF2736" s="20">
        <f t="shared" si="516"/>
        <v>0.52107381812833475</v>
      </c>
    </row>
    <row r="2737" spans="1:32" x14ac:dyDescent="0.2">
      <c r="A2737" s="14" t="s">
        <v>2815</v>
      </c>
      <c r="B2737" s="20">
        <v>0.24441280231581758</v>
      </c>
      <c r="C2737" s="20">
        <v>0.24169749177688157</v>
      </c>
      <c r="D2737" s="27">
        <v>0.24170445210841207</v>
      </c>
      <c r="E2737" s="27">
        <f t="shared" si="505"/>
        <v>15.07</v>
      </c>
      <c r="F2737" s="27">
        <f t="shared" si="506"/>
        <v>-15.069900000000001</v>
      </c>
      <c r="G2737" s="27">
        <f t="shared" si="507"/>
        <v>-15.07</v>
      </c>
      <c r="H2737" s="27">
        <f t="shared" si="509"/>
        <v>1000</v>
      </c>
      <c r="I2737" s="27">
        <f t="shared" si="508"/>
        <v>1000</v>
      </c>
      <c r="J2737" s="27">
        <f t="shared" si="510"/>
        <v>1000</v>
      </c>
      <c r="K2737" s="12">
        <v>-24.79</v>
      </c>
      <c r="L2737" s="12">
        <f t="shared" si="511"/>
        <v>16.07</v>
      </c>
      <c r="M2737" s="27"/>
      <c r="N2737" s="27"/>
      <c r="P2737" s="12">
        <v>15.07</v>
      </c>
      <c r="Q2737" s="39">
        <v>48.26</v>
      </c>
      <c r="R2737" s="12">
        <f t="shared" si="512"/>
        <v>24.79</v>
      </c>
      <c r="S2737" s="12">
        <v>4.2921429320461257</v>
      </c>
      <c r="T2737" s="20">
        <v>10.391813625309471</v>
      </c>
      <c r="Y2737" s="20">
        <f t="shared" si="513"/>
        <v>0.24980428759965495</v>
      </c>
      <c r="Z2737" s="20">
        <f t="shared" si="514"/>
        <v>0.24480179646433115</v>
      </c>
      <c r="AB2737" s="20">
        <v>0.13470963132166403</v>
      </c>
      <c r="AC2737" s="20">
        <v>0</v>
      </c>
      <c r="AE2737" s="20">
        <f t="shared" si="515"/>
        <v>0.38980428759965496</v>
      </c>
      <c r="AF2737" s="20">
        <f t="shared" si="516"/>
        <v>0.42820179646433115</v>
      </c>
    </row>
    <row r="2738" spans="1:32" x14ac:dyDescent="0.2">
      <c r="A2738" s="14" t="s">
        <v>2816</v>
      </c>
      <c r="B2738" s="20">
        <v>0.29038287344696767</v>
      </c>
      <c r="C2738" s="20">
        <v>0.30121139467922764</v>
      </c>
      <c r="D2738" s="27">
        <v>0.30122261183260574</v>
      </c>
      <c r="E2738" s="27">
        <f t="shared" si="505"/>
        <v>14.31</v>
      </c>
      <c r="F2738" s="27">
        <f t="shared" si="506"/>
        <v>-14.309900000000001</v>
      </c>
      <c r="G2738" s="27">
        <f t="shared" si="507"/>
        <v>-14.31</v>
      </c>
      <c r="H2738" s="27">
        <f t="shared" si="509"/>
        <v>1000</v>
      </c>
      <c r="I2738" s="27">
        <f t="shared" si="508"/>
        <v>1000</v>
      </c>
      <c r="J2738" s="27">
        <f t="shared" si="510"/>
        <v>1000</v>
      </c>
      <c r="K2738" s="12">
        <v>-24.79</v>
      </c>
      <c r="L2738" s="12">
        <f t="shared" si="511"/>
        <v>15.31</v>
      </c>
      <c r="M2738" s="27"/>
      <c r="N2738" s="27"/>
      <c r="P2738" s="12">
        <v>14.31</v>
      </c>
      <c r="Q2738" s="39">
        <v>38.83</v>
      </c>
      <c r="R2738" s="12">
        <f t="shared" si="512"/>
        <v>24.79</v>
      </c>
      <c r="S2738" s="12">
        <v>3.8976679438403732</v>
      </c>
      <c r="T2738" s="20">
        <v>9.5766819701307906</v>
      </c>
      <c r="Y2738" s="20">
        <f t="shared" si="513"/>
        <v>0.22684569908926625</v>
      </c>
      <c r="Z2738" s="20">
        <f t="shared" si="514"/>
        <v>0.2255995955071578</v>
      </c>
      <c r="AB2738" s="20">
        <v>0.18067853874419659</v>
      </c>
      <c r="AC2738" s="20">
        <v>0</v>
      </c>
      <c r="AE2738" s="20">
        <f t="shared" si="515"/>
        <v>0.36684569908926623</v>
      </c>
      <c r="AF2738" s="20">
        <f t="shared" si="516"/>
        <v>0.40899959550715781</v>
      </c>
    </row>
    <row r="2739" spans="1:32" x14ac:dyDescent="0.2">
      <c r="A2739" s="14" t="s">
        <v>2817</v>
      </c>
      <c r="B2739" s="20">
        <v>0.285855688391004</v>
      </c>
      <c r="C2739" s="20">
        <v>0.29180095390734223</v>
      </c>
      <c r="D2739" s="27">
        <v>0.2918104403559808</v>
      </c>
      <c r="E2739" s="27">
        <f t="shared" si="505"/>
        <v>12.59</v>
      </c>
      <c r="F2739" s="27">
        <f t="shared" si="506"/>
        <v>-12.5899</v>
      </c>
      <c r="G2739" s="27">
        <f t="shared" si="507"/>
        <v>-12.59</v>
      </c>
      <c r="H2739" s="27">
        <f t="shared" si="509"/>
        <v>1000</v>
      </c>
      <c r="I2739" s="27">
        <f t="shared" si="508"/>
        <v>1000</v>
      </c>
      <c r="J2739" s="27">
        <f t="shared" si="510"/>
        <v>1000</v>
      </c>
      <c r="K2739" s="12">
        <v>-24.79</v>
      </c>
      <c r="L2739" s="12">
        <f t="shared" si="511"/>
        <v>13.59</v>
      </c>
      <c r="M2739" s="27"/>
      <c r="N2739" s="27"/>
      <c r="P2739" s="12">
        <v>12.59</v>
      </c>
      <c r="Q2739" s="39">
        <v>22.88</v>
      </c>
      <c r="R2739" s="12">
        <f t="shared" si="512"/>
        <v>24.79</v>
      </c>
      <c r="S2739" s="12">
        <v>4.2671069730946725</v>
      </c>
      <c r="T2739" s="20">
        <v>10.452716292030939</v>
      </c>
      <c r="Y2739" s="20">
        <f t="shared" si="513"/>
        <v>0.24834718563700883</v>
      </c>
      <c r="Z2739" s="20">
        <f t="shared" si="514"/>
        <v>0.2462364913848186</v>
      </c>
      <c r="AB2739" s="20">
        <v>0.17615190203492603</v>
      </c>
      <c r="AC2739" s="20">
        <v>0</v>
      </c>
      <c r="AE2739" s="20">
        <f t="shared" si="515"/>
        <v>0.38834718563700887</v>
      </c>
      <c r="AF2739" s="20">
        <f t="shared" si="516"/>
        <v>0.42963649138481863</v>
      </c>
    </row>
    <row r="2740" spans="1:32" x14ac:dyDescent="0.2">
      <c r="A2740" s="14" t="s">
        <v>2818</v>
      </c>
      <c r="B2740" s="20">
        <v>0.30777737614026324</v>
      </c>
      <c r="C2740" s="20">
        <v>0.31827632468747213</v>
      </c>
      <c r="D2740" s="27">
        <v>0.31828753763606388</v>
      </c>
      <c r="E2740" s="27">
        <f t="shared" si="505"/>
        <v>12.79</v>
      </c>
      <c r="F2740" s="27">
        <f t="shared" si="506"/>
        <v>-12.789899999999999</v>
      </c>
      <c r="G2740" s="27">
        <f t="shared" si="507"/>
        <v>-12.79</v>
      </c>
      <c r="H2740" s="27">
        <f t="shared" si="509"/>
        <v>1000</v>
      </c>
      <c r="I2740" s="27">
        <f t="shared" si="508"/>
        <v>1000</v>
      </c>
      <c r="J2740" s="27">
        <f t="shared" si="510"/>
        <v>1000</v>
      </c>
      <c r="K2740" s="12">
        <v>-24.79</v>
      </c>
      <c r="L2740" s="12">
        <f t="shared" si="511"/>
        <v>13.79</v>
      </c>
      <c r="M2740" s="27"/>
      <c r="N2740" s="27"/>
      <c r="P2740" s="12">
        <v>12.79</v>
      </c>
      <c r="Q2740" s="39">
        <v>19.53</v>
      </c>
      <c r="R2740" s="12">
        <f t="shared" si="512"/>
        <v>24.79</v>
      </c>
      <c r="S2740" s="12">
        <v>4.1583625459505491</v>
      </c>
      <c r="T2740" s="20">
        <v>10.14920594276129</v>
      </c>
      <c r="Y2740" s="20">
        <f t="shared" si="513"/>
        <v>0.24201822022666533</v>
      </c>
      <c r="Z2740" s="20">
        <f t="shared" si="514"/>
        <v>0.2390866442622944</v>
      </c>
      <c r="AB2740" s="20">
        <v>0.19807310222551811</v>
      </c>
      <c r="AC2740" s="20">
        <v>0</v>
      </c>
      <c r="AE2740" s="20">
        <f t="shared" si="515"/>
        <v>0.38201822022666532</v>
      </c>
      <c r="AF2740" s="20">
        <f t="shared" si="516"/>
        <v>0.42248664426229443</v>
      </c>
    </row>
    <row r="2741" spans="1:32" x14ac:dyDescent="0.2">
      <c r="A2741" s="14" t="s">
        <v>2819</v>
      </c>
      <c r="B2741" s="20">
        <v>0.36119616142876571</v>
      </c>
      <c r="C2741" s="20">
        <v>0.37532992257899728</v>
      </c>
      <c r="D2741" s="27">
        <v>0.37534368633166054</v>
      </c>
      <c r="E2741" s="27">
        <f t="shared" si="505"/>
        <v>13.62</v>
      </c>
      <c r="F2741" s="27">
        <f t="shared" si="506"/>
        <v>-13.619899999999999</v>
      </c>
      <c r="G2741" s="27">
        <f t="shared" si="507"/>
        <v>-13.62</v>
      </c>
      <c r="H2741" s="27">
        <f t="shared" si="509"/>
        <v>1000</v>
      </c>
      <c r="I2741" s="27">
        <f t="shared" si="508"/>
        <v>1000</v>
      </c>
      <c r="J2741" s="27">
        <f t="shared" si="510"/>
        <v>1000</v>
      </c>
      <c r="K2741" s="12">
        <v>-24.79</v>
      </c>
      <c r="L2741" s="12">
        <f t="shared" si="511"/>
        <v>14.62</v>
      </c>
      <c r="M2741" s="27"/>
      <c r="N2741" s="27"/>
      <c r="P2741" s="12">
        <v>13.62</v>
      </c>
      <c r="Q2741" s="39">
        <v>19.11</v>
      </c>
      <c r="R2741" s="12">
        <f t="shared" si="512"/>
        <v>24.79</v>
      </c>
      <c r="S2741" s="12">
        <v>4.6463331341910612</v>
      </c>
      <c r="T2741" s="20">
        <v>11.279685444132181</v>
      </c>
      <c r="Y2741" s="20">
        <f t="shared" si="513"/>
        <v>0.27041828683555985</v>
      </c>
      <c r="Z2741" s="20">
        <f t="shared" si="514"/>
        <v>0.26571755035626832</v>
      </c>
      <c r="AB2741" s="20">
        <v>0.25149096049887265</v>
      </c>
      <c r="AC2741" s="20">
        <v>0</v>
      </c>
      <c r="AE2741" s="20">
        <f t="shared" si="515"/>
        <v>0.41041828683555986</v>
      </c>
      <c r="AF2741" s="20">
        <f t="shared" si="516"/>
        <v>0.44911755035626832</v>
      </c>
    </row>
    <row r="2742" spans="1:32" x14ac:dyDescent="0.2">
      <c r="A2742" s="14" t="s">
        <v>2820</v>
      </c>
      <c r="B2742" s="20">
        <v>0.45611526177244266</v>
      </c>
      <c r="C2742" s="20">
        <v>0.47115967263992259</v>
      </c>
      <c r="D2742" s="27">
        <v>0.47117632030330175</v>
      </c>
      <c r="E2742" s="27">
        <f t="shared" si="505"/>
        <v>12.76</v>
      </c>
      <c r="F2742" s="27">
        <f t="shared" si="506"/>
        <v>-12.7599</v>
      </c>
      <c r="G2742" s="27">
        <f t="shared" si="507"/>
        <v>-12.76</v>
      </c>
      <c r="H2742" s="27">
        <f t="shared" si="509"/>
        <v>1000</v>
      </c>
      <c r="I2742" s="27">
        <f t="shared" si="508"/>
        <v>1000</v>
      </c>
      <c r="J2742" s="27">
        <f t="shared" si="510"/>
        <v>1000</v>
      </c>
      <c r="K2742" s="12">
        <v>-24.79</v>
      </c>
      <c r="L2742" s="12">
        <f t="shared" si="511"/>
        <v>13.76</v>
      </c>
      <c r="M2742" s="27"/>
      <c r="N2742" s="27"/>
      <c r="P2742" s="12">
        <v>12.76</v>
      </c>
      <c r="Q2742" s="39">
        <v>22.42</v>
      </c>
      <c r="R2742" s="12">
        <f t="shared" si="512"/>
        <v>24.79</v>
      </c>
      <c r="S2742" s="12">
        <v>6.1665540100376468</v>
      </c>
      <c r="T2742" s="20">
        <v>15.0051334636481</v>
      </c>
      <c r="Y2742" s="20">
        <f t="shared" si="513"/>
        <v>0.35889569751301459</v>
      </c>
      <c r="Z2742" s="20">
        <f t="shared" si="514"/>
        <v>0.35347859002607113</v>
      </c>
      <c r="AB2742" s="20">
        <v>0.3464087247841322</v>
      </c>
      <c r="AC2742" s="20">
        <v>2.2176320303301744E-2</v>
      </c>
      <c r="AE2742" s="20">
        <f t="shared" si="515"/>
        <v>0.4988956975130146</v>
      </c>
      <c r="AF2742" s="20">
        <f t="shared" si="516"/>
        <v>0.53687859002607108</v>
      </c>
    </row>
    <row r="2743" spans="1:32" x14ac:dyDescent="0.2">
      <c r="A2743" s="14" t="s">
        <v>2821</v>
      </c>
      <c r="B2743" s="20">
        <v>0.49897853699616523</v>
      </c>
      <c r="C2743" s="20">
        <v>0.49214675831917198</v>
      </c>
      <c r="D2743" s="27">
        <v>0.49215421382416141</v>
      </c>
      <c r="E2743" s="27">
        <f t="shared" si="505"/>
        <v>12.2</v>
      </c>
      <c r="F2743" s="27">
        <f t="shared" si="506"/>
        <v>-12.1999</v>
      </c>
      <c r="G2743" s="27">
        <f t="shared" si="507"/>
        <v>-12.2</v>
      </c>
      <c r="H2743" s="27">
        <f t="shared" si="509"/>
        <v>1000</v>
      </c>
      <c r="I2743" s="27">
        <f t="shared" si="508"/>
        <v>1000</v>
      </c>
      <c r="J2743" s="27">
        <f t="shared" si="510"/>
        <v>1000</v>
      </c>
      <c r="K2743" s="12">
        <v>-24.79</v>
      </c>
      <c r="L2743" s="12">
        <f t="shared" si="511"/>
        <v>13.2</v>
      </c>
      <c r="M2743" s="27"/>
      <c r="N2743" s="27"/>
      <c r="P2743" s="12">
        <v>12.2</v>
      </c>
      <c r="Q2743" s="39">
        <v>21.51</v>
      </c>
      <c r="R2743" s="12">
        <f t="shared" si="512"/>
        <v>24.79</v>
      </c>
      <c r="S2743" s="12">
        <v>9.0432334884969574</v>
      </c>
      <c r="T2743" s="20">
        <v>22.096850900843179</v>
      </c>
      <c r="Y2743" s="20">
        <f t="shared" si="513"/>
        <v>0.52631949470387485</v>
      </c>
      <c r="Z2743" s="20">
        <f t="shared" si="514"/>
        <v>0.52053943534517466</v>
      </c>
      <c r="AB2743" s="20">
        <v>0.38927477559540591</v>
      </c>
      <c r="AC2743" s="20">
        <v>4.3154213824161403E-2</v>
      </c>
      <c r="AE2743" s="20">
        <f t="shared" si="515"/>
        <v>0.66631949470387486</v>
      </c>
      <c r="AF2743" s="20">
        <f t="shared" si="516"/>
        <v>0.70393943534517467</v>
      </c>
    </row>
    <row r="2744" spans="1:32" x14ac:dyDescent="0.2">
      <c r="A2744" s="14" t="s">
        <v>2822</v>
      </c>
      <c r="B2744" s="20">
        <v>0.50821869298119415</v>
      </c>
      <c r="C2744" s="20">
        <v>0.50108435075032387</v>
      </c>
      <c r="D2744" s="27">
        <v>0.50108347644645312</v>
      </c>
      <c r="E2744" s="27">
        <f t="shared" si="505"/>
        <v>13.75</v>
      </c>
      <c r="F2744" s="27">
        <f t="shared" si="506"/>
        <v>-13.7499</v>
      </c>
      <c r="G2744" s="27">
        <f t="shared" si="507"/>
        <v>-13.75</v>
      </c>
      <c r="H2744" s="27">
        <f t="shared" si="509"/>
        <v>1000</v>
      </c>
      <c r="I2744" s="27">
        <f t="shared" si="508"/>
        <v>1000</v>
      </c>
      <c r="J2744" s="27">
        <f t="shared" si="510"/>
        <v>1000</v>
      </c>
      <c r="K2744" s="12">
        <v>-24.79</v>
      </c>
      <c r="L2744" s="12">
        <f t="shared" si="511"/>
        <v>14.75</v>
      </c>
      <c r="M2744" s="27"/>
      <c r="N2744" s="27"/>
      <c r="P2744" s="12">
        <v>13.75</v>
      </c>
      <c r="Q2744" s="39">
        <v>15.22</v>
      </c>
      <c r="R2744" s="12">
        <f t="shared" si="512"/>
        <v>24.79</v>
      </c>
      <c r="S2744" s="12">
        <v>9.4514541944244197</v>
      </c>
      <c r="T2744" s="20">
        <v>23.366381999918403</v>
      </c>
      <c r="Y2744" s="20">
        <f t="shared" si="513"/>
        <v>0.55007808901029165</v>
      </c>
      <c r="Z2744" s="20">
        <f t="shared" si="514"/>
        <v>0.55044600458579618</v>
      </c>
      <c r="AB2744" s="20">
        <v>0.39851865276936382</v>
      </c>
      <c r="AC2744" s="20">
        <v>5.2083476446453114E-2</v>
      </c>
      <c r="AE2744" s="20">
        <f t="shared" si="515"/>
        <v>0.69007808901029166</v>
      </c>
      <c r="AF2744" s="20">
        <f t="shared" si="516"/>
        <v>0.73384600458579619</v>
      </c>
    </row>
    <row r="2745" spans="1:32" x14ac:dyDescent="0.2">
      <c r="A2745" s="14" t="s">
        <v>2823</v>
      </c>
      <c r="B2745" s="20">
        <v>0.48633885499041329</v>
      </c>
      <c r="C2745" s="20">
        <v>0.47649826433851677</v>
      </c>
      <c r="D2745" s="27">
        <v>0.47649782116890987</v>
      </c>
      <c r="E2745" s="27">
        <f t="shared" si="505"/>
        <v>12.57</v>
      </c>
      <c r="F2745" s="27">
        <f t="shared" si="506"/>
        <v>-12.569900000000001</v>
      </c>
      <c r="G2745" s="27">
        <f t="shared" si="507"/>
        <v>-12.57</v>
      </c>
      <c r="H2745" s="27">
        <f t="shared" si="509"/>
        <v>1000</v>
      </c>
      <c r="I2745" s="27">
        <f t="shared" si="508"/>
        <v>1000</v>
      </c>
      <c r="J2745" s="27">
        <f t="shared" si="510"/>
        <v>1000</v>
      </c>
      <c r="K2745" s="12">
        <v>-24.79</v>
      </c>
      <c r="L2745" s="12">
        <f t="shared" si="511"/>
        <v>13.57</v>
      </c>
      <c r="M2745" s="27"/>
      <c r="N2745" s="27"/>
      <c r="P2745" s="12">
        <v>12.57</v>
      </c>
      <c r="Q2745" s="39">
        <v>22.43</v>
      </c>
      <c r="R2745" s="12">
        <f t="shared" si="512"/>
        <v>24.79</v>
      </c>
      <c r="S2745" s="12">
        <v>9.2110675573887804</v>
      </c>
      <c r="T2745" s="20">
        <v>22.632183349286361</v>
      </c>
      <c r="Y2745" s="20">
        <f t="shared" si="513"/>
        <v>0.53608749886362606</v>
      </c>
      <c r="Z2745" s="20">
        <f t="shared" si="514"/>
        <v>0.53315035676945466</v>
      </c>
      <c r="AB2745" s="20">
        <v>0.37663855504418359</v>
      </c>
      <c r="AC2745" s="20">
        <v>2.7497821168909864E-2</v>
      </c>
      <c r="AE2745" s="20">
        <f t="shared" si="515"/>
        <v>0.67608749886362607</v>
      </c>
      <c r="AF2745" s="20">
        <f t="shared" si="516"/>
        <v>0.71655035676945467</v>
      </c>
    </row>
    <row r="2746" spans="1:32" x14ac:dyDescent="0.2">
      <c r="A2746" s="14" t="s">
        <v>2824</v>
      </c>
      <c r="B2746" s="20">
        <v>0.47187956429340155</v>
      </c>
      <c r="C2746" s="20">
        <v>0.46134918636920191</v>
      </c>
      <c r="D2746" s="27">
        <v>0.46135086578276974</v>
      </c>
      <c r="E2746" s="27">
        <f t="shared" si="505"/>
        <v>12.54</v>
      </c>
      <c r="F2746" s="27">
        <f t="shared" si="506"/>
        <v>-12.539899999999999</v>
      </c>
      <c r="G2746" s="27">
        <f t="shared" si="507"/>
        <v>-12.54</v>
      </c>
      <c r="H2746" s="27">
        <f t="shared" si="509"/>
        <v>1000</v>
      </c>
      <c r="I2746" s="27">
        <f t="shared" si="508"/>
        <v>1000</v>
      </c>
      <c r="J2746" s="27">
        <f t="shared" si="510"/>
        <v>1000</v>
      </c>
      <c r="K2746" s="12">
        <v>-24.79</v>
      </c>
      <c r="L2746" s="12">
        <f t="shared" si="511"/>
        <v>13.54</v>
      </c>
      <c r="M2746" s="27"/>
      <c r="N2746" s="27"/>
      <c r="P2746" s="12">
        <v>12.54</v>
      </c>
      <c r="Q2746" s="39">
        <v>30.91</v>
      </c>
      <c r="R2746" s="12">
        <f t="shared" si="512"/>
        <v>24.79</v>
      </c>
      <c r="S2746" s="12">
        <v>8.951847645661525</v>
      </c>
      <c r="T2746" s="20">
        <v>21.900649738504509</v>
      </c>
      <c r="Y2746" s="20">
        <f t="shared" si="513"/>
        <v>0.52100080524557291</v>
      </c>
      <c r="Z2746" s="20">
        <f t="shared" si="514"/>
        <v>0.51591748976948448</v>
      </c>
      <c r="AB2746" s="20">
        <v>0.36217826947759757</v>
      </c>
      <c r="AC2746" s="20">
        <v>1.2350865782769727E-2</v>
      </c>
      <c r="AE2746" s="20">
        <f t="shared" si="515"/>
        <v>0.66100080524557292</v>
      </c>
      <c r="AF2746" s="20">
        <f t="shared" si="516"/>
        <v>0.69931748976948449</v>
      </c>
    </row>
    <row r="2747" spans="1:32" x14ac:dyDescent="0.2">
      <c r="A2747" s="14" t="s">
        <v>2825</v>
      </c>
      <c r="B2747" s="20">
        <v>0.44431386438262155</v>
      </c>
      <c r="C2747" s="20">
        <v>0.43268321321659026</v>
      </c>
      <c r="D2747" s="27">
        <v>0.43268530515571585</v>
      </c>
      <c r="E2747" s="27">
        <f t="shared" si="505"/>
        <v>13.79</v>
      </c>
      <c r="F2747" s="27">
        <f t="shared" si="506"/>
        <v>-13.789899999999999</v>
      </c>
      <c r="G2747" s="27">
        <f t="shared" si="507"/>
        <v>-13.79</v>
      </c>
      <c r="H2747" s="27">
        <f t="shared" si="509"/>
        <v>1000</v>
      </c>
      <c r="I2747" s="27">
        <f t="shared" si="508"/>
        <v>1000</v>
      </c>
      <c r="J2747" s="27">
        <f t="shared" si="510"/>
        <v>1000</v>
      </c>
      <c r="K2747" s="12">
        <v>-24.79</v>
      </c>
      <c r="L2747" s="12">
        <f t="shared" si="511"/>
        <v>14.79</v>
      </c>
      <c r="M2747" s="27"/>
      <c r="N2747" s="27"/>
      <c r="P2747" s="12">
        <v>13.79</v>
      </c>
      <c r="Q2747" s="39">
        <v>40.83</v>
      </c>
      <c r="R2747" s="12">
        <f t="shared" si="512"/>
        <v>24.79</v>
      </c>
      <c r="S2747" s="12">
        <v>8.4864007018710428</v>
      </c>
      <c r="T2747" s="20">
        <v>20.645597808034111</v>
      </c>
      <c r="Y2747" s="20">
        <f t="shared" si="513"/>
        <v>0.49391162297698743</v>
      </c>
      <c r="Z2747" s="20">
        <f t="shared" si="514"/>
        <v>0.4863520088714347</v>
      </c>
      <c r="AB2747" s="20">
        <v>0.3346123468919352</v>
      </c>
      <c r="AC2747" s="20">
        <v>0</v>
      </c>
      <c r="AE2747" s="20">
        <f t="shared" si="515"/>
        <v>0.63391162297698744</v>
      </c>
      <c r="AF2747" s="20">
        <f t="shared" si="516"/>
        <v>0.66975200887143471</v>
      </c>
    </row>
    <row r="2748" spans="1:32" x14ac:dyDescent="0.2">
      <c r="A2748" s="14" t="s">
        <v>2826</v>
      </c>
      <c r="B2748" s="20">
        <v>0.42976822865148806</v>
      </c>
      <c r="C2748" s="20">
        <v>0.41912757420788177</v>
      </c>
      <c r="D2748" s="27">
        <v>0.4191308348581701</v>
      </c>
      <c r="E2748" s="27">
        <f t="shared" si="505"/>
        <v>14.19</v>
      </c>
      <c r="F2748" s="27">
        <f t="shared" si="506"/>
        <v>-14.1899</v>
      </c>
      <c r="G2748" s="27">
        <f t="shared" si="507"/>
        <v>-14.19</v>
      </c>
      <c r="H2748" s="27">
        <f t="shared" si="509"/>
        <v>1000</v>
      </c>
      <c r="I2748" s="27">
        <f t="shared" si="508"/>
        <v>1000</v>
      </c>
      <c r="J2748" s="27">
        <f t="shared" si="510"/>
        <v>1000</v>
      </c>
      <c r="K2748" s="12">
        <v>-24.79</v>
      </c>
      <c r="L2748" s="12">
        <f t="shared" si="511"/>
        <v>15.19</v>
      </c>
      <c r="M2748" s="27"/>
      <c r="N2748" s="27"/>
      <c r="P2748" s="12">
        <v>14.19</v>
      </c>
      <c r="Q2748" s="39">
        <v>43.1</v>
      </c>
      <c r="R2748" s="12">
        <f t="shared" si="512"/>
        <v>24.79</v>
      </c>
      <c r="S2748" s="12">
        <v>8.1474236202285564</v>
      </c>
      <c r="T2748" s="20">
        <v>19.811995814736118</v>
      </c>
      <c r="Y2748" s="20">
        <f t="shared" si="513"/>
        <v>0.47418303291534564</v>
      </c>
      <c r="Z2748" s="20">
        <f t="shared" si="514"/>
        <v>0.46671469888363948</v>
      </c>
      <c r="AB2748" s="20">
        <v>0.3200662746422907</v>
      </c>
      <c r="AC2748" s="20">
        <v>0</v>
      </c>
      <c r="AE2748" s="20">
        <f t="shared" si="515"/>
        <v>0.61418303291534571</v>
      </c>
      <c r="AF2748" s="20">
        <f t="shared" si="516"/>
        <v>0.65011469888363949</v>
      </c>
    </row>
    <row r="2749" spans="1:32" x14ac:dyDescent="0.2">
      <c r="A2749" s="14" t="s">
        <v>2827</v>
      </c>
      <c r="B2749" s="20">
        <v>0.40983786253307819</v>
      </c>
      <c r="C2749" s="20">
        <v>0.3994580447677859</v>
      </c>
      <c r="D2749" s="27">
        <v>0.3994613115741279</v>
      </c>
      <c r="E2749" s="27">
        <f t="shared" si="505"/>
        <v>11.88</v>
      </c>
      <c r="F2749" s="27">
        <f t="shared" si="506"/>
        <v>-11.879900000000001</v>
      </c>
      <c r="G2749" s="27">
        <f t="shared" si="507"/>
        <v>-11.88</v>
      </c>
      <c r="H2749" s="27">
        <f t="shared" si="509"/>
        <v>1000</v>
      </c>
      <c r="I2749" s="27">
        <f t="shared" si="508"/>
        <v>1000</v>
      </c>
      <c r="J2749" s="27">
        <f t="shared" si="510"/>
        <v>1000</v>
      </c>
      <c r="K2749" s="12">
        <v>-24.79</v>
      </c>
      <c r="L2749" s="12">
        <f t="shared" si="511"/>
        <v>12.88</v>
      </c>
      <c r="M2749" s="27"/>
      <c r="N2749" s="27"/>
      <c r="P2749" s="12">
        <v>11.88</v>
      </c>
      <c r="Q2749" s="39">
        <v>44.21</v>
      </c>
      <c r="R2749" s="12">
        <f t="shared" si="512"/>
        <v>24.79</v>
      </c>
      <c r="S2749" s="12">
        <v>7.8162014164002542</v>
      </c>
      <c r="T2749" s="20">
        <v>19.031397034155269</v>
      </c>
      <c r="Y2749" s="20">
        <f t="shared" si="513"/>
        <v>0.45490577957721579</v>
      </c>
      <c r="Z2749" s="20">
        <f t="shared" si="514"/>
        <v>0.44832599497745612</v>
      </c>
      <c r="AB2749" s="20">
        <v>0.30013585211332389</v>
      </c>
      <c r="AC2749" s="20">
        <v>0</v>
      </c>
      <c r="AE2749" s="20">
        <f t="shared" si="515"/>
        <v>0.5949057795772158</v>
      </c>
      <c r="AF2749" s="20">
        <f t="shared" si="516"/>
        <v>0.63172599497745607</v>
      </c>
    </row>
    <row r="2750" spans="1:32" x14ac:dyDescent="0.2">
      <c r="A2750" s="14" t="s">
        <v>2828</v>
      </c>
      <c r="B2750" s="20">
        <v>0.39640999661866982</v>
      </c>
      <c r="C2750" s="20">
        <v>0.38537055357496147</v>
      </c>
      <c r="D2750" s="27">
        <v>0.38537301424211512</v>
      </c>
      <c r="E2750" s="27">
        <f t="shared" si="505"/>
        <v>9.44</v>
      </c>
      <c r="F2750" s="27">
        <f t="shared" si="506"/>
        <v>-9.4398999999999997</v>
      </c>
      <c r="G2750" s="27">
        <f t="shared" si="507"/>
        <v>-9.44</v>
      </c>
      <c r="H2750" s="27">
        <f t="shared" si="509"/>
        <v>1000</v>
      </c>
      <c r="I2750" s="27">
        <f t="shared" si="508"/>
        <v>1000</v>
      </c>
      <c r="J2750" s="27">
        <f t="shared" si="510"/>
        <v>1000</v>
      </c>
      <c r="K2750" s="12">
        <v>-24.79</v>
      </c>
      <c r="L2750" s="12">
        <f t="shared" si="511"/>
        <v>10.44</v>
      </c>
      <c r="M2750" s="27"/>
      <c r="N2750" s="27"/>
      <c r="P2750" s="12">
        <v>9.44</v>
      </c>
      <c r="Q2750" s="39">
        <v>40.57</v>
      </c>
      <c r="R2750" s="12">
        <f t="shared" si="512"/>
        <v>24.79</v>
      </c>
      <c r="S2750" s="12">
        <v>7.6605608716757869</v>
      </c>
      <c r="T2750" s="20">
        <v>18.65898250835329</v>
      </c>
      <c r="Y2750" s="20">
        <f t="shared" si="513"/>
        <v>0.44584744298123868</v>
      </c>
      <c r="Z2750" s="20">
        <f t="shared" si="514"/>
        <v>0.43955295994883553</v>
      </c>
      <c r="AB2750" s="20">
        <v>0.2867083317017996</v>
      </c>
      <c r="AC2750" s="20">
        <v>0</v>
      </c>
      <c r="AE2750" s="20">
        <f t="shared" si="515"/>
        <v>0.5858474429812387</v>
      </c>
      <c r="AF2750" s="20">
        <f t="shared" si="516"/>
        <v>0.62295295994883548</v>
      </c>
    </row>
    <row r="2751" spans="1:32" x14ac:dyDescent="0.2">
      <c r="A2751" s="14" t="s">
        <v>2829</v>
      </c>
      <c r="B2751" s="20">
        <v>0.39882140326865062</v>
      </c>
      <c r="C2751" s="20">
        <v>0.39000166454672064</v>
      </c>
      <c r="D2751" s="27">
        <v>0.39000480027816053</v>
      </c>
      <c r="E2751" s="27">
        <f t="shared" si="505"/>
        <v>9.5</v>
      </c>
      <c r="F2751" s="27">
        <f t="shared" si="506"/>
        <v>-9.4999000000000002</v>
      </c>
      <c r="G2751" s="27">
        <f t="shared" si="507"/>
        <v>-9.5</v>
      </c>
      <c r="H2751" s="27">
        <f t="shared" si="509"/>
        <v>1000</v>
      </c>
      <c r="I2751" s="27">
        <f t="shared" si="508"/>
        <v>1000</v>
      </c>
      <c r="J2751" s="27">
        <f t="shared" si="510"/>
        <v>1000</v>
      </c>
      <c r="K2751" s="12">
        <v>-24.79</v>
      </c>
      <c r="L2751" s="12">
        <f t="shared" si="511"/>
        <v>10.5</v>
      </c>
      <c r="M2751" s="27"/>
      <c r="N2751" s="27"/>
      <c r="P2751" s="12">
        <v>9.5</v>
      </c>
      <c r="Q2751" s="39">
        <v>32.76</v>
      </c>
      <c r="R2751" s="12">
        <f t="shared" si="512"/>
        <v>24.79</v>
      </c>
      <c r="S2751" s="12">
        <v>7.5363066889032755</v>
      </c>
      <c r="T2751" s="20">
        <v>18.407172610304229</v>
      </c>
      <c r="Y2751" s="20">
        <f t="shared" si="513"/>
        <v>0.43861580412387013</v>
      </c>
      <c r="Z2751" s="20">
        <f t="shared" si="514"/>
        <v>0.43362102952431597</v>
      </c>
      <c r="AB2751" s="20">
        <v>0.28911949684525767</v>
      </c>
      <c r="AC2751" s="20">
        <v>0</v>
      </c>
      <c r="AE2751" s="20">
        <f t="shared" si="515"/>
        <v>0.57861580412387015</v>
      </c>
      <c r="AF2751" s="20">
        <f t="shared" si="516"/>
        <v>0.61702102952431592</v>
      </c>
    </row>
    <row r="2752" spans="1:32" x14ac:dyDescent="0.2">
      <c r="A2752" s="14" t="s">
        <v>2830</v>
      </c>
      <c r="B2752" s="20">
        <v>0.39308882665491451</v>
      </c>
      <c r="C2752" s="20">
        <v>0.38262922037824004</v>
      </c>
      <c r="D2752" s="27">
        <v>0.38263108399746104</v>
      </c>
      <c r="E2752" s="27">
        <f t="shared" si="505"/>
        <v>8.4700000000000006</v>
      </c>
      <c r="F2752" s="27">
        <f t="shared" si="506"/>
        <v>-8.4699000000000009</v>
      </c>
      <c r="G2752" s="27">
        <f t="shared" si="507"/>
        <v>-8.4700000000000006</v>
      </c>
      <c r="H2752" s="27">
        <f t="shared" si="509"/>
        <v>1000</v>
      </c>
      <c r="I2752" s="27">
        <f t="shared" si="508"/>
        <v>1000</v>
      </c>
      <c r="J2752" s="27">
        <f t="shared" si="510"/>
        <v>1000</v>
      </c>
      <c r="K2752" s="12">
        <v>-24.79</v>
      </c>
      <c r="L2752" s="12">
        <f t="shared" si="511"/>
        <v>9.4700000000000006</v>
      </c>
      <c r="M2752" s="27"/>
      <c r="N2752" s="27"/>
      <c r="P2752" s="12">
        <v>8.4700000000000006</v>
      </c>
      <c r="Q2752" s="39">
        <v>25.35</v>
      </c>
      <c r="R2752" s="12">
        <f t="shared" si="512"/>
        <v>24.79</v>
      </c>
      <c r="S2752" s="12">
        <v>7.5798792874204031</v>
      </c>
      <c r="T2752" s="20">
        <v>18.498610591848379</v>
      </c>
      <c r="Y2752" s="20">
        <f t="shared" si="513"/>
        <v>0.44115174528514173</v>
      </c>
      <c r="Z2752" s="20">
        <f t="shared" si="514"/>
        <v>0.43577505027123958</v>
      </c>
      <c r="AB2752" s="20">
        <v>0.28338736621550564</v>
      </c>
      <c r="AC2752" s="20">
        <v>0</v>
      </c>
      <c r="AE2752" s="20">
        <f t="shared" si="515"/>
        <v>0.5811517452851418</v>
      </c>
      <c r="AF2752" s="20">
        <f t="shared" si="516"/>
        <v>0.61917505027123965</v>
      </c>
    </row>
    <row r="2753" spans="1:32" x14ac:dyDescent="0.2">
      <c r="A2753" s="14" t="s">
        <v>2831</v>
      </c>
      <c r="B2753" s="20">
        <v>0.41112034299975481</v>
      </c>
      <c r="C2753" s="20">
        <v>0.40241271114082117</v>
      </c>
      <c r="D2753" s="27">
        <v>0.40241506297719187</v>
      </c>
      <c r="E2753" s="27">
        <f t="shared" si="505"/>
        <v>13.04</v>
      </c>
      <c r="F2753" s="27">
        <f t="shared" si="506"/>
        <v>-13.039899999999999</v>
      </c>
      <c r="G2753" s="27">
        <f t="shared" si="507"/>
        <v>-13.04</v>
      </c>
      <c r="H2753" s="27">
        <f t="shared" si="509"/>
        <v>1000</v>
      </c>
      <c r="I2753" s="27">
        <f t="shared" si="508"/>
        <v>1000</v>
      </c>
      <c r="J2753" s="27">
        <f t="shared" si="510"/>
        <v>1000</v>
      </c>
      <c r="K2753" s="12">
        <v>-24.79</v>
      </c>
      <c r="L2753" s="12">
        <f t="shared" si="511"/>
        <v>14.04</v>
      </c>
      <c r="M2753" s="27"/>
      <c r="N2753" s="27"/>
      <c r="P2753" s="12">
        <v>13.04</v>
      </c>
      <c r="Q2753" s="39">
        <v>20.51</v>
      </c>
      <c r="R2753" s="12">
        <f t="shared" si="512"/>
        <v>24.79</v>
      </c>
      <c r="S2753" s="12">
        <v>7.7667227687492373</v>
      </c>
      <c r="T2753" s="20">
        <v>19.01149851056503</v>
      </c>
      <c r="Y2753" s="20">
        <f t="shared" si="513"/>
        <v>0.45202610419744821</v>
      </c>
      <c r="Z2753" s="20">
        <f t="shared" si="514"/>
        <v>0.44785724192842002</v>
      </c>
      <c r="AB2753" s="20">
        <v>0.30141875607191226</v>
      </c>
      <c r="AC2753" s="20">
        <v>0</v>
      </c>
      <c r="AE2753" s="20">
        <f t="shared" si="515"/>
        <v>0.59202610419744817</v>
      </c>
      <c r="AF2753" s="20">
        <f t="shared" si="516"/>
        <v>0.63125724192842003</v>
      </c>
    </row>
    <row r="2754" spans="1:32" x14ac:dyDescent="0.2">
      <c r="A2754" s="14" t="s">
        <v>2832</v>
      </c>
      <c r="B2754" s="20">
        <v>0.43268422757861752</v>
      </c>
      <c r="C2754" s="20">
        <v>0.42368307284988982</v>
      </c>
      <c r="D2754" s="27">
        <v>0.42368520232508017</v>
      </c>
      <c r="E2754" s="27">
        <f t="shared" ref="E2754:E2817" si="517">P2754</f>
        <v>20.28</v>
      </c>
      <c r="F2754" s="27">
        <f t="shared" ref="F2754:F2817" si="518">-P2754+0.0001</f>
        <v>-20.279900000000001</v>
      </c>
      <c r="G2754" s="27">
        <f t="shared" ref="G2754:G2817" si="519">-P2754</f>
        <v>-20.28</v>
      </c>
      <c r="H2754" s="27">
        <f t="shared" si="509"/>
        <v>1000</v>
      </c>
      <c r="I2754" s="27">
        <f t="shared" ref="I2754:I2817" si="520">IF(P2754&lt;0,P2754,1000)</f>
        <v>1000</v>
      </c>
      <c r="J2754" s="27">
        <f t="shared" si="510"/>
        <v>1000</v>
      </c>
      <c r="K2754" s="12">
        <v>-24.79</v>
      </c>
      <c r="L2754" s="12">
        <f t="shared" si="511"/>
        <v>21.28</v>
      </c>
      <c r="M2754" s="27"/>
      <c r="N2754" s="27"/>
      <c r="P2754" s="12">
        <v>20.28</v>
      </c>
      <c r="Q2754" s="39">
        <v>22.73</v>
      </c>
      <c r="R2754" s="12">
        <f t="shared" si="512"/>
        <v>24.79</v>
      </c>
      <c r="S2754" s="12">
        <v>8.1695804139833967</v>
      </c>
      <c r="T2754" s="20">
        <v>20.010772741639649</v>
      </c>
      <c r="Y2754" s="20">
        <f t="shared" si="513"/>
        <v>0.4754725664110957</v>
      </c>
      <c r="Z2754" s="20">
        <f t="shared" si="514"/>
        <v>0.47139732220197234</v>
      </c>
      <c r="AB2754" s="20">
        <v>0.32298275140815796</v>
      </c>
      <c r="AC2754" s="20">
        <v>0</v>
      </c>
      <c r="AE2754" s="20">
        <f t="shared" si="515"/>
        <v>0.61547256641109571</v>
      </c>
      <c r="AF2754" s="20">
        <f t="shared" si="516"/>
        <v>0.65479732220197229</v>
      </c>
    </row>
    <row r="2755" spans="1:32" x14ac:dyDescent="0.2">
      <c r="A2755" s="14" t="s">
        <v>2833</v>
      </c>
      <c r="B2755" s="20">
        <v>0.4459509710714058</v>
      </c>
      <c r="C2755" s="20">
        <v>0.43561890237546391</v>
      </c>
      <c r="D2755" s="27">
        <v>0.43561983083679295</v>
      </c>
      <c r="E2755" s="27">
        <f t="shared" si="517"/>
        <v>21.96</v>
      </c>
      <c r="F2755" s="27">
        <f t="shared" si="518"/>
        <v>-21.959900000000001</v>
      </c>
      <c r="G2755" s="27">
        <f t="shared" si="519"/>
        <v>-21.96</v>
      </c>
      <c r="H2755" s="27">
        <f t="shared" ref="H2755:H2818" si="521">IF(P2755&lt;0,0,1000)</f>
        <v>1000</v>
      </c>
      <c r="I2755" s="27">
        <f t="shared" si="520"/>
        <v>1000</v>
      </c>
      <c r="J2755" s="27">
        <f t="shared" ref="J2755:J2818" si="522">I2755</f>
        <v>1000</v>
      </c>
      <c r="K2755" s="12">
        <v>-24.79</v>
      </c>
      <c r="L2755" s="12">
        <f t="shared" ref="L2755:L2818" si="523">SQRT(E2755^2)+1</f>
        <v>22.96</v>
      </c>
      <c r="M2755" s="27"/>
      <c r="N2755" s="27"/>
      <c r="P2755" s="12">
        <v>21.96</v>
      </c>
      <c r="Q2755" s="39">
        <v>30.47</v>
      </c>
      <c r="R2755" s="12">
        <f t="shared" ref="R2755:R2818" si="524">-K2755</f>
        <v>24.79</v>
      </c>
      <c r="S2755" s="12">
        <v>8.5757615782807726</v>
      </c>
      <c r="T2755" s="20">
        <v>21.064382705356422</v>
      </c>
      <c r="Y2755" s="20">
        <f t="shared" ref="Y2755:Y2818" si="525">S2755/$V$2</f>
        <v>0.49911245864910514</v>
      </c>
      <c r="Z2755" s="20">
        <f t="shared" ref="Z2755:Z2818" si="526">T2755/$W$2</f>
        <v>0.49621739896532019</v>
      </c>
      <c r="AB2755" s="20">
        <v>0.33624996760376924</v>
      </c>
      <c r="AC2755" s="20">
        <v>0</v>
      </c>
      <c r="AE2755" s="20">
        <f t="shared" ref="AE2755:AE2818" si="527">Y2755+0.14</f>
        <v>0.63911245864910515</v>
      </c>
      <c r="AF2755" s="20">
        <f t="shared" ref="AF2755:AF2818" si="528">Z2755+0.1834</f>
        <v>0.67961739896532025</v>
      </c>
    </row>
    <row r="2756" spans="1:32" x14ac:dyDescent="0.2">
      <c r="A2756" s="14" t="s">
        <v>2834</v>
      </c>
      <c r="B2756" s="20">
        <v>0.45769924218508873</v>
      </c>
      <c r="C2756" s="20">
        <v>0.44482439009282976</v>
      </c>
      <c r="D2756" s="27">
        <v>0.44482513970795973</v>
      </c>
      <c r="E2756" s="27">
        <f t="shared" si="517"/>
        <v>23.94</v>
      </c>
      <c r="F2756" s="27">
        <f t="shared" si="518"/>
        <v>-23.939900000000002</v>
      </c>
      <c r="G2756" s="27">
        <f t="shared" si="519"/>
        <v>-23.94</v>
      </c>
      <c r="H2756" s="27">
        <f t="shared" si="521"/>
        <v>1000</v>
      </c>
      <c r="I2756" s="27">
        <f t="shared" si="520"/>
        <v>1000</v>
      </c>
      <c r="J2756" s="27">
        <f t="shared" si="522"/>
        <v>1000</v>
      </c>
      <c r="K2756" s="12">
        <v>-24.79</v>
      </c>
      <c r="L2756" s="12">
        <f t="shared" si="523"/>
        <v>24.94</v>
      </c>
      <c r="M2756" s="27"/>
      <c r="N2756" s="27"/>
      <c r="P2756" s="12">
        <v>23.94</v>
      </c>
      <c r="Q2756" s="39">
        <v>40.520000000000003</v>
      </c>
      <c r="R2756" s="12">
        <f t="shared" si="524"/>
        <v>24.79</v>
      </c>
      <c r="S2756" s="12">
        <v>8.959785948823308</v>
      </c>
      <c r="T2756" s="20">
        <v>21.940417027256512</v>
      </c>
      <c r="Y2756" s="20">
        <f t="shared" si="525"/>
        <v>0.52146281739136457</v>
      </c>
      <c r="Z2756" s="20">
        <f t="shared" si="526"/>
        <v>0.51685429484297962</v>
      </c>
      <c r="AB2756" s="20">
        <v>0.34799818713839614</v>
      </c>
      <c r="AC2756" s="20">
        <v>0</v>
      </c>
      <c r="AE2756" s="20">
        <f t="shared" si="527"/>
        <v>0.66146281739136459</v>
      </c>
      <c r="AF2756" s="20">
        <f t="shared" si="528"/>
        <v>0.70025429484297963</v>
      </c>
    </row>
    <row r="2757" spans="1:32" x14ac:dyDescent="0.2">
      <c r="A2757" s="14" t="s">
        <v>2835</v>
      </c>
      <c r="B2757" s="20">
        <v>0.47369263010202994</v>
      </c>
      <c r="C2757" s="20">
        <v>0.46087766595485519</v>
      </c>
      <c r="D2757" s="27">
        <v>0.46087929708307618</v>
      </c>
      <c r="E2757" s="27">
        <f t="shared" si="517"/>
        <v>24.37</v>
      </c>
      <c r="F2757" s="27">
        <f t="shared" si="518"/>
        <v>-24.369900000000001</v>
      </c>
      <c r="G2757" s="27">
        <f t="shared" si="519"/>
        <v>-24.37</v>
      </c>
      <c r="H2757" s="27">
        <f t="shared" si="521"/>
        <v>1000</v>
      </c>
      <c r="I2757" s="27">
        <f t="shared" si="520"/>
        <v>1000</v>
      </c>
      <c r="J2757" s="27">
        <f t="shared" si="522"/>
        <v>1000</v>
      </c>
      <c r="K2757" s="12">
        <v>-24.79</v>
      </c>
      <c r="L2757" s="12">
        <f t="shared" si="523"/>
        <v>25.37</v>
      </c>
      <c r="M2757" s="27"/>
      <c r="N2757" s="27"/>
      <c r="P2757" s="12">
        <v>24.37</v>
      </c>
      <c r="Q2757" s="39">
        <v>49.22</v>
      </c>
      <c r="R2757" s="12">
        <f t="shared" si="524"/>
        <v>24.79</v>
      </c>
      <c r="S2757" s="12">
        <v>9.202755115929623</v>
      </c>
      <c r="T2757" s="20">
        <v>22.5103057184654</v>
      </c>
      <c r="Y2757" s="20">
        <f t="shared" si="525"/>
        <v>0.53560371173216426</v>
      </c>
      <c r="Z2757" s="20">
        <f t="shared" si="526"/>
        <v>0.53027926380632429</v>
      </c>
      <c r="AB2757" s="20">
        <v>0.3639912226102785</v>
      </c>
      <c r="AC2757" s="20">
        <v>1.1879297083076168E-2</v>
      </c>
      <c r="AE2757" s="20">
        <f t="shared" si="527"/>
        <v>0.67560371173216427</v>
      </c>
      <c r="AF2757" s="20">
        <f t="shared" si="528"/>
        <v>0.71367926380632429</v>
      </c>
    </row>
    <row r="2758" spans="1:32" x14ac:dyDescent="0.2">
      <c r="A2758" s="14" t="s">
        <v>2836</v>
      </c>
      <c r="B2758" s="20">
        <v>0.46282701713855429</v>
      </c>
      <c r="C2758" s="20">
        <v>0.44840968798652747</v>
      </c>
      <c r="D2758" s="27">
        <v>0.44841159946558407</v>
      </c>
      <c r="E2758" s="27">
        <f t="shared" si="517"/>
        <v>27.87</v>
      </c>
      <c r="F2758" s="27">
        <f t="shared" si="518"/>
        <v>-27.869900000000001</v>
      </c>
      <c r="G2758" s="27">
        <f t="shared" si="519"/>
        <v>-27.87</v>
      </c>
      <c r="H2758" s="27">
        <f t="shared" si="521"/>
        <v>1000</v>
      </c>
      <c r="I2758" s="27">
        <f t="shared" si="520"/>
        <v>1000</v>
      </c>
      <c r="J2758" s="27">
        <f t="shared" si="522"/>
        <v>1000</v>
      </c>
      <c r="K2758" s="12">
        <v>-24.79</v>
      </c>
      <c r="L2758" s="12">
        <f t="shared" si="523"/>
        <v>28.87</v>
      </c>
      <c r="M2758" s="27"/>
      <c r="N2758" s="27"/>
      <c r="P2758" s="12">
        <v>27.87</v>
      </c>
      <c r="Q2758" s="39">
        <v>58.72</v>
      </c>
      <c r="R2758" s="12">
        <f t="shared" si="524"/>
        <v>24.79</v>
      </c>
      <c r="S2758" s="12">
        <v>9.1324109395590973</v>
      </c>
      <c r="T2758" s="20">
        <v>22.288994986550009</v>
      </c>
      <c r="Y2758" s="20">
        <f t="shared" si="525"/>
        <v>0.53150965495371338</v>
      </c>
      <c r="Z2758" s="20">
        <f t="shared" si="526"/>
        <v>0.52506580764716326</v>
      </c>
      <c r="AB2758" s="20">
        <v>0.35312545820438107</v>
      </c>
      <c r="AC2758" s="20">
        <v>0</v>
      </c>
      <c r="AE2758" s="20">
        <f t="shared" si="527"/>
        <v>0.6715096549537134</v>
      </c>
      <c r="AF2758" s="20">
        <f t="shared" si="528"/>
        <v>0.70846580764716327</v>
      </c>
    </row>
    <row r="2759" spans="1:32" x14ac:dyDescent="0.2">
      <c r="A2759" s="14" t="s">
        <v>2837</v>
      </c>
      <c r="B2759" s="20">
        <v>0.42860956660647964</v>
      </c>
      <c r="C2759" s="20">
        <v>0.41542402582022969</v>
      </c>
      <c r="D2759" s="27">
        <v>0.41542736977460426</v>
      </c>
      <c r="E2759" s="27">
        <f t="shared" si="517"/>
        <v>24.04</v>
      </c>
      <c r="F2759" s="27">
        <f t="shared" si="518"/>
        <v>-24.039899999999999</v>
      </c>
      <c r="G2759" s="27">
        <f t="shared" si="519"/>
        <v>-24.04</v>
      </c>
      <c r="H2759" s="27">
        <f t="shared" si="521"/>
        <v>1000</v>
      </c>
      <c r="I2759" s="27">
        <f t="shared" si="520"/>
        <v>1000</v>
      </c>
      <c r="J2759" s="27">
        <f t="shared" si="522"/>
        <v>1000</v>
      </c>
      <c r="K2759" s="12">
        <v>-24.79</v>
      </c>
      <c r="L2759" s="12">
        <f t="shared" si="523"/>
        <v>25.04</v>
      </c>
      <c r="M2759" s="27"/>
      <c r="N2759" s="27"/>
      <c r="P2759" s="12">
        <v>24.04</v>
      </c>
      <c r="Q2759" s="39">
        <v>56.02</v>
      </c>
      <c r="R2759" s="12">
        <f t="shared" si="524"/>
        <v>24.79</v>
      </c>
      <c r="S2759" s="12">
        <v>8.3602976904182373</v>
      </c>
      <c r="T2759" s="20">
        <v>20.312980329412611</v>
      </c>
      <c r="Y2759" s="20">
        <f t="shared" si="525"/>
        <v>0.48657238161460298</v>
      </c>
      <c r="Z2759" s="20">
        <f t="shared" si="526"/>
        <v>0.47851647994088631</v>
      </c>
      <c r="AB2759" s="20">
        <v>0.31890748688823728</v>
      </c>
      <c r="AC2759" s="20">
        <v>0</v>
      </c>
      <c r="AE2759" s="20">
        <f t="shared" si="527"/>
        <v>0.62657238161460294</v>
      </c>
      <c r="AF2759" s="20">
        <f t="shared" si="528"/>
        <v>0.66191647994088632</v>
      </c>
    </row>
    <row r="2760" spans="1:32" x14ac:dyDescent="0.2">
      <c r="A2760" s="14" t="s">
        <v>2838</v>
      </c>
      <c r="B2760" s="20">
        <v>0.35848534087108685</v>
      </c>
      <c r="C2760" s="20">
        <v>0.34822810899778001</v>
      </c>
      <c r="D2760" s="27">
        <v>0.34823514873597206</v>
      </c>
      <c r="E2760" s="27">
        <f t="shared" si="517"/>
        <v>22.56</v>
      </c>
      <c r="F2760" s="27">
        <f t="shared" si="518"/>
        <v>-22.559899999999999</v>
      </c>
      <c r="G2760" s="27">
        <f t="shared" si="519"/>
        <v>-22.56</v>
      </c>
      <c r="H2760" s="27">
        <f t="shared" si="521"/>
        <v>1000</v>
      </c>
      <c r="I2760" s="27">
        <f t="shared" si="520"/>
        <v>1000</v>
      </c>
      <c r="J2760" s="27">
        <f t="shared" si="522"/>
        <v>1000</v>
      </c>
      <c r="K2760" s="12">
        <v>-24.79</v>
      </c>
      <c r="L2760" s="12">
        <f t="shared" si="523"/>
        <v>23.56</v>
      </c>
      <c r="M2760" s="27"/>
      <c r="N2760" s="27"/>
      <c r="P2760" s="12">
        <v>22.56</v>
      </c>
      <c r="Q2760" s="39">
        <v>51.35</v>
      </c>
      <c r="R2760" s="12">
        <f t="shared" si="524"/>
        <v>24.79</v>
      </c>
      <c r="S2760" s="12">
        <v>6.8834587001389975</v>
      </c>
      <c r="T2760" s="20">
        <v>16.665793884332608</v>
      </c>
      <c r="Y2760" s="20">
        <f t="shared" si="525"/>
        <v>0.4006198125350291</v>
      </c>
      <c r="Z2760" s="20">
        <f t="shared" si="526"/>
        <v>0.39259906205904344</v>
      </c>
      <c r="AB2760" s="20">
        <v>0.24878183677132798</v>
      </c>
      <c r="AC2760" s="20">
        <v>0</v>
      </c>
      <c r="AE2760" s="20">
        <f t="shared" si="527"/>
        <v>0.54061981253502911</v>
      </c>
      <c r="AF2760" s="20">
        <f t="shared" si="528"/>
        <v>0.57599906205904339</v>
      </c>
    </row>
    <row r="2761" spans="1:32" x14ac:dyDescent="0.2">
      <c r="A2761" s="14" t="s">
        <v>2839</v>
      </c>
      <c r="B2761" s="20">
        <v>0.29575056253695409</v>
      </c>
      <c r="C2761" s="20">
        <v>0.29486189149932907</v>
      </c>
      <c r="D2761" s="27">
        <v>0.29487078991315935</v>
      </c>
      <c r="E2761" s="27">
        <f t="shared" si="517"/>
        <v>21.46</v>
      </c>
      <c r="F2761" s="27">
        <f t="shared" si="518"/>
        <v>-21.459900000000001</v>
      </c>
      <c r="G2761" s="27">
        <f t="shared" si="519"/>
        <v>-21.46</v>
      </c>
      <c r="H2761" s="27">
        <f t="shared" si="521"/>
        <v>1000</v>
      </c>
      <c r="I2761" s="27">
        <f t="shared" si="520"/>
        <v>1000</v>
      </c>
      <c r="J2761" s="27">
        <f t="shared" si="522"/>
        <v>1000</v>
      </c>
      <c r="K2761" s="12">
        <v>-24.79</v>
      </c>
      <c r="L2761" s="12">
        <f t="shared" si="523"/>
        <v>22.46</v>
      </c>
      <c r="M2761" s="27"/>
      <c r="N2761" s="27"/>
      <c r="P2761" s="12">
        <v>21.46</v>
      </c>
      <c r="Q2761" s="39">
        <v>46.01</v>
      </c>
      <c r="R2761" s="12">
        <f t="shared" si="524"/>
        <v>24.79</v>
      </c>
      <c r="S2761" s="12">
        <v>4.9827203981606916</v>
      </c>
      <c r="T2761" s="20">
        <v>12.081545026656711</v>
      </c>
      <c r="Y2761" s="20">
        <f t="shared" si="525"/>
        <v>0.28999614856195666</v>
      </c>
      <c r="Z2761" s="20">
        <f t="shared" si="526"/>
        <v>0.28460709874424744</v>
      </c>
      <c r="AB2761" s="20">
        <v>0.18604663966411789</v>
      </c>
      <c r="AC2761" s="20">
        <v>0</v>
      </c>
      <c r="AE2761" s="20">
        <f t="shared" si="527"/>
        <v>0.42999614856195667</v>
      </c>
      <c r="AF2761" s="20">
        <f t="shared" si="528"/>
        <v>0.46800709874424745</v>
      </c>
    </row>
    <row r="2762" spans="1:32" x14ac:dyDescent="0.2">
      <c r="A2762" s="14" t="s">
        <v>2840</v>
      </c>
      <c r="B2762" s="20">
        <v>0.29594543818814156</v>
      </c>
      <c r="C2762" s="20">
        <v>0.30276768531331788</v>
      </c>
      <c r="D2762" s="27">
        <v>0.30277561297281824</v>
      </c>
      <c r="E2762" s="27">
        <f t="shared" si="517"/>
        <v>20.82</v>
      </c>
      <c r="F2762" s="27">
        <f t="shared" si="518"/>
        <v>-20.819900000000001</v>
      </c>
      <c r="G2762" s="27">
        <f t="shared" si="519"/>
        <v>-20.82</v>
      </c>
      <c r="H2762" s="27">
        <f t="shared" si="521"/>
        <v>1000</v>
      </c>
      <c r="I2762" s="27">
        <f t="shared" si="520"/>
        <v>1000</v>
      </c>
      <c r="J2762" s="27">
        <f t="shared" si="522"/>
        <v>1000</v>
      </c>
      <c r="K2762" s="12">
        <v>-24.79</v>
      </c>
      <c r="L2762" s="12">
        <f t="shared" si="523"/>
        <v>21.82</v>
      </c>
      <c r="M2762" s="27"/>
      <c r="N2762" s="27"/>
      <c r="P2762" s="12">
        <v>20.82</v>
      </c>
      <c r="Q2762" s="39">
        <v>14.55</v>
      </c>
      <c r="R2762" s="12">
        <f t="shared" si="524"/>
        <v>24.79</v>
      </c>
      <c r="S2762" s="12">
        <v>4.3590356878325061</v>
      </c>
      <c r="T2762" s="20">
        <v>10.69560426628329</v>
      </c>
      <c r="Y2762" s="20">
        <f t="shared" si="525"/>
        <v>0.25369747043847257</v>
      </c>
      <c r="Z2762" s="20">
        <f t="shared" si="526"/>
        <v>0.25195824646823767</v>
      </c>
      <c r="AB2762" s="20">
        <v>0.18624236794944926</v>
      </c>
      <c r="AC2762" s="20">
        <v>0</v>
      </c>
      <c r="AE2762" s="20">
        <f t="shared" si="527"/>
        <v>0.39369747043847259</v>
      </c>
      <c r="AF2762" s="20">
        <f t="shared" si="528"/>
        <v>0.43535824646823768</v>
      </c>
    </row>
    <row r="2763" spans="1:32" x14ac:dyDescent="0.2">
      <c r="A2763" s="14" t="s">
        <v>2841</v>
      </c>
      <c r="B2763" s="20">
        <v>0.30938886173507518</v>
      </c>
      <c r="C2763" s="20">
        <v>0.31527585038513428</v>
      </c>
      <c r="D2763" s="27">
        <v>0.31528425655479814</v>
      </c>
      <c r="E2763" s="27">
        <f t="shared" si="517"/>
        <v>20.23</v>
      </c>
      <c r="F2763" s="27">
        <f t="shared" si="518"/>
        <v>-20.229900000000001</v>
      </c>
      <c r="G2763" s="27">
        <f t="shared" si="519"/>
        <v>-20.23</v>
      </c>
      <c r="H2763" s="27">
        <f t="shared" si="521"/>
        <v>1000</v>
      </c>
      <c r="I2763" s="27">
        <f t="shared" si="520"/>
        <v>1000</v>
      </c>
      <c r="J2763" s="27">
        <f t="shared" si="522"/>
        <v>1000</v>
      </c>
      <c r="K2763" s="12">
        <v>-24.79</v>
      </c>
      <c r="L2763" s="12">
        <f t="shared" si="523"/>
        <v>21.23</v>
      </c>
      <c r="M2763" s="27"/>
      <c r="N2763" s="27"/>
      <c r="P2763" s="12">
        <v>20.23</v>
      </c>
      <c r="Q2763" s="39">
        <v>13.77</v>
      </c>
      <c r="R2763" s="12">
        <f t="shared" si="524"/>
        <v>24.79</v>
      </c>
      <c r="S2763" s="12">
        <v>4.6512939599788456</v>
      </c>
      <c r="T2763" s="20">
        <v>11.38211064667655</v>
      </c>
      <c r="Y2763" s="20">
        <f t="shared" si="525"/>
        <v>0.27070700870979453</v>
      </c>
      <c r="Z2763" s="20">
        <f t="shared" si="526"/>
        <v>0.2681303990167771</v>
      </c>
      <c r="AB2763" s="20">
        <v>0.1996855625503865</v>
      </c>
      <c r="AC2763" s="20">
        <v>0</v>
      </c>
      <c r="AE2763" s="20">
        <f t="shared" si="527"/>
        <v>0.41070700870979454</v>
      </c>
      <c r="AF2763" s="20">
        <f t="shared" si="528"/>
        <v>0.45153039901677711</v>
      </c>
    </row>
    <row r="2764" spans="1:32" x14ac:dyDescent="0.2">
      <c r="A2764" s="14" t="s">
        <v>2842</v>
      </c>
      <c r="B2764" s="20">
        <v>0.32721670411545167</v>
      </c>
      <c r="C2764" s="20">
        <v>0.33528240916326912</v>
      </c>
      <c r="D2764" s="27">
        <v>0.33529211151821831</v>
      </c>
      <c r="E2764" s="27">
        <f t="shared" si="517"/>
        <v>20.260000000000002</v>
      </c>
      <c r="F2764" s="27">
        <f t="shared" si="518"/>
        <v>-20.259900000000002</v>
      </c>
      <c r="G2764" s="27">
        <f t="shared" si="519"/>
        <v>-20.260000000000002</v>
      </c>
      <c r="H2764" s="27">
        <f t="shared" si="521"/>
        <v>1000</v>
      </c>
      <c r="I2764" s="27">
        <f t="shared" si="520"/>
        <v>1000</v>
      </c>
      <c r="J2764" s="27">
        <f t="shared" si="522"/>
        <v>1000</v>
      </c>
      <c r="K2764" s="12">
        <v>-24.79</v>
      </c>
      <c r="L2764" s="12">
        <f t="shared" si="523"/>
        <v>21.26</v>
      </c>
      <c r="M2764" s="27"/>
      <c r="N2764" s="27"/>
      <c r="P2764" s="12">
        <v>20.260000000000002</v>
      </c>
      <c r="Q2764" s="39">
        <v>13.73</v>
      </c>
      <c r="R2764" s="12">
        <f t="shared" si="524"/>
        <v>24.79</v>
      </c>
      <c r="S2764" s="12">
        <v>4.7443912128564696</v>
      </c>
      <c r="T2764" s="20">
        <v>11.61249787285756</v>
      </c>
      <c r="Y2764" s="20">
        <f t="shared" si="525"/>
        <v>0.27612530285814274</v>
      </c>
      <c r="Z2764" s="20">
        <f t="shared" si="526"/>
        <v>0.27355767176098644</v>
      </c>
      <c r="AB2764" s="20">
        <v>0.21751292635887293</v>
      </c>
      <c r="AC2764" s="20">
        <v>0</v>
      </c>
      <c r="AE2764" s="20">
        <f t="shared" si="527"/>
        <v>0.41612530285814275</v>
      </c>
      <c r="AF2764" s="20">
        <f t="shared" si="528"/>
        <v>0.45695767176098645</v>
      </c>
    </row>
    <row r="2765" spans="1:32" x14ac:dyDescent="0.2">
      <c r="A2765" s="14" t="s">
        <v>2843</v>
      </c>
      <c r="B2765" s="20">
        <v>0.35705320479211045</v>
      </c>
      <c r="C2765" s="20">
        <v>0.3653239758243545</v>
      </c>
      <c r="D2765" s="27">
        <v>0.36533482520892951</v>
      </c>
      <c r="E2765" s="27">
        <f t="shared" si="517"/>
        <v>21.1</v>
      </c>
      <c r="F2765" s="27">
        <f t="shared" si="518"/>
        <v>-21.099900000000002</v>
      </c>
      <c r="G2765" s="27">
        <f t="shared" si="519"/>
        <v>-21.1</v>
      </c>
      <c r="H2765" s="27">
        <f t="shared" si="521"/>
        <v>1000</v>
      </c>
      <c r="I2765" s="27">
        <f t="shared" si="520"/>
        <v>1000</v>
      </c>
      <c r="J2765" s="27">
        <f t="shared" si="522"/>
        <v>1000</v>
      </c>
      <c r="K2765" s="12">
        <v>-24.79</v>
      </c>
      <c r="L2765" s="12">
        <f t="shared" si="523"/>
        <v>22.1</v>
      </c>
      <c r="M2765" s="27"/>
      <c r="N2765" s="27"/>
      <c r="P2765" s="12">
        <v>21.1</v>
      </c>
      <c r="Q2765" s="39">
        <v>10.49</v>
      </c>
      <c r="R2765" s="12">
        <f t="shared" si="524"/>
        <v>24.79</v>
      </c>
      <c r="S2765" s="12">
        <v>5.173345193226309</v>
      </c>
      <c r="T2765" s="20">
        <v>12.603653782104491</v>
      </c>
      <c r="Y2765" s="20">
        <f t="shared" si="525"/>
        <v>0.30109058131596939</v>
      </c>
      <c r="Z2765" s="20">
        <f t="shared" si="526"/>
        <v>0.29690650728753398</v>
      </c>
      <c r="AB2765" s="20">
        <v>0.24734897772025666</v>
      </c>
      <c r="AC2765" s="20">
        <v>0</v>
      </c>
      <c r="AE2765" s="20">
        <f t="shared" si="527"/>
        <v>0.4410905813159694</v>
      </c>
      <c r="AF2765" s="20">
        <f t="shared" si="528"/>
        <v>0.48030650728753399</v>
      </c>
    </row>
    <row r="2766" spans="1:32" x14ac:dyDescent="0.2">
      <c r="A2766" s="14" t="s">
        <v>2844</v>
      </c>
      <c r="B2766" s="20">
        <v>0.43386796429358848</v>
      </c>
      <c r="C2766" s="20">
        <v>0.44398715451177995</v>
      </c>
      <c r="D2766" s="27">
        <v>0.44400099511789981</v>
      </c>
      <c r="E2766" s="27">
        <f t="shared" si="517"/>
        <v>29.02</v>
      </c>
      <c r="F2766" s="27">
        <f t="shared" si="518"/>
        <v>-29.0199</v>
      </c>
      <c r="G2766" s="27">
        <f t="shared" si="519"/>
        <v>-29.02</v>
      </c>
      <c r="H2766" s="27">
        <f t="shared" si="521"/>
        <v>1000</v>
      </c>
      <c r="I2766" s="27">
        <f t="shared" si="520"/>
        <v>1000</v>
      </c>
      <c r="J2766" s="27">
        <f t="shared" si="522"/>
        <v>1000</v>
      </c>
      <c r="K2766" s="12">
        <v>-24.79</v>
      </c>
      <c r="L2766" s="12">
        <f t="shared" si="523"/>
        <v>30.02</v>
      </c>
      <c r="M2766" s="27"/>
      <c r="N2766" s="27"/>
      <c r="P2766" s="12">
        <v>29.02</v>
      </c>
      <c r="Q2766" s="39">
        <v>19.739999999999998</v>
      </c>
      <c r="R2766" s="12">
        <f t="shared" si="524"/>
        <v>24.79</v>
      </c>
      <c r="S2766" s="12">
        <v>6.3023010460500171</v>
      </c>
      <c r="T2766" s="20">
        <v>15.375900814438761</v>
      </c>
      <c r="Y2766" s="20">
        <f t="shared" si="525"/>
        <v>0.3667962246300529</v>
      </c>
      <c r="Z2766" s="20">
        <f t="shared" si="526"/>
        <v>0.36221282226083873</v>
      </c>
      <c r="AB2766" s="20">
        <v>0.32416239675436931</v>
      </c>
      <c r="AC2766" s="20">
        <v>0</v>
      </c>
      <c r="AE2766" s="20">
        <f t="shared" si="527"/>
        <v>0.50679622463005292</v>
      </c>
      <c r="AF2766" s="20">
        <f t="shared" si="528"/>
        <v>0.54561282226083874</v>
      </c>
    </row>
    <row r="2767" spans="1:32" x14ac:dyDescent="0.2">
      <c r="A2767" s="14" t="s">
        <v>2845</v>
      </c>
      <c r="B2767" s="20">
        <v>0.56376178170162361</v>
      </c>
      <c r="C2767" s="20">
        <v>0.56136303927867404</v>
      </c>
      <c r="D2767" s="27">
        <v>0.56137659443979004</v>
      </c>
      <c r="E2767" s="27">
        <f t="shared" si="517"/>
        <v>32.97</v>
      </c>
      <c r="F2767" s="27">
        <f t="shared" si="518"/>
        <v>-32.969899999999996</v>
      </c>
      <c r="G2767" s="27">
        <f t="shared" si="519"/>
        <v>-32.97</v>
      </c>
      <c r="H2767" s="27">
        <f t="shared" si="521"/>
        <v>1000</v>
      </c>
      <c r="I2767" s="27">
        <f t="shared" si="520"/>
        <v>1000</v>
      </c>
      <c r="J2767" s="27">
        <f t="shared" si="522"/>
        <v>1000</v>
      </c>
      <c r="K2767" s="12">
        <v>-24.79</v>
      </c>
      <c r="L2767" s="12">
        <f t="shared" si="523"/>
        <v>33.97</v>
      </c>
      <c r="M2767" s="27"/>
      <c r="N2767" s="27"/>
      <c r="P2767" s="12">
        <v>32.97</v>
      </c>
      <c r="Q2767" s="39">
        <v>23.5</v>
      </c>
      <c r="R2767" s="12">
        <f t="shared" si="524"/>
        <v>24.79</v>
      </c>
      <c r="S2767" s="12">
        <v>9.5159287461998012</v>
      </c>
      <c r="T2767" s="20">
        <v>23.040939033309662</v>
      </c>
      <c r="Y2767" s="20">
        <f t="shared" si="525"/>
        <v>0.55383053149171624</v>
      </c>
      <c r="Z2767" s="20">
        <f t="shared" si="526"/>
        <v>0.54277948690706623</v>
      </c>
      <c r="AB2767" s="20">
        <v>0.45405564255416553</v>
      </c>
      <c r="AC2767" s="20">
        <v>0.11237659443979003</v>
      </c>
      <c r="AE2767" s="20">
        <f t="shared" si="527"/>
        <v>0.69383053149171625</v>
      </c>
      <c r="AF2767" s="20">
        <f t="shared" si="528"/>
        <v>0.72617948690706624</v>
      </c>
    </row>
    <row r="2768" spans="1:32" x14ac:dyDescent="0.2">
      <c r="A2768" s="14" t="s">
        <v>2846</v>
      </c>
      <c r="B2768" s="20">
        <v>0.57877779122495288</v>
      </c>
      <c r="C2768" s="20">
        <v>0.57845952863684402</v>
      </c>
      <c r="D2768" s="27">
        <v>0.57846513027453161</v>
      </c>
      <c r="E2768" s="27">
        <f t="shared" si="517"/>
        <v>34.479999999999997</v>
      </c>
      <c r="F2768" s="27">
        <f t="shared" si="518"/>
        <v>-34.479899999999994</v>
      </c>
      <c r="G2768" s="27">
        <f t="shared" si="519"/>
        <v>-34.479999999999997</v>
      </c>
      <c r="H2768" s="27">
        <f t="shared" si="521"/>
        <v>1000</v>
      </c>
      <c r="I2768" s="27">
        <f t="shared" si="520"/>
        <v>1000</v>
      </c>
      <c r="J2768" s="27">
        <f t="shared" si="522"/>
        <v>1000</v>
      </c>
      <c r="K2768" s="12">
        <v>-24.79</v>
      </c>
      <c r="L2768" s="12">
        <f t="shared" si="523"/>
        <v>35.479999999999997</v>
      </c>
      <c r="M2768" s="27"/>
      <c r="N2768" s="27"/>
      <c r="P2768" s="12">
        <v>34.479999999999997</v>
      </c>
      <c r="Q2768" s="39">
        <v>22.31</v>
      </c>
      <c r="R2768" s="12">
        <f t="shared" si="524"/>
        <v>24.79</v>
      </c>
      <c r="S2768" s="12">
        <v>9.7491598643282451</v>
      </c>
      <c r="T2768" s="20">
        <v>23.84237065784426</v>
      </c>
      <c r="Y2768" s="20">
        <f t="shared" si="525"/>
        <v>0.56740466782234689</v>
      </c>
      <c r="Z2768" s="20">
        <f t="shared" si="526"/>
        <v>0.56165895381278208</v>
      </c>
      <c r="AB2768" s="20">
        <v>0.46907536221184132</v>
      </c>
      <c r="AC2768" s="20">
        <v>0.1294651302745316</v>
      </c>
      <c r="AE2768" s="20">
        <f t="shared" si="527"/>
        <v>0.7074046678223469</v>
      </c>
      <c r="AF2768" s="20">
        <f t="shared" si="528"/>
        <v>0.74505895381278209</v>
      </c>
    </row>
    <row r="2769" spans="1:32" x14ac:dyDescent="0.2">
      <c r="A2769" s="14" t="s">
        <v>2847</v>
      </c>
      <c r="B2769" s="20">
        <v>0.56363676930812845</v>
      </c>
      <c r="C2769" s="20">
        <v>0.5631594135071154</v>
      </c>
      <c r="D2769" s="27">
        <v>0.56316672437803328</v>
      </c>
      <c r="E2769" s="27">
        <f t="shared" si="517"/>
        <v>30.03</v>
      </c>
      <c r="F2769" s="27">
        <f t="shared" si="518"/>
        <v>-30.029900000000001</v>
      </c>
      <c r="G2769" s="27">
        <f t="shared" si="519"/>
        <v>-30.03</v>
      </c>
      <c r="H2769" s="27">
        <f t="shared" si="521"/>
        <v>1000</v>
      </c>
      <c r="I2769" s="27">
        <f t="shared" si="520"/>
        <v>1000</v>
      </c>
      <c r="J2769" s="27">
        <f t="shared" si="522"/>
        <v>1000</v>
      </c>
      <c r="K2769" s="12">
        <v>-24.79</v>
      </c>
      <c r="L2769" s="12">
        <f t="shared" si="523"/>
        <v>31.03</v>
      </c>
      <c r="M2769" s="27"/>
      <c r="N2769" s="27"/>
      <c r="P2769" s="12">
        <v>30.03</v>
      </c>
      <c r="Q2769" s="39">
        <v>31.63</v>
      </c>
      <c r="R2769" s="12">
        <f t="shared" si="524"/>
        <v>24.79</v>
      </c>
      <c r="S2769" s="12">
        <v>9.4498591530134437</v>
      </c>
      <c r="T2769" s="20">
        <v>23.039451222893199</v>
      </c>
      <c r="Y2769" s="20">
        <f t="shared" si="525"/>
        <v>0.54998525701711964</v>
      </c>
      <c r="Z2769" s="20">
        <f t="shared" si="526"/>
        <v>0.54274443829323615</v>
      </c>
      <c r="AB2769" s="20">
        <v>0.45393352256000552</v>
      </c>
      <c r="AC2769" s="20">
        <v>0.11416672437803327</v>
      </c>
      <c r="AE2769" s="20">
        <f t="shared" si="527"/>
        <v>0.68998525701711966</v>
      </c>
      <c r="AF2769" s="20">
        <f t="shared" si="528"/>
        <v>0.72614443829323616</v>
      </c>
    </row>
    <row r="2770" spans="1:32" x14ac:dyDescent="0.2">
      <c r="A2770" s="14" t="s">
        <v>2848</v>
      </c>
      <c r="B2770" s="20">
        <v>0.54513606221626765</v>
      </c>
      <c r="C2770" s="20">
        <v>0.54457780104934417</v>
      </c>
      <c r="D2770" s="27">
        <v>0.54458561563250762</v>
      </c>
      <c r="E2770" s="27">
        <f t="shared" si="517"/>
        <v>28.95</v>
      </c>
      <c r="F2770" s="27">
        <f t="shared" si="518"/>
        <v>-28.9499</v>
      </c>
      <c r="G2770" s="27">
        <f t="shared" si="519"/>
        <v>-28.95</v>
      </c>
      <c r="H2770" s="27">
        <f t="shared" si="521"/>
        <v>1000</v>
      </c>
      <c r="I2770" s="27">
        <f t="shared" si="520"/>
        <v>1000</v>
      </c>
      <c r="J2770" s="27">
        <f t="shared" si="522"/>
        <v>1000</v>
      </c>
      <c r="K2770" s="12">
        <v>-24.79</v>
      </c>
      <c r="L2770" s="12">
        <f t="shared" si="523"/>
        <v>29.95</v>
      </c>
      <c r="M2770" s="27"/>
      <c r="N2770" s="27"/>
      <c r="P2770" s="12">
        <v>28.95</v>
      </c>
      <c r="Q2770" s="39">
        <v>27.7</v>
      </c>
      <c r="R2770" s="12">
        <f t="shared" si="524"/>
        <v>24.79</v>
      </c>
      <c r="S2770" s="12">
        <v>9.2212557532131392</v>
      </c>
      <c r="T2770" s="20">
        <v>22.552455259770358</v>
      </c>
      <c r="Y2770" s="20">
        <f t="shared" si="525"/>
        <v>0.53668045558480781</v>
      </c>
      <c r="Z2770" s="20">
        <f t="shared" si="526"/>
        <v>0.5312721880256801</v>
      </c>
      <c r="AB2770" s="20">
        <v>0.4354325626380684</v>
      </c>
      <c r="AC2770" s="20">
        <v>9.5585615632507615E-2</v>
      </c>
      <c r="AE2770" s="20">
        <f t="shared" si="527"/>
        <v>0.67668045558480783</v>
      </c>
      <c r="AF2770" s="20">
        <f t="shared" si="528"/>
        <v>0.71467218802568011</v>
      </c>
    </row>
    <row r="2771" spans="1:32" x14ac:dyDescent="0.2">
      <c r="A2771" s="14" t="s">
        <v>2849</v>
      </c>
      <c r="B2771" s="20">
        <v>0.52643928282453045</v>
      </c>
      <c r="C2771" s="20">
        <v>0.52458717151720602</v>
      </c>
      <c r="D2771" s="27">
        <v>0.52459476208384392</v>
      </c>
      <c r="E2771" s="27">
        <f t="shared" si="517"/>
        <v>27.94</v>
      </c>
      <c r="F2771" s="27">
        <f t="shared" si="518"/>
        <v>-27.939900000000002</v>
      </c>
      <c r="G2771" s="27">
        <f t="shared" si="519"/>
        <v>-27.94</v>
      </c>
      <c r="H2771" s="27">
        <f t="shared" si="521"/>
        <v>1000</v>
      </c>
      <c r="I2771" s="27">
        <f t="shared" si="520"/>
        <v>1000</v>
      </c>
      <c r="J2771" s="27">
        <f t="shared" si="522"/>
        <v>1000</v>
      </c>
      <c r="K2771" s="12">
        <v>-24.79</v>
      </c>
      <c r="L2771" s="12">
        <f t="shared" si="523"/>
        <v>28.94</v>
      </c>
      <c r="M2771" s="27"/>
      <c r="N2771" s="27"/>
      <c r="P2771" s="12">
        <v>27.94</v>
      </c>
      <c r="Q2771" s="39">
        <v>27.77</v>
      </c>
      <c r="R2771" s="12">
        <f t="shared" si="524"/>
        <v>24.79</v>
      </c>
      <c r="S2771" s="12">
        <v>9.0056070008467319</v>
      </c>
      <c r="T2771" s="20">
        <v>21.994870618786528</v>
      </c>
      <c r="Y2771" s="20">
        <f t="shared" si="525"/>
        <v>0.52412961936860469</v>
      </c>
      <c r="Z2771" s="20">
        <f t="shared" si="526"/>
        <v>0.51813706775549762</v>
      </c>
      <c r="AB2771" s="20">
        <v>0.41673587297406967</v>
      </c>
      <c r="AC2771" s="20">
        <v>7.5594762083843914E-2</v>
      </c>
      <c r="AE2771" s="20">
        <f t="shared" si="527"/>
        <v>0.66412961936860471</v>
      </c>
      <c r="AF2771" s="20">
        <f t="shared" si="528"/>
        <v>0.70153706775549762</v>
      </c>
    </row>
    <row r="2772" spans="1:32" x14ac:dyDescent="0.2">
      <c r="A2772" s="14" t="s">
        <v>2850</v>
      </c>
      <c r="B2772" s="20">
        <v>0.50391046767455994</v>
      </c>
      <c r="C2772" s="20">
        <v>0.50052283677370502</v>
      </c>
      <c r="D2772" s="27">
        <v>0.50053001237166628</v>
      </c>
      <c r="E2772" s="27">
        <f t="shared" si="517"/>
        <v>28.31</v>
      </c>
      <c r="F2772" s="27">
        <f t="shared" si="518"/>
        <v>-28.309899999999999</v>
      </c>
      <c r="G2772" s="27">
        <f t="shared" si="519"/>
        <v>-28.31</v>
      </c>
      <c r="H2772" s="27">
        <f t="shared" si="521"/>
        <v>1000</v>
      </c>
      <c r="I2772" s="27">
        <f t="shared" si="520"/>
        <v>1000</v>
      </c>
      <c r="J2772" s="27">
        <f t="shared" si="522"/>
        <v>1000</v>
      </c>
      <c r="K2772" s="12">
        <v>-24.79</v>
      </c>
      <c r="L2772" s="12">
        <f t="shared" si="523"/>
        <v>29.31</v>
      </c>
      <c r="M2772" s="27"/>
      <c r="N2772" s="27"/>
      <c r="P2772" s="12">
        <v>28.31</v>
      </c>
      <c r="Q2772" s="39">
        <v>21.83</v>
      </c>
      <c r="R2772" s="12">
        <f t="shared" si="524"/>
        <v>24.79</v>
      </c>
      <c r="S2772" s="12">
        <v>8.7510705740195149</v>
      </c>
      <c r="T2772" s="20">
        <v>21.34513108733039</v>
      </c>
      <c r="Y2772" s="20">
        <f t="shared" si="525"/>
        <v>0.50931550628373989</v>
      </c>
      <c r="Z2772" s="20">
        <f t="shared" si="526"/>
        <v>0.50283103838763377</v>
      </c>
      <c r="AB2772" s="20">
        <v>0.39420718657462483</v>
      </c>
      <c r="AC2772" s="20">
        <v>5.1530012371666267E-2</v>
      </c>
      <c r="AE2772" s="20">
        <f t="shared" si="527"/>
        <v>0.64931550628373991</v>
      </c>
      <c r="AF2772" s="20">
        <f t="shared" si="528"/>
        <v>0.68623103838763377</v>
      </c>
    </row>
    <row r="2773" spans="1:32" x14ac:dyDescent="0.2">
      <c r="A2773" s="14" t="s">
        <v>2851</v>
      </c>
      <c r="B2773" s="20">
        <v>0.48045477851125845</v>
      </c>
      <c r="C2773" s="20">
        <v>0.47693748843578787</v>
      </c>
      <c r="D2773" s="27">
        <v>0.47694403078680325</v>
      </c>
      <c r="E2773" s="27">
        <f t="shared" si="517"/>
        <v>27.37</v>
      </c>
      <c r="F2773" s="27">
        <f t="shared" si="518"/>
        <v>-27.369900000000001</v>
      </c>
      <c r="G2773" s="27">
        <f t="shared" si="519"/>
        <v>-27.37</v>
      </c>
      <c r="H2773" s="27">
        <f t="shared" si="521"/>
        <v>1000</v>
      </c>
      <c r="I2773" s="27">
        <f t="shared" si="520"/>
        <v>1000</v>
      </c>
      <c r="J2773" s="27">
        <f t="shared" si="522"/>
        <v>1000</v>
      </c>
      <c r="K2773" s="12">
        <v>-24.79</v>
      </c>
      <c r="L2773" s="12">
        <f t="shared" si="523"/>
        <v>28.37</v>
      </c>
      <c r="M2773" s="27"/>
      <c r="N2773" s="27"/>
      <c r="P2773" s="12">
        <v>27.37</v>
      </c>
      <c r="Q2773" s="39">
        <v>21.01</v>
      </c>
      <c r="R2773" s="12">
        <f t="shared" si="524"/>
        <v>24.79</v>
      </c>
      <c r="S2773" s="12">
        <v>8.4105030656422457</v>
      </c>
      <c r="T2773" s="20">
        <v>20.556177546827868</v>
      </c>
      <c r="Y2773" s="20">
        <f t="shared" si="525"/>
        <v>0.48949435280476744</v>
      </c>
      <c r="Z2773" s="20">
        <f t="shared" si="526"/>
        <v>0.48424551992033538</v>
      </c>
      <c r="AB2773" s="20">
        <v>0.37075172636980813</v>
      </c>
      <c r="AC2773" s="20">
        <v>2.7944030786803242E-2</v>
      </c>
      <c r="AE2773" s="20">
        <f t="shared" si="527"/>
        <v>0.6294943528047674</v>
      </c>
      <c r="AF2773" s="20">
        <f t="shared" si="528"/>
        <v>0.66764551992033538</v>
      </c>
    </row>
    <row r="2774" spans="1:32" x14ac:dyDescent="0.2">
      <c r="A2774" s="14" t="s">
        <v>2852</v>
      </c>
      <c r="B2774" s="20">
        <v>0.4743146063501128</v>
      </c>
      <c r="C2774" s="20">
        <v>0.4704484535576931</v>
      </c>
      <c r="D2774" s="27">
        <v>0.47045509942874802</v>
      </c>
      <c r="E2774" s="27">
        <f t="shared" si="517"/>
        <v>24.39</v>
      </c>
      <c r="F2774" s="27">
        <f t="shared" si="518"/>
        <v>-24.389900000000001</v>
      </c>
      <c r="G2774" s="27">
        <f t="shared" si="519"/>
        <v>-24.39</v>
      </c>
      <c r="H2774" s="27">
        <f t="shared" si="521"/>
        <v>1000</v>
      </c>
      <c r="I2774" s="27">
        <f t="shared" si="520"/>
        <v>1000</v>
      </c>
      <c r="J2774" s="27">
        <f t="shared" si="522"/>
        <v>1000</v>
      </c>
      <c r="K2774" s="12">
        <v>-24.79</v>
      </c>
      <c r="L2774" s="12">
        <f t="shared" si="523"/>
        <v>25.39</v>
      </c>
      <c r="M2774" s="27"/>
      <c r="N2774" s="27"/>
      <c r="P2774" s="12">
        <v>24.39</v>
      </c>
      <c r="Q2774" s="39">
        <v>18.97</v>
      </c>
      <c r="R2774" s="12">
        <f t="shared" si="524"/>
        <v>24.79</v>
      </c>
      <c r="S2774" s="12">
        <v>8.3291946310568132</v>
      </c>
      <c r="T2774" s="20">
        <v>20.343682908446549</v>
      </c>
      <c r="Y2774" s="20">
        <f t="shared" si="525"/>
        <v>0.48476217219032214</v>
      </c>
      <c r="Z2774" s="20">
        <f t="shared" si="526"/>
        <v>0.4792397460400098</v>
      </c>
      <c r="AB2774" s="20">
        <v>0.36461148996364906</v>
      </c>
      <c r="AC2774" s="20">
        <v>2.1455099428748015E-2</v>
      </c>
      <c r="AE2774" s="20">
        <f t="shared" si="527"/>
        <v>0.62476217219032215</v>
      </c>
      <c r="AF2774" s="20">
        <f t="shared" si="528"/>
        <v>0.66263974604000975</v>
      </c>
    </row>
    <row r="2775" spans="1:32" x14ac:dyDescent="0.2">
      <c r="A2775" s="14" t="s">
        <v>2853</v>
      </c>
      <c r="B2775" s="20">
        <v>0.46937306944275747</v>
      </c>
      <c r="C2775" s="20">
        <v>0.4650588125553009</v>
      </c>
      <c r="D2775" s="27">
        <v>0.46506522721115623</v>
      </c>
      <c r="E2775" s="27">
        <f t="shared" si="517"/>
        <v>23.75</v>
      </c>
      <c r="F2775" s="27">
        <f t="shared" si="518"/>
        <v>-23.7499</v>
      </c>
      <c r="G2775" s="27">
        <f t="shared" si="519"/>
        <v>-23.75</v>
      </c>
      <c r="H2775" s="27">
        <f t="shared" si="521"/>
        <v>1000</v>
      </c>
      <c r="I2775" s="27">
        <f t="shared" si="520"/>
        <v>1000</v>
      </c>
      <c r="J2775" s="27">
        <f t="shared" si="522"/>
        <v>1000</v>
      </c>
      <c r="K2775" s="12">
        <v>-24.79</v>
      </c>
      <c r="L2775" s="12">
        <f t="shared" si="523"/>
        <v>24.75</v>
      </c>
      <c r="M2775" s="27"/>
      <c r="N2775" s="27"/>
      <c r="P2775" s="12">
        <v>23.75</v>
      </c>
      <c r="Q2775" s="39">
        <v>18.12</v>
      </c>
      <c r="R2775" s="12">
        <f t="shared" si="524"/>
        <v>24.79</v>
      </c>
      <c r="S2775" s="12">
        <v>8.2891292613747272</v>
      </c>
      <c r="T2775" s="20">
        <v>20.24589104648685</v>
      </c>
      <c r="Y2775" s="20">
        <f t="shared" si="525"/>
        <v>0.48243035302928611</v>
      </c>
      <c r="Z2775" s="20">
        <f t="shared" si="526"/>
        <v>0.47693604580533461</v>
      </c>
      <c r="AB2775" s="20">
        <v>0.35966999840119246</v>
      </c>
      <c r="AC2775" s="20">
        <v>1.6065227211156219E-2</v>
      </c>
      <c r="AE2775" s="20">
        <f t="shared" si="527"/>
        <v>0.62243035302928607</v>
      </c>
      <c r="AF2775" s="20">
        <f t="shared" si="528"/>
        <v>0.66033604580533467</v>
      </c>
    </row>
    <row r="2776" spans="1:32" x14ac:dyDescent="0.2">
      <c r="A2776" s="14" t="s">
        <v>2854</v>
      </c>
      <c r="B2776" s="20">
        <v>0.47122224058712719</v>
      </c>
      <c r="C2776" s="20">
        <v>0.4675226850131019</v>
      </c>
      <c r="D2776" s="27">
        <v>0.46752873980756721</v>
      </c>
      <c r="E2776" s="27">
        <f t="shared" si="517"/>
        <v>23.78</v>
      </c>
      <c r="F2776" s="27">
        <f t="shared" si="518"/>
        <v>-23.779900000000001</v>
      </c>
      <c r="G2776" s="27">
        <f t="shared" si="519"/>
        <v>-23.78</v>
      </c>
      <c r="H2776" s="27">
        <f t="shared" si="521"/>
        <v>1000</v>
      </c>
      <c r="I2776" s="27">
        <f t="shared" si="520"/>
        <v>1000</v>
      </c>
      <c r="J2776" s="27">
        <f t="shared" si="522"/>
        <v>1000</v>
      </c>
      <c r="K2776" s="12">
        <v>-24.79</v>
      </c>
      <c r="L2776" s="12">
        <f t="shared" si="523"/>
        <v>24.78</v>
      </c>
      <c r="M2776" s="27"/>
      <c r="N2776" s="27"/>
      <c r="P2776" s="12">
        <v>23.78</v>
      </c>
      <c r="Q2776" s="39">
        <v>18.5</v>
      </c>
      <c r="R2776" s="12">
        <f t="shared" si="524"/>
        <v>24.79</v>
      </c>
      <c r="S2776" s="12">
        <v>8.316228117543357</v>
      </c>
      <c r="T2776" s="20">
        <v>20.37186776588306</v>
      </c>
      <c r="Y2776" s="20">
        <f t="shared" si="525"/>
        <v>0.4840075163640456</v>
      </c>
      <c r="Z2776" s="20">
        <f t="shared" si="526"/>
        <v>0.47990370172496788</v>
      </c>
      <c r="AB2776" s="20">
        <v>0.36151935082583769</v>
      </c>
      <c r="AC2776" s="20">
        <v>1.8528739807567196E-2</v>
      </c>
      <c r="AE2776" s="20">
        <f t="shared" si="527"/>
        <v>0.62400751636404561</v>
      </c>
      <c r="AF2776" s="20">
        <f t="shared" si="528"/>
        <v>0.66330370172496789</v>
      </c>
    </row>
    <row r="2777" spans="1:32" x14ac:dyDescent="0.2">
      <c r="A2777" s="14" t="s">
        <v>2855</v>
      </c>
      <c r="B2777" s="20">
        <v>0.47468001105059554</v>
      </c>
      <c r="C2777" s="20">
        <v>0.47030662647342925</v>
      </c>
      <c r="D2777" s="27">
        <v>0.47031213001272704</v>
      </c>
      <c r="E2777" s="27">
        <f t="shared" si="517"/>
        <v>25.95</v>
      </c>
      <c r="F2777" s="27">
        <f t="shared" si="518"/>
        <v>-25.9499</v>
      </c>
      <c r="G2777" s="27">
        <f t="shared" si="519"/>
        <v>-25.95</v>
      </c>
      <c r="H2777" s="27">
        <f t="shared" si="521"/>
        <v>1000</v>
      </c>
      <c r="I2777" s="27">
        <f t="shared" si="520"/>
        <v>1000</v>
      </c>
      <c r="J2777" s="27">
        <f t="shared" si="522"/>
        <v>1000</v>
      </c>
      <c r="K2777" s="12">
        <v>-24.79</v>
      </c>
      <c r="L2777" s="12">
        <f t="shared" si="523"/>
        <v>26.95</v>
      </c>
      <c r="M2777" s="27"/>
      <c r="N2777" s="27"/>
      <c r="P2777" s="12">
        <v>25.95</v>
      </c>
      <c r="Q2777" s="39">
        <v>14.14</v>
      </c>
      <c r="R2777" s="12">
        <f t="shared" si="524"/>
        <v>24.79</v>
      </c>
      <c r="S2777" s="12">
        <v>8.4163915417485633</v>
      </c>
      <c r="T2777" s="20">
        <v>20.59563634723898</v>
      </c>
      <c r="Y2777" s="20">
        <f t="shared" si="525"/>
        <v>0.48983706426663504</v>
      </c>
      <c r="Z2777" s="20">
        <f t="shared" si="526"/>
        <v>0.48517505787927656</v>
      </c>
      <c r="AB2777" s="20">
        <v>0.364977303564745</v>
      </c>
      <c r="AC2777" s="20">
        <v>2.1312130012727026E-2</v>
      </c>
      <c r="AE2777" s="20">
        <f t="shared" si="527"/>
        <v>0.6298370642666351</v>
      </c>
      <c r="AF2777" s="20">
        <f t="shared" si="528"/>
        <v>0.66857505787927662</v>
      </c>
    </row>
    <row r="2778" spans="1:32" x14ac:dyDescent="0.2">
      <c r="A2778" s="14" t="s">
        <v>2856</v>
      </c>
      <c r="B2778" s="20">
        <v>0.48925075521220557</v>
      </c>
      <c r="C2778" s="20">
        <v>0.48431561376946919</v>
      </c>
      <c r="D2778" s="27">
        <v>0.48432038699799101</v>
      </c>
      <c r="E2778" s="27">
        <f t="shared" si="517"/>
        <v>28.41</v>
      </c>
      <c r="F2778" s="27">
        <f t="shared" si="518"/>
        <v>-28.4099</v>
      </c>
      <c r="G2778" s="27">
        <f t="shared" si="519"/>
        <v>-28.41</v>
      </c>
      <c r="H2778" s="27">
        <f t="shared" si="521"/>
        <v>1000</v>
      </c>
      <c r="I2778" s="27">
        <f t="shared" si="520"/>
        <v>1000</v>
      </c>
      <c r="J2778" s="27">
        <f t="shared" si="522"/>
        <v>1000</v>
      </c>
      <c r="K2778" s="12">
        <v>-24.79</v>
      </c>
      <c r="L2778" s="12">
        <f t="shared" si="523"/>
        <v>29.41</v>
      </c>
      <c r="M2778" s="27"/>
      <c r="N2778" s="27"/>
      <c r="P2778" s="12">
        <v>28.41</v>
      </c>
      <c r="Q2778" s="39">
        <v>17.39</v>
      </c>
      <c r="R2778" s="12">
        <f t="shared" si="524"/>
        <v>24.79</v>
      </c>
      <c r="S2778" s="12">
        <v>8.7675583071172056</v>
      </c>
      <c r="T2778" s="20">
        <v>21.510566607137612</v>
      </c>
      <c r="Y2778" s="20">
        <f t="shared" si="525"/>
        <v>0.51027509837696927</v>
      </c>
      <c r="Z2778" s="20">
        <f t="shared" si="526"/>
        <v>0.50672823226620578</v>
      </c>
      <c r="AB2778" s="20">
        <v>0.3795483889791304</v>
      </c>
      <c r="AC2778" s="20">
        <v>3.5320386997991005E-2</v>
      </c>
      <c r="AE2778" s="20">
        <f t="shared" si="527"/>
        <v>0.65027509837696928</v>
      </c>
      <c r="AF2778" s="20">
        <f t="shared" si="528"/>
        <v>0.69012823226620579</v>
      </c>
    </row>
    <row r="2779" spans="1:32" x14ac:dyDescent="0.2">
      <c r="A2779" s="14" t="s">
        <v>2857</v>
      </c>
      <c r="B2779" s="20">
        <v>0.49605942547087722</v>
      </c>
      <c r="C2779" s="20">
        <v>0.4892653234164176</v>
      </c>
      <c r="D2779" s="27">
        <v>0.48926897296677058</v>
      </c>
      <c r="E2779" s="27">
        <f t="shared" si="517"/>
        <v>31.19</v>
      </c>
      <c r="F2779" s="27">
        <f t="shared" si="518"/>
        <v>-31.189900000000002</v>
      </c>
      <c r="G2779" s="27">
        <f t="shared" si="519"/>
        <v>-31.19</v>
      </c>
      <c r="H2779" s="27">
        <f t="shared" si="521"/>
        <v>1000</v>
      </c>
      <c r="I2779" s="27">
        <f t="shared" si="520"/>
        <v>1000</v>
      </c>
      <c r="J2779" s="27">
        <f t="shared" si="522"/>
        <v>1000</v>
      </c>
      <c r="K2779" s="12">
        <v>-24.79</v>
      </c>
      <c r="L2779" s="12">
        <f t="shared" si="523"/>
        <v>32.19</v>
      </c>
      <c r="M2779" s="27"/>
      <c r="N2779" s="27"/>
      <c r="P2779" s="12">
        <v>31.19</v>
      </c>
      <c r="Q2779" s="39">
        <v>37.49</v>
      </c>
      <c r="R2779" s="12">
        <f t="shared" si="524"/>
        <v>24.79</v>
      </c>
      <c r="S2779" s="12">
        <v>9.0739489219187099</v>
      </c>
      <c r="T2779" s="20">
        <v>22.275990588353249</v>
      </c>
      <c r="Y2779" s="20">
        <f t="shared" si="525"/>
        <v>0.52810714415677362</v>
      </c>
      <c r="Z2779" s="20">
        <f t="shared" si="526"/>
        <v>0.52475946073263136</v>
      </c>
      <c r="AB2779" s="20">
        <v>0.38635741737160634</v>
      </c>
      <c r="AC2779" s="20">
        <v>4.0268972966770566E-2</v>
      </c>
      <c r="AE2779" s="20">
        <f t="shared" si="527"/>
        <v>0.66810714415677364</v>
      </c>
      <c r="AF2779" s="20">
        <f t="shared" si="528"/>
        <v>0.70815946073263136</v>
      </c>
    </row>
    <row r="2780" spans="1:32" x14ac:dyDescent="0.2">
      <c r="A2780" s="14" t="s">
        <v>2858</v>
      </c>
      <c r="B2780" s="20">
        <v>0.49709775472227219</v>
      </c>
      <c r="C2780" s="20">
        <v>0.48784545451846423</v>
      </c>
      <c r="D2780" s="27">
        <v>0.48784858968737832</v>
      </c>
      <c r="E2780" s="27">
        <f t="shared" si="517"/>
        <v>31.46</v>
      </c>
      <c r="F2780" s="27">
        <f t="shared" si="518"/>
        <v>-31.459900000000001</v>
      </c>
      <c r="G2780" s="27">
        <f t="shared" si="519"/>
        <v>-31.46</v>
      </c>
      <c r="H2780" s="27">
        <f t="shared" si="521"/>
        <v>1000</v>
      </c>
      <c r="I2780" s="27">
        <f t="shared" si="520"/>
        <v>1000</v>
      </c>
      <c r="J2780" s="27">
        <f t="shared" si="522"/>
        <v>1000</v>
      </c>
      <c r="K2780" s="12">
        <v>-24.79</v>
      </c>
      <c r="L2780" s="12">
        <f t="shared" si="523"/>
        <v>32.46</v>
      </c>
      <c r="M2780" s="27"/>
      <c r="N2780" s="27"/>
      <c r="P2780" s="12">
        <v>31.46</v>
      </c>
      <c r="Q2780" s="39">
        <v>44.4</v>
      </c>
      <c r="R2780" s="12">
        <f t="shared" si="524"/>
        <v>24.79</v>
      </c>
      <c r="S2780" s="12">
        <v>9.2742876364086886</v>
      </c>
      <c r="T2780" s="20">
        <v>22.708580183278549</v>
      </c>
      <c r="Y2780" s="20">
        <f t="shared" si="525"/>
        <v>0.53976693057212077</v>
      </c>
      <c r="Z2780" s="20">
        <f t="shared" si="526"/>
        <v>0.53495005053608702</v>
      </c>
      <c r="AB2780" s="20">
        <v>0.38739584658729975</v>
      </c>
      <c r="AC2780" s="20">
        <v>3.884858968737831E-2</v>
      </c>
      <c r="AE2780" s="20">
        <f t="shared" si="527"/>
        <v>0.67976693057212079</v>
      </c>
      <c r="AF2780" s="20">
        <f t="shared" si="528"/>
        <v>0.71835005053608703</v>
      </c>
    </row>
    <row r="2781" spans="1:32" x14ac:dyDescent="0.2">
      <c r="A2781" s="14" t="s">
        <v>2859</v>
      </c>
      <c r="B2781" s="20">
        <v>0.48685379324994205</v>
      </c>
      <c r="C2781" s="20">
        <v>0.47575667822772094</v>
      </c>
      <c r="D2781" s="27">
        <v>0.47575887508949627</v>
      </c>
      <c r="E2781" s="27">
        <f t="shared" si="517"/>
        <v>30.15</v>
      </c>
      <c r="F2781" s="27">
        <f t="shared" si="518"/>
        <v>-30.149899999999999</v>
      </c>
      <c r="G2781" s="27">
        <f t="shared" si="519"/>
        <v>-30.15</v>
      </c>
      <c r="H2781" s="27">
        <f t="shared" si="521"/>
        <v>1000</v>
      </c>
      <c r="I2781" s="27">
        <f t="shared" si="520"/>
        <v>1000</v>
      </c>
      <c r="J2781" s="27">
        <f t="shared" si="522"/>
        <v>1000</v>
      </c>
      <c r="K2781" s="12">
        <v>-24.79</v>
      </c>
      <c r="L2781" s="12">
        <f t="shared" si="523"/>
        <v>31.15</v>
      </c>
      <c r="M2781" s="27"/>
      <c r="N2781" s="27"/>
      <c r="P2781" s="12">
        <v>30.15</v>
      </c>
      <c r="Q2781" s="39">
        <v>46.74</v>
      </c>
      <c r="R2781" s="12">
        <f t="shared" si="524"/>
        <v>24.79</v>
      </c>
      <c r="S2781" s="12">
        <v>9.2742876364086886</v>
      </c>
      <c r="T2781" s="20">
        <v>22.702943211791251</v>
      </c>
      <c r="Y2781" s="20">
        <f t="shared" si="525"/>
        <v>0.53976693057212077</v>
      </c>
      <c r="Z2781" s="20">
        <f t="shared" si="526"/>
        <v>0.53481725939909552</v>
      </c>
      <c r="AB2781" s="20">
        <v>0.37715222554624511</v>
      </c>
      <c r="AC2781" s="20">
        <v>2.6758875089496259E-2</v>
      </c>
      <c r="AE2781" s="20">
        <f t="shared" si="527"/>
        <v>0.67976693057212079</v>
      </c>
      <c r="AF2781" s="20">
        <f t="shared" si="528"/>
        <v>0.71821725939909553</v>
      </c>
    </row>
    <row r="2782" spans="1:32" x14ac:dyDescent="0.2">
      <c r="A2782" s="14" t="s">
        <v>2860</v>
      </c>
      <c r="B2782" s="20">
        <v>0.47034482674125444</v>
      </c>
      <c r="C2782" s="20">
        <v>0.45839792027764392</v>
      </c>
      <c r="D2782" s="27">
        <v>0.45839997364899515</v>
      </c>
      <c r="E2782" s="27">
        <f t="shared" si="517"/>
        <v>28.14</v>
      </c>
      <c r="F2782" s="27">
        <f t="shared" si="518"/>
        <v>-28.139900000000001</v>
      </c>
      <c r="G2782" s="27">
        <f t="shared" si="519"/>
        <v>-28.14</v>
      </c>
      <c r="H2782" s="27">
        <f t="shared" si="521"/>
        <v>1000</v>
      </c>
      <c r="I2782" s="27">
        <f t="shared" si="520"/>
        <v>1000</v>
      </c>
      <c r="J2782" s="27">
        <f t="shared" si="522"/>
        <v>1000</v>
      </c>
      <c r="K2782" s="12">
        <v>-24.79</v>
      </c>
      <c r="L2782" s="12">
        <f t="shared" si="523"/>
        <v>29.14</v>
      </c>
      <c r="M2782" s="27"/>
      <c r="N2782" s="27"/>
      <c r="P2782" s="12">
        <v>28.14</v>
      </c>
      <c r="Q2782" s="39">
        <v>54.23</v>
      </c>
      <c r="R2782" s="12">
        <f t="shared" si="524"/>
        <v>24.79</v>
      </c>
      <c r="S2782" s="12">
        <v>9.0598165792635452</v>
      </c>
      <c r="T2782" s="20">
        <v>22.156632513782132</v>
      </c>
      <c r="Y2782" s="20">
        <f t="shared" si="525"/>
        <v>0.52728463664829117</v>
      </c>
      <c r="Z2782" s="20">
        <f t="shared" si="526"/>
        <v>0.5219477214028988</v>
      </c>
      <c r="AB2782" s="20">
        <v>0.36064330660831506</v>
      </c>
      <c r="AC2782" s="20">
        <v>9.3999736489951413E-3</v>
      </c>
      <c r="AE2782" s="20">
        <f t="shared" si="527"/>
        <v>0.66728463664829119</v>
      </c>
      <c r="AF2782" s="20">
        <f t="shared" si="528"/>
        <v>0.70534772140289881</v>
      </c>
    </row>
    <row r="2783" spans="1:32" x14ac:dyDescent="0.2">
      <c r="A2783" s="14" t="s">
        <v>2861</v>
      </c>
      <c r="B2783" s="20">
        <v>0.42252888784720377</v>
      </c>
      <c r="C2783" s="20">
        <v>0.40983013147464403</v>
      </c>
      <c r="D2783" s="27">
        <v>0.40983208103620117</v>
      </c>
      <c r="E2783" s="27">
        <f t="shared" si="517"/>
        <v>22.97</v>
      </c>
      <c r="F2783" s="27">
        <f t="shared" si="518"/>
        <v>-22.969899999999999</v>
      </c>
      <c r="G2783" s="27">
        <f t="shared" si="519"/>
        <v>-22.97</v>
      </c>
      <c r="H2783" s="27">
        <f t="shared" si="521"/>
        <v>1000</v>
      </c>
      <c r="I2783" s="27">
        <f t="shared" si="520"/>
        <v>1000</v>
      </c>
      <c r="J2783" s="27">
        <f t="shared" si="522"/>
        <v>1000</v>
      </c>
      <c r="K2783" s="12">
        <v>-24.79</v>
      </c>
      <c r="L2783" s="12">
        <f t="shared" si="523"/>
        <v>23.97</v>
      </c>
      <c r="M2783" s="27"/>
      <c r="N2783" s="27"/>
      <c r="P2783" s="12">
        <v>22.97</v>
      </c>
      <c r="Q2783" s="39">
        <v>53.81</v>
      </c>
      <c r="R2783" s="12">
        <f t="shared" si="524"/>
        <v>24.79</v>
      </c>
      <c r="S2783" s="12">
        <v>8.2914846518172549</v>
      </c>
      <c r="T2783" s="20">
        <v>20.234617103512239</v>
      </c>
      <c r="Y2783" s="20">
        <f t="shared" si="525"/>
        <v>0.4825674376140332</v>
      </c>
      <c r="Z2783" s="20">
        <f t="shared" si="526"/>
        <v>0.47667046353135123</v>
      </c>
      <c r="AB2783" s="20">
        <v>0.31282743464805668</v>
      </c>
      <c r="AC2783" s="20">
        <v>0</v>
      </c>
      <c r="AE2783" s="20">
        <f t="shared" si="527"/>
        <v>0.62256743761403321</v>
      </c>
      <c r="AF2783" s="20">
        <f t="shared" si="528"/>
        <v>0.66007046353135124</v>
      </c>
    </row>
    <row r="2784" spans="1:32" x14ac:dyDescent="0.2">
      <c r="A2784" s="14" t="s">
        <v>2862</v>
      </c>
      <c r="B2784" s="20">
        <v>0.36824733919903613</v>
      </c>
      <c r="C2784" s="20">
        <v>0.35895262826503249</v>
      </c>
      <c r="D2784" s="27">
        <v>0.35895890713327772</v>
      </c>
      <c r="E2784" s="27">
        <f t="shared" si="517"/>
        <v>21.81</v>
      </c>
      <c r="F2784" s="27">
        <f t="shared" si="518"/>
        <v>-21.809899999999999</v>
      </c>
      <c r="G2784" s="27">
        <f t="shared" si="519"/>
        <v>-21.81</v>
      </c>
      <c r="H2784" s="27">
        <f t="shared" si="521"/>
        <v>1000</v>
      </c>
      <c r="I2784" s="27">
        <f t="shared" si="520"/>
        <v>1000</v>
      </c>
      <c r="J2784" s="27">
        <f t="shared" si="522"/>
        <v>1000</v>
      </c>
      <c r="K2784" s="12">
        <v>-24.79</v>
      </c>
      <c r="L2784" s="12">
        <f t="shared" si="523"/>
        <v>22.81</v>
      </c>
      <c r="M2784" s="27"/>
      <c r="N2784" s="27"/>
      <c r="P2784" s="12">
        <v>21.81</v>
      </c>
      <c r="Q2784" s="39">
        <v>54.01</v>
      </c>
      <c r="R2784" s="12">
        <f t="shared" si="524"/>
        <v>24.79</v>
      </c>
      <c r="S2784" s="12">
        <v>7.0034924798047129</v>
      </c>
      <c r="T2784" s="20">
        <v>17.016067650343469</v>
      </c>
      <c r="Y2784" s="20">
        <f t="shared" si="525"/>
        <v>0.4076058223888514</v>
      </c>
      <c r="Z2784" s="20">
        <f t="shared" si="526"/>
        <v>0.40085052328280379</v>
      </c>
      <c r="AB2784" s="20">
        <v>0.25854419308614496</v>
      </c>
      <c r="AC2784" s="20">
        <v>0</v>
      </c>
      <c r="AE2784" s="20">
        <f t="shared" si="527"/>
        <v>0.54760582238885136</v>
      </c>
      <c r="AF2784" s="20">
        <f t="shared" si="528"/>
        <v>0.5842505232828038</v>
      </c>
    </row>
    <row r="2785" spans="1:32" x14ac:dyDescent="0.2">
      <c r="A2785" s="14" t="s">
        <v>2863</v>
      </c>
      <c r="B2785" s="20">
        <v>0.31300730658568587</v>
      </c>
      <c r="C2785" s="20">
        <v>0.31376757160653834</v>
      </c>
      <c r="D2785" s="27">
        <v>0.31377502093466364</v>
      </c>
      <c r="E2785" s="27">
        <f t="shared" si="517"/>
        <v>20.9</v>
      </c>
      <c r="F2785" s="27">
        <f t="shared" si="518"/>
        <v>-20.899899999999999</v>
      </c>
      <c r="G2785" s="27">
        <f t="shared" si="519"/>
        <v>-20.9</v>
      </c>
      <c r="H2785" s="27">
        <f t="shared" si="521"/>
        <v>1000</v>
      </c>
      <c r="I2785" s="27">
        <f t="shared" si="520"/>
        <v>1000</v>
      </c>
      <c r="J2785" s="27">
        <f t="shared" si="522"/>
        <v>1000</v>
      </c>
      <c r="K2785" s="12">
        <v>-24.79</v>
      </c>
      <c r="L2785" s="12">
        <f t="shared" si="523"/>
        <v>21.9</v>
      </c>
      <c r="M2785" s="27"/>
      <c r="N2785" s="27"/>
      <c r="P2785" s="12">
        <v>20.9</v>
      </c>
      <c r="Q2785" s="39">
        <v>45</v>
      </c>
      <c r="R2785" s="12">
        <f t="shared" si="524"/>
        <v>24.79</v>
      </c>
      <c r="S2785" s="12">
        <v>5.1592128505711452</v>
      </c>
      <c r="T2785" s="20">
        <v>12.57081362651847</v>
      </c>
      <c r="Y2785" s="20">
        <f t="shared" si="525"/>
        <v>0.30026807380748705</v>
      </c>
      <c r="Z2785" s="20">
        <f t="shared" si="526"/>
        <v>0.2961328859184934</v>
      </c>
      <c r="AB2785" s="20">
        <v>0.20330417667297329</v>
      </c>
      <c r="AC2785" s="20">
        <v>0</v>
      </c>
      <c r="AE2785" s="20">
        <f t="shared" si="527"/>
        <v>0.44026807380748706</v>
      </c>
      <c r="AF2785" s="20">
        <f t="shared" si="528"/>
        <v>0.47953288591849341</v>
      </c>
    </row>
    <row r="2786" spans="1:32" x14ac:dyDescent="0.2">
      <c r="A2786" s="14" t="s">
        <v>2864</v>
      </c>
      <c r="B2786" s="20">
        <v>0.31027013203287268</v>
      </c>
      <c r="C2786" s="20">
        <v>0.31796275918630912</v>
      </c>
      <c r="D2786" s="27">
        <v>0.31797117538515718</v>
      </c>
      <c r="E2786" s="27">
        <f t="shared" si="517"/>
        <v>20.96</v>
      </c>
      <c r="F2786" s="27">
        <f t="shared" si="518"/>
        <v>-20.959900000000001</v>
      </c>
      <c r="G2786" s="27">
        <f t="shared" si="519"/>
        <v>-20.96</v>
      </c>
      <c r="H2786" s="27">
        <f t="shared" si="521"/>
        <v>1000</v>
      </c>
      <c r="I2786" s="27">
        <f t="shared" si="520"/>
        <v>1000</v>
      </c>
      <c r="J2786" s="27">
        <f t="shared" si="522"/>
        <v>1000</v>
      </c>
      <c r="K2786" s="12">
        <v>-24.79</v>
      </c>
      <c r="L2786" s="12">
        <f t="shared" si="523"/>
        <v>21.96</v>
      </c>
      <c r="M2786" s="27"/>
      <c r="N2786" s="27"/>
      <c r="P2786" s="12">
        <v>20.96</v>
      </c>
      <c r="Q2786" s="39">
        <v>42.7</v>
      </c>
      <c r="R2786" s="12">
        <f t="shared" si="524"/>
        <v>24.79</v>
      </c>
      <c r="S2786" s="12">
        <v>4.5227057050324548</v>
      </c>
      <c r="T2786" s="20">
        <v>11.102984779308549</v>
      </c>
      <c r="Y2786" s="20">
        <f t="shared" si="525"/>
        <v>0.26322312526762476</v>
      </c>
      <c r="Z2786" s="20">
        <f t="shared" si="526"/>
        <v>0.26155498145877443</v>
      </c>
      <c r="AB2786" s="20">
        <v>0.20056689456025939</v>
      </c>
      <c r="AC2786" s="20">
        <v>0</v>
      </c>
      <c r="AE2786" s="20">
        <f t="shared" si="527"/>
        <v>0.40322312526762477</v>
      </c>
      <c r="AF2786" s="20">
        <f t="shared" si="528"/>
        <v>0.44495498145877443</v>
      </c>
    </row>
    <row r="2787" spans="1:32" x14ac:dyDescent="0.2">
      <c r="A2787" s="14" t="s">
        <v>2865</v>
      </c>
      <c r="B2787" s="20">
        <v>0.32422790853744843</v>
      </c>
      <c r="C2787" s="20">
        <v>0.33095414919109734</v>
      </c>
      <c r="D2787" s="27">
        <v>0.33096305917071644</v>
      </c>
      <c r="E2787" s="27">
        <f t="shared" si="517"/>
        <v>20.62</v>
      </c>
      <c r="F2787" s="27">
        <f t="shared" si="518"/>
        <v>-20.619900000000001</v>
      </c>
      <c r="G2787" s="27">
        <f t="shared" si="519"/>
        <v>-20.62</v>
      </c>
      <c r="H2787" s="27">
        <f t="shared" si="521"/>
        <v>1000</v>
      </c>
      <c r="I2787" s="27">
        <f t="shared" si="520"/>
        <v>1000</v>
      </c>
      <c r="J2787" s="27">
        <f t="shared" si="522"/>
        <v>1000</v>
      </c>
      <c r="K2787" s="12">
        <v>-24.79</v>
      </c>
      <c r="L2787" s="12">
        <f t="shared" si="523"/>
        <v>21.62</v>
      </c>
      <c r="M2787" s="27"/>
      <c r="N2787" s="27"/>
      <c r="P2787" s="12">
        <v>20.62</v>
      </c>
      <c r="Q2787" s="39">
        <v>37.28</v>
      </c>
      <c r="R2787" s="12">
        <f t="shared" si="524"/>
        <v>24.79</v>
      </c>
      <c r="S2787" s="12">
        <v>4.8258636360141391</v>
      </c>
      <c r="T2787" s="20">
        <v>11.81526019582317</v>
      </c>
      <c r="Y2787" s="20">
        <f t="shared" si="525"/>
        <v>0.28086702766743682</v>
      </c>
      <c r="Z2787" s="20">
        <f t="shared" si="526"/>
        <v>0.27833417976112718</v>
      </c>
      <c r="AB2787" s="20">
        <v>0.21452443508474561</v>
      </c>
      <c r="AC2787" s="20">
        <v>0</v>
      </c>
      <c r="AE2787" s="20">
        <f t="shared" si="527"/>
        <v>0.42086702766743683</v>
      </c>
      <c r="AF2787" s="20">
        <f t="shared" si="528"/>
        <v>0.46173417976112718</v>
      </c>
    </row>
    <row r="2788" spans="1:32" x14ac:dyDescent="0.2">
      <c r="A2788" s="14" t="s">
        <v>2866</v>
      </c>
      <c r="B2788" s="20">
        <v>0.33995837278063068</v>
      </c>
      <c r="C2788" s="20">
        <v>0.34846137119232923</v>
      </c>
      <c r="D2788" s="27">
        <v>0.34847135230546428</v>
      </c>
      <c r="E2788" s="27">
        <f t="shared" si="517"/>
        <v>21.07</v>
      </c>
      <c r="F2788" s="27">
        <f t="shared" si="518"/>
        <v>-21.069900000000001</v>
      </c>
      <c r="G2788" s="27">
        <f t="shared" si="519"/>
        <v>-21.07</v>
      </c>
      <c r="H2788" s="27">
        <f t="shared" si="521"/>
        <v>1000</v>
      </c>
      <c r="I2788" s="27">
        <f t="shared" si="520"/>
        <v>1000</v>
      </c>
      <c r="J2788" s="27">
        <f t="shared" si="522"/>
        <v>1000</v>
      </c>
      <c r="K2788" s="12">
        <v>-24.79</v>
      </c>
      <c r="L2788" s="12">
        <f t="shared" si="523"/>
        <v>22.07</v>
      </c>
      <c r="M2788" s="27"/>
      <c r="N2788" s="27"/>
      <c r="P2788" s="12">
        <v>21.07</v>
      </c>
      <c r="Q2788" s="39">
        <v>31.09</v>
      </c>
      <c r="R2788" s="12">
        <f t="shared" si="524"/>
        <v>24.79</v>
      </c>
      <c r="S2788" s="12">
        <v>4.9224468575026821</v>
      </c>
      <c r="T2788" s="20">
        <v>12.054421646465521</v>
      </c>
      <c r="Y2788" s="20">
        <f t="shared" si="525"/>
        <v>0.28648820646320527</v>
      </c>
      <c r="Z2788" s="20">
        <f t="shared" si="526"/>
        <v>0.28396814846700064</v>
      </c>
      <c r="AB2788" s="20">
        <v>0.23025449567103556</v>
      </c>
      <c r="AC2788" s="20">
        <v>0</v>
      </c>
      <c r="AE2788" s="20">
        <f t="shared" si="527"/>
        <v>0.42648820646320529</v>
      </c>
      <c r="AF2788" s="20">
        <f t="shared" si="528"/>
        <v>0.46736814846700064</v>
      </c>
    </row>
    <row r="2789" spans="1:32" x14ac:dyDescent="0.2">
      <c r="A2789" s="14" t="s">
        <v>2867</v>
      </c>
      <c r="B2789" s="20">
        <v>0.37095610567753468</v>
      </c>
      <c r="C2789" s="20">
        <v>0.37968353252180015</v>
      </c>
      <c r="D2789" s="27">
        <v>0.37969469822872309</v>
      </c>
      <c r="E2789" s="27">
        <f t="shared" si="517"/>
        <v>22.73</v>
      </c>
      <c r="F2789" s="27">
        <f t="shared" si="518"/>
        <v>-22.729900000000001</v>
      </c>
      <c r="G2789" s="27">
        <f t="shared" si="519"/>
        <v>-22.73</v>
      </c>
      <c r="H2789" s="27">
        <f t="shared" si="521"/>
        <v>1000</v>
      </c>
      <c r="I2789" s="27">
        <f t="shared" si="520"/>
        <v>1000</v>
      </c>
      <c r="J2789" s="27">
        <f t="shared" si="522"/>
        <v>1000</v>
      </c>
      <c r="K2789" s="12">
        <v>-24.79</v>
      </c>
      <c r="L2789" s="12">
        <f t="shared" si="523"/>
        <v>23.73</v>
      </c>
      <c r="M2789" s="27"/>
      <c r="N2789" s="27"/>
      <c r="P2789" s="12">
        <v>22.73</v>
      </c>
      <c r="Q2789" s="39">
        <v>32.74</v>
      </c>
      <c r="R2789" s="12">
        <f t="shared" si="524"/>
        <v>24.79</v>
      </c>
      <c r="S2789" s="12">
        <v>5.3674682235726712</v>
      </c>
      <c r="T2789" s="20">
        <v>13.083158151273681</v>
      </c>
      <c r="Y2789" s="20">
        <f t="shared" si="525"/>
        <v>0.31238861264207018</v>
      </c>
      <c r="Z2789" s="20">
        <f t="shared" si="526"/>
        <v>0.30820227674775824</v>
      </c>
      <c r="AB2789" s="20">
        <v>0.2612517654753595</v>
      </c>
      <c r="AC2789" s="20">
        <v>0</v>
      </c>
      <c r="AE2789" s="20">
        <f t="shared" si="527"/>
        <v>0.4523886126420702</v>
      </c>
      <c r="AF2789" s="20">
        <f t="shared" si="528"/>
        <v>0.49160227674775825</v>
      </c>
    </row>
    <row r="2790" spans="1:32" x14ac:dyDescent="0.2">
      <c r="A2790" s="14" t="s">
        <v>2868</v>
      </c>
      <c r="B2790" s="20">
        <v>0.44963528843647449</v>
      </c>
      <c r="C2790" s="20">
        <v>0.46011466109675958</v>
      </c>
      <c r="D2790" s="27">
        <v>0.46012880568807407</v>
      </c>
      <c r="E2790" s="27">
        <f t="shared" si="517"/>
        <v>29.91</v>
      </c>
      <c r="F2790" s="27">
        <f t="shared" si="518"/>
        <v>-29.9099</v>
      </c>
      <c r="G2790" s="27">
        <f t="shared" si="519"/>
        <v>-29.91</v>
      </c>
      <c r="H2790" s="27">
        <f t="shared" si="521"/>
        <v>1000</v>
      </c>
      <c r="I2790" s="27">
        <f t="shared" si="520"/>
        <v>1000</v>
      </c>
      <c r="J2790" s="27">
        <f t="shared" si="522"/>
        <v>1000</v>
      </c>
      <c r="K2790" s="12">
        <v>-24.79</v>
      </c>
      <c r="L2790" s="12">
        <f t="shared" si="523"/>
        <v>30.91</v>
      </c>
      <c r="M2790" s="27"/>
      <c r="N2790" s="27"/>
      <c r="P2790" s="12">
        <v>29.91</v>
      </c>
      <c r="Q2790" s="39">
        <v>34.4</v>
      </c>
      <c r="R2790" s="12">
        <f t="shared" si="524"/>
        <v>24.79</v>
      </c>
      <c r="S2790" s="12">
        <v>6.5386442359133836</v>
      </c>
      <c r="T2790" s="20">
        <v>15.960358096670522</v>
      </c>
      <c r="Y2790" s="20">
        <f t="shared" si="525"/>
        <v>0.38055148467324612</v>
      </c>
      <c r="Z2790" s="20">
        <f t="shared" si="526"/>
        <v>0.37598098610651531</v>
      </c>
      <c r="AB2790" s="20">
        <v>0.33992960141341905</v>
      </c>
      <c r="AC2790" s="20">
        <v>1.1128805688074062E-2</v>
      </c>
      <c r="AE2790" s="20">
        <f t="shared" si="527"/>
        <v>0.52055148467324619</v>
      </c>
      <c r="AF2790" s="20">
        <f t="shared" si="528"/>
        <v>0.55938098610651532</v>
      </c>
    </row>
    <row r="2791" spans="1:32" x14ac:dyDescent="0.2">
      <c r="A2791" s="14" t="s">
        <v>2869</v>
      </c>
      <c r="B2791" s="20">
        <v>0.58560055831712221</v>
      </c>
      <c r="C2791" s="20">
        <v>0.5833361378827987</v>
      </c>
      <c r="D2791" s="27">
        <v>0.58335003316879164</v>
      </c>
      <c r="E2791" s="27">
        <f t="shared" si="517"/>
        <v>34.07</v>
      </c>
      <c r="F2791" s="27">
        <f t="shared" si="518"/>
        <v>-34.069899999999997</v>
      </c>
      <c r="G2791" s="27">
        <f t="shared" si="519"/>
        <v>-34.07</v>
      </c>
      <c r="H2791" s="27">
        <f t="shared" si="521"/>
        <v>1000</v>
      </c>
      <c r="I2791" s="27">
        <f t="shared" si="520"/>
        <v>1000</v>
      </c>
      <c r="J2791" s="27">
        <f t="shared" si="522"/>
        <v>1000</v>
      </c>
      <c r="K2791" s="12">
        <v>-24.79</v>
      </c>
      <c r="L2791" s="12">
        <f t="shared" si="523"/>
        <v>35.07</v>
      </c>
      <c r="M2791" s="27"/>
      <c r="N2791" s="27"/>
      <c r="P2791" s="12">
        <v>34.07</v>
      </c>
      <c r="Q2791" s="39">
        <v>45</v>
      </c>
      <c r="R2791" s="12">
        <f t="shared" si="524"/>
        <v>24.79</v>
      </c>
      <c r="S2791" s="12">
        <v>9.8725458623746931</v>
      </c>
      <c r="T2791" s="20">
        <v>23.915727867466011</v>
      </c>
      <c r="Y2791" s="20">
        <f t="shared" si="525"/>
        <v>0.5745857780113014</v>
      </c>
      <c r="Z2791" s="20">
        <f t="shared" si="526"/>
        <v>0.56338704260907058</v>
      </c>
      <c r="AB2791" s="20">
        <v>0.47589426949070812</v>
      </c>
      <c r="AC2791" s="20">
        <v>0.13435003316879163</v>
      </c>
      <c r="AE2791" s="20">
        <f t="shared" si="527"/>
        <v>0.71458577801130141</v>
      </c>
      <c r="AF2791" s="20">
        <f t="shared" si="528"/>
        <v>0.74678704260907058</v>
      </c>
    </row>
    <row r="2792" spans="1:32" x14ac:dyDescent="0.2">
      <c r="A2792" s="14" t="s">
        <v>2870</v>
      </c>
      <c r="B2792" s="20">
        <v>0.60628007102246506</v>
      </c>
      <c r="C2792" s="20">
        <v>0.60708302281014714</v>
      </c>
      <c r="D2792" s="27">
        <v>0.60708909224536778</v>
      </c>
      <c r="E2792" s="27">
        <f t="shared" si="517"/>
        <v>35.14</v>
      </c>
      <c r="F2792" s="27">
        <f t="shared" si="518"/>
        <v>-35.139899999999997</v>
      </c>
      <c r="G2792" s="27">
        <f t="shared" si="519"/>
        <v>-35.14</v>
      </c>
      <c r="H2792" s="27">
        <f t="shared" si="521"/>
        <v>1000</v>
      </c>
      <c r="I2792" s="27">
        <f t="shared" si="520"/>
        <v>1000</v>
      </c>
      <c r="J2792" s="27">
        <f t="shared" si="522"/>
        <v>1000</v>
      </c>
      <c r="K2792" s="12">
        <v>-24.79</v>
      </c>
      <c r="L2792" s="12">
        <f t="shared" si="523"/>
        <v>36.14</v>
      </c>
      <c r="M2792" s="27"/>
      <c r="N2792" s="27"/>
      <c r="P2792" s="12">
        <v>35.14</v>
      </c>
      <c r="Q2792" s="39">
        <v>54.25</v>
      </c>
      <c r="R2792" s="12">
        <f t="shared" si="524"/>
        <v>24.79</v>
      </c>
      <c r="S2792" s="12">
        <v>10.115739382266781</v>
      </c>
      <c r="T2792" s="20">
        <v>24.75328507120156</v>
      </c>
      <c r="Y2792" s="20">
        <f t="shared" si="525"/>
        <v>0.58873972976624322</v>
      </c>
      <c r="Z2792" s="20">
        <f t="shared" si="526"/>
        <v>0.58311752619056356</v>
      </c>
      <c r="AB2792" s="20">
        <v>0.49657749437291687</v>
      </c>
      <c r="AC2792" s="20">
        <v>0.15808909224536777</v>
      </c>
      <c r="AE2792" s="20">
        <f t="shared" si="527"/>
        <v>0.72873972976624324</v>
      </c>
      <c r="AF2792" s="20">
        <f t="shared" si="528"/>
        <v>0.76651752619056357</v>
      </c>
    </row>
    <row r="2793" spans="1:32" x14ac:dyDescent="0.2">
      <c r="A2793" s="14" t="s">
        <v>2871</v>
      </c>
      <c r="B2793" s="20">
        <v>0.59054784558403728</v>
      </c>
      <c r="C2793" s="20">
        <v>0.59117623998357316</v>
      </c>
      <c r="D2793" s="27">
        <v>0.59118410331243809</v>
      </c>
      <c r="E2793" s="27">
        <f t="shared" si="517"/>
        <v>32.700000000000003</v>
      </c>
      <c r="F2793" s="27">
        <f t="shared" si="518"/>
        <v>-32.6999</v>
      </c>
      <c r="G2793" s="27">
        <f t="shared" si="519"/>
        <v>-32.700000000000003</v>
      </c>
      <c r="H2793" s="27">
        <f t="shared" si="521"/>
        <v>1000</v>
      </c>
      <c r="I2793" s="27">
        <f t="shared" si="520"/>
        <v>1000</v>
      </c>
      <c r="J2793" s="27">
        <f t="shared" si="522"/>
        <v>1000</v>
      </c>
      <c r="K2793" s="12">
        <v>-24.79</v>
      </c>
      <c r="L2793" s="12">
        <f t="shared" si="523"/>
        <v>33.700000000000003</v>
      </c>
      <c r="M2793" s="27"/>
      <c r="N2793" s="27"/>
      <c r="P2793" s="12">
        <v>32.700000000000003</v>
      </c>
      <c r="Q2793" s="39">
        <v>64</v>
      </c>
      <c r="R2793" s="12">
        <f t="shared" si="524"/>
        <v>24.79</v>
      </c>
      <c r="S2793" s="12">
        <v>9.8049324472576131</v>
      </c>
      <c r="T2793" s="20">
        <v>23.91861586327617</v>
      </c>
      <c r="Y2793" s="20">
        <f t="shared" si="525"/>
        <v>0.57065065253600644</v>
      </c>
      <c r="Z2793" s="20">
        <f t="shared" si="526"/>
        <v>0.56345507563853003</v>
      </c>
      <c r="AB2793" s="20">
        <v>0.48084441096870334</v>
      </c>
      <c r="AC2793" s="20">
        <v>0.14218410331243808</v>
      </c>
      <c r="AE2793" s="20">
        <f t="shared" si="527"/>
        <v>0.71065065253600646</v>
      </c>
      <c r="AF2793" s="20">
        <f t="shared" si="528"/>
        <v>0.74685507563853004</v>
      </c>
    </row>
    <row r="2794" spans="1:32" x14ac:dyDescent="0.2">
      <c r="A2794" s="14" t="s">
        <v>2872</v>
      </c>
      <c r="B2794" s="20">
        <v>0.57019777858526988</v>
      </c>
      <c r="C2794" s="20">
        <v>0.57053480522346711</v>
      </c>
      <c r="D2794" s="27">
        <v>0.57054309362777966</v>
      </c>
      <c r="E2794" s="27">
        <f t="shared" si="517"/>
        <v>30.36</v>
      </c>
      <c r="F2794" s="27">
        <f t="shared" si="518"/>
        <v>-30.3599</v>
      </c>
      <c r="G2794" s="27">
        <f t="shared" si="519"/>
        <v>-30.36</v>
      </c>
      <c r="H2794" s="27">
        <f t="shared" si="521"/>
        <v>1000</v>
      </c>
      <c r="I2794" s="27">
        <f t="shared" si="520"/>
        <v>1000</v>
      </c>
      <c r="J2794" s="27">
        <f t="shared" si="522"/>
        <v>1000</v>
      </c>
      <c r="K2794" s="12">
        <v>-24.79</v>
      </c>
      <c r="L2794" s="12">
        <f t="shared" si="523"/>
        <v>31.36</v>
      </c>
      <c r="M2794" s="27"/>
      <c r="N2794" s="27"/>
      <c r="P2794" s="12">
        <v>30.36</v>
      </c>
      <c r="Q2794" s="39">
        <v>63.78</v>
      </c>
      <c r="R2794" s="12">
        <f t="shared" si="524"/>
        <v>24.79</v>
      </c>
      <c r="S2794" s="12">
        <v>9.5675849368183936</v>
      </c>
      <c r="T2794" s="20">
        <v>23.412194682653372</v>
      </c>
      <c r="Y2794" s="20">
        <f t="shared" si="525"/>
        <v>0.55683694066817813</v>
      </c>
      <c r="Z2794" s="20">
        <f t="shared" si="526"/>
        <v>0.55152522207744326</v>
      </c>
      <c r="AB2794" s="20">
        <v>0.46049411324260636</v>
      </c>
      <c r="AC2794" s="20">
        <v>0.12154309362777965</v>
      </c>
      <c r="AE2794" s="20">
        <f t="shared" si="527"/>
        <v>0.69683694066817814</v>
      </c>
      <c r="AF2794" s="20">
        <f t="shared" si="528"/>
        <v>0.73492522207744326</v>
      </c>
    </row>
    <row r="2795" spans="1:32" x14ac:dyDescent="0.2">
      <c r="A2795" s="14" t="s">
        <v>2873</v>
      </c>
      <c r="B2795" s="20">
        <v>0.5485241045861583</v>
      </c>
      <c r="C2795" s="20">
        <v>0.54711585121849482</v>
      </c>
      <c r="D2795" s="27">
        <v>0.54712369499572888</v>
      </c>
      <c r="E2795" s="27">
        <f t="shared" si="517"/>
        <v>29.78</v>
      </c>
      <c r="F2795" s="27">
        <f t="shared" si="518"/>
        <v>-29.779900000000001</v>
      </c>
      <c r="G2795" s="27">
        <f t="shared" si="519"/>
        <v>-29.78</v>
      </c>
      <c r="H2795" s="27">
        <f t="shared" si="521"/>
        <v>1000</v>
      </c>
      <c r="I2795" s="27">
        <f t="shared" si="520"/>
        <v>1000</v>
      </c>
      <c r="J2795" s="27">
        <f t="shared" si="522"/>
        <v>1000</v>
      </c>
      <c r="K2795" s="12">
        <v>-24.79</v>
      </c>
      <c r="L2795" s="12">
        <f t="shared" si="523"/>
        <v>30.78</v>
      </c>
      <c r="M2795" s="27"/>
      <c r="N2795" s="27"/>
      <c r="P2795" s="12">
        <v>29.78</v>
      </c>
      <c r="Q2795" s="39">
        <v>64.760000000000005</v>
      </c>
      <c r="R2795" s="12">
        <f t="shared" si="524"/>
        <v>24.79</v>
      </c>
      <c r="S2795" s="12">
        <v>9.343777458795449</v>
      </c>
      <c r="T2795" s="20">
        <v>22.832998265699459</v>
      </c>
      <c r="Y2795" s="20">
        <f t="shared" si="525"/>
        <v>0.54381126363641508</v>
      </c>
      <c r="Z2795" s="20">
        <f t="shared" si="526"/>
        <v>0.53788098936808315</v>
      </c>
      <c r="AB2795" s="20">
        <v>0.43882060372945553</v>
      </c>
      <c r="AC2795" s="20">
        <v>9.8123694995728872E-2</v>
      </c>
      <c r="AE2795" s="20">
        <f t="shared" si="527"/>
        <v>0.68381126363641509</v>
      </c>
      <c r="AF2795" s="20">
        <f t="shared" si="528"/>
        <v>0.72128098936808316</v>
      </c>
    </row>
    <row r="2796" spans="1:32" x14ac:dyDescent="0.2">
      <c r="A2796" s="14" t="s">
        <v>2874</v>
      </c>
      <c r="B2796" s="20">
        <v>0.52454987117331087</v>
      </c>
      <c r="C2796" s="20">
        <v>0.52143920472298033</v>
      </c>
      <c r="D2796" s="27">
        <v>0.52144657098815039</v>
      </c>
      <c r="E2796" s="27">
        <f t="shared" si="517"/>
        <v>26.95</v>
      </c>
      <c r="F2796" s="27">
        <f t="shared" si="518"/>
        <v>-26.9499</v>
      </c>
      <c r="G2796" s="27">
        <f t="shared" si="519"/>
        <v>-26.95</v>
      </c>
      <c r="H2796" s="27">
        <f t="shared" si="521"/>
        <v>1000</v>
      </c>
      <c r="I2796" s="27">
        <f t="shared" si="520"/>
        <v>1000</v>
      </c>
      <c r="J2796" s="27">
        <f t="shared" si="522"/>
        <v>1000</v>
      </c>
      <c r="K2796" s="12">
        <v>-24.79</v>
      </c>
      <c r="L2796" s="12">
        <f t="shared" si="523"/>
        <v>27.95</v>
      </c>
      <c r="M2796" s="27"/>
      <c r="N2796" s="27"/>
      <c r="P2796" s="12">
        <v>26.95</v>
      </c>
      <c r="Q2796" s="39">
        <v>64</v>
      </c>
      <c r="R2796" s="12">
        <f t="shared" si="524"/>
        <v>24.79</v>
      </c>
      <c r="S2796" s="12">
        <v>9.0796134153241042</v>
      </c>
      <c r="T2796" s="20">
        <v>22.158137268488577</v>
      </c>
      <c r="Y2796" s="20">
        <f t="shared" si="525"/>
        <v>0.52843681974357259</v>
      </c>
      <c r="Z2796" s="20">
        <f t="shared" si="526"/>
        <v>0.521983169176373</v>
      </c>
      <c r="AB2796" s="20">
        <v>0.41484651891248703</v>
      </c>
      <c r="AC2796" s="20">
        <v>7.2446570988150383E-2</v>
      </c>
      <c r="AE2796" s="20">
        <f t="shared" si="527"/>
        <v>0.66843681974357261</v>
      </c>
      <c r="AF2796" s="20">
        <f t="shared" si="528"/>
        <v>0.705383169176373</v>
      </c>
    </row>
    <row r="2797" spans="1:32" x14ac:dyDescent="0.2">
      <c r="A2797" s="14" t="s">
        <v>2875</v>
      </c>
      <c r="B2797" s="20">
        <v>0.50242343311140814</v>
      </c>
      <c r="C2797" s="20">
        <v>0.49956184675692866</v>
      </c>
      <c r="D2797" s="27">
        <v>0.4995687821040628</v>
      </c>
      <c r="E2797" s="27">
        <f t="shared" si="517"/>
        <v>25.65</v>
      </c>
      <c r="F2797" s="27">
        <f t="shared" si="518"/>
        <v>-25.649899999999999</v>
      </c>
      <c r="G2797" s="27">
        <f t="shared" si="519"/>
        <v>-25.65</v>
      </c>
      <c r="H2797" s="27">
        <f t="shared" si="521"/>
        <v>1000</v>
      </c>
      <c r="I2797" s="27">
        <f t="shared" si="520"/>
        <v>1000</v>
      </c>
      <c r="J2797" s="27">
        <f t="shared" si="522"/>
        <v>1000</v>
      </c>
      <c r="K2797" s="12">
        <v>-24.79</v>
      </c>
      <c r="L2797" s="12">
        <f t="shared" si="523"/>
        <v>26.65</v>
      </c>
      <c r="M2797" s="27"/>
      <c r="N2797" s="27"/>
      <c r="P2797" s="12">
        <v>25.65</v>
      </c>
      <c r="Q2797" s="39">
        <v>65.56</v>
      </c>
      <c r="R2797" s="12">
        <f t="shared" si="524"/>
        <v>24.79</v>
      </c>
      <c r="S2797" s="12">
        <v>8.7262516225912741</v>
      </c>
      <c r="T2797" s="20">
        <v>21.339094866800131</v>
      </c>
      <c r="Y2797" s="20">
        <f t="shared" si="525"/>
        <v>0.50787103423826996</v>
      </c>
      <c r="Z2797" s="20">
        <f t="shared" si="526"/>
        <v>0.50268884207013398</v>
      </c>
      <c r="AB2797" s="20">
        <v>0.39272024051404408</v>
      </c>
      <c r="AC2797" s="20">
        <v>5.0568782104062793E-2</v>
      </c>
      <c r="AE2797" s="20">
        <f t="shared" si="527"/>
        <v>0.64787103423826997</v>
      </c>
      <c r="AF2797" s="20">
        <f t="shared" si="528"/>
        <v>0.68608884207013399</v>
      </c>
    </row>
    <row r="2798" spans="1:32" x14ac:dyDescent="0.2">
      <c r="A2798" s="14" t="s">
        <v>2876</v>
      </c>
      <c r="B2798" s="20">
        <v>0.49323866841871095</v>
      </c>
      <c r="C2798" s="20">
        <v>0.48952026331022547</v>
      </c>
      <c r="D2798" s="27">
        <v>0.4895270351898568</v>
      </c>
      <c r="E2798" s="27">
        <f t="shared" si="517"/>
        <v>25.29</v>
      </c>
      <c r="F2798" s="27">
        <f t="shared" si="518"/>
        <v>-25.289899999999999</v>
      </c>
      <c r="G2798" s="27">
        <f t="shared" si="519"/>
        <v>-25.29</v>
      </c>
      <c r="H2798" s="27">
        <f t="shared" si="521"/>
        <v>1000</v>
      </c>
      <c r="I2798" s="27">
        <f t="shared" si="520"/>
        <v>1000</v>
      </c>
      <c r="J2798" s="27">
        <f t="shared" si="522"/>
        <v>1000</v>
      </c>
      <c r="K2798" s="12">
        <v>-24.79</v>
      </c>
      <c r="L2798" s="12">
        <f t="shared" si="523"/>
        <v>26.29</v>
      </c>
      <c r="M2798" s="27"/>
      <c r="N2798" s="27"/>
      <c r="P2798" s="12">
        <v>25.29</v>
      </c>
      <c r="Q2798" s="39">
        <v>63.43</v>
      </c>
      <c r="R2798" s="12">
        <f t="shared" si="524"/>
        <v>24.79</v>
      </c>
      <c r="S2798" s="12">
        <v>8.6418457555809578</v>
      </c>
      <c r="T2798" s="20">
        <v>21.118298358763649</v>
      </c>
      <c r="Y2798" s="20">
        <f t="shared" si="525"/>
        <v>0.50295858192445764</v>
      </c>
      <c r="Z2798" s="20">
        <f t="shared" si="526"/>
        <v>0.49748749957408128</v>
      </c>
      <c r="AB2798" s="20">
        <v>0.38353550057757479</v>
      </c>
      <c r="AC2798" s="20">
        <v>4.0527035189856786E-2</v>
      </c>
      <c r="AE2798" s="20">
        <f t="shared" si="527"/>
        <v>0.64295858192445765</v>
      </c>
      <c r="AF2798" s="20">
        <f t="shared" si="528"/>
        <v>0.68088749957408123</v>
      </c>
    </row>
    <row r="2799" spans="1:32" x14ac:dyDescent="0.2">
      <c r="A2799" s="14" t="s">
        <v>2877</v>
      </c>
      <c r="B2799" s="20">
        <v>0.48810185427110447</v>
      </c>
      <c r="C2799" s="20">
        <v>0.48391654398019462</v>
      </c>
      <c r="D2799" s="27">
        <v>0.48392307663913414</v>
      </c>
      <c r="E2799" s="27">
        <f t="shared" si="517"/>
        <v>25.23</v>
      </c>
      <c r="F2799" s="27">
        <f t="shared" si="518"/>
        <v>-25.229900000000001</v>
      </c>
      <c r="G2799" s="27">
        <f t="shared" si="519"/>
        <v>-25.23</v>
      </c>
      <c r="H2799" s="27">
        <f t="shared" si="521"/>
        <v>1000</v>
      </c>
      <c r="I2799" s="27">
        <f t="shared" si="520"/>
        <v>1000</v>
      </c>
      <c r="J2799" s="27">
        <f t="shared" si="522"/>
        <v>1000</v>
      </c>
      <c r="K2799" s="12">
        <v>-24.79</v>
      </c>
      <c r="L2799" s="12">
        <f t="shared" si="523"/>
        <v>26.23</v>
      </c>
      <c r="M2799" s="27"/>
      <c r="N2799" s="27"/>
      <c r="P2799" s="12">
        <v>25.23</v>
      </c>
      <c r="Q2799" s="39">
        <v>63</v>
      </c>
      <c r="R2799" s="12">
        <f t="shared" si="524"/>
        <v>24.79</v>
      </c>
      <c r="S2799" s="12">
        <v>8.6002582780947154</v>
      </c>
      <c r="T2799" s="20">
        <v>21.016740309002159</v>
      </c>
      <c r="Y2799" s="20">
        <f t="shared" si="525"/>
        <v>0.50053817553282676</v>
      </c>
      <c r="Z2799" s="20">
        <f t="shared" si="526"/>
        <v>0.49509507858546042</v>
      </c>
      <c r="AB2799" s="20">
        <v>0.37839873286569792</v>
      </c>
      <c r="AC2799" s="20">
        <v>3.4923076639134132E-2</v>
      </c>
      <c r="AE2799" s="20">
        <f t="shared" si="527"/>
        <v>0.64053817553282677</v>
      </c>
      <c r="AF2799" s="20">
        <f t="shared" si="528"/>
        <v>0.67849507858546043</v>
      </c>
    </row>
    <row r="2800" spans="1:32" x14ac:dyDescent="0.2">
      <c r="A2800" s="14" t="s">
        <v>2878</v>
      </c>
      <c r="B2800" s="20">
        <v>0.49058548842530314</v>
      </c>
      <c r="C2800" s="20">
        <v>0.48713780125925932</v>
      </c>
      <c r="D2800" s="27">
        <v>0.48714401155572273</v>
      </c>
      <c r="E2800" s="27">
        <f t="shared" si="517"/>
        <v>24.73</v>
      </c>
      <c r="F2800" s="27">
        <f t="shared" si="518"/>
        <v>-24.729900000000001</v>
      </c>
      <c r="G2800" s="27">
        <f t="shared" si="519"/>
        <v>-24.73</v>
      </c>
      <c r="H2800" s="27">
        <f t="shared" si="521"/>
        <v>1000</v>
      </c>
      <c r="I2800" s="27">
        <f t="shared" si="520"/>
        <v>1000</v>
      </c>
      <c r="J2800" s="27">
        <f t="shared" si="522"/>
        <v>1000</v>
      </c>
      <c r="K2800" s="12">
        <v>-24.79</v>
      </c>
      <c r="L2800" s="12">
        <f t="shared" si="523"/>
        <v>25.73</v>
      </c>
      <c r="M2800" s="27"/>
      <c r="N2800" s="27"/>
      <c r="P2800" s="12">
        <v>24.73</v>
      </c>
      <c r="Q2800" s="39">
        <v>60.3</v>
      </c>
      <c r="R2800" s="12">
        <f t="shared" si="524"/>
        <v>24.79</v>
      </c>
      <c r="S2800" s="12">
        <v>8.6284374890648898</v>
      </c>
      <c r="T2800" s="20">
        <v>21.147765706286311</v>
      </c>
      <c r="Y2800" s="20">
        <f t="shared" si="525"/>
        <v>0.50217821591195022</v>
      </c>
      <c r="Z2800" s="20">
        <f t="shared" si="526"/>
        <v>0.49818166710543665</v>
      </c>
      <c r="AB2800" s="20">
        <v>0.38088253819742268</v>
      </c>
      <c r="AC2800" s="20">
        <v>3.8144011555722723E-2</v>
      </c>
      <c r="AE2800" s="20">
        <f t="shared" si="527"/>
        <v>0.64217821591195023</v>
      </c>
      <c r="AF2800" s="20">
        <f t="shared" si="528"/>
        <v>0.68158166710543666</v>
      </c>
    </row>
    <row r="2801" spans="1:32" x14ac:dyDescent="0.2">
      <c r="A2801" s="14" t="s">
        <v>2879</v>
      </c>
      <c r="B2801" s="20">
        <v>0.49585765271700405</v>
      </c>
      <c r="C2801" s="20">
        <v>0.49200844761006324</v>
      </c>
      <c r="D2801" s="27">
        <v>0.49201424512439018</v>
      </c>
      <c r="E2801" s="27">
        <f t="shared" si="517"/>
        <v>25.29</v>
      </c>
      <c r="F2801" s="27">
        <f t="shared" si="518"/>
        <v>-25.289899999999999</v>
      </c>
      <c r="G2801" s="27">
        <f t="shared" si="519"/>
        <v>-25.29</v>
      </c>
      <c r="H2801" s="27">
        <f t="shared" si="521"/>
        <v>1000</v>
      </c>
      <c r="I2801" s="27">
        <f t="shared" si="520"/>
        <v>1000</v>
      </c>
      <c r="J2801" s="27">
        <f t="shared" si="522"/>
        <v>1000</v>
      </c>
      <c r="K2801" s="12">
        <v>-24.79</v>
      </c>
      <c r="L2801" s="12">
        <f t="shared" si="523"/>
        <v>26.29</v>
      </c>
      <c r="M2801" s="27"/>
      <c r="N2801" s="27"/>
      <c r="P2801" s="12">
        <v>25.29</v>
      </c>
      <c r="Q2801" s="39">
        <v>55.33</v>
      </c>
      <c r="R2801" s="12">
        <f t="shared" si="524"/>
        <v>24.79</v>
      </c>
      <c r="S2801" s="12">
        <v>8.7324061827804904</v>
      </c>
      <c r="T2801" s="20">
        <v>21.380349153331849</v>
      </c>
      <c r="Y2801" s="20">
        <f t="shared" si="525"/>
        <v>0.50822923189102687</v>
      </c>
      <c r="Z2801" s="20">
        <f t="shared" si="526"/>
        <v>0.50366067661403136</v>
      </c>
      <c r="AB2801" s="20">
        <v>0.38615483796467254</v>
      </c>
      <c r="AC2801" s="20">
        <v>4.3014245124390171E-2</v>
      </c>
      <c r="AE2801" s="20">
        <f t="shared" si="527"/>
        <v>0.64822923189102688</v>
      </c>
      <c r="AF2801" s="20">
        <f t="shared" si="528"/>
        <v>0.68706067661403136</v>
      </c>
    </row>
    <row r="2802" spans="1:32" x14ac:dyDescent="0.2">
      <c r="A2802" s="14" t="s">
        <v>2880</v>
      </c>
      <c r="B2802" s="20">
        <v>0.50369846882896596</v>
      </c>
      <c r="C2802" s="20">
        <v>0.49799446660676883</v>
      </c>
      <c r="D2802" s="27">
        <v>0.49799877941496218</v>
      </c>
      <c r="E2802" s="27">
        <f t="shared" si="517"/>
        <v>28.92</v>
      </c>
      <c r="F2802" s="27">
        <f t="shared" si="518"/>
        <v>-28.919900000000002</v>
      </c>
      <c r="G2802" s="27">
        <f t="shared" si="519"/>
        <v>-28.92</v>
      </c>
      <c r="H2802" s="27">
        <f t="shared" si="521"/>
        <v>1000</v>
      </c>
      <c r="I2802" s="27">
        <f t="shared" si="520"/>
        <v>1000</v>
      </c>
      <c r="J2802" s="27">
        <f t="shared" si="522"/>
        <v>1000</v>
      </c>
      <c r="K2802" s="12">
        <v>-24.79</v>
      </c>
      <c r="L2802" s="12">
        <f t="shared" si="523"/>
        <v>29.92</v>
      </c>
      <c r="M2802" s="27"/>
      <c r="N2802" s="27"/>
      <c r="P2802" s="12">
        <v>28.92</v>
      </c>
      <c r="Q2802" s="39">
        <v>53.49</v>
      </c>
      <c r="R2802" s="12">
        <f t="shared" si="524"/>
        <v>24.79</v>
      </c>
      <c r="S2802" s="12">
        <v>9.0968461838539074</v>
      </c>
      <c r="T2802" s="20">
        <v>22.330416952304439</v>
      </c>
      <c r="Y2802" s="20">
        <f t="shared" si="525"/>
        <v>0.52943977317129198</v>
      </c>
      <c r="Z2802" s="20">
        <f t="shared" si="526"/>
        <v>0.52604159224024638</v>
      </c>
      <c r="AB2802" s="20">
        <v>0.39399625652574743</v>
      </c>
      <c r="AC2802" s="20">
        <v>4.8998779414962168E-2</v>
      </c>
      <c r="AE2802" s="20">
        <f t="shared" si="527"/>
        <v>0.669439773171292</v>
      </c>
      <c r="AF2802" s="20">
        <f t="shared" si="528"/>
        <v>0.70944159224024639</v>
      </c>
    </row>
    <row r="2803" spans="1:32" x14ac:dyDescent="0.2">
      <c r="A2803" s="14" t="s">
        <v>2881</v>
      </c>
      <c r="B2803" s="20">
        <v>0.50739353805791121</v>
      </c>
      <c r="C2803" s="20">
        <v>0.49917433353307294</v>
      </c>
      <c r="D2803" s="27">
        <v>0.49917713915670786</v>
      </c>
      <c r="E2803" s="27">
        <f t="shared" si="517"/>
        <v>31.11</v>
      </c>
      <c r="F2803" s="27">
        <f t="shared" si="518"/>
        <v>-31.1099</v>
      </c>
      <c r="G2803" s="27">
        <f t="shared" si="519"/>
        <v>-31.11</v>
      </c>
      <c r="H2803" s="27">
        <f t="shared" si="521"/>
        <v>1000</v>
      </c>
      <c r="I2803" s="27">
        <f t="shared" si="520"/>
        <v>1000</v>
      </c>
      <c r="J2803" s="27">
        <f t="shared" si="522"/>
        <v>1000</v>
      </c>
      <c r="K2803" s="12">
        <v>-24.79</v>
      </c>
      <c r="L2803" s="12">
        <f t="shared" si="523"/>
        <v>32.11</v>
      </c>
      <c r="M2803" s="27"/>
      <c r="N2803" s="27"/>
      <c r="P2803" s="12">
        <v>31.11</v>
      </c>
      <c r="Q2803" s="39">
        <v>53.03</v>
      </c>
      <c r="R2803" s="12">
        <f t="shared" si="524"/>
        <v>24.79</v>
      </c>
      <c r="S2803" s="12">
        <v>9.4147750592897079</v>
      </c>
      <c r="T2803" s="20">
        <v>23.125200941882589</v>
      </c>
      <c r="Y2803" s="20">
        <f t="shared" si="525"/>
        <v>0.54794334993772065</v>
      </c>
      <c r="Z2803" s="20">
        <f t="shared" si="526"/>
        <v>0.54476445963039599</v>
      </c>
      <c r="AB2803" s="20">
        <v>0.39769181398521747</v>
      </c>
      <c r="AC2803" s="20">
        <v>5.0177139156707851E-2</v>
      </c>
      <c r="AE2803" s="20">
        <f t="shared" si="527"/>
        <v>0.68794334993772066</v>
      </c>
      <c r="AF2803" s="20">
        <f t="shared" si="528"/>
        <v>0.728164459630396</v>
      </c>
    </row>
    <row r="2804" spans="1:32" x14ac:dyDescent="0.2">
      <c r="A2804" s="14" t="s">
        <v>2882</v>
      </c>
      <c r="B2804" s="20">
        <v>0.50845710505317376</v>
      </c>
      <c r="C2804" s="20">
        <v>0.49768699204663197</v>
      </c>
      <c r="D2804" s="27">
        <v>0.49768926005702929</v>
      </c>
      <c r="E2804" s="27">
        <f t="shared" si="517"/>
        <v>31.61</v>
      </c>
      <c r="F2804" s="27">
        <f t="shared" si="518"/>
        <v>-31.6099</v>
      </c>
      <c r="G2804" s="27">
        <f t="shared" si="519"/>
        <v>-31.61</v>
      </c>
      <c r="H2804" s="27">
        <f t="shared" si="521"/>
        <v>1000</v>
      </c>
      <c r="I2804" s="27">
        <f t="shared" si="520"/>
        <v>1000</v>
      </c>
      <c r="J2804" s="27">
        <f t="shared" si="522"/>
        <v>1000</v>
      </c>
      <c r="K2804" s="12">
        <v>-24.79</v>
      </c>
      <c r="L2804" s="12">
        <f t="shared" si="523"/>
        <v>32.61</v>
      </c>
      <c r="M2804" s="27"/>
      <c r="N2804" s="27"/>
      <c r="P2804" s="12">
        <v>31.61</v>
      </c>
      <c r="Q2804" s="39">
        <v>53.07</v>
      </c>
      <c r="R2804" s="12">
        <f t="shared" si="524"/>
        <v>24.79</v>
      </c>
      <c r="S2804" s="12">
        <v>9.6225806808206933</v>
      </c>
      <c r="T2804" s="20">
        <v>23.574056495644541</v>
      </c>
      <c r="Y2804" s="20">
        <f t="shared" si="525"/>
        <v>0.56003771307231565</v>
      </c>
      <c r="Z2804" s="20">
        <f t="shared" si="526"/>
        <v>0.55533822951078549</v>
      </c>
      <c r="AB2804" s="20">
        <v>0.39875548633146951</v>
      </c>
      <c r="AC2804" s="20">
        <v>4.8689260057029282E-2</v>
      </c>
      <c r="AE2804" s="20">
        <f t="shared" si="527"/>
        <v>0.70003771307231566</v>
      </c>
      <c r="AF2804" s="20">
        <f t="shared" si="528"/>
        <v>0.73873822951078549</v>
      </c>
    </row>
    <row r="2805" spans="1:32" x14ac:dyDescent="0.2">
      <c r="A2805" s="14" t="s">
        <v>2883</v>
      </c>
      <c r="B2805" s="20">
        <v>0.50565344909861309</v>
      </c>
      <c r="C2805" s="20">
        <v>0.49434096520714338</v>
      </c>
      <c r="D2805" s="27">
        <v>0.49434302688183673</v>
      </c>
      <c r="E2805" s="27">
        <f t="shared" si="517"/>
        <v>31.07</v>
      </c>
      <c r="F2805" s="27">
        <f t="shared" si="518"/>
        <v>-31.069900000000001</v>
      </c>
      <c r="G2805" s="27">
        <f t="shared" si="519"/>
        <v>-31.07</v>
      </c>
      <c r="H2805" s="27">
        <f t="shared" si="521"/>
        <v>1000</v>
      </c>
      <c r="I2805" s="27">
        <f t="shared" si="520"/>
        <v>1000</v>
      </c>
      <c r="J2805" s="27">
        <f t="shared" si="522"/>
        <v>1000</v>
      </c>
      <c r="K2805" s="12">
        <v>-24.79</v>
      </c>
      <c r="L2805" s="12">
        <f t="shared" si="523"/>
        <v>32.07</v>
      </c>
      <c r="M2805" s="27"/>
      <c r="N2805" s="27"/>
      <c r="P2805" s="12">
        <v>31.07</v>
      </c>
      <c r="Q2805" s="39">
        <v>53.45</v>
      </c>
      <c r="R2805" s="12">
        <f t="shared" si="524"/>
        <v>24.79</v>
      </c>
      <c r="S2805" s="12">
        <v>9.6225806808206933</v>
      </c>
      <c r="T2805" s="20">
        <v>23.568163026140013</v>
      </c>
      <c r="Y2805" s="20">
        <f t="shared" si="525"/>
        <v>0.56003771307231565</v>
      </c>
      <c r="Z2805" s="20">
        <f t="shared" si="526"/>
        <v>0.55519939600451451</v>
      </c>
      <c r="AB2805" s="20">
        <v>0.39595192354908448</v>
      </c>
      <c r="AC2805" s="20">
        <v>4.5343026881836723E-2</v>
      </c>
      <c r="AE2805" s="20">
        <f t="shared" si="527"/>
        <v>0.70003771307231566</v>
      </c>
      <c r="AF2805" s="20">
        <f t="shared" si="528"/>
        <v>0.73859939600451452</v>
      </c>
    </row>
    <row r="2806" spans="1:32" x14ac:dyDescent="0.2">
      <c r="A2806" s="14" t="s">
        <v>2884</v>
      </c>
      <c r="B2806" s="20">
        <v>0.4845731050697229</v>
      </c>
      <c r="C2806" s="20">
        <v>0.47168256949371096</v>
      </c>
      <c r="D2806" s="27">
        <v>0.47168410475221012</v>
      </c>
      <c r="E2806" s="27">
        <f t="shared" si="517"/>
        <v>27.98</v>
      </c>
      <c r="F2806" s="27">
        <f t="shared" si="518"/>
        <v>-27.979900000000001</v>
      </c>
      <c r="G2806" s="27">
        <f t="shared" si="519"/>
        <v>-27.98</v>
      </c>
      <c r="H2806" s="27">
        <f t="shared" si="521"/>
        <v>1000</v>
      </c>
      <c r="I2806" s="27">
        <f t="shared" si="520"/>
        <v>1000</v>
      </c>
      <c r="J2806" s="27">
        <f t="shared" si="522"/>
        <v>1000</v>
      </c>
      <c r="K2806" s="12">
        <v>-24.79</v>
      </c>
      <c r="L2806" s="12">
        <f t="shared" si="523"/>
        <v>28.98</v>
      </c>
      <c r="M2806" s="27"/>
      <c r="N2806" s="27"/>
      <c r="P2806" s="12">
        <v>27.98</v>
      </c>
      <c r="Q2806" s="39">
        <v>59.06</v>
      </c>
      <c r="R2806" s="12">
        <f t="shared" si="524"/>
        <v>24.79</v>
      </c>
      <c r="S2806" s="12">
        <v>9.4000041148355908</v>
      </c>
      <c r="T2806" s="20">
        <v>23.00075354819516</v>
      </c>
      <c r="Y2806" s="20">
        <f t="shared" si="525"/>
        <v>0.54708367557110404</v>
      </c>
      <c r="Z2806" s="20">
        <f t="shared" si="526"/>
        <v>0.54183283030769647</v>
      </c>
      <c r="AB2806" s="20">
        <v>0.37487175621808178</v>
      </c>
      <c r="AC2806" s="20">
        <v>2.268410475221011E-2</v>
      </c>
      <c r="AE2806" s="20">
        <f t="shared" si="527"/>
        <v>0.68708367557110406</v>
      </c>
      <c r="AF2806" s="20">
        <f t="shared" si="528"/>
        <v>0.72523283030769647</v>
      </c>
    </row>
    <row r="2807" spans="1:32" x14ac:dyDescent="0.2">
      <c r="A2807" s="14" t="s">
        <v>2885</v>
      </c>
      <c r="B2807" s="20">
        <v>0.43545831988397671</v>
      </c>
      <c r="C2807" s="20">
        <v>0.42186386668513054</v>
      </c>
      <c r="D2807" s="27">
        <v>0.42186537170776262</v>
      </c>
      <c r="E2807" s="27">
        <f t="shared" si="517"/>
        <v>23.99</v>
      </c>
      <c r="F2807" s="27">
        <f t="shared" si="518"/>
        <v>-23.989899999999999</v>
      </c>
      <c r="G2807" s="27">
        <f t="shared" si="519"/>
        <v>-23.99</v>
      </c>
      <c r="H2807" s="27">
        <f t="shared" si="521"/>
        <v>1000</v>
      </c>
      <c r="I2807" s="27">
        <f t="shared" si="520"/>
        <v>1000</v>
      </c>
      <c r="J2807" s="27">
        <f t="shared" si="522"/>
        <v>1000</v>
      </c>
      <c r="K2807" s="12">
        <v>-24.79</v>
      </c>
      <c r="L2807" s="12">
        <f t="shared" si="523"/>
        <v>24.99</v>
      </c>
      <c r="M2807" s="27"/>
      <c r="N2807" s="27"/>
      <c r="P2807" s="12">
        <v>23.99</v>
      </c>
      <c r="Q2807" s="39">
        <v>55.88</v>
      </c>
      <c r="R2807" s="12">
        <f t="shared" si="524"/>
        <v>24.79</v>
      </c>
      <c r="S2807" s="12">
        <v>8.6027201021704016</v>
      </c>
      <c r="T2807" s="20">
        <v>21.0049533699931</v>
      </c>
      <c r="Y2807" s="20">
        <f t="shared" si="525"/>
        <v>0.50068145459392954</v>
      </c>
      <c r="Z2807" s="20">
        <f t="shared" si="526"/>
        <v>0.49481741157291836</v>
      </c>
      <c r="AB2807" s="20">
        <v>0.32575701180818939</v>
      </c>
      <c r="AC2807" s="20">
        <v>0</v>
      </c>
      <c r="AE2807" s="20">
        <f t="shared" si="527"/>
        <v>0.64068145459392956</v>
      </c>
      <c r="AF2807" s="20">
        <f t="shared" si="528"/>
        <v>0.67821741157291837</v>
      </c>
    </row>
    <row r="2808" spans="1:32" x14ac:dyDescent="0.2">
      <c r="A2808" s="14" t="s">
        <v>2886</v>
      </c>
      <c r="B2808" s="20">
        <v>0.38020818683453911</v>
      </c>
      <c r="C2808" s="20">
        <v>0.37031233373894351</v>
      </c>
      <c r="D2808" s="27">
        <v>0.37031849926334659</v>
      </c>
      <c r="E2808" s="27">
        <f t="shared" si="517"/>
        <v>23.01</v>
      </c>
      <c r="F2808" s="27">
        <f t="shared" si="518"/>
        <v>-23.009900000000002</v>
      </c>
      <c r="G2808" s="27">
        <f t="shared" si="519"/>
        <v>-23.01</v>
      </c>
      <c r="H2808" s="27">
        <f t="shared" si="521"/>
        <v>1000</v>
      </c>
      <c r="I2808" s="27">
        <f t="shared" si="520"/>
        <v>1000</v>
      </c>
      <c r="J2808" s="27">
        <f t="shared" si="522"/>
        <v>1000</v>
      </c>
      <c r="K2808" s="12">
        <v>-24.79</v>
      </c>
      <c r="L2808" s="12">
        <f t="shared" si="523"/>
        <v>24.01</v>
      </c>
      <c r="M2808" s="27"/>
      <c r="N2808" s="27"/>
      <c r="P2808" s="12">
        <v>23.01</v>
      </c>
      <c r="Q2808" s="39">
        <v>54.1</v>
      </c>
      <c r="R2808" s="12">
        <f t="shared" si="524"/>
        <v>24.79</v>
      </c>
      <c r="S2808" s="12">
        <v>7.2658980283217254</v>
      </c>
      <c r="T2808" s="20">
        <v>17.66148479964604</v>
      </c>
      <c r="Y2808" s="20">
        <f t="shared" si="525"/>
        <v>0.42287792123254964</v>
      </c>
      <c r="Z2808" s="20">
        <f t="shared" si="526"/>
        <v>0.41605472952774125</v>
      </c>
      <c r="AB2808" s="20">
        <v>0.27050505914096734</v>
      </c>
      <c r="AC2808" s="20">
        <v>0</v>
      </c>
      <c r="AE2808" s="20">
        <f t="shared" si="527"/>
        <v>0.56287792123254965</v>
      </c>
      <c r="AF2808" s="20">
        <f t="shared" si="528"/>
        <v>0.59945472952774126</v>
      </c>
    </row>
    <row r="2809" spans="1:32" x14ac:dyDescent="0.2">
      <c r="A2809" s="14" t="s">
        <v>2887</v>
      </c>
      <c r="B2809" s="20">
        <v>0.32514569386194719</v>
      </c>
      <c r="C2809" s="20">
        <v>0.32605934249764523</v>
      </c>
      <c r="D2809" s="27">
        <v>0.32606697666649753</v>
      </c>
      <c r="E2809" s="27">
        <f t="shared" si="517"/>
        <v>22.42</v>
      </c>
      <c r="F2809" s="27">
        <f t="shared" si="518"/>
        <v>-22.419900000000002</v>
      </c>
      <c r="G2809" s="27">
        <f t="shared" si="519"/>
        <v>-22.42</v>
      </c>
      <c r="H2809" s="27">
        <f t="shared" si="521"/>
        <v>1000</v>
      </c>
      <c r="I2809" s="27">
        <f t="shared" si="520"/>
        <v>1000</v>
      </c>
      <c r="J2809" s="27">
        <f t="shared" si="522"/>
        <v>1000</v>
      </c>
      <c r="K2809" s="12">
        <v>-24.79</v>
      </c>
      <c r="L2809" s="12">
        <f t="shared" si="523"/>
        <v>23.42</v>
      </c>
      <c r="M2809" s="27"/>
      <c r="N2809" s="27"/>
      <c r="P2809" s="12">
        <v>22.42</v>
      </c>
      <c r="Q2809" s="39">
        <v>48.41</v>
      </c>
      <c r="R2809" s="12">
        <f t="shared" si="524"/>
        <v>24.79</v>
      </c>
      <c r="S2809" s="12">
        <v>5.3526972791185541</v>
      </c>
      <c r="T2809" s="20">
        <v>13.04848186833868</v>
      </c>
      <c r="Y2809" s="20">
        <f t="shared" si="525"/>
        <v>0.31152893827545358</v>
      </c>
      <c r="Z2809" s="20">
        <f t="shared" si="526"/>
        <v>0.30738540140113746</v>
      </c>
      <c r="AB2809" s="20">
        <v>0.21544249289266215</v>
      </c>
      <c r="AC2809" s="20">
        <v>0</v>
      </c>
      <c r="AE2809" s="20">
        <f t="shared" si="527"/>
        <v>0.4515289382754536</v>
      </c>
      <c r="AF2809" s="20">
        <f t="shared" si="528"/>
        <v>0.49078540140113747</v>
      </c>
    </row>
    <row r="2810" spans="1:32" x14ac:dyDescent="0.2">
      <c r="A2810" s="14" t="s">
        <v>2888</v>
      </c>
      <c r="B2810" s="20">
        <v>0.30766786956631081</v>
      </c>
      <c r="C2810" s="20">
        <v>0.31502835768835008</v>
      </c>
      <c r="D2810" s="27">
        <v>0.31503658861299622</v>
      </c>
      <c r="E2810" s="27">
        <f t="shared" si="517"/>
        <v>22.53</v>
      </c>
      <c r="F2810" s="27">
        <f t="shared" si="518"/>
        <v>-22.529900000000001</v>
      </c>
      <c r="G2810" s="27">
        <f t="shared" si="519"/>
        <v>-22.53</v>
      </c>
      <c r="H2810" s="27">
        <f t="shared" si="521"/>
        <v>1000</v>
      </c>
      <c r="I2810" s="27">
        <f t="shared" si="520"/>
        <v>1000</v>
      </c>
      <c r="J2810" s="27">
        <f t="shared" si="522"/>
        <v>1000</v>
      </c>
      <c r="K2810" s="12">
        <v>-24.79</v>
      </c>
      <c r="L2810" s="12">
        <f t="shared" si="523"/>
        <v>23.53</v>
      </c>
      <c r="M2810" s="27"/>
      <c r="N2810" s="27"/>
      <c r="P2810" s="12">
        <v>22.53</v>
      </c>
      <c r="Q2810" s="39">
        <v>45.14</v>
      </c>
      <c r="R2810" s="12">
        <f t="shared" si="524"/>
        <v>24.79</v>
      </c>
      <c r="S2810" s="12">
        <v>4.5103095071170447</v>
      </c>
      <c r="T2810" s="20">
        <v>11.07211249755907</v>
      </c>
      <c r="Y2810" s="20">
        <f t="shared" si="525"/>
        <v>0.26250166201762826</v>
      </c>
      <c r="Z2810" s="20">
        <f t="shared" si="526"/>
        <v>0.2608277176426857</v>
      </c>
      <c r="AB2810" s="20">
        <v>0.19796469500532954</v>
      </c>
      <c r="AC2810" s="20">
        <v>0</v>
      </c>
      <c r="AE2810" s="20">
        <f t="shared" si="527"/>
        <v>0.40250166201762827</v>
      </c>
      <c r="AF2810" s="20">
        <f t="shared" si="528"/>
        <v>0.4442277176426857</v>
      </c>
    </row>
    <row r="2811" spans="1:32" x14ac:dyDescent="0.2">
      <c r="A2811" s="14" t="s">
        <v>2889</v>
      </c>
      <c r="B2811" s="20">
        <v>0.32153782132632697</v>
      </c>
      <c r="C2811" s="20">
        <v>0.32792570444188374</v>
      </c>
      <c r="D2811" s="27">
        <v>0.32793442321420352</v>
      </c>
      <c r="E2811" s="27">
        <f t="shared" si="517"/>
        <v>22.04</v>
      </c>
      <c r="F2811" s="27">
        <f t="shared" si="518"/>
        <v>-22.039899999999999</v>
      </c>
      <c r="G2811" s="27">
        <f t="shared" si="519"/>
        <v>-22.04</v>
      </c>
      <c r="H2811" s="27">
        <f t="shared" si="521"/>
        <v>1000</v>
      </c>
      <c r="I2811" s="27">
        <f t="shared" si="520"/>
        <v>1000</v>
      </c>
      <c r="J2811" s="27">
        <f t="shared" si="522"/>
        <v>1000</v>
      </c>
      <c r="K2811" s="12">
        <v>-24.79</v>
      </c>
      <c r="L2811" s="12">
        <f t="shared" si="523"/>
        <v>23.04</v>
      </c>
      <c r="M2811" s="27"/>
      <c r="N2811" s="27"/>
      <c r="P2811" s="12">
        <v>22.04</v>
      </c>
      <c r="Q2811" s="39">
        <v>43.7</v>
      </c>
      <c r="R2811" s="12">
        <f t="shared" si="524"/>
        <v>24.79</v>
      </c>
      <c r="S2811" s="12">
        <v>4.8126421501343959</v>
      </c>
      <c r="T2811" s="20">
        <v>11.78243626397072</v>
      </c>
      <c r="Y2811" s="20">
        <f t="shared" si="525"/>
        <v>0.28009753235623952</v>
      </c>
      <c r="Z2811" s="20">
        <f t="shared" si="526"/>
        <v>0.27756094057745551</v>
      </c>
      <c r="AB2811" s="20">
        <v>0.21183441293588157</v>
      </c>
      <c r="AC2811" s="20">
        <v>0</v>
      </c>
      <c r="AE2811" s="20">
        <f t="shared" si="527"/>
        <v>0.42009753235623953</v>
      </c>
      <c r="AF2811" s="20">
        <f t="shared" si="528"/>
        <v>0.46096094057745551</v>
      </c>
    </row>
    <row r="2812" spans="1:32" x14ac:dyDescent="0.2">
      <c r="A2812" s="14" t="s">
        <v>2890</v>
      </c>
      <c r="B2812" s="20">
        <v>0.33709805923512182</v>
      </c>
      <c r="C2812" s="20">
        <v>0.34523543584974914</v>
      </c>
      <c r="D2812" s="27">
        <v>0.34524521056614971</v>
      </c>
      <c r="E2812" s="27">
        <f t="shared" si="517"/>
        <v>22.17</v>
      </c>
      <c r="F2812" s="27">
        <f t="shared" si="518"/>
        <v>-22.169900000000002</v>
      </c>
      <c r="G2812" s="27">
        <f t="shared" si="519"/>
        <v>-22.17</v>
      </c>
      <c r="H2812" s="27">
        <f t="shared" si="521"/>
        <v>1000</v>
      </c>
      <c r="I2812" s="27">
        <f t="shared" si="520"/>
        <v>1000</v>
      </c>
      <c r="J2812" s="27">
        <f t="shared" si="522"/>
        <v>1000</v>
      </c>
      <c r="K2812" s="12">
        <v>-24.79</v>
      </c>
      <c r="L2812" s="12">
        <f t="shared" si="523"/>
        <v>23.17</v>
      </c>
      <c r="M2812" s="27"/>
      <c r="N2812" s="27"/>
      <c r="P2812" s="12">
        <v>22.17</v>
      </c>
      <c r="Q2812" s="39">
        <v>42.44</v>
      </c>
      <c r="R2812" s="12">
        <f t="shared" si="524"/>
        <v>24.79</v>
      </c>
      <c r="S2812" s="12">
        <v>4.908961379223582</v>
      </c>
      <c r="T2812" s="20">
        <v>12.020932785464209</v>
      </c>
      <c r="Y2812" s="20">
        <f t="shared" si="525"/>
        <v>0.28570334669786535</v>
      </c>
      <c r="Z2812" s="20">
        <f t="shared" si="526"/>
        <v>0.28317924542945017</v>
      </c>
      <c r="AB2812" s="20">
        <v>0.22739425244683925</v>
      </c>
      <c r="AC2812" s="20">
        <v>0</v>
      </c>
      <c r="AE2812" s="20">
        <f t="shared" si="527"/>
        <v>0.42570334669786536</v>
      </c>
      <c r="AF2812" s="20">
        <f t="shared" si="528"/>
        <v>0.46657924542945017</v>
      </c>
    </row>
    <row r="2813" spans="1:32" x14ac:dyDescent="0.2">
      <c r="A2813" s="14" t="s">
        <v>2891</v>
      </c>
      <c r="B2813" s="20">
        <v>0.36783406568674998</v>
      </c>
      <c r="C2813" s="20">
        <v>0.37616391898815543</v>
      </c>
      <c r="D2813" s="27">
        <v>0.37617485845706361</v>
      </c>
      <c r="E2813" s="27">
        <f t="shared" si="517"/>
        <v>23.77</v>
      </c>
      <c r="F2813" s="27">
        <f t="shared" si="518"/>
        <v>-23.7699</v>
      </c>
      <c r="G2813" s="27">
        <f t="shared" si="519"/>
        <v>-23.77</v>
      </c>
      <c r="H2813" s="27">
        <f t="shared" si="521"/>
        <v>1000</v>
      </c>
      <c r="I2813" s="27">
        <f t="shared" si="520"/>
        <v>1000</v>
      </c>
      <c r="J2813" s="27">
        <f t="shared" si="522"/>
        <v>1000</v>
      </c>
      <c r="K2813" s="12">
        <v>-24.79</v>
      </c>
      <c r="L2813" s="12">
        <f t="shared" si="523"/>
        <v>24.77</v>
      </c>
      <c r="M2813" s="27"/>
      <c r="N2813" s="27"/>
      <c r="P2813" s="12">
        <v>23.77</v>
      </c>
      <c r="Q2813" s="39">
        <v>43.03</v>
      </c>
      <c r="R2813" s="12">
        <f t="shared" si="524"/>
        <v>24.79</v>
      </c>
      <c r="S2813" s="12">
        <v>5.3527659442922975</v>
      </c>
      <c r="T2813" s="20">
        <v>13.04682187898319</v>
      </c>
      <c r="Y2813" s="20">
        <f t="shared" si="525"/>
        <v>0.31153293461366538</v>
      </c>
      <c r="Z2813" s="20">
        <f t="shared" si="526"/>
        <v>0.30734629673750624</v>
      </c>
      <c r="AB2813" s="20">
        <v>0.25812980260982282</v>
      </c>
      <c r="AC2813" s="20">
        <v>0</v>
      </c>
      <c r="AE2813" s="20">
        <f t="shared" si="527"/>
        <v>0.45153293461366539</v>
      </c>
      <c r="AF2813" s="20">
        <f t="shared" si="528"/>
        <v>0.49074629673750625</v>
      </c>
    </row>
    <row r="2814" spans="1:32" x14ac:dyDescent="0.2">
      <c r="A2814" s="14" t="s">
        <v>2892</v>
      </c>
      <c r="B2814" s="20">
        <v>0.445861366179855</v>
      </c>
      <c r="C2814" s="20">
        <v>0.4558608860425899</v>
      </c>
      <c r="D2814" s="27">
        <v>0.45587475537350741</v>
      </c>
      <c r="E2814" s="27">
        <f t="shared" si="517"/>
        <v>28.6</v>
      </c>
      <c r="F2814" s="27">
        <f t="shared" si="518"/>
        <v>-28.599900000000002</v>
      </c>
      <c r="G2814" s="27">
        <f t="shared" si="519"/>
        <v>-28.6</v>
      </c>
      <c r="H2814" s="27">
        <f t="shared" si="521"/>
        <v>1000</v>
      </c>
      <c r="I2814" s="27">
        <f t="shared" si="520"/>
        <v>1000</v>
      </c>
      <c r="J2814" s="27">
        <f t="shared" si="522"/>
        <v>1000</v>
      </c>
      <c r="K2814" s="12">
        <v>-24.79</v>
      </c>
      <c r="L2814" s="12">
        <f t="shared" si="523"/>
        <v>29.6</v>
      </c>
      <c r="M2814" s="27"/>
      <c r="N2814" s="27"/>
      <c r="P2814" s="12">
        <v>28.6</v>
      </c>
      <c r="Q2814" s="39">
        <v>46.12</v>
      </c>
      <c r="R2814" s="12">
        <f t="shared" si="524"/>
        <v>24.79</v>
      </c>
      <c r="S2814" s="12">
        <v>6.5207447970147481</v>
      </c>
      <c r="T2814" s="20">
        <v>15.916070241556451</v>
      </c>
      <c r="Y2814" s="20">
        <f t="shared" si="525"/>
        <v>0.3795097307863653</v>
      </c>
      <c r="Z2814" s="20">
        <f t="shared" si="526"/>
        <v>0.3749376892495479</v>
      </c>
      <c r="AB2814" s="20">
        <v>0.33615577370122002</v>
      </c>
      <c r="AC2814" s="20">
        <v>6.8747553735074018E-3</v>
      </c>
      <c r="AE2814" s="20">
        <f t="shared" si="527"/>
        <v>0.51950973078636531</v>
      </c>
      <c r="AF2814" s="20">
        <f t="shared" si="528"/>
        <v>0.55833768924954796</v>
      </c>
    </row>
    <row r="2815" spans="1:32" x14ac:dyDescent="0.2">
      <c r="A2815" s="14" t="s">
        <v>2893</v>
      </c>
      <c r="B2815" s="20">
        <v>0.58107922454161287</v>
      </c>
      <c r="C2815" s="20">
        <v>0.57830152638226839</v>
      </c>
      <c r="D2815" s="27">
        <v>0.57831511571808447</v>
      </c>
      <c r="E2815" s="27">
        <f t="shared" si="517"/>
        <v>31.47</v>
      </c>
      <c r="F2815" s="27">
        <f t="shared" si="518"/>
        <v>-31.469899999999999</v>
      </c>
      <c r="G2815" s="27">
        <f t="shared" si="519"/>
        <v>-31.47</v>
      </c>
      <c r="H2815" s="27">
        <f t="shared" si="521"/>
        <v>1000</v>
      </c>
      <c r="I2815" s="27">
        <f t="shared" si="520"/>
        <v>1000</v>
      </c>
      <c r="J2815" s="27">
        <f t="shared" si="522"/>
        <v>1000</v>
      </c>
      <c r="K2815" s="12">
        <v>-24.79</v>
      </c>
      <c r="L2815" s="12">
        <f t="shared" si="523"/>
        <v>32.47</v>
      </c>
      <c r="M2815" s="27"/>
      <c r="N2815" s="27"/>
      <c r="P2815" s="12">
        <v>31.47</v>
      </c>
      <c r="Q2815" s="39">
        <v>51.75</v>
      </c>
      <c r="R2815" s="12">
        <f t="shared" si="524"/>
        <v>24.79</v>
      </c>
      <c r="S2815" s="12">
        <v>9.8455382700762613</v>
      </c>
      <c r="T2815" s="20">
        <v>23.849443066636951</v>
      </c>
      <c r="Y2815" s="20">
        <f t="shared" si="525"/>
        <v>0.57301392626714809</v>
      </c>
      <c r="Z2815" s="20">
        <f t="shared" si="526"/>
        <v>0.5618255598009384</v>
      </c>
      <c r="AB2815" s="20">
        <v>0.47137304200207697</v>
      </c>
      <c r="AC2815" s="20">
        <v>0.12931511571808446</v>
      </c>
      <c r="AE2815" s="20">
        <f t="shared" si="527"/>
        <v>0.7130139262671481</v>
      </c>
      <c r="AF2815" s="20">
        <f t="shared" si="528"/>
        <v>0.74522555980093841</v>
      </c>
    </row>
    <row r="2816" spans="1:32" x14ac:dyDescent="0.2">
      <c r="A2816" s="14" t="s">
        <v>2894</v>
      </c>
      <c r="B2816" s="20">
        <v>0.60156143491745662</v>
      </c>
      <c r="C2816" s="20">
        <v>0.60181693881595522</v>
      </c>
      <c r="D2816" s="27">
        <v>0.60182271556080769</v>
      </c>
      <c r="E2816" s="27">
        <f t="shared" si="517"/>
        <v>30.27</v>
      </c>
      <c r="F2816" s="27">
        <f t="shared" si="518"/>
        <v>-30.2699</v>
      </c>
      <c r="G2816" s="27">
        <f t="shared" si="519"/>
        <v>-30.27</v>
      </c>
      <c r="H2816" s="27">
        <f t="shared" si="521"/>
        <v>1000</v>
      </c>
      <c r="I2816" s="27">
        <f t="shared" si="520"/>
        <v>1000</v>
      </c>
      <c r="J2816" s="27">
        <f t="shared" si="522"/>
        <v>1000</v>
      </c>
      <c r="K2816" s="12">
        <v>-24.79</v>
      </c>
      <c r="L2816" s="12">
        <f t="shared" si="523"/>
        <v>31.27</v>
      </c>
      <c r="M2816" s="27"/>
      <c r="N2816" s="27"/>
      <c r="P2816" s="12">
        <v>30.27</v>
      </c>
      <c r="Q2816" s="39">
        <v>54.94</v>
      </c>
      <c r="R2816" s="12">
        <f t="shared" si="524"/>
        <v>24.79</v>
      </c>
      <c r="S2816" s="12">
        <v>10.087973316090793</v>
      </c>
      <c r="T2816" s="20">
        <v>24.684245006182628</v>
      </c>
      <c r="Y2816" s="20">
        <f t="shared" si="525"/>
        <v>0.58712373456516276</v>
      </c>
      <c r="Z2816" s="20">
        <f t="shared" si="526"/>
        <v>0.58149113713528977</v>
      </c>
      <c r="AB2816" s="20">
        <v>0.49185895659686552</v>
      </c>
      <c r="AC2816" s="20">
        <v>0.15282271556080768</v>
      </c>
      <c r="AE2816" s="20">
        <f t="shared" si="527"/>
        <v>0.72712373456516277</v>
      </c>
      <c r="AF2816" s="20">
        <f t="shared" si="528"/>
        <v>0.76489113713528978</v>
      </c>
    </row>
    <row r="2817" spans="1:32" x14ac:dyDescent="0.2">
      <c r="A2817" s="14" t="s">
        <v>2895</v>
      </c>
      <c r="B2817" s="20">
        <v>0.58593917654410399</v>
      </c>
      <c r="C2817" s="20">
        <v>0.58603274169351327</v>
      </c>
      <c r="D2817" s="27">
        <v>0.58604031223501529</v>
      </c>
      <c r="E2817" s="27">
        <f t="shared" si="517"/>
        <v>28.85</v>
      </c>
      <c r="F2817" s="27">
        <f t="shared" si="518"/>
        <v>-28.849900000000002</v>
      </c>
      <c r="G2817" s="27">
        <f t="shared" si="519"/>
        <v>-28.85</v>
      </c>
      <c r="H2817" s="27">
        <f t="shared" si="521"/>
        <v>1000</v>
      </c>
      <c r="I2817" s="27">
        <f t="shared" si="520"/>
        <v>1000</v>
      </c>
      <c r="J2817" s="27">
        <f t="shared" si="522"/>
        <v>1000</v>
      </c>
      <c r="K2817" s="12">
        <v>-24.79</v>
      </c>
      <c r="L2817" s="12">
        <f t="shared" si="523"/>
        <v>29.85</v>
      </c>
      <c r="M2817" s="27"/>
      <c r="N2817" s="27"/>
      <c r="P2817" s="12">
        <v>28.85</v>
      </c>
      <c r="Q2817" s="39">
        <v>62.02</v>
      </c>
      <c r="R2817" s="12">
        <f t="shared" si="524"/>
        <v>24.79</v>
      </c>
      <c r="S2817" s="12">
        <v>9.7780387258430519</v>
      </c>
      <c r="T2817" s="20">
        <v>23.851985538635947</v>
      </c>
      <c r="Y2817" s="20">
        <f t="shared" si="525"/>
        <v>0.56908542811891893</v>
      </c>
      <c r="Z2817" s="20">
        <f t="shared" si="526"/>
        <v>0.56188545326470285</v>
      </c>
      <c r="AB2817" s="20">
        <v>0.47623584117189033</v>
      </c>
      <c r="AC2817" s="20">
        <v>0.13704031223501528</v>
      </c>
      <c r="AE2817" s="20">
        <f t="shared" si="527"/>
        <v>0.70908542811891895</v>
      </c>
      <c r="AF2817" s="20">
        <f t="shared" si="528"/>
        <v>0.74528545326470286</v>
      </c>
    </row>
    <row r="2818" spans="1:32" x14ac:dyDescent="0.2">
      <c r="A2818" s="14" t="s">
        <v>2896</v>
      </c>
      <c r="B2818" s="20">
        <v>0.56577785682226722</v>
      </c>
      <c r="C2818" s="20">
        <v>0.56560454524926995</v>
      </c>
      <c r="D2818" s="27">
        <v>0.56561255154206469</v>
      </c>
      <c r="E2818" s="27">
        <f t="shared" ref="E2818:E2881" si="529">P2818</f>
        <v>25.65</v>
      </c>
      <c r="F2818" s="27">
        <f t="shared" ref="F2818:F2881" si="530">-P2818+0.0001</f>
        <v>-25.649899999999999</v>
      </c>
      <c r="G2818" s="27">
        <f t="shared" ref="G2818:G2881" si="531">-P2818</f>
        <v>-25.65</v>
      </c>
      <c r="H2818" s="27">
        <f t="shared" si="521"/>
        <v>1000</v>
      </c>
      <c r="I2818" s="27">
        <f t="shared" ref="I2818:I2881" si="532">IF(P2818&lt;0,P2818,1000)</f>
        <v>1000</v>
      </c>
      <c r="J2818" s="27">
        <f t="shared" si="522"/>
        <v>1000</v>
      </c>
      <c r="K2818" s="12">
        <v>-24.79</v>
      </c>
      <c r="L2818" s="12">
        <f t="shared" si="523"/>
        <v>26.65</v>
      </c>
      <c r="M2818" s="27"/>
      <c r="N2818" s="27"/>
      <c r="P2818" s="12">
        <v>25.65</v>
      </c>
      <c r="Q2818" s="39">
        <v>65.55</v>
      </c>
      <c r="R2818" s="12">
        <f t="shared" si="524"/>
        <v>24.79</v>
      </c>
      <c r="S2818" s="12">
        <v>9.541354009477331</v>
      </c>
      <c r="T2818" s="20">
        <v>23.347039198722658</v>
      </c>
      <c r="Y2818" s="20">
        <f t="shared" si="525"/>
        <v>0.55531029110844665</v>
      </c>
      <c r="Z2818" s="20">
        <f t="shared" si="526"/>
        <v>0.54999034278775949</v>
      </c>
      <c r="AB2818" s="20">
        <v>0.45607428745308876</v>
      </c>
      <c r="AC2818" s="20">
        <v>0.11661255154206468</v>
      </c>
      <c r="AE2818" s="20">
        <f t="shared" si="527"/>
        <v>0.69531029110844667</v>
      </c>
      <c r="AF2818" s="20">
        <f t="shared" si="528"/>
        <v>0.7333903427877595</v>
      </c>
    </row>
    <row r="2819" spans="1:32" x14ac:dyDescent="0.2">
      <c r="A2819" s="14" t="s">
        <v>2897</v>
      </c>
      <c r="B2819" s="20">
        <v>0.54431294164389687</v>
      </c>
      <c r="C2819" s="20">
        <v>0.54242562322370458</v>
      </c>
      <c r="D2819" s="27">
        <v>0.54243319992721484</v>
      </c>
      <c r="E2819" s="27">
        <f t="shared" si="529"/>
        <v>24.91</v>
      </c>
      <c r="F2819" s="27">
        <f t="shared" si="530"/>
        <v>-24.9099</v>
      </c>
      <c r="G2819" s="27">
        <f t="shared" si="531"/>
        <v>-24.91</v>
      </c>
      <c r="H2819" s="27">
        <f t="shared" ref="H2819:H2882" si="533">IF(P2819&lt;0,0,1000)</f>
        <v>1000</v>
      </c>
      <c r="I2819" s="27">
        <f t="shared" si="532"/>
        <v>1000</v>
      </c>
      <c r="J2819" s="27">
        <f t="shared" ref="J2819:J2882" si="534">I2819</f>
        <v>1000</v>
      </c>
      <c r="K2819" s="12">
        <v>-24.79</v>
      </c>
      <c r="L2819" s="12">
        <f t="shared" ref="L2819:L2882" si="535">SQRT(E2819^2)+1</f>
        <v>25.91</v>
      </c>
      <c r="M2819" s="27"/>
      <c r="N2819" s="27"/>
      <c r="P2819" s="12">
        <v>24.91</v>
      </c>
      <c r="Q2819" s="39">
        <v>64.03</v>
      </c>
      <c r="R2819" s="12">
        <f t="shared" ref="R2819:R2882" si="536">-K2819</f>
        <v>24.79</v>
      </c>
      <c r="S2819" s="12">
        <v>9.3181646661841278</v>
      </c>
      <c r="T2819" s="20">
        <v>22.769481749069708</v>
      </c>
      <c r="Y2819" s="20">
        <f t="shared" ref="Y2819:Y2882" si="537">S2819/$V$2</f>
        <v>0.54232058974390829</v>
      </c>
      <c r="Z2819" s="20">
        <f t="shared" ref="Z2819:Z2882" si="538">T2819/$W$2</f>
        <v>0.53638471952176392</v>
      </c>
      <c r="AB2819" s="20">
        <v>0.43460953166755389</v>
      </c>
      <c r="AC2819" s="20">
        <v>9.3433199927214827E-2</v>
      </c>
      <c r="AE2819" s="20">
        <f t="shared" ref="AE2819:AE2882" si="539">Y2819+0.14</f>
        <v>0.6823205897439083</v>
      </c>
      <c r="AF2819" s="20">
        <f t="shared" ref="AF2819:AF2882" si="540">Z2819+0.1834</f>
        <v>0.71978471952176393</v>
      </c>
    </row>
    <row r="2820" spans="1:32" x14ac:dyDescent="0.2">
      <c r="A2820" s="14" t="s">
        <v>2898</v>
      </c>
      <c r="B2820" s="20">
        <v>0.52056484185121632</v>
      </c>
      <c r="C2820" s="20">
        <v>0.51700821931445073</v>
      </c>
      <c r="D2820" s="27">
        <v>0.51701533463562566</v>
      </c>
      <c r="E2820" s="27">
        <f t="shared" si="529"/>
        <v>24.21</v>
      </c>
      <c r="F2820" s="27">
        <f t="shared" si="530"/>
        <v>-24.209900000000001</v>
      </c>
      <c r="G2820" s="27">
        <f t="shared" si="531"/>
        <v>-24.21</v>
      </c>
      <c r="H2820" s="27">
        <f t="shared" si="533"/>
        <v>1000</v>
      </c>
      <c r="I2820" s="27">
        <f t="shared" si="532"/>
        <v>1000</v>
      </c>
      <c r="J2820" s="27">
        <f t="shared" si="534"/>
        <v>1000</v>
      </c>
      <c r="K2820" s="12">
        <v>-24.79</v>
      </c>
      <c r="L2820" s="12">
        <f t="shared" si="535"/>
        <v>25.21</v>
      </c>
      <c r="M2820" s="27"/>
      <c r="N2820" s="27"/>
      <c r="P2820" s="12">
        <v>24.21</v>
      </c>
      <c r="Q2820" s="39">
        <v>64.150000000000006</v>
      </c>
      <c r="R2820" s="12">
        <f t="shared" si="536"/>
        <v>24.79</v>
      </c>
      <c r="S2820" s="12">
        <v>9.0547300383187554</v>
      </c>
      <c r="T2820" s="20">
        <v>22.09652569081938</v>
      </c>
      <c r="Y2820" s="20">
        <f t="shared" si="537"/>
        <v>0.52698859810596477</v>
      </c>
      <c r="Z2820" s="20">
        <f t="shared" si="538"/>
        <v>0.520531774314971</v>
      </c>
      <c r="AB2820" s="20">
        <v>0.41086157510685228</v>
      </c>
      <c r="AC2820" s="20">
        <v>6.8015334635625646E-2</v>
      </c>
      <c r="AE2820" s="20">
        <f t="shared" si="539"/>
        <v>0.66698859810596478</v>
      </c>
      <c r="AF2820" s="20">
        <f t="shared" si="540"/>
        <v>0.703931774314971</v>
      </c>
    </row>
    <row r="2821" spans="1:32" x14ac:dyDescent="0.2">
      <c r="A2821" s="14" t="s">
        <v>2899</v>
      </c>
      <c r="B2821" s="20">
        <v>0.49861511109147566</v>
      </c>
      <c r="C2821" s="20">
        <v>0.49532753426639153</v>
      </c>
      <c r="D2821" s="27">
        <v>0.49533423049275649</v>
      </c>
      <c r="E2821" s="27">
        <f t="shared" si="529"/>
        <v>24.14</v>
      </c>
      <c r="F2821" s="27">
        <f t="shared" si="530"/>
        <v>-24.139900000000001</v>
      </c>
      <c r="G2821" s="27">
        <f t="shared" si="531"/>
        <v>-24.14</v>
      </c>
      <c r="H2821" s="27">
        <f t="shared" si="533"/>
        <v>1000</v>
      </c>
      <c r="I2821" s="27">
        <f t="shared" si="532"/>
        <v>1000</v>
      </c>
      <c r="J2821" s="27">
        <f t="shared" si="534"/>
        <v>1000</v>
      </c>
      <c r="K2821" s="12">
        <v>-24.79</v>
      </c>
      <c r="L2821" s="12">
        <f t="shared" si="535"/>
        <v>25.14</v>
      </c>
      <c r="M2821" s="27"/>
      <c r="N2821" s="27"/>
      <c r="P2821" s="12">
        <v>24.14</v>
      </c>
      <c r="Q2821" s="39">
        <v>64.930000000000007</v>
      </c>
      <c r="R2821" s="12">
        <f t="shared" si="536"/>
        <v>24.79</v>
      </c>
      <c r="S2821" s="12">
        <v>8.7023372939492116</v>
      </c>
      <c r="T2821" s="20">
        <v>21.279763617478597</v>
      </c>
      <c r="Y2821" s="20">
        <f t="shared" si="537"/>
        <v>0.50647921156963238</v>
      </c>
      <c r="Z2821" s="20">
        <f t="shared" si="538"/>
        <v>0.50129116530801332</v>
      </c>
      <c r="AB2821" s="20">
        <v>0.38891200005530846</v>
      </c>
      <c r="AC2821" s="20">
        <v>4.6334230492756479E-2</v>
      </c>
      <c r="AE2821" s="20">
        <f t="shared" si="539"/>
        <v>0.64647921156963239</v>
      </c>
      <c r="AF2821" s="20">
        <f t="shared" si="540"/>
        <v>0.68469116530801333</v>
      </c>
    </row>
    <row r="2822" spans="1:32" x14ac:dyDescent="0.2">
      <c r="A2822" s="14" t="s">
        <v>2900</v>
      </c>
      <c r="B2822" s="20">
        <v>0.48952193663220367</v>
      </c>
      <c r="C2822" s="20">
        <v>0.48539164311453153</v>
      </c>
      <c r="D2822" s="27">
        <v>0.48539818245983679</v>
      </c>
      <c r="E2822" s="27">
        <f t="shared" si="529"/>
        <v>23.56</v>
      </c>
      <c r="F2822" s="27">
        <f t="shared" si="530"/>
        <v>-23.559899999999999</v>
      </c>
      <c r="G2822" s="27">
        <f t="shared" si="531"/>
        <v>-23.56</v>
      </c>
      <c r="H2822" s="27">
        <f t="shared" si="533"/>
        <v>1000</v>
      </c>
      <c r="I2822" s="27">
        <f t="shared" si="532"/>
        <v>1000</v>
      </c>
      <c r="J2822" s="27">
        <f t="shared" si="534"/>
        <v>1000</v>
      </c>
      <c r="K2822" s="12">
        <v>-24.79</v>
      </c>
      <c r="L2822" s="12">
        <f t="shared" si="535"/>
        <v>24.56</v>
      </c>
      <c r="M2822" s="27"/>
      <c r="N2822" s="27"/>
      <c r="P2822" s="12">
        <v>23.56</v>
      </c>
      <c r="Q2822" s="39">
        <v>63.13</v>
      </c>
      <c r="R2822" s="12">
        <f t="shared" si="536"/>
        <v>24.79</v>
      </c>
      <c r="S2822" s="12">
        <v>8.6181661685123565</v>
      </c>
      <c r="T2822" s="20">
        <v>21.059596898968671</v>
      </c>
      <c r="Y2822" s="20">
        <f t="shared" si="537"/>
        <v>0.50158042130120317</v>
      </c>
      <c r="Z2822" s="20">
        <f t="shared" si="538"/>
        <v>0.49610465887552502</v>
      </c>
      <c r="AB2822" s="20">
        <v>0.37981884823770301</v>
      </c>
      <c r="AC2822" s="20">
        <v>3.6398182459836781E-2</v>
      </c>
      <c r="AE2822" s="20">
        <f t="shared" si="539"/>
        <v>0.64158042130120319</v>
      </c>
      <c r="AF2822" s="20">
        <f t="shared" si="540"/>
        <v>0.67950465887552502</v>
      </c>
    </row>
    <row r="2823" spans="1:32" x14ac:dyDescent="0.2">
      <c r="A2823" s="14" t="s">
        <v>2901</v>
      </c>
      <c r="B2823" s="20">
        <v>0.48443792859961055</v>
      </c>
      <c r="C2823" s="20">
        <v>0.47984882071087059</v>
      </c>
      <c r="D2823" s="27">
        <v>0.47985512516141338</v>
      </c>
      <c r="E2823" s="27">
        <f t="shared" si="529"/>
        <v>23.42</v>
      </c>
      <c r="F2823" s="27">
        <f t="shared" si="530"/>
        <v>-23.419900000000002</v>
      </c>
      <c r="G2823" s="27">
        <f t="shared" si="531"/>
        <v>-23.42</v>
      </c>
      <c r="H2823" s="27">
        <f t="shared" si="533"/>
        <v>1000</v>
      </c>
      <c r="I2823" s="27">
        <f t="shared" si="532"/>
        <v>1000</v>
      </c>
      <c r="J2823" s="27">
        <f t="shared" si="534"/>
        <v>1000</v>
      </c>
      <c r="K2823" s="12">
        <v>-24.79</v>
      </c>
      <c r="L2823" s="12">
        <f t="shared" si="535"/>
        <v>24.42</v>
      </c>
      <c r="M2823" s="27"/>
      <c r="N2823" s="27"/>
      <c r="P2823" s="12">
        <v>23.42</v>
      </c>
      <c r="Q2823" s="39">
        <v>63.5</v>
      </c>
      <c r="R2823" s="12">
        <f t="shared" si="536"/>
        <v>24.79</v>
      </c>
      <c r="S2823" s="12">
        <v>8.576694031842683</v>
      </c>
      <c r="T2823" s="20">
        <v>20.958324390108249</v>
      </c>
      <c r="Y2823" s="20">
        <f t="shared" si="537"/>
        <v>0.4991667277872584</v>
      </c>
      <c r="Z2823" s="20">
        <f t="shared" si="538"/>
        <v>0.49371896442454866</v>
      </c>
      <c r="AB2823" s="20">
        <v>0.37473488529790921</v>
      </c>
      <c r="AC2823" s="20">
        <v>3.0855125161413366E-2</v>
      </c>
      <c r="AE2823" s="20">
        <f t="shared" si="539"/>
        <v>0.63916672778725836</v>
      </c>
      <c r="AF2823" s="20">
        <f t="shared" si="540"/>
        <v>0.67711896442454866</v>
      </c>
    </row>
    <row r="2824" spans="1:32" x14ac:dyDescent="0.2">
      <c r="A2824" s="14" t="s">
        <v>2902</v>
      </c>
      <c r="B2824" s="20">
        <v>0.48689804694873989</v>
      </c>
      <c r="C2824" s="20">
        <v>0.48304155269991977</v>
      </c>
      <c r="D2824" s="27">
        <v>0.48304753436587766</v>
      </c>
      <c r="E2824" s="27">
        <f t="shared" si="529"/>
        <v>23.53</v>
      </c>
      <c r="F2824" s="27">
        <f t="shared" si="530"/>
        <v>-23.529900000000001</v>
      </c>
      <c r="G2824" s="27">
        <f t="shared" si="531"/>
        <v>-23.53</v>
      </c>
      <c r="H2824" s="27">
        <f t="shared" si="533"/>
        <v>1000</v>
      </c>
      <c r="I2824" s="27">
        <f t="shared" si="532"/>
        <v>1000</v>
      </c>
      <c r="J2824" s="27">
        <f t="shared" si="534"/>
        <v>1000</v>
      </c>
      <c r="K2824" s="12">
        <v>-24.79</v>
      </c>
      <c r="L2824" s="12">
        <f t="shared" si="535"/>
        <v>24.53</v>
      </c>
      <c r="M2824" s="27"/>
      <c r="N2824" s="27"/>
      <c r="P2824" s="12">
        <v>23.53</v>
      </c>
      <c r="Q2824" s="39">
        <v>61.43</v>
      </c>
      <c r="R2824" s="12">
        <f t="shared" si="536"/>
        <v>24.79</v>
      </c>
      <c r="S2824" s="12">
        <v>8.6047912127625352</v>
      </c>
      <c r="T2824" s="20">
        <v>21.088966400283851</v>
      </c>
      <c r="Y2824" s="20">
        <f t="shared" si="537"/>
        <v>0.50080199398746772</v>
      </c>
      <c r="Z2824" s="20">
        <f t="shared" si="538"/>
        <v>0.49679652142641867</v>
      </c>
      <c r="AB2824" s="20">
        <v>0.37719517476819436</v>
      </c>
      <c r="AC2824" s="20">
        <v>3.4047534365877652E-2</v>
      </c>
      <c r="AE2824" s="20">
        <f t="shared" si="539"/>
        <v>0.64080199398746773</v>
      </c>
      <c r="AF2824" s="20">
        <f t="shared" si="540"/>
        <v>0.68019652142641873</v>
      </c>
    </row>
    <row r="2825" spans="1:32" x14ac:dyDescent="0.2">
      <c r="A2825" s="14" t="s">
        <v>2903</v>
      </c>
      <c r="B2825" s="20">
        <v>0.49213357019783721</v>
      </c>
      <c r="C2825" s="20">
        <v>0.48787259819308071</v>
      </c>
      <c r="D2825" s="27">
        <v>0.48787816648206928</v>
      </c>
      <c r="E2825" s="27">
        <f t="shared" si="529"/>
        <v>24.03</v>
      </c>
      <c r="F2825" s="27">
        <f t="shared" si="530"/>
        <v>-24.029900000000001</v>
      </c>
      <c r="G2825" s="27">
        <f t="shared" si="531"/>
        <v>-24.03</v>
      </c>
      <c r="H2825" s="27">
        <f t="shared" si="533"/>
        <v>1000</v>
      </c>
      <c r="I2825" s="27">
        <f t="shared" si="532"/>
        <v>1000</v>
      </c>
      <c r="J2825" s="27">
        <f t="shared" si="534"/>
        <v>1000</v>
      </c>
      <c r="K2825" s="12">
        <v>-24.79</v>
      </c>
      <c r="L2825" s="12">
        <f t="shared" si="535"/>
        <v>25.03</v>
      </c>
      <c r="M2825" s="27"/>
      <c r="N2825" s="27"/>
      <c r="P2825" s="12">
        <v>24.03</v>
      </c>
      <c r="Q2825" s="39">
        <v>58.91</v>
      </c>
      <c r="R2825" s="12">
        <f t="shared" si="536"/>
        <v>24.79</v>
      </c>
      <c r="S2825" s="12">
        <v>8.7084715544367182</v>
      </c>
      <c r="T2825" s="20">
        <v>21.320880919319869</v>
      </c>
      <c r="Y2825" s="20">
        <f t="shared" si="537"/>
        <v>0.5068362277723294</v>
      </c>
      <c r="Z2825" s="20">
        <f t="shared" si="538"/>
        <v>0.50225977287926482</v>
      </c>
      <c r="AB2825" s="20">
        <v>0.38243083368065195</v>
      </c>
      <c r="AC2825" s="20">
        <v>3.8878166482069265E-2</v>
      </c>
      <c r="AE2825" s="20">
        <f t="shared" si="539"/>
        <v>0.64683622777232941</v>
      </c>
      <c r="AF2825" s="20">
        <f t="shared" si="540"/>
        <v>0.68565977287926483</v>
      </c>
    </row>
    <row r="2826" spans="1:32" x14ac:dyDescent="0.2">
      <c r="A2826" s="14" t="s">
        <v>2904</v>
      </c>
      <c r="B2826" s="20">
        <v>0.49998039504810365</v>
      </c>
      <c r="C2826" s="20">
        <v>0.49387422221570154</v>
      </c>
      <c r="D2826" s="27">
        <v>0.49387831362703266</v>
      </c>
      <c r="E2826" s="27">
        <f t="shared" si="529"/>
        <v>28.95</v>
      </c>
      <c r="F2826" s="27">
        <f t="shared" si="530"/>
        <v>-28.9499</v>
      </c>
      <c r="G2826" s="27">
        <f t="shared" si="531"/>
        <v>-28.95</v>
      </c>
      <c r="H2826" s="27">
        <f t="shared" si="533"/>
        <v>1000</v>
      </c>
      <c r="I2826" s="27">
        <f t="shared" si="532"/>
        <v>1000</v>
      </c>
      <c r="J2826" s="27">
        <f t="shared" si="534"/>
        <v>1000</v>
      </c>
      <c r="K2826" s="12">
        <v>-24.79</v>
      </c>
      <c r="L2826" s="12">
        <f t="shared" si="535"/>
        <v>29.95</v>
      </c>
      <c r="M2826" s="27"/>
      <c r="N2826" s="27"/>
      <c r="P2826" s="12">
        <v>28.95</v>
      </c>
      <c r="Q2826" s="39">
        <v>55.65</v>
      </c>
      <c r="R2826" s="12">
        <f t="shared" si="536"/>
        <v>24.79</v>
      </c>
      <c r="S2826" s="12">
        <v>9.0719059676837759</v>
      </c>
      <c r="T2826" s="20">
        <v>22.268285002836247</v>
      </c>
      <c r="Y2826" s="20">
        <f t="shared" si="537"/>
        <v>0.52798824347351681</v>
      </c>
      <c r="Z2826" s="20">
        <f t="shared" si="538"/>
        <v>0.52457793888809234</v>
      </c>
      <c r="AB2826" s="20">
        <v>0.39027825791537463</v>
      </c>
      <c r="AC2826" s="20">
        <v>4.4878313627032651E-2</v>
      </c>
      <c r="AE2826" s="20">
        <f t="shared" si="539"/>
        <v>0.66798824347351682</v>
      </c>
      <c r="AF2826" s="20">
        <f t="shared" si="540"/>
        <v>0.70797793888809235</v>
      </c>
    </row>
    <row r="2827" spans="1:32" x14ac:dyDescent="0.2">
      <c r="A2827" s="14" t="s">
        <v>2905</v>
      </c>
      <c r="B2827" s="20">
        <v>0.5037205796972688</v>
      </c>
      <c r="C2827" s="20">
        <v>0.49511545423890779</v>
      </c>
      <c r="D2827" s="27">
        <v>0.49511804886244731</v>
      </c>
      <c r="E2827" s="27">
        <f t="shared" si="529"/>
        <v>30.27</v>
      </c>
      <c r="F2827" s="27">
        <f t="shared" si="530"/>
        <v>-30.2699</v>
      </c>
      <c r="G2827" s="27">
        <f t="shared" si="531"/>
        <v>-30.27</v>
      </c>
      <c r="H2827" s="27">
        <f t="shared" si="533"/>
        <v>1000</v>
      </c>
      <c r="I2827" s="27">
        <f t="shared" si="532"/>
        <v>1000</v>
      </c>
      <c r="J2827" s="27">
        <f t="shared" si="534"/>
        <v>1000</v>
      </c>
      <c r="K2827" s="12">
        <v>-24.79</v>
      </c>
      <c r="L2827" s="12">
        <f t="shared" si="535"/>
        <v>31.27</v>
      </c>
      <c r="M2827" s="27"/>
      <c r="N2827" s="27"/>
      <c r="P2827" s="12">
        <v>30.27</v>
      </c>
      <c r="Q2827" s="39">
        <v>56.15</v>
      </c>
      <c r="R2827" s="12">
        <f t="shared" si="536"/>
        <v>24.79</v>
      </c>
      <c r="S2827" s="12">
        <v>9.3889608358711545</v>
      </c>
      <c r="T2827" s="20">
        <v>23.060843372930538</v>
      </c>
      <c r="Y2827" s="20">
        <f t="shared" si="537"/>
        <v>0.54644095269860171</v>
      </c>
      <c r="Z2827" s="20">
        <f t="shared" si="538"/>
        <v>0.54324837696536743</v>
      </c>
      <c r="AB2827" s="20">
        <v>0.39401892726399856</v>
      </c>
      <c r="AC2827" s="20">
        <v>4.6118048862447303E-2</v>
      </c>
      <c r="AE2827" s="20">
        <f t="shared" si="539"/>
        <v>0.68644095269860173</v>
      </c>
      <c r="AF2827" s="20">
        <f t="shared" si="540"/>
        <v>0.72664837696536744</v>
      </c>
    </row>
    <row r="2828" spans="1:32" x14ac:dyDescent="0.2">
      <c r="A2828" s="14" t="s">
        <v>2906</v>
      </c>
      <c r="B2828" s="20">
        <v>0.50483111696677418</v>
      </c>
      <c r="C2828" s="20">
        <v>0.4936906699570186</v>
      </c>
      <c r="D2828" s="27">
        <v>0.49369273352444054</v>
      </c>
      <c r="E2828" s="27">
        <f t="shared" si="529"/>
        <v>33</v>
      </c>
      <c r="F2828" s="27">
        <f t="shared" si="530"/>
        <v>-32.999899999999997</v>
      </c>
      <c r="G2828" s="27">
        <f t="shared" si="531"/>
        <v>-33</v>
      </c>
      <c r="H2828" s="27">
        <f t="shared" si="533"/>
        <v>1000</v>
      </c>
      <c r="I2828" s="27">
        <f t="shared" si="532"/>
        <v>1000</v>
      </c>
      <c r="J2828" s="27">
        <f t="shared" si="534"/>
        <v>1000</v>
      </c>
      <c r="K2828" s="12">
        <v>-24.79</v>
      </c>
      <c r="L2828" s="12">
        <f t="shared" si="535"/>
        <v>34</v>
      </c>
      <c r="M2828" s="27"/>
      <c r="N2828" s="27"/>
      <c r="P2828" s="12">
        <v>33</v>
      </c>
      <c r="Q2828" s="39">
        <v>57.77</v>
      </c>
      <c r="R2828" s="12">
        <f t="shared" si="536"/>
        <v>24.79</v>
      </c>
      <c r="S2828" s="12">
        <v>9.5962011018968312</v>
      </c>
      <c r="T2828" s="20">
        <v>23.50846691460222</v>
      </c>
      <c r="Y2828" s="20">
        <f t="shared" si="537"/>
        <v>0.55850241193612715</v>
      </c>
      <c r="Z2828" s="20">
        <f t="shared" si="538"/>
        <v>0.55379312411846038</v>
      </c>
      <c r="AB2828" s="20">
        <v>0.39512956784821573</v>
      </c>
      <c r="AC2828" s="20">
        <v>4.4692733524440531E-2</v>
      </c>
      <c r="AE2828" s="20">
        <f t="shared" si="539"/>
        <v>0.69850241193612717</v>
      </c>
      <c r="AF2828" s="20">
        <f t="shared" si="540"/>
        <v>0.73719312411846039</v>
      </c>
    </row>
    <row r="2829" spans="1:32" x14ac:dyDescent="0.2">
      <c r="A2829" s="14" t="s">
        <v>2907</v>
      </c>
      <c r="B2829" s="20">
        <v>0.50206278480663125</v>
      </c>
      <c r="C2829" s="20">
        <v>0.49038632943704452</v>
      </c>
      <c r="D2829" s="27">
        <v>0.49038818990275657</v>
      </c>
      <c r="E2829" s="27">
        <f t="shared" si="529"/>
        <v>31.95</v>
      </c>
      <c r="F2829" s="27">
        <f t="shared" si="530"/>
        <v>-31.9499</v>
      </c>
      <c r="G2829" s="27">
        <f t="shared" si="531"/>
        <v>-31.95</v>
      </c>
      <c r="H2829" s="27">
        <f t="shared" si="533"/>
        <v>1000</v>
      </c>
      <c r="I2829" s="27">
        <f t="shared" si="532"/>
        <v>1000</v>
      </c>
      <c r="J2829" s="27">
        <f t="shared" si="534"/>
        <v>1000</v>
      </c>
      <c r="K2829" s="12">
        <v>-24.79</v>
      </c>
      <c r="L2829" s="12">
        <f t="shared" si="535"/>
        <v>32.950000000000003</v>
      </c>
      <c r="M2829" s="27"/>
      <c r="N2829" s="27"/>
      <c r="P2829" s="12">
        <v>31.95</v>
      </c>
      <c r="Q2829" s="39">
        <v>58.72</v>
      </c>
      <c r="R2829" s="12">
        <f t="shared" si="536"/>
        <v>24.79</v>
      </c>
      <c r="S2829" s="12">
        <v>9.5962011018968312</v>
      </c>
      <c r="T2829" s="20">
        <v>23.50259301433919</v>
      </c>
      <c r="Y2829" s="20">
        <f t="shared" si="537"/>
        <v>0.55850241193612715</v>
      </c>
      <c r="Z2829" s="20">
        <f t="shared" si="538"/>
        <v>0.55365475160828181</v>
      </c>
      <c r="AB2829" s="20">
        <v>0.39236132768635323</v>
      </c>
      <c r="AC2829" s="20">
        <v>4.1388189902756556E-2</v>
      </c>
      <c r="AE2829" s="20">
        <f t="shared" si="539"/>
        <v>0.69850241193612717</v>
      </c>
      <c r="AF2829" s="20">
        <f t="shared" si="540"/>
        <v>0.73705475160828182</v>
      </c>
    </row>
    <row r="2830" spans="1:32" x14ac:dyDescent="0.2">
      <c r="A2830" s="14" t="s">
        <v>2908</v>
      </c>
      <c r="B2830" s="20">
        <v>0.48118402731843046</v>
      </c>
      <c r="C2830" s="20">
        <v>0.46795932510210397</v>
      </c>
      <c r="D2830" s="27">
        <v>0.46796067395122665</v>
      </c>
      <c r="E2830" s="27">
        <f t="shared" si="529"/>
        <v>27.93</v>
      </c>
      <c r="F2830" s="27">
        <f t="shared" si="530"/>
        <v>-27.9299</v>
      </c>
      <c r="G2830" s="27">
        <f t="shared" si="531"/>
        <v>-27.93</v>
      </c>
      <c r="H2830" s="27">
        <f t="shared" si="533"/>
        <v>1000</v>
      </c>
      <c r="I2830" s="27">
        <f t="shared" si="532"/>
        <v>1000</v>
      </c>
      <c r="J2830" s="27">
        <f t="shared" si="534"/>
        <v>1000</v>
      </c>
      <c r="K2830" s="12">
        <v>-24.79</v>
      </c>
      <c r="L2830" s="12">
        <f t="shared" si="535"/>
        <v>28.93</v>
      </c>
      <c r="M2830" s="27"/>
      <c r="N2830" s="27"/>
      <c r="P2830" s="12">
        <v>27.93</v>
      </c>
      <c r="Q2830" s="39">
        <v>60.16</v>
      </c>
      <c r="R2830" s="12">
        <f t="shared" si="536"/>
        <v>24.79</v>
      </c>
      <c r="S2830" s="12">
        <v>9.3742386107011377</v>
      </c>
      <c r="T2830" s="20">
        <v>22.93678336521231</v>
      </c>
      <c r="Y2830" s="20">
        <f t="shared" si="537"/>
        <v>0.54558411381212857</v>
      </c>
      <c r="Z2830" s="20">
        <f t="shared" si="538"/>
        <v>0.5403258733626437</v>
      </c>
      <c r="AB2830" s="20">
        <v>0.37148274193595543</v>
      </c>
      <c r="AC2830" s="20">
        <v>1.8960673951226636E-2</v>
      </c>
      <c r="AE2830" s="20">
        <f t="shared" si="539"/>
        <v>0.68558411381212858</v>
      </c>
      <c r="AF2830" s="20">
        <f t="shared" si="540"/>
        <v>0.72372587336264371</v>
      </c>
    </row>
    <row r="2831" spans="1:32" x14ac:dyDescent="0.2">
      <c r="A2831" s="14" t="s">
        <v>2909</v>
      </c>
      <c r="B2831" s="20">
        <v>0.43245826650520114</v>
      </c>
      <c r="C2831" s="20">
        <v>0.41857701507723405</v>
      </c>
      <c r="D2831" s="27">
        <v>0.41857835650428316</v>
      </c>
      <c r="E2831" s="27">
        <f t="shared" si="529"/>
        <v>25.51</v>
      </c>
      <c r="F2831" s="27">
        <f t="shared" si="530"/>
        <v>-25.509900000000002</v>
      </c>
      <c r="G2831" s="27">
        <f t="shared" si="531"/>
        <v>-25.51</v>
      </c>
      <c r="H2831" s="27">
        <f t="shared" si="533"/>
        <v>1000</v>
      </c>
      <c r="I2831" s="27">
        <f t="shared" si="532"/>
        <v>1000</v>
      </c>
      <c r="J2831" s="27">
        <f t="shared" si="534"/>
        <v>1000</v>
      </c>
      <c r="K2831" s="12">
        <v>-24.79</v>
      </c>
      <c r="L2831" s="12">
        <f t="shared" si="535"/>
        <v>26.51</v>
      </c>
      <c r="M2831" s="27"/>
      <c r="N2831" s="27"/>
      <c r="P2831" s="12">
        <v>25.51</v>
      </c>
      <c r="Q2831" s="39">
        <v>59.04</v>
      </c>
      <c r="R2831" s="12">
        <f t="shared" si="536"/>
        <v>24.79</v>
      </c>
      <c r="S2831" s="12">
        <v>8.5791477360376849</v>
      </c>
      <c r="T2831" s="20">
        <v>20.946576589582179</v>
      </c>
      <c r="Y2831" s="20">
        <f t="shared" si="537"/>
        <v>0.49930953426833724</v>
      </c>
      <c r="Z2831" s="20">
        <f t="shared" si="538"/>
        <v>0.49344221940419131</v>
      </c>
      <c r="AB2831" s="20">
        <v>0.32275701426043041</v>
      </c>
      <c r="AC2831" s="20">
        <v>0</v>
      </c>
      <c r="AE2831" s="20">
        <f t="shared" si="539"/>
        <v>0.63930953426833725</v>
      </c>
      <c r="AF2831" s="20">
        <f t="shared" si="540"/>
        <v>0.67684221940419131</v>
      </c>
    </row>
    <row r="2832" spans="1:32" x14ac:dyDescent="0.2">
      <c r="A2832" s="14" t="s">
        <v>2910</v>
      </c>
      <c r="B2832" s="20">
        <v>0.37752068730128868</v>
      </c>
      <c r="C2832" s="20">
        <v>0.3673577323655639</v>
      </c>
      <c r="D2832" s="27">
        <v>0.36736373244321102</v>
      </c>
      <c r="E2832" s="27">
        <f t="shared" si="529"/>
        <v>23</v>
      </c>
      <c r="F2832" s="27">
        <f t="shared" si="530"/>
        <v>-22.9999</v>
      </c>
      <c r="G2832" s="27">
        <f t="shared" si="531"/>
        <v>-23</v>
      </c>
      <c r="H2832" s="27">
        <f t="shared" si="533"/>
        <v>1000</v>
      </c>
      <c r="I2832" s="27">
        <f t="shared" si="532"/>
        <v>1000</v>
      </c>
      <c r="J2832" s="27">
        <f t="shared" si="534"/>
        <v>1000</v>
      </c>
      <c r="K2832" s="12">
        <v>-24.79</v>
      </c>
      <c r="L2832" s="12">
        <f t="shared" si="535"/>
        <v>24</v>
      </c>
      <c r="M2832" s="27"/>
      <c r="N2832" s="27"/>
      <c r="P2832" s="12">
        <v>23</v>
      </c>
      <c r="Q2832" s="39">
        <v>56.18</v>
      </c>
      <c r="R2832" s="12">
        <f t="shared" si="536"/>
        <v>24.79</v>
      </c>
      <c r="S2832" s="12">
        <v>7.2460255194432923</v>
      </c>
      <c r="T2832" s="20">
        <v>17.6125820040346</v>
      </c>
      <c r="Y2832" s="20">
        <f t="shared" si="537"/>
        <v>0.42172133395160644</v>
      </c>
      <c r="Z2832" s="20">
        <f t="shared" si="538"/>
        <v>0.4149027176990599</v>
      </c>
      <c r="AB2832" s="20">
        <v>0.26781761717620095</v>
      </c>
      <c r="AC2832" s="20">
        <v>0</v>
      </c>
      <c r="AE2832" s="20">
        <f t="shared" si="539"/>
        <v>0.56172133395160651</v>
      </c>
      <c r="AF2832" s="20">
        <f t="shared" si="540"/>
        <v>0.59830271769905985</v>
      </c>
    </row>
    <row r="2833" spans="1:32" x14ac:dyDescent="0.2">
      <c r="A2833" s="14" t="s">
        <v>2911</v>
      </c>
      <c r="B2833" s="20">
        <v>0.32259718959473777</v>
      </c>
      <c r="C2833" s="20">
        <v>0.32321337485125479</v>
      </c>
      <c r="D2833" s="27">
        <v>0.32322083581848488</v>
      </c>
      <c r="E2833" s="27">
        <f t="shared" si="529"/>
        <v>23.46</v>
      </c>
      <c r="F2833" s="27">
        <f t="shared" si="530"/>
        <v>-23.459900000000001</v>
      </c>
      <c r="G2833" s="27">
        <f t="shared" si="531"/>
        <v>-23.46</v>
      </c>
      <c r="H2833" s="27">
        <f t="shared" si="533"/>
        <v>1000</v>
      </c>
      <c r="I2833" s="27">
        <f t="shared" si="532"/>
        <v>1000</v>
      </c>
      <c r="J2833" s="27">
        <f t="shared" si="534"/>
        <v>1000</v>
      </c>
      <c r="K2833" s="12">
        <v>-24.79</v>
      </c>
      <c r="L2833" s="12">
        <f t="shared" si="535"/>
        <v>24.46</v>
      </c>
      <c r="M2833" s="27"/>
      <c r="N2833" s="27"/>
      <c r="P2833" s="12">
        <v>23.46</v>
      </c>
      <c r="Q2833" s="39">
        <v>51.03</v>
      </c>
      <c r="R2833" s="12">
        <f t="shared" si="536"/>
        <v>24.79</v>
      </c>
      <c r="S2833" s="12">
        <v>5.3380437191222807</v>
      </c>
      <c r="T2833" s="20">
        <v>13.012286579599399</v>
      </c>
      <c r="Y2833" s="20">
        <f t="shared" si="537"/>
        <v>0.31067609572719229</v>
      </c>
      <c r="Z2833" s="20">
        <f t="shared" si="538"/>
        <v>0.30653274256540342</v>
      </c>
      <c r="AB2833" s="20">
        <v>0.21289404795451217</v>
      </c>
      <c r="AC2833" s="20">
        <v>0</v>
      </c>
      <c r="AE2833" s="20">
        <f t="shared" si="539"/>
        <v>0.45067609572719231</v>
      </c>
      <c r="AF2833" s="20">
        <f t="shared" si="540"/>
        <v>0.48993274256540342</v>
      </c>
    </row>
    <row r="2834" spans="1:32" x14ac:dyDescent="0.2">
      <c r="A2834" s="14" t="s">
        <v>2912</v>
      </c>
      <c r="B2834" s="20">
        <v>0.29669546158936361</v>
      </c>
      <c r="C2834" s="20">
        <v>0.30392462450911317</v>
      </c>
      <c r="D2834" s="27">
        <v>0.30393277784735795</v>
      </c>
      <c r="E2834" s="27">
        <f t="shared" si="529"/>
        <v>24.55</v>
      </c>
      <c r="F2834" s="27">
        <f t="shared" si="530"/>
        <v>-24.549900000000001</v>
      </c>
      <c r="G2834" s="27">
        <f t="shared" si="531"/>
        <v>-24.55</v>
      </c>
      <c r="H2834" s="27">
        <f t="shared" si="533"/>
        <v>1000</v>
      </c>
      <c r="I2834" s="27">
        <f t="shared" si="532"/>
        <v>1000</v>
      </c>
      <c r="J2834" s="27">
        <f t="shared" si="534"/>
        <v>1000</v>
      </c>
      <c r="K2834" s="12">
        <v>-24.79</v>
      </c>
      <c r="L2834" s="12">
        <f t="shared" si="535"/>
        <v>25.55</v>
      </c>
      <c r="M2834" s="27"/>
      <c r="N2834" s="27"/>
      <c r="P2834" s="12">
        <v>24.55</v>
      </c>
      <c r="Q2834" s="39">
        <v>48.01</v>
      </c>
      <c r="R2834" s="12">
        <f t="shared" si="536"/>
        <v>24.79</v>
      </c>
      <c r="S2834" s="12">
        <v>4.3316175543398048</v>
      </c>
      <c r="T2834" s="20">
        <v>10.62740786172791</v>
      </c>
      <c r="Y2834" s="20">
        <f t="shared" si="537"/>
        <v>0.25210172504674322</v>
      </c>
      <c r="Z2834" s="20">
        <f t="shared" si="538"/>
        <v>0.25035173167211916</v>
      </c>
      <c r="AB2834" s="20">
        <v>0.1869923151867684</v>
      </c>
      <c r="AC2834" s="20">
        <v>0</v>
      </c>
      <c r="AE2834" s="20">
        <f t="shared" si="539"/>
        <v>0.39210172504674323</v>
      </c>
      <c r="AF2834" s="20">
        <f t="shared" si="540"/>
        <v>0.43375173167211917</v>
      </c>
    </row>
    <row r="2835" spans="1:32" x14ac:dyDescent="0.2">
      <c r="A2835" s="14" t="s">
        <v>2913</v>
      </c>
      <c r="B2835" s="20">
        <v>0.31005276651312208</v>
      </c>
      <c r="C2835" s="20">
        <v>0.31635191287358971</v>
      </c>
      <c r="D2835" s="27">
        <v>0.31636054213647097</v>
      </c>
      <c r="E2835" s="27">
        <f t="shared" si="529"/>
        <v>23.28</v>
      </c>
      <c r="F2835" s="27">
        <f t="shared" si="530"/>
        <v>-23.279900000000001</v>
      </c>
      <c r="G2835" s="27">
        <f t="shared" si="531"/>
        <v>-23.28</v>
      </c>
      <c r="H2835" s="27">
        <f t="shared" si="533"/>
        <v>1000</v>
      </c>
      <c r="I2835" s="27">
        <f t="shared" si="532"/>
        <v>1000</v>
      </c>
      <c r="J2835" s="27">
        <f t="shared" si="534"/>
        <v>1000</v>
      </c>
      <c r="K2835" s="12">
        <v>-24.79</v>
      </c>
      <c r="L2835" s="12">
        <f t="shared" si="535"/>
        <v>24.28</v>
      </c>
      <c r="M2835" s="27"/>
      <c r="N2835" s="27"/>
      <c r="P2835" s="12">
        <v>23.28</v>
      </c>
      <c r="Q2835" s="39">
        <v>44</v>
      </c>
      <c r="R2835" s="12">
        <f t="shared" si="536"/>
        <v>24.79</v>
      </c>
      <c r="S2835" s="12">
        <v>4.6220492422868</v>
      </c>
      <c r="T2835" s="20">
        <v>11.309597161367099</v>
      </c>
      <c r="Y2835" s="20">
        <f t="shared" si="537"/>
        <v>0.26900495544997172</v>
      </c>
      <c r="Z2835" s="20">
        <f t="shared" si="538"/>
        <v>0.26642218598374029</v>
      </c>
      <c r="AB2835" s="20">
        <v>0.20034939235827753</v>
      </c>
      <c r="AC2835" s="20">
        <v>0</v>
      </c>
      <c r="AE2835" s="20">
        <f t="shared" si="539"/>
        <v>0.40900495544997173</v>
      </c>
      <c r="AF2835" s="20">
        <f t="shared" si="540"/>
        <v>0.4498221859837403</v>
      </c>
    </row>
    <row r="2836" spans="1:32" x14ac:dyDescent="0.2">
      <c r="A2836" s="14" t="s">
        <v>2914</v>
      </c>
      <c r="B2836" s="20">
        <v>0.32508475452230673</v>
      </c>
      <c r="C2836" s="20">
        <v>0.3330781044185841</v>
      </c>
      <c r="D2836" s="27">
        <v>0.33308775918312999</v>
      </c>
      <c r="E2836" s="27">
        <f t="shared" si="529"/>
        <v>23.73</v>
      </c>
      <c r="F2836" s="27">
        <f t="shared" si="530"/>
        <v>-23.729900000000001</v>
      </c>
      <c r="G2836" s="27">
        <f t="shared" si="531"/>
        <v>-23.73</v>
      </c>
      <c r="H2836" s="27">
        <f t="shared" si="533"/>
        <v>1000</v>
      </c>
      <c r="I2836" s="27">
        <f t="shared" si="532"/>
        <v>1000</v>
      </c>
      <c r="J2836" s="27">
        <f t="shared" si="534"/>
        <v>1000</v>
      </c>
      <c r="K2836" s="12">
        <v>-24.79</v>
      </c>
      <c r="L2836" s="12">
        <f t="shared" si="535"/>
        <v>24.73</v>
      </c>
      <c r="M2836" s="27"/>
      <c r="N2836" s="27"/>
      <c r="P2836" s="12">
        <v>23.73</v>
      </c>
      <c r="Q2836" s="39">
        <v>41.73</v>
      </c>
      <c r="R2836" s="12">
        <f t="shared" si="536"/>
        <v>24.79</v>
      </c>
      <c r="S2836" s="12">
        <v>4.7145624366639618</v>
      </c>
      <c r="T2836" s="20">
        <v>11.538515555034349</v>
      </c>
      <c r="Y2836" s="20">
        <f t="shared" si="537"/>
        <v>0.27438925718009566</v>
      </c>
      <c r="Z2836" s="20">
        <f t="shared" si="538"/>
        <v>0.27181485717993897</v>
      </c>
      <c r="AB2836" s="20">
        <v>0.21538099384344805</v>
      </c>
      <c r="AC2836" s="20">
        <v>0</v>
      </c>
      <c r="AE2836" s="20">
        <f t="shared" si="539"/>
        <v>0.41438925718009567</v>
      </c>
      <c r="AF2836" s="20">
        <f t="shared" si="540"/>
        <v>0.45521485717993898</v>
      </c>
    </row>
    <row r="2837" spans="1:32" x14ac:dyDescent="0.2">
      <c r="A2837" s="14" t="s">
        <v>2915</v>
      </c>
      <c r="B2837" s="20">
        <v>0.35472695062676585</v>
      </c>
      <c r="C2837" s="20">
        <v>0.36292219996560893</v>
      </c>
      <c r="D2837" s="27">
        <v>0.36293299540566121</v>
      </c>
      <c r="E2837" s="27">
        <f t="shared" si="529"/>
        <v>25.59</v>
      </c>
      <c r="F2837" s="27">
        <f t="shared" si="530"/>
        <v>-25.5899</v>
      </c>
      <c r="G2837" s="27">
        <f t="shared" si="531"/>
        <v>-25.59</v>
      </c>
      <c r="H2837" s="27">
        <f t="shared" si="533"/>
        <v>1000</v>
      </c>
      <c r="I2837" s="27">
        <f t="shared" si="532"/>
        <v>1000</v>
      </c>
      <c r="J2837" s="27">
        <f t="shared" si="534"/>
        <v>1000</v>
      </c>
      <c r="K2837" s="12">
        <v>-24.79</v>
      </c>
      <c r="L2837" s="12">
        <f t="shared" si="535"/>
        <v>26.59</v>
      </c>
      <c r="M2837" s="27"/>
      <c r="N2837" s="27"/>
      <c r="P2837" s="12">
        <v>25.59</v>
      </c>
      <c r="Q2837" s="39">
        <v>41.92</v>
      </c>
      <c r="R2837" s="12">
        <f t="shared" si="536"/>
        <v>24.79</v>
      </c>
      <c r="S2837" s="12">
        <v>5.1408244475564446</v>
      </c>
      <c r="T2837" s="20">
        <v>12.523378904905449</v>
      </c>
      <c r="Y2837" s="20">
        <f t="shared" si="537"/>
        <v>0.29919786203031473</v>
      </c>
      <c r="Z2837" s="20">
        <f t="shared" si="538"/>
        <v>0.29501545776934229</v>
      </c>
      <c r="AB2837" s="20">
        <v>0.24502274297318988</v>
      </c>
      <c r="AC2837" s="20">
        <v>0</v>
      </c>
      <c r="AE2837" s="20">
        <f t="shared" si="539"/>
        <v>0.43919786203031475</v>
      </c>
      <c r="AF2837" s="20">
        <f t="shared" si="540"/>
        <v>0.4784154577693423</v>
      </c>
    </row>
    <row r="2838" spans="1:32" x14ac:dyDescent="0.2">
      <c r="A2838" s="14" t="s">
        <v>2916</v>
      </c>
      <c r="B2838" s="20">
        <v>0.42997096837723853</v>
      </c>
      <c r="C2838" s="20">
        <v>0.43981024509474614</v>
      </c>
      <c r="D2838" s="27">
        <v>0.4398239103077442</v>
      </c>
      <c r="E2838" s="27">
        <f t="shared" si="529"/>
        <v>31.12</v>
      </c>
      <c r="F2838" s="27">
        <f t="shared" si="530"/>
        <v>-31.119900000000001</v>
      </c>
      <c r="G2838" s="27">
        <f t="shared" si="531"/>
        <v>-31.12</v>
      </c>
      <c r="H2838" s="27">
        <f t="shared" si="533"/>
        <v>1000</v>
      </c>
      <c r="I2838" s="27">
        <f t="shared" si="532"/>
        <v>1000</v>
      </c>
      <c r="J2838" s="27">
        <f t="shared" si="534"/>
        <v>1000</v>
      </c>
      <c r="K2838" s="12">
        <v>-24.79</v>
      </c>
      <c r="L2838" s="12">
        <f t="shared" si="535"/>
        <v>32.120000000000005</v>
      </c>
      <c r="M2838" s="27"/>
      <c r="N2838" s="27"/>
      <c r="P2838" s="12">
        <v>31.12</v>
      </c>
      <c r="Q2838" s="39">
        <v>45</v>
      </c>
      <c r="R2838" s="12">
        <f t="shared" si="536"/>
        <v>24.79</v>
      </c>
      <c r="S2838" s="12">
        <v>6.2627060236354737</v>
      </c>
      <c r="T2838" s="20">
        <v>15.278051052886191</v>
      </c>
      <c r="Y2838" s="20">
        <f t="shared" si="537"/>
        <v>0.36449177985191916</v>
      </c>
      <c r="Z2838" s="20">
        <f t="shared" si="538"/>
        <v>0.35990775807518627</v>
      </c>
      <c r="AB2838" s="20">
        <v>0.32026546323145588</v>
      </c>
      <c r="AC2838" s="20">
        <v>0</v>
      </c>
      <c r="AE2838" s="20">
        <f t="shared" si="539"/>
        <v>0.50449177985191918</v>
      </c>
      <c r="AF2838" s="20">
        <f t="shared" si="540"/>
        <v>0.54330775807518628</v>
      </c>
    </row>
    <row r="2839" spans="1:32" x14ac:dyDescent="0.2">
      <c r="A2839" s="14" t="s">
        <v>2917</v>
      </c>
      <c r="B2839" s="20">
        <v>0.56010701899678561</v>
      </c>
      <c r="C2839" s="20">
        <v>0.55768731250298686</v>
      </c>
      <c r="D2839" s="27">
        <v>0.55770080898942442</v>
      </c>
      <c r="E2839" s="27">
        <f t="shared" si="529"/>
        <v>37.99</v>
      </c>
      <c r="F2839" s="27">
        <f t="shared" si="530"/>
        <v>-37.989899999999999</v>
      </c>
      <c r="G2839" s="27">
        <f t="shared" si="531"/>
        <v>-37.99</v>
      </c>
      <c r="H2839" s="27">
        <f t="shared" si="533"/>
        <v>1000</v>
      </c>
      <c r="I2839" s="27">
        <f t="shared" si="532"/>
        <v>1000</v>
      </c>
      <c r="J2839" s="27">
        <f t="shared" si="534"/>
        <v>1000</v>
      </c>
      <c r="K2839" s="12">
        <v>-24.79</v>
      </c>
      <c r="L2839" s="12">
        <f t="shared" si="535"/>
        <v>38.99</v>
      </c>
      <c r="M2839" s="27"/>
      <c r="N2839" s="27"/>
      <c r="P2839" s="12">
        <v>37.99</v>
      </c>
      <c r="Q2839" s="39">
        <v>46.49</v>
      </c>
      <c r="R2839" s="12">
        <f t="shared" si="536"/>
        <v>24.79</v>
      </c>
      <c r="S2839" s="12">
        <v>9.4561818370056301</v>
      </c>
      <c r="T2839" s="20">
        <v>22.89447308479027</v>
      </c>
      <c r="Y2839" s="20">
        <f t="shared" si="537"/>
        <v>0.55035323953666559</v>
      </c>
      <c r="Z2839" s="20">
        <f t="shared" si="538"/>
        <v>0.53932916258340124</v>
      </c>
      <c r="AB2839" s="20">
        <v>0.45040090572917113</v>
      </c>
      <c r="AC2839" s="20">
        <v>0.10870080898942441</v>
      </c>
      <c r="AE2839" s="20">
        <f t="shared" si="539"/>
        <v>0.69035323953666561</v>
      </c>
      <c r="AF2839" s="20">
        <f t="shared" si="540"/>
        <v>0.72272916258340125</v>
      </c>
    </row>
    <row r="2840" spans="1:32" x14ac:dyDescent="0.2">
      <c r="A2840" s="14" t="s">
        <v>2918</v>
      </c>
      <c r="B2840" s="20">
        <v>0.57984002954976777</v>
      </c>
      <c r="C2840" s="20">
        <v>0.58032908288471441</v>
      </c>
      <c r="D2840" s="27">
        <v>0.58033515894340371</v>
      </c>
      <c r="E2840" s="27">
        <f t="shared" si="529"/>
        <v>37.99</v>
      </c>
      <c r="F2840" s="27">
        <f t="shared" si="530"/>
        <v>-37.989899999999999</v>
      </c>
      <c r="G2840" s="27">
        <f t="shared" si="531"/>
        <v>-37.99</v>
      </c>
      <c r="H2840" s="27">
        <f t="shared" si="533"/>
        <v>1000</v>
      </c>
      <c r="I2840" s="27">
        <f t="shared" si="532"/>
        <v>1000</v>
      </c>
      <c r="J2840" s="27">
        <f t="shared" si="534"/>
        <v>1000</v>
      </c>
      <c r="K2840" s="12">
        <v>-24.79</v>
      </c>
      <c r="L2840" s="12">
        <f t="shared" si="535"/>
        <v>38.99</v>
      </c>
      <c r="M2840" s="27"/>
      <c r="N2840" s="27"/>
      <c r="P2840" s="12">
        <v>37.99</v>
      </c>
      <c r="Q2840" s="39">
        <v>51.54</v>
      </c>
      <c r="R2840" s="12">
        <f t="shared" si="536"/>
        <v>24.79</v>
      </c>
      <c r="S2840" s="12">
        <v>9.687754890691112</v>
      </c>
      <c r="T2840" s="20">
        <v>23.689905769398912</v>
      </c>
      <c r="Y2840" s="20">
        <f t="shared" si="537"/>
        <v>0.5638308759106252</v>
      </c>
      <c r="Z2840" s="20">
        <f t="shared" si="538"/>
        <v>0.55806731139742427</v>
      </c>
      <c r="AB2840" s="20">
        <v>0.47013743807762309</v>
      </c>
      <c r="AC2840" s="20">
        <v>0.1313351589434037</v>
      </c>
      <c r="AE2840" s="20">
        <f t="shared" si="539"/>
        <v>0.70383087591062521</v>
      </c>
      <c r="AF2840" s="20">
        <f t="shared" si="540"/>
        <v>0.74146731139742428</v>
      </c>
    </row>
    <row r="2841" spans="1:32" x14ac:dyDescent="0.2">
      <c r="A2841" s="14" t="s">
        <v>2919</v>
      </c>
      <c r="B2841" s="20">
        <v>0.56479789571173511</v>
      </c>
      <c r="C2841" s="20">
        <v>0.56513037502731422</v>
      </c>
      <c r="D2841" s="27">
        <v>0.56513814632124737</v>
      </c>
      <c r="E2841" s="27">
        <f t="shared" si="529"/>
        <v>34.1</v>
      </c>
      <c r="F2841" s="27">
        <f t="shared" si="530"/>
        <v>-34.099899999999998</v>
      </c>
      <c r="G2841" s="27">
        <f t="shared" si="531"/>
        <v>-34.1</v>
      </c>
      <c r="H2841" s="27">
        <f t="shared" si="533"/>
        <v>1000</v>
      </c>
      <c r="I2841" s="27">
        <f t="shared" si="532"/>
        <v>1000</v>
      </c>
      <c r="J2841" s="27">
        <f t="shared" si="534"/>
        <v>1000</v>
      </c>
      <c r="K2841" s="12">
        <v>-24.79</v>
      </c>
      <c r="L2841" s="12">
        <f t="shared" si="535"/>
        <v>35.1</v>
      </c>
      <c r="M2841" s="27"/>
      <c r="N2841" s="27"/>
      <c r="P2841" s="12">
        <v>34.1</v>
      </c>
      <c r="Q2841" s="39">
        <v>59.12</v>
      </c>
      <c r="R2841" s="12">
        <f t="shared" si="536"/>
        <v>24.79</v>
      </c>
      <c r="S2841" s="12">
        <v>9.3903792970253424</v>
      </c>
      <c r="T2841" s="20">
        <v>22.89229119127603</v>
      </c>
      <c r="Y2841" s="20">
        <f t="shared" si="537"/>
        <v>0.54652350765628122</v>
      </c>
      <c r="Z2841" s="20">
        <f t="shared" si="538"/>
        <v>0.53927776333094746</v>
      </c>
      <c r="AB2841" s="20">
        <v>0.45509449315656458</v>
      </c>
      <c r="AC2841" s="20">
        <v>0.11613814632124736</v>
      </c>
      <c r="AE2841" s="20">
        <f t="shared" si="539"/>
        <v>0.68652350765628123</v>
      </c>
      <c r="AF2841" s="20">
        <f t="shared" si="540"/>
        <v>0.72267776333094746</v>
      </c>
    </row>
    <row r="2842" spans="1:32" x14ac:dyDescent="0.2">
      <c r="A2842" s="14" t="s">
        <v>2920</v>
      </c>
      <c r="B2842" s="20">
        <v>0.54534782726275366</v>
      </c>
      <c r="C2842" s="20">
        <v>0.54541382241520142</v>
      </c>
      <c r="D2842" s="27">
        <v>0.54542198735899661</v>
      </c>
      <c r="E2842" s="27">
        <f t="shared" si="529"/>
        <v>29.93</v>
      </c>
      <c r="F2842" s="27">
        <f t="shared" si="530"/>
        <v>-29.9299</v>
      </c>
      <c r="G2842" s="27">
        <f t="shared" si="531"/>
        <v>-29.93</v>
      </c>
      <c r="H2842" s="27">
        <f t="shared" si="533"/>
        <v>1000</v>
      </c>
      <c r="I2842" s="27">
        <f t="shared" si="532"/>
        <v>1000</v>
      </c>
      <c r="J2842" s="27">
        <f t="shared" si="534"/>
        <v>1000</v>
      </c>
      <c r="K2842" s="12">
        <v>-24.79</v>
      </c>
      <c r="L2842" s="12">
        <f t="shared" si="535"/>
        <v>30.93</v>
      </c>
      <c r="M2842" s="27"/>
      <c r="N2842" s="27"/>
      <c r="P2842" s="12">
        <v>29.93</v>
      </c>
      <c r="Q2842" s="39">
        <v>64.98</v>
      </c>
      <c r="R2842" s="12">
        <f t="shared" si="536"/>
        <v>24.79</v>
      </c>
      <c r="S2842" s="12">
        <v>9.1632392718932536</v>
      </c>
      <c r="T2842" s="20">
        <v>22.40853945451747</v>
      </c>
      <c r="Y2842" s="20">
        <f t="shared" si="537"/>
        <v>0.53330387516458322</v>
      </c>
      <c r="Z2842" s="20">
        <f t="shared" si="538"/>
        <v>0.52788193787918858</v>
      </c>
      <c r="AB2842" s="20">
        <v>0.43564420995898856</v>
      </c>
      <c r="AC2842" s="20">
        <v>9.6421987358996597E-2</v>
      </c>
      <c r="AE2842" s="20">
        <f t="shared" si="539"/>
        <v>0.67330387516458323</v>
      </c>
      <c r="AF2842" s="20">
        <f t="shared" si="540"/>
        <v>0.71128193787918859</v>
      </c>
    </row>
    <row r="2843" spans="1:32" x14ac:dyDescent="0.2">
      <c r="A2843" s="14" t="s">
        <v>2921</v>
      </c>
      <c r="B2843" s="20">
        <v>0.52463162165515853</v>
      </c>
      <c r="C2843" s="20">
        <v>0.52303780710672654</v>
      </c>
      <c r="D2843" s="27">
        <v>0.52304553836114742</v>
      </c>
      <c r="E2843" s="27">
        <f t="shared" si="529"/>
        <v>29.39</v>
      </c>
      <c r="F2843" s="27">
        <f t="shared" si="530"/>
        <v>-29.389900000000001</v>
      </c>
      <c r="G2843" s="27">
        <f t="shared" si="531"/>
        <v>-29.39</v>
      </c>
      <c r="H2843" s="27">
        <f t="shared" si="533"/>
        <v>1000</v>
      </c>
      <c r="I2843" s="27">
        <f t="shared" si="532"/>
        <v>1000</v>
      </c>
      <c r="J2843" s="27">
        <f t="shared" si="534"/>
        <v>1000</v>
      </c>
      <c r="K2843" s="12">
        <v>-24.79</v>
      </c>
      <c r="L2843" s="12">
        <f t="shared" si="535"/>
        <v>30.39</v>
      </c>
      <c r="M2843" s="27"/>
      <c r="N2843" s="27"/>
      <c r="P2843" s="12">
        <v>29.39</v>
      </c>
      <c r="Q2843" s="39">
        <v>66.19</v>
      </c>
      <c r="R2843" s="12">
        <f t="shared" si="536"/>
        <v>24.79</v>
      </c>
      <c r="S2843" s="12">
        <v>8.9489567206485621</v>
      </c>
      <c r="T2843" s="20">
        <v>21.854569428353319</v>
      </c>
      <c r="Y2843" s="20">
        <f t="shared" si="537"/>
        <v>0.52083255235306658</v>
      </c>
      <c r="Z2843" s="20">
        <f t="shared" si="538"/>
        <v>0.51483196773133211</v>
      </c>
      <c r="AB2843" s="20">
        <v>0.41492816520075093</v>
      </c>
      <c r="AC2843" s="20">
        <v>7.4045538361147412E-2</v>
      </c>
      <c r="AE2843" s="20">
        <f t="shared" si="539"/>
        <v>0.66083255235306659</v>
      </c>
      <c r="AF2843" s="20">
        <f t="shared" si="540"/>
        <v>0.69823196773133211</v>
      </c>
    </row>
    <row r="2844" spans="1:32" x14ac:dyDescent="0.2">
      <c r="A2844" s="14" t="s">
        <v>2922</v>
      </c>
      <c r="B2844" s="20">
        <v>0.50171523656492178</v>
      </c>
      <c r="C2844" s="20">
        <v>0.49850340747984573</v>
      </c>
      <c r="D2844" s="27">
        <v>0.49851067264789783</v>
      </c>
      <c r="E2844" s="27">
        <f t="shared" si="529"/>
        <v>26.16</v>
      </c>
      <c r="F2844" s="27">
        <f t="shared" si="530"/>
        <v>-26.1599</v>
      </c>
      <c r="G2844" s="27">
        <f t="shared" si="531"/>
        <v>-26.16</v>
      </c>
      <c r="H2844" s="27">
        <f t="shared" si="533"/>
        <v>1000</v>
      </c>
      <c r="I2844" s="27">
        <f t="shared" si="532"/>
        <v>1000</v>
      </c>
      <c r="J2844" s="27">
        <f t="shared" si="534"/>
        <v>1000</v>
      </c>
      <c r="K2844" s="12">
        <v>-24.79</v>
      </c>
      <c r="L2844" s="12">
        <f t="shared" si="535"/>
        <v>27.16</v>
      </c>
      <c r="M2844" s="27"/>
      <c r="N2844" s="27"/>
      <c r="P2844" s="12">
        <v>26.16</v>
      </c>
      <c r="Q2844" s="39">
        <v>66.09</v>
      </c>
      <c r="R2844" s="12">
        <f t="shared" si="536"/>
        <v>24.79</v>
      </c>
      <c r="S2844" s="12">
        <v>8.6960324858855191</v>
      </c>
      <c r="T2844" s="20">
        <v>21.209032044722292</v>
      </c>
      <c r="Y2844" s="20">
        <f t="shared" si="537"/>
        <v>0.50611226943565912</v>
      </c>
      <c r="Z2844" s="20">
        <f t="shared" si="538"/>
        <v>0.49962492910499678</v>
      </c>
      <c r="AB2844" s="20">
        <v>0.39201192641901306</v>
      </c>
      <c r="AC2844" s="20">
        <v>4.9510672647897824E-2</v>
      </c>
      <c r="AE2844" s="20">
        <f t="shared" si="539"/>
        <v>0.64611226943565914</v>
      </c>
      <c r="AF2844" s="20">
        <f t="shared" si="540"/>
        <v>0.68302492910499679</v>
      </c>
    </row>
    <row r="2845" spans="1:32" x14ac:dyDescent="0.2">
      <c r="A2845" s="14" t="s">
        <v>2923</v>
      </c>
      <c r="B2845" s="20">
        <v>0.48055461767770036</v>
      </c>
      <c r="C2845" s="20">
        <v>0.47759113556964089</v>
      </c>
      <c r="D2845" s="27">
        <v>0.4775979803676263</v>
      </c>
      <c r="E2845" s="27">
        <f t="shared" si="529"/>
        <v>24.98</v>
      </c>
      <c r="F2845" s="27">
        <f t="shared" si="530"/>
        <v>-24.979900000000001</v>
      </c>
      <c r="G2845" s="27">
        <f t="shared" si="531"/>
        <v>-24.98</v>
      </c>
      <c r="H2845" s="27">
        <f t="shared" si="533"/>
        <v>1000</v>
      </c>
      <c r="I2845" s="27">
        <f t="shared" si="532"/>
        <v>1000</v>
      </c>
      <c r="J2845" s="27">
        <f t="shared" si="534"/>
        <v>1000</v>
      </c>
      <c r="K2845" s="12">
        <v>-24.79</v>
      </c>
      <c r="L2845" s="12">
        <f t="shared" si="535"/>
        <v>25.98</v>
      </c>
      <c r="M2845" s="27"/>
      <c r="N2845" s="27"/>
      <c r="P2845" s="12">
        <v>24.98</v>
      </c>
      <c r="Q2845" s="39">
        <v>67.92</v>
      </c>
      <c r="R2845" s="12">
        <f t="shared" si="536"/>
        <v>24.79</v>
      </c>
      <c r="S2845" s="12">
        <v>8.3576082243202556</v>
      </c>
      <c r="T2845" s="20">
        <v>20.4251151106874</v>
      </c>
      <c r="Y2845" s="20">
        <f t="shared" si="537"/>
        <v>0.48641585370459006</v>
      </c>
      <c r="Z2845" s="20">
        <f t="shared" si="538"/>
        <v>0.4811580588694524</v>
      </c>
      <c r="AB2845" s="20">
        <v>0.37085146438783556</v>
      </c>
      <c r="AC2845" s="20">
        <v>2.8597980367626286E-2</v>
      </c>
      <c r="AE2845" s="20">
        <f t="shared" si="539"/>
        <v>0.62641585370459008</v>
      </c>
      <c r="AF2845" s="20">
        <f t="shared" si="540"/>
        <v>0.66455805886945241</v>
      </c>
    </row>
    <row r="2846" spans="1:32" x14ac:dyDescent="0.2">
      <c r="A2846" s="14" t="s">
        <v>2924</v>
      </c>
      <c r="B2846" s="20">
        <v>0.47177699969725068</v>
      </c>
      <c r="C2846" s="20">
        <v>0.46799782807998769</v>
      </c>
      <c r="D2846" s="27">
        <v>0.4680045127786876</v>
      </c>
      <c r="E2846" s="27">
        <f t="shared" si="529"/>
        <v>27.39</v>
      </c>
      <c r="F2846" s="27">
        <f t="shared" si="530"/>
        <v>-27.389900000000001</v>
      </c>
      <c r="G2846" s="27">
        <f t="shared" si="531"/>
        <v>-27.39</v>
      </c>
      <c r="H2846" s="27">
        <f t="shared" si="533"/>
        <v>1000</v>
      </c>
      <c r="I2846" s="27">
        <f t="shared" si="532"/>
        <v>1000</v>
      </c>
      <c r="J2846" s="27">
        <f t="shared" si="534"/>
        <v>1000</v>
      </c>
      <c r="K2846" s="12">
        <v>-24.79</v>
      </c>
      <c r="L2846" s="12">
        <f t="shared" si="535"/>
        <v>28.39</v>
      </c>
      <c r="M2846" s="27"/>
      <c r="N2846" s="27"/>
      <c r="P2846" s="12">
        <v>27.39</v>
      </c>
      <c r="Q2846" s="39">
        <v>67</v>
      </c>
      <c r="R2846" s="12">
        <f t="shared" si="536"/>
        <v>24.79</v>
      </c>
      <c r="S2846" s="12">
        <v>8.2768182734960707</v>
      </c>
      <c r="T2846" s="20">
        <v>20.2140084179224</v>
      </c>
      <c r="Y2846" s="20">
        <f t="shared" si="537"/>
        <v>0.48171384903457648</v>
      </c>
      <c r="Z2846" s="20">
        <f t="shared" si="538"/>
        <v>0.47618498107014989</v>
      </c>
      <c r="AB2846" s="20">
        <v>0.36207387183209611</v>
      </c>
      <c r="AC2846" s="20">
        <v>1.9004512778687588E-2</v>
      </c>
      <c r="AE2846" s="20">
        <f t="shared" si="539"/>
        <v>0.62171384903457649</v>
      </c>
      <c r="AF2846" s="20">
        <f t="shared" si="540"/>
        <v>0.65958498107014996</v>
      </c>
    </row>
    <row r="2847" spans="1:32" x14ac:dyDescent="0.2">
      <c r="A2847" s="14" t="s">
        <v>2925</v>
      </c>
      <c r="B2847" s="20">
        <v>0.46686811935904154</v>
      </c>
      <c r="C2847" s="20">
        <v>0.4626439812939856</v>
      </c>
      <c r="D2847" s="27">
        <v>0.46265043612734086</v>
      </c>
      <c r="E2847" s="27">
        <f t="shared" si="529"/>
        <v>26.96</v>
      </c>
      <c r="F2847" s="27">
        <f t="shared" si="530"/>
        <v>-26.959900000000001</v>
      </c>
      <c r="G2847" s="27">
        <f t="shared" si="531"/>
        <v>-26.96</v>
      </c>
      <c r="H2847" s="27">
        <f t="shared" si="533"/>
        <v>1000</v>
      </c>
      <c r="I2847" s="27">
        <f t="shared" si="532"/>
        <v>1000</v>
      </c>
      <c r="J2847" s="27">
        <f t="shared" si="534"/>
        <v>1000</v>
      </c>
      <c r="K2847" s="12">
        <v>-24.79</v>
      </c>
      <c r="L2847" s="12">
        <f t="shared" si="535"/>
        <v>27.96</v>
      </c>
      <c r="M2847" s="27"/>
      <c r="N2847" s="27"/>
      <c r="P2847" s="12">
        <v>26.96</v>
      </c>
      <c r="Q2847" s="39">
        <v>62.18</v>
      </c>
      <c r="R2847" s="12">
        <f t="shared" si="536"/>
        <v>24.79</v>
      </c>
      <c r="S2847" s="12">
        <v>8.237007728715227</v>
      </c>
      <c r="T2847" s="20">
        <v>20.116846664889199</v>
      </c>
      <c r="Y2847" s="20">
        <f t="shared" si="537"/>
        <v>0.47939686077594179</v>
      </c>
      <c r="Z2847" s="20">
        <f t="shared" si="538"/>
        <v>0.47389612442320023</v>
      </c>
      <c r="AB2847" s="20">
        <v>0.35716503664950811</v>
      </c>
      <c r="AC2847" s="20">
        <v>1.3650436127340848E-2</v>
      </c>
      <c r="AE2847" s="20">
        <f t="shared" si="539"/>
        <v>0.6193968607759418</v>
      </c>
      <c r="AF2847" s="20">
        <f t="shared" si="540"/>
        <v>0.65729612442320029</v>
      </c>
    </row>
    <row r="2848" spans="1:32" x14ac:dyDescent="0.2">
      <c r="A2848" s="14" t="s">
        <v>2926</v>
      </c>
      <c r="B2848" s="20">
        <v>0.46924051775843689</v>
      </c>
      <c r="C2848" s="20">
        <v>0.46572087976684234</v>
      </c>
      <c r="D2848" s="27">
        <v>0.46572703009805383</v>
      </c>
      <c r="E2848" s="27">
        <f t="shared" si="529"/>
        <v>26.5</v>
      </c>
      <c r="F2848" s="27">
        <f t="shared" si="530"/>
        <v>-26.4999</v>
      </c>
      <c r="G2848" s="27">
        <f t="shared" si="531"/>
        <v>-26.5</v>
      </c>
      <c r="H2848" s="27">
        <f t="shared" si="533"/>
        <v>1000</v>
      </c>
      <c r="I2848" s="27">
        <f t="shared" si="532"/>
        <v>1000</v>
      </c>
      <c r="J2848" s="27">
        <f t="shared" si="534"/>
        <v>1000</v>
      </c>
      <c r="K2848" s="12">
        <v>-24.79</v>
      </c>
      <c r="L2848" s="12">
        <f t="shared" si="535"/>
        <v>27.5</v>
      </c>
      <c r="M2848" s="27"/>
      <c r="N2848" s="27"/>
      <c r="P2848" s="12">
        <v>26.5</v>
      </c>
      <c r="Q2848" s="39">
        <v>58</v>
      </c>
      <c r="R2848" s="12">
        <f t="shared" si="536"/>
        <v>24.79</v>
      </c>
      <c r="S2848" s="12">
        <v>8.2639261686805927</v>
      </c>
      <c r="T2848" s="20">
        <v>20.241980395753572</v>
      </c>
      <c r="Y2848" s="20">
        <f t="shared" si="537"/>
        <v>0.48096352382172175</v>
      </c>
      <c r="Z2848" s="20">
        <f t="shared" si="538"/>
        <v>0.47684392191249275</v>
      </c>
      <c r="AB2848" s="20">
        <v>0.35953759711818822</v>
      </c>
      <c r="AC2848" s="20">
        <v>1.6727030098053819E-2</v>
      </c>
      <c r="AE2848" s="20">
        <f t="shared" si="539"/>
        <v>0.62096352382172171</v>
      </c>
      <c r="AF2848" s="20">
        <f t="shared" si="540"/>
        <v>0.6602439219124927</v>
      </c>
    </row>
    <row r="2849" spans="1:32" x14ac:dyDescent="0.2">
      <c r="A2849" s="14" t="s">
        <v>2927</v>
      </c>
      <c r="B2849" s="20">
        <v>0.47428280604028344</v>
      </c>
      <c r="C2849" s="20">
        <v>0.47037488144270995</v>
      </c>
      <c r="D2849" s="27">
        <v>0.47038064230072413</v>
      </c>
      <c r="E2849" s="27">
        <f t="shared" si="529"/>
        <v>30</v>
      </c>
      <c r="F2849" s="27">
        <f t="shared" si="530"/>
        <v>-29.9999</v>
      </c>
      <c r="G2849" s="27">
        <f t="shared" si="531"/>
        <v>-30</v>
      </c>
      <c r="H2849" s="27">
        <f t="shared" si="533"/>
        <v>1000</v>
      </c>
      <c r="I2849" s="27">
        <f t="shared" si="532"/>
        <v>1000</v>
      </c>
      <c r="J2849" s="27">
        <f t="shared" si="534"/>
        <v>1000</v>
      </c>
      <c r="K2849" s="12">
        <v>-24.79</v>
      </c>
      <c r="L2849" s="12">
        <f t="shared" si="535"/>
        <v>31</v>
      </c>
      <c r="M2849" s="27"/>
      <c r="N2849" s="27"/>
      <c r="P2849" s="12">
        <v>30</v>
      </c>
      <c r="Q2849" s="39">
        <v>57.31</v>
      </c>
      <c r="R2849" s="12">
        <f t="shared" si="536"/>
        <v>24.79</v>
      </c>
      <c r="S2849" s="12">
        <v>8.3634525306327081</v>
      </c>
      <c r="T2849" s="20">
        <v>20.46427587965103</v>
      </c>
      <c r="Y2849" s="20">
        <f t="shared" si="537"/>
        <v>0.48675599446830886</v>
      </c>
      <c r="Z2849" s="20">
        <f t="shared" si="538"/>
        <v>0.48208057604873211</v>
      </c>
      <c r="AB2849" s="20">
        <v>0.36458001277822355</v>
      </c>
      <c r="AC2849" s="20">
        <v>2.1380642300724118E-2</v>
      </c>
      <c r="AE2849" s="20">
        <f t="shared" si="539"/>
        <v>0.62675599446830887</v>
      </c>
      <c r="AF2849" s="20">
        <f t="shared" si="540"/>
        <v>0.66548057604873212</v>
      </c>
    </row>
    <row r="2850" spans="1:32" x14ac:dyDescent="0.2">
      <c r="A2850" s="14" t="s">
        <v>2928</v>
      </c>
      <c r="B2850" s="20">
        <v>0.48179774803347519</v>
      </c>
      <c r="C2850" s="20">
        <v>0.47610979117463309</v>
      </c>
      <c r="D2850" s="27">
        <v>0.47611414619133319</v>
      </c>
      <c r="E2850" s="27">
        <f t="shared" si="529"/>
        <v>34.79</v>
      </c>
      <c r="F2850" s="27">
        <f t="shared" si="530"/>
        <v>-34.789899999999996</v>
      </c>
      <c r="G2850" s="27">
        <f t="shared" si="531"/>
        <v>-34.79</v>
      </c>
      <c r="H2850" s="27">
        <f t="shared" si="533"/>
        <v>1000</v>
      </c>
      <c r="I2850" s="27">
        <f t="shared" si="532"/>
        <v>1000</v>
      </c>
      <c r="J2850" s="27">
        <f t="shared" si="534"/>
        <v>1000</v>
      </c>
      <c r="K2850" s="12">
        <v>-24.79</v>
      </c>
      <c r="L2850" s="12">
        <f t="shared" si="535"/>
        <v>35.79</v>
      </c>
      <c r="M2850" s="27"/>
      <c r="N2850" s="27"/>
      <c r="P2850" s="12">
        <v>34.79</v>
      </c>
      <c r="Q2850" s="39">
        <v>54.64</v>
      </c>
      <c r="R2850" s="12">
        <f t="shared" si="536"/>
        <v>24.79</v>
      </c>
      <c r="S2850" s="12">
        <v>8.7123965435603878</v>
      </c>
      <c r="T2850" s="20">
        <v>21.373326544550292</v>
      </c>
      <c r="Y2850" s="20">
        <f t="shared" si="537"/>
        <v>0.50706466357407176</v>
      </c>
      <c r="Z2850" s="20">
        <f t="shared" si="538"/>
        <v>0.50349524377356891</v>
      </c>
      <c r="AB2850" s="20">
        <v>0.37209552427474213</v>
      </c>
      <c r="AC2850" s="20">
        <v>2.7114146191333177E-2</v>
      </c>
      <c r="AE2850" s="20">
        <f t="shared" si="539"/>
        <v>0.64706466357407177</v>
      </c>
      <c r="AF2850" s="20">
        <f t="shared" si="540"/>
        <v>0.68689524377356892</v>
      </c>
    </row>
    <row r="2851" spans="1:32" x14ac:dyDescent="0.2">
      <c r="A2851" s="14" t="s">
        <v>2929</v>
      </c>
      <c r="B2851" s="20">
        <v>0.4853510859995836</v>
      </c>
      <c r="C2851" s="20">
        <v>0.4772518576044113</v>
      </c>
      <c r="D2851" s="27">
        <v>0.47725478302946706</v>
      </c>
      <c r="E2851" s="27">
        <f t="shared" si="529"/>
        <v>38.43</v>
      </c>
      <c r="F2851" s="27">
        <f t="shared" si="530"/>
        <v>-38.429899999999996</v>
      </c>
      <c r="G2851" s="27">
        <f t="shared" si="531"/>
        <v>-38.43</v>
      </c>
      <c r="H2851" s="27">
        <f t="shared" si="533"/>
        <v>1000</v>
      </c>
      <c r="I2851" s="27">
        <f t="shared" si="532"/>
        <v>1000</v>
      </c>
      <c r="J2851" s="27">
        <f t="shared" si="534"/>
        <v>1000</v>
      </c>
      <c r="K2851" s="12">
        <v>-24.79</v>
      </c>
      <c r="L2851" s="12">
        <f t="shared" si="535"/>
        <v>39.43</v>
      </c>
      <c r="M2851" s="27"/>
      <c r="N2851" s="27"/>
      <c r="P2851" s="12">
        <v>38.43</v>
      </c>
      <c r="Q2851" s="39">
        <v>55.01</v>
      </c>
      <c r="R2851" s="12">
        <f t="shared" si="536"/>
        <v>24.79</v>
      </c>
      <c r="S2851" s="12">
        <v>9.0168545666572708</v>
      </c>
      <c r="T2851" s="20">
        <v>22.133837382116681</v>
      </c>
      <c r="Y2851" s="20">
        <f t="shared" si="537"/>
        <v>0.52478423181022549</v>
      </c>
      <c r="Z2851" s="20">
        <f t="shared" si="538"/>
        <v>0.52141073244374803</v>
      </c>
      <c r="AB2851" s="20">
        <v>0.3756493241391109</v>
      </c>
      <c r="AC2851" s="20">
        <v>2.8254783029467045E-2</v>
      </c>
      <c r="AE2851" s="20">
        <f t="shared" si="539"/>
        <v>0.6647842318102255</v>
      </c>
      <c r="AF2851" s="20">
        <f t="shared" si="540"/>
        <v>0.70481073244374803</v>
      </c>
    </row>
    <row r="2852" spans="1:32" x14ac:dyDescent="0.2">
      <c r="A2852" s="14" t="s">
        <v>2930</v>
      </c>
      <c r="B2852" s="20">
        <v>0.4863851037697276</v>
      </c>
      <c r="C2852" s="20">
        <v>0.47584321044143335</v>
      </c>
      <c r="D2852" s="27">
        <v>0.4758456253461058</v>
      </c>
      <c r="E2852" s="27">
        <f t="shared" si="529"/>
        <v>35.75</v>
      </c>
      <c r="F2852" s="27">
        <f t="shared" si="530"/>
        <v>-35.749899999999997</v>
      </c>
      <c r="G2852" s="27">
        <f t="shared" si="531"/>
        <v>-35.75</v>
      </c>
      <c r="H2852" s="27">
        <f t="shared" si="533"/>
        <v>1000</v>
      </c>
      <c r="I2852" s="27">
        <f t="shared" si="532"/>
        <v>1000</v>
      </c>
      <c r="J2852" s="27">
        <f t="shared" si="534"/>
        <v>1000</v>
      </c>
      <c r="K2852" s="12">
        <v>-24.79</v>
      </c>
      <c r="L2852" s="12">
        <f t="shared" si="535"/>
        <v>36.75</v>
      </c>
      <c r="M2852" s="27"/>
      <c r="N2852" s="27"/>
      <c r="P2852" s="12">
        <v>35.75</v>
      </c>
      <c r="Q2852" s="39">
        <v>56.48</v>
      </c>
      <c r="R2852" s="12">
        <f t="shared" si="536"/>
        <v>24.79</v>
      </c>
      <c r="S2852" s="12">
        <v>9.2159419214895735</v>
      </c>
      <c r="T2852" s="20">
        <v>22.563702191620141</v>
      </c>
      <c r="Y2852" s="20">
        <f t="shared" si="537"/>
        <v>0.53637118863607258</v>
      </c>
      <c r="Z2852" s="20">
        <f t="shared" si="538"/>
        <v>0.53153713399380575</v>
      </c>
      <c r="AB2852" s="20">
        <v>0.37668344098453532</v>
      </c>
      <c r="AC2852" s="20">
        <v>2.6845625346105795E-2</v>
      </c>
      <c r="AE2852" s="20">
        <f t="shared" si="539"/>
        <v>0.6763711886360726</v>
      </c>
      <c r="AF2852" s="20">
        <f t="shared" si="540"/>
        <v>0.71493713399380576</v>
      </c>
    </row>
    <row r="2853" spans="1:32" x14ac:dyDescent="0.2">
      <c r="A2853" s="14" t="s">
        <v>2931</v>
      </c>
      <c r="B2853" s="20">
        <v>0.48370735837577361</v>
      </c>
      <c r="C2853" s="20">
        <v>0.47264774797383485</v>
      </c>
      <c r="D2853" s="27">
        <v>0.47264996541015969</v>
      </c>
      <c r="E2853" s="27">
        <f t="shared" si="529"/>
        <v>37.19</v>
      </c>
      <c r="F2853" s="27">
        <f t="shared" si="530"/>
        <v>-37.189899999999994</v>
      </c>
      <c r="G2853" s="27">
        <f t="shared" si="531"/>
        <v>-37.19</v>
      </c>
      <c r="H2853" s="27">
        <f t="shared" si="533"/>
        <v>1000</v>
      </c>
      <c r="I2853" s="27">
        <f t="shared" si="532"/>
        <v>1000</v>
      </c>
      <c r="J2853" s="27">
        <f t="shared" si="534"/>
        <v>1000</v>
      </c>
      <c r="K2853" s="12">
        <v>-24.79</v>
      </c>
      <c r="L2853" s="12">
        <f t="shared" si="535"/>
        <v>38.19</v>
      </c>
      <c r="M2853" s="27"/>
      <c r="N2853" s="27"/>
      <c r="P2853" s="12">
        <v>37.19</v>
      </c>
      <c r="Q2853" s="39">
        <v>56.47</v>
      </c>
      <c r="R2853" s="12">
        <f t="shared" si="536"/>
        <v>24.79</v>
      </c>
      <c r="S2853" s="12">
        <v>9.2159419214895735</v>
      </c>
      <c r="T2853" s="20">
        <v>22.55810779605391</v>
      </c>
      <c r="Y2853" s="20">
        <f t="shared" si="537"/>
        <v>0.53637118863607258</v>
      </c>
      <c r="Z2853" s="20">
        <f t="shared" si="538"/>
        <v>0.53140534582533727</v>
      </c>
      <c r="AB2853" s="20">
        <v>0.37400578457844874</v>
      </c>
      <c r="AC2853" s="20">
        <v>2.3649965410159679E-2</v>
      </c>
      <c r="AE2853" s="20">
        <f t="shared" si="539"/>
        <v>0.6763711886360726</v>
      </c>
      <c r="AF2853" s="20">
        <f t="shared" si="540"/>
        <v>0.71480534582533728</v>
      </c>
    </row>
    <row r="2854" spans="1:32" x14ac:dyDescent="0.2">
      <c r="A2854" s="14" t="s">
        <v>2932</v>
      </c>
      <c r="B2854" s="20">
        <v>0.46355765730858284</v>
      </c>
      <c r="C2854" s="20">
        <v>0.45099754222606336</v>
      </c>
      <c r="D2854" s="27">
        <v>0.45099924865512359</v>
      </c>
      <c r="E2854" s="27">
        <f t="shared" si="529"/>
        <v>34.92</v>
      </c>
      <c r="F2854" s="27">
        <f t="shared" si="530"/>
        <v>-34.919899999999998</v>
      </c>
      <c r="G2854" s="27">
        <f t="shared" si="531"/>
        <v>-34.92</v>
      </c>
      <c r="H2854" s="27">
        <f t="shared" si="533"/>
        <v>1000</v>
      </c>
      <c r="I2854" s="27">
        <f t="shared" si="532"/>
        <v>1000</v>
      </c>
      <c r="J2854" s="27">
        <f t="shared" si="534"/>
        <v>1000</v>
      </c>
      <c r="K2854" s="12">
        <v>-24.79</v>
      </c>
      <c r="L2854" s="12">
        <f t="shared" si="535"/>
        <v>35.92</v>
      </c>
      <c r="M2854" s="27"/>
      <c r="N2854" s="27"/>
      <c r="P2854" s="12">
        <v>34.92</v>
      </c>
      <c r="Q2854" s="39">
        <v>56.93</v>
      </c>
      <c r="R2854" s="12">
        <f t="shared" si="536"/>
        <v>24.79</v>
      </c>
      <c r="S2854" s="12">
        <v>9.0028282315073831</v>
      </c>
      <c r="T2854" s="20">
        <v>22.015326561022221</v>
      </c>
      <c r="Y2854" s="20">
        <f t="shared" si="537"/>
        <v>0.52396789397730026</v>
      </c>
      <c r="Z2854" s="20">
        <f t="shared" si="538"/>
        <v>0.51861895201441777</v>
      </c>
      <c r="AB2854" s="20">
        <v>0.35385625585442854</v>
      </c>
      <c r="AC2854" s="20">
        <v>1.9992486551235755E-3</v>
      </c>
      <c r="AE2854" s="20">
        <f t="shared" si="539"/>
        <v>0.66396789397730027</v>
      </c>
      <c r="AF2854" s="20">
        <f t="shared" si="540"/>
        <v>0.70201895201441777</v>
      </c>
    </row>
    <row r="2855" spans="1:32" x14ac:dyDescent="0.2">
      <c r="A2855" s="14" t="s">
        <v>2933</v>
      </c>
      <c r="B2855" s="20">
        <v>0.41658841687594322</v>
      </c>
      <c r="C2855" s="20">
        <v>0.40337864619686437</v>
      </c>
      <c r="D2855" s="27">
        <v>0.40338029838401623</v>
      </c>
      <c r="E2855" s="27">
        <f t="shared" si="529"/>
        <v>30.3</v>
      </c>
      <c r="F2855" s="27">
        <f t="shared" si="530"/>
        <v>-30.299900000000001</v>
      </c>
      <c r="G2855" s="27">
        <f t="shared" si="531"/>
        <v>-30.3</v>
      </c>
      <c r="H2855" s="27">
        <f t="shared" si="533"/>
        <v>1000</v>
      </c>
      <c r="I2855" s="27">
        <f t="shared" si="532"/>
        <v>1000</v>
      </c>
      <c r="J2855" s="27">
        <f t="shared" si="534"/>
        <v>1000</v>
      </c>
      <c r="K2855" s="12">
        <v>-24.79</v>
      </c>
      <c r="L2855" s="12">
        <f t="shared" si="535"/>
        <v>31.3</v>
      </c>
      <c r="M2855" s="27"/>
      <c r="N2855" s="27"/>
      <c r="P2855" s="12">
        <v>30.3</v>
      </c>
      <c r="Q2855" s="39">
        <v>56.41</v>
      </c>
      <c r="R2855" s="12">
        <f t="shared" si="536"/>
        <v>24.79</v>
      </c>
      <c r="S2855" s="12">
        <v>8.239345451240208</v>
      </c>
      <c r="T2855" s="20">
        <v>20.105657873756737</v>
      </c>
      <c r="Y2855" s="20">
        <f t="shared" si="537"/>
        <v>0.47953291708142931</v>
      </c>
      <c r="Z2855" s="20">
        <f t="shared" si="538"/>
        <v>0.47363254808626326</v>
      </c>
      <c r="AB2855" s="20">
        <v>0.30688706572107693</v>
      </c>
      <c r="AC2855" s="20">
        <v>0</v>
      </c>
      <c r="AE2855" s="20">
        <f t="shared" si="539"/>
        <v>0.61953291708142932</v>
      </c>
      <c r="AF2855" s="20">
        <f t="shared" si="540"/>
        <v>0.65703254808626332</v>
      </c>
    </row>
    <row r="2856" spans="1:32" x14ac:dyDescent="0.2">
      <c r="A2856" s="14" t="s">
        <v>2934</v>
      </c>
      <c r="B2856" s="20">
        <v>0.36372776356349767</v>
      </c>
      <c r="C2856" s="20">
        <v>0.35409322282495792</v>
      </c>
      <c r="D2856" s="27">
        <v>0.35409927271716746</v>
      </c>
      <c r="E2856" s="27">
        <f t="shared" si="529"/>
        <v>26.41</v>
      </c>
      <c r="F2856" s="27">
        <f t="shared" si="530"/>
        <v>-26.4099</v>
      </c>
      <c r="G2856" s="27">
        <f t="shared" si="531"/>
        <v>-26.41</v>
      </c>
      <c r="H2856" s="27">
        <f t="shared" si="533"/>
        <v>1000</v>
      </c>
      <c r="I2856" s="27">
        <f t="shared" si="532"/>
        <v>1000</v>
      </c>
      <c r="J2856" s="27">
        <f t="shared" si="534"/>
        <v>1000</v>
      </c>
      <c r="K2856" s="12">
        <v>-24.79</v>
      </c>
      <c r="L2856" s="12">
        <f t="shared" si="535"/>
        <v>27.41</v>
      </c>
      <c r="M2856" s="27"/>
      <c r="N2856" s="27"/>
      <c r="P2856" s="12">
        <v>26.41</v>
      </c>
      <c r="Q2856" s="39">
        <v>54.16</v>
      </c>
      <c r="R2856" s="12">
        <f t="shared" si="536"/>
        <v>24.79</v>
      </c>
      <c r="S2856" s="12">
        <v>6.9595290810126</v>
      </c>
      <c r="T2856" s="20">
        <v>16.907999961840019</v>
      </c>
      <c r="Y2856" s="20">
        <f t="shared" si="537"/>
        <v>0.40504713650872209</v>
      </c>
      <c r="Z2856" s="20">
        <f t="shared" si="538"/>
        <v>0.3983047535799138</v>
      </c>
      <c r="AB2856" s="20">
        <v>0.25402469864460586</v>
      </c>
      <c r="AC2856" s="20">
        <v>0</v>
      </c>
      <c r="AE2856" s="20">
        <f t="shared" si="539"/>
        <v>0.54504713650872216</v>
      </c>
      <c r="AF2856" s="20">
        <f t="shared" si="540"/>
        <v>0.5817047535799138</v>
      </c>
    </row>
    <row r="2857" spans="1:32" x14ac:dyDescent="0.2">
      <c r="A2857" s="14" t="s">
        <v>2935</v>
      </c>
      <c r="B2857" s="20">
        <v>0.31097600970534583</v>
      </c>
      <c r="C2857" s="20">
        <v>0.31171143041243715</v>
      </c>
      <c r="D2857" s="27">
        <v>0.31171884782131393</v>
      </c>
      <c r="E2857" s="27">
        <f t="shared" si="529"/>
        <v>25.01</v>
      </c>
      <c r="F2857" s="27">
        <f t="shared" si="530"/>
        <v>-25.009900000000002</v>
      </c>
      <c r="G2857" s="27">
        <f t="shared" si="531"/>
        <v>-25.01</v>
      </c>
      <c r="H2857" s="27">
        <f t="shared" si="533"/>
        <v>1000</v>
      </c>
      <c r="I2857" s="27">
        <f t="shared" si="532"/>
        <v>1000</v>
      </c>
      <c r="J2857" s="27">
        <f t="shared" si="534"/>
        <v>1000</v>
      </c>
      <c r="K2857" s="12">
        <v>-24.79</v>
      </c>
      <c r="L2857" s="12">
        <f t="shared" si="535"/>
        <v>26.01</v>
      </c>
      <c r="M2857" s="27"/>
      <c r="N2857" s="27"/>
      <c r="P2857" s="12">
        <v>25.01</v>
      </c>
      <c r="Q2857" s="39">
        <v>49.93</v>
      </c>
      <c r="R2857" s="12">
        <f t="shared" si="536"/>
        <v>24.79</v>
      </c>
      <c r="S2857" s="12">
        <v>5.1267981124065569</v>
      </c>
      <c r="T2857" s="20">
        <v>12.490841045711619</v>
      </c>
      <c r="Y2857" s="20">
        <f t="shared" si="537"/>
        <v>0.29838152419738956</v>
      </c>
      <c r="Z2857" s="20">
        <f t="shared" si="538"/>
        <v>0.29424895765002207</v>
      </c>
      <c r="AB2857" s="20">
        <v>0.20127289215859712</v>
      </c>
      <c r="AC2857" s="20">
        <v>0</v>
      </c>
      <c r="AE2857" s="20">
        <f t="shared" si="539"/>
        <v>0.43838152419738957</v>
      </c>
      <c r="AF2857" s="20">
        <f t="shared" si="540"/>
        <v>0.47764895765002208</v>
      </c>
    </row>
    <row r="2858" spans="1:32" x14ac:dyDescent="0.2">
      <c r="A2858" s="14" t="s">
        <v>2936</v>
      </c>
      <c r="B2858" s="20">
        <v>0.23383545649780391</v>
      </c>
      <c r="C2858" s="20">
        <v>0.23895852755358546</v>
      </c>
      <c r="D2858" s="27">
        <v>0.23896627678117036</v>
      </c>
      <c r="E2858" s="27">
        <f t="shared" si="529"/>
        <v>23.99</v>
      </c>
      <c r="F2858" s="27">
        <f t="shared" si="530"/>
        <v>-23.989899999999999</v>
      </c>
      <c r="G2858" s="27">
        <f t="shared" si="531"/>
        <v>-23.99</v>
      </c>
      <c r="H2858" s="27">
        <f t="shared" si="533"/>
        <v>1000</v>
      </c>
      <c r="I2858" s="27">
        <f t="shared" si="532"/>
        <v>1000</v>
      </c>
      <c r="J2858" s="27">
        <f t="shared" si="534"/>
        <v>1000</v>
      </c>
      <c r="K2858" s="12">
        <v>-24.79</v>
      </c>
      <c r="L2858" s="12">
        <f t="shared" si="535"/>
        <v>24.99</v>
      </c>
      <c r="M2858" s="27"/>
      <c r="N2858" s="27"/>
      <c r="P2858" s="12">
        <v>23.99</v>
      </c>
      <c r="Q2858" s="39">
        <v>47.9</v>
      </c>
      <c r="R2858" s="12">
        <f t="shared" si="536"/>
        <v>24.79</v>
      </c>
      <c r="S2858" s="12">
        <v>3.4791343354103801</v>
      </c>
      <c r="T2858" s="20">
        <v>8.5375784567662603</v>
      </c>
      <c r="Y2858" s="20">
        <f t="shared" si="537"/>
        <v>0.20248689008741266</v>
      </c>
      <c r="Z2858" s="20">
        <f t="shared" si="538"/>
        <v>0.2011212497673438</v>
      </c>
      <c r="AB2858" s="20">
        <v>0.12413233321952145</v>
      </c>
      <c r="AC2858" s="20">
        <v>0</v>
      </c>
      <c r="AE2858" s="20">
        <f t="shared" si="539"/>
        <v>0.34248689008741268</v>
      </c>
      <c r="AF2858" s="20">
        <f t="shared" si="540"/>
        <v>0.38452124976734381</v>
      </c>
    </row>
    <row r="2859" spans="1:32" x14ac:dyDescent="0.2">
      <c r="A2859" s="14" t="s">
        <v>2937</v>
      </c>
      <c r="B2859" s="20">
        <v>0.24795728260905103</v>
      </c>
      <c r="C2859" s="20">
        <v>0.25189965598399117</v>
      </c>
      <c r="D2859" s="27">
        <v>0.2519076545203669</v>
      </c>
      <c r="E2859" s="27">
        <f t="shared" si="529"/>
        <v>22.46</v>
      </c>
      <c r="F2859" s="27">
        <f t="shared" si="530"/>
        <v>-22.459900000000001</v>
      </c>
      <c r="G2859" s="27">
        <f t="shared" si="531"/>
        <v>-22.46</v>
      </c>
      <c r="H2859" s="27">
        <f t="shared" si="533"/>
        <v>1000</v>
      </c>
      <c r="I2859" s="27">
        <f t="shared" si="532"/>
        <v>1000</v>
      </c>
      <c r="J2859" s="27">
        <f t="shared" si="534"/>
        <v>1000</v>
      </c>
      <c r="K2859" s="12">
        <v>-24.79</v>
      </c>
      <c r="L2859" s="12">
        <f t="shared" si="535"/>
        <v>23.46</v>
      </c>
      <c r="M2859" s="27"/>
      <c r="N2859" s="27"/>
      <c r="P2859" s="12">
        <v>22.46</v>
      </c>
      <c r="Q2859" s="39">
        <v>44.29</v>
      </c>
      <c r="R2859" s="12">
        <f t="shared" si="536"/>
        <v>24.79</v>
      </c>
      <c r="S2859" s="12">
        <v>3.8089763972959911</v>
      </c>
      <c r="T2859" s="20">
        <v>9.3190623681934213</v>
      </c>
      <c r="Y2859" s="20">
        <f t="shared" si="537"/>
        <v>0.22168381865997933</v>
      </c>
      <c r="Z2859" s="20">
        <f t="shared" si="538"/>
        <v>0.2195308048578436</v>
      </c>
      <c r="AB2859" s="20">
        <v>0.13825403780648038</v>
      </c>
      <c r="AC2859" s="20">
        <v>0</v>
      </c>
      <c r="AE2859" s="20">
        <f t="shared" si="539"/>
        <v>0.36168381865997934</v>
      </c>
      <c r="AF2859" s="20">
        <f t="shared" si="540"/>
        <v>0.40293080485784361</v>
      </c>
    </row>
    <row r="2860" spans="1:32" x14ac:dyDescent="0.2">
      <c r="A2860" s="14" t="s">
        <v>2938</v>
      </c>
      <c r="B2860" s="20">
        <v>0.2552701631994902</v>
      </c>
      <c r="C2860" s="20">
        <v>0.26112741772865905</v>
      </c>
      <c r="D2860" s="27">
        <v>0.26113576598325206</v>
      </c>
      <c r="E2860" s="27">
        <f t="shared" si="529"/>
        <v>22.35</v>
      </c>
      <c r="F2860" s="27">
        <f t="shared" si="530"/>
        <v>-22.349900000000002</v>
      </c>
      <c r="G2860" s="27">
        <f t="shared" si="531"/>
        <v>-22.35</v>
      </c>
      <c r="H2860" s="27">
        <f t="shared" si="533"/>
        <v>1000</v>
      </c>
      <c r="I2860" s="27">
        <f t="shared" si="532"/>
        <v>1000</v>
      </c>
      <c r="J2860" s="27">
        <f t="shared" si="534"/>
        <v>1000</v>
      </c>
      <c r="K2860" s="12">
        <v>-24.79</v>
      </c>
      <c r="L2860" s="12">
        <f t="shared" si="535"/>
        <v>23.35</v>
      </c>
      <c r="M2860" s="27"/>
      <c r="N2860" s="27"/>
      <c r="P2860" s="12">
        <v>22.35</v>
      </c>
      <c r="Q2860" s="39">
        <v>42.35</v>
      </c>
      <c r="R2860" s="12">
        <f t="shared" si="536"/>
        <v>24.79</v>
      </c>
      <c r="S2860" s="12">
        <v>3.71163857781618</v>
      </c>
      <c r="T2860" s="20">
        <v>9.0470587379163607</v>
      </c>
      <c r="Y2860" s="20">
        <f t="shared" si="537"/>
        <v>0.21601872198528249</v>
      </c>
      <c r="Z2860" s="20">
        <f t="shared" si="538"/>
        <v>0.2131231671020557</v>
      </c>
      <c r="AB2860" s="20">
        <v>0.14556688653623928</v>
      </c>
      <c r="AC2860" s="20">
        <v>0</v>
      </c>
      <c r="AE2860" s="20">
        <f t="shared" si="539"/>
        <v>0.3560187219852825</v>
      </c>
      <c r="AF2860" s="20">
        <f t="shared" si="540"/>
        <v>0.39652316710205571</v>
      </c>
    </row>
    <row r="2861" spans="1:32" x14ac:dyDescent="0.2">
      <c r="A2861" s="14" t="s">
        <v>2939</v>
      </c>
      <c r="B2861" s="20">
        <v>0.28843585722346227</v>
      </c>
      <c r="C2861" s="20">
        <v>0.29497717772218607</v>
      </c>
      <c r="D2861" s="27">
        <v>0.29498641664958747</v>
      </c>
      <c r="E2861" s="27">
        <f t="shared" si="529"/>
        <v>23.47</v>
      </c>
      <c r="F2861" s="27">
        <f t="shared" si="530"/>
        <v>-23.469899999999999</v>
      </c>
      <c r="G2861" s="27">
        <f t="shared" si="531"/>
        <v>-23.47</v>
      </c>
      <c r="H2861" s="27">
        <f t="shared" si="533"/>
        <v>1000</v>
      </c>
      <c r="I2861" s="27">
        <f t="shared" si="532"/>
        <v>1000</v>
      </c>
      <c r="J2861" s="27">
        <f t="shared" si="534"/>
        <v>1000</v>
      </c>
      <c r="K2861" s="12">
        <v>-24.79</v>
      </c>
      <c r="L2861" s="12">
        <f t="shared" si="535"/>
        <v>24.47</v>
      </c>
      <c r="M2861" s="27"/>
      <c r="N2861" s="27"/>
      <c r="P2861" s="12">
        <v>23.47</v>
      </c>
      <c r="Q2861" s="39">
        <v>41.2</v>
      </c>
      <c r="R2861" s="12">
        <f t="shared" si="536"/>
        <v>24.79</v>
      </c>
      <c r="S2861" s="12">
        <v>4.1470836664771076</v>
      </c>
      <c r="T2861" s="20">
        <v>10.05400220833852</v>
      </c>
      <c r="Y2861" s="20">
        <f t="shared" si="537"/>
        <v>0.24136178531841723</v>
      </c>
      <c r="Z2861" s="20">
        <f t="shared" si="538"/>
        <v>0.23684391300698737</v>
      </c>
      <c r="AB2861" s="20">
        <v>0.17873222026796626</v>
      </c>
      <c r="AC2861" s="20">
        <v>0</v>
      </c>
      <c r="AE2861" s="20">
        <f t="shared" si="539"/>
        <v>0.38136178531841725</v>
      </c>
      <c r="AF2861" s="20">
        <f t="shared" si="540"/>
        <v>0.42024391300698738</v>
      </c>
    </row>
    <row r="2862" spans="1:32" x14ac:dyDescent="0.2">
      <c r="A2862" s="14" t="s">
        <v>2940</v>
      </c>
      <c r="B2862" s="20">
        <v>0.35577742101971627</v>
      </c>
      <c r="C2862" s="20">
        <v>0.36004474130950676</v>
      </c>
      <c r="D2862" s="27">
        <v>0.36005493186150023</v>
      </c>
      <c r="E2862" s="27">
        <f t="shared" si="529"/>
        <v>26.8</v>
      </c>
      <c r="F2862" s="27">
        <f t="shared" si="530"/>
        <v>-26.799900000000001</v>
      </c>
      <c r="G2862" s="27">
        <f t="shared" si="531"/>
        <v>-26.8</v>
      </c>
      <c r="H2862" s="27">
        <f t="shared" si="533"/>
        <v>1000</v>
      </c>
      <c r="I2862" s="27">
        <f t="shared" si="532"/>
        <v>1000</v>
      </c>
      <c r="J2862" s="27">
        <f t="shared" si="534"/>
        <v>1000</v>
      </c>
      <c r="K2862" s="12">
        <v>-24.79</v>
      </c>
      <c r="L2862" s="12">
        <f t="shared" si="535"/>
        <v>27.8</v>
      </c>
      <c r="M2862" s="27"/>
      <c r="N2862" s="27"/>
      <c r="P2862" s="12">
        <v>26.8</v>
      </c>
      <c r="Q2862" s="39">
        <v>43</v>
      </c>
      <c r="R2862" s="12">
        <f t="shared" si="536"/>
        <v>24.79</v>
      </c>
      <c r="S2862" s="12">
        <v>5.5042394941204487</v>
      </c>
      <c r="T2862" s="20">
        <v>13.375689905961389</v>
      </c>
      <c r="Y2862" s="20">
        <f t="shared" si="537"/>
        <v>0.32034875058346901</v>
      </c>
      <c r="Z2862" s="20">
        <f t="shared" si="538"/>
        <v>0.31509349917076251</v>
      </c>
      <c r="AB2862" s="20">
        <v>0.24607313571785838</v>
      </c>
      <c r="AC2862" s="20">
        <v>0</v>
      </c>
      <c r="AE2862" s="20">
        <f t="shared" si="539"/>
        <v>0.46034875058346902</v>
      </c>
      <c r="AF2862" s="20">
        <f t="shared" si="540"/>
        <v>0.49849349917076252</v>
      </c>
    </row>
    <row r="2863" spans="1:32" x14ac:dyDescent="0.2">
      <c r="A2863" s="14" t="s">
        <v>2941</v>
      </c>
      <c r="B2863" s="20">
        <v>0.47808982669213662</v>
      </c>
      <c r="C2863" s="20">
        <v>0.47749555566047169</v>
      </c>
      <c r="D2863" s="27">
        <v>0.47750595241674626</v>
      </c>
      <c r="E2863" s="27">
        <f t="shared" si="529"/>
        <v>30.68</v>
      </c>
      <c r="F2863" s="27">
        <f t="shared" si="530"/>
        <v>-30.6799</v>
      </c>
      <c r="G2863" s="27">
        <f t="shared" si="531"/>
        <v>-30.68</v>
      </c>
      <c r="H2863" s="27">
        <f t="shared" si="533"/>
        <v>1000</v>
      </c>
      <c r="I2863" s="27">
        <f t="shared" si="532"/>
        <v>1000</v>
      </c>
      <c r="J2863" s="27">
        <f t="shared" si="534"/>
        <v>1000</v>
      </c>
      <c r="K2863" s="12">
        <v>-24.79</v>
      </c>
      <c r="L2863" s="12">
        <f t="shared" si="535"/>
        <v>31.68</v>
      </c>
      <c r="M2863" s="27"/>
      <c r="N2863" s="27"/>
      <c r="P2863" s="12">
        <v>30.68</v>
      </c>
      <c r="Q2863" s="39">
        <v>48.12</v>
      </c>
      <c r="R2863" s="12">
        <f t="shared" si="536"/>
        <v>24.79</v>
      </c>
      <c r="S2863" s="12">
        <v>8.0718272028805291</v>
      </c>
      <c r="T2863" s="20">
        <v>19.6969187898709</v>
      </c>
      <c r="Y2863" s="20">
        <f t="shared" si="537"/>
        <v>0.46978329379209427</v>
      </c>
      <c r="Z2863" s="20">
        <f t="shared" si="538"/>
        <v>0.46400380900103377</v>
      </c>
      <c r="AB2863" s="20">
        <v>0.36838514938260286</v>
      </c>
      <c r="AC2863" s="20">
        <v>2.850595241674625E-2</v>
      </c>
      <c r="AE2863" s="20">
        <f t="shared" si="539"/>
        <v>0.60978329379209428</v>
      </c>
      <c r="AF2863" s="20">
        <f t="shared" si="540"/>
        <v>0.64740380900103378</v>
      </c>
    </row>
    <row r="2864" spans="1:32" x14ac:dyDescent="0.2">
      <c r="A2864" s="14" t="s">
        <v>2942</v>
      </c>
      <c r="B2864" s="20">
        <v>0.5052174119788323</v>
      </c>
      <c r="C2864" s="20">
        <v>0.50762977929634379</v>
      </c>
      <c r="D2864" s="27">
        <v>0.50763474930117081</v>
      </c>
      <c r="E2864" s="27">
        <f t="shared" si="529"/>
        <v>28.51</v>
      </c>
      <c r="F2864" s="27">
        <f t="shared" si="530"/>
        <v>-28.509900000000002</v>
      </c>
      <c r="G2864" s="27">
        <f t="shared" si="531"/>
        <v>-28.51</v>
      </c>
      <c r="H2864" s="27">
        <f t="shared" si="533"/>
        <v>1000</v>
      </c>
      <c r="I2864" s="27">
        <f t="shared" si="532"/>
        <v>1000</v>
      </c>
      <c r="J2864" s="27">
        <f t="shared" si="534"/>
        <v>1000</v>
      </c>
      <c r="K2864" s="12">
        <v>-24.79</v>
      </c>
      <c r="L2864" s="12">
        <f t="shared" si="535"/>
        <v>29.51</v>
      </c>
      <c r="M2864" s="27"/>
      <c r="N2864" s="27"/>
      <c r="P2864" s="12">
        <v>28.51</v>
      </c>
      <c r="Q2864" s="39">
        <v>52.66</v>
      </c>
      <c r="R2864" s="12">
        <f t="shared" si="536"/>
        <v>24.79</v>
      </c>
      <c r="S2864" s="12">
        <v>8.4338011531025092</v>
      </c>
      <c r="T2864" s="20">
        <v>20.817506004747649</v>
      </c>
      <c r="Y2864" s="20">
        <f t="shared" si="537"/>
        <v>0.49085031001136287</v>
      </c>
      <c r="Z2864" s="20">
        <f t="shared" si="538"/>
        <v>0.49040168074775886</v>
      </c>
      <c r="AB2864" s="20">
        <v>0.39551535965312712</v>
      </c>
      <c r="AC2864" s="20">
        <v>5.8634749301170797E-2</v>
      </c>
      <c r="AE2864" s="20">
        <f t="shared" si="539"/>
        <v>0.63085031001136294</v>
      </c>
      <c r="AF2864" s="20">
        <f t="shared" si="540"/>
        <v>0.67380168074775892</v>
      </c>
    </row>
    <row r="2865" spans="1:32" x14ac:dyDescent="0.2">
      <c r="A2865" s="14" t="s">
        <v>2943</v>
      </c>
      <c r="B2865" s="20">
        <v>0.50211124871260071</v>
      </c>
      <c r="C2865" s="20">
        <v>0.50499968397006778</v>
      </c>
      <c r="D2865" s="27">
        <v>0.50500660574134437</v>
      </c>
      <c r="E2865" s="27">
        <f t="shared" si="529"/>
        <v>22.39</v>
      </c>
      <c r="F2865" s="27">
        <f t="shared" si="530"/>
        <v>-22.389900000000001</v>
      </c>
      <c r="G2865" s="27">
        <f t="shared" si="531"/>
        <v>-22.39</v>
      </c>
      <c r="H2865" s="27">
        <f t="shared" si="533"/>
        <v>1000</v>
      </c>
      <c r="I2865" s="27">
        <f t="shared" si="532"/>
        <v>1000</v>
      </c>
      <c r="J2865" s="27">
        <f t="shared" si="534"/>
        <v>1000</v>
      </c>
      <c r="K2865" s="12">
        <v>-24.79</v>
      </c>
      <c r="L2865" s="12">
        <f t="shared" si="535"/>
        <v>23.39</v>
      </c>
      <c r="M2865" s="27"/>
      <c r="N2865" s="27"/>
      <c r="P2865" s="12">
        <v>22.39</v>
      </c>
      <c r="Q2865" s="39">
        <v>57.46</v>
      </c>
      <c r="R2865" s="12">
        <f t="shared" si="536"/>
        <v>24.79</v>
      </c>
      <c r="S2865" s="12">
        <v>8.2196852069790722</v>
      </c>
      <c r="T2865" s="20">
        <v>20.165161511518789</v>
      </c>
      <c r="Y2865" s="20">
        <f t="shared" si="537"/>
        <v>0.47838868367880427</v>
      </c>
      <c r="Z2865" s="20">
        <f t="shared" si="538"/>
        <v>0.47503428583344881</v>
      </c>
      <c r="AB2865" s="20">
        <v>0.39240843591947505</v>
      </c>
      <c r="AC2865" s="20">
        <v>5.6006605741344362E-2</v>
      </c>
      <c r="AE2865" s="20">
        <f t="shared" si="539"/>
        <v>0.61838868367880429</v>
      </c>
      <c r="AF2865" s="20">
        <f t="shared" si="540"/>
        <v>0.65843428583344887</v>
      </c>
    </row>
    <row r="2866" spans="1:32" x14ac:dyDescent="0.2">
      <c r="A2866" s="14" t="s">
        <v>2944</v>
      </c>
      <c r="B2866" s="20">
        <v>0.47371669801633448</v>
      </c>
      <c r="C2866" s="20">
        <v>0.47328754039599125</v>
      </c>
      <c r="D2866" s="27">
        <v>0.47329478079896398</v>
      </c>
      <c r="E2866" s="27">
        <f t="shared" si="529"/>
        <v>20.69</v>
      </c>
      <c r="F2866" s="27">
        <f t="shared" si="530"/>
        <v>-20.689900000000002</v>
      </c>
      <c r="G2866" s="27">
        <f t="shared" si="531"/>
        <v>-20.69</v>
      </c>
      <c r="H2866" s="27">
        <f t="shared" si="533"/>
        <v>1000</v>
      </c>
      <c r="I2866" s="27">
        <f t="shared" si="532"/>
        <v>1000</v>
      </c>
      <c r="J2866" s="27">
        <f t="shared" si="534"/>
        <v>1000</v>
      </c>
      <c r="K2866" s="12">
        <v>-24.79</v>
      </c>
      <c r="L2866" s="12">
        <f t="shared" si="535"/>
        <v>21.69</v>
      </c>
      <c r="M2866" s="27"/>
      <c r="N2866" s="27"/>
      <c r="P2866" s="12">
        <v>20.69</v>
      </c>
      <c r="Q2866" s="39">
        <v>61.72</v>
      </c>
      <c r="R2866" s="12">
        <f t="shared" si="536"/>
        <v>24.79</v>
      </c>
      <c r="S2866" s="12">
        <v>7.9890798696098875</v>
      </c>
      <c r="T2866" s="20">
        <v>19.51659923383956</v>
      </c>
      <c r="Y2866" s="20">
        <f t="shared" si="537"/>
        <v>0.46496736874819322</v>
      </c>
      <c r="Z2866" s="20">
        <f t="shared" si="538"/>
        <v>0.45975598924158267</v>
      </c>
      <c r="AB2866" s="20">
        <v>0.36401353741656794</v>
      </c>
      <c r="AC2866" s="20">
        <v>2.4294780798963966E-2</v>
      </c>
      <c r="AE2866" s="20">
        <f t="shared" si="539"/>
        <v>0.60496736874819323</v>
      </c>
      <c r="AF2866" s="20">
        <f t="shared" si="540"/>
        <v>0.64315598924158268</v>
      </c>
    </row>
    <row r="2867" spans="1:32" x14ac:dyDescent="0.2">
      <c r="A2867" s="14" t="s">
        <v>2945</v>
      </c>
      <c r="B2867" s="20">
        <v>0.44472995670764143</v>
      </c>
      <c r="C2867" s="20">
        <v>0.44256494270096747</v>
      </c>
      <c r="D2867" s="27">
        <v>0.44257207537311499</v>
      </c>
      <c r="E2867" s="27">
        <f t="shared" si="529"/>
        <v>20.05</v>
      </c>
      <c r="F2867" s="27">
        <f t="shared" si="530"/>
        <v>-20.049900000000001</v>
      </c>
      <c r="G2867" s="27">
        <f t="shared" si="531"/>
        <v>-20.05</v>
      </c>
      <c r="H2867" s="27">
        <f t="shared" si="533"/>
        <v>1000</v>
      </c>
      <c r="I2867" s="27">
        <f t="shared" si="532"/>
        <v>1000</v>
      </c>
      <c r="J2867" s="27">
        <f t="shared" si="534"/>
        <v>1000</v>
      </c>
      <c r="K2867" s="12">
        <v>-24.79</v>
      </c>
      <c r="L2867" s="12">
        <f t="shared" si="535"/>
        <v>21.05</v>
      </c>
      <c r="M2867" s="27"/>
      <c r="N2867" s="27"/>
      <c r="P2867" s="12">
        <v>20.05</v>
      </c>
      <c r="Q2867" s="39">
        <v>64.930000000000007</v>
      </c>
      <c r="R2867" s="12">
        <f t="shared" si="536"/>
        <v>24.79</v>
      </c>
      <c r="S2867" s="12">
        <v>7.5739630056131757</v>
      </c>
      <c r="T2867" s="20">
        <v>18.399244017195421</v>
      </c>
      <c r="Y2867" s="20">
        <f t="shared" si="537"/>
        <v>0.44080741552131708</v>
      </c>
      <c r="Z2867" s="20">
        <f t="shared" si="538"/>
        <v>0.43343425425038845</v>
      </c>
      <c r="AB2867" s="20">
        <v>0.33502676309387014</v>
      </c>
      <c r="AC2867" s="20">
        <v>0</v>
      </c>
      <c r="AE2867" s="20">
        <f t="shared" si="539"/>
        <v>0.58080741552131709</v>
      </c>
      <c r="AF2867" s="20">
        <f t="shared" si="540"/>
        <v>0.6168342542503884</v>
      </c>
    </row>
    <row r="2868" spans="1:32" x14ac:dyDescent="0.2">
      <c r="A2868" s="14" t="s">
        <v>2946</v>
      </c>
      <c r="B2868" s="20">
        <v>0.42082340819369829</v>
      </c>
      <c r="C2868" s="20">
        <v>0.417639699064423</v>
      </c>
      <c r="D2868" s="27">
        <v>0.41764676606053075</v>
      </c>
      <c r="E2868" s="27">
        <f t="shared" si="529"/>
        <v>19.09</v>
      </c>
      <c r="F2868" s="27">
        <f t="shared" si="530"/>
        <v>-19.0899</v>
      </c>
      <c r="G2868" s="27">
        <f t="shared" si="531"/>
        <v>-19.09</v>
      </c>
      <c r="H2868" s="27">
        <f t="shared" si="533"/>
        <v>1000</v>
      </c>
      <c r="I2868" s="27">
        <f t="shared" si="532"/>
        <v>1000</v>
      </c>
      <c r="J2868" s="27">
        <f t="shared" si="534"/>
        <v>1000</v>
      </c>
      <c r="K2868" s="12">
        <v>-24.79</v>
      </c>
      <c r="L2868" s="12">
        <f t="shared" si="535"/>
        <v>20.09</v>
      </c>
      <c r="M2868" s="27"/>
      <c r="N2868" s="27"/>
      <c r="P2868" s="12">
        <v>19.09</v>
      </c>
      <c r="Q2868" s="39">
        <v>65</v>
      </c>
      <c r="R2868" s="12">
        <f t="shared" si="536"/>
        <v>24.79</v>
      </c>
      <c r="S2868" s="12">
        <v>7.2717033881511126</v>
      </c>
      <c r="T2868" s="20">
        <v>17.657777002724458</v>
      </c>
      <c r="Y2868" s="20">
        <f t="shared" si="537"/>
        <v>0.42321579529671743</v>
      </c>
      <c r="Z2868" s="20">
        <f t="shared" si="538"/>
        <v>0.41596738429811575</v>
      </c>
      <c r="AB2868" s="20">
        <v>0.31112020414712371</v>
      </c>
      <c r="AC2868" s="20">
        <v>0</v>
      </c>
      <c r="AE2868" s="20">
        <f t="shared" si="539"/>
        <v>0.56321579529671739</v>
      </c>
      <c r="AF2868" s="20">
        <f t="shared" si="540"/>
        <v>0.59936738429811576</v>
      </c>
    </row>
    <row r="2869" spans="1:32" x14ac:dyDescent="0.2">
      <c r="A2869" s="14" t="s">
        <v>2947</v>
      </c>
      <c r="B2869" s="20">
        <v>0.40109069744796694</v>
      </c>
      <c r="C2869" s="20">
        <v>0.39780806142820851</v>
      </c>
      <c r="D2869" s="27">
        <v>0.39781491629340376</v>
      </c>
      <c r="E2869" s="27">
        <f t="shared" si="529"/>
        <v>20.14</v>
      </c>
      <c r="F2869" s="27">
        <f t="shared" si="530"/>
        <v>-20.139900000000001</v>
      </c>
      <c r="G2869" s="27">
        <f t="shared" si="531"/>
        <v>-20.14</v>
      </c>
      <c r="H2869" s="27">
        <f t="shared" si="533"/>
        <v>1000</v>
      </c>
      <c r="I2869" s="27">
        <f t="shared" si="532"/>
        <v>1000</v>
      </c>
      <c r="J2869" s="27">
        <f t="shared" si="534"/>
        <v>1000</v>
      </c>
      <c r="K2869" s="12">
        <v>-24.79</v>
      </c>
      <c r="L2869" s="12">
        <f t="shared" si="535"/>
        <v>21.14</v>
      </c>
      <c r="M2869" s="27"/>
      <c r="N2869" s="27"/>
      <c r="P2869" s="12">
        <v>20.14</v>
      </c>
      <c r="Q2869" s="39">
        <v>63.83</v>
      </c>
      <c r="R2869" s="12">
        <f t="shared" si="536"/>
        <v>24.79</v>
      </c>
      <c r="S2869" s="12">
        <v>6.9762335200255521</v>
      </c>
      <c r="T2869" s="20">
        <v>16.962670653763201</v>
      </c>
      <c r="Y2869" s="20">
        <f t="shared" si="537"/>
        <v>0.40601934096543463</v>
      </c>
      <c r="Z2869" s="20">
        <f t="shared" si="538"/>
        <v>0.39959264076489437</v>
      </c>
      <c r="AB2869" s="20">
        <v>0.29138752038721544</v>
      </c>
      <c r="AC2869" s="20">
        <v>0</v>
      </c>
      <c r="AE2869" s="20">
        <f t="shared" si="539"/>
        <v>0.54601934096543459</v>
      </c>
      <c r="AF2869" s="20">
        <f t="shared" si="540"/>
        <v>0.58299264076489443</v>
      </c>
    </row>
    <row r="2870" spans="1:32" x14ac:dyDescent="0.2">
      <c r="A2870" s="14" t="s">
        <v>2948</v>
      </c>
      <c r="B2870" s="20">
        <v>0.38901474278061154</v>
      </c>
      <c r="C2870" s="20">
        <v>0.38513134965990886</v>
      </c>
      <c r="D2870" s="27">
        <v>0.38513747063311726</v>
      </c>
      <c r="E2870" s="27">
        <f t="shared" si="529"/>
        <v>20.86</v>
      </c>
      <c r="F2870" s="27">
        <f t="shared" si="530"/>
        <v>-20.8599</v>
      </c>
      <c r="G2870" s="27">
        <f t="shared" si="531"/>
        <v>-20.86</v>
      </c>
      <c r="H2870" s="27">
        <f t="shared" si="533"/>
        <v>1000</v>
      </c>
      <c r="I2870" s="27">
        <f t="shared" si="532"/>
        <v>1000</v>
      </c>
      <c r="J2870" s="27">
        <f t="shared" si="534"/>
        <v>1000</v>
      </c>
      <c r="K2870" s="12">
        <v>-24.79</v>
      </c>
      <c r="L2870" s="12">
        <f t="shared" si="535"/>
        <v>21.86</v>
      </c>
      <c r="M2870" s="27"/>
      <c r="N2870" s="27"/>
      <c r="P2870" s="12">
        <v>20.86</v>
      </c>
      <c r="Q2870" s="39">
        <v>60.01</v>
      </c>
      <c r="R2870" s="12">
        <f t="shared" si="536"/>
        <v>24.79</v>
      </c>
      <c r="S2870" s="12">
        <v>6.8372282636811121</v>
      </c>
      <c r="T2870" s="20">
        <v>16.630398158323562</v>
      </c>
      <c r="Y2870" s="20">
        <f t="shared" si="537"/>
        <v>0.39792918423405643</v>
      </c>
      <c r="Z2870" s="20">
        <f t="shared" si="538"/>
        <v>0.39176523866434065</v>
      </c>
      <c r="AB2870" s="20">
        <v>0.27931187908972865</v>
      </c>
      <c r="AC2870" s="20">
        <v>0</v>
      </c>
      <c r="AE2870" s="20">
        <f t="shared" si="539"/>
        <v>0.53792918423405645</v>
      </c>
      <c r="AF2870" s="20">
        <f t="shared" si="540"/>
        <v>0.57516523866434066</v>
      </c>
    </row>
    <row r="2871" spans="1:32" x14ac:dyDescent="0.2">
      <c r="A2871" s="14" t="s">
        <v>2949</v>
      </c>
      <c r="B2871" s="20">
        <v>0.38309836553564391</v>
      </c>
      <c r="C2871" s="20">
        <v>0.37978317350887519</v>
      </c>
      <c r="D2871" s="27">
        <v>0.37978910196087134</v>
      </c>
      <c r="E2871" s="27">
        <f t="shared" si="529"/>
        <v>22.01</v>
      </c>
      <c r="F2871" s="27">
        <f t="shared" si="530"/>
        <v>-22.009900000000002</v>
      </c>
      <c r="G2871" s="27">
        <f t="shared" si="531"/>
        <v>-22.01</v>
      </c>
      <c r="H2871" s="27">
        <f t="shared" si="533"/>
        <v>1000</v>
      </c>
      <c r="I2871" s="27">
        <f t="shared" si="532"/>
        <v>1000</v>
      </c>
      <c r="J2871" s="27">
        <f t="shared" si="534"/>
        <v>1000</v>
      </c>
      <c r="K2871" s="12">
        <v>-24.79</v>
      </c>
      <c r="L2871" s="12">
        <f t="shared" si="535"/>
        <v>23.01</v>
      </c>
      <c r="M2871" s="27"/>
      <c r="N2871" s="27"/>
      <c r="P2871" s="12">
        <v>22.01</v>
      </c>
      <c r="Q2871" s="39">
        <v>53.7</v>
      </c>
      <c r="R2871" s="12">
        <f t="shared" si="536"/>
        <v>24.79</v>
      </c>
      <c r="S2871" s="12">
        <v>6.7263109455283177</v>
      </c>
      <c r="T2871" s="20">
        <v>16.405792450329781</v>
      </c>
      <c r="Y2871" s="20">
        <f t="shared" si="537"/>
        <v>0.39147375577272736</v>
      </c>
      <c r="Z2871" s="20">
        <f t="shared" si="538"/>
        <v>0.38647416216936714</v>
      </c>
      <c r="AB2871" s="20">
        <v>0.273395557373451</v>
      </c>
      <c r="AC2871" s="20">
        <v>0</v>
      </c>
      <c r="AE2871" s="20">
        <f t="shared" si="539"/>
        <v>0.53147375577272737</v>
      </c>
      <c r="AF2871" s="20">
        <f t="shared" si="540"/>
        <v>0.56987416216936715</v>
      </c>
    </row>
    <row r="2872" spans="1:32" x14ac:dyDescent="0.2">
      <c r="A2872" s="14" t="s">
        <v>2950</v>
      </c>
      <c r="B2872" s="20">
        <v>0.38066490660084135</v>
      </c>
      <c r="C2872" s="20">
        <v>0.37635278446092263</v>
      </c>
      <c r="D2872" s="27">
        <v>0.3763578517342826</v>
      </c>
      <c r="E2872" s="27">
        <f t="shared" si="529"/>
        <v>22.59</v>
      </c>
      <c r="F2872" s="27">
        <f t="shared" si="530"/>
        <v>-22.5899</v>
      </c>
      <c r="G2872" s="27">
        <f t="shared" si="531"/>
        <v>-22.59</v>
      </c>
      <c r="H2872" s="27">
        <f t="shared" si="533"/>
        <v>1000</v>
      </c>
      <c r="I2872" s="27">
        <f t="shared" si="532"/>
        <v>1000</v>
      </c>
      <c r="J2872" s="27">
        <f t="shared" si="534"/>
        <v>1000</v>
      </c>
      <c r="K2872" s="12">
        <v>-24.79</v>
      </c>
      <c r="L2872" s="12">
        <f t="shared" si="535"/>
        <v>23.59</v>
      </c>
      <c r="M2872" s="27"/>
      <c r="N2872" s="27"/>
      <c r="P2872" s="12">
        <v>22.59</v>
      </c>
      <c r="Q2872" s="39">
        <v>52.81</v>
      </c>
      <c r="R2872" s="12">
        <f t="shared" si="536"/>
        <v>24.79</v>
      </c>
      <c r="S2872" s="12">
        <v>6.7650684898201536</v>
      </c>
      <c r="T2872" s="20">
        <v>16.486496689471171</v>
      </c>
      <c r="Y2872" s="20">
        <f t="shared" si="537"/>
        <v>0.39372945901798684</v>
      </c>
      <c r="Z2872" s="20">
        <f t="shared" si="538"/>
        <v>0.3883753262429781</v>
      </c>
      <c r="AB2872" s="20">
        <v>0.27096240293275653</v>
      </c>
      <c r="AC2872" s="20">
        <v>0</v>
      </c>
      <c r="AE2872" s="20">
        <f t="shared" si="539"/>
        <v>0.53372945901798685</v>
      </c>
      <c r="AF2872" s="20">
        <f t="shared" si="540"/>
        <v>0.57177532624297811</v>
      </c>
    </row>
    <row r="2873" spans="1:32" x14ac:dyDescent="0.2">
      <c r="A2873" s="14" t="s">
        <v>2951</v>
      </c>
      <c r="B2873" s="20">
        <v>0.38331065569288053</v>
      </c>
      <c r="C2873" s="20">
        <v>0.37819815268945089</v>
      </c>
      <c r="D2873" s="27">
        <v>0.37820235735768032</v>
      </c>
      <c r="E2873" s="27">
        <f t="shared" si="529"/>
        <v>26.01</v>
      </c>
      <c r="F2873" s="27">
        <f t="shared" si="530"/>
        <v>-26.009900000000002</v>
      </c>
      <c r="G2873" s="27">
        <f t="shared" si="531"/>
        <v>-26.01</v>
      </c>
      <c r="H2873" s="27">
        <f t="shared" si="533"/>
        <v>1000</v>
      </c>
      <c r="I2873" s="27">
        <f t="shared" si="532"/>
        <v>1000</v>
      </c>
      <c r="J2873" s="27">
        <f t="shared" si="534"/>
        <v>1000</v>
      </c>
      <c r="K2873" s="12">
        <v>-24.79</v>
      </c>
      <c r="L2873" s="12">
        <f t="shared" si="535"/>
        <v>27.01</v>
      </c>
      <c r="M2873" s="27"/>
      <c r="N2873" s="27"/>
      <c r="P2873" s="12">
        <v>26.01</v>
      </c>
      <c r="Q2873" s="39">
        <v>50.83</v>
      </c>
      <c r="R2873" s="12">
        <f t="shared" si="536"/>
        <v>24.79</v>
      </c>
      <c r="S2873" s="12">
        <v>6.9316972139333997</v>
      </c>
      <c r="T2873" s="20">
        <v>16.943089130785751</v>
      </c>
      <c r="Y2873" s="20">
        <f t="shared" si="537"/>
        <v>0.40342731167102186</v>
      </c>
      <c r="Z2873" s="20">
        <f t="shared" si="538"/>
        <v>0.39913135535551092</v>
      </c>
      <c r="AB2873" s="20">
        <v>0.27360847772171537</v>
      </c>
      <c r="AC2873" s="20">
        <v>0</v>
      </c>
      <c r="AE2873" s="20">
        <f t="shared" si="539"/>
        <v>0.54342731167102187</v>
      </c>
      <c r="AF2873" s="20">
        <f t="shared" si="540"/>
        <v>0.58253135535551093</v>
      </c>
    </row>
    <row r="2874" spans="1:32" x14ac:dyDescent="0.2">
      <c r="A2874" s="14" t="s">
        <v>2952</v>
      </c>
      <c r="B2874" s="20">
        <v>0.39604169595856448</v>
      </c>
      <c r="C2874" s="20">
        <v>0.38951322339530325</v>
      </c>
      <c r="D2874" s="27">
        <v>0.38951662396569131</v>
      </c>
      <c r="E2874" s="27">
        <f t="shared" si="529"/>
        <v>30.82</v>
      </c>
      <c r="F2874" s="27">
        <f t="shared" si="530"/>
        <v>-30.819900000000001</v>
      </c>
      <c r="G2874" s="27">
        <f t="shared" si="531"/>
        <v>-30.82</v>
      </c>
      <c r="H2874" s="27">
        <f t="shared" si="533"/>
        <v>1000</v>
      </c>
      <c r="I2874" s="27">
        <f t="shared" si="532"/>
        <v>1000</v>
      </c>
      <c r="J2874" s="27">
        <f t="shared" si="534"/>
        <v>1000</v>
      </c>
      <c r="K2874" s="12">
        <v>-24.79</v>
      </c>
      <c r="L2874" s="12">
        <f t="shared" si="535"/>
        <v>31.82</v>
      </c>
      <c r="M2874" s="27"/>
      <c r="N2874" s="27"/>
      <c r="P2874" s="12">
        <v>30.82</v>
      </c>
      <c r="Q2874" s="39">
        <v>49.94</v>
      </c>
      <c r="R2874" s="12">
        <f t="shared" si="536"/>
        <v>24.79</v>
      </c>
      <c r="S2874" s="12">
        <v>7.2911026719696599</v>
      </c>
      <c r="T2874" s="20">
        <v>17.83309368066006</v>
      </c>
      <c r="Y2874" s="20">
        <f t="shared" si="537"/>
        <v>0.42434484070619211</v>
      </c>
      <c r="Z2874" s="20">
        <f t="shared" si="538"/>
        <v>0.42009735037105095</v>
      </c>
      <c r="AB2874" s="20">
        <v>0.28633981868229186</v>
      </c>
      <c r="AC2874" s="20">
        <v>0</v>
      </c>
      <c r="AE2874" s="20">
        <f t="shared" si="539"/>
        <v>0.56434484070619217</v>
      </c>
      <c r="AF2874" s="20">
        <f t="shared" si="540"/>
        <v>0.60349735037105101</v>
      </c>
    </row>
    <row r="2875" spans="1:32" x14ac:dyDescent="0.2">
      <c r="A2875" s="14" t="s">
        <v>2953</v>
      </c>
      <c r="B2875" s="20">
        <v>0.40751845954891996</v>
      </c>
      <c r="C2875" s="20">
        <v>0.39972642448954887</v>
      </c>
      <c r="D2875" s="27">
        <v>0.39972875364034732</v>
      </c>
      <c r="E2875" s="27">
        <f t="shared" si="529"/>
        <v>34.83</v>
      </c>
      <c r="F2875" s="27">
        <f t="shared" si="530"/>
        <v>-34.829899999999995</v>
      </c>
      <c r="G2875" s="27">
        <f t="shared" si="531"/>
        <v>-34.83</v>
      </c>
      <c r="H2875" s="27">
        <f t="shared" si="533"/>
        <v>1000</v>
      </c>
      <c r="I2875" s="27">
        <f t="shared" si="532"/>
        <v>1000</v>
      </c>
      <c r="J2875" s="27">
        <f t="shared" si="534"/>
        <v>1000</v>
      </c>
      <c r="K2875" s="12">
        <v>-24.79</v>
      </c>
      <c r="L2875" s="12">
        <f t="shared" si="535"/>
        <v>35.83</v>
      </c>
      <c r="M2875" s="27"/>
      <c r="N2875" s="27"/>
      <c r="P2875" s="12">
        <v>34.83</v>
      </c>
      <c r="Q2875" s="39">
        <v>50.6</v>
      </c>
      <c r="R2875" s="12">
        <f t="shared" si="536"/>
        <v>24.79</v>
      </c>
      <c r="S2875" s="12">
        <v>7.6534180225787125</v>
      </c>
      <c r="T2875" s="20">
        <v>18.771350003818871</v>
      </c>
      <c r="Y2875" s="20">
        <f t="shared" si="537"/>
        <v>0.44543172655278418</v>
      </c>
      <c r="Z2875" s="20">
        <f t="shared" si="538"/>
        <v>0.44220002096686378</v>
      </c>
      <c r="AB2875" s="20">
        <v>0.29781700013237944</v>
      </c>
      <c r="AC2875" s="20">
        <v>0</v>
      </c>
      <c r="AE2875" s="20">
        <f t="shared" si="539"/>
        <v>0.58543172655278419</v>
      </c>
      <c r="AF2875" s="20">
        <f t="shared" si="540"/>
        <v>0.62560002096686373</v>
      </c>
    </row>
    <row r="2876" spans="1:32" x14ac:dyDescent="0.2">
      <c r="A2876" s="14" t="s">
        <v>2954</v>
      </c>
      <c r="B2876" s="20">
        <v>0.41715012283449626</v>
      </c>
      <c r="C2876" s="20">
        <v>0.40692998831797855</v>
      </c>
      <c r="D2876" s="27">
        <v>0.40693208848347334</v>
      </c>
      <c r="E2876" s="27">
        <f t="shared" si="529"/>
        <v>35.18</v>
      </c>
      <c r="F2876" s="27">
        <f t="shared" si="530"/>
        <v>-35.179899999999996</v>
      </c>
      <c r="G2876" s="27">
        <f t="shared" si="531"/>
        <v>-35.18</v>
      </c>
      <c r="H2876" s="27">
        <f t="shared" si="533"/>
        <v>1000</v>
      </c>
      <c r="I2876" s="27">
        <f t="shared" si="532"/>
        <v>1000</v>
      </c>
      <c r="J2876" s="27">
        <f t="shared" si="534"/>
        <v>1000</v>
      </c>
      <c r="K2876" s="12">
        <v>-24.79</v>
      </c>
      <c r="L2876" s="12">
        <f t="shared" si="535"/>
        <v>36.18</v>
      </c>
      <c r="M2876" s="27"/>
      <c r="N2876" s="27"/>
      <c r="P2876" s="12">
        <v>35.18</v>
      </c>
      <c r="Q2876" s="39">
        <v>51.83</v>
      </c>
      <c r="R2876" s="12">
        <f t="shared" si="536"/>
        <v>24.79</v>
      </c>
      <c r="S2876" s="12">
        <v>7.996334089369209</v>
      </c>
      <c r="T2876" s="20">
        <v>19.552833915246069</v>
      </c>
      <c r="Y2876" s="20">
        <f t="shared" si="537"/>
        <v>0.46538956698990108</v>
      </c>
      <c r="Z2876" s="20">
        <f t="shared" si="538"/>
        <v>0.46060957605736447</v>
      </c>
      <c r="AB2876" s="20">
        <v>0.30744863937988259</v>
      </c>
      <c r="AC2876" s="20">
        <v>0</v>
      </c>
      <c r="AE2876" s="20">
        <f t="shared" si="539"/>
        <v>0.6053895669899011</v>
      </c>
      <c r="AF2876" s="20">
        <f t="shared" si="540"/>
        <v>0.64400957605736453</v>
      </c>
    </row>
    <row r="2877" spans="1:32" x14ac:dyDescent="0.2">
      <c r="A2877" s="14" t="s">
        <v>2955</v>
      </c>
      <c r="B2877" s="20">
        <v>0.42086639364301176</v>
      </c>
      <c r="C2877" s="20">
        <v>0.40884405204298274</v>
      </c>
      <c r="D2877" s="27">
        <v>0.40884591106115037</v>
      </c>
      <c r="E2877" s="27">
        <f t="shared" si="529"/>
        <v>33.08</v>
      </c>
      <c r="F2877" s="27">
        <f t="shared" si="530"/>
        <v>-33.079899999999995</v>
      </c>
      <c r="G2877" s="27">
        <f t="shared" si="531"/>
        <v>-33.08</v>
      </c>
      <c r="H2877" s="27">
        <f t="shared" si="533"/>
        <v>1000</v>
      </c>
      <c r="I2877" s="27">
        <f t="shared" si="532"/>
        <v>1000</v>
      </c>
      <c r="J2877" s="27">
        <f t="shared" si="534"/>
        <v>1000</v>
      </c>
      <c r="K2877" s="12">
        <v>-24.79</v>
      </c>
      <c r="L2877" s="12">
        <f t="shared" si="535"/>
        <v>34.08</v>
      </c>
      <c r="M2877" s="27"/>
      <c r="N2877" s="27"/>
      <c r="P2877" s="12">
        <v>33.08</v>
      </c>
      <c r="Q2877" s="39">
        <v>52.22</v>
      </c>
      <c r="R2877" s="12">
        <f t="shared" si="536"/>
        <v>24.79</v>
      </c>
      <c r="S2877" s="12">
        <v>8.2133189047201718</v>
      </c>
      <c r="T2877" s="20">
        <v>20.061460345394888</v>
      </c>
      <c r="Y2877" s="20">
        <f t="shared" si="537"/>
        <v>0.47801816256019125</v>
      </c>
      <c r="Z2877" s="20">
        <f t="shared" si="538"/>
        <v>0.47259137907261656</v>
      </c>
      <c r="AB2877" s="20">
        <v>0.31116494305740688</v>
      </c>
      <c r="AC2877" s="20">
        <v>0</v>
      </c>
      <c r="AE2877" s="20">
        <f t="shared" si="539"/>
        <v>0.61801816256019126</v>
      </c>
      <c r="AF2877" s="20">
        <f t="shared" si="540"/>
        <v>0.65599137907261662</v>
      </c>
    </row>
    <row r="2878" spans="1:32" x14ac:dyDescent="0.2">
      <c r="A2878" s="14" t="s">
        <v>2956</v>
      </c>
      <c r="B2878" s="20">
        <v>0.40931245901176327</v>
      </c>
      <c r="C2878" s="20">
        <v>0.39554100217728272</v>
      </c>
      <c r="D2878" s="27">
        <v>0.39554290680602405</v>
      </c>
      <c r="E2878" s="27">
        <f t="shared" si="529"/>
        <v>30.93</v>
      </c>
      <c r="F2878" s="27">
        <f t="shared" si="530"/>
        <v>-30.9299</v>
      </c>
      <c r="G2878" s="27">
        <f t="shared" si="531"/>
        <v>-30.93</v>
      </c>
      <c r="H2878" s="27">
        <f t="shared" si="533"/>
        <v>1000</v>
      </c>
      <c r="I2878" s="27">
        <f t="shared" si="532"/>
        <v>1000</v>
      </c>
      <c r="J2878" s="27">
        <f t="shared" si="534"/>
        <v>1000</v>
      </c>
      <c r="K2878" s="12">
        <v>-24.79</v>
      </c>
      <c r="L2878" s="12">
        <f t="shared" si="535"/>
        <v>31.93</v>
      </c>
      <c r="M2878" s="27"/>
      <c r="N2878" s="27"/>
      <c r="P2878" s="12">
        <v>30.93</v>
      </c>
      <c r="Q2878" s="39">
        <v>55.52</v>
      </c>
      <c r="R2878" s="12">
        <f t="shared" si="536"/>
        <v>24.79</v>
      </c>
      <c r="S2878" s="12">
        <v>8.1508177494232292</v>
      </c>
      <c r="T2878" s="20">
        <v>19.865708293480601</v>
      </c>
      <c r="Y2878" s="20">
        <f t="shared" si="537"/>
        <v>0.47438057247516924</v>
      </c>
      <c r="Z2878" s="20">
        <f t="shared" si="538"/>
        <v>0.46798001327083916</v>
      </c>
      <c r="AB2878" s="20">
        <v>0.29961094373092201</v>
      </c>
      <c r="AC2878" s="20">
        <v>0</v>
      </c>
      <c r="AE2878" s="20">
        <f t="shared" si="539"/>
        <v>0.6143805724751692</v>
      </c>
      <c r="AF2878" s="20">
        <f t="shared" si="540"/>
        <v>0.65138001327083916</v>
      </c>
    </row>
    <row r="2879" spans="1:32" x14ac:dyDescent="0.2">
      <c r="A2879" s="14" t="s">
        <v>2957</v>
      </c>
      <c r="B2879" s="20">
        <v>0.36387829953964701</v>
      </c>
      <c r="C2879" s="20">
        <v>0.34861919176865369</v>
      </c>
      <c r="D2879" s="27">
        <v>0.34862084676679878</v>
      </c>
      <c r="E2879" s="27">
        <f t="shared" si="529"/>
        <v>27.35</v>
      </c>
      <c r="F2879" s="27">
        <f t="shared" si="530"/>
        <v>-27.349900000000002</v>
      </c>
      <c r="G2879" s="27">
        <f t="shared" si="531"/>
        <v>-27.35</v>
      </c>
      <c r="H2879" s="27">
        <f t="shared" si="533"/>
        <v>1000</v>
      </c>
      <c r="I2879" s="27">
        <f t="shared" si="532"/>
        <v>1000</v>
      </c>
      <c r="J2879" s="27">
        <f t="shared" si="534"/>
        <v>1000</v>
      </c>
      <c r="K2879" s="12">
        <v>-24.79</v>
      </c>
      <c r="L2879" s="12">
        <f t="shared" si="535"/>
        <v>28.35</v>
      </c>
      <c r="M2879" s="27"/>
      <c r="N2879" s="27"/>
      <c r="P2879" s="12">
        <v>27.35</v>
      </c>
      <c r="Q2879" s="39">
        <v>52.84</v>
      </c>
      <c r="R2879" s="12">
        <f t="shared" si="536"/>
        <v>24.79</v>
      </c>
      <c r="S2879" s="12">
        <v>7.462034699924196</v>
      </c>
      <c r="T2879" s="20">
        <v>18.106134567710679</v>
      </c>
      <c r="Y2879" s="20">
        <f t="shared" si="537"/>
        <v>0.43429314721582452</v>
      </c>
      <c r="Z2879" s="20">
        <f t="shared" si="538"/>
        <v>0.42652942296860158</v>
      </c>
      <c r="AB2879" s="20">
        <v>0.25417684376660754</v>
      </c>
      <c r="AC2879" s="20">
        <v>0</v>
      </c>
      <c r="AE2879" s="20">
        <f t="shared" si="539"/>
        <v>0.57429314721582458</v>
      </c>
      <c r="AF2879" s="20">
        <f t="shared" si="540"/>
        <v>0.60992942296860164</v>
      </c>
    </row>
    <row r="2880" spans="1:32" x14ac:dyDescent="0.2">
      <c r="A2880" s="14" t="s">
        <v>2958</v>
      </c>
      <c r="B2880" s="20">
        <v>0.30945349434442032</v>
      </c>
      <c r="C2880" s="20">
        <v>0.29829276996056575</v>
      </c>
      <c r="D2880" s="27">
        <v>0.29829836849719338</v>
      </c>
      <c r="E2880" s="27">
        <f t="shared" si="529"/>
        <v>24.17</v>
      </c>
      <c r="F2880" s="27">
        <f t="shared" si="530"/>
        <v>-24.169900000000002</v>
      </c>
      <c r="G2880" s="27">
        <f t="shared" si="531"/>
        <v>-24.17</v>
      </c>
      <c r="H2880" s="27">
        <f t="shared" si="533"/>
        <v>1000</v>
      </c>
      <c r="I2880" s="27">
        <f t="shared" si="532"/>
        <v>1000</v>
      </c>
      <c r="J2880" s="27">
        <f t="shared" si="534"/>
        <v>1000</v>
      </c>
      <c r="K2880" s="12">
        <v>-24.79</v>
      </c>
      <c r="L2880" s="12">
        <f t="shared" si="535"/>
        <v>25.17</v>
      </c>
      <c r="M2880" s="27"/>
      <c r="N2880" s="27"/>
      <c r="P2880" s="12">
        <v>24.17</v>
      </c>
      <c r="Q2880" s="39">
        <v>52.25</v>
      </c>
      <c r="R2880" s="12">
        <f t="shared" si="536"/>
        <v>24.79</v>
      </c>
      <c r="S2880" s="12">
        <v>6.1449888044959522</v>
      </c>
      <c r="T2880" s="20">
        <v>14.860881854222891</v>
      </c>
      <c r="Y2880" s="20">
        <f t="shared" si="537"/>
        <v>0.35764059466751941</v>
      </c>
      <c r="Z2880" s="20">
        <f t="shared" si="538"/>
        <v>0.35008042928114047</v>
      </c>
      <c r="AB2880" s="20">
        <v>0.19975056201533237</v>
      </c>
      <c r="AC2880" s="20">
        <v>0</v>
      </c>
      <c r="AE2880" s="20">
        <f t="shared" si="539"/>
        <v>0.49764059466751942</v>
      </c>
      <c r="AF2880" s="20">
        <f t="shared" si="540"/>
        <v>0.53348042928114048</v>
      </c>
    </row>
    <row r="2881" spans="1:32" x14ac:dyDescent="0.2">
      <c r="A2881" s="14" t="s">
        <v>2959</v>
      </c>
      <c r="B2881" s="20">
        <v>0.2548038173469403</v>
      </c>
      <c r="C2881" s="20">
        <v>0.25228493790546047</v>
      </c>
      <c r="D2881" s="27">
        <v>0.25229222743943147</v>
      </c>
      <c r="E2881" s="27">
        <f t="shared" si="529"/>
        <v>24.25</v>
      </c>
      <c r="F2881" s="27">
        <f t="shared" si="530"/>
        <v>-24.2499</v>
      </c>
      <c r="G2881" s="27">
        <f t="shared" si="531"/>
        <v>-24.25</v>
      </c>
      <c r="H2881" s="27">
        <f t="shared" si="533"/>
        <v>1000</v>
      </c>
      <c r="I2881" s="27">
        <f t="shared" si="532"/>
        <v>1000</v>
      </c>
      <c r="J2881" s="27">
        <f t="shared" si="534"/>
        <v>1000</v>
      </c>
      <c r="K2881" s="12">
        <v>-24.79</v>
      </c>
      <c r="L2881" s="12">
        <f t="shared" si="535"/>
        <v>25.25</v>
      </c>
      <c r="M2881" s="27"/>
      <c r="N2881" s="27"/>
      <c r="P2881" s="12">
        <v>24.25</v>
      </c>
      <c r="Q2881" s="39">
        <v>48.21</v>
      </c>
      <c r="R2881" s="12">
        <f t="shared" si="536"/>
        <v>24.79</v>
      </c>
      <c r="S2881" s="12">
        <v>4.4482912730577269</v>
      </c>
      <c r="T2881" s="20">
        <v>10.773509552600579</v>
      </c>
      <c r="Y2881" s="20">
        <f t="shared" si="537"/>
        <v>0.25889217812516363</v>
      </c>
      <c r="Z2881" s="20">
        <f t="shared" si="538"/>
        <v>0.25379347511380262</v>
      </c>
      <c r="AB2881" s="20">
        <v>0.14510051219741471</v>
      </c>
      <c r="AC2881" s="20">
        <v>0</v>
      </c>
      <c r="AE2881" s="20">
        <f t="shared" si="539"/>
        <v>0.39889217812516364</v>
      </c>
      <c r="AF2881" s="20">
        <f t="shared" si="540"/>
        <v>0.43719347511380263</v>
      </c>
    </row>
    <row r="2882" spans="1:32" x14ac:dyDescent="0.2">
      <c r="A2882" s="14" t="s">
        <v>2960</v>
      </c>
      <c r="B2882" s="20">
        <v>0.16667002045668114</v>
      </c>
      <c r="C2882" s="20">
        <v>0.16920978620604674</v>
      </c>
      <c r="D2882" s="27">
        <v>0.16921525050707711</v>
      </c>
      <c r="E2882" s="27">
        <f t="shared" ref="E2882:E2945" si="541">P2882</f>
        <v>24.54</v>
      </c>
      <c r="F2882" s="27">
        <f t="shared" ref="F2882:F2945" si="542">-P2882+0.0001</f>
        <v>-24.539899999999999</v>
      </c>
      <c r="G2882" s="27">
        <f t="shared" ref="G2882:G2945" si="543">-P2882</f>
        <v>-24.54</v>
      </c>
      <c r="H2882" s="27">
        <f t="shared" si="533"/>
        <v>1000</v>
      </c>
      <c r="I2882" s="27">
        <f t="shared" ref="I2882:I2945" si="544">IF(P2882&lt;0,P2882,1000)</f>
        <v>1000</v>
      </c>
      <c r="J2882" s="27">
        <f t="shared" si="534"/>
        <v>1000</v>
      </c>
      <c r="K2882" s="12">
        <v>-24.79</v>
      </c>
      <c r="L2882" s="12">
        <f t="shared" si="535"/>
        <v>25.54</v>
      </c>
      <c r="M2882" s="27"/>
      <c r="N2882" s="27"/>
      <c r="P2882" s="12">
        <v>24.54</v>
      </c>
      <c r="Q2882" s="39">
        <v>46.6</v>
      </c>
      <c r="R2882" s="12">
        <f t="shared" si="536"/>
        <v>24.79</v>
      </c>
      <c r="S2882" s="12">
        <v>2.5707283855189123</v>
      </c>
      <c r="T2882" s="20">
        <v>6.2890039086493692</v>
      </c>
      <c r="Y2882" s="20">
        <f t="shared" si="537"/>
        <v>0.14961733174403563</v>
      </c>
      <c r="Z2882" s="20">
        <f t="shared" si="538"/>
        <v>0.148151180373264</v>
      </c>
      <c r="AB2882" s="20">
        <v>5.6967769914726088E-2</v>
      </c>
      <c r="AC2882" s="20">
        <v>0</v>
      </c>
      <c r="AE2882" s="20">
        <f t="shared" si="539"/>
        <v>0.28961733174403564</v>
      </c>
      <c r="AF2882" s="20">
        <f t="shared" si="540"/>
        <v>0.33155118037326403</v>
      </c>
    </row>
    <row r="2883" spans="1:32" x14ac:dyDescent="0.2">
      <c r="A2883" s="14" t="s">
        <v>2961</v>
      </c>
      <c r="B2883" s="20">
        <v>0.17383008051430812</v>
      </c>
      <c r="C2883" s="20">
        <v>0.17491035297716279</v>
      </c>
      <c r="D2883" s="27">
        <v>0.17491570275380414</v>
      </c>
      <c r="E2883" s="27">
        <f t="shared" si="541"/>
        <v>25.04</v>
      </c>
      <c r="F2883" s="27">
        <f t="shared" si="542"/>
        <v>-25.039899999999999</v>
      </c>
      <c r="G2883" s="27">
        <f t="shared" si="543"/>
        <v>-25.04</v>
      </c>
      <c r="H2883" s="27">
        <f t="shared" ref="H2883:H2946" si="545">IF(P2883&lt;0,0,1000)</f>
        <v>1000</v>
      </c>
      <c r="I2883" s="27">
        <f t="shared" si="544"/>
        <v>1000</v>
      </c>
      <c r="J2883" s="27">
        <f t="shared" ref="J2883:J2946" si="546">I2883</f>
        <v>1000</v>
      </c>
      <c r="K2883" s="12">
        <v>-24.79</v>
      </c>
      <c r="L2883" s="12">
        <f t="shared" ref="L2883:L2946" si="547">SQRT(E2883^2)+1</f>
        <v>26.04</v>
      </c>
      <c r="M2883" s="27"/>
      <c r="N2883" s="27"/>
      <c r="P2883" s="12">
        <v>25.04</v>
      </c>
      <c r="Q2883" s="39">
        <v>42.89</v>
      </c>
      <c r="R2883" s="12">
        <f t="shared" ref="R2883:R2946" si="548">-K2883</f>
        <v>24.79</v>
      </c>
      <c r="S2883" s="12">
        <v>2.8145589287363832</v>
      </c>
      <c r="T2883" s="20">
        <v>6.8654252433327079</v>
      </c>
      <c r="Y2883" s="20">
        <f t="shared" ref="Y2883:Y2946" si="549">S2883/$V$2</f>
        <v>0.16380835848937297</v>
      </c>
      <c r="Z2883" s="20">
        <f t="shared" ref="Z2883:Z2946" si="550">T2883/$W$2</f>
        <v>0.16173003997744079</v>
      </c>
      <c r="AB2883" s="20">
        <v>6.4127837884852087E-2</v>
      </c>
      <c r="AC2883" s="20">
        <v>0</v>
      </c>
      <c r="AE2883" s="20">
        <f t="shared" ref="AE2883:AE2946" si="551">Y2883+0.14</f>
        <v>0.30380835848937299</v>
      </c>
      <c r="AF2883" s="20">
        <f t="shared" ref="AF2883:AF2946" si="552">Z2883+0.1834</f>
        <v>0.34513003997744079</v>
      </c>
    </row>
    <row r="2884" spans="1:32" x14ac:dyDescent="0.2">
      <c r="A2884" s="14" t="s">
        <v>2962</v>
      </c>
      <c r="B2884" s="20">
        <v>0.18360993615870333</v>
      </c>
      <c r="C2884" s="20">
        <v>0.18687203804645042</v>
      </c>
      <c r="D2884" s="27">
        <v>0.18687808935542791</v>
      </c>
      <c r="E2884" s="27">
        <f t="shared" si="541"/>
        <v>24</v>
      </c>
      <c r="F2884" s="27">
        <f t="shared" si="542"/>
        <v>-23.9999</v>
      </c>
      <c r="G2884" s="27">
        <f t="shared" si="543"/>
        <v>-24</v>
      </c>
      <c r="H2884" s="27">
        <f t="shared" si="545"/>
        <v>1000</v>
      </c>
      <c r="I2884" s="27">
        <f t="shared" si="544"/>
        <v>1000</v>
      </c>
      <c r="J2884" s="27">
        <f t="shared" si="546"/>
        <v>1000</v>
      </c>
      <c r="K2884" s="12">
        <v>-24.79</v>
      </c>
      <c r="L2884" s="12">
        <f t="shared" si="547"/>
        <v>25</v>
      </c>
      <c r="M2884" s="27"/>
      <c r="N2884" s="27"/>
      <c r="P2884" s="12">
        <v>24</v>
      </c>
      <c r="Q2884" s="39">
        <v>38.869999999999997</v>
      </c>
      <c r="R2884" s="12">
        <f t="shared" si="548"/>
        <v>24.79</v>
      </c>
      <c r="S2884" s="12">
        <v>2.7422296076480861</v>
      </c>
      <c r="T2884" s="20">
        <v>6.6629046975084876</v>
      </c>
      <c r="Y2884" s="20">
        <f t="shared" si="549"/>
        <v>0.15959876556269581</v>
      </c>
      <c r="Z2884" s="20">
        <f t="shared" si="550"/>
        <v>0.15695922756429673</v>
      </c>
      <c r="AB2884" s="20">
        <v>7.3907518666197394E-2</v>
      </c>
      <c r="AC2884" s="20">
        <v>0</v>
      </c>
      <c r="AE2884" s="20">
        <f t="shared" si="551"/>
        <v>0.29959876556269582</v>
      </c>
      <c r="AF2884" s="20">
        <f t="shared" si="552"/>
        <v>0.34035922756429671</v>
      </c>
    </row>
    <row r="2885" spans="1:32" x14ac:dyDescent="0.2">
      <c r="A2885" s="14" t="s">
        <v>2963</v>
      </c>
      <c r="B2885" s="20">
        <v>0.20973066669916121</v>
      </c>
      <c r="C2885" s="20">
        <v>0.21375517989015949</v>
      </c>
      <c r="D2885" s="27">
        <v>0.21376210251188332</v>
      </c>
      <c r="E2885" s="27">
        <f t="shared" si="541"/>
        <v>24</v>
      </c>
      <c r="F2885" s="27">
        <f t="shared" si="542"/>
        <v>-23.9999</v>
      </c>
      <c r="G2885" s="27">
        <f t="shared" si="543"/>
        <v>-24</v>
      </c>
      <c r="H2885" s="27">
        <f t="shared" si="545"/>
        <v>1000</v>
      </c>
      <c r="I2885" s="27">
        <f t="shared" si="544"/>
        <v>1000</v>
      </c>
      <c r="J2885" s="27">
        <f t="shared" si="546"/>
        <v>1000</v>
      </c>
      <c r="K2885" s="12">
        <v>-24.79</v>
      </c>
      <c r="L2885" s="12">
        <f t="shared" si="547"/>
        <v>25</v>
      </c>
      <c r="M2885" s="27"/>
      <c r="N2885" s="27"/>
      <c r="P2885" s="12">
        <v>24</v>
      </c>
      <c r="Q2885" s="39">
        <v>41.7</v>
      </c>
      <c r="R2885" s="12">
        <f t="shared" si="548"/>
        <v>24.79</v>
      </c>
      <c r="S2885" s="12">
        <v>3.0637886267889032</v>
      </c>
      <c r="T2885" s="20">
        <v>7.4033221779452081</v>
      </c>
      <c r="Y2885" s="20">
        <f t="shared" si="549"/>
        <v>0.17831361801972306</v>
      </c>
      <c r="Z2885" s="20">
        <f t="shared" si="550"/>
        <v>0.17440137345719953</v>
      </c>
      <c r="AB2885" s="20">
        <v>0.10002790639905267</v>
      </c>
      <c r="AC2885" s="20">
        <v>0</v>
      </c>
      <c r="AE2885" s="20">
        <f t="shared" si="551"/>
        <v>0.31831361801972308</v>
      </c>
      <c r="AF2885" s="20">
        <f t="shared" si="552"/>
        <v>0.35780137345719953</v>
      </c>
    </row>
    <row r="2886" spans="1:32" x14ac:dyDescent="0.2">
      <c r="A2886" s="14" t="s">
        <v>2964</v>
      </c>
      <c r="B2886" s="20">
        <v>0.26094408550182158</v>
      </c>
      <c r="C2886" s="20">
        <v>0.26347340643071243</v>
      </c>
      <c r="D2886" s="27">
        <v>0.26348129740191739</v>
      </c>
      <c r="E2886" s="27">
        <f t="shared" si="541"/>
        <v>24.22</v>
      </c>
      <c r="F2886" s="27">
        <f t="shared" si="542"/>
        <v>-24.219899999999999</v>
      </c>
      <c r="G2886" s="27">
        <f t="shared" si="543"/>
        <v>-24.22</v>
      </c>
      <c r="H2886" s="27">
        <f t="shared" si="545"/>
        <v>1000</v>
      </c>
      <c r="I2886" s="27">
        <f t="shared" si="544"/>
        <v>1000</v>
      </c>
      <c r="J2886" s="27">
        <f t="shared" si="546"/>
        <v>1000</v>
      </c>
      <c r="K2886" s="12">
        <v>-24.79</v>
      </c>
      <c r="L2886" s="12">
        <f t="shared" si="547"/>
        <v>25.22</v>
      </c>
      <c r="M2886" s="27"/>
      <c r="N2886" s="27"/>
      <c r="P2886" s="12">
        <v>24.22</v>
      </c>
      <c r="Q2886" s="39">
        <v>42.56</v>
      </c>
      <c r="R2886" s="12">
        <f t="shared" si="548"/>
        <v>24.79</v>
      </c>
      <c r="S2886" s="12">
        <v>4.0668556817154604</v>
      </c>
      <c r="T2886" s="20">
        <v>9.8508658476131998</v>
      </c>
      <c r="Y2886" s="20">
        <f t="shared" si="549"/>
        <v>0.23669248727866504</v>
      </c>
      <c r="Z2886" s="20">
        <f t="shared" si="550"/>
        <v>0.23205859373300897</v>
      </c>
      <c r="AB2886" s="20">
        <v>0.15124074743032051</v>
      </c>
      <c r="AC2886" s="20">
        <v>0</v>
      </c>
      <c r="AE2886" s="20">
        <f t="shared" si="551"/>
        <v>0.37669248727866506</v>
      </c>
      <c r="AF2886" s="20">
        <f t="shared" si="552"/>
        <v>0.41545859373300897</v>
      </c>
    </row>
    <row r="2887" spans="1:32" x14ac:dyDescent="0.2">
      <c r="A2887" s="14" t="s">
        <v>2965</v>
      </c>
      <c r="B2887" s="20">
        <v>0.34460150634905279</v>
      </c>
      <c r="C2887" s="20">
        <v>0.34222731837080561</v>
      </c>
      <c r="D2887" s="27">
        <v>0.34223497080740567</v>
      </c>
      <c r="E2887" s="27">
        <f t="shared" si="541"/>
        <v>25.45</v>
      </c>
      <c r="F2887" s="27">
        <f t="shared" si="542"/>
        <v>-25.4499</v>
      </c>
      <c r="G2887" s="27">
        <f t="shared" si="543"/>
        <v>-25.45</v>
      </c>
      <c r="H2887" s="27">
        <f t="shared" si="545"/>
        <v>1000</v>
      </c>
      <c r="I2887" s="27">
        <f t="shared" si="544"/>
        <v>1000</v>
      </c>
      <c r="J2887" s="27">
        <f t="shared" si="546"/>
        <v>1000</v>
      </c>
      <c r="K2887" s="12">
        <v>-24.79</v>
      </c>
      <c r="L2887" s="12">
        <f t="shared" si="547"/>
        <v>26.45</v>
      </c>
      <c r="M2887" s="27"/>
      <c r="N2887" s="27"/>
      <c r="P2887" s="12">
        <v>25.45</v>
      </c>
      <c r="Q2887" s="39">
        <v>42.01</v>
      </c>
      <c r="R2887" s="12">
        <f t="shared" si="548"/>
        <v>24.79</v>
      </c>
      <c r="S2887" s="12">
        <v>5.9637540309494659</v>
      </c>
      <c r="T2887" s="20">
        <v>14.50571743639863</v>
      </c>
      <c r="Y2887" s="20">
        <f t="shared" si="549"/>
        <v>0.34709266459835869</v>
      </c>
      <c r="Z2887" s="20">
        <f t="shared" si="550"/>
        <v>0.34171375810529958</v>
      </c>
      <c r="AB2887" s="20">
        <v>0.23489798720279109</v>
      </c>
      <c r="AC2887" s="20">
        <v>0</v>
      </c>
      <c r="AE2887" s="20">
        <f t="shared" si="551"/>
        <v>0.4870926645983587</v>
      </c>
      <c r="AF2887" s="20">
        <f t="shared" si="552"/>
        <v>0.52511375810529959</v>
      </c>
    </row>
    <row r="2888" spans="1:32" x14ac:dyDescent="0.2">
      <c r="A2888" s="14" t="s">
        <v>2966</v>
      </c>
      <c r="B2888" s="20">
        <v>0.35745896682138667</v>
      </c>
      <c r="C2888" s="20">
        <v>0.35599068823835911</v>
      </c>
      <c r="D2888" s="27">
        <v>0.3559938690909118</v>
      </c>
      <c r="E2888" s="27">
        <f t="shared" si="541"/>
        <v>26.81</v>
      </c>
      <c r="F2888" s="27">
        <f t="shared" si="542"/>
        <v>-26.809899999999999</v>
      </c>
      <c r="G2888" s="27">
        <f t="shared" si="543"/>
        <v>-26.81</v>
      </c>
      <c r="H2888" s="27">
        <f t="shared" si="545"/>
        <v>1000</v>
      </c>
      <c r="I2888" s="27">
        <f t="shared" si="544"/>
        <v>1000</v>
      </c>
      <c r="J2888" s="27">
        <f t="shared" si="546"/>
        <v>1000</v>
      </c>
      <c r="K2888" s="12">
        <v>-24.79</v>
      </c>
      <c r="L2888" s="12">
        <f t="shared" si="547"/>
        <v>27.81</v>
      </c>
      <c r="M2888" s="27"/>
      <c r="N2888" s="27"/>
      <c r="P2888" s="12">
        <v>26.81</v>
      </c>
      <c r="Q2888" s="39">
        <v>39.18</v>
      </c>
      <c r="R2888" s="12">
        <f t="shared" si="548"/>
        <v>24.79</v>
      </c>
      <c r="S2888" s="12">
        <v>6.2275906201222062</v>
      </c>
      <c r="T2888" s="20">
        <v>15.31423913710969</v>
      </c>
      <c r="Y2888" s="20">
        <f t="shared" si="549"/>
        <v>0.36244805053132439</v>
      </c>
      <c r="Z2888" s="20">
        <f t="shared" si="550"/>
        <v>0.36076024719286437</v>
      </c>
      <c r="AB2888" s="20">
        <v>0.24775752208194762</v>
      </c>
      <c r="AC2888" s="20">
        <v>0</v>
      </c>
      <c r="AE2888" s="20">
        <f t="shared" si="551"/>
        <v>0.50244805053132446</v>
      </c>
      <c r="AF2888" s="20">
        <f t="shared" si="552"/>
        <v>0.54416024719286438</v>
      </c>
    </row>
    <row r="2889" spans="1:32" x14ac:dyDescent="0.2">
      <c r="A2889" s="14" t="s">
        <v>2967</v>
      </c>
      <c r="B2889" s="20">
        <v>0.34841217662829199</v>
      </c>
      <c r="C2889" s="20">
        <v>0.34613192843588814</v>
      </c>
      <c r="D2889" s="27">
        <v>0.34613582542033078</v>
      </c>
      <c r="E2889" s="27">
        <f t="shared" si="541"/>
        <v>28.69</v>
      </c>
      <c r="F2889" s="27">
        <f t="shared" si="542"/>
        <v>-28.689900000000002</v>
      </c>
      <c r="G2889" s="27">
        <f t="shared" si="543"/>
        <v>-28.69</v>
      </c>
      <c r="H2889" s="27">
        <f t="shared" si="545"/>
        <v>1000</v>
      </c>
      <c r="I2889" s="27">
        <f t="shared" si="544"/>
        <v>1000</v>
      </c>
      <c r="J2889" s="27">
        <f t="shared" si="546"/>
        <v>1000</v>
      </c>
      <c r="K2889" s="12">
        <v>-24.79</v>
      </c>
      <c r="L2889" s="12">
        <f t="shared" si="547"/>
        <v>29.69</v>
      </c>
      <c r="M2889" s="27"/>
      <c r="N2889" s="27"/>
      <c r="P2889" s="12">
        <v>28.69</v>
      </c>
      <c r="Q2889" s="39">
        <v>45.39</v>
      </c>
      <c r="R2889" s="12">
        <f t="shared" si="548"/>
        <v>24.79</v>
      </c>
      <c r="S2889" s="12">
        <v>6.0700688544330079</v>
      </c>
      <c r="T2889" s="20">
        <v>14.837018894412591</v>
      </c>
      <c r="Y2889" s="20">
        <f t="shared" si="549"/>
        <v>0.35328022618753646</v>
      </c>
      <c r="Z2889" s="20">
        <f t="shared" si="550"/>
        <v>0.349518285305012</v>
      </c>
      <c r="AB2889" s="20">
        <v>0.23871042019785571</v>
      </c>
      <c r="AC2889" s="20">
        <v>0</v>
      </c>
      <c r="AE2889" s="20">
        <f t="shared" si="551"/>
        <v>0.49328022618753647</v>
      </c>
      <c r="AF2889" s="20">
        <f t="shared" si="552"/>
        <v>0.53291828530501206</v>
      </c>
    </row>
    <row r="2890" spans="1:32" x14ac:dyDescent="0.2">
      <c r="A2890" s="14" t="s">
        <v>2968</v>
      </c>
      <c r="B2890" s="20">
        <v>0.3304065677521712</v>
      </c>
      <c r="C2890" s="20">
        <v>0.32622010737231433</v>
      </c>
      <c r="D2890" s="27">
        <v>0.32622444198321587</v>
      </c>
      <c r="E2890" s="27">
        <f t="shared" si="541"/>
        <v>25.7</v>
      </c>
      <c r="F2890" s="27">
        <f t="shared" si="542"/>
        <v>-25.6999</v>
      </c>
      <c r="G2890" s="27">
        <f t="shared" si="543"/>
        <v>-25.7</v>
      </c>
      <c r="H2890" s="27">
        <f t="shared" si="545"/>
        <v>1000</v>
      </c>
      <c r="I2890" s="27">
        <f t="shared" si="544"/>
        <v>1000</v>
      </c>
      <c r="J2890" s="27">
        <f t="shared" si="546"/>
        <v>1000</v>
      </c>
      <c r="K2890" s="12">
        <v>-24.79</v>
      </c>
      <c r="L2890" s="12">
        <f t="shared" si="547"/>
        <v>26.7</v>
      </c>
      <c r="M2890" s="27"/>
      <c r="N2890" s="27"/>
      <c r="P2890" s="12">
        <v>25.7</v>
      </c>
      <c r="Q2890" s="39">
        <v>49.09</v>
      </c>
      <c r="R2890" s="12">
        <f t="shared" si="548"/>
        <v>24.79</v>
      </c>
      <c r="S2890" s="12">
        <v>5.9008464769696065</v>
      </c>
      <c r="T2890" s="20">
        <v>14.364711731885919</v>
      </c>
      <c r="Y2890" s="20">
        <f t="shared" si="549"/>
        <v>0.34343142196143556</v>
      </c>
      <c r="Z2890" s="20">
        <f t="shared" si="550"/>
        <v>0.33839206171802411</v>
      </c>
      <c r="AB2890" s="20">
        <v>0.22070449384130664</v>
      </c>
      <c r="AC2890" s="20">
        <v>0</v>
      </c>
      <c r="AE2890" s="20">
        <f t="shared" si="551"/>
        <v>0.48343142196143557</v>
      </c>
      <c r="AF2890" s="20">
        <f t="shared" si="552"/>
        <v>0.52179206171802406</v>
      </c>
    </row>
    <row r="2891" spans="1:32" x14ac:dyDescent="0.2">
      <c r="A2891" s="14" t="s">
        <v>2969</v>
      </c>
      <c r="B2891" s="20">
        <v>0.30982950207907411</v>
      </c>
      <c r="C2891" s="20">
        <v>0.30453390537365321</v>
      </c>
      <c r="D2891" s="27">
        <v>0.30453817168662789</v>
      </c>
      <c r="E2891" s="27">
        <f t="shared" si="541"/>
        <v>24.05</v>
      </c>
      <c r="F2891" s="27">
        <f t="shared" si="542"/>
        <v>-24.049900000000001</v>
      </c>
      <c r="G2891" s="27">
        <f t="shared" si="543"/>
        <v>-24.05</v>
      </c>
      <c r="H2891" s="27">
        <f t="shared" si="545"/>
        <v>1000</v>
      </c>
      <c r="I2891" s="27">
        <f t="shared" si="544"/>
        <v>1000</v>
      </c>
      <c r="J2891" s="27">
        <f t="shared" si="546"/>
        <v>1000</v>
      </c>
      <c r="K2891" s="12">
        <v>-24.79</v>
      </c>
      <c r="L2891" s="12">
        <f t="shared" si="547"/>
        <v>25.05</v>
      </c>
      <c r="M2891" s="27"/>
      <c r="N2891" s="27"/>
      <c r="P2891" s="12">
        <v>24.05</v>
      </c>
      <c r="Q2891" s="39">
        <v>49.22</v>
      </c>
      <c r="R2891" s="12">
        <f t="shared" si="548"/>
        <v>24.79</v>
      </c>
      <c r="S2891" s="12">
        <v>5.5946434568304255</v>
      </c>
      <c r="T2891" s="20">
        <v>13.543936284800381</v>
      </c>
      <c r="Y2891" s="20">
        <f t="shared" si="549"/>
        <v>0.32561029425955201</v>
      </c>
      <c r="Z2891" s="20">
        <f t="shared" si="550"/>
        <v>0.31905690895402616</v>
      </c>
      <c r="AB2891" s="20">
        <v>0.20012740611977581</v>
      </c>
      <c r="AC2891" s="20">
        <v>0</v>
      </c>
      <c r="AE2891" s="20">
        <f t="shared" si="551"/>
        <v>0.46561029425955203</v>
      </c>
      <c r="AF2891" s="20">
        <f t="shared" si="552"/>
        <v>0.50245690895402617</v>
      </c>
    </row>
    <row r="2892" spans="1:32" x14ac:dyDescent="0.2">
      <c r="A2892" s="14" t="s">
        <v>2970</v>
      </c>
      <c r="B2892" s="20">
        <v>0.29706211794486859</v>
      </c>
      <c r="C2892" s="20">
        <v>0.29189476749077931</v>
      </c>
      <c r="D2892" s="27">
        <v>0.29189940615097909</v>
      </c>
      <c r="E2892" s="27">
        <f t="shared" si="541"/>
        <v>22.44</v>
      </c>
      <c r="F2892" s="27">
        <f t="shared" si="542"/>
        <v>-22.439900000000002</v>
      </c>
      <c r="G2892" s="27">
        <f t="shared" si="543"/>
        <v>-22.44</v>
      </c>
      <c r="H2892" s="27">
        <f t="shared" si="545"/>
        <v>1000</v>
      </c>
      <c r="I2892" s="27">
        <f t="shared" si="544"/>
        <v>1000</v>
      </c>
      <c r="J2892" s="27">
        <f t="shared" si="546"/>
        <v>1000</v>
      </c>
      <c r="K2892" s="12">
        <v>-24.79</v>
      </c>
      <c r="L2892" s="12">
        <f t="shared" si="547"/>
        <v>23.44</v>
      </c>
      <c r="M2892" s="27"/>
      <c r="N2892" s="27"/>
      <c r="P2892" s="12">
        <v>22.44</v>
      </c>
      <c r="Q2892" s="39">
        <v>48.27</v>
      </c>
      <c r="R2892" s="12">
        <f t="shared" si="548"/>
        <v>24.79</v>
      </c>
      <c r="S2892" s="12">
        <v>5.3717820982729085</v>
      </c>
      <c r="T2892" s="20">
        <v>13.000302597647039</v>
      </c>
      <c r="Y2892" s="20">
        <f t="shared" si="549"/>
        <v>0.31263968172652246</v>
      </c>
      <c r="Z2892" s="20">
        <f t="shared" si="550"/>
        <v>0.30625043377730232</v>
      </c>
      <c r="AB2892" s="20">
        <v>0.18735987591658576</v>
      </c>
      <c r="AC2892" s="20">
        <v>0</v>
      </c>
      <c r="AE2892" s="20">
        <f t="shared" si="551"/>
        <v>0.45263968172652247</v>
      </c>
      <c r="AF2892" s="20">
        <f t="shared" si="552"/>
        <v>0.48965043377730233</v>
      </c>
    </row>
    <row r="2893" spans="1:32" x14ac:dyDescent="0.2">
      <c r="A2893" s="14" t="s">
        <v>2971</v>
      </c>
      <c r="B2893" s="20">
        <v>0.28263289116311074</v>
      </c>
      <c r="C2893" s="20">
        <v>0.27743489135434496</v>
      </c>
      <c r="D2893" s="27">
        <v>0.27743934652739921</v>
      </c>
      <c r="E2893" s="27">
        <f t="shared" si="541"/>
        <v>22.01</v>
      </c>
      <c r="F2893" s="27">
        <f t="shared" si="542"/>
        <v>-22.009900000000002</v>
      </c>
      <c r="G2893" s="27">
        <f t="shared" si="543"/>
        <v>-22.01</v>
      </c>
      <c r="H2893" s="27">
        <f t="shared" si="545"/>
        <v>1000</v>
      </c>
      <c r="I2893" s="27">
        <f t="shared" si="544"/>
        <v>1000</v>
      </c>
      <c r="J2893" s="27">
        <f t="shared" si="546"/>
        <v>1000</v>
      </c>
      <c r="K2893" s="12">
        <v>-24.79</v>
      </c>
      <c r="L2893" s="12">
        <f t="shared" si="547"/>
        <v>23.01</v>
      </c>
      <c r="M2893" s="27"/>
      <c r="N2893" s="27"/>
      <c r="P2893" s="12">
        <v>22.01</v>
      </c>
      <c r="Q2893" s="39">
        <v>44.94</v>
      </c>
      <c r="R2893" s="12">
        <f t="shared" si="548"/>
        <v>24.79</v>
      </c>
      <c r="S2893" s="12">
        <v>5.153738638681248</v>
      </c>
      <c r="T2893" s="20">
        <v>12.489471035049529</v>
      </c>
      <c r="Y2893" s="20">
        <f t="shared" si="549"/>
        <v>0.29994947267444572</v>
      </c>
      <c r="Z2893" s="20">
        <f t="shared" si="550"/>
        <v>0.29421668406589641</v>
      </c>
      <c r="AB2893" s="20">
        <v>0.17293068326850636</v>
      </c>
      <c r="AC2893" s="20">
        <v>0</v>
      </c>
      <c r="AE2893" s="20">
        <f t="shared" si="551"/>
        <v>0.43994947267444573</v>
      </c>
      <c r="AF2893" s="20">
        <f t="shared" si="552"/>
        <v>0.47761668406589641</v>
      </c>
    </row>
    <row r="2894" spans="1:32" x14ac:dyDescent="0.2">
      <c r="A2894" s="14" t="s">
        <v>2972</v>
      </c>
      <c r="B2894" s="20">
        <v>0.26171418984979378</v>
      </c>
      <c r="C2894" s="20">
        <v>0.25397579463238668</v>
      </c>
      <c r="D2894" s="27">
        <v>0.25397852386580549</v>
      </c>
      <c r="E2894" s="27">
        <f t="shared" si="541"/>
        <v>21.48</v>
      </c>
      <c r="F2894" s="27">
        <f t="shared" si="542"/>
        <v>-21.479900000000001</v>
      </c>
      <c r="G2894" s="27">
        <f t="shared" si="543"/>
        <v>-21.48</v>
      </c>
      <c r="H2894" s="27">
        <f t="shared" si="545"/>
        <v>1000</v>
      </c>
      <c r="I2894" s="27">
        <f t="shared" si="544"/>
        <v>1000</v>
      </c>
      <c r="J2894" s="27">
        <f t="shared" si="546"/>
        <v>1000</v>
      </c>
      <c r="K2894" s="12">
        <v>-24.79</v>
      </c>
      <c r="L2894" s="12">
        <f t="shared" si="547"/>
        <v>22.48</v>
      </c>
      <c r="M2894" s="27"/>
      <c r="N2894" s="27"/>
      <c r="P2894" s="12">
        <v>21.48</v>
      </c>
      <c r="Q2894" s="39">
        <v>44.93</v>
      </c>
      <c r="R2894" s="12">
        <f t="shared" si="548"/>
        <v>24.79</v>
      </c>
      <c r="S2894" s="12">
        <v>5.0509113504129264</v>
      </c>
      <c r="T2894" s="20">
        <v>12.24430772730271</v>
      </c>
      <c r="Y2894" s="20">
        <f t="shared" si="549"/>
        <v>0.29396488690963118</v>
      </c>
      <c r="Z2894" s="20">
        <f t="shared" si="550"/>
        <v>0.2884413285478386</v>
      </c>
      <c r="AB2894" s="20">
        <v>0.15201261512456399</v>
      </c>
      <c r="AC2894" s="20">
        <v>0</v>
      </c>
      <c r="AE2894" s="20">
        <f t="shared" si="551"/>
        <v>0.4339648869096312</v>
      </c>
      <c r="AF2894" s="20">
        <f t="shared" si="552"/>
        <v>0.47184132854783861</v>
      </c>
    </row>
    <row r="2895" spans="1:32" x14ac:dyDescent="0.2">
      <c r="A2895" s="14" t="s">
        <v>2973</v>
      </c>
      <c r="B2895" s="20">
        <v>0.25692335915855463</v>
      </c>
      <c r="C2895" s="20">
        <v>0.24953470545388157</v>
      </c>
      <c r="D2895" s="27">
        <v>0.2495372445097318</v>
      </c>
      <c r="E2895" s="27">
        <f t="shared" si="541"/>
        <v>21.17</v>
      </c>
      <c r="F2895" s="27">
        <f t="shared" si="542"/>
        <v>-21.169900000000002</v>
      </c>
      <c r="G2895" s="27">
        <f t="shared" si="543"/>
        <v>-21.17</v>
      </c>
      <c r="H2895" s="27">
        <f t="shared" si="545"/>
        <v>1000</v>
      </c>
      <c r="I2895" s="27">
        <f t="shared" si="544"/>
        <v>1000</v>
      </c>
      <c r="J2895" s="27">
        <f t="shared" si="546"/>
        <v>1000</v>
      </c>
      <c r="K2895" s="12">
        <v>-24.79</v>
      </c>
      <c r="L2895" s="12">
        <f t="shared" si="547"/>
        <v>22.17</v>
      </c>
      <c r="M2895" s="27"/>
      <c r="N2895" s="27"/>
      <c r="P2895" s="12">
        <v>21.17</v>
      </c>
      <c r="Q2895" s="39">
        <v>37.090000000000003</v>
      </c>
      <c r="R2895" s="12">
        <f t="shared" si="548"/>
        <v>24.79</v>
      </c>
      <c r="S2895" s="12">
        <v>4.968946231392934</v>
      </c>
      <c r="T2895" s="20">
        <v>12.078678713834471</v>
      </c>
      <c r="Y2895" s="20">
        <f t="shared" si="549"/>
        <v>0.28919448702104938</v>
      </c>
      <c r="Z2895" s="20">
        <f t="shared" si="550"/>
        <v>0.28453957650477962</v>
      </c>
      <c r="AB2895" s="20">
        <v>0.14722184383759845</v>
      </c>
      <c r="AC2895" s="20">
        <v>0</v>
      </c>
      <c r="AE2895" s="20">
        <f t="shared" si="551"/>
        <v>0.4291944870210494</v>
      </c>
      <c r="AF2895" s="20">
        <f t="shared" si="552"/>
        <v>0.46793957650477963</v>
      </c>
    </row>
    <row r="2896" spans="1:32" x14ac:dyDescent="0.2">
      <c r="A2896" s="14" t="s">
        <v>2974</v>
      </c>
      <c r="B2896" s="20">
        <v>0.25983095672482565</v>
      </c>
      <c r="C2896" s="20">
        <v>0.25252489944173645</v>
      </c>
      <c r="D2896" s="27">
        <v>0.25252728064180247</v>
      </c>
      <c r="E2896" s="27">
        <f t="shared" si="541"/>
        <v>21.54</v>
      </c>
      <c r="F2896" s="27">
        <f t="shared" si="542"/>
        <v>-21.539899999999999</v>
      </c>
      <c r="G2896" s="27">
        <f t="shared" si="543"/>
        <v>-21.54</v>
      </c>
      <c r="H2896" s="27">
        <f t="shared" si="545"/>
        <v>1000</v>
      </c>
      <c r="I2896" s="27">
        <f t="shared" si="544"/>
        <v>1000</v>
      </c>
      <c r="J2896" s="27">
        <f t="shared" si="546"/>
        <v>1000</v>
      </c>
      <c r="K2896" s="12">
        <v>-24.79</v>
      </c>
      <c r="L2896" s="12">
        <f t="shared" si="547"/>
        <v>22.54</v>
      </c>
      <c r="M2896" s="27"/>
      <c r="N2896" s="27"/>
      <c r="P2896" s="12">
        <v>21.54</v>
      </c>
      <c r="Q2896" s="39">
        <v>37.54</v>
      </c>
      <c r="R2896" s="12">
        <f t="shared" si="548"/>
        <v>24.79</v>
      </c>
      <c r="S2896" s="12">
        <v>4.9973793847304533</v>
      </c>
      <c r="T2896" s="20">
        <v>12.136898865664611</v>
      </c>
      <c r="Y2896" s="20">
        <f t="shared" si="549"/>
        <v>0.29084930693877864</v>
      </c>
      <c r="Z2896" s="20">
        <f t="shared" si="550"/>
        <v>0.28591107894625262</v>
      </c>
      <c r="AB2896" s="20">
        <v>0.15012950337031522</v>
      </c>
      <c r="AC2896" s="20">
        <v>0</v>
      </c>
      <c r="AE2896" s="20">
        <f t="shared" si="551"/>
        <v>0.43084930693877865</v>
      </c>
      <c r="AF2896" s="20">
        <f t="shared" si="552"/>
        <v>0.46931107894625262</v>
      </c>
    </row>
    <row r="2897" spans="1:32" x14ac:dyDescent="0.2">
      <c r="A2897" s="14" t="s">
        <v>2975</v>
      </c>
      <c r="B2897" s="20">
        <v>0.26640257831462105</v>
      </c>
      <c r="C2897" s="20">
        <v>0.25930412301093386</v>
      </c>
      <c r="D2897" s="27">
        <v>0.25930634868079661</v>
      </c>
      <c r="E2897" s="27">
        <f t="shared" si="541"/>
        <v>22.34</v>
      </c>
      <c r="F2897" s="27">
        <f t="shared" si="542"/>
        <v>-22.3399</v>
      </c>
      <c r="G2897" s="27">
        <f t="shared" si="543"/>
        <v>-22.34</v>
      </c>
      <c r="H2897" s="27">
        <f t="shared" si="545"/>
        <v>1000</v>
      </c>
      <c r="I2897" s="27">
        <f t="shared" si="544"/>
        <v>1000</v>
      </c>
      <c r="J2897" s="27">
        <f t="shared" si="546"/>
        <v>1000</v>
      </c>
      <c r="K2897" s="12">
        <v>-24.79</v>
      </c>
      <c r="L2897" s="12">
        <f t="shared" si="547"/>
        <v>23.34</v>
      </c>
      <c r="M2897" s="27"/>
      <c r="N2897" s="27"/>
      <c r="P2897" s="12">
        <v>22.34</v>
      </c>
      <c r="Q2897" s="39">
        <v>33.340000000000003</v>
      </c>
      <c r="R2897" s="12">
        <f t="shared" si="548"/>
        <v>24.79</v>
      </c>
      <c r="S2897" s="12">
        <v>5.1202735555546237</v>
      </c>
      <c r="T2897" s="20">
        <v>12.472260777427131</v>
      </c>
      <c r="Y2897" s="20">
        <f t="shared" si="549"/>
        <v>0.29800179260361348</v>
      </c>
      <c r="Z2897" s="20">
        <f t="shared" si="550"/>
        <v>0.2938112589750041</v>
      </c>
      <c r="AB2897" s="20">
        <v>0.15670119963101437</v>
      </c>
      <c r="AC2897" s="20">
        <v>0</v>
      </c>
      <c r="AE2897" s="20">
        <f t="shared" si="551"/>
        <v>0.43800179260361349</v>
      </c>
      <c r="AF2897" s="20">
        <f t="shared" si="552"/>
        <v>0.4772112589750041</v>
      </c>
    </row>
    <row r="2898" spans="1:32" x14ac:dyDescent="0.2">
      <c r="A2898" s="14" t="s">
        <v>2976</v>
      </c>
      <c r="B2898" s="20">
        <v>0.2777428649096878</v>
      </c>
      <c r="C2898" s="20">
        <v>0.26991704728418342</v>
      </c>
      <c r="D2898" s="27">
        <v>0.26991891837647181</v>
      </c>
      <c r="E2898" s="27">
        <f t="shared" si="541"/>
        <v>25.02</v>
      </c>
      <c r="F2898" s="27">
        <f t="shared" si="542"/>
        <v>-25.0199</v>
      </c>
      <c r="G2898" s="27">
        <f t="shared" si="543"/>
        <v>-25.02</v>
      </c>
      <c r="H2898" s="27">
        <f t="shared" si="545"/>
        <v>1000</v>
      </c>
      <c r="I2898" s="27">
        <f t="shared" si="544"/>
        <v>1000</v>
      </c>
      <c r="J2898" s="27">
        <f t="shared" si="546"/>
        <v>1000</v>
      </c>
      <c r="K2898" s="12">
        <v>-24.79</v>
      </c>
      <c r="L2898" s="12">
        <f t="shared" si="547"/>
        <v>26.02</v>
      </c>
      <c r="M2898" s="27"/>
      <c r="N2898" s="27"/>
      <c r="P2898" s="12">
        <v>25.02</v>
      </c>
      <c r="Q2898" s="39">
        <v>27.49</v>
      </c>
      <c r="R2898" s="12">
        <f t="shared" si="548"/>
        <v>24.79</v>
      </c>
      <c r="S2898" s="12">
        <v>5.385547523889616</v>
      </c>
      <c r="T2898" s="20">
        <v>13.12658353867406</v>
      </c>
      <c r="Y2898" s="20">
        <f t="shared" si="549"/>
        <v>0.31344083452924337</v>
      </c>
      <c r="Z2898" s="20">
        <f t="shared" si="550"/>
        <v>0.30922525629984349</v>
      </c>
      <c r="AB2898" s="20">
        <v>0.16804162197961003</v>
      </c>
      <c r="AC2898" s="20">
        <v>0</v>
      </c>
      <c r="AE2898" s="20">
        <f t="shared" si="551"/>
        <v>0.45344083452924339</v>
      </c>
      <c r="AF2898" s="20">
        <f t="shared" si="552"/>
        <v>0.49262525629984349</v>
      </c>
    </row>
    <row r="2899" spans="1:32" x14ac:dyDescent="0.2">
      <c r="A2899" s="14" t="s">
        <v>2977</v>
      </c>
      <c r="B2899" s="20">
        <v>0.29003255345008533</v>
      </c>
      <c r="C2899" s="20">
        <v>0.28192029011061709</v>
      </c>
      <c r="D2899" s="27">
        <v>0.28192179823890767</v>
      </c>
      <c r="E2899" s="27">
        <f t="shared" si="541"/>
        <v>25.51</v>
      </c>
      <c r="F2899" s="27">
        <f t="shared" si="542"/>
        <v>-25.509900000000002</v>
      </c>
      <c r="G2899" s="27">
        <f t="shared" si="543"/>
        <v>-25.51</v>
      </c>
      <c r="H2899" s="27">
        <f t="shared" si="545"/>
        <v>1000</v>
      </c>
      <c r="I2899" s="27">
        <f t="shared" si="544"/>
        <v>1000</v>
      </c>
      <c r="J2899" s="27">
        <f t="shared" si="546"/>
        <v>1000</v>
      </c>
      <c r="K2899" s="12">
        <v>-24.79</v>
      </c>
      <c r="L2899" s="12">
        <f t="shared" si="547"/>
        <v>26.51</v>
      </c>
      <c r="M2899" s="27"/>
      <c r="N2899" s="27"/>
      <c r="P2899" s="12">
        <v>25.51</v>
      </c>
      <c r="Q2899" s="39">
        <v>44.94</v>
      </c>
      <c r="R2899" s="12">
        <f t="shared" si="548"/>
        <v>24.79</v>
      </c>
      <c r="S2899" s="12">
        <v>5.6528863060671242</v>
      </c>
      <c r="T2899" s="20">
        <v>13.816164964562139</v>
      </c>
      <c r="Y2899" s="20">
        <f t="shared" si="549"/>
        <v>0.32900004937528199</v>
      </c>
      <c r="Z2899" s="20">
        <f t="shared" si="550"/>
        <v>0.32546984824043557</v>
      </c>
      <c r="AB2899" s="20">
        <v>0.18033146828364693</v>
      </c>
      <c r="AC2899" s="20">
        <v>0</v>
      </c>
      <c r="AE2899" s="20">
        <f t="shared" si="551"/>
        <v>0.469000049375282</v>
      </c>
      <c r="AF2899" s="20">
        <f t="shared" si="552"/>
        <v>0.50886984824043557</v>
      </c>
    </row>
    <row r="2900" spans="1:32" x14ac:dyDescent="0.2">
      <c r="A2900" s="14" t="s">
        <v>2978</v>
      </c>
      <c r="B2900" s="20">
        <v>0.29271226088930202</v>
      </c>
      <c r="C2900" s="20">
        <v>0.28201228671165918</v>
      </c>
      <c r="D2900" s="27">
        <v>0.28201321277468427</v>
      </c>
      <c r="E2900" s="27">
        <f t="shared" si="541"/>
        <v>25.61</v>
      </c>
      <c r="F2900" s="27">
        <f t="shared" si="542"/>
        <v>-25.6099</v>
      </c>
      <c r="G2900" s="27">
        <f t="shared" si="543"/>
        <v>-25.61</v>
      </c>
      <c r="H2900" s="27">
        <f t="shared" si="545"/>
        <v>1000</v>
      </c>
      <c r="I2900" s="27">
        <f t="shared" si="544"/>
        <v>1000</v>
      </c>
      <c r="J2900" s="27">
        <f t="shared" si="546"/>
        <v>1000</v>
      </c>
      <c r="K2900" s="12">
        <v>-24.79</v>
      </c>
      <c r="L2900" s="12">
        <f t="shared" si="547"/>
        <v>26.61</v>
      </c>
      <c r="M2900" s="27"/>
      <c r="N2900" s="27"/>
      <c r="P2900" s="12">
        <v>25.61</v>
      </c>
      <c r="Q2900" s="39">
        <v>49.95</v>
      </c>
      <c r="R2900" s="12">
        <f t="shared" si="548"/>
        <v>24.79</v>
      </c>
      <c r="S2900" s="12">
        <v>5.9064596626279133</v>
      </c>
      <c r="T2900" s="20">
        <v>14.392586299245529</v>
      </c>
      <c r="Y2900" s="20">
        <f t="shared" si="549"/>
        <v>0.34375811141859897</v>
      </c>
      <c r="Z2900" s="20">
        <f t="shared" si="550"/>
        <v>0.33904870784461355</v>
      </c>
      <c r="AB2900" s="20">
        <v>0.18301129577575576</v>
      </c>
      <c r="AC2900" s="20">
        <v>0</v>
      </c>
      <c r="AE2900" s="20">
        <f t="shared" si="551"/>
        <v>0.48375811141859898</v>
      </c>
      <c r="AF2900" s="20">
        <f t="shared" si="552"/>
        <v>0.52244870784461361</v>
      </c>
    </row>
    <row r="2901" spans="1:32" x14ac:dyDescent="0.2">
      <c r="A2901" s="14" t="s">
        <v>2979</v>
      </c>
      <c r="B2901" s="20">
        <v>0.29951862758751169</v>
      </c>
      <c r="C2901" s="20">
        <v>0.28819108719241926</v>
      </c>
      <c r="D2901" s="27">
        <v>0.28819224292339624</v>
      </c>
      <c r="E2901" s="27">
        <f t="shared" si="541"/>
        <v>28.53</v>
      </c>
      <c r="F2901" s="27">
        <f t="shared" si="542"/>
        <v>-28.529900000000001</v>
      </c>
      <c r="G2901" s="27">
        <f t="shared" si="543"/>
        <v>-28.53</v>
      </c>
      <c r="H2901" s="27">
        <f t="shared" si="545"/>
        <v>1000</v>
      </c>
      <c r="I2901" s="27">
        <f t="shared" si="544"/>
        <v>1000</v>
      </c>
      <c r="J2901" s="27">
        <f t="shared" si="546"/>
        <v>1000</v>
      </c>
      <c r="K2901" s="12">
        <v>-24.79</v>
      </c>
      <c r="L2901" s="12">
        <f t="shared" si="547"/>
        <v>29.53</v>
      </c>
      <c r="M2901" s="27"/>
      <c r="N2901" s="27"/>
      <c r="P2901" s="12">
        <v>28.53</v>
      </c>
      <c r="Q2901" s="39">
        <v>52.02</v>
      </c>
      <c r="R2901" s="12">
        <f t="shared" si="548"/>
        <v>24.79</v>
      </c>
      <c r="S2901" s="12">
        <v>6.0669485442637221</v>
      </c>
      <c r="T2901" s="20">
        <v>14.768119955819531</v>
      </c>
      <c r="Y2901" s="20">
        <f t="shared" si="549"/>
        <v>0.35309862299508243</v>
      </c>
      <c r="Z2901" s="20">
        <f t="shared" si="550"/>
        <v>0.34789522078997992</v>
      </c>
      <c r="AB2901" s="20">
        <v>0.18981754662674588</v>
      </c>
      <c r="AC2901" s="20">
        <v>0</v>
      </c>
      <c r="AE2901" s="20">
        <f t="shared" si="551"/>
        <v>0.49309862299508245</v>
      </c>
      <c r="AF2901" s="20">
        <f t="shared" si="552"/>
        <v>0.53129522078997993</v>
      </c>
    </row>
    <row r="2902" spans="1:32" x14ac:dyDescent="0.2">
      <c r="A2902" s="14" t="s">
        <v>2980</v>
      </c>
      <c r="B2902" s="20">
        <v>0.29343488879292701</v>
      </c>
      <c r="C2902" s="20">
        <v>0.2812556589672201</v>
      </c>
      <c r="D2902" s="27">
        <v>0.28125705386553096</v>
      </c>
      <c r="E2902" s="27">
        <f t="shared" si="541"/>
        <v>27.92</v>
      </c>
      <c r="F2902" s="27">
        <f t="shared" si="542"/>
        <v>-27.919900000000002</v>
      </c>
      <c r="G2902" s="27">
        <f t="shared" si="543"/>
        <v>-27.92</v>
      </c>
      <c r="H2902" s="27">
        <f t="shared" si="545"/>
        <v>1000</v>
      </c>
      <c r="I2902" s="27">
        <f t="shared" si="544"/>
        <v>1000</v>
      </c>
      <c r="J2902" s="27">
        <f t="shared" si="546"/>
        <v>1000</v>
      </c>
      <c r="K2902" s="12">
        <v>-24.79</v>
      </c>
      <c r="L2902" s="12">
        <f t="shared" si="547"/>
        <v>28.92</v>
      </c>
      <c r="M2902" s="27"/>
      <c r="N2902" s="27"/>
      <c r="P2902" s="12">
        <v>27.92</v>
      </c>
      <c r="Q2902" s="39">
        <v>50.77</v>
      </c>
      <c r="R2902" s="12">
        <f t="shared" si="548"/>
        <v>24.79</v>
      </c>
      <c r="S2902" s="12">
        <v>6.0212015934936947</v>
      </c>
      <c r="T2902" s="20">
        <v>14.62626162488486</v>
      </c>
      <c r="Y2902" s="20">
        <f t="shared" si="549"/>
        <v>0.35043613373787696</v>
      </c>
      <c r="Z2902" s="20">
        <f t="shared" si="550"/>
        <v>0.34455343893087687</v>
      </c>
      <c r="AB2902" s="20">
        <v>0.18373369177853865</v>
      </c>
      <c r="AC2902" s="20">
        <v>0</v>
      </c>
      <c r="AE2902" s="20">
        <f t="shared" si="551"/>
        <v>0.49043613373787698</v>
      </c>
      <c r="AF2902" s="20">
        <f t="shared" si="552"/>
        <v>0.52795343893087687</v>
      </c>
    </row>
    <row r="2903" spans="1:32" x14ac:dyDescent="0.2">
      <c r="A2903" s="14" t="s">
        <v>2981</v>
      </c>
      <c r="B2903" s="20">
        <v>0.26902427016999753</v>
      </c>
      <c r="C2903" s="20">
        <v>0.25739475164584924</v>
      </c>
      <c r="D2903" s="27">
        <v>0.25739675418245744</v>
      </c>
      <c r="E2903" s="27">
        <f t="shared" si="541"/>
        <v>24.03</v>
      </c>
      <c r="F2903" s="27">
        <f t="shared" si="542"/>
        <v>-24.029900000000001</v>
      </c>
      <c r="G2903" s="27">
        <f t="shared" si="543"/>
        <v>-24.03</v>
      </c>
      <c r="H2903" s="27">
        <f t="shared" si="545"/>
        <v>1000</v>
      </c>
      <c r="I2903" s="27">
        <f t="shared" si="544"/>
        <v>1000</v>
      </c>
      <c r="J2903" s="27">
        <f t="shared" si="546"/>
        <v>1000</v>
      </c>
      <c r="K2903" s="12">
        <v>-24.79</v>
      </c>
      <c r="L2903" s="12">
        <f t="shared" si="547"/>
        <v>25.03</v>
      </c>
      <c r="M2903" s="27"/>
      <c r="N2903" s="27"/>
      <c r="P2903" s="12">
        <v>24.03</v>
      </c>
      <c r="Q2903" s="39">
        <v>51.31</v>
      </c>
      <c r="R2903" s="12">
        <f t="shared" si="548"/>
        <v>24.79</v>
      </c>
      <c r="S2903" s="12">
        <v>5.5128923686336915</v>
      </c>
      <c r="T2903" s="20">
        <v>13.333193492298451</v>
      </c>
      <c r="Y2903" s="20">
        <f t="shared" si="549"/>
        <v>0.32085235104312088</v>
      </c>
      <c r="Z2903" s="20">
        <f t="shared" si="550"/>
        <v>0.3140924036177552</v>
      </c>
      <c r="AB2903" s="20">
        <v>0.1593228570519285</v>
      </c>
      <c r="AC2903" s="20">
        <v>0</v>
      </c>
      <c r="AE2903" s="20">
        <f t="shared" si="551"/>
        <v>0.46085235104312089</v>
      </c>
      <c r="AF2903" s="20">
        <f t="shared" si="552"/>
        <v>0.49749240361775521</v>
      </c>
    </row>
    <row r="2904" spans="1:32" x14ac:dyDescent="0.2">
      <c r="A2904" s="14" t="s">
        <v>2982</v>
      </c>
      <c r="B2904" s="20">
        <v>0.22425344881135645</v>
      </c>
      <c r="C2904" s="20">
        <v>0.21494373416574986</v>
      </c>
      <c r="D2904" s="27">
        <v>0.21494796674675404</v>
      </c>
      <c r="E2904" s="27">
        <f t="shared" si="541"/>
        <v>20.100000000000001</v>
      </c>
      <c r="F2904" s="27">
        <f t="shared" si="542"/>
        <v>-20.099900000000002</v>
      </c>
      <c r="G2904" s="27">
        <f t="shared" si="543"/>
        <v>-20.100000000000001</v>
      </c>
      <c r="H2904" s="27">
        <f t="shared" si="545"/>
        <v>1000</v>
      </c>
      <c r="I2904" s="27">
        <f t="shared" si="544"/>
        <v>1000</v>
      </c>
      <c r="J2904" s="27">
        <f t="shared" si="546"/>
        <v>1000</v>
      </c>
      <c r="K2904" s="12">
        <v>-24.79</v>
      </c>
      <c r="L2904" s="12">
        <f t="shared" si="547"/>
        <v>21.1</v>
      </c>
      <c r="M2904" s="27"/>
      <c r="N2904" s="27"/>
      <c r="P2904" s="12">
        <v>20.100000000000001</v>
      </c>
      <c r="Q2904" s="39">
        <v>49.49</v>
      </c>
      <c r="R2904" s="12">
        <f t="shared" si="548"/>
        <v>24.79</v>
      </c>
      <c r="S2904" s="12">
        <v>4.5415466292261533</v>
      </c>
      <c r="T2904" s="20">
        <v>10.95203431303508</v>
      </c>
      <c r="Y2904" s="20">
        <f t="shared" si="549"/>
        <v>0.26431967394282979</v>
      </c>
      <c r="Z2904" s="20">
        <f t="shared" si="550"/>
        <v>0.25799901455508845</v>
      </c>
      <c r="AB2904" s="20">
        <v>0.11455119585055458</v>
      </c>
      <c r="AC2904" s="20">
        <v>0</v>
      </c>
      <c r="AE2904" s="20">
        <f t="shared" si="551"/>
        <v>0.4043196739428298</v>
      </c>
      <c r="AF2904" s="20">
        <f t="shared" si="552"/>
        <v>0.44139901455508845</v>
      </c>
    </row>
    <row r="2905" spans="1:32" x14ac:dyDescent="0.2">
      <c r="A2905" s="14" t="s">
        <v>2983</v>
      </c>
      <c r="B2905" s="20">
        <v>0.18627621944710229</v>
      </c>
      <c r="C2905" s="20">
        <v>0.1838528784666692</v>
      </c>
      <c r="D2905" s="27">
        <v>0.18385844379685079</v>
      </c>
      <c r="E2905" s="27">
        <f t="shared" si="541"/>
        <v>19.809999999999999</v>
      </c>
      <c r="F2905" s="27">
        <f t="shared" si="542"/>
        <v>-19.809899999999999</v>
      </c>
      <c r="G2905" s="27">
        <f t="shared" si="543"/>
        <v>-19.809999999999999</v>
      </c>
      <c r="H2905" s="27">
        <f t="shared" si="545"/>
        <v>1000</v>
      </c>
      <c r="I2905" s="27">
        <f t="shared" si="544"/>
        <v>1000</v>
      </c>
      <c r="J2905" s="27">
        <f t="shared" si="546"/>
        <v>1000</v>
      </c>
      <c r="K2905" s="12">
        <v>-24.79</v>
      </c>
      <c r="L2905" s="12">
        <f t="shared" si="547"/>
        <v>20.81</v>
      </c>
      <c r="M2905" s="27"/>
      <c r="N2905" s="27"/>
      <c r="P2905" s="12">
        <v>19.809999999999999</v>
      </c>
      <c r="Q2905" s="39">
        <v>46.32</v>
      </c>
      <c r="R2905" s="12">
        <f t="shared" si="548"/>
        <v>24.79</v>
      </c>
      <c r="S2905" s="12">
        <v>3.287766318273782</v>
      </c>
      <c r="T2905" s="20">
        <v>7.9403664861357246</v>
      </c>
      <c r="Y2905" s="20">
        <f t="shared" si="549"/>
        <v>0.19134920153719065</v>
      </c>
      <c r="Z2905" s="20">
        <f t="shared" si="550"/>
        <v>0.18705262146513013</v>
      </c>
      <c r="AB2905" s="20">
        <v>7.6573679992498769E-2</v>
      </c>
      <c r="AC2905" s="20">
        <v>0</v>
      </c>
      <c r="AE2905" s="20">
        <f t="shared" si="551"/>
        <v>0.33134920153719066</v>
      </c>
      <c r="AF2905" s="20">
        <f t="shared" si="552"/>
        <v>0.37045262146513014</v>
      </c>
    </row>
    <row r="2906" spans="1:32" x14ac:dyDescent="0.2">
      <c r="A2906" s="14" t="s">
        <v>2984</v>
      </c>
      <c r="B2906" s="20">
        <v>0.15256608060639509</v>
      </c>
      <c r="C2906" s="20">
        <v>0.15646523624819619</v>
      </c>
      <c r="D2906" s="27">
        <v>0.15647272475711582</v>
      </c>
      <c r="E2906" s="27">
        <f t="shared" si="541"/>
        <v>18.72</v>
      </c>
      <c r="F2906" s="27">
        <f t="shared" si="542"/>
        <v>-18.719899999999999</v>
      </c>
      <c r="G2906" s="27">
        <f t="shared" si="543"/>
        <v>-18.72</v>
      </c>
      <c r="H2906" s="27">
        <f t="shared" si="545"/>
        <v>1000</v>
      </c>
      <c r="I2906" s="27">
        <f t="shared" si="544"/>
        <v>1000</v>
      </c>
      <c r="J2906" s="27">
        <f t="shared" si="546"/>
        <v>1000</v>
      </c>
      <c r="K2906" s="12">
        <v>-24.79</v>
      </c>
      <c r="L2906" s="12">
        <f t="shared" si="547"/>
        <v>19.72</v>
      </c>
      <c r="M2906" s="27"/>
      <c r="N2906" s="27"/>
      <c r="P2906" s="12">
        <v>18.72</v>
      </c>
      <c r="Q2906" s="39">
        <v>33.909999999999997</v>
      </c>
      <c r="R2906" s="12">
        <f t="shared" si="548"/>
        <v>24.79</v>
      </c>
      <c r="S2906" s="12">
        <v>2.1647472909842236</v>
      </c>
      <c r="T2906" s="20">
        <v>5.2490075624008599</v>
      </c>
      <c r="Y2906" s="20">
        <f t="shared" si="549"/>
        <v>0.1259890836393483</v>
      </c>
      <c r="Z2906" s="20">
        <f t="shared" si="550"/>
        <v>0.12365180201086638</v>
      </c>
      <c r="AB2906" s="20">
        <v>4.2862981941746328E-2</v>
      </c>
      <c r="AC2906" s="20">
        <v>0</v>
      </c>
      <c r="AE2906" s="20">
        <f t="shared" si="551"/>
        <v>0.26598908363934831</v>
      </c>
      <c r="AF2906" s="20">
        <f t="shared" si="552"/>
        <v>0.3070518020108664</v>
      </c>
    </row>
    <row r="2907" spans="1:32" x14ac:dyDescent="0.2">
      <c r="A2907" s="14" t="s">
        <v>2985</v>
      </c>
      <c r="B2907" s="20">
        <v>0.1576703045348955</v>
      </c>
      <c r="C2907" s="20">
        <v>0.16216831779916002</v>
      </c>
      <c r="D2907" s="27">
        <v>0.16217572198474323</v>
      </c>
      <c r="E2907" s="27">
        <f t="shared" si="541"/>
        <v>17.03</v>
      </c>
      <c r="F2907" s="27">
        <f t="shared" si="542"/>
        <v>-17.029900000000001</v>
      </c>
      <c r="G2907" s="27">
        <f t="shared" si="543"/>
        <v>-17.03</v>
      </c>
      <c r="H2907" s="27">
        <f t="shared" si="545"/>
        <v>1000</v>
      </c>
      <c r="I2907" s="27">
        <f t="shared" si="544"/>
        <v>1000</v>
      </c>
      <c r="J2907" s="27">
        <f t="shared" si="546"/>
        <v>1000</v>
      </c>
      <c r="K2907" s="12">
        <v>-24.79</v>
      </c>
      <c r="L2907" s="12">
        <f t="shared" si="547"/>
        <v>18.03</v>
      </c>
      <c r="M2907" s="27"/>
      <c r="N2907" s="27"/>
      <c r="P2907" s="12">
        <v>17.03</v>
      </c>
      <c r="Q2907" s="39">
        <v>23.85</v>
      </c>
      <c r="R2907" s="12">
        <f t="shared" si="548"/>
        <v>24.79</v>
      </c>
      <c r="S2907" s="12">
        <v>2.1663389946907947</v>
      </c>
      <c r="T2907" s="20">
        <v>5.2271863355645607</v>
      </c>
      <c r="Y2907" s="20">
        <f t="shared" si="549"/>
        <v>0.12608172137690382</v>
      </c>
      <c r="Z2907" s="20">
        <f t="shared" si="550"/>
        <v>0.12313775550048907</v>
      </c>
      <c r="AB2907" s="20">
        <v>4.7967335541830122E-2</v>
      </c>
      <c r="AC2907" s="20">
        <v>0</v>
      </c>
      <c r="AE2907" s="20">
        <f t="shared" si="551"/>
        <v>0.26608172137690383</v>
      </c>
      <c r="AF2907" s="20">
        <f t="shared" si="552"/>
        <v>0.30653775550048906</v>
      </c>
    </row>
    <row r="2908" spans="1:32" x14ac:dyDescent="0.2">
      <c r="A2908" s="14" t="s">
        <v>2986</v>
      </c>
      <c r="B2908" s="20">
        <v>0.18059314098254542</v>
      </c>
      <c r="C2908" s="20">
        <v>0.1894183627107662</v>
      </c>
      <c r="D2908" s="27">
        <v>0.1894275552304989</v>
      </c>
      <c r="E2908" s="27">
        <f t="shared" si="541"/>
        <v>17.170000000000002</v>
      </c>
      <c r="F2908" s="27">
        <f t="shared" si="542"/>
        <v>-17.169900000000002</v>
      </c>
      <c r="G2908" s="27">
        <f t="shared" si="543"/>
        <v>-17.170000000000002</v>
      </c>
      <c r="H2908" s="27">
        <f t="shared" si="545"/>
        <v>1000</v>
      </c>
      <c r="I2908" s="27">
        <f t="shared" si="544"/>
        <v>1000</v>
      </c>
      <c r="J2908" s="27">
        <f t="shared" si="546"/>
        <v>1000</v>
      </c>
      <c r="K2908" s="12">
        <v>-24.79</v>
      </c>
      <c r="L2908" s="12">
        <f t="shared" si="547"/>
        <v>18.170000000000002</v>
      </c>
      <c r="M2908" s="27"/>
      <c r="N2908" s="27"/>
      <c r="P2908" s="12">
        <v>17.170000000000002</v>
      </c>
      <c r="Q2908" s="39">
        <v>22.65</v>
      </c>
      <c r="R2908" s="12">
        <f t="shared" si="548"/>
        <v>24.79</v>
      </c>
      <c r="S2908" s="12">
        <v>2.135777682280843</v>
      </c>
      <c r="T2908" s="20">
        <v>5.1543160073236169</v>
      </c>
      <c r="Y2908" s="20">
        <f t="shared" si="549"/>
        <v>0.12430304182322943</v>
      </c>
      <c r="Z2908" s="20">
        <f t="shared" si="550"/>
        <v>0.12142113625523222</v>
      </c>
      <c r="AB2908" s="20">
        <v>7.088964948662306E-2</v>
      </c>
      <c r="AC2908" s="20">
        <v>0</v>
      </c>
      <c r="AE2908" s="20">
        <f t="shared" si="551"/>
        <v>0.26430304182322945</v>
      </c>
      <c r="AF2908" s="20">
        <f t="shared" si="552"/>
        <v>0.30482113625523222</v>
      </c>
    </row>
    <row r="2909" spans="1:32" x14ac:dyDescent="0.2">
      <c r="A2909" s="14" t="s">
        <v>2987</v>
      </c>
      <c r="B2909" s="20">
        <v>0.22790556994502426</v>
      </c>
      <c r="C2909" s="20">
        <v>0.24136406609819361</v>
      </c>
      <c r="D2909" s="27">
        <v>0.24137637918290181</v>
      </c>
      <c r="E2909" s="27">
        <f t="shared" si="541"/>
        <v>17.920000000000002</v>
      </c>
      <c r="F2909" s="27">
        <f t="shared" si="542"/>
        <v>-17.919900000000002</v>
      </c>
      <c r="G2909" s="27">
        <f t="shared" si="543"/>
        <v>-17.920000000000002</v>
      </c>
      <c r="H2909" s="27">
        <f t="shared" si="545"/>
        <v>1000</v>
      </c>
      <c r="I2909" s="27">
        <f t="shared" si="544"/>
        <v>1000</v>
      </c>
      <c r="J2909" s="27">
        <f t="shared" si="546"/>
        <v>1000</v>
      </c>
      <c r="K2909" s="12">
        <v>-24.79</v>
      </c>
      <c r="L2909" s="12">
        <f t="shared" si="547"/>
        <v>18.920000000000002</v>
      </c>
      <c r="M2909" s="27"/>
      <c r="N2909" s="27"/>
      <c r="P2909" s="12">
        <v>17.920000000000002</v>
      </c>
      <c r="Q2909" s="39">
        <v>25.46</v>
      </c>
      <c r="R2909" s="12">
        <f t="shared" si="548"/>
        <v>24.79</v>
      </c>
      <c r="S2909" s="12">
        <v>2.442554310507163</v>
      </c>
      <c r="T2909" s="20">
        <v>5.8578874092523092</v>
      </c>
      <c r="Y2909" s="20">
        <f t="shared" si="549"/>
        <v>0.14215755372546179</v>
      </c>
      <c r="Z2909" s="20">
        <f t="shared" si="550"/>
        <v>0.13799529254240706</v>
      </c>
      <c r="AB2909" s="20">
        <v>0.1182009816424507</v>
      </c>
      <c r="AC2909" s="20">
        <v>0</v>
      </c>
      <c r="AE2909" s="20">
        <f t="shared" si="551"/>
        <v>0.28215755372546181</v>
      </c>
      <c r="AF2909" s="20">
        <f t="shared" si="552"/>
        <v>0.32139529254240706</v>
      </c>
    </row>
    <row r="2910" spans="1:32" x14ac:dyDescent="0.2">
      <c r="A2910" s="14" t="s">
        <v>2988</v>
      </c>
      <c r="B2910" s="20">
        <v>0.28732556776828305</v>
      </c>
      <c r="C2910" s="20">
        <v>0.3001849020153568</v>
      </c>
      <c r="D2910" s="27">
        <v>0.30019859298780344</v>
      </c>
      <c r="E2910" s="27">
        <f t="shared" si="541"/>
        <v>17.64</v>
      </c>
      <c r="F2910" s="27">
        <f t="shared" si="542"/>
        <v>-17.639900000000001</v>
      </c>
      <c r="G2910" s="27">
        <f t="shared" si="543"/>
        <v>-17.64</v>
      </c>
      <c r="H2910" s="27">
        <f t="shared" si="545"/>
        <v>1000</v>
      </c>
      <c r="I2910" s="27">
        <f t="shared" si="544"/>
        <v>1000</v>
      </c>
      <c r="J2910" s="27">
        <f t="shared" si="546"/>
        <v>1000</v>
      </c>
      <c r="K2910" s="12">
        <v>-24.79</v>
      </c>
      <c r="L2910" s="12">
        <f t="shared" si="547"/>
        <v>18.64</v>
      </c>
      <c r="M2910" s="27"/>
      <c r="N2910" s="27"/>
      <c r="P2910" s="12">
        <v>17.64</v>
      </c>
      <c r="Q2910" s="39">
        <v>33.4</v>
      </c>
      <c r="R2910" s="12">
        <f t="shared" si="548"/>
        <v>24.79</v>
      </c>
      <c r="S2910" s="12">
        <v>3.535824780429655</v>
      </c>
      <c r="T2910" s="20">
        <v>8.5655498730189219</v>
      </c>
      <c r="Y2910" s="20">
        <f t="shared" si="549"/>
        <v>0.20578629471022106</v>
      </c>
      <c r="Z2910" s="20">
        <f t="shared" si="550"/>
        <v>0.2017801773804821</v>
      </c>
      <c r="AB2910" s="20">
        <v>0.17762027319471529</v>
      </c>
      <c r="AC2910" s="20">
        <v>0</v>
      </c>
      <c r="AE2910" s="20">
        <f t="shared" si="551"/>
        <v>0.34578629471022104</v>
      </c>
      <c r="AF2910" s="20">
        <f t="shared" si="552"/>
        <v>0.3851801773804821</v>
      </c>
    </row>
    <row r="2911" spans="1:32" x14ac:dyDescent="0.2">
      <c r="A2911" s="14" t="s">
        <v>2989</v>
      </c>
      <c r="B2911" s="20">
        <v>0.29647168052874778</v>
      </c>
      <c r="C2911" s="20">
        <v>0.2926870945522807</v>
      </c>
      <c r="D2911" s="27">
        <v>0.29269108628766016</v>
      </c>
      <c r="E2911" s="27">
        <f t="shared" si="541"/>
        <v>17.04</v>
      </c>
      <c r="F2911" s="27">
        <f t="shared" si="542"/>
        <v>-17.039899999999999</v>
      </c>
      <c r="G2911" s="27">
        <f t="shared" si="543"/>
        <v>-17.04</v>
      </c>
      <c r="H2911" s="27">
        <f t="shared" si="545"/>
        <v>1000</v>
      </c>
      <c r="I2911" s="27">
        <f t="shared" si="544"/>
        <v>1000</v>
      </c>
      <c r="J2911" s="27">
        <f t="shared" si="546"/>
        <v>1000</v>
      </c>
      <c r="K2911" s="12">
        <v>-24.79</v>
      </c>
      <c r="L2911" s="12">
        <f t="shared" si="547"/>
        <v>18.04</v>
      </c>
      <c r="M2911" s="27"/>
      <c r="N2911" s="27"/>
      <c r="P2911" s="12">
        <v>17.04</v>
      </c>
      <c r="Q2911" s="39">
        <v>33.380000000000003</v>
      </c>
      <c r="R2911" s="12">
        <f t="shared" si="548"/>
        <v>24.79</v>
      </c>
      <c r="S2911" s="12">
        <v>5.4055427482685996</v>
      </c>
      <c r="T2911" s="20">
        <v>13.270706275887669</v>
      </c>
      <c r="Y2911" s="20">
        <f t="shared" si="549"/>
        <v>0.31460456389717617</v>
      </c>
      <c r="Z2911" s="20">
        <f t="shared" si="550"/>
        <v>0.31262038117923119</v>
      </c>
      <c r="AB2911" s="20">
        <v>0.18676968876324845</v>
      </c>
      <c r="AC2911" s="20">
        <v>0</v>
      </c>
      <c r="AE2911" s="20">
        <f t="shared" si="551"/>
        <v>0.45460456389717618</v>
      </c>
      <c r="AF2911" s="20">
        <f t="shared" si="552"/>
        <v>0.4960203811792312</v>
      </c>
    </row>
    <row r="2912" spans="1:32" x14ac:dyDescent="0.2">
      <c r="A2912" s="14" t="s">
        <v>2990</v>
      </c>
      <c r="B2912" s="20">
        <v>0.34102026989463374</v>
      </c>
      <c r="C2912" s="20">
        <v>0.33514803389558057</v>
      </c>
      <c r="D2912" s="27">
        <v>0.33515029776141375</v>
      </c>
      <c r="E2912" s="27">
        <f t="shared" si="541"/>
        <v>16.82</v>
      </c>
      <c r="F2912" s="27">
        <f t="shared" si="542"/>
        <v>-16.819900000000001</v>
      </c>
      <c r="G2912" s="27">
        <f t="shared" si="543"/>
        <v>-16.82</v>
      </c>
      <c r="H2912" s="27">
        <f t="shared" si="545"/>
        <v>1000</v>
      </c>
      <c r="I2912" s="27">
        <f t="shared" si="544"/>
        <v>1000</v>
      </c>
      <c r="J2912" s="27">
        <f t="shared" si="546"/>
        <v>1000</v>
      </c>
      <c r="K2912" s="12">
        <v>-24.79</v>
      </c>
      <c r="L2912" s="12">
        <f t="shared" si="547"/>
        <v>17.82</v>
      </c>
      <c r="M2912" s="27"/>
      <c r="N2912" s="27"/>
      <c r="P2912" s="12">
        <v>16.82</v>
      </c>
      <c r="Q2912" s="39">
        <v>14.17</v>
      </c>
      <c r="R2912" s="12">
        <f t="shared" si="548"/>
        <v>24.79</v>
      </c>
      <c r="S2912" s="12">
        <v>6.3432041941646853</v>
      </c>
      <c r="T2912" s="20">
        <v>15.5592646731789</v>
      </c>
      <c r="Y2912" s="20">
        <f t="shared" si="549"/>
        <v>0.36917680280210763</v>
      </c>
      <c r="Z2912" s="20">
        <f t="shared" si="550"/>
        <v>0.36653235719908017</v>
      </c>
      <c r="AB2912" s="20">
        <v>0.23131893175488055</v>
      </c>
      <c r="AC2912" s="20">
        <v>0</v>
      </c>
      <c r="AE2912" s="20">
        <f t="shared" si="551"/>
        <v>0.50917680280210764</v>
      </c>
      <c r="AF2912" s="20">
        <f t="shared" si="552"/>
        <v>0.54993235719908018</v>
      </c>
    </row>
    <row r="2913" spans="1:32" x14ac:dyDescent="0.2">
      <c r="A2913" s="14" t="s">
        <v>2991</v>
      </c>
      <c r="B2913" s="20">
        <v>0.30991516981668721</v>
      </c>
      <c r="C2913" s="20">
        <v>0.30109889305216869</v>
      </c>
      <c r="D2913" s="27">
        <v>0.30109808113708059</v>
      </c>
      <c r="E2913" s="27">
        <f t="shared" si="541"/>
        <v>17.420000000000002</v>
      </c>
      <c r="F2913" s="27">
        <f t="shared" si="542"/>
        <v>-17.419900000000002</v>
      </c>
      <c r="G2913" s="27">
        <f t="shared" si="543"/>
        <v>-17.420000000000002</v>
      </c>
      <c r="H2913" s="27">
        <f t="shared" si="545"/>
        <v>1000</v>
      </c>
      <c r="I2913" s="27">
        <f t="shared" si="544"/>
        <v>1000</v>
      </c>
      <c r="J2913" s="27">
        <f t="shared" si="546"/>
        <v>1000</v>
      </c>
      <c r="K2913" s="12">
        <v>-24.79</v>
      </c>
      <c r="L2913" s="12">
        <f t="shared" si="547"/>
        <v>18.420000000000002</v>
      </c>
      <c r="M2913" s="27"/>
      <c r="N2913" s="27"/>
      <c r="P2913" s="12">
        <v>17.420000000000002</v>
      </c>
      <c r="Q2913" s="39">
        <v>15.14</v>
      </c>
      <c r="R2913" s="12">
        <f t="shared" si="548"/>
        <v>24.79</v>
      </c>
      <c r="S2913" s="12">
        <v>5.9985337819477174</v>
      </c>
      <c r="T2913" s="20">
        <v>14.61443944241824</v>
      </c>
      <c r="Y2913" s="20">
        <f t="shared" si="549"/>
        <v>0.34911685881988475</v>
      </c>
      <c r="Z2913" s="20">
        <f t="shared" si="550"/>
        <v>0.34427494168195499</v>
      </c>
      <c r="AB2913" s="20">
        <v>0.20021521297530936</v>
      </c>
      <c r="AC2913" s="20">
        <v>0</v>
      </c>
      <c r="AE2913" s="20">
        <f t="shared" si="551"/>
        <v>0.48911685881988476</v>
      </c>
      <c r="AF2913" s="20">
        <f t="shared" si="552"/>
        <v>0.52767494168195506</v>
      </c>
    </row>
    <row r="2914" spans="1:32" x14ac:dyDescent="0.2">
      <c r="A2914" s="14" t="s">
        <v>2992</v>
      </c>
      <c r="B2914" s="20">
        <v>0.28213430446638688</v>
      </c>
      <c r="C2914" s="20">
        <v>0.2723295214883697</v>
      </c>
      <c r="D2914" s="27">
        <v>0.2723301614558899</v>
      </c>
      <c r="E2914" s="27">
        <f t="shared" si="541"/>
        <v>16.77</v>
      </c>
      <c r="F2914" s="27">
        <f t="shared" si="542"/>
        <v>-16.7699</v>
      </c>
      <c r="G2914" s="27">
        <f t="shared" si="543"/>
        <v>-16.77</v>
      </c>
      <c r="H2914" s="27">
        <f t="shared" si="545"/>
        <v>1000</v>
      </c>
      <c r="I2914" s="27">
        <f t="shared" si="544"/>
        <v>1000</v>
      </c>
      <c r="J2914" s="27">
        <f t="shared" si="546"/>
        <v>1000</v>
      </c>
      <c r="K2914" s="12">
        <v>-24.79</v>
      </c>
      <c r="L2914" s="12">
        <f t="shared" si="547"/>
        <v>17.77</v>
      </c>
      <c r="M2914" s="27"/>
      <c r="N2914" s="27"/>
      <c r="P2914" s="12">
        <v>16.77</v>
      </c>
      <c r="Q2914" s="39">
        <v>27.82</v>
      </c>
      <c r="R2914" s="12">
        <f t="shared" si="548"/>
        <v>24.79</v>
      </c>
      <c r="S2914" s="12">
        <v>5.594985081895711</v>
      </c>
      <c r="T2914" s="20">
        <v>13.58440753204755</v>
      </c>
      <c r="Y2914" s="20">
        <f t="shared" si="549"/>
        <v>0.3256301769632296</v>
      </c>
      <c r="Z2914" s="20">
        <f t="shared" si="550"/>
        <v>0.32001029730263253</v>
      </c>
      <c r="AB2914" s="20">
        <v>0.17243357513896695</v>
      </c>
      <c r="AC2914" s="20">
        <v>0</v>
      </c>
      <c r="AE2914" s="20">
        <f t="shared" si="551"/>
        <v>0.46563017696322961</v>
      </c>
      <c r="AF2914" s="20">
        <f t="shared" si="552"/>
        <v>0.50341029730263254</v>
      </c>
    </row>
    <row r="2915" spans="1:32" x14ac:dyDescent="0.2">
      <c r="A2915" s="14" t="s">
        <v>2993</v>
      </c>
      <c r="B2915" s="20">
        <v>0.26797572799019187</v>
      </c>
      <c r="C2915" s="20">
        <v>0.25887318555659422</v>
      </c>
      <c r="D2915" s="27">
        <v>0.25887460434839826</v>
      </c>
      <c r="E2915" s="27">
        <f t="shared" si="541"/>
        <v>16.97</v>
      </c>
      <c r="F2915" s="27">
        <f t="shared" si="542"/>
        <v>-16.969899999999999</v>
      </c>
      <c r="G2915" s="27">
        <f t="shared" si="543"/>
        <v>-16.97</v>
      </c>
      <c r="H2915" s="27">
        <f t="shared" si="545"/>
        <v>1000</v>
      </c>
      <c r="I2915" s="27">
        <f t="shared" si="544"/>
        <v>1000</v>
      </c>
      <c r="J2915" s="27">
        <f t="shared" si="546"/>
        <v>1000</v>
      </c>
      <c r="K2915" s="12">
        <v>-24.79</v>
      </c>
      <c r="L2915" s="12">
        <f t="shared" si="547"/>
        <v>17.97</v>
      </c>
      <c r="M2915" s="27"/>
      <c r="N2915" s="27"/>
      <c r="P2915" s="12">
        <v>16.97</v>
      </c>
      <c r="Q2915" s="39">
        <v>39</v>
      </c>
      <c r="R2915" s="12">
        <f t="shared" si="548"/>
        <v>24.79</v>
      </c>
      <c r="S2915" s="12">
        <v>5.2481855087975813</v>
      </c>
      <c r="T2915" s="20">
        <v>12.6902266401934</v>
      </c>
      <c r="Y2915" s="20">
        <f t="shared" si="549"/>
        <v>0.30544631503942737</v>
      </c>
      <c r="Z2915" s="20">
        <f t="shared" si="550"/>
        <v>0.2989459194584374</v>
      </c>
      <c r="AB2915" s="20">
        <v>0.15827472952345173</v>
      </c>
      <c r="AC2915" s="20">
        <v>0</v>
      </c>
      <c r="AE2915" s="20">
        <f t="shared" si="551"/>
        <v>0.44544631503942739</v>
      </c>
      <c r="AF2915" s="20">
        <f t="shared" si="552"/>
        <v>0.48234591945843741</v>
      </c>
    </row>
    <row r="2916" spans="1:32" x14ac:dyDescent="0.2">
      <c r="A2916" s="14" t="s">
        <v>2994</v>
      </c>
      <c r="B2916" s="20">
        <v>0.25374299045307219</v>
      </c>
      <c r="C2916" s="20">
        <v>0.24512112709771289</v>
      </c>
      <c r="D2916" s="27">
        <v>0.24512313619880979</v>
      </c>
      <c r="E2916" s="27">
        <f t="shared" si="541"/>
        <v>15.16</v>
      </c>
      <c r="F2916" s="27">
        <f t="shared" si="542"/>
        <v>-15.1599</v>
      </c>
      <c r="G2916" s="27">
        <f t="shared" si="543"/>
        <v>-15.16</v>
      </c>
      <c r="H2916" s="27">
        <f t="shared" si="545"/>
        <v>1000</v>
      </c>
      <c r="I2916" s="27">
        <f t="shared" si="544"/>
        <v>1000</v>
      </c>
      <c r="J2916" s="27">
        <f t="shared" si="546"/>
        <v>1000</v>
      </c>
      <c r="K2916" s="12">
        <v>-24.79</v>
      </c>
      <c r="L2916" s="12">
        <f t="shared" si="547"/>
        <v>16.16</v>
      </c>
      <c r="M2916" s="27"/>
      <c r="N2916" s="27"/>
      <c r="P2916" s="12">
        <v>15.16</v>
      </c>
      <c r="Q2916" s="39">
        <v>25.27</v>
      </c>
      <c r="R2916" s="12">
        <f t="shared" si="548"/>
        <v>24.79</v>
      </c>
      <c r="S2916" s="12">
        <v>4.9626650722574137</v>
      </c>
      <c r="T2916" s="20">
        <v>11.988715327585119</v>
      </c>
      <c r="Y2916" s="20">
        <f t="shared" si="549"/>
        <v>0.28882892126334037</v>
      </c>
      <c r="Z2916" s="20">
        <f t="shared" si="550"/>
        <v>0.28242029306072147</v>
      </c>
      <c r="AB2916" s="20">
        <v>0.14404176683316589</v>
      </c>
      <c r="AC2916" s="20">
        <v>0</v>
      </c>
      <c r="AE2916" s="20">
        <f t="shared" si="551"/>
        <v>0.42882892126334038</v>
      </c>
      <c r="AF2916" s="20">
        <f t="shared" si="552"/>
        <v>0.46582029306072148</v>
      </c>
    </row>
    <row r="2917" spans="1:32" x14ac:dyDescent="0.2">
      <c r="A2917" s="14" t="s">
        <v>2995</v>
      </c>
      <c r="B2917" s="20">
        <v>0.23942960935552138</v>
      </c>
      <c r="C2917" s="20">
        <v>0.23182243365067565</v>
      </c>
      <c r="D2917" s="27">
        <v>0.23182500259565389</v>
      </c>
      <c r="E2917" s="27">
        <f t="shared" si="541"/>
        <v>13.73</v>
      </c>
      <c r="F2917" s="27">
        <f t="shared" si="542"/>
        <v>-13.729900000000001</v>
      </c>
      <c r="G2917" s="27">
        <f t="shared" si="543"/>
        <v>-13.73</v>
      </c>
      <c r="H2917" s="27">
        <f t="shared" si="545"/>
        <v>1000</v>
      </c>
      <c r="I2917" s="27">
        <f t="shared" si="544"/>
        <v>1000</v>
      </c>
      <c r="J2917" s="27">
        <f t="shared" si="546"/>
        <v>1000</v>
      </c>
      <c r="K2917" s="12">
        <v>-24.79</v>
      </c>
      <c r="L2917" s="12">
        <f t="shared" si="547"/>
        <v>14.73</v>
      </c>
      <c r="M2917" s="27"/>
      <c r="N2917" s="27"/>
      <c r="P2917" s="12">
        <v>13.73</v>
      </c>
      <c r="Q2917" s="39">
        <v>24.39</v>
      </c>
      <c r="R2917" s="12">
        <f t="shared" si="548"/>
        <v>24.79</v>
      </c>
      <c r="S2917" s="12">
        <v>4.6561128777295755</v>
      </c>
      <c r="T2917" s="20">
        <v>11.27032458405402</v>
      </c>
      <c r="Y2917" s="20">
        <f t="shared" si="549"/>
        <v>0.27098747148439939</v>
      </c>
      <c r="Z2917" s="20">
        <f t="shared" si="550"/>
        <v>0.26549703491534438</v>
      </c>
      <c r="AB2917" s="20">
        <v>0.12972813371843805</v>
      </c>
      <c r="AC2917" s="20">
        <v>0</v>
      </c>
      <c r="AE2917" s="20">
        <f t="shared" si="551"/>
        <v>0.4109874714843994</v>
      </c>
      <c r="AF2917" s="20">
        <f t="shared" si="552"/>
        <v>0.44889703491534438</v>
      </c>
    </row>
    <row r="2918" spans="1:32" x14ac:dyDescent="0.2">
      <c r="A2918" s="14" t="s">
        <v>2996</v>
      </c>
      <c r="B2918" s="20">
        <v>0.22858609222605197</v>
      </c>
      <c r="C2918" s="20">
        <v>0.21991858137111878</v>
      </c>
      <c r="D2918" s="27">
        <v>0.2199210399885371</v>
      </c>
      <c r="E2918" s="27">
        <f t="shared" si="541"/>
        <v>14.29</v>
      </c>
      <c r="F2918" s="27">
        <f t="shared" si="542"/>
        <v>-14.289899999999999</v>
      </c>
      <c r="G2918" s="27">
        <f t="shared" si="543"/>
        <v>-14.29</v>
      </c>
      <c r="H2918" s="27">
        <f t="shared" si="545"/>
        <v>1000</v>
      </c>
      <c r="I2918" s="27">
        <f t="shared" si="544"/>
        <v>1000</v>
      </c>
      <c r="J2918" s="27">
        <f t="shared" si="546"/>
        <v>1000</v>
      </c>
      <c r="K2918" s="12">
        <v>-24.79</v>
      </c>
      <c r="L2918" s="12">
        <f t="shared" si="547"/>
        <v>15.29</v>
      </c>
      <c r="M2918" s="27"/>
      <c r="N2918" s="27"/>
      <c r="P2918" s="12">
        <v>14.29</v>
      </c>
      <c r="Q2918" s="39">
        <v>19.989999999999998</v>
      </c>
      <c r="R2918" s="12">
        <f t="shared" si="548"/>
        <v>24.79</v>
      </c>
      <c r="S2918" s="12">
        <v>4.5412680216308789</v>
      </c>
      <c r="T2918" s="20">
        <v>10.952092340617</v>
      </c>
      <c r="Y2918" s="20">
        <f t="shared" si="549"/>
        <v>0.2643034588789423</v>
      </c>
      <c r="Z2918" s="20">
        <f t="shared" si="550"/>
        <v>0.25800038152112637</v>
      </c>
      <c r="AB2918" s="20">
        <v>0.11888457796966755</v>
      </c>
      <c r="AC2918" s="20">
        <v>0</v>
      </c>
      <c r="AE2918" s="20">
        <f t="shared" si="551"/>
        <v>0.40430345887894231</v>
      </c>
      <c r="AF2918" s="20">
        <f t="shared" si="552"/>
        <v>0.44140038152112637</v>
      </c>
    </row>
    <row r="2919" spans="1:32" x14ac:dyDescent="0.2">
      <c r="A2919" s="14" t="s">
        <v>2997</v>
      </c>
      <c r="B2919" s="20">
        <v>0.22570583475510581</v>
      </c>
      <c r="C2919" s="20">
        <v>0.21830423430194804</v>
      </c>
      <c r="D2919" s="27">
        <v>0.21830694886007015</v>
      </c>
      <c r="E2919" s="27">
        <f t="shared" si="541"/>
        <v>13.54</v>
      </c>
      <c r="F2919" s="27">
        <f t="shared" si="542"/>
        <v>-13.539899999999999</v>
      </c>
      <c r="G2919" s="27">
        <f t="shared" si="543"/>
        <v>-13.54</v>
      </c>
      <c r="H2919" s="27">
        <f t="shared" si="545"/>
        <v>1000</v>
      </c>
      <c r="I2919" s="27">
        <f t="shared" si="544"/>
        <v>1000</v>
      </c>
      <c r="J2919" s="27">
        <f t="shared" si="546"/>
        <v>1000</v>
      </c>
      <c r="K2919" s="12">
        <v>-24.79</v>
      </c>
      <c r="L2919" s="12">
        <f t="shared" si="547"/>
        <v>14.54</v>
      </c>
      <c r="M2919" s="27"/>
      <c r="N2919" s="27"/>
      <c r="P2919" s="12">
        <v>13.54</v>
      </c>
      <c r="Q2919" s="39">
        <v>13.13</v>
      </c>
      <c r="R2919" s="12">
        <f t="shared" si="548"/>
        <v>24.79</v>
      </c>
      <c r="S2919" s="12">
        <v>4.397677990527284</v>
      </c>
      <c r="T2919" s="20">
        <v>10.628918301266369</v>
      </c>
      <c r="Y2919" s="20">
        <f t="shared" si="549"/>
        <v>0.25594646658065778</v>
      </c>
      <c r="Z2919" s="20">
        <f t="shared" si="550"/>
        <v>0.25038731336418923</v>
      </c>
      <c r="AB2919" s="20">
        <v>0.11600430362935142</v>
      </c>
      <c r="AC2919" s="20">
        <v>0</v>
      </c>
      <c r="AE2919" s="20">
        <f t="shared" si="551"/>
        <v>0.3959464665806578</v>
      </c>
      <c r="AF2919" s="20">
        <f t="shared" si="552"/>
        <v>0.43378731336418924</v>
      </c>
    </row>
    <row r="2920" spans="1:32" x14ac:dyDescent="0.2">
      <c r="A2920" s="14" t="s">
        <v>2998</v>
      </c>
      <c r="B2920" s="20">
        <v>0.21882947280914464</v>
      </c>
      <c r="C2920" s="20">
        <v>0.21195167082329336</v>
      </c>
      <c r="D2920" s="27">
        <v>0.21195407432137117</v>
      </c>
      <c r="E2920" s="27">
        <f t="shared" si="541"/>
        <v>14.25</v>
      </c>
      <c r="F2920" s="27">
        <f t="shared" si="542"/>
        <v>-14.2499</v>
      </c>
      <c r="G2920" s="27">
        <f t="shared" si="543"/>
        <v>-14.25</v>
      </c>
      <c r="H2920" s="27">
        <f t="shared" si="545"/>
        <v>1000</v>
      </c>
      <c r="I2920" s="27">
        <f t="shared" si="544"/>
        <v>1000</v>
      </c>
      <c r="J2920" s="27">
        <f t="shared" si="546"/>
        <v>1000</v>
      </c>
      <c r="K2920" s="12">
        <v>-24.79</v>
      </c>
      <c r="L2920" s="12">
        <f t="shared" si="547"/>
        <v>15.25</v>
      </c>
      <c r="M2920" s="27"/>
      <c r="N2920" s="27"/>
      <c r="P2920" s="12">
        <v>14.25</v>
      </c>
      <c r="Q2920" s="39">
        <v>11.97</v>
      </c>
      <c r="R2920" s="12">
        <f t="shared" si="548"/>
        <v>24.79</v>
      </c>
      <c r="S2920" s="12">
        <v>4.2459935969699414</v>
      </c>
      <c r="T2920" s="20">
        <v>10.274867106663461</v>
      </c>
      <c r="Y2920" s="20">
        <f t="shared" si="549"/>
        <v>0.24711837942874315</v>
      </c>
      <c r="Z2920" s="20">
        <f t="shared" si="550"/>
        <v>0.2420468665851937</v>
      </c>
      <c r="AB2920" s="20">
        <v>0.10912810565593302</v>
      </c>
      <c r="AC2920" s="20">
        <v>0</v>
      </c>
      <c r="AE2920" s="20">
        <f t="shared" si="551"/>
        <v>0.38711837942874316</v>
      </c>
      <c r="AF2920" s="20">
        <f t="shared" si="552"/>
        <v>0.42544686658519371</v>
      </c>
    </row>
    <row r="2921" spans="1:32" x14ac:dyDescent="0.2">
      <c r="A2921" s="14" t="s">
        <v>2999</v>
      </c>
      <c r="B2921" s="20">
        <v>0.22037009070467672</v>
      </c>
      <c r="C2921" s="20">
        <v>0.21398670410928758</v>
      </c>
      <c r="D2921" s="27">
        <v>0.21398881032590905</v>
      </c>
      <c r="E2921" s="27">
        <f t="shared" si="541"/>
        <v>16.21</v>
      </c>
      <c r="F2921" s="27">
        <f t="shared" si="542"/>
        <v>-16.209900000000001</v>
      </c>
      <c r="G2921" s="27">
        <f t="shared" si="543"/>
        <v>-16.21</v>
      </c>
      <c r="H2921" s="27">
        <f t="shared" si="545"/>
        <v>1000</v>
      </c>
      <c r="I2921" s="27">
        <f t="shared" si="544"/>
        <v>1000</v>
      </c>
      <c r="J2921" s="27">
        <f t="shared" si="546"/>
        <v>1000</v>
      </c>
      <c r="K2921" s="12">
        <v>-24.79</v>
      </c>
      <c r="L2921" s="12">
        <f t="shared" si="547"/>
        <v>17.21</v>
      </c>
      <c r="M2921" s="27"/>
      <c r="N2921" s="27"/>
      <c r="P2921" s="12">
        <v>16.21</v>
      </c>
      <c r="Q2921" s="39">
        <v>10.050000000000001</v>
      </c>
      <c r="R2921" s="12">
        <f t="shared" si="548"/>
        <v>24.79</v>
      </c>
      <c r="S2921" s="12">
        <v>4.2625632673139879</v>
      </c>
      <c r="T2921" s="20">
        <v>10.35761498059323</v>
      </c>
      <c r="Y2921" s="20">
        <f t="shared" si="549"/>
        <v>0.24808274029966187</v>
      </c>
      <c r="Z2921" s="20">
        <f t="shared" si="550"/>
        <v>0.24399617292593442</v>
      </c>
      <c r="AB2921" s="20">
        <v>0.11066884415960947</v>
      </c>
      <c r="AC2921" s="20">
        <v>0</v>
      </c>
      <c r="AE2921" s="20">
        <f t="shared" si="551"/>
        <v>0.38808274029966189</v>
      </c>
      <c r="AF2921" s="20">
        <f t="shared" si="552"/>
        <v>0.42739617292593446</v>
      </c>
    </row>
    <row r="2922" spans="1:32" x14ac:dyDescent="0.2">
      <c r="A2922" s="14" t="s">
        <v>3000</v>
      </c>
      <c r="B2922" s="20">
        <v>0.223969508103702</v>
      </c>
      <c r="C2922" s="20">
        <v>0.21732286683190555</v>
      </c>
      <c r="D2922" s="27">
        <v>0.21732426813662339</v>
      </c>
      <c r="E2922" s="27">
        <f t="shared" si="541"/>
        <v>21.35</v>
      </c>
      <c r="F2922" s="27">
        <f t="shared" si="542"/>
        <v>-21.349900000000002</v>
      </c>
      <c r="G2922" s="27">
        <f t="shared" si="543"/>
        <v>-21.35</v>
      </c>
      <c r="H2922" s="27">
        <f t="shared" si="545"/>
        <v>1000</v>
      </c>
      <c r="I2922" s="27">
        <f t="shared" si="544"/>
        <v>1000</v>
      </c>
      <c r="J2922" s="27">
        <f t="shared" si="546"/>
        <v>1000</v>
      </c>
      <c r="K2922" s="12">
        <v>-24.79</v>
      </c>
      <c r="L2922" s="12">
        <f t="shared" si="547"/>
        <v>22.35</v>
      </c>
      <c r="M2922" s="27"/>
      <c r="N2922" s="27"/>
      <c r="P2922" s="12">
        <v>21.35</v>
      </c>
      <c r="Q2922" s="39">
        <v>22.99</v>
      </c>
      <c r="R2922" s="12">
        <f t="shared" si="548"/>
        <v>24.79</v>
      </c>
      <c r="S2922" s="12">
        <v>4.3681030026888834</v>
      </c>
      <c r="T2922" s="20">
        <v>10.63920665559162</v>
      </c>
      <c r="Y2922" s="20">
        <f t="shared" si="549"/>
        <v>0.25422519147758982</v>
      </c>
      <c r="Z2922" s="20">
        <f t="shared" si="550"/>
        <v>0.25062967795157454</v>
      </c>
      <c r="AB2922" s="20">
        <v>0.11426855755156794</v>
      </c>
      <c r="AC2922" s="20">
        <v>0</v>
      </c>
      <c r="AE2922" s="20">
        <f t="shared" si="551"/>
        <v>0.39422519147758983</v>
      </c>
      <c r="AF2922" s="20">
        <f t="shared" si="552"/>
        <v>0.43402967795157454</v>
      </c>
    </row>
    <row r="2923" spans="1:32" x14ac:dyDescent="0.2">
      <c r="A2923" s="14" t="s">
        <v>3001</v>
      </c>
      <c r="B2923" s="20">
        <v>0.23647605136336758</v>
      </c>
      <c r="C2923" s="20">
        <v>0.23013752971041979</v>
      </c>
      <c r="D2923" s="27">
        <v>0.23013877045418107</v>
      </c>
      <c r="E2923" s="27">
        <f t="shared" si="541"/>
        <v>23.57</v>
      </c>
      <c r="F2923" s="27">
        <f t="shared" si="542"/>
        <v>-23.569900000000001</v>
      </c>
      <c r="G2923" s="27">
        <f t="shared" si="543"/>
        <v>-23.57</v>
      </c>
      <c r="H2923" s="27">
        <f t="shared" si="545"/>
        <v>1000</v>
      </c>
      <c r="I2923" s="27">
        <f t="shared" si="544"/>
        <v>1000</v>
      </c>
      <c r="J2923" s="27">
        <f t="shared" si="546"/>
        <v>1000</v>
      </c>
      <c r="K2923" s="12">
        <v>-24.79</v>
      </c>
      <c r="L2923" s="12">
        <f t="shared" si="547"/>
        <v>24.57</v>
      </c>
      <c r="M2923" s="27"/>
      <c r="N2923" s="27"/>
      <c r="P2923" s="12">
        <v>23.57</v>
      </c>
      <c r="Q2923" s="39">
        <v>41.54</v>
      </c>
      <c r="R2923" s="12">
        <f t="shared" si="548"/>
        <v>24.79</v>
      </c>
      <c r="S2923" s="12">
        <v>4.5850797530508531</v>
      </c>
      <c r="T2923" s="20">
        <v>11.20980269945872</v>
      </c>
      <c r="Y2923" s="20">
        <f t="shared" si="549"/>
        <v>0.26685331766257253</v>
      </c>
      <c r="Z2923" s="20">
        <f t="shared" si="550"/>
        <v>0.26407131014693125</v>
      </c>
      <c r="AB2923" s="20">
        <v>0.12677515336688044</v>
      </c>
      <c r="AC2923" s="20">
        <v>0</v>
      </c>
      <c r="AE2923" s="20">
        <f t="shared" si="551"/>
        <v>0.40685331766257254</v>
      </c>
      <c r="AF2923" s="20">
        <f t="shared" si="552"/>
        <v>0.44747131014693126</v>
      </c>
    </row>
    <row r="2924" spans="1:32" x14ac:dyDescent="0.2">
      <c r="A2924" s="14" t="s">
        <v>3002</v>
      </c>
      <c r="B2924" s="20">
        <v>0.25310614693819783</v>
      </c>
      <c r="C2924" s="20">
        <v>0.24639631205369605</v>
      </c>
      <c r="D2924" s="27">
        <v>0.24639750454352521</v>
      </c>
      <c r="E2924" s="27">
        <f t="shared" si="541"/>
        <v>25.08</v>
      </c>
      <c r="F2924" s="27">
        <f t="shared" si="542"/>
        <v>-25.079899999999999</v>
      </c>
      <c r="G2924" s="27">
        <f t="shared" si="543"/>
        <v>-25.08</v>
      </c>
      <c r="H2924" s="27">
        <f t="shared" si="545"/>
        <v>1000</v>
      </c>
      <c r="I2924" s="27">
        <f t="shared" si="544"/>
        <v>1000</v>
      </c>
      <c r="J2924" s="27">
        <f t="shared" si="546"/>
        <v>1000</v>
      </c>
      <c r="K2924" s="12">
        <v>-24.79</v>
      </c>
      <c r="L2924" s="12">
        <f t="shared" si="547"/>
        <v>26.08</v>
      </c>
      <c r="M2924" s="27"/>
      <c r="N2924" s="27"/>
      <c r="P2924" s="12">
        <v>25.08</v>
      </c>
      <c r="Q2924" s="39">
        <v>50.86</v>
      </c>
      <c r="R2924" s="12">
        <f t="shared" si="548"/>
        <v>24.79</v>
      </c>
      <c r="S2924" s="12">
        <v>4.9240093973937045</v>
      </c>
      <c r="T2924" s="20">
        <v>12.063639699008139</v>
      </c>
      <c r="Y2924" s="20">
        <f t="shared" si="549"/>
        <v>0.28657914685603531</v>
      </c>
      <c r="Z2924" s="20">
        <f t="shared" si="550"/>
        <v>0.28418529976548423</v>
      </c>
      <c r="AB2924" s="20">
        <v>0.14340523180162934</v>
      </c>
      <c r="AC2924" s="20">
        <v>0</v>
      </c>
      <c r="AE2924" s="20">
        <f t="shared" si="551"/>
        <v>0.42657914685603532</v>
      </c>
      <c r="AF2924" s="20">
        <f t="shared" si="552"/>
        <v>0.46758529976548424</v>
      </c>
    </row>
    <row r="2925" spans="1:32" x14ac:dyDescent="0.2">
      <c r="A2925" s="14" t="s">
        <v>3003</v>
      </c>
      <c r="B2925" s="20">
        <v>0.2656985229800653</v>
      </c>
      <c r="C2925" s="20">
        <v>0.25636499069031438</v>
      </c>
      <c r="D2925" s="27">
        <v>0.25636552863992257</v>
      </c>
      <c r="E2925" s="27">
        <f t="shared" si="541"/>
        <v>25.74</v>
      </c>
      <c r="F2925" s="27">
        <f t="shared" si="542"/>
        <v>-25.739899999999999</v>
      </c>
      <c r="G2925" s="27">
        <f t="shared" si="543"/>
        <v>-25.74</v>
      </c>
      <c r="H2925" s="27">
        <f t="shared" si="545"/>
        <v>1000</v>
      </c>
      <c r="I2925" s="27">
        <f t="shared" si="544"/>
        <v>1000</v>
      </c>
      <c r="J2925" s="27">
        <f t="shared" si="546"/>
        <v>1000</v>
      </c>
      <c r="K2925" s="12">
        <v>-24.79</v>
      </c>
      <c r="L2925" s="12">
        <f t="shared" si="547"/>
        <v>26.74</v>
      </c>
      <c r="M2925" s="27"/>
      <c r="N2925" s="27"/>
      <c r="P2925" s="12">
        <v>25.74</v>
      </c>
      <c r="Q2925" s="39">
        <v>53.56</v>
      </c>
      <c r="R2925" s="12">
        <f t="shared" si="548"/>
        <v>24.79</v>
      </c>
      <c r="S2925" s="12">
        <v>5.3353394364233795</v>
      </c>
      <c r="T2925" s="20">
        <v>13.01381148818048</v>
      </c>
      <c r="Y2925" s="20">
        <f t="shared" si="549"/>
        <v>0.3105187054855898</v>
      </c>
      <c r="Z2925" s="20">
        <f t="shared" si="550"/>
        <v>0.30656866510727654</v>
      </c>
      <c r="AB2925" s="20">
        <v>0.15599779688352072</v>
      </c>
      <c r="AC2925" s="20">
        <v>0</v>
      </c>
      <c r="AE2925" s="20">
        <f t="shared" si="551"/>
        <v>0.45051870548558981</v>
      </c>
      <c r="AF2925" s="20">
        <f t="shared" si="552"/>
        <v>0.48996866510727655</v>
      </c>
    </row>
    <row r="2926" spans="1:32" x14ac:dyDescent="0.2">
      <c r="A2926" s="14" t="s">
        <v>3004</v>
      </c>
      <c r="B2926" s="20">
        <v>0.27007773506193888</v>
      </c>
      <c r="C2926" s="20">
        <v>0.25987883654504607</v>
      </c>
      <c r="D2926" s="27">
        <v>0.25988016431612354</v>
      </c>
      <c r="E2926" s="27">
        <f t="shared" si="541"/>
        <v>26.35</v>
      </c>
      <c r="F2926" s="27">
        <f t="shared" si="542"/>
        <v>-26.349900000000002</v>
      </c>
      <c r="G2926" s="27">
        <f t="shared" si="543"/>
        <v>-26.35</v>
      </c>
      <c r="H2926" s="27">
        <f t="shared" si="545"/>
        <v>1000</v>
      </c>
      <c r="I2926" s="27">
        <f t="shared" si="544"/>
        <v>1000</v>
      </c>
      <c r="J2926" s="27">
        <f t="shared" si="546"/>
        <v>1000</v>
      </c>
      <c r="K2926" s="12">
        <v>-24.79</v>
      </c>
      <c r="L2926" s="12">
        <f t="shared" si="547"/>
        <v>27.35</v>
      </c>
      <c r="M2926" s="27"/>
      <c r="N2926" s="27"/>
      <c r="P2926" s="12">
        <v>26.35</v>
      </c>
      <c r="Q2926" s="39">
        <v>53.99</v>
      </c>
      <c r="R2926" s="12">
        <f t="shared" si="548"/>
        <v>24.79</v>
      </c>
      <c r="S2926" s="12">
        <v>5.4557006266977011</v>
      </c>
      <c r="T2926" s="20">
        <v>13.264942862701279</v>
      </c>
      <c r="Y2926" s="20">
        <f t="shared" si="549"/>
        <v>0.317523770756515</v>
      </c>
      <c r="Z2926" s="20">
        <f t="shared" si="550"/>
        <v>0.31248461143271089</v>
      </c>
      <c r="AB2926" s="20">
        <v>0.16037663147635967</v>
      </c>
      <c r="AC2926" s="20">
        <v>0</v>
      </c>
      <c r="AE2926" s="20">
        <f t="shared" si="551"/>
        <v>0.45752377075651501</v>
      </c>
      <c r="AF2926" s="20">
        <f t="shared" si="552"/>
        <v>0.4958846114327109</v>
      </c>
    </row>
    <row r="2927" spans="1:32" x14ac:dyDescent="0.2">
      <c r="A2927" s="14" t="s">
        <v>3005</v>
      </c>
      <c r="B2927" s="20">
        <v>0.25181827090551956</v>
      </c>
      <c r="C2927" s="20">
        <v>0.24048384489133456</v>
      </c>
      <c r="D2927" s="27">
        <v>0.2404856365946339</v>
      </c>
      <c r="E2927" s="27">
        <f t="shared" si="541"/>
        <v>24.48</v>
      </c>
      <c r="F2927" s="27">
        <f t="shared" si="542"/>
        <v>-24.479900000000001</v>
      </c>
      <c r="G2927" s="27">
        <f t="shared" si="543"/>
        <v>-24.48</v>
      </c>
      <c r="H2927" s="27">
        <f t="shared" si="545"/>
        <v>1000</v>
      </c>
      <c r="I2927" s="27">
        <f t="shared" si="544"/>
        <v>1000</v>
      </c>
      <c r="J2927" s="27">
        <f t="shared" si="546"/>
        <v>1000</v>
      </c>
      <c r="K2927" s="12">
        <v>-24.79</v>
      </c>
      <c r="L2927" s="12">
        <f t="shared" si="547"/>
        <v>25.48</v>
      </c>
      <c r="M2927" s="27"/>
      <c r="N2927" s="27"/>
      <c r="P2927" s="12">
        <v>24.48</v>
      </c>
      <c r="Q2927" s="39">
        <v>55.69</v>
      </c>
      <c r="R2927" s="12">
        <f t="shared" si="548"/>
        <v>24.79</v>
      </c>
      <c r="S2927" s="12">
        <v>5.2148896563714482</v>
      </c>
      <c r="T2927" s="20">
        <v>12.625185860597471</v>
      </c>
      <c r="Y2927" s="20">
        <f t="shared" si="549"/>
        <v>0.30350848425722449</v>
      </c>
      <c r="Z2927" s="20">
        <f t="shared" si="550"/>
        <v>0.29741374227910988</v>
      </c>
      <c r="AB2927" s="20">
        <v>0.14211694569955619</v>
      </c>
      <c r="AC2927" s="20">
        <v>0</v>
      </c>
      <c r="AE2927" s="20">
        <f t="shared" si="551"/>
        <v>0.4435084842572245</v>
      </c>
      <c r="AF2927" s="20">
        <f t="shared" si="552"/>
        <v>0.48081374227910989</v>
      </c>
    </row>
    <row r="2928" spans="1:32" x14ac:dyDescent="0.2">
      <c r="A2928" s="14" t="s">
        <v>3006</v>
      </c>
      <c r="B2928" s="20">
        <v>0.20878145153328762</v>
      </c>
      <c r="C2928" s="20">
        <v>0.19878452303745289</v>
      </c>
      <c r="D2928" s="27">
        <v>0.19878843650825295</v>
      </c>
      <c r="E2928" s="27">
        <f t="shared" si="541"/>
        <v>21.45</v>
      </c>
      <c r="F2928" s="27">
        <f t="shared" si="542"/>
        <v>-21.4499</v>
      </c>
      <c r="G2928" s="27">
        <f t="shared" si="543"/>
        <v>-21.45</v>
      </c>
      <c r="H2928" s="27">
        <f t="shared" si="545"/>
        <v>1000</v>
      </c>
      <c r="I2928" s="27">
        <f t="shared" si="544"/>
        <v>1000</v>
      </c>
      <c r="J2928" s="27">
        <f t="shared" si="546"/>
        <v>1000</v>
      </c>
      <c r="K2928" s="12">
        <v>-24.79</v>
      </c>
      <c r="L2928" s="12">
        <f t="shared" si="547"/>
        <v>22.45</v>
      </c>
      <c r="M2928" s="27"/>
      <c r="N2928" s="27"/>
      <c r="P2928" s="12">
        <v>21.45</v>
      </c>
      <c r="Q2928" s="39">
        <v>53.76</v>
      </c>
      <c r="R2928" s="12">
        <f t="shared" si="548"/>
        <v>24.79</v>
      </c>
      <c r="S2928" s="12">
        <v>4.2735959356652389</v>
      </c>
      <c r="T2928" s="20">
        <v>10.220120727531075</v>
      </c>
      <c r="Y2928" s="20">
        <f t="shared" si="549"/>
        <v>0.24872484563059821</v>
      </c>
      <c r="Z2928" s="20">
        <f t="shared" si="550"/>
        <v>0.24075719642320345</v>
      </c>
      <c r="AB2928" s="20">
        <v>9.9079328241119577E-2</v>
      </c>
      <c r="AC2928" s="20">
        <v>0</v>
      </c>
      <c r="AE2928" s="20">
        <f t="shared" si="551"/>
        <v>0.38872484563059823</v>
      </c>
      <c r="AF2928" s="20">
        <f t="shared" si="552"/>
        <v>0.42415719642320349</v>
      </c>
    </row>
    <row r="2929" spans="1:32" x14ac:dyDescent="0.2">
      <c r="A2929" s="14" t="s">
        <v>3007</v>
      </c>
      <c r="B2929" s="20">
        <v>0.1620550532977699</v>
      </c>
      <c r="C2929" s="20">
        <v>0.15994115988113841</v>
      </c>
      <c r="D2929" s="27">
        <v>0.15994750434820321</v>
      </c>
      <c r="E2929" s="27">
        <f t="shared" si="541"/>
        <v>20.23</v>
      </c>
      <c r="F2929" s="27">
        <f t="shared" si="542"/>
        <v>-20.229900000000001</v>
      </c>
      <c r="G2929" s="27">
        <f t="shared" si="543"/>
        <v>-20.23</v>
      </c>
      <c r="H2929" s="27">
        <f t="shared" si="545"/>
        <v>1000</v>
      </c>
      <c r="I2929" s="27">
        <f t="shared" si="544"/>
        <v>1000</v>
      </c>
      <c r="J2929" s="27">
        <f t="shared" si="546"/>
        <v>1000</v>
      </c>
      <c r="K2929" s="12">
        <v>-24.79</v>
      </c>
      <c r="L2929" s="12">
        <f t="shared" si="547"/>
        <v>21.23</v>
      </c>
      <c r="M2929" s="27"/>
      <c r="N2929" s="27"/>
      <c r="P2929" s="12">
        <v>20.23</v>
      </c>
      <c r="Q2929" s="39">
        <v>44.4</v>
      </c>
      <c r="R2929" s="12">
        <f t="shared" si="548"/>
        <v>24.79</v>
      </c>
      <c r="S2929" s="12">
        <v>2.8703654301032753</v>
      </c>
      <c r="T2929" s="20">
        <v>6.934866380801723</v>
      </c>
      <c r="Y2929" s="20">
        <f t="shared" si="549"/>
        <v>0.16705631726849499</v>
      </c>
      <c r="Z2929" s="20">
        <f t="shared" si="550"/>
        <v>0.16336587716754777</v>
      </c>
      <c r="AB2929" s="20">
        <v>5.2352140345540296E-2</v>
      </c>
      <c r="AC2929" s="20">
        <v>0</v>
      </c>
      <c r="AE2929" s="20">
        <f t="shared" si="551"/>
        <v>0.30705631726849503</v>
      </c>
      <c r="AF2929" s="20">
        <f t="shared" si="552"/>
        <v>0.34676587716754781</v>
      </c>
    </row>
    <row r="2930" spans="1:32" x14ac:dyDescent="0.2">
      <c r="A2930" s="14" t="s">
        <v>3008</v>
      </c>
      <c r="B2930" s="20">
        <v>0.13951029615724908</v>
      </c>
      <c r="C2930" s="20">
        <v>0.14295229602339091</v>
      </c>
      <c r="D2930" s="27">
        <v>0.14295915695325501</v>
      </c>
      <c r="E2930" s="27">
        <f t="shared" si="541"/>
        <v>20.03</v>
      </c>
      <c r="F2930" s="27">
        <f t="shared" si="542"/>
        <v>-20.029900000000001</v>
      </c>
      <c r="G2930" s="27">
        <f t="shared" si="543"/>
        <v>-20.03</v>
      </c>
      <c r="H2930" s="27">
        <f t="shared" si="545"/>
        <v>1000</v>
      </c>
      <c r="I2930" s="27">
        <f t="shared" si="544"/>
        <v>1000</v>
      </c>
      <c r="J2930" s="27">
        <f t="shared" si="546"/>
        <v>1000</v>
      </c>
      <c r="K2930" s="12">
        <v>-24.79</v>
      </c>
      <c r="L2930" s="12">
        <f t="shared" si="547"/>
        <v>21.03</v>
      </c>
      <c r="M2930" s="27"/>
      <c r="N2930" s="27"/>
      <c r="P2930" s="12">
        <v>20.03</v>
      </c>
      <c r="Q2930" s="39">
        <v>46</v>
      </c>
      <c r="R2930" s="12">
        <f t="shared" si="548"/>
        <v>24.79</v>
      </c>
      <c r="S2930" s="12">
        <v>1.987380661104468</v>
      </c>
      <c r="T2930" s="20">
        <v>4.814647787522742</v>
      </c>
      <c r="Y2930" s="20">
        <f t="shared" si="549"/>
        <v>0.11566628094555675</v>
      </c>
      <c r="Z2930" s="20">
        <f t="shared" si="550"/>
        <v>0.11341951176433696</v>
      </c>
      <c r="AB2930" s="20">
        <v>2.9807452549991495E-2</v>
      </c>
      <c r="AC2930" s="20">
        <v>0</v>
      </c>
      <c r="AE2930" s="20">
        <f t="shared" si="551"/>
        <v>0.25566628094555677</v>
      </c>
      <c r="AF2930" s="20">
        <f t="shared" si="552"/>
        <v>0.29681951176433696</v>
      </c>
    </row>
    <row r="2931" spans="1:32" x14ac:dyDescent="0.2">
      <c r="A2931" s="14" t="s">
        <v>3009</v>
      </c>
      <c r="B2931" s="20">
        <v>0.14517910377959459</v>
      </c>
      <c r="C2931" s="20">
        <v>0.14934279640317047</v>
      </c>
      <c r="D2931" s="27">
        <v>0.14934968116628922</v>
      </c>
      <c r="E2931" s="27">
        <f t="shared" si="541"/>
        <v>19.940000000000001</v>
      </c>
      <c r="F2931" s="27">
        <f t="shared" si="542"/>
        <v>-19.939900000000002</v>
      </c>
      <c r="G2931" s="27">
        <f t="shared" si="543"/>
        <v>-19.940000000000001</v>
      </c>
      <c r="H2931" s="27">
        <f t="shared" si="545"/>
        <v>1000</v>
      </c>
      <c r="I2931" s="27">
        <f t="shared" si="544"/>
        <v>1000</v>
      </c>
      <c r="J2931" s="27">
        <f t="shared" si="546"/>
        <v>1000</v>
      </c>
      <c r="K2931" s="12">
        <v>-24.79</v>
      </c>
      <c r="L2931" s="12">
        <f t="shared" si="547"/>
        <v>20.94</v>
      </c>
      <c r="M2931" s="27"/>
      <c r="N2931" s="27"/>
      <c r="P2931" s="12">
        <v>19.940000000000001</v>
      </c>
      <c r="Q2931" s="39">
        <v>43</v>
      </c>
      <c r="R2931" s="12">
        <f t="shared" si="548"/>
        <v>24.79</v>
      </c>
      <c r="S2931" s="12">
        <v>1.9887473658929362</v>
      </c>
      <c r="T2931" s="20">
        <v>4.7942196518987297</v>
      </c>
      <c r="Y2931" s="20">
        <f t="shared" si="549"/>
        <v>0.11574582366383235</v>
      </c>
      <c r="Z2931" s="20">
        <f t="shared" si="550"/>
        <v>0.11293828255069945</v>
      </c>
      <c r="AB2931" s="20">
        <v>3.5476344187634859E-2</v>
      </c>
      <c r="AC2931" s="20">
        <v>0</v>
      </c>
      <c r="AE2931" s="20">
        <f t="shared" si="551"/>
        <v>0.25574582366383236</v>
      </c>
      <c r="AF2931" s="20">
        <f t="shared" si="552"/>
        <v>0.29633828255069944</v>
      </c>
    </row>
    <row r="2932" spans="1:32" x14ac:dyDescent="0.2">
      <c r="A2932" s="14" t="s">
        <v>3010</v>
      </c>
      <c r="B2932" s="20">
        <v>0.1534880677683915</v>
      </c>
      <c r="C2932" s="20">
        <v>0.15939102920933304</v>
      </c>
      <c r="D2932" s="27">
        <v>0.15939831229388823</v>
      </c>
      <c r="E2932" s="27">
        <f t="shared" si="541"/>
        <v>20.079999999999998</v>
      </c>
      <c r="F2932" s="27">
        <f t="shared" si="542"/>
        <v>-20.079899999999999</v>
      </c>
      <c r="G2932" s="27">
        <f t="shared" si="543"/>
        <v>-20.079999999999998</v>
      </c>
      <c r="H2932" s="27">
        <f t="shared" si="545"/>
        <v>1000</v>
      </c>
      <c r="I2932" s="27">
        <f t="shared" si="544"/>
        <v>1000</v>
      </c>
      <c r="J2932" s="27">
        <f t="shared" si="546"/>
        <v>1000</v>
      </c>
      <c r="K2932" s="12">
        <v>-24.79</v>
      </c>
      <c r="L2932" s="12">
        <f t="shared" si="547"/>
        <v>21.08</v>
      </c>
      <c r="M2932" s="27"/>
      <c r="N2932" s="27"/>
      <c r="P2932" s="12">
        <v>20.079999999999998</v>
      </c>
      <c r="Q2932" s="39">
        <v>42.08</v>
      </c>
      <c r="R2932" s="12">
        <f t="shared" si="548"/>
        <v>24.79</v>
      </c>
      <c r="S2932" s="12">
        <v>1.9606052439935979</v>
      </c>
      <c r="T2932" s="20">
        <v>4.7269826578320711</v>
      </c>
      <c r="Y2932" s="20">
        <f t="shared" si="549"/>
        <v>0.11410794188218919</v>
      </c>
      <c r="Z2932" s="20">
        <f t="shared" si="550"/>
        <v>0.11135436875760643</v>
      </c>
      <c r="AB2932" s="20">
        <v>4.3785249851384586E-2</v>
      </c>
      <c r="AC2932" s="20">
        <v>0</v>
      </c>
      <c r="AE2932" s="20">
        <f t="shared" si="551"/>
        <v>0.25410794188218921</v>
      </c>
      <c r="AF2932" s="20">
        <f t="shared" si="552"/>
        <v>0.29475436875760641</v>
      </c>
    </row>
    <row r="2933" spans="1:32" x14ac:dyDescent="0.2">
      <c r="A2933" s="14" t="s">
        <v>3011</v>
      </c>
      <c r="B2933" s="20">
        <v>0.17818037516318441</v>
      </c>
      <c r="C2933" s="20">
        <v>0.18504400678274771</v>
      </c>
      <c r="D2933" s="27">
        <v>0.18505232773328598</v>
      </c>
      <c r="E2933" s="27">
        <f t="shared" si="541"/>
        <v>23.47</v>
      </c>
      <c r="F2933" s="27">
        <f t="shared" si="542"/>
        <v>-23.469899999999999</v>
      </c>
      <c r="G2933" s="27">
        <f t="shared" si="543"/>
        <v>-23.47</v>
      </c>
      <c r="H2933" s="27">
        <f t="shared" si="545"/>
        <v>1000</v>
      </c>
      <c r="I2933" s="27">
        <f t="shared" si="544"/>
        <v>1000</v>
      </c>
      <c r="J2933" s="27">
        <f t="shared" si="546"/>
        <v>1000</v>
      </c>
      <c r="K2933" s="12">
        <v>-24.79</v>
      </c>
      <c r="L2933" s="12">
        <f t="shared" si="547"/>
        <v>24.47</v>
      </c>
      <c r="M2933" s="27"/>
      <c r="N2933" s="27"/>
      <c r="P2933" s="12">
        <v>23.47</v>
      </c>
      <c r="Q2933" s="39">
        <v>35.9</v>
      </c>
      <c r="R2933" s="12">
        <f t="shared" si="548"/>
        <v>24.79</v>
      </c>
      <c r="S2933" s="12">
        <v>2.2421841269972291</v>
      </c>
      <c r="T2933" s="20">
        <v>5.3720036026077045</v>
      </c>
      <c r="Y2933" s="20">
        <f t="shared" si="549"/>
        <v>0.13049593580165</v>
      </c>
      <c r="Z2933" s="20">
        <f t="shared" si="550"/>
        <v>0.12654924154223962</v>
      </c>
      <c r="AB2933" s="20">
        <v>6.8477169197916396E-2</v>
      </c>
      <c r="AC2933" s="20">
        <v>0</v>
      </c>
      <c r="AE2933" s="20">
        <f t="shared" si="551"/>
        <v>0.27049593580164999</v>
      </c>
      <c r="AF2933" s="20">
        <f t="shared" si="552"/>
        <v>0.30994924154223963</v>
      </c>
    </row>
    <row r="2934" spans="1:32" x14ac:dyDescent="0.2">
      <c r="A2934" s="14" t="s">
        <v>3012</v>
      </c>
      <c r="B2934" s="20">
        <v>0.23350912681234809</v>
      </c>
      <c r="C2934" s="20">
        <v>0.23993692021485447</v>
      </c>
      <c r="D2934" s="27">
        <v>0.23994660890828548</v>
      </c>
      <c r="E2934" s="27">
        <f t="shared" si="541"/>
        <v>31.12</v>
      </c>
      <c r="F2934" s="27">
        <f t="shared" si="542"/>
        <v>-31.119900000000001</v>
      </c>
      <c r="G2934" s="27">
        <f t="shared" si="543"/>
        <v>-31.12</v>
      </c>
      <c r="H2934" s="27">
        <f t="shared" si="545"/>
        <v>1000</v>
      </c>
      <c r="I2934" s="27">
        <f t="shared" si="544"/>
        <v>1000</v>
      </c>
      <c r="J2934" s="27">
        <f t="shared" si="546"/>
        <v>1000</v>
      </c>
      <c r="K2934" s="12">
        <v>-24.79</v>
      </c>
      <c r="L2934" s="12">
        <f t="shared" si="547"/>
        <v>32.120000000000005</v>
      </c>
      <c r="M2934" s="27"/>
      <c r="N2934" s="27"/>
      <c r="P2934" s="12">
        <v>31.12</v>
      </c>
      <c r="Q2934" s="39">
        <v>36.61</v>
      </c>
      <c r="R2934" s="12">
        <f t="shared" si="548"/>
        <v>24.79</v>
      </c>
      <c r="S2934" s="12">
        <v>3.2457918499913969</v>
      </c>
      <c r="T2934" s="20">
        <v>7.8551373487903495</v>
      </c>
      <c r="Y2934" s="20">
        <f t="shared" si="549"/>
        <v>0.1889062721397633</v>
      </c>
      <c r="Z2934" s="20">
        <f t="shared" si="550"/>
        <v>0.18504486356207867</v>
      </c>
      <c r="AB2934" s="20">
        <v>0.12380523572288256</v>
      </c>
      <c r="AC2934" s="20">
        <v>0</v>
      </c>
      <c r="AE2934" s="20">
        <f t="shared" si="551"/>
        <v>0.32890627213976331</v>
      </c>
      <c r="AF2934" s="20">
        <f t="shared" si="552"/>
        <v>0.36844486356207867</v>
      </c>
    </row>
    <row r="2935" spans="1:32" x14ac:dyDescent="0.2">
      <c r="A2935" s="14" t="s">
        <v>3013</v>
      </c>
      <c r="B2935" s="20">
        <v>0.3152519544719366</v>
      </c>
      <c r="C2935" s="20">
        <v>0.31921869157510457</v>
      </c>
      <c r="D2935" s="27">
        <v>0.31922673419352404</v>
      </c>
      <c r="E2935" s="27">
        <f t="shared" si="541"/>
        <v>35.53</v>
      </c>
      <c r="F2935" s="27">
        <f t="shared" si="542"/>
        <v>-35.529899999999998</v>
      </c>
      <c r="G2935" s="27">
        <f t="shared" si="543"/>
        <v>-35.53</v>
      </c>
      <c r="H2935" s="27">
        <f t="shared" si="545"/>
        <v>1000</v>
      </c>
      <c r="I2935" s="27">
        <f t="shared" si="544"/>
        <v>1000</v>
      </c>
      <c r="J2935" s="27">
        <f t="shared" si="546"/>
        <v>1000</v>
      </c>
      <c r="K2935" s="12">
        <v>-24.79</v>
      </c>
      <c r="L2935" s="12">
        <f t="shared" si="547"/>
        <v>36.53</v>
      </c>
      <c r="M2935" s="27"/>
      <c r="N2935" s="27"/>
      <c r="P2935" s="12">
        <v>35.53</v>
      </c>
      <c r="Q2935" s="39">
        <v>48.09</v>
      </c>
      <c r="R2935" s="12">
        <f t="shared" si="548"/>
        <v>24.79</v>
      </c>
      <c r="S2935" s="12">
        <v>4.9617115278583155</v>
      </c>
      <c r="T2935" s="20">
        <v>12.168038946363851</v>
      </c>
      <c r="Y2935" s="20">
        <f t="shared" si="549"/>
        <v>0.28877342463075323</v>
      </c>
      <c r="Z2935" s="20">
        <f t="shared" si="550"/>
        <v>0.28664465134969253</v>
      </c>
      <c r="AB2935" s="20">
        <v>0.20554862810504937</v>
      </c>
      <c r="AC2935" s="20">
        <v>0</v>
      </c>
      <c r="AE2935" s="20">
        <f t="shared" si="551"/>
        <v>0.42877342463075324</v>
      </c>
      <c r="AF2935" s="20">
        <f t="shared" si="552"/>
        <v>0.47004465134969253</v>
      </c>
    </row>
    <row r="2936" spans="1:32" x14ac:dyDescent="0.2">
      <c r="A2936" s="14" t="s">
        <v>3014</v>
      </c>
      <c r="B2936" s="20">
        <v>0.34551517347729127</v>
      </c>
      <c r="C2936" s="20">
        <v>0.34567826348735031</v>
      </c>
      <c r="D2936" s="27">
        <v>0.34568372025219168</v>
      </c>
      <c r="E2936" s="27">
        <f t="shared" si="541"/>
        <v>34.96</v>
      </c>
      <c r="F2936" s="27">
        <f t="shared" si="542"/>
        <v>-34.959899999999998</v>
      </c>
      <c r="G2936" s="27">
        <f t="shared" si="543"/>
        <v>-34.96</v>
      </c>
      <c r="H2936" s="27">
        <f t="shared" si="545"/>
        <v>1000</v>
      </c>
      <c r="I2936" s="27">
        <f t="shared" si="544"/>
        <v>1000</v>
      </c>
      <c r="J2936" s="27">
        <f t="shared" si="546"/>
        <v>1000</v>
      </c>
      <c r="K2936" s="12">
        <v>-24.79</v>
      </c>
      <c r="L2936" s="12">
        <f t="shared" si="547"/>
        <v>35.96</v>
      </c>
      <c r="M2936" s="27"/>
      <c r="N2936" s="27"/>
      <c r="P2936" s="12">
        <v>34.96</v>
      </c>
      <c r="Q2936" s="39">
        <v>56.19</v>
      </c>
      <c r="R2936" s="12">
        <f t="shared" si="548"/>
        <v>24.79</v>
      </c>
      <c r="S2936" s="12">
        <v>5.8221400040737965</v>
      </c>
      <c r="T2936" s="20">
        <v>14.265202570173271</v>
      </c>
      <c r="Y2936" s="20">
        <f t="shared" si="549"/>
        <v>0.33885067646845018</v>
      </c>
      <c r="Z2936" s="20">
        <f t="shared" si="550"/>
        <v>0.33604790674852136</v>
      </c>
      <c r="AB2936" s="20">
        <v>0.23581278299459457</v>
      </c>
      <c r="AC2936" s="20">
        <v>0</v>
      </c>
      <c r="AE2936" s="20">
        <f t="shared" si="551"/>
        <v>0.4788506764684502</v>
      </c>
      <c r="AF2936" s="20">
        <f t="shared" si="552"/>
        <v>0.51944790674852137</v>
      </c>
    </row>
    <row r="2937" spans="1:32" x14ac:dyDescent="0.2">
      <c r="A2937" s="14" t="s">
        <v>3015</v>
      </c>
      <c r="B2937" s="20">
        <v>0.31673786098411166</v>
      </c>
      <c r="C2937" s="20">
        <v>0.31416566285558056</v>
      </c>
      <c r="D2937" s="27">
        <v>0.31416827784139539</v>
      </c>
      <c r="E2937" s="27">
        <f t="shared" si="541"/>
        <v>31.35</v>
      </c>
      <c r="F2937" s="27">
        <f t="shared" si="542"/>
        <v>-31.349900000000002</v>
      </c>
      <c r="G2937" s="27">
        <f t="shared" si="543"/>
        <v>-31.35</v>
      </c>
      <c r="H2937" s="27">
        <f t="shared" si="545"/>
        <v>1000</v>
      </c>
      <c r="I2937" s="27">
        <f t="shared" si="544"/>
        <v>1000</v>
      </c>
      <c r="J2937" s="27">
        <f t="shared" si="546"/>
        <v>1000</v>
      </c>
      <c r="K2937" s="12">
        <v>-24.79</v>
      </c>
      <c r="L2937" s="12">
        <f t="shared" si="547"/>
        <v>32.35</v>
      </c>
      <c r="M2937" s="27"/>
      <c r="N2937" s="27"/>
      <c r="P2937" s="12">
        <v>31.35</v>
      </c>
      <c r="Q2937" s="39">
        <v>62.04</v>
      </c>
      <c r="R2937" s="12">
        <f t="shared" si="548"/>
        <v>24.79</v>
      </c>
      <c r="S2937" s="12">
        <v>5.5054997886007682</v>
      </c>
      <c r="T2937" s="20">
        <v>13.39768648513634</v>
      </c>
      <c r="Y2937" s="20">
        <f t="shared" si="549"/>
        <v>0.32042210018291301</v>
      </c>
      <c r="Z2937" s="20">
        <f t="shared" si="550"/>
        <v>0.31561167648727861</v>
      </c>
      <c r="AB2937" s="20">
        <v>0.20703674347582851</v>
      </c>
      <c r="AC2937" s="20">
        <v>0</v>
      </c>
      <c r="AE2937" s="20">
        <f t="shared" si="551"/>
        <v>0.46042210018291302</v>
      </c>
      <c r="AF2937" s="20">
        <f t="shared" si="552"/>
        <v>0.49901167648727862</v>
      </c>
    </row>
    <row r="2938" spans="1:32" x14ac:dyDescent="0.2">
      <c r="A2938" s="14" t="s">
        <v>3016</v>
      </c>
      <c r="B2938" s="20">
        <v>0.29549479661046524</v>
      </c>
      <c r="C2938" s="20">
        <v>0.29277383026301368</v>
      </c>
      <c r="D2938" s="27">
        <v>0.29277816359741443</v>
      </c>
      <c r="E2938" s="27">
        <f t="shared" si="541"/>
        <v>28.29</v>
      </c>
      <c r="F2938" s="27">
        <f t="shared" si="542"/>
        <v>-28.289899999999999</v>
      </c>
      <c r="G2938" s="27">
        <f t="shared" si="543"/>
        <v>-28.29</v>
      </c>
      <c r="H2938" s="27">
        <f t="shared" si="545"/>
        <v>1000</v>
      </c>
      <c r="I2938" s="27">
        <f t="shared" si="544"/>
        <v>1000</v>
      </c>
      <c r="J2938" s="27">
        <f t="shared" si="546"/>
        <v>1000</v>
      </c>
      <c r="K2938" s="12">
        <v>-24.79</v>
      </c>
      <c r="L2938" s="12">
        <f t="shared" si="547"/>
        <v>29.29</v>
      </c>
      <c r="M2938" s="27"/>
      <c r="N2938" s="27"/>
      <c r="P2938" s="12">
        <v>28.29</v>
      </c>
      <c r="Q2938" s="39">
        <v>63.11</v>
      </c>
      <c r="R2938" s="12">
        <f t="shared" si="548"/>
        <v>24.79</v>
      </c>
      <c r="S2938" s="12">
        <v>5.1354372688475749</v>
      </c>
      <c r="T2938" s="20">
        <v>12.45484468421423</v>
      </c>
      <c r="Y2938" s="20">
        <f t="shared" si="549"/>
        <v>0.29888432626022338</v>
      </c>
      <c r="Z2938" s="20">
        <f t="shared" si="550"/>
        <v>0.29340098497860323</v>
      </c>
      <c r="AB2938" s="20">
        <v>0.18579284202564933</v>
      </c>
      <c r="AC2938" s="20">
        <v>0</v>
      </c>
      <c r="AE2938" s="20">
        <f t="shared" si="551"/>
        <v>0.43888432626022339</v>
      </c>
      <c r="AF2938" s="20">
        <f t="shared" si="552"/>
        <v>0.47680098497860324</v>
      </c>
    </row>
    <row r="2939" spans="1:32" x14ac:dyDescent="0.2">
      <c r="A2939" s="14" t="s">
        <v>3017</v>
      </c>
      <c r="B2939" s="20">
        <v>0.27271390890442815</v>
      </c>
      <c r="C2939" s="20">
        <v>0.26893074482206059</v>
      </c>
      <c r="D2939" s="27">
        <v>0.26893481947687853</v>
      </c>
      <c r="E2939" s="27">
        <f t="shared" si="541"/>
        <v>26.91</v>
      </c>
      <c r="F2939" s="27">
        <f t="shared" si="542"/>
        <v>-26.9099</v>
      </c>
      <c r="G2939" s="27">
        <f t="shared" si="543"/>
        <v>-26.91</v>
      </c>
      <c r="H2939" s="27">
        <f t="shared" si="545"/>
        <v>1000</v>
      </c>
      <c r="I2939" s="27">
        <f t="shared" si="544"/>
        <v>1000</v>
      </c>
      <c r="J2939" s="27">
        <f t="shared" si="546"/>
        <v>1000</v>
      </c>
      <c r="K2939" s="12">
        <v>-24.79</v>
      </c>
      <c r="L2939" s="12">
        <f t="shared" si="547"/>
        <v>27.91</v>
      </c>
      <c r="M2939" s="27"/>
      <c r="N2939" s="27"/>
      <c r="P2939" s="12">
        <v>26.91</v>
      </c>
      <c r="Q2939" s="39">
        <v>61.2</v>
      </c>
      <c r="R2939" s="12">
        <f t="shared" si="548"/>
        <v>24.79</v>
      </c>
      <c r="S2939" s="12">
        <v>4.8171869979480837</v>
      </c>
      <c r="T2939" s="20">
        <v>11.635333639030771</v>
      </c>
      <c r="Y2939" s="20">
        <f t="shared" si="549"/>
        <v>0.28036204416032473</v>
      </c>
      <c r="Z2939" s="20">
        <f t="shared" si="550"/>
        <v>0.27409561795444265</v>
      </c>
      <c r="AB2939" s="20">
        <v>0.16301203844928214</v>
      </c>
      <c r="AC2939" s="20">
        <v>0</v>
      </c>
      <c r="AE2939" s="20">
        <f t="shared" si="551"/>
        <v>0.42036204416032474</v>
      </c>
      <c r="AF2939" s="20">
        <f t="shared" si="552"/>
        <v>0.45749561795444266</v>
      </c>
    </row>
    <row r="2940" spans="1:32" x14ac:dyDescent="0.2">
      <c r="A2940" s="14" t="s">
        <v>3018</v>
      </c>
      <c r="B2940" s="20">
        <v>0.25428260519585261</v>
      </c>
      <c r="C2940" s="20">
        <v>0.25000711308273799</v>
      </c>
      <c r="D2940" s="27">
        <v>0.25001118996694677</v>
      </c>
      <c r="E2940" s="27">
        <f t="shared" si="541"/>
        <v>25.29</v>
      </c>
      <c r="F2940" s="27">
        <f t="shared" si="542"/>
        <v>-25.289899999999999</v>
      </c>
      <c r="G2940" s="27">
        <f t="shared" si="543"/>
        <v>-25.29</v>
      </c>
      <c r="H2940" s="27">
        <f t="shared" si="545"/>
        <v>1000</v>
      </c>
      <c r="I2940" s="27">
        <f t="shared" si="544"/>
        <v>1000</v>
      </c>
      <c r="J2940" s="27">
        <f t="shared" si="546"/>
        <v>1000</v>
      </c>
      <c r="K2940" s="12">
        <v>-24.79</v>
      </c>
      <c r="L2940" s="12">
        <f t="shared" si="547"/>
        <v>26.29</v>
      </c>
      <c r="M2940" s="27"/>
      <c r="N2940" s="27"/>
      <c r="P2940" s="12">
        <v>25.29</v>
      </c>
      <c r="Q2940" s="39">
        <v>59.98</v>
      </c>
      <c r="R2940" s="12">
        <f t="shared" si="548"/>
        <v>24.79</v>
      </c>
      <c r="S2940" s="12">
        <v>4.5551995491903243</v>
      </c>
      <c r="T2940" s="20">
        <v>10.99257694297785</v>
      </c>
      <c r="Y2940" s="20">
        <f t="shared" si="549"/>
        <v>0.2651142788754477</v>
      </c>
      <c r="Z2940" s="20">
        <f t="shared" si="550"/>
        <v>0.25895408447851415</v>
      </c>
      <c r="AB2940" s="20">
        <v>0.14458071206666767</v>
      </c>
      <c r="AC2940" s="20">
        <v>0</v>
      </c>
      <c r="AE2940" s="20">
        <f t="shared" si="551"/>
        <v>0.40511427887544771</v>
      </c>
      <c r="AF2940" s="20">
        <f t="shared" si="552"/>
        <v>0.44235408447851415</v>
      </c>
    </row>
    <row r="2941" spans="1:32" x14ac:dyDescent="0.2">
      <c r="A2941" s="14" t="s">
        <v>3019</v>
      </c>
      <c r="B2941" s="20">
        <v>0.23690240344901667</v>
      </c>
      <c r="C2941" s="20">
        <v>0.23282164869891903</v>
      </c>
      <c r="D2941" s="27">
        <v>0.23282581066684288</v>
      </c>
      <c r="E2941" s="27">
        <f t="shared" si="541"/>
        <v>25.07</v>
      </c>
      <c r="F2941" s="27">
        <f t="shared" si="542"/>
        <v>-25.069900000000001</v>
      </c>
      <c r="G2941" s="27">
        <f t="shared" si="543"/>
        <v>-25.07</v>
      </c>
      <c r="H2941" s="27">
        <f t="shared" si="545"/>
        <v>1000</v>
      </c>
      <c r="I2941" s="27">
        <f t="shared" si="544"/>
        <v>1000</v>
      </c>
      <c r="J2941" s="27">
        <f t="shared" si="546"/>
        <v>1000</v>
      </c>
      <c r="K2941" s="12">
        <v>-24.79</v>
      </c>
      <c r="L2941" s="12">
        <f t="shared" si="547"/>
        <v>26.07</v>
      </c>
      <c r="M2941" s="27"/>
      <c r="N2941" s="27"/>
      <c r="P2941" s="12">
        <v>25.07</v>
      </c>
      <c r="Q2941" s="39">
        <v>60</v>
      </c>
      <c r="R2941" s="12">
        <f t="shared" si="548"/>
        <v>24.79</v>
      </c>
      <c r="S2941" s="12">
        <v>4.2739068601385473</v>
      </c>
      <c r="T2941" s="20">
        <v>10.33427663118357</v>
      </c>
      <c r="Y2941" s="20">
        <f t="shared" si="549"/>
        <v>0.24874294154860044</v>
      </c>
      <c r="Z2941" s="20">
        <f t="shared" si="550"/>
        <v>0.24344638729004867</v>
      </c>
      <c r="AB2941" s="20">
        <v>0.12720042584205871</v>
      </c>
      <c r="AC2941" s="20">
        <v>0</v>
      </c>
      <c r="AE2941" s="20">
        <f t="shared" si="551"/>
        <v>0.38874294154860045</v>
      </c>
      <c r="AF2941" s="20">
        <f t="shared" si="552"/>
        <v>0.42684638729004865</v>
      </c>
    </row>
    <row r="2942" spans="1:32" x14ac:dyDescent="0.2">
      <c r="A2942" s="14" t="s">
        <v>3020</v>
      </c>
      <c r="B2942" s="20">
        <v>0.22737016840692698</v>
      </c>
      <c r="C2942" s="20">
        <v>0.22239291565617089</v>
      </c>
      <c r="D2942" s="27">
        <v>0.22239701050781138</v>
      </c>
      <c r="E2942" s="27">
        <f t="shared" si="541"/>
        <v>25.02</v>
      </c>
      <c r="F2942" s="27">
        <f t="shared" si="542"/>
        <v>-25.0199</v>
      </c>
      <c r="G2942" s="27">
        <f t="shared" si="543"/>
        <v>-25.02</v>
      </c>
      <c r="H2942" s="27">
        <f t="shared" si="545"/>
        <v>1000</v>
      </c>
      <c r="I2942" s="27">
        <f t="shared" si="544"/>
        <v>1000</v>
      </c>
      <c r="J2942" s="27">
        <f t="shared" si="546"/>
        <v>1000</v>
      </c>
      <c r="K2942" s="12">
        <v>-24.79</v>
      </c>
      <c r="L2942" s="12">
        <f t="shared" si="547"/>
        <v>26.02</v>
      </c>
      <c r="M2942" s="27"/>
      <c r="N2942" s="27"/>
      <c r="P2942" s="12">
        <v>25.02</v>
      </c>
      <c r="Q2942" s="39">
        <v>58.99</v>
      </c>
      <c r="R2942" s="12">
        <f t="shared" si="548"/>
        <v>24.79</v>
      </c>
      <c r="S2942" s="12">
        <v>4.16856519872006</v>
      </c>
      <c r="T2942" s="20">
        <v>10.042764384669079</v>
      </c>
      <c r="Y2942" s="20">
        <f t="shared" si="549"/>
        <v>0.24261201834733959</v>
      </c>
      <c r="Z2942" s="20">
        <f t="shared" si="550"/>
        <v>0.23657918160188129</v>
      </c>
      <c r="AB2942" s="20">
        <v>0.11766814454146855</v>
      </c>
      <c r="AC2942" s="20">
        <v>0</v>
      </c>
      <c r="AE2942" s="20">
        <f t="shared" si="551"/>
        <v>0.3826120183473396</v>
      </c>
      <c r="AF2942" s="20">
        <f t="shared" si="552"/>
        <v>0.4199791816018813</v>
      </c>
    </row>
    <row r="2943" spans="1:32" x14ac:dyDescent="0.2">
      <c r="A2943" s="14" t="s">
        <v>3021</v>
      </c>
      <c r="B2943" s="20">
        <v>0.2183744837452567</v>
      </c>
      <c r="C2943" s="20">
        <v>0.21344867026863651</v>
      </c>
      <c r="D2943" s="27">
        <v>0.21345237490542207</v>
      </c>
      <c r="E2943" s="27">
        <f t="shared" si="541"/>
        <v>25.53</v>
      </c>
      <c r="F2943" s="27">
        <f t="shared" si="542"/>
        <v>-25.529900000000001</v>
      </c>
      <c r="G2943" s="27">
        <f t="shared" si="543"/>
        <v>-25.53</v>
      </c>
      <c r="H2943" s="27">
        <f t="shared" si="545"/>
        <v>1000</v>
      </c>
      <c r="I2943" s="27">
        <f t="shared" si="544"/>
        <v>1000</v>
      </c>
      <c r="J2943" s="27">
        <f t="shared" si="546"/>
        <v>1000</v>
      </c>
      <c r="K2943" s="12">
        <v>-24.79</v>
      </c>
      <c r="L2943" s="12">
        <f t="shared" si="547"/>
        <v>26.53</v>
      </c>
      <c r="M2943" s="27"/>
      <c r="N2943" s="27"/>
      <c r="P2943" s="12">
        <v>25.53</v>
      </c>
      <c r="Q2943" s="39">
        <v>60</v>
      </c>
      <c r="R2943" s="12">
        <f t="shared" si="548"/>
        <v>24.79</v>
      </c>
      <c r="S2943" s="12">
        <v>4.0367343141425565</v>
      </c>
      <c r="T2943" s="20">
        <v>9.7463676182719201</v>
      </c>
      <c r="Y2943" s="20">
        <f t="shared" si="549"/>
        <v>0.23493941267532473</v>
      </c>
      <c r="Z2943" s="20">
        <f t="shared" si="550"/>
        <v>0.22959691041261307</v>
      </c>
      <c r="AB2943" s="20">
        <v>0.10867265646807063</v>
      </c>
      <c r="AC2943" s="20">
        <v>0</v>
      </c>
      <c r="AE2943" s="20">
        <f t="shared" si="551"/>
        <v>0.37493941267532471</v>
      </c>
      <c r="AF2943" s="20">
        <f t="shared" si="552"/>
        <v>0.41299691041261311</v>
      </c>
    </row>
    <row r="2944" spans="1:32" x14ac:dyDescent="0.2">
      <c r="A2944" s="14" t="s">
        <v>3022</v>
      </c>
      <c r="B2944" s="20">
        <v>0.21508366676848742</v>
      </c>
      <c r="C2944" s="20">
        <v>0.21117116943142664</v>
      </c>
      <c r="D2944" s="27">
        <v>0.21117488324421113</v>
      </c>
      <c r="E2944" s="27">
        <f t="shared" si="541"/>
        <v>26.94</v>
      </c>
      <c r="F2944" s="27">
        <f t="shared" si="542"/>
        <v>-26.939900000000002</v>
      </c>
      <c r="G2944" s="27">
        <f t="shared" si="543"/>
        <v>-26.94</v>
      </c>
      <c r="H2944" s="27">
        <f t="shared" si="545"/>
        <v>1000</v>
      </c>
      <c r="I2944" s="27">
        <f t="shared" si="544"/>
        <v>1000</v>
      </c>
      <c r="J2944" s="27">
        <f t="shared" si="546"/>
        <v>1000</v>
      </c>
      <c r="K2944" s="12">
        <v>-24.79</v>
      </c>
      <c r="L2944" s="12">
        <f t="shared" si="547"/>
        <v>27.94</v>
      </c>
      <c r="M2944" s="27"/>
      <c r="N2944" s="27"/>
      <c r="P2944" s="12">
        <v>26.94</v>
      </c>
      <c r="Q2944" s="39">
        <v>57.67</v>
      </c>
      <c r="R2944" s="12">
        <f t="shared" si="548"/>
        <v>24.79</v>
      </c>
      <c r="S2944" s="12">
        <v>3.8974546744051359</v>
      </c>
      <c r="T2944" s="20">
        <v>9.4215038915520815</v>
      </c>
      <c r="Y2944" s="20">
        <f t="shared" si="549"/>
        <v>0.22683328673017669</v>
      </c>
      <c r="Z2944" s="20">
        <f t="shared" si="550"/>
        <v>0.22194403799066895</v>
      </c>
      <c r="AB2944" s="20">
        <v>0.10538189022462825</v>
      </c>
      <c r="AC2944" s="20">
        <v>0</v>
      </c>
      <c r="AE2944" s="20">
        <f t="shared" si="551"/>
        <v>0.36683328673017668</v>
      </c>
      <c r="AF2944" s="20">
        <f t="shared" si="552"/>
        <v>0.40534403799066898</v>
      </c>
    </row>
    <row r="2945" spans="1:32" x14ac:dyDescent="0.2">
      <c r="A2945" s="14" t="s">
        <v>3023</v>
      </c>
      <c r="B2945" s="20">
        <v>0.21039165096592705</v>
      </c>
      <c r="C2945" s="20">
        <v>0.20586093895641108</v>
      </c>
      <c r="D2945" s="27">
        <v>0.20586378548624631</v>
      </c>
      <c r="E2945" s="27">
        <f t="shared" si="541"/>
        <v>29.06</v>
      </c>
      <c r="F2945" s="27">
        <f t="shared" si="542"/>
        <v>-29.059899999999999</v>
      </c>
      <c r="G2945" s="27">
        <f t="shared" si="543"/>
        <v>-29.06</v>
      </c>
      <c r="H2945" s="27">
        <f t="shared" si="545"/>
        <v>1000</v>
      </c>
      <c r="I2945" s="27">
        <f t="shared" si="544"/>
        <v>1000</v>
      </c>
      <c r="J2945" s="27">
        <f t="shared" si="546"/>
        <v>1000</v>
      </c>
      <c r="K2945" s="12">
        <v>-24.79</v>
      </c>
      <c r="L2945" s="12">
        <f t="shared" si="547"/>
        <v>30.06</v>
      </c>
      <c r="M2945" s="27"/>
      <c r="N2945" s="27"/>
      <c r="P2945" s="12">
        <v>29.06</v>
      </c>
      <c r="Q2945" s="39">
        <v>56.95</v>
      </c>
      <c r="R2945" s="12">
        <f t="shared" si="548"/>
        <v>24.79</v>
      </c>
      <c r="S2945" s="12">
        <v>3.9126169570198908</v>
      </c>
      <c r="T2945" s="20">
        <v>9.4971357327546908</v>
      </c>
      <c r="Y2945" s="20">
        <f t="shared" si="549"/>
        <v>0.2277157371207926</v>
      </c>
      <c r="Z2945" s="20">
        <f t="shared" si="550"/>
        <v>0.22372571068649277</v>
      </c>
      <c r="AB2945" s="20">
        <v>0.10069018670542314</v>
      </c>
      <c r="AC2945" s="20">
        <v>0</v>
      </c>
      <c r="AE2945" s="20">
        <f t="shared" si="551"/>
        <v>0.36771573712079264</v>
      </c>
      <c r="AF2945" s="20">
        <f t="shared" si="552"/>
        <v>0.40712571068649278</v>
      </c>
    </row>
    <row r="2946" spans="1:32" x14ac:dyDescent="0.2">
      <c r="A2946" s="14" t="s">
        <v>3024</v>
      </c>
      <c r="B2946" s="20">
        <v>0.21616624033562434</v>
      </c>
      <c r="C2946" s="20">
        <v>0.21182382881725656</v>
      </c>
      <c r="D2946" s="27">
        <v>0.21182627837356718</v>
      </c>
      <c r="E2946" s="27">
        <f t="shared" ref="E2946:E3009" si="553">P2946</f>
        <v>33</v>
      </c>
      <c r="F2946" s="27">
        <f t="shared" ref="F2946:F3009" si="554">-P2946+0.0001</f>
        <v>-32.999899999999997</v>
      </c>
      <c r="G2946" s="27">
        <f t="shared" ref="G2946:G3009" si="555">-P2946</f>
        <v>-33</v>
      </c>
      <c r="H2946" s="27">
        <f t="shared" si="545"/>
        <v>1000</v>
      </c>
      <c r="I2946" s="27">
        <f t="shared" ref="I2946:I3009" si="556">IF(P2946&lt;0,P2946,1000)</f>
        <v>1000</v>
      </c>
      <c r="J2946" s="27">
        <f t="shared" si="546"/>
        <v>1000</v>
      </c>
      <c r="K2946" s="12">
        <v>-24.79</v>
      </c>
      <c r="L2946" s="12">
        <f t="shared" si="547"/>
        <v>34</v>
      </c>
      <c r="M2946" s="27"/>
      <c r="N2946" s="27"/>
      <c r="P2946" s="12">
        <v>33</v>
      </c>
      <c r="Q2946" s="39">
        <v>55.64</v>
      </c>
      <c r="R2946" s="12">
        <f t="shared" si="548"/>
        <v>24.79</v>
      </c>
      <c r="S2946" s="12">
        <v>4.0094079307849233</v>
      </c>
      <c r="T2946" s="20">
        <v>9.7549404766265191</v>
      </c>
      <c r="Y2946" s="20">
        <f t="shared" si="549"/>
        <v>0.23334900717499474</v>
      </c>
      <c r="Z2946" s="20">
        <f t="shared" si="550"/>
        <v>0.22979886275719025</v>
      </c>
      <c r="AB2946" s="20">
        <v>0.10646496235658388</v>
      </c>
      <c r="AC2946" s="20">
        <v>0</v>
      </c>
      <c r="AE2946" s="20">
        <f t="shared" si="551"/>
        <v>0.37334900717499475</v>
      </c>
      <c r="AF2946" s="20">
        <f t="shared" si="552"/>
        <v>0.41319886275719026</v>
      </c>
    </row>
    <row r="2947" spans="1:32" x14ac:dyDescent="0.2">
      <c r="A2947" s="14" t="s">
        <v>3025</v>
      </c>
      <c r="B2947" s="20">
        <v>0.22468238778543803</v>
      </c>
      <c r="C2947" s="20">
        <v>0.22009734664004896</v>
      </c>
      <c r="D2947" s="27">
        <v>0.22009936806229138</v>
      </c>
      <c r="E2947" s="27">
        <f t="shared" si="553"/>
        <v>35.79</v>
      </c>
      <c r="F2947" s="27">
        <f t="shared" si="554"/>
        <v>-35.789899999999996</v>
      </c>
      <c r="G2947" s="27">
        <f t="shared" si="555"/>
        <v>-35.79</v>
      </c>
      <c r="H2947" s="27">
        <f t="shared" ref="H2947:H3010" si="557">IF(P2947&lt;0,0,1000)</f>
        <v>1000</v>
      </c>
      <c r="I2947" s="27">
        <f t="shared" si="556"/>
        <v>1000</v>
      </c>
      <c r="J2947" s="27">
        <f t="shared" ref="J2947:J3010" si="558">I2947</f>
        <v>1000</v>
      </c>
      <c r="K2947" s="12">
        <v>-24.79</v>
      </c>
      <c r="L2947" s="12">
        <f t="shared" ref="L2947:L3010" si="559">SQRT(E2947^2)+1</f>
        <v>36.79</v>
      </c>
      <c r="M2947" s="27"/>
      <c r="N2947" s="27"/>
      <c r="P2947" s="12">
        <v>35.79</v>
      </c>
      <c r="Q2947" s="39">
        <v>56.12</v>
      </c>
      <c r="R2947" s="12">
        <f t="shared" ref="R2947:R3010" si="560">-K2947</f>
        <v>24.79</v>
      </c>
      <c r="S2947" s="12">
        <v>4.2085209624396498</v>
      </c>
      <c r="T2947" s="20">
        <v>10.27787674419422</v>
      </c>
      <c r="Y2947" s="20">
        <f t="shared" ref="Y2947:Y3010" si="561">S2947/$V$2</f>
        <v>0.24493745840129283</v>
      </c>
      <c r="Z2947" s="20">
        <f t="shared" ref="Z2947:Z3010" si="562">T2947/$W$2</f>
        <v>0.24211776515023745</v>
      </c>
      <c r="AB2947" s="20">
        <v>0.11498125273748226</v>
      </c>
      <c r="AC2947" s="20">
        <v>0</v>
      </c>
      <c r="AE2947" s="20">
        <f t="shared" ref="AE2947:AE3010" si="563">Y2947+0.14</f>
        <v>0.38493745840129284</v>
      </c>
      <c r="AF2947" s="20">
        <f t="shared" ref="AF2947:AF3010" si="564">Z2947+0.1834</f>
        <v>0.42551776515023743</v>
      </c>
    </row>
    <row r="2948" spans="1:32" x14ac:dyDescent="0.2">
      <c r="A2948" s="14" t="s">
        <v>3026</v>
      </c>
      <c r="B2948" s="20">
        <v>0.24215263547692686</v>
      </c>
      <c r="C2948" s="20">
        <v>0.23760562329621418</v>
      </c>
      <c r="D2948" s="27">
        <v>0.23760782718494375</v>
      </c>
      <c r="E2948" s="27">
        <f t="shared" si="553"/>
        <v>35.76</v>
      </c>
      <c r="F2948" s="27">
        <f t="shared" si="554"/>
        <v>-35.759899999999995</v>
      </c>
      <c r="G2948" s="27">
        <f t="shared" si="555"/>
        <v>-35.76</v>
      </c>
      <c r="H2948" s="27">
        <f t="shared" si="557"/>
        <v>1000</v>
      </c>
      <c r="I2948" s="27">
        <f t="shared" si="556"/>
        <v>1000</v>
      </c>
      <c r="J2948" s="27">
        <f t="shared" si="558"/>
        <v>1000</v>
      </c>
      <c r="K2948" s="12">
        <v>-24.79</v>
      </c>
      <c r="L2948" s="12">
        <f t="shared" si="559"/>
        <v>36.76</v>
      </c>
      <c r="M2948" s="27"/>
      <c r="N2948" s="27"/>
      <c r="P2948" s="12">
        <v>35.76</v>
      </c>
      <c r="Q2948" s="39">
        <v>59.94</v>
      </c>
      <c r="R2948" s="12">
        <f t="shared" si="560"/>
        <v>24.79</v>
      </c>
      <c r="S2948" s="12">
        <v>4.5196086721310778</v>
      </c>
      <c r="T2948" s="20">
        <v>11.06070399313778</v>
      </c>
      <c r="Y2948" s="20">
        <f t="shared" si="561"/>
        <v>0.26304287682067184</v>
      </c>
      <c r="Z2948" s="20">
        <f t="shared" si="562"/>
        <v>0.26055896548083968</v>
      </c>
      <c r="AB2948" s="20">
        <v>0.13245140698863289</v>
      </c>
      <c r="AC2948" s="20">
        <v>0</v>
      </c>
      <c r="AE2948" s="20">
        <f t="shared" si="563"/>
        <v>0.40304287682067186</v>
      </c>
      <c r="AF2948" s="20">
        <f t="shared" si="564"/>
        <v>0.44395896548083968</v>
      </c>
    </row>
    <row r="2949" spans="1:32" x14ac:dyDescent="0.2">
      <c r="A2949" s="14" t="s">
        <v>3027</v>
      </c>
      <c r="B2949" s="20">
        <v>0.25375865353885718</v>
      </c>
      <c r="C2949" s="20">
        <v>0.24680295254838464</v>
      </c>
      <c r="D2949" s="27">
        <v>0.24680457149458113</v>
      </c>
      <c r="E2949" s="27">
        <f t="shared" si="553"/>
        <v>34.08</v>
      </c>
      <c r="F2949" s="27">
        <f t="shared" si="554"/>
        <v>-34.079899999999995</v>
      </c>
      <c r="G2949" s="27">
        <f t="shared" si="555"/>
        <v>-34.08</v>
      </c>
      <c r="H2949" s="27">
        <f t="shared" si="557"/>
        <v>1000</v>
      </c>
      <c r="I2949" s="27">
        <f t="shared" si="556"/>
        <v>1000</v>
      </c>
      <c r="J2949" s="27">
        <f t="shared" si="558"/>
        <v>1000</v>
      </c>
      <c r="K2949" s="12">
        <v>-24.79</v>
      </c>
      <c r="L2949" s="12">
        <f t="shared" si="559"/>
        <v>35.08</v>
      </c>
      <c r="M2949" s="27"/>
      <c r="N2949" s="27"/>
      <c r="P2949" s="12">
        <v>34.08</v>
      </c>
      <c r="Q2949" s="39">
        <v>58.96</v>
      </c>
      <c r="R2949" s="12">
        <f t="shared" si="560"/>
        <v>24.79</v>
      </c>
      <c r="S2949" s="12">
        <v>4.8971627903580366</v>
      </c>
      <c r="T2949" s="20">
        <v>11.931908416646619</v>
      </c>
      <c r="Y2949" s="20">
        <f t="shared" si="561"/>
        <v>0.28501666451302166</v>
      </c>
      <c r="Z2949" s="20">
        <f t="shared" si="562"/>
        <v>0.28108208258555817</v>
      </c>
      <c r="AB2949" s="20">
        <v>0.14405759196445034</v>
      </c>
      <c r="AC2949" s="20">
        <v>0</v>
      </c>
      <c r="AE2949" s="20">
        <f t="shared" si="563"/>
        <v>0.42501666451302167</v>
      </c>
      <c r="AF2949" s="20">
        <f t="shared" si="564"/>
        <v>0.46448208258555818</v>
      </c>
    </row>
    <row r="2950" spans="1:32" x14ac:dyDescent="0.2">
      <c r="A2950" s="14" t="s">
        <v>3028</v>
      </c>
      <c r="B2950" s="20">
        <v>0.25461823262691285</v>
      </c>
      <c r="C2950" s="20">
        <v>0.24631311914617018</v>
      </c>
      <c r="D2950" s="27">
        <v>0.2463151487726413</v>
      </c>
      <c r="E2950" s="27">
        <f t="shared" si="553"/>
        <v>31.93</v>
      </c>
      <c r="F2950" s="27">
        <f t="shared" si="554"/>
        <v>-31.9299</v>
      </c>
      <c r="G2950" s="27">
        <f t="shared" si="555"/>
        <v>-31.93</v>
      </c>
      <c r="H2950" s="27">
        <f t="shared" si="557"/>
        <v>1000</v>
      </c>
      <c r="I2950" s="27">
        <f t="shared" si="556"/>
        <v>1000</v>
      </c>
      <c r="J2950" s="27">
        <f t="shared" si="558"/>
        <v>1000</v>
      </c>
      <c r="K2950" s="12">
        <v>-24.79</v>
      </c>
      <c r="L2950" s="12">
        <f t="shared" si="559"/>
        <v>32.93</v>
      </c>
      <c r="M2950" s="27"/>
      <c r="N2950" s="27"/>
      <c r="P2950" s="12">
        <v>31.93</v>
      </c>
      <c r="Q2950" s="39">
        <v>59.94</v>
      </c>
      <c r="R2950" s="12">
        <f t="shared" si="560"/>
        <v>24.79</v>
      </c>
      <c r="S2950" s="12">
        <v>5.0077707636062687</v>
      </c>
      <c r="T2950" s="20">
        <v>12.16279840404386</v>
      </c>
      <c r="Y2950" s="20">
        <f t="shared" si="561"/>
        <v>0.29145408898782693</v>
      </c>
      <c r="Z2950" s="20">
        <f t="shared" si="562"/>
        <v>0.28652119896489836</v>
      </c>
      <c r="AB2950" s="20">
        <v>0.14491693127803407</v>
      </c>
      <c r="AC2950" s="20">
        <v>0</v>
      </c>
      <c r="AE2950" s="20">
        <f t="shared" si="563"/>
        <v>0.43145408898782694</v>
      </c>
      <c r="AF2950" s="20">
        <f t="shared" si="564"/>
        <v>0.46992119896489837</v>
      </c>
    </row>
    <row r="2951" spans="1:32" x14ac:dyDescent="0.2">
      <c r="A2951" s="14" t="s">
        <v>3029</v>
      </c>
      <c r="B2951" s="20">
        <v>0.23498662714186849</v>
      </c>
      <c r="C2951" s="20">
        <v>0.22514345709791619</v>
      </c>
      <c r="D2951" s="27">
        <v>0.2251456144433257</v>
      </c>
      <c r="E2951" s="27">
        <f t="shared" si="553"/>
        <v>27.05</v>
      </c>
      <c r="F2951" s="27">
        <f t="shared" si="554"/>
        <v>-27.049900000000001</v>
      </c>
      <c r="G2951" s="27">
        <f t="shared" si="555"/>
        <v>-27.05</v>
      </c>
      <c r="H2951" s="27">
        <f t="shared" si="557"/>
        <v>1000</v>
      </c>
      <c r="I2951" s="27">
        <f t="shared" si="556"/>
        <v>1000</v>
      </c>
      <c r="J2951" s="27">
        <f t="shared" si="558"/>
        <v>1000</v>
      </c>
      <c r="K2951" s="12">
        <v>-24.79</v>
      </c>
      <c r="L2951" s="12">
        <f t="shared" si="559"/>
        <v>28.05</v>
      </c>
      <c r="M2951" s="27"/>
      <c r="N2951" s="27"/>
      <c r="P2951" s="12">
        <v>27.05</v>
      </c>
      <c r="Q2951" s="39">
        <v>58.72</v>
      </c>
      <c r="R2951" s="12">
        <f t="shared" si="560"/>
        <v>24.79</v>
      </c>
      <c r="S2951" s="12">
        <v>4.7868838543755068</v>
      </c>
      <c r="T2951" s="20">
        <v>11.576975628636209</v>
      </c>
      <c r="Y2951" s="20">
        <f t="shared" si="561"/>
        <v>0.27859839012735688</v>
      </c>
      <c r="Z2951" s="20">
        <f t="shared" si="562"/>
        <v>0.2727208679543196</v>
      </c>
      <c r="AB2951" s="20">
        <v>0.12528522439470252</v>
      </c>
      <c r="AC2951" s="20">
        <v>0</v>
      </c>
      <c r="AE2951" s="20">
        <f t="shared" si="563"/>
        <v>0.41859839012735689</v>
      </c>
      <c r="AF2951" s="20">
        <f t="shared" si="564"/>
        <v>0.45612086795431961</v>
      </c>
    </row>
    <row r="2952" spans="1:32" x14ac:dyDescent="0.2">
      <c r="A2952" s="14" t="s">
        <v>3030</v>
      </c>
      <c r="B2952" s="20">
        <v>0.1906206255265841</v>
      </c>
      <c r="C2952" s="20">
        <v>0.181177333808479</v>
      </c>
      <c r="D2952" s="27">
        <v>0.18118091815580006</v>
      </c>
      <c r="E2952" s="27">
        <f t="shared" si="553"/>
        <v>23.91</v>
      </c>
      <c r="F2952" s="27">
        <f t="shared" si="554"/>
        <v>-23.9099</v>
      </c>
      <c r="G2952" s="27">
        <f t="shared" si="555"/>
        <v>-23.91</v>
      </c>
      <c r="H2952" s="27">
        <f t="shared" si="557"/>
        <v>1000</v>
      </c>
      <c r="I2952" s="27">
        <f t="shared" si="556"/>
        <v>1000</v>
      </c>
      <c r="J2952" s="27">
        <f t="shared" si="558"/>
        <v>1000</v>
      </c>
      <c r="K2952" s="12">
        <v>-24.79</v>
      </c>
      <c r="L2952" s="12">
        <f t="shared" si="559"/>
        <v>24.91</v>
      </c>
      <c r="M2952" s="27"/>
      <c r="N2952" s="27"/>
      <c r="P2952" s="12">
        <v>23.91</v>
      </c>
      <c r="Q2952" s="39">
        <v>56.74</v>
      </c>
      <c r="R2952" s="12">
        <f t="shared" si="560"/>
        <v>24.79</v>
      </c>
      <c r="S2952" s="12">
        <v>3.9231495806793819</v>
      </c>
      <c r="T2952" s="20">
        <v>9.3730929321415442</v>
      </c>
      <c r="Y2952" s="20">
        <f t="shared" si="561"/>
        <v>0.22832873966788164</v>
      </c>
      <c r="Z2952" s="20">
        <f t="shared" si="562"/>
        <v>0.22080361243459493</v>
      </c>
      <c r="AB2952" s="20">
        <v>8.0918669812379676E-2</v>
      </c>
      <c r="AC2952" s="20">
        <v>0</v>
      </c>
      <c r="AE2952" s="20">
        <f t="shared" si="563"/>
        <v>0.36832873966788165</v>
      </c>
      <c r="AF2952" s="20">
        <f t="shared" si="564"/>
        <v>0.40420361243459491</v>
      </c>
    </row>
    <row r="2953" spans="1:32" x14ac:dyDescent="0.2">
      <c r="A2953" s="14" t="s">
        <v>3031</v>
      </c>
      <c r="B2953" s="20">
        <v>0.14993241166900287</v>
      </c>
      <c r="C2953" s="20">
        <v>0.14814176375236857</v>
      </c>
      <c r="D2953" s="27">
        <v>0.14814775190960136</v>
      </c>
      <c r="E2953" s="27">
        <f t="shared" si="553"/>
        <v>22.32</v>
      </c>
      <c r="F2953" s="27">
        <f t="shared" si="554"/>
        <v>-22.319900000000001</v>
      </c>
      <c r="G2953" s="27">
        <f t="shared" si="555"/>
        <v>-22.32</v>
      </c>
      <c r="H2953" s="27">
        <f t="shared" si="557"/>
        <v>1000</v>
      </c>
      <c r="I2953" s="27">
        <f t="shared" si="556"/>
        <v>1000</v>
      </c>
      <c r="J2953" s="27">
        <f t="shared" si="558"/>
        <v>1000</v>
      </c>
      <c r="K2953" s="12">
        <v>-24.79</v>
      </c>
      <c r="L2953" s="12">
        <f t="shared" si="559"/>
        <v>23.32</v>
      </c>
      <c r="M2953" s="27"/>
      <c r="N2953" s="27"/>
      <c r="P2953" s="12">
        <v>22.32</v>
      </c>
      <c r="Q2953" s="39">
        <v>51.36</v>
      </c>
      <c r="R2953" s="12">
        <f t="shared" si="560"/>
        <v>24.79</v>
      </c>
      <c r="S2953" s="12">
        <v>2.6352295651046465</v>
      </c>
      <c r="T2953" s="20">
        <v>6.3612483424152577</v>
      </c>
      <c r="Y2953" s="20">
        <f t="shared" si="561"/>
        <v>0.15337132397375633</v>
      </c>
      <c r="Z2953" s="20">
        <f t="shared" si="562"/>
        <v>0.14985305531137533</v>
      </c>
      <c r="AB2953" s="20">
        <v>4.0229677196390742E-2</v>
      </c>
      <c r="AC2953" s="20">
        <v>0</v>
      </c>
      <c r="AE2953" s="20">
        <f t="shared" si="563"/>
        <v>0.29337132397375631</v>
      </c>
      <c r="AF2953" s="20">
        <f t="shared" si="564"/>
        <v>0.33325305531137533</v>
      </c>
    </row>
    <row r="2954" spans="1:32" x14ac:dyDescent="0.2">
      <c r="A2954" s="14" t="s">
        <v>3032</v>
      </c>
      <c r="B2954" s="20">
        <v>0.12993342343637934</v>
      </c>
      <c r="C2954" s="20">
        <v>0.13292423574300224</v>
      </c>
      <c r="D2954" s="27">
        <v>0.13293059169724428</v>
      </c>
      <c r="E2954" s="27">
        <f t="shared" si="553"/>
        <v>21.84</v>
      </c>
      <c r="F2954" s="27">
        <f t="shared" si="554"/>
        <v>-21.8399</v>
      </c>
      <c r="G2954" s="27">
        <f t="shared" si="555"/>
        <v>-21.84</v>
      </c>
      <c r="H2954" s="27">
        <f t="shared" si="557"/>
        <v>1000</v>
      </c>
      <c r="I2954" s="27">
        <f t="shared" si="556"/>
        <v>1000</v>
      </c>
      <c r="J2954" s="27">
        <f t="shared" si="558"/>
        <v>1000</v>
      </c>
      <c r="K2954" s="12">
        <v>-24.79</v>
      </c>
      <c r="L2954" s="12">
        <f t="shared" si="559"/>
        <v>22.84</v>
      </c>
      <c r="M2954" s="27"/>
      <c r="N2954" s="27"/>
      <c r="P2954" s="12">
        <v>21.84</v>
      </c>
      <c r="Q2954" s="39">
        <v>48.75</v>
      </c>
      <c r="R2954" s="12">
        <f t="shared" si="560"/>
        <v>24.79</v>
      </c>
      <c r="S2954" s="12">
        <v>1.8684288032934055</v>
      </c>
      <c r="T2954" s="20">
        <v>4.5232980291027198</v>
      </c>
      <c r="Y2954" s="20">
        <f t="shared" si="561"/>
        <v>0.10874323933916213</v>
      </c>
      <c r="Z2954" s="20">
        <f t="shared" si="562"/>
        <v>0.10655613383702676</v>
      </c>
      <c r="AB2954" s="20">
        <v>2.0230779686508729E-2</v>
      </c>
      <c r="AC2954" s="20">
        <v>0</v>
      </c>
      <c r="AE2954" s="20">
        <f t="shared" si="563"/>
        <v>0.24874323933916215</v>
      </c>
      <c r="AF2954" s="20">
        <f t="shared" si="564"/>
        <v>0.28995613383702679</v>
      </c>
    </row>
    <row r="2955" spans="1:32" x14ac:dyDescent="0.2">
      <c r="A2955" s="14" t="s">
        <v>3033</v>
      </c>
      <c r="B2955" s="20">
        <v>0.13526408330999179</v>
      </c>
      <c r="C2955" s="20">
        <v>0.13893335837206566</v>
      </c>
      <c r="D2955" s="27">
        <v>0.13893974005500326</v>
      </c>
      <c r="E2955" s="27">
        <f t="shared" si="553"/>
        <v>21.37</v>
      </c>
      <c r="F2955" s="27">
        <f t="shared" si="554"/>
        <v>-21.369900000000001</v>
      </c>
      <c r="G2955" s="27">
        <f t="shared" si="555"/>
        <v>-21.37</v>
      </c>
      <c r="H2955" s="27">
        <f t="shared" si="557"/>
        <v>1000</v>
      </c>
      <c r="I2955" s="27">
        <f t="shared" si="556"/>
        <v>1000</v>
      </c>
      <c r="J2955" s="27">
        <f t="shared" si="558"/>
        <v>1000</v>
      </c>
      <c r="K2955" s="12">
        <v>-24.79</v>
      </c>
      <c r="L2955" s="12">
        <f t="shared" si="559"/>
        <v>22.37</v>
      </c>
      <c r="M2955" s="27"/>
      <c r="N2955" s="27"/>
      <c r="P2955" s="12">
        <v>21.37</v>
      </c>
      <c r="Q2955" s="39">
        <v>46</v>
      </c>
      <c r="R2955" s="12">
        <f t="shared" si="560"/>
        <v>24.79</v>
      </c>
      <c r="S2955" s="12">
        <v>1.8696529276221026</v>
      </c>
      <c r="T2955" s="20">
        <v>4.5038426949769077</v>
      </c>
      <c r="Y2955" s="20">
        <f t="shared" si="561"/>
        <v>0.10881448382256004</v>
      </c>
      <c r="Z2955" s="20">
        <f t="shared" si="562"/>
        <v>0.10609782108079979</v>
      </c>
      <c r="AB2955" s="20">
        <v>2.5561516984877089E-2</v>
      </c>
      <c r="AC2955" s="20">
        <v>0</v>
      </c>
      <c r="AE2955" s="20">
        <f t="shared" si="563"/>
        <v>0.24881448382256005</v>
      </c>
      <c r="AF2955" s="20">
        <f t="shared" si="564"/>
        <v>0.2894978210807998</v>
      </c>
    </row>
    <row r="2956" spans="1:32" x14ac:dyDescent="0.2">
      <c r="A2956" s="14" t="s">
        <v>3034</v>
      </c>
      <c r="B2956" s="20">
        <v>0.14130407255552188</v>
      </c>
      <c r="C2956" s="20">
        <v>0.14629781168837072</v>
      </c>
      <c r="D2956" s="27">
        <v>0.14630439708671031</v>
      </c>
      <c r="E2956" s="27">
        <f t="shared" si="553"/>
        <v>21.85</v>
      </c>
      <c r="F2956" s="27">
        <f t="shared" si="554"/>
        <v>-21.849900000000002</v>
      </c>
      <c r="G2956" s="27">
        <f t="shared" si="555"/>
        <v>-21.85</v>
      </c>
      <c r="H2956" s="27">
        <f t="shared" si="557"/>
        <v>1000</v>
      </c>
      <c r="I2956" s="27">
        <f t="shared" si="556"/>
        <v>1000</v>
      </c>
      <c r="J2956" s="27">
        <f t="shared" si="558"/>
        <v>1000</v>
      </c>
      <c r="K2956" s="12">
        <v>-24.79</v>
      </c>
      <c r="L2956" s="12">
        <f t="shared" si="559"/>
        <v>22.85</v>
      </c>
      <c r="M2956" s="27"/>
      <c r="N2956" s="27"/>
      <c r="P2956" s="12">
        <v>21.85</v>
      </c>
      <c r="Q2956" s="39">
        <v>44.53</v>
      </c>
      <c r="R2956" s="12">
        <f t="shared" si="560"/>
        <v>24.79</v>
      </c>
      <c r="S2956" s="12">
        <v>1.8431407065135654</v>
      </c>
      <c r="T2956" s="20">
        <v>4.440421196528705</v>
      </c>
      <c r="Y2956" s="20">
        <f t="shared" si="561"/>
        <v>0.1072714628627372</v>
      </c>
      <c r="Z2956" s="20">
        <f t="shared" si="562"/>
        <v>0.10460378959463393</v>
      </c>
      <c r="AB2956" s="20">
        <v>3.1601509070297809E-2</v>
      </c>
      <c r="AC2956" s="20">
        <v>0</v>
      </c>
      <c r="AE2956" s="20">
        <f t="shared" si="563"/>
        <v>0.24727146286273721</v>
      </c>
      <c r="AF2956" s="20">
        <f t="shared" si="564"/>
        <v>0.28800378959463391</v>
      </c>
    </row>
    <row r="2957" spans="1:32" x14ac:dyDescent="0.2">
      <c r="A2957" s="14" t="s">
        <v>3035</v>
      </c>
      <c r="B2957" s="20">
        <v>0.16630027465123468</v>
      </c>
      <c r="C2957" s="20">
        <v>0.17250503477759269</v>
      </c>
      <c r="D2957" s="27">
        <v>0.17251277659469325</v>
      </c>
      <c r="E2957" s="27">
        <f t="shared" si="553"/>
        <v>23.26</v>
      </c>
      <c r="F2957" s="27">
        <f t="shared" si="554"/>
        <v>-23.259900000000002</v>
      </c>
      <c r="G2957" s="27">
        <f t="shared" si="555"/>
        <v>-23.26</v>
      </c>
      <c r="H2957" s="27">
        <f t="shared" si="557"/>
        <v>1000</v>
      </c>
      <c r="I2957" s="27">
        <f t="shared" si="556"/>
        <v>1000</v>
      </c>
      <c r="J2957" s="27">
        <f t="shared" si="558"/>
        <v>1000</v>
      </c>
      <c r="K2957" s="12">
        <v>-24.79</v>
      </c>
      <c r="L2957" s="12">
        <f t="shared" si="559"/>
        <v>24.26</v>
      </c>
      <c r="M2957" s="27"/>
      <c r="N2957" s="27"/>
      <c r="P2957" s="12">
        <v>23.26</v>
      </c>
      <c r="Q2957" s="39">
        <v>45.95</v>
      </c>
      <c r="R2957" s="12">
        <f t="shared" si="560"/>
        <v>24.79</v>
      </c>
      <c r="S2957" s="12">
        <v>2.107826065584657</v>
      </c>
      <c r="T2957" s="20">
        <v>5.0461996549751822</v>
      </c>
      <c r="Y2957" s="20">
        <f t="shared" si="561"/>
        <v>0.12267624751404721</v>
      </c>
      <c r="Z2957" s="20">
        <f t="shared" si="562"/>
        <v>0.11887422016951583</v>
      </c>
      <c r="AB2957" s="20">
        <v>5.6597284557709057E-2</v>
      </c>
      <c r="AC2957" s="20">
        <v>0</v>
      </c>
      <c r="AE2957" s="20">
        <f t="shared" si="563"/>
        <v>0.26267624751404722</v>
      </c>
      <c r="AF2957" s="20">
        <f t="shared" si="564"/>
        <v>0.30227422016951583</v>
      </c>
    </row>
    <row r="2958" spans="1:32" x14ac:dyDescent="0.2">
      <c r="A2958" s="14" t="s">
        <v>3036</v>
      </c>
      <c r="B2958" s="20">
        <v>0.21908978723675379</v>
      </c>
      <c r="C2958" s="20">
        <v>0.22500392312409601</v>
      </c>
      <c r="D2958" s="27">
        <v>0.22501304356427998</v>
      </c>
      <c r="E2958" s="27">
        <f t="shared" si="553"/>
        <v>30.39</v>
      </c>
      <c r="F2958" s="27">
        <f t="shared" si="554"/>
        <v>-30.389900000000001</v>
      </c>
      <c r="G2958" s="27">
        <f t="shared" si="555"/>
        <v>-30.39</v>
      </c>
      <c r="H2958" s="27">
        <f t="shared" si="557"/>
        <v>1000</v>
      </c>
      <c r="I2958" s="27">
        <f t="shared" si="556"/>
        <v>1000</v>
      </c>
      <c r="J2958" s="27">
        <f t="shared" si="558"/>
        <v>1000</v>
      </c>
      <c r="K2958" s="12">
        <v>-24.79</v>
      </c>
      <c r="L2958" s="12">
        <f t="shared" si="559"/>
        <v>31.39</v>
      </c>
      <c r="M2958" s="27"/>
      <c r="N2958" s="27"/>
      <c r="P2958" s="12">
        <v>30.39</v>
      </c>
      <c r="Q2958" s="39">
        <v>46.54</v>
      </c>
      <c r="R2958" s="12">
        <f t="shared" si="560"/>
        <v>24.79</v>
      </c>
      <c r="S2958" s="12">
        <v>3.0513086136513738</v>
      </c>
      <c r="T2958" s="20">
        <v>7.3787727120643476</v>
      </c>
      <c r="Y2958" s="20">
        <f t="shared" si="561"/>
        <v>0.17758727669316135</v>
      </c>
      <c r="Z2958" s="20">
        <f t="shared" si="562"/>
        <v>0.17382305733582129</v>
      </c>
      <c r="AB2958" s="20">
        <v>0.10938612036017493</v>
      </c>
      <c r="AC2958" s="20">
        <v>0</v>
      </c>
      <c r="AE2958" s="20">
        <f t="shared" si="563"/>
        <v>0.31758727669316134</v>
      </c>
      <c r="AF2958" s="20">
        <f t="shared" si="564"/>
        <v>0.35722305733582127</v>
      </c>
    </row>
    <row r="2959" spans="1:32" x14ac:dyDescent="0.2">
      <c r="A2959" s="14" t="s">
        <v>3037</v>
      </c>
      <c r="B2959" s="20">
        <v>0.29848143599193561</v>
      </c>
      <c r="C2959" s="20">
        <v>0.30249685918386077</v>
      </c>
      <c r="D2959" s="27">
        <v>0.30250472747594082</v>
      </c>
      <c r="E2959" s="27">
        <f t="shared" si="553"/>
        <v>33.9</v>
      </c>
      <c r="F2959" s="27">
        <f t="shared" si="554"/>
        <v>-33.899899999999995</v>
      </c>
      <c r="G2959" s="27">
        <f t="shared" si="555"/>
        <v>-33.9</v>
      </c>
      <c r="H2959" s="27">
        <f t="shared" si="557"/>
        <v>1000</v>
      </c>
      <c r="I2959" s="27">
        <f t="shared" si="556"/>
        <v>1000</v>
      </c>
      <c r="J2959" s="27">
        <f t="shared" si="558"/>
        <v>1000</v>
      </c>
      <c r="K2959" s="12">
        <v>-24.79</v>
      </c>
      <c r="L2959" s="12">
        <f t="shared" si="559"/>
        <v>34.9</v>
      </c>
      <c r="M2959" s="27"/>
      <c r="N2959" s="27"/>
      <c r="P2959" s="12">
        <v>33.9</v>
      </c>
      <c r="Q2959" s="39">
        <v>48.17</v>
      </c>
      <c r="R2959" s="12">
        <f t="shared" si="560"/>
        <v>24.79</v>
      </c>
      <c r="S2959" s="12">
        <v>4.6641358251979375</v>
      </c>
      <c r="T2959" s="20">
        <v>11.42883637582022</v>
      </c>
      <c r="Y2959" s="20">
        <f t="shared" si="561"/>
        <v>0.27145440995977493</v>
      </c>
      <c r="Z2959" s="20">
        <f t="shared" si="562"/>
        <v>0.26923112530459442</v>
      </c>
      <c r="AB2959" s="20">
        <v>0.18877819629755965</v>
      </c>
      <c r="AC2959" s="20">
        <v>0</v>
      </c>
      <c r="AE2959" s="20">
        <f t="shared" si="563"/>
        <v>0.41145440995977495</v>
      </c>
      <c r="AF2959" s="20">
        <f t="shared" si="564"/>
        <v>0.45263112530459443</v>
      </c>
    </row>
    <row r="2960" spans="1:32" x14ac:dyDescent="0.2">
      <c r="A2960" s="14" t="s">
        <v>3038</v>
      </c>
      <c r="B2960" s="20">
        <v>0.32667587999248754</v>
      </c>
      <c r="C2960" s="20">
        <v>0.32705423644755172</v>
      </c>
      <c r="D2960" s="27">
        <v>0.32705967581905332</v>
      </c>
      <c r="E2960" s="27">
        <f t="shared" si="553"/>
        <v>36.479999999999997</v>
      </c>
      <c r="F2960" s="27">
        <f t="shared" si="554"/>
        <v>-36.479899999999994</v>
      </c>
      <c r="G2960" s="27">
        <f t="shared" si="555"/>
        <v>-36.479999999999997</v>
      </c>
      <c r="H2960" s="27">
        <f t="shared" si="557"/>
        <v>1000</v>
      </c>
      <c r="I2960" s="27">
        <f t="shared" si="556"/>
        <v>1000</v>
      </c>
      <c r="J2960" s="27">
        <f t="shared" si="558"/>
        <v>1000</v>
      </c>
      <c r="K2960" s="12">
        <v>-24.79</v>
      </c>
      <c r="L2960" s="12">
        <f t="shared" si="559"/>
        <v>37.479999999999997</v>
      </c>
      <c r="M2960" s="27"/>
      <c r="N2960" s="27"/>
      <c r="P2960" s="12">
        <v>36.479999999999997</v>
      </c>
      <c r="Q2960" s="39">
        <v>58.3</v>
      </c>
      <c r="R2960" s="12">
        <f t="shared" si="560"/>
        <v>24.79</v>
      </c>
      <c r="S2960" s="12">
        <v>5.4728033493465853</v>
      </c>
      <c r="T2960" s="20">
        <v>13.397808028310552</v>
      </c>
      <c r="Y2960" s="20">
        <f t="shared" si="561"/>
        <v>0.31851915546642784</v>
      </c>
      <c r="Z2960" s="20">
        <f t="shared" si="562"/>
        <v>0.31561453970138809</v>
      </c>
      <c r="AB2960" s="20">
        <v>0.21697351739554016</v>
      </c>
      <c r="AC2960" s="20">
        <v>0</v>
      </c>
      <c r="AE2960" s="20">
        <f t="shared" si="563"/>
        <v>0.45851915546642785</v>
      </c>
      <c r="AF2960" s="20">
        <f t="shared" si="564"/>
        <v>0.49901453970138809</v>
      </c>
    </row>
    <row r="2961" spans="1:32" x14ac:dyDescent="0.2">
      <c r="A2961" s="14" t="s">
        <v>3039</v>
      </c>
      <c r="B2961" s="20">
        <v>0.30467818294019411</v>
      </c>
      <c r="C2961" s="20">
        <v>0.30337656105432059</v>
      </c>
      <c r="D2961" s="27">
        <v>0.30337982663671015</v>
      </c>
      <c r="E2961" s="27">
        <f t="shared" si="553"/>
        <v>35.950000000000003</v>
      </c>
      <c r="F2961" s="27">
        <f t="shared" si="554"/>
        <v>-35.9499</v>
      </c>
      <c r="G2961" s="27">
        <f t="shared" si="555"/>
        <v>-35.950000000000003</v>
      </c>
      <c r="H2961" s="27">
        <f t="shared" si="557"/>
        <v>1000</v>
      </c>
      <c r="I2961" s="27">
        <f t="shared" si="556"/>
        <v>1000</v>
      </c>
      <c r="J2961" s="27">
        <f t="shared" si="558"/>
        <v>1000</v>
      </c>
      <c r="K2961" s="12">
        <v>-24.79</v>
      </c>
      <c r="L2961" s="12">
        <f t="shared" si="559"/>
        <v>36.950000000000003</v>
      </c>
      <c r="M2961" s="27"/>
      <c r="N2961" s="27"/>
      <c r="P2961" s="12">
        <v>35.950000000000003</v>
      </c>
      <c r="Q2961" s="39">
        <v>67.989999999999995</v>
      </c>
      <c r="R2961" s="12">
        <f t="shared" si="560"/>
        <v>24.79</v>
      </c>
      <c r="S2961" s="12">
        <v>5.1749802016863846</v>
      </c>
      <c r="T2961" s="20">
        <v>12.582229040377049</v>
      </c>
      <c r="Y2961" s="20">
        <f t="shared" si="561"/>
        <v>0.30118573940600857</v>
      </c>
      <c r="Z2961" s="20">
        <f t="shared" si="562"/>
        <v>0.29640180084717899</v>
      </c>
      <c r="AB2961" s="20">
        <v>0.19497684746588023</v>
      </c>
      <c r="AC2961" s="20">
        <v>0</v>
      </c>
      <c r="AE2961" s="20">
        <f t="shared" si="563"/>
        <v>0.44118573940600858</v>
      </c>
      <c r="AF2961" s="20">
        <f t="shared" si="564"/>
        <v>0.47980180084717899</v>
      </c>
    </row>
    <row r="2962" spans="1:32" x14ac:dyDescent="0.2">
      <c r="A2962" s="14" t="s">
        <v>3040</v>
      </c>
      <c r="B2962" s="20">
        <v>0.2826802363657191</v>
      </c>
      <c r="C2962" s="20">
        <v>0.28089151641385918</v>
      </c>
      <c r="D2962" s="27">
        <v>0.28089617821160651</v>
      </c>
      <c r="E2962" s="27">
        <f t="shared" si="553"/>
        <v>35.58</v>
      </c>
      <c r="F2962" s="27">
        <f t="shared" si="554"/>
        <v>-35.579899999999995</v>
      </c>
      <c r="G2962" s="27">
        <f t="shared" si="555"/>
        <v>-35.58</v>
      </c>
      <c r="H2962" s="27">
        <f t="shared" si="557"/>
        <v>1000</v>
      </c>
      <c r="I2962" s="27">
        <f t="shared" si="556"/>
        <v>1000</v>
      </c>
      <c r="J2962" s="27">
        <f t="shared" si="558"/>
        <v>1000</v>
      </c>
      <c r="K2962" s="12">
        <v>-24.79</v>
      </c>
      <c r="L2962" s="12">
        <f t="shared" si="559"/>
        <v>36.58</v>
      </c>
      <c r="M2962" s="27"/>
      <c r="N2962" s="27"/>
      <c r="P2962" s="12">
        <v>35.58</v>
      </c>
      <c r="Q2962" s="39">
        <v>70</v>
      </c>
      <c r="R2962" s="12">
        <f t="shared" si="560"/>
        <v>24.79</v>
      </c>
      <c r="S2962" s="12">
        <v>4.8273382792221078</v>
      </c>
      <c r="T2962" s="20">
        <v>11.69768885782532</v>
      </c>
      <c r="Y2962" s="20">
        <f t="shared" si="561"/>
        <v>0.28095285244118323</v>
      </c>
      <c r="Z2962" s="20">
        <f t="shared" si="562"/>
        <v>0.27556453090171246</v>
      </c>
      <c r="AB2962" s="20">
        <v>0.17297819008646786</v>
      </c>
      <c r="AC2962" s="20">
        <v>0</v>
      </c>
      <c r="AE2962" s="20">
        <f t="shared" si="563"/>
        <v>0.42095285244118325</v>
      </c>
      <c r="AF2962" s="20">
        <f t="shared" si="564"/>
        <v>0.45896453090171246</v>
      </c>
    </row>
    <row r="2963" spans="1:32" x14ac:dyDescent="0.2">
      <c r="A2963" s="14" t="s">
        <v>3041</v>
      </c>
      <c r="B2963" s="20">
        <v>0.26024428049406118</v>
      </c>
      <c r="C2963" s="20">
        <v>0.25728442479473729</v>
      </c>
      <c r="D2963" s="27">
        <v>0.25728873379028772</v>
      </c>
      <c r="E2963" s="27">
        <f t="shared" si="553"/>
        <v>34.9</v>
      </c>
      <c r="F2963" s="27">
        <f t="shared" si="554"/>
        <v>-34.899899999999995</v>
      </c>
      <c r="G2963" s="27">
        <f t="shared" si="555"/>
        <v>-34.9</v>
      </c>
      <c r="H2963" s="27">
        <f t="shared" si="557"/>
        <v>1000</v>
      </c>
      <c r="I2963" s="27">
        <f t="shared" si="556"/>
        <v>1000</v>
      </c>
      <c r="J2963" s="27">
        <f t="shared" si="558"/>
        <v>1000</v>
      </c>
      <c r="K2963" s="12">
        <v>-24.79</v>
      </c>
      <c r="L2963" s="12">
        <f t="shared" si="559"/>
        <v>35.9</v>
      </c>
      <c r="M2963" s="27"/>
      <c r="N2963" s="27"/>
      <c r="P2963" s="12">
        <v>34.9</v>
      </c>
      <c r="Q2963" s="39">
        <v>68.3</v>
      </c>
      <c r="R2963" s="12">
        <f t="shared" si="560"/>
        <v>24.79</v>
      </c>
      <c r="S2963" s="12">
        <v>4.5282229134104348</v>
      </c>
      <c r="T2963" s="20">
        <v>10.928200282166889</v>
      </c>
      <c r="Y2963" s="20">
        <f t="shared" si="561"/>
        <v>0.26354422881198952</v>
      </c>
      <c r="Z2963" s="20">
        <f t="shared" si="562"/>
        <v>0.25743755206317953</v>
      </c>
      <c r="AB2963" s="20">
        <v>0.15054235109516489</v>
      </c>
      <c r="AC2963" s="20">
        <v>0</v>
      </c>
      <c r="AE2963" s="20">
        <f t="shared" si="563"/>
        <v>0.40354422881198954</v>
      </c>
      <c r="AF2963" s="20">
        <f t="shared" si="564"/>
        <v>0.44083755206317954</v>
      </c>
    </row>
    <row r="2964" spans="1:32" x14ac:dyDescent="0.2">
      <c r="A2964" s="14" t="s">
        <v>3042</v>
      </c>
      <c r="B2964" s="20">
        <v>0.24265957216279346</v>
      </c>
      <c r="C2964" s="20">
        <v>0.23919693061409406</v>
      </c>
      <c r="D2964" s="27">
        <v>0.23920120748639864</v>
      </c>
      <c r="E2964" s="27">
        <f t="shared" si="553"/>
        <v>31.55</v>
      </c>
      <c r="F2964" s="27">
        <f t="shared" si="554"/>
        <v>-31.549900000000001</v>
      </c>
      <c r="G2964" s="27">
        <f t="shared" si="555"/>
        <v>-31.55</v>
      </c>
      <c r="H2964" s="27">
        <f t="shared" si="557"/>
        <v>1000</v>
      </c>
      <c r="I2964" s="27">
        <f t="shared" si="556"/>
        <v>1000</v>
      </c>
      <c r="J2964" s="27">
        <f t="shared" si="558"/>
        <v>1000</v>
      </c>
      <c r="K2964" s="12">
        <v>-24.79</v>
      </c>
      <c r="L2964" s="12">
        <f t="shared" si="559"/>
        <v>32.549999999999997</v>
      </c>
      <c r="M2964" s="27"/>
      <c r="N2964" s="27"/>
      <c r="P2964" s="12">
        <v>31.55</v>
      </c>
      <c r="Q2964" s="39">
        <v>68.59</v>
      </c>
      <c r="R2964" s="12">
        <f t="shared" si="560"/>
        <v>24.79</v>
      </c>
      <c r="S2964" s="12">
        <v>4.2820057533565832</v>
      </c>
      <c r="T2964" s="20">
        <v>10.3247881717227</v>
      </c>
      <c r="Y2964" s="20">
        <f t="shared" si="561"/>
        <v>0.24921430009436829</v>
      </c>
      <c r="Z2964" s="20">
        <f t="shared" si="562"/>
        <v>0.24322286596783763</v>
      </c>
      <c r="AB2964" s="20">
        <v>0.13295763366823266</v>
      </c>
      <c r="AC2964" s="20">
        <v>0</v>
      </c>
      <c r="AE2964" s="20">
        <f t="shared" si="563"/>
        <v>0.3892143000943683</v>
      </c>
      <c r="AF2964" s="20">
        <f t="shared" si="564"/>
        <v>0.42662286596783761</v>
      </c>
    </row>
    <row r="2965" spans="1:32" x14ac:dyDescent="0.2">
      <c r="A2965" s="14" t="s">
        <v>3043</v>
      </c>
      <c r="B2965" s="20">
        <v>0.22555684090747163</v>
      </c>
      <c r="C2965" s="20">
        <v>0.22214829873526926</v>
      </c>
      <c r="D2965" s="27">
        <v>0.22215257216004516</v>
      </c>
      <c r="E2965" s="27">
        <f t="shared" si="553"/>
        <v>26.59</v>
      </c>
      <c r="F2965" s="27">
        <f t="shared" si="554"/>
        <v>-26.5899</v>
      </c>
      <c r="G2965" s="27">
        <f t="shared" si="555"/>
        <v>-26.59</v>
      </c>
      <c r="H2965" s="27">
        <f t="shared" si="557"/>
        <v>1000</v>
      </c>
      <c r="I2965" s="27">
        <f t="shared" si="556"/>
        <v>1000</v>
      </c>
      <c r="J2965" s="27">
        <f t="shared" si="558"/>
        <v>1000</v>
      </c>
      <c r="K2965" s="12">
        <v>-24.79</v>
      </c>
      <c r="L2965" s="12">
        <f t="shared" si="559"/>
        <v>27.59</v>
      </c>
      <c r="M2965" s="27"/>
      <c r="N2965" s="27"/>
      <c r="P2965" s="12">
        <v>26.59</v>
      </c>
      <c r="Q2965" s="39">
        <v>71.510000000000005</v>
      </c>
      <c r="R2965" s="12">
        <f t="shared" si="560"/>
        <v>24.79</v>
      </c>
      <c r="S2965" s="12">
        <v>4.0176409610267845</v>
      </c>
      <c r="T2965" s="20">
        <v>9.7067341231737991</v>
      </c>
      <c r="Y2965" s="20">
        <f t="shared" si="561"/>
        <v>0.23382817254458185</v>
      </c>
      <c r="Z2965" s="20">
        <f t="shared" si="562"/>
        <v>0.22866325713994951</v>
      </c>
      <c r="AB2965" s="20">
        <v>0.11585485219613366</v>
      </c>
      <c r="AC2965" s="20">
        <v>0</v>
      </c>
      <c r="AE2965" s="20">
        <f t="shared" si="563"/>
        <v>0.37382817254458189</v>
      </c>
      <c r="AF2965" s="20">
        <f t="shared" si="564"/>
        <v>0.41206325713994951</v>
      </c>
    </row>
    <row r="2966" spans="1:32" x14ac:dyDescent="0.2">
      <c r="A2966" s="14" t="s">
        <v>3044</v>
      </c>
      <c r="B2966" s="20">
        <v>0.21684703592510368</v>
      </c>
      <c r="C2966" s="20">
        <v>0.21264186547524233</v>
      </c>
      <c r="D2966" s="27">
        <v>0.21264609580028065</v>
      </c>
      <c r="E2966" s="27">
        <f t="shared" si="553"/>
        <v>24.9</v>
      </c>
      <c r="F2966" s="27">
        <f t="shared" si="554"/>
        <v>-24.899899999999999</v>
      </c>
      <c r="G2966" s="27">
        <f t="shared" si="555"/>
        <v>-24.9</v>
      </c>
      <c r="H2966" s="27">
        <f t="shared" si="557"/>
        <v>1000</v>
      </c>
      <c r="I2966" s="27">
        <f t="shared" si="556"/>
        <v>1000</v>
      </c>
      <c r="J2966" s="27">
        <f t="shared" si="558"/>
        <v>1000</v>
      </c>
      <c r="K2966" s="12">
        <v>-24.79</v>
      </c>
      <c r="L2966" s="12">
        <f t="shared" si="559"/>
        <v>25.9</v>
      </c>
      <c r="M2966" s="27"/>
      <c r="N2966" s="27"/>
      <c r="P2966" s="12">
        <v>24.9</v>
      </c>
      <c r="Q2966" s="39">
        <v>71.489999999999995</v>
      </c>
      <c r="R2966" s="12">
        <f t="shared" si="560"/>
        <v>24.79</v>
      </c>
      <c r="S2966" s="12">
        <v>3.9186644472737631</v>
      </c>
      <c r="T2966" s="20">
        <v>9.4331085951558293</v>
      </c>
      <c r="Y2966" s="20">
        <f t="shared" si="561"/>
        <v>0.22806770326417411</v>
      </c>
      <c r="Z2966" s="20">
        <f t="shared" si="562"/>
        <v>0.22221741205145029</v>
      </c>
      <c r="AB2966" s="20">
        <v>0.1071449974402542</v>
      </c>
      <c r="AC2966" s="20">
        <v>0</v>
      </c>
      <c r="AE2966" s="20">
        <f t="shared" si="563"/>
        <v>0.36806770326417415</v>
      </c>
      <c r="AF2966" s="20">
        <f t="shared" si="564"/>
        <v>0.4056174120514503</v>
      </c>
    </row>
    <row r="2967" spans="1:32" x14ac:dyDescent="0.2">
      <c r="A2967" s="14" t="s">
        <v>3045</v>
      </c>
      <c r="B2967" s="20">
        <v>0.20661242392119222</v>
      </c>
      <c r="C2967" s="20">
        <v>0.20214611890852546</v>
      </c>
      <c r="D2967" s="27">
        <v>0.20214980638562524</v>
      </c>
      <c r="E2967" s="27">
        <f t="shared" si="553"/>
        <v>24.1</v>
      </c>
      <c r="F2967" s="27">
        <f t="shared" si="554"/>
        <v>-24.099900000000002</v>
      </c>
      <c r="G2967" s="27">
        <f t="shared" si="555"/>
        <v>-24.1</v>
      </c>
      <c r="H2967" s="27">
        <f t="shared" si="557"/>
        <v>1000</v>
      </c>
      <c r="I2967" s="27">
        <f t="shared" si="556"/>
        <v>1000</v>
      </c>
      <c r="J2967" s="27">
        <f t="shared" si="558"/>
        <v>1000</v>
      </c>
      <c r="K2967" s="12">
        <v>-24.79</v>
      </c>
      <c r="L2967" s="12">
        <f t="shared" si="559"/>
        <v>25.1</v>
      </c>
      <c r="M2967" s="27"/>
      <c r="N2967" s="27"/>
      <c r="P2967" s="12">
        <v>24.1</v>
      </c>
      <c r="Q2967" s="39">
        <v>69.959999999999994</v>
      </c>
      <c r="R2967" s="12">
        <f t="shared" si="560"/>
        <v>24.79</v>
      </c>
      <c r="S2967" s="12">
        <v>3.7947204034822049</v>
      </c>
      <c r="T2967" s="20">
        <v>9.1546696711167641</v>
      </c>
      <c r="Y2967" s="20">
        <f t="shared" si="561"/>
        <v>0.22085411460886556</v>
      </c>
      <c r="Z2967" s="20">
        <f t="shared" si="562"/>
        <v>0.21565817693927047</v>
      </c>
      <c r="AB2967" s="20">
        <v>9.6910629968032805E-2</v>
      </c>
      <c r="AC2967" s="20">
        <v>0</v>
      </c>
      <c r="AE2967" s="20">
        <f t="shared" si="563"/>
        <v>0.36085411460886557</v>
      </c>
      <c r="AF2967" s="20">
        <f t="shared" si="564"/>
        <v>0.39905817693927048</v>
      </c>
    </row>
    <row r="2968" spans="1:32" x14ac:dyDescent="0.2">
      <c r="A2968" s="14" t="s">
        <v>3046</v>
      </c>
      <c r="B2968" s="20">
        <v>0.20072972141956708</v>
      </c>
      <c r="C2968" s="20">
        <v>0.19672895652124694</v>
      </c>
      <c r="D2968" s="27">
        <v>0.1967323785165328</v>
      </c>
      <c r="E2968" s="27">
        <f t="shared" si="553"/>
        <v>23.91</v>
      </c>
      <c r="F2968" s="27">
        <f t="shared" si="554"/>
        <v>-23.9099</v>
      </c>
      <c r="G2968" s="27">
        <f t="shared" si="555"/>
        <v>-23.91</v>
      </c>
      <c r="H2968" s="27">
        <f t="shared" si="557"/>
        <v>1000</v>
      </c>
      <c r="I2968" s="27">
        <f t="shared" si="556"/>
        <v>1000</v>
      </c>
      <c r="J2968" s="27">
        <f t="shared" si="558"/>
        <v>1000</v>
      </c>
      <c r="K2968" s="12">
        <v>-24.79</v>
      </c>
      <c r="L2968" s="12">
        <f t="shared" si="559"/>
        <v>24.91</v>
      </c>
      <c r="M2968" s="27"/>
      <c r="N2968" s="27"/>
      <c r="P2968" s="12">
        <v>23.91</v>
      </c>
      <c r="Q2968" s="39">
        <v>68</v>
      </c>
      <c r="R2968" s="12">
        <f t="shared" si="560"/>
        <v>24.79</v>
      </c>
      <c r="S2968" s="12">
        <v>3.6637621316460067</v>
      </c>
      <c r="T2968" s="20">
        <v>8.8493939188871114</v>
      </c>
      <c r="Y2968" s="20">
        <f t="shared" si="561"/>
        <v>0.21323229531737048</v>
      </c>
      <c r="Z2968" s="20">
        <f t="shared" si="562"/>
        <v>0.20846674190613942</v>
      </c>
      <c r="AB2968" s="20">
        <v>9.1028068247276453E-2</v>
      </c>
      <c r="AC2968" s="20">
        <v>0</v>
      </c>
      <c r="AE2968" s="20">
        <f t="shared" si="563"/>
        <v>0.35323229531737049</v>
      </c>
      <c r="AF2968" s="20">
        <f t="shared" si="564"/>
        <v>0.39186674190613946</v>
      </c>
    </row>
    <row r="2969" spans="1:32" x14ac:dyDescent="0.2">
      <c r="A2969" s="14" t="s">
        <v>3047</v>
      </c>
      <c r="B2969" s="20">
        <v>0.19885043080322218</v>
      </c>
      <c r="C2969" s="20">
        <v>0.1947114901360856</v>
      </c>
      <c r="D2969" s="27">
        <v>0.19471434737960419</v>
      </c>
      <c r="E2969" s="27">
        <f t="shared" si="553"/>
        <v>25.17</v>
      </c>
      <c r="F2969" s="27">
        <f t="shared" si="554"/>
        <v>-25.169900000000002</v>
      </c>
      <c r="G2969" s="27">
        <f t="shared" si="555"/>
        <v>-25.17</v>
      </c>
      <c r="H2969" s="27">
        <f t="shared" si="557"/>
        <v>1000</v>
      </c>
      <c r="I2969" s="27">
        <f t="shared" si="556"/>
        <v>1000</v>
      </c>
      <c r="J2969" s="27">
        <f t="shared" si="558"/>
        <v>1000</v>
      </c>
      <c r="K2969" s="12">
        <v>-24.79</v>
      </c>
      <c r="L2969" s="12">
        <f t="shared" si="559"/>
        <v>26.17</v>
      </c>
      <c r="M2969" s="27"/>
      <c r="N2969" s="27"/>
      <c r="P2969" s="12">
        <v>25.17</v>
      </c>
      <c r="Q2969" s="39">
        <v>64.650000000000006</v>
      </c>
      <c r="R2969" s="12">
        <f t="shared" si="560"/>
        <v>24.79</v>
      </c>
      <c r="S2969" s="12">
        <v>3.6779849180173163</v>
      </c>
      <c r="T2969" s="20">
        <v>8.9202776114166298</v>
      </c>
      <c r="Y2969" s="20">
        <f t="shared" si="561"/>
        <v>0.21406006668319341</v>
      </c>
      <c r="Z2969" s="20">
        <f t="shared" si="562"/>
        <v>0.21013656162163058</v>
      </c>
      <c r="AB2969" s="20">
        <v>8.9148986199788824E-2</v>
      </c>
      <c r="AC2969" s="20">
        <v>0</v>
      </c>
      <c r="AE2969" s="20">
        <f t="shared" si="563"/>
        <v>0.35406006668319345</v>
      </c>
      <c r="AF2969" s="20">
        <f t="shared" si="564"/>
        <v>0.39353656162163059</v>
      </c>
    </row>
    <row r="2970" spans="1:32" x14ac:dyDescent="0.2">
      <c r="A2970" s="14" t="s">
        <v>3048</v>
      </c>
      <c r="B2970" s="20">
        <v>0.20149040931333392</v>
      </c>
      <c r="C2970" s="20">
        <v>0.19703723610831658</v>
      </c>
      <c r="D2970" s="27">
        <v>0.19703945214707549</v>
      </c>
      <c r="E2970" s="27">
        <f t="shared" si="553"/>
        <v>28.51</v>
      </c>
      <c r="F2970" s="27">
        <f t="shared" si="554"/>
        <v>-28.509900000000002</v>
      </c>
      <c r="G2970" s="27">
        <f t="shared" si="555"/>
        <v>-28.51</v>
      </c>
      <c r="H2970" s="27">
        <f t="shared" si="557"/>
        <v>1000</v>
      </c>
      <c r="I2970" s="27">
        <f t="shared" si="556"/>
        <v>1000</v>
      </c>
      <c r="J2970" s="27">
        <f t="shared" si="558"/>
        <v>1000</v>
      </c>
      <c r="K2970" s="12">
        <v>-24.79</v>
      </c>
      <c r="L2970" s="12">
        <f t="shared" si="559"/>
        <v>29.51</v>
      </c>
      <c r="M2970" s="27"/>
      <c r="N2970" s="27"/>
      <c r="P2970" s="12">
        <v>28.51</v>
      </c>
      <c r="Q2970" s="39">
        <v>58.99</v>
      </c>
      <c r="R2970" s="12">
        <f t="shared" si="560"/>
        <v>24.79</v>
      </c>
      <c r="S2970" s="12">
        <v>3.7689174096790308</v>
      </c>
      <c r="T2970" s="20">
        <v>9.1621722152063594</v>
      </c>
      <c r="Y2970" s="20">
        <f t="shared" si="561"/>
        <v>0.21935237093746657</v>
      </c>
      <c r="Z2970" s="20">
        <f t="shared" si="562"/>
        <v>0.2158349157008965</v>
      </c>
      <c r="AB2970" s="20">
        <v>9.1789230359015719E-2</v>
      </c>
      <c r="AC2970" s="20">
        <v>0</v>
      </c>
      <c r="AE2970" s="20">
        <f t="shared" si="563"/>
        <v>0.35935237093746658</v>
      </c>
      <c r="AF2970" s="20">
        <f t="shared" si="564"/>
        <v>0.39923491570089653</v>
      </c>
    </row>
    <row r="2971" spans="1:32" x14ac:dyDescent="0.2">
      <c r="A2971" s="14" t="s">
        <v>3049</v>
      </c>
      <c r="B2971" s="20">
        <v>0.20898976520481233</v>
      </c>
      <c r="C2971" s="20">
        <v>0.20421562339875268</v>
      </c>
      <c r="D2971" s="27">
        <v>0.20421739359050042</v>
      </c>
      <c r="E2971" s="27">
        <f t="shared" si="553"/>
        <v>31.69</v>
      </c>
      <c r="F2971" s="27">
        <f t="shared" si="554"/>
        <v>-31.689900000000002</v>
      </c>
      <c r="G2971" s="27">
        <f t="shared" si="555"/>
        <v>-31.69</v>
      </c>
      <c r="H2971" s="27">
        <f t="shared" si="557"/>
        <v>1000</v>
      </c>
      <c r="I2971" s="27">
        <f t="shared" si="556"/>
        <v>1000</v>
      </c>
      <c r="J2971" s="27">
        <f t="shared" si="558"/>
        <v>1000</v>
      </c>
      <c r="K2971" s="12">
        <v>-24.79</v>
      </c>
      <c r="L2971" s="12">
        <f t="shared" si="559"/>
        <v>32.69</v>
      </c>
      <c r="M2971" s="27"/>
      <c r="N2971" s="27"/>
      <c r="P2971" s="12">
        <v>31.69</v>
      </c>
      <c r="Q2971" s="39">
        <v>59.3</v>
      </c>
      <c r="R2971" s="12">
        <f t="shared" si="560"/>
        <v>24.79</v>
      </c>
      <c r="S2971" s="12">
        <v>3.9560575996950802</v>
      </c>
      <c r="T2971" s="20">
        <v>9.65318151681746</v>
      </c>
      <c r="Y2971" s="20">
        <f t="shared" si="561"/>
        <v>0.23024399840382814</v>
      </c>
      <c r="Z2971" s="20">
        <f t="shared" si="562"/>
        <v>0.22740170889494923</v>
      </c>
      <c r="AB2971" s="20">
        <v>9.9288734987630453E-2</v>
      </c>
      <c r="AC2971" s="20">
        <v>0</v>
      </c>
      <c r="AE2971" s="20">
        <f t="shared" si="563"/>
        <v>0.37024399840382816</v>
      </c>
      <c r="AF2971" s="20">
        <f t="shared" si="564"/>
        <v>0.41080170889494927</v>
      </c>
    </row>
    <row r="2972" spans="1:32" x14ac:dyDescent="0.2">
      <c r="A2972" s="14" t="s">
        <v>3050</v>
      </c>
      <c r="B2972" s="20">
        <v>0.22465683893645411</v>
      </c>
      <c r="C2972" s="20">
        <v>0.2197802506700875</v>
      </c>
      <c r="D2972" s="27">
        <v>0.21978212522507756</v>
      </c>
      <c r="E2972" s="27">
        <f t="shared" si="553"/>
        <v>32.1</v>
      </c>
      <c r="F2972" s="27">
        <f t="shared" si="554"/>
        <v>-32.099899999999998</v>
      </c>
      <c r="G2972" s="27">
        <f t="shared" si="555"/>
        <v>-32.1</v>
      </c>
      <c r="H2972" s="27">
        <f t="shared" si="557"/>
        <v>1000</v>
      </c>
      <c r="I2972" s="27">
        <f t="shared" si="556"/>
        <v>1000</v>
      </c>
      <c r="J2972" s="27">
        <f t="shared" si="558"/>
        <v>1000</v>
      </c>
      <c r="K2972" s="12">
        <v>-24.79</v>
      </c>
      <c r="L2972" s="12">
        <f t="shared" si="559"/>
        <v>33.1</v>
      </c>
      <c r="M2972" s="27"/>
      <c r="N2972" s="27"/>
      <c r="P2972" s="12">
        <v>32.1</v>
      </c>
      <c r="Q2972" s="39">
        <v>67.52</v>
      </c>
      <c r="R2972" s="12">
        <f t="shared" si="560"/>
        <v>24.79</v>
      </c>
      <c r="S2972" s="12">
        <v>4.248479304203407</v>
      </c>
      <c r="T2972" s="20">
        <v>10.388411420212289</v>
      </c>
      <c r="Y2972" s="20">
        <f t="shared" si="561"/>
        <v>0.24726304849835895</v>
      </c>
      <c r="Z2972" s="20">
        <f t="shared" si="562"/>
        <v>0.24472165011550695</v>
      </c>
      <c r="AB2972" s="20">
        <v>0.11495574315231737</v>
      </c>
      <c r="AC2972" s="20">
        <v>0</v>
      </c>
      <c r="AE2972" s="20">
        <f t="shared" si="563"/>
        <v>0.38726304849835896</v>
      </c>
      <c r="AF2972" s="20">
        <f t="shared" si="564"/>
        <v>0.42812165011550696</v>
      </c>
    </row>
    <row r="2973" spans="1:32" x14ac:dyDescent="0.2">
      <c r="A2973" s="14" t="s">
        <v>3051</v>
      </c>
      <c r="B2973" s="20">
        <v>0.23379277392266815</v>
      </c>
      <c r="C2973" s="20">
        <v>0.22633451873363972</v>
      </c>
      <c r="D2973" s="27">
        <v>0.22633567680901728</v>
      </c>
      <c r="E2973" s="27">
        <f t="shared" si="553"/>
        <v>32.799999999999997</v>
      </c>
      <c r="F2973" s="27">
        <f t="shared" si="554"/>
        <v>-32.799899999999994</v>
      </c>
      <c r="G2973" s="27">
        <f t="shared" si="555"/>
        <v>-32.799999999999997</v>
      </c>
      <c r="H2973" s="27">
        <f t="shared" si="557"/>
        <v>1000</v>
      </c>
      <c r="I2973" s="27">
        <f t="shared" si="556"/>
        <v>1000</v>
      </c>
      <c r="J2973" s="27">
        <f t="shared" si="558"/>
        <v>1000</v>
      </c>
      <c r="K2973" s="12">
        <v>-24.79</v>
      </c>
      <c r="L2973" s="12">
        <f t="shared" si="559"/>
        <v>33.799999999999997</v>
      </c>
      <c r="M2973" s="27"/>
      <c r="N2973" s="27"/>
      <c r="P2973" s="12">
        <v>32.799999999999997</v>
      </c>
      <c r="Q2973" s="39">
        <v>69.260000000000005</v>
      </c>
      <c r="R2973" s="12">
        <f t="shared" si="560"/>
        <v>24.79</v>
      </c>
      <c r="S2973" s="12">
        <v>4.6033879276308509</v>
      </c>
      <c r="T2973" s="20">
        <v>11.206679556214249</v>
      </c>
      <c r="Y2973" s="20">
        <f t="shared" si="561"/>
        <v>0.26791886011551835</v>
      </c>
      <c r="Z2973" s="20">
        <f t="shared" si="562"/>
        <v>0.26399773770766044</v>
      </c>
      <c r="AB2973" s="20">
        <v>0.12409189076769846</v>
      </c>
      <c r="AC2973" s="20">
        <v>0</v>
      </c>
      <c r="AE2973" s="20">
        <f t="shared" si="563"/>
        <v>0.40791886011551837</v>
      </c>
      <c r="AF2973" s="20">
        <f t="shared" si="564"/>
        <v>0.44739773770766045</v>
      </c>
    </row>
    <row r="2974" spans="1:32" x14ac:dyDescent="0.2">
      <c r="A2974" s="14" t="s">
        <v>3052</v>
      </c>
      <c r="B2974" s="20">
        <v>0.23561573789014112</v>
      </c>
      <c r="C2974" s="20">
        <v>0.22706610719691536</v>
      </c>
      <c r="D2974" s="27">
        <v>0.22706774772586596</v>
      </c>
      <c r="E2974" s="27">
        <f t="shared" si="553"/>
        <v>30.92</v>
      </c>
      <c r="F2974" s="27">
        <f t="shared" si="554"/>
        <v>-30.919900000000002</v>
      </c>
      <c r="G2974" s="27">
        <f t="shared" si="555"/>
        <v>-30.92</v>
      </c>
      <c r="H2974" s="27">
        <f t="shared" si="557"/>
        <v>1000</v>
      </c>
      <c r="I2974" s="27">
        <f t="shared" si="556"/>
        <v>1000</v>
      </c>
      <c r="J2974" s="27">
        <f t="shared" si="558"/>
        <v>1000</v>
      </c>
      <c r="K2974" s="12">
        <v>-24.79</v>
      </c>
      <c r="L2974" s="12">
        <f t="shared" si="559"/>
        <v>31.92</v>
      </c>
      <c r="M2974" s="27"/>
      <c r="N2974" s="27"/>
      <c r="P2974" s="12">
        <v>30.92</v>
      </c>
      <c r="Q2974" s="39">
        <v>69.959999999999994</v>
      </c>
      <c r="R2974" s="12">
        <f t="shared" si="560"/>
        <v>24.79</v>
      </c>
      <c r="S2974" s="12">
        <v>4.7074453177944422</v>
      </c>
      <c r="T2974" s="20">
        <v>11.423942279782551</v>
      </c>
      <c r="Y2974" s="20">
        <f t="shared" si="561"/>
        <v>0.27397503826029029</v>
      </c>
      <c r="Z2974" s="20">
        <f t="shared" si="562"/>
        <v>0.26911583421631197</v>
      </c>
      <c r="AB2974" s="20">
        <v>0.12591459670708821</v>
      </c>
      <c r="AC2974" s="20">
        <v>0</v>
      </c>
      <c r="AE2974" s="20">
        <f t="shared" si="563"/>
        <v>0.41397503826029031</v>
      </c>
      <c r="AF2974" s="20">
        <f t="shared" si="564"/>
        <v>0.45251583421631197</v>
      </c>
    </row>
    <row r="2975" spans="1:32" x14ac:dyDescent="0.2">
      <c r="A2975" s="14" t="s">
        <v>3053</v>
      </c>
      <c r="B2975" s="20">
        <v>0.21740938622230152</v>
      </c>
      <c r="C2975" s="20">
        <v>0.20746282642660088</v>
      </c>
      <c r="D2975" s="27">
        <v>0.20746460046176735</v>
      </c>
      <c r="E2975" s="27">
        <f t="shared" si="553"/>
        <v>24.59</v>
      </c>
      <c r="F2975" s="27">
        <f t="shared" si="554"/>
        <v>-24.5899</v>
      </c>
      <c r="G2975" s="27">
        <f t="shared" si="555"/>
        <v>-24.59</v>
      </c>
      <c r="H2975" s="27">
        <f t="shared" si="557"/>
        <v>1000</v>
      </c>
      <c r="I2975" s="27">
        <f t="shared" si="556"/>
        <v>1000</v>
      </c>
      <c r="J2975" s="27">
        <f t="shared" si="558"/>
        <v>1000</v>
      </c>
      <c r="K2975" s="12">
        <v>-24.79</v>
      </c>
      <c r="L2975" s="12">
        <f t="shared" si="559"/>
        <v>25.59</v>
      </c>
      <c r="M2975" s="27"/>
      <c r="N2975" s="27"/>
      <c r="P2975" s="12">
        <v>24.59</v>
      </c>
      <c r="Q2975" s="39">
        <v>67.94</v>
      </c>
      <c r="R2975" s="12">
        <f t="shared" si="560"/>
        <v>24.79</v>
      </c>
      <c r="S2975" s="12">
        <v>4.4999035771270917</v>
      </c>
      <c r="T2975" s="20">
        <v>10.874203825719521</v>
      </c>
      <c r="Y2975" s="20">
        <f t="shared" si="561"/>
        <v>0.26189603308841813</v>
      </c>
      <c r="Z2975" s="20">
        <f t="shared" si="562"/>
        <v>0.25616554796287211</v>
      </c>
      <c r="AB2975" s="20">
        <v>0.10770814572923369</v>
      </c>
      <c r="AC2975" s="20">
        <v>0</v>
      </c>
      <c r="AE2975" s="20">
        <f t="shared" si="563"/>
        <v>0.40189603308841815</v>
      </c>
      <c r="AF2975" s="20">
        <f t="shared" si="564"/>
        <v>0.43956554796287212</v>
      </c>
    </row>
    <row r="2976" spans="1:32" x14ac:dyDescent="0.2">
      <c r="A2976" s="14" t="s">
        <v>3054</v>
      </c>
      <c r="B2976" s="20">
        <v>0.17594990278174211</v>
      </c>
      <c r="C2976" s="20">
        <v>0.16644011111463297</v>
      </c>
      <c r="D2976" s="27">
        <v>0.16644322220950714</v>
      </c>
      <c r="E2976" s="27">
        <f t="shared" si="553"/>
        <v>22.94</v>
      </c>
      <c r="F2976" s="27">
        <f t="shared" si="554"/>
        <v>-22.939900000000002</v>
      </c>
      <c r="G2976" s="27">
        <f t="shared" si="555"/>
        <v>-22.94</v>
      </c>
      <c r="H2976" s="27">
        <f t="shared" si="557"/>
        <v>1000</v>
      </c>
      <c r="I2976" s="27">
        <f t="shared" si="556"/>
        <v>1000</v>
      </c>
      <c r="J2976" s="27">
        <f t="shared" si="558"/>
        <v>1000</v>
      </c>
      <c r="K2976" s="12">
        <v>-24.79</v>
      </c>
      <c r="L2976" s="12">
        <f t="shared" si="559"/>
        <v>23.94</v>
      </c>
      <c r="M2976" s="27"/>
      <c r="N2976" s="27"/>
      <c r="P2976" s="12">
        <v>22.94</v>
      </c>
      <c r="Q2976" s="39">
        <v>61.2</v>
      </c>
      <c r="R2976" s="12">
        <f t="shared" si="560"/>
        <v>24.79</v>
      </c>
      <c r="S2976" s="12">
        <v>3.6881466708384441</v>
      </c>
      <c r="T2976" s="20">
        <v>8.8050646044902248</v>
      </c>
      <c r="Y2976" s="20">
        <f t="shared" si="561"/>
        <v>0.21465148441192117</v>
      </c>
      <c r="Z2976" s="20">
        <f t="shared" si="562"/>
        <v>0.20742246838549427</v>
      </c>
      <c r="AB2976" s="20">
        <v>6.62481458819799E-2</v>
      </c>
      <c r="AC2976" s="20">
        <v>0</v>
      </c>
      <c r="AE2976" s="20">
        <f t="shared" si="563"/>
        <v>0.35465148441192118</v>
      </c>
      <c r="AF2976" s="20">
        <f t="shared" si="564"/>
        <v>0.39082246838549428</v>
      </c>
    </row>
    <row r="2977" spans="1:32" x14ac:dyDescent="0.2">
      <c r="A2977" s="14" t="s">
        <v>3055</v>
      </c>
      <c r="B2977" s="20">
        <v>0.14099632680459498</v>
      </c>
      <c r="C2977" s="20">
        <v>0.13928021388087067</v>
      </c>
      <c r="D2977" s="27">
        <v>0.13928587953763236</v>
      </c>
      <c r="E2977" s="27">
        <f t="shared" si="553"/>
        <v>21.98</v>
      </c>
      <c r="F2977" s="27">
        <f t="shared" si="554"/>
        <v>-21.979900000000001</v>
      </c>
      <c r="G2977" s="27">
        <f t="shared" si="555"/>
        <v>-21.98</v>
      </c>
      <c r="H2977" s="27">
        <f t="shared" si="557"/>
        <v>1000</v>
      </c>
      <c r="I2977" s="27">
        <f t="shared" si="556"/>
        <v>1000</v>
      </c>
      <c r="J2977" s="27">
        <f t="shared" si="558"/>
        <v>1000</v>
      </c>
      <c r="K2977" s="12">
        <v>-24.79</v>
      </c>
      <c r="L2977" s="12">
        <f t="shared" si="559"/>
        <v>22.98</v>
      </c>
      <c r="M2977" s="27"/>
      <c r="N2977" s="27"/>
      <c r="P2977" s="12">
        <v>21.98</v>
      </c>
      <c r="Q2977" s="39">
        <v>56.14</v>
      </c>
      <c r="R2977" s="12">
        <f t="shared" si="560"/>
        <v>24.79</v>
      </c>
      <c r="S2977" s="12">
        <v>2.4775305150432421</v>
      </c>
      <c r="T2977" s="20">
        <v>5.9764670997274481</v>
      </c>
      <c r="Y2977" s="20">
        <f t="shared" si="561"/>
        <v>0.14419318161470124</v>
      </c>
      <c r="Z2977" s="20">
        <f t="shared" si="562"/>
        <v>0.14078869533995134</v>
      </c>
      <c r="AB2977" s="20">
        <v>3.1293740731447514E-2</v>
      </c>
      <c r="AC2977" s="20">
        <v>0</v>
      </c>
      <c r="AE2977" s="20">
        <f t="shared" si="563"/>
        <v>0.28419318161470125</v>
      </c>
      <c r="AF2977" s="20">
        <f t="shared" si="564"/>
        <v>0.32418869533995132</v>
      </c>
    </row>
    <row r="2978" spans="1:32" x14ac:dyDescent="0.2">
      <c r="A2978" s="14" t="s">
        <v>3056</v>
      </c>
      <c r="B2978" s="20">
        <v>0.14325748851416012</v>
      </c>
      <c r="C2978" s="20">
        <v>0.14647933772949331</v>
      </c>
      <c r="D2978" s="27">
        <v>0.14648625460994358</v>
      </c>
      <c r="E2978" s="27">
        <f t="shared" si="553"/>
        <v>21.95</v>
      </c>
      <c r="F2978" s="27">
        <f t="shared" si="554"/>
        <v>-21.9499</v>
      </c>
      <c r="G2978" s="27">
        <f t="shared" si="555"/>
        <v>-21.95</v>
      </c>
      <c r="H2978" s="27">
        <f t="shared" si="557"/>
        <v>1000</v>
      </c>
      <c r="I2978" s="27">
        <f t="shared" si="556"/>
        <v>1000</v>
      </c>
      <c r="J2978" s="27">
        <f t="shared" si="558"/>
        <v>1000</v>
      </c>
      <c r="K2978" s="12">
        <v>-24.79</v>
      </c>
      <c r="L2978" s="12">
        <f t="shared" si="559"/>
        <v>22.95</v>
      </c>
      <c r="M2978" s="27"/>
      <c r="N2978" s="27"/>
      <c r="P2978" s="12">
        <v>21.95</v>
      </c>
      <c r="Q2978" s="39">
        <v>48.23</v>
      </c>
      <c r="R2978" s="12">
        <f t="shared" si="560"/>
        <v>24.79</v>
      </c>
      <c r="S2978" s="12">
        <v>2.0723123220027646</v>
      </c>
      <c r="T2978" s="20">
        <v>5.0226466835280066</v>
      </c>
      <c r="Y2978" s="20">
        <f t="shared" si="561"/>
        <v>0.12060933465584882</v>
      </c>
      <c r="Z2978" s="20">
        <f t="shared" si="562"/>
        <v>0.11831937864423107</v>
      </c>
      <c r="AB2978" s="20">
        <v>3.355460565827019E-2</v>
      </c>
      <c r="AC2978" s="20">
        <v>0</v>
      </c>
      <c r="AE2978" s="20">
        <f t="shared" si="563"/>
        <v>0.26060933465584885</v>
      </c>
      <c r="AF2978" s="20">
        <f t="shared" si="564"/>
        <v>0.3017193786442311</v>
      </c>
    </row>
    <row r="2979" spans="1:32" x14ac:dyDescent="0.2">
      <c r="A2979" s="14" t="s">
        <v>3057</v>
      </c>
      <c r="B2979" s="20">
        <v>0.14911244698983911</v>
      </c>
      <c r="C2979" s="20">
        <v>0.1530771994353097</v>
      </c>
      <c r="D2979" s="27">
        <v>0.1530841331794662</v>
      </c>
      <c r="E2979" s="27">
        <f t="shared" si="553"/>
        <v>21.69</v>
      </c>
      <c r="F2979" s="27">
        <f t="shared" si="554"/>
        <v>-21.689900000000002</v>
      </c>
      <c r="G2979" s="27">
        <f t="shared" si="555"/>
        <v>-21.69</v>
      </c>
      <c r="H2979" s="27">
        <f t="shared" si="557"/>
        <v>1000</v>
      </c>
      <c r="I2979" s="27">
        <f t="shared" si="556"/>
        <v>1000</v>
      </c>
      <c r="J2979" s="27">
        <f t="shared" si="558"/>
        <v>1000</v>
      </c>
      <c r="K2979" s="12">
        <v>-24.79</v>
      </c>
      <c r="L2979" s="12">
        <f t="shared" si="559"/>
        <v>22.69</v>
      </c>
      <c r="M2979" s="27"/>
      <c r="N2979" s="27"/>
      <c r="P2979" s="12">
        <v>21.69</v>
      </c>
      <c r="Q2979" s="39">
        <v>45.32</v>
      </c>
      <c r="R2979" s="12">
        <f t="shared" si="560"/>
        <v>24.79</v>
      </c>
      <c r="S2979" s="12">
        <v>2.0737848691187426</v>
      </c>
      <c r="T2979" s="20">
        <v>5.0015427443603775</v>
      </c>
      <c r="Y2979" s="20">
        <f t="shared" si="561"/>
        <v>0.1206950374362752</v>
      </c>
      <c r="Z2979" s="20">
        <f t="shared" si="562"/>
        <v>0.11782222940666902</v>
      </c>
      <c r="AB2979" s="20">
        <v>3.9409654793483198E-2</v>
      </c>
      <c r="AC2979" s="20">
        <v>0</v>
      </c>
      <c r="AE2979" s="20">
        <f t="shared" si="563"/>
        <v>0.2606950374362752</v>
      </c>
      <c r="AF2979" s="20">
        <f t="shared" si="564"/>
        <v>0.30122222940666904</v>
      </c>
    </row>
    <row r="2980" spans="1:32" x14ac:dyDescent="0.2">
      <c r="A2980" s="14" t="s">
        <v>3058</v>
      </c>
      <c r="B2980" s="20">
        <v>0.15573658994107448</v>
      </c>
      <c r="C2980" s="20">
        <v>0.16115732349872103</v>
      </c>
      <c r="D2980" s="27">
        <v>0.16116447053084973</v>
      </c>
      <c r="E2980" s="27">
        <f t="shared" si="553"/>
        <v>22.14</v>
      </c>
      <c r="F2980" s="27">
        <f t="shared" si="554"/>
        <v>-22.139900000000001</v>
      </c>
      <c r="G2980" s="27">
        <f t="shared" si="555"/>
        <v>-22.14</v>
      </c>
      <c r="H2980" s="27">
        <f t="shared" si="557"/>
        <v>1000</v>
      </c>
      <c r="I2980" s="27">
        <f t="shared" si="556"/>
        <v>1000</v>
      </c>
      <c r="J2980" s="27">
        <f t="shared" si="558"/>
        <v>1000</v>
      </c>
      <c r="K2980" s="12">
        <v>-24.79</v>
      </c>
      <c r="L2980" s="12">
        <f t="shared" si="559"/>
        <v>23.14</v>
      </c>
      <c r="M2980" s="27"/>
      <c r="N2980" s="27"/>
      <c r="P2980" s="12">
        <v>22.14</v>
      </c>
      <c r="Q2980" s="39">
        <v>45.2</v>
      </c>
      <c r="R2980" s="12">
        <f t="shared" si="560"/>
        <v>24.79</v>
      </c>
      <c r="S2980" s="12">
        <v>2.044482620519235</v>
      </c>
      <c r="T2980" s="20">
        <v>4.9315997856877329</v>
      </c>
      <c r="Y2980" s="20">
        <f t="shared" si="561"/>
        <v>0.11898963585660821</v>
      </c>
      <c r="Z2980" s="20">
        <f t="shared" si="562"/>
        <v>0.11617457072547477</v>
      </c>
      <c r="AB2980" s="20">
        <v>4.6033805656504403E-2</v>
      </c>
      <c r="AC2980" s="20">
        <v>0</v>
      </c>
      <c r="AE2980" s="20">
        <f t="shared" si="563"/>
        <v>0.25898963585660822</v>
      </c>
      <c r="AF2980" s="20">
        <f t="shared" si="564"/>
        <v>0.29957457072547478</v>
      </c>
    </row>
    <row r="2981" spans="1:32" x14ac:dyDescent="0.2">
      <c r="A2981" s="14" t="s">
        <v>3059</v>
      </c>
      <c r="B2981" s="20">
        <v>0.18326634982280113</v>
      </c>
      <c r="C2981" s="20">
        <v>0.19000459721576002</v>
      </c>
      <c r="D2981" s="27">
        <v>0.19001299633674246</v>
      </c>
      <c r="E2981" s="27">
        <f t="shared" si="553"/>
        <v>23.59</v>
      </c>
      <c r="F2981" s="27">
        <f t="shared" si="554"/>
        <v>-23.5899</v>
      </c>
      <c r="G2981" s="27">
        <f t="shared" si="555"/>
        <v>-23.59</v>
      </c>
      <c r="H2981" s="27">
        <f t="shared" si="557"/>
        <v>1000</v>
      </c>
      <c r="I2981" s="27">
        <f t="shared" si="556"/>
        <v>1000</v>
      </c>
      <c r="J2981" s="27">
        <f t="shared" si="558"/>
        <v>1000</v>
      </c>
      <c r="K2981" s="12">
        <v>-24.79</v>
      </c>
      <c r="L2981" s="12">
        <f t="shared" si="559"/>
        <v>24.59</v>
      </c>
      <c r="M2981" s="27"/>
      <c r="N2981" s="27"/>
      <c r="P2981" s="12">
        <v>23.59</v>
      </c>
      <c r="Q2981" s="39">
        <v>46</v>
      </c>
      <c r="R2981" s="12">
        <f t="shared" si="560"/>
        <v>24.79</v>
      </c>
      <c r="S2981" s="12">
        <v>2.338126144450642</v>
      </c>
      <c r="T2981" s="20">
        <v>5.6046514411342754</v>
      </c>
      <c r="Y2981" s="20">
        <f t="shared" si="561"/>
        <v>0.13607979628818748</v>
      </c>
      <c r="Z2981" s="20">
        <f t="shared" si="562"/>
        <v>0.13202976793237223</v>
      </c>
      <c r="AB2981" s="20">
        <v>7.3563103686704837E-2</v>
      </c>
      <c r="AC2981" s="20">
        <v>0</v>
      </c>
      <c r="AE2981" s="20">
        <f t="shared" si="563"/>
        <v>0.27607979628818746</v>
      </c>
      <c r="AF2981" s="20">
        <f t="shared" si="564"/>
        <v>0.31542976793237221</v>
      </c>
    </row>
    <row r="2982" spans="1:32" x14ac:dyDescent="0.2">
      <c r="A2982" s="14" t="s">
        <v>3060</v>
      </c>
      <c r="B2982" s="20">
        <v>0.24153292166541052</v>
      </c>
      <c r="C2982" s="20">
        <v>0.24792877052321807</v>
      </c>
      <c r="D2982" s="27">
        <v>0.2479386386771083</v>
      </c>
      <c r="E2982" s="27">
        <f t="shared" si="553"/>
        <v>31.47</v>
      </c>
      <c r="F2982" s="27">
        <f t="shared" si="554"/>
        <v>-31.469899999999999</v>
      </c>
      <c r="G2982" s="27">
        <f t="shared" si="555"/>
        <v>-31.47</v>
      </c>
      <c r="H2982" s="27">
        <f t="shared" si="557"/>
        <v>1000</v>
      </c>
      <c r="I2982" s="27">
        <f t="shared" si="556"/>
        <v>1000</v>
      </c>
      <c r="J2982" s="27">
        <f t="shared" si="558"/>
        <v>1000</v>
      </c>
      <c r="K2982" s="12">
        <v>-24.79</v>
      </c>
      <c r="L2982" s="12">
        <f t="shared" si="559"/>
        <v>32.47</v>
      </c>
      <c r="M2982" s="27"/>
      <c r="N2982" s="27"/>
      <c r="P2982" s="12">
        <v>31.47</v>
      </c>
      <c r="Q2982" s="39">
        <v>45.94</v>
      </c>
      <c r="R2982" s="12">
        <f t="shared" si="560"/>
        <v>24.79</v>
      </c>
      <c r="S2982" s="12">
        <v>3.3846669590117311</v>
      </c>
      <c r="T2982" s="20">
        <v>8.1952938611664461</v>
      </c>
      <c r="Y2982" s="20">
        <f t="shared" si="561"/>
        <v>0.19698885424930432</v>
      </c>
      <c r="Z2982" s="20">
        <f t="shared" si="562"/>
        <v>0.19305799084776265</v>
      </c>
      <c r="AB2982" s="20">
        <v>0.13182894753479057</v>
      </c>
      <c r="AC2982" s="20">
        <v>0</v>
      </c>
      <c r="AE2982" s="20">
        <f t="shared" si="563"/>
        <v>0.33698885424930436</v>
      </c>
      <c r="AF2982" s="20">
        <f t="shared" si="564"/>
        <v>0.37645799084776266</v>
      </c>
    </row>
    <row r="2983" spans="1:32" x14ac:dyDescent="0.2">
      <c r="A2983" s="14" t="s">
        <v>3061</v>
      </c>
      <c r="B2983" s="20">
        <v>0.32923973978587312</v>
      </c>
      <c r="C2983" s="20">
        <v>0.33352445868116543</v>
      </c>
      <c r="D2983" s="27">
        <v>0.33353281632253062</v>
      </c>
      <c r="E2983" s="27">
        <f t="shared" si="553"/>
        <v>35.049999999999997</v>
      </c>
      <c r="F2983" s="27">
        <f t="shared" si="554"/>
        <v>-35.049899999999994</v>
      </c>
      <c r="G2983" s="27">
        <f t="shared" si="555"/>
        <v>-35.049999999999997</v>
      </c>
      <c r="H2983" s="27">
        <f t="shared" si="557"/>
        <v>1000</v>
      </c>
      <c r="I2983" s="27">
        <f t="shared" si="556"/>
        <v>1000</v>
      </c>
      <c r="J2983" s="27">
        <f t="shared" si="558"/>
        <v>1000</v>
      </c>
      <c r="K2983" s="12">
        <v>-24.79</v>
      </c>
      <c r="L2983" s="12">
        <f t="shared" si="559"/>
        <v>36.049999999999997</v>
      </c>
      <c r="M2983" s="27"/>
      <c r="N2983" s="27"/>
      <c r="P2983" s="12">
        <v>35.049999999999997</v>
      </c>
      <c r="Q2983" s="39">
        <v>48.05</v>
      </c>
      <c r="R2983" s="12">
        <f t="shared" si="560"/>
        <v>24.79</v>
      </c>
      <c r="S2983" s="12">
        <v>5.1742205120927371</v>
      </c>
      <c r="T2983" s="20">
        <v>12.695970685035599</v>
      </c>
      <c r="Y2983" s="20">
        <f t="shared" si="561"/>
        <v>0.30114152519396054</v>
      </c>
      <c r="Z2983" s="20">
        <f t="shared" si="562"/>
        <v>0.29908123294143879</v>
      </c>
      <c r="AB2983" s="20">
        <v>0.21953628745434212</v>
      </c>
      <c r="AC2983" s="20">
        <v>0</v>
      </c>
      <c r="AE2983" s="20">
        <f t="shared" si="563"/>
        <v>0.44114152519396055</v>
      </c>
      <c r="AF2983" s="20">
        <f t="shared" si="564"/>
        <v>0.4824812329414388</v>
      </c>
    </row>
    <row r="2984" spans="1:32" x14ac:dyDescent="0.2">
      <c r="A2984" s="14" t="s">
        <v>3062</v>
      </c>
      <c r="B2984" s="20">
        <v>0.36047104520217571</v>
      </c>
      <c r="C2984" s="20">
        <v>0.36074402429578506</v>
      </c>
      <c r="D2984" s="27">
        <v>0.36074963238193797</v>
      </c>
      <c r="E2984" s="27">
        <f t="shared" si="553"/>
        <v>35.97</v>
      </c>
      <c r="F2984" s="27">
        <f t="shared" si="554"/>
        <v>-35.969899999999996</v>
      </c>
      <c r="G2984" s="27">
        <f t="shared" si="555"/>
        <v>-35.97</v>
      </c>
      <c r="H2984" s="27">
        <f t="shared" si="557"/>
        <v>1000</v>
      </c>
      <c r="I2984" s="27">
        <f t="shared" si="556"/>
        <v>1000</v>
      </c>
      <c r="J2984" s="27">
        <f t="shared" si="558"/>
        <v>1000</v>
      </c>
      <c r="K2984" s="12">
        <v>-24.79</v>
      </c>
      <c r="L2984" s="12">
        <f t="shared" si="559"/>
        <v>36.97</v>
      </c>
      <c r="M2984" s="27"/>
      <c r="N2984" s="27"/>
      <c r="P2984" s="12">
        <v>35.97</v>
      </c>
      <c r="Q2984" s="39">
        <v>61.22</v>
      </c>
      <c r="R2984" s="12">
        <f t="shared" si="560"/>
        <v>24.79</v>
      </c>
      <c r="S2984" s="12">
        <v>6.0716236861447559</v>
      </c>
      <c r="T2984" s="20">
        <v>14.88474372161472</v>
      </c>
      <c r="Y2984" s="20">
        <f t="shared" si="561"/>
        <v>0.35337071796151504</v>
      </c>
      <c r="Z2984" s="20">
        <f t="shared" si="562"/>
        <v>0.3506425475229733</v>
      </c>
      <c r="AB2984" s="20">
        <v>0.25076858839730143</v>
      </c>
      <c r="AC2984" s="20">
        <v>0</v>
      </c>
      <c r="AE2984" s="20">
        <f t="shared" si="563"/>
        <v>0.49337071796151505</v>
      </c>
      <c r="AF2984" s="20">
        <f t="shared" si="564"/>
        <v>0.53404254752297331</v>
      </c>
    </row>
    <row r="2985" spans="1:32" x14ac:dyDescent="0.2">
      <c r="A2985" s="14" t="s">
        <v>3063</v>
      </c>
      <c r="B2985" s="20">
        <v>0.33622977886528543</v>
      </c>
      <c r="C2985" s="20">
        <v>0.33465830572140864</v>
      </c>
      <c r="D2985" s="27">
        <v>0.33466151368595592</v>
      </c>
      <c r="E2985" s="27">
        <f t="shared" si="553"/>
        <v>32.46</v>
      </c>
      <c r="F2985" s="27">
        <f t="shared" si="554"/>
        <v>-32.459899999999998</v>
      </c>
      <c r="G2985" s="27">
        <f t="shared" si="555"/>
        <v>-32.46</v>
      </c>
      <c r="H2985" s="27">
        <f t="shared" si="557"/>
        <v>1000</v>
      </c>
      <c r="I2985" s="27">
        <f t="shared" si="556"/>
        <v>1000</v>
      </c>
      <c r="J2985" s="27">
        <f t="shared" si="558"/>
        <v>1000</v>
      </c>
      <c r="K2985" s="12">
        <v>-24.79</v>
      </c>
      <c r="L2985" s="12">
        <f t="shared" si="559"/>
        <v>33.46</v>
      </c>
      <c r="M2985" s="27"/>
      <c r="N2985" s="27"/>
      <c r="P2985" s="12">
        <v>32.46</v>
      </c>
      <c r="Q2985" s="39">
        <v>70.02</v>
      </c>
      <c r="R2985" s="12">
        <f t="shared" si="560"/>
        <v>24.79</v>
      </c>
      <c r="S2985" s="12">
        <v>5.7415570510065468</v>
      </c>
      <c r="T2985" s="20">
        <v>13.980188658823549</v>
      </c>
      <c r="Y2985" s="20">
        <f t="shared" si="561"/>
        <v>0.33416071914355638</v>
      </c>
      <c r="Z2985" s="20">
        <f t="shared" si="562"/>
        <v>0.32933378349425063</v>
      </c>
      <c r="AB2985" s="20">
        <v>0.22652845906933416</v>
      </c>
      <c r="AC2985" s="20">
        <v>0</v>
      </c>
      <c r="AE2985" s="20">
        <f t="shared" si="563"/>
        <v>0.4741607191435564</v>
      </c>
      <c r="AF2985" s="20">
        <f t="shared" si="564"/>
        <v>0.51273378349425069</v>
      </c>
    </row>
    <row r="2986" spans="1:32" x14ac:dyDescent="0.2">
      <c r="A2986" s="14" t="s">
        <v>3064</v>
      </c>
      <c r="B2986" s="20">
        <v>0.31195350471513006</v>
      </c>
      <c r="C2986" s="20">
        <v>0.30984830859415385</v>
      </c>
      <c r="D2986" s="27">
        <v>0.30985311623398099</v>
      </c>
      <c r="E2986" s="27">
        <f t="shared" si="553"/>
        <v>28.51</v>
      </c>
      <c r="F2986" s="27">
        <f t="shared" si="554"/>
        <v>-28.509900000000002</v>
      </c>
      <c r="G2986" s="27">
        <f t="shared" si="555"/>
        <v>-28.51</v>
      </c>
      <c r="H2986" s="27">
        <f t="shared" si="557"/>
        <v>1000</v>
      </c>
      <c r="I2986" s="27">
        <f t="shared" si="556"/>
        <v>1000</v>
      </c>
      <c r="J2986" s="27">
        <f t="shared" si="558"/>
        <v>1000</v>
      </c>
      <c r="K2986" s="12">
        <v>-24.79</v>
      </c>
      <c r="L2986" s="12">
        <f t="shared" si="559"/>
        <v>29.51</v>
      </c>
      <c r="M2986" s="27"/>
      <c r="N2986" s="27"/>
      <c r="P2986" s="12">
        <v>28.51</v>
      </c>
      <c r="Q2986" s="39">
        <v>72.75</v>
      </c>
      <c r="R2986" s="12">
        <f t="shared" si="560"/>
        <v>24.79</v>
      </c>
      <c r="S2986" s="12">
        <v>5.3554682034423235</v>
      </c>
      <c r="T2986" s="20">
        <v>12.995635943235429</v>
      </c>
      <c r="Y2986" s="20">
        <f t="shared" si="561"/>
        <v>0.31169020708398359</v>
      </c>
      <c r="Z2986" s="20">
        <f t="shared" si="562"/>
        <v>0.30614050057173964</v>
      </c>
      <c r="AB2986" s="20">
        <v>0.20225137581043612</v>
      </c>
      <c r="AC2986" s="20">
        <v>0</v>
      </c>
      <c r="AE2986" s="20">
        <f t="shared" si="563"/>
        <v>0.45169020708398361</v>
      </c>
      <c r="AF2986" s="20">
        <f t="shared" si="564"/>
        <v>0.48954050057173965</v>
      </c>
    </row>
    <row r="2987" spans="1:32" x14ac:dyDescent="0.2">
      <c r="A2987" s="14" t="s">
        <v>3065</v>
      </c>
      <c r="B2987" s="20">
        <v>0.28722078342061669</v>
      </c>
      <c r="C2987" s="20">
        <v>0.28383207664595833</v>
      </c>
      <c r="D2987" s="27">
        <v>0.28383652634001605</v>
      </c>
      <c r="E2987" s="27">
        <f t="shared" si="553"/>
        <v>27.14</v>
      </c>
      <c r="F2987" s="27">
        <f t="shared" si="554"/>
        <v>-27.139900000000001</v>
      </c>
      <c r="G2987" s="27">
        <f t="shared" si="555"/>
        <v>-27.14</v>
      </c>
      <c r="H2987" s="27">
        <f t="shared" si="557"/>
        <v>1000</v>
      </c>
      <c r="I2987" s="27">
        <f t="shared" si="556"/>
        <v>1000</v>
      </c>
      <c r="J2987" s="27">
        <f t="shared" si="558"/>
        <v>1000</v>
      </c>
      <c r="K2987" s="12">
        <v>-24.79</v>
      </c>
      <c r="L2987" s="12">
        <f t="shared" si="559"/>
        <v>28.14</v>
      </c>
      <c r="M2987" s="27"/>
      <c r="N2987" s="27"/>
      <c r="P2987" s="12">
        <v>27.14</v>
      </c>
      <c r="Q2987" s="39">
        <v>69.94</v>
      </c>
      <c r="R2987" s="12">
        <f t="shared" si="560"/>
        <v>24.79</v>
      </c>
      <c r="S2987" s="12">
        <v>5.0235498562245198</v>
      </c>
      <c r="T2987" s="20">
        <v>12.140382509738691</v>
      </c>
      <c r="Y2987" s="20">
        <f t="shared" si="561"/>
        <v>0.29237243794611573</v>
      </c>
      <c r="Z2987" s="20">
        <f t="shared" si="562"/>
        <v>0.28599314376749807</v>
      </c>
      <c r="AB2987" s="20">
        <v>0.17751877167953534</v>
      </c>
      <c r="AC2987" s="20">
        <v>0</v>
      </c>
      <c r="AE2987" s="20">
        <f t="shared" si="563"/>
        <v>0.43237243794611574</v>
      </c>
      <c r="AF2987" s="20">
        <f t="shared" si="564"/>
        <v>0.46939314376749808</v>
      </c>
    </row>
    <row r="2988" spans="1:32" x14ac:dyDescent="0.2">
      <c r="A2988" s="14" t="s">
        <v>3066</v>
      </c>
      <c r="B2988" s="20">
        <v>0.26783105026471549</v>
      </c>
      <c r="C2988" s="20">
        <v>0.26389536972918493</v>
      </c>
      <c r="D2988" s="27">
        <v>0.26389981208738239</v>
      </c>
      <c r="E2988" s="27">
        <f t="shared" si="553"/>
        <v>25.43</v>
      </c>
      <c r="F2988" s="27">
        <f t="shared" si="554"/>
        <v>-25.4299</v>
      </c>
      <c r="G2988" s="27">
        <f t="shared" si="555"/>
        <v>-25.43</v>
      </c>
      <c r="H2988" s="27">
        <f t="shared" si="557"/>
        <v>1000</v>
      </c>
      <c r="I2988" s="27">
        <f t="shared" si="556"/>
        <v>1000</v>
      </c>
      <c r="J2988" s="27">
        <f t="shared" si="558"/>
        <v>1000</v>
      </c>
      <c r="K2988" s="12">
        <v>-24.79</v>
      </c>
      <c r="L2988" s="12">
        <f t="shared" si="559"/>
        <v>26.43</v>
      </c>
      <c r="M2988" s="27"/>
      <c r="N2988" s="27"/>
      <c r="P2988" s="12">
        <v>25.43</v>
      </c>
      <c r="Q2988" s="39">
        <v>65.89</v>
      </c>
      <c r="R2988" s="12">
        <f t="shared" si="560"/>
        <v>24.79</v>
      </c>
      <c r="S2988" s="12">
        <v>4.750296474448902</v>
      </c>
      <c r="T2988" s="20">
        <v>11.469505240558782</v>
      </c>
      <c r="Y2988" s="20">
        <f t="shared" si="561"/>
        <v>0.27646899124143803</v>
      </c>
      <c r="Z2988" s="20">
        <f t="shared" si="562"/>
        <v>0.27018916896349116</v>
      </c>
      <c r="AB2988" s="20">
        <v>0.15812901767201087</v>
      </c>
      <c r="AC2988" s="20">
        <v>0</v>
      </c>
      <c r="AE2988" s="20">
        <f t="shared" si="563"/>
        <v>0.41646899124143805</v>
      </c>
      <c r="AF2988" s="20">
        <f t="shared" si="564"/>
        <v>0.45358916896349116</v>
      </c>
    </row>
    <row r="2989" spans="1:32" x14ac:dyDescent="0.2">
      <c r="A2989" s="14" t="s">
        <v>3067</v>
      </c>
      <c r="B2989" s="20">
        <v>0.24896429273328224</v>
      </c>
      <c r="C2989" s="20">
        <v>0.24509782072041428</v>
      </c>
      <c r="D2989" s="27">
        <v>0.24510228569778944</v>
      </c>
      <c r="E2989" s="27">
        <f t="shared" si="553"/>
        <v>24.37</v>
      </c>
      <c r="F2989" s="27">
        <f t="shared" si="554"/>
        <v>-24.369900000000001</v>
      </c>
      <c r="G2989" s="27">
        <f t="shared" si="555"/>
        <v>-24.37</v>
      </c>
      <c r="H2989" s="27">
        <f t="shared" si="557"/>
        <v>1000</v>
      </c>
      <c r="I2989" s="27">
        <f t="shared" si="556"/>
        <v>1000</v>
      </c>
      <c r="J2989" s="27">
        <f t="shared" si="558"/>
        <v>1000</v>
      </c>
      <c r="K2989" s="12">
        <v>-24.79</v>
      </c>
      <c r="L2989" s="12">
        <f t="shared" si="559"/>
        <v>25.37</v>
      </c>
      <c r="M2989" s="27"/>
      <c r="N2989" s="27"/>
      <c r="P2989" s="12">
        <v>24.37</v>
      </c>
      <c r="Q2989" s="39">
        <v>65.930000000000007</v>
      </c>
      <c r="R2989" s="12">
        <f t="shared" si="560"/>
        <v>24.79</v>
      </c>
      <c r="S2989" s="12">
        <v>4.4569111789947904</v>
      </c>
      <c r="T2989" s="20">
        <v>10.78244339690386</v>
      </c>
      <c r="Y2989" s="20">
        <f t="shared" si="561"/>
        <v>0.25939385980163043</v>
      </c>
      <c r="Z2989" s="20">
        <f t="shared" si="562"/>
        <v>0.25400393126839044</v>
      </c>
      <c r="AB2989" s="20">
        <v>0.13926219376219412</v>
      </c>
      <c r="AC2989" s="20">
        <v>0</v>
      </c>
      <c r="AE2989" s="20">
        <f t="shared" si="563"/>
        <v>0.39939385980163045</v>
      </c>
      <c r="AF2989" s="20">
        <f t="shared" si="564"/>
        <v>0.43740393126839044</v>
      </c>
    </row>
    <row r="2990" spans="1:32" x14ac:dyDescent="0.2">
      <c r="A2990" s="14" t="s">
        <v>3068</v>
      </c>
      <c r="B2990" s="20">
        <v>0.23936737421712181</v>
      </c>
      <c r="C2990" s="20">
        <v>0.2346247168552823</v>
      </c>
      <c r="D2990" s="27">
        <v>0.23462914906760662</v>
      </c>
      <c r="E2990" s="27">
        <f t="shared" si="553"/>
        <v>24.01</v>
      </c>
      <c r="F2990" s="27">
        <f t="shared" si="554"/>
        <v>-24.009900000000002</v>
      </c>
      <c r="G2990" s="27">
        <f t="shared" si="555"/>
        <v>-24.01</v>
      </c>
      <c r="H2990" s="27">
        <f t="shared" si="557"/>
        <v>1000</v>
      </c>
      <c r="I2990" s="27">
        <f t="shared" si="556"/>
        <v>1000</v>
      </c>
      <c r="J2990" s="27">
        <f t="shared" si="558"/>
        <v>1000</v>
      </c>
      <c r="K2990" s="12">
        <v>-24.79</v>
      </c>
      <c r="L2990" s="12">
        <f t="shared" si="559"/>
        <v>25.01</v>
      </c>
      <c r="M2990" s="27"/>
      <c r="N2990" s="27"/>
      <c r="P2990" s="12">
        <v>24.01</v>
      </c>
      <c r="Q2990" s="39">
        <v>63.27</v>
      </c>
      <c r="R2990" s="12">
        <f t="shared" si="560"/>
        <v>24.79</v>
      </c>
      <c r="S2990" s="12">
        <v>4.3470208074381524</v>
      </c>
      <c r="T2990" s="20">
        <v>10.47814407009114</v>
      </c>
      <c r="Y2990" s="20">
        <f t="shared" si="561"/>
        <v>0.25299820000758882</v>
      </c>
      <c r="Z2990" s="20">
        <f t="shared" si="562"/>
        <v>0.2468354980619662</v>
      </c>
      <c r="AB2990" s="20">
        <v>0.1296652139935372</v>
      </c>
      <c r="AC2990" s="20">
        <v>0</v>
      </c>
      <c r="AE2990" s="20">
        <f t="shared" si="563"/>
        <v>0.39299820000758884</v>
      </c>
      <c r="AF2990" s="20">
        <f t="shared" si="564"/>
        <v>0.4302354980619662</v>
      </c>
    </row>
    <row r="2991" spans="1:32" x14ac:dyDescent="0.2">
      <c r="A2991" s="14" t="s">
        <v>3069</v>
      </c>
      <c r="B2991" s="20">
        <v>0.22809113326109315</v>
      </c>
      <c r="C2991" s="20">
        <v>0.22306808543105525</v>
      </c>
      <c r="D2991" s="27">
        <v>0.22307192641438184</v>
      </c>
      <c r="E2991" s="27">
        <f t="shared" si="553"/>
        <v>23.64</v>
      </c>
      <c r="F2991" s="27">
        <f t="shared" si="554"/>
        <v>-23.639900000000001</v>
      </c>
      <c r="G2991" s="27">
        <f t="shared" si="555"/>
        <v>-23.64</v>
      </c>
      <c r="H2991" s="27">
        <f t="shared" si="557"/>
        <v>1000</v>
      </c>
      <c r="I2991" s="27">
        <f t="shared" si="556"/>
        <v>1000</v>
      </c>
      <c r="J2991" s="27">
        <f t="shared" si="558"/>
        <v>1000</v>
      </c>
      <c r="K2991" s="12">
        <v>-24.79</v>
      </c>
      <c r="L2991" s="12">
        <f t="shared" si="559"/>
        <v>24.64</v>
      </c>
      <c r="M2991" s="27"/>
      <c r="N2991" s="27"/>
      <c r="P2991" s="12">
        <v>23.64</v>
      </c>
      <c r="Q2991" s="39">
        <v>61.78</v>
      </c>
      <c r="R2991" s="12">
        <f t="shared" si="560"/>
        <v>24.79</v>
      </c>
      <c r="S2991" s="12">
        <v>4.2095589628752803</v>
      </c>
      <c r="T2991" s="20">
        <v>10.16892537858593</v>
      </c>
      <c r="Y2991" s="20">
        <f t="shared" si="561"/>
        <v>0.24499787040607832</v>
      </c>
      <c r="Z2991" s="20">
        <f t="shared" si="562"/>
        <v>0.2395511785090767</v>
      </c>
      <c r="AB2991" s="20">
        <v>0.11838924053685228</v>
      </c>
      <c r="AC2991" s="20">
        <v>0</v>
      </c>
      <c r="AE2991" s="20">
        <f t="shared" si="563"/>
        <v>0.38499787040607836</v>
      </c>
      <c r="AF2991" s="20">
        <f t="shared" si="564"/>
        <v>0.42295117850907671</v>
      </c>
    </row>
    <row r="2992" spans="1:32" x14ac:dyDescent="0.2">
      <c r="A2992" s="14" t="s">
        <v>3070</v>
      </c>
      <c r="B2992" s="20">
        <v>0.22159045717496587</v>
      </c>
      <c r="C2992" s="20">
        <v>0.21708452388840818</v>
      </c>
      <c r="D2992" s="27">
        <v>0.21708807439721228</v>
      </c>
      <c r="E2992" s="27">
        <f t="shared" si="553"/>
        <v>23.88</v>
      </c>
      <c r="F2992" s="27">
        <f t="shared" si="554"/>
        <v>-23.879899999999999</v>
      </c>
      <c r="G2992" s="27">
        <f t="shared" si="555"/>
        <v>-23.88</v>
      </c>
      <c r="H2992" s="27">
        <f t="shared" si="557"/>
        <v>1000</v>
      </c>
      <c r="I2992" s="27">
        <f t="shared" si="556"/>
        <v>1000</v>
      </c>
      <c r="J2992" s="27">
        <f t="shared" si="558"/>
        <v>1000</v>
      </c>
      <c r="K2992" s="12">
        <v>-24.79</v>
      </c>
      <c r="L2992" s="12">
        <f t="shared" si="559"/>
        <v>24.88</v>
      </c>
      <c r="M2992" s="27"/>
      <c r="N2992" s="27"/>
      <c r="P2992" s="12">
        <v>23.88</v>
      </c>
      <c r="Q2992" s="39">
        <v>60.3</v>
      </c>
      <c r="R2992" s="12">
        <f t="shared" si="560"/>
        <v>24.79</v>
      </c>
      <c r="S2992" s="12">
        <v>4.0643388622642034</v>
      </c>
      <c r="T2992" s="20">
        <v>9.8300825165561889</v>
      </c>
      <c r="Y2992" s="20">
        <f t="shared" si="561"/>
        <v>0.23654600746660095</v>
      </c>
      <c r="Z2992" s="20">
        <f t="shared" si="562"/>
        <v>0.23156899711756565</v>
      </c>
      <c r="AB2992" s="20">
        <v>0.11188871903459775</v>
      </c>
      <c r="AC2992" s="20">
        <v>0</v>
      </c>
      <c r="AE2992" s="20">
        <f t="shared" si="563"/>
        <v>0.37654600746660094</v>
      </c>
      <c r="AF2992" s="20">
        <f t="shared" si="564"/>
        <v>0.41496899711756563</v>
      </c>
    </row>
    <row r="2993" spans="1:32" x14ac:dyDescent="0.2">
      <c r="A2993" s="14" t="s">
        <v>3071</v>
      </c>
      <c r="B2993" s="20">
        <v>0.21953358844345847</v>
      </c>
      <c r="C2993" s="20">
        <v>0.21488094908559621</v>
      </c>
      <c r="D2993" s="27">
        <v>0.21488387110324916</v>
      </c>
      <c r="E2993" s="27">
        <f t="shared" si="553"/>
        <v>25.1</v>
      </c>
      <c r="F2993" s="27">
        <f t="shared" si="554"/>
        <v>-25.099900000000002</v>
      </c>
      <c r="G2993" s="27">
        <f t="shared" si="555"/>
        <v>-25.1</v>
      </c>
      <c r="H2993" s="27">
        <f t="shared" si="557"/>
        <v>1000</v>
      </c>
      <c r="I2993" s="27">
        <f t="shared" si="556"/>
        <v>1000</v>
      </c>
      <c r="J2993" s="27">
        <f t="shared" si="558"/>
        <v>1000</v>
      </c>
      <c r="K2993" s="12">
        <v>-24.79</v>
      </c>
      <c r="L2993" s="12">
        <f t="shared" si="559"/>
        <v>26.1</v>
      </c>
      <c r="M2993" s="27"/>
      <c r="N2993" s="27"/>
      <c r="P2993" s="12">
        <v>25.1</v>
      </c>
      <c r="Q2993" s="39">
        <v>59.98</v>
      </c>
      <c r="R2993" s="12">
        <f t="shared" si="560"/>
        <v>24.79</v>
      </c>
      <c r="S2993" s="12">
        <v>4.0801740710810686</v>
      </c>
      <c r="T2993" s="20">
        <v>9.9091162987448111</v>
      </c>
      <c r="Y2993" s="20">
        <f t="shared" si="561"/>
        <v>0.23746762240816188</v>
      </c>
      <c r="Z2993" s="20">
        <f t="shared" si="562"/>
        <v>0.23343080994050003</v>
      </c>
      <c r="AB2993" s="20">
        <v>0.10983208238490393</v>
      </c>
      <c r="AC2993" s="20">
        <v>0</v>
      </c>
      <c r="AE2993" s="20">
        <f t="shared" si="563"/>
        <v>0.3774676224081619</v>
      </c>
      <c r="AF2993" s="20">
        <f t="shared" si="564"/>
        <v>0.41683080994050004</v>
      </c>
    </row>
    <row r="2994" spans="1:32" x14ac:dyDescent="0.2">
      <c r="A2994" s="14" t="s">
        <v>3072</v>
      </c>
      <c r="B2994" s="20">
        <v>0.22246480079869102</v>
      </c>
      <c r="C2994" s="20">
        <v>0.2174682717764051</v>
      </c>
      <c r="D2994" s="27">
        <v>0.21747047298354028</v>
      </c>
      <c r="E2994" s="27">
        <f t="shared" si="553"/>
        <v>28.96</v>
      </c>
      <c r="F2994" s="27">
        <f t="shared" si="554"/>
        <v>-28.959900000000001</v>
      </c>
      <c r="G2994" s="27">
        <f t="shared" si="555"/>
        <v>-28.96</v>
      </c>
      <c r="H2994" s="27">
        <f t="shared" si="557"/>
        <v>1000</v>
      </c>
      <c r="I2994" s="27">
        <f t="shared" si="556"/>
        <v>1000</v>
      </c>
      <c r="J2994" s="27">
        <f t="shared" si="558"/>
        <v>1000</v>
      </c>
      <c r="K2994" s="12">
        <v>-24.79</v>
      </c>
      <c r="L2994" s="12">
        <f t="shared" si="559"/>
        <v>29.96</v>
      </c>
      <c r="M2994" s="27"/>
      <c r="N2994" s="27"/>
      <c r="P2994" s="12">
        <v>28.96</v>
      </c>
      <c r="Q2994" s="39">
        <v>57.01</v>
      </c>
      <c r="R2994" s="12">
        <f t="shared" si="560"/>
        <v>24.79</v>
      </c>
      <c r="S2994" s="12">
        <v>4.1811523361939891</v>
      </c>
      <c r="T2994" s="20">
        <v>10.178301498181449</v>
      </c>
      <c r="Y2994" s="20">
        <f t="shared" si="561"/>
        <v>0.24334459434943811</v>
      </c>
      <c r="Z2994" s="20">
        <f t="shared" si="562"/>
        <v>0.23977205342115723</v>
      </c>
      <c r="AB2994" s="20">
        <v>0.11276359336716153</v>
      </c>
      <c r="AC2994" s="20">
        <v>0</v>
      </c>
      <c r="AE2994" s="20">
        <f t="shared" si="563"/>
        <v>0.38334459434943813</v>
      </c>
      <c r="AF2994" s="20">
        <f t="shared" si="564"/>
        <v>0.42317205342115727</v>
      </c>
    </row>
    <row r="2995" spans="1:32" x14ac:dyDescent="0.2">
      <c r="A2995" s="14" t="s">
        <v>3073</v>
      </c>
      <c r="B2995" s="20">
        <v>0.23076199676587697</v>
      </c>
      <c r="C2995" s="20">
        <v>0.22541309898412404</v>
      </c>
      <c r="D2995" s="27">
        <v>0.22541479170635165</v>
      </c>
      <c r="E2995" s="27">
        <f t="shared" si="553"/>
        <v>31.73</v>
      </c>
      <c r="F2995" s="27">
        <f t="shared" si="554"/>
        <v>-31.729900000000001</v>
      </c>
      <c r="G2995" s="27">
        <f t="shared" si="555"/>
        <v>-31.73</v>
      </c>
      <c r="H2995" s="27">
        <f t="shared" si="557"/>
        <v>1000</v>
      </c>
      <c r="I2995" s="27">
        <f t="shared" si="556"/>
        <v>1000</v>
      </c>
      <c r="J2995" s="27">
        <f t="shared" si="558"/>
        <v>1000</v>
      </c>
      <c r="K2995" s="12">
        <v>-24.79</v>
      </c>
      <c r="L2995" s="12">
        <f t="shared" si="559"/>
        <v>32.730000000000004</v>
      </c>
      <c r="M2995" s="27"/>
      <c r="N2995" s="27"/>
      <c r="P2995" s="12">
        <v>31.73</v>
      </c>
      <c r="Q2995" s="39">
        <v>59.91</v>
      </c>
      <c r="R2995" s="12">
        <f t="shared" si="560"/>
        <v>24.79</v>
      </c>
      <c r="S2995" s="12">
        <v>4.3888176501542748</v>
      </c>
      <c r="T2995" s="20">
        <v>10.72405094409344</v>
      </c>
      <c r="Y2995" s="20">
        <f t="shared" si="561"/>
        <v>0.25543079153213027</v>
      </c>
      <c r="Z2995" s="20">
        <f t="shared" si="562"/>
        <v>0.25262836990216897</v>
      </c>
      <c r="AB2995" s="20">
        <v>0.12106095968806597</v>
      </c>
      <c r="AC2995" s="20">
        <v>0</v>
      </c>
      <c r="AE2995" s="20">
        <f t="shared" si="563"/>
        <v>0.39543079153213029</v>
      </c>
      <c r="AF2995" s="20">
        <f t="shared" si="564"/>
        <v>0.43602836990216898</v>
      </c>
    </row>
    <row r="2996" spans="1:32" x14ac:dyDescent="0.2">
      <c r="A2996" s="14" t="s">
        <v>3074</v>
      </c>
      <c r="B2996" s="20">
        <v>0.24806002959423437</v>
      </c>
      <c r="C2996" s="20">
        <v>0.24259349274865888</v>
      </c>
      <c r="D2996" s="27">
        <v>0.24259528021897533</v>
      </c>
      <c r="E2996" s="27">
        <f t="shared" si="553"/>
        <v>32</v>
      </c>
      <c r="F2996" s="27">
        <f t="shared" si="554"/>
        <v>-31.9999</v>
      </c>
      <c r="G2996" s="27">
        <f t="shared" si="555"/>
        <v>-32</v>
      </c>
      <c r="H2996" s="27">
        <f t="shared" si="557"/>
        <v>1000</v>
      </c>
      <c r="I2996" s="27">
        <f t="shared" si="556"/>
        <v>1000</v>
      </c>
      <c r="J2996" s="27">
        <f t="shared" si="558"/>
        <v>1000</v>
      </c>
      <c r="K2996" s="12">
        <v>-24.79</v>
      </c>
      <c r="L2996" s="12">
        <f t="shared" si="559"/>
        <v>33</v>
      </c>
      <c r="M2996" s="27"/>
      <c r="N2996" s="27"/>
      <c r="P2996" s="12">
        <v>32</v>
      </c>
      <c r="Q2996" s="39">
        <v>65.16</v>
      </c>
      <c r="R2996" s="12">
        <f t="shared" si="560"/>
        <v>24.79</v>
      </c>
      <c r="S2996" s="12">
        <v>4.7132359698011879</v>
      </c>
      <c r="T2996" s="20">
        <v>11.540874679629141</v>
      </c>
      <c r="Y2996" s="20">
        <f t="shared" si="561"/>
        <v>0.27431205632380412</v>
      </c>
      <c r="Z2996" s="20">
        <f t="shared" si="562"/>
        <v>0.27187043149638762</v>
      </c>
      <c r="AB2996" s="20">
        <v>0.13835892787550674</v>
      </c>
      <c r="AC2996" s="20">
        <v>0</v>
      </c>
      <c r="AE2996" s="20">
        <f t="shared" si="563"/>
        <v>0.41431205632380413</v>
      </c>
      <c r="AF2996" s="20">
        <f t="shared" si="564"/>
        <v>0.45527043149638763</v>
      </c>
    </row>
    <row r="2997" spans="1:32" x14ac:dyDescent="0.2">
      <c r="A2997" s="14" t="s">
        <v>3075</v>
      </c>
      <c r="B2997" s="20">
        <v>0.25820919837412348</v>
      </c>
      <c r="C2997" s="20">
        <v>0.24989274209901011</v>
      </c>
      <c r="D2997" s="27">
        <v>0.24989372251145478</v>
      </c>
      <c r="E2997" s="27">
        <f t="shared" si="553"/>
        <v>32.9</v>
      </c>
      <c r="F2997" s="27">
        <f t="shared" si="554"/>
        <v>-32.899899999999995</v>
      </c>
      <c r="G2997" s="27">
        <f t="shared" si="555"/>
        <v>-32.9</v>
      </c>
      <c r="H2997" s="27">
        <f t="shared" si="557"/>
        <v>1000</v>
      </c>
      <c r="I2997" s="27">
        <f t="shared" si="556"/>
        <v>1000</v>
      </c>
      <c r="J2997" s="27">
        <f t="shared" si="558"/>
        <v>1000</v>
      </c>
      <c r="K2997" s="12">
        <v>-24.79</v>
      </c>
      <c r="L2997" s="12">
        <f t="shared" si="559"/>
        <v>33.9</v>
      </c>
      <c r="M2997" s="27"/>
      <c r="N2997" s="27"/>
      <c r="P2997" s="12">
        <v>32.9</v>
      </c>
      <c r="Q2997" s="39">
        <v>68.38</v>
      </c>
      <c r="R2997" s="12">
        <f t="shared" si="560"/>
        <v>24.79</v>
      </c>
      <c r="S2997" s="12">
        <v>5.1069621369272893</v>
      </c>
      <c r="T2997" s="20">
        <v>12.449886497323391</v>
      </c>
      <c r="Y2997" s="20">
        <f t="shared" si="561"/>
        <v>0.29722706317363223</v>
      </c>
      <c r="Z2997" s="20">
        <f t="shared" si="562"/>
        <v>0.29328418409072676</v>
      </c>
      <c r="AB2997" s="20">
        <v>0.14850833817216902</v>
      </c>
      <c r="AC2997" s="20">
        <v>0</v>
      </c>
      <c r="AE2997" s="20">
        <f t="shared" si="563"/>
        <v>0.43722706317363225</v>
      </c>
      <c r="AF2997" s="20">
        <f t="shared" si="564"/>
        <v>0.47668418409072677</v>
      </c>
    </row>
    <row r="2998" spans="1:32" x14ac:dyDescent="0.2">
      <c r="A2998" s="14" t="s">
        <v>3076</v>
      </c>
      <c r="B2998" s="20">
        <v>0.26024183645634308</v>
      </c>
      <c r="C2998" s="20">
        <v>0.25071795524202994</v>
      </c>
      <c r="D2998" s="27">
        <v>0.250719477603631</v>
      </c>
      <c r="E2998" s="27">
        <f t="shared" si="553"/>
        <v>31.93</v>
      </c>
      <c r="F2998" s="27">
        <f t="shared" si="554"/>
        <v>-31.9299</v>
      </c>
      <c r="G2998" s="27">
        <f t="shared" si="555"/>
        <v>-31.93</v>
      </c>
      <c r="H2998" s="27">
        <f t="shared" si="557"/>
        <v>1000</v>
      </c>
      <c r="I2998" s="27">
        <f t="shared" si="556"/>
        <v>1000</v>
      </c>
      <c r="J2998" s="27">
        <f t="shared" si="558"/>
        <v>1000</v>
      </c>
      <c r="K2998" s="12">
        <v>-24.79</v>
      </c>
      <c r="L2998" s="12">
        <f t="shared" si="559"/>
        <v>32.93</v>
      </c>
      <c r="M2998" s="27"/>
      <c r="N2998" s="27"/>
      <c r="P2998" s="12">
        <v>31.93</v>
      </c>
      <c r="Q2998" s="39">
        <v>70.05</v>
      </c>
      <c r="R2998" s="12">
        <f t="shared" si="560"/>
        <v>24.79</v>
      </c>
      <c r="S2998" s="12">
        <v>5.2222425954979181</v>
      </c>
      <c r="T2998" s="20">
        <v>12.690480728184038</v>
      </c>
      <c r="Y2998" s="20">
        <f t="shared" si="561"/>
        <v>0.3039364280021864</v>
      </c>
      <c r="Z2998" s="20">
        <f t="shared" si="562"/>
        <v>0.29895190505429309</v>
      </c>
      <c r="AB2998" s="20">
        <v>0.1505406875958526</v>
      </c>
      <c r="AC2998" s="20">
        <v>0</v>
      </c>
      <c r="AE2998" s="20">
        <f t="shared" si="563"/>
        <v>0.44393642800218641</v>
      </c>
      <c r="AF2998" s="20">
        <f t="shared" si="564"/>
        <v>0.4823519050542931</v>
      </c>
    </row>
    <row r="2999" spans="1:32" x14ac:dyDescent="0.2">
      <c r="A2999" s="14" t="s">
        <v>3077</v>
      </c>
      <c r="B2999" s="20">
        <v>0.24018096797184099</v>
      </c>
      <c r="C2999" s="20">
        <v>0.22912134402961504</v>
      </c>
      <c r="D2999" s="27">
        <v>0.22912304833669675</v>
      </c>
      <c r="E2999" s="27">
        <f t="shared" si="553"/>
        <v>27.8</v>
      </c>
      <c r="F2999" s="27">
        <f t="shared" si="554"/>
        <v>-27.799900000000001</v>
      </c>
      <c r="G2999" s="27">
        <f t="shared" si="555"/>
        <v>-27.8</v>
      </c>
      <c r="H2999" s="27">
        <f t="shared" si="557"/>
        <v>1000</v>
      </c>
      <c r="I2999" s="27">
        <f t="shared" si="556"/>
        <v>1000</v>
      </c>
      <c r="J2999" s="27">
        <f t="shared" si="558"/>
        <v>1000</v>
      </c>
      <c r="K2999" s="12">
        <v>-24.79</v>
      </c>
      <c r="L2999" s="12">
        <f t="shared" si="559"/>
        <v>28.8</v>
      </c>
      <c r="M2999" s="27"/>
      <c r="N2999" s="27"/>
      <c r="P2999" s="12">
        <v>27.8</v>
      </c>
      <c r="Q2999" s="39">
        <v>71.930000000000007</v>
      </c>
      <c r="R2999" s="12">
        <f t="shared" si="560"/>
        <v>24.79</v>
      </c>
      <c r="S2999" s="12">
        <v>4.9918189703476381</v>
      </c>
      <c r="T2999" s="20">
        <v>12.0788518000533</v>
      </c>
      <c r="Y2999" s="20">
        <f t="shared" si="561"/>
        <v>0.29052568878913887</v>
      </c>
      <c r="Z2999" s="20">
        <f t="shared" si="562"/>
        <v>0.28454365392753184</v>
      </c>
      <c r="AB2999" s="20">
        <v>0.13047969638099838</v>
      </c>
      <c r="AC2999" s="20">
        <v>0</v>
      </c>
      <c r="AE2999" s="20">
        <f t="shared" si="563"/>
        <v>0.43052568878913888</v>
      </c>
      <c r="AF2999" s="20">
        <f t="shared" si="564"/>
        <v>0.46794365392753184</v>
      </c>
    </row>
    <row r="3000" spans="1:32" x14ac:dyDescent="0.2">
      <c r="A3000" s="14" t="s">
        <v>3078</v>
      </c>
      <c r="B3000" s="20">
        <v>0.19438586484613082</v>
      </c>
      <c r="C3000" s="20">
        <v>0.18381297085247622</v>
      </c>
      <c r="D3000" s="27">
        <v>0.18381623158047694</v>
      </c>
      <c r="E3000" s="27">
        <f t="shared" si="553"/>
        <v>23.69</v>
      </c>
      <c r="F3000" s="27">
        <f t="shared" si="554"/>
        <v>-23.689900000000002</v>
      </c>
      <c r="G3000" s="27">
        <f t="shared" si="555"/>
        <v>-23.69</v>
      </c>
      <c r="H3000" s="27">
        <f t="shared" si="557"/>
        <v>1000</v>
      </c>
      <c r="I3000" s="27">
        <f t="shared" si="556"/>
        <v>1000</v>
      </c>
      <c r="J3000" s="27">
        <f t="shared" si="558"/>
        <v>1000</v>
      </c>
      <c r="K3000" s="12">
        <v>-24.79</v>
      </c>
      <c r="L3000" s="12">
        <f t="shared" si="559"/>
        <v>24.69</v>
      </c>
      <c r="M3000" s="27"/>
      <c r="N3000" s="27"/>
      <c r="P3000" s="12">
        <v>23.69</v>
      </c>
      <c r="Q3000" s="39">
        <v>62</v>
      </c>
      <c r="R3000" s="12">
        <f t="shared" si="560"/>
        <v>24.79</v>
      </c>
      <c r="S3000" s="12">
        <v>4.0909542451090504</v>
      </c>
      <c r="T3000" s="20">
        <v>9.7786758323352885</v>
      </c>
      <c r="Y3000" s="20">
        <f t="shared" si="561"/>
        <v>0.23809503247718689</v>
      </c>
      <c r="Z3000" s="20">
        <f t="shared" si="562"/>
        <v>0.23035800074086954</v>
      </c>
      <c r="AB3000" s="20">
        <v>8.4683991926184518E-2</v>
      </c>
      <c r="AC3000" s="20">
        <v>0</v>
      </c>
      <c r="AE3000" s="20">
        <f t="shared" si="563"/>
        <v>0.3780950324771869</v>
      </c>
      <c r="AF3000" s="20">
        <f t="shared" si="564"/>
        <v>0.41375800074086955</v>
      </c>
    </row>
    <row r="3001" spans="1:32" x14ac:dyDescent="0.2">
      <c r="A3001" s="14" t="s">
        <v>3079</v>
      </c>
      <c r="B3001" s="20">
        <v>0.15560304216803952</v>
      </c>
      <c r="C3001" s="20">
        <v>0.1536342285801903</v>
      </c>
      <c r="D3001" s="27">
        <v>0.15364037523756721</v>
      </c>
      <c r="E3001" s="27">
        <f t="shared" si="553"/>
        <v>21.86</v>
      </c>
      <c r="F3001" s="27">
        <f t="shared" si="554"/>
        <v>-21.8599</v>
      </c>
      <c r="G3001" s="27">
        <f t="shared" si="555"/>
        <v>-21.86</v>
      </c>
      <c r="H3001" s="27">
        <f t="shared" si="557"/>
        <v>1000</v>
      </c>
      <c r="I3001" s="27">
        <f t="shared" si="556"/>
        <v>1000</v>
      </c>
      <c r="J3001" s="27">
        <f t="shared" si="558"/>
        <v>1000</v>
      </c>
      <c r="K3001" s="12">
        <v>-24.79</v>
      </c>
      <c r="L3001" s="12">
        <f t="shared" si="559"/>
        <v>22.86</v>
      </c>
      <c r="M3001" s="27"/>
      <c r="N3001" s="27"/>
      <c r="P3001" s="12">
        <v>21.86</v>
      </c>
      <c r="Q3001" s="39">
        <v>51.19</v>
      </c>
      <c r="R3001" s="12">
        <f t="shared" si="560"/>
        <v>24.79</v>
      </c>
      <c r="S3001" s="12">
        <v>2.7478248123845881</v>
      </c>
      <c r="T3001" s="20">
        <v>6.635938121300919</v>
      </c>
      <c r="Y3001" s="20">
        <f t="shared" si="561"/>
        <v>0.15992440852363743</v>
      </c>
      <c r="Z3001" s="20">
        <f t="shared" si="562"/>
        <v>0.15632397114629987</v>
      </c>
      <c r="AB3001" s="20">
        <v>4.5900226255550833E-2</v>
      </c>
      <c r="AC3001" s="20">
        <v>0</v>
      </c>
      <c r="AE3001" s="20">
        <f t="shared" si="563"/>
        <v>0.29992440852363744</v>
      </c>
      <c r="AF3001" s="20">
        <f t="shared" si="564"/>
        <v>0.33972397114629987</v>
      </c>
    </row>
    <row r="3002" spans="1:32" x14ac:dyDescent="0.2">
      <c r="A3002" s="14" t="s">
        <v>3080</v>
      </c>
      <c r="B3002" s="20">
        <v>0.13236648919092367</v>
      </c>
      <c r="C3002" s="20">
        <v>0.13568641229850312</v>
      </c>
      <c r="D3002" s="27">
        <v>0.13569297232465161</v>
      </c>
      <c r="E3002" s="27">
        <f t="shared" si="553"/>
        <v>21.26</v>
      </c>
      <c r="F3002" s="27">
        <f t="shared" si="554"/>
        <v>-21.259900000000002</v>
      </c>
      <c r="G3002" s="27">
        <f t="shared" si="555"/>
        <v>-21.26</v>
      </c>
      <c r="H3002" s="27">
        <f t="shared" si="557"/>
        <v>1000</v>
      </c>
      <c r="I3002" s="27">
        <f t="shared" si="556"/>
        <v>1000</v>
      </c>
      <c r="J3002" s="27">
        <f t="shared" si="558"/>
        <v>1000</v>
      </c>
      <c r="K3002" s="12">
        <v>-24.79</v>
      </c>
      <c r="L3002" s="12">
        <f t="shared" si="559"/>
        <v>22.26</v>
      </c>
      <c r="M3002" s="27"/>
      <c r="N3002" s="27"/>
      <c r="P3002" s="12">
        <v>21.26</v>
      </c>
      <c r="Q3002" s="39">
        <v>52.41</v>
      </c>
      <c r="R3002" s="12">
        <f t="shared" si="560"/>
        <v>24.79</v>
      </c>
      <c r="S3002" s="12">
        <v>1.8778773203864103</v>
      </c>
      <c r="T3002" s="20">
        <v>4.5464422781559248</v>
      </c>
      <c r="Y3002" s="20">
        <f t="shared" si="561"/>
        <v>0.10929314648779617</v>
      </c>
      <c r="Z3002" s="20">
        <f t="shared" si="562"/>
        <v>0.10710134701639359</v>
      </c>
      <c r="AB3002" s="20">
        <v>2.266377394650794E-2</v>
      </c>
      <c r="AC3002" s="20">
        <v>0</v>
      </c>
      <c r="AE3002" s="20">
        <f t="shared" si="563"/>
        <v>0.24929314648779619</v>
      </c>
      <c r="AF3002" s="20">
        <f t="shared" si="564"/>
        <v>0.29050134701639363</v>
      </c>
    </row>
    <row r="3003" spans="1:32" x14ac:dyDescent="0.2">
      <c r="A3003" s="14" t="s">
        <v>3081</v>
      </c>
      <c r="B3003" s="20">
        <v>0.13679130871383033</v>
      </c>
      <c r="C3003" s="20">
        <v>0.14062957772756507</v>
      </c>
      <c r="D3003" s="27">
        <v>0.14063607195818598</v>
      </c>
      <c r="E3003" s="27">
        <f t="shared" si="553"/>
        <v>20.260000000000002</v>
      </c>
      <c r="F3003" s="27">
        <f t="shared" si="554"/>
        <v>-20.259900000000002</v>
      </c>
      <c r="G3003" s="27">
        <f t="shared" si="555"/>
        <v>-20.260000000000002</v>
      </c>
      <c r="H3003" s="27">
        <f t="shared" si="557"/>
        <v>1000</v>
      </c>
      <c r="I3003" s="27">
        <f t="shared" si="556"/>
        <v>1000</v>
      </c>
      <c r="J3003" s="27">
        <f t="shared" si="558"/>
        <v>1000</v>
      </c>
      <c r="K3003" s="12">
        <v>-24.79</v>
      </c>
      <c r="L3003" s="12">
        <f t="shared" si="559"/>
        <v>21.26</v>
      </c>
      <c r="M3003" s="27"/>
      <c r="N3003" s="27"/>
      <c r="P3003" s="12">
        <v>20.260000000000002</v>
      </c>
      <c r="Q3003" s="39">
        <v>50.91</v>
      </c>
      <c r="R3003" s="12">
        <f t="shared" si="560"/>
        <v>24.79</v>
      </c>
      <c r="S3003" s="12">
        <v>1.8791125345902628</v>
      </c>
      <c r="T3003" s="20">
        <v>4.5269085695988078</v>
      </c>
      <c r="Y3003" s="20">
        <f t="shared" si="561"/>
        <v>0.10936503640598193</v>
      </c>
      <c r="Z3003" s="20">
        <f t="shared" si="562"/>
        <v>0.10664118797978937</v>
      </c>
      <c r="AB3003" s="20">
        <v>2.7088702407605927E-2</v>
      </c>
      <c r="AC3003" s="20">
        <v>0</v>
      </c>
      <c r="AE3003" s="20">
        <f t="shared" si="563"/>
        <v>0.24936503640598195</v>
      </c>
      <c r="AF3003" s="20">
        <f t="shared" si="564"/>
        <v>0.29004118797978939</v>
      </c>
    </row>
    <row r="3004" spans="1:32" x14ac:dyDescent="0.2">
      <c r="A3004" s="14" t="s">
        <v>3082</v>
      </c>
      <c r="B3004" s="20">
        <v>0.15667700167486159</v>
      </c>
      <c r="C3004" s="20">
        <v>0.16426891270286373</v>
      </c>
      <c r="D3004" s="27">
        <v>0.16427696505080774</v>
      </c>
      <c r="E3004" s="27">
        <f t="shared" si="553"/>
        <v>19.79</v>
      </c>
      <c r="F3004" s="27">
        <f t="shared" si="554"/>
        <v>-19.789899999999999</v>
      </c>
      <c r="G3004" s="27">
        <f t="shared" si="555"/>
        <v>-19.79</v>
      </c>
      <c r="H3004" s="27">
        <f t="shared" si="557"/>
        <v>1000</v>
      </c>
      <c r="I3004" s="27">
        <f t="shared" si="556"/>
        <v>1000</v>
      </c>
      <c r="J3004" s="27">
        <f t="shared" si="558"/>
        <v>1000</v>
      </c>
      <c r="K3004" s="12">
        <v>-24.79</v>
      </c>
      <c r="L3004" s="12">
        <f t="shared" si="559"/>
        <v>20.79</v>
      </c>
      <c r="M3004" s="27"/>
      <c r="N3004" s="27"/>
      <c r="P3004" s="12">
        <v>19.79</v>
      </c>
      <c r="Q3004" s="39">
        <v>49.52</v>
      </c>
      <c r="R3004" s="12">
        <f t="shared" si="560"/>
        <v>24.79</v>
      </c>
      <c r="S3004" s="12">
        <v>1.852470636925311</v>
      </c>
      <c r="T3004" s="20">
        <v>4.463182920952339</v>
      </c>
      <c r="Y3004" s="20">
        <f t="shared" si="561"/>
        <v>0.10781446822317364</v>
      </c>
      <c r="Z3004" s="20">
        <f t="shared" si="562"/>
        <v>0.10513999157346471</v>
      </c>
      <c r="AB3004" s="20">
        <v>4.6973939209092777E-2</v>
      </c>
      <c r="AC3004" s="20">
        <v>0</v>
      </c>
      <c r="AE3004" s="20">
        <f t="shared" si="563"/>
        <v>0.24781446822317366</v>
      </c>
      <c r="AF3004" s="20">
        <f t="shared" si="564"/>
        <v>0.28853999157346472</v>
      </c>
    </row>
    <row r="3005" spans="1:32" x14ac:dyDescent="0.2">
      <c r="A3005" s="14" t="s">
        <v>3083</v>
      </c>
      <c r="B3005" s="20">
        <v>0.19772408329391949</v>
      </c>
      <c r="C3005" s="20">
        <v>0.20932587416897419</v>
      </c>
      <c r="D3005" s="27">
        <v>0.20933664856166237</v>
      </c>
      <c r="E3005" s="27">
        <f t="shared" si="553"/>
        <v>19.79</v>
      </c>
      <c r="F3005" s="27">
        <f t="shared" si="554"/>
        <v>-19.789899999999999</v>
      </c>
      <c r="G3005" s="27">
        <f t="shared" si="555"/>
        <v>-19.79</v>
      </c>
      <c r="H3005" s="27">
        <f t="shared" si="557"/>
        <v>1000</v>
      </c>
      <c r="I3005" s="27">
        <f t="shared" si="556"/>
        <v>1000</v>
      </c>
      <c r="J3005" s="27">
        <f t="shared" si="558"/>
        <v>1000</v>
      </c>
      <c r="K3005" s="12">
        <v>-24.79</v>
      </c>
      <c r="L3005" s="12">
        <f t="shared" si="559"/>
        <v>20.79</v>
      </c>
      <c r="M3005" s="27"/>
      <c r="N3005" s="27"/>
      <c r="P3005" s="12">
        <v>19.79</v>
      </c>
      <c r="Q3005" s="39">
        <v>49.14</v>
      </c>
      <c r="R3005" s="12">
        <f t="shared" si="560"/>
        <v>24.79</v>
      </c>
      <c r="S3005" s="12">
        <v>2.1184977178340638</v>
      </c>
      <c r="T3005" s="20">
        <v>5.0720778494156757</v>
      </c>
      <c r="Y3005" s="20">
        <f t="shared" si="561"/>
        <v>0.12329734157588999</v>
      </c>
      <c r="Z3005" s="20">
        <f t="shared" si="562"/>
        <v>0.11948383738521118</v>
      </c>
      <c r="AB3005" s="20">
        <v>8.8020063061557643E-2</v>
      </c>
      <c r="AC3005" s="20">
        <v>0</v>
      </c>
      <c r="AE3005" s="20">
        <f t="shared" si="563"/>
        <v>0.26329734157589002</v>
      </c>
      <c r="AF3005" s="20">
        <f t="shared" si="564"/>
        <v>0.30288383738521119</v>
      </c>
    </row>
    <row r="3006" spans="1:32" x14ac:dyDescent="0.2">
      <c r="A3006" s="14" t="s">
        <v>3084</v>
      </c>
      <c r="B3006" s="20">
        <v>0.2492724925254334</v>
      </c>
      <c r="C3006" s="20">
        <v>0.26031913958386899</v>
      </c>
      <c r="D3006" s="27">
        <v>0.26033115043825994</v>
      </c>
      <c r="E3006" s="27">
        <f t="shared" si="553"/>
        <v>19.95</v>
      </c>
      <c r="F3006" s="27">
        <f t="shared" si="554"/>
        <v>-19.9499</v>
      </c>
      <c r="G3006" s="27">
        <f t="shared" si="555"/>
        <v>-19.95</v>
      </c>
      <c r="H3006" s="27">
        <f t="shared" si="557"/>
        <v>1000</v>
      </c>
      <c r="I3006" s="27">
        <f t="shared" si="556"/>
        <v>1000</v>
      </c>
      <c r="J3006" s="27">
        <f t="shared" si="558"/>
        <v>1000</v>
      </c>
      <c r="K3006" s="12">
        <v>-24.79</v>
      </c>
      <c r="L3006" s="12">
        <f t="shared" si="559"/>
        <v>20.95</v>
      </c>
      <c r="M3006" s="27"/>
      <c r="N3006" s="27"/>
      <c r="P3006" s="12">
        <v>19.95</v>
      </c>
      <c r="Q3006" s="39">
        <v>51.49</v>
      </c>
      <c r="R3006" s="12">
        <f t="shared" si="560"/>
        <v>24.79</v>
      </c>
      <c r="S3006" s="12">
        <v>3.066755879349349</v>
      </c>
      <c r="T3006" s="20">
        <v>7.4166099075666434</v>
      </c>
      <c r="Y3006" s="20">
        <f t="shared" si="561"/>
        <v>0.17848631320339373</v>
      </c>
      <c r="Z3006" s="20">
        <f t="shared" si="562"/>
        <v>0.17471439486034876</v>
      </c>
      <c r="AB3006" s="20">
        <v>0.13956784276799955</v>
      </c>
      <c r="AC3006" s="20">
        <v>0</v>
      </c>
      <c r="AE3006" s="20">
        <f t="shared" si="563"/>
        <v>0.31848631320339371</v>
      </c>
      <c r="AF3006" s="20">
        <f t="shared" si="564"/>
        <v>0.35811439486034879</v>
      </c>
    </row>
    <row r="3007" spans="1:32" x14ac:dyDescent="0.2">
      <c r="A3007" s="14" t="s">
        <v>3085</v>
      </c>
      <c r="B3007" s="20">
        <v>0.25717668129408155</v>
      </c>
      <c r="C3007" s="20">
        <v>0.25371192246855223</v>
      </c>
      <c r="D3007" s="27">
        <v>0.25371562747169318</v>
      </c>
      <c r="E3007" s="27">
        <f t="shared" si="553"/>
        <v>20.07</v>
      </c>
      <c r="F3007" s="27">
        <f t="shared" si="554"/>
        <v>-20.069900000000001</v>
      </c>
      <c r="G3007" s="27">
        <f t="shared" si="555"/>
        <v>-20.07</v>
      </c>
      <c r="H3007" s="27">
        <f t="shared" si="557"/>
        <v>1000</v>
      </c>
      <c r="I3007" s="27">
        <f t="shared" si="556"/>
        <v>1000</v>
      </c>
      <c r="J3007" s="27">
        <f t="shared" si="558"/>
        <v>1000</v>
      </c>
      <c r="K3007" s="12">
        <v>-24.79</v>
      </c>
      <c r="L3007" s="12">
        <f t="shared" si="559"/>
        <v>21.07</v>
      </c>
      <c r="M3007" s="27"/>
      <c r="N3007" s="27"/>
      <c r="P3007" s="12">
        <v>20.07</v>
      </c>
      <c r="Q3007" s="39">
        <v>52.02</v>
      </c>
      <c r="R3007" s="12">
        <f t="shared" si="560"/>
        <v>24.79</v>
      </c>
      <c r="S3007" s="12">
        <v>4.6877703683274206</v>
      </c>
      <c r="T3007" s="20">
        <v>11.487545189816402</v>
      </c>
      <c r="Y3007" s="20">
        <f t="shared" si="561"/>
        <v>0.27282994900930735</v>
      </c>
      <c r="Z3007" s="20">
        <f t="shared" si="562"/>
        <v>0.2706141392473726</v>
      </c>
      <c r="AB3007" s="20">
        <v>0.14747485147438771</v>
      </c>
      <c r="AC3007" s="20">
        <v>0</v>
      </c>
      <c r="AE3007" s="20">
        <f t="shared" si="563"/>
        <v>0.41282994900930736</v>
      </c>
      <c r="AF3007" s="20">
        <f t="shared" si="564"/>
        <v>0.45401413924737261</v>
      </c>
    </row>
    <row r="3008" spans="1:32" x14ac:dyDescent="0.2">
      <c r="A3008" s="14" t="s">
        <v>3086</v>
      </c>
      <c r="B3008" s="20">
        <v>0.2958093658437867</v>
      </c>
      <c r="C3008" s="20">
        <v>0.29049582866085194</v>
      </c>
      <c r="D3008" s="27">
        <v>0.29049809901313151</v>
      </c>
      <c r="E3008" s="27">
        <f t="shared" si="553"/>
        <v>20</v>
      </c>
      <c r="F3008" s="27">
        <f t="shared" si="554"/>
        <v>-19.9999</v>
      </c>
      <c r="G3008" s="27">
        <f t="shared" si="555"/>
        <v>-20</v>
      </c>
      <c r="H3008" s="27">
        <f t="shared" si="557"/>
        <v>1000</v>
      </c>
      <c r="I3008" s="27">
        <f t="shared" si="556"/>
        <v>1000</v>
      </c>
      <c r="J3008" s="27">
        <f t="shared" si="558"/>
        <v>1000</v>
      </c>
      <c r="K3008" s="12">
        <v>-24.79</v>
      </c>
      <c r="L3008" s="12">
        <f t="shared" si="559"/>
        <v>21</v>
      </c>
      <c r="M3008" s="27"/>
      <c r="N3008" s="27"/>
      <c r="P3008" s="12">
        <v>20</v>
      </c>
      <c r="Q3008" s="39">
        <v>65.180000000000007</v>
      </c>
      <c r="R3008" s="12">
        <f t="shared" si="560"/>
        <v>24.79</v>
      </c>
      <c r="S3008" s="12">
        <v>5.5005483271672171</v>
      </c>
      <c r="T3008" s="20">
        <v>13.466694803158139</v>
      </c>
      <c r="Y3008" s="20">
        <f t="shared" si="561"/>
        <v>0.32013392331751778</v>
      </c>
      <c r="Z3008" s="20">
        <f t="shared" si="562"/>
        <v>0.31723731767291097</v>
      </c>
      <c r="AB3008" s="20">
        <v>0.18610807632046178</v>
      </c>
      <c r="AC3008" s="20">
        <v>0</v>
      </c>
      <c r="AE3008" s="20">
        <f t="shared" si="563"/>
        <v>0.46013392331751779</v>
      </c>
      <c r="AF3008" s="20">
        <f t="shared" si="564"/>
        <v>0.50063731767291098</v>
      </c>
    </row>
    <row r="3009" spans="1:32" x14ac:dyDescent="0.2">
      <c r="A3009" s="14" t="s">
        <v>3087</v>
      </c>
      <c r="B3009" s="20">
        <v>0.26881361427887801</v>
      </c>
      <c r="C3009" s="20">
        <v>0.26095428796186459</v>
      </c>
      <c r="D3009" s="27">
        <v>0.26095389452988199</v>
      </c>
      <c r="E3009" s="27">
        <f t="shared" si="553"/>
        <v>19.57</v>
      </c>
      <c r="F3009" s="27">
        <f t="shared" si="554"/>
        <v>-19.569900000000001</v>
      </c>
      <c r="G3009" s="27">
        <f t="shared" si="555"/>
        <v>-19.57</v>
      </c>
      <c r="H3009" s="27">
        <f t="shared" si="557"/>
        <v>1000</v>
      </c>
      <c r="I3009" s="27">
        <f t="shared" si="556"/>
        <v>1000</v>
      </c>
      <c r="J3009" s="27">
        <f t="shared" si="558"/>
        <v>1000</v>
      </c>
      <c r="K3009" s="12">
        <v>-24.79</v>
      </c>
      <c r="L3009" s="12">
        <f t="shared" si="559"/>
        <v>20.57</v>
      </c>
      <c r="M3009" s="27"/>
      <c r="N3009" s="27"/>
      <c r="P3009" s="12">
        <v>19.57</v>
      </c>
      <c r="Q3009" s="39">
        <v>67.930000000000007</v>
      </c>
      <c r="R3009" s="12">
        <f t="shared" si="560"/>
        <v>24.79</v>
      </c>
      <c r="S3009" s="12">
        <v>5.2012299897360981</v>
      </c>
      <c r="T3009" s="20">
        <v>12.646987706162109</v>
      </c>
      <c r="Y3009" s="20">
        <f t="shared" si="561"/>
        <v>0.30271348666587783</v>
      </c>
      <c r="Z3009" s="20">
        <f t="shared" si="562"/>
        <v>0.29792733222143358</v>
      </c>
      <c r="AB3009" s="20">
        <v>0.15911351960150782</v>
      </c>
      <c r="AC3009" s="20">
        <v>0</v>
      </c>
      <c r="AE3009" s="20">
        <f t="shared" si="563"/>
        <v>0.44271348666587784</v>
      </c>
      <c r="AF3009" s="20">
        <f t="shared" si="564"/>
        <v>0.48132733222143359</v>
      </c>
    </row>
    <row r="3010" spans="1:32" x14ac:dyDescent="0.2">
      <c r="A3010" s="14" t="s">
        <v>3088</v>
      </c>
      <c r="B3010" s="20">
        <v>0.24472817981819966</v>
      </c>
      <c r="C3010" s="20">
        <v>0.23603208318137819</v>
      </c>
      <c r="D3010" s="27">
        <v>0.23603290106921443</v>
      </c>
      <c r="E3010" s="27">
        <f t="shared" ref="E3010:E3073" si="565">P3010</f>
        <v>19.010000000000002</v>
      </c>
      <c r="F3010" s="27">
        <f t="shared" ref="F3010:F3073" si="566">-P3010+0.0001</f>
        <v>-19.009900000000002</v>
      </c>
      <c r="G3010" s="27">
        <f t="shared" ref="G3010:G3073" si="567">-P3010</f>
        <v>-19.010000000000002</v>
      </c>
      <c r="H3010" s="27">
        <f t="shared" si="557"/>
        <v>1000</v>
      </c>
      <c r="I3010" s="27">
        <f t="shared" ref="I3010:I3073" si="568">IF(P3010&lt;0,P3010,1000)</f>
        <v>1000</v>
      </c>
      <c r="J3010" s="27">
        <f t="shared" si="558"/>
        <v>1000</v>
      </c>
      <c r="K3010" s="12">
        <v>-24.79</v>
      </c>
      <c r="L3010" s="12">
        <f t="shared" si="559"/>
        <v>20.010000000000002</v>
      </c>
      <c r="M3010" s="27"/>
      <c r="N3010" s="27"/>
      <c r="P3010" s="12">
        <v>19.010000000000002</v>
      </c>
      <c r="Q3010" s="39">
        <v>70.05</v>
      </c>
      <c r="R3010" s="12">
        <f t="shared" si="560"/>
        <v>24.79</v>
      </c>
      <c r="S3010" s="12">
        <v>4.8518082171400083</v>
      </c>
      <c r="T3010" s="20">
        <v>11.75782135332766</v>
      </c>
      <c r="Y3010" s="20">
        <f t="shared" si="561"/>
        <v>0.28237701177277263</v>
      </c>
      <c r="Z3010" s="20">
        <f t="shared" si="562"/>
        <v>0.27698108276220812</v>
      </c>
      <c r="AB3010" s="20">
        <v>0.13502743570503001</v>
      </c>
      <c r="AC3010" s="20">
        <v>0</v>
      </c>
      <c r="AE3010" s="20">
        <f t="shared" si="563"/>
        <v>0.42237701177277265</v>
      </c>
      <c r="AF3010" s="20">
        <f t="shared" si="564"/>
        <v>0.46038108276220813</v>
      </c>
    </row>
    <row r="3011" spans="1:32" x14ac:dyDescent="0.2">
      <c r="A3011" s="14" t="s">
        <v>3089</v>
      </c>
      <c r="B3011" s="20">
        <v>0.23245021152523115</v>
      </c>
      <c r="C3011" s="20">
        <v>0.22437763399859104</v>
      </c>
      <c r="D3011" s="27">
        <v>0.22437910448029302</v>
      </c>
      <c r="E3011" s="27">
        <f t="shared" si="565"/>
        <v>17.760000000000002</v>
      </c>
      <c r="F3011" s="27">
        <f t="shared" si="566"/>
        <v>-17.759900000000002</v>
      </c>
      <c r="G3011" s="27">
        <f t="shared" si="567"/>
        <v>-17.760000000000002</v>
      </c>
      <c r="H3011" s="27">
        <f t="shared" ref="H3011:H3074" si="569">IF(P3011&lt;0,0,1000)</f>
        <v>1000</v>
      </c>
      <c r="I3011" s="27">
        <f t="shared" si="568"/>
        <v>1000</v>
      </c>
      <c r="J3011" s="27">
        <f t="shared" ref="J3011:J3074" si="570">I3011</f>
        <v>1000</v>
      </c>
      <c r="K3011" s="12">
        <v>-24.79</v>
      </c>
      <c r="L3011" s="12">
        <f t="shared" ref="L3011:L3074" si="571">SQRT(E3011^2)+1</f>
        <v>18.760000000000002</v>
      </c>
      <c r="M3011" s="27"/>
      <c r="N3011" s="27"/>
      <c r="P3011" s="12">
        <v>17.760000000000002</v>
      </c>
      <c r="Q3011" s="39">
        <v>68.8</v>
      </c>
      <c r="R3011" s="12">
        <f t="shared" ref="R3011:R3074" si="572">-K3011</f>
        <v>24.79</v>
      </c>
      <c r="S3011" s="12">
        <v>4.5511732734076178</v>
      </c>
      <c r="T3011" s="20">
        <v>10.984360887727849</v>
      </c>
      <c r="Y3011" s="20">
        <f t="shared" ref="Y3011:Y3074" si="573">S3011/$V$2</f>
        <v>0.26487994815312499</v>
      </c>
      <c r="Z3011" s="20">
        <f t="shared" ref="Z3011:Z3074" si="574">T3011/$W$2</f>
        <v>0.2587605374079478</v>
      </c>
      <c r="AB3011" s="20">
        <v>0.12274924322155954</v>
      </c>
      <c r="AC3011" s="20">
        <v>0</v>
      </c>
      <c r="AE3011" s="20">
        <f t="shared" ref="AE3011:AE3074" si="575">Y3011+0.14</f>
        <v>0.404879948153125</v>
      </c>
      <c r="AF3011" s="20">
        <f t="shared" ref="AF3011:AF3074" si="576">Z3011+0.1834</f>
        <v>0.44216053740794781</v>
      </c>
    </row>
    <row r="3012" spans="1:32" x14ac:dyDescent="0.2">
      <c r="A3012" s="14" t="s">
        <v>3090</v>
      </c>
      <c r="B3012" s="20">
        <v>0.22010786163391696</v>
      </c>
      <c r="C3012" s="20">
        <v>0.21246436686135223</v>
      </c>
      <c r="D3012" s="27">
        <v>0.21246632814555477</v>
      </c>
      <c r="E3012" s="27">
        <f t="shared" si="565"/>
        <v>16.97</v>
      </c>
      <c r="F3012" s="27">
        <f t="shared" si="566"/>
        <v>-16.969899999999999</v>
      </c>
      <c r="G3012" s="27">
        <f t="shared" si="567"/>
        <v>-16.97</v>
      </c>
      <c r="H3012" s="27">
        <f t="shared" si="569"/>
        <v>1000</v>
      </c>
      <c r="I3012" s="27">
        <f t="shared" si="568"/>
        <v>1000</v>
      </c>
      <c r="J3012" s="27">
        <f t="shared" si="570"/>
        <v>1000</v>
      </c>
      <c r="K3012" s="12">
        <v>-24.79</v>
      </c>
      <c r="L3012" s="12">
        <f t="shared" si="571"/>
        <v>17.97</v>
      </c>
      <c r="M3012" s="27"/>
      <c r="N3012" s="27"/>
      <c r="P3012" s="12">
        <v>16.97</v>
      </c>
      <c r="Q3012" s="39">
        <v>68.930000000000007</v>
      </c>
      <c r="R3012" s="12">
        <f t="shared" si="572"/>
        <v>24.79</v>
      </c>
      <c r="S3012" s="12">
        <v>4.3037038030455852</v>
      </c>
      <c r="T3012" s="20">
        <v>10.377825192679779</v>
      </c>
      <c r="Y3012" s="20">
        <f t="shared" si="573"/>
        <v>0.2504771345177968</v>
      </c>
      <c r="Z3012" s="20">
        <f t="shared" si="574"/>
        <v>0.24447226847615317</v>
      </c>
      <c r="AB3012" s="20">
        <v>0.11040670671951457</v>
      </c>
      <c r="AC3012" s="20">
        <v>0</v>
      </c>
      <c r="AE3012" s="20">
        <f t="shared" si="575"/>
        <v>0.39047713451779681</v>
      </c>
      <c r="AF3012" s="20">
        <f t="shared" si="576"/>
        <v>0.42787226847615317</v>
      </c>
    </row>
    <row r="3013" spans="1:32" x14ac:dyDescent="0.2">
      <c r="A3013" s="14" t="s">
        <v>3091</v>
      </c>
      <c r="B3013" s="20">
        <v>0.20769575189265857</v>
      </c>
      <c r="C3013" s="20">
        <v>0.20094389015639252</v>
      </c>
      <c r="D3013" s="27">
        <v>0.20094631673553723</v>
      </c>
      <c r="E3013" s="27">
        <f t="shared" si="565"/>
        <v>13.42</v>
      </c>
      <c r="F3013" s="27">
        <f t="shared" si="566"/>
        <v>-13.4199</v>
      </c>
      <c r="G3013" s="27">
        <f t="shared" si="567"/>
        <v>-13.42</v>
      </c>
      <c r="H3013" s="27">
        <f t="shared" si="569"/>
        <v>1000</v>
      </c>
      <c r="I3013" s="27">
        <f t="shared" si="568"/>
        <v>1000</v>
      </c>
      <c r="J3013" s="27">
        <f t="shared" si="570"/>
        <v>1000</v>
      </c>
      <c r="K3013" s="12">
        <v>-24.79</v>
      </c>
      <c r="L3013" s="12">
        <f t="shared" si="571"/>
        <v>14.42</v>
      </c>
      <c r="M3013" s="27"/>
      <c r="N3013" s="27"/>
      <c r="P3013" s="12">
        <v>13.42</v>
      </c>
      <c r="Q3013" s="39">
        <v>70.099999999999994</v>
      </c>
      <c r="R3013" s="12">
        <f t="shared" si="572"/>
        <v>24.79</v>
      </c>
      <c r="S3013" s="12">
        <v>4.0379947581533244</v>
      </c>
      <c r="T3013" s="20">
        <v>9.7565757699412909</v>
      </c>
      <c r="Y3013" s="20">
        <f t="shared" si="573"/>
        <v>0.23501277097749551</v>
      </c>
      <c r="Z3013" s="20">
        <f t="shared" si="574"/>
        <v>0.22983738565181061</v>
      </c>
      <c r="AB3013" s="20">
        <v>9.7994387442035466E-2</v>
      </c>
      <c r="AC3013" s="20">
        <v>0</v>
      </c>
      <c r="AE3013" s="20">
        <f t="shared" si="575"/>
        <v>0.37501277097749552</v>
      </c>
      <c r="AF3013" s="20">
        <f t="shared" si="576"/>
        <v>0.41323738565181062</v>
      </c>
    </row>
    <row r="3014" spans="1:32" x14ac:dyDescent="0.2">
      <c r="A3014" s="14" t="s">
        <v>3092</v>
      </c>
      <c r="B3014" s="20">
        <v>0.19829158546789744</v>
      </c>
      <c r="C3014" s="20">
        <v>0.19062486196526307</v>
      </c>
      <c r="D3014" s="27">
        <v>0.19062718188697492</v>
      </c>
      <c r="E3014" s="27">
        <f t="shared" si="565"/>
        <v>10.85</v>
      </c>
      <c r="F3014" s="27">
        <f t="shared" si="566"/>
        <v>-10.8499</v>
      </c>
      <c r="G3014" s="27">
        <f t="shared" si="567"/>
        <v>-10.85</v>
      </c>
      <c r="H3014" s="27">
        <f t="shared" si="569"/>
        <v>1000</v>
      </c>
      <c r="I3014" s="27">
        <f t="shared" si="568"/>
        <v>1000</v>
      </c>
      <c r="J3014" s="27">
        <f t="shared" si="570"/>
        <v>1000</v>
      </c>
      <c r="K3014" s="12">
        <v>-24.79</v>
      </c>
      <c r="L3014" s="12">
        <f t="shared" si="571"/>
        <v>11.85</v>
      </c>
      <c r="M3014" s="27"/>
      <c r="N3014" s="27"/>
      <c r="P3014" s="12">
        <v>10.85</v>
      </c>
      <c r="Q3014" s="39">
        <v>67.56</v>
      </c>
      <c r="R3014" s="12">
        <f t="shared" si="572"/>
        <v>24.79</v>
      </c>
      <c r="S3014" s="12">
        <v>3.9385128843269719</v>
      </c>
      <c r="T3014" s="20">
        <v>9.4815303825814308</v>
      </c>
      <c r="Y3014" s="20">
        <f t="shared" si="573"/>
        <v>0.22922288955608999</v>
      </c>
      <c r="Z3014" s="20">
        <f t="shared" si="574"/>
        <v>0.22335809268499543</v>
      </c>
      <c r="AB3014" s="20">
        <v>8.8590192435374623E-2</v>
      </c>
      <c r="AC3014" s="20">
        <v>0</v>
      </c>
      <c r="AE3014" s="20">
        <f t="shared" si="575"/>
        <v>0.36922288955609001</v>
      </c>
      <c r="AF3014" s="20">
        <f t="shared" si="576"/>
        <v>0.40675809268499541</v>
      </c>
    </row>
    <row r="3015" spans="1:32" x14ac:dyDescent="0.2">
      <c r="A3015" s="14" t="s">
        <v>3093</v>
      </c>
      <c r="B3015" s="20">
        <v>0.1957928056034538</v>
      </c>
      <c r="C3015" s="20">
        <v>0.18922899254566172</v>
      </c>
      <c r="D3015" s="27">
        <v>0.18923153004538773</v>
      </c>
      <c r="E3015" s="27">
        <f t="shared" si="565"/>
        <v>10.49</v>
      </c>
      <c r="F3015" s="27">
        <f t="shared" si="566"/>
        <v>-10.4899</v>
      </c>
      <c r="G3015" s="27">
        <f t="shared" si="567"/>
        <v>-10.49</v>
      </c>
      <c r="H3015" s="27">
        <f t="shared" si="569"/>
        <v>1000</v>
      </c>
      <c r="I3015" s="27">
        <f t="shared" si="568"/>
        <v>1000</v>
      </c>
      <c r="J3015" s="27">
        <f t="shared" si="570"/>
        <v>1000</v>
      </c>
      <c r="K3015" s="12">
        <v>-24.79</v>
      </c>
      <c r="L3015" s="12">
        <f t="shared" si="571"/>
        <v>11.49</v>
      </c>
      <c r="M3015" s="27"/>
      <c r="N3015" s="27"/>
      <c r="P3015" s="12">
        <v>10.49</v>
      </c>
      <c r="Q3015" s="39">
        <v>64.91</v>
      </c>
      <c r="R3015" s="12">
        <f t="shared" si="572"/>
        <v>24.79</v>
      </c>
      <c r="S3015" s="12">
        <v>3.8139423630560141</v>
      </c>
      <c r="T3015" s="20">
        <v>9.2016650143548908</v>
      </c>
      <c r="Y3015" s="20">
        <f t="shared" si="573"/>
        <v>0.22197283968247716</v>
      </c>
      <c r="Z3015" s="20">
        <f t="shared" si="574"/>
        <v>0.21676525457412446</v>
      </c>
      <c r="AB3015" s="20">
        <v>8.6091399487138218E-2</v>
      </c>
      <c r="AC3015" s="20">
        <v>0</v>
      </c>
      <c r="AE3015" s="20">
        <f t="shared" si="575"/>
        <v>0.36197283968247718</v>
      </c>
      <c r="AF3015" s="20">
        <f t="shared" si="576"/>
        <v>0.40016525457412444</v>
      </c>
    </row>
    <row r="3016" spans="1:32" x14ac:dyDescent="0.2">
      <c r="A3016" s="14" t="s">
        <v>3094</v>
      </c>
      <c r="B3016" s="20">
        <v>0.18982610681923862</v>
      </c>
      <c r="C3016" s="20">
        <v>0.18372051297555467</v>
      </c>
      <c r="D3016" s="27">
        <v>0.1837227784045222</v>
      </c>
      <c r="E3016" s="27">
        <f t="shared" si="565"/>
        <v>13.06</v>
      </c>
      <c r="F3016" s="27">
        <f t="shared" si="566"/>
        <v>-13.059900000000001</v>
      </c>
      <c r="G3016" s="27">
        <f t="shared" si="567"/>
        <v>-13.06</v>
      </c>
      <c r="H3016" s="27">
        <f t="shared" si="569"/>
        <v>1000</v>
      </c>
      <c r="I3016" s="27">
        <f t="shared" si="568"/>
        <v>1000</v>
      </c>
      <c r="J3016" s="27">
        <f t="shared" si="570"/>
        <v>1000</v>
      </c>
      <c r="K3016" s="12">
        <v>-24.79</v>
      </c>
      <c r="L3016" s="12">
        <f t="shared" si="571"/>
        <v>14.06</v>
      </c>
      <c r="M3016" s="27"/>
      <c r="N3016" s="27"/>
      <c r="P3016" s="12">
        <v>13.06</v>
      </c>
      <c r="Q3016" s="39">
        <v>63.81</v>
      </c>
      <c r="R3016" s="12">
        <f t="shared" si="572"/>
        <v>24.79</v>
      </c>
      <c r="S3016" s="12">
        <v>3.6823230548137311</v>
      </c>
      <c r="T3016" s="20">
        <v>8.8948329381989097</v>
      </c>
      <c r="Y3016" s="20">
        <f t="shared" si="573"/>
        <v>0.21431254783051198</v>
      </c>
      <c r="Z3016" s="20">
        <f t="shared" si="574"/>
        <v>0.20953715694226113</v>
      </c>
      <c r="AB3016" s="20">
        <v>8.0124843965939038E-2</v>
      </c>
      <c r="AC3016" s="20">
        <v>0</v>
      </c>
      <c r="AE3016" s="20">
        <f t="shared" si="575"/>
        <v>0.35431254783051203</v>
      </c>
      <c r="AF3016" s="20">
        <f t="shared" si="576"/>
        <v>0.39293715694226117</v>
      </c>
    </row>
    <row r="3017" spans="1:32" x14ac:dyDescent="0.2">
      <c r="A3017" s="14" t="s">
        <v>3095</v>
      </c>
      <c r="B3017" s="20">
        <v>0.19116073348226334</v>
      </c>
      <c r="C3017" s="20">
        <v>0.18548156643428332</v>
      </c>
      <c r="D3017" s="27">
        <v>0.18548357987825953</v>
      </c>
      <c r="E3017" s="27">
        <f t="shared" si="565"/>
        <v>17.77</v>
      </c>
      <c r="F3017" s="27">
        <f t="shared" si="566"/>
        <v>-17.7699</v>
      </c>
      <c r="G3017" s="27">
        <f t="shared" si="567"/>
        <v>-17.77</v>
      </c>
      <c r="H3017" s="27">
        <f t="shared" si="569"/>
        <v>1000</v>
      </c>
      <c r="I3017" s="27">
        <f t="shared" si="568"/>
        <v>1000</v>
      </c>
      <c r="J3017" s="27">
        <f t="shared" si="570"/>
        <v>1000</v>
      </c>
      <c r="K3017" s="12">
        <v>-24.79</v>
      </c>
      <c r="L3017" s="12">
        <f t="shared" si="571"/>
        <v>18.77</v>
      </c>
      <c r="M3017" s="27"/>
      <c r="N3017" s="27"/>
      <c r="P3017" s="12">
        <v>17.77</v>
      </c>
      <c r="Q3017" s="39">
        <v>60.62</v>
      </c>
      <c r="R3017" s="12">
        <f t="shared" si="572"/>
        <v>24.79</v>
      </c>
      <c r="S3017" s="12">
        <v>3.6966203428133348</v>
      </c>
      <c r="T3017" s="20">
        <v>8.9660931002538398</v>
      </c>
      <c r="Y3017" s="20">
        <f t="shared" si="573"/>
        <v>0.21514465521833503</v>
      </c>
      <c r="Z3017" s="20">
        <f t="shared" si="574"/>
        <v>0.21121584521712583</v>
      </c>
      <c r="AB3017" s="20">
        <v>8.1459573201716637E-2</v>
      </c>
      <c r="AC3017" s="20">
        <v>0</v>
      </c>
      <c r="AE3017" s="20">
        <f t="shared" si="575"/>
        <v>0.35514465521833505</v>
      </c>
      <c r="AF3017" s="20">
        <f t="shared" si="576"/>
        <v>0.39461584521712584</v>
      </c>
    </row>
    <row r="3018" spans="1:32" x14ac:dyDescent="0.2">
      <c r="A3018" s="14" t="s">
        <v>3096</v>
      </c>
      <c r="B3018" s="20">
        <v>0.19427924842845173</v>
      </c>
      <c r="C3018" s="20">
        <v>0.18836601518079932</v>
      </c>
      <c r="D3018" s="27">
        <v>0.18836742933049874</v>
      </c>
      <c r="E3018" s="27">
        <f t="shared" si="565"/>
        <v>20.67</v>
      </c>
      <c r="F3018" s="27">
        <f t="shared" si="566"/>
        <v>-20.669900000000002</v>
      </c>
      <c r="G3018" s="27">
        <f t="shared" si="567"/>
        <v>-20.67</v>
      </c>
      <c r="H3018" s="27">
        <f t="shared" si="569"/>
        <v>1000</v>
      </c>
      <c r="I3018" s="27">
        <f t="shared" si="568"/>
        <v>1000</v>
      </c>
      <c r="J3018" s="27">
        <f t="shared" si="570"/>
        <v>1000</v>
      </c>
      <c r="K3018" s="12">
        <v>-24.79</v>
      </c>
      <c r="L3018" s="12">
        <f t="shared" si="571"/>
        <v>21.67</v>
      </c>
      <c r="M3018" s="27"/>
      <c r="N3018" s="27"/>
      <c r="P3018" s="12">
        <v>20.67</v>
      </c>
      <c r="Q3018" s="39">
        <v>59.21</v>
      </c>
      <c r="R3018" s="12">
        <f t="shared" si="572"/>
        <v>24.79</v>
      </c>
      <c r="S3018" s="12">
        <v>3.788017929521466</v>
      </c>
      <c r="T3018" s="20">
        <v>9.2092502847814206</v>
      </c>
      <c r="Y3018" s="20">
        <f t="shared" si="573"/>
        <v>0.22046402817432098</v>
      </c>
      <c r="Z3018" s="20">
        <f t="shared" si="574"/>
        <v>0.21694394213474044</v>
      </c>
      <c r="AB3018" s="20">
        <v>8.4578339855849408E-2</v>
      </c>
      <c r="AC3018" s="20">
        <v>0</v>
      </c>
      <c r="AE3018" s="20">
        <f t="shared" si="575"/>
        <v>0.36046402817432099</v>
      </c>
      <c r="AF3018" s="20">
        <f t="shared" si="576"/>
        <v>0.40034394213474045</v>
      </c>
    </row>
    <row r="3019" spans="1:32" x14ac:dyDescent="0.2">
      <c r="A3019" s="14" t="s">
        <v>3097</v>
      </c>
      <c r="B3019" s="20">
        <v>0.20512628383244827</v>
      </c>
      <c r="C3019" s="20">
        <v>0.19947115505216756</v>
      </c>
      <c r="D3019" s="27">
        <v>0.19947244487601803</v>
      </c>
      <c r="E3019" s="27">
        <f t="shared" si="565"/>
        <v>24.2</v>
      </c>
      <c r="F3019" s="27">
        <f t="shared" si="566"/>
        <v>-24.1999</v>
      </c>
      <c r="G3019" s="27">
        <f t="shared" si="567"/>
        <v>-24.2</v>
      </c>
      <c r="H3019" s="27">
        <f t="shared" si="569"/>
        <v>1000</v>
      </c>
      <c r="I3019" s="27">
        <f t="shared" si="568"/>
        <v>1000</v>
      </c>
      <c r="J3019" s="27">
        <f t="shared" si="570"/>
        <v>1000</v>
      </c>
      <c r="K3019" s="12">
        <v>-24.79</v>
      </c>
      <c r="L3019" s="12">
        <f t="shared" si="571"/>
        <v>25.2</v>
      </c>
      <c r="M3019" s="27"/>
      <c r="N3019" s="27"/>
      <c r="P3019" s="12">
        <v>24.2</v>
      </c>
      <c r="Q3019" s="39">
        <v>64.94</v>
      </c>
      <c r="R3019" s="12">
        <f t="shared" si="572"/>
        <v>24.79</v>
      </c>
      <c r="S3019" s="12">
        <v>3.9761089256317508</v>
      </c>
      <c r="T3019" s="20">
        <v>9.7027946251366295</v>
      </c>
      <c r="Y3019" s="20">
        <f t="shared" si="573"/>
        <v>0.23141099290292574</v>
      </c>
      <c r="Z3019" s="20">
        <f t="shared" si="574"/>
        <v>0.228570453686054</v>
      </c>
      <c r="AB3019" s="20">
        <v>9.5425414958795987E-2</v>
      </c>
      <c r="AC3019" s="20">
        <v>0</v>
      </c>
      <c r="AE3019" s="20">
        <f t="shared" si="575"/>
        <v>0.37141099290292579</v>
      </c>
      <c r="AF3019" s="20">
        <f t="shared" si="576"/>
        <v>0.41197045368605401</v>
      </c>
    </row>
    <row r="3020" spans="1:32" x14ac:dyDescent="0.2">
      <c r="A3020" s="14" t="s">
        <v>3098</v>
      </c>
      <c r="B3020" s="20">
        <v>0.21955125618273494</v>
      </c>
      <c r="C3020" s="20">
        <v>0.2135619238528291</v>
      </c>
      <c r="D3020" s="27">
        <v>0.21356318853732742</v>
      </c>
      <c r="E3020" s="27">
        <f t="shared" si="565"/>
        <v>24.08</v>
      </c>
      <c r="F3020" s="27">
        <f t="shared" si="566"/>
        <v>-24.079899999999999</v>
      </c>
      <c r="G3020" s="27">
        <f t="shared" si="567"/>
        <v>-24.08</v>
      </c>
      <c r="H3020" s="27">
        <f t="shared" si="569"/>
        <v>1000</v>
      </c>
      <c r="I3020" s="27">
        <f t="shared" si="568"/>
        <v>1000</v>
      </c>
      <c r="J3020" s="27">
        <f t="shared" si="570"/>
        <v>1000</v>
      </c>
      <c r="K3020" s="12">
        <v>-24.79</v>
      </c>
      <c r="L3020" s="12">
        <f t="shared" si="571"/>
        <v>25.08</v>
      </c>
      <c r="M3020" s="27"/>
      <c r="N3020" s="27"/>
      <c r="P3020" s="12">
        <v>24.08</v>
      </c>
      <c r="Q3020" s="39">
        <v>68.98</v>
      </c>
      <c r="R3020" s="12">
        <f t="shared" si="572"/>
        <v>24.79</v>
      </c>
      <c r="S3020" s="12">
        <v>4.2700131184093193</v>
      </c>
      <c r="T3020" s="20">
        <v>10.44180462641661</v>
      </c>
      <c r="Y3020" s="20">
        <f t="shared" si="573"/>
        <v>0.24851632435663679</v>
      </c>
      <c r="Z3020" s="20">
        <f t="shared" si="574"/>
        <v>0.24597944334285796</v>
      </c>
      <c r="AB3020" s="20">
        <v>0.10985036555471593</v>
      </c>
      <c r="AC3020" s="20">
        <v>0</v>
      </c>
      <c r="AE3020" s="20">
        <f t="shared" si="575"/>
        <v>0.3885163243566368</v>
      </c>
      <c r="AF3020" s="20">
        <f t="shared" si="576"/>
        <v>0.42937944334285794</v>
      </c>
    </row>
    <row r="3021" spans="1:32" x14ac:dyDescent="0.2">
      <c r="A3021" s="14" t="s">
        <v>3099</v>
      </c>
      <c r="B3021" s="20">
        <v>0.23047255246313905</v>
      </c>
      <c r="C3021" s="20">
        <v>0.2221939534507941</v>
      </c>
      <c r="D3021" s="27">
        <v>0.22219466783734423</v>
      </c>
      <c r="E3021" s="27">
        <f t="shared" si="565"/>
        <v>24.87</v>
      </c>
      <c r="F3021" s="27">
        <f t="shared" si="566"/>
        <v>-24.869900000000001</v>
      </c>
      <c r="G3021" s="27">
        <f t="shared" si="567"/>
        <v>-24.87</v>
      </c>
      <c r="H3021" s="27">
        <f t="shared" si="569"/>
        <v>1000</v>
      </c>
      <c r="I3021" s="27">
        <f t="shared" si="568"/>
        <v>1000</v>
      </c>
      <c r="J3021" s="27">
        <f t="shared" si="570"/>
        <v>1000</v>
      </c>
      <c r="K3021" s="12">
        <v>-24.79</v>
      </c>
      <c r="L3021" s="12">
        <f t="shared" si="571"/>
        <v>25.87</v>
      </c>
      <c r="M3021" s="27"/>
      <c r="N3021" s="27"/>
      <c r="P3021" s="12">
        <v>24.87</v>
      </c>
      <c r="Q3021" s="39">
        <v>71.02</v>
      </c>
      <c r="R3021" s="12">
        <f t="shared" si="572"/>
        <v>24.79</v>
      </c>
      <c r="S3021" s="12">
        <v>4.6267203218957995</v>
      </c>
      <c r="T3021" s="20">
        <v>11.264277012972471</v>
      </c>
      <c r="Y3021" s="20">
        <f t="shared" si="573"/>
        <v>0.26927681399068698</v>
      </c>
      <c r="Z3021" s="20">
        <f t="shared" si="574"/>
        <v>0.26535457121089501</v>
      </c>
      <c r="AB3021" s="20">
        <v>0.12077181800874119</v>
      </c>
      <c r="AC3021" s="20">
        <v>0</v>
      </c>
      <c r="AE3021" s="20">
        <f t="shared" si="575"/>
        <v>0.40927681399068699</v>
      </c>
      <c r="AF3021" s="20">
        <f t="shared" si="576"/>
        <v>0.44875457121089501</v>
      </c>
    </row>
    <row r="3022" spans="1:32" x14ac:dyDescent="0.2">
      <c r="A3022" s="14" t="s">
        <v>3100</v>
      </c>
      <c r="B3022" s="20">
        <v>0.23427618481595575</v>
      </c>
      <c r="C3022" s="20">
        <v>0.22524644646965863</v>
      </c>
      <c r="D3022" s="27">
        <v>0.22524783916022093</v>
      </c>
      <c r="E3022" s="27">
        <f t="shared" si="565"/>
        <v>25.79</v>
      </c>
      <c r="F3022" s="27">
        <f t="shared" si="566"/>
        <v>-25.789899999999999</v>
      </c>
      <c r="G3022" s="27">
        <f t="shared" si="567"/>
        <v>-25.79</v>
      </c>
      <c r="H3022" s="27">
        <f t="shared" si="569"/>
        <v>1000</v>
      </c>
      <c r="I3022" s="27">
        <f t="shared" si="568"/>
        <v>1000</v>
      </c>
      <c r="J3022" s="27">
        <f t="shared" si="570"/>
        <v>1000</v>
      </c>
      <c r="K3022" s="12">
        <v>-24.79</v>
      </c>
      <c r="L3022" s="12">
        <f t="shared" si="571"/>
        <v>26.79</v>
      </c>
      <c r="M3022" s="27"/>
      <c r="N3022" s="27"/>
      <c r="P3022" s="12">
        <v>25.79</v>
      </c>
      <c r="Q3022" s="39">
        <v>72.260000000000005</v>
      </c>
      <c r="R3022" s="12">
        <f t="shared" si="572"/>
        <v>24.79</v>
      </c>
      <c r="S3022" s="12">
        <v>4.7312983043592203</v>
      </c>
      <c r="T3022" s="20">
        <v>11.48262369491357</v>
      </c>
      <c r="Y3022" s="20">
        <f t="shared" si="573"/>
        <v>0.27536329079760691</v>
      </c>
      <c r="Z3022" s="20">
        <f t="shared" si="574"/>
        <v>0.27049820271916458</v>
      </c>
      <c r="AB3022" s="20">
        <v>0.12457512542234787</v>
      </c>
      <c r="AC3022" s="20">
        <v>0</v>
      </c>
      <c r="AE3022" s="20">
        <f t="shared" si="575"/>
        <v>0.41536329079760692</v>
      </c>
      <c r="AF3022" s="20">
        <f t="shared" si="576"/>
        <v>0.45389820271916459</v>
      </c>
    </row>
    <row r="3023" spans="1:32" x14ac:dyDescent="0.2">
      <c r="A3023" s="14" t="s">
        <v>3101</v>
      </c>
      <c r="B3023" s="20">
        <v>0.21844209494502578</v>
      </c>
      <c r="C3023" s="20">
        <v>0.20844004830919521</v>
      </c>
      <c r="D3023" s="27">
        <v>0.20844181752955582</v>
      </c>
      <c r="E3023" s="27">
        <f t="shared" si="565"/>
        <v>21.62</v>
      </c>
      <c r="F3023" s="27">
        <f t="shared" si="566"/>
        <v>-21.619900000000001</v>
      </c>
      <c r="G3023" s="27">
        <f t="shared" si="567"/>
        <v>-21.62</v>
      </c>
      <c r="H3023" s="27">
        <f t="shared" si="569"/>
        <v>1000</v>
      </c>
      <c r="I3023" s="27">
        <f t="shared" si="568"/>
        <v>1000</v>
      </c>
      <c r="J3023" s="27">
        <f t="shared" si="570"/>
        <v>1000</v>
      </c>
      <c r="K3023" s="12">
        <v>-24.79</v>
      </c>
      <c r="L3023" s="12">
        <f t="shared" si="571"/>
        <v>22.62</v>
      </c>
      <c r="M3023" s="27"/>
      <c r="N3023" s="27"/>
      <c r="P3023" s="12">
        <v>21.62</v>
      </c>
      <c r="Q3023" s="39">
        <v>69.010000000000005</v>
      </c>
      <c r="R3023" s="12">
        <f t="shared" si="572"/>
        <v>24.79</v>
      </c>
      <c r="S3023" s="12">
        <v>4.5226970193679481</v>
      </c>
      <c r="T3023" s="20">
        <v>10.930021415724399</v>
      </c>
      <c r="Y3023" s="20">
        <f t="shared" si="573"/>
        <v>0.26322261975877548</v>
      </c>
      <c r="Z3023" s="20">
        <f t="shared" si="574"/>
        <v>0.25748045282935511</v>
      </c>
      <c r="AB3023" s="20">
        <v>0.10874085349416988</v>
      </c>
      <c r="AC3023" s="20">
        <v>0</v>
      </c>
      <c r="AE3023" s="20">
        <f t="shared" si="575"/>
        <v>0.40322261975877549</v>
      </c>
      <c r="AF3023" s="20">
        <f t="shared" si="576"/>
        <v>0.44088045282935512</v>
      </c>
    </row>
    <row r="3024" spans="1:32" x14ac:dyDescent="0.2">
      <c r="A3024" s="14" t="s">
        <v>3102</v>
      </c>
      <c r="B3024" s="20">
        <v>0.18112229407073546</v>
      </c>
      <c r="C3024" s="20">
        <v>0.17232046343825494</v>
      </c>
      <c r="D3024" s="27">
        <v>0.17232400497563205</v>
      </c>
      <c r="E3024" s="27">
        <f t="shared" si="565"/>
        <v>20.73</v>
      </c>
      <c r="F3024" s="27">
        <f t="shared" si="566"/>
        <v>-20.729900000000001</v>
      </c>
      <c r="G3024" s="27">
        <f t="shared" si="567"/>
        <v>-20.73</v>
      </c>
      <c r="H3024" s="27">
        <f t="shared" si="569"/>
        <v>1000</v>
      </c>
      <c r="I3024" s="27">
        <f t="shared" si="568"/>
        <v>1000</v>
      </c>
      <c r="J3024" s="27">
        <f t="shared" si="570"/>
        <v>1000</v>
      </c>
      <c r="K3024" s="12">
        <v>-24.79</v>
      </c>
      <c r="L3024" s="12">
        <f t="shared" si="571"/>
        <v>21.73</v>
      </c>
      <c r="M3024" s="27"/>
      <c r="N3024" s="27"/>
      <c r="P3024" s="12">
        <v>20.73</v>
      </c>
      <c r="Q3024" s="39">
        <v>63.34</v>
      </c>
      <c r="R3024" s="12">
        <f t="shared" si="572"/>
        <v>24.79</v>
      </c>
      <c r="S3024" s="12">
        <v>3.7068125600874611</v>
      </c>
      <c r="T3024" s="20">
        <v>8.8501841849469116</v>
      </c>
      <c r="Y3024" s="20">
        <f t="shared" si="573"/>
        <v>0.21573784598936332</v>
      </c>
      <c r="Z3024" s="20">
        <f t="shared" si="574"/>
        <v>0.20848535834385656</v>
      </c>
      <c r="AB3024" s="20">
        <v>7.1420388111038693E-2</v>
      </c>
      <c r="AC3024" s="20">
        <v>0</v>
      </c>
      <c r="AE3024" s="20">
        <f t="shared" si="575"/>
        <v>0.35573784598936331</v>
      </c>
      <c r="AF3024" s="20">
        <f t="shared" si="576"/>
        <v>0.39188535834385657</v>
      </c>
    </row>
    <row r="3025" spans="1:32" x14ac:dyDescent="0.2">
      <c r="A3025" s="14" t="s">
        <v>3103</v>
      </c>
      <c r="B3025" s="20">
        <v>0.14059890974996653</v>
      </c>
      <c r="C3025" s="20">
        <v>0.13868276067604096</v>
      </c>
      <c r="D3025" s="27">
        <v>0.13868834359497975</v>
      </c>
      <c r="E3025" s="27">
        <f t="shared" si="565"/>
        <v>19.079999999999998</v>
      </c>
      <c r="F3025" s="27">
        <f t="shared" si="566"/>
        <v>-19.079899999999999</v>
      </c>
      <c r="G3025" s="27">
        <f t="shared" si="567"/>
        <v>-19.079999999999998</v>
      </c>
      <c r="H3025" s="27">
        <f t="shared" si="569"/>
        <v>1000</v>
      </c>
      <c r="I3025" s="27">
        <f t="shared" si="568"/>
        <v>1000</v>
      </c>
      <c r="J3025" s="27">
        <f t="shared" si="570"/>
        <v>1000</v>
      </c>
      <c r="K3025" s="12">
        <v>-24.79</v>
      </c>
      <c r="L3025" s="12">
        <f t="shared" si="571"/>
        <v>20.079999999999998</v>
      </c>
      <c r="M3025" s="27"/>
      <c r="N3025" s="27"/>
      <c r="P3025" s="12">
        <v>19.079999999999998</v>
      </c>
      <c r="Q3025" s="39">
        <v>53.17</v>
      </c>
      <c r="R3025" s="12">
        <f t="shared" si="572"/>
        <v>24.79</v>
      </c>
      <c r="S3025" s="12">
        <v>2.4900568892557184</v>
      </c>
      <c r="T3025" s="20">
        <v>6.0070340204836903</v>
      </c>
      <c r="Y3025" s="20">
        <f t="shared" si="573"/>
        <v>0.14492222117277173</v>
      </c>
      <c r="Z3025" s="20">
        <f t="shared" si="574"/>
        <v>0.14150876571296941</v>
      </c>
      <c r="AB3025" s="20">
        <v>3.0896348630622364E-2</v>
      </c>
      <c r="AC3025" s="20">
        <v>0</v>
      </c>
      <c r="AE3025" s="20">
        <f t="shared" si="575"/>
        <v>0.28492222117277177</v>
      </c>
      <c r="AF3025" s="20">
        <f t="shared" si="576"/>
        <v>0.32490876571296945</v>
      </c>
    </row>
    <row r="3026" spans="1:32" x14ac:dyDescent="0.2">
      <c r="A3026" s="14" t="s">
        <v>3104</v>
      </c>
      <c r="B3026" s="20">
        <v>0.10038920137588199</v>
      </c>
      <c r="C3026" s="20">
        <v>0.10272361522366598</v>
      </c>
      <c r="D3026" s="27">
        <v>0.10272865241354025</v>
      </c>
      <c r="E3026" s="27">
        <f t="shared" si="565"/>
        <v>18.46</v>
      </c>
      <c r="F3026" s="27">
        <f t="shared" si="566"/>
        <v>-18.459900000000001</v>
      </c>
      <c r="G3026" s="27">
        <f t="shared" si="567"/>
        <v>-18.46</v>
      </c>
      <c r="H3026" s="27">
        <f t="shared" si="569"/>
        <v>1000</v>
      </c>
      <c r="I3026" s="27">
        <f t="shared" si="568"/>
        <v>1000</v>
      </c>
      <c r="J3026" s="27">
        <f t="shared" si="570"/>
        <v>1000</v>
      </c>
      <c r="K3026" s="12">
        <v>-24.79</v>
      </c>
      <c r="L3026" s="12">
        <f t="shared" si="571"/>
        <v>19.46</v>
      </c>
      <c r="M3026" s="27"/>
      <c r="N3026" s="27"/>
      <c r="P3026" s="12">
        <v>18.46</v>
      </c>
      <c r="Q3026" s="39">
        <v>50.38</v>
      </c>
      <c r="R3026" s="12">
        <f t="shared" si="572"/>
        <v>24.79</v>
      </c>
      <c r="S3026" s="12">
        <v>1.4294021404876787</v>
      </c>
      <c r="T3026" s="20">
        <v>3.4472606042695677</v>
      </c>
      <c r="Y3026" s="20">
        <f t="shared" si="573"/>
        <v>8.3191727081587591E-2</v>
      </c>
      <c r="Z3026" s="20">
        <f t="shared" si="574"/>
        <v>8.120772939485571E-2</v>
      </c>
      <c r="AB3026" s="20">
        <v>0</v>
      </c>
      <c r="AC3026" s="20">
        <v>0</v>
      </c>
      <c r="AE3026" s="20">
        <f t="shared" si="575"/>
        <v>0.2231917270815876</v>
      </c>
      <c r="AF3026" s="20">
        <f t="shared" si="576"/>
        <v>0.26460772939485572</v>
      </c>
    </row>
    <row r="3027" spans="1:32" x14ac:dyDescent="0.2">
      <c r="A3027" s="14" t="s">
        <v>3105</v>
      </c>
      <c r="B3027" s="20">
        <v>0.10115766995772443</v>
      </c>
      <c r="C3027" s="20">
        <v>0.10343043341137417</v>
      </c>
      <c r="D3027" s="27">
        <v>0.10343517601196106</v>
      </c>
      <c r="E3027" s="27">
        <f t="shared" si="565"/>
        <v>17.87</v>
      </c>
      <c r="F3027" s="27">
        <f t="shared" si="566"/>
        <v>-17.869900000000001</v>
      </c>
      <c r="G3027" s="27">
        <f t="shared" si="567"/>
        <v>-17.87</v>
      </c>
      <c r="H3027" s="27">
        <f t="shared" si="569"/>
        <v>1000</v>
      </c>
      <c r="I3027" s="27">
        <f t="shared" si="568"/>
        <v>1000</v>
      </c>
      <c r="J3027" s="27">
        <f t="shared" si="570"/>
        <v>1000</v>
      </c>
      <c r="K3027" s="12">
        <v>-24.79</v>
      </c>
      <c r="L3027" s="12">
        <f t="shared" si="571"/>
        <v>18.87</v>
      </c>
      <c r="M3027" s="27"/>
      <c r="N3027" s="27"/>
      <c r="P3027" s="12">
        <v>17.87</v>
      </c>
      <c r="Q3027" s="39">
        <v>46.56</v>
      </c>
      <c r="R3027" s="12">
        <f t="shared" si="572"/>
        <v>24.79</v>
      </c>
      <c r="S3027" s="12">
        <v>1.4301523032311907</v>
      </c>
      <c r="T3027" s="20">
        <v>3.4316463089387761</v>
      </c>
      <c r="Y3027" s="20">
        <f t="shared" si="573"/>
        <v>8.3235386827475291E-2</v>
      </c>
      <c r="Z3027" s="20">
        <f t="shared" si="574"/>
        <v>8.083990067069606E-2</v>
      </c>
      <c r="AB3027" s="20">
        <v>0</v>
      </c>
      <c r="AC3027" s="20">
        <v>0</v>
      </c>
      <c r="AE3027" s="20">
        <f t="shared" si="575"/>
        <v>0.22323538682747529</v>
      </c>
      <c r="AF3027" s="20">
        <f t="shared" si="576"/>
        <v>0.26423990067069608</v>
      </c>
    </row>
    <row r="3028" spans="1:32" x14ac:dyDescent="0.2">
      <c r="A3028" s="14" t="s">
        <v>3106</v>
      </c>
      <c r="B3028" s="20">
        <v>0.10495506142202198</v>
      </c>
      <c r="C3028" s="20">
        <v>0.10809726024165503</v>
      </c>
      <c r="D3028" s="27">
        <v>0.10810208683420827</v>
      </c>
      <c r="E3028" s="27">
        <f t="shared" si="565"/>
        <v>19.11</v>
      </c>
      <c r="F3028" s="27">
        <f t="shared" si="566"/>
        <v>-19.1099</v>
      </c>
      <c r="G3028" s="27">
        <f t="shared" si="567"/>
        <v>-19.11</v>
      </c>
      <c r="H3028" s="27">
        <f t="shared" si="569"/>
        <v>1000</v>
      </c>
      <c r="I3028" s="27">
        <f t="shared" si="568"/>
        <v>1000</v>
      </c>
      <c r="J3028" s="27">
        <f t="shared" si="570"/>
        <v>1000</v>
      </c>
      <c r="K3028" s="12">
        <v>-24.79</v>
      </c>
      <c r="L3028" s="12">
        <f t="shared" si="571"/>
        <v>20.11</v>
      </c>
      <c r="M3028" s="27"/>
      <c r="N3028" s="27"/>
      <c r="P3028" s="12">
        <v>19.11</v>
      </c>
      <c r="Q3028" s="39">
        <v>45.32</v>
      </c>
      <c r="R3028" s="12">
        <f t="shared" si="572"/>
        <v>24.79</v>
      </c>
      <c r="S3028" s="12">
        <v>1.4097025871233335</v>
      </c>
      <c r="T3028" s="20">
        <v>3.3825551698896521</v>
      </c>
      <c r="Y3028" s="20">
        <f t="shared" si="573"/>
        <v>8.2045205874786656E-2</v>
      </c>
      <c r="Z3028" s="20">
        <f t="shared" si="574"/>
        <v>7.96834520022522E-2</v>
      </c>
      <c r="AB3028" s="20">
        <v>0</v>
      </c>
      <c r="AC3028" s="20">
        <v>0</v>
      </c>
      <c r="AE3028" s="20">
        <f t="shared" si="575"/>
        <v>0.22204520587478666</v>
      </c>
      <c r="AF3028" s="20">
        <f t="shared" si="576"/>
        <v>0.26308345200225219</v>
      </c>
    </row>
    <row r="3029" spans="1:32" x14ac:dyDescent="0.2">
      <c r="A3029" s="14" t="s">
        <v>3107</v>
      </c>
      <c r="B3029" s="20">
        <v>0.12202705092133546</v>
      </c>
      <c r="C3029" s="20">
        <v>0.12571760334168114</v>
      </c>
      <c r="D3029" s="27">
        <v>0.1257231323259628</v>
      </c>
      <c r="E3029" s="27">
        <f t="shared" si="565"/>
        <v>20</v>
      </c>
      <c r="F3029" s="27">
        <f t="shared" si="566"/>
        <v>-19.9999</v>
      </c>
      <c r="G3029" s="27">
        <f t="shared" si="567"/>
        <v>-20</v>
      </c>
      <c r="H3029" s="27">
        <f t="shared" si="569"/>
        <v>1000</v>
      </c>
      <c r="I3029" s="27">
        <f t="shared" si="568"/>
        <v>1000</v>
      </c>
      <c r="J3029" s="27">
        <f t="shared" si="570"/>
        <v>1000</v>
      </c>
      <c r="K3029" s="12">
        <v>-24.79</v>
      </c>
      <c r="L3029" s="12">
        <f t="shared" si="571"/>
        <v>21</v>
      </c>
      <c r="M3029" s="27"/>
      <c r="N3029" s="27"/>
      <c r="P3029" s="12">
        <v>20</v>
      </c>
      <c r="Q3029" s="39">
        <v>45.91</v>
      </c>
      <c r="R3029" s="12">
        <f t="shared" si="572"/>
        <v>24.79</v>
      </c>
      <c r="S3029" s="12">
        <v>1.6120718677050185</v>
      </c>
      <c r="T3029" s="20">
        <v>3.8435980785731783</v>
      </c>
      <c r="Y3029" s="20">
        <f t="shared" si="573"/>
        <v>9.3823171978926465E-2</v>
      </c>
      <c r="Z3029" s="20">
        <f t="shared" si="574"/>
        <v>9.0544321563844885E-2</v>
      </c>
      <c r="AB3029" s="20">
        <v>1.2324885840958394E-2</v>
      </c>
      <c r="AC3029" s="20">
        <v>0</v>
      </c>
      <c r="AE3029" s="20">
        <f t="shared" si="575"/>
        <v>0.23382317197892649</v>
      </c>
      <c r="AF3029" s="20">
        <f t="shared" si="576"/>
        <v>0.27394432156384491</v>
      </c>
    </row>
    <row r="3030" spans="1:32" x14ac:dyDescent="0.2">
      <c r="A3030" s="14" t="s">
        <v>3108</v>
      </c>
      <c r="B3030" s="20">
        <v>0.15972759895726754</v>
      </c>
      <c r="C3030" s="20">
        <v>0.16265752061306943</v>
      </c>
      <c r="D3030" s="27">
        <v>0.16266389307831336</v>
      </c>
      <c r="E3030" s="27">
        <f t="shared" si="565"/>
        <v>24.44</v>
      </c>
      <c r="F3030" s="27">
        <f t="shared" si="566"/>
        <v>-24.439900000000002</v>
      </c>
      <c r="G3030" s="27">
        <f t="shared" si="567"/>
        <v>-24.44</v>
      </c>
      <c r="H3030" s="27">
        <f t="shared" si="569"/>
        <v>1000</v>
      </c>
      <c r="I3030" s="27">
        <f t="shared" si="568"/>
        <v>1000</v>
      </c>
      <c r="J3030" s="27">
        <f t="shared" si="570"/>
        <v>1000</v>
      </c>
      <c r="K3030" s="12">
        <v>-24.79</v>
      </c>
      <c r="L3030" s="12">
        <f t="shared" si="571"/>
        <v>25.44</v>
      </c>
      <c r="M3030" s="27"/>
      <c r="N3030" s="27"/>
      <c r="P3030" s="12">
        <v>24.44</v>
      </c>
      <c r="Q3030" s="39">
        <v>46.38</v>
      </c>
      <c r="R3030" s="12">
        <f t="shared" si="572"/>
        <v>24.79</v>
      </c>
      <c r="S3030" s="12">
        <v>2.3336927183992699</v>
      </c>
      <c r="T3030" s="20">
        <v>5.6203888765110372</v>
      </c>
      <c r="Y3030" s="20">
        <f t="shared" si="573"/>
        <v>0.13582176927139827</v>
      </c>
      <c r="Z3030" s="20">
        <f t="shared" si="574"/>
        <v>0.13240049748843255</v>
      </c>
      <c r="AB3030" s="20">
        <v>5.0024983892684324E-2</v>
      </c>
      <c r="AC3030" s="20">
        <v>0</v>
      </c>
      <c r="AE3030" s="20">
        <f t="shared" si="575"/>
        <v>0.27582176927139829</v>
      </c>
      <c r="AF3030" s="20">
        <f t="shared" si="576"/>
        <v>0.31580049748843253</v>
      </c>
    </row>
    <row r="3031" spans="1:32" x14ac:dyDescent="0.2">
      <c r="A3031" s="14" t="s">
        <v>3109</v>
      </c>
      <c r="B3031" s="20">
        <v>0.22423213050179436</v>
      </c>
      <c r="C3031" s="20">
        <v>0.22624710326836311</v>
      </c>
      <c r="D3031" s="27">
        <v>0.22625302920769103</v>
      </c>
      <c r="E3031" s="27">
        <f t="shared" si="565"/>
        <v>30.33</v>
      </c>
      <c r="F3031" s="27">
        <f t="shared" si="566"/>
        <v>-30.329899999999999</v>
      </c>
      <c r="G3031" s="27">
        <f t="shared" si="567"/>
        <v>-30.33</v>
      </c>
      <c r="H3031" s="27">
        <f t="shared" si="569"/>
        <v>1000</v>
      </c>
      <c r="I3031" s="27">
        <f t="shared" si="568"/>
        <v>1000</v>
      </c>
      <c r="J3031" s="27">
        <f t="shared" si="570"/>
        <v>1000</v>
      </c>
      <c r="K3031" s="12">
        <v>-24.79</v>
      </c>
      <c r="L3031" s="12">
        <f t="shared" si="571"/>
        <v>31.33</v>
      </c>
      <c r="M3031" s="27"/>
      <c r="N3031" s="27"/>
      <c r="P3031" s="12">
        <v>30.33</v>
      </c>
      <c r="Q3031" s="39">
        <v>47.54</v>
      </c>
      <c r="R3031" s="12">
        <f t="shared" si="572"/>
        <v>24.79</v>
      </c>
      <c r="S3031" s="12">
        <v>3.5663611497571428</v>
      </c>
      <c r="T3031" s="20">
        <v>8.7014612859015568</v>
      </c>
      <c r="Y3031" s="20">
        <f t="shared" si="573"/>
        <v>0.20756352256737831</v>
      </c>
      <c r="Z3031" s="20">
        <f t="shared" si="574"/>
        <v>0.20498186663640189</v>
      </c>
      <c r="AB3031" s="20">
        <v>0.11452965792360213</v>
      </c>
      <c r="AC3031" s="20">
        <v>0</v>
      </c>
      <c r="AE3031" s="20">
        <f t="shared" si="575"/>
        <v>0.34756352256737832</v>
      </c>
      <c r="AF3031" s="20">
        <f t="shared" si="576"/>
        <v>0.3883818666364019</v>
      </c>
    </row>
    <row r="3032" spans="1:32" x14ac:dyDescent="0.2">
      <c r="A3032" s="14" t="s">
        <v>3110</v>
      </c>
      <c r="B3032" s="20">
        <v>0.24824544409169119</v>
      </c>
      <c r="C3032" s="20">
        <v>0.24784370318698026</v>
      </c>
      <c r="D3032" s="27">
        <v>0.24784809455484891</v>
      </c>
      <c r="E3032" s="27">
        <f t="shared" si="565"/>
        <v>30.99</v>
      </c>
      <c r="F3032" s="27">
        <f t="shared" si="566"/>
        <v>-30.989899999999999</v>
      </c>
      <c r="G3032" s="27">
        <f t="shared" si="567"/>
        <v>-30.99</v>
      </c>
      <c r="H3032" s="27">
        <f t="shared" si="569"/>
        <v>1000</v>
      </c>
      <c r="I3032" s="27">
        <f t="shared" si="568"/>
        <v>1000</v>
      </c>
      <c r="J3032" s="27">
        <f t="shared" si="570"/>
        <v>1000</v>
      </c>
      <c r="K3032" s="12">
        <v>-24.79</v>
      </c>
      <c r="L3032" s="12">
        <f t="shared" si="571"/>
        <v>31.99</v>
      </c>
      <c r="M3032" s="27"/>
      <c r="N3032" s="27"/>
      <c r="P3032" s="12">
        <v>30.99</v>
      </c>
      <c r="Q3032" s="39">
        <v>54.57</v>
      </c>
      <c r="R3032" s="12">
        <f t="shared" si="572"/>
        <v>24.79</v>
      </c>
      <c r="S3032" s="12">
        <v>4.184214392674086</v>
      </c>
      <c r="T3032" s="20">
        <v>10.19819541834706</v>
      </c>
      <c r="Y3032" s="20">
        <f t="shared" si="573"/>
        <v>0.2435228071558872</v>
      </c>
      <c r="Z3032" s="20">
        <f t="shared" si="574"/>
        <v>0.24024069802650297</v>
      </c>
      <c r="AB3032" s="20">
        <v>0.13854352658729469</v>
      </c>
      <c r="AC3032" s="20">
        <v>0</v>
      </c>
      <c r="AE3032" s="20">
        <f t="shared" si="575"/>
        <v>0.38352280715588721</v>
      </c>
      <c r="AF3032" s="20">
        <f t="shared" si="576"/>
        <v>0.42364069802650295</v>
      </c>
    </row>
    <row r="3033" spans="1:32" x14ac:dyDescent="0.2">
      <c r="A3033" s="14" t="s">
        <v>3111</v>
      </c>
      <c r="B3033" s="20">
        <v>0.23342310079877002</v>
      </c>
      <c r="C3033" s="20">
        <v>0.23210942249129513</v>
      </c>
      <c r="D3033" s="27">
        <v>0.2321123553643803</v>
      </c>
      <c r="E3033" s="27">
        <f t="shared" si="565"/>
        <v>29.98</v>
      </c>
      <c r="F3033" s="27">
        <f t="shared" si="566"/>
        <v>-29.979900000000001</v>
      </c>
      <c r="G3033" s="27">
        <f t="shared" si="567"/>
        <v>-29.98</v>
      </c>
      <c r="H3033" s="27">
        <f t="shared" si="569"/>
        <v>1000</v>
      </c>
      <c r="I3033" s="27">
        <f t="shared" si="568"/>
        <v>1000</v>
      </c>
      <c r="J3033" s="27">
        <f t="shared" si="570"/>
        <v>1000</v>
      </c>
      <c r="K3033" s="12">
        <v>-24.79</v>
      </c>
      <c r="L3033" s="12">
        <f t="shared" si="571"/>
        <v>30.98</v>
      </c>
      <c r="M3033" s="27"/>
      <c r="N3033" s="27"/>
      <c r="P3033" s="12">
        <v>29.98</v>
      </c>
      <c r="Q3033" s="39">
        <v>63.03</v>
      </c>
      <c r="R3033" s="12">
        <f t="shared" si="572"/>
        <v>24.79</v>
      </c>
      <c r="S3033" s="12">
        <v>3.9559572392702034</v>
      </c>
      <c r="T3033" s="20">
        <v>9.5749617743541915</v>
      </c>
      <c r="Y3033" s="20">
        <f t="shared" si="573"/>
        <v>0.23023815739041445</v>
      </c>
      <c r="Z3033" s="20">
        <f t="shared" si="574"/>
        <v>0.22555907255018751</v>
      </c>
      <c r="AB3033" s="20">
        <v>0.12372189749454308</v>
      </c>
      <c r="AC3033" s="20">
        <v>0</v>
      </c>
      <c r="AE3033" s="20">
        <f t="shared" si="575"/>
        <v>0.37023815739041444</v>
      </c>
      <c r="AF3033" s="20">
        <f t="shared" si="576"/>
        <v>0.40895907255018749</v>
      </c>
    </row>
    <row r="3034" spans="1:32" x14ac:dyDescent="0.2">
      <c r="A3034" s="14" t="s">
        <v>3112</v>
      </c>
      <c r="B3034" s="20">
        <v>0.21612716037999363</v>
      </c>
      <c r="C3034" s="20">
        <v>0.21438942650793288</v>
      </c>
      <c r="D3034" s="27">
        <v>0.21439331767445644</v>
      </c>
      <c r="E3034" s="27">
        <f t="shared" si="565"/>
        <v>24.28</v>
      </c>
      <c r="F3034" s="27">
        <f t="shared" si="566"/>
        <v>-24.279900000000001</v>
      </c>
      <c r="G3034" s="27">
        <f t="shared" si="567"/>
        <v>-24.28</v>
      </c>
      <c r="H3034" s="27">
        <f t="shared" si="569"/>
        <v>1000</v>
      </c>
      <c r="I3034" s="27">
        <f t="shared" si="568"/>
        <v>1000</v>
      </c>
      <c r="J3034" s="27">
        <f t="shared" si="570"/>
        <v>1000</v>
      </c>
      <c r="K3034" s="12">
        <v>-24.79</v>
      </c>
      <c r="L3034" s="12">
        <f t="shared" si="571"/>
        <v>25.28</v>
      </c>
      <c r="M3034" s="27"/>
      <c r="N3034" s="27"/>
      <c r="P3034" s="12">
        <v>24.28</v>
      </c>
      <c r="Q3034" s="39">
        <v>65.11</v>
      </c>
      <c r="R3034" s="12">
        <f t="shared" si="572"/>
        <v>24.79</v>
      </c>
      <c r="S3034" s="12">
        <v>3.6908319936327603</v>
      </c>
      <c r="T3034" s="20">
        <v>8.9045706012683201</v>
      </c>
      <c r="Y3034" s="20">
        <f t="shared" si="573"/>
        <v>0.21480777118014618</v>
      </c>
      <c r="Z3034" s="20">
        <f t="shared" si="574"/>
        <v>0.20976654879807252</v>
      </c>
      <c r="AB3034" s="20">
        <v>0.10642545587157549</v>
      </c>
      <c r="AC3034" s="20">
        <v>0</v>
      </c>
      <c r="AE3034" s="20">
        <f t="shared" si="575"/>
        <v>0.35480777118014617</v>
      </c>
      <c r="AF3034" s="20">
        <f t="shared" si="576"/>
        <v>0.39316654879807256</v>
      </c>
    </row>
    <row r="3035" spans="1:32" x14ac:dyDescent="0.2">
      <c r="A3035" s="14" t="s">
        <v>3113</v>
      </c>
      <c r="B3035" s="20">
        <v>0.19887845182960368</v>
      </c>
      <c r="C3035" s="20">
        <v>0.19625410705382312</v>
      </c>
      <c r="D3035" s="27">
        <v>0.19625768992078826</v>
      </c>
      <c r="E3035" s="27">
        <f t="shared" si="565"/>
        <v>22.58</v>
      </c>
      <c r="F3035" s="27">
        <f t="shared" si="566"/>
        <v>-22.579899999999999</v>
      </c>
      <c r="G3035" s="27">
        <f t="shared" si="567"/>
        <v>-22.58</v>
      </c>
      <c r="H3035" s="27">
        <f t="shared" si="569"/>
        <v>1000</v>
      </c>
      <c r="I3035" s="27">
        <f t="shared" si="568"/>
        <v>1000</v>
      </c>
      <c r="J3035" s="27">
        <f t="shared" si="570"/>
        <v>1000</v>
      </c>
      <c r="K3035" s="12">
        <v>-24.79</v>
      </c>
      <c r="L3035" s="12">
        <f t="shared" si="571"/>
        <v>23.58</v>
      </c>
      <c r="M3035" s="27"/>
      <c r="N3035" s="27"/>
      <c r="P3035" s="12">
        <v>22.58</v>
      </c>
      <c r="Q3035" s="39">
        <v>63.21</v>
      </c>
      <c r="R3035" s="12">
        <f t="shared" si="572"/>
        <v>24.79</v>
      </c>
      <c r="S3035" s="12">
        <v>3.462265214985512</v>
      </c>
      <c r="T3035" s="20">
        <v>8.3194228133662591</v>
      </c>
      <c r="Y3035" s="20">
        <f t="shared" si="573"/>
        <v>0.2015051011123288</v>
      </c>
      <c r="Z3035" s="20">
        <f t="shared" si="574"/>
        <v>0.19598211858786579</v>
      </c>
      <c r="AB3035" s="20">
        <v>8.9176851614832645E-2</v>
      </c>
      <c r="AC3035" s="20">
        <v>0</v>
      </c>
      <c r="AE3035" s="20">
        <f t="shared" si="575"/>
        <v>0.34150510111232879</v>
      </c>
      <c r="AF3035" s="20">
        <f t="shared" si="576"/>
        <v>0.3793821185878658</v>
      </c>
    </row>
    <row r="3036" spans="1:32" x14ac:dyDescent="0.2">
      <c r="A3036" s="14" t="s">
        <v>3114</v>
      </c>
      <c r="B3036" s="20">
        <v>0.18397253355479293</v>
      </c>
      <c r="C3036" s="20">
        <v>0.18072848083489398</v>
      </c>
      <c r="D3036" s="27">
        <v>0.18073186880993003</v>
      </c>
      <c r="E3036" s="27">
        <f t="shared" si="565"/>
        <v>19.66</v>
      </c>
      <c r="F3036" s="27">
        <f t="shared" si="566"/>
        <v>-19.6599</v>
      </c>
      <c r="G3036" s="27">
        <f t="shared" si="567"/>
        <v>-19.66</v>
      </c>
      <c r="H3036" s="27">
        <f t="shared" si="569"/>
        <v>1000</v>
      </c>
      <c r="I3036" s="27">
        <f t="shared" si="568"/>
        <v>1000</v>
      </c>
      <c r="J3036" s="27">
        <f t="shared" si="570"/>
        <v>1000</v>
      </c>
      <c r="K3036" s="12">
        <v>-24.79</v>
      </c>
      <c r="L3036" s="12">
        <f t="shared" si="571"/>
        <v>20.66</v>
      </c>
      <c r="M3036" s="27"/>
      <c r="N3036" s="27"/>
      <c r="P3036" s="12">
        <v>19.66</v>
      </c>
      <c r="Q3036" s="39">
        <v>62.97</v>
      </c>
      <c r="R3036" s="12">
        <f t="shared" si="572"/>
        <v>24.79</v>
      </c>
      <c r="S3036" s="12">
        <v>3.2741760328047889</v>
      </c>
      <c r="T3036" s="20">
        <v>7.8608979855487497</v>
      </c>
      <c r="Y3036" s="20">
        <f t="shared" si="573"/>
        <v>0.19055824195508761</v>
      </c>
      <c r="Z3036" s="20">
        <f t="shared" si="574"/>
        <v>0.18518056790379242</v>
      </c>
      <c r="AB3036" s="20">
        <v>7.4270985997543684E-2</v>
      </c>
      <c r="AC3036" s="20">
        <v>0</v>
      </c>
      <c r="AE3036" s="20">
        <f t="shared" si="575"/>
        <v>0.33055824195508765</v>
      </c>
      <c r="AF3036" s="20">
        <f t="shared" si="576"/>
        <v>0.36858056790379246</v>
      </c>
    </row>
    <row r="3037" spans="1:32" x14ac:dyDescent="0.2">
      <c r="A3037" s="14" t="s">
        <v>3115</v>
      </c>
      <c r="B3037" s="20">
        <v>0.17576664313465606</v>
      </c>
      <c r="C3037" s="20">
        <v>0.17343835238365679</v>
      </c>
      <c r="D3037" s="27">
        <v>0.17344218893032162</v>
      </c>
      <c r="E3037" s="27">
        <f t="shared" si="565"/>
        <v>14.24</v>
      </c>
      <c r="F3037" s="27">
        <f t="shared" si="566"/>
        <v>-14.2399</v>
      </c>
      <c r="G3037" s="27">
        <f t="shared" si="567"/>
        <v>-14.24</v>
      </c>
      <c r="H3037" s="27">
        <f t="shared" si="569"/>
        <v>1000</v>
      </c>
      <c r="I3037" s="27">
        <f t="shared" si="568"/>
        <v>1000</v>
      </c>
      <c r="J3037" s="27">
        <f t="shared" si="570"/>
        <v>1000</v>
      </c>
      <c r="K3037" s="12">
        <v>-24.79</v>
      </c>
      <c r="L3037" s="12">
        <f t="shared" si="571"/>
        <v>15.24</v>
      </c>
      <c r="M3037" s="27"/>
      <c r="N3037" s="27"/>
      <c r="P3037" s="12">
        <v>14.24</v>
      </c>
      <c r="Q3037" s="39">
        <v>63.16</v>
      </c>
      <c r="R3037" s="12">
        <f t="shared" si="572"/>
        <v>24.79</v>
      </c>
      <c r="S3037" s="12">
        <v>3.0722098862213172</v>
      </c>
      <c r="T3037" s="20">
        <v>7.3910980469636529</v>
      </c>
      <c r="Y3037" s="20">
        <f t="shared" si="573"/>
        <v>0.17880373839700583</v>
      </c>
      <c r="Z3037" s="20">
        <f t="shared" si="574"/>
        <v>0.17411340743582943</v>
      </c>
      <c r="AB3037" s="20">
        <v>6.6064906864769637E-2</v>
      </c>
      <c r="AC3037" s="20">
        <v>0</v>
      </c>
      <c r="AE3037" s="20">
        <f t="shared" si="575"/>
        <v>0.31880373839700582</v>
      </c>
      <c r="AF3037" s="20">
        <f t="shared" si="576"/>
        <v>0.35751340743582943</v>
      </c>
    </row>
    <row r="3038" spans="1:32" x14ac:dyDescent="0.2">
      <c r="A3038" s="14" t="s">
        <v>3116</v>
      </c>
      <c r="B3038" s="20">
        <v>0.16646201668115804</v>
      </c>
      <c r="C3038" s="20">
        <v>0.16306925085179655</v>
      </c>
      <c r="D3038" s="27">
        <v>0.16307278120122357</v>
      </c>
      <c r="E3038" s="27">
        <f t="shared" si="565"/>
        <v>11.92</v>
      </c>
      <c r="F3038" s="27">
        <f t="shared" si="566"/>
        <v>-11.9199</v>
      </c>
      <c r="G3038" s="27">
        <f t="shared" si="567"/>
        <v>-11.92</v>
      </c>
      <c r="H3038" s="27">
        <f t="shared" si="569"/>
        <v>1000</v>
      </c>
      <c r="I3038" s="27">
        <f t="shared" si="568"/>
        <v>1000</v>
      </c>
      <c r="J3038" s="27">
        <f t="shared" si="570"/>
        <v>1000</v>
      </c>
      <c r="K3038" s="12">
        <v>-24.79</v>
      </c>
      <c r="L3038" s="12">
        <f t="shared" si="571"/>
        <v>12.92</v>
      </c>
      <c r="M3038" s="27"/>
      <c r="N3038" s="27"/>
      <c r="P3038" s="12">
        <v>11.92</v>
      </c>
      <c r="Q3038" s="39">
        <v>61.95</v>
      </c>
      <c r="R3038" s="12">
        <f t="shared" si="572"/>
        <v>24.79</v>
      </c>
      <c r="S3038" s="12">
        <v>2.996674148251631</v>
      </c>
      <c r="T3038" s="20">
        <v>7.1833010584492616</v>
      </c>
      <c r="Y3038" s="20">
        <f t="shared" si="573"/>
        <v>0.17440753083575475</v>
      </c>
      <c r="Z3038" s="20">
        <f t="shared" si="574"/>
        <v>0.16921829692650425</v>
      </c>
      <c r="AB3038" s="20">
        <v>5.6760336510995643E-2</v>
      </c>
      <c r="AC3038" s="20">
        <v>0</v>
      </c>
      <c r="AE3038" s="20">
        <f t="shared" si="575"/>
        <v>0.31440753083575479</v>
      </c>
      <c r="AF3038" s="20">
        <f t="shared" si="576"/>
        <v>0.35261829692650426</v>
      </c>
    </row>
    <row r="3039" spans="1:32" x14ac:dyDescent="0.2">
      <c r="A3039" s="14" t="s">
        <v>3117</v>
      </c>
      <c r="B3039" s="20">
        <v>0.15791203714315116</v>
      </c>
      <c r="C3039" s="20">
        <v>0.15420193684130509</v>
      </c>
      <c r="D3039" s="27">
        <v>0.15420497573723982</v>
      </c>
      <c r="E3039" s="27">
        <f t="shared" si="565"/>
        <v>14.96</v>
      </c>
      <c r="F3039" s="27">
        <f t="shared" si="566"/>
        <v>-14.959900000000001</v>
      </c>
      <c r="G3039" s="27">
        <f t="shared" si="567"/>
        <v>-14.96</v>
      </c>
      <c r="H3039" s="27">
        <f t="shared" si="569"/>
        <v>1000</v>
      </c>
      <c r="I3039" s="27">
        <f t="shared" si="568"/>
        <v>1000</v>
      </c>
      <c r="J3039" s="27">
        <f t="shared" si="570"/>
        <v>1000</v>
      </c>
      <c r="K3039" s="12">
        <v>-24.79</v>
      </c>
      <c r="L3039" s="12">
        <f t="shared" si="571"/>
        <v>15.96</v>
      </c>
      <c r="M3039" s="27"/>
      <c r="N3039" s="27"/>
      <c r="P3039" s="12">
        <v>14.96</v>
      </c>
      <c r="Q3039" s="39">
        <v>59.55</v>
      </c>
      <c r="R3039" s="12">
        <f t="shared" si="572"/>
        <v>24.79</v>
      </c>
      <c r="S3039" s="12">
        <v>2.9018419909158117</v>
      </c>
      <c r="T3039" s="20">
        <v>6.9711648853716577</v>
      </c>
      <c r="Y3039" s="20">
        <f t="shared" si="573"/>
        <v>0.16888826461376069</v>
      </c>
      <c r="Z3039" s="20">
        <f t="shared" si="574"/>
        <v>0.16422096747690887</v>
      </c>
      <c r="AB3039" s="20">
        <v>4.8210569956186236E-2</v>
      </c>
      <c r="AC3039" s="20">
        <v>0</v>
      </c>
      <c r="AE3039" s="20">
        <f t="shared" si="575"/>
        <v>0.30888826461376073</v>
      </c>
      <c r="AF3039" s="20">
        <f t="shared" si="576"/>
        <v>0.34762096747690885</v>
      </c>
    </row>
    <row r="3040" spans="1:32" x14ac:dyDescent="0.2">
      <c r="A3040" s="14" t="s">
        <v>3118</v>
      </c>
      <c r="B3040" s="20">
        <v>0.15265675563464842</v>
      </c>
      <c r="C3040" s="20">
        <v>0.14917864686237872</v>
      </c>
      <c r="D3040" s="27">
        <v>0.14918140619180245</v>
      </c>
      <c r="E3040" s="27">
        <f t="shared" si="565"/>
        <v>17.93</v>
      </c>
      <c r="F3040" s="27">
        <f t="shared" si="566"/>
        <v>-17.9299</v>
      </c>
      <c r="G3040" s="27">
        <f t="shared" si="567"/>
        <v>-17.93</v>
      </c>
      <c r="H3040" s="27">
        <f t="shared" si="569"/>
        <v>1000</v>
      </c>
      <c r="I3040" s="27">
        <f t="shared" si="568"/>
        <v>1000</v>
      </c>
      <c r="J3040" s="27">
        <f t="shared" si="570"/>
        <v>1000</v>
      </c>
      <c r="K3040" s="12">
        <v>-24.79</v>
      </c>
      <c r="L3040" s="12">
        <f t="shared" si="571"/>
        <v>18.93</v>
      </c>
      <c r="M3040" s="27"/>
      <c r="N3040" s="27"/>
      <c r="P3040" s="12">
        <v>17.93</v>
      </c>
      <c r="Q3040" s="39">
        <v>58.03</v>
      </c>
      <c r="R3040" s="12">
        <f t="shared" si="572"/>
        <v>24.79</v>
      </c>
      <c r="S3040" s="12">
        <v>2.8016090803675877</v>
      </c>
      <c r="T3040" s="20">
        <v>6.7382995944560884</v>
      </c>
      <c r="Y3040" s="20">
        <f t="shared" si="573"/>
        <v>0.16305467258060749</v>
      </c>
      <c r="Z3040" s="20">
        <f t="shared" si="574"/>
        <v>0.15873531852228542</v>
      </c>
      <c r="AB3040" s="20">
        <v>4.295542247257024E-2</v>
      </c>
      <c r="AC3040" s="20">
        <v>0</v>
      </c>
      <c r="AE3040" s="20">
        <f t="shared" si="575"/>
        <v>0.30305467258060748</v>
      </c>
      <c r="AF3040" s="20">
        <f t="shared" si="576"/>
        <v>0.3421353185222854</v>
      </c>
    </row>
    <row r="3041" spans="1:32" x14ac:dyDescent="0.2">
      <c r="A3041" s="14" t="s">
        <v>3119</v>
      </c>
      <c r="B3041" s="20">
        <v>0.15142539769705554</v>
      </c>
      <c r="C3041" s="20">
        <v>0.14787452349150385</v>
      </c>
      <c r="D3041" s="27">
        <v>0.14787687888474638</v>
      </c>
      <c r="E3041" s="27">
        <f t="shared" si="565"/>
        <v>21.85</v>
      </c>
      <c r="F3041" s="27">
        <f t="shared" si="566"/>
        <v>-21.849900000000002</v>
      </c>
      <c r="G3041" s="27">
        <f t="shared" si="567"/>
        <v>-21.85</v>
      </c>
      <c r="H3041" s="27">
        <f t="shared" si="569"/>
        <v>1000</v>
      </c>
      <c r="I3041" s="27">
        <f t="shared" si="568"/>
        <v>1000</v>
      </c>
      <c r="J3041" s="27">
        <f t="shared" si="570"/>
        <v>1000</v>
      </c>
      <c r="K3041" s="12">
        <v>-24.79</v>
      </c>
      <c r="L3041" s="12">
        <f t="shared" si="571"/>
        <v>22.85</v>
      </c>
      <c r="M3041" s="27"/>
      <c r="N3041" s="27"/>
      <c r="P3041" s="12">
        <v>21.85</v>
      </c>
      <c r="Q3041" s="39">
        <v>53.27</v>
      </c>
      <c r="R3041" s="12">
        <f t="shared" si="572"/>
        <v>24.79</v>
      </c>
      <c r="S3041" s="12">
        <v>2.8123918850414213</v>
      </c>
      <c r="T3041" s="20">
        <v>6.7918085788435709</v>
      </c>
      <c r="Y3041" s="20">
        <f t="shared" si="573"/>
        <v>0.1636822357541827</v>
      </c>
      <c r="Z3041" s="20">
        <f t="shared" si="574"/>
        <v>0.15999583915682938</v>
      </c>
      <c r="AB3041" s="20">
        <v>4.1724214533287271E-2</v>
      </c>
      <c r="AC3041" s="20">
        <v>0</v>
      </c>
      <c r="AE3041" s="20">
        <f t="shared" si="575"/>
        <v>0.30368223575418274</v>
      </c>
      <c r="AF3041" s="20">
        <f t="shared" si="576"/>
        <v>0.34339583915682936</v>
      </c>
    </row>
    <row r="3042" spans="1:32" x14ac:dyDescent="0.2">
      <c r="A3042" s="14" t="s">
        <v>3120</v>
      </c>
      <c r="B3042" s="20">
        <v>0.15420825511755687</v>
      </c>
      <c r="C3042" s="20">
        <v>0.15054243862455419</v>
      </c>
      <c r="D3042" s="27">
        <v>0.15054439453617918</v>
      </c>
      <c r="E3042" s="27">
        <f t="shared" si="565"/>
        <v>27.99</v>
      </c>
      <c r="F3042" s="27">
        <f t="shared" si="566"/>
        <v>-27.989899999999999</v>
      </c>
      <c r="G3042" s="27">
        <f t="shared" si="567"/>
        <v>-27.99</v>
      </c>
      <c r="H3042" s="27">
        <f t="shared" si="569"/>
        <v>1000</v>
      </c>
      <c r="I3042" s="27">
        <f t="shared" si="568"/>
        <v>1000</v>
      </c>
      <c r="J3042" s="27">
        <f t="shared" si="570"/>
        <v>1000</v>
      </c>
      <c r="K3042" s="12">
        <v>-24.79</v>
      </c>
      <c r="L3042" s="12">
        <f t="shared" si="571"/>
        <v>28.99</v>
      </c>
      <c r="M3042" s="27"/>
      <c r="N3042" s="27"/>
      <c r="P3042" s="12">
        <v>27.99</v>
      </c>
      <c r="Q3042" s="39">
        <v>53.71</v>
      </c>
      <c r="R3042" s="12">
        <f t="shared" si="572"/>
        <v>24.79</v>
      </c>
      <c r="S3042" s="12">
        <v>2.881758005304222</v>
      </c>
      <c r="T3042" s="20">
        <v>6.9752342421256088</v>
      </c>
      <c r="Y3042" s="20">
        <f t="shared" si="573"/>
        <v>0.16771936930964434</v>
      </c>
      <c r="Z3042" s="20">
        <f t="shared" si="574"/>
        <v>0.16431683003562481</v>
      </c>
      <c r="AB3042" s="20">
        <v>4.4507243176125852E-2</v>
      </c>
      <c r="AC3042" s="20">
        <v>0</v>
      </c>
      <c r="AE3042" s="20">
        <f t="shared" si="575"/>
        <v>0.30771936930964439</v>
      </c>
      <c r="AF3042" s="20">
        <f t="shared" si="576"/>
        <v>0.34771683003562481</v>
      </c>
    </row>
    <row r="3043" spans="1:32" x14ac:dyDescent="0.2">
      <c r="A3043" s="14" t="s">
        <v>3121</v>
      </c>
      <c r="B3043" s="20">
        <v>0.15992639299727593</v>
      </c>
      <c r="C3043" s="20">
        <v>0.15599608522270644</v>
      </c>
      <c r="D3043" s="27">
        <v>0.15599771766458373</v>
      </c>
      <c r="E3043" s="27">
        <f t="shared" si="565"/>
        <v>30.94</v>
      </c>
      <c r="F3043" s="27">
        <f t="shared" si="566"/>
        <v>-30.939900000000002</v>
      </c>
      <c r="G3043" s="27">
        <f t="shared" si="567"/>
        <v>-30.94</v>
      </c>
      <c r="H3043" s="27">
        <f t="shared" si="569"/>
        <v>1000</v>
      </c>
      <c r="I3043" s="27">
        <f t="shared" si="568"/>
        <v>1000</v>
      </c>
      <c r="J3043" s="27">
        <f t="shared" si="570"/>
        <v>1000</v>
      </c>
      <c r="K3043" s="12">
        <v>-24.79</v>
      </c>
      <c r="L3043" s="12">
        <f t="shared" si="571"/>
        <v>31.94</v>
      </c>
      <c r="M3043" s="27"/>
      <c r="N3043" s="27"/>
      <c r="P3043" s="12">
        <v>30.94</v>
      </c>
      <c r="Q3043" s="39">
        <v>58.25</v>
      </c>
      <c r="R3043" s="12">
        <f t="shared" si="572"/>
        <v>24.79</v>
      </c>
      <c r="S3043" s="12">
        <v>3.0247564040514718</v>
      </c>
      <c r="T3043" s="20">
        <v>7.3485943455344902</v>
      </c>
      <c r="Y3043" s="20">
        <f t="shared" si="573"/>
        <v>0.17604192838852364</v>
      </c>
      <c r="Z3043" s="20">
        <f t="shared" si="574"/>
        <v>0.1731121402036207</v>
      </c>
      <c r="AB3043" s="20">
        <v>5.0225487844330993E-2</v>
      </c>
      <c r="AC3043" s="20">
        <v>0</v>
      </c>
      <c r="AE3043" s="20">
        <f t="shared" si="575"/>
        <v>0.31604192838852363</v>
      </c>
      <c r="AF3043" s="20">
        <f t="shared" si="576"/>
        <v>0.35651214020362071</v>
      </c>
    </row>
    <row r="3044" spans="1:32" x14ac:dyDescent="0.2">
      <c r="A3044" s="14" t="s">
        <v>3122</v>
      </c>
      <c r="B3044" s="20">
        <v>0.17339321815005065</v>
      </c>
      <c r="C3044" s="20">
        <v>0.16962237867062205</v>
      </c>
      <c r="D3044" s="27">
        <v>0.16962425758239225</v>
      </c>
      <c r="E3044" s="27">
        <f t="shared" si="565"/>
        <v>28.8</v>
      </c>
      <c r="F3044" s="27">
        <f t="shared" si="566"/>
        <v>-28.799900000000001</v>
      </c>
      <c r="G3044" s="27">
        <f t="shared" si="567"/>
        <v>-28.8</v>
      </c>
      <c r="H3044" s="27">
        <f t="shared" si="569"/>
        <v>1000</v>
      </c>
      <c r="I3044" s="27">
        <f t="shared" si="568"/>
        <v>1000</v>
      </c>
      <c r="J3044" s="27">
        <f t="shared" si="570"/>
        <v>1000</v>
      </c>
      <c r="K3044" s="12">
        <v>-24.79</v>
      </c>
      <c r="L3044" s="12">
        <f t="shared" si="571"/>
        <v>29.8</v>
      </c>
      <c r="M3044" s="27"/>
      <c r="N3044" s="27"/>
      <c r="P3044" s="12">
        <v>28.8</v>
      </c>
      <c r="Q3044" s="39">
        <v>61.65</v>
      </c>
      <c r="R3044" s="12">
        <f t="shared" si="572"/>
        <v>24.79</v>
      </c>
      <c r="S3044" s="12">
        <v>3.2483255634845372</v>
      </c>
      <c r="T3044" s="20">
        <v>7.9082466816758332</v>
      </c>
      <c r="Y3044" s="20">
        <f t="shared" si="573"/>
        <v>0.18905373519124044</v>
      </c>
      <c r="Z3044" s="20">
        <f t="shared" si="574"/>
        <v>0.18629596953531549</v>
      </c>
      <c r="AB3044" s="20">
        <v>6.3692204746875855E-2</v>
      </c>
      <c r="AC3044" s="20">
        <v>0</v>
      </c>
      <c r="AE3044" s="20">
        <f t="shared" si="575"/>
        <v>0.32905373519124048</v>
      </c>
      <c r="AF3044" s="20">
        <f t="shared" si="576"/>
        <v>0.36969596953531547</v>
      </c>
    </row>
    <row r="3045" spans="1:32" x14ac:dyDescent="0.2">
      <c r="A3045" s="14" t="s">
        <v>3123</v>
      </c>
      <c r="B3045" s="20">
        <v>0.17904414341263322</v>
      </c>
      <c r="C3045" s="20">
        <v>0.17303967318190369</v>
      </c>
      <c r="D3045" s="27">
        <v>0.17304089545172846</v>
      </c>
      <c r="E3045" s="27">
        <f t="shared" si="565"/>
        <v>27.86</v>
      </c>
      <c r="F3045" s="27">
        <f t="shared" si="566"/>
        <v>-27.8599</v>
      </c>
      <c r="G3045" s="27">
        <f t="shared" si="567"/>
        <v>-27.86</v>
      </c>
      <c r="H3045" s="27">
        <f t="shared" si="569"/>
        <v>1000</v>
      </c>
      <c r="I3045" s="27">
        <f t="shared" si="568"/>
        <v>1000</v>
      </c>
      <c r="J3045" s="27">
        <f t="shared" si="570"/>
        <v>1000</v>
      </c>
      <c r="K3045" s="12">
        <v>-24.79</v>
      </c>
      <c r="L3045" s="12">
        <f t="shared" si="571"/>
        <v>28.86</v>
      </c>
      <c r="M3045" s="27"/>
      <c r="N3045" s="27"/>
      <c r="P3045" s="12">
        <v>27.86</v>
      </c>
      <c r="Q3045" s="39">
        <v>65.81</v>
      </c>
      <c r="R3045" s="12">
        <f t="shared" si="572"/>
        <v>24.79</v>
      </c>
      <c r="S3045" s="12">
        <v>3.519695233832755</v>
      </c>
      <c r="T3045" s="20">
        <v>8.5312104978594476</v>
      </c>
      <c r="Y3045" s="20">
        <f t="shared" si="573"/>
        <v>0.20484754920226955</v>
      </c>
      <c r="Z3045" s="20">
        <f t="shared" si="574"/>
        <v>0.20097123863007685</v>
      </c>
      <c r="AB3045" s="20">
        <v>6.9343327048856165E-2</v>
      </c>
      <c r="AC3045" s="20">
        <v>0</v>
      </c>
      <c r="AE3045" s="20">
        <f t="shared" si="575"/>
        <v>0.34484754920226957</v>
      </c>
      <c r="AF3045" s="20">
        <f t="shared" si="576"/>
        <v>0.38437123863007683</v>
      </c>
    </row>
    <row r="3046" spans="1:32" x14ac:dyDescent="0.2">
      <c r="A3046" s="14" t="s">
        <v>3124</v>
      </c>
      <c r="B3046" s="20">
        <v>0.18122234990315544</v>
      </c>
      <c r="C3046" s="20">
        <v>0.17451631423696892</v>
      </c>
      <c r="D3046" s="27">
        <v>0.17451797266563346</v>
      </c>
      <c r="E3046" s="27">
        <f t="shared" si="565"/>
        <v>25.43</v>
      </c>
      <c r="F3046" s="27">
        <f t="shared" si="566"/>
        <v>-25.4299</v>
      </c>
      <c r="G3046" s="27">
        <f t="shared" si="567"/>
        <v>-25.43</v>
      </c>
      <c r="H3046" s="27">
        <f t="shared" si="569"/>
        <v>1000</v>
      </c>
      <c r="I3046" s="27">
        <f t="shared" si="568"/>
        <v>1000</v>
      </c>
      <c r="J3046" s="27">
        <f t="shared" si="570"/>
        <v>1000</v>
      </c>
      <c r="K3046" s="12">
        <v>-24.79</v>
      </c>
      <c r="L3046" s="12">
        <f t="shared" si="571"/>
        <v>26.43</v>
      </c>
      <c r="M3046" s="27"/>
      <c r="N3046" s="27"/>
      <c r="P3046" s="12">
        <v>25.43</v>
      </c>
      <c r="Q3046" s="39">
        <v>66.150000000000006</v>
      </c>
      <c r="R3046" s="12">
        <f t="shared" si="572"/>
        <v>24.79</v>
      </c>
      <c r="S3046" s="12">
        <v>3.599515831775058</v>
      </c>
      <c r="T3046" s="20">
        <v>8.6978190785071661</v>
      </c>
      <c r="Y3046" s="20">
        <f t="shared" si="573"/>
        <v>0.20949313718021931</v>
      </c>
      <c r="Z3046" s="20">
        <f t="shared" si="574"/>
        <v>0.20489606651090014</v>
      </c>
      <c r="AB3046" s="20">
        <v>7.1521313534705297E-2</v>
      </c>
      <c r="AC3046" s="20">
        <v>0</v>
      </c>
      <c r="AE3046" s="20">
        <f t="shared" si="575"/>
        <v>0.34949313718021935</v>
      </c>
      <c r="AF3046" s="20">
        <f t="shared" si="576"/>
        <v>0.38829606651090015</v>
      </c>
    </row>
    <row r="3047" spans="1:32" x14ac:dyDescent="0.2">
      <c r="A3047" s="14" t="s">
        <v>3125</v>
      </c>
      <c r="B3047" s="20">
        <v>0.16681729203307535</v>
      </c>
      <c r="C3047" s="20">
        <v>0.15897853699106015</v>
      </c>
      <c r="D3047" s="27">
        <v>0.15898021663093434</v>
      </c>
      <c r="E3047" s="27">
        <f t="shared" si="565"/>
        <v>21.42</v>
      </c>
      <c r="F3047" s="27">
        <f t="shared" si="566"/>
        <v>-21.419900000000002</v>
      </c>
      <c r="G3047" s="27">
        <f t="shared" si="567"/>
        <v>-21.42</v>
      </c>
      <c r="H3047" s="27">
        <f t="shared" si="569"/>
        <v>1000</v>
      </c>
      <c r="I3047" s="27">
        <f t="shared" si="568"/>
        <v>1000</v>
      </c>
      <c r="J3047" s="27">
        <f t="shared" si="570"/>
        <v>1000</v>
      </c>
      <c r="K3047" s="12">
        <v>-24.79</v>
      </c>
      <c r="L3047" s="12">
        <f t="shared" si="571"/>
        <v>22.42</v>
      </c>
      <c r="M3047" s="27"/>
      <c r="N3047" s="27"/>
      <c r="P3047" s="12">
        <v>21.42</v>
      </c>
      <c r="Q3047" s="39">
        <v>64.959999999999994</v>
      </c>
      <c r="R3047" s="12">
        <f t="shared" si="572"/>
        <v>24.79</v>
      </c>
      <c r="S3047" s="12">
        <v>3.4411214413870459</v>
      </c>
      <c r="T3047" s="20">
        <v>8.280752486365591</v>
      </c>
      <c r="Y3047" s="20">
        <f t="shared" si="573"/>
        <v>0.2002745257599802</v>
      </c>
      <c r="Z3047" s="20">
        <f t="shared" si="574"/>
        <v>0.19507115483688292</v>
      </c>
      <c r="AB3047" s="20">
        <v>5.7116208820395767E-2</v>
      </c>
      <c r="AC3047" s="20">
        <v>0</v>
      </c>
      <c r="AE3047" s="20">
        <f t="shared" si="575"/>
        <v>0.34027452575998018</v>
      </c>
      <c r="AF3047" s="20">
        <f t="shared" si="576"/>
        <v>0.37847115483688293</v>
      </c>
    </row>
    <row r="3048" spans="1:32" x14ac:dyDescent="0.2">
      <c r="A3048" s="14" t="s">
        <v>3126</v>
      </c>
      <c r="B3048" s="20">
        <v>0.13467551142674522</v>
      </c>
      <c r="C3048" s="20">
        <v>0.12716260796450815</v>
      </c>
      <c r="D3048" s="27">
        <v>0.12716517936970886</v>
      </c>
      <c r="E3048" s="27">
        <f t="shared" si="565"/>
        <v>19.73</v>
      </c>
      <c r="F3048" s="27">
        <f t="shared" si="566"/>
        <v>-19.729900000000001</v>
      </c>
      <c r="G3048" s="27">
        <f t="shared" si="567"/>
        <v>-19.73</v>
      </c>
      <c r="H3048" s="27">
        <f t="shared" si="569"/>
        <v>1000</v>
      </c>
      <c r="I3048" s="27">
        <f t="shared" si="568"/>
        <v>1000</v>
      </c>
      <c r="J3048" s="27">
        <f t="shared" si="570"/>
        <v>1000</v>
      </c>
      <c r="K3048" s="12">
        <v>-24.79</v>
      </c>
      <c r="L3048" s="12">
        <f t="shared" si="571"/>
        <v>20.73</v>
      </c>
      <c r="M3048" s="27"/>
      <c r="N3048" s="27"/>
      <c r="P3048" s="12">
        <v>19.73</v>
      </c>
      <c r="Q3048" s="39">
        <v>58.45</v>
      </c>
      <c r="R3048" s="12">
        <f t="shared" si="572"/>
        <v>24.79</v>
      </c>
      <c r="S3048" s="12">
        <v>2.8209616049866231</v>
      </c>
      <c r="T3048" s="20">
        <v>6.7079591479974336</v>
      </c>
      <c r="Y3048" s="20">
        <f t="shared" si="573"/>
        <v>0.16418099658757815</v>
      </c>
      <c r="Z3048" s="20">
        <f t="shared" si="574"/>
        <v>0.15802058324445875</v>
      </c>
      <c r="AB3048" s="20">
        <v>2.49740834358846E-2</v>
      </c>
      <c r="AC3048" s="20">
        <v>0</v>
      </c>
      <c r="AE3048" s="20">
        <f t="shared" si="575"/>
        <v>0.30418099658757813</v>
      </c>
      <c r="AF3048" s="20">
        <f t="shared" si="576"/>
        <v>0.34142058324445879</v>
      </c>
    </row>
    <row r="3049" spans="1:32" x14ac:dyDescent="0.2">
      <c r="A3049" s="14" t="s">
        <v>3127</v>
      </c>
      <c r="B3049" s="20">
        <v>0.10813851237210054</v>
      </c>
      <c r="C3049" s="20">
        <v>0.10670733095742405</v>
      </c>
      <c r="D3049" s="27">
        <v>0.10671178900116969</v>
      </c>
      <c r="E3049" s="27">
        <f t="shared" si="565"/>
        <v>16.899999999999999</v>
      </c>
      <c r="F3049" s="27">
        <f t="shared" si="566"/>
        <v>-16.899899999999999</v>
      </c>
      <c r="G3049" s="27">
        <f t="shared" si="567"/>
        <v>-16.899999999999999</v>
      </c>
      <c r="H3049" s="27">
        <f t="shared" si="569"/>
        <v>1000</v>
      </c>
      <c r="I3049" s="27">
        <f t="shared" si="568"/>
        <v>1000</v>
      </c>
      <c r="J3049" s="27">
        <f t="shared" si="570"/>
        <v>1000</v>
      </c>
      <c r="K3049" s="12">
        <v>-24.79</v>
      </c>
      <c r="L3049" s="12">
        <f t="shared" si="571"/>
        <v>17.899999999999999</v>
      </c>
      <c r="M3049" s="27"/>
      <c r="N3049" s="27"/>
      <c r="P3049" s="12">
        <v>16.899999999999999</v>
      </c>
      <c r="Q3049" s="39">
        <v>51.79</v>
      </c>
      <c r="R3049" s="12">
        <f t="shared" si="572"/>
        <v>24.79</v>
      </c>
      <c r="S3049" s="12">
        <v>1.895471148223653</v>
      </c>
      <c r="T3049" s="20">
        <v>4.5552115050095194</v>
      </c>
      <c r="Y3049" s="20">
        <f t="shared" si="573"/>
        <v>0.11031711369919056</v>
      </c>
      <c r="Z3049" s="20">
        <f t="shared" si="574"/>
        <v>0.10730792524852574</v>
      </c>
      <c r="AB3049" s="20">
        <v>0</v>
      </c>
      <c r="AC3049" s="20">
        <v>0</v>
      </c>
      <c r="AE3049" s="20">
        <f t="shared" si="575"/>
        <v>0.25031711369919057</v>
      </c>
      <c r="AF3049" s="20">
        <f t="shared" si="576"/>
        <v>0.29070792524852573</v>
      </c>
    </row>
    <row r="3050" spans="1:32" x14ac:dyDescent="0.2">
      <c r="A3050" s="14" t="s">
        <v>3128</v>
      </c>
      <c r="B3050" s="20">
        <v>7.1373845611603204E-2</v>
      </c>
      <c r="C3050" s="20">
        <v>7.2131067863770576E-2</v>
      </c>
      <c r="D3050" s="27">
        <v>7.213525658409474E-2</v>
      </c>
      <c r="E3050" s="27">
        <f t="shared" si="565"/>
        <v>14.95</v>
      </c>
      <c r="F3050" s="27">
        <f t="shared" si="566"/>
        <v>-14.9499</v>
      </c>
      <c r="G3050" s="27">
        <f t="shared" si="567"/>
        <v>-14.95</v>
      </c>
      <c r="H3050" s="27">
        <f t="shared" si="569"/>
        <v>1000</v>
      </c>
      <c r="I3050" s="27">
        <f t="shared" si="568"/>
        <v>1000</v>
      </c>
      <c r="J3050" s="27">
        <f t="shared" si="570"/>
        <v>1000</v>
      </c>
      <c r="K3050" s="12">
        <v>-24.79</v>
      </c>
      <c r="L3050" s="12">
        <f t="shared" si="571"/>
        <v>15.95</v>
      </c>
      <c r="M3050" s="27"/>
      <c r="N3050" s="27"/>
      <c r="P3050" s="12">
        <v>14.95</v>
      </c>
      <c r="Q3050" s="39">
        <v>56.74</v>
      </c>
      <c r="R3050" s="12">
        <f t="shared" si="572"/>
        <v>24.79</v>
      </c>
      <c r="S3050" s="12">
        <v>1.0606411195890848</v>
      </c>
      <c r="T3050" s="20">
        <v>2.5108152675734821</v>
      </c>
      <c r="Y3050" s="20">
        <f t="shared" si="573"/>
        <v>6.1729700867986945E-2</v>
      </c>
      <c r="Z3050" s="20">
        <f t="shared" si="574"/>
        <v>5.9147720528307128E-2</v>
      </c>
      <c r="AB3050" s="20">
        <v>0</v>
      </c>
      <c r="AC3050" s="20">
        <v>0</v>
      </c>
      <c r="AE3050" s="20">
        <f t="shared" si="575"/>
        <v>0.20172970086798697</v>
      </c>
      <c r="AF3050" s="20">
        <f t="shared" si="576"/>
        <v>0.24254772052830714</v>
      </c>
    </row>
    <row r="3051" spans="1:32" x14ac:dyDescent="0.2">
      <c r="A3051" s="14" t="s">
        <v>3129</v>
      </c>
      <c r="B3051" s="20">
        <v>7.0429562820069708E-2</v>
      </c>
      <c r="C3051" s="20">
        <v>7.0568452068227761E-2</v>
      </c>
      <c r="D3051" s="27">
        <v>7.0572329994433108E-2</v>
      </c>
      <c r="E3051" s="27">
        <f t="shared" si="565"/>
        <v>14.64</v>
      </c>
      <c r="F3051" s="27">
        <f t="shared" si="566"/>
        <v>-14.639900000000001</v>
      </c>
      <c r="G3051" s="27">
        <f t="shared" si="567"/>
        <v>-14.64</v>
      </c>
      <c r="H3051" s="27">
        <f t="shared" si="569"/>
        <v>1000</v>
      </c>
      <c r="I3051" s="27">
        <f t="shared" si="568"/>
        <v>1000</v>
      </c>
      <c r="J3051" s="27">
        <f t="shared" si="570"/>
        <v>1000</v>
      </c>
      <c r="K3051" s="12">
        <v>-24.79</v>
      </c>
      <c r="L3051" s="12">
        <f t="shared" si="571"/>
        <v>15.64</v>
      </c>
      <c r="M3051" s="27"/>
      <c r="N3051" s="27"/>
      <c r="P3051" s="12">
        <v>14.64</v>
      </c>
      <c r="Q3051" s="39">
        <v>51.8</v>
      </c>
      <c r="R3051" s="12">
        <f t="shared" si="572"/>
        <v>24.79</v>
      </c>
      <c r="S3051" s="12">
        <v>1.0840554374919402</v>
      </c>
      <c r="T3051" s="20">
        <v>2.5473482786070507</v>
      </c>
      <c r="Y3051" s="20">
        <f t="shared" si="573"/>
        <v>6.3092422728828229E-2</v>
      </c>
      <c r="Z3051" s="20">
        <f t="shared" si="574"/>
        <v>6.0008335148019627E-2</v>
      </c>
      <c r="AB3051" s="20">
        <v>0</v>
      </c>
      <c r="AC3051" s="20">
        <v>0</v>
      </c>
      <c r="AE3051" s="20">
        <f t="shared" si="575"/>
        <v>0.20309242272882824</v>
      </c>
      <c r="AF3051" s="20">
        <f t="shared" si="576"/>
        <v>0.24340833514801963</v>
      </c>
    </row>
    <row r="3052" spans="1:32" x14ac:dyDescent="0.2">
      <c r="A3052" s="14" t="s">
        <v>3130</v>
      </c>
      <c r="B3052" s="20">
        <v>7.34475591195516E-2</v>
      </c>
      <c r="C3052" s="20">
        <v>7.5033027925107521E-2</v>
      </c>
      <c r="D3052" s="27">
        <v>7.5037184852579195E-2</v>
      </c>
      <c r="E3052" s="27">
        <f t="shared" si="565"/>
        <v>14.96</v>
      </c>
      <c r="F3052" s="27">
        <f t="shared" si="566"/>
        <v>-14.959900000000001</v>
      </c>
      <c r="G3052" s="27">
        <f t="shared" si="567"/>
        <v>-14.96</v>
      </c>
      <c r="H3052" s="27">
        <f t="shared" si="569"/>
        <v>1000</v>
      </c>
      <c r="I3052" s="27">
        <f t="shared" si="568"/>
        <v>1000</v>
      </c>
      <c r="J3052" s="27">
        <f t="shared" si="570"/>
        <v>1000</v>
      </c>
      <c r="K3052" s="12">
        <v>-24.79</v>
      </c>
      <c r="L3052" s="12">
        <f t="shared" si="571"/>
        <v>15.96</v>
      </c>
      <c r="M3052" s="27"/>
      <c r="N3052" s="27"/>
      <c r="P3052" s="12">
        <v>14.96</v>
      </c>
      <c r="Q3052" s="39">
        <v>47.9</v>
      </c>
      <c r="R3052" s="12">
        <f t="shared" si="572"/>
        <v>24.79</v>
      </c>
      <c r="S3052" s="12">
        <v>1.0122521611472495</v>
      </c>
      <c r="T3052" s="20">
        <v>2.3908347930214711</v>
      </c>
      <c r="Y3052" s="20">
        <f t="shared" si="573"/>
        <v>5.8913445798519912E-2</v>
      </c>
      <c r="Z3052" s="20">
        <f t="shared" si="574"/>
        <v>5.6321319211847742E-2</v>
      </c>
      <c r="AB3052" s="20">
        <v>0</v>
      </c>
      <c r="AC3052" s="20">
        <v>0</v>
      </c>
      <c r="AE3052" s="20">
        <f t="shared" si="575"/>
        <v>0.19891344579851994</v>
      </c>
      <c r="AF3052" s="20">
        <f t="shared" si="576"/>
        <v>0.23972131921184775</v>
      </c>
    </row>
    <row r="3053" spans="1:32" x14ac:dyDescent="0.2">
      <c r="A3053" s="14" t="s">
        <v>3131</v>
      </c>
      <c r="B3053" s="20">
        <v>8.7705654490808971E-2</v>
      </c>
      <c r="C3053" s="20">
        <v>9.0338877615585109E-2</v>
      </c>
      <c r="D3053" s="27">
        <v>9.0343441642475278E-2</v>
      </c>
      <c r="E3053" s="27">
        <f t="shared" si="565"/>
        <v>15.2</v>
      </c>
      <c r="F3053" s="27">
        <f t="shared" si="566"/>
        <v>-15.1999</v>
      </c>
      <c r="G3053" s="27">
        <f t="shared" si="567"/>
        <v>-15.2</v>
      </c>
      <c r="H3053" s="27">
        <f t="shared" si="569"/>
        <v>1000</v>
      </c>
      <c r="I3053" s="27">
        <f t="shared" si="568"/>
        <v>1000</v>
      </c>
      <c r="J3053" s="27">
        <f t="shared" si="570"/>
        <v>1000</v>
      </c>
      <c r="K3053" s="12">
        <v>-24.79</v>
      </c>
      <c r="L3053" s="12">
        <f t="shared" si="571"/>
        <v>16.2</v>
      </c>
      <c r="M3053" s="27"/>
      <c r="N3053" s="27"/>
      <c r="P3053" s="12">
        <v>15.2</v>
      </c>
      <c r="Q3053" s="39">
        <v>43.06</v>
      </c>
      <c r="R3053" s="12">
        <f t="shared" si="572"/>
        <v>24.79</v>
      </c>
      <c r="S3053" s="12">
        <v>1.1395103844197516</v>
      </c>
      <c r="T3053" s="20">
        <v>2.691076770102395</v>
      </c>
      <c r="Y3053" s="20">
        <f t="shared" si="573"/>
        <v>6.631992091108814E-2</v>
      </c>
      <c r="Z3053" s="20">
        <f t="shared" si="574"/>
        <v>6.3394172711106284E-2</v>
      </c>
      <c r="AB3053" s="20">
        <v>0</v>
      </c>
      <c r="AC3053" s="20">
        <v>0</v>
      </c>
      <c r="AE3053" s="20">
        <f t="shared" si="575"/>
        <v>0.20631992091108814</v>
      </c>
      <c r="AF3053" s="20">
        <f t="shared" si="576"/>
        <v>0.24679417271110629</v>
      </c>
    </row>
    <row r="3054" spans="1:32" x14ac:dyDescent="0.2">
      <c r="A3054" s="14" t="s">
        <v>3132</v>
      </c>
      <c r="B3054" s="20">
        <v>0.11702274649641413</v>
      </c>
      <c r="C3054" s="20">
        <v>0.11760655787524041</v>
      </c>
      <c r="D3054" s="27">
        <v>0.11761131639242031</v>
      </c>
      <c r="E3054" s="27">
        <f t="shared" si="565"/>
        <v>16.27</v>
      </c>
      <c r="F3054" s="27">
        <f t="shared" si="566"/>
        <v>-16.2699</v>
      </c>
      <c r="G3054" s="27">
        <f t="shared" si="567"/>
        <v>-16.27</v>
      </c>
      <c r="H3054" s="27">
        <f t="shared" si="569"/>
        <v>1000</v>
      </c>
      <c r="I3054" s="27">
        <f t="shared" si="568"/>
        <v>1000</v>
      </c>
      <c r="J3054" s="27">
        <f t="shared" si="570"/>
        <v>1000</v>
      </c>
      <c r="K3054" s="12">
        <v>-24.79</v>
      </c>
      <c r="L3054" s="12">
        <f t="shared" si="571"/>
        <v>17.27</v>
      </c>
      <c r="M3054" s="27"/>
      <c r="N3054" s="27"/>
      <c r="P3054" s="12">
        <v>16.27</v>
      </c>
      <c r="Q3054" s="39">
        <v>45.92</v>
      </c>
      <c r="R3054" s="12">
        <f t="shared" si="572"/>
        <v>24.79</v>
      </c>
      <c r="S3054" s="12">
        <v>1.8340293363564615</v>
      </c>
      <c r="T3054" s="20">
        <v>4.3912130681558548</v>
      </c>
      <c r="Y3054" s="20">
        <f t="shared" si="573"/>
        <v>0.10674117778901364</v>
      </c>
      <c r="Z3054" s="20">
        <f t="shared" si="574"/>
        <v>0.10344458498794407</v>
      </c>
      <c r="AB3054" s="20">
        <v>7.3206991169494778E-3</v>
      </c>
      <c r="AC3054" s="20">
        <v>0</v>
      </c>
      <c r="AE3054" s="20">
        <f t="shared" si="575"/>
        <v>0.24674117778901367</v>
      </c>
      <c r="AF3054" s="20">
        <f t="shared" si="576"/>
        <v>0.28684458498794407</v>
      </c>
    </row>
    <row r="3055" spans="1:32" x14ac:dyDescent="0.2">
      <c r="A3055" s="14" t="s">
        <v>3133</v>
      </c>
      <c r="B3055" s="20">
        <v>0.16783537504897708</v>
      </c>
      <c r="C3055" s="20">
        <v>0.16912013290406952</v>
      </c>
      <c r="D3055" s="27">
        <v>0.16912297488057618</v>
      </c>
      <c r="E3055" s="27">
        <f t="shared" si="565"/>
        <v>19.32</v>
      </c>
      <c r="F3055" s="27">
        <f t="shared" si="566"/>
        <v>-19.319900000000001</v>
      </c>
      <c r="G3055" s="27">
        <f t="shared" si="567"/>
        <v>-19.32</v>
      </c>
      <c r="H3055" s="27">
        <f t="shared" si="569"/>
        <v>1000</v>
      </c>
      <c r="I3055" s="27">
        <f t="shared" si="568"/>
        <v>1000</v>
      </c>
      <c r="J3055" s="27">
        <f t="shared" si="570"/>
        <v>1000</v>
      </c>
      <c r="K3055" s="12">
        <v>-24.79</v>
      </c>
      <c r="L3055" s="12">
        <f t="shared" si="571"/>
        <v>20.32</v>
      </c>
      <c r="M3055" s="27"/>
      <c r="N3055" s="27"/>
      <c r="P3055" s="12">
        <v>19.32</v>
      </c>
      <c r="Q3055" s="39">
        <v>43.99</v>
      </c>
      <c r="R3055" s="12">
        <f t="shared" si="572"/>
        <v>24.79</v>
      </c>
      <c r="S3055" s="12">
        <v>2.7464524238729839</v>
      </c>
      <c r="T3055" s="20">
        <v>6.765906434058782</v>
      </c>
      <c r="Y3055" s="20">
        <f t="shared" si="573"/>
        <v>0.15984453501059767</v>
      </c>
      <c r="Z3055" s="20">
        <f t="shared" si="574"/>
        <v>0.15938565773862609</v>
      </c>
      <c r="AB3055" s="20">
        <v>5.8134219224718967E-2</v>
      </c>
      <c r="AC3055" s="20">
        <v>0</v>
      </c>
      <c r="AE3055" s="20">
        <f t="shared" si="575"/>
        <v>0.29984453501059771</v>
      </c>
      <c r="AF3055" s="20">
        <f t="shared" si="576"/>
        <v>0.34278565773862613</v>
      </c>
    </row>
    <row r="3056" spans="1:32" x14ac:dyDescent="0.2">
      <c r="A3056" s="14" t="s">
        <v>3134</v>
      </c>
      <c r="B3056" s="20">
        <v>0.18419005888369747</v>
      </c>
      <c r="C3056" s="20">
        <v>0.18420308581043723</v>
      </c>
      <c r="D3056" s="27">
        <v>0.18420471067908895</v>
      </c>
      <c r="E3056" s="27">
        <f t="shared" si="565"/>
        <v>19.940000000000001</v>
      </c>
      <c r="F3056" s="27">
        <f t="shared" si="566"/>
        <v>-19.939900000000002</v>
      </c>
      <c r="G3056" s="27">
        <f t="shared" si="567"/>
        <v>-19.940000000000001</v>
      </c>
      <c r="H3056" s="27">
        <f t="shared" si="569"/>
        <v>1000</v>
      </c>
      <c r="I3056" s="27">
        <f t="shared" si="568"/>
        <v>1000</v>
      </c>
      <c r="J3056" s="27">
        <f t="shared" si="570"/>
        <v>1000</v>
      </c>
      <c r="K3056" s="12">
        <v>-24.79</v>
      </c>
      <c r="L3056" s="12">
        <f t="shared" si="571"/>
        <v>20.94</v>
      </c>
      <c r="M3056" s="27"/>
      <c r="N3056" s="27"/>
      <c r="P3056" s="12">
        <v>19.940000000000001</v>
      </c>
      <c r="Q3056" s="39">
        <v>44.39</v>
      </c>
      <c r="R3056" s="12">
        <f t="shared" si="572"/>
        <v>24.79</v>
      </c>
      <c r="S3056" s="12">
        <v>3.1123459132283879</v>
      </c>
      <c r="T3056" s="20">
        <v>7.6340373686981291</v>
      </c>
      <c r="Y3056" s="20">
        <f t="shared" si="573"/>
        <v>0.18113966984018409</v>
      </c>
      <c r="Z3056" s="20">
        <f t="shared" si="574"/>
        <v>0.17983637212099091</v>
      </c>
      <c r="AB3056" s="20">
        <v>7.4489339379818151E-2</v>
      </c>
      <c r="AC3056" s="20">
        <v>0</v>
      </c>
      <c r="AE3056" s="20">
        <f t="shared" si="575"/>
        <v>0.32113966984018411</v>
      </c>
      <c r="AF3056" s="20">
        <f t="shared" si="576"/>
        <v>0.36323637212099091</v>
      </c>
    </row>
    <row r="3057" spans="1:32" x14ac:dyDescent="0.2">
      <c r="A3057" s="14" t="s">
        <v>3135</v>
      </c>
      <c r="B3057" s="20">
        <v>0.17439633556031528</v>
      </c>
      <c r="C3057" s="20">
        <v>0.17080308104014186</v>
      </c>
      <c r="D3057" s="27">
        <v>0.17080413579047707</v>
      </c>
      <c r="E3057" s="27">
        <f t="shared" si="565"/>
        <v>19.41</v>
      </c>
      <c r="F3057" s="27">
        <f t="shared" si="566"/>
        <v>-19.4099</v>
      </c>
      <c r="G3057" s="27">
        <f t="shared" si="567"/>
        <v>-19.41</v>
      </c>
      <c r="H3057" s="27">
        <f t="shared" si="569"/>
        <v>1000</v>
      </c>
      <c r="I3057" s="27">
        <f t="shared" si="568"/>
        <v>1000</v>
      </c>
      <c r="J3057" s="27">
        <f t="shared" si="570"/>
        <v>1000</v>
      </c>
      <c r="K3057" s="12">
        <v>-24.79</v>
      </c>
      <c r="L3057" s="12">
        <f t="shared" si="571"/>
        <v>20.41</v>
      </c>
      <c r="M3057" s="27"/>
      <c r="N3057" s="27"/>
      <c r="P3057" s="12">
        <v>19.41</v>
      </c>
      <c r="Q3057" s="39">
        <v>49.82</v>
      </c>
      <c r="R3057" s="12">
        <f t="shared" si="572"/>
        <v>24.79</v>
      </c>
      <c r="S3057" s="12">
        <v>3.1239238874902027</v>
      </c>
      <c r="T3057" s="20">
        <v>7.48025108601807</v>
      </c>
      <c r="Y3057" s="20">
        <f t="shared" si="573"/>
        <v>0.18181351217444694</v>
      </c>
      <c r="Z3057" s="20">
        <f t="shared" si="574"/>
        <v>0.17621360138730882</v>
      </c>
      <c r="AB3057" s="20">
        <v>6.4695860748730752E-2</v>
      </c>
      <c r="AC3057" s="20">
        <v>0</v>
      </c>
      <c r="AE3057" s="20">
        <f t="shared" si="575"/>
        <v>0.32181351217444698</v>
      </c>
      <c r="AF3057" s="20">
        <f t="shared" si="576"/>
        <v>0.3596136013873088</v>
      </c>
    </row>
    <row r="3058" spans="1:32" x14ac:dyDescent="0.2">
      <c r="A3058" s="14" t="s">
        <v>3136</v>
      </c>
      <c r="B3058" s="20">
        <v>0.15519037373558447</v>
      </c>
      <c r="C3058" s="20">
        <v>0.15230250154540981</v>
      </c>
      <c r="D3058" s="27">
        <v>0.15230460168962498</v>
      </c>
      <c r="E3058" s="27">
        <f t="shared" si="565"/>
        <v>13.1</v>
      </c>
      <c r="F3058" s="27">
        <f t="shared" si="566"/>
        <v>-13.0999</v>
      </c>
      <c r="G3058" s="27">
        <f t="shared" si="567"/>
        <v>-13.1</v>
      </c>
      <c r="H3058" s="27">
        <f t="shared" si="569"/>
        <v>1000</v>
      </c>
      <c r="I3058" s="27">
        <f t="shared" si="568"/>
        <v>1000</v>
      </c>
      <c r="J3058" s="27">
        <f t="shared" si="570"/>
        <v>1000</v>
      </c>
      <c r="K3058" s="12">
        <v>-24.79</v>
      </c>
      <c r="L3058" s="12">
        <f t="shared" si="571"/>
        <v>14.1</v>
      </c>
      <c r="M3058" s="27"/>
      <c r="N3058" s="27"/>
      <c r="P3058" s="12">
        <v>13.1</v>
      </c>
      <c r="Q3058" s="39">
        <v>54.89</v>
      </c>
      <c r="R3058" s="12">
        <f t="shared" si="572"/>
        <v>24.79</v>
      </c>
      <c r="S3058" s="12">
        <v>2.757066409143031</v>
      </c>
      <c r="T3058" s="20">
        <v>6.6029314510416954</v>
      </c>
      <c r="Y3058" s="20">
        <f t="shared" si="573"/>
        <v>0.16046227283316208</v>
      </c>
      <c r="Z3058" s="20">
        <f t="shared" si="574"/>
        <v>0.15554642716157285</v>
      </c>
      <c r="AB3058" s="20">
        <v>4.5489405316763834E-2</v>
      </c>
      <c r="AC3058" s="20">
        <v>0</v>
      </c>
      <c r="AE3058" s="20">
        <f t="shared" si="575"/>
        <v>0.30046227283316207</v>
      </c>
      <c r="AF3058" s="20">
        <f t="shared" si="576"/>
        <v>0.33894642716157286</v>
      </c>
    </row>
    <row r="3059" spans="1:32" x14ac:dyDescent="0.2">
      <c r="A3059" s="14" t="s">
        <v>3137</v>
      </c>
      <c r="B3059" s="20">
        <v>0.15313044022483088</v>
      </c>
      <c r="C3059" s="20">
        <v>0.15038988959986088</v>
      </c>
      <c r="D3059" s="27">
        <v>0.15039202017549311</v>
      </c>
      <c r="E3059" s="27">
        <f t="shared" si="565"/>
        <v>10.54</v>
      </c>
      <c r="F3059" s="27">
        <f t="shared" si="566"/>
        <v>-10.539899999999999</v>
      </c>
      <c r="G3059" s="27">
        <f t="shared" si="567"/>
        <v>-10.54</v>
      </c>
      <c r="H3059" s="27">
        <f t="shared" si="569"/>
        <v>1000</v>
      </c>
      <c r="I3059" s="27">
        <f t="shared" si="568"/>
        <v>1000</v>
      </c>
      <c r="J3059" s="27">
        <f t="shared" si="570"/>
        <v>1000</v>
      </c>
      <c r="K3059" s="12">
        <v>-24.79</v>
      </c>
      <c r="L3059" s="12">
        <f t="shared" si="571"/>
        <v>11.54</v>
      </c>
      <c r="M3059" s="27"/>
      <c r="N3059" s="27"/>
      <c r="P3059" s="12">
        <v>10.54</v>
      </c>
      <c r="Q3059" s="39">
        <v>56.98</v>
      </c>
      <c r="R3059" s="12">
        <f t="shared" si="572"/>
        <v>24.79</v>
      </c>
      <c r="S3059" s="12">
        <v>2.7098104218255221</v>
      </c>
      <c r="T3059" s="20">
        <v>6.4890707532442553</v>
      </c>
      <c r="Y3059" s="20">
        <f t="shared" si="573"/>
        <v>0.15771195709727834</v>
      </c>
      <c r="Z3059" s="20">
        <f t="shared" si="574"/>
        <v>0.15286419051140721</v>
      </c>
      <c r="AB3059" s="20">
        <v>4.3429457771272953E-2</v>
      </c>
      <c r="AC3059" s="20">
        <v>0</v>
      </c>
      <c r="AE3059" s="20">
        <f t="shared" si="575"/>
        <v>0.29771195709727838</v>
      </c>
      <c r="AF3059" s="20">
        <f t="shared" si="576"/>
        <v>0.33626419051140721</v>
      </c>
    </row>
    <row r="3060" spans="1:32" x14ac:dyDescent="0.2">
      <c r="A3060" s="14" t="s">
        <v>3138</v>
      </c>
      <c r="B3060" s="20">
        <v>0.13606465789352923</v>
      </c>
      <c r="C3060" s="20">
        <v>0.13229100929876839</v>
      </c>
      <c r="D3060" s="27">
        <v>0.13229293902450917</v>
      </c>
      <c r="E3060" s="27">
        <f t="shared" si="565"/>
        <v>6.12</v>
      </c>
      <c r="F3060" s="27">
        <f t="shared" si="566"/>
        <v>-6.1199000000000003</v>
      </c>
      <c r="G3060" s="27">
        <f t="shared" si="567"/>
        <v>-6.12</v>
      </c>
      <c r="H3060" s="27">
        <f t="shared" si="569"/>
        <v>1000</v>
      </c>
      <c r="I3060" s="27">
        <f t="shared" si="568"/>
        <v>1000</v>
      </c>
      <c r="J3060" s="27">
        <f t="shared" si="570"/>
        <v>1000</v>
      </c>
      <c r="K3060" s="12">
        <v>-24.79</v>
      </c>
      <c r="L3060" s="12">
        <f t="shared" si="571"/>
        <v>7.12</v>
      </c>
      <c r="M3060" s="27"/>
      <c r="N3060" s="27"/>
      <c r="P3060" s="12">
        <v>6.12</v>
      </c>
      <c r="Q3060" s="39">
        <v>57.14</v>
      </c>
      <c r="R3060" s="12">
        <f t="shared" si="572"/>
        <v>24.79</v>
      </c>
      <c r="S3060" s="12">
        <v>2.5143863062390621</v>
      </c>
      <c r="T3060" s="20">
        <v>6.0000439442409261</v>
      </c>
      <c r="Y3060" s="20">
        <f t="shared" si="573"/>
        <v>0.14633820213460375</v>
      </c>
      <c r="Z3060" s="20">
        <f t="shared" si="574"/>
        <v>0.14134409924729266</v>
      </c>
      <c r="AB3060" s="20">
        <v>2.636374659218145E-2</v>
      </c>
      <c r="AC3060" s="20">
        <v>0</v>
      </c>
      <c r="AE3060" s="20">
        <f t="shared" si="575"/>
        <v>0.28633820213460376</v>
      </c>
      <c r="AF3060" s="20">
        <f t="shared" si="576"/>
        <v>0.32474409924729264</v>
      </c>
    </row>
    <row r="3061" spans="1:32" x14ac:dyDescent="0.2">
      <c r="A3061" s="14" t="s">
        <v>3139</v>
      </c>
      <c r="B3061" s="20">
        <v>0.12995250673841943</v>
      </c>
      <c r="C3061" s="20">
        <v>0.12692498158913379</v>
      </c>
      <c r="D3061" s="27">
        <v>0.12692711311660343</v>
      </c>
      <c r="E3061" s="27">
        <f t="shared" si="565"/>
        <v>5.32</v>
      </c>
      <c r="F3061" s="27">
        <f t="shared" si="566"/>
        <v>-5.3199000000000005</v>
      </c>
      <c r="G3061" s="27">
        <f t="shared" si="567"/>
        <v>-5.32</v>
      </c>
      <c r="H3061" s="27">
        <f t="shared" si="569"/>
        <v>1000</v>
      </c>
      <c r="I3061" s="27">
        <f t="shared" si="568"/>
        <v>1000</v>
      </c>
      <c r="J3061" s="27">
        <f t="shared" si="570"/>
        <v>1000</v>
      </c>
      <c r="K3061" s="12">
        <v>-24.79</v>
      </c>
      <c r="L3061" s="12">
        <f t="shared" si="571"/>
        <v>6.32</v>
      </c>
      <c r="M3061" s="27"/>
      <c r="N3061" s="27"/>
      <c r="P3061" s="12">
        <v>5.32</v>
      </c>
      <c r="Q3061" s="39">
        <v>57.72</v>
      </c>
      <c r="R3061" s="12">
        <f t="shared" si="572"/>
        <v>24.79</v>
      </c>
      <c r="S3061" s="12">
        <v>2.3655125583575987</v>
      </c>
      <c r="T3061" s="20">
        <v>5.6629453058598429</v>
      </c>
      <c r="Y3061" s="20">
        <f t="shared" si="573"/>
        <v>0.13767369558843173</v>
      </c>
      <c r="Z3061" s="20">
        <f t="shared" si="574"/>
        <v>0.13340300684159512</v>
      </c>
      <c r="AB3061" s="20">
        <v>2.0251493797427952E-2</v>
      </c>
      <c r="AC3061" s="20">
        <v>0</v>
      </c>
      <c r="AE3061" s="20">
        <f t="shared" si="575"/>
        <v>0.27767369558843175</v>
      </c>
      <c r="AF3061" s="20">
        <f t="shared" si="576"/>
        <v>0.31680300684159513</v>
      </c>
    </row>
    <row r="3062" spans="1:32" x14ac:dyDescent="0.2">
      <c r="A3062" s="14" t="s">
        <v>3140</v>
      </c>
      <c r="B3062" s="20">
        <v>0.12080182744561212</v>
      </c>
      <c r="C3062" s="20">
        <v>0.11642153960610725</v>
      </c>
      <c r="D3062" s="27">
        <v>0.11642347866391459</v>
      </c>
      <c r="E3062" s="27">
        <f t="shared" si="565"/>
        <v>3.05</v>
      </c>
      <c r="F3062" s="27">
        <f t="shared" si="566"/>
        <v>-3.0498999999999996</v>
      </c>
      <c r="G3062" s="27">
        <f t="shared" si="567"/>
        <v>-3.05</v>
      </c>
      <c r="H3062" s="27">
        <f t="shared" si="569"/>
        <v>1000</v>
      </c>
      <c r="I3062" s="27">
        <f t="shared" si="568"/>
        <v>1000</v>
      </c>
      <c r="J3062" s="27">
        <f t="shared" si="570"/>
        <v>1000</v>
      </c>
      <c r="K3062" s="12">
        <v>-24.79</v>
      </c>
      <c r="L3062" s="12">
        <f t="shared" si="571"/>
        <v>4.05</v>
      </c>
      <c r="M3062" s="27"/>
      <c r="N3062" s="27"/>
      <c r="P3062" s="12">
        <v>3.05</v>
      </c>
      <c r="Q3062" s="39">
        <v>58.94</v>
      </c>
      <c r="R3062" s="12">
        <f t="shared" si="572"/>
        <v>24.79</v>
      </c>
      <c r="S3062" s="12">
        <v>2.3337501974333459</v>
      </c>
      <c r="T3062" s="20">
        <v>5.5746726666532016</v>
      </c>
      <c r="Y3062" s="20">
        <f t="shared" si="573"/>
        <v>0.13582511457219246</v>
      </c>
      <c r="Z3062" s="20">
        <f t="shared" si="574"/>
        <v>0.13132355262546064</v>
      </c>
      <c r="AB3062" s="20">
        <v>1.1100802835536744E-2</v>
      </c>
      <c r="AC3062" s="20">
        <v>0</v>
      </c>
      <c r="AE3062" s="20">
        <f t="shared" si="575"/>
        <v>0.2758251145721925</v>
      </c>
      <c r="AF3062" s="20">
        <f t="shared" si="576"/>
        <v>0.31472355262546065</v>
      </c>
    </row>
    <row r="3063" spans="1:32" x14ac:dyDescent="0.2">
      <c r="A3063" s="14" t="s">
        <v>3141</v>
      </c>
      <c r="B3063" s="20">
        <v>0.11773363234922976</v>
      </c>
      <c r="C3063" s="20">
        <v>0.11491881465351525</v>
      </c>
      <c r="D3063" s="27">
        <v>0.11492136225439994</v>
      </c>
      <c r="E3063" s="27">
        <f t="shared" si="565"/>
        <v>3.84</v>
      </c>
      <c r="F3063" s="27">
        <f t="shared" si="566"/>
        <v>-3.8398999999999996</v>
      </c>
      <c r="G3063" s="27">
        <f t="shared" si="567"/>
        <v>-3.84</v>
      </c>
      <c r="H3063" s="27">
        <f t="shared" si="569"/>
        <v>1000</v>
      </c>
      <c r="I3063" s="27">
        <f t="shared" si="568"/>
        <v>1000</v>
      </c>
      <c r="J3063" s="27">
        <f t="shared" si="570"/>
        <v>1000</v>
      </c>
      <c r="K3063" s="12">
        <v>-24.79</v>
      </c>
      <c r="L3063" s="12">
        <f t="shared" si="571"/>
        <v>4.84</v>
      </c>
      <c r="M3063" s="27"/>
      <c r="N3063" s="27"/>
      <c r="P3063" s="12">
        <v>3.84</v>
      </c>
      <c r="Q3063" s="39">
        <v>52.28</v>
      </c>
      <c r="R3063" s="12">
        <f t="shared" si="572"/>
        <v>24.79</v>
      </c>
      <c r="S3063" s="12">
        <v>2.1277120965768397</v>
      </c>
      <c r="T3063" s="20">
        <v>5.0666211564426602</v>
      </c>
      <c r="Y3063" s="20">
        <f t="shared" si="573"/>
        <v>0.12383362178695352</v>
      </c>
      <c r="Z3063" s="20">
        <f t="shared" si="574"/>
        <v>0.11935529310115137</v>
      </c>
      <c r="AB3063" s="20">
        <v>8.0324465362699299E-3</v>
      </c>
      <c r="AC3063" s="20">
        <v>0</v>
      </c>
      <c r="AE3063" s="20">
        <f t="shared" si="575"/>
        <v>0.26383362178695352</v>
      </c>
      <c r="AF3063" s="20">
        <f t="shared" si="576"/>
        <v>0.30275529310115135</v>
      </c>
    </row>
    <row r="3064" spans="1:32" x14ac:dyDescent="0.2">
      <c r="A3064" s="14" t="s">
        <v>3142</v>
      </c>
      <c r="B3064" s="20">
        <v>0.11350861065800384</v>
      </c>
      <c r="C3064" s="20">
        <v>0.11014045759064203</v>
      </c>
      <c r="D3064" s="27">
        <v>0.11014290324428934</v>
      </c>
      <c r="E3064" s="27">
        <f t="shared" si="565"/>
        <v>8.67</v>
      </c>
      <c r="F3064" s="27">
        <f t="shared" si="566"/>
        <v>-8.6699000000000002</v>
      </c>
      <c r="G3064" s="27">
        <f t="shared" si="567"/>
        <v>-8.67</v>
      </c>
      <c r="H3064" s="27">
        <f t="shared" si="569"/>
        <v>1000</v>
      </c>
      <c r="I3064" s="27">
        <f t="shared" si="568"/>
        <v>1000</v>
      </c>
      <c r="J3064" s="27">
        <f t="shared" si="570"/>
        <v>1000</v>
      </c>
      <c r="K3064" s="12">
        <v>-24.79</v>
      </c>
      <c r="L3064" s="12">
        <f t="shared" si="571"/>
        <v>9.67</v>
      </c>
      <c r="M3064" s="27"/>
      <c r="N3064" s="27"/>
      <c r="P3064" s="12">
        <v>8.67</v>
      </c>
      <c r="Q3064" s="39">
        <v>47</v>
      </c>
      <c r="R3064" s="12">
        <f t="shared" si="572"/>
        <v>24.79</v>
      </c>
      <c r="S3064" s="12">
        <v>2.1031847062711311</v>
      </c>
      <c r="T3064" s="20">
        <v>4.9988058202823904</v>
      </c>
      <c r="Y3064" s="20">
        <f t="shared" si="573"/>
        <v>0.12240611870539249</v>
      </c>
      <c r="Z3064" s="20">
        <f t="shared" si="574"/>
        <v>0.11775775520079548</v>
      </c>
      <c r="AB3064" s="20">
        <v>3.8074371588018158E-3</v>
      </c>
      <c r="AC3064" s="20">
        <v>0</v>
      </c>
      <c r="AE3064" s="20">
        <f t="shared" si="575"/>
        <v>0.26240611870539249</v>
      </c>
      <c r="AF3064" s="20">
        <f t="shared" si="576"/>
        <v>0.30115775520079546</v>
      </c>
    </row>
    <row r="3065" spans="1:32" x14ac:dyDescent="0.2">
      <c r="A3065" s="14" t="s">
        <v>3143</v>
      </c>
      <c r="B3065" s="20">
        <v>0.1080162836931229</v>
      </c>
      <c r="C3065" s="20">
        <v>0.10504155229640888</v>
      </c>
      <c r="D3065" s="27">
        <v>0.10504394046936714</v>
      </c>
      <c r="E3065" s="27">
        <f t="shared" si="565"/>
        <v>13.49</v>
      </c>
      <c r="F3065" s="27">
        <f t="shared" si="566"/>
        <v>-13.4899</v>
      </c>
      <c r="G3065" s="27">
        <f t="shared" si="567"/>
        <v>-13.49</v>
      </c>
      <c r="H3065" s="27">
        <f t="shared" si="569"/>
        <v>1000</v>
      </c>
      <c r="I3065" s="27">
        <f t="shared" si="568"/>
        <v>1000</v>
      </c>
      <c r="J3065" s="27">
        <f t="shared" si="570"/>
        <v>1000</v>
      </c>
      <c r="K3065" s="12">
        <v>-24.79</v>
      </c>
      <c r="L3065" s="12">
        <f t="shared" si="571"/>
        <v>14.49</v>
      </c>
      <c r="M3065" s="27"/>
      <c r="N3065" s="27"/>
      <c r="P3065" s="12">
        <v>13.49</v>
      </c>
      <c r="Q3065" s="39">
        <v>47</v>
      </c>
      <c r="R3065" s="12">
        <f t="shared" si="572"/>
        <v>24.79</v>
      </c>
      <c r="S3065" s="12">
        <v>1.9897107033446599</v>
      </c>
      <c r="T3065" s="20">
        <v>4.7392566589797003</v>
      </c>
      <c r="Y3065" s="20">
        <f t="shared" si="573"/>
        <v>0.11580189025566209</v>
      </c>
      <c r="Z3065" s="20">
        <f t="shared" si="574"/>
        <v>0.11164350957932276</v>
      </c>
      <c r="AB3065" s="20">
        <v>0</v>
      </c>
      <c r="AC3065" s="20">
        <v>0</v>
      </c>
      <c r="AE3065" s="20">
        <f t="shared" si="575"/>
        <v>0.25580189025566213</v>
      </c>
      <c r="AF3065" s="20">
        <f t="shared" si="576"/>
        <v>0.29504350957932279</v>
      </c>
    </row>
    <row r="3066" spans="1:32" x14ac:dyDescent="0.2">
      <c r="A3066" s="14" t="s">
        <v>3144</v>
      </c>
      <c r="B3066" s="20">
        <v>0.10660205380754587</v>
      </c>
      <c r="C3066" s="20">
        <v>0.10335430707910379</v>
      </c>
      <c r="D3066" s="27">
        <v>0.10335588498446302</v>
      </c>
      <c r="E3066" s="27">
        <f t="shared" si="565"/>
        <v>19.920000000000002</v>
      </c>
      <c r="F3066" s="27">
        <f t="shared" si="566"/>
        <v>-19.919900000000002</v>
      </c>
      <c r="G3066" s="27">
        <f t="shared" si="567"/>
        <v>-19.920000000000002</v>
      </c>
      <c r="H3066" s="27">
        <f t="shared" si="569"/>
        <v>1000</v>
      </c>
      <c r="I3066" s="27">
        <f t="shared" si="568"/>
        <v>1000</v>
      </c>
      <c r="J3066" s="27">
        <f t="shared" si="570"/>
        <v>1000</v>
      </c>
      <c r="K3066" s="12">
        <v>-24.79</v>
      </c>
      <c r="L3066" s="12">
        <f t="shared" si="571"/>
        <v>20.92</v>
      </c>
      <c r="M3066" s="27"/>
      <c r="N3066" s="27"/>
      <c r="P3066" s="12">
        <v>19.920000000000002</v>
      </c>
      <c r="Q3066" s="39">
        <v>46.86</v>
      </c>
      <c r="R3066" s="12">
        <f t="shared" si="572"/>
        <v>24.79</v>
      </c>
      <c r="S3066" s="12">
        <v>2.0209165280674859</v>
      </c>
      <c r="T3066" s="20">
        <v>4.8483102514993037</v>
      </c>
      <c r="Y3066" s="20">
        <f t="shared" si="573"/>
        <v>0.11761808066154149</v>
      </c>
      <c r="Z3066" s="20">
        <f t="shared" si="574"/>
        <v>0.11421250439796232</v>
      </c>
      <c r="AB3066" s="20">
        <v>0</v>
      </c>
      <c r="AC3066" s="20">
        <v>0</v>
      </c>
      <c r="AE3066" s="20">
        <f t="shared" si="575"/>
        <v>0.25761808066154152</v>
      </c>
      <c r="AF3066" s="20">
        <f t="shared" si="576"/>
        <v>0.29761250439796233</v>
      </c>
    </row>
    <row r="3067" spans="1:32" x14ac:dyDescent="0.2">
      <c r="A3067" s="14" t="s">
        <v>3145</v>
      </c>
      <c r="B3067" s="20">
        <v>0.10898438385894703</v>
      </c>
      <c r="C3067" s="20">
        <v>0.10533964222120716</v>
      </c>
      <c r="D3067" s="27">
        <v>0.10534090887081057</v>
      </c>
      <c r="E3067" s="27">
        <f t="shared" si="565"/>
        <v>21.43</v>
      </c>
      <c r="F3067" s="27">
        <f t="shared" si="566"/>
        <v>-21.4299</v>
      </c>
      <c r="G3067" s="27">
        <f t="shared" si="567"/>
        <v>-21.43</v>
      </c>
      <c r="H3067" s="27">
        <f t="shared" si="569"/>
        <v>1000</v>
      </c>
      <c r="I3067" s="27">
        <f t="shared" si="568"/>
        <v>1000</v>
      </c>
      <c r="J3067" s="27">
        <f t="shared" si="570"/>
        <v>1000</v>
      </c>
      <c r="K3067" s="12">
        <v>-24.79</v>
      </c>
      <c r="L3067" s="12">
        <f t="shared" si="571"/>
        <v>22.43</v>
      </c>
      <c r="M3067" s="27"/>
      <c r="N3067" s="27"/>
      <c r="P3067" s="12">
        <v>21.43</v>
      </c>
      <c r="Q3067" s="39">
        <v>48.8</v>
      </c>
      <c r="R3067" s="12">
        <f t="shared" si="572"/>
        <v>24.79</v>
      </c>
      <c r="S3067" s="12">
        <v>2.1116619339821572</v>
      </c>
      <c r="T3067" s="20">
        <v>5.083907675954495</v>
      </c>
      <c r="Y3067" s="20">
        <f t="shared" si="573"/>
        <v>0.1228994964569492</v>
      </c>
      <c r="Z3067" s="20">
        <f t="shared" si="574"/>
        <v>0.11976251470689747</v>
      </c>
      <c r="AB3067" s="20">
        <v>0</v>
      </c>
      <c r="AC3067" s="20">
        <v>0</v>
      </c>
      <c r="AE3067" s="20">
        <f t="shared" si="575"/>
        <v>0.26289949645694921</v>
      </c>
      <c r="AF3067" s="20">
        <f t="shared" si="576"/>
        <v>0.30316251470689748</v>
      </c>
    </row>
    <row r="3068" spans="1:32" x14ac:dyDescent="0.2">
      <c r="A3068" s="14" t="s">
        <v>3146</v>
      </c>
      <c r="B3068" s="20">
        <v>0.11707676815931052</v>
      </c>
      <c r="C3068" s="20">
        <v>0.11296366388656877</v>
      </c>
      <c r="D3068" s="27">
        <v>0.11296521351063497</v>
      </c>
      <c r="E3068" s="27">
        <f t="shared" si="565"/>
        <v>19.93</v>
      </c>
      <c r="F3068" s="27">
        <f t="shared" si="566"/>
        <v>-19.9299</v>
      </c>
      <c r="G3068" s="27">
        <f t="shared" si="567"/>
        <v>-19.93</v>
      </c>
      <c r="H3068" s="27">
        <f t="shared" si="569"/>
        <v>1000</v>
      </c>
      <c r="I3068" s="27">
        <f t="shared" si="568"/>
        <v>1000</v>
      </c>
      <c r="J3068" s="27">
        <f t="shared" si="570"/>
        <v>1000</v>
      </c>
      <c r="K3068" s="12">
        <v>-24.79</v>
      </c>
      <c r="L3068" s="12">
        <f t="shared" si="571"/>
        <v>20.93</v>
      </c>
      <c r="M3068" s="27"/>
      <c r="N3068" s="27"/>
      <c r="P3068" s="12">
        <v>19.93</v>
      </c>
      <c r="Q3068" s="39">
        <v>54.81</v>
      </c>
      <c r="R3068" s="12">
        <f t="shared" si="572"/>
        <v>24.79</v>
      </c>
      <c r="S3068" s="12">
        <v>2.280908949380096</v>
      </c>
      <c r="T3068" s="20">
        <v>5.4844400554366715</v>
      </c>
      <c r="Y3068" s="20">
        <f t="shared" si="573"/>
        <v>0.13274973461984632</v>
      </c>
      <c r="Z3068" s="20">
        <f t="shared" si="574"/>
        <v>0.12919792700110613</v>
      </c>
      <c r="AB3068" s="20">
        <v>7.3758940414206386E-3</v>
      </c>
      <c r="AC3068" s="20">
        <v>0</v>
      </c>
      <c r="AE3068" s="20">
        <f t="shared" si="575"/>
        <v>0.27274973461984631</v>
      </c>
      <c r="AF3068" s="20">
        <f t="shared" si="576"/>
        <v>0.31259792700110611</v>
      </c>
    </row>
    <row r="3069" spans="1:32" x14ac:dyDescent="0.2">
      <c r="A3069" s="14" t="s">
        <v>3147</v>
      </c>
      <c r="B3069" s="20">
        <v>0.12047505405613704</v>
      </c>
      <c r="C3069" s="20">
        <v>0.11540073183574168</v>
      </c>
      <c r="D3069" s="27">
        <v>0.11540149193493139</v>
      </c>
      <c r="E3069" s="27">
        <f t="shared" si="565"/>
        <v>19.809999999999999</v>
      </c>
      <c r="F3069" s="27">
        <f t="shared" si="566"/>
        <v>-19.809899999999999</v>
      </c>
      <c r="G3069" s="27">
        <f t="shared" si="567"/>
        <v>-19.809999999999999</v>
      </c>
      <c r="H3069" s="27">
        <f t="shared" si="569"/>
        <v>1000</v>
      </c>
      <c r="I3069" s="27">
        <f t="shared" si="568"/>
        <v>1000</v>
      </c>
      <c r="J3069" s="27">
        <f t="shared" si="570"/>
        <v>1000</v>
      </c>
      <c r="K3069" s="12">
        <v>-24.79</v>
      </c>
      <c r="L3069" s="12">
        <f t="shared" si="571"/>
        <v>20.81</v>
      </c>
      <c r="M3069" s="27"/>
      <c r="N3069" s="27"/>
      <c r="P3069" s="12">
        <v>19.809999999999999</v>
      </c>
      <c r="Q3069" s="39">
        <v>59.85</v>
      </c>
      <c r="R3069" s="12">
        <f t="shared" si="572"/>
        <v>24.79</v>
      </c>
      <c r="S3069" s="12">
        <v>2.4391146279961902</v>
      </c>
      <c r="T3069" s="20">
        <v>5.8822452320133243</v>
      </c>
      <c r="Y3069" s="20">
        <f t="shared" si="573"/>
        <v>0.14195736294597791</v>
      </c>
      <c r="Z3069" s="20">
        <f t="shared" si="574"/>
        <v>0.13856909409282492</v>
      </c>
      <c r="AB3069" s="20">
        <v>1.0774486799294422E-2</v>
      </c>
      <c r="AC3069" s="20">
        <v>0</v>
      </c>
      <c r="AE3069" s="20">
        <f t="shared" si="575"/>
        <v>0.28195736294597795</v>
      </c>
      <c r="AF3069" s="20">
        <f t="shared" si="576"/>
        <v>0.32196909409282493</v>
      </c>
    </row>
    <row r="3070" spans="1:32" x14ac:dyDescent="0.2">
      <c r="A3070" s="14" t="s">
        <v>3148</v>
      </c>
      <c r="B3070" s="20">
        <v>0.12711614842935928</v>
      </c>
      <c r="C3070" s="20">
        <v>0.12168814207351444</v>
      </c>
      <c r="D3070" s="27">
        <v>0.12168927843034603</v>
      </c>
      <c r="E3070" s="27">
        <f t="shared" si="565"/>
        <v>19.72</v>
      </c>
      <c r="F3070" s="27">
        <f t="shared" si="566"/>
        <v>-19.719899999999999</v>
      </c>
      <c r="G3070" s="27">
        <f t="shared" si="567"/>
        <v>-19.72</v>
      </c>
      <c r="H3070" s="27">
        <f t="shared" si="569"/>
        <v>1000</v>
      </c>
      <c r="I3070" s="27">
        <f t="shared" si="568"/>
        <v>1000</v>
      </c>
      <c r="J3070" s="27">
        <f t="shared" si="570"/>
        <v>1000</v>
      </c>
      <c r="K3070" s="12">
        <v>-24.79</v>
      </c>
      <c r="L3070" s="12">
        <f t="shared" si="571"/>
        <v>20.72</v>
      </c>
      <c r="M3070" s="27"/>
      <c r="N3070" s="27"/>
      <c r="P3070" s="12">
        <v>19.72</v>
      </c>
      <c r="Q3070" s="39">
        <v>58.45</v>
      </c>
      <c r="R3070" s="12">
        <f t="shared" si="572"/>
        <v>24.79</v>
      </c>
      <c r="S3070" s="12">
        <v>2.568211442005536</v>
      </c>
      <c r="T3070" s="20">
        <v>6.1786510546161759</v>
      </c>
      <c r="Y3070" s="20">
        <f t="shared" si="573"/>
        <v>0.14947084471151087</v>
      </c>
      <c r="Z3070" s="20">
        <f t="shared" si="574"/>
        <v>0.14555157862073667</v>
      </c>
      <c r="AB3070" s="20">
        <v>1.7415406294788091E-2</v>
      </c>
      <c r="AC3070" s="20">
        <v>0</v>
      </c>
      <c r="AE3070" s="20">
        <f t="shared" si="575"/>
        <v>0.28947084471151086</v>
      </c>
      <c r="AF3070" s="20">
        <f t="shared" si="576"/>
        <v>0.32895157862073665</v>
      </c>
    </row>
    <row r="3071" spans="1:32" x14ac:dyDescent="0.2">
      <c r="A3071" s="14" t="s">
        <v>3149</v>
      </c>
      <c r="B3071" s="20">
        <v>0.12101526649241902</v>
      </c>
      <c r="C3071" s="20">
        <v>0.11430913985748836</v>
      </c>
      <c r="D3071" s="27">
        <v>0.11431087779377842</v>
      </c>
      <c r="E3071" s="27">
        <f t="shared" si="565"/>
        <v>18.22</v>
      </c>
      <c r="F3071" s="27">
        <f t="shared" si="566"/>
        <v>-18.219899999999999</v>
      </c>
      <c r="G3071" s="27">
        <f t="shared" si="567"/>
        <v>-18.22</v>
      </c>
      <c r="H3071" s="27">
        <f t="shared" si="569"/>
        <v>1000</v>
      </c>
      <c r="I3071" s="27">
        <f t="shared" si="568"/>
        <v>1000</v>
      </c>
      <c r="J3071" s="27">
        <f t="shared" si="570"/>
        <v>1000</v>
      </c>
      <c r="K3071" s="12">
        <v>-24.79</v>
      </c>
      <c r="L3071" s="12">
        <f t="shared" si="571"/>
        <v>19.22</v>
      </c>
      <c r="M3071" s="27"/>
      <c r="N3071" s="27"/>
      <c r="P3071" s="12">
        <v>18.22</v>
      </c>
      <c r="Q3071" s="39">
        <v>55.93</v>
      </c>
      <c r="R3071" s="12">
        <f t="shared" si="572"/>
        <v>24.79</v>
      </c>
      <c r="S3071" s="12">
        <v>2.53813858840704</v>
      </c>
      <c r="T3071" s="20">
        <v>6.0470602566778666</v>
      </c>
      <c r="Y3071" s="20">
        <f t="shared" si="573"/>
        <v>0.14772059363921497</v>
      </c>
      <c r="Z3071" s="20">
        <f t="shared" si="574"/>
        <v>0.1424516708572818</v>
      </c>
      <c r="AB3071" s="20">
        <v>1.1314201090566439E-2</v>
      </c>
      <c r="AC3071" s="20">
        <v>0</v>
      </c>
      <c r="AE3071" s="20">
        <f t="shared" si="575"/>
        <v>0.28772059363921498</v>
      </c>
      <c r="AF3071" s="20">
        <f t="shared" si="576"/>
        <v>0.32585167085728184</v>
      </c>
    </row>
    <row r="3072" spans="1:32" x14ac:dyDescent="0.2">
      <c r="A3072" s="14" t="s">
        <v>3150</v>
      </c>
      <c r="B3072" s="20">
        <v>0.10122715817324245</v>
      </c>
      <c r="C3072" s="20">
        <v>9.4641582777538882E-2</v>
      </c>
      <c r="D3072" s="27">
        <v>9.4643832092573987E-2</v>
      </c>
      <c r="E3072" s="27">
        <f t="shared" si="565"/>
        <v>14.2</v>
      </c>
      <c r="F3072" s="27">
        <f t="shared" si="566"/>
        <v>-14.1999</v>
      </c>
      <c r="G3072" s="27">
        <f t="shared" si="567"/>
        <v>-14.2</v>
      </c>
      <c r="H3072" s="27">
        <f t="shared" si="569"/>
        <v>1000</v>
      </c>
      <c r="I3072" s="27">
        <f t="shared" si="568"/>
        <v>1000</v>
      </c>
      <c r="J3072" s="27">
        <f t="shared" si="570"/>
        <v>1000</v>
      </c>
      <c r="K3072" s="12">
        <v>-24.79</v>
      </c>
      <c r="L3072" s="12">
        <f t="shared" si="571"/>
        <v>15.2</v>
      </c>
      <c r="M3072" s="27"/>
      <c r="N3072" s="27"/>
      <c r="P3072" s="12">
        <v>14.2</v>
      </c>
      <c r="Q3072" s="39">
        <v>55.49</v>
      </c>
      <c r="R3072" s="12">
        <f t="shared" si="572"/>
        <v>24.79</v>
      </c>
      <c r="S3072" s="12">
        <v>2.1571788241701779</v>
      </c>
      <c r="T3072" s="20">
        <v>5.0739336743114949</v>
      </c>
      <c r="Y3072" s="20">
        <f t="shared" si="573"/>
        <v>0.12554859610418528</v>
      </c>
      <c r="Z3072" s="20">
        <f t="shared" si="574"/>
        <v>0.11952755538139553</v>
      </c>
      <c r="AB3072" s="20">
        <v>0</v>
      </c>
      <c r="AC3072" s="20">
        <v>0</v>
      </c>
      <c r="AE3072" s="20">
        <f t="shared" si="575"/>
        <v>0.2655485961041853</v>
      </c>
      <c r="AF3072" s="20">
        <f t="shared" si="576"/>
        <v>0.30292755538139554</v>
      </c>
    </row>
    <row r="3073" spans="1:32" x14ac:dyDescent="0.2">
      <c r="A3073" s="14" t="s">
        <v>3151</v>
      </c>
      <c r="B3073" s="20">
        <v>8.269340889587512E-2</v>
      </c>
      <c r="C3073" s="20">
        <v>8.09296389985696E-2</v>
      </c>
      <c r="D3073" s="27">
        <v>8.0933675656307741E-2</v>
      </c>
      <c r="E3073" s="27">
        <f t="shared" si="565"/>
        <v>10.01</v>
      </c>
      <c r="F3073" s="27">
        <f t="shared" si="566"/>
        <v>-10.0099</v>
      </c>
      <c r="G3073" s="27">
        <f t="shared" si="567"/>
        <v>-10.01</v>
      </c>
      <c r="H3073" s="27">
        <f t="shared" si="569"/>
        <v>1000</v>
      </c>
      <c r="I3073" s="27">
        <f t="shared" si="568"/>
        <v>1000</v>
      </c>
      <c r="J3073" s="27">
        <f t="shared" si="570"/>
        <v>1000</v>
      </c>
      <c r="K3073" s="12">
        <v>-24.79</v>
      </c>
      <c r="L3073" s="12">
        <f t="shared" si="571"/>
        <v>11.01</v>
      </c>
      <c r="M3073" s="27"/>
      <c r="N3073" s="27"/>
      <c r="P3073" s="12">
        <v>10.01</v>
      </c>
      <c r="Q3073" s="39">
        <v>50.12</v>
      </c>
      <c r="R3073" s="12">
        <f t="shared" si="572"/>
        <v>24.79</v>
      </c>
      <c r="S3073" s="12">
        <v>1.4686923832024841</v>
      </c>
      <c r="T3073" s="20">
        <v>3.4796621148327471</v>
      </c>
      <c r="Y3073" s="20">
        <f t="shared" si="573"/>
        <v>8.5478433569787099E-2</v>
      </c>
      <c r="Z3073" s="20">
        <f t="shared" si="574"/>
        <v>8.1971017525303488E-2</v>
      </c>
      <c r="AB3073" s="20">
        <v>0</v>
      </c>
      <c r="AC3073" s="20">
        <v>0</v>
      </c>
      <c r="AE3073" s="20">
        <f t="shared" si="575"/>
        <v>0.22547843356978711</v>
      </c>
      <c r="AF3073" s="20">
        <f t="shared" si="576"/>
        <v>0.26537101752530351</v>
      </c>
    </row>
    <row r="3074" spans="1:32" x14ac:dyDescent="0.2">
      <c r="A3074" s="14" t="s">
        <v>3152</v>
      </c>
      <c r="B3074" s="20">
        <v>6.0797844520708924E-2</v>
      </c>
      <c r="C3074" s="20">
        <v>6.2254454903725415E-2</v>
      </c>
      <c r="D3074" s="27">
        <v>6.2258280082627446E-2</v>
      </c>
      <c r="E3074" s="27">
        <f t="shared" ref="E3074:E3137" si="577">P3074</f>
        <v>7.98</v>
      </c>
      <c r="F3074" s="27">
        <f t="shared" ref="F3074:F3137" si="578">-P3074+0.0001</f>
        <v>-7.9799000000000007</v>
      </c>
      <c r="G3074" s="27">
        <f t="shared" ref="G3074:G3137" si="579">-P3074</f>
        <v>-7.98</v>
      </c>
      <c r="H3074" s="27">
        <f t="shared" si="569"/>
        <v>1000</v>
      </c>
      <c r="I3074" s="27">
        <f t="shared" ref="I3074:I3137" si="580">IF(P3074&lt;0,P3074,1000)</f>
        <v>1000</v>
      </c>
      <c r="J3074" s="27">
        <f t="shared" si="570"/>
        <v>1000</v>
      </c>
      <c r="K3074" s="12">
        <v>-24.79</v>
      </c>
      <c r="L3074" s="12">
        <f t="shared" si="571"/>
        <v>8.98</v>
      </c>
      <c r="M3074" s="27"/>
      <c r="N3074" s="27"/>
      <c r="P3074" s="12">
        <v>7.98</v>
      </c>
      <c r="Q3074" s="39">
        <v>45.49</v>
      </c>
      <c r="R3074" s="12">
        <f t="shared" si="572"/>
        <v>24.79</v>
      </c>
      <c r="S3074" s="12">
        <v>0.81652770569560074</v>
      </c>
      <c r="T3074" s="20">
        <v>1.9174591926206073</v>
      </c>
      <c r="Y3074" s="20">
        <f t="shared" si="573"/>
        <v>4.7522210945904787E-2</v>
      </c>
      <c r="Z3074" s="20">
        <f t="shared" si="574"/>
        <v>4.5169926244379877E-2</v>
      </c>
      <c r="AB3074" s="20">
        <v>0</v>
      </c>
      <c r="AC3074" s="20">
        <v>0</v>
      </c>
      <c r="AE3074" s="20">
        <f t="shared" si="575"/>
        <v>0.18752221094590479</v>
      </c>
      <c r="AF3074" s="20">
        <f t="shared" si="576"/>
        <v>0.22856992624437988</v>
      </c>
    </row>
    <row r="3075" spans="1:32" x14ac:dyDescent="0.2">
      <c r="A3075" s="14" t="s">
        <v>3153</v>
      </c>
      <c r="B3075" s="20">
        <v>6.7356268183988502E-2</v>
      </c>
      <c r="C3075" s="20">
        <v>6.9612348764142823E-2</v>
      </c>
      <c r="D3075" s="27">
        <v>6.9616652793836123E-2</v>
      </c>
      <c r="E3075" s="27">
        <f t="shared" si="577"/>
        <v>5.07</v>
      </c>
      <c r="F3075" s="27">
        <f t="shared" si="578"/>
        <v>-5.0699000000000005</v>
      </c>
      <c r="G3075" s="27">
        <f t="shared" si="579"/>
        <v>-5.07</v>
      </c>
      <c r="H3075" s="27">
        <f t="shared" ref="H3075:H3138" si="581">IF(P3075&lt;0,0,1000)</f>
        <v>1000</v>
      </c>
      <c r="I3075" s="27">
        <f t="shared" si="580"/>
        <v>1000</v>
      </c>
      <c r="J3075" s="27">
        <f t="shared" ref="J3075:J3138" si="582">I3075</f>
        <v>1000</v>
      </c>
      <c r="K3075" s="12">
        <v>-24.79</v>
      </c>
      <c r="L3075" s="12">
        <f t="shared" ref="L3075:L3138" si="583">SQRT(E3075^2)+1</f>
        <v>6.07</v>
      </c>
      <c r="M3075" s="27"/>
      <c r="N3075" s="27"/>
      <c r="P3075" s="12">
        <v>5.07</v>
      </c>
      <c r="Q3075" s="39">
        <v>43.93</v>
      </c>
      <c r="R3075" s="12">
        <f t="shared" ref="R3075:R3138" si="584">-K3075</f>
        <v>24.79</v>
      </c>
      <c r="S3075" s="12">
        <v>0.83447929206712446</v>
      </c>
      <c r="T3075" s="20">
        <v>1.9451082088744371</v>
      </c>
      <c r="Y3075" s="20">
        <f t="shared" ref="Y3075:Y3138" si="585">S3075/$V$2</f>
        <v>4.8566999834769767E-2</v>
      </c>
      <c r="Z3075" s="20">
        <f t="shared" ref="Z3075:Z3138" si="586">T3075/$W$2</f>
        <v>4.5821259023571002E-2</v>
      </c>
      <c r="AB3075" s="20">
        <v>0</v>
      </c>
      <c r="AC3075" s="20">
        <v>0</v>
      </c>
      <c r="AE3075" s="20">
        <f t="shared" ref="AE3075:AE3138" si="587">Y3075+0.14</f>
        <v>0.18856699983476977</v>
      </c>
      <c r="AF3075" s="20">
        <f t="shared" ref="AF3075:AF3138" si="588">Z3075+0.1834</f>
        <v>0.22922125902357102</v>
      </c>
    </row>
    <row r="3076" spans="1:32" x14ac:dyDescent="0.2">
      <c r="A3076" s="14" t="s">
        <v>3154</v>
      </c>
      <c r="B3076" s="20">
        <v>7.4173672108632807E-2</v>
      </c>
      <c r="C3076" s="20">
        <v>7.8340339430877592E-2</v>
      </c>
      <c r="D3076" s="27">
        <v>7.83453020410355E-2</v>
      </c>
      <c r="E3076" s="27">
        <f t="shared" si="577"/>
        <v>4</v>
      </c>
      <c r="F3076" s="27">
        <f t="shared" si="578"/>
        <v>-3.9998999999999998</v>
      </c>
      <c r="G3076" s="27">
        <f t="shared" si="579"/>
        <v>-4</v>
      </c>
      <c r="H3076" s="27">
        <f t="shared" si="581"/>
        <v>1000</v>
      </c>
      <c r="I3076" s="27">
        <f t="shared" si="580"/>
        <v>1000</v>
      </c>
      <c r="J3076" s="27">
        <f t="shared" si="582"/>
        <v>1000</v>
      </c>
      <c r="K3076" s="12">
        <v>-24.79</v>
      </c>
      <c r="L3076" s="12">
        <f t="shared" si="583"/>
        <v>5</v>
      </c>
      <c r="M3076" s="27"/>
      <c r="N3076" s="27"/>
      <c r="P3076" s="12">
        <v>4</v>
      </c>
      <c r="Q3076" s="39">
        <v>33.26</v>
      </c>
      <c r="R3076" s="12">
        <f t="shared" si="584"/>
        <v>24.79</v>
      </c>
      <c r="S3076" s="12">
        <v>0.77913170180002411</v>
      </c>
      <c r="T3076" s="20">
        <v>1.8252454299441561</v>
      </c>
      <c r="Y3076" s="20">
        <f t="shared" si="585"/>
        <v>4.5345749849406508E-2</v>
      </c>
      <c r="Z3076" s="20">
        <f t="shared" si="586"/>
        <v>4.2997630283744946E-2</v>
      </c>
      <c r="AB3076" s="20">
        <v>0</v>
      </c>
      <c r="AC3076" s="20">
        <v>0</v>
      </c>
      <c r="AE3076" s="20">
        <f t="shared" si="587"/>
        <v>0.18534574984940652</v>
      </c>
      <c r="AF3076" s="20">
        <f t="shared" si="588"/>
        <v>0.22639763028374496</v>
      </c>
    </row>
    <row r="3077" spans="1:32" x14ac:dyDescent="0.2">
      <c r="A3077" s="14" t="s">
        <v>3155</v>
      </c>
      <c r="B3077" s="20">
        <v>9.2500000527751994E-2</v>
      </c>
      <c r="C3077" s="20">
        <v>9.874336160134714E-2</v>
      </c>
      <c r="D3077" s="27">
        <v>9.874937736902796E-2</v>
      </c>
      <c r="E3077" s="27">
        <f t="shared" si="577"/>
        <v>3</v>
      </c>
      <c r="F3077" s="27">
        <f t="shared" si="578"/>
        <v>-2.9998999999999998</v>
      </c>
      <c r="G3077" s="27">
        <f t="shared" si="579"/>
        <v>-3</v>
      </c>
      <c r="H3077" s="27">
        <f t="shared" si="581"/>
        <v>1000</v>
      </c>
      <c r="I3077" s="27">
        <f t="shared" si="580"/>
        <v>1000</v>
      </c>
      <c r="J3077" s="27">
        <f t="shared" si="582"/>
        <v>1000</v>
      </c>
      <c r="K3077" s="12">
        <v>-24.79</v>
      </c>
      <c r="L3077" s="12">
        <f t="shared" si="583"/>
        <v>4</v>
      </c>
      <c r="M3077" s="27"/>
      <c r="N3077" s="27"/>
      <c r="P3077" s="12">
        <v>3</v>
      </c>
      <c r="Q3077" s="39">
        <v>28.98</v>
      </c>
      <c r="R3077" s="12">
        <f t="shared" si="584"/>
        <v>24.79</v>
      </c>
      <c r="S3077" s="12">
        <v>0.87683631902599035</v>
      </c>
      <c r="T3077" s="20">
        <v>2.053475658946645</v>
      </c>
      <c r="Y3077" s="20">
        <f t="shared" si="585"/>
        <v>5.1032194287009218E-2</v>
      </c>
      <c r="Z3077" s="20">
        <f t="shared" si="586"/>
        <v>4.8374090262896192E-2</v>
      </c>
      <c r="AB3077" s="20">
        <v>0</v>
      </c>
      <c r="AC3077" s="20">
        <v>0</v>
      </c>
      <c r="AE3077" s="20">
        <f t="shared" si="587"/>
        <v>0.19103219428700924</v>
      </c>
      <c r="AF3077" s="20">
        <f t="shared" si="588"/>
        <v>0.23177409026289619</v>
      </c>
    </row>
    <row r="3078" spans="1:32" x14ac:dyDescent="0.2">
      <c r="A3078" s="14" t="s">
        <v>3156</v>
      </c>
      <c r="B3078" s="20">
        <v>0.12092430687192848</v>
      </c>
      <c r="C3078" s="20">
        <v>0.12651169336778467</v>
      </c>
      <c r="D3078" s="27">
        <v>0.1265184720646485</v>
      </c>
      <c r="E3078" s="27">
        <f t="shared" si="577"/>
        <v>2.91</v>
      </c>
      <c r="F3078" s="27">
        <f t="shared" si="578"/>
        <v>-2.9098999999999999</v>
      </c>
      <c r="G3078" s="27">
        <f t="shared" si="579"/>
        <v>-2.91</v>
      </c>
      <c r="H3078" s="27">
        <f t="shared" si="581"/>
        <v>1000</v>
      </c>
      <c r="I3078" s="27">
        <f t="shared" si="580"/>
        <v>1000</v>
      </c>
      <c r="J3078" s="27">
        <f t="shared" si="582"/>
        <v>1000</v>
      </c>
      <c r="K3078" s="12">
        <v>-24.79</v>
      </c>
      <c r="L3078" s="12">
        <f t="shared" si="583"/>
        <v>3.91</v>
      </c>
      <c r="M3078" s="27"/>
      <c r="N3078" s="27"/>
      <c r="P3078" s="12">
        <v>2.91</v>
      </c>
      <c r="Q3078" s="39">
        <v>22.89</v>
      </c>
      <c r="R3078" s="12">
        <f t="shared" si="584"/>
        <v>24.79</v>
      </c>
      <c r="S3078" s="12">
        <v>1.4112013269876784</v>
      </c>
      <c r="T3078" s="20">
        <v>3.350463640718532</v>
      </c>
      <c r="Y3078" s="20">
        <f t="shared" si="585"/>
        <v>8.2132433082742526E-2</v>
      </c>
      <c r="Z3078" s="20">
        <f t="shared" si="586"/>
        <v>7.8927466158429521E-2</v>
      </c>
      <c r="AB3078" s="20">
        <v>1.1221662382298214E-2</v>
      </c>
      <c r="AC3078" s="20">
        <v>0</v>
      </c>
      <c r="AE3078" s="20">
        <f t="shared" si="587"/>
        <v>0.22213243308274255</v>
      </c>
      <c r="AF3078" s="20">
        <f t="shared" si="588"/>
        <v>0.2623274661584295</v>
      </c>
    </row>
    <row r="3079" spans="1:32" x14ac:dyDescent="0.2">
      <c r="A3079" s="14" t="s">
        <v>3157</v>
      </c>
      <c r="B3079" s="20">
        <v>0.12247574624008903</v>
      </c>
      <c r="C3079" s="20">
        <v>0.12186686098627313</v>
      </c>
      <c r="D3079" s="27">
        <v>0.12186862200232088</v>
      </c>
      <c r="E3079" s="27">
        <f t="shared" si="577"/>
        <v>2.79</v>
      </c>
      <c r="F3079" s="27">
        <f t="shared" si="578"/>
        <v>-2.7898999999999998</v>
      </c>
      <c r="G3079" s="27">
        <f t="shared" si="579"/>
        <v>-2.79</v>
      </c>
      <c r="H3079" s="27">
        <f t="shared" si="581"/>
        <v>1000</v>
      </c>
      <c r="I3079" s="27">
        <f t="shared" si="580"/>
        <v>1000</v>
      </c>
      <c r="J3079" s="27">
        <f t="shared" si="582"/>
        <v>1000</v>
      </c>
      <c r="K3079" s="12">
        <v>-24.79</v>
      </c>
      <c r="L3079" s="12">
        <f t="shared" si="583"/>
        <v>3.79</v>
      </c>
      <c r="M3079" s="27"/>
      <c r="N3079" s="27"/>
      <c r="P3079" s="12">
        <v>2.79</v>
      </c>
      <c r="Q3079" s="39">
        <v>36.35</v>
      </c>
      <c r="R3079" s="12">
        <f t="shared" si="584"/>
        <v>24.79</v>
      </c>
      <c r="S3079" s="12">
        <v>2.1118479372778749</v>
      </c>
      <c r="T3079" s="20">
        <v>5.1566722631991713</v>
      </c>
      <c r="Y3079" s="20">
        <f t="shared" si="585"/>
        <v>0.12291032191675182</v>
      </c>
      <c r="Z3079" s="20">
        <f t="shared" si="586"/>
        <v>0.12147664299275306</v>
      </c>
      <c r="AB3079" s="20">
        <v>1.2774978885330801E-2</v>
      </c>
      <c r="AC3079" s="20">
        <v>0</v>
      </c>
      <c r="AE3079" s="20">
        <f t="shared" si="587"/>
        <v>0.26291032191675184</v>
      </c>
      <c r="AF3079" s="20">
        <f t="shared" si="588"/>
        <v>0.30487664299275308</v>
      </c>
    </row>
    <row r="3080" spans="1:32" x14ac:dyDescent="0.2">
      <c r="A3080" s="14" t="s">
        <v>3158</v>
      </c>
      <c r="B3080" s="20">
        <v>0.13781136853219517</v>
      </c>
      <c r="C3080" s="20">
        <v>0.13664815456844304</v>
      </c>
      <c r="D3080" s="27">
        <v>0.13664930313823315</v>
      </c>
      <c r="E3080" s="27">
        <f t="shared" si="577"/>
        <v>4</v>
      </c>
      <c r="F3080" s="27">
        <f t="shared" si="578"/>
        <v>-3.9998999999999998</v>
      </c>
      <c r="G3080" s="27">
        <f t="shared" si="579"/>
        <v>-4</v>
      </c>
      <c r="H3080" s="27">
        <f t="shared" si="581"/>
        <v>1000</v>
      </c>
      <c r="I3080" s="27">
        <f t="shared" si="580"/>
        <v>1000</v>
      </c>
      <c r="J3080" s="27">
        <f t="shared" si="582"/>
        <v>1000</v>
      </c>
      <c r="K3080" s="12">
        <v>-24.79</v>
      </c>
      <c r="L3080" s="12">
        <f t="shared" si="583"/>
        <v>5</v>
      </c>
      <c r="M3080" s="27"/>
      <c r="N3080" s="27"/>
      <c r="P3080" s="12">
        <v>4</v>
      </c>
      <c r="Q3080" s="39">
        <v>31.97</v>
      </c>
      <c r="R3080" s="12">
        <f t="shared" si="584"/>
        <v>24.79</v>
      </c>
      <c r="S3080" s="12">
        <v>2.3928631630849413</v>
      </c>
      <c r="T3080" s="20">
        <v>5.8166470571809681</v>
      </c>
      <c r="Y3080" s="20">
        <f t="shared" si="585"/>
        <v>0.1392655107813327</v>
      </c>
      <c r="Z3080" s="20">
        <f t="shared" si="586"/>
        <v>0.13702378625506395</v>
      </c>
      <c r="AB3080" s="20">
        <v>2.8110823920476993E-2</v>
      </c>
      <c r="AC3080" s="20">
        <v>0</v>
      </c>
      <c r="AE3080" s="20">
        <f t="shared" si="587"/>
        <v>0.27926551078133272</v>
      </c>
      <c r="AF3080" s="20">
        <f t="shared" si="588"/>
        <v>0.32042378625506396</v>
      </c>
    </row>
    <row r="3081" spans="1:32" x14ac:dyDescent="0.2">
      <c r="A3081" s="14" t="s">
        <v>3159</v>
      </c>
      <c r="B3081" s="20">
        <v>0.12183626208983611</v>
      </c>
      <c r="C3081" s="20">
        <v>0.11643032581030324</v>
      </c>
      <c r="D3081" s="27">
        <v>0.11643019661566428</v>
      </c>
      <c r="E3081" s="27">
        <f t="shared" si="577"/>
        <v>2.35</v>
      </c>
      <c r="F3081" s="27">
        <f t="shared" si="578"/>
        <v>-2.3498999999999999</v>
      </c>
      <c r="G3081" s="27">
        <f t="shared" si="579"/>
        <v>-2.35</v>
      </c>
      <c r="H3081" s="27">
        <f t="shared" si="581"/>
        <v>1000</v>
      </c>
      <c r="I3081" s="27">
        <f t="shared" si="580"/>
        <v>1000</v>
      </c>
      <c r="J3081" s="27">
        <f t="shared" si="582"/>
        <v>1000</v>
      </c>
      <c r="K3081" s="12">
        <v>-24.79</v>
      </c>
      <c r="L3081" s="12">
        <f t="shared" si="583"/>
        <v>3.35</v>
      </c>
      <c r="M3081" s="27"/>
      <c r="N3081" s="27"/>
      <c r="P3081" s="12">
        <v>2.35</v>
      </c>
      <c r="Q3081" s="39">
        <v>39.44</v>
      </c>
      <c r="R3081" s="12">
        <f t="shared" si="584"/>
        <v>24.79</v>
      </c>
      <c r="S3081" s="12">
        <v>2.4018507926816444</v>
      </c>
      <c r="T3081" s="20">
        <v>5.6999115462516583</v>
      </c>
      <c r="Y3081" s="20">
        <f t="shared" si="585"/>
        <v>0.13978859410920869</v>
      </c>
      <c r="Z3081" s="20">
        <f t="shared" si="586"/>
        <v>0.1342738271221291</v>
      </c>
      <c r="AB3081" s="20">
        <v>1.2136187904744897E-2</v>
      </c>
      <c r="AC3081" s="20">
        <v>0</v>
      </c>
      <c r="AE3081" s="20">
        <f t="shared" si="587"/>
        <v>0.2797885941092087</v>
      </c>
      <c r="AF3081" s="20">
        <f t="shared" si="588"/>
        <v>0.3176738271221291</v>
      </c>
    </row>
    <row r="3082" spans="1:32" x14ac:dyDescent="0.2">
      <c r="A3082" s="14" t="s">
        <v>3160</v>
      </c>
      <c r="B3082" s="20">
        <v>0.10978904718646038</v>
      </c>
      <c r="C3082" s="20">
        <v>0.10546090121250233</v>
      </c>
      <c r="D3082" s="27">
        <v>0.10546178653197325</v>
      </c>
      <c r="E3082" s="27">
        <f t="shared" si="577"/>
        <v>-1.63</v>
      </c>
      <c r="F3082" s="27">
        <f t="shared" si="578"/>
        <v>1.6300999999999999</v>
      </c>
      <c r="G3082" s="27">
        <f t="shared" si="579"/>
        <v>1.63</v>
      </c>
      <c r="H3082" s="27">
        <f t="shared" si="581"/>
        <v>0</v>
      </c>
      <c r="I3082" s="27">
        <f t="shared" si="580"/>
        <v>-1.63</v>
      </c>
      <c r="J3082" s="27">
        <f t="shared" si="582"/>
        <v>-1.63</v>
      </c>
      <c r="K3082" s="12">
        <v>-24.79</v>
      </c>
      <c r="L3082" s="12">
        <f t="shared" si="583"/>
        <v>2.63</v>
      </c>
      <c r="M3082" s="27"/>
      <c r="N3082" s="27"/>
      <c r="P3082" s="12">
        <v>-1.63</v>
      </c>
      <c r="Q3082" s="39">
        <v>44.38</v>
      </c>
      <c r="R3082" s="12">
        <f t="shared" si="584"/>
        <v>24.79</v>
      </c>
      <c r="S3082" s="12">
        <v>2.1202228367485159</v>
      </c>
      <c r="T3082" s="20">
        <v>5.0330927980708333</v>
      </c>
      <c r="Y3082" s="20">
        <f t="shared" si="585"/>
        <v>0.12339774412731293</v>
      </c>
      <c r="Z3082" s="20">
        <f t="shared" si="586"/>
        <v>0.11856545961703914</v>
      </c>
      <c r="AB3082" s="20">
        <v>8.8527215166264717E-5</v>
      </c>
      <c r="AC3082" s="20">
        <v>0</v>
      </c>
      <c r="AE3082" s="20">
        <f t="shared" si="587"/>
        <v>0.26339774412731293</v>
      </c>
      <c r="AF3082" s="20">
        <f t="shared" si="588"/>
        <v>0.30196545961703913</v>
      </c>
    </row>
    <row r="3083" spans="1:32" x14ac:dyDescent="0.2">
      <c r="A3083" s="14" t="s">
        <v>3161</v>
      </c>
      <c r="B3083" s="20">
        <v>0.10784684832021085</v>
      </c>
      <c r="C3083" s="20">
        <v>0.10357646307545565</v>
      </c>
      <c r="D3083" s="27">
        <v>0.1035773329626522</v>
      </c>
      <c r="E3083" s="27">
        <f t="shared" si="577"/>
        <v>-7.09</v>
      </c>
      <c r="F3083" s="27">
        <f t="shared" si="578"/>
        <v>7.0900999999999996</v>
      </c>
      <c r="G3083" s="27">
        <f t="shared" si="579"/>
        <v>7.09</v>
      </c>
      <c r="H3083" s="27">
        <f t="shared" si="581"/>
        <v>0</v>
      </c>
      <c r="I3083" s="27">
        <f t="shared" si="580"/>
        <v>-7.09</v>
      </c>
      <c r="J3083" s="27">
        <f t="shared" si="582"/>
        <v>-7.09</v>
      </c>
      <c r="K3083" s="12">
        <v>-24.79</v>
      </c>
      <c r="L3083" s="12">
        <f t="shared" si="583"/>
        <v>8.09</v>
      </c>
      <c r="M3083" s="27"/>
      <c r="N3083" s="27"/>
      <c r="P3083" s="12">
        <v>-7.09</v>
      </c>
      <c r="Q3083" s="39">
        <v>46</v>
      </c>
      <c r="R3083" s="12">
        <f t="shared" si="584"/>
        <v>24.79</v>
      </c>
      <c r="S3083" s="12">
        <v>2.0838914499031769</v>
      </c>
      <c r="T3083" s="20">
        <v>4.9463139730233134</v>
      </c>
      <c r="Y3083" s="20">
        <f t="shared" si="585"/>
        <v>0.12128324413229975</v>
      </c>
      <c r="Z3083" s="20">
        <f t="shared" si="586"/>
        <v>0.11652119544596533</v>
      </c>
      <c r="AB3083" s="20">
        <v>0</v>
      </c>
      <c r="AC3083" s="20">
        <v>0</v>
      </c>
      <c r="AE3083" s="20">
        <f t="shared" si="587"/>
        <v>0.26128324413229975</v>
      </c>
      <c r="AF3083" s="20">
        <f t="shared" si="588"/>
        <v>0.29992119544596535</v>
      </c>
    </row>
    <row r="3084" spans="1:32" x14ac:dyDescent="0.2">
      <c r="A3084" s="14" t="s">
        <v>3162</v>
      </c>
      <c r="B3084" s="20">
        <v>9.8304579295343808E-2</v>
      </c>
      <c r="C3084" s="20">
        <v>9.3901444515773438E-2</v>
      </c>
      <c r="D3084" s="27">
        <v>9.3902482960606409E-2</v>
      </c>
      <c r="E3084" s="27">
        <f t="shared" si="577"/>
        <v>-76.09</v>
      </c>
      <c r="F3084" s="27">
        <f t="shared" si="578"/>
        <v>76.090100000000007</v>
      </c>
      <c r="G3084" s="27">
        <f t="shared" si="579"/>
        <v>76.09</v>
      </c>
      <c r="H3084" s="27">
        <f t="shared" si="581"/>
        <v>0</v>
      </c>
      <c r="I3084" s="27">
        <f t="shared" si="580"/>
        <v>-76.09</v>
      </c>
      <c r="J3084" s="27">
        <f t="shared" si="582"/>
        <v>-76.09</v>
      </c>
      <c r="K3084" s="12">
        <v>-24.79</v>
      </c>
      <c r="L3084" s="12">
        <f t="shared" si="583"/>
        <v>77.09</v>
      </c>
      <c r="M3084" s="27"/>
      <c r="N3084" s="27"/>
      <c r="P3084" s="12">
        <v>-76.09</v>
      </c>
      <c r="Q3084" s="39">
        <v>48.71</v>
      </c>
      <c r="R3084" s="12">
        <f t="shared" si="584"/>
        <v>24.79</v>
      </c>
      <c r="S3084" s="12">
        <v>1.9337775590713979</v>
      </c>
      <c r="T3084" s="20">
        <v>4.5744037251227452</v>
      </c>
      <c r="Y3084" s="20">
        <f t="shared" si="585"/>
        <v>0.11254656081309618</v>
      </c>
      <c r="Z3084" s="20">
        <f t="shared" si="586"/>
        <v>0.10776003978129736</v>
      </c>
      <c r="AB3084" s="20">
        <v>0</v>
      </c>
      <c r="AC3084" s="20">
        <v>0</v>
      </c>
      <c r="AE3084" s="20">
        <f t="shared" si="587"/>
        <v>0.25254656081309618</v>
      </c>
      <c r="AF3084" s="20">
        <f t="shared" si="588"/>
        <v>0.29116003978129734</v>
      </c>
    </row>
    <row r="3085" spans="1:32" x14ac:dyDescent="0.2">
      <c r="A3085" s="14" t="s">
        <v>3163</v>
      </c>
      <c r="B3085" s="20">
        <v>9.4189222420219473E-2</v>
      </c>
      <c r="C3085" s="20">
        <v>9.048388994894338E-2</v>
      </c>
      <c r="D3085" s="27">
        <v>9.0485127670589971E-2</v>
      </c>
      <c r="E3085" s="27">
        <f t="shared" si="577"/>
        <v>-100.06</v>
      </c>
      <c r="F3085" s="27">
        <f t="shared" si="578"/>
        <v>100.06010000000001</v>
      </c>
      <c r="G3085" s="27">
        <f t="shared" si="579"/>
        <v>100.06</v>
      </c>
      <c r="H3085" s="27">
        <f t="shared" si="581"/>
        <v>0</v>
      </c>
      <c r="I3085" s="27">
        <f t="shared" si="580"/>
        <v>-100.06</v>
      </c>
      <c r="J3085" s="27">
        <f t="shared" si="582"/>
        <v>-100.06</v>
      </c>
      <c r="K3085" s="12">
        <v>-24.79</v>
      </c>
      <c r="L3085" s="12">
        <f t="shared" si="583"/>
        <v>101.06</v>
      </c>
      <c r="M3085" s="27"/>
      <c r="N3085" s="27"/>
      <c r="P3085" s="12">
        <v>-100.06</v>
      </c>
      <c r="Q3085" s="39">
        <v>52.41</v>
      </c>
      <c r="R3085" s="12">
        <f t="shared" si="584"/>
        <v>24.79</v>
      </c>
      <c r="S3085" s="12">
        <v>1.819358652137</v>
      </c>
      <c r="T3085" s="20">
        <v>4.3176258268085661</v>
      </c>
      <c r="Y3085" s="20">
        <f t="shared" si="585"/>
        <v>0.1058873386047032</v>
      </c>
      <c r="Z3085" s="20">
        <f t="shared" si="586"/>
        <v>0.10171107729350308</v>
      </c>
      <c r="AB3085" s="20">
        <v>0</v>
      </c>
      <c r="AC3085" s="20">
        <v>0</v>
      </c>
      <c r="AE3085" s="20">
        <f t="shared" si="587"/>
        <v>0.24588733860470322</v>
      </c>
      <c r="AF3085" s="20">
        <f t="shared" si="588"/>
        <v>0.2851110772935031</v>
      </c>
    </row>
    <row r="3086" spans="1:32" x14ac:dyDescent="0.2">
      <c r="A3086" s="14" t="s">
        <v>3164</v>
      </c>
      <c r="B3086" s="20">
        <v>9.152715779618692E-2</v>
      </c>
      <c r="C3086" s="20">
        <v>8.7554583363722044E-2</v>
      </c>
      <c r="D3086" s="27">
        <v>8.7556085773386944E-2</v>
      </c>
      <c r="E3086" s="27">
        <f t="shared" si="577"/>
        <v>-130.09</v>
      </c>
      <c r="F3086" s="27">
        <f t="shared" si="578"/>
        <v>130.09010000000001</v>
      </c>
      <c r="G3086" s="27">
        <f t="shared" si="579"/>
        <v>130.09</v>
      </c>
      <c r="H3086" s="27">
        <f t="shared" si="581"/>
        <v>0</v>
      </c>
      <c r="I3086" s="27">
        <f t="shared" si="580"/>
        <v>-130.09</v>
      </c>
      <c r="J3086" s="27">
        <f t="shared" si="582"/>
        <v>-130.09</v>
      </c>
      <c r="K3086" s="12">
        <v>-24.79</v>
      </c>
      <c r="L3086" s="12">
        <f t="shared" si="583"/>
        <v>131.09</v>
      </c>
      <c r="M3086" s="27"/>
      <c r="N3086" s="27"/>
      <c r="P3086" s="12">
        <v>-130.09</v>
      </c>
      <c r="Q3086" s="39">
        <v>51.62</v>
      </c>
      <c r="R3086" s="12">
        <f t="shared" si="584"/>
        <v>24.79</v>
      </c>
      <c r="S3086" s="12">
        <v>1.7951614003953227</v>
      </c>
      <c r="T3086" s="20">
        <v>4.2512207549884584</v>
      </c>
      <c r="Y3086" s="20">
        <f t="shared" si="585"/>
        <v>0.10447904970824801</v>
      </c>
      <c r="Z3086" s="20">
        <f t="shared" si="586"/>
        <v>0.10014676124030586</v>
      </c>
      <c r="AB3086" s="20">
        <v>0</v>
      </c>
      <c r="AC3086" s="20">
        <v>0</v>
      </c>
      <c r="AE3086" s="20">
        <f t="shared" si="587"/>
        <v>0.24447904970824802</v>
      </c>
      <c r="AF3086" s="20">
        <f t="shared" si="588"/>
        <v>0.28354676124030587</v>
      </c>
    </row>
    <row r="3087" spans="1:32" x14ac:dyDescent="0.2">
      <c r="A3087" s="14" t="s">
        <v>3165</v>
      </c>
      <c r="B3087" s="20">
        <v>8.5340504428028638E-2</v>
      </c>
      <c r="C3087" s="20">
        <v>8.1934148623540676E-2</v>
      </c>
      <c r="D3087" s="27">
        <v>8.1935730149367753E-2</v>
      </c>
      <c r="E3087" s="27">
        <f t="shared" si="577"/>
        <v>-82.06</v>
      </c>
      <c r="F3087" s="27">
        <f t="shared" si="578"/>
        <v>82.060100000000006</v>
      </c>
      <c r="G3087" s="27">
        <f t="shared" si="579"/>
        <v>82.06</v>
      </c>
      <c r="H3087" s="27">
        <f t="shared" si="581"/>
        <v>0</v>
      </c>
      <c r="I3087" s="27">
        <f t="shared" si="580"/>
        <v>-82.06</v>
      </c>
      <c r="J3087" s="27">
        <f t="shared" si="582"/>
        <v>-82.06</v>
      </c>
      <c r="K3087" s="12">
        <v>-24.79</v>
      </c>
      <c r="L3087" s="12">
        <f t="shared" si="583"/>
        <v>83.06</v>
      </c>
      <c r="M3087" s="27"/>
      <c r="N3087" s="27"/>
      <c r="P3087" s="12">
        <v>-82.06</v>
      </c>
      <c r="Q3087" s="39">
        <v>46.29</v>
      </c>
      <c r="R3087" s="12">
        <f t="shared" si="584"/>
        <v>24.79</v>
      </c>
      <c r="S3087" s="12">
        <v>1.6366726100929128</v>
      </c>
      <c r="T3087" s="20">
        <v>3.863825292574079</v>
      </c>
      <c r="Y3087" s="20">
        <f t="shared" si="585"/>
        <v>9.5254944178483889E-2</v>
      </c>
      <c r="Z3087" s="20">
        <f t="shared" si="586"/>
        <v>9.1020817631175158E-2</v>
      </c>
      <c r="AB3087" s="20">
        <v>0</v>
      </c>
      <c r="AC3087" s="20">
        <v>0</v>
      </c>
      <c r="AE3087" s="20">
        <f t="shared" si="587"/>
        <v>0.23525494417848392</v>
      </c>
      <c r="AF3087" s="20">
        <f t="shared" si="588"/>
        <v>0.27442081763117515</v>
      </c>
    </row>
    <row r="3088" spans="1:32" x14ac:dyDescent="0.2">
      <c r="A3088" s="14" t="s">
        <v>3166</v>
      </c>
      <c r="B3088" s="20">
        <v>8.3151124610593624E-2</v>
      </c>
      <c r="C3088" s="20">
        <v>7.9509590444520092E-2</v>
      </c>
      <c r="D3088" s="27">
        <v>7.9511190715259999E-2</v>
      </c>
      <c r="E3088" s="27">
        <f t="shared" si="577"/>
        <v>-76</v>
      </c>
      <c r="F3088" s="27">
        <f t="shared" si="578"/>
        <v>76.000100000000003</v>
      </c>
      <c r="G3088" s="27">
        <f t="shared" si="579"/>
        <v>76</v>
      </c>
      <c r="H3088" s="27">
        <f t="shared" si="581"/>
        <v>0</v>
      </c>
      <c r="I3088" s="27">
        <f t="shared" si="580"/>
        <v>-76</v>
      </c>
      <c r="J3088" s="27">
        <f t="shared" si="582"/>
        <v>-76</v>
      </c>
      <c r="K3088" s="12">
        <v>-24.79</v>
      </c>
      <c r="L3088" s="12">
        <f t="shared" si="583"/>
        <v>77</v>
      </c>
      <c r="M3088" s="27"/>
      <c r="N3088" s="27"/>
      <c r="P3088" s="12">
        <v>-76</v>
      </c>
      <c r="Q3088" s="39">
        <v>44.24</v>
      </c>
      <c r="R3088" s="12">
        <f t="shared" si="584"/>
        <v>24.79</v>
      </c>
      <c r="S3088" s="12">
        <v>1.6178882683387048</v>
      </c>
      <c r="T3088" s="20">
        <v>3.8124380910372988</v>
      </c>
      <c r="Y3088" s="20">
        <f t="shared" si="585"/>
        <v>9.4161688621940381E-2</v>
      </c>
      <c r="Z3088" s="20">
        <f t="shared" si="586"/>
        <v>8.9810280211523943E-2</v>
      </c>
      <c r="AB3088" s="20">
        <v>0</v>
      </c>
      <c r="AC3088" s="20">
        <v>0</v>
      </c>
      <c r="AE3088" s="20">
        <f t="shared" si="587"/>
        <v>0.23416168862194039</v>
      </c>
      <c r="AF3088" s="20">
        <f t="shared" si="588"/>
        <v>0.27321028021152394</v>
      </c>
    </row>
    <row r="3089" spans="1:32" x14ac:dyDescent="0.2">
      <c r="A3089" s="14" t="s">
        <v>3167</v>
      </c>
      <c r="B3089" s="20">
        <v>8.0041831922070539E-2</v>
      </c>
      <c r="C3089" s="20">
        <v>7.6915226320195804E-2</v>
      </c>
      <c r="D3089" s="27">
        <v>7.6916884653020115E-2</v>
      </c>
      <c r="E3089" s="27">
        <f t="shared" si="577"/>
        <v>-0.6</v>
      </c>
      <c r="F3089" s="27">
        <f t="shared" si="578"/>
        <v>0.60009999999999997</v>
      </c>
      <c r="G3089" s="27">
        <f t="shared" si="579"/>
        <v>0.6</v>
      </c>
      <c r="H3089" s="27">
        <f t="shared" si="581"/>
        <v>0</v>
      </c>
      <c r="I3089" s="27">
        <f t="shared" si="580"/>
        <v>-0.6</v>
      </c>
      <c r="J3089" s="27">
        <f t="shared" si="582"/>
        <v>-0.6</v>
      </c>
      <c r="K3089" s="12">
        <v>-24.79</v>
      </c>
      <c r="L3089" s="12">
        <f t="shared" si="583"/>
        <v>1.6</v>
      </c>
      <c r="M3089" s="27"/>
      <c r="N3089" s="27"/>
      <c r="P3089" s="12">
        <v>-0.6</v>
      </c>
      <c r="Q3089" s="39">
        <v>40.61</v>
      </c>
      <c r="R3089" s="12">
        <f t="shared" si="584"/>
        <v>24.79</v>
      </c>
      <c r="S3089" s="12">
        <v>1.530604929807261</v>
      </c>
      <c r="T3089" s="20">
        <v>3.6145168020591298</v>
      </c>
      <c r="Y3089" s="20">
        <f t="shared" si="585"/>
        <v>8.9081766413764377E-2</v>
      </c>
      <c r="Z3089" s="20">
        <f t="shared" si="586"/>
        <v>8.5147813307538359E-2</v>
      </c>
      <c r="AB3089" s="20">
        <v>0</v>
      </c>
      <c r="AC3089" s="20">
        <v>0</v>
      </c>
      <c r="AE3089" s="20">
        <f t="shared" si="587"/>
        <v>0.22908176641376438</v>
      </c>
      <c r="AF3089" s="20">
        <f t="shared" si="588"/>
        <v>0.26854781330753835</v>
      </c>
    </row>
    <row r="3090" spans="1:32" x14ac:dyDescent="0.2">
      <c r="A3090" s="14" t="s">
        <v>3168</v>
      </c>
      <c r="B3090" s="20">
        <v>8.3790643951740781E-2</v>
      </c>
      <c r="C3090" s="20">
        <v>8.1295183815859776E-2</v>
      </c>
      <c r="D3090" s="27">
        <v>8.1296708392671627E-2</v>
      </c>
      <c r="E3090" s="27">
        <f t="shared" si="577"/>
        <v>10.4</v>
      </c>
      <c r="F3090" s="27">
        <f t="shared" si="578"/>
        <v>-10.399900000000001</v>
      </c>
      <c r="G3090" s="27">
        <f t="shared" si="579"/>
        <v>-10.4</v>
      </c>
      <c r="H3090" s="27">
        <f t="shared" si="581"/>
        <v>1000</v>
      </c>
      <c r="I3090" s="27">
        <f t="shared" si="580"/>
        <v>1000</v>
      </c>
      <c r="J3090" s="27">
        <f t="shared" si="582"/>
        <v>1000</v>
      </c>
      <c r="K3090" s="12">
        <v>-24.79</v>
      </c>
      <c r="L3090" s="12">
        <f t="shared" si="583"/>
        <v>11.4</v>
      </c>
      <c r="M3090" s="27"/>
      <c r="N3090" s="27"/>
      <c r="P3090" s="12">
        <v>10.4</v>
      </c>
      <c r="Q3090" s="39">
        <v>40.92</v>
      </c>
      <c r="R3090" s="12">
        <f t="shared" si="584"/>
        <v>24.79</v>
      </c>
      <c r="S3090" s="12">
        <v>1.5543858038575855</v>
      </c>
      <c r="T3090" s="20">
        <v>3.6968383972204291</v>
      </c>
      <c r="Y3090" s="20">
        <f t="shared" si="585"/>
        <v>9.0465821976379687E-2</v>
      </c>
      <c r="Z3090" s="20">
        <f t="shared" si="586"/>
        <v>8.70870777237336E-2</v>
      </c>
      <c r="AB3090" s="20">
        <v>0</v>
      </c>
      <c r="AC3090" s="20">
        <v>0</v>
      </c>
      <c r="AE3090" s="20">
        <f t="shared" si="587"/>
        <v>0.23046582197637971</v>
      </c>
      <c r="AF3090" s="20">
        <f t="shared" si="588"/>
        <v>0.27048707772373359</v>
      </c>
    </row>
    <row r="3091" spans="1:32" x14ac:dyDescent="0.2">
      <c r="A3091" s="14" t="s">
        <v>3169</v>
      </c>
      <c r="B3091" s="20">
        <v>8.6927562687992288E-2</v>
      </c>
      <c r="C3091" s="20">
        <v>8.4340416140978841E-2</v>
      </c>
      <c r="D3091" s="27">
        <v>8.4341838998024179E-2</v>
      </c>
      <c r="E3091" s="27">
        <f t="shared" si="577"/>
        <v>19.350000000000001</v>
      </c>
      <c r="F3091" s="27">
        <f t="shared" si="578"/>
        <v>-19.349900000000002</v>
      </c>
      <c r="G3091" s="27">
        <f t="shared" si="579"/>
        <v>-19.350000000000001</v>
      </c>
      <c r="H3091" s="27">
        <f t="shared" si="581"/>
        <v>1000</v>
      </c>
      <c r="I3091" s="27">
        <f t="shared" si="580"/>
        <v>1000</v>
      </c>
      <c r="J3091" s="27">
        <f t="shared" si="582"/>
        <v>1000</v>
      </c>
      <c r="K3091" s="12">
        <v>-24.79</v>
      </c>
      <c r="L3091" s="12">
        <f t="shared" si="583"/>
        <v>20.350000000000001</v>
      </c>
      <c r="M3091" s="27"/>
      <c r="N3091" s="27"/>
      <c r="P3091" s="12">
        <v>19.350000000000001</v>
      </c>
      <c r="Q3091" s="39">
        <v>45.94</v>
      </c>
      <c r="R3091" s="12">
        <f t="shared" si="584"/>
        <v>24.79</v>
      </c>
      <c r="S3091" s="12">
        <v>1.6241220972979089</v>
      </c>
      <c r="T3091" s="20">
        <v>3.8762622937717679</v>
      </c>
      <c r="Y3091" s="20">
        <f t="shared" si="585"/>
        <v>9.4524499746086649E-2</v>
      </c>
      <c r="Z3091" s="20">
        <f t="shared" si="586"/>
        <v>9.1313798273977301E-2</v>
      </c>
      <c r="AB3091" s="20">
        <v>0</v>
      </c>
      <c r="AC3091" s="20">
        <v>0</v>
      </c>
      <c r="AE3091" s="20">
        <f t="shared" si="587"/>
        <v>0.23452449974608666</v>
      </c>
      <c r="AF3091" s="20">
        <f t="shared" si="588"/>
        <v>0.27471379827397729</v>
      </c>
    </row>
    <row r="3092" spans="1:32" x14ac:dyDescent="0.2">
      <c r="A3092" s="14" t="s">
        <v>3170</v>
      </c>
      <c r="B3092" s="20">
        <v>9.1531696831789314E-2</v>
      </c>
      <c r="C3092" s="20">
        <v>8.8273207088053585E-2</v>
      </c>
      <c r="D3092" s="27">
        <v>8.8274694281521598E-2</v>
      </c>
      <c r="E3092" s="27">
        <f t="shared" si="577"/>
        <v>19.399999999999999</v>
      </c>
      <c r="F3092" s="27">
        <f t="shared" si="578"/>
        <v>-19.399899999999999</v>
      </c>
      <c r="G3092" s="27">
        <f t="shared" si="579"/>
        <v>-19.399999999999999</v>
      </c>
      <c r="H3092" s="27">
        <f t="shared" si="581"/>
        <v>1000</v>
      </c>
      <c r="I3092" s="27">
        <f t="shared" si="580"/>
        <v>1000</v>
      </c>
      <c r="J3092" s="27">
        <f t="shared" si="582"/>
        <v>1000</v>
      </c>
      <c r="K3092" s="12">
        <v>-24.79</v>
      </c>
      <c r="L3092" s="12">
        <f t="shared" si="583"/>
        <v>20.399999999999999</v>
      </c>
      <c r="M3092" s="27"/>
      <c r="N3092" s="27"/>
      <c r="P3092" s="12">
        <v>19.399999999999999</v>
      </c>
      <c r="Q3092" s="39">
        <v>51.33</v>
      </c>
      <c r="R3092" s="12">
        <f t="shared" si="584"/>
        <v>24.79</v>
      </c>
      <c r="S3092" s="12">
        <v>1.7544343749690072</v>
      </c>
      <c r="T3092" s="20">
        <v>4.1820406693099068</v>
      </c>
      <c r="Y3092" s="20">
        <f t="shared" si="585"/>
        <v>0.10210872194103551</v>
      </c>
      <c r="Z3092" s="20">
        <f t="shared" si="586"/>
        <v>9.8517073693521987E-2</v>
      </c>
      <c r="AB3092" s="20">
        <v>0</v>
      </c>
      <c r="AC3092" s="20">
        <v>0</v>
      </c>
      <c r="AE3092" s="20">
        <f t="shared" si="587"/>
        <v>0.24210872194103553</v>
      </c>
      <c r="AF3092" s="20">
        <f t="shared" si="588"/>
        <v>0.28191707369352198</v>
      </c>
    </row>
    <row r="3093" spans="1:32" x14ac:dyDescent="0.2">
      <c r="A3093" s="14" t="s">
        <v>3171</v>
      </c>
      <c r="B3093" s="20">
        <v>9.9798127371486134E-2</v>
      </c>
      <c r="C3093" s="20">
        <v>9.6765741490571849E-2</v>
      </c>
      <c r="D3093" s="27">
        <v>9.6767196496554228E-2</v>
      </c>
      <c r="E3093" s="27">
        <f t="shared" si="577"/>
        <v>20.02</v>
      </c>
      <c r="F3093" s="27">
        <f t="shared" si="578"/>
        <v>-20.0199</v>
      </c>
      <c r="G3093" s="27">
        <f t="shared" si="579"/>
        <v>-20.02</v>
      </c>
      <c r="H3093" s="27">
        <f t="shared" si="581"/>
        <v>1000</v>
      </c>
      <c r="I3093" s="27">
        <f t="shared" si="580"/>
        <v>1000</v>
      </c>
      <c r="J3093" s="27">
        <f t="shared" si="582"/>
        <v>1000</v>
      </c>
      <c r="K3093" s="12">
        <v>-24.79</v>
      </c>
      <c r="L3093" s="12">
        <f t="shared" si="583"/>
        <v>21.02</v>
      </c>
      <c r="M3093" s="27"/>
      <c r="N3093" s="27"/>
      <c r="P3093" s="12">
        <v>20.02</v>
      </c>
      <c r="Q3093" s="39">
        <v>56.21</v>
      </c>
      <c r="R3093" s="12">
        <f t="shared" si="584"/>
        <v>24.79</v>
      </c>
      <c r="S3093" s="12">
        <v>1.875943539067179</v>
      </c>
      <c r="T3093" s="20">
        <v>4.4846917768470762</v>
      </c>
      <c r="Y3093" s="20">
        <f t="shared" si="585"/>
        <v>0.1091805997081404</v>
      </c>
      <c r="Z3093" s="20">
        <f t="shared" si="586"/>
        <v>0.10564667950617551</v>
      </c>
      <c r="AB3093" s="20">
        <v>0</v>
      </c>
      <c r="AC3093" s="20">
        <v>0</v>
      </c>
      <c r="AE3093" s="20">
        <f t="shared" si="587"/>
        <v>0.24918059970814041</v>
      </c>
      <c r="AF3093" s="20">
        <f t="shared" si="588"/>
        <v>0.28904667950617552</v>
      </c>
    </row>
    <row r="3094" spans="1:32" x14ac:dyDescent="0.2">
      <c r="A3094" s="14" t="s">
        <v>3172</v>
      </c>
      <c r="B3094" s="20">
        <v>0.10623769551183233</v>
      </c>
      <c r="C3094" s="20">
        <v>0.10314796198521614</v>
      </c>
      <c r="D3094" s="27">
        <v>0.1031498381978318</v>
      </c>
      <c r="E3094" s="27">
        <f t="shared" si="577"/>
        <v>20.12</v>
      </c>
      <c r="F3094" s="27">
        <f t="shared" si="578"/>
        <v>-20.119900000000001</v>
      </c>
      <c r="G3094" s="27">
        <f t="shared" si="579"/>
        <v>-20.12</v>
      </c>
      <c r="H3094" s="27">
        <f t="shared" si="581"/>
        <v>1000</v>
      </c>
      <c r="I3094" s="27">
        <f t="shared" si="580"/>
        <v>1000</v>
      </c>
      <c r="J3094" s="27">
        <f t="shared" si="582"/>
        <v>1000</v>
      </c>
      <c r="K3094" s="12">
        <v>-24.79</v>
      </c>
      <c r="L3094" s="12">
        <f t="shared" si="583"/>
        <v>21.12</v>
      </c>
      <c r="M3094" s="27"/>
      <c r="N3094" s="27"/>
      <c r="P3094" s="12">
        <v>20.12</v>
      </c>
      <c r="Q3094" s="39">
        <v>58.48</v>
      </c>
      <c r="R3094" s="12">
        <f t="shared" si="584"/>
        <v>24.79</v>
      </c>
      <c r="S3094" s="12">
        <v>1.975349176291352</v>
      </c>
      <c r="T3094" s="20">
        <v>4.7111607351369358</v>
      </c>
      <c r="Y3094" s="20">
        <f t="shared" si="585"/>
        <v>0.11496604413143142</v>
      </c>
      <c r="Z3094" s="20">
        <f t="shared" si="586"/>
        <v>0.11098164891880413</v>
      </c>
      <c r="AB3094" s="20">
        <v>0</v>
      </c>
      <c r="AC3094" s="20">
        <v>0</v>
      </c>
      <c r="AE3094" s="20">
        <f t="shared" si="587"/>
        <v>0.25496604413143142</v>
      </c>
      <c r="AF3094" s="20">
        <f t="shared" si="588"/>
        <v>0.29438164891880414</v>
      </c>
    </row>
    <row r="3095" spans="1:32" x14ac:dyDescent="0.2">
      <c r="A3095" s="14" t="s">
        <v>3173</v>
      </c>
      <c r="B3095" s="20">
        <v>9.803882474910712E-2</v>
      </c>
      <c r="C3095" s="20">
        <v>9.3360441132940064E-2</v>
      </c>
      <c r="D3095" s="27">
        <v>9.3362407750064783E-2</v>
      </c>
      <c r="E3095" s="27">
        <f t="shared" si="577"/>
        <v>18.66</v>
      </c>
      <c r="F3095" s="27">
        <f t="shared" si="578"/>
        <v>-18.6599</v>
      </c>
      <c r="G3095" s="27">
        <f t="shared" si="579"/>
        <v>-18.66</v>
      </c>
      <c r="H3095" s="27">
        <f t="shared" si="581"/>
        <v>1000</v>
      </c>
      <c r="I3095" s="27">
        <f t="shared" si="580"/>
        <v>1000</v>
      </c>
      <c r="J3095" s="27">
        <f t="shared" si="582"/>
        <v>1000</v>
      </c>
      <c r="K3095" s="12">
        <v>-24.79</v>
      </c>
      <c r="L3095" s="12">
        <f t="shared" si="583"/>
        <v>19.66</v>
      </c>
      <c r="M3095" s="27"/>
      <c r="N3095" s="27"/>
      <c r="P3095" s="12">
        <v>18.66</v>
      </c>
      <c r="Q3095" s="39">
        <v>64.94</v>
      </c>
      <c r="R3095" s="12">
        <f t="shared" si="584"/>
        <v>24.79</v>
      </c>
      <c r="S3095" s="12">
        <v>1.9526329192912695</v>
      </c>
      <c r="T3095" s="20">
        <v>4.6124913078070779</v>
      </c>
      <c r="Y3095" s="20">
        <f t="shared" si="585"/>
        <v>0.11364394967030148</v>
      </c>
      <c r="Z3095" s="20">
        <f t="shared" si="586"/>
        <v>0.10865727572107593</v>
      </c>
      <c r="AB3095" s="20">
        <v>0</v>
      </c>
      <c r="AC3095" s="20">
        <v>0</v>
      </c>
      <c r="AE3095" s="20">
        <f t="shared" si="587"/>
        <v>0.25364394967030146</v>
      </c>
      <c r="AF3095" s="20">
        <f t="shared" si="588"/>
        <v>0.29205727572107593</v>
      </c>
    </row>
    <row r="3096" spans="1:32" x14ac:dyDescent="0.2">
      <c r="A3096" s="14" t="s">
        <v>3174</v>
      </c>
      <c r="B3096" s="20">
        <v>8.3335942379049649E-2</v>
      </c>
      <c r="C3096" s="20">
        <v>7.8904388202092987E-2</v>
      </c>
      <c r="D3096" s="27">
        <v>7.8906753709894709E-2</v>
      </c>
      <c r="E3096" s="27">
        <f t="shared" si="577"/>
        <v>14.28</v>
      </c>
      <c r="F3096" s="27">
        <f t="shared" si="578"/>
        <v>-14.2799</v>
      </c>
      <c r="G3096" s="27">
        <f t="shared" si="579"/>
        <v>-14.28</v>
      </c>
      <c r="H3096" s="27">
        <f t="shared" si="581"/>
        <v>1000</v>
      </c>
      <c r="I3096" s="27">
        <f t="shared" si="580"/>
        <v>1000</v>
      </c>
      <c r="J3096" s="27">
        <f t="shared" si="582"/>
        <v>1000</v>
      </c>
      <c r="K3096" s="12">
        <v>-24.79</v>
      </c>
      <c r="L3096" s="12">
        <f t="shared" si="583"/>
        <v>15.28</v>
      </c>
      <c r="M3096" s="27"/>
      <c r="N3096" s="27"/>
      <c r="P3096" s="12">
        <v>14.28</v>
      </c>
      <c r="Q3096" s="39">
        <v>67.930000000000007</v>
      </c>
      <c r="R3096" s="12">
        <f t="shared" si="584"/>
        <v>24.79</v>
      </c>
      <c r="S3096" s="12">
        <v>1.6599117724828285</v>
      </c>
      <c r="T3096" s="20">
        <v>3.8716829899189409</v>
      </c>
      <c r="Y3096" s="20">
        <f t="shared" si="585"/>
        <v>9.6607471924445548E-2</v>
      </c>
      <c r="Z3096" s="20">
        <f t="shared" si="586"/>
        <v>9.1205922801018677E-2</v>
      </c>
      <c r="AB3096" s="20">
        <v>0</v>
      </c>
      <c r="AC3096" s="20">
        <v>0</v>
      </c>
      <c r="AE3096" s="20">
        <f t="shared" si="587"/>
        <v>0.23660747192444556</v>
      </c>
      <c r="AF3096" s="20">
        <f t="shared" si="588"/>
        <v>0.2746059228010187</v>
      </c>
    </row>
    <row r="3097" spans="1:32" x14ac:dyDescent="0.2">
      <c r="A3097" s="14" t="s">
        <v>3175</v>
      </c>
      <c r="B3097" s="20">
        <v>6.454294474502241E-2</v>
      </c>
      <c r="C3097" s="20">
        <v>6.3128126382087604E-2</v>
      </c>
      <c r="D3097" s="27">
        <v>6.3131362659725798E-2</v>
      </c>
      <c r="E3097" s="27">
        <f t="shared" si="577"/>
        <v>12.68</v>
      </c>
      <c r="F3097" s="27">
        <f t="shared" si="578"/>
        <v>-12.6799</v>
      </c>
      <c r="G3097" s="27">
        <f t="shared" si="579"/>
        <v>-12.68</v>
      </c>
      <c r="H3097" s="27">
        <f t="shared" si="581"/>
        <v>1000</v>
      </c>
      <c r="I3097" s="27">
        <f t="shared" si="580"/>
        <v>1000</v>
      </c>
      <c r="J3097" s="27">
        <f t="shared" si="582"/>
        <v>1000</v>
      </c>
      <c r="K3097" s="12">
        <v>-24.79</v>
      </c>
      <c r="L3097" s="12">
        <f t="shared" si="583"/>
        <v>13.68</v>
      </c>
      <c r="M3097" s="27"/>
      <c r="N3097" s="27"/>
      <c r="P3097" s="12">
        <v>12.68</v>
      </c>
      <c r="Q3097" s="39">
        <v>58.78</v>
      </c>
      <c r="R3097" s="12">
        <f t="shared" si="584"/>
        <v>24.79</v>
      </c>
      <c r="S3097" s="12">
        <v>1.1306024788719657</v>
      </c>
      <c r="T3097" s="20">
        <v>2.6570526387114457</v>
      </c>
      <c r="Y3097" s="20">
        <f t="shared" si="585"/>
        <v>6.5801477552001567E-2</v>
      </c>
      <c r="Z3097" s="20">
        <f t="shared" si="586"/>
        <v>6.259266021406179E-2</v>
      </c>
      <c r="AB3097" s="20">
        <v>0</v>
      </c>
      <c r="AC3097" s="20">
        <v>0</v>
      </c>
      <c r="AE3097" s="20">
        <f t="shared" si="587"/>
        <v>0.20580147755200157</v>
      </c>
      <c r="AF3097" s="20">
        <f t="shared" si="588"/>
        <v>0.2459926602140618</v>
      </c>
    </row>
    <row r="3098" spans="1:32" x14ac:dyDescent="0.2">
      <c r="A3098" s="14" t="s">
        <v>3176</v>
      </c>
      <c r="B3098" s="20">
        <v>5.6213472302847289E-2</v>
      </c>
      <c r="C3098" s="20">
        <v>5.761916134642471E-2</v>
      </c>
      <c r="D3098" s="27">
        <v>5.7622735987703615E-2</v>
      </c>
      <c r="E3098" s="27">
        <f t="shared" si="577"/>
        <v>12.09</v>
      </c>
      <c r="F3098" s="27">
        <f t="shared" si="578"/>
        <v>-12.0899</v>
      </c>
      <c r="G3098" s="27">
        <f t="shared" si="579"/>
        <v>-12.09</v>
      </c>
      <c r="H3098" s="27">
        <f t="shared" si="581"/>
        <v>1000</v>
      </c>
      <c r="I3098" s="27">
        <f t="shared" si="580"/>
        <v>1000</v>
      </c>
      <c r="J3098" s="27">
        <f t="shared" si="582"/>
        <v>1000</v>
      </c>
      <c r="K3098" s="12">
        <v>-24.79</v>
      </c>
      <c r="L3098" s="12">
        <f t="shared" si="583"/>
        <v>13.09</v>
      </c>
      <c r="M3098" s="27"/>
      <c r="N3098" s="27"/>
      <c r="P3098" s="12">
        <v>12.09</v>
      </c>
      <c r="Q3098" s="39">
        <v>44.74</v>
      </c>
      <c r="R3098" s="12">
        <f t="shared" si="584"/>
        <v>24.79</v>
      </c>
      <c r="S3098" s="12">
        <v>0.74414463020182042</v>
      </c>
      <c r="T3098" s="20">
        <v>1.7410923801508422</v>
      </c>
      <c r="Y3098" s="20">
        <f t="shared" si="585"/>
        <v>4.3309489493179053E-2</v>
      </c>
      <c r="Z3098" s="20">
        <f t="shared" si="586"/>
        <v>4.1015221965991652E-2</v>
      </c>
      <c r="AB3098" s="20">
        <v>0</v>
      </c>
      <c r="AC3098" s="20">
        <v>0</v>
      </c>
      <c r="AE3098" s="20">
        <f t="shared" si="587"/>
        <v>0.18330948949317907</v>
      </c>
      <c r="AF3098" s="20">
        <f t="shared" si="588"/>
        <v>0.22441522196599167</v>
      </c>
    </row>
    <row r="3099" spans="1:32" x14ac:dyDescent="0.2">
      <c r="A3099" s="14" t="s">
        <v>3177</v>
      </c>
      <c r="B3099" s="20">
        <v>5.6351886871593787E-2</v>
      </c>
      <c r="C3099" s="20">
        <v>5.7461582472899772E-2</v>
      </c>
      <c r="D3099" s="27">
        <v>5.7465023045145606E-2</v>
      </c>
      <c r="E3099" s="27">
        <f t="shared" si="577"/>
        <v>9.57</v>
      </c>
      <c r="F3099" s="27">
        <f t="shared" si="578"/>
        <v>-9.5699000000000005</v>
      </c>
      <c r="G3099" s="27">
        <f t="shared" si="579"/>
        <v>-9.57</v>
      </c>
      <c r="H3099" s="27">
        <f t="shared" si="581"/>
        <v>1000</v>
      </c>
      <c r="I3099" s="27">
        <f t="shared" si="580"/>
        <v>1000</v>
      </c>
      <c r="J3099" s="27">
        <f t="shared" si="582"/>
        <v>1000</v>
      </c>
      <c r="K3099" s="12">
        <v>-24.79</v>
      </c>
      <c r="L3099" s="12">
        <f t="shared" si="583"/>
        <v>10.57</v>
      </c>
      <c r="M3099" s="27"/>
      <c r="N3099" s="27"/>
      <c r="P3099" s="12">
        <v>9.57</v>
      </c>
      <c r="Q3099" s="39">
        <v>41.84</v>
      </c>
      <c r="R3099" s="12">
        <f t="shared" si="584"/>
        <v>24.79</v>
      </c>
      <c r="S3099" s="12">
        <v>0.76047722942944329</v>
      </c>
      <c r="T3099" s="20">
        <v>1.7661077183031682</v>
      </c>
      <c r="Y3099" s="20">
        <f t="shared" si="585"/>
        <v>4.4260052738462695E-2</v>
      </c>
      <c r="Z3099" s="20">
        <f t="shared" si="586"/>
        <v>4.1604512723086975E-2</v>
      </c>
      <c r="AB3099" s="20">
        <v>0</v>
      </c>
      <c r="AC3099" s="20">
        <v>0</v>
      </c>
      <c r="AE3099" s="20">
        <f t="shared" si="587"/>
        <v>0.18426005273846272</v>
      </c>
      <c r="AF3099" s="20">
        <f t="shared" si="588"/>
        <v>0.22500451272308697</v>
      </c>
    </row>
    <row r="3100" spans="1:32" x14ac:dyDescent="0.2">
      <c r="A3100" s="14" t="s">
        <v>3178</v>
      </c>
      <c r="B3100" s="20">
        <v>5.8549780001076031E-2</v>
      </c>
      <c r="C3100" s="20">
        <v>6.0700402675226112E-2</v>
      </c>
      <c r="D3100" s="27">
        <v>6.0704051365631319E-2</v>
      </c>
      <c r="E3100" s="27">
        <f t="shared" si="577"/>
        <v>11</v>
      </c>
      <c r="F3100" s="27">
        <f t="shared" si="578"/>
        <v>-10.9999</v>
      </c>
      <c r="G3100" s="27">
        <f t="shared" si="579"/>
        <v>-11</v>
      </c>
      <c r="H3100" s="27">
        <f t="shared" si="581"/>
        <v>1000</v>
      </c>
      <c r="I3100" s="27">
        <f t="shared" si="580"/>
        <v>1000</v>
      </c>
      <c r="J3100" s="27">
        <f t="shared" si="582"/>
        <v>1000</v>
      </c>
      <c r="K3100" s="12">
        <v>-24.79</v>
      </c>
      <c r="L3100" s="12">
        <f t="shared" si="583"/>
        <v>12</v>
      </c>
      <c r="M3100" s="27"/>
      <c r="N3100" s="27"/>
      <c r="P3100" s="12">
        <v>11</v>
      </c>
      <c r="Q3100" s="39">
        <v>32.94</v>
      </c>
      <c r="R3100" s="12">
        <f t="shared" si="584"/>
        <v>24.79</v>
      </c>
      <c r="S3100" s="12">
        <v>0.7100097352727337</v>
      </c>
      <c r="T3100" s="20">
        <v>1.6571482087452329</v>
      </c>
      <c r="Y3100" s="20">
        <f t="shared" si="585"/>
        <v>4.1322826130599788E-2</v>
      </c>
      <c r="Z3100" s="20">
        <f t="shared" si="586"/>
        <v>3.9037734233460179E-2</v>
      </c>
      <c r="AB3100" s="20">
        <v>0</v>
      </c>
      <c r="AC3100" s="20">
        <v>0</v>
      </c>
      <c r="AE3100" s="20">
        <f t="shared" si="587"/>
        <v>0.1813228261305998</v>
      </c>
      <c r="AF3100" s="20">
        <f t="shared" si="588"/>
        <v>0.22243773423346019</v>
      </c>
    </row>
    <row r="3101" spans="1:32" x14ac:dyDescent="0.2">
      <c r="A3101" s="14" t="s">
        <v>3179</v>
      </c>
      <c r="B3101" s="20">
        <v>7.0421179967702127E-2</v>
      </c>
      <c r="C3101" s="20">
        <v>7.3609858859775557E-2</v>
      </c>
      <c r="D3101" s="27">
        <v>7.3614001323222683E-2</v>
      </c>
      <c r="E3101" s="27">
        <f t="shared" si="577"/>
        <v>14.18</v>
      </c>
      <c r="F3101" s="27">
        <f t="shared" si="578"/>
        <v>-14.1799</v>
      </c>
      <c r="G3101" s="27">
        <f t="shared" si="579"/>
        <v>-14.18</v>
      </c>
      <c r="H3101" s="27">
        <f t="shared" si="581"/>
        <v>1000</v>
      </c>
      <c r="I3101" s="27">
        <f t="shared" si="580"/>
        <v>1000</v>
      </c>
      <c r="J3101" s="27">
        <f t="shared" si="582"/>
        <v>1000</v>
      </c>
      <c r="K3101" s="12">
        <v>-24.79</v>
      </c>
      <c r="L3101" s="12">
        <f t="shared" si="583"/>
        <v>15.18</v>
      </c>
      <c r="M3101" s="27"/>
      <c r="N3101" s="27"/>
      <c r="P3101" s="12">
        <v>14.18</v>
      </c>
      <c r="Q3101" s="39">
        <v>27.81</v>
      </c>
      <c r="R3101" s="12">
        <f t="shared" si="584"/>
        <v>24.79</v>
      </c>
      <c r="S3101" s="12">
        <v>0.79895412077778682</v>
      </c>
      <c r="T3101" s="20">
        <v>1.8640033829410891</v>
      </c>
      <c r="Y3101" s="20">
        <f t="shared" si="585"/>
        <v>4.6499421879820778E-2</v>
      </c>
      <c r="Z3101" s="20">
        <f t="shared" si="586"/>
        <v>4.391065825586149E-2</v>
      </c>
      <c r="AB3101" s="20">
        <v>0</v>
      </c>
      <c r="AC3101" s="20">
        <v>0</v>
      </c>
      <c r="AE3101" s="20">
        <f t="shared" si="587"/>
        <v>0.1864994218798208</v>
      </c>
      <c r="AF3101" s="20">
        <f t="shared" si="588"/>
        <v>0.2273106582558615</v>
      </c>
    </row>
    <row r="3102" spans="1:32" x14ac:dyDescent="0.2">
      <c r="A3102" s="14" t="s">
        <v>3180</v>
      </c>
      <c r="B3102" s="20">
        <v>9.8468131074469084E-2</v>
      </c>
      <c r="C3102" s="20">
        <v>0.10139157220062944</v>
      </c>
      <c r="D3102" s="27">
        <v>0.10139663427729308</v>
      </c>
      <c r="E3102" s="27">
        <f t="shared" si="577"/>
        <v>28.57</v>
      </c>
      <c r="F3102" s="27">
        <f t="shared" si="578"/>
        <v>-28.569900000000001</v>
      </c>
      <c r="G3102" s="27">
        <f t="shared" si="579"/>
        <v>-28.57</v>
      </c>
      <c r="H3102" s="27">
        <f t="shared" si="581"/>
        <v>1000</v>
      </c>
      <c r="I3102" s="27">
        <f t="shared" si="580"/>
        <v>1000</v>
      </c>
      <c r="J3102" s="27">
        <f t="shared" si="582"/>
        <v>1000</v>
      </c>
      <c r="K3102" s="12">
        <v>-24.79</v>
      </c>
      <c r="L3102" s="12">
        <f t="shared" si="583"/>
        <v>29.57</v>
      </c>
      <c r="M3102" s="27"/>
      <c r="N3102" s="27"/>
      <c r="P3102" s="12">
        <v>28.57</v>
      </c>
      <c r="Q3102" s="39">
        <v>32.979999999999997</v>
      </c>
      <c r="R3102" s="12">
        <f t="shared" si="584"/>
        <v>24.79</v>
      </c>
      <c r="S3102" s="12">
        <v>1.2858344975498288</v>
      </c>
      <c r="T3102" s="20">
        <v>3.0411993009816132</v>
      </c>
      <c r="Y3102" s="20">
        <f t="shared" si="585"/>
        <v>7.4836037782733233E-2</v>
      </c>
      <c r="Z3102" s="20">
        <f t="shared" si="586"/>
        <v>7.1642071262050369E-2</v>
      </c>
      <c r="AB3102" s="20">
        <v>0</v>
      </c>
      <c r="AC3102" s="20">
        <v>0</v>
      </c>
      <c r="AE3102" s="20">
        <f t="shared" si="587"/>
        <v>0.21483603778273325</v>
      </c>
      <c r="AF3102" s="20">
        <f t="shared" si="588"/>
        <v>0.25504207126205036</v>
      </c>
    </row>
    <row r="3103" spans="1:32" x14ac:dyDescent="0.2">
      <c r="A3103" s="14" t="s">
        <v>3181</v>
      </c>
      <c r="B3103" s="20">
        <v>0.13305899889526421</v>
      </c>
      <c r="C3103" s="20">
        <v>0.13609287611965287</v>
      </c>
      <c r="D3103" s="27">
        <v>0.13609666708319226</v>
      </c>
      <c r="E3103" s="27">
        <f t="shared" si="577"/>
        <v>32.950000000000003</v>
      </c>
      <c r="F3103" s="27">
        <f t="shared" si="578"/>
        <v>-32.9499</v>
      </c>
      <c r="G3103" s="27">
        <f t="shared" si="579"/>
        <v>-32.950000000000003</v>
      </c>
      <c r="H3103" s="27">
        <f t="shared" si="581"/>
        <v>1000</v>
      </c>
      <c r="I3103" s="27">
        <f t="shared" si="580"/>
        <v>1000</v>
      </c>
      <c r="J3103" s="27">
        <f t="shared" si="582"/>
        <v>1000</v>
      </c>
      <c r="K3103" s="12">
        <v>-24.79</v>
      </c>
      <c r="L3103" s="12">
        <f t="shared" si="583"/>
        <v>33.950000000000003</v>
      </c>
      <c r="M3103" s="27"/>
      <c r="N3103" s="27"/>
      <c r="P3103" s="12">
        <v>32.950000000000003</v>
      </c>
      <c r="Q3103" s="39">
        <v>46.58</v>
      </c>
      <c r="R3103" s="12">
        <f t="shared" si="584"/>
        <v>24.79</v>
      </c>
      <c r="S3103" s="12">
        <v>1.9237054111016609</v>
      </c>
      <c r="T3103" s="20">
        <v>4.6786366580726941</v>
      </c>
      <c r="Y3103" s="20">
        <f t="shared" si="585"/>
        <v>0.11196035811947362</v>
      </c>
      <c r="Z3103" s="20">
        <f t="shared" si="586"/>
        <v>0.11021547346755477</v>
      </c>
      <c r="AB3103" s="20">
        <v>2.3357549136563335E-2</v>
      </c>
      <c r="AC3103" s="20">
        <v>0</v>
      </c>
      <c r="AE3103" s="20">
        <f t="shared" si="587"/>
        <v>0.25196035811947365</v>
      </c>
      <c r="AF3103" s="20">
        <f t="shared" si="588"/>
        <v>0.29361547346755479</v>
      </c>
    </row>
    <row r="3104" spans="1:32" x14ac:dyDescent="0.2">
      <c r="A3104" s="14" t="s">
        <v>3182</v>
      </c>
      <c r="B3104" s="20">
        <v>0.1443266798620314</v>
      </c>
      <c r="C3104" s="20">
        <v>0.14635764761473755</v>
      </c>
      <c r="D3104" s="27">
        <v>0.14636063557560108</v>
      </c>
      <c r="E3104" s="27">
        <f t="shared" si="577"/>
        <v>34.69</v>
      </c>
      <c r="F3104" s="27">
        <f t="shared" si="578"/>
        <v>-34.689899999999994</v>
      </c>
      <c r="G3104" s="27">
        <f t="shared" si="579"/>
        <v>-34.69</v>
      </c>
      <c r="H3104" s="27">
        <f t="shared" si="581"/>
        <v>1000</v>
      </c>
      <c r="I3104" s="27">
        <f t="shared" si="580"/>
        <v>1000</v>
      </c>
      <c r="J3104" s="27">
        <f t="shared" si="582"/>
        <v>1000</v>
      </c>
      <c r="K3104" s="12">
        <v>-24.79</v>
      </c>
      <c r="L3104" s="12">
        <f t="shared" si="583"/>
        <v>35.69</v>
      </c>
      <c r="M3104" s="27"/>
      <c r="N3104" s="27"/>
      <c r="P3104" s="12">
        <v>34.69</v>
      </c>
      <c r="Q3104" s="39">
        <v>64.989999999999995</v>
      </c>
      <c r="R3104" s="12">
        <f t="shared" si="584"/>
        <v>24.79</v>
      </c>
      <c r="S3104" s="12">
        <v>2.1795601585385986</v>
      </c>
      <c r="T3104" s="20">
        <v>5.2768233406057394</v>
      </c>
      <c r="Y3104" s="20">
        <f t="shared" si="585"/>
        <v>0.12685119794572455</v>
      </c>
      <c r="Z3104" s="20">
        <f t="shared" si="586"/>
        <v>0.12430706323091209</v>
      </c>
      <c r="AB3104" s="20">
        <v>3.4625514898173268E-2</v>
      </c>
      <c r="AC3104" s="20">
        <v>0</v>
      </c>
      <c r="AE3104" s="20">
        <f t="shared" si="587"/>
        <v>0.26685119794572454</v>
      </c>
      <c r="AF3104" s="20">
        <f t="shared" si="588"/>
        <v>0.30770706323091213</v>
      </c>
    </row>
    <row r="3105" spans="1:32" x14ac:dyDescent="0.2">
      <c r="A3105" s="14" t="s">
        <v>3183</v>
      </c>
      <c r="B3105" s="20">
        <v>0.12803014823320624</v>
      </c>
      <c r="C3105" s="20">
        <v>0.12589482637912766</v>
      </c>
      <c r="D3105" s="27">
        <v>0.12589647502707862</v>
      </c>
      <c r="E3105" s="27">
        <f t="shared" si="577"/>
        <v>31.24</v>
      </c>
      <c r="F3105" s="27">
        <f t="shared" si="578"/>
        <v>-31.239899999999999</v>
      </c>
      <c r="G3105" s="27">
        <f t="shared" si="579"/>
        <v>-31.24</v>
      </c>
      <c r="H3105" s="27">
        <f t="shared" si="581"/>
        <v>1000</v>
      </c>
      <c r="I3105" s="27">
        <f t="shared" si="580"/>
        <v>1000</v>
      </c>
      <c r="J3105" s="27">
        <f t="shared" si="582"/>
        <v>1000</v>
      </c>
      <c r="K3105" s="12">
        <v>-24.79</v>
      </c>
      <c r="L3105" s="12">
        <f t="shared" si="583"/>
        <v>32.239999999999995</v>
      </c>
      <c r="M3105" s="27"/>
      <c r="N3105" s="27"/>
      <c r="P3105" s="12">
        <v>31.24</v>
      </c>
      <c r="Q3105" s="39">
        <v>70</v>
      </c>
      <c r="R3105" s="12">
        <f t="shared" si="584"/>
        <v>24.79</v>
      </c>
      <c r="S3105" s="12">
        <v>2.1877789177270102</v>
      </c>
      <c r="T3105" s="20">
        <v>5.171080969228032</v>
      </c>
      <c r="Y3105" s="20">
        <f t="shared" si="585"/>
        <v>0.12732953273478423</v>
      </c>
      <c r="Z3105" s="20">
        <f t="shared" si="586"/>
        <v>0.12181607143592689</v>
      </c>
      <c r="AB3105" s="20">
        <v>1.8329470382135601E-2</v>
      </c>
      <c r="AC3105" s="20">
        <v>0</v>
      </c>
      <c r="AE3105" s="20">
        <f t="shared" si="587"/>
        <v>0.26732953273478421</v>
      </c>
      <c r="AF3105" s="20">
        <f t="shared" si="588"/>
        <v>0.30521607143592688</v>
      </c>
    </row>
    <row r="3106" spans="1:32" x14ac:dyDescent="0.2">
      <c r="A3106" s="14" t="s">
        <v>3184</v>
      </c>
      <c r="B3106" s="20">
        <v>0.11519419351799742</v>
      </c>
      <c r="C3106" s="20">
        <v>0.11373756315900828</v>
      </c>
      <c r="D3106" s="27">
        <v>0.11373993282578267</v>
      </c>
      <c r="E3106" s="27">
        <f t="shared" si="577"/>
        <v>24.23</v>
      </c>
      <c r="F3106" s="27">
        <f t="shared" si="578"/>
        <v>-24.229900000000001</v>
      </c>
      <c r="G3106" s="27">
        <f t="shared" si="579"/>
        <v>-24.23</v>
      </c>
      <c r="H3106" s="27">
        <f t="shared" si="581"/>
        <v>1000</v>
      </c>
      <c r="I3106" s="27">
        <f t="shared" si="580"/>
        <v>1000</v>
      </c>
      <c r="J3106" s="27">
        <f t="shared" si="582"/>
        <v>1000</v>
      </c>
      <c r="K3106" s="12">
        <v>-24.79</v>
      </c>
      <c r="L3106" s="12">
        <f t="shared" si="583"/>
        <v>25.23</v>
      </c>
      <c r="M3106" s="27"/>
      <c r="N3106" s="27"/>
      <c r="P3106" s="12">
        <v>24.23</v>
      </c>
      <c r="Q3106" s="39">
        <v>82.62</v>
      </c>
      <c r="R3106" s="12">
        <f t="shared" si="584"/>
        <v>24.79</v>
      </c>
      <c r="S3106" s="12">
        <v>1.9314142079717791</v>
      </c>
      <c r="T3106" s="20">
        <v>4.5667424578001103</v>
      </c>
      <c r="Y3106" s="20">
        <f t="shared" si="585"/>
        <v>0.11240901291519644</v>
      </c>
      <c r="Z3106" s="20">
        <f t="shared" si="586"/>
        <v>0.10757956194832249</v>
      </c>
      <c r="AB3106" s="20">
        <v>5.4931805434148273E-3</v>
      </c>
      <c r="AC3106" s="20">
        <v>0</v>
      </c>
      <c r="AE3106" s="20">
        <f t="shared" si="587"/>
        <v>0.25240901291519646</v>
      </c>
      <c r="AF3106" s="20">
        <f t="shared" si="588"/>
        <v>0.29097956194832253</v>
      </c>
    </row>
    <row r="3107" spans="1:32" x14ac:dyDescent="0.2">
      <c r="A3107" s="14" t="s">
        <v>3185</v>
      </c>
      <c r="B3107" s="20">
        <v>0.11053586934450503</v>
      </c>
      <c r="C3107" s="20">
        <v>0.10862822029604657</v>
      </c>
      <c r="D3107" s="27">
        <v>0.10863029145896037</v>
      </c>
      <c r="E3107" s="27">
        <f t="shared" si="577"/>
        <v>22.15</v>
      </c>
      <c r="F3107" s="27">
        <f t="shared" si="578"/>
        <v>-22.149899999999999</v>
      </c>
      <c r="G3107" s="27">
        <f t="shared" si="579"/>
        <v>-22.15</v>
      </c>
      <c r="H3107" s="27">
        <f t="shared" si="581"/>
        <v>1000</v>
      </c>
      <c r="I3107" s="27">
        <f t="shared" si="580"/>
        <v>1000</v>
      </c>
      <c r="J3107" s="27">
        <f t="shared" si="582"/>
        <v>1000</v>
      </c>
      <c r="K3107" s="12">
        <v>-24.79</v>
      </c>
      <c r="L3107" s="12">
        <f t="shared" si="583"/>
        <v>23.15</v>
      </c>
      <c r="M3107" s="27"/>
      <c r="N3107" s="27"/>
      <c r="P3107" s="12">
        <v>22.15</v>
      </c>
      <c r="Q3107" s="39">
        <v>79.33</v>
      </c>
      <c r="R3107" s="12">
        <f t="shared" si="584"/>
        <v>24.79</v>
      </c>
      <c r="S3107" s="12">
        <v>1.8983216020133469</v>
      </c>
      <c r="T3107" s="20">
        <v>4.4880084950364747</v>
      </c>
      <c r="Y3107" s="20">
        <f t="shared" si="585"/>
        <v>0.11048301115170871</v>
      </c>
      <c r="Z3107" s="20">
        <f t="shared" si="586"/>
        <v>0.10572481202475276</v>
      </c>
      <c r="AB3107" s="20">
        <v>8.3495571938614621E-4</v>
      </c>
      <c r="AC3107" s="20">
        <v>0</v>
      </c>
      <c r="AE3107" s="20">
        <f t="shared" si="587"/>
        <v>0.25048301115170873</v>
      </c>
      <c r="AF3107" s="20">
        <f t="shared" si="588"/>
        <v>0.28912481202475276</v>
      </c>
    </row>
    <row r="3108" spans="1:32" x14ac:dyDescent="0.2">
      <c r="A3108" s="14" t="s">
        <v>3186</v>
      </c>
      <c r="B3108" s="20">
        <v>0.10129064739223854</v>
      </c>
      <c r="C3108" s="20">
        <v>9.9178696955713574E-2</v>
      </c>
      <c r="D3108" s="27">
        <v>9.9180857207469025E-2</v>
      </c>
      <c r="E3108" s="27">
        <f t="shared" si="577"/>
        <v>17.079999999999998</v>
      </c>
      <c r="F3108" s="27">
        <f t="shared" si="578"/>
        <v>-17.079899999999999</v>
      </c>
      <c r="G3108" s="27">
        <f t="shared" si="579"/>
        <v>-17.079999999999998</v>
      </c>
      <c r="H3108" s="27">
        <f t="shared" si="581"/>
        <v>1000</v>
      </c>
      <c r="I3108" s="27">
        <f t="shared" si="580"/>
        <v>1000</v>
      </c>
      <c r="J3108" s="27">
        <f t="shared" si="582"/>
        <v>1000</v>
      </c>
      <c r="K3108" s="12">
        <v>-24.79</v>
      </c>
      <c r="L3108" s="12">
        <f t="shared" si="583"/>
        <v>18.079999999999998</v>
      </c>
      <c r="M3108" s="27"/>
      <c r="N3108" s="27"/>
      <c r="P3108" s="12">
        <v>17.079999999999998</v>
      </c>
      <c r="Q3108" s="39">
        <v>76.099999999999994</v>
      </c>
      <c r="R3108" s="12">
        <f t="shared" si="584"/>
        <v>24.79</v>
      </c>
      <c r="S3108" s="12">
        <v>1.7616392770008904</v>
      </c>
      <c r="T3108" s="20">
        <v>4.1508664214370459</v>
      </c>
      <c r="Y3108" s="20">
        <f t="shared" si="585"/>
        <v>0.1025280498729788</v>
      </c>
      <c r="Z3108" s="20">
        <f t="shared" si="586"/>
        <v>9.7782696407913816E-2</v>
      </c>
      <c r="AB3108" s="20">
        <v>0</v>
      </c>
      <c r="AC3108" s="20">
        <v>0</v>
      </c>
      <c r="AE3108" s="20">
        <f t="shared" si="587"/>
        <v>0.24252804987297882</v>
      </c>
      <c r="AF3108" s="20">
        <f t="shared" si="588"/>
        <v>0.28118269640791382</v>
      </c>
    </row>
    <row r="3109" spans="1:32" x14ac:dyDescent="0.2">
      <c r="A3109" s="14" t="s">
        <v>3187</v>
      </c>
      <c r="B3109" s="20">
        <v>9.7347902462752406E-2</v>
      </c>
      <c r="C3109" s="20">
        <v>9.5846354168036108E-2</v>
      </c>
      <c r="D3109" s="27">
        <v>9.5848672091167E-2</v>
      </c>
      <c r="E3109" s="27">
        <f t="shared" si="577"/>
        <v>12.01</v>
      </c>
      <c r="F3109" s="27">
        <f t="shared" si="578"/>
        <v>-12.0099</v>
      </c>
      <c r="G3109" s="27">
        <f t="shared" si="579"/>
        <v>-12.01</v>
      </c>
      <c r="H3109" s="27">
        <f t="shared" si="581"/>
        <v>1000</v>
      </c>
      <c r="I3109" s="27">
        <f t="shared" si="580"/>
        <v>1000</v>
      </c>
      <c r="J3109" s="27">
        <f t="shared" si="582"/>
        <v>1000</v>
      </c>
      <c r="K3109" s="12">
        <v>-24.79</v>
      </c>
      <c r="L3109" s="12">
        <f t="shared" si="583"/>
        <v>13.01</v>
      </c>
      <c r="M3109" s="27"/>
      <c r="N3109" s="27"/>
      <c r="P3109" s="12">
        <v>12.01</v>
      </c>
      <c r="Q3109" s="39">
        <v>70.94</v>
      </c>
      <c r="R3109" s="12">
        <f t="shared" si="584"/>
        <v>24.79</v>
      </c>
      <c r="S3109" s="12">
        <v>1.657434676479377</v>
      </c>
      <c r="T3109" s="20">
        <v>3.9179444588799988</v>
      </c>
      <c r="Y3109" s="20">
        <f t="shared" si="585"/>
        <v>9.646330403156432E-2</v>
      </c>
      <c r="Z3109" s="20">
        <f t="shared" si="586"/>
        <v>9.2295712429381893E-2</v>
      </c>
      <c r="AB3109" s="20">
        <v>0</v>
      </c>
      <c r="AC3109" s="20">
        <v>0</v>
      </c>
      <c r="AE3109" s="20">
        <f t="shared" si="587"/>
        <v>0.23646330403156435</v>
      </c>
      <c r="AF3109" s="20">
        <f t="shared" si="588"/>
        <v>0.2756957124293819</v>
      </c>
    </row>
    <row r="3110" spans="1:32" x14ac:dyDescent="0.2">
      <c r="A3110" s="14" t="s">
        <v>3188</v>
      </c>
      <c r="B3110" s="20">
        <v>9.0576638262281906E-2</v>
      </c>
      <c r="C3110" s="20">
        <v>8.8071796942388467E-2</v>
      </c>
      <c r="D3110" s="27">
        <v>8.807392421102879E-2</v>
      </c>
      <c r="E3110" s="27">
        <f t="shared" si="577"/>
        <v>10.85</v>
      </c>
      <c r="F3110" s="27">
        <f t="shared" si="578"/>
        <v>-10.8499</v>
      </c>
      <c r="G3110" s="27">
        <f t="shared" si="579"/>
        <v>-10.85</v>
      </c>
      <c r="H3110" s="27">
        <f t="shared" si="581"/>
        <v>1000</v>
      </c>
      <c r="I3110" s="27">
        <f t="shared" si="580"/>
        <v>1000</v>
      </c>
      <c r="J3110" s="27">
        <f t="shared" si="582"/>
        <v>1000</v>
      </c>
      <c r="K3110" s="12">
        <v>-24.79</v>
      </c>
      <c r="L3110" s="12">
        <f t="shared" si="583"/>
        <v>11.85</v>
      </c>
      <c r="M3110" s="27"/>
      <c r="N3110" s="27"/>
      <c r="P3110" s="12">
        <v>10.85</v>
      </c>
      <c r="Q3110" s="39">
        <v>67.94</v>
      </c>
      <c r="R3110" s="12">
        <f t="shared" si="584"/>
        <v>24.79</v>
      </c>
      <c r="S3110" s="12">
        <v>1.6354778583229539</v>
      </c>
      <c r="T3110" s="20">
        <v>3.8580112178201906</v>
      </c>
      <c r="Y3110" s="20">
        <f t="shared" si="585"/>
        <v>9.5185409188741438E-2</v>
      </c>
      <c r="Z3110" s="20">
        <f t="shared" si="586"/>
        <v>9.0883854441124928E-2</v>
      </c>
      <c r="AB3110" s="20">
        <v>0</v>
      </c>
      <c r="AC3110" s="20">
        <v>0</v>
      </c>
      <c r="AE3110" s="20">
        <f t="shared" si="587"/>
        <v>0.23518540918874145</v>
      </c>
      <c r="AF3110" s="20">
        <f t="shared" si="588"/>
        <v>0.27428385444112491</v>
      </c>
    </row>
    <row r="3111" spans="1:32" x14ac:dyDescent="0.2">
      <c r="A3111" s="14" t="s">
        <v>3189</v>
      </c>
      <c r="B3111" s="20">
        <v>8.5445879924915452E-2</v>
      </c>
      <c r="C3111" s="20">
        <v>8.3559025387533153E-2</v>
      </c>
      <c r="D3111" s="27">
        <v>8.3561269128251014E-2</v>
      </c>
      <c r="E3111" s="27">
        <f t="shared" si="577"/>
        <v>18.63</v>
      </c>
      <c r="F3111" s="27">
        <f t="shared" si="578"/>
        <v>-18.629899999999999</v>
      </c>
      <c r="G3111" s="27">
        <f t="shared" si="579"/>
        <v>-18.63</v>
      </c>
      <c r="H3111" s="27">
        <f t="shared" si="581"/>
        <v>1000</v>
      </c>
      <c r="I3111" s="27">
        <f t="shared" si="580"/>
        <v>1000</v>
      </c>
      <c r="J3111" s="27">
        <f t="shared" si="582"/>
        <v>1000</v>
      </c>
      <c r="K3111" s="12">
        <v>-24.79</v>
      </c>
      <c r="L3111" s="12">
        <f t="shared" si="583"/>
        <v>19.63</v>
      </c>
      <c r="M3111" s="27"/>
      <c r="N3111" s="27"/>
      <c r="P3111" s="12">
        <v>18.63</v>
      </c>
      <c r="Q3111" s="39">
        <v>66.97</v>
      </c>
      <c r="R3111" s="12">
        <f t="shared" si="584"/>
        <v>24.79</v>
      </c>
      <c r="S3111" s="12">
        <v>1.4910867364403679</v>
      </c>
      <c r="T3111" s="20">
        <v>3.506462586013273</v>
      </c>
      <c r="Y3111" s="20">
        <f t="shared" si="585"/>
        <v>8.6781793114288047E-2</v>
      </c>
      <c r="Z3111" s="20">
        <f t="shared" si="586"/>
        <v>8.2602360977721098E-2</v>
      </c>
      <c r="AB3111" s="20">
        <v>0</v>
      </c>
      <c r="AC3111" s="20">
        <v>0</v>
      </c>
      <c r="AE3111" s="20">
        <f t="shared" si="587"/>
        <v>0.22678179311428806</v>
      </c>
      <c r="AF3111" s="20">
        <f t="shared" si="588"/>
        <v>0.26600236097772112</v>
      </c>
    </row>
    <row r="3112" spans="1:32" x14ac:dyDescent="0.2">
      <c r="A3112" s="14" t="s">
        <v>3190</v>
      </c>
      <c r="B3112" s="20">
        <v>8.1263115265845051E-2</v>
      </c>
      <c r="C3112" s="20">
        <v>7.8780091534292246E-2</v>
      </c>
      <c r="D3112" s="27">
        <v>7.878213545850006E-2</v>
      </c>
      <c r="E3112" s="27">
        <f t="shared" si="577"/>
        <v>21</v>
      </c>
      <c r="F3112" s="27">
        <f t="shared" si="578"/>
        <v>-20.9999</v>
      </c>
      <c r="G3112" s="27">
        <f t="shared" si="579"/>
        <v>-21</v>
      </c>
      <c r="H3112" s="27">
        <f t="shared" si="581"/>
        <v>1000</v>
      </c>
      <c r="I3112" s="27">
        <f t="shared" si="580"/>
        <v>1000</v>
      </c>
      <c r="J3112" s="27">
        <f t="shared" si="582"/>
        <v>1000</v>
      </c>
      <c r="K3112" s="12">
        <v>-24.79</v>
      </c>
      <c r="L3112" s="12">
        <f t="shared" si="583"/>
        <v>22</v>
      </c>
      <c r="M3112" s="27"/>
      <c r="N3112" s="27"/>
      <c r="P3112" s="12">
        <v>21</v>
      </c>
      <c r="Q3112" s="39">
        <v>66.010000000000005</v>
      </c>
      <c r="R3112" s="12">
        <f t="shared" si="584"/>
        <v>24.79</v>
      </c>
      <c r="S3112" s="12">
        <v>1.4740042413555752</v>
      </c>
      <c r="T3112" s="20">
        <v>3.4599472405057021</v>
      </c>
      <c r="Y3112" s="20">
        <f t="shared" si="585"/>
        <v>8.5787585655999365E-2</v>
      </c>
      <c r="Z3112" s="20">
        <f t="shared" si="586"/>
        <v>8.1506590734528997E-2</v>
      </c>
      <c r="AB3112" s="20">
        <v>0</v>
      </c>
      <c r="AC3112" s="20">
        <v>0</v>
      </c>
      <c r="AE3112" s="20">
        <f t="shared" si="587"/>
        <v>0.22578758565599938</v>
      </c>
      <c r="AF3112" s="20">
        <f t="shared" si="588"/>
        <v>0.26490659073452899</v>
      </c>
    </row>
    <row r="3113" spans="1:32" x14ac:dyDescent="0.2">
      <c r="A3113" s="14" t="s">
        <v>3191</v>
      </c>
      <c r="B3113" s="20">
        <v>7.7365270049418636E-2</v>
      </c>
      <c r="C3113" s="20">
        <v>7.5171427751234796E-2</v>
      </c>
      <c r="D3113" s="27">
        <v>7.5173417646458129E-2</v>
      </c>
      <c r="E3113" s="27">
        <f t="shared" si="577"/>
        <v>23.71</v>
      </c>
      <c r="F3113" s="27">
        <f t="shared" si="578"/>
        <v>-23.709900000000001</v>
      </c>
      <c r="G3113" s="27">
        <f t="shared" si="579"/>
        <v>-23.71</v>
      </c>
      <c r="H3113" s="27">
        <f t="shared" si="581"/>
        <v>1000</v>
      </c>
      <c r="I3113" s="27">
        <f t="shared" si="580"/>
        <v>1000</v>
      </c>
      <c r="J3113" s="27">
        <f t="shared" si="582"/>
        <v>1000</v>
      </c>
      <c r="K3113" s="12">
        <v>-24.79</v>
      </c>
      <c r="L3113" s="12">
        <f t="shared" si="583"/>
        <v>24.71</v>
      </c>
      <c r="M3113" s="27"/>
      <c r="N3113" s="27"/>
      <c r="P3113" s="12">
        <v>23.71</v>
      </c>
      <c r="Q3113" s="39">
        <v>65.2</v>
      </c>
      <c r="R3113" s="12">
        <f t="shared" si="584"/>
        <v>24.79</v>
      </c>
      <c r="S3113" s="12">
        <v>1.3944860136397885</v>
      </c>
      <c r="T3113" s="20">
        <v>3.2803358799871578</v>
      </c>
      <c r="Y3113" s="20">
        <f t="shared" si="585"/>
        <v>8.1159595735761605E-2</v>
      </c>
      <c r="Z3113" s="20">
        <f t="shared" si="586"/>
        <v>7.7275454062364815E-2</v>
      </c>
      <c r="AB3113" s="20">
        <v>0</v>
      </c>
      <c r="AC3113" s="20">
        <v>0</v>
      </c>
      <c r="AE3113" s="20">
        <f t="shared" si="587"/>
        <v>0.2211595957357616</v>
      </c>
      <c r="AF3113" s="20">
        <f t="shared" si="588"/>
        <v>0.26067545406236481</v>
      </c>
    </row>
    <row r="3114" spans="1:32" x14ac:dyDescent="0.2">
      <c r="A3114" s="14" t="s">
        <v>3192</v>
      </c>
      <c r="B3114" s="20">
        <v>7.9543157086561081E-2</v>
      </c>
      <c r="C3114" s="20">
        <v>7.7704619336336253E-2</v>
      </c>
      <c r="D3114" s="27">
        <v>7.7706371927846879E-2</v>
      </c>
      <c r="E3114" s="27">
        <f t="shared" si="577"/>
        <v>27.12</v>
      </c>
      <c r="F3114" s="27">
        <f t="shared" si="578"/>
        <v>-27.119900000000001</v>
      </c>
      <c r="G3114" s="27">
        <f t="shared" si="579"/>
        <v>-27.12</v>
      </c>
      <c r="H3114" s="27">
        <f t="shared" si="581"/>
        <v>1000</v>
      </c>
      <c r="I3114" s="27">
        <f t="shared" si="580"/>
        <v>1000</v>
      </c>
      <c r="J3114" s="27">
        <f t="shared" si="582"/>
        <v>1000</v>
      </c>
      <c r="K3114" s="12">
        <v>-24.79</v>
      </c>
      <c r="L3114" s="12">
        <f t="shared" si="583"/>
        <v>28.12</v>
      </c>
      <c r="M3114" s="27"/>
      <c r="N3114" s="27"/>
      <c r="P3114" s="12">
        <v>27.12</v>
      </c>
      <c r="Q3114" s="39">
        <v>63.61</v>
      </c>
      <c r="R3114" s="12">
        <f t="shared" si="584"/>
        <v>24.79</v>
      </c>
      <c r="S3114" s="12">
        <v>1.4160678838676248</v>
      </c>
      <c r="T3114" s="20">
        <v>3.354738466808068</v>
      </c>
      <c r="Y3114" s="20">
        <f t="shared" si="585"/>
        <v>8.2415668472081871E-2</v>
      </c>
      <c r="Z3114" s="20">
        <f t="shared" si="586"/>
        <v>7.9028168994721953E-2</v>
      </c>
      <c r="AB3114" s="20">
        <v>0</v>
      </c>
      <c r="AC3114" s="20">
        <v>0</v>
      </c>
      <c r="AE3114" s="20">
        <f t="shared" si="587"/>
        <v>0.22241566847208188</v>
      </c>
      <c r="AF3114" s="20">
        <f t="shared" si="588"/>
        <v>0.26242816899472199</v>
      </c>
    </row>
    <row r="3115" spans="1:32" x14ac:dyDescent="0.2">
      <c r="A3115" s="14" t="s">
        <v>3193</v>
      </c>
      <c r="B3115" s="20">
        <v>8.3077234185007467E-2</v>
      </c>
      <c r="C3115" s="20">
        <v>8.1267622253818228E-2</v>
      </c>
      <c r="D3115" s="27">
        <v>8.1269352070518816E-2</v>
      </c>
      <c r="E3115" s="27">
        <f t="shared" si="577"/>
        <v>31.46</v>
      </c>
      <c r="F3115" s="27">
        <f t="shared" si="578"/>
        <v>-31.459900000000001</v>
      </c>
      <c r="G3115" s="27">
        <f t="shared" si="579"/>
        <v>-31.46</v>
      </c>
      <c r="H3115" s="27">
        <f t="shared" si="581"/>
        <v>1000</v>
      </c>
      <c r="I3115" s="27">
        <f t="shared" si="580"/>
        <v>1000</v>
      </c>
      <c r="J3115" s="27">
        <f t="shared" si="582"/>
        <v>1000</v>
      </c>
      <c r="K3115" s="12">
        <v>-24.79</v>
      </c>
      <c r="L3115" s="12">
        <f t="shared" si="583"/>
        <v>32.46</v>
      </c>
      <c r="M3115" s="27"/>
      <c r="N3115" s="27"/>
      <c r="P3115" s="12">
        <v>31.46</v>
      </c>
      <c r="Q3115" s="39">
        <v>65.150000000000006</v>
      </c>
      <c r="R3115" s="12">
        <f t="shared" si="584"/>
        <v>24.79</v>
      </c>
      <c r="S3115" s="12">
        <v>1.4795760007097825</v>
      </c>
      <c r="T3115" s="20">
        <v>3.517479388530937</v>
      </c>
      <c r="Y3115" s="20">
        <f t="shared" si="585"/>
        <v>8.6111864087121182E-2</v>
      </c>
      <c r="Z3115" s="20">
        <f t="shared" si="586"/>
        <v>8.2861885748358691E-2</v>
      </c>
      <c r="AB3115" s="20">
        <v>0</v>
      </c>
      <c r="AC3115" s="20">
        <v>0</v>
      </c>
      <c r="AE3115" s="20">
        <f t="shared" si="587"/>
        <v>0.22611186408712119</v>
      </c>
      <c r="AF3115" s="20">
        <f t="shared" si="588"/>
        <v>0.26626188574835868</v>
      </c>
    </row>
    <row r="3116" spans="1:32" x14ac:dyDescent="0.2">
      <c r="A3116" s="14" t="s">
        <v>3194</v>
      </c>
      <c r="B3116" s="20">
        <v>9.0374095965139636E-2</v>
      </c>
      <c r="C3116" s="20">
        <v>8.8485831100370019E-2</v>
      </c>
      <c r="D3116" s="27">
        <v>8.8487925446992313E-2</v>
      </c>
      <c r="E3116" s="27">
        <f t="shared" si="577"/>
        <v>31.28</v>
      </c>
      <c r="F3116" s="27">
        <f t="shared" si="578"/>
        <v>-31.279900000000001</v>
      </c>
      <c r="G3116" s="27">
        <f t="shared" si="579"/>
        <v>-31.28</v>
      </c>
      <c r="H3116" s="27">
        <f t="shared" si="581"/>
        <v>1000</v>
      </c>
      <c r="I3116" s="27">
        <f t="shared" si="580"/>
        <v>1000</v>
      </c>
      <c r="J3116" s="27">
        <f t="shared" si="582"/>
        <v>1000</v>
      </c>
      <c r="K3116" s="12">
        <v>-24.79</v>
      </c>
      <c r="L3116" s="12">
        <f t="shared" si="583"/>
        <v>32.28</v>
      </c>
      <c r="M3116" s="27"/>
      <c r="N3116" s="27"/>
      <c r="P3116" s="12">
        <v>31.28</v>
      </c>
      <c r="Q3116" s="39">
        <v>66.2</v>
      </c>
      <c r="R3116" s="12">
        <f t="shared" si="584"/>
        <v>24.79</v>
      </c>
      <c r="S3116" s="12">
        <v>1.5983433799651641</v>
      </c>
      <c r="T3116" s="20">
        <v>3.7950962436433864</v>
      </c>
      <c r="Y3116" s="20">
        <f t="shared" si="585"/>
        <v>9.3024168974140675E-2</v>
      </c>
      <c r="Z3116" s="20">
        <f t="shared" si="586"/>
        <v>8.9401755237047825E-2</v>
      </c>
      <c r="AB3116" s="20">
        <v>0</v>
      </c>
      <c r="AC3116" s="20">
        <v>0</v>
      </c>
      <c r="AE3116" s="20">
        <f t="shared" si="587"/>
        <v>0.23302416897414069</v>
      </c>
      <c r="AF3116" s="20">
        <f t="shared" si="588"/>
        <v>0.27280175523704786</v>
      </c>
    </row>
    <row r="3117" spans="1:32" x14ac:dyDescent="0.2">
      <c r="A3117" s="14" t="s">
        <v>3195</v>
      </c>
      <c r="B3117" s="20">
        <v>9.6397803756194542E-2</v>
      </c>
      <c r="C3117" s="20">
        <v>9.4440831720988078E-2</v>
      </c>
      <c r="D3117" s="27">
        <v>9.4442756912146569E-2</v>
      </c>
      <c r="E3117" s="27">
        <f t="shared" si="577"/>
        <v>30</v>
      </c>
      <c r="F3117" s="27">
        <f t="shared" si="578"/>
        <v>-29.9999</v>
      </c>
      <c r="G3117" s="27">
        <f t="shared" si="579"/>
        <v>-30</v>
      </c>
      <c r="H3117" s="27">
        <f t="shared" si="581"/>
        <v>1000</v>
      </c>
      <c r="I3117" s="27">
        <f t="shared" si="580"/>
        <v>1000</v>
      </c>
      <c r="J3117" s="27">
        <f t="shared" si="582"/>
        <v>1000</v>
      </c>
      <c r="K3117" s="12">
        <v>-24.79</v>
      </c>
      <c r="L3117" s="12">
        <f t="shared" si="583"/>
        <v>31</v>
      </c>
      <c r="M3117" s="27"/>
      <c r="N3117" s="27"/>
      <c r="P3117" s="12">
        <v>30</v>
      </c>
      <c r="Q3117" s="39">
        <v>69.31</v>
      </c>
      <c r="R3117" s="12">
        <f t="shared" si="584"/>
        <v>24.79</v>
      </c>
      <c r="S3117" s="12">
        <v>1.7089745548472535</v>
      </c>
      <c r="T3117" s="20">
        <v>4.0694959605756056</v>
      </c>
      <c r="Y3117" s="20">
        <f t="shared" si="585"/>
        <v>9.9462943792517619E-2</v>
      </c>
      <c r="Z3117" s="20">
        <f t="shared" si="586"/>
        <v>9.5865838031095316E-2</v>
      </c>
      <c r="AB3117" s="20">
        <v>0</v>
      </c>
      <c r="AC3117" s="20">
        <v>0</v>
      </c>
      <c r="AE3117" s="20">
        <f t="shared" si="587"/>
        <v>0.23946294379251765</v>
      </c>
      <c r="AF3117" s="20">
        <f t="shared" si="588"/>
        <v>0.27926583803109534</v>
      </c>
    </row>
    <row r="3118" spans="1:32" x14ac:dyDescent="0.2">
      <c r="A3118" s="14" t="s">
        <v>3196</v>
      </c>
      <c r="B3118" s="20">
        <v>9.6717720126341514E-2</v>
      </c>
      <c r="C3118" s="20">
        <v>9.372813993114569E-2</v>
      </c>
      <c r="D3118" s="27">
        <v>9.3729905836652111E-2</v>
      </c>
      <c r="E3118" s="27">
        <f t="shared" si="577"/>
        <v>24.92</v>
      </c>
      <c r="F3118" s="27">
        <f t="shared" si="578"/>
        <v>-24.919900000000002</v>
      </c>
      <c r="G3118" s="27">
        <f t="shared" si="579"/>
        <v>-24.92</v>
      </c>
      <c r="H3118" s="27">
        <f t="shared" si="581"/>
        <v>1000</v>
      </c>
      <c r="I3118" s="27">
        <f t="shared" si="580"/>
        <v>1000</v>
      </c>
      <c r="J3118" s="27">
        <f t="shared" si="582"/>
        <v>1000</v>
      </c>
      <c r="K3118" s="12">
        <v>-24.79</v>
      </c>
      <c r="L3118" s="12">
        <f t="shared" si="583"/>
        <v>25.92</v>
      </c>
      <c r="M3118" s="27"/>
      <c r="N3118" s="27"/>
      <c r="P3118" s="12">
        <v>24.92</v>
      </c>
      <c r="Q3118" s="39">
        <v>67.95</v>
      </c>
      <c r="R3118" s="12">
        <f t="shared" si="584"/>
        <v>24.79</v>
      </c>
      <c r="S3118" s="12">
        <v>1.7995761107904411</v>
      </c>
      <c r="T3118" s="20">
        <v>4.2751741094553513</v>
      </c>
      <c r="Y3118" s="20">
        <f t="shared" si="585"/>
        <v>0.10473598746700191</v>
      </c>
      <c r="Z3118" s="20">
        <f t="shared" si="586"/>
        <v>0.10071103465939035</v>
      </c>
      <c r="AB3118" s="20">
        <v>0</v>
      </c>
      <c r="AC3118" s="20">
        <v>0</v>
      </c>
      <c r="AE3118" s="20">
        <f t="shared" si="587"/>
        <v>0.24473598746700193</v>
      </c>
      <c r="AF3118" s="20">
        <f t="shared" si="588"/>
        <v>0.28411103465939036</v>
      </c>
    </row>
    <row r="3119" spans="1:32" x14ac:dyDescent="0.2">
      <c r="A3119" s="14" t="s">
        <v>3197</v>
      </c>
      <c r="B3119" s="20">
        <v>9.2016857075158193E-2</v>
      </c>
      <c r="C3119" s="20">
        <v>8.8068927432104718E-2</v>
      </c>
      <c r="D3119" s="27">
        <v>8.807103626035645E-2</v>
      </c>
      <c r="E3119" s="27">
        <f t="shared" si="577"/>
        <v>21.83</v>
      </c>
      <c r="F3119" s="27">
        <f t="shared" si="578"/>
        <v>-21.829899999999999</v>
      </c>
      <c r="G3119" s="27">
        <f t="shared" si="579"/>
        <v>-21.83</v>
      </c>
      <c r="H3119" s="27">
        <f t="shared" si="581"/>
        <v>1000</v>
      </c>
      <c r="I3119" s="27">
        <f t="shared" si="580"/>
        <v>1000</v>
      </c>
      <c r="J3119" s="27">
        <f t="shared" si="582"/>
        <v>1000</v>
      </c>
      <c r="K3119" s="12">
        <v>-24.79</v>
      </c>
      <c r="L3119" s="12">
        <f t="shared" si="583"/>
        <v>22.83</v>
      </c>
      <c r="M3119" s="27"/>
      <c r="N3119" s="27"/>
      <c r="P3119" s="12">
        <v>21.83</v>
      </c>
      <c r="Q3119" s="39">
        <v>67.92</v>
      </c>
      <c r="R3119" s="12">
        <f t="shared" si="584"/>
        <v>24.79</v>
      </c>
      <c r="S3119" s="12">
        <v>1.7790365295332566</v>
      </c>
      <c r="T3119" s="20">
        <v>4.186239389319705</v>
      </c>
      <c r="Y3119" s="20">
        <f t="shared" si="585"/>
        <v>0.10354057632977302</v>
      </c>
      <c r="Z3119" s="20">
        <f t="shared" si="586"/>
        <v>9.8615983685397313E-2</v>
      </c>
      <c r="AB3119" s="20">
        <v>0</v>
      </c>
      <c r="AC3119" s="20">
        <v>0</v>
      </c>
      <c r="AE3119" s="20">
        <f t="shared" si="587"/>
        <v>0.24354057632977305</v>
      </c>
      <c r="AF3119" s="20">
        <f t="shared" si="588"/>
        <v>0.28201598368539732</v>
      </c>
    </row>
    <row r="3120" spans="1:32" x14ac:dyDescent="0.2">
      <c r="A3120" s="14" t="s">
        <v>3198</v>
      </c>
      <c r="B3120" s="20">
        <v>7.6288054320051757E-2</v>
      </c>
      <c r="C3120" s="20">
        <v>7.2181384218502162E-2</v>
      </c>
      <c r="D3120" s="27">
        <v>7.2183611112799126E-2</v>
      </c>
      <c r="E3120" s="27">
        <f t="shared" si="577"/>
        <v>22.55</v>
      </c>
      <c r="F3120" s="27">
        <f t="shared" si="578"/>
        <v>-22.549900000000001</v>
      </c>
      <c r="G3120" s="27">
        <f t="shared" si="579"/>
        <v>-22.55</v>
      </c>
      <c r="H3120" s="27">
        <f t="shared" si="581"/>
        <v>1000</v>
      </c>
      <c r="I3120" s="27">
        <f t="shared" si="580"/>
        <v>1000</v>
      </c>
      <c r="J3120" s="27">
        <f t="shared" si="582"/>
        <v>1000</v>
      </c>
      <c r="K3120" s="12">
        <v>-24.79</v>
      </c>
      <c r="L3120" s="12">
        <f t="shared" si="583"/>
        <v>23.55</v>
      </c>
      <c r="M3120" s="27"/>
      <c r="N3120" s="27"/>
      <c r="P3120" s="12">
        <v>22.55</v>
      </c>
      <c r="Q3120" s="39">
        <v>64.930000000000007</v>
      </c>
      <c r="R3120" s="12">
        <f t="shared" si="584"/>
        <v>24.79</v>
      </c>
      <c r="S3120" s="12">
        <v>1.5124734017974946</v>
      </c>
      <c r="T3120" s="20">
        <v>3.5144191227090333</v>
      </c>
      <c r="Y3120" s="20">
        <f t="shared" si="585"/>
        <v>8.8026504855777607E-2</v>
      </c>
      <c r="Z3120" s="20">
        <f t="shared" si="586"/>
        <v>8.2789794523682E-2</v>
      </c>
      <c r="AB3120" s="20">
        <v>0</v>
      </c>
      <c r="AC3120" s="20">
        <v>0</v>
      </c>
      <c r="AE3120" s="20">
        <f t="shared" si="587"/>
        <v>0.22802650485577763</v>
      </c>
      <c r="AF3120" s="20">
        <f t="shared" si="588"/>
        <v>0.26618979452368202</v>
      </c>
    </row>
    <row r="3121" spans="1:32" x14ac:dyDescent="0.2">
      <c r="A3121" s="14" t="s">
        <v>3199</v>
      </c>
      <c r="B3121" s="20">
        <v>5.9821487888616305E-2</v>
      </c>
      <c r="C3121" s="20">
        <v>5.8620011163033059E-2</v>
      </c>
      <c r="D3121" s="27">
        <v>5.8623073621095804E-2</v>
      </c>
      <c r="E3121" s="27">
        <f t="shared" si="577"/>
        <v>21.09</v>
      </c>
      <c r="F3121" s="27">
        <f t="shared" si="578"/>
        <v>-21.0899</v>
      </c>
      <c r="G3121" s="27">
        <f t="shared" si="579"/>
        <v>-21.09</v>
      </c>
      <c r="H3121" s="27">
        <f t="shared" si="581"/>
        <v>1000</v>
      </c>
      <c r="I3121" s="27">
        <f t="shared" si="580"/>
        <v>1000</v>
      </c>
      <c r="J3121" s="27">
        <f t="shared" si="582"/>
        <v>1000</v>
      </c>
      <c r="K3121" s="12">
        <v>-24.79</v>
      </c>
      <c r="L3121" s="12">
        <f t="shared" si="583"/>
        <v>22.09</v>
      </c>
      <c r="M3121" s="27"/>
      <c r="N3121" s="27"/>
      <c r="P3121" s="12">
        <v>21.09</v>
      </c>
      <c r="Q3121" s="39">
        <v>51.6</v>
      </c>
      <c r="R3121" s="12">
        <f t="shared" si="584"/>
        <v>24.79</v>
      </c>
      <c r="S3121" s="12">
        <v>1.030354698041468</v>
      </c>
      <c r="T3121" s="20">
        <v>2.4125516665910371</v>
      </c>
      <c r="Y3121" s="20">
        <f t="shared" si="585"/>
        <v>5.996702006298435E-2</v>
      </c>
      <c r="Z3121" s="20">
        <f t="shared" si="586"/>
        <v>5.683290745381453E-2</v>
      </c>
      <c r="AB3121" s="20">
        <v>0</v>
      </c>
      <c r="AC3121" s="20">
        <v>0</v>
      </c>
      <c r="AE3121" s="20">
        <f t="shared" si="587"/>
        <v>0.19996702006298436</v>
      </c>
      <c r="AF3121" s="20">
        <f t="shared" si="588"/>
        <v>0.24023290745381454</v>
      </c>
    </row>
    <row r="3122" spans="1:32" x14ac:dyDescent="0.2">
      <c r="A3122" s="14" t="s">
        <v>3200</v>
      </c>
      <c r="B3122" s="20">
        <v>5.4580787035098451E-2</v>
      </c>
      <c r="C3122" s="20">
        <v>5.5729460421760899E-2</v>
      </c>
      <c r="D3122" s="27">
        <v>5.5732882824429619E-2</v>
      </c>
      <c r="E3122" s="27">
        <f t="shared" si="577"/>
        <v>19.61</v>
      </c>
      <c r="F3122" s="27">
        <f t="shared" si="578"/>
        <v>-19.6099</v>
      </c>
      <c r="G3122" s="27">
        <f t="shared" si="579"/>
        <v>-19.61</v>
      </c>
      <c r="H3122" s="27">
        <f t="shared" si="581"/>
        <v>1000</v>
      </c>
      <c r="I3122" s="27">
        <f t="shared" si="580"/>
        <v>1000</v>
      </c>
      <c r="J3122" s="27">
        <f t="shared" si="582"/>
        <v>1000</v>
      </c>
      <c r="K3122" s="12">
        <v>-24.79</v>
      </c>
      <c r="L3122" s="12">
        <f t="shared" si="583"/>
        <v>20.61</v>
      </c>
      <c r="M3122" s="27"/>
      <c r="N3122" s="27"/>
      <c r="P3122" s="12">
        <v>19.61</v>
      </c>
      <c r="Q3122" s="39">
        <v>47.55</v>
      </c>
      <c r="R3122" s="12">
        <f t="shared" si="584"/>
        <v>24.79</v>
      </c>
      <c r="S3122" s="12">
        <v>0.74132551110840028</v>
      </c>
      <c r="T3122" s="20">
        <v>1.7342183538140952</v>
      </c>
      <c r="Y3122" s="20">
        <f t="shared" si="585"/>
        <v>4.314541573143816E-2</v>
      </c>
      <c r="Z3122" s="20">
        <f t="shared" si="586"/>
        <v>4.0853289308531326E-2</v>
      </c>
      <c r="AB3122" s="20">
        <v>0</v>
      </c>
      <c r="AC3122" s="20">
        <v>0</v>
      </c>
      <c r="AE3122" s="20">
        <f t="shared" si="587"/>
        <v>0.18314541573143817</v>
      </c>
      <c r="AF3122" s="20">
        <f t="shared" si="588"/>
        <v>0.22425328930853133</v>
      </c>
    </row>
    <row r="3123" spans="1:32" x14ac:dyDescent="0.2">
      <c r="A3123" s="14" t="s">
        <v>3201</v>
      </c>
      <c r="B3123" s="20">
        <v>5.5498603040812569E-2</v>
      </c>
      <c r="C3123" s="20">
        <v>5.6489129545701032E-2</v>
      </c>
      <c r="D3123" s="27">
        <v>5.6492494871679289E-2</v>
      </c>
      <c r="E3123" s="27">
        <f t="shared" si="577"/>
        <v>19.329999999999998</v>
      </c>
      <c r="F3123" s="27">
        <f t="shared" si="578"/>
        <v>-19.329899999999999</v>
      </c>
      <c r="G3123" s="27">
        <f t="shared" si="579"/>
        <v>-19.329999999999998</v>
      </c>
      <c r="H3123" s="27">
        <f t="shared" si="581"/>
        <v>1000</v>
      </c>
      <c r="I3123" s="27">
        <f t="shared" si="580"/>
        <v>1000</v>
      </c>
      <c r="J3123" s="27">
        <f t="shared" si="582"/>
        <v>1000</v>
      </c>
      <c r="K3123" s="12">
        <v>-24.79</v>
      </c>
      <c r="L3123" s="12">
        <f t="shared" si="583"/>
        <v>20.329999999999998</v>
      </c>
      <c r="M3123" s="27"/>
      <c r="N3123" s="27"/>
      <c r="P3123" s="12">
        <v>19.329999999999998</v>
      </c>
      <c r="Q3123" s="39">
        <v>45.43</v>
      </c>
      <c r="R3123" s="12">
        <f t="shared" si="584"/>
        <v>24.79</v>
      </c>
      <c r="S3123" s="12">
        <v>0.75759505562452401</v>
      </c>
      <c r="T3123" s="20">
        <v>1.7591310879507467</v>
      </c>
      <c r="Y3123" s="20">
        <f t="shared" si="585"/>
        <v>4.409230916946346E-2</v>
      </c>
      <c r="Z3123" s="20">
        <f t="shared" si="586"/>
        <v>4.1440163004633525E-2</v>
      </c>
      <c r="AB3123" s="20">
        <v>0</v>
      </c>
      <c r="AC3123" s="20">
        <v>0</v>
      </c>
      <c r="AE3123" s="20">
        <f t="shared" si="587"/>
        <v>0.18409230916946348</v>
      </c>
      <c r="AF3123" s="20">
        <f t="shared" si="588"/>
        <v>0.22484016300463353</v>
      </c>
    </row>
    <row r="3124" spans="1:32" x14ac:dyDescent="0.2">
      <c r="A3124" s="14" t="s">
        <v>3202</v>
      </c>
      <c r="B3124" s="20">
        <v>5.7802747304989618E-2</v>
      </c>
      <c r="C3124" s="20">
        <v>5.9850513164280118E-2</v>
      </c>
      <c r="D3124" s="27">
        <v>5.9854097102850758E-2</v>
      </c>
      <c r="E3124" s="27">
        <f t="shared" si="577"/>
        <v>19.87</v>
      </c>
      <c r="F3124" s="27">
        <f t="shared" si="578"/>
        <v>-19.869900000000001</v>
      </c>
      <c r="G3124" s="27">
        <f t="shared" si="579"/>
        <v>-19.87</v>
      </c>
      <c r="H3124" s="27">
        <f t="shared" si="581"/>
        <v>1000</v>
      </c>
      <c r="I3124" s="27">
        <f t="shared" si="580"/>
        <v>1000</v>
      </c>
      <c r="J3124" s="27">
        <f t="shared" si="582"/>
        <v>1000</v>
      </c>
      <c r="K3124" s="12">
        <v>-24.79</v>
      </c>
      <c r="L3124" s="12">
        <f t="shared" si="583"/>
        <v>20.87</v>
      </c>
      <c r="M3124" s="27"/>
      <c r="N3124" s="27"/>
      <c r="P3124" s="12">
        <v>19.87</v>
      </c>
      <c r="Q3124" s="39">
        <v>44.38</v>
      </c>
      <c r="R3124" s="12">
        <f t="shared" si="584"/>
        <v>24.79</v>
      </c>
      <c r="S3124" s="12">
        <v>0.70731762792386621</v>
      </c>
      <c r="T3124" s="20">
        <v>1.6505966025100496</v>
      </c>
      <c r="Y3124" s="20">
        <f t="shared" si="585"/>
        <v>4.1166144498819869E-2</v>
      </c>
      <c r="Z3124" s="20">
        <f t="shared" si="586"/>
        <v>3.888339688351064E-2</v>
      </c>
      <c r="AB3124" s="20">
        <v>0</v>
      </c>
      <c r="AC3124" s="20">
        <v>0</v>
      </c>
      <c r="AE3124" s="20">
        <f t="shared" si="587"/>
        <v>0.18116614449881988</v>
      </c>
      <c r="AF3124" s="20">
        <f t="shared" si="588"/>
        <v>0.22228339688351065</v>
      </c>
    </row>
    <row r="3125" spans="1:32" x14ac:dyDescent="0.2">
      <c r="A3125" s="14" t="s">
        <v>3203</v>
      </c>
      <c r="B3125" s="20">
        <v>6.9748440838818218E-2</v>
      </c>
      <c r="C3125" s="20">
        <v>7.2850916968423052E-2</v>
      </c>
      <c r="D3125" s="27">
        <v>7.2855004803571446E-2</v>
      </c>
      <c r="E3125" s="27">
        <f t="shared" si="577"/>
        <v>21.56</v>
      </c>
      <c r="F3125" s="27">
        <f t="shared" si="578"/>
        <v>-21.559899999999999</v>
      </c>
      <c r="G3125" s="27">
        <f t="shared" si="579"/>
        <v>-21.56</v>
      </c>
      <c r="H3125" s="27">
        <f t="shared" si="581"/>
        <v>1000</v>
      </c>
      <c r="I3125" s="27">
        <f t="shared" si="580"/>
        <v>1000</v>
      </c>
      <c r="J3125" s="27">
        <f t="shared" si="582"/>
        <v>1000</v>
      </c>
      <c r="K3125" s="12">
        <v>-24.79</v>
      </c>
      <c r="L3125" s="12">
        <f t="shared" si="583"/>
        <v>22.56</v>
      </c>
      <c r="M3125" s="27"/>
      <c r="N3125" s="27"/>
      <c r="P3125" s="12">
        <v>21.56</v>
      </c>
      <c r="Q3125" s="39">
        <v>44.94</v>
      </c>
      <c r="R3125" s="12">
        <f t="shared" si="584"/>
        <v>24.79</v>
      </c>
      <c r="S3125" s="12">
        <v>0.79592082798336539</v>
      </c>
      <c r="T3125" s="20">
        <v>1.856618860586303</v>
      </c>
      <c r="Y3125" s="20">
        <f t="shared" si="585"/>
        <v>4.6322883130392317E-2</v>
      </c>
      <c r="Z3125" s="20">
        <f t="shared" si="586"/>
        <v>4.3736699753172424E-2</v>
      </c>
      <c r="AB3125" s="20">
        <v>0</v>
      </c>
      <c r="AC3125" s="20">
        <v>0</v>
      </c>
      <c r="AE3125" s="20">
        <f t="shared" si="587"/>
        <v>0.18632288313039233</v>
      </c>
      <c r="AF3125" s="20">
        <f t="shared" si="588"/>
        <v>0.22713669975317244</v>
      </c>
    </row>
    <row r="3126" spans="1:32" x14ac:dyDescent="0.2">
      <c r="A3126" s="14" t="s">
        <v>3204</v>
      </c>
      <c r="B3126" s="20">
        <v>9.6809047429797457E-2</v>
      </c>
      <c r="C3126" s="20">
        <v>9.9491094172239405E-2</v>
      </c>
      <c r="D3126" s="27">
        <v>9.9496012516969434E-2</v>
      </c>
      <c r="E3126" s="27">
        <f t="shared" si="577"/>
        <v>28.5</v>
      </c>
      <c r="F3126" s="27">
        <f t="shared" si="578"/>
        <v>-28.4999</v>
      </c>
      <c r="G3126" s="27">
        <f t="shared" si="579"/>
        <v>-28.5</v>
      </c>
      <c r="H3126" s="27">
        <f t="shared" si="581"/>
        <v>1000</v>
      </c>
      <c r="I3126" s="27">
        <f t="shared" si="580"/>
        <v>1000</v>
      </c>
      <c r="J3126" s="27">
        <f t="shared" si="582"/>
        <v>1000</v>
      </c>
      <c r="K3126" s="12">
        <v>-24.79</v>
      </c>
      <c r="L3126" s="12">
        <f t="shared" si="583"/>
        <v>29.5</v>
      </c>
      <c r="M3126" s="27"/>
      <c r="N3126" s="27"/>
      <c r="P3126" s="12">
        <v>28.5</v>
      </c>
      <c r="Q3126" s="39">
        <v>45.47</v>
      </c>
      <c r="R3126" s="12">
        <f t="shared" si="584"/>
        <v>24.79</v>
      </c>
      <c r="S3126" s="12">
        <v>1.2809518120410692</v>
      </c>
      <c r="T3126" s="20">
        <v>3.0291460441019713</v>
      </c>
      <c r="Y3126" s="20">
        <f t="shared" si="585"/>
        <v>7.4551863701301277E-2</v>
      </c>
      <c r="Z3126" s="20">
        <f t="shared" si="586"/>
        <v>7.1358130552201984E-2</v>
      </c>
      <c r="AB3126" s="20">
        <v>0</v>
      </c>
      <c r="AC3126" s="20">
        <v>0</v>
      </c>
      <c r="AE3126" s="20">
        <f t="shared" si="587"/>
        <v>0.2145518637013013</v>
      </c>
      <c r="AF3126" s="20">
        <f t="shared" si="588"/>
        <v>0.25475813055220198</v>
      </c>
    </row>
    <row r="3127" spans="1:32" x14ac:dyDescent="0.2">
      <c r="A3127" s="14" t="s">
        <v>3205</v>
      </c>
      <c r="B3127" s="20">
        <v>0.13317664790986616</v>
      </c>
      <c r="C3127" s="20">
        <v>0.13630063398976378</v>
      </c>
      <c r="D3127" s="27">
        <v>0.13630447513347857</v>
      </c>
      <c r="E3127" s="27">
        <f t="shared" si="577"/>
        <v>31.87</v>
      </c>
      <c r="F3127" s="27">
        <f t="shared" si="578"/>
        <v>-31.869900000000001</v>
      </c>
      <c r="G3127" s="27">
        <f t="shared" si="579"/>
        <v>-31.87</v>
      </c>
      <c r="H3127" s="27">
        <f t="shared" si="581"/>
        <v>1000</v>
      </c>
      <c r="I3127" s="27">
        <f t="shared" si="580"/>
        <v>1000</v>
      </c>
      <c r="J3127" s="27">
        <f t="shared" si="582"/>
        <v>1000</v>
      </c>
      <c r="K3127" s="12">
        <v>-24.79</v>
      </c>
      <c r="L3127" s="12">
        <f t="shared" si="583"/>
        <v>32.870000000000005</v>
      </c>
      <c r="M3127" s="27"/>
      <c r="N3127" s="27"/>
      <c r="P3127" s="12">
        <v>31.87</v>
      </c>
      <c r="Q3127" s="39">
        <v>45.88</v>
      </c>
      <c r="R3127" s="12">
        <f t="shared" si="584"/>
        <v>24.79</v>
      </c>
      <c r="S3127" s="12">
        <v>1.9163777949904151</v>
      </c>
      <c r="T3127" s="20">
        <v>4.6600067430285055</v>
      </c>
      <c r="Y3127" s="20">
        <f t="shared" si="585"/>
        <v>0.11153388818325438</v>
      </c>
      <c r="Z3127" s="20">
        <f t="shared" si="586"/>
        <v>0.10977660525501411</v>
      </c>
      <c r="AB3127" s="20">
        <v>2.347518136212097E-2</v>
      </c>
      <c r="AC3127" s="20">
        <v>0</v>
      </c>
      <c r="AE3127" s="20">
        <f t="shared" si="587"/>
        <v>0.25153388818325439</v>
      </c>
      <c r="AF3127" s="20">
        <f t="shared" si="588"/>
        <v>0.2931766052550141</v>
      </c>
    </row>
    <row r="3128" spans="1:32" x14ac:dyDescent="0.2">
      <c r="A3128" s="14" t="s">
        <v>3206</v>
      </c>
      <c r="B3128" s="20">
        <v>0.14418168405598894</v>
      </c>
      <c r="C3128" s="20">
        <v>0.14626700397092951</v>
      </c>
      <c r="D3128" s="27">
        <v>0.14627002447598528</v>
      </c>
      <c r="E3128" s="27">
        <f t="shared" si="577"/>
        <v>36.659999999999997</v>
      </c>
      <c r="F3128" s="27">
        <f t="shared" si="578"/>
        <v>-36.659899999999993</v>
      </c>
      <c r="G3128" s="27">
        <f t="shared" si="579"/>
        <v>-36.659999999999997</v>
      </c>
      <c r="H3128" s="27">
        <f t="shared" si="581"/>
        <v>1000</v>
      </c>
      <c r="I3128" s="27">
        <f t="shared" si="580"/>
        <v>1000</v>
      </c>
      <c r="J3128" s="27">
        <f t="shared" si="582"/>
        <v>1000</v>
      </c>
      <c r="K3128" s="12">
        <v>-24.79</v>
      </c>
      <c r="L3128" s="12">
        <f t="shared" si="583"/>
        <v>37.659999999999997</v>
      </c>
      <c r="M3128" s="27"/>
      <c r="N3128" s="27"/>
      <c r="P3128" s="12">
        <v>36.659999999999997</v>
      </c>
      <c r="Q3128" s="39">
        <v>55.45</v>
      </c>
      <c r="R3128" s="12">
        <f t="shared" si="584"/>
        <v>24.79</v>
      </c>
      <c r="S3128" s="12">
        <v>2.171252614849593</v>
      </c>
      <c r="T3128" s="20">
        <v>5.2557857335312281</v>
      </c>
      <c r="Y3128" s="20">
        <f t="shared" si="585"/>
        <v>0.12636769586627591</v>
      </c>
      <c r="Z3128" s="20">
        <f t="shared" si="586"/>
        <v>0.12381147659023101</v>
      </c>
      <c r="AB3128" s="20">
        <v>3.44805081830699E-2</v>
      </c>
      <c r="AC3128" s="20">
        <v>0</v>
      </c>
      <c r="AE3128" s="20">
        <f t="shared" si="587"/>
        <v>0.26636769586627596</v>
      </c>
      <c r="AF3128" s="20">
        <f t="shared" si="588"/>
        <v>0.30721147659023101</v>
      </c>
    </row>
    <row r="3129" spans="1:32" x14ac:dyDescent="0.2">
      <c r="A3129" s="14" t="s">
        <v>3207</v>
      </c>
      <c r="B3129" s="20">
        <v>0.13094231924510003</v>
      </c>
      <c r="C3129" s="20">
        <v>0.12940259568637377</v>
      </c>
      <c r="D3129" s="27">
        <v>0.12940457524786708</v>
      </c>
      <c r="E3129" s="27">
        <f t="shared" si="577"/>
        <v>34.61</v>
      </c>
      <c r="F3129" s="27">
        <f t="shared" si="578"/>
        <v>-34.609899999999996</v>
      </c>
      <c r="G3129" s="27">
        <f t="shared" si="579"/>
        <v>-34.61</v>
      </c>
      <c r="H3129" s="27">
        <f t="shared" si="581"/>
        <v>1000</v>
      </c>
      <c r="I3129" s="27">
        <f t="shared" si="580"/>
        <v>1000</v>
      </c>
      <c r="J3129" s="27">
        <f t="shared" si="582"/>
        <v>1000</v>
      </c>
      <c r="K3129" s="12">
        <v>-24.79</v>
      </c>
      <c r="L3129" s="12">
        <f t="shared" si="583"/>
        <v>35.61</v>
      </c>
      <c r="M3129" s="27"/>
      <c r="N3129" s="27"/>
      <c r="P3129" s="12">
        <v>34.61</v>
      </c>
      <c r="Q3129" s="39">
        <v>67.430000000000007</v>
      </c>
      <c r="R3129" s="12">
        <f t="shared" si="584"/>
        <v>24.79</v>
      </c>
      <c r="S3129" s="12">
        <v>2.179441428348893</v>
      </c>
      <c r="T3129" s="20">
        <v>5.150471699192674</v>
      </c>
      <c r="Y3129" s="20">
        <f t="shared" si="585"/>
        <v>0.12684428780528292</v>
      </c>
      <c r="Z3129" s="20">
        <f t="shared" si="586"/>
        <v>0.12133057520683879</v>
      </c>
      <c r="AB3129" s="20">
        <v>2.1241529121870981E-2</v>
      </c>
      <c r="AC3129" s="20">
        <v>0</v>
      </c>
      <c r="AE3129" s="20">
        <f t="shared" si="587"/>
        <v>0.26684428780528291</v>
      </c>
      <c r="AF3129" s="20">
        <f t="shared" si="588"/>
        <v>0.30473057520683877</v>
      </c>
    </row>
    <row r="3130" spans="1:32" x14ac:dyDescent="0.2">
      <c r="A3130" s="14" t="s">
        <v>3208</v>
      </c>
      <c r="B3130" s="20">
        <v>0.11770489149069242</v>
      </c>
      <c r="C3130" s="20">
        <v>0.11676331670827637</v>
      </c>
      <c r="D3130" s="27">
        <v>0.11676596953563483</v>
      </c>
      <c r="E3130" s="27">
        <f t="shared" si="577"/>
        <v>29.96</v>
      </c>
      <c r="F3130" s="27">
        <f t="shared" si="578"/>
        <v>-29.959900000000001</v>
      </c>
      <c r="G3130" s="27">
        <f t="shared" si="579"/>
        <v>-29.96</v>
      </c>
      <c r="H3130" s="27">
        <f t="shared" si="581"/>
        <v>1000</v>
      </c>
      <c r="I3130" s="27">
        <f t="shared" si="580"/>
        <v>1000</v>
      </c>
      <c r="J3130" s="27">
        <f t="shared" si="582"/>
        <v>1000</v>
      </c>
      <c r="K3130" s="12">
        <v>-24.79</v>
      </c>
      <c r="L3130" s="12">
        <f t="shared" si="583"/>
        <v>30.96</v>
      </c>
      <c r="M3130" s="27"/>
      <c r="N3130" s="27"/>
      <c r="P3130" s="12">
        <v>29.96</v>
      </c>
      <c r="Q3130" s="39">
        <v>77.400000000000006</v>
      </c>
      <c r="R3130" s="12">
        <f t="shared" si="584"/>
        <v>24.79</v>
      </c>
      <c r="S3130" s="12">
        <v>1.9240606481186888</v>
      </c>
      <c r="T3130" s="20">
        <v>4.5485678243984475</v>
      </c>
      <c r="Y3130" s="20">
        <f t="shared" si="585"/>
        <v>0.11198103304371837</v>
      </c>
      <c r="Z3130" s="20">
        <f t="shared" si="586"/>
        <v>0.10715141888617484</v>
      </c>
      <c r="AB3130" s="20">
        <v>8.0037828748771439E-3</v>
      </c>
      <c r="AC3130" s="20">
        <v>0</v>
      </c>
      <c r="AE3130" s="20">
        <f t="shared" si="587"/>
        <v>0.25198103304371838</v>
      </c>
      <c r="AF3130" s="20">
        <f t="shared" si="588"/>
        <v>0.29055141888617486</v>
      </c>
    </row>
    <row r="3131" spans="1:32" x14ac:dyDescent="0.2">
      <c r="A3131" s="14" t="s">
        <v>3209</v>
      </c>
      <c r="B3131" s="20">
        <v>0.1131725513301943</v>
      </c>
      <c r="C3131" s="20">
        <v>0.11180078496215765</v>
      </c>
      <c r="D3131" s="27">
        <v>0.11180315096979375</v>
      </c>
      <c r="E3131" s="27">
        <f t="shared" si="577"/>
        <v>25.54</v>
      </c>
      <c r="F3131" s="27">
        <f t="shared" si="578"/>
        <v>-25.539899999999999</v>
      </c>
      <c r="G3131" s="27">
        <f t="shared" si="579"/>
        <v>-25.54</v>
      </c>
      <c r="H3131" s="27">
        <f t="shared" si="581"/>
        <v>1000</v>
      </c>
      <c r="I3131" s="27">
        <f t="shared" si="580"/>
        <v>1000</v>
      </c>
      <c r="J3131" s="27">
        <f t="shared" si="582"/>
        <v>1000</v>
      </c>
      <c r="K3131" s="12">
        <v>-24.79</v>
      </c>
      <c r="L3131" s="12">
        <f t="shared" si="583"/>
        <v>26.54</v>
      </c>
      <c r="M3131" s="27"/>
      <c r="N3131" s="27"/>
      <c r="P3131" s="12">
        <v>25.54</v>
      </c>
      <c r="Q3131" s="39">
        <v>72.989999999999995</v>
      </c>
      <c r="R3131" s="12">
        <f t="shared" si="584"/>
        <v>24.79</v>
      </c>
      <c r="S3131" s="12">
        <v>1.8910941834370449</v>
      </c>
      <c r="T3131" s="20">
        <v>4.4701473843867658</v>
      </c>
      <c r="Y3131" s="20">
        <f t="shared" si="585"/>
        <v>0.11006237274864952</v>
      </c>
      <c r="Z3131" s="20">
        <f t="shared" si="586"/>
        <v>0.10530405467367326</v>
      </c>
      <c r="AB3131" s="20">
        <v>3.4715381172747001E-3</v>
      </c>
      <c r="AC3131" s="20">
        <v>0</v>
      </c>
      <c r="AE3131" s="20">
        <f t="shared" si="587"/>
        <v>0.25006237274864951</v>
      </c>
      <c r="AF3131" s="20">
        <f t="shared" si="588"/>
        <v>0.28870405467367327</v>
      </c>
    </row>
    <row r="3132" spans="1:32" x14ac:dyDescent="0.2">
      <c r="A3132" s="14" t="s">
        <v>3210</v>
      </c>
      <c r="B3132" s="20">
        <v>0.10306630342638885</v>
      </c>
      <c r="C3132" s="20">
        <v>0.10133444725596999</v>
      </c>
      <c r="D3132" s="27">
        <v>0.10133681376320934</v>
      </c>
      <c r="E3132" s="27">
        <f t="shared" si="577"/>
        <v>23.46</v>
      </c>
      <c r="F3132" s="27">
        <f t="shared" si="578"/>
        <v>-23.459900000000001</v>
      </c>
      <c r="G3132" s="27">
        <f t="shared" si="579"/>
        <v>-23.46</v>
      </c>
      <c r="H3132" s="27">
        <f t="shared" si="581"/>
        <v>1000</v>
      </c>
      <c r="I3132" s="27">
        <f t="shared" si="580"/>
        <v>1000</v>
      </c>
      <c r="J3132" s="27">
        <f t="shared" si="582"/>
        <v>1000</v>
      </c>
      <c r="K3132" s="12">
        <v>-24.79</v>
      </c>
      <c r="L3132" s="12">
        <f t="shared" si="583"/>
        <v>24.46</v>
      </c>
      <c r="M3132" s="27"/>
      <c r="N3132" s="27"/>
      <c r="P3132" s="12">
        <v>23.46</v>
      </c>
      <c r="Q3132" s="39">
        <v>71.290000000000006</v>
      </c>
      <c r="R3132" s="12">
        <f t="shared" si="584"/>
        <v>24.79</v>
      </c>
      <c r="S3132" s="12">
        <v>1.7549349790165278</v>
      </c>
      <c r="T3132" s="20">
        <v>4.1343601443348801</v>
      </c>
      <c r="Y3132" s="20">
        <f t="shared" si="585"/>
        <v>0.10213785727959256</v>
      </c>
      <c r="Z3132" s="20">
        <f t="shared" si="586"/>
        <v>9.7393855110981128E-2</v>
      </c>
      <c r="AB3132" s="20">
        <v>0</v>
      </c>
      <c r="AC3132" s="20">
        <v>0</v>
      </c>
      <c r="AE3132" s="20">
        <f t="shared" si="587"/>
        <v>0.24213785727959258</v>
      </c>
      <c r="AF3132" s="20">
        <f t="shared" si="588"/>
        <v>0.28079385511098115</v>
      </c>
    </row>
    <row r="3133" spans="1:32" x14ac:dyDescent="0.2">
      <c r="A3133" s="14" t="s">
        <v>3211</v>
      </c>
      <c r="B3133" s="20">
        <v>9.9583662535411385E-2</v>
      </c>
      <c r="C3133" s="20">
        <v>9.853831034693819E-2</v>
      </c>
      <c r="D3133" s="27">
        <v>9.8540877328311932E-2</v>
      </c>
      <c r="E3133" s="27">
        <f t="shared" si="577"/>
        <v>23.34</v>
      </c>
      <c r="F3133" s="27">
        <f t="shared" si="578"/>
        <v>-23.3399</v>
      </c>
      <c r="G3133" s="27">
        <f t="shared" si="579"/>
        <v>-23.34</v>
      </c>
      <c r="H3133" s="27">
        <f t="shared" si="581"/>
        <v>1000</v>
      </c>
      <c r="I3133" s="27">
        <f t="shared" si="580"/>
        <v>1000</v>
      </c>
      <c r="J3133" s="27">
        <f t="shared" si="582"/>
        <v>1000</v>
      </c>
      <c r="K3133" s="12">
        <v>-24.79</v>
      </c>
      <c r="L3133" s="12">
        <f t="shared" si="583"/>
        <v>24.34</v>
      </c>
      <c r="M3133" s="27"/>
      <c r="N3133" s="27"/>
      <c r="P3133" s="12">
        <v>23.34</v>
      </c>
      <c r="Q3133" s="39">
        <v>74.06</v>
      </c>
      <c r="R3133" s="12">
        <f t="shared" si="584"/>
        <v>24.79</v>
      </c>
      <c r="S3133" s="12">
        <v>1.6511281964241682</v>
      </c>
      <c r="T3133" s="20">
        <v>3.9023678649309019</v>
      </c>
      <c r="Y3133" s="20">
        <f t="shared" si="585"/>
        <v>9.6096264587073627E-2</v>
      </c>
      <c r="Z3133" s="20">
        <f t="shared" si="586"/>
        <v>9.1928771843356835E-2</v>
      </c>
      <c r="AB3133" s="20">
        <v>0</v>
      </c>
      <c r="AC3133" s="20">
        <v>0</v>
      </c>
      <c r="AE3133" s="20">
        <f t="shared" si="587"/>
        <v>0.23609626458707364</v>
      </c>
      <c r="AF3133" s="20">
        <f t="shared" si="588"/>
        <v>0.27532877184335686</v>
      </c>
    </row>
    <row r="3134" spans="1:32" x14ac:dyDescent="0.2">
      <c r="A3134" s="14" t="s">
        <v>3212</v>
      </c>
      <c r="B3134" s="20">
        <v>9.2052671929417268E-2</v>
      </c>
      <c r="C3134" s="20">
        <v>8.9870205430545358E-2</v>
      </c>
      <c r="D3134" s="27">
        <v>8.9872505267298619E-2</v>
      </c>
      <c r="E3134" s="27">
        <f t="shared" si="577"/>
        <v>23.41</v>
      </c>
      <c r="F3134" s="27">
        <f t="shared" si="578"/>
        <v>-23.4099</v>
      </c>
      <c r="G3134" s="27">
        <f t="shared" si="579"/>
        <v>-23.41</v>
      </c>
      <c r="H3134" s="27">
        <f t="shared" si="581"/>
        <v>1000</v>
      </c>
      <c r="I3134" s="27">
        <f t="shared" si="580"/>
        <v>1000</v>
      </c>
      <c r="J3134" s="27">
        <f t="shared" si="582"/>
        <v>1000</v>
      </c>
      <c r="K3134" s="12">
        <v>-24.79</v>
      </c>
      <c r="L3134" s="12">
        <f t="shared" si="583"/>
        <v>24.41</v>
      </c>
      <c r="M3134" s="27"/>
      <c r="N3134" s="27"/>
      <c r="P3134" s="12">
        <v>23.41</v>
      </c>
      <c r="Q3134" s="39">
        <v>72.97</v>
      </c>
      <c r="R3134" s="12">
        <f t="shared" si="584"/>
        <v>24.79</v>
      </c>
      <c r="S3134" s="12">
        <v>1.6292586357855385</v>
      </c>
      <c r="T3134" s="20">
        <v>3.8426866852354458</v>
      </c>
      <c r="Y3134" s="20">
        <f t="shared" si="585"/>
        <v>9.482344816368253E-2</v>
      </c>
      <c r="Z3134" s="20">
        <f t="shared" si="586"/>
        <v>9.0522851709360669E-2</v>
      </c>
      <c r="AB3134" s="20">
        <v>0</v>
      </c>
      <c r="AC3134" s="20">
        <v>0</v>
      </c>
      <c r="AE3134" s="20">
        <f t="shared" si="587"/>
        <v>0.23482344816368256</v>
      </c>
      <c r="AF3134" s="20">
        <f t="shared" si="588"/>
        <v>0.2739228517093607</v>
      </c>
    </row>
    <row r="3135" spans="1:32" x14ac:dyDescent="0.2">
      <c r="A3135" s="14" t="s">
        <v>3213</v>
      </c>
      <c r="B3135" s="20">
        <v>8.4934299465605614E-2</v>
      </c>
      <c r="C3135" s="20">
        <v>8.3016107276827539E-2</v>
      </c>
      <c r="D3135" s="27">
        <v>8.301832626769784E-2</v>
      </c>
      <c r="E3135" s="27">
        <f t="shared" si="577"/>
        <v>27.6</v>
      </c>
      <c r="F3135" s="27">
        <f t="shared" si="578"/>
        <v>-27.599900000000002</v>
      </c>
      <c r="G3135" s="27">
        <f t="shared" si="579"/>
        <v>-27.6</v>
      </c>
      <c r="H3135" s="27">
        <f t="shared" si="581"/>
        <v>1000</v>
      </c>
      <c r="I3135" s="27">
        <f t="shared" si="580"/>
        <v>1000</v>
      </c>
      <c r="J3135" s="27">
        <f t="shared" si="582"/>
        <v>1000</v>
      </c>
      <c r="K3135" s="12">
        <v>-24.79</v>
      </c>
      <c r="L3135" s="12">
        <f t="shared" si="583"/>
        <v>28.6</v>
      </c>
      <c r="M3135" s="27"/>
      <c r="N3135" s="27"/>
      <c r="P3135" s="12">
        <v>27.6</v>
      </c>
      <c r="Q3135" s="39">
        <v>71</v>
      </c>
      <c r="R3135" s="12">
        <f t="shared" si="584"/>
        <v>24.79</v>
      </c>
      <c r="S3135" s="12">
        <v>1.4854165782367368</v>
      </c>
      <c r="T3135" s="20">
        <v>3.492535102218409</v>
      </c>
      <c r="Y3135" s="20">
        <f t="shared" si="585"/>
        <v>8.6451787834160951E-2</v>
      </c>
      <c r="Z3135" s="20">
        <f t="shared" si="586"/>
        <v>8.2274268772053877E-2</v>
      </c>
      <c r="AB3135" s="20">
        <v>0</v>
      </c>
      <c r="AC3135" s="20">
        <v>0</v>
      </c>
      <c r="AE3135" s="20">
        <f t="shared" si="587"/>
        <v>0.22645178783416098</v>
      </c>
      <c r="AF3135" s="20">
        <f t="shared" si="588"/>
        <v>0.26567426877205391</v>
      </c>
    </row>
    <row r="3136" spans="1:32" x14ac:dyDescent="0.2">
      <c r="A3136" s="14" t="s">
        <v>3214</v>
      </c>
      <c r="B3136" s="20">
        <v>8.1321591751925576E-2</v>
      </c>
      <c r="C3136" s="20">
        <v>7.8906744172663093E-2</v>
      </c>
      <c r="D3136" s="27">
        <v>7.89088182956732E-2</v>
      </c>
      <c r="E3136" s="27">
        <f t="shared" si="577"/>
        <v>28.21</v>
      </c>
      <c r="F3136" s="27">
        <f t="shared" si="578"/>
        <v>-28.209900000000001</v>
      </c>
      <c r="G3136" s="27">
        <f t="shared" si="579"/>
        <v>-28.21</v>
      </c>
      <c r="H3136" s="27">
        <f t="shared" si="581"/>
        <v>1000</v>
      </c>
      <c r="I3136" s="27">
        <f t="shared" si="580"/>
        <v>1000</v>
      </c>
      <c r="J3136" s="27">
        <f t="shared" si="582"/>
        <v>1000</v>
      </c>
      <c r="K3136" s="12">
        <v>-24.79</v>
      </c>
      <c r="L3136" s="12">
        <f t="shared" si="583"/>
        <v>29.21</v>
      </c>
      <c r="M3136" s="27"/>
      <c r="N3136" s="27"/>
      <c r="P3136" s="12">
        <v>28.21</v>
      </c>
      <c r="Q3136" s="39">
        <v>72.14</v>
      </c>
      <c r="R3136" s="12">
        <f t="shared" si="584"/>
        <v>24.79</v>
      </c>
      <c r="S3136" s="12">
        <v>1.4684003649042814</v>
      </c>
      <c r="T3136" s="20">
        <v>3.4462095678259637</v>
      </c>
      <c r="Y3136" s="20">
        <f t="shared" si="585"/>
        <v>8.5461437998087017E-2</v>
      </c>
      <c r="Z3136" s="20">
        <f t="shared" si="586"/>
        <v>8.1182969942962036E-2</v>
      </c>
      <c r="AB3136" s="20">
        <v>0</v>
      </c>
      <c r="AC3136" s="20">
        <v>0</v>
      </c>
      <c r="AE3136" s="20">
        <f t="shared" si="587"/>
        <v>0.22546143799808704</v>
      </c>
      <c r="AF3136" s="20">
        <f t="shared" si="588"/>
        <v>0.26458296994296204</v>
      </c>
    </row>
    <row r="3137" spans="1:32" x14ac:dyDescent="0.2">
      <c r="A3137" s="14" t="s">
        <v>3215</v>
      </c>
      <c r="B3137" s="20">
        <v>7.6656964328687377E-2</v>
      </c>
      <c r="C3137" s="20">
        <v>7.4393441259653928E-2</v>
      </c>
      <c r="D3137" s="27">
        <v>7.4395384869151149E-2</v>
      </c>
      <c r="E3137" s="27">
        <f t="shared" si="577"/>
        <v>30.69</v>
      </c>
      <c r="F3137" s="27">
        <f t="shared" si="578"/>
        <v>-30.689900000000002</v>
      </c>
      <c r="G3137" s="27">
        <f t="shared" si="579"/>
        <v>-30.69</v>
      </c>
      <c r="H3137" s="27">
        <f t="shared" si="581"/>
        <v>1000</v>
      </c>
      <c r="I3137" s="27">
        <f t="shared" si="580"/>
        <v>1000</v>
      </c>
      <c r="J3137" s="27">
        <f t="shared" si="582"/>
        <v>1000</v>
      </c>
      <c r="K3137" s="12">
        <v>-24.79</v>
      </c>
      <c r="L3137" s="12">
        <f t="shared" si="583"/>
        <v>31.69</v>
      </c>
      <c r="M3137" s="27"/>
      <c r="N3137" s="27"/>
      <c r="P3137" s="12">
        <v>30.69</v>
      </c>
      <c r="Q3137" s="39">
        <v>70.98</v>
      </c>
      <c r="R3137" s="12">
        <f t="shared" si="584"/>
        <v>24.79</v>
      </c>
      <c r="S3137" s="12">
        <v>1.3891845662901916</v>
      </c>
      <c r="T3137" s="20">
        <v>3.2673117973263759</v>
      </c>
      <c r="Y3137" s="20">
        <f t="shared" si="585"/>
        <v>8.0851049562118277E-2</v>
      </c>
      <c r="Z3137" s="20">
        <f t="shared" si="586"/>
        <v>7.6968643437423073E-2</v>
      </c>
      <c r="AB3137" s="20">
        <v>0</v>
      </c>
      <c r="AC3137" s="20">
        <v>0</v>
      </c>
      <c r="AE3137" s="20">
        <f t="shared" si="587"/>
        <v>0.22085104956211829</v>
      </c>
      <c r="AF3137" s="20">
        <f t="shared" si="588"/>
        <v>0.26036864343742305</v>
      </c>
    </row>
    <row r="3138" spans="1:32" x14ac:dyDescent="0.2">
      <c r="A3138" s="14" t="s">
        <v>3216</v>
      </c>
      <c r="B3138" s="20">
        <v>7.8493443382591066E-2</v>
      </c>
      <c r="C3138" s="20">
        <v>7.6525343742034305E-2</v>
      </c>
      <c r="D3138" s="27">
        <v>7.6527018557800738E-2</v>
      </c>
      <c r="E3138" s="27">
        <f t="shared" ref="E3138:E3201" si="589">P3138</f>
        <v>31.93</v>
      </c>
      <c r="F3138" s="27">
        <f t="shared" ref="F3138:F3201" si="590">-P3138+0.0001</f>
        <v>-31.9299</v>
      </c>
      <c r="G3138" s="27">
        <f t="shared" ref="G3138:G3201" si="591">-P3138</f>
        <v>-31.93</v>
      </c>
      <c r="H3138" s="27">
        <f t="shared" si="581"/>
        <v>1000</v>
      </c>
      <c r="I3138" s="27">
        <f t="shared" ref="I3138:I3201" si="592">IF(P3138&lt;0,P3138,1000)</f>
        <v>1000</v>
      </c>
      <c r="J3138" s="27">
        <f t="shared" si="582"/>
        <v>1000</v>
      </c>
      <c r="K3138" s="12">
        <v>-24.79</v>
      </c>
      <c r="L3138" s="12">
        <f t="shared" si="583"/>
        <v>32.93</v>
      </c>
      <c r="M3138" s="27"/>
      <c r="N3138" s="27"/>
      <c r="P3138" s="12">
        <v>31.93</v>
      </c>
      <c r="Q3138" s="39">
        <v>69.3</v>
      </c>
      <c r="R3138" s="12">
        <f t="shared" si="584"/>
        <v>24.79</v>
      </c>
      <c r="S3138" s="12">
        <v>1.4106807925206641</v>
      </c>
      <c r="T3138" s="20">
        <v>3.3414059095159079</v>
      </c>
      <c r="Y3138" s="20">
        <f t="shared" si="585"/>
        <v>8.2102137786485563E-2</v>
      </c>
      <c r="Z3138" s="20">
        <f t="shared" si="586"/>
        <v>7.8714091578183681E-2</v>
      </c>
      <c r="AB3138" s="20">
        <v>0</v>
      </c>
      <c r="AC3138" s="20">
        <v>0</v>
      </c>
      <c r="AE3138" s="20">
        <f t="shared" si="587"/>
        <v>0.22210213778648558</v>
      </c>
      <c r="AF3138" s="20">
        <f t="shared" si="588"/>
        <v>0.26211409157818366</v>
      </c>
    </row>
    <row r="3139" spans="1:32" x14ac:dyDescent="0.2">
      <c r="A3139" s="14" t="s">
        <v>3217</v>
      </c>
      <c r="B3139" s="20">
        <v>8.190404868992604E-2</v>
      </c>
      <c r="C3139" s="20">
        <v>7.9945205406054251E-2</v>
      </c>
      <c r="D3139" s="27">
        <v>7.994684690759632E-2</v>
      </c>
      <c r="E3139" s="27">
        <f t="shared" si="589"/>
        <v>32.5</v>
      </c>
      <c r="F3139" s="27">
        <f t="shared" si="590"/>
        <v>-32.499899999999997</v>
      </c>
      <c r="G3139" s="27">
        <f t="shared" si="591"/>
        <v>-32.5</v>
      </c>
      <c r="H3139" s="27">
        <f t="shared" ref="H3139:H3202" si="593">IF(P3139&lt;0,0,1000)</f>
        <v>1000</v>
      </c>
      <c r="I3139" s="27">
        <f t="shared" si="592"/>
        <v>1000</v>
      </c>
      <c r="J3139" s="27">
        <f t="shared" ref="J3139:J3202" si="594">I3139</f>
        <v>1000</v>
      </c>
      <c r="K3139" s="12">
        <v>-24.79</v>
      </c>
      <c r="L3139" s="12">
        <f t="shared" ref="L3139:L3202" si="595">SQRT(E3139^2)+1</f>
        <v>33.5</v>
      </c>
      <c r="M3139" s="27"/>
      <c r="N3139" s="27"/>
      <c r="P3139" s="12">
        <v>32.5</v>
      </c>
      <c r="Q3139" s="39">
        <v>68.959999999999994</v>
      </c>
      <c r="R3139" s="12">
        <f t="shared" ref="R3139:R3202" si="596">-K3139</f>
        <v>24.79</v>
      </c>
      <c r="S3139" s="12">
        <v>1.4739463397855557</v>
      </c>
      <c r="T3139" s="20">
        <v>3.5034966903605587</v>
      </c>
      <c r="Y3139" s="20">
        <f t="shared" ref="Y3139:Y3202" si="597">S3139/$V$2</f>
        <v>8.5784215763458835E-2</v>
      </c>
      <c r="Z3139" s="20">
        <f t="shared" ref="Z3139:Z3202" si="598">T3139/$W$2</f>
        <v>8.2532492847855701E-2</v>
      </c>
      <c r="AB3139" s="20">
        <v>0</v>
      </c>
      <c r="AC3139" s="20">
        <v>0</v>
      </c>
      <c r="AE3139" s="20">
        <f t="shared" ref="AE3139:AE3202" si="599">Y3139+0.14</f>
        <v>0.22578421576345886</v>
      </c>
      <c r="AF3139" s="20">
        <f t="shared" ref="AF3139:AF3202" si="600">Z3139+0.1834</f>
        <v>0.26593249284785569</v>
      </c>
    </row>
    <row r="3140" spans="1:32" x14ac:dyDescent="0.2">
      <c r="A3140" s="14" t="s">
        <v>3218</v>
      </c>
      <c r="B3140" s="20">
        <v>8.8953594288580656E-2</v>
      </c>
      <c r="C3140" s="20">
        <v>8.6877417458867831E-2</v>
      </c>
      <c r="D3140" s="27">
        <v>8.6879400673704074E-2</v>
      </c>
      <c r="E3140" s="27">
        <f t="shared" si="589"/>
        <v>32.25</v>
      </c>
      <c r="F3140" s="27">
        <f t="shared" si="590"/>
        <v>-32.249899999999997</v>
      </c>
      <c r="G3140" s="27">
        <f t="shared" si="591"/>
        <v>-32.25</v>
      </c>
      <c r="H3140" s="27">
        <f t="shared" si="593"/>
        <v>1000</v>
      </c>
      <c r="I3140" s="27">
        <f t="shared" si="592"/>
        <v>1000</v>
      </c>
      <c r="J3140" s="27">
        <f t="shared" si="594"/>
        <v>1000</v>
      </c>
      <c r="K3140" s="12">
        <v>-24.79</v>
      </c>
      <c r="L3140" s="12">
        <f t="shared" si="595"/>
        <v>33.25</v>
      </c>
      <c r="M3140" s="27"/>
      <c r="N3140" s="27"/>
      <c r="P3140" s="12">
        <v>32.25</v>
      </c>
      <c r="Q3140" s="39">
        <v>70.52</v>
      </c>
      <c r="R3140" s="12">
        <f t="shared" si="596"/>
        <v>24.79</v>
      </c>
      <c r="S3140" s="12">
        <v>1.5922640773356593</v>
      </c>
      <c r="T3140" s="20">
        <v>3.7800159476876281</v>
      </c>
      <c r="Y3140" s="20">
        <f t="shared" si="597"/>
        <v>9.267035133886864E-2</v>
      </c>
      <c r="Z3140" s="20">
        <f t="shared" si="598"/>
        <v>8.9046506030865738E-2</v>
      </c>
      <c r="AB3140" s="20">
        <v>0</v>
      </c>
      <c r="AC3140" s="20">
        <v>0</v>
      </c>
      <c r="AE3140" s="20">
        <f t="shared" si="599"/>
        <v>0.23267035133886865</v>
      </c>
      <c r="AF3140" s="20">
        <f t="shared" si="600"/>
        <v>0.27244650603086573</v>
      </c>
    </row>
    <row r="3141" spans="1:32" x14ac:dyDescent="0.2">
      <c r="A3141" s="14" t="s">
        <v>3219</v>
      </c>
      <c r="B3141" s="20">
        <v>9.3953579494562775E-2</v>
      </c>
      <c r="C3141" s="20">
        <v>9.163301456539405E-2</v>
      </c>
      <c r="D3141" s="27">
        <v>9.1634731543237216E-2</v>
      </c>
      <c r="E3141" s="27">
        <f t="shared" si="589"/>
        <v>31.99</v>
      </c>
      <c r="F3141" s="27">
        <f t="shared" si="590"/>
        <v>-31.989899999999999</v>
      </c>
      <c r="G3141" s="27">
        <f t="shared" si="591"/>
        <v>-31.99</v>
      </c>
      <c r="H3141" s="27">
        <f t="shared" si="593"/>
        <v>1000</v>
      </c>
      <c r="I3141" s="27">
        <f t="shared" si="592"/>
        <v>1000</v>
      </c>
      <c r="J3141" s="27">
        <f t="shared" si="594"/>
        <v>1000</v>
      </c>
      <c r="K3141" s="12">
        <v>-24.79</v>
      </c>
      <c r="L3141" s="12">
        <f t="shared" si="595"/>
        <v>32.989999999999995</v>
      </c>
      <c r="M3141" s="27"/>
      <c r="N3141" s="27"/>
      <c r="P3141" s="12">
        <v>31.99</v>
      </c>
      <c r="Q3141" s="39">
        <v>71.48</v>
      </c>
      <c r="R3141" s="12">
        <f t="shared" si="596"/>
        <v>24.79</v>
      </c>
      <c r="S3141" s="12">
        <v>1.7024715861080972</v>
      </c>
      <c r="T3141" s="20">
        <v>4.0533147539125549</v>
      </c>
      <c r="Y3141" s="20">
        <f t="shared" si="597"/>
        <v>9.9084468634796502E-2</v>
      </c>
      <c r="Z3141" s="20">
        <f t="shared" si="598"/>
        <v>9.5484654476145112E-2</v>
      </c>
      <c r="AB3141" s="20">
        <v>0</v>
      </c>
      <c r="AC3141" s="20">
        <v>0</v>
      </c>
      <c r="AE3141" s="20">
        <f t="shared" si="599"/>
        <v>0.23908446863479652</v>
      </c>
      <c r="AF3141" s="20">
        <f t="shared" si="600"/>
        <v>0.27888465447614513</v>
      </c>
    </row>
    <row r="3142" spans="1:32" x14ac:dyDescent="0.2">
      <c r="A3142" s="14" t="s">
        <v>3220</v>
      </c>
      <c r="B3142" s="20">
        <v>9.4716147069331777E-2</v>
      </c>
      <c r="C3142" s="20">
        <v>9.144439612525547E-2</v>
      </c>
      <c r="D3142" s="27">
        <v>9.1445997931691989E-2</v>
      </c>
      <c r="E3142" s="27">
        <f t="shared" si="589"/>
        <v>29.96</v>
      </c>
      <c r="F3142" s="27">
        <f t="shared" si="590"/>
        <v>-29.959900000000001</v>
      </c>
      <c r="G3142" s="27">
        <f t="shared" si="591"/>
        <v>-29.96</v>
      </c>
      <c r="H3142" s="27">
        <f t="shared" si="593"/>
        <v>1000</v>
      </c>
      <c r="I3142" s="27">
        <f t="shared" si="592"/>
        <v>1000</v>
      </c>
      <c r="J3142" s="27">
        <f t="shared" si="594"/>
        <v>1000</v>
      </c>
      <c r="K3142" s="12">
        <v>-24.79</v>
      </c>
      <c r="L3142" s="12">
        <f t="shared" si="595"/>
        <v>30.96</v>
      </c>
      <c r="M3142" s="27"/>
      <c r="N3142" s="27"/>
      <c r="P3142" s="12">
        <v>29.96</v>
      </c>
      <c r="Q3142" s="39">
        <v>72.92</v>
      </c>
      <c r="R3142" s="12">
        <f t="shared" si="596"/>
        <v>24.79</v>
      </c>
      <c r="S3142" s="12">
        <v>1.7927302475239664</v>
      </c>
      <c r="T3142" s="20">
        <v>4.2581825457398779</v>
      </c>
      <c r="Y3142" s="20">
        <f t="shared" si="597"/>
        <v>0.10433755572244882</v>
      </c>
      <c r="Z3142" s="20">
        <f t="shared" si="598"/>
        <v>0.10031076137964684</v>
      </c>
      <c r="AB3142" s="20">
        <v>0</v>
      </c>
      <c r="AC3142" s="20">
        <v>0</v>
      </c>
      <c r="AE3142" s="20">
        <f t="shared" si="599"/>
        <v>0.24433755572244883</v>
      </c>
      <c r="AF3142" s="20">
        <f t="shared" si="600"/>
        <v>0.28371076137964685</v>
      </c>
    </row>
    <row r="3143" spans="1:32" x14ac:dyDescent="0.2">
      <c r="A3143" s="14" t="s">
        <v>3221</v>
      </c>
      <c r="B3143" s="20">
        <v>9.0252675844344724E-2</v>
      </c>
      <c r="C3143" s="20">
        <v>8.6064860921038863E-2</v>
      </c>
      <c r="D3143" s="27">
        <v>8.6066825397635577E-2</v>
      </c>
      <c r="E3143" s="27">
        <f t="shared" si="589"/>
        <v>22.34</v>
      </c>
      <c r="F3143" s="27">
        <f t="shared" si="590"/>
        <v>-22.3399</v>
      </c>
      <c r="G3143" s="27">
        <f t="shared" si="591"/>
        <v>-22.34</v>
      </c>
      <c r="H3143" s="27">
        <f t="shared" si="593"/>
        <v>1000</v>
      </c>
      <c r="I3143" s="27">
        <f t="shared" si="592"/>
        <v>1000</v>
      </c>
      <c r="J3143" s="27">
        <f t="shared" si="594"/>
        <v>1000</v>
      </c>
      <c r="K3143" s="12">
        <v>-24.79</v>
      </c>
      <c r="L3143" s="12">
        <f t="shared" si="595"/>
        <v>23.34</v>
      </c>
      <c r="M3143" s="27"/>
      <c r="N3143" s="27"/>
      <c r="P3143" s="12">
        <v>22.34</v>
      </c>
      <c r="Q3143" s="39">
        <v>70.98</v>
      </c>
      <c r="R3143" s="12">
        <f t="shared" si="596"/>
        <v>24.79</v>
      </c>
      <c r="S3143" s="12">
        <v>1.7722754397963811</v>
      </c>
      <c r="T3143" s="20">
        <v>4.1696269115273363</v>
      </c>
      <c r="Y3143" s="20">
        <f t="shared" si="597"/>
        <v>0.10314707843563081</v>
      </c>
      <c r="Z3143" s="20">
        <f t="shared" si="598"/>
        <v>9.8224640599971796E-2</v>
      </c>
      <c r="AB3143" s="20">
        <v>0</v>
      </c>
      <c r="AC3143" s="20">
        <v>0</v>
      </c>
      <c r="AE3143" s="20">
        <f t="shared" si="599"/>
        <v>0.24314707843563083</v>
      </c>
      <c r="AF3143" s="20">
        <f t="shared" si="600"/>
        <v>0.28162464059997183</v>
      </c>
    </row>
    <row r="3144" spans="1:32" x14ac:dyDescent="0.2">
      <c r="A3144" s="14" t="s">
        <v>3222</v>
      </c>
      <c r="B3144" s="20">
        <v>7.4353992105090597E-2</v>
      </c>
      <c r="C3144" s="20">
        <v>6.9968874537312001E-2</v>
      </c>
      <c r="D3144" s="27">
        <v>6.9970933416456479E-2</v>
      </c>
      <c r="E3144" s="27">
        <f t="shared" si="589"/>
        <v>22.4</v>
      </c>
      <c r="F3144" s="27">
        <f t="shared" si="590"/>
        <v>-22.399899999999999</v>
      </c>
      <c r="G3144" s="27">
        <f t="shared" si="591"/>
        <v>-22.4</v>
      </c>
      <c r="H3144" s="27">
        <f t="shared" si="593"/>
        <v>1000</v>
      </c>
      <c r="I3144" s="27">
        <f t="shared" si="592"/>
        <v>1000</v>
      </c>
      <c r="J3144" s="27">
        <f t="shared" si="594"/>
        <v>1000</v>
      </c>
      <c r="K3144" s="12">
        <v>-24.79</v>
      </c>
      <c r="L3144" s="12">
        <f t="shared" si="595"/>
        <v>23.4</v>
      </c>
      <c r="M3144" s="27"/>
      <c r="N3144" s="27"/>
      <c r="P3144" s="12">
        <v>22.4</v>
      </c>
      <c r="Q3144" s="39">
        <v>61.59</v>
      </c>
      <c r="R3144" s="12">
        <f t="shared" si="596"/>
        <v>24.79</v>
      </c>
      <c r="S3144" s="12">
        <v>1.506731091543581</v>
      </c>
      <c r="T3144" s="20">
        <v>3.5004950781133508</v>
      </c>
      <c r="Y3144" s="20">
        <f t="shared" si="597"/>
        <v>8.7692300299949524E-2</v>
      </c>
      <c r="Z3144" s="20">
        <f t="shared" si="598"/>
        <v>8.2461783335839797E-2</v>
      </c>
      <c r="AB3144" s="20">
        <v>0</v>
      </c>
      <c r="AC3144" s="20">
        <v>0</v>
      </c>
      <c r="AE3144" s="20">
        <f t="shared" si="599"/>
        <v>0.22769230029994952</v>
      </c>
      <c r="AF3144" s="20">
        <f t="shared" si="600"/>
        <v>0.26586178333583982</v>
      </c>
    </row>
    <row r="3145" spans="1:32" x14ac:dyDescent="0.2">
      <c r="A3145" s="14" t="s">
        <v>3223</v>
      </c>
      <c r="B3145" s="20">
        <v>5.7502239812105164E-2</v>
      </c>
      <c r="C3145" s="20">
        <v>5.5934568595472862E-2</v>
      </c>
      <c r="D3145" s="27">
        <v>5.5937415054705161E-2</v>
      </c>
      <c r="E3145" s="27">
        <f t="shared" si="589"/>
        <v>20.54</v>
      </c>
      <c r="F3145" s="27">
        <f t="shared" si="590"/>
        <v>-20.539899999999999</v>
      </c>
      <c r="G3145" s="27">
        <f t="shared" si="591"/>
        <v>-20.54</v>
      </c>
      <c r="H3145" s="27">
        <f t="shared" si="593"/>
        <v>1000</v>
      </c>
      <c r="I3145" s="27">
        <f t="shared" si="592"/>
        <v>1000</v>
      </c>
      <c r="J3145" s="27">
        <f t="shared" si="594"/>
        <v>1000</v>
      </c>
      <c r="K3145" s="12">
        <v>-24.79</v>
      </c>
      <c r="L3145" s="12">
        <f t="shared" si="595"/>
        <v>21.54</v>
      </c>
      <c r="M3145" s="27"/>
      <c r="N3145" s="27"/>
      <c r="P3145" s="12">
        <v>20.54</v>
      </c>
      <c r="Q3145" s="39">
        <v>54.46</v>
      </c>
      <c r="R3145" s="12">
        <f t="shared" si="596"/>
        <v>24.79</v>
      </c>
      <c r="S3145" s="12">
        <v>1.0264503265900482</v>
      </c>
      <c r="T3145" s="20">
        <v>2.4030221149204398</v>
      </c>
      <c r="Y3145" s="20">
        <f t="shared" si="597"/>
        <v>5.9739784217303554E-2</v>
      </c>
      <c r="Z3145" s="20">
        <f t="shared" si="598"/>
        <v>5.6608418115131606E-2</v>
      </c>
      <c r="AB3145" s="20">
        <v>0</v>
      </c>
      <c r="AC3145" s="20">
        <v>0</v>
      </c>
      <c r="AE3145" s="20">
        <f t="shared" si="599"/>
        <v>0.19973978421730357</v>
      </c>
      <c r="AF3145" s="20">
        <f t="shared" si="600"/>
        <v>0.24000841811513163</v>
      </c>
    </row>
    <row r="3146" spans="1:32" x14ac:dyDescent="0.2">
      <c r="A3146" s="14" t="s">
        <v>3224</v>
      </c>
      <c r="B3146" s="20">
        <v>5.2390331834893451E-2</v>
      </c>
      <c r="C3146" s="20">
        <v>5.3462425932467521E-2</v>
      </c>
      <c r="D3146" s="27">
        <v>5.3465714969483061E-2</v>
      </c>
      <c r="E3146" s="27">
        <f t="shared" si="589"/>
        <v>19.920000000000002</v>
      </c>
      <c r="F3146" s="27">
        <f t="shared" si="590"/>
        <v>-19.919900000000002</v>
      </c>
      <c r="G3146" s="27">
        <f t="shared" si="591"/>
        <v>-19.920000000000002</v>
      </c>
      <c r="H3146" s="27">
        <f t="shared" si="593"/>
        <v>1000</v>
      </c>
      <c r="I3146" s="27">
        <f t="shared" si="592"/>
        <v>1000</v>
      </c>
      <c r="J3146" s="27">
        <f t="shared" si="594"/>
        <v>1000</v>
      </c>
      <c r="K3146" s="12">
        <v>-24.79</v>
      </c>
      <c r="L3146" s="12">
        <f t="shared" si="595"/>
        <v>20.92</v>
      </c>
      <c r="M3146" s="27"/>
      <c r="N3146" s="27"/>
      <c r="P3146" s="12">
        <v>19.920000000000002</v>
      </c>
      <c r="Q3146" s="39">
        <v>51.24</v>
      </c>
      <c r="R3146" s="12">
        <f t="shared" si="596"/>
        <v>24.79</v>
      </c>
      <c r="S3146" s="12">
        <v>0.71168784700909193</v>
      </c>
      <c r="T3146" s="20">
        <v>1.6619259622257505</v>
      </c>
      <c r="Y3146" s="20">
        <f t="shared" si="597"/>
        <v>4.1420492847074615E-2</v>
      </c>
      <c r="Z3146" s="20">
        <f t="shared" si="598"/>
        <v>3.9150284619491528E-2</v>
      </c>
      <c r="AB3146" s="20">
        <v>0</v>
      </c>
      <c r="AC3146" s="20">
        <v>0</v>
      </c>
      <c r="AE3146" s="20">
        <f t="shared" si="599"/>
        <v>0.18142049284707462</v>
      </c>
      <c r="AF3146" s="20">
        <f t="shared" si="600"/>
        <v>0.22255028461949153</v>
      </c>
    </row>
    <row r="3147" spans="1:32" x14ac:dyDescent="0.2">
      <c r="A3147" s="14" t="s">
        <v>3225</v>
      </c>
      <c r="B3147" s="20">
        <v>5.3271011850032503E-2</v>
      </c>
      <c r="C3147" s="20">
        <v>5.4190840757078911E-2</v>
      </c>
      <c r="D3147" s="27">
        <v>5.4194075671410234E-2</v>
      </c>
      <c r="E3147" s="27">
        <f t="shared" si="589"/>
        <v>19.11</v>
      </c>
      <c r="F3147" s="27">
        <f t="shared" si="590"/>
        <v>-19.1099</v>
      </c>
      <c r="G3147" s="27">
        <f t="shared" si="591"/>
        <v>-19.11</v>
      </c>
      <c r="H3147" s="27">
        <f t="shared" si="593"/>
        <v>1000</v>
      </c>
      <c r="I3147" s="27">
        <f t="shared" si="592"/>
        <v>1000</v>
      </c>
      <c r="J3147" s="27">
        <f t="shared" si="594"/>
        <v>1000</v>
      </c>
      <c r="K3147" s="12">
        <v>-24.79</v>
      </c>
      <c r="L3147" s="12">
        <f t="shared" si="595"/>
        <v>20.11</v>
      </c>
      <c r="M3147" s="27"/>
      <c r="N3147" s="27"/>
      <c r="P3147" s="12">
        <v>19.11</v>
      </c>
      <c r="Q3147" s="39">
        <v>48.81</v>
      </c>
      <c r="R3147" s="12">
        <f t="shared" si="596"/>
        <v>24.79</v>
      </c>
      <c r="S3147" s="12">
        <v>0.7272944779881545</v>
      </c>
      <c r="T3147" s="20">
        <v>1.6857598025124072</v>
      </c>
      <c r="Y3147" s="20">
        <f t="shared" si="597"/>
        <v>4.2328804474920829E-2</v>
      </c>
      <c r="Z3147" s="20">
        <f t="shared" si="598"/>
        <v>3.9711742621837465E-2</v>
      </c>
      <c r="AB3147" s="20">
        <v>0</v>
      </c>
      <c r="AC3147" s="20">
        <v>0</v>
      </c>
      <c r="AE3147" s="20">
        <f t="shared" si="599"/>
        <v>0.18232880447492084</v>
      </c>
      <c r="AF3147" s="20">
        <f t="shared" si="600"/>
        <v>0.22311174262183747</v>
      </c>
    </row>
    <row r="3148" spans="1:32" x14ac:dyDescent="0.2">
      <c r="A3148" s="14" t="s">
        <v>3226</v>
      </c>
      <c r="B3148" s="20">
        <v>5.5481703485778779E-2</v>
      </c>
      <c r="C3148" s="20">
        <v>5.7418025418342802E-2</v>
      </c>
      <c r="D3148" s="27">
        <v>5.7421470673242027E-2</v>
      </c>
      <c r="E3148" s="27">
        <f t="shared" si="589"/>
        <v>19.87</v>
      </c>
      <c r="F3148" s="27">
        <f t="shared" si="590"/>
        <v>-19.869900000000001</v>
      </c>
      <c r="G3148" s="27">
        <f t="shared" si="591"/>
        <v>-19.87</v>
      </c>
      <c r="H3148" s="27">
        <f t="shared" si="593"/>
        <v>1000</v>
      </c>
      <c r="I3148" s="27">
        <f t="shared" si="592"/>
        <v>1000</v>
      </c>
      <c r="J3148" s="27">
        <f t="shared" si="594"/>
        <v>1000</v>
      </c>
      <c r="K3148" s="12">
        <v>-24.79</v>
      </c>
      <c r="L3148" s="12">
        <f t="shared" si="595"/>
        <v>20.87</v>
      </c>
      <c r="M3148" s="27"/>
      <c r="N3148" s="27"/>
      <c r="P3148" s="12">
        <v>19.87</v>
      </c>
      <c r="Q3148" s="39">
        <v>48.1</v>
      </c>
      <c r="R3148" s="12">
        <f t="shared" si="596"/>
        <v>24.79</v>
      </c>
      <c r="S3148" s="12">
        <v>0.67901522401677794</v>
      </c>
      <c r="T3148" s="20">
        <v>1.5816954116997257</v>
      </c>
      <c r="Y3148" s="20">
        <f t="shared" si="597"/>
        <v>3.9518934245735993E-2</v>
      </c>
      <c r="Z3148" s="20">
        <f t="shared" si="598"/>
        <v>3.726027931259706E-2</v>
      </c>
      <c r="AB3148" s="20">
        <v>0</v>
      </c>
      <c r="AC3148" s="20">
        <v>0</v>
      </c>
      <c r="AE3148" s="20">
        <f t="shared" si="599"/>
        <v>0.17951893424573601</v>
      </c>
      <c r="AF3148" s="20">
        <f t="shared" si="600"/>
        <v>0.22066027931259707</v>
      </c>
    </row>
    <row r="3149" spans="1:32" x14ac:dyDescent="0.2">
      <c r="A3149" s="14" t="s">
        <v>3227</v>
      </c>
      <c r="B3149" s="20">
        <v>6.6946195636784792E-2</v>
      </c>
      <c r="C3149" s="20">
        <v>6.9890955493690579E-2</v>
      </c>
      <c r="D3149" s="27">
        <v>6.9894887396731845E-2</v>
      </c>
      <c r="E3149" s="27">
        <f t="shared" si="589"/>
        <v>21.84</v>
      </c>
      <c r="F3149" s="27">
        <f t="shared" si="590"/>
        <v>-21.8399</v>
      </c>
      <c r="G3149" s="27">
        <f t="shared" si="591"/>
        <v>-21.84</v>
      </c>
      <c r="H3149" s="27">
        <f t="shared" si="593"/>
        <v>1000</v>
      </c>
      <c r="I3149" s="27">
        <f t="shared" si="592"/>
        <v>1000</v>
      </c>
      <c r="J3149" s="27">
        <f t="shared" si="594"/>
        <v>1000</v>
      </c>
      <c r="K3149" s="12">
        <v>-24.79</v>
      </c>
      <c r="L3149" s="12">
        <f t="shared" si="595"/>
        <v>22.84</v>
      </c>
      <c r="M3149" s="27"/>
      <c r="N3149" s="27"/>
      <c r="P3149" s="12">
        <v>21.84</v>
      </c>
      <c r="Q3149" s="39">
        <v>47.9</v>
      </c>
      <c r="R3149" s="12">
        <f t="shared" si="596"/>
        <v>24.79</v>
      </c>
      <c r="S3149" s="12">
        <v>0.76403146130633837</v>
      </c>
      <c r="T3149" s="20">
        <v>1.7789588059954571</v>
      </c>
      <c r="Y3149" s="20">
        <f t="shared" si="597"/>
        <v>4.4466910332915756E-2</v>
      </c>
      <c r="Z3149" s="20">
        <f t="shared" si="598"/>
        <v>4.1907248074876863E-2</v>
      </c>
      <c r="AB3149" s="20">
        <v>0</v>
      </c>
      <c r="AC3149" s="20">
        <v>0</v>
      </c>
      <c r="AE3149" s="20">
        <f t="shared" si="599"/>
        <v>0.18446691033291576</v>
      </c>
      <c r="AF3149" s="20">
        <f t="shared" si="600"/>
        <v>0.22530724807487687</v>
      </c>
    </row>
    <row r="3150" spans="1:32" x14ac:dyDescent="0.2">
      <c r="A3150" s="14" t="s">
        <v>3228</v>
      </c>
      <c r="B3150" s="20">
        <v>9.2920373597588785E-2</v>
      </c>
      <c r="C3150" s="20">
        <v>9.544078610120281E-2</v>
      </c>
      <c r="D3150" s="27">
        <v>9.5445521296284933E-2</v>
      </c>
      <c r="E3150" s="27">
        <f t="shared" si="589"/>
        <v>28.96</v>
      </c>
      <c r="F3150" s="27">
        <f t="shared" si="590"/>
        <v>-28.959900000000001</v>
      </c>
      <c r="G3150" s="27">
        <f t="shared" si="591"/>
        <v>-28.96</v>
      </c>
      <c r="H3150" s="27">
        <f t="shared" si="593"/>
        <v>1000</v>
      </c>
      <c r="I3150" s="27">
        <f t="shared" si="592"/>
        <v>1000</v>
      </c>
      <c r="J3150" s="27">
        <f t="shared" si="594"/>
        <v>1000</v>
      </c>
      <c r="K3150" s="12">
        <v>-24.79</v>
      </c>
      <c r="L3150" s="12">
        <f t="shared" si="595"/>
        <v>29.96</v>
      </c>
      <c r="M3150" s="27"/>
      <c r="N3150" s="27"/>
      <c r="P3150" s="12">
        <v>28.96</v>
      </c>
      <c r="Q3150" s="39">
        <v>48.76</v>
      </c>
      <c r="R3150" s="12">
        <f t="shared" si="596"/>
        <v>24.79</v>
      </c>
      <c r="S3150" s="12">
        <v>1.2296195501937766</v>
      </c>
      <c r="T3150" s="20">
        <v>2.9023870047962999</v>
      </c>
      <c r="Y3150" s="20">
        <f t="shared" si="597"/>
        <v>7.1564307297738314E-2</v>
      </c>
      <c r="Z3150" s="20">
        <f t="shared" si="598"/>
        <v>6.8372045383724281E-2</v>
      </c>
      <c r="AB3150" s="20">
        <v>0</v>
      </c>
      <c r="AC3150" s="20">
        <v>0</v>
      </c>
      <c r="AE3150" s="20">
        <f t="shared" si="599"/>
        <v>0.21156430729773834</v>
      </c>
      <c r="AF3150" s="20">
        <f t="shared" si="600"/>
        <v>0.25177204538372427</v>
      </c>
    </row>
    <row r="3151" spans="1:32" x14ac:dyDescent="0.2">
      <c r="A3151" s="14" t="s">
        <v>3229</v>
      </c>
      <c r="B3151" s="20">
        <v>0.12782159452745101</v>
      </c>
      <c r="C3151" s="20">
        <v>0.13073641627717339</v>
      </c>
      <c r="D3151" s="27">
        <v>0.13074013903737033</v>
      </c>
      <c r="E3151" s="27">
        <f t="shared" si="589"/>
        <v>35.270000000000003</v>
      </c>
      <c r="F3151" s="27">
        <f t="shared" si="590"/>
        <v>-35.2699</v>
      </c>
      <c r="G3151" s="27">
        <f t="shared" si="591"/>
        <v>-35.270000000000003</v>
      </c>
      <c r="H3151" s="27">
        <f t="shared" si="593"/>
        <v>1000</v>
      </c>
      <c r="I3151" s="27">
        <f t="shared" si="592"/>
        <v>1000</v>
      </c>
      <c r="J3151" s="27">
        <f t="shared" si="594"/>
        <v>1000</v>
      </c>
      <c r="K3151" s="12">
        <v>-24.79</v>
      </c>
      <c r="L3151" s="12">
        <f t="shared" si="595"/>
        <v>36.270000000000003</v>
      </c>
      <c r="M3151" s="27"/>
      <c r="N3151" s="27"/>
      <c r="P3151" s="12">
        <v>35.270000000000003</v>
      </c>
      <c r="Q3151" s="39">
        <v>49.76</v>
      </c>
      <c r="R3151" s="12">
        <f t="shared" si="596"/>
        <v>24.79</v>
      </c>
      <c r="S3151" s="12">
        <v>1.8393414245444628</v>
      </c>
      <c r="T3151" s="20">
        <v>4.4640875094404731</v>
      </c>
      <c r="Y3151" s="20">
        <f t="shared" si="597"/>
        <v>0.10705034326334179</v>
      </c>
      <c r="Z3151" s="20">
        <f t="shared" si="598"/>
        <v>0.10516130112490016</v>
      </c>
      <c r="AB3151" s="20">
        <v>1.8120170521323267E-2</v>
      </c>
      <c r="AC3151" s="20">
        <v>0</v>
      </c>
      <c r="AE3151" s="20">
        <f t="shared" si="599"/>
        <v>0.2470503432633418</v>
      </c>
      <c r="AF3151" s="20">
        <f t="shared" si="600"/>
        <v>0.28856130112490019</v>
      </c>
    </row>
    <row r="3152" spans="1:32" x14ac:dyDescent="0.2">
      <c r="A3152" s="14" t="s">
        <v>3230</v>
      </c>
      <c r="B3152" s="20">
        <v>0.13838282881704897</v>
      </c>
      <c r="C3152" s="20">
        <v>0.14028936211690446</v>
      </c>
      <c r="D3152" s="27">
        <v>0.14029230587881864</v>
      </c>
      <c r="E3152" s="27">
        <f t="shared" si="589"/>
        <v>39.6</v>
      </c>
      <c r="F3152" s="27">
        <f t="shared" si="590"/>
        <v>-39.599899999999998</v>
      </c>
      <c r="G3152" s="27">
        <f t="shared" si="591"/>
        <v>-39.6</v>
      </c>
      <c r="H3152" s="27">
        <f t="shared" si="593"/>
        <v>1000</v>
      </c>
      <c r="I3152" s="27">
        <f t="shared" si="592"/>
        <v>1000</v>
      </c>
      <c r="J3152" s="27">
        <f t="shared" si="594"/>
        <v>1000</v>
      </c>
      <c r="K3152" s="12">
        <v>-24.79</v>
      </c>
      <c r="L3152" s="12">
        <f t="shared" si="595"/>
        <v>40.6</v>
      </c>
      <c r="M3152" s="27"/>
      <c r="N3152" s="27"/>
      <c r="P3152" s="12">
        <v>39.6</v>
      </c>
      <c r="Q3152" s="39">
        <v>62.9</v>
      </c>
      <c r="R3152" s="12">
        <f t="shared" si="596"/>
        <v>24.79</v>
      </c>
      <c r="S3152" s="12">
        <v>2.0839140525235882</v>
      </c>
      <c r="T3152" s="20">
        <v>5.0345474077283026</v>
      </c>
      <c r="Y3152" s="20">
        <f t="shared" si="597"/>
        <v>0.12128455961306987</v>
      </c>
      <c r="Z3152" s="20">
        <f t="shared" si="598"/>
        <v>0.11859972611470183</v>
      </c>
      <c r="AB3152" s="20">
        <v>2.8681680285584862E-2</v>
      </c>
      <c r="AC3152" s="20">
        <v>0</v>
      </c>
      <c r="AE3152" s="20">
        <f t="shared" si="599"/>
        <v>0.2612845596130699</v>
      </c>
      <c r="AF3152" s="20">
        <f t="shared" si="600"/>
        <v>0.30199972611470183</v>
      </c>
    </row>
    <row r="3153" spans="1:32" x14ac:dyDescent="0.2">
      <c r="A3153" s="14" t="s">
        <v>3231</v>
      </c>
      <c r="B3153" s="20">
        <v>0.12567665851359189</v>
      </c>
      <c r="C3153" s="20">
        <v>0.12410604802623361</v>
      </c>
      <c r="D3153" s="27">
        <v>0.12410799079051724</v>
      </c>
      <c r="E3153" s="27">
        <f t="shared" si="589"/>
        <v>34.94</v>
      </c>
      <c r="F3153" s="27">
        <f t="shared" si="590"/>
        <v>-34.939899999999994</v>
      </c>
      <c r="G3153" s="27">
        <f t="shared" si="591"/>
        <v>-34.94</v>
      </c>
      <c r="H3153" s="27">
        <f t="shared" si="593"/>
        <v>1000</v>
      </c>
      <c r="I3153" s="27">
        <f t="shared" si="592"/>
        <v>1000</v>
      </c>
      <c r="J3153" s="27">
        <f t="shared" si="594"/>
        <v>1000</v>
      </c>
      <c r="K3153" s="12">
        <v>-24.79</v>
      </c>
      <c r="L3153" s="12">
        <f t="shared" si="595"/>
        <v>35.94</v>
      </c>
      <c r="M3153" s="27"/>
      <c r="N3153" s="27"/>
      <c r="P3153" s="12">
        <v>34.94</v>
      </c>
      <c r="Q3153" s="39">
        <v>74.23</v>
      </c>
      <c r="R3153" s="12">
        <f t="shared" si="596"/>
        <v>24.79</v>
      </c>
      <c r="S3153" s="12">
        <v>2.0917880577178467</v>
      </c>
      <c r="T3153" s="20">
        <v>4.9337376146684324</v>
      </c>
      <c r="Y3153" s="20">
        <f t="shared" si="597"/>
        <v>0.1217428295936481</v>
      </c>
      <c r="Z3153" s="20">
        <f t="shared" si="598"/>
        <v>0.11622493194189749</v>
      </c>
      <c r="AB3153" s="20">
        <v>1.5975880471275836E-2</v>
      </c>
      <c r="AC3153" s="20">
        <v>0</v>
      </c>
      <c r="AE3153" s="20">
        <f t="shared" si="599"/>
        <v>0.26174282959364814</v>
      </c>
      <c r="AF3153" s="20">
        <f t="shared" si="600"/>
        <v>0.29962493194189749</v>
      </c>
    </row>
    <row r="3154" spans="1:32" x14ac:dyDescent="0.2">
      <c r="A3154" s="14" t="s">
        <v>3232</v>
      </c>
      <c r="B3154" s="20">
        <v>0.11297345049373768</v>
      </c>
      <c r="C3154" s="20">
        <v>0.11198807578097714</v>
      </c>
      <c r="D3154" s="27">
        <v>0.11199065567493688</v>
      </c>
      <c r="E3154" s="27">
        <f t="shared" si="589"/>
        <v>29.41</v>
      </c>
      <c r="F3154" s="27">
        <f t="shared" si="590"/>
        <v>-29.4099</v>
      </c>
      <c r="G3154" s="27">
        <f t="shared" si="591"/>
        <v>-29.41</v>
      </c>
      <c r="H3154" s="27">
        <f t="shared" si="593"/>
        <v>1000</v>
      </c>
      <c r="I3154" s="27">
        <f t="shared" si="592"/>
        <v>1000</v>
      </c>
      <c r="J3154" s="27">
        <f t="shared" si="594"/>
        <v>1000</v>
      </c>
      <c r="K3154" s="12">
        <v>-24.79</v>
      </c>
      <c r="L3154" s="12">
        <f t="shared" si="595"/>
        <v>30.41</v>
      </c>
      <c r="M3154" s="27"/>
      <c r="N3154" s="27"/>
      <c r="P3154" s="12">
        <v>29.41</v>
      </c>
      <c r="Q3154" s="39">
        <v>73.010000000000005</v>
      </c>
      <c r="R3154" s="12">
        <f t="shared" si="596"/>
        <v>24.79</v>
      </c>
      <c r="S3154" s="12">
        <v>1.8467515657634419</v>
      </c>
      <c r="T3154" s="20">
        <v>4.3574360864436148</v>
      </c>
      <c r="Y3154" s="20">
        <f t="shared" si="597"/>
        <v>0.1074816161909974</v>
      </c>
      <c r="Z3154" s="20">
        <f t="shared" si="598"/>
        <v>0.10264889463971065</v>
      </c>
      <c r="AB3154" s="20">
        <v>3.2723707877942571E-3</v>
      </c>
      <c r="AC3154" s="20">
        <v>0</v>
      </c>
      <c r="AE3154" s="20">
        <f t="shared" si="599"/>
        <v>0.2474816161909974</v>
      </c>
      <c r="AF3154" s="20">
        <f t="shared" si="600"/>
        <v>0.28604889463971067</v>
      </c>
    </row>
    <row r="3155" spans="1:32" x14ac:dyDescent="0.2">
      <c r="A3155" s="14" t="s">
        <v>3233</v>
      </c>
      <c r="B3155" s="20">
        <v>0.10862345484169045</v>
      </c>
      <c r="C3155" s="20">
        <v>0.10722658287414474</v>
      </c>
      <c r="D3155" s="27">
        <v>0.10722888688003947</v>
      </c>
      <c r="E3155" s="27">
        <f t="shared" si="589"/>
        <v>24.58</v>
      </c>
      <c r="F3155" s="27">
        <f t="shared" si="590"/>
        <v>-24.579899999999999</v>
      </c>
      <c r="G3155" s="27">
        <f t="shared" si="591"/>
        <v>-24.58</v>
      </c>
      <c r="H3155" s="27">
        <f t="shared" si="593"/>
        <v>1000</v>
      </c>
      <c r="I3155" s="27">
        <f t="shared" si="592"/>
        <v>1000</v>
      </c>
      <c r="J3155" s="27">
        <f t="shared" si="594"/>
        <v>1000</v>
      </c>
      <c r="K3155" s="12">
        <v>-24.79</v>
      </c>
      <c r="L3155" s="12">
        <f t="shared" si="595"/>
        <v>25.58</v>
      </c>
      <c r="M3155" s="27"/>
      <c r="N3155" s="27"/>
      <c r="P3155" s="12">
        <v>24.58</v>
      </c>
      <c r="Q3155" s="39">
        <v>72.2</v>
      </c>
      <c r="R3155" s="12">
        <f t="shared" si="596"/>
        <v>24.79</v>
      </c>
      <c r="S3155" s="12">
        <v>1.81511124498059</v>
      </c>
      <c r="T3155" s="20">
        <v>4.2823127698071186</v>
      </c>
      <c r="Y3155" s="20">
        <f t="shared" si="597"/>
        <v>0.10564013795559833</v>
      </c>
      <c r="Z3155" s="20">
        <f t="shared" si="598"/>
        <v>0.10087920134727293</v>
      </c>
      <c r="AB3155" s="20">
        <v>0</v>
      </c>
      <c r="AC3155" s="20">
        <v>0</v>
      </c>
      <c r="AE3155" s="20">
        <f t="shared" si="599"/>
        <v>0.24564013795559836</v>
      </c>
      <c r="AF3155" s="20">
        <f t="shared" si="600"/>
        <v>0.28427920134727291</v>
      </c>
    </row>
    <row r="3156" spans="1:32" x14ac:dyDescent="0.2">
      <c r="A3156" s="14" t="s">
        <v>3234</v>
      </c>
      <c r="B3156" s="20">
        <v>9.8924301854623281E-2</v>
      </c>
      <c r="C3156" s="20">
        <v>9.7188213810738555E-2</v>
      </c>
      <c r="D3156" s="27">
        <v>9.7190513774416676E-2</v>
      </c>
      <c r="E3156" s="27">
        <f t="shared" si="589"/>
        <v>22.19</v>
      </c>
      <c r="F3156" s="27">
        <f t="shared" si="590"/>
        <v>-22.189900000000002</v>
      </c>
      <c r="G3156" s="27">
        <f t="shared" si="591"/>
        <v>-22.19</v>
      </c>
      <c r="H3156" s="27">
        <f t="shared" si="593"/>
        <v>1000</v>
      </c>
      <c r="I3156" s="27">
        <f t="shared" si="592"/>
        <v>1000</v>
      </c>
      <c r="J3156" s="27">
        <f t="shared" si="594"/>
        <v>1000</v>
      </c>
      <c r="K3156" s="12">
        <v>-24.79</v>
      </c>
      <c r="L3156" s="12">
        <f t="shared" si="595"/>
        <v>23.19</v>
      </c>
      <c r="M3156" s="27"/>
      <c r="N3156" s="27"/>
      <c r="P3156" s="12">
        <v>22.19</v>
      </c>
      <c r="Q3156" s="39">
        <v>72.09</v>
      </c>
      <c r="R3156" s="12">
        <f t="shared" si="596"/>
        <v>24.79</v>
      </c>
      <c r="S3156" s="12">
        <v>1.6844517169691258</v>
      </c>
      <c r="T3156" s="20">
        <v>3.9607729401885958</v>
      </c>
      <c r="Y3156" s="20">
        <f t="shared" si="597"/>
        <v>9.8035705663905903E-2</v>
      </c>
      <c r="Z3156" s="20">
        <f t="shared" si="598"/>
        <v>9.3304630558807194E-2</v>
      </c>
      <c r="AB3156" s="20">
        <v>0</v>
      </c>
      <c r="AC3156" s="20">
        <v>0</v>
      </c>
      <c r="AE3156" s="20">
        <f t="shared" si="599"/>
        <v>0.23803570566390592</v>
      </c>
      <c r="AF3156" s="20">
        <f t="shared" si="600"/>
        <v>0.27670463055880723</v>
      </c>
    </row>
    <row r="3157" spans="1:32" x14ac:dyDescent="0.2">
      <c r="A3157" s="14" t="s">
        <v>3235</v>
      </c>
      <c r="B3157" s="20">
        <v>9.5581827008455786E-2</v>
      </c>
      <c r="C3157" s="20">
        <v>9.4508730081165851E-2</v>
      </c>
      <c r="D3157" s="27">
        <v>9.4511220307508276E-2</v>
      </c>
      <c r="E3157" s="27">
        <f t="shared" si="589"/>
        <v>20.87</v>
      </c>
      <c r="F3157" s="27">
        <f t="shared" si="590"/>
        <v>-20.869900000000001</v>
      </c>
      <c r="G3157" s="27">
        <f t="shared" si="591"/>
        <v>-20.87</v>
      </c>
      <c r="H3157" s="27">
        <f t="shared" si="593"/>
        <v>1000</v>
      </c>
      <c r="I3157" s="27">
        <f t="shared" si="592"/>
        <v>1000</v>
      </c>
      <c r="J3157" s="27">
        <f t="shared" si="594"/>
        <v>1000</v>
      </c>
      <c r="K3157" s="12">
        <v>-24.79</v>
      </c>
      <c r="L3157" s="12">
        <f t="shared" si="595"/>
        <v>21.87</v>
      </c>
      <c r="M3157" s="27"/>
      <c r="N3157" s="27"/>
      <c r="P3157" s="12">
        <v>20.87</v>
      </c>
      <c r="Q3157" s="39">
        <v>75.75</v>
      </c>
      <c r="R3157" s="12">
        <f t="shared" si="596"/>
        <v>24.79</v>
      </c>
      <c r="S3157" s="12">
        <v>1.5848272663557925</v>
      </c>
      <c r="T3157" s="20">
        <v>3.7385574655169518</v>
      </c>
      <c r="Y3157" s="20">
        <f t="shared" si="597"/>
        <v>9.2237526221380456E-2</v>
      </c>
      <c r="Z3157" s="20">
        <f t="shared" si="598"/>
        <v>8.8069861214089232E-2</v>
      </c>
      <c r="AB3157" s="20">
        <v>0</v>
      </c>
      <c r="AC3157" s="20">
        <v>0</v>
      </c>
      <c r="AE3157" s="20">
        <f t="shared" si="599"/>
        <v>0.23223752622138047</v>
      </c>
      <c r="AF3157" s="20">
        <f t="shared" si="600"/>
        <v>0.27146986121408923</v>
      </c>
    </row>
    <row r="3158" spans="1:32" x14ac:dyDescent="0.2">
      <c r="A3158" s="14" t="s">
        <v>3236</v>
      </c>
      <c r="B3158" s="20">
        <v>8.8354877678296848E-2</v>
      </c>
      <c r="C3158" s="20">
        <v>8.6191633805138237E-2</v>
      </c>
      <c r="D3158" s="27">
        <v>8.6193865098142669E-2</v>
      </c>
      <c r="E3158" s="27">
        <f t="shared" si="589"/>
        <v>20.74</v>
      </c>
      <c r="F3158" s="27">
        <f t="shared" si="590"/>
        <v>-20.739899999999999</v>
      </c>
      <c r="G3158" s="27">
        <f t="shared" si="591"/>
        <v>-20.74</v>
      </c>
      <c r="H3158" s="27">
        <f t="shared" si="593"/>
        <v>1000</v>
      </c>
      <c r="I3158" s="27">
        <f t="shared" si="592"/>
        <v>1000</v>
      </c>
      <c r="J3158" s="27">
        <f t="shared" si="594"/>
        <v>1000</v>
      </c>
      <c r="K3158" s="12">
        <v>-24.79</v>
      </c>
      <c r="L3158" s="12">
        <f t="shared" si="595"/>
        <v>21.74</v>
      </c>
      <c r="M3158" s="27"/>
      <c r="N3158" s="27"/>
      <c r="P3158" s="12">
        <v>20.74</v>
      </c>
      <c r="Q3158" s="39">
        <v>72.709999999999994</v>
      </c>
      <c r="R3158" s="12">
        <f t="shared" si="596"/>
        <v>24.79</v>
      </c>
      <c r="S3158" s="12">
        <v>1.5638750985766789</v>
      </c>
      <c r="T3158" s="20">
        <v>3.6815264817450801</v>
      </c>
      <c r="Y3158" s="20">
        <f t="shared" si="597"/>
        <v>9.1018102397757983E-2</v>
      </c>
      <c r="Z3158" s="20">
        <f t="shared" si="598"/>
        <v>8.6726372215452915E-2</v>
      </c>
      <c r="AB3158" s="20">
        <v>0</v>
      </c>
      <c r="AC3158" s="20">
        <v>0</v>
      </c>
      <c r="AE3158" s="20">
        <f t="shared" si="599"/>
        <v>0.231018102397758</v>
      </c>
      <c r="AF3158" s="20">
        <f t="shared" si="600"/>
        <v>0.27012637221545294</v>
      </c>
    </row>
    <row r="3159" spans="1:32" x14ac:dyDescent="0.2">
      <c r="A3159" s="14" t="s">
        <v>3237</v>
      </c>
      <c r="B3159" s="20">
        <v>8.1522376874074431E-2</v>
      </c>
      <c r="C3159" s="20">
        <v>7.9619064342256116E-2</v>
      </c>
      <c r="D3159" s="27">
        <v>7.9621215754406588E-2</v>
      </c>
      <c r="E3159" s="27">
        <f t="shared" si="589"/>
        <v>21.73</v>
      </c>
      <c r="F3159" s="27">
        <f t="shared" si="590"/>
        <v>-21.729900000000001</v>
      </c>
      <c r="G3159" s="27">
        <f t="shared" si="591"/>
        <v>-21.73</v>
      </c>
      <c r="H3159" s="27">
        <f t="shared" si="593"/>
        <v>1000</v>
      </c>
      <c r="I3159" s="27">
        <f t="shared" si="592"/>
        <v>1000</v>
      </c>
      <c r="J3159" s="27">
        <f t="shared" si="594"/>
        <v>1000</v>
      </c>
      <c r="K3159" s="12">
        <v>-24.79</v>
      </c>
      <c r="L3159" s="12">
        <f t="shared" si="595"/>
        <v>22.73</v>
      </c>
      <c r="M3159" s="27"/>
      <c r="N3159" s="27"/>
      <c r="P3159" s="12">
        <v>21.73</v>
      </c>
      <c r="Q3159" s="39">
        <v>71.069999999999993</v>
      </c>
      <c r="R3159" s="12">
        <f t="shared" si="596"/>
        <v>24.79</v>
      </c>
      <c r="S3159" s="12">
        <v>1.4258054293462352</v>
      </c>
      <c r="T3159" s="20">
        <v>3.3460669120740678</v>
      </c>
      <c r="Y3159" s="20">
        <f t="shared" si="597"/>
        <v>8.2982397178409911E-2</v>
      </c>
      <c r="Z3159" s="20">
        <f t="shared" si="598"/>
        <v>7.8823891642032337E-2</v>
      </c>
      <c r="AB3159" s="20">
        <v>0</v>
      </c>
      <c r="AC3159" s="20">
        <v>0</v>
      </c>
      <c r="AE3159" s="20">
        <f t="shared" si="599"/>
        <v>0.22298239717840992</v>
      </c>
      <c r="AF3159" s="20">
        <f t="shared" si="600"/>
        <v>0.26222389164203236</v>
      </c>
    </row>
    <row r="3160" spans="1:32" x14ac:dyDescent="0.2">
      <c r="A3160" s="14" t="s">
        <v>3238</v>
      </c>
      <c r="B3160" s="20">
        <v>7.8055358562401894E-2</v>
      </c>
      <c r="C3160" s="20">
        <v>7.5676259328191164E-2</v>
      </c>
      <c r="D3160" s="27">
        <v>7.5678270632003747E-2</v>
      </c>
      <c r="E3160" s="27">
        <f t="shared" si="589"/>
        <v>22.54</v>
      </c>
      <c r="F3160" s="27">
        <f t="shared" si="590"/>
        <v>-22.539899999999999</v>
      </c>
      <c r="G3160" s="27">
        <f t="shared" si="591"/>
        <v>-22.54</v>
      </c>
      <c r="H3160" s="27">
        <f t="shared" si="593"/>
        <v>1000</v>
      </c>
      <c r="I3160" s="27">
        <f t="shared" si="592"/>
        <v>1000</v>
      </c>
      <c r="J3160" s="27">
        <f t="shared" si="594"/>
        <v>1000</v>
      </c>
      <c r="K3160" s="12">
        <v>-24.79</v>
      </c>
      <c r="L3160" s="12">
        <f t="shared" si="595"/>
        <v>23.54</v>
      </c>
      <c r="M3160" s="27"/>
      <c r="N3160" s="27"/>
      <c r="P3160" s="12">
        <v>22.54</v>
      </c>
      <c r="Q3160" s="39">
        <v>73.47</v>
      </c>
      <c r="R3160" s="12">
        <f t="shared" si="596"/>
        <v>24.79</v>
      </c>
      <c r="S3160" s="12">
        <v>1.409486060127171</v>
      </c>
      <c r="T3160" s="20">
        <v>3.3017373057504629</v>
      </c>
      <c r="Y3160" s="20">
        <f t="shared" si="597"/>
        <v>8.203260392446049E-2</v>
      </c>
      <c r="Z3160" s="20">
        <f t="shared" si="598"/>
        <v>7.7779611244417735E-2</v>
      </c>
      <c r="AB3160" s="20">
        <v>0</v>
      </c>
      <c r="AC3160" s="20">
        <v>0</v>
      </c>
      <c r="AE3160" s="20">
        <f t="shared" si="599"/>
        <v>0.2220326039244605</v>
      </c>
      <c r="AF3160" s="20">
        <f t="shared" si="600"/>
        <v>0.26117961124441774</v>
      </c>
    </row>
    <row r="3161" spans="1:32" x14ac:dyDescent="0.2">
      <c r="A3161" s="14" t="s">
        <v>3239</v>
      </c>
      <c r="B3161" s="20">
        <v>7.3578137744547717E-2</v>
      </c>
      <c r="C3161" s="20">
        <v>7.1347481231531756E-2</v>
      </c>
      <c r="D3161" s="27">
        <v>7.1349366133165296E-2</v>
      </c>
      <c r="E3161" s="27">
        <f t="shared" si="589"/>
        <v>23.36</v>
      </c>
      <c r="F3161" s="27">
        <f t="shared" si="590"/>
        <v>-23.3599</v>
      </c>
      <c r="G3161" s="27">
        <f t="shared" si="591"/>
        <v>-23.36</v>
      </c>
      <c r="H3161" s="27">
        <f t="shared" si="593"/>
        <v>1000</v>
      </c>
      <c r="I3161" s="27">
        <f t="shared" si="592"/>
        <v>1000</v>
      </c>
      <c r="J3161" s="27">
        <f t="shared" si="594"/>
        <v>1000</v>
      </c>
      <c r="K3161" s="12">
        <v>-24.79</v>
      </c>
      <c r="L3161" s="12">
        <f t="shared" si="595"/>
        <v>24.36</v>
      </c>
      <c r="M3161" s="27"/>
      <c r="N3161" s="27"/>
      <c r="P3161" s="12">
        <v>23.36</v>
      </c>
      <c r="Q3161" s="39">
        <v>71.03</v>
      </c>
      <c r="R3161" s="12">
        <f t="shared" si="596"/>
        <v>24.79</v>
      </c>
      <c r="S3161" s="12">
        <v>1.3334497405424295</v>
      </c>
      <c r="T3161" s="20">
        <v>3.1303439868899674</v>
      </c>
      <c r="Y3161" s="20">
        <f t="shared" si="597"/>
        <v>7.760726233023002E-2</v>
      </c>
      <c r="Z3161" s="20">
        <f t="shared" si="598"/>
        <v>7.3742068436986594E-2</v>
      </c>
      <c r="AB3161" s="20">
        <v>0</v>
      </c>
      <c r="AC3161" s="20">
        <v>0</v>
      </c>
      <c r="AE3161" s="20">
        <f t="shared" si="599"/>
        <v>0.21760726233023003</v>
      </c>
      <c r="AF3161" s="20">
        <f t="shared" si="600"/>
        <v>0.25714206843698661</v>
      </c>
    </row>
    <row r="3162" spans="1:32" x14ac:dyDescent="0.2">
      <c r="A3162" s="14" t="s">
        <v>3240</v>
      </c>
      <c r="B3162" s="20">
        <v>7.5339791299798148E-2</v>
      </c>
      <c r="C3162" s="20">
        <v>7.3391271539244837E-2</v>
      </c>
      <c r="D3162" s="27">
        <v>7.3392900929501736E-2</v>
      </c>
      <c r="E3162" s="27">
        <f t="shared" si="589"/>
        <v>25.87</v>
      </c>
      <c r="F3162" s="27">
        <f t="shared" si="590"/>
        <v>-25.869900000000001</v>
      </c>
      <c r="G3162" s="27">
        <f t="shared" si="591"/>
        <v>-25.87</v>
      </c>
      <c r="H3162" s="27">
        <f t="shared" si="593"/>
        <v>1000</v>
      </c>
      <c r="I3162" s="27">
        <f t="shared" si="592"/>
        <v>1000</v>
      </c>
      <c r="J3162" s="27">
        <f t="shared" si="594"/>
        <v>1000</v>
      </c>
      <c r="K3162" s="12">
        <v>-24.79</v>
      </c>
      <c r="L3162" s="12">
        <f t="shared" si="595"/>
        <v>26.87</v>
      </c>
      <c r="M3162" s="27"/>
      <c r="N3162" s="27"/>
      <c r="P3162" s="12">
        <v>25.87</v>
      </c>
      <c r="Q3162" s="39">
        <v>68.900000000000006</v>
      </c>
      <c r="R3162" s="12">
        <f t="shared" si="596"/>
        <v>24.79</v>
      </c>
      <c r="S3162" s="12">
        <v>1.3540455392015491</v>
      </c>
      <c r="T3162" s="20">
        <v>3.2011945881993618</v>
      </c>
      <c r="Y3162" s="20">
        <f t="shared" si="597"/>
        <v>7.8805945340801306E-2</v>
      </c>
      <c r="Z3162" s="20">
        <f t="shared" si="598"/>
        <v>7.541110861673686E-2</v>
      </c>
      <c r="AB3162" s="20">
        <v>0</v>
      </c>
      <c r="AC3162" s="20">
        <v>0</v>
      </c>
      <c r="AE3162" s="20">
        <f t="shared" si="599"/>
        <v>0.21880594534080133</v>
      </c>
      <c r="AF3162" s="20">
        <f t="shared" si="600"/>
        <v>0.25881110861673684</v>
      </c>
    </row>
    <row r="3163" spans="1:32" x14ac:dyDescent="0.2">
      <c r="A3163" s="14" t="s">
        <v>3241</v>
      </c>
      <c r="B3163" s="20">
        <v>7.8613101959843626E-2</v>
      </c>
      <c r="C3163" s="20">
        <v>7.6670573107828502E-2</v>
      </c>
      <c r="D3163" s="27">
        <v>7.6672172111804077E-2</v>
      </c>
      <c r="E3163" s="27">
        <f t="shared" si="589"/>
        <v>31.32</v>
      </c>
      <c r="F3163" s="27">
        <f t="shared" si="590"/>
        <v>-31.319900000000001</v>
      </c>
      <c r="G3163" s="27">
        <f t="shared" si="591"/>
        <v>-31.32</v>
      </c>
      <c r="H3163" s="27">
        <f t="shared" si="593"/>
        <v>1000</v>
      </c>
      <c r="I3163" s="27">
        <f t="shared" si="592"/>
        <v>1000</v>
      </c>
      <c r="J3163" s="27">
        <f t="shared" si="594"/>
        <v>1000</v>
      </c>
      <c r="K3163" s="12">
        <v>-24.79</v>
      </c>
      <c r="L3163" s="12">
        <f t="shared" si="595"/>
        <v>32.32</v>
      </c>
      <c r="M3163" s="27"/>
      <c r="N3163" s="27"/>
      <c r="P3163" s="12">
        <v>31.32</v>
      </c>
      <c r="Q3163" s="39">
        <v>67.94</v>
      </c>
      <c r="R3163" s="12">
        <f t="shared" si="596"/>
        <v>24.79</v>
      </c>
      <c r="S3163" s="12">
        <v>1.414760907222502</v>
      </c>
      <c r="T3163" s="20">
        <v>3.356448332846917</v>
      </c>
      <c r="Y3163" s="20">
        <f t="shared" si="597"/>
        <v>8.2339601953582073E-2</v>
      </c>
      <c r="Z3163" s="20">
        <f t="shared" si="598"/>
        <v>7.9068448612228184E-2</v>
      </c>
      <c r="AB3163" s="20">
        <v>0</v>
      </c>
      <c r="AC3163" s="20">
        <v>0</v>
      </c>
      <c r="AE3163" s="20">
        <f t="shared" si="599"/>
        <v>0.2223396019535821</v>
      </c>
      <c r="AF3163" s="20">
        <f t="shared" si="600"/>
        <v>0.26246844861222818</v>
      </c>
    </row>
    <row r="3164" spans="1:32" x14ac:dyDescent="0.2">
      <c r="A3164" s="14" t="s">
        <v>3242</v>
      </c>
      <c r="B3164" s="20">
        <v>8.5380000375500864E-2</v>
      </c>
      <c r="C3164" s="20">
        <v>8.3319801985169403E-2</v>
      </c>
      <c r="D3164" s="27">
        <v>8.3321729884060419E-2</v>
      </c>
      <c r="E3164" s="27">
        <f t="shared" si="589"/>
        <v>29.94</v>
      </c>
      <c r="F3164" s="27">
        <f t="shared" si="590"/>
        <v>-29.939900000000002</v>
      </c>
      <c r="G3164" s="27">
        <f t="shared" si="591"/>
        <v>-29.94</v>
      </c>
      <c r="H3164" s="27">
        <f t="shared" si="593"/>
        <v>1000</v>
      </c>
      <c r="I3164" s="27">
        <f t="shared" si="592"/>
        <v>1000</v>
      </c>
      <c r="J3164" s="27">
        <f t="shared" si="594"/>
        <v>1000</v>
      </c>
      <c r="K3164" s="12">
        <v>-24.79</v>
      </c>
      <c r="L3164" s="12">
        <f t="shared" si="595"/>
        <v>30.94</v>
      </c>
      <c r="M3164" s="27"/>
      <c r="N3164" s="27"/>
      <c r="P3164" s="12">
        <v>29.94</v>
      </c>
      <c r="Q3164" s="39">
        <v>68.069999999999993</v>
      </c>
      <c r="R3164" s="12">
        <f t="shared" si="596"/>
        <v>24.79</v>
      </c>
      <c r="S3164" s="12">
        <v>1.5283515226243347</v>
      </c>
      <c r="T3164" s="20">
        <v>3.6214244992322691</v>
      </c>
      <c r="Y3164" s="20">
        <f t="shared" si="597"/>
        <v>8.8950617292005166E-2</v>
      </c>
      <c r="Z3164" s="20">
        <f t="shared" si="598"/>
        <v>8.5310539154862794E-2</v>
      </c>
      <c r="AB3164" s="20">
        <v>0</v>
      </c>
      <c r="AC3164" s="20">
        <v>0</v>
      </c>
      <c r="AE3164" s="20">
        <f t="shared" si="599"/>
        <v>0.22895061729200517</v>
      </c>
      <c r="AF3164" s="20">
        <f t="shared" si="600"/>
        <v>0.26871053915486282</v>
      </c>
    </row>
    <row r="3165" spans="1:32" x14ac:dyDescent="0.2">
      <c r="A3165" s="14" t="s">
        <v>3243</v>
      </c>
      <c r="B3165" s="20">
        <v>9.0178385630195687E-2</v>
      </c>
      <c r="C3165" s="20">
        <v>8.7878663373102239E-2</v>
      </c>
      <c r="D3165" s="27">
        <v>8.7880339152772227E-2</v>
      </c>
      <c r="E3165" s="27">
        <f t="shared" si="589"/>
        <v>25.09</v>
      </c>
      <c r="F3165" s="27">
        <f t="shared" si="590"/>
        <v>-25.0899</v>
      </c>
      <c r="G3165" s="27">
        <f t="shared" si="591"/>
        <v>-25.09</v>
      </c>
      <c r="H3165" s="27">
        <f t="shared" si="593"/>
        <v>1000</v>
      </c>
      <c r="I3165" s="27">
        <f t="shared" si="592"/>
        <v>1000</v>
      </c>
      <c r="J3165" s="27">
        <f t="shared" si="594"/>
        <v>1000</v>
      </c>
      <c r="K3165" s="12">
        <v>-24.79</v>
      </c>
      <c r="L3165" s="12">
        <f t="shared" si="595"/>
        <v>26.09</v>
      </c>
      <c r="M3165" s="27"/>
      <c r="N3165" s="27"/>
      <c r="P3165" s="12">
        <v>25.09</v>
      </c>
      <c r="Q3165" s="39">
        <v>70.989999999999995</v>
      </c>
      <c r="R3165" s="12">
        <f t="shared" si="596"/>
        <v>24.79</v>
      </c>
      <c r="S3165" s="12">
        <v>1.6341049379824584</v>
      </c>
      <c r="T3165" s="20">
        <v>3.8831460678648191</v>
      </c>
      <c r="Y3165" s="20">
        <f t="shared" si="597"/>
        <v>9.5105504723065809E-2</v>
      </c>
      <c r="Z3165" s="20">
        <f t="shared" si="598"/>
        <v>9.1475960561061553E-2</v>
      </c>
      <c r="AB3165" s="20">
        <v>0</v>
      </c>
      <c r="AC3165" s="20">
        <v>0</v>
      </c>
      <c r="AE3165" s="20">
        <f t="shared" si="599"/>
        <v>0.23510550472306582</v>
      </c>
      <c r="AF3165" s="20">
        <f t="shared" si="600"/>
        <v>0.27487596056106156</v>
      </c>
    </row>
    <row r="3166" spans="1:32" x14ac:dyDescent="0.2">
      <c r="A3166" s="14" t="s">
        <v>3244</v>
      </c>
      <c r="B3166" s="20">
        <v>9.0911096719681048E-2</v>
      </c>
      <c r="C3166" s="20">
        <v>8.7694909639403795E-2</v>
      </c>
      <c r="D3166" s="27">
        <v>8.7696475137335819E-2</v>
      </c>
      <c r="E3166" s="27">
        <f t="shared" si="589"/>
        <v>22.23</v>
      </c>
      <c r="F3166" s="27">
        <f t="shared" si="590"/>
        <v>-22.229900000000001</v>
      </c>
      <c r="G3166" s="27">
        <f t="shared" si="591"/>
        <v>-22.23</v>
      </c>
      <c r="H3166" s="27">
        <f t="shared" si="593"/>
        <v>1000</v>
      </c>
      <c r="I3166" s="27">
        <f t="shared" si="592"/>
        <v>1000</v>
      </c>
      <c r="J3166" s="27">
        <f t="shared" si="594"/>
        <v>1000</v>
      </c>
      <c r="K3166" s="12">
        <v>-24.79</v>
      </c>
      <c r="L3166" s="12">
        <f t="shared" si="595"/>
        <v>23.23</v>
      </c>
      <c r="M3166" s="27"/>
      <c r="N3166" s="27"/>
      <c r="P3166" s="12">
        <v>22.23</v>
      </c>
      <c r="Q3166" s="39">
        <v>74.930000000000007</v>
      </c>
      <c r="R3166" s="12">
        <f t="shared" si="596"/>
        <v>24.79</v>
      </c>
      <c r="S3166" s="12">
        <v>1.7207587208662036</v>
      </c>
      <c r="T3166" s="20">
        <v>4.0794914671012279</v>
      </c>
      <c r="Y3166" s="20">
        <f t="shared" si="597"/>
        <v>0.10014878656241731</v>
      </c>
      <c r="Z3166" s="20">
        <f t="shared" si="598"/>
        <v>9.6101303950930889E-2</v>
      </c>
      <c r="AB3166" s="20">
        <v>0</v>
      </c>
      <c r="AC3166" s="20">
        <v>0</v>
      </c>
      <c r="AE3166" s="20">
        <f t="shared" si="599"/>
        <v>0.24014878656241734</v>
      </c>
      <c r="AF3166" s="20">
        <f t="shared" si="600"/>
        <v>0.27950130395093087</v>
      </c>
    </row>
    <row r="3167" spans="1:32" x14ac:dyDescent="0.2">
      <c r="A3167" s="14" t="s">
        <v>3245</v>
      </c>
      <c r="B3167" s="20">
        <v>8.6629045728819215E-2</v>
      </c>
      <c r="C3167" s="20">
        <v>8.2535533858379834E-2</v>
      </c>
      <c r="D3167" s="27">
        <v>8.2537442881272557E-2</v>
      </c>
      <c r="E3167" s="27">
        <f t="shared" si="589"/>
        <v>19.440000000000001</v>
      </c>
      <c r="F3167" s="27">
        <f t="shared" si="590"/>
        <v>-19.439900000000002</v>
      </c>
      <c r="G3167" s="27">
        <f t="shared" si="591"/>
        <v>-19.440000000000001</v>
      </c>
      <c r="H3167" s="27">
        <f t="shared" si="593"/>
        <v>1000</v>
      </c>
      <c r="I3167" s="27">
        <f t="shared" si="592"/>
        <v>1000</v>
      </c>
      <c r="J3167" s="27">
        <f t="shared" si="594"/>
        <v>1000</v>
      </c>
      <c r="K3167" s="12">
        <v>-24.79</v>
      </c>
      <c r="L3167" s="12">
        <f t="shared" si="595"/>
        <v>20.440000000000001</v>
      </c>
      <c r="M3167" s="27"/>
      <c r="N3167" s="27"/>
      <c r="P3167" s="12">
        <v>19.440000000000001</v>
      </c>
      <c r="Q3167" s="39">
        <v>74.05</v>
      </c>
      <c r="R3167" s="12">
        <f t="shared" si="596"/>
        <v>24.79</v>
      </c>
      <c r="S3167" s="12">
        <v>1.7011952244165451</v>
      </c>
      <c r="T3167" s="20">
        <v>3.9949213707692763</v>
      </c>
      <c r="Y3167" s="20">
        <f t="shared" si="597"/>
        <v>9.901018391778553E-2</v>
      </c>
      <c r="Z3167" s="20">
        <f t="shared" si="598"/>
        <v>9.4109071193907518E-2</v>
      </c>
      <c r="AB3167" s="20">
        <v>0</v>
      </c>
      <c r="AC3167" s="20">
        <v>0</v>
      </c>
      <c r="AE3167" s="20">
        <f t="shared" si="599"/>
        <v>0.23901018391778556</v>
      </c>
      <c r="AF3167" s="20">
        <f t="shared" si="600"/>
        <v>0.27750907119390755</v>
      </c>
    </row>
    <row r="3168" spans="1:32" x14ac:dyDescent="0.2">
      <c r="A3168" s="14" t="s">
        <v>3246</v>
      </c>
      <c r="B3168" s="20">
        <v>7.1370528187026189E-2</v>
      </c>
      <c r="C3168" s="20">
        <v>6.7099807920057888E-2</v>
      </c>
      <c r="D3168" s="27">
        <v>6.7101800289933275E-2</v>
      </c>
      <c r="E3168" s="27">
        <f t="shared" si="589"/>
        <v>19.5</v>
      </c>
      <c r="F3168" s="27">
        <f t="shared" si="590"/>
        <v>-19.4999</v>
      </c>
      <c r="G3168" s="27">
        <f t="shared" si="591"/>
        <v>-19.5</v>
      </c>
      <c r="H3168" s="27">
        <f t="shared" si="593"/>
        <v>1000</v>
      </c>
      <c r="I3168" s="27">
        <f t="shared" si="592"/>
        <v>1000</v>
      </c>
      <c r="J3168" s="27">
        <f t="shared" si="594"/>
        <v>1000</v>
      </c>
      <c r="K3168" s="12">
        <v>-24.79</v>
      </c>
      <c r="L3168" s="12">
        <f t="shared" si="595"/>
        <v>20.5</v>
      </c>
      <c r="M3168" s="27"/>
      <c r="N3168" s="27"/>
      <c r="P3168" s="12">
        <v>19.5</v>
      </c>
      <c r="Q3168" s="39">
        <v>68.819999999999993</v>
      </c>
      <c r="R3168" s="12">
        <f t="shared" si="596"/>
        <v>24.79</v>
      </c>
      <c r="S3168" s="12">
        <v>1.4463615022584204</v>
      </c>
      <c r="T3168" s="20">
        <v>3.354061545692673</v>
      </c>
      <c r="Y3168" s="20">
        <f t="shared" si="597"/>
        <v>8.4178768135988208E-2</v>
      </c>
      <c r="Z3168" s="20">
        <f t="shared" si="598"/>
        <v>7.9012222643960836E-2</v>
      </c>
      <c r="AB3168" s="20">
        <v>0</v>
      </c>
      <c r="AC3168" s="20">
        <v>0</v>
      </c>
      <c r="AE3168" s="20">
        <f t="shared" si="599"/>
        <v>0.22417876813598822</v>
      </c>
      <c r="AF3168" s="20">
        <f t="shared" si="600"/>
        <v>0.26241222264396086</v>
      </c>
    </row>
    <row r="3169" spans="1:32" x14ac:dyDescent="0.2">
      <c r="A3169" s="14" t="s">
        <v>3247</v>
      </c>
      <c r="B3169" s="20">
        <v>5.5196265310444824E-2</v>
      </c>
      <c r="C3169" s="20">
        <v>5.3649510312469242E-2</v>
      </c>
      <c r="D3169" s="27">
        <v>5.3652248967029165E-2</v>
      </c>
      <c r="E3169" s="27">
        <f t="shared" si="589"/>
        <v>17.809999999999999</v>
      </c>
      <c r="F3169" s="27">
        <f t="shared" si="590"/>
        <v>-17.809899999999999</v>
      </c>
      <c r="G3169" s="27">
        <f t="shared" si="591"/>
        <v>-17.809999999999999</v>
      </c>
      <c r="H3169" s="27">
        <f t="shared" si="593"/>
        <v>1000</v>
      </c>
      <c r="I3169" s="27">
        <f t="shared" si="592"/>
        <v>1000</v>
      </c>
      <c r="J3169" s="27">
        <f t="shared" si="594"/>
        <v>1000</v>
      </c>
      <c r="K3169" s="12">
        <v>-24.79</v>
      </c>
      <c r="L3169" s="12">
        <f t="shared" si="595"/>
        <v>18.809999999999999</v>
      </c>
      <c r="M3169" s="27"/>
      <c r="N3169" s="27"/>
      <c r="P3169" s="12">
        <v>17.809999999999999</v>
      </c>
      <c r="Q3169" s="39">
        <v>56.16</v>
      </c>
      <c r="R3169" s="12">
        <f t="shared" si="596"/>
        <v>24.79</v>
      </c>
      <c r="S3169" s="12">
        <v>0.98540329133466009</v>
      </c>
      <c r="T3169" s="20">
        <v>2.3028024333204238</v>
      </c>
      <c r="Y3169" s="20">
        <f t="shared" si="597"/>
        <v>5.7350831761062294E-2</v>
      </c>
      <c r="Z3169" s="20">
        <f t="shared" si="598"/>
        <v>5.4247525302637906E-2</v>
      </c>
      <c r="AB3169" s="20">
        <v>0</v>
      </c>
      <c r="AC3169" s="20">
        <v>0</v>
      </c>
      <c r="AE3169" s="20">
        <f t="shared" si="599"/>
        <v>0.1973508317610623</v>
      </c>
      <c r="AF3169" s="20">
        <f t="shared" si="600"/>
        <v>0.23764752530263791</v>
      </c>
    </row>
    <row r="3170" spans="1:32" x14ac:dyDescent="0.2">
      <c r="A3170" s="14" t="s">
        <v>3248</v>
      </c>
      <c r="B3170" s="20">
        <v>6.076323349725582E-2</v>
      </c>
      <c r="C3170" s="20">
        <v>6.1990570485979682E-2</v>
      </c>
      <c r="D3170" s="27">
        <v>6.1994333446208513E-2</v>
      </c>
      <c r="E3170" s="27">
        <f t="shared" si="589"/>
        <v>14.67</v>
      </c>
      <c r="F3170" s="27">
        <f t="shared" si="590"/>
        <v>-14.6699</v>
      </c>
      <c r="G3170" s="27">
        <f t="shared" si="591"/>
        <v>-14.67</v>
      </c>
      <c r="H3170" s="27">
        <f t="shared" si="593"/>
        <v>1000</v>
      </c>
      <c r="I3170" s="27">
        <f t="shared" si="592"/>
        <v>1000</v>
      </c>
      <c r="J3170" s="27">
        <f t="shared" si="594"/>
        <v>1000</v>
      </c>
      <c r="K3170" s="12">
        <v>-24.79</v>
      </c>
      <c r="L3170" s="12">
        <f t="shared" si="595"/>
        <v>15.67</v>
      </c>
      <c r="M3170" s="27"/>
      <c r="N3170" s="27"/>
      <c r="P3170" s="12">
        <v>14.67</v>
      </c>
      <c r="Q3170" s="39">
        <v>57.32</v>
      </c>
      <c r="R3170" s="12">
        <f t="shared" si="596"/>
        <v>24.79</v>
      </c>
      <c r="S3170" s="12">
        <v>0.83794266145425911</v>
      </c>
      <c r="T3170" s="20">
        <v>1.9695944454041816</v>
      </c>
      <c r="Y3170" s="20">
        <f t="shared" si="597"/>
        <v>4.87685691991048E-2</v>
      </c>
      <c r="Z3170" s="20">
        <f t="shared" si="598"/>
        <v>4.6398085639911851E-2</v>
      </c>
      <c r="AB3170" s="20">
        <v>0</v>
      </c>
      <c r="AC3170" s="20">
        <v>0</v>
      </c>
      <c r="AE3170" s="20">
        <f t="shared" si="599"/>
        <v>0.18876856919910481</v>
      </c>
      <c r="AF3170" s="20">
        <f t="shared" si="600"/>
        <v>0.22979808563991186</v>
      </c>
    </row>
    <row r="3171" spans="1:32" x14ac:dyDescent="0.2">
      <c r="A3171" s="14" t="s">
        <v>3249</v>
      </c>
      <c r="B3171" s="20">
        <v>6.1789072324113445E-2</v>
      </c>
      <c r="C3171" s="20">
        <v>6.2836782776740235E-2</v>
      </c>
      <c r="D3171" s="27">
        <v>6.2840477739653788E-2</v>
      </c>
      <c r="E3171" s="27">
        <f t="shared" si="589"/>
        <v>14</v>
      </c>
      <c r="F3171" s="27">
        <f t="shared" si="590"/>
        <v>-13.9999</v>
      </c>
      <c r="G3171" s="27">
        <f t="shared" si="591"/>
        <v>-14</v>
      </c>
      <c r="H3171" s="27">
        <f t="shared" si="593"/>
        <v>1000</v>
      </c>
      <c r="I3171" s="27">
        <f t="shared" si="592"/>
        <v>1000</v>
      </c>
      <c r="J3171" s="27">
        <f t="shared" si="594"/>
        <v>1000</v>
      </c>
      <c r="K3171" s="12">
        <v>-24.79</v>
      </c>
      <c r="L3171" s="12">
        <f t="shared" si="595"/>
        <v>15</v>
      </c>
      <c r="M3171" s="27"/>
      <c r="N3171" s="27"/>
      <c r="P3171" s="12">
        <v>14</v>
      </c>
      <c r="Q3171" s="39">
        <v>52.74</v>
      </c>
      <c r="R3171" s="12">
        <f t="shared" si="596"/>
        <v>24.79</v>
      </c>
      <c r="S3171" s="12">
        <v>0.85637326231253386</v>
      </c>
      <c r="T3171" s="20">
        <v>1.998022492379159</v>
      </c>
      <c r="Y3171" s="20">
        <f t="shared" si="597"/>
        <v>4.9841236906198162E-2</v>
      </c>
      <c r="Z3171" s="20">
        <f t="shared" si="598"/>
        <v>4.7067770183955006E-2</v>
      </c>
      <c r="AB3171" s="20">
        <v>0</v>
      </c>
      <c r="AC3171" s="20">
        <v>0</v>
      </c>
      <c r="AE3171" s="20">
        <f t="shared" si="599"/>
        <v>0.18984123690619817</v>
      </c>
      <c r="AF3171" s="20">
        <f t="shared" si="600"/>
        <v>0.23046777018395501</v>
      </c>
    </row>
    <row r="3172" spans="1:32" x14ac:dyDescent="0.2">
      <c r="A3172" s="14" t="s">
        <v>3250</v>
      </c>
      <c r="B3172" s="20">
        <v>6.4287041109858944E-2</v>
      </c>
      <c r="C3172" s="20">
        <v>6.6505603131465169E-2</v>
      </c>
      <c r="D3172" s="27">
        <v>6.6509532822434173E-2</v>
      </c>
      <c r="E3172" s="27">
        <f t="shared" si="589"/>
        <v>13.02</v>
      </c>
      <c r="F3172" s="27">
        <f t="shared" si="590"/>
        <v>-13.0199</v>
      </c>
      <c r="G3172" s="27">
        <f t="shared" si="591"/>
        <v>-13.02</v>
      </c>
      <c r="H3172" s="27">
        <f t="shared" si="593"/>
        <v>1000</v>
      </c>
      <c r="I3172" s="27">
        <f t="shared" si="592"/>
        <v>1000</v>
      </c>
      <c r="J3172" s="27">
        <f t="shared" si="594"/>
        <v>1000</v>
      </c>
      <c r="K3172" s="12">
        <v>-24.79</v>
      </c>
      <c r="L3172" s="12">
        <f t="shared" si="595"/>
        <v>14.02</v>
      </c>
      <c r="M3172" s="27"/>
      <c r="N3172" s="27"/>
      <c r="P3172" s="12">
        <v>13.02</v>
      </c>
      <c r="Q3172" s="39">
        <v>49.7</v>
      </c>
      <c r="R3172" s="12">
        <f t="shared" si="596"/>
        <v>24.79</v>
      </c>
      <c r="S3172" s="12">
        <v>0.79958189347976394</v>
      </c>
      <c r="T3172" s="20">
        <v>1.8749372994414621</v>
      </c>
      <c r="Y3172" s="20">
        <f t="shared" si="597"/>
        <v>4.6535958480552558E-2</v>
      </c>
      <c r="Z3172" s="20">
        <f t="shared" si="598"/>
        <v>4.4168230465890669E-2</v>
      </c>
      <c r="AB3172" s="20">
        <v>0</v>
      </c>
      <c r="AC3172" s="20">
        <v>0</v>
      </c>
      <c r="AE3172" s="20">
        <f t="shared" si="599"/>
        <v>0.18653595848055257</v>
      </c>
      <c r="AF3172" s="20">
        <f t="shared" si="600"/>
        <v>0.22756823046589067</v>
      </c>
    </row>
    <row r="3173" spans="1:32" x14ac:dyDescent="0.2">
      <c r="A3173" s="14" t="s">
        <v>3251</v>
      </c>
      <c r="B3173" s="20">
        <v>7.7527619328903924E-2</v>
      </c>
      <c r="C3173" s="20">
        <v>8.0903472516116265E-2</v>
      </c>
      <c r="D3173" s="27">
        <v>8.0907935431338215E-2</v>
      </c>
      <c r="E3173" s="27">
        <f t="shared" si="589"/>
        <v>18.079999999999998</v>
      </c>
      <c r="F3173" s="27">
        <f t="shared" si="590"/>
        <v>-18.079899999999999</v>
      </c>
      <c r="G3173" s="27">
        <f t="shared" si="591"/>
        <v>-18.079999999999998</v>
      </c>
      <c r="H3173" s="27">
        <f t="shared" si="593"/>
        <v>1000</v>
      </c>
      <c r="I3173" s="27">
        <f t="shared" si="592"/>
        <v>1000</v>
      </c>
      <c r="J3173" s="27">
        <f t="shared" si="594"/>
        <v>1000</v>
      </c>
      <c r="K3173" s="12">
        <v>-24.79</v>
      </c>
      <c r="L3173" s="12">
        <f t="shared" si="595"/>
        <v>19.079999999999998</v>
      </c>
      <c r="M3173" s="27"/>
      <c r="N3173" s="27"/>
      <c r="P3173" s="12">
        <v>18.079999999999998</v>
      </c>
      <c r="Q3173" s="39">
        <v>48.93</v>
      </c>
      <c r="R3173" s="12">
        <f t="shared" si="596"/>
        <v>24.79</v>
      </c>
      <c r="S3173" s="12">
        <v>0.89987837561097439</v>
      </c>
      <c r="T3173" s="20">
        <v>2.1094882438487099</v>
      </c>
      <c r="Y3173" s="20">
        <f t="shared" si="597"/>
        <v>5.2373250403073578E-2</v>
      </c>
      <c r="Z3173" s="20">
        <f t="shared" si="598"/>
        <v>4.9693588658752771E-2</v>
      </c>
      <c r="AB3173" s="20">
        <v>0</v>
      </c>
      <c r="AC3173" s="20">
        <v>0</v>
      </c>
      <c r="AE3173" s="20">
        <f t="shared" si="599"/>
        <v>0.1923732504030736</v>
      </c>
      <c r="AF3173" s="20">
        <f t="shared" si="600"/>
        <v>0.23309358865875279</v>
      </c>
    </row>
    <row r="3174" spans="1:32" x14ac:dyDescent="0.2">
      <c r="A3174" s="14" t="s">
        <v>3252</v>
      </c>
      <c r="B3174" s="20">
        <v>0.10775507102793735</v>
      </c>
      <c r="C3174" s="20">
        <v>0.11065567399251032</v>
      </c>
      <c r="D3174" s="27">
        <v>0.11066101915842287</v>
      </c>
      <c r="E3174" s="27">
        <f t="shared" si="589"/>
        <v>24.08</v>
      </c>
      <c r="F3174" s="27">
        <f t="shared" si="590"/>
        <v>-24.079899999999999</v>
      </c>
      <c r="G3174" s="27">
        <f t="shared" si="591"/>
        <v>-24.08</v>
      </c>
      <c r="H3174" s="27">
        <f t="shared" si="593"/>
        <v>1000</v>
      </c>
      <c r="I3174" s="27">
        <f t="shared" si="592"/>
        <v>1000</v>
      </c>
      <c r="J3174" s="27">
        <f t="shared" si="594"/>
        <v>1000</v>
      </c>
      <c r="K3174" s="12">
        <v>-24.79</v>
      </c>
      <c r="L3174" s="12">
        <f t="shared" si="595"/>
        <v>25.08</v>
      </c>
      <c r="M3174" s="27"/>
      <c r="N3174" s="27"/>
      <c r="P3174" s="12">
        <v>24.08</v>
      </c>
      <c r="Q3174" s="39">
        <v>50.08</v>
      </c>
      <c r="R3174" s="12">
        <f t="shared" si="596"/>
        <v>24.79</v>
      </c>
      <c r="S3174" s="12">
        <v>1.4482921039087964</v>
      </c>
      <c r="T3174" s="20">
        <v>3.4418903134197874</v>
      </c>
      <c r="Y3174" s="20">
        <f t="shared" si="597"/>
        <v>8.4291129857754304E-2</v>
      </c>
      <c r="Z3174" s="20">
        <f t="shared" si="598"/>
        <v>8.1081220500935552E-2</v>
      </c>
      <c r="AB3174" s="20">
        <v>0</v>
      </c>
      <c r="AC3174" s="20">
        <v>0</v>
      </c>
      <c r="AE3174" s="20">
        <f t="shared" si="599"/>
        <v>0.22429112985775432</v>
      </c>
      <c r="AF3174" s="20">
        <f t="shared" si="600"/>
        <v>0.26448122050093559</v>
      </c>
    </row>
    <row r="3175" spans="1:32" x14ac:dyDescent="0.2">
      <c r="A3175" s="14" t="s">
        <v>3253</v>
      </c>
      <c r="B3175" s="20">
        <v>0.14838145177493453</v>
      </c>
      <c r="C3175" s="20">
        <v>0.15178538844628231</v>
      </c>
      <c r="D3175" s="27">
        <v>0.15178939362926253</v>
      </c>
      <c r="E3175" s="27">
        <f t="shared" si="589"/>
        <v>30.93</v>
      </c>
      <c r="F3175" s="27">
        <f t="shared" si="590"/>
        <v>-30.9299</v>
      </c>
      <c r="G3175" s="27">
        <f t="shared" si="591"/>
        <v>-30.93</v>
      </c>
      <c r="H3175" s="27">
        <f t="shared" si="593"/>
        <v>1000</v>
      </c>
      <c r="I3175" s="27">
        <f t="shared" si="592"/>
        <v>1000</v>
      </c>
      <c r="J3175" s="27">
        <f t="shared" si="594"/>
        <v>1000</v>
      </c>
      <c r="K3175" s="12">
        <v>-24.79</v>
      </c>
      <c r="L3175" s="12">
        <f t="shared" si="595"/>
        <v>31.93</v>
      </c>
      <c r="M3175" s="27"/>
      <c r="N3175" s="27"/>
      <c r="P3175" s="12">
        <v>30.93</v>
      </c>
      <c r="Q3175" s="39">
        <v>51.92</v>
      </c>
      <c r="R3175" s="12">
        <f t="shared" si="596"/>
        <v>24.79</v>
      </c>
      <c r="S3175" s="12">
        <v>2.1675119373677862</v>
      </c>
      <c r="T3175" s="20">
        <v>5.2980033753311826</v>
      </c>
      <c r="Y3175" s="20">
        <f t="shared" si="597"/>
        <v>0.12614998706946345</v>
      </c>
      <c r="Z3175" s="20">
        <f t="shared" si="598"/>
        <v>0.12480600506502441</v>
      </c>
      <c r="AB3175" s="20">
        <v>3.867992138847752E-2</v>
      </c>
      <c r="AC3175" s="20">
        <v>0</v>
      </c>
      <c r="AE3175" s="20">
        <f t="shared" si="599"/>
        <v>0.26614998706946347</v>
      </c>
      <c r="AF3175" s="20">
        <f t="shared" si="600"/>
        <v>0.30820600506502444</v>
      </c>
    </row>
    <row r="3176" spans="1:32" x14ac:dyDescent="0.2">
      <c r="A3176" s="14" t="s">
        <v>3254</v>
      </c>
      <c r="B3176" s="20">
        <v>0.16072894969516166</v>
      </c>
      <c r="C3176" s="20">
        <v>0.16297616329555092</v>
      </c>
      <c r="D3176" s="27">
        <v>0.16297920166262428</v>
      </c>
      <c r="E3176" s="27">
        <f t="shared" si="589"/>
        <v>34.049999999999997</v>
      </c>
      <c r="F3176" s="27">
        <f t="shared" si="590"/>
        <v>-34.049899999999994</v>
      </c>
      <c r="G3176" s="27">
        <f t="shared" si="591"/>
        <v>-34.049999999999997</v>
      </c>
      <c r="H3176" s="27">
        <f t="shared" si="593"/>
        <v>1000</v>
      </c>
      <c r="I3176" s="27">
        <f t="shared" si="592"/>
        <v>1000</v>
      </c>
      <c r="J3176" s="27">
        <f t="shared" si="594"/>
        <v>1000</v>
      </c>
      <c r="K3176" s="12">
        <v>-24.79</v>
      </c>
      <c r="L3176" s="12">
        <f t="shared" si="595"/>
        <v>35.049999999999997</v>
      </c>
      <c r="M3176" s="27"/>
      <c r="N3176" s="27"/>
      <c r="P3176" s="12">
        <v>34.049999999999997</v>
      </c>
      <c r="Q3176" s="39">
        <v>69.040000000000006</v>
      </c>
      <c r="R3176" s="12">
        <f t="shared" si="596"/>
        <v>24.79</v>
      </c>
      <c r="S3176" s="12">
        <v>2.4559712874055619</v>
      </c>
      <c r="T3176" s="20">
        <v>5.9762491166407994</v>
      </c>
      <c r="Y3176" s="20">
        <f t="shared" si="597"/>
        <v>0.14293842668540485</v>
      </c>
      <c r="Z3176" s="20">
        <f t="shared" si="598"/>
        <v>0.14078356027372185</v>
      </c>
      <c r="AB3176" s="20">
        <v>5.1027763000065854E-2</v>
      </c>
      <c r="AC3176" s="20">
        <v>0</v>
      </c>
      <c r="AE3176" s="20">
        <f t="shared" si="599"/>
        <v>0.28293842668540486</v>
      </c>
      <c r="AF3176" s="20">
        <f t="shared" si="600"/>
        <v>0.32418356027372186</v>
      </c>
    </row>
    <row r="3177" spans="1:32" x14ac:dyDescent="0.2">
      <c r="A3177" s="14" t="s">
        <v>3255</v>
      </c>
      <c r="B3177" s="20">
        <v>0.14614580963423315</v>
      </c>
      <c r="C3177" s="20">
        <v>0.14435510861941495</v>
      </c>
      <c r="D3177" s="27">
        <v>0.14435701450904034</v>
      </c>
      <c r="E3177" s="27">
        <f t="shared" si="589"/>
        <v>30.96</v>
      </c>
      <c r="F3177" s="27">
        <f t="shared" si="590"/>
        <v>-30.959900000000001</v>
      </c>
      <c r="G3177" s="27">
        <f t="shared" si="591"/>
        <v>-30.96</v>
      </c>
      <c r="H3177" s="27">
        <f t="shared" si="593"/>
        <v>1000</v>
      </c>
      <c r="I3177" s="27">
        <f t="shared" si="592"/>
        <v>1000</v>
      </c>
      <c r="J3177" s="27">
        <f t="shared" si="594"/>
        <v>1000</v>
      </c>
      <c r="K3177" s="12">
        <v>-24.79</v>
      </c>
      <c r="L3177" s="12">
        <f t="shared" si="595"/>
        <v>31.96</v>
      </c>
      <c r="M3177" s="27"/>
      <c r="N3177" s="27"/>
      <c r="P3177" s="12">
        <v>30.96</v>
      </c>
      <c r="Q3177" s="39">
        <v>81.25</v>
      </c>
      <c r="R3177" s="12">
        <f t="shared" si="596"/>
        <v>24.79</v>
      </c>
      <c r="S3177" s="12">
        <v>2.4651863638876339</v>
      </c>
      <c r="T3177" s="20">
        <v>5.8562625522266973</v>
      </c>
      <c r="Y3177" s="20">
        <f t="shared" si="597"/>
        <v>0.14347474750515046</v>
      </c>
      <c r="Z3177" s="20">
        <f t="shared" si="598"/>
        <v>0.13795701549730119</v>
      </c>
      <c r="AB3177" s="20">
        <v>3.6445045330308248E-2</v>
      </c>
      <c r="AC3177" s="20">
        <v>0</v>
      </c>
      <c r="AE3177" s="20">
        <f t="shared" si="599"/>
        <v>0.28347474750515045</v>
      </c>
      <c r="AF3177" s="20">
        <f t="shared" si="600"/>
        <v>0.32135701549730122</v>
      </c>
    </row>
    <row r="3178" spans="1:32" x14ac:dyDescent="0.2">
      <c r="A3178" s="14" t="s">
        <v>3256</v>
      </c>
      <c r="B3178" s="20">
        <v>0.13133635467261701</v>
      </c>
      <c r="C3178" s="20">
        <v>0.13021635108696769</v>
      </c>
      <c r="D3178" s="27">
        <v>0.1302190648709502</v>
      </c>
      <c r="E3178" s="27">
        <f t="shared" si="589"/>
        <v>28.93</v>
      </c>
      <c r="F3178" s="27">
        <f t="shared" si="590"/>
        <v>-28.9299</v>
      </c>
      <c r="G3178" s="27">
        <f t="shared" si="591"/>
        <v>-28.93</v>
      </c>
      <c r="H3178" s="27">
        <f t="shared" si="593"/>
        <v>1000</v>
      </c>
      <c r="I3178" s="27">
        <f t="shared" si="592"/>
        <v>1000</v>
      </c>
      <c r="J3178" s="27">
        <f t="shared" si="594"/>
        <v>1000</v>
      </c>
      <c r="K3178" s="12">
        <v>-24.79</v>
      </c>
      <c r="L3178" s="12">
        <f t="shared" si="595"/>
        <v>29.93</v>
      </c>
      <c r="M3178" s="27"/>
      <c r="N3178" s="27"/>
      <c r="P3178" s="12">
        <v>28.93</v>
      </c>
      <c r="Q3178" s="39">
        <v>83.1</v>
      </c>
      <c r="R3178" s="12">
        <f t="shared" si="596"/>
        <v>24.79</v>
      </c>
      <c r="S3178" s="12">
        <v>2.1760838307174488</v>
      </c>
      <c r="T3178" s="20">
        <v>5.170967915770448</v>
      </c>
      <c r="Y3178" s="20">
        <f t="shared" si="597"/>
        <v>0.126648874395793</v>
      </c>
      <c r="Z3178" s="20">
        <f t="shared" si="598"/>
        <v>0.1218134082155776</v>
      </c>
      <c r="AB3178" s="20">
        <v>2.1635211383535954E-2</v>
      </c>
      <c r="AC3178" s="20">
        <v>0</v>
      </c>
      <c r="AE3178" s="20">
        <f t="shared" si="599"/>
        <v>0.26664887439579299</v>
      </c>
      <c r="AF3178" s="20">
        <f t="shared" si="600"/>
        <v>0.30521340821557763</v>
      </c>
    </row>
    <row r="3179" spans="1:32" x14ac:dyDescent="0.2">
      <c r="A3179" s="14" t="s">
        <v>3257</v>
      </c>
      <c r="B3179" s="20">
        <v>0.12631388814755112</v>
      </c>
      <c r="C3179" s="20">
        <v>0.12472115766183697</v>
      </c>
      <c r="D3179" s="27">
        <v>0.1247235592295857</v>
      </c>
      <c r="E3179" s="27">
        <f t="shared" si="589"/>
        <v>26.95</v>
      </c>
      <c r="F3179" s="27">
        <f t="shared" si="590"/>
        <v>-26.9499</v>
      </c>
      <c r="G3179" s="27">
        <f t="shared" si="591"/>
        <v>-26.95</v>
      </c>
      <c r="H3179" s="27">
        <f t="shared" si="593"/>
        <v>1000</v>
      </c>
      <c r="I3179" s="27">
        <f t="shared" si="592"/>
        <v>1000</v>
      </c>
      <c r="J3179" s="27">
        <f t="shared" si="594"/>
        <v>1000</v>
      </c>
      <c r="K3179" s="12">
        <v>-24.79</v>
      </c>
      <c r="L3179" s="12">
        <f t="shared" si="595"/>
        <v>27.95</v>
      </c>
      <c r="M3179" s="27"/>
      <c r="N3179" s="27"/>
      <c r="P3179" s="12">
        <v>26.95</v>
      </c>
      <c r="Q3179" s="39">
        <v>87.77</v>
      </c>
      <c r="R3179" s="12">
        <f t="shared" si="596"/>
        <v>24.79</v>
      </c>
      <c r="S3179" s="12">
        <v>2.1387942134910722</v>
      </c>
      <c r="T3179" s="20">
        <v>5.0818106276894506</v>
      </c>
      <c r="Y3179" s="20">
        <f t="shared" si="597"/>
        <v>0.12447860504233085</v>
      </c>
      <c r="Z3179" s="20">
        <f t="shared" si="598"/>
        <v>0.11971311416902554</v>
      </c>
      <c r="AB3179" s="20">
        <v>1.6612848316932813E-2</v>
      </c>
      <c r="AC3179" s="20">
        <v>0</v>
      </c>
      <c r="AE3179" s="20">
        <f t="shared" si="599"/>
        <v>0.26447860504233089</v>
      </c>
      <c r="AF3179" s="20">
        <f t="shared" si="600"/>
        <v>0.30311311416902553</v>
      </c>
    </row>
    <row r="3180" spans="1:32" x14ac:dyDescent="0.2">
      <c r="A3180" s="14" t="s">
        <v>3258</v>
      </c>
      <c r="B3180" s="20">
        <v>0.11505981082287783</v>
      </c>
      <c r="C3180" s="20">
        <v>0.11307080772982274</v>
      </c>
      <c r="D3180" s="27">
        <v>0.11307324228326869</v>
      </c>
      <c r="E3180" s="27">
        <f t="shared" si="589"/>
        <v>25.24</v>
      </c>
      <c r="F3180" s="27">
        <f t="shared" si="590"/>
        <v>-25.239899999999999</v>
      </c>
      <c r="G3180" s="27">
        <f t="shared" si="591"/>
        <v>-25.24</v>
      </c>
      <c r="H3180" s="27">
        <f t="shared" si="593"/>
        <v>1000</v>
      </c>
      <c r="I3180" s="27">
        <f t="shared" si="592"/>
        <v>1000</v>
      </c>
      <c r="J3180" s="27">
        <f t="shared" si="594"/>
        <v>1000</v>
      </c>
      <c r="K3180" s="12">
        <v>-24.79</v>
      </c>
      <c r="L3180" s="12">
        <f t="shared" si="595"/>
        <v>26.24</v>
      </c>
      <c r="M3180" s="27"/>
      <c r="N3180" s="27"/>
      <c r="P3180" s="12">
        <v>25.24</v>
      </c>
      <c r="Q3180" s="39">
        <v>86.99</v>
      </c>
      <c r="R3180" s="12">
        <f t="shared" si="596"/>
        <v>24.79</v>
      </c>
      <c r="S3180" s="12">
        <v>1.984706390831231</v>
      </c>
      <c r="T3180" s="20">
        <v>4.6996195905255531</v>
      </c>
      <c r="Y3180" s="20">
        <f t="shared" si="597"/>
        <v>0.11551063743809871</v>
      </c>
      <c r="Z3180" s="20">
        <f t="shared" si="598"/>
        <v>0.11070977212847756</v>
      </c>
      <c r="AB3180" s="20">
        <v>5.3587633249804617E-3</v>
      </c>
      <c r="AC3180" s="20">
        <v>0</v>
      </c>
      <c r="AE3180" s="20">
        <f t="shared" si="599"/>
        <v>0.25551063743809871</v>
      </c>
      <c r="AF3180" s="20">
        <f t="shared" si="600"/>
        <v>0.29410977212847755</v>
      </c>
    </row>
    <row r="3181" spans="1:32" x14ac:dyDescent="0.2">
      <c r="A3181" s="14" t="s">
        <v>3259</v>
      </c>
      <c r="B3181" s="20">
        <v>0.11113327502188923</v>
      </c>
      <c r="C3181" s="20">
        <v>0.10991004622748596</v>
      </c>
      <c r="D3181" s="27">
        <v>0.10991271588609754</v>
      </c>
      <c r="E3181" s="27">
        <f t="shared" si="589"/>
        <v>24.15</v>
      </c>
      <c r="F3181" s="27">
        <f t="shared" si="590"/>
        <v>-24.149899999999999</v>
      </c>
      <c r="G3181" s="27">
        <f t="shared" si="591"/>
        <v>-24.15</v>
      </c>
      <c r="H3181" s="27">
        <f t="shared" si="593"/>
        <v>1000</v>
      </c>
      <c r="I3181" s="27">
        <f t="shared" si="592"/>
        <v>1000</v>
      </c>
      <c r="J3181" s="27">
        <f t="shared" si="594"/>
        <v>1000</v>
      </c>
      <c r="K3181" s="12">
        <v>-24.79</v>
      </c>
      <c r="L3181" s="12">
        <f t="shared" si="595"/>
        <v>25.15</v>
      </c>
      <c r="M3181" s="27"/>
      <c r="N3181" s="27"/>
      <c r="P3181" s="12">
        <v>24.15</v>
      </c>
      <c r="Q3181" s="39">
        <v>90.07</v>
      </c>
      <c r="R3181" s="12">
        <f t="shared" si="596"/>
        <v>24.79</v>
      </c>
      <c r="S3181" s="12">
        <v>1.8672654501594972</v>
      </c>
      <c r="T3181" s="20">
        <v>4.4357884070500999</v>
      </c>
      <c r="Y3181" s="20">
        <f t="shared" si="597"/>
        <v>0.10867553176151531</v>
      </c>
      <c r="Z3181" s="20">
        <f t="shared" si="598"/>
        <v>0.10449465415130366</v>
      </c>
      <c r="AB3181" s="20">
        <v>1.4321235490543927E-3</v>
      </c>
      <c r="AC3181" s="20">
        <v>0</v>
      </c>
      <c r="AE3181" s="20">
        <f t="shared" si="599"/>
        <v>0.24867553176151533</v>
      </c>
      <c r="AF3181" s="20">
        <f t="shared" si="600"/>
        <v>0.28789465415130366</v>
      </c>
    </row>
    <row r="3182" spans="1:32" x14ac:dyDescent="0.2">
      <c r="A3182" s="14" t="s">
        <v>3260</v>
      </c>
      <c r="B3182" s="20">
        <v>0.10281322112049548</v>
      </c>
      <c r="C3182" s="20">
        <v>0.10033521352284742</v>
      </c>
      <c r="D3182" s="27">
        <v>0.10033760911548938</v>
      </c>
      <c r="E3182" s="27">
        <f t="shared" si="589"/>
        <v>24.75</v>
      </c>
      <c r="F3182" s="27">
        <f t="shared" si="590"/>
        <v>-24.7499</v>
      </c>
      <c r="G3182" s="27">
        <f t="shared" si="591"/>
        <v>-24.75</v>
      </c>
      <c r="H3182" s="27">
        <f t="shared" si="593"/>
        <v>1000</v>
      </c>
      <c r="I3182" s="27">
        <f t="shared" si="592"/>
        <v>1000</v>
      </c>
      <c r="J3182" s="27">
        <f t="shared" si="594"/>
        <v>1000</v>
      </c>
      <c r="K3182" s="12">
        <v>-24.79</v>
      </c>
      <c r="L3182" s="12">
        <f t="shared" si="595"/>
        <v>25.75</v>
      </c>
      <c r="M3182" s="27"/>
      <c r="N3182" s="27"/>
      <c r="P3182" s="12">
        <v>24.75</v>
      </c>
      <c r="Q3182" s="39">
        <v>74.94</v>
      </c>
      <c r="R3182" s="12">
        <f t="shared" si="596"/>
        <v>24.79</v>
      </c>
      <c r="S3182" s="12">
        <v>1.8424052574477836</v>
      </c>
      <c r="T3182" s="20">
        <v>4.367468218553503</v>
      </c>
      <c r="Y3182" s="20">
        <f t="shared" si="597"/>
        <v>0.10722865945827184</v>
      </c>
      <c r="Z3182" s="20">
        <f t="shared" si="598"/>
        <v>0.10288522335492999</v>
      </c>
      <c r="AB3182" s="20">
        <v>0</v>
      </c>
      <c r="AC3182" s="20">
        <v>0</v>
      </c>
      <c r="AE3182" s="20">
        <f t="shared" si="599"/>
        <v>0.24722865945827185</v>
      </c>
      <c r="AF3182" s="20">
        <f t="shared" si="600"/>
        <v>0.28628522335493001</v>
      </c>
    </row>
    <row r="3183" spans="1:32" x14ac:dyDescent="0.2">
      <c r="A3183" s="14" t="s">
        <v>3261</v>
      </c>
      <c r="B3183" s="20">
        <v>9.4847672135940767E-2</v>
      </c>
      <c r="C3183" s="20">
        <v>9.266349708235963E-2</v>
      </c>
      <c r="D3183" s="27">
        <v>9.2665817070555601E-2</v>
      </c>
      <c r="E3183" s="27">
        <f t="shared" si="589"/>
        <v>25.07</v>
      </c>
      <c r="F3183" s="27">
        <f t="shared" si="590"/>
        <v>-25.069900000000001</v>
      </c>
      <c r="G3183" s="27">
        <f t="shared" si="591"/>
        <v>-25.07</v>
      </c>
      <c r="H3183" s="27">
        <f t="shared" si="593"/>
        <v>1000</v>
      </c>
      <c r="I3183" s="27">
        <f t="shared" si="592"/>
        <v>1000</v>
      </c>
      <c r="J3183" s="27">
        <f t="shared" si="594"/>
        <v>1000</v>
      </c>
      <c r="K3183" s="12">
        <v>-24.79</v>
      </c>
      <c r="L3183" s="12">
        <f t="shared" si="595"/>
        <v>26.07</v>
      </c>
      <c r="M3183" s="27"/>
      <c r="N3183" s="27"/>
      <c r="P3183" s="12">
        <v>25.07</v>
      </c>
      <c r="Q3183" s="39">
        <v>73.989999999999995</v>
      </c>
      <c r="R3183" s="12">
        <f t="shared" si="596"/>
        <v>24.79</v>
      </c>
      <c r="S3183" s="12">
        <v>1.6797455414382798</v>
      </c>
      <c r="T3183" s="20">
        <v>3.9694750069099349</v>
      </c>
      <c r="Y3183" s="20">
        <f t="shared" si="597"/>
        <v>9.7761804527710175E-2</v>
      </c>
      <c r="Z3183" s="20">
        <f t="shared" si="598"/>
        <v>9.3509626687793571E-2</v>
      </c>
      <c r="AB3183" s="20">
        <v>0</v>
      </c>
      <c r="AC3183" s="20">
        <v>0</v>
      </c>
      <c r="AE3183" s="20">
        <f t="shared" si="599"/>
        <v>0.23776180452771017</v>
      </c>
      <c r="AF3183" s="20">
        <f t="shared" si="600"/>
        <v>0.27690962668779356</v>
      </c>
    </row>
    <row r="3184" spans="1:32" x14ac:dyDescent="0.2">
      <c r="A3184" s="14" t="s">
        <v>3262</v>
      </c>
      <c r="B3184" s="20">
        <v>9.0851293455111351E-2</v>
      </c>
      <c r="C3184" s="20">
        <v>8.8118478006062997E-2</v>
      </c>
      <c r="D3184" s="27">
        <v>8.8120646575409536E-2</v>
      </c>
      <c r="E3184" s="27">
        <f t="shared" si="589"/>
        <v>25.14</v>
      </c>
      <c r="F3184" s="27">
        <f t="shared" si="590"/>
        <v>-25.139900000000001</v>
      </c>
      <c r="G3184" s="27">
        <f t="shared" si="591"/>
        <v>-25.14</v>
      </c>
      <c r="H3184" s="27">
        <f t="shared" si="593"/>
        <v>1000</v>
      </c>
      <c r="I3184" s="27">
        <f t="shared" si="592"/>
        <v>1000</v>
      </c>
      <c r="J3184" s="27">
        <f t="shared" si="594"/>
        <v>1000</v>
      </c>
      <c r="K3184" s="12">
        <v>-24.79</v>
      </c>
      <c r="L3184" s="12">
        <f t="shared" si="595"/>
        <v>26.14</v>
      </c>
      <c r="M3184" s="27"/>
      <c r="N3184" s="27"/>
      <c r="P3184" s="12">
        <v>25.14</v>
      </c>
      <c r="Q3184" s="39">
        <v>72.099999999999994</v>
      </c>
      <c r="R3184" s="12">
        <f t="shared" si="596"/>
        <v>24.79</v>
      </c>
      <c r="S3184" s="12">
        <v>1.6604576616662152</v>
      </c>
      <c r="T3184" s="20">
        <v>3.9166468530437548</v>
      </c>
      <c r="Y3184" s="20">
        <f t="shared" si="597"/>
        <v>9.6639242874463585E-2</v>
      </c>
      <c r="Z3184" s="20">
        <f t="shared" si="598"/>
        <v>9.2265144498578991E-2</v>
      </c>
      <c r="AB3184" s="20">
        <v>0</v>
      </c>
      <c r="AC3184" s="20">
        <v>0</v>
      </c>
      <c r="AE3184" s="20">
        <f t="shared" si="599"/>
        <v>0.23663924287446358</v>
      </c>
      <c r="AF3184" s="20">
        <f t="shared" si="600"/>
        <v>0.27566514449857898</v>
      </c>
    </row>
    <row r="3185" spans="1:32" x14ac:dyDescent="0.2">
      <c r="A3185" s="14" t="s">
        <v>3263</v>
      </c>
      <c r="B3185" s="20">
        <v>8.5644182160546922E-2</v>
      </c>
      <c r="C3185" s="20">
        <v>8.3084365372170427E-2</v>
      </c>
      <c r="D3185" s="27">
        <v>8.3086396774440852E-2</v>
      </c>
      <c r="E3185" s="27">
        <f t="shared" si="589"/>
        <v>27.47</v>
      </c>
      <c r="F3185" s="27">
        <f t="shared" si="590"/>
        <v>-27.469899999999999</v>
      </c>
      <c r="G3185" s="27">
        <f t="shared" si="591"/>
        <v>-27.47</v>
      </c>
      <c r="H3185" s="27">
        <f t="shared" si="593"/>
        <v>1000</v>
      </c>
      <c r="I3185" s="27">
        <f t="shared" si="592"/>
        <v>1000</v>
      </c>
      <c r="J3185" s="27">
        <f t="shared" si="594"/>
        <v>1000</v>
      </c>
      <c r="K3185" s="12">
        <v>-24.79</v>
      </c>
      <c r="L3185" s="12">
        <f t="shared" si="595"/>
        <v>28.47</v>
      </c>
      <c r="M3185" s="27"/>
      <c r="N3185" s="27"/>
      <c r="P3185" s="12">
        <v>27.47</v>
      </c>
      <c r="Q3185" s="39">
        <v>72.02</v>
      </c>
      <c r="R3185" s="12">
        <f t="shared" si="596"/>
        <v>24.79</v>
      </c>
      <c r="S3185" s="12">
        <v>1.5708769420103481</v>
      </c>
      <c r="T3185" s="20">
        <v>3.7133124442858261</v>
      </c>
      <c r="Y3185" s="20">
        <f t="shared" si="597"/>
        <v>9.1425612245058949E-2</v>
      </c>
      <c r="Z3185" s="20">
        <f t="shared" si="598"/>
        <v>8.7475159771974426E-2</v>
      </c>
      <c r="AB3185" s="20">
        <v>0</v>
      </c>
      <c r="AC3185" s="20">
        <v>0</v>
      </c>
      <c r="AE3185" s="20">
        <f t="shared" si="599"/>
        <v>0.23142561224505898</v>
      </c>
      <c r="AF3185" s="20">
        <f t="shared" si="600"/>
        <v>0.27087515977197441</v>
      </c>
    </row>
    <row r="3186" spans="1:32" x14ac:dyDescent="0.2">
      <c r="A3186" s="14" t="s">
        <v>3264</v>
      </c>
      <c r="B3186" s="20">
        <v>8.7688732369546205E-2</v>
      </c>
      <c r="C3186" s="20">
        <v>8.5461327476639384E-2</v>
      </c>
      <c r="D3186" s="27">
        <v>8.5463043225438601E-2</v>
      </c>
      <c r="E3186" s="27">
        <f t="shared" si="589"/>
        <v>29.79</v>
      </c>
      <c r="F3186" s="27">
        <f t="shared" si="590"/>
        <v>-29.789899999999999</v>
      </c>
      <c r="G3186" s="27">
        <f t="shared" si="591"/>
        <v>-29.79</v>
      </c>
      <c r="H3186" s="27">
        <f t="shared" si="593"/>
        <v>1000</v>
      </c>
      <c r="I3186" s="27">
        <f t="shared" si="592"/>
        <v>1000</v>
      </c>
      <c r="J3186" s="27">
        <f t="shared" si="594"/>
        <v>1000</v>
      </c>
      <c r="K3186" s="12">
        <v>-24.79</v>
      </c>
      <c r="L3186" s="12">
        <f t="shared" si="595"/>
        <v>30.79</v>
      </c>
      <c r="M3186" s="27"/>
      <c r="N3186" s="27"/>
      <c r="P3186" s="12">
        <v>29.79</v>
      </c>
      <c r="Q3186" s="39">
        <v>70.02</v>
      </c>
      <c r="R3186" s="12">
        <f t="shared" si="596"/>
        <v>24.79</v>
      </c>
      <c r="S3186" s="12">
        <v>1.5953084952651659</v>
      </c>
      <c r="T3186" s="20">
        <v>3.7979768595060581</v>
      </c>
      <c r="Y3186" s="20">
        <f t="shared" si="597"/>
        <v>9.284753757522575E-2</v>
      </c>
      <c r="Z3186" s="20">
        <f t="shared" si="598"/>
        <v>8.9469614415775611E-2</v>
      </c>
      <c r="AB3186" s="20">
        <v>0</v>
      </c>
      <c r="AC3186" s="20">
        <v>0</v>
      </c>
      <c r="AE3186" s="20">
        <f t="shared" si="599"/>
        <v>0.23284753757522575</v>
      </c>
      <c r="AF3186" s="20">
        <f t="shared" si="600"/>
        <v>0.27286961441577562</v>
      </c>
    </row>
    <row r="3187" spans="1:32" x14ac:dyDescent="0.2">
      <c r="A3187" s="14" t="s">
        <v>3265</v>
      </c>
      <c r="B3187" s="20">
        <v>9.1501276299458006E-2</v>
      </c>
      <c r="C3187" s="20">
        <v>8.9285541475996266E-2</v>
      </c>
      <c r="D3187" s="27">
        <v>8.9287209847902213E-2</v>
      </c>
      <c r="E3187" s="27">
        <f t="shared" si="589"/>
        <v>32.909999999999997</v>
      </c>
      <c r="F3187" s="27">
        <f t="shared" si="590"/>
        <v>-32.909899999999993</v>
      </c>
      <c r="G3187" s="27">
        <f t="shared" si="591"/>
        <v>-32.909999999999997</v>
      </c>
      <c r="H3187" s="27">
        <f t="shared" si="593"/>
        <v>1000</v>
      </c>
      <c r="I3187" s="27">
        <f t="shared" si="592"/>
        <v>1000</v>
      </c>
      <c r="J3187" s="27">
        <f t="shared" si="594"/>
        <v>1000</v>
      </c>
      <c r="K3187" s="12">
        <v>-24.79</v>
      </c>
      <c r="L3187" s="12">
        <f t="shared" si="595"/>
        <v>33.909999999999997</v>
      </c>
      <c r="M3187" s="27"/>
      <c r="N3187" s="27"/>
      <c r="P3187" s="12">
        <v>32.909999999999997</v>
      </c>
      <c r="Q3187" s="39">
        <v>71</v>
      </c>
      <c r="R3187" s="12">
        <f t="shared" si="596"/>
        <v>24.79</v>
      </c>
      <c r="S3187" s="12">
        <v>1.6668874774667213</v>
      </c>
      <c r="T3187" s="20">
        <v>3.9823333457937391</v>
      </c>
      <c r="Y3187" s="20">
        <f t="shared" si="597"/>
        <v>9.7013460504414853E-2</v>
      </c>
      <c r="Z3187" s="20">
        <f t="shared" si="598"/>
        <v>9.3812532857187922E-2</v>
      </c>
      <c r="AB3187" s="20">
        <v>0</v>
      </c>
      <c r="AC3187" s="20">
        <v>0</v>
      </c>
      <c r="AE3187" s="20">
        <f t="shared" si="599"/>
        <v>0.23701346050441485</v>
      </c>
      <c r="AF3187" s="20">
        <f t="shared" si="600"/>
        <v>0.27721253285718794</v>
      </c>
    </row>
    <row r="3188" spans="1:32" x14ac:dyDescent="0.2">
      <c r="A3188" s="14" t="s">
        <v>3266</v>
      </c>
      <c r="B3188" s="20">
        <v>9.9367929589425211E-2</v>
      </c>
      <c r="C3188" s="20">
        <v>9.7017206636675957E-2</v>
      </c>
      <c r="D3188" s="27">
        <v>9.7019248235963057E-2</v>
      </c>
      <c r="E3188" s="27">
        <f t="shared" si="589"/>
        <v>32.85</v>
      </c>
      <c r="F3188" s="27">
        <f t="shared" si="590"/>
        <v>-32.849899999999998</v>
      </c>
      <c r="G3188" s="27">
        <f t="shared" si="591"/>
        <v>-32.85</v>
      </c>
      <c r="H3188" s="27">
        <f t="shared" si="593"/>
        <v>1000</v>
      </c>
      <c r="I3188" s="27">
        <f t="shared" si="592"/>
        <v>1000</v>
      </c>
      <c r="J3188" s="27">
        <f t="shared" si="594"/>
        <v>1000</v>
      </c>
      <c r="K3188" s="12">
        <v>-24.79</v>
      </c>
      <c r="L3188" s="12">
        <f t="shared" si="595"/>
        <v>33.85</v>
      </c>
      <c r="M3188" s="27"/>
      <c r="N3188" s="27"/>
      <c r="P3188" s="12">
        <v>32.85</v>
      </c>
      <c r="Q3188" s="39">
        <v>70.5</v>
      </c>
      <c r="R3188" s="12">
        <f t="shared" si="596"/>
        <v>24.79</v>
      </c>
      <c r="S3188" s="12">
        <v>1.8006153738181176</v>
      </c>
      <c r="T3188" s="20">
        <v>4.2964366608495252</v>
      </c>
      <c r="Y3188" s="20">
        <f t="shared" si="597"/>
        <v>0.10479647295510602</v>
      </c>
      <c r="Z3188" s="20">
        <f t="shared" si="598"/>
        <v>0.10121192035330155</v>
      </c>
      <c r="AB3188" s="20">
        <v>0</v>
      </c>
      <c r="AC3188" s="20">
        <v>0</v>
      </c>
      <c r="AE3188" s="20">
        <f t="shared" si="599"/>
        <v>0.24479647295510604</v>
      </c>
      <c r="AF3188" s="20">
        <f t="shared" si="600"/>
        <v>0.28461192035330157</v>
      </c>
    </row>
    <row r="3189" spans="1:32" x14ac:dyDescent="0.2">
      <c r="A3189" s="14" t="s">
        <v>3267</v>
      </c>
      <c r="B3189" s="20">
        <v>0.1049729657052479</v>
      </c>
      <c r="C3189" s="20">
        <v>0.10235249334848565</v>
      </c>
      <c r="D3189" s="27">
        <v>0.102354217488497</v>
      </c>
      <c r="E3189" s="27">
        <f t="shared" si="589"/>
        <v>31.84</v>
      </c>
      <c r="F3189" s="27">
        <f t="shared" si="590"/>
        <v>-31.8399</v>
      </c>
      <c r="G3189" s="27">
        <f t="shared" si="591"/>
        <v>-31.84</v>
      </c>
      <c r="H3189" s="27">
        <f t="shared" si="593"/>
        <v>1000</v>
      </c>
      <c r="I3189" s="27">
        <f t="shared" si="592"/>
        <v>1000</v>
      </c>
      <c r="J3189" s="27">
        <f t="shared" si="594"/>
        <v>1000</v>
      </c>
      <c r="K3189" s="12">
        <v>-24.79</v>
      </c>
      <c r="L3189" s="12">
        <f t="shared" si="595"/>
        <v>32.840000000000003</v>
      </c>
      <c r="M3189" s="27"/>
      <c r="N3189" s="27"/>
      <c r="P3189" s="12">
        <v>31.84</v>
      </c>
      <c r="Q3189" s="39">
        <v>69.34</v>
      </c>
      <c r="R3189" s="12">
        <f t="shared" si="596"/>
        <v>24.79</v>
      </c>
      <c r="S3189" s="12">
        <v>1.9253429613100201</v>
      </c>
      <c r="T3189" s="20">
        <v>4.6074413473817168</v>
      </c>
      <c r="Y3189" s="20">
        <f t="shared" si="597"/>
        <v>0.112055664140192</v>
      </c>
      <c r="Z3189" s="20">
        <f t="shared" si="598"/>
        <v>0.10853831290777151</v>
      </c>
      <c r="AB3189" s="20">
        <v>0</v>
      </c>
      <c r="AC3189" s="20">
        <v>0</v>
      </c>
      <c r="AE3189" s="20">
        <f t="shared" si="599"/>
        <v>0.25205566414019198</v>
      </c>
      <c r="AF3189" s="20">
        <f t="shared" si="600"/>
        <v>0.2919383129077715</v>
      </c>
    </row>
    <row r="3190" spans="1:32" x14ac:dyDescent="0.2">
      <c r="A3190" s="14" t="s">
        <v>3268</v>
      </c>
      <c r="B3190" s="20">
        <v>0.10588827670634117</v>
      </c>
      <c r="C3190" s="20">
        <v>0.10221278842841892</v>
      </c>
      <c r="D3190" s="27">
        <v>0.10221438685328485</v>
      </c>
      <c r="E3190" s="27">
        <f t="shared" si="589"/>
        <v>29.98</v>
      </c>
      <c r="F3190" s="27">
        <f t="shared" si="590"/>
        <v>-29.979900000000001</v>
      </c>
      <c r="G3190" s="27">
        <f t="shared" si="591"/>
        <v>-29.98</v>
      </c>
      <c r="H3190" s="27">
        <f t="shared" si="593"/>
        <v>1000</v>
      </c>
      <c r="I3190" s="27">
        <f t="shared" si="592"/>
        <v>1000</v>
      </c>
      <c r="J3190" s="27">
        <f t="shared" si="594"/>
        <v>1000</v>
      </c>
      <c r="K3190" s="12">
        <v>-24.79</v>
      </c>
      <c r="L3190" s="12">
        <f t="shared" si="595"/>
        <v>30.98</v>
      </c>
      <c r="M3190" s="27"/>
      <c r="N3190" s="27"/>
      <c r="P3190" s="12">
        <v>29.98</v>
      </c>
      <c r="Q3190" s="39">
        <v>69.08</v>
      </c>
      <c r="R3190" s="12">
        <f t="shared" si="596"/>
        <v>24.79</v>
      </c>
      <c r="S3190" s="12">
        <v>2.027353329427624</v>
      </c>
      <c r="T3190" s="20">
        <v>4.8400559952078304</v>
      </c>
      <c r="Y3190" s="20">
        <f t="shared" si="597"/>
        <v>0.11799270485361686</v>
      </c>
      <c r="Z3190" s="20">
        <f t="shared" si="598"/>
        <v>0.11401805741868737</v>
      </c>
      <c r="AB3190" s="20">
        <v>0</v>
      </c>
      <c r="AC3190" s="20">
        <v>0</v>
      </c>
      <c r="AE3190" s="20">
        <f t="shared" si="599"/>
        <v>0.25799270485361686</v>
      </c>
      <c r="AF3190" s="20">
        <f t="shared" si="600"/>
        <v>0.29741805741868738</v>
      </c>
    </row>
    <row r="3191" spans="1:32" x14ac:dyDescent="0.2">
      <c r="A3191" s="14" t="s">
        <v>3269</v>
      </c>
      <c r="B3191" s="20">
        <v>0.10094747167271897</v>
      </c>
      <c r="C3191" s="20">
        <v>9.6249620655371793E-2</v>
      </c>
      <c r="D3191" s="27">
        <v>9.6251655420396875E-2</v>
      </c>
      <c r="E3191" s="27">
        <f t="shared" si="589"/>
        <v>25.14</v>
      </c>
      <c r="F3191" s="27">
        <f t="shared" si="590"/>
        <v>-25.139900000000001</v>
      </c>
      <c r="G3191" s="27">
        <f t="shared" si="591"/>
        <v>-25.14</v>
      </c>
      <c r="H3191" s="27">
        <f t="shared" si="593"/>
        <v>1000</v>
      </c>
      <c r="I3191" s="27">
        <f t="shared" si="592"/>
        <v>1000</v>
      </c>
      <c r="J3191" s="27">
        <f t="shared" si="594"/>
        <v>1000</v>
      </c>
      <c r="K3191" s="12">
        <v>-24.79</v>
      </c>
      <c r="L3191" s="12">
        <f t="shared" si="595"/>
        <v>26.14</v>
      </c>
      <c r="M3191" s="27"/>
      <c r="N3191" s="27"/>
      <c r="P3191" s="12">
        <v>25.14</v>
      </c>
      <c r="Q3191" s="39">
        <v>69</v>
      </c>
      <c r="R3191" s="12">
        <f t="shared" si="596"/>
        <v>24.79</v>
      </c>
      <c r="S3191" s="12">
        <v>2.0039929269209176</v>
      </c>
      <c r="T3191" s="20">
        <v>4.7385053010200098</v>
      </c>
      <c r="Y3191" s="20">
        <f t="shared" si="597"/>
        <v>0.11663312088853973</v>
      </c>
      <c r="Z3191" s="20">
        <f t="shared" si="598"/>
        <v>0.11162580970661988</v>
      </c>
      <c r="AB3191" s="20">
        <v>0</v>
      </c>
      <c r="AC3191" s="20">
        <v>0</v>
      </c>
      <c r="AE3191" s="20">
        <f t="shared" si="599"/>
        <v>0.25663312088853973</v>
      </c>
      <c r="AF3191" s="20">
        <f t="shared" si="600"/>
        <v>0.2950258097066199</v>
      </c>
    </row>
    <row r="3192" spans="1:32" x14ac:dyDescent="0.2">
      <c r="A3192" s="14" t="s">
        <v>3270</v>
      </c>
      <c r="B3192" s="20">
        <v>8.3199831853662115E-2</v>
      </c>
      <c r="C3192" s="20">
        <v>7.8281816972842033E-2</v>
      </c>
      <c r="D3192" s="27">
        <v>7.828400569754497E-2</v>
      </c>
      <c r="E3192" s="27">
        <f t="shared" si="589"/>
        <v>23.07</v>
      </c>
      <c r="F3192" s="27">
        <f t="shared" si="590"/>
        <v>-23.069900000000001</v>
      </c>
      <c r="G3192" s="27">
        <f t="shared" si="591"/>
        <v>-23.07</v>
      </c>
      <c r="H3192" s="27">
        <f t="shared" si="593"/>
        <v>1000</v>
      </c>
      <c r="I3192" s="27">
        <f t="shared" si="592"/>
        <v>1000</v>
      </c>
      <c r="J3192" s="27">
        <f t="shared" si="594"/>
        <v>1000</v>
      </c>
      <c r="K3192" s="12">
        <v>-24.79</v>
      </c>
      <c r="L3192" s="12">
        <f t="shared" si="595"/>
        <v>24.07</v>
      </c>
      <c r="M3192" s="27"/>
      <c r="N3192" s="27"/>
      <c r="P3192" s="12">
        <v>23.07</v>
      </c>
      <c r="Q3192" s="39">
        <v>62</v>
      </c>
      <c r="R3192" s="12">
        <f t="shared" si="596"/>
        <v>24.79</v>
      </c>
      <c r="S3192" s="12">
        <v>1.70353256787831</v>
      </c>
      <c r="T3192" s="20">
        <v>3.977298974682792</v>
      </c>
      <c r="Y3192" s="20">
        <f t="shared" si="597"/>
        <v>9.9146218161655308E-2</v>
      </c>
      <c r="Z3192" s="20">
        <f t="shared" si="598"/>
        <v>9.3693937284127754E-2</v>
      </c>
      <c r="AB3192" s="20">
        <v>0</v>
      </c>
      <c r="AC3192" s="20">
        <v>0</v>
      </c>
      <c r="AE3192" s="20">
        <f t="shared" si="599"/>
        <v>0.23914621816165532</v>
      </c>
      <c r="AF3192" s="20">
        <f t="shared" si="600"/>
        <v>0.27709393728412779</v>
      </c>
    </row>
    <row r="3193" spans="1:32" x14ac:dyDescent="0.2">
      <c r="A3193" s="14" t="s">
        <v>3271</v>
      </c>
      <c r="B3193" s="20">
        <v>6.4220992224473361E-2</v>
      </c>
      <c r="C3193" s="20">
        <v>6.2441054242134079E-2</v>
      </c>
      <c r="D3193" s="27">
        <v>6.244417345013166E-2</v>
      </c>
      <c r="E3193" s="27">
        <f t="shared" si="589"/>
        <v>21.41</v>
      </c>
      <c r="F3193" s="27">
        <f t="shared" si="590"/>
        <v>-21.4099</v>
      </c>
      <c r="G3193" s="27">
        <f t="shared" si="591"/>
        <v>-21.41</v>
      </c>
      <c r="H3193" s="27">
        <f t="shared" si="593"/>
        <v>1000</v>
      </c>
      <c r="I3193" s="27">
        <f t="shared" si="592"/>
        <v>1000</v>
      </c>
      <c r="J3193" s="27">
        <f t="shared" si="594"/>
        <v>1000</v>
      </c>
      <c r="K3193" s="12">
        <v>-24.79</v>
      </c>
      <c r="L3193" s="12">
        <f t="shared" si="595"/>
        <v>22.41</v>
      </c>
      <c r="M3193" s="27"/>
      <c r="N3193" s="27"/>
      <c r="P3193" s="12">
        <v>21.41</v>
      </c>
      <c r="Q3193" s="39">
        <v>56.27</v>
      </c>
      <c r="R3193" s="12">
        <f t="shared" si="596"/>
        <v>24.79</v>
      </c>
      <c r="S3193" s="12">
        <v>1.1602613933279162</v>
      </c>
      <c r="T3193" s="20">
        <v>2.7293294079372452</v>
      </c>
      <c r="Y3193" s="20">
        <f t="shared" si="597"/>
        <v>6.7527637214889566E-2</v>
      </c>
      <c r="Z3193" s="20">
        <f t="shared" si="598"/>
        <v>6.4295296884336633E-2</v>
      </c>
      <c r="AB3193" s="20">
        <v>0</v>
      </c>
      <c r="AC3193" s="20">
        <v>0</v>
      </c>
      <c r="AE3193" s="20">
        <f t="shared" si="599"/>
        <v>0.20752763721488959</v>
      </c>
      <c r="AF3193" s="20">
        <f t="shared" si="600"/>
        <v>0.24769529688433664</v>
      </c>
    </row>
    <row r="3194" spans="1:32" x14ac:dyDescent="0.2">
      <c r="A3194" s="14" t="s">
        <v>3272</v>
      </c>
      <c r="B3194" s="20">
        <v>8.1584239322435054E-2</v>
      </c>
      <c r="C3194" s="20">
        <v>8.3498102214564898E-2</v>
      </c>
      <c r="D3194" s="27">
        <v>8.3502285977194002E-2</v>
      </c>
      <c r="E3194" s="27">
        <f t="shared" si="589"/>
        <v>21.04</v>
      </c>
      <c r="F3194" s="27">
        <f t="shared" si="590"/>
        <v>-21.039899999999999</v>
      </c>
      <c r="G3194" s="27">
        <f t="shared" si="591"/>
        <v>-21.04</v>
      </c>
      <c r="H3194" s="27">
        <f t="shared" si="593"/>
        <v>1000</v>
      </c>
      <c r="I3194" s="27">
        <f t="shared" si="592"/>
        <v>1000</v>
      </c>
      <c r="J3194" s="27">
        <f t="shared" si="594"/>
        <v>1000</v>
      </c>
      <c r="K3194" s="12">
        <v>-24.79</v>
      </c>
      <c r="L3194" s="12">
        <f t="shared" si="595"/>
        <v>22.04</v>
      </c>
      <c r="M3194" s="27"/>
      <c r="N3194" s="27"/>
      <c r="P3194" s="12">
        <v>21.04</v>
      </c>
      <c r="Q3194" s="39">
        <v>50.99</v>
      </c>
      <c r="R3194" s="12">
        <f t="shared" si="596"/>
        <v>24.79</v>
      </c>
      <c r="S3194" s="12">
        <v>1.1490546538022375</v>
      </c>
      <c r="T3194" s="20">
        <v>2.7590241150212753</v>
      </c>
      <c r="Y3194" s="20">
        <f t="shared" si="597"/>
        <v>6.6875400877971364E-2</v>
      </c>
      <c r="Z3194" s="20">
        <f t="shared" si="598"/>
        <v>6.499482036519931E-2</v>
      </c>
      <c r="AB3194" s="20">
        <v>0</v>
      </c>
      <c r="AC3194" s="20">
        <v>0</v>
      </c>
      <c r="AE3194" s="20">
        <f t="shared" si="599"/>
        <v>0.20687540087797138</v>
      </c>
      <c r="AF3194" s="20">
        <f t="shared" si="600"/>
        <v>0.24839482036519933</v>
      </c>
    </row>
    <row r="3195" spans="1:32" x14ac:dyDescent="0.2">
      <c r="A3195" s="14" t="s">
        <v>3273</v>
      </c>
      <c r="B3195" s="20">
        <v>8.2210436370014087E-2</v>
      </c>
      <c r="C3195" s="20">
        <v>8.4076446204240818E-2</v>
      </c>
      <c r="D3195" s="27">
        <v>8.4080400477916789E-2</v>
      </c>
      <c r="E3195" s="27">
        <f t="shared" si="589"/>
        <v>20.55</v>
      </c>
      <c r="F3195" s="27">
        <f t="shared" si="590"/>
        <v>-20.549900000000001</v>
      </c>
      <c r="G3195" s="27">
        <f t="shared" si="591"/>
        <v>-20.55</v>
      </c>
      <c r="H3195" s="27">
        <f t="shared" si="593"/>
        <v>1000</v>
      </c>
      <c r="I3195" s="27">
        <f t="shared" si="592"/>
        <v>1000</v>
      </c>
      <c r="J3195" s="27">
        <f t="shared" si="594"/>
        <v>1000</v>
      </c>
      <c r="K3195" s="12">
        <v>-24.79</v>
      </c>
      <c r="L3195" s="12">
        <f t="shared" si="595"/>
        <v>21.55</v>
      </c>
      <c r="M3195" s="27"/>
      <c r="N3195" s="27"/>
      <c r="P3195" s="12">
        <v>20.55</v>
      </c>
      <c r="Q3195" s="39">
        <v>48.06</v>
      </c>
      <c r="R3195" s="12">
        <f t="shared" si="596"/>
        <v>24.79</v>
      </c>
      <c r="S3195" s="12">
        <v>1.1495390136426487</v>
      </c>
      <c r="T3195" s="20">
        <v>2.7460508385164082</v>
      </c>
      <c r="Y3195" s="20">
        <f t="shared" si="597"/>
        <v>6.6903590797736723E-2</v>
      </c>
      <c r="Z3195" s="20">
        <f t="shared" si="598"/>
        <v>6.4689206589882448E-2</v>
      </c>
      <c r="AB3195" s="20">
        <v>0</v>
      </c>
      <c r="AC3195" s="20">
        <v>0</v>
      </c>
      <c r="AE3195" s="20">
        <f t="shared" si="599"/>
        <v>0.20690359079773674</v>
      </c>
      <c r="AF3195" s="20">
        <f t="shared" si="600"/>
        <v>0.24808920658988246</v>
      </c>
    </row>
    <row r="3196" spans="1:32" x14ac:dyDescent="0.2">
      <c r="A3196" s="14" t="s">
        <v>3274</v>
      </c>
      <c r="B3196" s="20">
        <v>8.5326896137511044E-2</v>
      </c>
      <c r="C3196" s="20">
        <v>8.790416996668364E-2</v>
      </c>
      <c r="D3196" s="27">
        <v>8.7908203767788837E-2</v>
      </c>
      <c r="E3196" s="27">
        <f t="shared" si="589"/>
        <v>21.13</v>
      </c>
      <c r="F3196" s="27">
        <f t="shared" si="590"/>
        <v>-21.129899999999999</v>
      </c>
      <c r="G3196" s="27">
        <f t="shared" si="591"/>
        <v>-21.13</v>
      </c>
      <c r="H3196" s="27">
        <f t="shared" si="593"/>
        <v>1000</v>
      </c>
      <c r="I3196" s="27">
        <f t="shared" si="592"/>
        <v>1000</v>
      </c>
      <c r="J3196" s="27">
        <f t="shared" si="594"/>
        <v>1000</v>
      </c>
      <c r="K3196" s="12">
        <v>-24.79</v>
      </c>
      <c r="L3196" s="12">
        <f t="shared" si="595"/>
        <v>22.13</v>
      </c>
      <c r="M3196" s="27"/>
      <c r="N3196" s="27"/>
      <c r="P3196" s="12">
        <v>21.13</v>
      </c>
      <c r="Q3196" s="39">
        <v>46.35</v>
      </c>
      <c r="R3196" s="12">
        <f t="shared" si="596"/>
        <v>24.79</v>
      </c>
      <c r="S3196" s="12">
        <v>1.1329936566289134</v>
      </c>
      <c r="T3196" s="20">
        <v>2.706302621468343</v>
      </c>
      <c r="Y3196" s="20">
        <f t="shared" si="597"/>
        <v>6.5940644971529627E-2</v>
      </c>
      <c r="Z3196" s="20">
        <f t="shared" si="598"/>
        <v>6.3752850791899143E-2</v>
      </c>
      <c r="AB3196" s="20">
        <v>0</v>
      </c>
      <c r="AC3196" s="20">
        <v>0</v>
      </c>
      <c r="AE3196" s="20">
        <f t="shared" si="599"/>
        <v>0.20594064497152964</v>
      </c>
      <c r="AF3196" s="20">
        <f t="shared" si="600"/>
        <v>0.24715285079189914</v>
      </c>
    </row>
    <row r="3197" spans="1:32" x14ac:dyDescent="0.2">
      <c r="A3197" s="14" t="s">
        <v>3275</v>
      </c>
      <c r="B3197" s="20">
        <v>9.9217082053225866E-2</v>
      </c>
      <c r="C3197" s="20">
        <v>0.10224783323777052</v>
      </c>
      <c r="D3197" s="27">
        <v>0.10225245970092371</v>
      </c>
      <c r="E3197" s="27">
        <f t="shared" si="589"/>
        <v>23</v>
      </c>
      <c r="F3197" s="27">
        <f t="shared" si="590"/>
        <v>-22.9999</v>
      </c>
      <c r="G3197" s="27">
        <f t="shared" si="591"/>
        <v>-23</v>
      </c>
      <c r="H3197" s="27">
        <f t="shared" si="593"/>
        <v>1000</v>
      </c>
      <c r="I3197" s="27">
        <f t="shared" si="592"/>
        <v>1000</v>
      </c>
      <c r="J3197" s="27">
        <f t="shared" si="594"/>
        <v>1000</v>
      </c>
      <c r="K3197" s="12">
        <v>-24.79</v>
      </c>
      <c r="L3197" s="12">
        <f t="shared" si="595"/>
        <v>24</v>
      </c>
      <c r="M3197" s="27"/>
      <c r="N3197" s="27"/>
      <c r="P3197" s="12">
        <v>23</v>
      </c>
      <c r="Q3197" s="39">
        <v>45.45</v>
      </c>
      <c r="R3197" s="12">
        <f t="shared" si="596"/>
        <v>24.79</v>
      </c>
      <c r="S3197" s="12">
        <v>1.2955942751397962</v>
      </c>
      <c r="T3197" s="20">
        <v>3.0749193541463602</v>
      </c>
      <c r="Y3197" s="20">
        <f t="shared" si="597"/>
        <v>7.5404060406068993E-2</v>
      </c>
      <c r="Z3197" s="20">
        <f t="shared" si="598"/>
        <v>7.2436420534394724E-2</v>
      </c>
      <c r="AB3197" s="20">
        <v>0</v>
      </c>
      <c r="AC3197" s="20">
        <v>0</v>
      </c>
      <c r="AE3197" s="20">
        <f t="shared" si="599"/>
        <v>0.21540406040606902</v>
      </c>
      <c r="AF3197" s="20">
        <f t="shared" si="600"/>
        <v>0.2558364205343947</v>
      </c>
    </row>
    <row r="3198" spans="1:32" x14ac:dyDescent="0.2">
      <c r="A3198" s="14" t="s">
        <v>3276</v>
      </c>
      <c r="B3198" s="20">
        <v>0.12977127959950863</v>
      </c>
      <c r="C3198" s="20">
        <v>0.13217223360325386</v>
      </c>
      <c r="D3198" s="27">
        <v>0.13217759461089745</v>
      </c>
      <c r="E3198" s="27">
        <f t="shared" si="589"/>
        <v>28.07</v>
      </c>
      <c r="F3198" s="27">
        <f t="shared" si="590"/>
        <v>-28.069900000000001</v>
      </c>
      <c r="G3198" s="27">
        <f t="shared" si="591"/>
        <v>-28.07</v>
      </c>
      <c r="H3198" s="27">
        <f t="shared" si="593"/>
        <v>1000</v>
      </c>
      <c r="I3198" s="27">
        <f t="shared" si="592"/>
        <v>1000</v>
      </c>
      <c r="J3198" s="27">
        <f t="shared" si="594"/>
        <v>1000</v>
      </c>
      <c r="K3198" s="12">
        <v>-24.79</v>
      </c>
      <c r="L3198" s="12">
        <f t="shared" si="595"/>
        <v>29.07</v>
      </c>
      <c r="M3198" s="27"/>
      <c r="N3198" s="27"/>
      <c r="P3198" s="12">
        <v>28.07</v>
      </c>
      <c r="Q3198" s="39">
        <v>46.41</v>
      </c>
      <c r="R3198" s="12">
        <f t="shared" si="596"/>
        <v>24.79</v>
      </c>
      <c r="S3198" s="12">
        <v>1.8755755419549696</v>
      </c>
      <c r="T3198" s="20">
        <v>4.4964390233075004</v>
      </c>
      <c r="Y3198" s="20">
        <f t="shared" si="597"/>
        <v>0.10915918214169175</v>
      </c>
      <c r="Z3198" s="20">
        <f t="shared" si="598"/>
        <v>0.10592341147431024</v>
      </c>
      <c r="AB3198" s="20">
        <v>2.0069086168086128E-2</v>
      </c>
      <c r="AC3198" s="20">
        <v>0</v>
      </c>
      <c r="AE3198" s="20">
        <f t="shared" si="599"/>
        <v>0.24915918214169175</v>
      </c>
      <c r="AF3198" s="20">
        <f t="shared" si="600"/>
        <v>0.28932341147431023</v>
      </c>
    </row>
    <row r="3199" spans="1:32" x14ac:dyDescent="0.2">
      <c r="A3199" s="14" t="s">
        <v>3277</v>
      </c>
      <c r="B3199" s="20">
        <v>0.18203586538860683</v>
      </c>
      <c r="C3199" s="20">
        <v>0.18366385843443148</v>
      </c>
      <c r="D3199" s="27">
        <v>0.18366899055341171</v>
      </c>
      <c r="E3199" s="27">
        <f t="shared" si="589"/>
        <v>36.14</v>
      </c>
      <c r="F3199" s="27">
        <f t="shared" si="590"/>
        <v>-36.139899999999997</v>
      </c>
      <c r="G3199" s="27">
        <f t="shared" si="591"/>
        <v>-36.14</v>
      </c>
      <c r="H3199" s="27">
        <f t="shared" si="593"/>
        <v>1000</v>
      </c>
      <c r="I3199" s="27">
        <f t="shared" si="592"/>
        <v>1000</v>
      </c>
      <c r="J3199" s="27">
        <f t="shared" si="594"/>
        <v>1000</v>
      </c>
      <c r="K3199" s="12">
        <v>-24.79</v>
      </c>
      <c r="L3199" s="12">
        <f t="shared" si="595"/>
        <v>37.14</v>
      </c>
      <c r="M3199" s="27"/>
      <c r="N3199" s="27"/>
      <c r="P3199" s="12">
        <v>36.14</v>
      </c>
      <c r="Q3199" s="39">
        <v>48.8</v>
      </c>
      <c r="R3199" s="12">
        <f t="shared" si="596"/>
        <v>24.79</v>
      </c>
      <c r="S3199" s="12">
        <v>2.865723092791105</v>
      </c>
      <c r="T3199" s="20">
        <v>6.9590367208627448</v>
      </c>
      <c r="Y3199" s="20">
        <f t="shared" si="597"/>
        <v>0.16678613153996166</v>
      </c>
      <c r="Z3199" s="20">
        <f t="shared" si="598"/>
        <v>0.16393526215475357</v>
      </c>
      <c r="AB3199" s="20">
        <v>7.2333735180276623E-2</v>
      </c>
      <c r="AC3199" s="20">
        <v>0</v>
      </c>
      <c r="AE3199" s="20">
        <f t="shared" si="599"/>
        <v>0.3067861315399617</v>
      </c>
      <c r="AF3199" s="20">
        <f t="shared" si="600"/>
        <v>0.34733526215475358</v>
      </c>
    </row>
    <row r="3200" spans="1:32" x14ac:dyDescent="0.2">
      <c r="A3200" s="14" t="s">
        <v>3278</v>
      </c>
      <c r="B3200" s="20">
        <v>0.20141690448770866</v>
      </c>
      <c r="C3200" s="20">
        <v>0.20106102232713061</v>
      </c>
      <c r="D3200" s="27">
        <v>0.20106498181677307</v>
      </c>
      <c r="E3200" s="27">
        <f t="shared" si="589"/>
        <v>40.21</v>
      </c>
      <c r="F3200" s="27">
        <f t="shared" si="590"/>
        <v>-40.209899999999998</v>
      </c>
      <c r="G3200" s="27">
        <f t="shared" si="591"/>
        <v>-40.21</v>
      </c>
      <c r="H3200" s="27">
        <f t="shared" si="593"/>
        <v>1000</v>
      </c>
      <c r="I3200" s="27">
        <f t="shared" si="592"/>
        <v>1000</v>
      </c>
      <c r="J3200" s="27">
        <f t="shared" si="594"/>
        <v>1000</v>
      </c>
      <c r="K3200" s="12">
        <v>-24.79</v>
      </c>
      <c r="L3200" s="12">
        <f t="shared" si="595"/>
        <v>41.21</v>
      </c>
      <c r="M3200" s="27"/>
      <c r="N3200" s="27"/>
      <c r="P3200" s="12">
        <v>40.21</v>
      </c>
      <c r="Q3200" s="39">
        <v>52.72</v>
      </c>
      <c r="R3200" s="12">
        <f t="shared" si="596"/>
        <v>24.79</v>
      </c>
      <c r="S3200" s="12">
        <v>3.3618872213733568</v>
      </c>
      <c r="T3200" s="20">
        <v>8.1546261704735787</v>
      </c>
      <c r="Y3200" s="20">
        <f t="shared" si="597"/>
        <v>0.195663065191821</v>
      </c>
      <c r="Z3200" s="20">
        <f t="shared" si="598"/>
        <v>0.1920999748460685</v>
      </c>
      <c r="AB3200" s="20">
        <v>9.171519580031888E-2</v>
      </c>
      <c r="AC3200" s="20">
        <v>0</v>
      </c>
      <c r="AE3200" s="20">
        <f t="shared" si="599"/>
        <v>0.33566306519182099</v>
      </c>
      <c r="AF3200" s="20">
        <f t="shared" si="600"/>
        <v>0.37549997484606851</v>
      </c>
    </row>
    <row r="3201" spans="1:32" x14ac:dyDescent="0.2">
      <c r="A3201" s="14" t="s">
        <v>3279</v>
      </c>
      <c r="B3201" s="20">
        <v>0.18937242008068242</v>
      </c>
      <c r="C3201" s="20">
        <v>0.18828176540827946</v>
      </c>
      <c r="D3201" s="27">
        <v>0.18828454541537354</v>
      </c>
      <c r="E3201" s="27">
        <f t="shared" si="589"/>
        <v>38.229999999999997</v>
      </c>
      <c r="F3201" s="27">
        <f t="shared" si="590"/>
        <v>-38.229899999999994</v>
      </c>
      <c r="G3201" s="27">
        <f t="shared" si="591"/>
        <v>-38.229999999999997</v>
      </c>
      <c r="H3201" s="27">
        <f t="shared" si="593"/>
        <v>1000</v>
      </c>
      <c r="I3201" s="27">
        <f t="shared" si="592"/>
        <v>1000</v>
      </c>
      <c r="J3201" s="27">
        <f t="shared" si="594"/>
        <v>1000</v>
      </c>
      <c r="K3201" s="12">
        <v>-24.79</v>
      </c>
      <c r="L3201" s="12">
        <f t="shared" si="595"/>
        <v>39.229999999999997</v>
      </c>
      <c r="M3201" s="27"/>
      <c r="N3201" s="27"/>
      <c r="P3201" s="12">
        <v>38.229999999999997</v>
      </c>
      <c r="Q3201" s="39">
        <v>64.41</v>
      </c>
      <c r="R3201" s="12">
        <f t="shared" si="596"/>
        <v>24.79</v>
      </c>
      <c r="S3201" s="12">
        <v>3.1781343921321303</v>
      </c>
      <c r="T3201" s="20">
        <v>7.6548083234486848</v>
      </c>
      <c r="Y3201" s="20">
        <f t="shared" si="597"/>
        <v>0.18496858336077365</v>
      </c>
      <c r="Z3201" s="20">
        <f t="shared" si="598"/>
        <v>0.18032567718558823</v>
      </c>
      <c r="AB3201" s="20">
        <v>7.9671286694099216E-2</v>
      </c>
      <c r="AC3201" s="20">
        <v>0</v>
      </c>
      <c r="AE3201" s="20">
        <f t="shared" si="599"/>
        <v>0.32496858336077367</v>
      </c>
      <c r="AF3201" s="20">
        <f t="shared" si="600"/>
        <v>0.36372567718558824</v>
      </c>
    </row>
    <row r="3202" spans="1:32" x14ac:dyDescent="0.2">
      <c r="A3202" s="14" t="s">
        <v>3280</v>
      </c>
      <c r="B3202" s="20">
        <v>0.17533729746942781</v>
      </c>
      <c r="C3202" s="20">
        <v>0.17390800461668438</v>
      </c>
      <c r="D3202" s="27">
        <v>0.17391150107376621</v>
      </c>
      <c r="E3202" s="27">
        <f t="shared" ref="E3202:E3265" si="601">P3202</f>
        <v>35.369999999999997</v>
      </c>
      <c r="F3202" s="27">
        <f t="shared" ref="F3202:F3265" si="602">-P3202+0.0001</f>
        <v>-35.369899999999994</v>
      </c>
      <c r="G3202" s="27">
        <f t="shared" ref="G3202:G3265" si="603">-P3202</f>
        <v>-35.369999999999997</v>
      </c>
      <c r="H3202" s="27">
        <f t="shared" si="593"/>
        <v>1000</v>
      </c>
      <c r="I3202" s="27">
        <f t="shared" ref="I3202:I3265" si="604">IF(P3202&lt;0,P3202,1000)</f>
        <v>1000</v>
      </c>
      <c r="J3202" s="27">
        <f t="shared" si="594"/>
        <v>1000</v>
      </c>
      <c r="K3202" s="12">
        <v>-24.79</v>
      </c>
      <c r="L3202" s="12">
        <f t="shared" si="595"/>
        <v>36.369999999999997</v>
      </c>
      <c r="M3202" s="27"/>
      <c r="N3202" s="27"/>
      <c r="P3202" s="12">
        <v>35.369999999999997</v>
      </c>
      <c r="Q3202" s="39">
        <v>69.2</v>
      </c>
      <c r="R3202" s="12">
        <f t="shared" si="596"/>
        <v>24.79</v>
      </c>
      <c r="S3202" s="12">
        <v>2.9655371503160488</v>
      </c>
      <c r="T3202" s="20">
        <v>7.1205147516554668</v>
      </c>
      <c r="Y3202" s="20">
        <f t="shared" si="597"/>
        <v>0.17259534617405195</v>
      </c>
      <c r="Z3202" s="20">
        <f t="shared" si="598"/>
        <v>0.16773922876278669</v>
      </c>
      <c r="AB3202" s="20">
        <v>6.5635782785994592E-2</v>
      </c>
      <c r="AC3202" s="20">
        <v>0</v>
      </c>
      <c r="AE3202" s="20">
        <f t="shared" si="599"/>
        <v>0.31259534617405194</v>
      </c>
      <c r="AF3202" s="20">
        <f t="shared" si="600"/>
        <v>0.35113922876278669</v>
      </c>
    </row>
    <row r="3203" spans="1:32" x14ac:dyDescent="0.2">
      <c r="A3203" s="14" t="s">
        <v>3281</v>
      </c>
      <c r="B3203" s="20">
        <v>0.16131612112768598</v>
      </c>
      <c r="C3203" s="20">
        <v>0.15916808795979212</v>
      </c>
      <c r="D3203" s="27">
        <v>0.15917130230002516</v>
      </c>
      <c r="E3203" s="27">
        <f t="shared" si="601"/>
        <v>35.450000000000003</v>
      </c>
      <c r="F3203" s="27">
        <f t="shared" si="602"/>
        <v>-35.4499</v>
      </c>
      <c r="G3203" s="27">
        <f t="shared" si="603"/>
        <v>-35.450000000000003</v>
      </c>
      <c r="H3203" s="27">
        <f t="shared" ref="H3203:H3266" si="605">IF(P3203&lt;0,0,1000)</f>
        <v>1000</v>
      </c>
      <c r="I3203" s="27">
        <f t="shared" si="604"/>
        <v>1000</v>
      </c>
      <c r="J3203" s="27">
        <f t="shared" ref="J3203:J3266" si="606">I3203</f>
        <v>1000</v>
      </c>
      <c r="K3203" s="12">
        <v>-24.79</v>
      </c>
      <c r="L3203" s="12">
        <f t="shared" ref="L3203:L3266" si="607">SQRT(E3203^2)+1</f>
        <v>36.450000000000003</v>
      </c>
      <c r="M3203" s="27"/>
      <c r="N3203" s="27"/>
      <c r="P3203" s="12">
        <v>35.450000000000003</v>
      </c>
      <c r="Q3203" s="39">
        <v>66.989999999999995</v>
      </c>
      <c r="R3203" s="12">
        <f t="shared" ref="R3203:R3266" si="608">-K3203</f>
        <v>24.79</v>
      </c>
      <c r="S3203" s="12">
        <v>2.781967858346408</v>
      </c>
      <c r="T3203" s="20">
        <v>6.6529701054515415</v>
      </c>
      <c r="Y3203" s="20">
        <f t="shared" ref="Y3203:Y3266" si="609">S3203/$V$2</f>
        <v>0.16191154627930129</v>
      </c>
      <c r="Z3203" s="20">
        <f t="shared" ref="Z3203:Z3266" si="610">T3203/$W$2</f>
        <v>0.15672519661740239</v>
      </c>
      <c r="AB3203" s="20">
        <v>5.1614703134150411E-2</v>
      </c>
      <c r="AC3203" s="20">
        <v>0</v>
      </c>
      <c r="AE3203" s="20">
        <f t="shared" ref="AE3203:AE3266" si="611">Y3203+0.14</f>
        <v>0.30191154627930128</v>
      </c>
      <c r="AF3203" s="20">
        <f t="shared" ref="AF3203:AF3266" si="612">Z3203+0.1834</f>
        <v>0.34012519661740237</v>
      </c>
    </row>
    <row r="3204" spans="1:32" x14ac:dyDescent="0.2">
      <c r="A3204" s="14" t="s">
        <v>3282</v>
      </c>
      <c r="B3204" s="20">
        <v>0.14919587150349384</v>
      </c>
      <c r="C3204" s="20">
        <v>0.1465425403905313</v>
      </c>
      <c r="D3204" s="27">
        <v>0.14654556681175893</v>
      </c>
      <c r="E3204" s="27">
        <f t="shared" si="601"/>
        <v>30.94</v>
      </c>
      <c r="F3204" s="27">
        <f t="shared" si="602"/>
        <v>-30.939900000000002</v>
      </c>
      <c r="G3204" s="27">
        <f t="shared" si="603"/>
        <v>-30.94</v>
      </c>
      <c r="H3204" s="27">
        <f t="shared" si="605"/>
        <v>1000</v>
      </c>
      <c r="I3204" s="27">
        <f t="shared" si="604"/>
        <v>1000</v>
      </c>
      <c r="J3204" s="27">
        <f t="shared" si="606"/>
        <v>1000</v>
      </c>
      <c r="K3204" s="12">
        <v>-24.79</v>
      </c>
      <c r="L3204" s="12">
        <f t="shared" si="607"/>
        <v>31.94</v>
      </c>
      <c r="M3204" s="27"/>
      <c r="N3204" s="27"/>
      <c r="P3204" s="12">
        <v>30.94</v>
      </c>
      <c r="Q3204" s="39">
        <v>67.83</v>
      </c>
      <c r="R3204" s="12">
        <f t="shared" si="608"/>
        <v>24.79</v>
      </c>
      <c r="S3204" s="12">
        <v>2.6309430167756318</v>
      </c>
      <c r="T3204" s="20">
        <v>6.286801193144675</v>
      </c>
      <c r="Y3204" s="20">
        <f t="shared" si="609"/>
        <v>0.15312184529409817</v>
      </c>
      <c r="Z3204" s="20">
        <f t="shared" si="610"/>
        <v>0.1480992906134885</v>
      </c>
      <c r="AB3204" s="20">
        <v>3.9494507633278372E-2</v>
      </c>
      <c r="AC3204" s="20">
        <v>0</v>
      </c>
      <c r="AE3204" s="20">
        <f t="shared" si="611"/>
        <v>0.29312184529409818</v>
      </c>
      <c r="AF3204" s="20">
        <f t="shared" si="612"/>
        <v>0.33149929061348848</v>
      </c>
    </row>
    <row r="3205" spans="1:32" x14ac:dyDescent="0.2">
      <c r="A3205" s="14" t="s">
        <v>3283</v>
      </c>
      <c r="B3205" s="20">
        <v>0.14256898685384611</v>
      </c>
      <c r="C3205" s="20">
        <v>0.14066319436256583</v>
      </c>
      <c r="D3205" s="27">
        <v>0.14066656143061959</v>
      </c>
      <c r="E3205" s="27">
        <f t="shared" si="601"/>
        <v>27.99</v>
      </c>
      <c r="F3205" s="27">
        <f t="shared" si="602"/>
        <v>-27.989899999999999</v>
      </c>
      <c r="G3205" s="27">
        <f t="shared" si="603"/>
        <v>-27.99</v>
      </c>
      <c r="H3205" s="27">
        <f t="shared" si="605"/>
        <v>1000</v>
      </c>
      <c r="I3205" s="27">
        <f t="shared" si="604"/>
        <v>1000</v>
      </c>
      <c r="J3205" s="27">
        <f t="shared" si="606"/>
        <v>1000</v>
      </c>
      <c r="K3205" s="12">
        <v>-24.79</v>
      </c>
      <c r="L3205" s="12">
        <f t="shared" si="607"/>
        <v>28.99</v>
      </c>
      <c r="M3205" s="27"/>
      <c r="N3205" s="27"/>
      <c r="P3205" s="12">
        <v>27.99</v>
      </c>
      <c r="Q3205" s="39">
        <v>66.790000000000006</v>
      </c>
      <c r="R3205" s="12">
        <f t="shared" si="608"/>
        <v>24.79</v>
      </c>
      <c r="S3205" s="12">
        <v>2.468767028410003</v>
      </c>
      <c r="T3205" s="20">
        <v>5.9115378317730283</v>
      </c>
      <c r="Y3205" s="20">
        <f t="shared" si="609"/>
        <v>0.14368314348923233</v>
      </c>
      <c r="Z3205" s="20">
        <f t="shared" si="610"/>
        <v>0.1392591450601384</v>
      </c>
      <c r="AB3205" s="20">
        <v>3.2867479821051163E-2</v>
      </c>
      <c r="AC3205" s="20">
        <v>0</v>
      </c>
      <c r="AE3205" s="20">
        <f t="shared" si="611"/>
        <v>0.28368314348923235</v>
      </c>
      <c r="AF3205" s="20">
        <f t="shared" si="612"/>
        <v>0.32265914506013837</v>
      </c>
    </row>
    <row r="3206" spans="1:32" x14ac:dyDescent="0.2">
      <c r="A3206" s="14" t="s">
        <v>3284</v>
      </c>
      <c r="B3206" s="20">
        <v>0.13498493384210586</v>
      </c>
      <c r="C3206" s="20">
        <v>0.13221230129034164</v>
      </c>
      <c r="D3206" s="27">
        <v>0.13221540280884983</v>
      </c>
      <c r="E3206" s="27">
        <f t="shared" si="601"/>
        <v>25.28</v>
      </c>
      <c r="F3206" s="27">
        <f t="shared" si="602"/>
        <v>-25.279900000000001</v>
      </c>
      <c r="G3206" s="27">
        <f t="shared" si="603"/>
        <v>-25.28</v>
      </c>
      <c r="H3206" s="27">
        <f t="shared" si="605"/>
        <v>1000</v>
      </c>
      <c r="I3206" s="27">
        <f t="shared" si="604"/>
        <v>1000</v>
      </c>
      <c r="J3206" s="27">
        <f t="shared" si="606"/>
        <v>1000</v>
      </c>
      <c r="K3206" s="12">
        <v>-24.79</v>
      </c>
      <c r="L3206" s="12">
        <f t="shared" si="607"/>
        <v>26.28</v>
      </c>
      <c r="M3206" s="27"/>
      <c r="N3206" s="27"/>
      <c r="P3206" s="12">
        <v>25.28</v>
      </c>
      <c r="Q3206" s="39">
        <v>66.2</v>
      </c>
      <c r="R3206" s="12">
        <f t="shared" si="608"/>
        <v>24.79</v>
      </c>
      <c r="S3206" s="12">
        <v>2.40816334784552</v>
      </c>
      <c r="T3206" s="20">
        <v>5.7456725668891071</v>
      </c>
      <c r="Y3206" s="20">
        <f t="shared" si="609"/>
        <v>0.14015598712724447</v>
      </c>
      <c r="Z3206" s="20">
        <f t="shared" si="610"/>
        <v>0.13535182760058315</v>
      </c>
      <c r="AB3206" s="20">
        <v>2.5283479448993576E-2</v>
      </c>
      <c r="AC3206" s="20">
        <v>0</v>
      </c>
      <c r="AE3206" s="20">
        <f t="shared" si="611"/>
        <v>0.28015598712724449</v>
      </c>
      <c r="AF3206" s="20">
        <f t="shared" si="612"/>
        <v>0.31875182760058318</v>
      </c>
    </row>
    <row r="3207" spans="1:32" x14ac:dyDescent="0.2">
      <c r="A3207" s="14" t="s">
        <v>3285</v>
      </c>
      <c r="B3207" s="20">
        <v>0.12802447773175576</v>
      </c>
      <c r="C3207" s="20">
        <v>0.12498924854916615</v>
      </c>
      <c r="D3207" s="27">
        <v>0.12499194298252134</v>
      </c>
      <c r="E3207" s="27">
        <f t="shared" si="601"/>
        <v>23.8</v>
      </c>
      <c r="F3207" s="27">
        <f t="shared" si="602"/>
        <v>-23.799900000000001</v>
      </c>
      <c r="G3207" s="27">
        <f t="shared" si="603"/>
        <v>-23.8</v>
      </c>
      <c r="H3207" s="27">
        <f t="shared" si="605"/>
        <v>1000</v>
      </c>
      <c r="I3207" s="27">
        <f t="shared" si="604"/>
        <v>1000</v>
      </c>
      <c r="J3207" s="27">
        <f t="shared" si="606"/>
        <v>1000</v>
      </c>
      <c r="K3207" s="12">
        <v>-24.79</v>
      </c>
      <c r="L3207" s="12">
        <f t="shared" si="607"/>
        <v>24.8</v>
      </c>
      <c r="M3207" s="27"/>
      <c r="N3207" s="27"/>
      <c r="P3207" s="12">
        <v>23.8</v>
      </c>
      <c r="Q3207" s="39">
        <v>64.13</v>
      </c>
      <c r="R3207" s="12">
        <f t="shared" si="608"/>
        <v>24.79</v>
      </c>
      <c r="S3207" s="12">
        <v>2.3319233002529769</v>
      </c>
      <c r="T3207" s="20">
        <v>5.5759284745651012</v>
      </c>
      <c r="Y3207" s="20">
        <f t="shared" si="609"/>
        <v>0.13571878848848901</v>
      </c>
      <c r="Z3207" s="20">
        <f t="shared" si="610"/>
        <v>0.13135313591514727</v>
      </c>
      <c r="AB3207" s="20">
        <v>1.8323198711423086E-2</v>
      </c>
      <c r="AC3207" s="20">
        <v>0</v>
      </c>
      <c r="AE3207" s="20">
        <f t="shared" si="611"/>
        <v>0.27571878848848902</v>
      </c>
      <c r="AF3207" s="20">
        <f t="shared" si="612"/>
        <v>0.31475313591514731</v>
      </c>
    </row>
    <row r="3208" spans="1:32" x14ac:dyDescent="0.2">
      <c r="A3208" s="14" t="s">
        <v>3286</v>
      </c>
      <c r="B3208" s="20">
        <v>0.12376414742727558</v>
      </c>
      <c r="C3208" s="20">
        <v>0.12091694497503895</v>
      </c>
      <c r="D3208" s="27">
        <v>0.12091940972829102</v>
      </c>
      <c r="E3208" s="27">
        <f t="shared" si="601"/>
        <v>23.53</v>
      </c>
      <c r="F3208" s="27">
        <f t="shared" si="602"/>
        <v>-23.529900000000001</v>
      </c>
      <c r="G3208" s="27">
        <f t="shared" si="603"/>
        <v>-23.53</v>
      </c>
      <c r="H3208" s="27">
        <f t="shared" si="605"/>
        <v>1000</v>
      </c>
      <c r="I3208" s="27">
        <f t="shared" si="604"/>
        <v>1000</v>
      </c>
      <c r="J3208" s="27">
        <f t="shared" si="606"/>
        <v>1000</v>
      </c>
      <c r="K3208" s="12">
        <v>-24.79</v>
      </c>
      <c r="L3208" s="12">
        <f t="shared" si="607"/>
        <v>24.53</v>
      </c>
      <c r="M3208" s="27"/>
      <c r="N3208" s="27"/>
      <c r="P3208" s="12">
        <v>23.53</v>
      </c>
      <c r="Q3208" s="39">
        <v>57.09</v>
      </c>
      <c r="R3208" s="12">
        <f t="shared" si="608"/>
        <v>24.79</v>
      </c>
      <c r="S3208" s="12">
        <v>2.2513196659105792</v>
      </c>
      <c r="T3208" s="20">
        <v>5.3894264911804886</v>
      </c>
      <c r="Y3208" s="20">
        <f t="shared" si="609"/>
        <v>0.13102762750582175</v>
      </c>
      <c r="Z3208" s="20">
        <f t="shared" si="610"/>
        <v>0.12695967561813831</v>
      </c>
      <c r="AB3208" s="20">
        <v>1.4062978122737879E-2</v>
      </c>
      <c r="AC3208" s="20">
        <v>0</v>
      </c>
      <c r="AE3208" s="20">
        <f t="shared" si="611"/>
        <v>0.27102762750582177</v>
      </c>
      <c r="AF3208" s="20">
        <f t="shared" si="612"/>
        <v>0.31035967561813832</v>
      </c>
    </row>
    <row r="3209" spans="1:32" x14ac:dyDescent="0.2">
      <c r="A3209" s="14" t="s">
        <v>3287</v>
      </c>
      <c r="B3209" s="20">
        <v>0.1227494481434995</v>
      </c>
      <c r="C3209" s="20">
        <v>0.11983693644212452</v>
      </c>
      <c r="D3209" s="27">
        <v>0.11983907912435571</v>
      </c>
      <c r="E3209" s="27">
        <f t="shared" si="601"/>
        <v>24.01</v>
      </c>
      <c r="F3209" s="27">
        <f t="shared" si="602"/>
        <v>-24.009900000000002</v>
      </c>
      <c r="G3209" s="27">
        <f t="shared" si="603"/>
        <v>-24.01</v>
      </c>
      <c r="H3209" s="27">
        <f t="shared" si="605"/>
        <v>1000</v>
      </c>
      <c r="I3209" s="27">
        <f t="shared" si="604"/>
        <v>1000</v>
      </c>
      <c r="J3209" s="27">
        <f t="shared" si="606"/>
        <v>1000</v>
      </c>
      <c r="K3209" s="12">
        <v>-24.79</v>
      </c>
      <c r="L3209" s="12">
        <f t="shared" si="607"/>
        <v>25.01</v>
      </c>
      <c r="M3209" s="27"/>
      <c r="N3209" s="27"/>
      <c r="P3209" s="12">
        <v>24.01</v>
      </c>
      <c r="Q3209" s="39">
        <v>56.07</v>
      </c>
      <c r="R3209" s="12">
        <f t="shared" si="608"/>
        <v>24.79</v>
      </c>
      <c r="S3209" s="12">
        <v>2.2599252059269173</v>
      </c>
      <c r="T3209" s="20">
        <v>5.4319425094820879</v>
      </c>
      <c r="Y3209" s="20">
        <f t="shared" si="609"/>
        <v>0.13152847308045104</v>
      </c>
      <c r="Z3209" s="20">
        <f t="shared" si="610"/>
        <v>0.12796123300109533</v>
      </c>
      <c r="AB3209" s="20">
        <v>1.3048398520916868E-2</v>
      </c>
      <c r="AC3209" s="20">
        <v>0</v>
      </c>
      <c r="AE3209" s="20">
        <f t="shared" si="611"/>
        <v>0.27152847308045103</v>
      </c>
      <c r="AF3209" s="20">
        <f t="shared" si="612"/>
        <v>0.31136123300109531</v>
      </c>
    </row>
    <row r="3210" spans="1:32" x14ac:dyDescent="0.2">
      <c r="A3210" s="14" t="s">
        <v>3288</v>
      </c>
      <c r="B3210" s="20">
        <v>0.12499484453722989</v>
      </c>
      <c r="C3210" s="20">
        <v>0.12198441764061044</v>
      </c>
      <c r="D3210" s="27">
        <v>0.12198625041501505</v>
      </c>
      <c r="E3210" s="27">
        <f t="shared" si="601"/>
        <v>26.37</v>
      </c>
      <c r="F3210" s="27">
        <f t="shared" si="602"/>
        <v>-26.369900000000001</v>
      </c>
      <c r="G3210" s="27">
        <f t="shared" si="603"/>
        <v>-26.37</v>
      </c>
      <c r="H3210" s="27">
        <f t="shared" si="605"/>
        <v>1000</v>
      </c>
      <c r="I3210" s="27">
        <f t="shared" si="604"/>
        <v>1000</v>
      </c>
      <c r="J3210" s="27">
        <f t="shared" si="606"/>
        <v>1000</v>
      </c>
      <c r="K3210" s="12">
        <v>-24.79</v>
      </c>
      <c r="L3210" s="12">
        <f t="shared" si="607"/>
        <v>27.37</v>
      </c>
      <c r="M3210" s="27"/>
      <c r="N3210" s="27"/>
      <c r="P3210" s="12">
        <v>26.37</v>
      </c>
      <c r="Q3210" s="39">
        <v>55.92</v>
      </c>
      <c r="R3210" s="12">
        <f t="shared" si="608"/>
        <v>24.79</v>
      </c>
      <c r="S3210" s="12">
        <v>2.3155593064177511</v>
      </c>
      <c r="T3210" s="20">
        <v>5.5781878691675217</v>
      </c>
      <c r="Y3210" s="20">
        <f t="shared" si="609"/>
        <v>0.13476639806556684</v>
      </c>
      <c r="Z3210" s="20">
        <f t="shared" si="610"/>
        <v>0.13140636087447943</v>
      </c>
      <c r="AB3210" s="20">
        <v>1.5293928046507824E-2</v>
      </c>
      <c r="AC3210" s="20">
        <v>0</v>
      </c>
      <c r="AE3210" s="20">
        <f t="shared" si="611"/>
        <v>0.27476639806556685</v>
      </c>
      <c r="AF3210" s="20">
        <f t="shared" si="612"/>
        <v>0.31480636087447944</v>
      </c>
    </row>
    <row r="3211" spans="1:32" x14ac:dyDescent="0.2">
      <c r="A3211" s="14" t="s">
        <v>3289</v>
      </c>
      <c r="B3211" s="20">
        <v>0.12961207713866946</v>
      </c>
      <c r="C3211" s="20">
        <v>0.1263789902352096</v>
      </c>
      <c r="D3211" s="27">
        <v>0.12638057733365657</v>
      </c>
      <c r="E3211" s="27">
        <f t="shared" si="601"/>
        <v>29</v>
      </c>
      <c r="F3211" s="27">
        <f t="shared" si="602"/>
        <v>-28.9999</v>
      </c>
      <c r="G3211" s="27">
        <f t="shared" si="603"/>
        <v>-29</v>
      </c>
      <c r="H3211" s="27">
        <f t="shared" si="605"/>
        <v>1000</v>
      </c>
      <c r="I3211" s="27">
        <f t="shared" si="604"/>
        <v>1000</v>
      </c>
      <c r="J3211" s="27">
        <f t="shared" si="606"/>
        <v>1000</v>
      </c>
      <c r="K3211" s="12">
        <v>-24.79</v>
      </c>
      <c r="L3211" s="12">
        <f t="shared" si="607"/>
        <v>30</v>
      </c>
      <c r="M3211" s="27"/>
      <c r="N3211" s="27"/>
      <c r="P3211" s="12">
        <v>29</v>
      </c>
      <c r="Q3211" s="39">
        <v>59.53</v>
      </c>
      <c r="R3211" s="12">
        <f t="shared" si="608"/>
        <v>24.79</v>
      </c>
      <c r="S3211" s="12">
        <v>2.4304037376469823</v>
      </c>
      <c r="T3211" s="20">
        <v>5.8764968296985352</v>
      </c>
      <c r="Y3211" s="20">
        <f t="shared" si="609"/>
        <v>0.14145038594346573</v>
      </c>
      <c r="Z3211" s="20">
        <f t="shared" si="610"/>
        <v>0.13843367796006897</v>
      </c>
      <c r="AB3211" s="20">
        <v>1.991124094570286E-2</v>
      </c>
      <c r="AC3211" s="20">
        <v>0</v>
      </c>
      <c r="AE3211" s="20">
        <f t="shared" si="611"/>
        <v>0.28145038594346572</v>
      </c>
      <c r="AF3211" s="20">
        <f t="shared" si="612"/>
        <v>0.32183367796006901</v>
      </c>
    </row>
    <row r="3212" spans="1:32" x14ac:dyDescent="0.2">
      <c r="A3212" s="14" t="s">
        <v>3290</v>
      </c>
      <c r="B3212" s="20">
        <v>0.14054007482629591</v>
      </c>
      <c r="C3212" s="20">
        <v>0.13743342671513797</v>
      </c>
      <c r="D3212" s="27">
        <v>0.13743523548053085</v>
      </c>
      <c r="E3212" s="27">
        <f t="shared" si="601"/>
        <v>27.1</v>
      </c>
      <c r="F3212" s="27">
        <f t="shared" si="602"/>
        <v>-27.099900000000002</v>
      </c>
      <c r="G3212" s="27">
        <f t="shared" si="603"/>
        <v>-27.1</v>
      </c>
      <c r="H3212" s="27">
        <f t="shared" si="605"/>
        <v>1000</v>
      </c>
      <c r="I3212" s="27">
        <f t="shared" si="604"/>
        <v>1000</v>
      </c>
      <c r="J3212" s="27">
        <f t="shared" si="606"/>
        <v>1000</v>
      </c>
      <c r="K3212" s="12">
        <v>-24.79</v>
      </c>
      <c r="L3212" s="12">
        <f t="shared" si="607"/>
        <v>28.1</v>
      </c>
      <c r="M3212" s="27"/>
      <c r="N3212" s="27"/>
      <c r="P3212" s="12">
        <v>27.1</v>
      </c>
      <c r="Q3212" s="39">
        <v>65.959999999999994</v>
      </c>
      <c r="R3212" s="12">
        <f t="shared" si="608"/>
        <v>24.79</v>
      </c>
      <c r="S3212" s="12">
        <v>2.6100340730120317</v>
      </c>
      <c r="T3212" s="20">
        <v>6.3240073769372351</v>
      </c>
      <c r="Y3212" s="20">
        <f t="shared" si="609"/>
        <v>0.15190493712397871</v>
      </c>
      <c r="Z3212" s="20">
        <f t="shared" si="610"/>
        <v>0.14897576328326559</v>
      </c>
      <c r="AB3212" s="20">
        <v>3.0839142561116348E-2</v>
      </c>
      <c r="AC3212" s="20">
        <v>0</v>
      </c>
      <c r="AE3212" s="20">
        <f t="shared" si="611"/>
        <v>0.29190493712397869</v>
      </c>
      <c r="AF3212" s="20">
        <f t="shared" si="612"/>
        <v>0.33237576328326557</v>
      </c>
    </row>
    <row r="3213" spans="1:32" x14ac:dyDescent="0.2">
      <c r="A3213" s="14" t="s">
        <v>3291</v>
      </c>
      <c r="B3213" s="20">
        <v>0.14504588929000495</v>
      </c>
      <c r="C3213" s="20">
        <v>0.14011553293848045</v>
      </c>
      <c r="D3213" s="27">
        <v>0.14011682440779011</v>
      </c>
      <c r="E3213" s="27">
        <f t="shared" si="601"/>
        <v>25.03</v>
      </c>
      <c r="F3213" s="27">
        <f t="shared" si="602"/>
        <v>-25.029900000000001</v>
      </c>
      <c r="G3213" s="27">
        <f t="shared" si="603"/>
        <v>-25.03</v>
      </c>
      <c r="H3213" s="27">
        <f t="shared" si="605"/>
        <v>1000</v>
      </c>
      <c r="I3213" s="27">
        <f t="shared" si="604"/>
        <v>1000</v>
      </c>
      <c r="J3213" s="27">
        <f t="shared" si="606"/>
        <v>1000</v>
      </c>
      <c r="K3213" s="12">
        <v>-24.79</v>
      </c>
      <c r="L3213" s="12">
        <f t="shared" si="607"/>
        <v>26.03</v>
      </c>
      <c r="M3213" s="27"/>
      <c r="N3213" s="27"/>
      <c r="P3213" s="12">
        <v>25.03</v>
      </c>
      <c r="Q3213" s="39">
        <v>70.209999999999994</v>
      </c>
      <c r="R3213" s="12">
        <f t="shared" si="608"/>
        <v>24.79</v>
      </c>
      <c r="S3213" s="12">
        <v>2.8280874288352393</v>
      </c>
      <c r="T3213" s="20">
        <v>6.8222057911244551</v>
      </c>
      <c r="Y3213" s="20">
        <f t="shared" si="609"/>
        <v>0.16459572214034895</v>
      </c>
      <c r="Z3213" s="20">
        <f t="shared" si="610"/>
        <v>0.1607119116771972</v>
      </c>
      <c r="AB3213" s="20">
        <v>3.534511020666424E-2</v>
      </c>
      <c r="AC3213" s="20">
        <v>0</v>
      </c>
      <c r="AE3213" s="20">
        <f t="shared" si="611"/>
        <v>0.30459572214034897</v>
      </c>
      <c r="AF3213" s="20">
        <f t="shared" si="612"/>
        <v>0.34411191167719724</v>
      </c>
    </row>
    <row r="3214" spans="1:32" x14ac:dyDescent="0.2">
      <c r="A3214" s="14" t="s">
        <v>3292</v>
      </c>
      <c r="B3214" s="20">
        <v>0.14679774476052448</v>
      </c>
      <c r="C3214" s="20">
        <v>0.1412988418157731</v>
      </c>
      <c r="D3214" s="27">
        <v>0.14130047756199191</v>
      </c>
      <c r="E3214" s="27">
        <f t="shared" si="601"/>
        <v>26.96</v>
      </c>
      <c r="F3214" s="27">
        <f t="shared" si="602"/>
        <v>-26.959900000000001</v>
      </c>
      <c r="G3214" s="27">
        <f t="shared" si="603"/>
        <v>-26.96</v>
      </c>
      <c r="H3214" s="27">
        <f t="shared" si="605"/>
        <v>1000</v>
      </c>
      <c r="I3214" s="27">
        <f t="shared" si="604"/>
        <v>1000</v>
      </c>
      <c r="J3214" s="27">
        <f t="shared" si="606"/>
        <v>1000</v>
      </c>
      <c r="K3214" s="12">
        <v>-24.79</v>
      </c>
      <c r="L3214" s="12">
        <f t="shared" si="607"/>
        <v>27.96</v>
      </c>
      <c r="M3214" s="27"/>
      <c r="N3214" s="27"/>
      <c r="P3214" s="12">
        <v>26.96</v>
      </c>
      <c r="Q3214" s="39">
        <v>71.95</v>
      </c>
      <c r="R3214" s="12">
        <f t="shared" si="608"/>
        <v>24.79</v>
      </c>
      <c r="S3214" s="12">
        <v>2.892388973130636</v>
      </c>
      <c r="T3214" s="20">
        <v>6.9561747067248563</v>
      </c>
      <c r="Y3214" s="20">
        <f t="shared" si="609"/>
        <v>0.16833809552319712</v>
      </c>
      <c r="Z3214" s="20">
        <f t="shared" si="610"/>
        <v>0.16386784118015535</v>
      </c>
      <c r="AB3214" s="20">
        <v>3.7096790980918212E-2</v>
      </c>
      <c r="AC3214" s="20">
        <v>0</v>
      </c>
      <c r="AE3214" s="20">
        <f t="shared" si="611"/>
        <v>0.30833809552319713</v>
      </c>
      <c r="AF3214" s="20">
        <f t="shared" si="612"/>
        <v>0.34726784118015536</v>
      </c>
    </row>
    <row r="3215" spans="1:32" x14ac:dyDescent="0.2">
      <c r="A3215" s="14" t="s">
        <v>3293</v>
      </c>
      <c r="B3215" s="20">
        <v>0.13507618509408223</v>
      </c>
      <c r="C3215" s="20">
        <v>0.12865813911268287</v>
      </c>
      <c r="D3215" s="27">
        <v>0.12865975617109798</v>
      </c>
      <c r="E3215" s="27">
        <f t="shared" si="601"/>
        <v>23.02</v>
      </c>
      <c r="F3215" s="27">
        <f t="shared" si="602"/>
        <v>-23.0199</v>
      </c>
      <c r="G3215" s="27">
        <f t="shared" si="603"/>
        <v>-23.02</v>
      </c>
      <c r="H3215" s="27">
        <f t="shared" si="605"/>
        <v>1000</v>
      </c>
      <c r="I3215" s="27">
        <f t="shared" si="604"/>
        <v>1000</v>
      </c>
      <c r="J3215" s="27">
        <f t="shared" si="606"/>
        <v>1000</v>
      </c>
      <c r="K3215" s="12">
        <v>-24.79</v>
      </c>
      <c r="L3215" s="12">
        <f t="shared" si="607"/>
        <v>24.02</v>
      </c>
      <c r="M3215" s="27"/>
      <c r="N3215" s="27"/>
      <c r="P3215" s="12">
        <v>23.02</v>
      </c>
      <c r="Q3215" s="39">
        <v>71.95</v>
      </c>
      <c r="R3215" s="12">
        <f t="shared" si="608"/>
        <v>24.79</v>
      </c>
      <c r="S3215" s="12">
        <v>2.7653030419423672</v>
      </c>
      <c r="T3215" s="20">
        <v>6.6235215765391731</v>
      </c>
      <c r="Y3215" s="20">
        <f t="shared" si="609"/>
        <v>0.1609416478729111</v>
      </c>
      <c r="Z3215" s="20">
        <f t="shared" si="610"/>
        <v>0.156031472399387</v>
      </c>
      <c r="AB3215" s="20">
        <v>2.5375206833051625E-2</v>
      </c>
      <c r="AC3215" s="20">
        <v>0</v>
      </c>
      <c r="AE3215" s="20">
        <f t="shared" si="611"/>
        <v>0.30094164787291111</v>
      </c>
      <c r="AF3215" s="20">
        <f t="shared" si="612"/>
        <v>0.33943147239938698</v>
      </c>
    </row>
    <row r="3216" spans="1:32" x14ac:dyDescent="0.2">
      <c r="A3216" s="14" t="s">
        <v>3294</v>
      </c>
      <c r="B3216" s="20">
        <v>0.10904004252565228</v>
      </c>
      <c r="C3216" s="20">
        <v>0.10290672339921868</v>
      </c>
      <c r="D3216" s="27">
        <v>0.10290898108020483</v>
      </c>
      <c r="E3216" s="27">
        <f t="shared" si="601"/>
        <v>13.76</v>
      </c>
      <c r="F3216" s="27">
        <f t="shared" si="602"/>
        <v>-13.7599</v>
      </c>
      <c r="G3216" s="27">
        <f t="shared" si="603"/>
        <v>-13.76</v>
      </c>
      <c r="H3216" s="27">
        <f t="shared" si="605"/>
        <v>1000</v>
      </c>
      <c r="I3216" s="27">
        <f t="shared" si="604"/>
        <v>1000</v>
      </c>
      <c r="J3216" s="27">
        <f t="shared" si="606"/>
        <v>1000</v>
      </c>
      <c r="K3216" s="12">
        <v>-24.79</v>
      </c>
      <c r="L3216" s="12">
        <f t="shared" si="607"/>
        <v>14.76</v>
      </c>
      <c r="M3216" s="27"/>
      <c r="N3216" s="27"/>
      <c r="P3216" s="12">
        <v>13.76</v>
      </c>
      <c r="Q3216" s="39">
        <v>68.92</v>
      </c>
      <c r="R3216" s="12">
        <f t="shared" si="608"/>
        <v>24.79</v>
      </c>
      <c r="S3216" s="12">
        <v>2.267320933388755</v>
      </c>
      <c r="T3216" s="20">
        <v>5.3672272104971972</v>
      </c>
      <c r="Y3216" s="20">
        <f t="shared" si="609"/>
        <v>0.1319589071221722</v>
      </c>
      <c r="Z3216" s="20">
        <f t="shared" si="610"/>
        <v>0.12643672322624303</v>
      </c>
      <c r="AB3216" s="20">
        <v>0</v>
      </c>
      <c r="AC3216" s="20">
        <v>0</v>
      </c>
      <c r="AE3216" s="20">
        <f t="shared" si="611"/>
        <v>0.27195890712217219</v>
      </c>
      <c r="AF3216" s="20">
        <f t="shared" si="612"/>
        <v>0.309836723226243</v>
      </c>
    </row>
    <row r="3217" spans="1:32" x14ac:dyDescent="0.2">
      <c r="A3217" s="14" t="s">
        <v>3295</v>
      </c>
      <c r="B3217" s="20">
        <v>8.7726082890643833E-2</v>
      </c>
      <c r="C3217" s="20">
        <v>8.6560312401269976E-2</v>
      </c>
      <c r="D3217" s="27">
        <v>8.6564033411247826E-2</v>
      </c>
      <c r="E3217" s="27">
        <f t="shared" si="601"/>
        <v>13.1</v>
      </c>
      <c r="F3217" s="27">
        <f t="shared" si="602"/>
        <v>-13.0999</v>
      </c>
      <c r="G3217" s="27">
        <f t="shared" si="603"/>
        <v>-13.1</v>
      </c>
      <c r="H3217" s="27">
        <f t="shared" si="605"/>
        <v>1000</v>
      </c>
      <c r="I3217" s="27">
        <f t="shared" si="604"/>
        <v>1000</v>
      </c>
      <c r="J3217" s="27">
        <f t="shared" si="606"/>
        <v>1000</v>
      </c>
      <c r="K3217" s="12">
        <v>-24.79</v>
      </c>
      <c r="L3217" s="12">
        <f t="shared" si="607"/>
        <v>14.1</v>
      </c>
      <c r="M3217" s="27"/>
      <c r="N3217" s="27"/>
      <c r="P3217" s="12">
        <v>13.1</v>
      </c>
      <c r="Q3217" s="39">
        <v>60.06</v>
      </c>
      <c r="R3217" s="12">
        <f t="shared" si="608"/>
        <v>24.79</v>
      </c>
      <c r="S3217" s="12">
        <v>1.5237703283818766</v>
      </c>
      <c r="T3217" s="20">
        <v>3.6460617866204661</v>
      </c>
      <c r="Y3217" s="20">
        <f t="shared" si="609"/>
        <v>8.8683990112479405E-2</v>
      </c>
      <c r="Z3217" s="20">
        <f t="shared" si="610"/>
        <v>8.589092410306369E-2</v>
      </c>
      <c r="AB3217" s="20">
        <v>0</v>
      </c>
      <c r="AC3217" s="20">
        <v>0</v>
      </c>
      <c r="AE3217" s="20">
        <f t="shared" si="611"/>
        <v>0.22868399011247942</v>
      </c>
      <c r="AF3217" s="20">
        <f t="shared" si="612"/>
        <v>0.26929092410306371</v>
      </c>
    </row>
    <row r="3218" spans="1:32" x14ac:dyDescent="0.2">
      <c r="A3218" s="14" t="s">
        <v>3296</v>
      </c>
      <c r="B3218" s="20">
        <v>0.10863881179711959</v>
      </c>
      <c r="C3218" s="20">
        <v>0.11050617915794085</v>
      </c>
      <c r="D3218" s="27">
        <v>0.11051136163491415</v>
      </c>
      <c r="E3218" s="27">
        <f t="shared" si="601"/>
        <v>11.51</v>
      </c>
      <c r="F3218" s="27">
        <f t="shared" si="602"/>
        <v>-11.5099</v>
      </c>
      <c r="G3218" s="27">
        <f t="shared" si="603"/>
        <v>-11.51</v>
      </c>
      <c r="H3218" s="27">
        <f t="shared" si="605"/>
        <v>1000</v>
      </c>
      <c r="I3218" s="27">
        <f t="shared" si="604"/>
        <v>1000</v>
      </c>
      <c r="J3218" s="27">
        <f t="shared" si="606"/>
        <v>1000</v>
      </c>
      <c r="K3218" s="12">
        <v>-24.79</v>
      </c>
      <c r="L3218" s="12">
        <f t="shared" si="607"/>
        <v>12.51</v>
      </c>
      <c r="M3218" s="27"/>
      <c r="N3218" s="27"/>
      <c r="P3218" s="12">
        <v>11.51</v>
      </c>
      <c r="Q3218" s="39">
        <v>53.2</v>
      </c>
      <c r="R3218" s="12">
        <f t="shared" si="608"/>
        <v>24.79</v>
      </c>
      <c r="S3218" s="12">
        <v>1.6153026094595335</v>
      </c>
      <c r="T3218" s="20">
        <v>3.9030810762813832</v>
      </c>
      <c r="Y3218" s="20">
        <f t="shared" si="609"/>
        <v>9.4011202330008078E-2</v>
      </c>
      <c r="Z3218" s="20">
        <f t="shared" si="610"/>
        <v>9.1945573089621618E-2</v>
      </c>
      <c r="AB3218" s="20">
        <v>0</v>
      </c>
      <c r="AC3218" s="20">
        <v>0</v>
      </c>
      <c r="AE3218" s="20">
        <f t="shared" si="611"/>
        <v>0.23401120233000811</v>
      </c>
      <c r="AF3218" s="20">
        <f t="shared" si="612"/>
        <v>0.2753455730896216</v>
      </c>
    </row>
    <row r="3219" spans="1:32" x14ac:dyDescent="0.2">
      <c r="A3219" s="14" t="s">
        <v>3297</v>
      </c>
      <c r="B3219" s="20">
        <v>0.1104292586668059</v>
      </c>
      <c r="C3219" s="20">
        <v>0.11238871599123941</v>
      </c>
      <c r="D3219" s="27">
        <v>0.11239365084155831</v>
      </c>
      <c r="E3219" s="27">
        <f t="shared" si="601"/>
        <v>9.7100000000000009</v>
      </c>
      <c r="F3219" s="27">
        <f t="shared" si="602"/>
        <v>-9.7099000000000011</v>
      </c>
      <c r="G3219" s="27">
        <f t="shared" si="603"/>
        <v>-9.7100000000000009</v>
      </c>
      <c r="H3219" s="27">
        <f t="shared" si="605"/>
        <v>1000</v>
      </c>
      <c r="I3219" s="27">
        <f t="shared" si="604"/>
        <v>1000</v>
      </c>
      <c r="J3219" s="27">
        <f t="shared" si="606"/>
        <v>1000</v>
      </c>
      <c r="K3219" s="12">
        <v>-24.79</v>
      </c>
      <c r="L3219" s="12">
        <f t="shared" si="607"/>
        <v>10.71</v>
      </c>
      <c r="M3219" s="27"/>
      <c r="N3219" s="27"/>
      <c r="P3219" s="12">
        <v>9.7100000000000009</v>
      </c>
      <c r="Q3219" s="39">
        <v>53.1</v>
      </c>
      <c r="R3219" s="12">
        <f t="shared" si="608"/>
        <v>24.79</v>
      </c>
      <c r="S3219" s="12">
        <v>1.6162440018194131</v>
      </c>
      <c r="T3219" s="20">
        <v>3.885793933139591</v>
      </c>
      <c r="Y3219" s="20">
        <f t="shared" si="609"/>
        <v>9.406599170947065E-2</v>
      </c>
      <c r="Z3219" s="20">
        <f t="shared" si="610"/>
        <v>9.1538336792913996E-2</v>
      </c>
      <c r="AB3219" s="20">
        <v>7.272320593761511E-4</v>
      </c>
      <c r="AC3219" s="20">
        <v>0</v>
      </c>
      <c r="AE3219" s="20">
        <f t="shared" si="611"/>
        <v>0.23406599170947068</v>
      </c>
      <c r="AF3219" s="20">
        <f t="shared" si="612"/>
        <v>0.27493833679291402</v>
      </c>
    </row>
    <row r="3220" spans="1:32" x14ac:dyDescent="0.2">
      <c r="A3220" s="14" t="s">
        <v>3298</v>
      </c>
      <c r="B3220" s="20">
        <v>0.11410052357814332</v>
      </c>
      <c r="C3220" s="20">
        <v>0.11693331615826623</v>
      </c>
      <c r="D3220" s="27">
        <v>0.11693828070663696</v>
      </c>
      <c r="E3220" s="27">
        <f t="shared" si="601"/>
        <v>10.37</v>
      </c>
      <c r="F3220" s="27">
        <f t="shared" si="602"/>
        <v>-10.369899999999999</v>
      </c>
      <c r="G3220" s="27">
        <f t="shared" si="603"/>
        <v>-10.37</v>
      </c>
      <c r="H3220" s="27">
        <f t="shared" si="605"/>
        <v>1000</v>
      </c>
      <c r="I3220" s="27">
        <f t="shared" si="604"/>
        <v>1000</v>
      </c>
      <c r="J3220" s="27">
        <f t="shared" si="606"/>
        <v>1000</v>
      </c>
      <c r="K3220" s="12">
        <v>-24.79</v>
      </c>
      <c r="L3220" s="12">
        <f t="shared" si="607"/>
        <v>11.37</v>
      </c>
      <c r="M3220" s="27"/>
      <c r="N3220" s="27"/>
      <c r="P3220" s="12">
        <v>10.37</v>
      </c>
      <c r="Q3220" s="39">
        <v>49.95</v>
      </c>
      <c r="R3220" s="12">
        <f t="shared" si="608"/>
        <v>24.79</v>
      </c>
      <c r="S3220" s="12">
        <v>1.5932187051477102</v>
      </c>
      <c r="T3220" s="20">
        <v>3.8305883238912184</v>
      </c>
      <c r="Y3220" s="20">
        <f t="shared" si="609"/>
        <v>9.2725911026485683E-2</v>
      </c>
      <c r="Z3220" s="20">
        <f t="shared" si="610"/>
        <v>9.0237848465641188E-2</v>
      </c>
      <c r="AB3220" s="20">
        <v>4.3985486388181255E-3</v>
      </c>
      <c r="AC3220" s="20">
        <v>0</v>
      </c>
      <c r="AE3220" s="20">
        <f t="shared" si="611"/>
        <v>0.23272591102648571</v>
      </c>
      <c r="AF3220" s="20">
        <f t="shared" si="612"/>
        <v>0.27363784846564121</v>
      </c>
    </row>
    <row r="3221" spans="1:32" x14ac:dyDescent="0.2">
      <c r="A3221" s="14" t="s">
        <v>3299</v>
      </c>
      <c r="B3221" s="20">
        <v>0.13490828652349965</v>
      </c>
      <c r="C3221" s="20">
        <v>0.13863688128449572</v>
      </c>
      <c r="D3221" s="27">
        <v>0.13864277871051325</v>
      </c>
      <c r="E3221" s="27">
        <f t="shared" si="601"/>
        <v>10.210000000000001</v>
      </c>
      <c r="F3221" s="27">
        <f t="shared" si="602"/>
        <v>-10.209900000000001</v>
      </c>
      <c r="G3221" s="27">
        <f t="shared" si="603"/>
        <v>-10.210000000000001</v>
      </c>
      <c r="H3221" s="27">
        <f t="shared" si="605"/>
        <v>1000</v>
      </c>
      <c r="I3221" s="27">
        <f t="shared" si="604"/>
        <v>1000</v>
      </c>
      <c r="J3221" s="27">
        <f t="shared" si="606"/>
        <v>1000</v>
      </c>
      <c r="K3221" s="12">
        <v>-24.79</v>
      </c>
      <c r="L3221" s="12">
        <f t="shared" si="607"/>
        <v>11.21</v>
      </c>
      <c r="M3221" s="27"/>
      <c r="N3221" s="27"/>
      <c r="P3221" s="12">
        <v>10.210000000000001</v>
      </c>
      <c r="Q3221" s="39">
        <v>48.99</v>
      </c>
      <c r="R3221" s="12">
        <f t="shared" si="608"/>
        <v>24.79</v>
      </c>
      <c r="S3221" s="12">
        <v>1.8219687356101808</v>
      </c>
      <c r="T3221" s="20">
        <v>4.3529061837032845</v>
      </c>
      <c r="Y3221" s="20">
        <f t="shared" si="609"/>
        <v>0.10603924641693506</v>
      </c>
      <c r="Z3221" s="20">
        <f t="shared" si="610"/>
        <v>0.10254218291751996</v>
      </c>
      <c r="AB3221" s="20">
        <v>2.5205964478664564E-2</v>
      </c>
      <c r="AC3221" s="20">
        <v>0</v>
      </c>
      <c r="AE3221" s="20">
        <f t="shared" si="611"/>
        <v>0.24603924641693509</v>
      </c>
      <c r="AF3221" s="20">
        <f t="shared" si="612"/>
        <v>0.28594218291751994</v>
      </c>
    </row>
    <row r="3222" spans="1:32" x14ac:dyDescent="0.2">
      <c r="A3222" s="14" t="s">
        <v>3300</v>
      </c>
      <c r="B3222" s="20">
        <v>0.17155914612727485</v>
      </c>
      <c r="C3222" s="20">
        <v>0.17342261643251838</v>
      </c>
      <c r="D3222" s="27">
        <v>0.17342885785441089</v>
      </c>
      <c r="E3222" s="27">
        <f t="shared" si="601"/>
        <v>9.91</v>
      </c>
      <c r="F3222" s="27">
        <f t="shared" si="602"/>
        <v>-9.9099000000000004</v>
      </c>
      <c r="G3222" s="27">
        <f t="shared" si="603"/>
        <v>-9.91</v>
      </c>
      <c r="H3222" s="27">
        <f t="shared" si="605"/>
        <v>1000</v>
      </c>
      <c r="I3222" s="27">
        <f t="shared" si="604"/>
        <v>1000</v>
      </c>
      <c r="J3222" s="27">
        <f t="shared" si="606"/>
        <v>1000</v>
      </c>
      <c r="K3222" s="12">
        <v>-24.79</v>
      </c>
      <c r="L3222" s="12">
        <f t="shared" si="607"/>
        <v>10.91</v>
      </c>
      <c r="M3222" s="27"/>
      <c r="N3222" s="27"/>
      <c r="P3222" s="12">
        <v>9.91</v>
      </c>
      <c r="Q3222" s="39">
        <v>48.48</v>
      </c>
      <c r="R3222" s="12">
        <f t="shared" si="608"/>
        <v>24.79</v>
      </c>
      <c r="S3222" s="12">
        <v>2.6375255418153838</v>
      </c>
      <c r="T3222" s="20">
        <v>6.3650802243899856</v>
      </c>
      <c r="Y3222" s="20">
        <f t="shared" si="609"/>
        <v>0.15350495065759504</v>
      </c>
      <c r="Z3222" s="20">
        <f t="shared" si="610"/>
        <v>0.14994332363460314</v>
      </c>
      <c r="AB3222" s="20">
        <v>6.1856524186681486E-2</v>
      </c>
      <c r="AC3222" s="20">
        <v>0</v>
      </c>
      <c r="AE3222" s="20">
        <f t="shared" si="611"/>
        <v>0.29350495065759508</v>
      </c>
      <c r="AF3222" s="20">
        <f t="shared" si="612"/>
        <v>0.33334332363460317</v>
      </c>
    </row>
    <row r="3223" spans="1:32" x14ac:dyDescent="0.2">
      <c r="A3223" s="14" t="s">
        <v>3301</v>
      </c>
      <c r="B3223" s="20">
        <v>0.23598048872647567</v>
      </c>
      <c r="C3223" s="20">
        <v>0.23539346014219076</v>
      </c>
      <c r="D3223" s="27">
        <v>0.23539829541475762</v>
      </c>
      <c r="E3223" s="27">
        <f t="shared" si="601"/>
        <v>11.24</v>
      </c>
      <c r="F3223" s="27">
        <f t="shared" si="602"/>
        <v>-11.2399</v>
      </c>
      <c r="G3223" s="27">
        <f t="shared" si="603"/>
        <v>-11.24</v>
      </c>
      <c r="H3223" s="27">
        <f t="shared" si="605"/>
        <v>1000</v>
      </c>
      <c r="I3223" s="27">
        <f t="shared" si="604"/>
        <v>1000</v>
      </c>
      <c r="J3223" s="27">
        <f t="shared" si="606"/>
        <v>1000</v>
      </c>
      <c r="K3223" s="12">
        <v>-24.79</v>
      </c>
      <c r="L3223" s="12">
        <f t="shared" si="607"/>
        <v>12.24</v>
      </c>
      <c r="M3223" s="27"/>
      <c r="N3223" s="27"/>
      <c r="P3223" s="12">
        <v>11.24</v>
      </c>
      <c r="Q3223" s="39">
        <v>48.72</v>
      </c>
      <c r="R3223" s="12">
        <f t="shared" si="608"/>
        <v>24.79</v>
      </c>
      <c r="S3223" s="12">
        <v>4.031107061858008</v>
      </c>
      <c r="T3223" s="20">
        <v>9.8563058506740013</v>
      </c>
      <c r="Y3223" s="20">
        <f t="shared" si="609"/>
        <v>0.23461190453537212</v>
      </c>
      <c r="Z3223" s="20">
        <f t="shared" si="610"/>
        <v>0.23218674484984694</v>
      </c>
      <c r="AB3223" s="20">
        <v>0.12627833907465857</v>
      </c>
      <c r="AC3223" s="20">
        <v>0</v>
      </c>
      <c r="AE3223" s="20">
        <f t="shared" si="611"/>
        <v>0.37461190453537213</v>
      </c>
      <c r="AF3223" s="20">
        <f t="shared" si="612"/>
        <v>0.41558674484984692</v>
      </c>
    </row>
    <row r="3224" spans="1:32" x14ac:dyDescent="0.2">
      <c r="A3224" s="14" t="s">
        <v>3302</v>
      </c>
      <c r="B3224" s="20">
        <v>0.26533674841549282</v>
      </c>
      <c r="C3224" s="20">
        <v>0.26244292777651085</v>
      </c>
      <c r="D3224" s="27">
        <v>0.26244620406740676</v>
      </c>
      <c r="E3224" s="27">
        <f t="shared" si="601"/>
        <v>15.57</v>
      </c>
      <c r="F3224" s="27">
        <f t="shared" si="602"/>
        <v>-15.569900000000001</v>
      </c>
      <c r="G3224" s="27">
        <f t="shared" si="603"/>
        <v>-15.57</v>
      </c>
      <c r="H3224" s="27">
        <f t="shared" si="605"/>
        <v>1000</v>
      </c>
      <c r="I3224" s="27">
        <f t="shared" si="604"/>
        <v>1000</v>
      </c>
      <c r="J3224" s="27">
        <f t="shared" si="606"/>
        <v>1000</v>
      </c>
      <c r="K3224" s="12">
        <v>-24.79</v>
      </c>
      <c r="L3224" s="12">
        <f t="shared" si="607"/>
        <v>16.57</v>
      </c>
      <c r="M3224" s="27"/>
      <c r="N3224" s="27"/>
      <c r="P3224" s="12">
        <v>15.57</v>
      </c>
      <c r="Q3224" s="39">
        <v>48.06</v>
      </c>
      <c r="R3224" s="12">
        <f t="shared" si="608"/>
        <v>24.79</v>
      </c>
      <c r="S3224" s="12">
        <v>4.7297176032920207</v>
      </c>
      <c r="T3224" s="20">
        <v>11.552861289100679</v>
      </c>
      <c r="Y3224" s="20">
        <f t="shared" si="609"/>
        <v>0.27527129341768469</v>
      </c>
      <c r="Z3224" s="20">
        <f t="shared" si="610"/>
        <v>0.27215280218142401</v>
      </c>
      <c r="AB3224" s="20">
        <v>0.15563516970840968</v>
      </c>
      <c r="AC3224" s="20">
        <v>0</v>
      </c>
      <c r="AE3224" s="20">
        <f t="shared" si="611"/>
        <v>0.41527129341768471</v>
      </c>
      <c r="AF3224" s="20">
        <f t="shared" si="612"/>
        <v>0.45555280218142402</v>
      </c>
    </row>
    <row r="3225" spans="1:32" x14ac:dyDescent="0.2">
      <c r="A3225" s="14" t="s">
        <v>3303</v>
      </c>
      <c r="B3225" s="20">
        <v>0.25075659845285775</v>
      </c>
      <c r="C3225" s="20">
        <v>0.24720028447117651</v>
      </c>
      <c r="D3225" s="27">
        <v>0.24720212107206416</v>
      </c>
      <c r="E3225" s="27">
        <f t="shared" si="601"/>
        <v>14.86</v>
      </c>
      <c r="F3225" s="27">
        <f t="shared" si="602"/>
        <v>-14.8599</v>
      </c>
      <c r="G3225" s="27">
        <f t="shared" si="603"/>
        <v>-14.86</v>
      </c>
      <c r="H3225" s="27">
        <f t="shared" si="605"/>
        <v>1000</v>
      </c>
      <c r="I3225" s="27">
        <f t="shared" si="604"/>
        <v>1000</v>
      </c>
      <c r="J3225" s="27">
        <f t="shared" si="606"/>
        <v>1000</v>
      </c>
      <c r="K3225" s="12">
        <v>-24.79</v>
      </c>
      <c r="L3225" s="12">
        <f t="shared" si="607"/>
        <v>15.86</v>
      </c>
      <c r="M3225" s="27"/>
      <c r="N3225" s="27"/>
      <c r="P3225" s="12">
        <v>14.86</v>
      </c>
      <c r="Q3225" s="39">
        <v>50.03</v>
      </c>
      <c r="R3225" s="12">
        <f t="shared" si="608"/>
        <v>24.79</v>
      </c>
      <c r="S3225" s="12">
        <v>4.4719825627092229</v>
      </c>
      <c r="T3225" s="20">
        <v>10.848051081964929</v>
      </c>
      <c r="Y3225" s="20">
        <f t="shared" si="609"/>
        <v>0.26027101984302031</v>
      </c>
      <c r="Z3225" s="20">
        <f t="shared" si="610"/>
        <v>0.25554946314029575</v>
      </c>
      <c r="AB3225" s="20">
        <v>0.14105575718129487</v>
      </c>
      <c r="AC3225" s="20">
        <v>0</v>
      </c>
      <c r="AE3225" s="20">
        <f t="shared" si="611"/>
        <v>0.40027101984302033</v>
      </c>
      <c r="AF3225" s="20">
        <f t="shared" si="612"/>
        <v>0.43894946314029576</v>
      </c>
    </row>
    <row r="3226" spans="1:32" x14ac:dyDescent="0.2">
      <c r="A3226" s="14" t="s">
        <v>3304</v>
      </c>
      <c r="B3226" s="20">
        <v>0.22993632015105547</v>
      </c>
      <c r="C3226" s="20">
        <v>0.22566055056842299</v>
      </c>
      <c r="D3226" s="27">
        <v>0.22566337749963558</v>
      </c>
      <c r="E3226" s="27">
        <f t="shared" si="601"/>
        <v>11.99</v>
      </c>
      <c r="F3226" s="27">
        <f t="shared" si="602"/>
        <v>-11.9899</v>
      </c>
      <c r="G3226" s="27">
        <f t="shared" si="603"/>
        <v>-11.99</v>
      </c>
      <c r="H3226" s="27">
        <f t="shared" si="605"/>
        <v>1000</v>
      </c>
      <c r="I3226" s="27">
        <f t="shared" si="604"/>
        <v>1000</v>
      </c>
      <c r="J3226" s="27">
        <f t="shared" si="606"/>
        <v>1000</v>
      </c>
      <c r="K3226" s="12">
        <v>-24.79</v>
      </c>
      <c r="L3226" s="12">
        <f t="shared" si="607"/>
        <v>12.99</v>
      </c>
      <c r="M3226" s="27"/>
      <c r="N3226" s="27"/>
      <c r="P3226" s="12">
        <v>11.99</v>
      </c>
      <c r="Q3226" s="39">
        <v>55.85</v>
      </c>
      <c r="R3226" s="12">
        <f t="shared" si="608"/>
        <v>24.79</v>
      </c>
      <c r="S3226" s="12">
        <v>4.1719588409766581</v>
      </c>
      <c r="T3226" s="20">
        <v>10.087160827136518</v>
      </c>
      <c r="Y3226" s="20">
        <f t="shared" si="609"/>
        <v>0.24280952956718926</v>
      </c>
      <c r="Z3226" s="20">
        <f t="shared" si="610"/>
        <v>0.23762503647038899</v>
      </c>
      <c r="AB3226" s="20">
        <v>0.12023494125340146</v>
      </c>
      <c r="AC3226" s="20">
        <v>0</v>
      </c>
      <c r="AE3226" s="20">
        <f t="shared" si="611"/>
        <v>0.38280952956718928</v>
      </c>
      <c r="AF3226" s="20">
        <f t="shared" si="612"/>
        <v>0.42102503647038902</v>
      </c>
    </row>
    <row r="3227" spans="1:32" x14ac:dyDescent="0.2">
      <c r="A3227" s="14" t="s">
        <v>3305</v>
      </c>
      <c r="B3227" s="20">
        <v>0.21741340139124143</v>
      </c>
      <c r="C3227" s="20">
        <v>0.21334423292067761</v>
      </c>
      <c r="D3227" s="27">
        <v>0.21334740941457106</v>
      </c>
      <c r="E3227" s="27">
        <f t="shared" si="601"/>
        <v>11.37</v>
      </c>
      <c r="F3227" s="27">
        <f t="shared" si="602"/>
        <v>-11.369899999999999</v>
      </c>
      <c r="G3227" s="27">
        <f t="shared" si="603"/>
        <v>-11.37</v>
      </c>
      <c r="H3227" s="27">
        <f t="shared" si="605"/>
        <v>1000</v>
      </c>
      <c r="I3227" s="27">
        <f t="shared" si="604"/>
        <v>1000</v>
      </c>
      <c r="J3227" s="27">
        <f t="shared" si="606"/>
        <v>1000</v>
      </c>
      <c r="K3227" s="12">
        <v>-24.79</v>
      </c>
      <c r="L3227" s="12">
        <f t="shared" si="607"/>
        <v>12.37</v>
      </c>
      <c r="M3227" s="27"/>
      <c r="N3227" s="27"/>
      <c r="P3227" s="12">
        <v>11.37</v>
      </c>
      <c r="Q3227" s="39">
        <v>56.79</v>
      </c>
      <c r="R3227" s="12">
        <f t="shared" si="608"/>
        <v>24.79</v>
      </c>
      <c r="S3227" s="12">
        <v>3.9135325926392537</v>
      </c>
      <c r="T3227" s="20">
        <v>9.423999293834429</v>
      </c>
      <c r="Y3227" s="20">
        <f t="shared" si="609"/>
        <v>0.22776902744854197</v>
      </c>
      <c r="Z3227" s="20">
        <f t="shared" si="610"/>
        <v>0.22200282262477095</v>
      </c>
      <c r="AB3227" s="20">
        <v>0.10771190268638357</v>
      </c>
      <c r="AC3227" s="20">
        <v>0</v>
      </c>
      <c r="AE3227" s="20">
        <f t="shared" si="611"/>
        <v>0.36776902744854201</v>
      </c>
      <c r="AF3227" s="20">
        <f t="shared" si="612"/>
        <v>0.40540282262477095</v>
      </c>
    </row>
    <row r="3228" spans="1:32" x14ac:dyDescent="0.2">
      <c r="A3228" s="14" t="s">
        <v>3306</v>
      </c>
      <c r="B3228" s="20">
        <v>0.20126933310603135</v>
      </c>
      <c r="C3228" s="20">
        <v>0.1966117237174744</v>
      </c>
      <c r="D3228" s="27">
        <v>0.1966147626596596</v>
      </c>
      <c r="E3228" s="27">
        <f t="shared" si="601"/>
        <v>10.27</v>
      </c>
      <c r="F3228" s="27">
        <f t="shared" si="602"/>
        <v>-10.2699</v>
      </c>
      <c r="G3228" s="27">
        <f t="shared" si="603"/>
        <v>-10.27</v>
      </c>
      <c r="H3228" s="27">
        <f t="shared" si="605"/>
        <v>1000</v>
      </c>
      <c r="I3228" s="27">
        <f t="shared" si="604"/>
        <v>1000</v>
      </c>
      <c r="J3228" s="27">
        <f t="shared" si="606"/>
        <v>1000</v>
      </c>
      <c r="K3228" s="12">
        <v>-24.79</v>
      </c>
      <c r="L3228" s="12">
        <f t="shared" si="607"/>
        <v>11.27</v>
      </c>
      <c r="M3228" s="27"/>
      <c r="N3228" s="27"/>
      <c r="P3228" s="12">
        <v>10.27</v>
      </c>
      <c r="Q3228" s="39">
        <v>58.46</v>
      </c>
      <c r="R3228" s="12">
        <f t="shared" si="608"/>
        <v>24.79</v>
      </c>
      <c r="S3228" s="12">
        <v>3.7008437497329187</v>
      </c>
      <c r="T3228" s="20">
        <v>8.9041767710601292</v>
      </c>
      <c r="Y3228" s="20">
        <f t="shared" si="609"/>
        <v>0.21539045904488355</v>
      </c>
      <c r="Z3228" s="20">
        <f t="shared" si="610"/>
        <v>0.209757271270016</v>
      </c>
      <c r="AB3228" s="20">
        <v>9.1567864936455676E-2</v>
      </c>
      <c r="AC3228" s="20">
        <v>0</v>
      </c>
      <c r="AE3228" s="20">
        <f t="shared" si="611"/>
        <v>0.35539045904488353</v>
      </c>
      <c r="AF3228" s="20">
        <f t="shared" si="612"/>
        <v>0.39315727127001598</v>
      </c>
    </row>
    <row r="3229" spans="1:32" x14ac:dyDescent="0.2">
      <c r="A3229" s="14" t="s">
        <v>3307</v>
      </c>
      <c r="B3229" s="20">
        <v>0.18943276410940704</v>
      </c>
      <c r="C3229" s="20">
        <v>0.18534989841990498</v>
      </c>
      <c r="D3229" s="27">
        <v>0.18535320656076906</v>
      </c>
      <c r="E3229" s="27">
        <f t="shared" si="601"/>
        <v>8.14</v>
      </c>
      <c r="F3229" s="27">
        <f t="shared" si="602"/>
        <v>-8.1399000000000008</v>
      </c>
      <c r="G3229" s="27">
        <f t="shared" si="603"/>
        <v>-8.14</v>
      </c>
      <c r="H3229" s="27">
        <f t="shared" si="605"/>
        <v>1000</v>
      </c>
      <c r="I3229" s="27">
        <f t="shared" si="604"/>
        <v>1000</v>
      </c>
      <c r="J3229" s="27">
        <f t="shared" si="606"/>
        <v>1000</v>
      </c>
      <c r="K3229" s="12">
        <v>-24.79</v>
      </c>
      <c r="L3229" s="12">
        <f t="shared" si="607"/>
        <v>9.14</v>
      </c>
      <c r="M3229" s="27"/>
      <c r="N3229" s="27"/>
      <c r="P3229" s="12">
        <v>8.14</v>
      </c>
      <c r="Q3229" s="39">
        <v>59.67</v>
      </c>
      <c r="R3229" s="12">
        <f t="shared" si="608"/>
        <v>24.79</v>
      </c>
      <c r="S3229" s="12">
        <v>3.4724699104898189</v>
      </c>
      <c r="T3229" s="20">
        <v>8.3716461556564603</v>
      </c>
      <c r="Y3229" s="20">
        <f t="shared" si="609"/>
        <v>0.20209901812091491</v>
      </c>
      <c r="Z3229" s="20">
        <f t="shared" si="610"/>
        <v>0.19721235312352725</v>
      </c>
      <c r="AB3229" s="20">
        <v>7.9731161932971265E-2</v>
      </c>
      <c r="AC3229" s="20">
        <v>0</v>
      </c>
      <c r="AE3229" s="20">
        <f t="shared" si="611"/>
        <v>0.34209901812091492</v>
      </c>
      <c r="AF3229" s="20">
        <f t="shared" si="612"/>
        <v>0.38061235312352726</v>
      </c>
    </row>
    <row r="3230" spans="1:32" x14ac:dyDescent="0.2">
      <c r="A3230" s="14" t="s">
        <v>3308</v>
      </c>
      <c r="B3230" s="20">
        <v>0.17383647546990161</v>
      </c>
      <c r="C3230" s="20">
        <v>0.16765510042209469</v>
      </c>
      <c r="D3230" s="27">
        <v>0.16765757191878175</v>
      </c>
      <c r="E3230" s="27">
        <f t="shared" si="601"/>
        <v>7.01</v>
      </c>
      <c r="F3230" s="27">
        <f t="shared" si="602"/>
        <v>-7.0099</v>
      </c>
      <c r="G3230" s="27">
        <f t="shared" si="603"/>
        <v>-7.01</v>
      </c>
      <c r="H3230" s="27">
        <f t="shared" si="605"/>
        <v>1000</v>
      </c>
      <c r="I3230" s="27">
        <f t="shared" si="604"/>
        <v>1000</v>
      </c>
      <c r="J3230" s="27">
        <f t="shared" si="606"/>
        <v>1000</v>
      </c>
      <c r="K3230" s="12">
        <v>-24.79</v>
      </c>
      <c r="L3230" s="12">
        <f t="shared" si="607"/>
        <v>8.01</v>
      </c>
      <c r="M3230" s="27"/>
      <c r="N3230" s="27"/>
      <c r="P3230" s="12">
        <v>7.01</v>
      </c>
      <c r="Q3230" s="39">
        <v>58.07</v>
      </c>
      <c r="R3230" s="12">
        <f t="shared" si="608"/>
        <v>24.79</v>
      </c>
      <c r="S3230" s="12">
        <v>3.3870178163833371</v>
      </c>
      <c r="T3230" s="20">
        <v>8.1360063168999819</v>
      </c>
      <c r="Y3230" s="20">
        <f t="shared" si="609"/>
        <v>0.19712567500766676</v>
      </c>
      <c r="Z3230" s="20">
        <f t="shared" si="610"/>
        <v>0.19166134365337487</v>
      </c>
      <c r="AB3230" s="20">
        <v>6.4135102344636888E-2</v>
      </c>
      <c r="AC3230" s="20">
        <v>0</v>
      </c>
      <c r="AE3230" s="20">
        <f t="shared" si="611"/>
        <v>0.33712567500766677</v>
      </c>
      <c r="AF3230" s="20">
        <f t="shared" si="612"/>
        <v>0.37506134365337485</v>
      </c>
    </row>
    <row r="3231" spans="1:32" x14ac:dyDescent="0.2">
      <c r="A3231" s="14" t="s">
        <v>3309</v>
      </c>
      <c r="B3231" s="20">
        <v>0.17227580564611655</v>
      </c>
      <c r="C3231" s="20">
        <v>0.16715147119378124</v>
      </c>
      <c r="D3231" s="27">
        <v>0.16715418387179706</v>
      </c>
      <c r="E3231" s="27">
        <f t="shared" si="601"/>
        <v>4.95</v>
      </c>
      <c r="F3231" s="27">
        <f t="shared" si="602"/>
        <v>-4.9499000000000004</v>
      </c>
      <c r="G3231" s="27">
        <f t="shared" si="603"/>
        <v>-4.95</v>
      </c>
      <c r="H3231" s="27">
        <f t="shared" si="605"/>
        <v>1000</v>
      </c>
      <c r="I3231" s="27">
        <f t="shared" si="604"/>
        <v>1000</v>
      </c>
      <c r="J3231" s="27">
        <f t="shared" si="606"/>
        <v>1000</v>
      </c>
      <c r="K3231" s="12">
        <v>-24.79</v>
      </c>
      <c r="L3231" s="12">
        <f t="shared" si="607"/>
        <v>5.95</v>
      </c>
      <c r="M3231" s="27"/>
      <c r="N3231" s="27"/>
      <c r="P3231" s="12">
        <v>4.95</v>
      </c>
      <c r="Q3231" s="39">
        <v>55.5</v>
      </c>
      <c r="R3231" s="12">
        <f t="shared" si="608"/>
        <v>24.79</v>
      </c>
      <c r="S3231" s="12">
        <v>3.2798580091844021</v>
      </c>
      <c r="T3231" s="20">
        <v>7.8957874276310909</v>
      </c>
      <c r="Y3231" s="20">
        <f t="shared" si="609"/>
        <v>0.19088893505737689</v>
      </c>
      <c r="Z3231" s="20">
        <f t="shared" si="610"/>
        <v>0.18600246467824896</v>
      </c>
      <c r="AB3231" s="20">
        <v>6.2574402985870317E-2</v>
      </c>
      <c r="AC3231" s="20">
        <v>0</v>
      </c>
      <c r="AE3231" s="20">
        <f t="shared" si="611"/>
        <v>0.33088893505737693</v>
      </c>
      <c r="AF3231" s="20">
        <f t="shared" si="612"/>
        <v>0.369402464678249</v>
      </c>
    </row>
    <row r="3232" spans="1:32" x14ac:dyDescent="0.2">
      <c r="A3232" s="14" t="s">
        <v>3310</v>
      </c>
      <c r="B3232" s="20">
        <v>0.16596288999029674</v>
      </c>
      <c r="C3232" s="20">
        <v>0.16103039609773978</v>
      </c>
      <c r="D3232" s="27">
        <v>0.16103275741721412</v>
      </c>
      <c r="E3232" s="27">
        <f t="shared" si="601"/>
        <v>4.92</v>
      </c>
      <c r="F3232" s="27">
        <f t="shared" si="602"/>
        <v>-4.9199000000000002</v>
      </c>
      <c r="G3232" s="27">
        <f t="shared" si="603"/>
        <v>-4.92</v>
      </c>
      <c r="H3232" s="27">
        <f t="shared" si="605"/>
        <v>1000</v>
      </c>
      <c r="I3232" s="27">
        <f t="shared" si="604"/>
        <v>1000</v>
      </c>
      <c r="J3232" s="27">
        <f t="shared" si="606"/>
        <v>1000</v>
      </c>
      <c r="K3232" s="12">
        <v>-24.79</v>
      </c>
      <c r="L3232" s="12">
        <f t="shared" si="607"/>
        <v>5.92</v>
      </c>
      <c r="M3232" s="27"/>
      <c r="N3232" s="27"/>
      <c r="P3232" s="12">
        <v>4.92</v>
      </c>
      <c r="Q3232" s="39">
        <v>53.27</v>
      </c>
      <c r="R3232" s="12">
        <f t="shared" si="608"/>
        <v>24.79</v>
      </c>
      <c r="S3232" s="12">
        <v>3.1666124819227259</v>
      </c>
      <c r="T3232" s="20">
        <v>7.6322360665780797</v>
      </c>
      <c r="Y3232" s="20">
        <f t="shared" si="609"/>
        <v>0.1842980039748548</v>
      </c>
      <c r="Z3232" s="20">
        <f t="shared" si="610"/>
        <v>0.17979393852750447</v>
      </c>
      <c r="AB3232" s="20">
        <v>5.6261650597296611E-2</v>
      </c>
      <c r="AC3232" s="20">
        <v>0</v>
      </c>
      <c r="AE3232" s="20">
        <f t="shared" si="611"/>
        <v>0.32429800397485481</v>
      </c>
      <c r="AF3232" s="20">
        <f t="shared" si="612"/>
        <v>0.36319393852750448</v>
      </c>
    </row>
    <row r="3233" spans="1:32" x14ac:dyDescent="0.2">
      <c r="A3233" s="14" t="s">
        <v>3311</v>
      </c>
      <c r="B3233" s="20">
        <v>0.16273359340212157</v>
      </c>
      <c r="C3233" s="20">
        <v>0.15739833839912476</v>
      </c>
      <c r="D3233" s="27">
        <v>0.15740005919597802</v>
      </c>
      <c r="E3233" s="27">
        <f t="shared" si="601"/>
        <v>9.91</v>
      </c>
      <c r="F3233" s="27">
        <f t="shared" si="602"/>
        <v>-9.9099000000000004</v>
      </c>
      <c r="G3233" s="27">
        <f t="shared" si="603"/>
        <v>-9.91</v>
      </c>
      <c r="H3233" s="27">
        <f t="shared" si="605"/>
        <v>1000</v>
      </c>
      <c r="I3233" s="27">
        <f t="shared" si="604"/>
        <v>1000</v>
      </c>
      <c r="J3233" s="27">
        <f t="shared" si="606"/>
        <v>1000</v>
      </c>
      <c r="K3233" s="12">
        <v>-24.79</v>
      </c>
      <c r="L3233" s="12">
        <f t="shared" si="607"/>
        <v>10.91</v>
      </c>
      <c r="M3233" s="27"/>
      <c r="N3233" s="27"/>
      <c r="P3233" s="12">
        <v>9.91</v>
      </c>
      <c r="Q3233" s="39">
        <v>50.84</v>
      </c>
      <c r="R3233" s="12">
        <f t="shared" si="608"/>
        <v>24.79</v>
      </c>
      <c r="S3233" s="12">
        <v>3.1788469253552409</v>
      </c>
      <c r="T3233" s="20">
        <v>7.6930753809056593</v>
      </c>
      <c r="Y3233" s="20">
        <f t="shared" si="609"/>
        <v>0.18501005305481885</v>
      </c>
      <c r="Z3233" s="20">
        <f t="shared" si="610"/>
        <v>0.18122714104441415</v>
      </c>
      <c r="AB3233" s="20">
        <v>5.3032585949669295E-2</v>
      </c>
      <c r="AC3233" s="20">
        <v>0</v>
      </c>
      <c r="AE3233" s="20">
        <f t="shared" si="611"/>
        <v>0.32501005305481889</v>
      </c>
      <c r="AF3233" s="20">
        <f t="shared" si="612"/>
        <v>0.36462714104441418</v>
      </c>
    </row>
    <row r="3234" spans="1:32" x14ac:dyDescent="0.2">
      <c r="A3234" s="14" t="s">
        <v>3312</v>
      </c>
      <c r="B3234" s="20">
        <v>0.16521134825520789</v>
      </c>
      <c r="C3234" s="20">
        <v>0.15963383345015197</v>
      </c>
      <c r="D3234" s="27">
        <v>0.15963502924980677</v>
      </c>
      <c r="E3234" s="27">
        <f t="shared" si="601"/>
        <v>15.01</v>
      </c>
      <c r="F3234" s="27">
        <f t="shared" si="602"/>
        <v>-15.0099</v>
      </c>
      <c r="G3234" s="27">
        <f t="shared" si="603"/>
        <v>-15.01</v>
      </c>
      <c r="H3234" s="27">
        <f t="shared" si="605"/>
        <v>1000</v>
      </c>
      <c r="I3234" s="27">
        <f t="shared" si="604"/>
        <v>1000</v>
      </c>
      <c r="J3234" s="27">
        <f t="shared" si="606"/>
        <v>1000</v>
      </c>
      <c r="K3234" s="12">
        <v>-24.79</v>
      </c>
      <c r="L3234" s="12">
        <f t="shared" si="607"/>
        <v>16.009999999999998</v>
      </c>
      <c r="M3234" s="27"/>
      <c r="N3234" s="27"/>
      <c r="P3234" s="12">
        <v>15.01</v>
      </c>
      <c r="Q3234" s="39">
        <v>50.08</v>
      </c>
      <c r="R3234" s="12">
        <f t="shared" si="608"/>
        <v>24.79</v>
      </c>
      <c r="S3234" s="12">
        <v>3.2573349103461648</v>
      </c>
      <c r="T3234" s="20">
        <v>7.9012153209287375</v>
      </c>
      <c r="Y3234" s="20">
        <f t="shared" si="609"/>
        <v>0.18957808247187355</v>
      </c>
      <c r="Z3234" s="20">
        <f t="shared" si="610"/>
        <v>0.18613033052324876</v>
      </c>
      <c r="AB3234" s="20">
        <v>5.5510559800220224E-2</v>
      </c>
      <c r="AC3234" s="20">
        <v>0</v>
      </c>
      <c r="AE3234" s="20">
        <f t="shared" si="611"/>
        <v>0.32957808247187359</v>
      </c>
      <c r="AF3234" s="20">
        <f t="shared" si="612"/>
        <v>0.3695303305232488</v>
      </c>
    </row>
    <row r="3235" spans="1:32" x14ac:dyDescent="0.2">
      <c r="A3235" s="14" t="s">
        <v>3313</v>
      </c>
      <c r="B3235" s="20">
        <v>0.17530210357110068</v>
      </c>
      <c r="C3235" s="20">
        <v>0.17007073280795151</v>
      </c>
      <c r="D3235" s="27">
        <v>0.17007190883614728</v>
      </c>
      <c r="E3235" s="27">
        <f t="shared" si="601"/>
        <v>20.71</v>
      </c>
      <c r="F3235" s="27">
        <f t="shared" si="602"/>
        <v>-20.709900000000001</v>
      </c>
      <c r="G3235" s="27">
        <f t="shared" si="603"/>
        <v>-20.71</v>
      </c>
      <c r="H3235" s="27">
        <f t="shared" si="605"/>
        <v>1000</v>
      </c>
      <c r="I3235" s="27">
        <f t="shared" si="604"/>
        <v>1000</v>
      </c>
      <c r="J3235" s="27">
        <f t="shared" si="606"/>
        <v>1000</v>
      </c>
      <c r="K3235" s="12">
        <v>-24.79</v>
      </c>
      <c r="L3235" s="12">
        <f t="shared" si="607"/>
        <v>21.71</v>
      </c>
      <c r="M3235" s="27"/>
      <c r="N3235" s="27"/>
      <c r="P3235" s="12">
        <v>20.71</v>
      </c>
      <c r="Q3235" s="39">
        <v>52.02</v>
      </c>
      <c r="R3235" s="12">
        <f t="shared" si="608"/>
        <v>24.79</v>
      </c>
      <c r="S3235" s="12">
        <v>3.4190160135044532</v>
      </c>
      <c r="T3235" s="20">
        <v>8.3243637767434997</v>
      </c>
      <c r="Y3235" s="20">
        <f t="shared" si="609"/>
        <v>0.19898798177677129</v>
      </c>
      <c r="Z3235" s="20">
        <f t="shared" si="610"/>
        <v>0.19609851373837803</v>
      </c>
      <c r="AB3235" s="20">
        <v>6.5601319032028135E-2</v>
      </c>
      <c r="AC3235" s="20">
        <v>0</v>
      </c>
      <c r="AE3235" s="20">
        <f t="shared" si="611"/>
        <v>0.33898798177677131</v>
      </c>
      <c r="AF3235" s="20">
        <f t="shared" si="612"/>
        <v>0.37949851373837806</v>
      </c>
    </row>
    <row r="3236" spans="1:32" x14ac:dyDescent="0.2">
      <c r="A3236" s="14" t="s">
        <v>3314</v>
      </c>
      <c r="B3236" s="20">
        <v>0.18529009290901305</v>
      </c>
      <c r="C3236" s="20">
        <v>0.17933413031126261</v>
      </c>
      <c r="D3236" s="27">
        <v>0.1793350616181332</v>
      </c>
      <c r="E3236" s="27">
        <f t="shared" si="601"/>
        <v>20.46</v>
      </c>
      <c r="F3236" s="27">
        <f t="shared" si="602"/>
        <v>-20.459900000000001</v>
      </c>
      <c r="G3236" s="27">
        <f t="shared" si="603"/>
        <v>-20.46</v>
      </c>
      <c r="H3236" s="27">
        <f t="shared" si="605"/>
        <v>1000</v>
      </c>
      <c r="I3236" s="27">
        <f t="shared" si="604"/>
        <v>1000</v>
      </c>
      <c r="J3236" s="27">
        <f t="shared" si="606"/>
        <v>1000</v>
      </c>
      <c r="K3236" s="12">
        <v>-24.79</v>
      </c>
      <c r="L3236" s="12">
        <f t="shared" si="607"/>
        <v>21.46</v>
      </c>
      <c r="M3236" s="27"/>
      <c r="N3236" s="27"/>
      <c r="P3236" s="12">
        <v>20.46</v>
      </c>
      <c r="Q3236" s="39">
        <v>54.94</v>
      </c>
      <c r="R3236" s="12">
        <f t="shared" si="608"/>
        <v>24.79</v>
      </c>
      <c r="S3236" s="12">
        <v>3.6717327329984859</v>
      </c>
      <c r="T3236" s="20">
        <v>8.9583533214006703</v>
      </c>
      <c r="Y3236" s="20">
        <f t="shared" si="609"/>
        <v>0.21369618722966702</v>
      </c>
      <c r="Z3236" s="20">
        <f t="shared" si="610"/>
        <v>0.21103351787410285</v>
      </c>
      <c r="AB3236" s="20">
        <v>7.5589364314463378E-2</v>
      </c>
      <c r="AC3236" s="20">
        <v>0</v>
      </c>
      <c r="AE3236" s="20">
        <f t="shared" si="611"/>
        <v>0.353696187229667</v>
      </c>
      <c r="AF3236" s="20">
        <f t="shared" si="612"/>
        <v>0.39443351787410286</v>
      </c>
    </row>
    <row r="3237" spans="1:32" x14ac:dyDescent="0.2">
      <c r="A3237" s="14" t="s">
        <v>3315</v>
      </c>
      <c r="B3237" s="20">
        <v>0.19169989248425306</v>
      </c>
      <c r="C3237" s="20">
        <v>0.1832375133417353</v>
      </c>
      <c r="D3237" s="27">
        <v>0.18323769362026152</v>
      </c>
      <c r="E3237" s="27">
        <f t="shared" si="601"/>
        <v>19.3</v>
      </c>
      <c r="F3237" s="27">
        <f t="shared" si="602"/>
        <v>-19.299900000000001</v>
      </c>
      <c r="G3237" s="27">
        <f t="shared" si="603"/>
        <v>-19.3</v>
      </c>
      <c r="H3237" s="27">
        <f t="shared" si="605"/>
        <v>1000</v>
      </c>
      <c r="I3237" s="27">
        <f t="shared" si="604"/>
        <v>1000</v>
      </c>
      <c r="J3237" s="27">
        <f t="shared" si="606"/>
        <v>1000</v>
      </c>
      <c r="K3237" s="12">
        <v>-24.79</v>
      </c>
      <c r="L3237" s="12">
        <f t="shared" si="607"/>
        <v>20.3</v>
      </c>
      <c r="M3237" s="27"/>
      <c r="N3237" s="27"/>
      <c r="P3237" s="12">
        <v>19.3</v>
      </c>
      <c r="Q3237" s="39">
        <v>56.26</v>
      </c>
      <c r="R3237" s="12">
        <f t="shared" si="608"/>
        <v>24.79</v>
      </c>
      <c r="S3237" s="12">
        <v>3.9784685506184152</v>
      </c>
      <c r="T3237" s="20">
        <v>9.664012371321741</v>
      </c>
      <c r="Y3237" s="20">
        <f t="shared" si="609"/>
        <v>0.23154832393968949</v>
      </c>
      <c r="Z3237" s="20">
        <f t="shared" si="610"/>
        <v>0.22765685325525936</v>
      </c>
      <c r="AB3237" s="20">
        <v>8.1999390838536371E-2</v>
      </c>
      <c r="AC3237" s="20">
        <v>0</v>
      </c>
      <c r="AE3237" s="20">
        <f t="shared" si="611"/>
        <v>0.37154832393968951</v>
      </c>
      <c r="AF3237" s="20">
        <f t="shared" si="612"/>
        <v>0.41105685325525937</v>
      </c>
    </row>
    <row r="3238" spans="1:32" x14ac:dyDescent="0.2">
      <c r="A3238" s="14" t="s">
        <v>3316</v>
      </c>
      <c r="B3238" s="20">
        <v>0.19834834828834408</v>
      </c>
      <c r="C3238" s="20">
        <v>0.18982985785189566</v>
      </c>
      <c r="D3238" s="27">
        <v>0.18983094619161214</v>
      </c>
      <c r="E3238" s="27">
        <f t="shared" si="601"/>
        <v>23.6</v>
      </c>
      <c r="F3238" s="27">
        <f t="shared" si="602"/>
        <v>-23.599900000000002</v>
      </c>
      <c r="G3238" s="27">
        <f t="shared" si="603"/>
        <v>-23.6</v>
      </c>
      <c r="H3238" s="27">
        <f t="shared" si="605"/>
        <v>1000</v>
      </c>
      <c r="I3238" s="27">
        <f t="shared" si="604"/>
        <v>1000</v>
      </c>
      <c r="J3238" s="27">
        <f t="shared" si="606"/>
        <v>1000</v>
      </c>
      <c r="K3238" s="12">
        <v>-24.79</v>
      </c>
      <c r="L3238" s="12">
        <f t="shared" si="607"/>
        <v>24.6</v>
      </c>
      <c r="M3238" s="27"/>
      <c r="N3238" s="27"/>
      <c r="P3238" s="12">
        <v>23.6</v>
      </c>
      <c r="Q3238" s="39">
        <v>54.2</v>
      </c>
      <c r="R3238" s="12">
        <f t="shared" si="608"/>
        <v>24.79</v>
      </c>
      <c r="S3238" s="12">
        <v>4.0685627745942909</v>
      </c>
      <c r="T3238" s="20">
        <v>9.85213842372473</v>
      </c>
      <c r="Y3238" s="20">
        <f t="shared" si="609"/>
        <v>0.23679184070822554</v>
      </c>
      <c r="Z3238" s="20">
        <f t="shared" si="610"/>
        <v>0.23208857203414798</v>
      </c>
      <c r="AB3238" s="20">
        <v>8.8647457155889939E-2</v>
      </c>
      <c r="AC3238" s="20">
        <v>0</v>
      </c>
      <c r="AE3238" s="20">
        <f t="shared" si="611"/>
        <v>0.37679184070822558</v>
      </c>
      <c r="AF3238" s="20">
        <f t="shared" si="612"/>
        <v>0.41548857203414802</v>
      </c>
    </row>
    <row r="3239" spans="1:32" x14ac:dyDescent="0.2">
      <c r="A3239" s="14" t="s">
        <v>3317</v>
      </c>
      <c r="B3239" s="20">
        <v>0.18419614855012534</v>
      </c>
      <c r="C3239" s="20">
        <v>0.17475974656937199</v>
      </c>
      <c r="D3239" s="27">
        <v>0.1747610844561715</v>
      </c>
      <c r="E3239" s="27">
        <f t="shared" si="601"/>
        <v>20.52</v>
      </c>
      <c r="F3239" s="27">
        <f t="shared" si="602"/>
        <v>-20.5199</v>
      </c>
      <c r="G3239" s="27">
        <f t="shared" si="603"/>
        <v>-20.52</v>
      </c>
      <c r="H3239" s="27">
        <f t="shared" si="605"/>
        <v>1000</v>
      </c>
      <c r="I3239" s="27">
        <f t="shared" si="604"/>
        <v>1000</v>
      </c>
      <c r="J3239" s="27">
        <f t="shared" si="606"/>
        <v>1000</v>
      </c>
      <c r="K3239" s="12">
        <v>-24.79</v>
      </c>
      <c r="L3239" s="12">
        <f t="shared" si="607"/>
        <v>21.52</v>
      </c>
      <c r="M3239" s="27"/>
      <c r="N3239" s="27"/>
      <c r="P3239" s="12">
        <v>20.52</v>
      </c>
      <c r="Q3239" s="39">
        <v>54.94</v>
      </c>
      <c r="R3239" s="12">
        <f t="shared" si="608"/>
        <v>24.79</v>
      </c>
      <c r="S3239" s="12">
        <v>3.8893768936865309</v>
      </c>
      <c r="T3239" s="20">
        <v>9.378980844518706</v>
      </c>
      <c r="Y3239" s="20">
        <f t="shared" si="609"/>
        <v>0.22636315693959316</v>
      </c>
      <c r="Z3239" s="20">
        <f t="shared" si="610"/>
        <v>0.22094231503063103</v>
      </c>
      <c r="AB3239" s="20">
        <v>7.4495127138137454E-2</v>
      </c>
      <c r="AC3239" s="20">
        <v>0</v>
      </c>
      <c r="AE3239" s="20">
        <f t="shared" si="611"/>
        <v>0.3663631569395932</v>
      </c>
      <c r="AF3239" s="20">
        <f t="shared" si="612"/>
        <v>0.40434231503063101</v>
      </c>
    </row>
    <row r="3240" spans="1:32" x14ac:dyDescent="0.2">
      <c r="A3240" s="14" t="s">
        <v>3318</v>
      </c>
      <c r="B3240" s="20">
        <v>0.15318095292603309</v>
      </c>
      <c r="C3240" s="20">
        <v>0.14500652048655696</v>
      </c>
      <c r="D3240" s="27">
        <v>0.14500943112012607</v>
      </c>
      <c r="E3240" s="27">
        <f t="shared" si="601"/>
        <v>20</v>
      </c>
      <c r="F3240" s="27">
        <f t="shared" si="602"/>
        <v>-19.9999</v>
      </c>
      <c r="G3240" s="27">
        <f t="shared" si="603"/>
        <v>-20</v>
      </c>
      <c r="H3240" s="27">
        <f t="shared" si="605"/>
        <v>1000</v>
      </c>
      <c r="I3240" s="27">
        <f t="shared" si="604"/>
        <v>1000</v>
      </c>
      <c r="J3240" s="27">
        <f t="shared" si="606"/>
        <v>1000</v>
      </c>
      <c r="K3240" s="12">
        <v>-24.79</v>
      </c>
      <c r="L3240" s="12">
        <f t="shared" si="607"/>
        <v>21</v>
      </c>
      <c r="M3240" s="27"/>
      <c r="N3240" s="27"/>
      <c r="P3240" s="12">
        <v>20</v>
      </c>
      <c r="Q3240" s="39">
        <v>57.27</v>
      </c>
      <c r="R3240" s="12">
        <f t="shared" si="608"/>
        <v>24.79</v>
      </c>
      <c r="S3240" s="12">
        <v>3.188131185094039</v>
      </c>
      <c r="T3240" s="20">
        <v>7.5961699065055939</v>
      </c>
      <c r="Y3240" s="20">
        <f t="shared" si="609"/>
        <v>0.18555040036539525</v>
      </c>
      <c r="Z3240" s="20">
        <f t="shared" si="610"/>
        <v>0.17894432159867396</v>
      </c>
      <c r="AB3240" s="20">
        <v>4.3479347343818212E-2</v>
      </c>
      <c r="AC3240" s="20">
        <v>0</v>
      </c>
      <c r="AE3240" s="20">
        <f t="shared" si="611"/>
        <v>0.32555040036539529</v>
      </c>
      <c r="AF3240" s="20">
        <f t="shared" si="612"/>
        <v>0.36234432159867397</v>
      </c>
    </row>
    <row r="3241" spans="1:32" x14ac:dyDescent="0.2">
      <c r="A3241" s="14" t="s">
        <v>3319</v>
      </c>
      <c r="B3241" s="20">
        <v>0.12749997198666413</v>
      </c>
      <c r="C3241" s="20">
        <v>0.12690634248265265</v>
      </c>
      <c r="D3241" s="27">
        <v>0.12691185109917452</v>
      </c>
      <c r="E3241" s="27">
        <f t="shared" si="601"/>
        <v>12.98</v>
      </c>
      <c r="F3241" s="27">
        <f t="shared" si="602"/>
        <v>-12.979900000000001</v>
      </c>
      <c r="G3241" s="27">
        <f t="shared" si="603"/>
        <v>-12.98</v>
      </c>
      <c r="H3241" s="27">
        <f t="shared" si="605"/>
        <v>1000</v>
      </c>
      <c r="I3241" s="27">
        <f t="shared" si="604"/>
        <v>1000</v>
      </c>
      <c r="J3241" s="27">
        <f t="shared" si="606"/>
        <v>1000</v>
      </c>
      <c r="K3241" s="12">
        <v>-24.79</v>
      </c>
      <c r="L3241" s="12">
        <f t="shared" si="607"/>
        <v>13.98</v>
      </c>
      <c r="M3241" s="27"/>
      <c r="N3241" s="27"/>
      <c r="P3241" s="12">
        <v>12.98</v>
      </c>
      <c r="Q3241" s="39">
        <v>55.53</v>
      </c>
      <c r="R3241" s="12">
        <f t="shared" si="608"/>
        <v>24.79</v>
      </c>
      <c r="S3241" s="12">
        <v>2.1419415637066166</v>
      </c>
      <c r="T3241" s="20">
        <v>5.1572974183995486</v>
      </c>
      <c r="Y3241" s="20">
        <f t="shared" si="609"/>
        <v>0.12466178197536133</v>
      </c>
      <c r="Z3241" s="20">
        <f t="shared" si="610"/>
        <v>0.12149136988467388</v>
      </c>
      <c r="AB3241" s="20">
        <v>1.7797523046602523E-2</v>
      </c>
      <c r="AC3241" s="20">
        <v>0</v>
      </c>
      <c r="AE3241" s="20">
        <f t="shared" si="611"/>
        <v>0.26466178197536133</v>
      </c>
      <c r="AF3241" s="20">
        <f t="shared" si="612"/>
        <v>0.30489136988467391</v>
      </c>
    </row>
    <row r="3242" spans="1:32" x14ac:dyDescent="0.2">
      <c r="A3242" s="14" t="s">
        <v>3320</v>
      </c>
      <c r="B3242" s="20">
        <v>0.17673622718318133</v>
      </c>
      <c r="C3242" s="20">
        <v>0.18276136406313881</v>
      </c>
      <c r="D3242" s="27">
        <v>0.18276858860659911</v>
      </c>
      <c r="E3242" s="27">
        <f t="shared" si="601"/>
        <v>11.94</v>
      </c>
      <c r="F3242" s="27">
        <f t="shared" si="602"/>
        <v>-11.9399</v>
      </c>
      <c r="G3242" s="27">
        <f t="shared" si="603"/>
        <v>-11.94</v>
      </c>
      <c r="H3242" s="27">
        <f t="shared" si="605"/>
        <v>1000</v>
      </c>
      <c r="I3242" s="27">
        <f t="shared" si="604"/>
        <v>1000</v>
      </c>
      <c r="J3242" s="27">
        <f t="shared" si="606"/>
        <v>1000</v>
      </c>
      <c r="K3242" s="12">
        <v>-24.79</v>
      </c>
      <c r="L3242" s="12">
        <f t="shared" si="607"/>
        <v>12.94</v>
      </c>
      <c r="M3242" s="27"/>
      <c r="N3242" s="27"/>
      <c r="P3242" s="12">
        <v>11.94</v>
      </c>
      <c r="Q3242" s="39">
        <v>56.72</v>
      </c>
      <c r="R3242" s="12">
        <f t="shared" si="608"/>
        <v>24.79</v>
      </c>
      <c r="S3242" s="12">
        <v>2.4012529560816249</v>
      </c>
      <c r="T3242" s="20">
        <v>5.8701516379755097</v>
      </c>
      <c r="Y3242" s="20">
        <f t="shared" si="609"/>
        <v>0.13975379980055369</v>
      </c>
      <c r="Z3242" s="20">
        <f t="shared" si="610"/>
        <v>0.13828420315338805</v>
      </c>
      <c r="AB3242" s="20">
        <v>6.7033400586305511E-2</v>
      </c>
      <c r="AC3242" s="20">
        <v>0</v>
      </c>
      <c r="AE3242" s="20">
        <f t="shared" si="611"/>
        <v>0.2797537998005537</v>
      </c>
      <c r="AF3242" s="20">
        <f t="shared" si="612"/>
        <v>0.32168420315338808</v>
      </c>
    </row>
    <row r="3243" spans="1:32" x14ac:dyDescent="0.2">
      <c r="A3243" s="14" t="s">
        <v>3321</v>
      </c>
      <c r="B3243" s="20">
        <v>0.17414522471780799</v>
      </c>
      <c r="C3243" s="20">
        <v>0.17717695486228899</v>
      </c>
      <c r="D3243" s="27">
        <v>0.17718316703778988</v>
      </c>
      <c r="E3243" s="27">
        <f t="shared" si="601"/>
        <v>9.1300000000000008</v>
      </c>
      <c r="F3243" s="27">
        <f t="shared" si="602"/>
        <v>-9.129900000000001</v>
      </c>
      <c r="G3243" s="27">
        <f t="shared" si="603"/>
        <v>-9.1300000000000008</v>
      </c>
      <c r="H3243" s="27">
        <f t="shared" si="605"/>
        <v>1000</v>
      </c>
      <c r="I3243" s="27">
        <f t="shared" si="604"/>
        <v>1000</v>
      </c>
      <c r="J3243" s="27">
        <f t="shared" si="606"/>
        <v>1000</v>
      </c>
      <c r="K3243" s="12">
        <v>-24.79</v>
      </c>
      <c r="L3243" s="12">
        <f t="shared" si="607"/>
        <v>10.130000000000001</v>
      </c>
      <c r="M3243" s="27"/>
      <c r="N3243" s="27"/>
      <c r="P3243" s="12">
        <v>9.1300000000000008</v>
      </c>
      <c r="Q3243" s="39">
        <v>50.09</v>
      </c>
      <c r="R3243" s="12">
        <f t="shared" si="608"/>
        <v>24.79</v>
      </c>
      <c r="S3243" s="12">
        <v>2.6290277294804252</v>
      </c>
      <c r="T3243" s="20">
        <v>6.4083119638517489</v>
      </c>
      <c r="Y3243" s="20">
        <f t="shared" si="609"/>
        <v>0.15301037487340094</v>
      </c>
      <c r="Z3243" s="20">
        <f t="shared" si="610"/>
        <v>0.15096174138785673</v>
      </c>
      <c r="AB3243" s="20">
        <v>6.4442711990029669E-2</v>
      </c>
      <c r="AC3243" s="20">
        <v>0</v>
      </c>
      <c r="AE3243" s="20">
        <f t="shared" si="611"/>
        <v>0.29301037487340098</v>
      </c>
      <c r="AF3243" s="20">
        <f t="shared" si="612"/>
        <v>0.33436174138785674</v>
      </c>
    </row>
    <row r="3244" spans="1:32" x14ac:dyDescent="0.2">
      <c r="A3244" s="14" t="s">
        <v>3322</v>
      </c>
      <c r="B3244" s="20">
        <v>0.18732043955773631</v>
      </c>
      <c r="C3244" s="20">
        <v>0.19309883114925311</v>
      </c>
      <c r="D3244" s="27">
        <v>0.19310609695352898</v>
      </c>
      <c r="E3244" s="27">
        <f t="shared" si="601"/>
        <v>9.19</v>
      </c>
      <c r="F3244" s="27">
        <f t="shared" si="602"/>
        <v>-9.1898999999999997</v>
      </c>
      <c r="G3244" s="27">
        <f t="shared" si="603"/>
        <v>-9.19</v>
      </c>
      <c r="H3244" s="27">
        <f t="shared" si="605"/>
        <v>1000</v>
      </c>
      <c r="I3244" s="27">
        <f t="shared" si="604"/>
        <v>1000</v>
      </c>
      <c r="J3244" s="27">
        <f t="shared" si="606"/>
        <v>1000</v>
      </c>
      <c r="K3244" s="12">
        <v>-24.79</v>
      </c>
      <c r="L3244" s="12">
        <f t="shared" si="607"/>
        <v>10.19</v>
      </c>
      <c r="M3244" s="27"/>
      <c r="N3244" s="27"/>
      <c r="P3244" s="12">
        <v>9.19</v>
      </c>
      <c r="Q3244" s="39">
        <v>47.52</v>
      </c>
      <c r="R3244" s="12">
        <f t="shared" si="608"/>
        <v>24.79</v>
      </c>
      <c r="S3244" s="12">
        <v>2.5613977312393978</v>
      </c>
      <c r="T3244" s="20">
        <v>6.2189132590462108</v>
      </c>
      <c r="Y3244" s="20">
        <f t="shared" si="609"/>
        <v>0.14907428425423044</v>
      </c>
      <c r="Z3244" s="20">
        <f t="shared" si="610"/>
        <v>0.14650004251062801</v>
      </c>
      <c r="AB3244" s="20">
        <v>7.7617628234141964E-2</v>
      </c>
      <c r="AC3244" s="20">
        <v>0</v>
      </c>
      <c r="AE3244" s="20">
        <f t="shared" si="611"/>
        <v>0.28907428425423043</v>
      </c>
      <c r="AF3244" s="20">
        <f t="shared" si="612"/>
        <v>0.32990004251062799</v>
      </c>
    </row>
    <row r="3245" spans="1:32" x14ac:dyDescent="0.2">
      <c r="A3245" s="14" t="s">
        <v>3323</v>
      </c>
      <c r="B3245" s="20">
        <v>0.21973960822132668</v>
      </c>
      <c r="C3245" s="20">
        <v>0.22763098795013015</v>
      </c>
      <c r="D3245" s="27">
        <v>0.2276398628947239</v>
      </c>
      <c r="E3245" s="27">
        <f t="shared" si="601"/>
        <v>9.56</v>
      </c>
      <c r="F3245" s="27">
        <f t="shared" si="602"/>
        <v>-9.5599000000000007</v>
      </c>
      <c r="G3245" s="27">
        <f t="shared" si="603"/>
        <v>-9.56</v>
      </c>
      <c r="H3245" s="27">
        <f t="shared" si="605"/>
        <v>1000</v>
      </c>
      <c r="I3245" s="27">
        <f t="shared" si="604"/>
        <v>1000</v>
      </c>
      <c r="J3245" s="27">
        <f t="shared" si="606"/>
        <v>1000</v>
      </c>
      <c r="K3245" s="12">
        <v>-24.79</v>
      </c>
      <c r="L3245" s="12">
        <f t="shared" si="607"/>
        <v>10.56</v>
      </c>
      <c r="M3245" s="27"/>
      <c r="N3245" s="27"/>
      <c r="P3245" s="12">
        <v>9.56</v>
      </c>
      <c r="Q3245" s="39">
        <v>45.94</v>
      </c>
      <c r="R3245" s="12">
        <f t="shared" si="608"/>
        <v>24.79</v>
      </c>
      <c r="S3245" s="12">
        <v>2.8617255602298339</v>
      </c>
      <c r="T3245" s="20">
        <v>6.9097935694324617</v>
      </c>
      <c r="Y3245" s="20">
        <f t="shared" si="609"/>
        <v>0.1665534736836333</v>
      </c>
      <c r="Z3245" s="20">
        <f t="shared" si="610"/>
        <v>0.16277523250368875</v>
      </c>
      <c r="AB3245" s="20">
        <v>0.11003620625955453</v>
      </c>
      <c r="AC3245" s="20">
        <v>0</v>
      </c>
      <c r="AE3245" s="20">
        <f t="shared" si="611"/>
        <v>0.30655347368363328</v>
      </c>
      <c r="AF3245" s="20">
        <f t="shared" si="612"/>
        <v>0.34617523250368876</v>
      </c>
    </row>
    <row r="3246" spans="1:32" x14ac:dyDescent="0.2">
      <c r="A3246" s="14" t="s">
        <v>3324</v>
      </c>
      <c r="B3246" s="20">
        <v>0.27761317598370461</v>
      </c>
      <c r="C3246" s="20">
        <v>0.2858522470127644</v>
      </c>
      <c r="D3246" s="27">
        <v>0.28586303077735747</v>
      </c>
      <c r="E3246" s="27">
        <f t="shared" si="601"/>
        <v>7.1</v>
      </c>
      <c r="F3246" s="27">
        <f t="shared" si="602"/>
        <v>-7.0998999999999999</v>
      </c>
      <c r="G3246" s="27">
        <f t="shared" si="603"/>
        <v>-7.1</v>
      </c>
      <c r="H3246" s="27">
        <f t="shared" si="605"/>
        <v>1000</v>
      </c>
      <c r="I3246" s="27">
        <f t="shared" si="604"/>
        <v>1000</v>
      </c>
      <c r="J3246" s="27">
        <f t="shared" si="606"/>
        <v>1000</v>
      </c>
      <c r="K3246" s="12">
        <v>-24.79</v>
      </c>
      <c r="L3246" s="12">
        <f t="shared" si="607"/>
        <v>8.1</v>
      </c>
      <c r="M3246" s="27"/>
      <c r="N3246" s="27"/>
      <c r="P3246" s="12">
        <v>7.1</v>
      </c>
      <c r="Q3246" s="39">
        <v>45.64</v>
      </c>
      <c r="R3246" s="12">
        <f t="shared" si="608"/>
        <v>24.79</v>
      </c>
      <c r="S3246" s="12">
        <v>3.7987105290171579</v>
      </c>
      <c r="T3246" s="20">
        <v>9.1944482060877117</v>
      </c>
      <c r="Y3246" s="20">
        <f t="shared" si="609"/>
        <v>0.22108634137355465</v>
      </c>
      <c r="Z3246" s="20">
        <f t="shared" si="610"/>
        <v>0.21659524694193971</v>
      </c>
      <c r="AB3246" s="20">
        <v>0.16790889225954653</v>
      </c>
      <c r="AC3246" s="20">
        <v>0</v>
      </c>
      <c r="AE3246" s="20">
        <f t="shared" si="611"/>
        <v>0.36108634137355466</v>
      </c>
      <c r="AF3246" s="20">
        <f t="shared" si="612"/>
        <v>0.39999524694193972</v>
      </c>
    </row>
    <row r="3247" spans="1:32" x14ac:dyDescent="0.2">
      <c r="A3247" s="14" t="s">
        <v>3325</v>
      </c>
      <c r="B3247" s="20">
        <v>0.30454258324621175</v>
      </c>
      <c r="C3247" s="20">
        <v>0.29919170305114712</v>
      </c>
      <c r="D3247" s="27">
        <v>0.29919729194996741</v>
      </c>
      <c r="E3247" s="27">
        <f t="shared" si="601"/>
        <v>5.63</v>
      </c>
      <c r="F3247" s="27">
        <f t="shared" si="602"/>
        <v>-5.6299000000000001</v>
      </c>
      <c r="G3247" s="27">
        <f t="shared" si="603"/>
        <v>-5.63</v>
      </c>
      <c r="H3247" s="27">
        <f t="shared" si="605"/>
        <v>1000</v>
      </c>
      <c r="I3247" s="27">
        <f t="shared" si="604"/>
        <v>1000</v>
      </c>
      <c r="J3247" s="27">
        <f t="shared" si="606"/>
        <v>1000</v>
      </c>
      <c r="K3247" s="12">
        <v>-24.79</v>
      </c>
      <c r="L3247" s="12">
        <f t="shared" si="607"/>
        <v>6.63</v>
      </c>
      <c r="M3247" s="27"/>
      <c r="N3247" s="27"/>
      <c r="P3247" s="12">
        <v>5.63</v>
      </c>
      <c r="Q3247" s="39">
        <v>41.96</v>
      </c>
      <c r="R3247" s="12">
        <f t="shared" si="608"/>
        <v>24.79</v>
      </c>
      <c r="S3247" s="12">
        <v>5.5705066416650979</v>
      </c>
      <c r="T3247" s="20">
        <v>13.5390231570099</v>
      </c>
      <c r="Y3247" s="20">
        <f t="shared" si="609"/>
        <v>0.32420552279393239</v>
      </c>
      <c r="Z3247" s="20">
        <f t="shared" si="610"/>
        <v>0.31894116953136764</v>
      </c>
      <c r="AB3247" s="20">
        <v>0.19483981284294644</v>
      </c>
      <c r="AC3247" s="20">
        <v>0</v>
      </c>
      <c r="AE3247" s="20">
        <f t="shared" si="611"/>
        <v>0.4642055227939324</v>
      </c>
      <c r="AF3247" s="20">
        <f t="shared" si="612"/>
        <v>0.50234116953136765</v>
      </c>
    </row>
    <row r="3248" spans="1:32" x14ac:dyDescent="0.2">
      <c r="A3248" s="14" t="s">
        <v>3326</v>
      </c>
      <c r="B3248" s="20">
        <v>0.31011587869437401</v>
      </c>
      <c r="C3248" s="20">
        <v>0.3044720525704267</v>
      </c>
      <c r="D3248" s="27">
        <v>0.30447287585108357</v>
      </c>
      <c r="E3248" s="27">
        <f t="shared" si="601"/>
        <v>5.5</v>
      </c>
      <c r="F3248" s="27">
        <f t="shared" si="602"/>
        <v>-5.4999000000000002</v>
      </c>
      <c r="G3248" s="27">
        <f t="shared" si="603"/>
        <v>-5.5</v>
      </c>
      <c r="H3248" s="27">
        <f t="shared" si="605"/>
        <v>1000</v>
      </c>
      <c r="I3248" s="27">
        <f t="shared" si="604"/>
        <v>1000</v>
      </c>
      <c r="J3248" s="27">
        <f t="shared" si="606"/>
        <v>1000</v>
      </c>
      <c r="K3248" s="12">
        <v>-24.79</v>
      </c>
      <c r="L3248" s="12">
        <f t="shared" si="607"/>
        <v>6.5</v>
      </c>
      <c r="M3248" s="27"/>
      <c r="N3248" s="27"/>
      <c r="P3248" s="12">
        <v>5.5</v>
      </c>
      <c r="Q3248" s="39">
        <v>35.81</v>
      </c>
      <c r="R3248" s="12">
        <f t="shared" si="608"/>
        <v>24.79</v>
      </c>
      <c r="S3248" s="12">
        <v>5.8163344767018037</v>
      </c>
      <c r="T3248" s="20">
        <v>14.290820346429509</v>
      </c>
      <c r="Y3248" s="20">
        <f t="shared" si="609"/>
        <v>0.33851279265324141</v>
      </c>
      <c r="Z3248" s="20">
        <f t="shared" si="610"/>
        <v>0.33665138924686744</v>
      </c>
      <c r="AB3248" s="20">
        <v>0.20041524218774154</v>
      </c>
      <c r="AC3248" s="20">
        <v>0</v>
      </c>
      <c r="AE3248" s="20">
        <f t="shared" si="611"/>
        <v>0.47851279265324143</v>
      </c>
      <c r="AF3248" s="20">
        <f t="shared" si="612"/>
        <v>0.52005138924686745</v>
      </c>
    </row>
    <row r="3249" spans="1:32" x14ac:dyDescent="0.2">
      <c r="A3249" s="14" t="s">
        <v>3327</v>
      </c>
      <c r="B3249" s="20">
        <v>0.29684850613921188</v>
      </c>
      <c r="C3249" s="20">
        <v>0.2896056948423209</v>
      </c>
      <c r="D3249" s="27">
        <v>0.28960670397675092</v>
      </c>
      <c r="E3249" s="27">
        <f t="shared" si="601"/>
        <v>4.57</v>
      </c>
      <c r="F3249" s="27">
        <f t="shared" si="602"/>
        <v>-4.5699000000000005</v>
      </c>
      <c r="G3249" s="27">
        <f t="shared" si="603"/>
        <v>-4.57</v>
      </c>
      <c r="H3249" s="27">
        <f t="shared" si="605"/>
        <v>1000</v>
      </c>
      <c r="I3249" s="27">
        <f t="shared" si="604"/>
        <v>1000</v>
      </c>
      <c r="J3249" s="27">
        <f t="shared" si="606"/>
        <v>1000</v>
      </c>
      <c r="K3249" s="12">
        <v>-24.79</v>
      </c>
      <c r="L3249" s="12">
        <f t="shared" si="607"/>
        <v>5.57</v>
      </c>
      <c r="M3249" s="27"/>
      <c r="N3249" s="27"/>
      <c r="P3249" s="12">
        <v>4.57</v>
      </c>
      <c r="Q3249" s="39">
        <v>41.06</v>
      </c>
      <c r="R3249" s="12">
        <f t="shared" si="608"/>
        <v>24.79</v>
      </c>
      <c r="S3249" s="12">
        <v>5.6693141517742562</v>
      </c>
      <c r="T3249" s="20">
        <v>13.845946256409741</v>
      </c>
      <c r="Y3249" s="20">
        <f t="shared" si="609"/>
        <v>0.32995615600048955</v>
      </c>
      <c r="Z3249" s="20">
        <f t="shared" si="610"/>
        <v>0.32617141141392869</v>
      </c>
      <c r="AB3249" s="20">
        <v>0.18714774295611364</v>
      </c>
      <c r="AC3249" s="20">
        <v>0</v>
      </c>
      <c r="AE3249" s="20">
        <f t="shared" si="611"/>
        <v>0.46995615600048957</v>
      </c>
      <c r="AF3249" s="20">
        <f t="shared" si="612"/>
        <v>0.5095714114139287</v>
      </c>
    </row>
    <row r="3250" spans="1:32" x14ac:dyDescent="0.2">
      <c r="A3250" s="14" t="s">
        <v>3328</v>
      </c>
      <c r="B3250" s="20">
        <v>0.28807436859929836</v>
      </c>
      <c r="C3250" s="20">
        <v>0.28046625137449988</v>
      </c>
      <c r="D3250" s="27">
        <v>0.28046844208498189</v>
      </c>
      <c r="E3250" s="27">
        <f t="shared" si="601"/>
        <v>3.5</v>
      </c>
      <c r="F3250" s="27">
        <f t="shared" si="602"/>
        <v>-3.4998999999999998</v>
      </c>
      <c r="G3250" s="27">
        <f t="shared" si="603"/>
        <v>-3.5</v>
      </c>
      <c r="H3250" s="27">
        <f t="shared" si="605"/>
        <v>1000</v>
      </c>
      <c r="I3250" s="27">
        <f t="shared" si="604"/>
        <v>1000</v>
      </c>
      <c r="J3250" s="27">
        <f t="shared" si="606"/>
        <v>1000</v>
      </c>
      <c r="K3250" s="12">
        <v>-24.79</v>
      </c>
      <c r="L3250" s="12">
        <f t="shared" si="607"/>
        <v>4.5</v>
      </c>
      <c r="M3250" s="27"/>
      <c r="N3250" s="27"/>
      <c r="P3250" s="12">
        <v>3.5</v>
      </c>
      <c r="Q3250" s="39">
        <v>45</v>
      </c>
      <c r="R3250" s="12">
        <f t="shared" si="608"/>
        <v>24.79</v>
      </c>
      <c r="S3250" s="12">
        <v>5.5114466156290867</v>
      </c>
      <c r="T3250" s="20">
        <v>13.40601935828956</v>
      </c>
      <c r="Y3250" s="20">
        <f t="shared" si="609"/>
        <v>0.32076820768977077</v>
      </c>
      <c r="Z3250" s="20">
        <f t="shared" si="610"/>
        <v>0.31580797545790773</v>
      </c>
      <c r="AB3250" s="20">
        <v>0.17837304804357401</v>
      </c>
      <c r="AC3250" s="20">
        <v>0</v>
      </c>
      <c r="AE3250" s="20">
        <f t="shared" si="611"/>
        <v>0.46076820768977078</v>
      </c>
      <c r="AF3250" s="20">
        <f t="shared" si="612"/>
        <v>0.49920797545790774</v>
      </c>
    </row>
    <row r="3251" spans="1:32" x14ac:dyDescent="0.2">
      <c r="A3251" s="14" t="s">
        <v>3329</v>
      </c>
      <c r="B3251" s="20">
        <v>0.27128424333692652</v>
      </c>
      <c r="C3251" s="20">
        <v>0.26307190071883274</v>
      </c>
      <c r="D3251" s="27">
        <v>0.26307425355414193</v>
      </c>
      <c r="E3251" s="27">
        <f t="shared" si="601"/>
        <v>3.63</v>
      </c>
      <c r="F3251" s="27">
        <f t="shared" si="602"/>
        <v>-3.6298999999999997</v>
      </c>
      <c r="G3251" s="27">
        <f t="shared" si="603"/>
        <v>-3.63</v>
      </c>
      <c r="H3251" s="27">
        <f t="shared" si="605"/>
        <v>1000</v>
      </c>
      <c r="I3251" s="27">
        <f t="shared" si="604"/>
        <v>1000</v>
      </c>
      <c r="J3251" s="27">
        <f t="shared" si="606"/>
        <v>1000</v>
      </c>
      <c r="K3251" s="12">
        <v>-24.79</v>
      </c>
      <c r="L3251" s="12">
        <f t="shared" si="607"/>
        <v>4.63</v>
      </c>
      <c r="M3251" s="27"/>
      <c r="N3251" s="27"/>
      <c r="P3251" s="12">
        <v>3.63</v>
      </c>
      <c r="Q3251" s="39">
        <v>47.41</v>
      </c>
      <c r="R3251" s="12">
        <f t="shared" si="608"/>
        <v>24.79</v>
      </c>
      <c r="S3251" s="12">
        <v>5.2255193793650783</v>
      </c>
      <c r="T3251" s="20">
        <v>12.64029847693244</v>
      </c>
      <c r="Y3251" s="20">
        <f t="shared" si="609"/>
        <v>0.30412713802105423</v>
      </c>
      <c r="Z3251" s="20">
        <f t="shared" si="610"/>
        <v>0.29776975286219676</v>
      </c>
      <c r="AB3251" s="20">
        <v>0.16158282656096129</v>
      </c>
      <c r="AC3251" s="20">
        <v>0</v>
      </c>
      <c r="AE3251" s="20">
        <f t="shared" si="611"/>
        <v>0.44412713802105425</v>
      </c>
      <c r="AF3251" s="20">
        <f t="shared" si="612"/>
        <v>0.48116975286219676</v>
      </c>
    </row>
    <row r="3252" spans="1:32" x14ac:dyDescent="0.2">
      <c r="A3252" s="14" t="s">
        <v>3330</v>
      </c>
      <c r="B3252" s="20">
        <v>0.26239853962320642</v>
      </c>
      <c r="C3252" s="20">
        <v>0.25484362047340692</v>
      </c>
      <c r="D3252" s="27">
        <v>0.2548466088314193</v>
      </c>
      <c r="E3252" s="27">
        <f t="shared" si="601"/>
        <v>0.73</v>
      </c>
      <c r="F3252" s="27">
        <f t="shared" si="602"/>
        <v>-0.72989999999999999</v>
      </c>
      <c r="G3252" s="27">
        <f t="shared" si="603"/>
        <v>-0.73</v>
      </c>
      <c r="H3252" s="27">
        <f t="shared" si="605"/>
        <v>1000</v>
      </c>
      <c r="I3252" s="27">
        <f t="shared" si="604"/>
        <v>1000</v>
      </c>
      <c r="J3252" s="27">
        <f t="shared" si="606"/>
        <v>1000</v>
      </c>
      <c r="K3252" s="12">
        <v>-24.79</v>
      </c>
      <c r="L3252" s="12">
        <f t="shared" si="607"/>
        <v>1.73</v>
      </c>
      <c r="M3252" s="27"/>
      <c r="N3252" s="27"/>
      <c r="P3252" s="12">
        <v>0.73</v>
      </c>
      <c r="Q3252" s="39">
        <v>49.7</v>
      </c>
      <c r="R3252" s="12">
        <f t="shared" si="608"/>
        <v>24.79</v>
      </c>
      <c r="S3252" s="12">
        <v>5.0174312813116115</v>
      </c>
      <c r="T3252" s="20">
        <v>12.133304432833619</v>
      </c>
      <c r="Y3252" s="20">
        <f t="shared" si="609"/>
        <v>0.29201633464959398</v>
      </c>
      <c r="Z3252" s="20">
        <f t="shared" si="610"/>
        <v>0.2858264042546132</v>
      </c>
      <c r="AB3252" s="20">
        <v>0.15269688951997107</v>
      </c>
      <c r="AC3252" s="20">
        <v>0</v>
      </c>
      <c r="AE3252" s="20">
        <f t="shared" si="611"/>
        <v>0.43201633464959399</v>
      </c>
      <c r="AF3252" s="20">
        <f t="shared" si="612"/>
        <v>0.46922640425461321</v>
      </c>
    </row>
    <row r="3253" spans="1:32" x14ac:dyDescent="0.2">
      <c r="A3253" s="14" t="s">
        <v>3331</v>
      </c>
      <c r="B3253" s="20">
        <v>0.25025664901154165</v>
      </c>
      <c r="C3253" s="20">
        <v>0.24291084305328833</v>
      </c>
      <c r="D3253" s="27">
        <v>0.24291378379774506</v>
      </c>
      <c r="E3253" s="27">
        <f t="shared" si="601"/>
        <v>-9.25</v>
      </c>
      <c r="F3253" s="27">
        <f t="shared" si="602"/>
        <v>9.2500999999999998</v>
      </c>
      <c r="G3253" s="27">
        <f t="shared" si="603"/>
        <v>9.25</v>
      </c>
      <c r="H3253" s="27">
        <f t="shared" si="605"/>
        <v>0</v>
      </c>
      <c r="I3253" s="27">
        <f t="shared" si="604"/>
        <v>-9.25</v>
      </c>
      <c r="J3253" s="27">
        <f t="shared" si="606"/>
        <v>-9.25</v>
      </c>
      <c r="K3253" s="12">
        <v>-24.79</v>
      </c>
      <c r="L3253" s="12">
        <f t="shared" si="607"/>
        <v>10.25</v>
      </c>
      <c r="M3253" s="27"/>
      <c r="N3253" s="27"/>
      <c r="P3253" s="12">
        <v>-9.25</v>
      </c>
      <c r="Q3253" s="39">
        <v>54.72</v>
      </c>
      <c r="R3253" s="12">
        <f t="shared" si="608"/>
        <v>24.79</v>
      </c>
      <c r="S3253" s="12">
        <v>4.8138096819948215</v>
      </c>
      <c r="T3253" s="20">
        <v>11.65669881441795</v>
      </c>
      <c r="Y3253" s="20">
        <f t="shared" si="609"/>
        <v>0.28016548313729711</v>
      </c>
      <c r="Z3253" s="20">
        <f t="shared" si="610"/>
        <v>0.27459892117995649</v>
      </c>
      <c r="AB3253" s="20">
        <v>0.14055498965228796</v>
      </c>
      <c r="AC3253" s="20">
        <v>0</v>
      </c>
      <c r="AE3253" s="20">
        <f t="shared" si="611"/>
        <v>0.42016548313729712</v>
      </c>
      <c r="AF3253" s="20">
        <f t="shared" si="612"/>
        <v>0.4579989211799565</v>
      </c>
    </row>
    <row r="3254" spans="1:32" x14ac:dyDescent="0.2">
      <c r="A3254" s="14" t="s">
        <v>3332</v>
      </c>
      <c r="B3254" s="20">
        <v>0.24208813848773358</v>
      </c>
      <c r="C3254" s="20">
        <v>0.2343648837856023</v>
      </c>
      <c r="D3254" s="27">
        <v>0.2343673250935997</v>
      </c>
      <c r="E3254" s="27">
        <f t="shared" si="601"/>
        <v>-35.020000000000003</v>
      </c>
      <c r="F3254" s="27">
        <f t="shared" si="602"/>
        <v>35.020100000000006</v>
      </c>
      <c r="G3254" s="27">
        <f t="shared" si="603"/>
        <v>35.020000000000003</v>
      </c>
      <c r="H3254" s="27">
        <f t="shared" si="605"/>
        <v>0</v>
      </c>
      <c r="I3254" s="27">
        <f t="shared" si="604"/>
        <v>-35.020000000000003</v>
      </c>
      <c r="J3254" s="27">
        <f t="shared" si="606"/>
        <v>-35.020000000000003</v>
      </c>
      <c r="K3254" s="12">
        <v>-24.79</v>
      </c>
      <c r="L3254" s="12">
        <f t="shared" si="607"/>
        <v>36.020000000000003</v>
      </c>
      <c r="M3254" s="27"/>
      <c r="N3254" s="27"/>
      <c r="P3254" s="12">
        <v>-35.020000000000003</v>
      </c>
      <c r="Q3254" s="39">
        <v>54.99</v>
      </c>
      <c r="R3254" s="12">
        <f t="shared" si="608"/>
        <v>24.79</v>
      </c>
      <c r="S3254" s="12">
        <v>4.7177415235692806</v>
      </c>
      <c r="T3254" s="20">
        <v>11.427795156224379</v>
      </c>
      <c r="Y3254" s="20">
        <f t="shared" si="609"/>
        <v>0.2745742812000721</v>
      </c>
      <c r="Z3254" s="20">
        <f t="shared" si="610"/>
        <v>0.26920659710992439</v>
      </c>
      <c r="AB3254" s="20">
        <v>0.13238669317093194</v>
      </c>
      <c r="AC3254" s="20">
        <v>0</v>
      </c>
      <c r="AE3254" s="20">
        <f t="shared" si="611"/>
        <v>0.41457428120007211</v>
      </c>
      <c r="AF3254" s="20">
        <f t="shared" si="612"/>
        <v>0.4526065971099244</v>
      </c>
    </row>
    <row r="3255" spans="1:32" x14ac:dyDescent="0.2">
      <c r="A3255" s="14" t="s">
        <v>3333</v>
      </c>
      <c r="B3255" s="20">
        <v>0.24349732017895184</v>
      </c>
      <c r="C3255" s="20">
        <v>0.23713336526069689</v>
      </c>
      <c r="D3255" s="27">
        <v>0.23713620428974297</v>
      </c>
      <c r="E3255" s="27">
        <f t="shared" si="601"/>
        <v>-8.24</v>
      </c>
      <c r="F3255" s="27">
        <f t="shared" si="602"/>
        <v>8.2401</v>
      </c>
      <c r="G3255" s="27">
        <f t="shared" si="603"/>
        <v>8.24</v>
      </c>
      <c r="H3255" s="27">
        <f t="shared" si="605"/>
        <v>0</v>
      </c>
      <c r="I3255" s="27">
        <f t="shared" si="604"/>
        <v>-8.24</v>
      </c>
      <c r="J3255" s="27">
        <f t="shared" si="606"/>
        <v>-8.24</v>
      </c>
      <c r="K3255" s="12">
        <v>-24.79</v>
      </c>
      <c r="L3255" s="12">
        <f t="shared" si="607"/>
        <v>9.24</v>
      </c>
      <c r="M3255" s="27"/>
      <c r="N3255" s="27"/>
      <c r="P3255" s="12">
        <v>-8.24</v>
      </c>
      <c r="Q3255" s="39">
        <v>47.41</v>
      </c>
      <c r="R3255" s="12">
        <f t="shared" si="608"/>
        <v>24.79</v>
      </c>
      <c r="S3255" s="12">
        <v>4.641178527854918</v>
      </c>
      <c r="T3255" s="20">
        <v>11.273166822383079</v>
      </c>
      <c r="Y3255" s="20">
        <f t="shared" si="609"/>
        <v>0.27011828686257594</v>
      </c>
      <c r="Z3255" s="20">
        <f t="shared" si="610"/>
        <v>0.26556399002770692</v>
      </c>
      <c r="AB3255" s="20">
        <v>0.1337957355588934</v>
      </c>
      <c r="AC3255" s="20">
        <v>0</v>
      </c>
      <c r="AE3255" s="20">
        <f t="shared" si="611"/>
        <v>0.41011828686257595</v>
      </c>
      <c r="AF3255" s="20">
        <f t="shared" si="612"/>
        <v>0.44896399002770693</v>
      </c>
    </row>
    <row r="3256" spans="1:32" x14ac:dyDescent="0.2">
      <c r="A3256" s="14" t="s">
        <v>3334</v>
      </c>
      <c r="B3256" s="20">
        <v>0.24004419964646648</v>
      </c>
      <c r="C3256" s="20">
        <v>0.2326745788435978</v>
      </c>
      <c r="D3256" s="27">
        <v>0.23267666898971229</v>
      </c>
      <c r="E3256" s="27">
        <f t="shared" si="601"/>
        <v>-2.97</v>
      </c>
      <c r="F3256" s="27">
        <f t="shared" si="602"/>
        <v>2.9701000000000004</v>
      </c>
      <c r="G3256" s="27">
        <f t="shared" si="603"/>
        <v>2.97</v>
      </c>
      <c r="H3256" s="27">
        <f t="shared" si="605"/>
        <v>0</v>
      </c>
      <c r="I3256" s="27">
        <f t="shared" si="604"/>
        <v>-2.97</v>
      </c>
      <c r="J3256" s="27">
        <f t="shared" si="606"/>
        <v>-2.97</v>
      </c>
      <c r="K3256" s="12">
        <v>-24.79</v>
      </c>
      <c r="L3256" s="12">
        <f t="shared" si="607"/>
        <v>3.97</v>
      </c>
      <c r="M3256" s="27"/>
      <c r="N3256" s="27"/>
      <c r="P3256" s="12">
        <v>-2.97</v>
      </c>
      <c r="Q3256" s="39">
        <v>45.14</v>
      </c>
      <c r="R3256" s="12">
        <f t="shared" si="608"/>
        <v>24.79</v>
      </c>
      <c r="S3256" s="12">
        <v>4.6677024742951456</v>
      </c>
      <c r="T3256" s="20">
        <v>11.32730074199417</v>
      </c>
      <c r="Y3256" s="20">
        <f t="shared" si="609"/>
        <v>0.27166199024098925</v>
      </c>
      <c r="Z3256" s="20">
        <f t="shared" si="610"/>
        <v>0.26683923237213997</v>
      </c>
      <c r="AB3256" s="20">
        <v>0.13034287679202761</v>
      </c>
      <c r="AC3256" s="20">
        <v>0</v>
      </c>
      <c r="AE3256" s="20">
        <f t="shared" si="611"/>
        <v>0.41166199024098926</v>
      </c>
      <c r="AF3256" s="20">
        <f t="shared" si="612"/>
        <v>0.45023923237213997</v>
      </c>
    </row>
    <row r="3257" spans="1:32" x14ac:dyDescent="0.2">
      <c r="A3257" s="14" t="s">
        <v>3335</v>
      </c>
      <c r="B3257" s="20">
        <v>0.25098848265287571</v>
      </c>
      <c r="C3257" s="20">
        <v>0.24465320596764842</v>
      </c>
      <c r="D3257" s="27">
        <v>0.24465562678144046</v>
      </c>
      <c r="E3257" s="27">
        <f t="shared" si="601"/>
        <v>2.4900000000000002</v>
      </c>
      <c r="F3257" s="27">
        <f t="shared" si="602"/>
        <v>-2.4899</v>
      </c>
      <c r="G3257" s="27">
        <f t="shared" si="603"/>
        <v>-2.4900000000000002</v>
      </c>
      <c r="H3257" s="27">
        <f t="shared" si="605"/>
        <v>1000</v>
      </c>
      <c r="I3257" s="27">
        <f t="shared" si="604"/>
        <v>1000</v>
      </c>
      <c r="J3257" s="27">
        <f t="shared" si="606"/>
        <v>1000</v>
      </c>
      <c r="K3257" s="12">
        <v>-24.79</v>
      </c>
      <c r="L3257" s="12">
        <f t="shared" si="607"/>
        <v>3.49</v>
      </c>
      <c r="M3257" s="27"/>
      <c r="N3257" s="27"/>
      <c r="P3257" s="12">
        <v>2.4900000000000002</v>
      </c>
      <c r="Q3257" s="39">
        <v>44</v>
      </c>
      <c r="R3257" s="12">
        <f t="shared" si="608"/>
        <v>24.79</v>
      </c>
      <c r="S3257" s="12">
        <v>4.7824562115496079</v>
      </c>
      <c r="T3257" s="20">
        <v>11.64016149886363</v>
      </c>
      <c r="Y3257" s="20">
        <f t="shared" si="609"/>
        <v>0.27834069969640418</v>
      </c>
      <c r="Z3257" s="20">
        <f t="shared" si="610"/>
        <v>0.27420934870470204</v>
      </c>
      <c r="AB3257" s="20">
        <v>0.14128706770315874</v>
      </c>
      <c r="AC3257" s="20">
        <v>0</v>
      </c>
      <c r="AE3257" s="20">
        <f t="shared" si="611"/>
        <v>0.41834069969640419</v>
      </c>
      <c r="AF3257" s="20">
        <f t="shared" si="612"/>
        <v>0.45760934870470205</v>
      </c>
    </row>
    <row r="3258" spans="1:32" x14ac:dyDescent="0.2">
      <c r="A3258" s="14" t="s">
        <v>3336</v>
      </c>
      <c r="B3258" s="20">
        <v>0.2641425372988922</v>
      </c>
      <c r="C3258" s="20">
        <v>0.25757260052557635</v>
      </c>
      <c r="D3258" s="27">
        <v>0.257574949699371</v>
      </c>
      <c r="E3258" s="27">
        <f t="shared" si="601"/>
        <v>14.45</v>
      </c>
      <c r="F3258" s="27">
        <f t="shared" si="602"/>
        <v>-14.4499</v>
      </c>
      <c r="G3258" s="27">
        <f t="shared" si="603"/>
        <v>-14.45</v>
      </c>
      <c r="H3258" s="27">
        <f t="shared" si="605"/>
        <v>1000</v>
      </c>
      <c r="I3258" s="27">
        <f t="shared" si="604"/>
        <v>1000</v>
      </c>
      <c r="J3258" s="27">
        <f t="shared" si="606"/>
        <v>1000</v>
      </c>
      <c r="K3258" s="12">
        <v>-24.79</v>
      </c>
      <c r="L3258" s="12">
        <f t="shared" si="607"/>
        <v>15.45</v>
      </c>
      <c r="M3258" s="27"/>
      <c r="N3258" s="27"/>
      <c r="P3258" s="12">
        <v>14.45</v>
      </c>
      <c r="Q3258" s="39">
        <v>43.19</v>
      </c>
      <c r="R3258" s="12">
        <f t="shared" si="608"/>
        <v>24.79</v>
      </c>
      <c r="S3258" s="12">
        <v>5.0301927062735183</v>
      </c>
      <c r="T3258" s="20">
        <v>12.250688799760871</v>
      </c>
      <c r="Y3258" s="20">
        <f t="shared" si="609"/>
        <v>0.29275905424720206</v>
      </c>
      <c r="Z3258" s="20">
        <f t="shared" si="610"/>
        <v>0.28859164860336028</v>
      </c>
      <c r="AB3258" s="20">
        <v>0.15444116026815086</v>
      </c>
      <c r="AC3258" s="20">
        <v>0</v>
      </c>
      <c r="AE3258" s="20">
        <f t="shared" si="611"/>
        <v>0.43275905424720207</v>
      </c>
      <c r="AF3258" s="20">
        <f t="shared" si="612"/>
        <v>0.47199164860336029</v>
      </c>
    </row>
    <row r="3259" spans="1:32" x14ac:dyDescent="0.2">
      <c r="A3259" s="14" t="s">
        <v>3337</v>
      </c>
      <c r="B3259" s="20">
        <v>0.27228557420839478</v>
      </c>
      <c r="C3259" s="20">
        <v>0.26485847888449177</v>
      </c>
      <c r="D3259" s="27">
        <v>0.26486017163341347</v>
      </c>
      <c r="E3259" s="27">
        <f t="shared" si="601"/>
        <v>21.41</v>
      </c>
      <c r="F3259" s="27">
        <f t="shared" si="602"/>
        <v>-21.4099</v>
      </c>
      <c r="G3259" s="27">
        <f t="shared" si="603"/>
        <v>-21.41</v>
      </c>
      <c r="H3259" s="27">
        <f t="shared" si="605"/>
        <v>1000</v>
      </c>
      <c r="I3259" s="27">
        <f t="shared" si="604"/>
        <v>1000</v>
      </c>
      <c r="J3259" s="27">
        <f t="shared" si="606"/>
        <v>1000</v>
      </c>
      <c r="K3259" s="12">
        <v>-24.79</v>
      </c>
      <c r="L3259" s="12">
        <f t="shared" si="607"/>
        <v>22.41</v>
      </c>
      <c r="M3259" s="27"/>
      <c r="N3259" s="27"/>
      <c r="P3259" s="12">
        <v>21.41</v>
      </c>
      <c r="Q3259" s="39">
        <v>45</v>
      </c>
      <c r="R3259" s="12">
        <f t="shared" si="608"/>
        <v>24.79</v>
      </c>
      <c r="S3259" s="12">
        <v>5.2798434147417153</v>
      </c>
      <c r="T3259" s="20">
        <v>12.894078122291159</v>
      </c>
      <c r="Y3259" s="20">
        <f t="shared" si="609"/>
        <v>0.30728881673764114</v>
      </c>
      <c r="Z3259" s="20">
        <f t="shared" si="610"/>
        <v>0.30374808497340661</v>
      </c>
      <c r="AB3259" s="20">
        <v>0.16258445127915733</v>
      </c>
      <c r="AC3259" s="20">
        <v>0</v>
      </c>
      <c r="AE3259" s="20">
        <f t="shared" si="611"/>
        <v>0.44728881673764115</v>
      </c>
      <c r="AF3259" s="20">
        <f t="shared" si="612"/>
        <v>0.48714808497340661</v>
      </c>
    </row>
    <row r="3260" spans="1:32" x14ac:dyDescent="0.2">
      <c r="A3260" s="14" t="s">
        <v>3338</v>
      </c>
      <c r="B3260" s="20">
        <v>0.27952823222427203</v>
      </c>
      <c r="C3260" s="20">
        <v>0.27051159997686447</v>
      </c>
      <c r="D3260" s="27">
        <v>0.27051321713932364</v>
      </c>
      <c r="E3260" s="27">
        <f t="shared" si="601"/>
        <v>21.69</v>
      </c>
      <c r="F3260" s="27">
        <f t="shared" si="602"/>
        <v>-21.689900000000002</v>
      </c>
      <c r="G3260" s="27">
        <f t="shared" si="603"/>
        <v>-21.69</v>
      </c>
      <c r="H3260" s="27">
        <f t="shared" si="605"/>
        <v>1000</v>
      </c>
      <c r="I3260" s="27">
        <f t="shared" si="604"/>
        <v>1000</v>
      </c>
      <c r="J3260" s="27">
        <f t="shared" si="606"/>
        <v>1000</v>
      </c>
      <c r="K3260" s="12">
        <v>-24.79</v>
      </c>
      <c r="L3260" s="12">
        <f t="shared" si="607"/>
        <v>22.69</v>
      </c>
      <c r="M3260" s="27"/>
      <c r="N3260" s="27"/>
      <c r="P3260" s="12">
        <v>21.69</v>
      </c>
      <c r="Q3260" s="39">
        <v>48.45</v>
      </c>
      <c r="R3260" s="12">
        <f t="shared" si="608"/>
        <v>24.79</v>
      </c>
      <c r="S3260" s="12">
        <v>5.5167326982480152</v>
      </c>
      <c r="T3260" s="20">
        <v>13.432238448167361</v>
      </c>
      <c r="Y3260" s="20">
        <f t="shared" si="609"/>
        <v>0.32107585963047275</v>
      </c>
      <c r="Z3260" s="20">
        <f t="shared" si="610"/>
        <v>0.31642562320787437</v>
      </c>
      <c r="AB3260" s="20">
        <v>0.16982706228857747</v>
      </c>
      <c r="AC3260" s="20">
        <v>0</v>
      </c>
      <c r="AE3260" s="20">
        <f t="shared" si="611"/>
        <v>0.46107585963047276</v>
      </c>
      <c r="AF3260" s="20">
        <f t="shared" si="612"/>
        <v>0.49982562320787438</v>
      </c>
    </row>
    <row r="3261" spans="1:32" x14ac:dyDescent="0.2">
      <c r="A3261" s="14" t="s">
        <v>3339</v>
      </c>
      <c r="B3261" s="20">
        <v>0.28927965897965108</v>
      </c>
      <c r="C3261" s="20">
        <v>0.28027001598417101</v>
      </c>
      <c r="D3261" s="27">
        <v>0.2802721818849318</v>
      </c>
      <c r="E3261" s="27">
        <f t="shared" si="601"/>
        <v>22.95</v>
      </c>
      <c r="F3261" s="27">
        <f t="shared" si="602"/>
        <v>-22.9499</v>
      </c>
      <c r="G3261" s="27">
        <f t="shared" si="603"/>
        <v>-22.95</v>
      </c>
      <c r="H3261" s="27">
        <f t="shared" si="605"/>
        <v>1000</v>
      </c>
      <c r="I3261" s="27">
        <f t="shared" si="604"/>
        <v>1000</v>
      </c>
      <c r="J3261" s="27">
        <f t="shared" si="606"/>
        <v>1000</v>
      </c>
      <c r="K3261" s="12">
        <v>-24.79</v>
      </c>
      <c r="L3261" s="12">
        <f t="shared" si="607"/>
        <v>23.95</v>
      </c>
      <c r="M3261" s="27"/>
      <c r="N3261" s="27"/>
      <c r="P3261" s="12">
        <v>22.95</v>
      </c>
      <c r="Q3261" s="39">
        <v>54.09</v>
      </c>
      <c r="R3261" s="12">
        <f t="shared" si="608"/>
        <v>24.79</v>
      </c>
      <c r="S3261" s="12">
        <v>5.6666683334362613</v>
      </c>
      <c r="T3261" s="20">
        <v>13.782908418569349</v>
      </c>
      <c r="Y3261" s="20">
        <f t="shared" si="609"/>
        <v>0.32980216840606297</v>
      </c>
      <c r="Z3261" s="20">
        <f t="shared" si="610"/>
        <v>0.3246864178887397</v>
      </c>
      <c r="AB3261" s="20">
        <v>0.17957826716893238</v>
      </c>
      <c r="AC3261" s="20">
        <v>0</v>
      </c>
      <c r="AE3261" s="20">
        <f t="shared" si="611"/>
        <v>0.46980216840606298</v>
      </c>
      <c r="AF3261" s="20">
        <f t="shared" si="612"/>
        <v>0.50808641788873965</v>
      </c>
    </row>
    <row r="3262" spans="1:32" x14ac:dyDescent="0.2">
      <c r="A3262" s="14" t="s">
        <v>3340</v>
      </c>
      <c r="B3262" s="20">
        <v>0.28271323752614436</v>
      </c>
      <c r="C3262" s="20">
        <v>0.27275506702408314</v>
      </c>
      <c r="D3262" s="27">
        <v>0.27275736371273734</v>
      </c>
      <c r="E3262" s="27">
        <f t="shared" si="601"/>
        <v>24.28</v>
      </c>
      <c r="F3262" s="27">
        <f t="shared" si="602"/>
        <v>-24.279900000000001</v>
      </c>
      <c r="G3262" s="27">
        <f t="shared" si="603"/>
        <v>-24.28</v>
      </c>
      <c r="H3262" s="27">
        <f t="shared" si="605"/>
        <v>1000</v>
      </c>
      <c r="I3262" s="27">
        <f t="shared" si="604"/>
        <v>1000</v>
      </c>
      <c r="J3262" s="27">
        <f t="shared" si="606"/>
        <v>1000</v>
      </c>
      <c r="K3262" s="12">
        <v>-24.79</v>
      </c>
      <c r="L3262" s="12">
        <f t="shared" si="607"/>
        <v>25.28</v>
      </c>
      <c r="M3262" s="27"/>
      <c r="N3262" s="27"/>
      <c r="P3262" s="12">
        <v>24.28</v>
      </c>
      <c r="Q3262" s="39">
        <v>64.61</v>
      </c>
      <c r="R3262" s="12">
        <f t="shared" si="608"/>
        <v>24.79</v>
      </c>
      <c r="S3262" s="12">
        <v>5.6240110931594867</v>
      </c>
      <c r="T3262" s="20">
        <v>13.650895085419039</v>
      </c>
      <c r="Y3262" s="20">
        <f t="shared" si="609"/>
        <v>0.32731950142898092</v>
      </c>
      <c r="Z3262" s="20">
        <f t="shared" si="610"/>
        <v>0.32157655638836302</v>
      </c>
      <c r="AB3262" s="20">
        <v>0.17301176893631393</v>
      </c>
      <c r="AC3262" s="20">
        <v>0</v>
      </c>
      <c r="AE3262" s="20">
        <f t="shared" si="611"/>
        <v>0.46731950142898093</v>
      </c>
      <c r="AF3262" s="20">
        <f t="shared" si="612"/>
        <v>0.50497655638836303</v>
      </c>
    </row>
    <row r="3263" spans="1:32" x14ac:dyDescent="0.2">
      <c r="A3263" s="14" t="s">
        <v>3341</v>
      </c>
      <c r="B3263" s="20">
        <v>0.26179852317606989</v>
      </c>
      <c r="C3263" s="20">
        <v>0.25269379360672373</v>
      </c>
      <c r="D3263" s="27">
        <v>0.2526968246288876</v>
      </c>
      <c r="E3263" s="27">
        <f t="shared" si="601"/>
        <v>22.36</v>
      </c>
      <c r="F3263" s="27">
        <f t="shared" si="602"/>
        <v>-22.3599</v>
      </c>
      <c r="G3263" s="27">
        <f t="shared" si="603"/>
        <v>-22.36</v>
      </c>
      <c r="H3263" s="27">
        <f t="shared" si="605"/>
        <v>1000</v>
      </c>
      <c r="I3263" s="27">
        <f t="shared" si="604"/>
        <v>1000</v>
      </c>
      <c r="J3263" s="27">
        <f t="shared" si="606"/>
        <v>1000</v>
      </c>
      <c r="K3263" s="12">
        <v>-24.79</v>
      </c>
      <c r="L3263" s="12">
        <f t="shared" si="607"/>
        <v>23.36</v>
      </c>
      <c r="M3263" s="27"/>
      <c r="N3263" s="27"/>
      <c r="P3263" s="12">
        <v>22.36</v>
      </c>
      <c r="Q3263" s="39">
        <v>64.97</v>
      </c>
      <c r="R3263" s="12">
        <f t="shared" si="608"/>
        <v>24.79</v>
      </c>
      <c r="S3263" s="12">
        <v>5.1493194089190339</v>
      </c>
      <c r="T3263" s="20">
        <v>12.44446944984751</v>
      </c>
      <c r="Y3263" s="20">
        <f t="shared" si="609"/>
        <v>0.29969227188687481</v>
      </c>
      <c r="Z3263" s="20">
        <f t="shared" si="610"/>
        <v>0.29315657374267368</v>
      </c>
      <c r="AB3263" s="20">
        <v>0.15209679755973116</v>
      </c>
      <c r="AC3263" s="20">
        <v>0</v>
      </c>
      <c r="AE3263" s="20">
        <f t="shared" si="611"/>
        <v>0.43969227188687482</v>
      </c>
      <c r="AF3263" s="20">
        <f t="shared" si="612"/>
        <v>0.47655657374267368</v>
      </c>
    </row>
    <row r="3264" spans="1:32" x14ac:dyDescent="0.2">
      <c r="A3264" s="14" t="s">
        <v>3342</v>
      </c>
      <c r="B3264" s="20">
        <v>0.21899819088697295</v>
      </c>
      <c r="C3264" s="20">
        <v>0.21190716249741418</v>
      </c>
      <c r="D3264" s="27">
        <v>0.21191213963384808</v>
      </c>
      <c r="E3264" s="27">
        <f t="shared" si="601"/>
        <v>17.850000000000001</v>
      </c>
      <c r="F3264" s="27">
        <f t="shared" si="602"/>
        <v>-17.849900000000002</v>
      </c>
      <c r="G3264" s="27">
        <f t="shared" si="603"/>
        <v>-17.850000000000001</v>
      </c>
      <c r="H3264" s="27">
        <f t="shared" si="605"/>
        <v>1000</v>
      </c>
      <c r="I3264" s="27">
        <f t="shared" si="604"/>
        <v>1000</v>
      </c>
      <c r="J3264" s="27">
        <f t="shared" si="606"/>
        <v>1000</v>
      </c>
      <c r="K3264" s="12">
        <v>-24.79</v>
      </c>
      <c r="L3264" s="12">
        <f t="shared" si="607"/>
        <v>18.850000000000001</v>
      </c>
      <c r="M3264" s="27"/>
      <c r="N3264" s="27"/>
      <c r="P3264" s="12">
        <v>17.850000000000001</v>
      </c>
      <c r="Q3264" s="39">
        <v>66.25</v>
      </c>
      <c r="R3264" s="12">
        <f t="shared" si="608"/>
        <v>24.79</v>
      </c>
      <c r="S3264" s="12">
        <v>4.2423182347351007</v>
      </c>
      <c r="T3264" s="20">
        <v>10.223490479459901</v>
      </c>
      <c r="Y3264" s="20">
        <f t="shared" si="609"/>
        <v>0.24690447200317953</v>
      </c>
      <c r="Z3264" s="20">
        <f t="shared" si="610"/>
        <v>0.24083657826698543</v>
      </c>
      <c r="AB3264" s="20">
        <v>0.10929573032784019</v>
      </c>
      <c r="AC3264" s="20">
        <v>0</v>
      </c>
      <c r="AE3264" s="20">
        <f t="shared" si="611"/>
        <v>0.38690447200317957</v>
      </c>
      <c r="AF3264" s="20">
        <f t="shared" si="612"/>
        <v>0.42423657826698546</v>
      </c>
    </row>
    <row r="3265" spans="1:32" x14ac:dyDescent="0.2">
      <c r="A3265" s="14" t="s">
        <v>3343</v>
      </c>
      <c r="B3265" s="20">
        <v>0.18041901804501101</v>
      </c>
      <c r="C3265" s="20">
        <v>0.17923383000032186</v>
      </c>
      <c r="D3265" s="27">
        <v>0.17923972174205069</v>
      </c>
      <c r="E3265" s="27">
        <f t="shared" si="601"/>
        <v>16.86</v>
      </c>
      <c r="F3265" s="27">
        <f t="shared" si="602"/>
        <v>-16.8599</v>
      </c>
      <c r="G3265" s="27">
        <f t="shared" si="603"/>
        <v>-16.86</v>
      </c>
      <c r="H3265" s="27">
        <f t="shared" si="605"/>
        <v>1000</v>
      </c>
      <c r="I3265" s="27">
        <f t="shared" si="604"/>
        <v>1000</v>
      </c>
      <c r="J3265" s="27">
        <f t="shared" si="606"/>
        <v>1000</v>
      </c>
      <c r="K3265" s="12">
        <v>-24.79</v>
      </c>
      <c r="L3265" s="12">
        <f t="shared" si="607"/>
        <v>17.86</v>
      </c>
      <c r="M3265" s="27"/>
      <c r="N3265" s="27"/>
      <c r="P3265" s="12">
        <v>16.86</v>
      </c>
      <c r="Q3265" s="39">
        <v>54.73</v>
      </c>
      <c r="R3265" s="12">
        <f t="shared" si="608"/>
        <v>24.79</v>
      </c>
      <c r="S3265" s="12">
        <v>3.0711777800680231</v>
      </c>
      <c r="T3265" s="20">
        <v>7.4122656405831622</v>
      </c>
      <c r="Y3265" s="20">
        <f t="shared" si="609"/>
        <v>0.17874366944160694</v>
      </c>
      <c r="Z3265" s="20">
        <f t="shared" si="610"/>
        <v>0.17461205619260295</v>
      </c>
      <c r="AB3265" s="20">
        <v>7.0716404770742966E-2</v>
      </c>
      <c r="AC3265" s="20">
        <v>0</v>
      </c>
      <c r="AE3265" s="20">
        <f t="shared" si="611"/>
        <v>0.31874366944160692</v>
      </c>
      <c r="AF3265" s="20">
        <f t="shared" si="612"/>
        <v>0.35801205619260296</v>
      </c>
    </row>
    <row r="3266" spans="1:32" x14ac:dyDescent="0.2">
      <c r="A3266" s="14" t="s">
        <v>3344</v>
      </c>
      <c r="B3266" s="20">
        <v>0.18984225464269458</v>
      </c>
      <c r="C3266" s="20">
        <v>0.19637912223792578</v>
      </c>
      <c r="D3266" s="27">
        <v>0.19638682701564469</v>
      </c>
      <c r="E3266" s="27">
        <f t="shared" ref="E3266:E3329" si="613">P3266</f>
        <v>16.059999999999999</v>
      </c>
      <c r="F3266" s="27">
        <f t="shared" ref="F3266:F3329" si="614">-P3266+0.0001</f>
        <v>-16.059899999999999</v>
      </c>
      <c r="G3266" s="27">
        <f t="shared" ref="G3266:G3329" si="615">-P3266</f>
        <v>-16.059999999999999</v>
      </c>
      <c r="H3266" s="27">
        <f t="shared" si="605"/>
        <v>1000</v>
      </c>
      <c r="I3266" s="27">
        <f t="shared" ref="I3266:I3329" si="616">IF(P3266&lt;0,P3266,1000)</f>
        <v>1000</v>
      </c>
      <c r="J3266" s="27">
        <f t="shared" si="606"/>
        <v>1000</v>
      </c>
      <c r="K3266" s="12">
        <v>-24.79</v>
      </c>
      <c r="L3266" s="12">
        <f t="shared" si="607"/>
        <v>17.059999999999999</v>
      </c>
      <c r="M3266" s="27"/>
      <c r="N3266" s="27"/>
      <c r="P3266" s="12">
        <v>16.059999999999999</v>
      </c>
      <c r="Q3266" s="39">
        <v>51.96</v>
      </c>
      <c r="R3266" s="12">
        <f t="shared" si="608"/>
        <v>24.79</v>
      </c>
      <c r="S3266" s="12">
        <v>2.5772454068935238</v>
      </c>
      <c r="T3266" s="20">
        <v>6.3051130601258176</v>
      </c>
      <c r="Y3266" s="20">
        <f t="shared" si="609"/>
        <v>0.14999662477027706</v>
      </c>
      <c r="Z3266" s="20">
        <f t="shared" si="610"/>
        <v>0.14853066651140509</v>
      </c>
      <c r="AB3266" s="20">
        <v>8.0139243389912532E-2</v>
      </c>
      <c r="AC3266" s="20">
        <v>0</v>
      </c>
      <c r="AE3266" s="20">
        <f t="shared" si="611"/>
        <v>0.2899966247702771</v>
      </c>
      <c r="AF3266" s="20">
        <f t="shared" si="612"/>
        <v>0.33193066651140513</v>
      </c>
    </row>
    <row r="3267" spans="1:32" x14ac:dyDescent="0.2">
      <c r="A3267" s="14" t="s">
        <v>3345</v>
      </c>
      <c r="B3267" s="20">
        <v>0.18704688440243131</v>
      </c>
      <c r="C3267" s="20">
        <v>0.19037181523677676</v>
      </c>
      <c r="D3267" s="27">
        <v>0.19037842783980874</v>
      </c>
      <c r="E3267" s="27">
        <f t="shared" si="613"/>
        <v>15.04</v>
      </c>
      <c r="F3267" s="27">
        <f t="shared" si="614"/>
        <v>-15.039899999999999</v>
      </c>
      <c r="G3267" s="27">
        <f t="shared" si="615"/>
        <v>-15.04</v>
      </c>
      <c r="H3267" s="27">
        <f t="shared" ref="H3267:H3330" si="617">IF(P3267&lt;0,0,1000)</f>
        <v>1000</v>
      </c>
      <c r="I3267" s="27">
        <f t="shared" si="616"/>
        <v>1000</v>
      </c>
      <c r="J3267" s="27">
        <f t="shared" ref="J3267:J3330" si="618">I3267</f>
        <v>1000</v>
      </c>
      <c r="K3267" s="12">
        <v>-24.79</v>
      </c>
      <c r="L3267" s="12">
        <f t="shared" ref="L3267:L3330" si="619">SQRT(E3267^2)+1</f>
        <v>16.04</v>
      </c>
      <c r="M3267" s="27"/>
      <c r="N3267" s="27"/>
      <c r="P3267" s="12">
        <v>15.04</v>
      </c>
      <c r="Q3267" s="39">
        <v>46.91</v>
      </c>
      <c r="R3267" s="12">
        <f t="shared" ref="R3267:R3330" si="620">-K3267</f>
        <v>24.79</v>
      </c>
      <c r="S3267" s="12">
        <v>2.8216933068788799</v>
      </c>
      <c r="T3267" s="20">
        <v>6.8830055500473506</v>
      </c>
      <c r="Y3267" s="20">
        <f t="shared" ref="Y3267:Y3330" si="621">S3267/$V$2</f>
        <v>0.16422358190517458</v>
      </c>
      <c r="Z3267" s="20">
        <f t="shared" ref="Z3267:Z3330" si="622">T3267/$W$2</f>
        <v>0.16214418238042394</v>
      </c>
      <c r="AB3267" s="20">
        <v>7.7344212605981219E-2</v>
      </c>
      <c r="AC3267" s="20">
        <v>0</v>
      </c>
      <c r="AE3267" s="20">
        <f t="shared" ref="AE3267:AE3330" si="623">Y3267+0.14</f>
        <v>0.30422358190517462</v>
      </c>
      <c r="AF3267" s="20">
        <f t="shared" ref="AF3267:AF3330" si="624">Z3267+0.1834</f>
        <v>0.34554418238042395</v>
      </c>
    </row>
    <row r="3268" spans="1:32" x14ac:dyDescent="0.2">
      <c r="A3268" s="14" t="s">
        <v>3346</v>
      </c>
      <c r="B3268" s="20">
        <v>0.20121214268325721</v>
      </c>
      <c r="C3268" s="20">
        <v>0.20748905753961769</v>
      </c>
      <c r="D3268" s="27">
        <v>0.20749680060041981</v>
      </c>
      <c r="E3268" s="27">
        <f t="shared" si="613"/>
        <v>14.06</v>
      </c>
      <c r="F3268" s="27">
        <f t="shared" si="614"/>
        <v>-14.059900000000001</v>
      </c>
      <c r="G3268" s="27">
        <f t="shared" si="615"/>
        <v>-14.06</v>
      </c>
      <c r="H3268" s="27">
        <f t="shared" si="617"/>
        <v>1000</v>
      </c>
      <c r="I3268" s="27">
        <f t="shared" si="616"/>
        <v>1000</v>
      </c>
      <c r="J3268" s="27">
        <f t="shared" si="618"/>
        <v>1000</v>
      </c>
      <c r="K3268" s="12">
        <v>-24.79</v>
      </c>
      <c r="L3268" s="12">
        <f t="shared" si="619"/>
        <v>15.06</v>
      </c>
      <c r="M3268" s="27"/>
      <c r="N3268" s="27"/>
      <c r="P3268" s="12">
        <v>14.06</v>
      </c>
      <c r="Q3268" s="39">
        <v>42</v>
      </c>
      <c r="R3268" s="12">
        <f t="shared" si="620"/>
        <v>24.79</v>
      </c>
      <c r="S3268" s="12">
        <v>2.7491834726392042</v>
      </c>
      <c r="T3268" s="20">
        <v>6.6799813896990852</v>
      </c>
      <c r="Y3268" s="20">
        <f t="shared" si="621"/>
        <v>0.16000348304710221</v>
      </c>
      <c r="Z3268" s="20">
        <f t="shared" si="622"/>
        <v>0.1573615062306255</v>
      </c>
      <c r="AB3268" s="20">
        <v>9.1509150708217898E-2</v>
      </c>
      <c r="AC3268" s="20">
        <v>0</v>
      </c>
      <c r="AE3268" s="20">
        <f t="shared" si="623"/>
        <v>0.30000348304710223</v>
      </c>
      <c r="AF3268" s="20">
        <f t="shared" si="624"/>
        <v>0.34076150623062551</v>
      </c>
    </row>
    <row r="3269" spans="1:32" x14ac:dyDescent="0.2">
      <c r="A3269" s="14" t="s">
        <v>3347</v>
      </c>
      <c r="B3269" s="20">
        <v>0.23604257709661527</v>
      </c>
      <c r="C3269" s="20">
        <v>0.2445996835948886</v>
      </c>
      <c r="D3269" s="27">
        <v>0.24460914667140224</v>
      </c>
      <c r="E3269" s="27">
        <f t="shared" si="613"/>
        <v>15.93</v>
      </c>
      <c r="F3269" s="27">
        <f t="shared" si="614"/>
        <v>-15.9299</v>
      </c>
      <c r="G3269" s="27">
        <f t="shared" si="615"/>
        <v>-15.93</v>
      </c>
      <c r="H3269" s="27">
        <f t="shared" si="617"/>
        <v>1000</v>
      </c>
      <c r="I3269" s="27">
        <f t="shared" si="616"/>
        <v>1000</v>
      </c>
      <c r="J3269" s="27">
        <f t="shared" si="618"/>
        <v>1000</v>
      </c>
      <c r="K3269" s="12">
        <v>-24.79</v>
      </c>
      <c r="L3269" s="12">
        <f t="shared" si="619"/>
        <v>16.93</v>
      </c>
      <c r="M3269" s="27"/>
      <c r="N3269" s="27"/>
      <c r="P3269" s="12">
        <v>15.93</v>
      </c>
      <c r="Q3269" s="39">
        <v>37.72</v>
      </c>
      <c r="R3269" s="12">
        <f t="shared" si="620"/>
        <v>24.79</v>
      </c>
      <c r="S3269" s="12">
        <v>3.0715590091619078</v>
      </c>
      <c r="T3269" s="20">
        <v>7.4223047280880827</v>
      </c>
      <c r="Y3269" s="20">
        <f t="shared" si="621"/>
        <v>0.17876585711422591</v>
      </c>
      <c r="Z3269" s="20">
        <f t="shared" si="622"/>
        <v>0.17484854875729655</v>
      </c>
      <c r="AB3269" s="20">
        <v>0.12633895436192705</v>
      </c>
      <c r="AC3269" s="20">
        <v>0</v>
      </c>
      <c r="AE3269" s="20">
        <f t="shared" si="623"/>
        <v>0.31876585711422589</v>
      </c>
      <c r="AF3269" s="20">
        <f t="shared" si="624"/>
        <v>0.35824854875729656</v>
      </c>
    </row>
    <row r="3270" spans="1:32" x14ac:dyDescent="0.2">
      <c r="A3270" s="14" t="s">
        <v>3348</v>
      </c>
      <c r="B3270" s="20">
        <v>0.29819976107237522</v>
      </c>
      <c r="C3270" s="20">
        <v>0.30715470735272032</v>
      </c>
      <c r="D3270" s="27">
        <v>0.30716619991120953</v>
      </c>
      <c r="E3270" s="27">
        <f t="shared" si="613"/>
        <v>16.420000000000002</v>
      </c>
      <c r="F3270" s="27">
        <f t="shared" si="614"/>
        <v>-16.419900000000002</v>
      </c>
      <c r="G3270" s="27">
        <f t="shared" si="615"/>
        <v>-16.420000000000002</v>
      </c>
      <c r="H3270" s="27">
        <f t="shared" si="617"/>
        <v>1000</v>
      </c>
      <c r="I3270" s="27">
        <f t="shared" si="616"/>
        <v>1000</v>
      </c>
      <c r="J3270" s="27">
        <f t="shared" si="618"/>
        <v>1000</v>
      </c>
      <c r="K3270" s="12">
        <v>-24.79</v>
      </c>
      <c r="L3270" s="12">
        <f t="shared" si="619"/>
        <v>17.420000000000002</v>
      </c>
      <c r="M3270" s="27"/>
      <c r="N3270" s="27"/>
      <c r="P3270" s="12">
        <v>16.420000000000002</v>
      </c>
      <c r="Q3270" s="39">
        <v>37.880000000000003</v>
      </c>
      <c r="R3270" s="12">
        <f t="shared" si="620"/>
        <v>24.79</v>
      </c>
      <c r="S3270" s="12">
        <v>4.0771670621211573</v>
      </c>
      <c r="T3270" s="20">
        <v>9.8761128030419592</v>
      </c>
      <c r="Y3270" s="20">
        <f t="shared" si="621"/>
        <v>0.23729261338750973</v>
      </c>
      <c r="Z3270" s="20">
        <f t="shared" si="622"/>
        <v>0.23265334073936042</v>
      </c>
      <c r="AB3270" s="20">
        <v>0.18849520008157888</v>
      </c>
      <c r="AC3270" s="20">
        <v>0</v>
      </c>
      <c r="AE3270" s="20">
        <f t="shared" si="623"/>
        <v>0.37729261338750975</v>
      </c>
      <c r="AF3270" s="20">
        <f t="shared" si="624"/>
        <v>0.4160533407393604</v>
      </c>
    </row>
    <row r="3271" spans="1:32" x14ac:dyDescent="0.2">
      <c r="A3271" s="14" t="s">
        <v>3349</v>
      </c>
      <c r="B3271" s="20">
        <v>0.32706528050014122</v>
      </c>
      <c r="C3271" s="20">
        <v>0.32146052596530839</v>
      </c>
      <c r="D3271" s="27">
        <v>0.32146638824554169</v>
      </c>
      <c r="E3271" s="27">
        <f t="shared" si="613"/>
        <v>19.43</v>
      </c>
      <c r="F3271" s="27">
        <f t="shared" si="614"/>
        <v>-19.4299</v>
      </c>
      <c r="G3271" s="27">
        <f t="shared" si="615"/>
        <v>-19.43</v>
      </c>
      <c r="H3271" s="27">
        <f t="shared" si="617"/>
        <v>1000</v>
      </c>
      <c r="I3271" s="27">
        <f t="shared" si="616"/>
        <v>1000</v>
      </c>
      <c r="J3271" s="27">
        <f t="shared" si="618"/>
        <v>1000</v>
      </c>
      <c r="K3271" s="12">
        <v>-24.79</v>
      </c>
      <c r="L3271" s="12">
        <f t="shared" si="619"/>
        <v>20.43</v>
      </c>
      <c r="M3271" s="27"/>
      <c r="N3271" s="27"/>
      <c r="P3271" s="12">
        <v>19.43</v>
      </c>
      <c r="Q3271" s="39">
        <v>42</v>
      </c>
      <c r="R3271" s="12">
        <f t="shared" si="620"/>
        <v>24.79</v>
      </c>
      <c r="S3271" s="12">
        <v>5.9788762412563781</v>
      </c>
      <c r="T3271" s="20">
        <v>14.542898449303619</v>
      </c>
      <c r="Y3271" s="20">
        <f t="shared" si="621"/>
        <v>0.34797278276601012</v>
      </c>
      <c r="Z3271" s="20">
        <f t="shared" si="622"/>
        <v>0.34258963782001434</v>
      </c>
      <c r="AB3271" s="20">
        <v>0.2173623666926689</v>
      </c>
      <c r="AC3271" s="20">
        <v>0</v>
      </c>
      <c r="AE3271" s="20">
        <f t="shared" si="623"/>
        <v>0.48797278276601014</v>
      </c>
      <c r="AF3271" s="20">
        <f t="shared" si="624"/>
        <v>0.5259896378200144</v>
      </c>
    </row>
    <row r="3272" spans="1:32" x14ac:dyDescent="0.2">
      <c r="A3272" s="14" t="s">
        <v>3350</v>
      </c>
      <c r="B3272" s="20">
        <v>0.33306293581193958</v>
      </c>
      <c r="C3272" s="20">
        <v>0.32715823268186017</v>
      </c>
      <c r="D3272" s="27">
        <v>0.32715893500836735</v>
      </c>
      <c r="E3272" s="27">
        <f t="shared" si="613"/>
        <v>22.54</v>
      </c>
      <c r="F3272" s="27">
        <f t="shared" si="614"/>
        <v>-22.539899999999999</v>
      </c>
      <c r="G3272" s="27">
        <f t="shared" si="615"/>
        <v>-22.54</v>
      </c>
      <c r="H3272" s="27">
        <f t="shared" si="617"/>
        <v>1000</v>
      </c>
      <c r="I3272" s="27">
        <f t="shared" si="616"/>
        <v>1000</v>
      </c>
      <c r="J3272" s="27">
        <f t="shared" si="618"/>
        <v>1000</v>
      </c>
      <c r="K3272" s="12">
        <v>-24.79</v>
      </c>
      <c r="L3272" s="12">
        <f t="shared" si="619"/>
        <v>23.54</v>
      </c>
      <c r="M3272" s="27"/>
      <c r="N3272" s="27"/>
      <c r="P3272" s="12">
        <v>22.54</v>
      </c>
      <c r="Q3272" s="39">
        <v>52.43</v>
      </c>
      <c r="R3272" s="12">
        <f t="shared" si="620"/>
        <v>24.79</v>
      </c>
      <c r="S3272" s="12">
        <v>6.2434070793664551</v>
      </c>
      <c r="T3272" s="20">
        <v>15.35361006982243</v>
      </c>
      <c r="Y3272" s="20">
        <f t="shared" si="621"/>
        <v>0.3633685742409053</v>
      </c>
      <c r="Z3272" s="20">
        <f t="shared" si="622"/>
        <v>0.3616877152368525</v>
      </c>
      <c r="AB3272" s="20">
        <v>0.22336233144983858</v>
      </c>
      <c r="AC3272" s="20">
        <v>0</v>
      </c>
      <c r="AE3272" s="20">
        <f t="shared" si="623"/>
        <v>0.50336857424090531</v>
      </c>
      <c r="AF3272" s="20">
        <f t="shared" si="624"/>
        <v>0.54508771523685251</v>
      </c>
    </row>
    <row r="3273" spans="1:32" x14ac:dyDescent="0.2">
      <c r="A3273" s="14" t="s">
        <v>3351</v>
      </c>
      <c r="B3273" s="20">
        <v>0.31880670279482703</v>
      </c>
      <c r="C3273" s="20">
        <v>0.31117835764029772</v>
      </c>
      <c r="D3273" s="27">
        <v>0.31117927020074099</v>
      </c>
      <c r="E3273" s="27">
        <f t="shared" si="613"/>
        <v>22.91</v>
      </c>
      <c r="F3273" s="27">
        <f t="shared" si="614"/>
        <v>-22.9099</v>
      </c>
      <c r="G3273" s="27">
        <f t="shared" si="615"/>
        <v>-22.91</v>
      </c>
      <c r="H3273" s="27">
        <f t="shared" si="617"/>
        <v>1000</v>
      </c>
      <c r="I3273" s="27">
        <f t="shared" si="616"/>
        <v>1000</v>
      </c>
      <c r="J3273" s="27">
        <f t="shared" si="618"/>
        <v>1000</v>
      </c>
      <c r="K3273" s="12">
        <v>-24.79</v>
      </c>
      <c r="L3273" s="12">
        <f t="shared" si="619"/>
        <v>23.91</v>
      </c>
      <c r="M3273" s="27"/>
      <c r="N3273" s="27"/>
      <c r="P3273" s="12">
        <v>22.91</v>
      </c>
      <c r="Q3273" s="39">
        <v>63.99</v>
      </c>
      <c r="R3273" s="12">
        <f t="shared" si="620"/>
        <v>24.79</v>
      </c>
      <c r="S3273" s="12">
        <v>6.0854811603481842</v>
      </c>
      <c r="T3273" s="20">
        <v>14.875144165935229</v>
      </c>
      <c r="Y3273" s="20">
        <f t="shared" si="621"/>
        <v>0.35417722802563067</v>
      </c>
      <c r="Z3273" s="20">
        <f t="shared" si="622"/>
        <v>0.35041640908743832</v>
      </c>
      <c r="AB3273" s="20">
        <v>0.20910595813054894</v>
      </c>
      <c r="AC3273" s="20">
        <v>0</v>
      </c>
      <c r="AE3273" s="20">
        <f t="shared" si="623"/>
        <v>0.49417722802563069</v>
      </c>
      <c r="AF3273" s="20">
        <f t="shared" si="624"/>
        <v>0.53381640908743833</v>
      </c>
    </row>
    <row r="3274" spans="1:32" x14ac:dyDescent="0.2">
      <c r="A3274" s="14" t="s">
        <v>3352</v>
      </c>
      <c r="B3274" s="20">
        <v>0.30937761144926013</v>
      </c>
      <c r="C3274" s="20">
        <v>0.30134992679266381</v>
      </c>
      <c r="D3274" s="27">
        <v>0.3013521235161663</v>
      </c>
      <c r="E3274" s="27">
        <f t="shared" si="613"/>
        <v>23.11</v>
      </c>
      <c r="F3274" s="27">
        <f t="shared" si="614"/>
        <v>-23.1099</v>
      </c>
      <c r="G3274" s="27">
        <f t="shared" si="615"/>
        <v>-23.11</v>
      </c>
      <c r="H3274" s="27">
        <f t="shared" si="617"/>
        <v>1000</v>
      </c>
      <c r="I3274" s="27">
        <f t="shared" si="616"/>
        <v>1000</v>
      </c>
      <c r="J3274" s="27">
        <f t="shared" si="618"/>
        <v>1000</v>
      </c>
      <c r="K3274" s="12">
        <v>-24.79</v>
      </c>
      <c r="L3274" s="12">
        <f t="shared" si="619"/>
        <v>24.11</v>
      </c>
      <c r="M3274" s="27"/>
      <c r="N3274" s="27"/>
      <c r="P3274" s="12">
        <v>23.11</v>
      </c>
      <c r="Q3274" s="39">
        <v>69.05</v>
      </c>
      <c r="R3274" s="12">
        <f t="shared" si="620"/>
        <v>24.79</v>
      </c>
      <c r="S3274" s="12">
        <v>5.9158215809830432</v>
      </c>
      <c r="T3274" s="20">
        <v>14.40158898983772</v>
      </c>
      <c r="Y3274" s="20">
        <f t="shared" si="621"/>
        <v>0.3443029784890333</v>
      </c>
      <c r="Z3274" s="20">
        <f t="shared" si="622"/>
        <v>0.33926078582343844</v>
      </c>
      <c r="AB3274" s="20">
        <v>0.19967626169575436</v>
      </c>
      <c r="AC3274" s="20">
        <v>0</v>
      </c>
      <c r="AE3274" s="20">
        <f t="shared" si="623"/>
        <v>0.48430297848903331</v>
      </c>
      <c r="AF3274" s="20">
        <f t="shared" si="624"/>
        <v>0.52266078582343845</v>
      </c>
    </row>
    <row r="3275" spans="1:32" x14ac:dyDescent="0.2">
      <c r="A3275" s="14" t="s">
        <v>3353</v>
      </c>
      <c r="B3275" s="20">
        <v>0.29134226148093217</v>
      </c>
      <c r="C3275" s="20">
        <v>0.28265724375333667</v>
      </c>
      <c r="D3275" s="27">
        <v>0.28265962665542105</v>
      </c>
      <c r="E3275" s="27">
        <f t="shared" si="613"/>
        <v>23.35</v>
      </c>
      <c r="F3275" s="27">
        <f t="shared" si="614"/>
        <v>-23.349900000000002</v>
      </c>
      <c r="G3275" s="27">
        <f t="shared" si="615"/>
        <v>-23.35</v>
      </c>
      <c r="H3275" s="27">
        <f t="shared" si="617"/>
        <v>1000</v>
      </c>
      <c r="I3275" s="27">
        <f t="shared" si="616"/>
        <v>1000</v>
      </c>
      <c r="J3275" s="27">
        <f t="shared" si="618"/>
        <v>1000</v>
      </c>
      <c r="K3275" s="12">
        <v>-24.79</v>
      </c>
      <c r="L3275" s="12">
        <f t="shared" si="619"/>
        <v>24.35</v>
      </c>
      <c r="M3275" s="27"/>
      <c r="N3275" s="27"/>
      <c r="P3275" s="12">
        <v>23.35</v>
      </c>
      <c r="Q3275" s="39">
        <v>69.97</v>
      </c>
      <c r="R3275" s="12">
        <f t="shared" si="620"/>
        <v>24.79</v>
      </c>
      <c r="S3275" s="12">
        <v>5.6088386218167914</v>
      </c>
      <c r="T3275" s="20">
        <v>13.578695007990401</v>
      </c>
      <c r="Y3275" s="20">
        <f t="shared" si="621"/>
        <v>0.32643645805067445</v>
      </c>
      <c r="Z3275" s="20">
        <f t="shared" si="622"/>
        <v>0.3198757263603545</v>
      </c>
      <c r="AB3275" s="20">
        <v>0.18164080320998305</v>
      </c>
      <c r="AC3275" s="20">
        <v>0</v>
      </c>
      <c r="AE3275" s="20">
        <f t="shared" si="623"/>
        <v>0.46643645805067446</v>
      </c>
      <c r="AF3275" s="20">
        <f t="shared" si="624"/>
        <v>0.50327572636035445</v>
      </c>
    </row>
    <row r="3276" spans="1:32" x14ac:dyDescent="0.2">
      <c r="A3276" s="14" t="s">
        <v>3354</v>
      </c>
      <c r="B3276" s="20">
        <v>0.28179905151448092</v>
      </c>
      <c r="C3276" s="20">
        <v>0.27381345645282418</v>
      </c>
      <c r="D3276" s="27">
        <v>0.2738165321370773</v>
      </c>
      <c r="E3276" s="27">
        <f t="shared" si="613"/>
        <v>22.9</v>
      </c>
      <c r="F3276" s="27">
        <f t="shared" si="614"/>
        <v>-22.899899999999999</v>
      </c>
      <c r="G3276" s="27">
        <f t="shared" si="615"/>
        <v>-22.9</v>
      </c>
      <c r="H3276" s="27">
        <f t="shared" si="617"/>
        <v>1000</v>
      </c>
      <c r="I3276" s="27">
        <f t="shared" si="616"/>
        <v>1000</v>
      </c>
      <c r="J3276" s="27">
        <f t="shared" si="618"/>
        <v>1000</v>
      </c>
      <c r="K3276" s="12">
        <v>-24.79</v>
      </c>
      <c r="L3276" s="12">
        <f t="shared" si="619"/>
        <v>23.9</v>
      </c>
      <c r="M3276" s="27"/>
      <c r="N3276" s="27"/>
      <c r="P3276" s="12">
        <v>22.9</v>
      </c>
      <c r="Q3276" s="39">
        <v>68.760000000000005</v>
      </c>
      <c r="R3276" s="12">
        <f t="shared" si="620"/>
        <v>24.79</v>
      </c>
      <c r="S3276" s="12">
        <v>5.3854089419225435</v>
      </c>
      <c r="T3276" s="20">
        <v>13.033650904504022</v>
      </c>
      <c r="Y3276" s="20">
        <f t="shared" si="621"/>
        <v>0.31343276900810235</v>
      </c>
      <c r="Z3276" s="20">
        <f t="shared" si="622"/>
        <v>0.30703602575594885</v>
      </c>
      <c r="AB3276" s="20">
        <v>0.17209733841080871</v>
      </c>
      <c r="AC3276" s="20">
        <v>0</v>
      </c>
      <c r="AE3276" s="20">
        <f t="shared" si="623"/>
        <v>0.45343276900810237</v>
      </c>
      <c r="AF3276" s="20">
        <f t="shared" si="624"/>
        <v>0.49043602575594886</v>
      </c>
    </row>
    <row r="3277" spans="1:32" x14ac:dyDescent="0.2">
      <c r="A3277" s="14" t="s">
        <v>3355</v>
      </c>
      <c r="B3277" s="20">
        <v>0.26875705106382886</v>
      </c>
      <c r="C3277" s="20">
        <v>0.26099025695551326</v>
      </c>
      <c r="D3277" s="27">
        <v>0.26099328848486114</v>
      </c>
      <c r="E3277" s="27">
        <f t="shared" si="613"/>
        <v>18.23</v>
      </c>
      <c r="F3277" s="27">
        <f t="shared" si="614"/>
        <v>-18.229900000000001</v>
      </c>
      <c r="G3277" s="27">
        <f t="shared" si="615"/>
        <v>-18.23</v>
      </c>
      <c r="H3277" s="27">
        <f t="shared" si="617"/>
        <v>1000</v>
      </c>
      <c r="I3277" s="27">
        <f t="shared" si="616"/>
        <v>1000</v>
      </c>
      <c r="J3277" s="27">
        <f t="shared" si="618"/>
        <v>1000</v>
      </c>
      <c r="K3277" s="12">
        <v>-24.79</v>
      </c>
      <c r="L3277" s="12">
        <f t="shared" si="619"/>
        <v>19.23</v>
      </c>
      <c r="M3277" s="27"/>
      <c r="N3277" s="27"/>
      <c r="P3277" s="12">
        <v>18.23</v>
      </c>
      <c r="Q3277" s="39">
        <v>70.489999999999995</v>
      </c>
      <c r="R3277" s="12">
        <f t="shared" si="620"/>
        <v>24.79</v>
      </c>
      <c r="S3277" s="12">
        <v>5.1668107692299579</v>
      </c>
      <c r="T3277" s="20">
        <v>12.52150241652563</v>
      </c>
      <c r="Y3277" s="20">
        <f t="shared" si="621"/>
        <v>0.30071027545078133</v>
      </c>
      <c r="Z3277" s="20">
        <f t="shared" si="622"/>
        <v>0.29497125299980087</v>
      </c>
      <c r="AB3277" s="20">
        <v>0.15905532472925332</v>
      </c>
      <c r="AC3277" s="20">
        <v>0</v>
      </c>
      <c r="AE3277" s="20">
        <f t="shared" si="623"/>
        <v>0.44071027545078134</v>
      </c>
      <c r="AF3277" s="20">
        <f t="shared" si="624"/>
        <v>0.47837125299980088</v>
      </c>
    </row>
    <row r="3278" spans="1:32" x14ac:dyDescent="0.2">
      <c r="A3278" s="14" t="s">
        <v>3356</v>
      </c>
      <c r="B3278" s="20">
        <v>0.25998273403039734</v>
      </c>
      <c r="C3278" s="20">
        <v>0.25180785287154117</v>
      </c>
      <c r="D3278" s="27">
        <v>0.25181034923865619</v>
      </c>
      <c r="E3278" s="27">
        <f t="shared" si="613"/>
        <v>16.09</v>
      </c>
      <c r="F3278" s="27">
        <f t="shared" si="614"/>
        <v>-16.0899</v>
      </c>
      <c r="G3278" s="27">
        <f t="shared" si="615"/>
        <v>-16.09</v>
      </c>
      <c r="H3278" s="27">
        <f t="shared" si="617"/>
        <v>1000</v>
      </c>
      <c r="I3278" s="27">
        <f t="shared" si="616"/>
        <v>1000</v>
      </c>
      <c r="J3278" s="27">
        <f t="shared" si="618"/>
        <v>1000</v>
      </c>
      <c r="K3278" s="12">
        <v>-24.79</v>
      </c>
      <c r="L3278" s="12">
        <f t="shared" si="619"/>
        <v>17.09</v>
      </c>
      <c r="M3278" s="27"/>
      <c r="N3278" s="27"/>
      <c r="P3278" s="12">
        <v>16.09</v>
      </c>
      <c r="Q3278" s="39">
        <v>66.260000000000005</v>
      </c>
      <c r="R3278" s="12">
        <f t="shared" si="620"/>
        <v>24.79</v>
      </c>
      <c r="S3278" s="12">
        <v>5.0637236207143612</v>
      </c>
      <c r="T3278" s="20">
        <v>12.27571395601689</v>
      </c>
      <c r="Y3278" s="20">
        <f t="shared" si="621"/>
        <v>0.29471056572458587</v>
      </c>
      <c r="Z3278" s="20">
        <f t="shared" si="622"/>
        <v>0.28918117064726545</v>
      </c>
      <c r="AB3278" s="20">
        <v>0.15028123710031893</v>
      </c>
      <c r="AC3278" s="20">
        <v>0</v>
      </c>
      <c r="AE3278" s="20">
        <f t="shared" si="623"/>
        <v>0.43471056572458588</v>
      </c>
      <c r="AF3278" s="20">
        <f t="shared" si="624"/>
        <v>0.47258117064726546</v>
      </c>
    </row>
    <row r="3279" spans="1:32" x14ac:dyDescent="0.2">
      <c r="A3279" s="14" t="s">
        <v>3357</v>
      </c>
      <c r="B3279" s="20">
        <v>0.26150070240328921</v>
      </c>
      <c r="C3279" s="20">
        <v>0.25478479115502201</v>
      </c>
      <c r="D3279" s="27">
        <v>0.25478771623239632</v>
      </c>
      <c r="E3279" s="27">
        <f t="shared" si="613"/>
        <v>16.260000000000002</v>
      </c>
      <c r="F3279" s="27">
        <f t="shared" si="614"/>
        <v>-16.259900000000002</v>
      </c>
      <c r="G3279" s="27">
        <f t="shared" si="615"/>
        <v>-16.260000000000002</v>
      </c>
      <c r="H3279" s="27">
        <f t="shared" si="617"/>
        <v>1000</v>
      </c>
      <c r="I3279" s="27">
        <f t="shared" si="616"/>
        <v>1000</v>
      </c>
      <c r="J3279" s="27">
        <f t="shared" si="618"/>
        <v>1000</v>
      </c>
      <c r="K3279" s="12">
        <v>-24.79</v>
      </c>
      <c r="L3279" s="12">
        <f t="shared" si="619"/>
        <v>17.260000000000002</v>
      </c>
      <c r="M3279" s="27"/>
      <c r="N3279" s="27"/>
      <c r="P3279" s="12">
        <v>16.260000000000002</v>
      </c>
      <c r="Q3279" s="39">
        <v>66.260000000000005</v>
      </c>
      <c r="R3279" s="12">
        <f t="shared" si="620"/>
        <v>24.79</v>
      </c>
      <c r="S3279" s="12">
        <v>4.9815507720713903</v>
      </c>
      <c r="T3279" s="20">
        <v>12.10966194131046</v>
      </c>
      <c r="Y3279" s="20">
        <f t="shared" si="621"/>
        <v>0.28992807589601294</v>
      </c>
      <c r="Z3279" s="20">
        <f t="shared" si="622"/>
        <v>0.28526945388902292</v>
      </c>
      <c r="AB3279" s="20">
        <v>0.15179905493690238</v>
      </c>
      <c r="AC3279" s="20">
        <v>0</v>
      </c>
      <c r="AE3279" s="20">
        <f t="shared" si="623"/>
        <v>0.42992807589601295</v>
      </c>
      <c r="AF3279" s="20">
        <f t="shared" si="624"/>
        <v>0.46866945388902292</v>
      </c>
    </row>
    <row r="3280" spans="1:32" x14ac:dyDescent="0.2">
      <c r="A3280" s="14" t="s">
        <v>3358</v>
      </c>
      <c r="B3280" s="20">
        <v>0.25778930702094965</v>
      </c>
      <c r="C3280" s="20">
        <v>0.24999431686334039</v>
      </c>
      <c r="D3280" s="27">
        <v>0.24999643431452612</v>
      </c>
      <c r="E3280" s="27">
        <f t="shared" si="613"/>
        <v>17.149999999999999</v>
      </c>
      <c r="F3280" s="27">
        <f t="shared" si="614"/>
        <v>-17.149899999999999</v>
      </c>
      <c r="G3280" s="27">
        <f t="shared" si="615"/>
        <v>-17.149999999999999</v>
      </c>
      <c r="H3280" s="27">
        <f t="shared" si="617"/>
        <v>1000</v>
      </c>
      <c r="I3280" s="27">
        <f t="shared" si="616"/>
        <v>1000</v>
      </c>
      <c r="J3280" s="27">
        <f t="shared" si="618"/>
        <v>1000</v>
      </c>
      <c r="K3280" s="12">
        <v>-24.79</v>
      </c>
      <c r="L3280" s="12">
        <f t="shared" si="619"/>
        <v>18.149999999999999</v>
      </c>
      <c r="M3280" s="27"/>
      <c r="N3280" s="27"/>
      <c r="P3280" s="12">
        <v>17.149999999999999</v>
      </c>
      <c r="Q3280" s="39">
        <v>61.37</v>
      </c>
      <c r="R3280" s="12">
        <f t="shared" si="620"/>
        <v>24.79</v>
      </c>
      <c r="S3280" s="12">
        <v>5.0100574404037559</v>
      </c>
      <c r="T3280" s="20">
        <v>12.168039851569139</v>
      </c>
      <c r="Y3280" s="20">
        <f t="shared" si="621"/>
        <v>0.291587174413315</v>
      </c>
      <c r="Z3280" s="20">
        <f t="shared" si="622"/>
        <v>0.28664467267377408</v>
      </c>
      <c r="AB3280" s="20">
        <v>0.1480879419345203</v>
      </c>
      <c r="AC3280" s="20">
        <v>0</v>
      </c>
      <c r="AE3280" s="20">
        <f t="shared" si="623"/>
        <v>0.43158717441331501</v>
      </c>
      <c r="AF3280" s="20">
        <f t="shared" si="624"/>
        <v>0.47004467267377409</v>
      </c>
    </row>
    <row r="3281" spans="1:32" x14ac:dyDescent="0.2">
      <c r="A3281" s="14" t="s">
        <v>3359</v>
      </c>
      <c r="B3281" s="20">
        <v>0.26954784631254591</v>
      </c>
      <c r="C3281" s="20">
        <v>0.26286767521045445</v>
      </c>
      <c r="D3281" s="27">
        <v>0.26287014310676282</v>
      </c>
      <c r="E3281" s="27">
        <f t="shared" si="613"/>
        <v>18.27</v>
      </c>
      <c r="F3281" s="27">
        <f t="shared" si="614"/>
        <v>-18.2699</v>
      </c>
      <c r="G3281" s="27">
        <f t="shared" si="615"/>
        <v>-18.27</v>
      </c>
      <c r="H3281" s="27">
        <f t="shared" si="617"/>
        <v>1000</v>
      </c>
      <c r="I3281" s="27">
        <f t="shared" si="616"/>
        <v>1000</v>
      </c>
      <c r="J3281" s="27">
        <f t="shared" si="618"/>
        <v>1000</v>
      </c>
      <c r="K3281" s="12">
        <v>-24.79</v>
      </c>
      <c r="L3281" s="12">
        <f t="shared" si="619"/>
        <v>19.27</v>
      </c>
      <c r="M3281" s="27"/>
      <c r="N3281" s="27"/>
      <c r="P3281" s="12">
        <v>18.27</v>
      </c>
      <c r="Q3281" s="39">
        <v>57.41</v>
      </c>
      <c r="R3281" s="12">
        <f t="shared" si="620"/>
        <v>24.79</v>
      </c>
      <c r="S3281" s="12">
        <v>5.1332647532589757</v>
      </c>
      <c r="T3281" s="20">
        <v>12.504267640188671</v>
      </c>
      <c r="Y3281" s="20">
        <f t="shared" si="621"/>
        <v>0.29875788505882322</v>
      </c>
      <c r="Z3281" s="20">
        <f t="shared" si="622"/>
        <v>0.29456525031720149</v>
      </c>
      <c r="AB3281" s="20">
        <v>0.15984638435432236</v>
      </c>
      <c r="AC3281" s="20">
        <v>0</v>
      </c>
      <c r="AE3281" s="20">
        <f t="shared" si="623"/>
        <v>0.43875788505882324</v>
      </c>
      <c r="AF3281" s="20">
        <f t="shared" si="624"/>
        <v>0.4779652503172015</v>
      </c>
    </row>
    <row r="3282" spans="1:32" x14ac:dyDescent="0.2">
      <c r="A3282" s="14" t="s">
        <v>3360</v>
      </c>
      <c r="B3282" s="20">
        <v>0.28367578088048395</v>
      </c>
      <c r="C3282" s="20">
        <v>0.27675034622584277</v>
      </c>
      <c r="D3282" s="27">
        <v>0.2767527286063311</v>
      </c>
      <c r="E3282" s="27">
        <f t="shared" si="613"/>
        <v>24</v>
      </c>
      <c r="F3282" s="27">
        <f t="shared" si="614"/>
        <v>-23.9999</v>
      </c>
      <c r="G3282" s="27">
        <f t="shared" si="615"/>
        <v>-24</v>
      </c>
      <c r="H3282" s="27">
        <f t="shared" si="617"/>
        <v>1000</v>
      </c>
      <c r="I3282" s="27">
        <f t="shared" si="616"/>
        <v>1000</v>
      </c>
      <c r="J3282" s="27">
        <f t="shared" si="618"/>
        <v>1000</v>
      </c>
      <c r="K3282" s="12">
        <v>-24.79</v>
      </c>
      <c r="L3282" s="12">
        <f t="shared" si="619"/>
        <v>25</v>
      </c>
      <c r="M3282" s="27"/>
      <c r="N3282" s="27"/>
      <c r="P3282" s="12">
        <v>24</v>
      </c>
      <c r="Q3282" s="39">
        <v>55.19</v>
      </c>
      <c r="R3282" s="12">
        <f t="shared" si="620"/>
        <v>24.79</v>
      </c>
      <c r="S3282" s="12">
        <v>5.3992132482129787</v>
      </c>
      <c r="T3282" s="20">
        <v>13.160275409673611</v>
      </c>
      <c r="Y3282" s="20">
        <f t="shared" si="621"/>
        <v>0.31423618468024672</v>
      </c>
      <c r="Z3282" s="20">
        <f t="shared" si="622"/>
        <v>0.3100189416799245</v>
      </c>
      <c r="AB3282" s="20">
        <v>0.17397436349052176</v>
      </c>
      <c r="AC3282" s="20">
        <v>0</v>
      </c>
      <c r="AE3282" s="20">
        <f t="shared" si="623"/>
        <v>0.45423618468024674</v>
      </c>
      <c r="AF3282" s="20">
        <f t="shared" si="624"/>
        <v>0.49341894167992451</v>
      </c>
    </row>
    <row r="3283" spans="1:32" x14ac:dyDescent="0.2">
      <c r="A3283" s="14" t="s">
        <v>3361</v>
      </c>
      <c r="B3283" s="20">
        <v>0.29241843517745697</v>
      </c>
      <c r="C3283" s="20">
        <v>0.28457857327550001</v>
      </c>
      <c r="D3283" s="27">
        <v>0.28458024079120164</v>
      </c>
      <c r="E3283" s="27">
        <f t="shared" si="613"/>
        <v>27.16</v>
      </c>
      <c r="F3283" s="27">
        <f t="shared" si="614"/>
        <v>-27.1599</v>
      </c>
      <c r="G3283" s="27">
        <f t="shared" si="615"/>
        <v>-27.16</v>
      </c>
      <c r="H3283" s="27">
        <f t="shared" si="617"/>
        <v>1000</v>
      </c>
      <c r="I3283" s="27">
        <f t="shared" si="616"/>
        <v>1000</v>
      </c>
      <c r="J3283" s="27">
        <f t="shared" si="618"/>
        <v>1000</v>
      </c>
      <c r="K3283" s="12">
        <v>-24.79</v>
      </c>
      <c r="L3283" s="12">
        <f t="shared" si="619"/>
        <v>28.16</v>
      </c>
      <c r="M3283" s="27"/>
      <c r="N3283" s="27"/>
      <c r="P3283" s="12">
        <v>27.16</v>
      </c>
      <c r="Q3283" s="39">
        <v>56.19</v>
      </c>
      <c r="R3283" s="12">
        <f t="shared" si="620"/>
        <v>24.79</v>
      </c>
      <c r="S3283" s="12">
        <v>5.6672323891105565</v>
      </c>
      <c r="T3283" s="20">
        <v>13.851634158561559</v>
      </c>
      <c r="Y3283" s="20">
        <f t="shared" si="621"/>
        <v>0.32983499665249244</v>
      </c>
      <c r="Z3283" s="20">
        <f t="shared" si="622"/>
        <v>0.32630540233361638</v>
      </c>
      <c r="AB3283" s="20">
        <v>0.18271729503375134</v>
      </c>
      <c r="AC3283" s="20">
        <v>0</v>
      </c>
      <c r="AE3283" s="20">
        <f t="shared" si="623"/>
        <v>0.46983499665249245</v>
      </c>
      <c r="AF3283" s="20">
        <f t="shared" si="624"/>
        <v>0.50970540233361639</v>
      </c>
    </row>
    <row r="3284" spans="1:32" x14ac:dyDescent="0.2">
      <c r="A3284" s="14" t="s">
        <v>3362</v>
      </c>
      <c r="B3284" s="20">
        <v>0.30019104645656342</v>
      </c>
      <c r="C3284" s="20">
        <v>0.29064889602886723</v>
      </c>
      <c r="D3284" s="27">
        <v>0.29065047818363737</v>
      </c>
      <c r="E3284" s="27">
        <f t="shared" si="613"/>
        <v>28.37</v>
      </c>
      <c r="F3284" s="27">
        <f t="shared" si="614"/>
        <v>-28.369900000000001</v>
      </c>
      <c r="G3284" s="27">
        <f t="shared" si="615"/>
        <v>-28.37</v>
      </c>
      <c r="H3284" s="27">
        <f t="shared" si="617"/>
        <v>1000</v>
      </c>
      <c r="I3284" s="27">
        <f t="shared" si="616"/>
        <v>1000</v>
      </c>
      <c r="J3284" s="27">
        <f t="shared" si="618"/>
        <v>1000</v>
      </c>
      <c r="K3284" s="12">
        <v>-24.79</v>
      </c>
      <c r="L3284" s="12">
        <f t="shared" si="619"/>
        <v>29.37</v>
      </c>
      <c r="M3284" s="27"/>
      <c r="N3284" s="27"/>
      <c r="P3284" s="12">
        <v>28.37</v>
      </c>
      <c r="Q3284" s="39">
        <v>56.91</v>
      </c>
      <c r="R3284" s="12">
        <f t="shared" si="620"/>
        <v>24.79</v>
      </c>
      <c r="S3284" s="12">
        <v>5.9214472237176992</v>
      </c>
      <c r="T3284" s="20">
        <v>14.429526648483069</v>
      </c>
      <c r="Y3284" s="20">
        <f t="shared" si="621"/>
        <v>0.34463039295259379</v>
      </c>
      <c r="Z3284" s="20">
        <f t="shared" si="622"/>
        <v>0.3399189182026347</v>
      </c>
      <c r="AB3284" s="20">
        <v>0.19048985771405458</v>
      </c>
      <c r="AC3284" s="20">
        <v>0</v>
      </c>
      <c r="AE3284" s="20">
        <f t="shared" si="623"/>
        <v>0.4846303929525938</v>
      </c>
      <c r="AF3284" s="20">
        <f t="shared" si="624"/>
        <v>0.52331891820263476</v>
      </c>
    </row>
    <row r="3285" spans="1:32" x14ac:dyDescent="0.2">
      <c r="A3285" s="14" t="s">
        <v>3363</v>
      </c>
      <c r="B3285" s="20">
        <v>0.31066400856974802</v>
      </c>
      <c r="C3285" s="20">
        <v>0.30113268377236635</v>
      </c>
      <c r="D3285" s="27">
        <v>0.30113485366723075</v>
      </c>
      <c r="E3285" s="27">
        <f t="shared" si="613"/>
        <v>31.93</v>
      </c>
      <c r="F3285" s="27">
        <f t="shared" si="614"/>
        <v>-31.9299</v>
      </c>
      <c r="G3285" s="27">
        <f t="shared" si="615"/>
        <v>-31.93</v>
      </c>
      <c r="H3285" s="27">
        <f t="shared" si="617"/>
        <v>1000</v>
      </c>
      <c r="I3285" s="27">
        <f t="shared" si="616"/>
        <v>1000</v>
      </c>
      <c r="J3285" s="27">
        <f t="shared" si="618"/>
        <v>1000</v>
      </c>
      <c r="K3285" s="12">
        <v>-24.79</v>
      </c>
      <c r="L3285" s="12">
        <f t="shared" si="619"/>
        <v>32.93</v>
      </c>
      <c r="M3285" s="27"/>
      <c r="N3285" s="27"/>
      <c r="P3285" s="12">
        <v>31.93</v>
      </c>
      <c r="Q3285" s="39">
        <v>57.64</v>
      </c>
      <c r="R3285" s="12">
        <f t="shared" si="620"/>
        <v>24.79</v>
      </c>
      <c r="S3285" s="12">
        <v>6.0823418444310313</v>
      </c>
      <c r="T3285" s="20">
        <v>14.80601614429532</v>
      </c>
      <c r="Y3285" s="20">
        <f t="shared" si="621"/>
        <v>0.35399451869170345</v>
      </c>
      <c r="Z3285" s="20">
        <f t="shared" si="622"/>
        <v>0.34878794802244584</v>
      </c>
      <c r="AB3285" s="20">
        <v>0.20096258244644816</v>
      </c>
      <c r="AC3285" s="20">
        <v>0</v>
      </c>
      <c r="AE3285" s="20">
        <f t="shared" si="623"/>
        <v>0.49399451869170347</v>
      </c>
      <c r="AF3285" s="20">
        <f t="shared" si="624"/>
        <v>0.53218794802244584</v>
      </c>
    </row>
    <row r="3286" spans="1:32" x14ac:dyDescent="0.2">
      <c r="A3286" s="14" t="s">
        <v>3364</v>
      </c>
      <c r="B3286" s="20">
        <v>0.30360635043387613</v>
      </c>
      <c r="C3286" s="20">
        <v>0.29305302541429384</v>
      </c>
      <c r="D3286" s="27">
        <v>0.29305534141784689</v>
      </c>
      <c r="E3286" s="27">
        <f t="shared" si="613"/>
        <v>29.99</v>
      </c>
      <c r="F3286" s="27">
        <f t="shared" si="614"/>
        <v>-29.989899999999999</v>
      </c>
      <c r="G3286" s="27">
        <f t="shared" si="615"/>
        <v>-29.99</v>
      </c>
      <c r="H3286" s="27">
        <f t="shared" si="617"/>
        <v>1000</v>
      </c>
      <c r="I3286" s="27">
        <f t="shared" si="616"/>
        <v>1000</v>
      </c>
      <c r="J3286" s="27">
        <f t="shared" si="618"/>
        <v>1000</v>
      </c>
      <c r="K3286" s="12">
        <v>-24.79</v>
      </c>
      <c r="L3286" s="12">
        <f t="shared" si="619"/>
        <v>30.99</v>
      </c>
      <c r="M3286" s="27"/>
      <c r="N3286" s="27"/>
      <c r="P3286" s="12">
        <v>29.99</v>
      </c>
      <c r="Q3286" s="39">
        <v>56.51</v>
      </c>
      <c r="R3286" s="12">
        <f t="shared" si="620"/>
        <v>24.79</v>
      </c>
      <c r="S3286" s="12">
        <v>6.0364758730171397</v>
      </c>
      <c r="T3286" s="20">
        <v>14.66377802902756</v>
      </c>
      <c r="Y3286" s="20">
        <f t="shared" si="621"/>
        <v>0.35132510238951814</v>
      </c>
      <c r="Z3286" s="20">
        <f t="shared" si="622"/>
        <v>0.34543721951645689</v>
      </c>
      <c r="AB3286" s="20">
        <v>0.1939048397228092</v>
      </c>
      <c r="AC3286" s="20">
        <v>0</v>
      </c>
      <c r="AE3286" s="20">
        <f t="shared" si="623"/>
        <v>0.49132510238951815</v>
      </c>
      <c r="AF3286" s="20">
        <f t="shared" si="624"/>
        <v>0.5288372195164569</v>
      </c>
    </row>
    <row r="3287" spans="1:32" x14ac:dyDescent="0.2">
      <c r="A3287" s="14" t="s">
        <v>3365</v>
      </c>
      <c r="B3287" s="20">
        <v>0.28114589350887459</v>
      </c>
      <c r="C3287" s="20">
        <v>0.27149612518220523</v>
      </c>
      <c r="D3287" s="27">
        <v>0.27149924824898181</v>
      </c>
      <c r="E3287" s="27">
        <f t="shared" si="613"/>
        <v>24.99</v>
      </c>
      <c r="F3287" s="27">
        <f t="shared" si="614"/>
        <v>-24.989899999999999</v>
      </c>
      <c r="G3287" s="27">
        <f t="shared" si="615"/>
        <v>-24.99</v>
      </c>
      <c r="H3287" s="27">
        <f t="shared" si="617"/>
        <v>1000</v>
      </c>
      <c r="I3287" s="27">
        <f t="shared" si="616"/>
        <v>1000</v>
      </c>
      <c r="J3287" s="27">
        <f t="shared" si="618"/>
        <v>1000</v>
      </c>
      <c r="K3287" s="12">
        <v>-24.79</v>
      </c>
      <c r="L3287" s="12">
        <f t="shared" si="619"/>
        <v>25.99</v>
      </c>
      <c r="M3287" s="27"/>
      <c r="N3287" s="27"/>
      <c r="P3287" s="12">
        <v>24.99</v>
      </c>
      <c r="Q3287" s="39">
        <v>56.3</v>
      </c>
      <c r="R3287" s="12">
        <f t="shared" si="620"/>
        <v>24.79</v>
      </c>
      <c r="S3287" s="12">
        <v>5.5268736136107854</v>
      </c>
      <c r="T3287" s="20">
        <v>13.367376100155671</v>
      </c>
      <c r="Y3287" s="20">
        <f t="shared" si="621"/>
        <v>0.32166606461150715</v>
      </c>
      <c r="Z3287" s="20">
        <f t="shared" si="622"/>
        <v>0.31489764937301995</v>
      </c>
      <c r="AB3287" s="20">
        <v>0.17144409897049179</v>
      </c>
      <c r="AC3287" s="20">
        <v>0</v>
      </c>
      <c r="AE3287" s="20">
        <f t="shared" si="623"/>
        <v>0.46166606461150717</v>
      </c>
      <c r="AF3287" s="20">
        <f t="shared" si="624"/>
        <v>0.49829764937301996</v>
      </c>
    </row>
    <row r="3288" spans="1:32" x14ac:dyDescent="0.2">
      <c r="A3288" s="14" t="s">
        <v>3366</v>
      </c>
      <c r="B3288" s="20">
        <v>0.23517676756972727</v>
      </c>
      <c r="C3288" s="20">
        <v>0.22766171968257337</v>
      </c>
      <c r="D3288" s="27">
        <v>0.22766697383893697</v>
      </c>
      <c r="E3288" s="27">
        <f t="shared" si="613"/>
        <v>30</v>
      </c>
      <c r="F3288" s="27">
        <f t="shared" si="614"/>
        <v>-29.9999</v>
      </c>
      <c r="G3288" s="27">
        <f t="shared" si="615"/>
        <v>-30</v>
      </c>
      <c r="H3288" s="27">
        <f t="shared" si="617"/>
        <v>1000</v>
      </c>
      <c r="I3288" s="27">
        <f t="shared" si="616"/>
        <v>1000</v>
      </c>
      <c r="J3288" s="27">
        <f t="shared" si="618"/>
        <v>1000</v>
      </c>
      <c r="K3288" s="12">
        <v>-24.79</v>
      </c>
      <c r="L3288" s="12">
        <f t="shared" si="619"/>
        <v>31</v>
      </c>
      <c r="M3288" s="27"/>
      <c r="N3288" s="27"/>
      <c r="P3288" s="12">
        <v>30</v>
      </c>
      <c r="Q3288" s="39">
        <v>56.37</v>
      </c>
      <c r="R3288" s="12">
        <f t="shared" si="620"/>
        <v>24.79</v>
      </c>
      <c r="S3288" s="12">
        <v>4.5530526913344289</v>
      </c>
      <c r="T3288" s="20">
        <v>10.9800517666551</v>
      </c>
      <c r="Y3288" s="20">
        <f t="shared" si="621"/>
        <v>0.26498933096346983</v>
      </c>
      <c r="Z3288" s="20">
        <f t="shared" si="622"/>
        <v>0.25865902667865387</v>
      </c>
      <c r="AB3288" s="20">
        <v>0.12547416641132175</v>
      </c>
      <c r="AC3288" s="20">
        <v>0</v>
      </c>
      <c r="AE3288" s="20">
        <f t="shared" si="623"/>
        <v>0.40498933096346984</v>
      </c>
      <c r="AF3288" s="20">
        <f t="shared" si="624"/>
        <v>0.44205902667865388</v>
      </c>
    </row>
    <row r="3289" spans="1:32" x14ac:dyDescent="0.2">
      <c r="A3289" s="14" t="s">
        <v>3367</v>
      </c>
      <c r="B3289" s="20">
        <v>0.19376588807078185</v>
      </c>
      <c r="C3289" s="20">
        <v>0.19256876605422235</v>
      </c>
      <c r="D3289" s="27">
        <v>0.19257503041726481</v>
      </c>
      <c r="E3289" s="27">
        <f t="shared" si="613"/>
        <v>24</v>
      </c>
      <c r="F3289" s="27">
        <f t="shared" si="614"/>
        <v>-23.9999</v>
      </c>
      <c r="G3289" s="27">
        <f t="shared" si="615"/>
        <v>-24</v>
      </c>
      <c r="H3289" s="27">
        <f t="shared" si="617"/>
        <v>1000</v>
      </c>
      <c r="I3289" s="27">
        <f t="shared" si="616"/>
        <v>1000</v>
      </c>
      <c r="J3289" s="27">
        <f t="shared" si="618"/>
        <v>1000</v>
      </c>
      <c r="K3289" s="12">
        <v>-24.79</v>
      </c>
      <c r="L3289" s="12">
        <f t="shared" si="619"/>
        <v>25</v>
      </c>
      <c r="M3289" s="27"/>
      <c r="N3289" s="27"/>
      <c r="P3289" s="12">
        <v>24</v>
      </c>
      <c r="Q3289" s="39">
        <v>51.54</v>
      </c>
      <c r="R3289" s="12">
        <f t="shared" si="620"/>
        <v>24.79</v>
      </c>
      <c r="S3289" s="12">
        <v>3.296094585244616</v>
      </c>
      <c r="T3289" s="20">
        <v>7.9606752503269709</v>
      </c>
      <c r="Y3289" s="20">
        <f t="shared" si="621"/>
        <v>0.19183390971921691</v>
      </c>
      <c r="Z3289" s="20">
        <f t="shared" si="622"/>
        <v>0.18753103862475654</v>
      </c>
      <c r="AB3289" s="20">
        <v>8.4063110118836534E-2</v>
      </c>
      <c r="AC3289" s="20">
        <v>0</v>
      </c>
      <c r="AE3289" s="20">
        <f t="shared" si="623"/>
        <v>0.33183390971921689</v>
      </c>
      <c r="AF3289" s="20">
        <f t="shared" si="624"/>
        <v>0.37093103862475651</v>
      </c>
    </row>
    <row r="3290" spans="1:32" x14ac:dyDescent="0.2">
      <c r="A3290" s="14" t="s">
        <v>3368</v>
      </c>
      <c r="B3290" s="20">
        <v>0.1786891456738601</v>
      </c>
      <c r="C3290" s="20">
        <v>0.18286778772445961</v>
      </c>
      <c r="D3290" s="27">
        <v>0.18287421732219633</v>
      </c>
      <c r="E3290" s="27">
        <f t="shared" si="613"/>
        <v>22.82</v>
      </c>
      <c r="F3290" s="27">
        <f t="shared" si="614"/>
        <v>-22.819900000000001</v>
      </c>
      <c r="G3290" s="27">
        <f t="shared" si="615"/>
        <v>-22.82</v>
      </c>
      <c r="H3290" s="27">
        <f t="shared" si="617"/>
        <v>1000</v>
      </c>
      <c r="I3290" s="27">
        <f t="shared" si="616"/>
        <v>1000</v>
      </c>
      <c r="J3290" s="27">
        <f t="shared" si="618"/>
        <v>1000</v>
      </c>
      <c r="K3290" s="12">
        <v>-24.79</v>
      </c>
      <c r="L3290" s="12">
        <f t="shared" si="619"/>
        <v>23.82</v>
      </c>
      <c r="M3290" s="27"/>
      <c r="N3290" s="27"/>
      <c r="P3290" s="12">
        <v>22.82</v>
      </c>
      <c r="Q3290" s="39">
        <v>49.03</v>
      </c>
      <c r="R3290" s="12">
        <f t="shared" si="620"/>
        <v>24.79</v>
      </c>
      <c r="S3290" s="12">
        <v>2.6169152581334609</v>
      </c>
      <c r="T3290" s="20">
        <v>6.4031760238145861</v>
      </c>
      <c r="Y3290" s="20">
        <f t="shared" si="621"/>
        <v>0.15230542461340174</v>
      </c>
      <c r="Z3290" s="20">
        <f t="shared" si="622"/>
        <v>0.15084075313758938</v>
      </c>
      <c r="AB3290" s="20">
        <v>6.898656214139838E-2</v>
      </c>
      <c r="AC3290" s="20">
        <v>0</v>
      </c>
      <c r="AE3290" s="20">
        <f t="shared" si="623"/>
        <v>0.29230542461340175</v>
      </c>
      <c r="AF3290" s="20">
        <f t="shared" si="624"/>
        <v>0.33424075313758939</v>
      </c>
    </row>
    <row r="3291" spans="1:32" x14ac:dyDescent="0.2">
      <c r="A3291" s="14" t="s">
        <v>3369</v>
      </c>
      <c r="B3291" s="20">
        <v>0.19001430818146278</v>
      </c>
      <c r="C3291" s="20">
        <v>0.19341585970438127</v>
      </c>
      <c r="D3291" s="27">
        <v>0.1934225670921747</v>
      </c>
      <c r="E3291" s="27">
        <f t="shared" si="613"/>
        <v>21.6</v>
      </c>
      <c r="F3291" s="27">
        <f t="shared" si="614"/>
        <v>-21.599900000000002</v>
      </c>
      <c r="G3291" s="27">
        <f t="shared" si="615"/>
        <v>-21.6</v>
      </c>
      <c r="H3291" s="27">
        <f t="shared" si="617"/>
        <v>1000</v>
      </c>
      <c r="I3291" s="27">
        <f t="shared" si="616"/>
        <v>1000</v>
      </c>
      <c r="J3291" s="27">
        <f t="shared" si="618"/>
        <v>1000</v>
      </c>
      <c r="K3291" s="12">
        <v>-24.79</v>
      </c>
      <c r="L3291" s="12">
        <f t="shared" si="619"/>
        <v>22.6</v>
      </c>
      <c r="M3291" s="27"/>
      <c r="N3291" s="27"/>
      <c r="P3291" s="12">
        <v>21.6</v>
      </c>
      <c r="Q3291" s="39">
        <v>48</v>
      </c>
      <c r="R3291" s="12">
        <f t="shared" si="620"/>
        <v>24.79</v>
      </c>
      <c r="S3291" s="12">
        <v>2.8651209926120753</v>
      </c>
      <c r="T3291" s="20">
        <v>6.9900234316274164</v>
      </c>
      <c r="Y3291" s="20">
        <f t="shared" si="621"/>
        <v>0.16675108908944977</v>
      </c>
      <c r="Z3291" s="20">
        <f t="shared" si="622"/>
        <v>0.16466522159544614</v>
      </c>
      <c r="AB3291" s="20">
        <v>8.03115991229328E-2</v>
      </c>
      <c r="AC3291" s="20">
        <v>0</v>
      </c>
      <c r="AE3291" s="20">
        <f t="shared" si="623"/>
        <v>0.30675108908944981</v>
      </c>
      <c r="AF3291" s="20">
        <f t="shared" si="624"/>
        <v>0.34806522159544617</v>
      </c>
    </row>
    <row r="3292" spans="1:32" x14ac:dyDescent="0.2">
      <c r="A3292" s="14" t="s">
        <v>3370</v>
      </c>
      <c r="B3292" s="20">
        <v>0.1979182569712965</v>
      </c>
      <c r="C3292" s="20">
        <v>0.20318104496668812</v>
      </c>
      <c r="D3292" s="27">
        <v>0.20318826473735607</v>
      </c>
      <c r="E3292" s="27">
        <f t="shared" si="613"/>
        <v>21.73</v>
      </c>
      <c r="F3292" s="27">
        <f t="shared" si="614"/>
        <v>-21.729900000000001</v>
      </c>
      <c r="G3292" s="27">
        <f t="shared" si="615"/>
        <v>-21.73</v>
      </c>
      <c r="H3292" s="27">
        <f t="shared" si="617"/>
        <v>1000</v>
      </c>
      <c r="I3292" s="27">
        <f t="shared" si="616"/>
        <v>1000</v>
      </c>
      <c r="J3292" s="27">
        <f t="shared" si="618"/>
        <v>1000</v>
      </c>
      <c r="K3292" s="12">
        <v>-24.79</v>
      </c>
      <c r="L3292" s="12">
        <f t="shared" si="619"/>
        <v>22.73</v>
      </c>
      <c r="M3292" s="27"/>
      <c r="N3292" s="27"/>
      <c r="P3292" s="12">
        <v>21.73</v>
      </c>
      <c r="Q3292" s="39">
        <v>44.83</v>
      </c>
      <c r="R3292" s="12">
        <f t="shared" si="620"/>
        <v>24.79</v>
      </c>
      <c r="S3292" s="12">
        <v>2.791512671975799</v>
      </c>
      <c r="T3292" s="20">
        <v>6.7839352753200064</v>
      </c>
      <c r="Y3292" s="20">
        <f t="shared" si="621"/>
        <v>0.16246705792155336</v>
      </c>
      <c r="Z3292" s="20">
        <f t="shared" si="622"/>
        <v>0.15981036634946655</v>
      </c>
      <c r="AB3292" s="20">
        <v>8.8215438384883146E-2</v>
      </c>
      <c r="AC3292" s="20">
        <v>0</v>
      </c>
      <c r="AE3292" s="20">
        <f t="shared" si="623"/>
        <v>0.30246705792155337</v>
      </c>
      <c r="AF3292" s="20">
        <f t="shared" si="624"/>
        <v>0.34321036634946656</v>
      </c>
    </row>
    <row r="3293" spans="1:32" x14ac:dyDescent="0.2">
      <c r="A3293" s="14" t="s">
        <v>3371</v>
      </c>
      <c r="B3293" s="20">
        <v>0.22499928271710964</v>
      </c>
      <c r="C3293" s="20">
        <v>0.2311258292393007</v>
      </c>
      <c r="D3293" s="27">
        <v>0.23113398128780907</v>
      </c>
      <c r="E3293" s="27">
        <f t="shared" si="613"/>
        <v>22.91</v>
      </c>
      <c r="F3293" s="27">
        <f t="shared" si="614"/>
        <v>-22.9099</v>
      </c>
      <c r="G3293" s="27">
        <f t="shared" si="615"/>
        <v>-22.91</v>
      </c>
      <c r="H3293" s="27">
        <f t="shared" si="617"/>
        <v>1000</v>
      </c>
      <c r="I3293" s="27">
        <f t="shared" si="616"/>
        <v>1000</v>
      </c>
      <c r="J3293" s="27">
        <f t="shared" si="618"/>
        <v>1000</v>
      </c>
      <c r="K3293" s="12">
        <v>-24.79</v>
      </c>
      <c r="L3293" s="12">
        <f t="shared" si="619"/>
        <v>23.91</v>
      </c>
      <c r="M3293" s="27"/>
      <c r="N3293" s="27"/>
      <c r="P3293" s="12">
        <v>22.91</v>
      </c>
      <c r="Q3293" s="39">
        <v>42.29</v>
      </c>
      <c r="R3293" s="12">
        <f t="shared" si="620"/>
        <v>24.79</v>
      </c>
      <c r="S3293" s="12">
        <v>3.1188585919491101</v>
      </c>
      <c r="T3293" s="20">
        <v>7.5378613973339945</v>
      </c>
      <c r="Y3293" s="20">
        <f t="shared" si="621"/>
        <v>0.18151871012238174</v>
      </c>
      <c r="Z3293" s="20">
        <f t="shared" si="622"/>
        <v>0.17757073770763881</v>
      </c>
      <c r="AB3293" s="20">
        <v>0.11529610000343081</v>
      </c>
      <c r="AC3293" s="20">
        <v>0</v>
      </c>
      <c r="AE3293" s="20">
        <f t="shared" si="623"/>
        <v>0.32151871012238176</v>
      </c>
      <c r="AF3293" s="20">
        <f t="shared" si="624"/>
        <v>0.36097073770763882</v>
      </c>
    </row>
    <row r="3294" spans="1:32" x14ac:dyDescent="0.2">
      <c r="A3294" s="14" t="s">
        <v>3372</v>
      </c>
      <c r="B3294" s="20">
        <v>0.27717129337904128</v>
      </c>
      <c r="C3294" s="20">
        <v>0.2817868391589845</v>
      </c>
      <c r="D3294" s="27">
        <v>0.28179597450333432</v>
      </c>
      <c r="E3294" s="27">
        <f t="shared" si="613"/>
        <v>29.95</v>
      </c>
      <c r="F3294" s="27">
        <f t="shared" si="614"/>
        <v>-29.9499</v>
      </c>
      <c r="G3294" s="27">
        <f t="shared" si="615"/>
        <v>-29.95</v>
      </c>
      <c r="H3294" s="27">
        <f t="shared" si="617"/>
        <v>1000</v>
      </c>
      <c r="I3294" s="27">
        <f t="shared" si="616"/>
        <v>1000</v>
      </c>
      <c r="J3294" s="27">
        <f t="shared" si="618"/>
        <v>1000</v>
      </c>
      <c r="K3294" s="12">
        <v>-24.79</v>
      </c>
      <c r="L3294" s="12">
        <f t="shared" si="619"/>
        <v>30.95</v>
      </c>
      <c r="M3294" s="27"/>
      <c r="N3294" s="27"/>
      <c r="P3294" s="12">
        <v>29.95</v>
      </c>
      <c r="Q3294" s="39">
        <v>43.19</v>
      </c>
      <c r="R3294" s="12">
        <f t="shared" si="620"/>
        <v>24.79</v>
      </c>
      <c r="S3294" s="12">
        <v>4.1399337812725605</v>
      </c>
      <c r="T3294" s="20">
        <v>10.0298029010088</v>
      </c>
      <c r="Y3294" s="20">
        <f t="shared" si="621"/>
        <v>0.24094565938593582</v>
      </c>
      <c r="Z3294" s="20">
        <f t="shared" si="622"/>
        <v>0.23627384563269577</v>
      </c>
      <c r="AB3294" s="20">
        <v>0.1674675237749752</v>
      </c>
      <c r="AC3294" s="20">
        <v>0</v>
      </c>
      <c r="AE3294" s="20">
        <f t="shared" si="623"/>
        <v>0.38094565938593583</v>
      </c>
      <c r="AF3294" s="20">
        <f t="shared" si="624"/>
        <v>0.41967384563269577</v>
      </c>
    </row>
    <row r="3295" spans="1:32" x14ac:dyDescent="0.2">
      <c r="A3295" s="14" t="s">
        <v>3373</v>
      </c>
      <c r="B3295" s="20">
        <v>0.36070457862504196</v>
      </c>
      <c r="C3295" s="20">
        <v>0.36005138234452339</v>
      </c>
      <c r="D3295" s="27">
        <v>0.3600601018627323</v>
      </c>
      <c r="E3295" s="27">
        <f t="shared" si="613"/>
        <v>36.36</v>
      </c>
      <c r="F3295" s="27">
        <f t="shared" si="614"/>
        <v>-36.359899999999996</v>
      </c>
      <c r="G3295" s="27">
        <f t="shared" si="615"/>
        <v>-36.36</v>
      </c>
      <c r="H3295" s="27">
        <f t="shared" si="617"/>
        <v>1000</v>
      </c>
      <c r="I3295" s="27">
        <f t="shared" si="616"/>
        <v>1000</v>
      </c>
      <c r="J3295" s="27">
        <f t="shared" si="618"/>
        <v>1000</v>
      </c>
      <c r="K3295" s="12">
        <v>-24.79</v>
      </c>
      <c r="L3295" s="12">
        <f t="shared" si="619"/>
        <v>37.36</v>
      </c>
      <c r="M3295" s="27"/>
      <c r="N3295" s="27"/>
      <c r="P3295" s="12">
        <v>36.36</v>
      </c>
      <c r="Q3295" s="39">
        <v>49.08</v>
      </c>
      <c r="R3295" s="12">
        <f t="shared" si="620"/>
        <v>24.79</v>
      </c>
      <c r="S3295" s="12">
        <v>6.0709272559365974</v>
      </c>
      <c r="T3295" s="20">
        <v>14.769237229112129</v>
      </c>
      <c r="Y3295" s="20">
        <f t="shared" si="621"/>
        <v>0.35333018546882639</v>
      </c>
      <c r="Z3295" s="20">
        <f t="shared" si="622"/>
        <v>0.3479215405950718</v>
      </c>
      <c r="AB3295" s="20">
        <v>0.25100068455268654</v>
      </c>
      <c r="AC3295" s="20">
        <v>0</v>
      </c>
      <c r="AE3295" s="20">
        <f t="shared" si="623"/>
        <v>0.4933301854688264</v>
      </c>
      <c r="AF3295" s="20">
        <f t="shared" si="624"/>
        <v>0.53132154059507175</v>
      </c>
    </row>
    <row r="3296" spans="1:32" x14ac:dyDescent="0.2">
      <c r="A3296" s="14" t="s">
        <v>3374</v>
      </c>
      <c r="B3296" s="20">
        <v>0.37909757410181577</v>
      </c>
      <c r="C3296" s="20">
        <v>0.38029974228084196</v>
      </c>
      <c r="D3296" s="27">
        <v>0.38030441722891378</v>
      </c>
      <c r="E3296" s="27">
        <f t="shared" si="613"/>
        <v>38</v>
      </c>
      <c r="F3296" s="27">
        <f t="shared" si="614"/>
        <v>-37.999899999999997</v>
      </c>
      <c r="G3296" s="27">
        <f t="shared" si="615"/>
        <v>-38</v>
      </c>
      <c r="H3296" s="27">
        <f t="shared" si="617"/>
        <v>1000</v>
      </c>
      <c r="I3296" s="27">
        <f t="shared" si="616"/>
        <v>1000</v>
      </c>
      <c r="J3296" s="27">
        <f t="shared" si="618"/>
        <v>1000</v>
      </c>
      <c r="K3296" s="12">
        <v>-24.79</v>
      </c>
      <c r="L3296" s="12">
        <f t="shared" si="619"/>
        <v>39</v>
      </c>
      <c r="M3296" s="27"/>
      <c r="N3296" s="27"/>
      <c r="P3296" s="12">
        <v>38</v>
      </c>
      <c r="Q3296" s="39">
        <v>53.73</v>
      </c>
      <c r="R3296" s="12">
        <f t="shared" si="620"/>
        <v>24.79</v>
      </c>
      <c r="S3296" s="12">
        <v>6.3396868999181839</v>
      </c>
      <c r="T3296" s="20">
        <v>15.593293220858261</v>
      </c>
      <c r="Y3296" s="20">
        <f t="shared" si="621"/>
        <v>0.36897209499124567</v>
      </c>
      <c r="Z3296" s="20">
        <f t="shared" si="622"/>
        <v>0.36733397373141397</v>
      </c>
      <c r="AB3296" s="20">
        <v>0.2693956206705303</v>
      </c>
      <c r="AC3296" s="20">
        <v>0</v>
      </c>
      <c r="AE3296" s="20">
        <f t="shared" si="623"/>
        <v>0.50897209499124574</v>
      </c>
      <c r="AF3296" s="20">
        <f t="shared" si="624"/>
        <v>0.55073397373141397</v>
      </c>
    </row>
    <row r="3297" spans="1:32" x14ac:dyDescent="0.2">
      <c r="A3297" s="14" t="s">
        <v>3375</v>
      </c>
      <c r="B3297" s="20">
        <v>0.37645968539598451</v>
      </c>
      <c r="C3297" s="20">
        <v>0.37798642921561071</v>
      </c>
      <c r="D3297" s="27">
        <v>0.37799248031609362</v>
      </c>
      <c r="E3297" s="27">
        <f t="shared" si="613"/>
        <v>30.93</v>
      </c>
      <c r="F3297" s="27">
        <f t="shared" si="614"/>
        <v>-30.9299</v>
      </c>
      <c r="G3297" s="27">
        <f t="shared" si="615"/>
        <v>-30.93</v>
      </c>
      <c r="H3297" s="27">
        <f t="shared" si="617"/>
        <v>1000</v>
      </c>
      <c r="I3297" s="27">
        <f t="shared" si="616"/>
        <v>1000</v>
      </c>
      <c r="J3297" s="27">
        <f t="shared" si="618"/>
        <v>1000</v>
      </c>
      <c r="K3297" s="12">
        <v>-24.79</v>
      </c>
      <c r="L3297" s="12">
        <f t="shared" si="619"/>
        <v>31.93</v>
      </c>
      <c r="M3297" s="27"/>
      <c r="N3297" s="27"/>
      <c r="P3297" s="12">
        <v>30.93</v>
      </c>
      <c r="Q3297" s="39">
        <v>58.98</v>
      </c>
      <c r="R3297" s="12">
        <f t="shared" si="620"/>
        <v>24.79</v>
      </c>
      <c r="S3297" s="12">
        <v>6.1793003156541717</v>
      </c>
      <c r="T3297" s="20">
        <v>15.107241840248399</v>
      </c>
      <c r="Y3297" s="20">
        <f t="shared" si="621"/>
        <v>0.35963753715919466</v>
      </c>
      <c r="Z3297" s="20">
        <f t="shared" si="622"/>
        <v>0.35588397516162923</v>
      </c>
      <c r="AB3297" s="20">
        <v>0.26675719498569089</v>
      </c>
      <c r="AC3297" s="20">
        <v>0</v>
      </c>
      <c r="AE3297" s="20">
        <f t="shared" si="623"/>
        <v>0.49963753715919468</v>
      </c>
      <c r="AF3297" s="20">
        <f t="shared" si="624"/>
        <v>0.53928397516162918</v>
      </c>
    </row>
    <row r="3298" spans="1:32" x14ac:dyDescent="0.2">
      <c r="A3298" s="14" t="s">
        <v>3376</v>
      </c>
      <c r="B3298" s="20">
        <v>0.35466782087965038</v>
      </c>
      <c r="C3298" s="20">
        <v>0.35364558485504699</v>
      </c>
      <c r="D3298" s="27">
        <v>0.35365174672354976</v>
      </c>
      <c r="E3298" s="27">
        <f t="shared" si="613"/>
        <v>28.99</v>
      </c>
      <c r="F3298" s="27">
        <f t="shared" si="614"/>
        <v>-28.989899999999999</v>
      </c>
      <c r="G3298" s="27">
        <f t="shared" si="615"/>
        <v>-28.99</v>
      </c>
      <c r="H3298" s="27">
        <f t="shared" si="617"/>
        <v>1000</v>
      </c>
      <c r="I3298" s="27">
        <f t="shared" si="616"/>
        <v>1000</v>
      </c>
      <c r="J3298" s="27">
        <f t="shared" si="618"/>
        <v>1000</v>
      </c>
      <c r="K3298" s="12">
        <v>-24.79</v>
      </c>
      <c r="L3298" s="12">
        <f t="shared" si="619"/>
        <v>29.99</v>
      </c>
      <c r="M3298" s="27"/>
      <c r="N3298" s="27"/>
      <c r="P3298" s="12">
        <v>28.99</v>
      </c>
      <c r="Q3298" s="39">
        <v>68.94</v>
      </c>
      <c r="R3298" s="12">
        <f t="shared" si="620"/>
        <v>24.79</v>
      </c>
      <c r="S3298" s="12">
        <v>6.0069785228341068</v>
      </c>
      <c r="T3298" s="20">
        <v>14.62608517949463</v>
      </c>
      <c r="Y3298" s="20">
        <f t="shared" si="621"/>
        <v>0.34960834582637235</v>
      </c>
      <c r="Z3298" s="20">
        <f t="shared" si="622"/>
        <v>0.34454928237552823</v>
      </c>
      <c r="AB3298" s="20">
        <v>0.24496512042490337</v>
      </c>
      <c r="AC3298" s="20">
        <v>0</v>
      </c>
      <c r="AE3298" s="20">
        <f t="shared" si="623"/>
        <v>0.48960834582637236</v>
      </c>
      <c r="AF3298" s="20">
        <f t="shared" si="624"/>
        <v>0.52794928237552829</v>
      </c>
    </row>
    <row r="3299" spans="1:32" x14ac:dyDescent="0.2">
      <c r="A3299" s="14" t="s">
        <v>3377</v>
      </c>
      <c r="B3299" s="20">
        <v>0.33277791358128705</v>
      </c>
      <c r="C3299" s="20">
        <v>0.33045966615869576</v>
      </c>
      <c r="D3299" s="27">
        <v>0.33046566971311397</v>
      </c>
      <c r="E3299" s="27">
        <f t="shared" si="613"/>
        <v>32.22</v>
      </c>
      <c r="F3299" s="27">
        <f t="shared" si="614"/>
        <v>-32.219899999999996</v>
      </c>
      <c r="G3299" s="27">
        <f t="shared" si="615"/>
        <v>-32.22</v>
      </c>
      <c r="H3299" s="27">
        <f t="shared" si="617"/>
        <v>1000</v>
      </c>
      <c r="I3299" s="27">
        <f t="shared" si="616"/>
        <v>1000</v>
      </c>
      <c r="J3299" s="27">
        <f t="shared" si="618"/>
        <v>1000</v>
      </c>
      <c r="K3299" s="12">
        <v>-24.79</v>
      </c>
      <c r="L3299" s="12">
        <f t="shared" si="619"/>
        <v>33.22</v>
      </c>
      <c r="M3299" s="27"/>
      <c r="N3299" s="27"/>
      <c r="P3299" s="12">
        <v>32.22</v>
      </c>
      <c r="Q3299" s="39">
        <v>69.959999999999994</v>
      </c>
      <c r="R3299" s="12">
        <f t="shared" si="620"/>
        <v>24.79</v>
      </c>
      <c r="S3299" s="12">
        <v>5.6952475746221856</v>
      </c>
      <c r="T3299" s="20">
        <v>13.790292990534152</v>
      </c>
      <c r="Y3299" s="20">
        <f t="shared" si="621"/>
        <v>0.3314654906899705</v>
      </c>
      <c r="Z3299" s="20">
        <f t="shared" si="622"/>
        <v>0.32486037756010072</v>
      </c>
      <c r="AB3299" s="20">
        <v>0.2230752204967667</v>
      </c>
      <c r="AC3299" s="20">
        <v>0</v>
      </c>
      <c r="AE3299" s="20">
        <f t="shared" si="623"/>
        <v>0.47146549068997051</v>
      </c>
      <c r="AF3299" s="20">
        <f t="shared" si="624"/>
        <v>0.50826037756010067</v>
      </c>
    </row>
    <row r="3300" spans="1:32" x14ac:dyDescent="0.2">
      <c r="A3300" s="14" t="s">
        <v>3378</v>
      </c>
      <c r="B3300" s="20">
        <v>0.31505523111665384</v>
      </c>
      <c r="C3300" s="20">
        <v>0.31203755659453153</v>
      </c>
      <c r="D3300" s="27">
        <v>0.3120434791473124</v>
      </c>
      <c r="E3300" s="27">
        <f t="shared" si="613"/>
        <v>31.61</v>
      </c>
      <c r="F3300" s="27">
        <f t="shared" si="614"/>
        <v>-31.6099</v>
      </c>
      <c r="G3300" s="27">
        <f t="shared" si="615"/>
        <v>-31.61</v>
      </c>
      <c r="H3300" s="27">
        <f t="shared" si="617"/>
        <v>1000</v>
      </c>
      <c r="I3300" s="27">
        <f t="shared" si="616"/>
        <v>1000</v>
      </c>
      <c r="J3300" s="27">
        <f t="shared" si="618"/>
        <v>1000</v>
      </c>
      <c r="K3300" s="12">
        <v>-24.79</v>
      </c>
      <c r="L3300" s="12">
        <f t="shared" si="619"/>
        <v>32.61</v>
      </c>
      <c r="M3300" s="27"/>
      <c r="N3300" s="27"/>
      <c r="P3300" s="12">
        <v>31.61</v>
      </c>
      <c r="Q3300" s="39">
        <v>71.22</v>
      </c>
      <c r="R3300" s="12">
        <f t="shared" si="620"/>
        <v>24.79</v>
      </c>
      <c r="S3300" s="12">
        <v>5.4683580845110695</v>
      </c>
      <c r="T3300" s="20">
        <v>13.236661084591331</v>
      </c>
      <c r="Y3300" s="20">
        <f t="shared" si="621"/>
        <v>0.31826043942807386</v>
      </c>
      <c r="Z3300" s="20">
        <f t="shared" si="622"/>
        <v>0.31181837257026068</v>
      </c>
      <c r="AB3300" s="20">
        <v>0.20535254516246809</v>
      </c>
      <c r="AC3300" s="20">
        <v>0</v>
      </c>
      <c r="AE3300" s="20">
        <f t="shared" si="623"/>
        <v>0.45826043942807387</v>
      </c>
      <c r="AF3300" s="20">
        <f t="shared" si="624"/>
        <v>0.49521837257026069</v>
      </c>
    </row>
    <row r="3301" spans="1:32" x14ac:dyDescent="0.2">
      <c r="A3301" s="14" t="s">
        <v>3379</v>
      </c>
      <c r="B3301" s="20">
        <v>0.3011630013493824</v>
      </c>
      <c r="C3301" s="20">
        <v>0.29825278297695706</v>
      </c>
      <c r="D3301" s="27">
        <v>0.29825859887570277</v>
      </c>
      <c r="E3301" s="27">
        <f t="shared" si="613"/>
        <v>30.08</v>
      </c>
      <c r="F3301" s="27">
        <f t="shared" si="614"/>
        <v>-30.079899999999999</v>
      </c>
      <c r="G3301" s="27">
        <f t="shared" si="615"/>
        <v>-30.08</v>
      </c>
      <c r="H3301" s="27">
        <f t="shared" si="617"/>
        <v>1000</v>
      </c>
      <c r="I3301" s="27">
        <f t="shared" si="616"/>
        <v>1000</v>
      </c>
      <c r="J3301" s="27">
        <f t="shared" si="618"/>
        <v>1000</v>
      </c>
      <c r="K3301" s="12">
        <v>-24.79</v>
      </c>
      <c r="L3301" s="12">
        <f t="shared" si="619"/>
        <v>31.08</v>
      </c>
      <c r="M3301" s="27"/>
      <c r="N3301" s="27"/>
      <c r="P3301" s="12">
        <v>30.08</v>
      </c>
      <c r="Q3301" s="39">
        <v>76.180000000000007</v>
      </c>
      <c r="R3301" s="12">
        <f t="shared" si="620"/>
        <v>24.79</v>
      </c>
      <c r="S3301" s="12">
        <v>5.2463830920406815</v>
      </c>
      <c r="T3301" s="20">
        <v>12.716494981731209</v>
      </c>
      <c r="Y3301" s="20">
        <f t="shared" si="621"/>
        <v>0.30534141372531842</v>
      </c>
      <c r="Z3301" s="20">
        <f t="shared" si="622"/>
        <v>0.29956472743849322</v>
      </c>
      <c r="AB3301" s="20">
        <v>0.19146032271187735</v>
      </c>
      <c r="AC3301" s="20">
        <v>0</v>
      </c>
      <c r="AE3301" s="20">
        <f t="shared" si="623"/>
        <v>0.44534141372531844</v>
      </c>
      <c r="AF3301" s="20">
        <f t="shared" si="624"/>
        <v>0.48296472743849322</v>
      </c>
    </row>
    <row r="3302" spans="1:32" x14ac:dyDescent="0.2">
      <c r="A3302" s="14" t="s">
        <v>3380</v>
      </c>
      <c r="B3302" s="20">
        <v>0.29270227124690901</v>
      </c>
      <c r="C3302" s="20">
        <v>0.2894559860339202</v>
      </c>
      <c r="D3302" s="27">
        <v>0.28946130285225263</v>
      </c>
      <c r="E3302" s="27">
        <f t="shared" si="613"/>
        <v>29.93</v>
      </c>
      <c r="F3302" s="27">
        <f t="shared" si="614"/>
        <v>-29.9299</v>
      </c>
      <c r="G3302" s="27">
        <f t="shared" si="615"/>
        <v>-29.93</v>
      </c>
      <c r="H3302" s="27">
        <f t="shared" si="617"/>
        <v>1000</v>
      </c>
      <c r="I3302" s="27">
        <f t="shared" si="616"/>
        <v>1000</v>
      </c>
      <c r="J3302" s="27">
        <f t="shared" si="618"/>
        <v>1000</v>
      </c>
      <c r="K3302" s="12">
        <v>-24.79</v>
      </c>
      <c r="L3302" s="12">
        <f t="shared" si="619"/>
        <v>30.93</v>
      </c>
      <c r="M3302" s="27"/>
      <c r="N3302" s="27"/>
      <c r="P3302" s="12">
        <v>29.93</v>
      </c>
      <c r="Q3302" s="39">
        <v>75.45</v>
      </c>
      <c r="R3302" s="12">
        <f t="shared" si="620"/>
        <v>24.79</v>
      </c>
      <c r="S3302" s="12">
        <v>5.14171423562928</v>
      </c>
      <c r="T3302" s="20">
        <v>12.466901281416209</v>
      </c>
      <c r="Y3302" s="20">
        <f t="shared" si="621"/>
        <v>0.29924964802140785</v>
      </c>
      <c r="Z3302" s="20">
        <f t="shared" si="622"/>
        <v>0.29368500437701733</v>
      </c>
      <c r="AB3302" s="20">
        <v>0.18299981050671432</v>
      </c>
      <c r="AC3302" s="20">
        <v>0</v>
      </c>
      <c r="AE3302" s="20">
        <f t="shared" si="623"/>
        <v>0.43924964802140787</v>
      </c>
      <c r="AF3302" s="20">
        <f t="shared" si="624"/>
        <v>0.47708500437701734</v>
      </c>
    </row>
    <row r="3303" spans="1:32" x14ac:dyDescent="0.2">
      <c r="A3303" s="14" t="s">
        <v>3381</v>
      </c>
      <c r="B3303" s="20">
        <v>0.28823584202027608</v>
      </c>
      <c r="C3303" s="20">
        <v>0.28541733388461937</v>
      </c>
      <c r="D3303" s="27">
        <v>0.28542249767332745</v>
      </c>
      <c r="E3303" s="27">
        <f t="shared" si="613"/>
        <v>30</v>
      </c>
      <c r="F3303" s="27">
        <f t="shared" si="614"/>
        <v>-29.9999</v>
      </c>
      <c r="G3303" s="27">
        <f t="shared" si="615"/>
        <v>-30</v>
      </c>
      <c r="H3303" s="27">
        <f t="shared" si="617"/>
        <v>1000</v>
      </c>
      <c r="I3303" s="27">
        <f t="shared" si="616"/>
        <v>1000</v>
      </c>
      <c r="J3303" s="27">
        <f t="shared" si="618"/>
        <v>1000</v>
      </c>
      <c r="K3303" s="12">
        <v>-24.79</v>
      </c>
      <c r="L3303" s="12">
        <f t="shared" si="619"/>
        <v>31</v>
      </c>
      <c r="M3303" s="27"/>
      <c r="N3303" s="27"/>
      <c r="P3303" s="12">
        <v>30</v>
      </c>
      <c r="Q3303" s="39">
        <v>71.819999999999993</v>
      </c>
      <c r="R3303" s="12">
        <f t="shared" si="620"/>
        <v>24.79</v>
      </c>
      <c r="S3303" s="12">
        <v>5.0582769197115427</v>
      </c>
      <c r="T3303" s="20">
        <v>12.298274427667291</v>
      </c>
      <c r="Y3303" s="20">
        <f t="shared" si="621"/>
        <v>0.29439356573522885</v>
      </c>
      <c r="Z3303" s="20">
        <f t="shared" si="622"/>
        <v>0.28971263167882683</v>
      </c>
      <c r="AB3303" s="20">
        <v>0.178533427886514</v>
      </c>
      <c r="AC3303" s="20">
        <v>0</v>
      </c>
      <c r="AE3303" s="20">
        <f t="shared" si="623"/>
        <v>0.43439356573522886</v>
      </c>
      <c r="AF3303" s="20">
        <f t="shared" si="624"/>
        <v>0.47311263167882683</v>
      </c>
    </row>
    <row r="3304" spans="1:32" x14ac:dyDescent="0.2">
      <c r="A3304" s="14" t="s">
        <v>3382</v>
      </c>
      <c r="B3304" s="20">
        <v>0.28671602336729352</v>
      </c>
      <c r="C3304" s="20">
        <v>0.28319640605252616</v>
      </c>
      <c r="D3304" s="27">
        <v>0.28320096934646827</v>
      </c>
      <c r="E3304" s="27">
        <f t="shared" si="613"/>
        <v>30.02</v>
      </c>
      <c r="F3304" s="27">
        <f t="shared" si="614"/>
        <v>-30.0199</v>
      </c>
      <c r="G3304" s="27">
        <f t="shared" si="615"/>
        <v>-30.02</v>
      </c>
      <c r="H3304" s="27">
        <f t="shared" si="617"/>
        <v>1000</v>
      </c>
      <c r="I3304" s="27">
        <f t="shared" si="616"/>
        <v>1000</v>
      </c>
      <c r="J3304" s="27">
        <f t="shared" si="618"/>
        <v>1000</v>
      </c>
      <c r="K3304" s="12">
        <v>-24.79</v>
      </c>
      <c r="L3304" s="12">
        <f t="shared" si="619"/>
        <v>31.02</v>
      </c>
      <c r="M3304" s="27"/>
      <c r="N3304" s="27"/>
      <c r="P3304" s="12">
        <v>30.02</v>
      </c>
      <c r="Q3304" s="39">
        <v>71.010000000000005</v>
      </c>
      <c r="R3304" s="12">
        <f t="shared" si="620"/>
        <v>24.79</v>
      </c>
      <c r="S3304" s="12">
        <v>5.0872312422120585</v>
      </c>
      <c r="T3304" s="20">
        <v>12.35761365283609</v>
      </c>
      <c r="Y3304" s="20">
        <f t="shared" si="621"/>
        <v>0.29607871788875323</v>
      </c>
      <c r="Z3304" s="20">
        <f t="shared" si="622"/>
        <v>0.29111049632939601</v>
      </c>
      <c r="AB3304" s="20">
        <v>0.17701382151795753</v>
      </c>
      <c r="AC3304" s="20">
        <v>0</v>
      </c>
      <c r="AE3304" s="20">
        <f t="shared" si="623"/>
        <v>0.43607871788875324</v>
      </c>
      <c r="AF3304" s="20">
        <f t="shared" si="624"/>
        <v>0.47451049632939601</v>
      </c>
    </row>
    <row r="3305" spans="1:32" x14ac:dyDescent="0.2">
      <c r="A3305" s="14" t="s">
        <v>3383</v>
      </c>
      <c r="B3305" s="20">
        <v>0.29003360963407326</v>
      </c>
      <c r="C3305" s="20">
        <v>0.28613466418147782</v>
      </c>
      <c r="D3305" s="27">
        <v>0.2861387372524507</v>
      </c>
      <c r="E3305" s="27">
        <f t="shared" si="613"/>
        <v>30.14</v>
      </c>
      <c r="F3305" s="27">
        <f t="shared" si="614"/>
        <v>-30.139900000000001</v>
      </c>
      <c r="G3305" s="27">
        <f t="shared" si="615"/>
        <v>-30.14</v>
      </c>
      <c r="H3305" s="27">
        <f t="shared" si="617"/>
        <v>1000</v>
      </c>
      <c r="I3305" s="27">
        <f t="shared" si="616"/>
        <v>1000</v>
      </c>
      <c r="J3305" s="27">
        <f t="shared" si="618"/>
        <v>1000</v>
      </c>
      <c r="K3305" s="12">
        <v>-24.79</v>
      </c>
      <c r="L3305" s="12">
        <f t="shared" si="619"/>
        <v>31.14</v>
      </c>
      <c r="M3305" s="27"/>
      <c r="N3305" s="27"/>
      <c r="P3305" s="12">
        <v>30.14</v>
      </c>
      <c r="Q3305" s="39">
        <v>69.7</v>
      </c>
      <c r="R3305" s="12">
        <f t="shared" si="620"/>
        <v>24.79</v>
      </c>
      <c r="S3305" s="12">
        <v>5.2123448641517491</v>
      </c>
      <c r="T3305" s="20">
        <v>12.69911316102235</v>
      </c>
      <c r="Y3305" s="20">
        <f t="shared" si="621"/>
        <v>0.30336037641981189</v>
      </c>
      <c r="Z3305" s="20">
        <f t="shared" si="622"/>
        <v>0.299155260805548</v>
      </c>
      <c r="AB3305" s="20">
        <v>0.18033159649385488</v>
      </c>
      <c r="AC3305" s="20">
        <v>0</v>
      </c>
      <c r="AE3305" s="20">
        <f t="shared" si="623"/>
        <v>0.44336037641981191</v>
      </c>
      <c r="AF3305" s="20">
        <f t="shared" si="624"/>
        <v>0.482555260805548</v>
      </c>
    </row>
    <row r="3306" spans="1:32" x14ac:dyDescent="0.2">
      <c r="A3306" s="14" t="s">
        <v>3384</v>
      </c>
      <c r="B3306" s="20">
        <v>0.30028950563327161</v>
      </c>
      <c r="C3306" s="20">
        <v>0.29542547648451645</v>
      </c>
      <c r="D3306" s="27">
        <v>0.29542905984633</v>
      </c>
      <c r="E3306" s="27">
        <f t="shared" si="613"/>
        <v>34.64</v>
      </c>
      <c r="F3306" s="27">
        <f t="shared" si="614"/>
        <v>-34.639899999999997</v>
      </c>
      <c r="G3306" s="27">
        <f t="shared" si="615"/>
        <v>-34.64</v>
      </c>
      <c r="H3306" s="27">
        <f t="shared" si="617"/>
        <v>1000</v>
      </c>
      <c r="I3306" s="27">
        <f t="shared" si="616"/>
        <v>1000</v>
      </c>
      <c r="J3306" s="27">
        <f t="shared" si="618"/>
        <v>1000</v>
      </c>
      <c r="K3306" s="12">
        <v>-24.79</v>
      </c>
      <c r="L3306" s="12">
        <f t="shared" si="619"/>
        <v>35.64</v>
      </c>
      <c r="M3306" s="27"/>
      <c r="N3306" s="27"/>
      <c r="P3306" s="12">
        <v>34.64</v>
      </c>
      <c r="Q3306" s="39">
        <v>66.92</v>
      </c>
      <c r="R3306" s="12">
        <f t="shared" si="620"/>
        <v>24.79</v>
      </c>
      <c r="S3306" s="12">
        <v>5.4823995063417286</v>
      </c>
      <c r="T3306" s="20">
        <v>13.365379275853671</v>
      </c>
      <c r="Y3306" s="20">
        <f t="shared" si="621"/>
        <v>0.31907765531133475</v>
      </c>
      <c r="Z3306" s="20">
        <f t="shared" si="622"/>
        <v>0.31485060982881929</v>
      </c>
      <c r="AB3306" s="20">
        <v>0.19058767461201465</v>
      </c>
      <c r="AC3306" s="20">
        <v>0</v>
      </c>
      <c r="AE3306" s="20">
        <f t="shared" si="623"/>
        <v>0.45907765531133476</v>
      </c>
      <c r="AF3306" s="20">
        <f t="shared" si="624"/>
        <v>0.4982506098288193</v>
      </c>
    </row>
    <row r="3307" spans="1:32" x14ac:dyDescent="0.2">
      <c r="A3307" s="14" t="s">
        <v>3385</v>
      </c>
      <c r="B3307" s="20">
        <v>0.30521892697059527</v>
      </c>
      <c r="C3307" s="20">
        <v>0.29873523591533507</v>
      </c>
      <c r="D3307" s="27">
        <v>0.29873770418274603</v>
      </c>
      <c r="E3307" s="27">
        <f t="shared" si="613"/>
        <v>34.92</v>
      </c>
      <c r="F3307" s="27">
        <f t="shared" si="614"/>
        <v>-34.919899999999998</v>
      </c>
      <c r="G3307" s="27">
        <f t="shared" si="615"/>
        <v>-34.92</v>
      </c>
      <c r="H3307" s="27">
        <f t="shared" si="617"/>
        <v>1000</v>
      </c>
      <c r="I3307" s="27">
        <f t="shared" si="616"/>
        <v>1000</v>
      </c>
      <c r="J3307" s="27">
        <f t="shared" si="618"/>
        <v>1000</v>
      </c>
      <c r="K3307" s="12">
        <v>-24.79</v>
      </c>
      <c r="L3307" s="12">
        <f t="shared" si="619"/>
        <v>35.92</v>
      </c>
      <c r="M3307" s="27"/>
      <c r="N3307" s="27"/>
      <c r="P3307" s="12">
        <v>34.92</v>
      </c>
      <c r="Q3307" s="39">
        <v>68</v>
      </c>
      <c r="R3307" s="12">
        <f t="shared" si="620"/>
        <v>24.79</v>
      </c>
      <c r="S3307" s="12">
        <v>5.7545603618062948</v>
      </c>
      <c r="T3307" s="20">
        <v>14.067558553695731</v>
      </c>
      <c r="Y3307" s="20">
        <f t="shared" si="621"/>
        <v>0.33491751658534602</v>
      </c>
      <c r="Z3307" s="20">
        <f t="shared" si="622"/>
        <v>0.33139197160200484</v>
      </c>
      <c r="AB3307" s="20">
        <v>0.19551750971465792</v>
      </c>
      <c r="AC3307" s="20">
        <v>0</v>
      </c>
      <c r="AE3307" s="20">
        <f t="shared" si="623"/>
        <v>0.47491751658534603</v>
      </c>
      <c r="AF3307" s="20">
        <f t="shared" si="624"/>
        <v>0.51479197160200485</v>
      </c>
    </row>
    <row r="3308" spans="1:32" x14ac:dyDescent="0.2">
      <c r="A3308" s="14" t="s">
        <v>3386</v>
      </c>
      <c r="B3308" s="20">
        <v>0.3131403922369454</v>
      </c>
      <c r="C3308" s="20">
        <v>0.30493416277782653</v>
      </c>
      <c r="D3308" s="27">
        <v>0.30493654628244043</v>
      </c>
      <c r="E3308" s="27">
        <f t="shared" si="613"/>
        <v>36.76</v>
      </c>
      <c r="F3308" s="27">
        <f t="shared" si="614"/>
        <v>-36.759899999999995</v>
      </c>
      <c r="G3308" s="27">
        <f t="shared" si="615"/>
        <v>-36.76</v>
      </c>
      <c r="H3308" s="27">
        <f t="shared" si="617"/>
        <v>1000</v>
      </c>
      <c r="I3308" s="27">
        <f t="shared" si="616"/>
        <v>1000</v>
      </c>
      <c r="J3308" s="27">
        <f t="shared" si="618"/>
        <v>1000</v>
      </c>
      <c r="K3308" s="12">
        <v>-24.79</v>
      </c>
      <c r="L3308" s="12">
        <f t="shared" si="619"/>
        <v>37.76</v>
      </c>
      <c r="M3308" s="27"/>
      <c r="N3308" s="27"/>
      <c r="P3308" s="12">
        <v>36.76</v>
      </c>
      <c r="Q3308" s="39">
        <v>69.599999999999994</v>
      </c>
      <c r="R3308" s="12">
        <f t="shared" si="620"/>
        <v>24.79</v>
      </c>
      <c r="S3308" s="12">
        <v>6.0126797954402038</v>
      </c>
      <c r="T3308" s="20">
        <v>14.654405961508569</v>
      </c>
      <c r="Y3308" s="20">
        <f t="shared" si="621"/>
        <v>0.34994016197609651</v>
      </c>
      <c r="Z3308" s="20">
        <f t="shared" si="622"/>
        <v>0.3452164400598618</v>
      </c>
      <c r="AB3308" s="20">
        <v>0.20343892508091949</v>
      </c>
      <c r="AC3308" s="20">
        <v>0</v>
      </c>
      <c r="AE3308" s="20">
        <f t="shared" si="623"/>
        <v>0.48994016197609652</v>
      </c>
      <c r="AF3308" s="20">
        <f t="shared" si="624"/>
        <v>0.52861644005986186</v>
      </c>
    </row>
    <row r="3309" spans="1:32" x14ac:dyDescent="0.2">
      <c r="A3309" s="14" t="s">
        <v>3387</v>
      </c>
      <c r="B3309" s="20">
        <v>0.31693442089528751</v>
      </c>
      <c r="C3309" s="20">
        <v>0.30754021475923465</v>
      </c>
      <c r="D3309" s="27">
        <v>0.30754252442576679</v>
      </c>
      <c r="E3309" s="27">
        <f t="shared" si="613"/>
        <v>37.44</v>
      </c>
      <c r="F3309" s="27">
        <f t="shared" si="614"/>
        <v>-37.439899999999994</v>
      </c>
      <c r="G3309" s="27">
        <f t="shared" si="615"/>
        <v>-37.44</v>
      </c>
      <c r="H3309" s="27">
        <f t="shared" si="617"/>
        <v>1000</v>
      </c>
      <c r="I3309" s="27">
        <f t="shared" si="616"/>
        <v>1000</v>
      </c>
      <c r="J3309" s="27">
        <f t="shared" si="618"/>
        <v>1000</v>
      </c>
      <c r="K3309" s="12">
        <v>-24.79</v>
      </c>
      <c r="L3309" s="12">
        <f t="shared" si="619"/>
        <v>38.44</v>
      </c>
      <c r="M3309" s="27"/>
      <c r="N3309" s="27"/>
      <c r="P3309" s="12">
        <v>37.44</v>
      </c>
      <c r="Q3309" s="39">
        <v>69.930000000000007</v>
      </c>
      <c r="R3309" s="12">
        <f t="shared" si="620"/>
        <v>24.79</v>
      </c>
      <c r="S3309" s="12">
        <v>6.1760440718180138</v>
      </c>
      <c r="T3309" s="20">
        <v>15.036713352561751</v>
      </c>
      <c r="Y3309" s="20">
        <f t="shared" si="621"/>
        <v>0.35944802257763936</v>
      </c>
      <c r="Z3309" s="20">
        <f t="shared" si="622"/>
        <v>0.35422252306961394</v>
      </c>
      <c r="AB3309" s="20">
        <v>0.20723294024380529</v>
      </c>
      <c r="AC3309" s="20">
        <v>0</v>
      </c>
      <c r="AE3309" s="20">
        <f t="shared" si="623"/>
        <v>0.49944802257763937</v>
      </c>
      <c r="AF3309" s="20">
        <f t="shared" si="624"/>
        <v>0.53762252306961389</v>
      </c>
    </row>
    <row r="3310" spans="1:32" x14ac:dyDescent="0.2">
      <c r="A3310" s="14" t="s">
        <v>3388</v>
      </c>
      <c r="B3310" s="20">
        <v>0.30718860222516398</v>
      </c>
      <c r="C3310" s="20">
        <v>0.29630385495723677</v>
      </c>
      <c r="D3310" s="27">
        <v>0.29630606177270191</v>
      </c>
      <c r="E3310" s="27">
        <f t="shared" si="613"/>
        <v>33.22</v>
      </c>
      <c r="F3310" s="27">
        <f t="shared" si="614"/>
        <v>-33.219899999999996</v>
      </c>
      <c r="G3310" s="27">
        <f t="shared" si="615"/>
        <v>-33.22</v>
      </c>
      <c r="H3310" s="27">
        <f t="shared" si="617"/>
        <v>1000</v>
      </c>
      <c r="I3310" s="27">
        <f t="shared" si="616"/>
        <v>1000</v>
      </c>
      <c r="J3310" s="27">
        <f t="shared" si="618"/>
        <v>1000</v>
      </c>
      <c r="K3310" s="12">
        <v>-24.79</v>
      </c>
      <c r="L3310" s="12">
        <f t="shared" si="619"/>
        <v>34.22</v>
      </c>
      <c r="M3310" s="27"/>
      <c r="N3310" s="27"/>
      <c r="P3310" s="12">
        <v>33.22</v>
      </c>
      <c r="Q3310" s="39">
        <v>68.94</v>
      </c>
      <c r="R3310" s="12">
        <f t="shared" si="620"/>
        <v>24.79</v>
      </c>
      <c r="S3310" s="12">
        <v>6.1294532681553315</v>
      </c>
      <c r="T3310" s="20">
        <v>14.892161480138251</v>
      </c>
      <c r="Y3310" s="20">
        <f t="shared" si="621"/>
        <v>0.3567364207736185</v>
      </c>
      <c r="Z3310" s="20">
        <f t="shared" si="622"/>
        <v>0.35081728897598363</v>
      </c>
      <c r="AB3310" s="20">
        <v>0.1974871208322973</v>
      </c>
      <c r="AC3310" s="20">
        <v>0</v>
      </c>
      <c r="AE3310" s="20">
        <f t="shared" si="623"/>
        <v>0.49673642077361851</v>
      </c>
      <c r="AF3310" s="20">
        <f t="shared" si="624"/>
        <v>0.53421728897598364</v>
      </c>
    </row>
    <row r="3311" spans="1:32" x14ac:dyDescent="0.2">
      <c r="A3311" s="14" t="s">
        <v>3389</v>
      </c>
      <c r="B3311" s="20">
        <v>0.27254318892739227</v>
      </c>
      <c r="C3311" s="20">
        <v>0.26049771177343817</v>
      </c>
      <c r="D3311" s="27">
        <v>0.26049958268332096</v>
      </c>
      <c r="E3311" s="27">
        <f t="shared" si="613"/>
        <v>29</v>
      </c>
      <c r="F3311" s="27">
        <f t="shared" si="614"/>
        <v>-28.9999</v>
      </c>
      <c r="G3311" s="27">
        <f t="shared" si="615"/>
        <v>-29</v>
      </c>
      <c r="H3311" s="27">
        <f t="shared" si="617"/>
        <v>1000</v>
      </c>
      <c r="I3311" s="27">
        <f t="shared" si="616"/>
        <v>1000</v>
      </c>
      <c r="J3311" s="27">
        <f t="shared" si="618"/>
        <v>1000</v>
      </c>
      <c r="K3311" s="12">
        <v>-24.79</v>
      </c>
      <c r="L3311" s="12">
        <f t="shared" si="619"/>
        <v>30</v>
      </c>
      <c r="M3311" s="27"/>
      <c r="N3311" s="27"/>
      <c r="P3311" s="12">
        <v>29</v>
      </c>
      <c r="Q3311" s="39">
        <v>69.09</v>
      </c>
      <c r="R3311" s="12">
        <f t="shared" si="620"/>
        <v>24.79</v>
      </c>
      <c r="S3311" s="12">
        <v>5.6119796664521138</v>
      </c>
      <c r="T3311" s="20">
        <v>13.575462931636769</v>
      </c>
      <c r="Y3311" s="20">
        <f t="shared" si="621"/>
        <v>0.3266192679966311</v>
      </c>
      <c r="Z3311" s="20">
        <f t="shared" si="622"/>
        <v>0.31979958776451284</v>
      </c>
      <c r="AB3311" s="20">
        <v>0.16284181086308658</v>
      </c>
      <c r="AC3311" s="20">
        <v>0</v>
      </c>
      <c r="AE3311" s="20">
        <f t="shared" si="623"/>
        <v>0.46661926799663112</v>
      </c>
      <c r="AF3311" s="20">
        <f t="shared" si="624"/>
        <v>0.50319958776451279</v>
      </c>
    </row>
    <row r="3312" spans="1:32" x14ac:dyDescent="0.2">
      <c r="A3312" s="14" t="s">
        <v>3390</v>
      </c>
      <c r="B3312" s="20">
        <v>0.23189007246517179</v>
      </c>
      <c r="C3312" s="20">
        <v>0.22306385370703358</v>
      </c>
      <c r="D3312" s="27">
        <v>0.22306848908037491</v>
      </c>
      <c r="E3312" s="27">
        <f t="shared" si="613"/>
        <v>24.91</v>
      </c>
      <c r="F3312" s="27">
        <f t="shared" si="614"/>
        <v>-24.9099</v>
      </c>
      <c r="G3312" s="27">
        <f t="shared" si="615"/>
        <v>-24.91</v>
      </c>
      <c r="H3312" s="27">
        <f t="shared" si="617"/>
        <v>1000</v>
      </c>
      <c r="I3312" s="27">
        <f t="shared" si="616"/>
        <v>1000</v>
      </c>
      <c r="J3312" s="27">
        <f t="shared" si="618"/>
        <v>1000</v>
      </c>
      <c r="K3312" s="12">
        <v>-24.79</v>
      </c>
      <c r="L3312" s="12">
        <f t="shared" si="619"/>
        <v>25.91</v>
      </c>
      <c r="M3312" s="27"/>
      <c r="N3312" s="27"/>
      <c r="P3312" s="12">
        <v>24.91</v>
      </c>
      <c r="Q3312" s="39">
        <v>65.98</v>
      </c>
      <c r="R3312" s="12">
        <f t="shared" si="620"/>
        <v>24.79</v>
      </c>
      <c r="S3312" s="12">
        <v>4.6230906033645063</v>
      </c>
      <c r="T3312" s="20">
        <v>11.15060135086941</v>
      </c>
      <c r="Y3312" s="20">
        <f t="shared" si="621"/>
        <v>0.26906556304535445</v>
      </c>
      <c r="Z3312" s="20">
        <f t="shared" si="622"/>
        <v>0.26267669347939626</v>
      </c>
      <c r="AB3312" s="20">
        <v>0.1221876708654152</v>
      </c>
      <c r="AC3312" s="20">
        <v>0</v>
      </c>
      <c r="AE3312" s="20">
        <f t="shared" si="623"/>
        <v>0.40906556304535446</v>
      </c>
      <c r="AF3312" s="20">
        <f t="shared" si="624"/>
        <v>0.44607669347939627</v>
      </c>
    </row>
    <row r="3313" spans="1:32" x14ac:dyDescent="0.2">
      <c r="A3313" s="14" t="s">
        <v>3391</v>
      </c>
      <c r="B3313" s="20">
        <v>0.19377267527041855</v>
      </c>
      <c r="C3313" s="20">
        <v>0.19204665360966888</v>
      </c>
      <c r="D3313" s="27">
        <v>0.19205270651577316</v>
      </c>
      <c r="E3313" s="27">
        <f t="shared" si="613"/>
        <v>24.29</v>
      </c>
      <c r="F3313" s="27">
        <f t="shared" si="614"/>
        <v>-24.289899999999999</v>
      </c>
      <c r="G3313" s="27">
        <f t="shared" si="615"/>
        <v>-24.29</v>
      </c>
      <c r="H3313" s="27">
        <f t="shared" si="617"/>
        <v>1000</v>
      </c>
      <c r="I3313" s="27">
        <f t="shared" si="616"/>
        <v>1000</v>
      </c>
      <c r="J3313" s="27">
        <f t="shared" si="618"/>
        <v>1000</v>
      </c>
      <c r="K3313" s="12">
        <v>-24.79</v>
      </c>
      <c r="L3313" s="12">
        <f t="shared" si="619"/>
        <v>25.29</v>
      </c>
      <c r="M3313" s="27"/>
      <c r="N3313" s="27"/>
      <c r="P3313" s="12">
        <v>24.29</v>
      </c>
      <c r="Q3313" s="39">
        <v>54.57</v>
      </c>
      <c r="R3313" s="12">
        <f t="shared" si="620"/>
        <v>24.79</v>
      </c>
      <c r="S3313" s="12">
        <v>3.346788968647112</v>
      </c>
      <c r="T3313" s="20">
        <v>8.0842995402346354</v>
      </c>
      <c r="Y3313" s="20">
        <f t="shared" si="621"/>
        <v>0.19478434136412193</v>
      </c>
      <c r="Z3313" s="20">
        <f t="shared" si="622"/>
        <v>0.19044327794574631</v>
      </c>
      <c r="AB3313" s="20">
        <v>8.4069960540295349E-2</v>
      </c>
      <c r="AC3313" s="20">
        <v>0</v>
      </c>
      <c r="AE3313" s="20">
        <f t="shared" si="623"/>
        <v>0.33478434136412194</v>
      </c>
      <c r="AF3313" s="20">
        <f t="shared" si="624"/>
        <v>0.37384327794574634</v>
      </c>
    </row>
    <row r="3314" spans="1:32" x14ac:dyDescent="0.2">
      <c r="A3314" s="14" t="s">
        <v>3392</v>
      </c>
      <c r="B3314" s="20">
        <v>0.13124995913054002</v>
      </c>
      <c r="C3314" s="20">
        <v>0.13416414139563571</v>
      </c>
      <c r="D3314" s="27">
        <v>0.13417051808812977</v>
      </c>
      <c r="E3314" s="27">
        <f t="shared" si="613"/>
        <v>23.89</v>
      </c>
      <c r="F3314" s="27">
        <f t="shared" si="614"/>
        <v>-23.889900000000001</v>
      </c>
      <c r="G3314" s="27">
        <f t="shared" si="615"/>
        <v>-23.89</v>
      </c>
      <c r="H3314" s="27">
        <f t="shared" si="617"/>
        <v>1000</v>
      </c>
      <c r="I3314" s="27">
        <f t="shared" si="616"/>
        <v>1000</v>
      </c>
      <c r="J3314" s="27">
        <f t="shared" si="618"/>
        <v>1000</v>
      </c>
      <c r="K3314" s="12">
        <v>-24.79</v>
      </c>
      <c r="L3314" s="12">
        <f t="shared" si="619"/>
        <v>24.89</v>
      </c>
      <c r="M3314" s="27"/>
      <c r="N3314" s="27"/>
      <c r="P3314" s="12">
        <v>23.89</v>
      </c>
      <c r="Q3314" s="39">
        <v>51.31</v>
      </c>
      <c r="R3314" s="12">
        <f t="shared" si="620"/>
        <v>24.79</v>
      </c>
      <c r="S3314" s="12">
        <v>1.8982170153306037</v>
      </c>
      <c r="T3314" s="20">
        <v>4.5962633469307912</v>
      </c>
      <c r="Y3314" s="20">
        <f t="shared" si="621"/>
        <v>0.11047692416854232</v>
      </c>
      <c r="Z3314" s="20">
        <f t="shared" si="622"/>
        <v>0.10827499076883311</v>
      </c>
      <c r="AB3314" s="20">
        <v>2.1547301169515518E-2</v>
      </c>
      <c r="AC3314" s="20">
        <v>0</v>
      </c>
      <c r="AE3314" s="20">
        <f t="shared" si="623"/>
        <v>0.25047692416854234</v>
      </c>
      <c r="AF3314" s="20">
        <f t="shared" si="624"/>
        <v>0.29167499076883313</v>
      </c>
    </row>
    <row r="3315" spans="1:32" x14ac:dyDescent="0.2">
      <c r="A3315" s="14" t="s">
        <v>3393</v>
      </c>
      <c r="B3315" s="20">
        <v>0.13661247995342998</v>
      </c>
      <c r="C3315" s="20">
        <v>0.14020668298113656</v>
      </c>
      <c r="D3315" s="27">
        <v>0.14021307978245134</v>
      </c>
      <c r="E3315" s="27">
        <f t="shared" si="613"/>
        <v>22.92</v>
      </c>
      <c r="F3315" s="27">
        <f t="shared" si="614"/>
        <v>-22.919900000000002</v>
      </c>
      <c r="G3315" s="27">
        <f t="shared" si="615"/>
        <v>-22.92</v>
      </c>
      <c r="H3315" s="27">
        <f t="shared" si="617"/>
        <v>1000</v>
      </c>
      <c r="I3315" s="27">
        <f t="shared" si="616"/>
        <v>1000</v>
      </c>
      <c r="J3315" s="27">
        <f t="shared" si="618"/>
        <v>1000</v>
      </c>
      <c r="K3315" s="12">
        <v>-24.79</v>
      </c>
      <c r="L3315" s="12">
        <f t="shared" si="619"/>
        <v>23.92</v>
      </c>
      <c r="M3315" s="27"/>
      <c r="N3315" s="27"/>
      <c r="P3315" s="12">
        <v>22.92</v>
      </c>
      <c r="Q3315" s="39">
        <v>49.8</v>
      </c>
      <c r="R3315" s="12">
        <f t="shared" si="620"/>
        <v>24.79</v>
      </c>
      <c r="S3315" s="12">
        <v>1.8994762388566619</v>
      </c>
      <c r="T3315" s="20">
        <v>4.5765615639288146</v>
      </c>
      <c r="Y3315" s="20">
        <f t="shared" si="621"/>
        <v>0.11055021143805685</v>
      </c>
      <c r="Z3315" s="20">
        <f t="shared" si="622"/>
        <v>0.10781087237272487</v>
      </c>
      <c r="AB3315" s="20">
        <v>2.6909902807680727E-2</v>
      </c>
      <c r="AC3315" s="20">
        <v>0</v>
      </c>
      <c r="AE3315" s="20">
        <f t="shared" si="623"/>
        <v>0.25055021143805689</v>
      </c>
      <c r="AF3315" s="20">
        <f t="shared" si="624"/>
        <v>0.29121087237272486</v>
      </c>
    </row>
    <row r="3316" spans="1:32" x14ac:dyDescent="0.2">
      <c r="A3316" s="14" t="s">
        <v>3394</v>
      </c>
      <c r="B3316" s="20">
        <v>0.1426803040152359</v>
      </c>
      <c r="C3316" s="20">
        <v>0.14760808691182153</v>
      </c>
      <c r="D3316" s="27">
        <v>0.14761468324347204</v>
      </c>
      <c r="E3316" s="27">
        <f t="shared" si="613"/>
        <v>23.31</v>
      </c>
      <c r="F3316" s="27">
        <f t="shared" si="614"/>
        <v>-23.309899999999999</v>
      </c>
      <c r="G3316" s="27">
        <f t="shared" si="615"/>
        <v>-23.31</v>
      </c>
      <c r="H3316" s="27">
        <f t="shared" si="617"/>
        <v>1000</v>
      </c>
      <c r="I3316" s="27">
        <f t="shared" si="616"/>
        <v>1000</v>
      </c>
      <c r="J3316" s="27">
        <f t="shared" si="618"/>
        <v>1000</v>
      </c>
      <c r="K3316" s="12">
        <v>-24.79</v>
      </c>
      <c r="L3316" s="12">
        <f t="shared" si="619"/>
        <v>24.31</v>
      </c>
      <c r="M3316" s="27"/>
      <c r="N3316" s="27"/>
      <c r="P3316" s="12">
        <v>23.31</v>
      </c>
      <c r="Q3316" s="39">
        <v>48.68</v>
      </c>
      <c r="R3316" s="12">
        <f t="shared" si="620"/>
        <v>24.79</v>
      </c>
      <c r="S3316" s="12">
        <v>1.8725553104550956</v>
      </c>
      <c r="T3316" s="20">
        <v>4.5121818040020063</v>
      </c>
      <c r="Y3316" s="20">
        <f t="shared" si="621"/>
        <v>0.1089834035643804</v>
      </c>
      <c r="Z3316" s="20">
        <f t="shared" si="622"/>
        <v>0.10629426695096861</v>
      </c>
      <c r="AB3316" s="20">
        <v>3.2977732338010504E-2</v>
      </c>
      <c r="AC3316" s="20">
        <v>0</v>
      </c>
      <c r="AE3316" s="20">
        <f t="shared" si="623"/>
        <v>0.24898340356438042</v>
      </c>
      <c r="AF3316" s="20">
        <f t="shared" si="624"/>
        <v>0.28969426695096862</v>
      </c>
    </row>
    <row r="3317" spans="1:32" x14ac:dyDescent="0.2">
      <c r="A3317" s="14" t="s">
        <v>3395</v>
      </c>
      <c r="B3317" s="20">
        <v>0.16790187852991978</v>
      </c>
      <c r="C3317" s="20">
        <v>0.17403085343995633</v>
      </c>
      <c r="D3317" s="27">
        <v>0.17403860610083674</v>
      </c>
      <c r="E3317" s="27">
        <f t="shared" si="613"/>
        <v>24.57</v>
      </c>
      <c r="F3317" s="27">
        <f t="shared" si="614"/>
        <v>-24.569900000000001</v>
      </c>
      <c r="G3317" s="27">
        <f t="shared" si="615"/>
        <v>-24.57</v>
      </c>
      <c r="H3317" s="27">
        <f t="shared" si="617"/>
        <v>1000</v>
      </c>
      <c r="I3317" s="27">
        <f t="shared" si="616"/>
        <v>1000</v>
      </c>
      <c r="J3317" s="27">
        <f t="shared" si="618"/>
        <v>1000</v>
      </c>
      <c r="K3317" s="12">
        <v>-24.79</v>
      </c>
      <c r="L3317" s="12">
        <f t="shared" si="619"/>
        <v>25.57</v>
      </c>
      <c r="M3317" s="27"/>
      <c r="N3317" s="27"/>
      <c r="P3317" s="12">
        <v>24.57</v>
      </c>
      <c r="Q3317" s="39">
        <v>48.37</v>
      </c>
      <c r="R3317" s="12">
        <f t="shared" si="620"/>
        <v>24.79</v>
      </c>
      <c r="S3317" s="12">
        <v>2.1414707875581898</v>
      </c>
      <c r="T3317" s="20">
        <v>5.1277858562729213</v>
      </c>
      <c r="Y3317" s="20">
        <f t="shared" si="621"/>
        <v>0.12463438263143488</v>
      </c>
      <c r="Z3317" s="20">
        <f t="shared" si="622"/>
        <v>0.12079616078205183</v>
      </c>
      <c r="AB3317" s="20">
        <v>5.8198879856323951E-2</v>
      </c>
      <c r="AC3317" s="20">
        <v>0</v>
      </c>
      <c r="AE3317" s="20">
        <f t="shared" si="623"/>
        <v>0.26463438263143491</v>
      </c>
      <c r="AF3317" s="20">
        <f t="shared" si="624"/>
        <v>0.30419616078205181</v>
      </c>
    </row>
    <row r="3318" spans="1:32" x14ac:dyDescent="0.2">
      <c r="A3318" s="14" t="s">
        <v>3396</v>
      </c>
      <c r="B3318" s="20">
        <v>0.22128082247660566</v>
      </c>
      <c r="C3318" s="20">
        <v>0.22707468516143803</v>
      </c>
      <c r="D3318" s="27">
        <v>0.22708380934261391</v>
      </c>
      <c r="E3318" s="27">
        <f t="shared" si="613"/>
        <v>31.12</v>
      </c>
      <c r="F3318" s="27">
        <f t="shared" si="614"/>
        <v>-31.119900000000001</v>
      </c>
      <c r="G3318" s="27">
        <f t="shared" si="615"/>
        <v>-31.12</v>
      </c>
      <c r="H3318" s="27">
        <f t="shared" si="617"/>
        <v>1000</v>
      </c>
      <c r="I3318" s="27">
        <f t="shared" si="616"/>
        <v>1000</v>
      </c>
      <c r="J3318" s="27">
        <f t="shared" si="618"/>
        <v>1000</v>
      </c>
      <c r="K3318" s="12">
        <v>-24.79</v>
      </c>
      <c r="L3318" s="12">
        <f t="shared" si="619"/>
        <v>32.120000000000005</v>
      </c>
      <c r="M3318" s="27"/>
      <c r="N3318" s="27"/>
      <c r="P3318" s="12">
        <v>31.12</v>
      </c>
      <c r="Q3318" s="39">
        <v>48.73</v>
      </c>
      <c r="R3318" s="12">
        <f t="shared" si="620"/>
        <v>24.79</v>
      </c>
      <c r="S3318" s="12">
        <v>3.1000094723563612</v>
      </c>
      <c r="T3318" s="20">
        <v>7.4980619733431446</v>
      </c>
      <c r="Y3318" s="20">
        <f t="shared" si="621"/>
        <v>0.1804216844719562</v>
      </c>
      <c r="Z3318" s="20">
        <f t="shared" si="622"/>
        <v>0.17663317561862324</v>
      </c>
      <c r="AB3318" s="20">
        <v>0.11157714640503576</v>
      </c>
      <c r="AC3318" s="20">
        <v>0</v>
      </c>
      <c r="AE3318" s="20">
        <f t="shared" si="623"/>
        <v>0.32042168447195618</v>
      </c>
      <c r="AF3318" s="20">
        <f t="shared" si="624"/>
        <v>0.36003317561862325</v>
      </c>
    </row>
    <row r="3319" spans="1:32" x14ac:dyDescent="0.2">
      <c r="A3319" s="14" t="s">
        <v>3397</v>
      </c>
      <c r="B3319" s="20">
        <v>0.30161678426799188</v>
      </c>
      <c r="C3319" s="20">
        <v>0.30543345681301209</v>
      </c>
      <c r="D3319" s="27">
        <v>0.30544126548955475</v>
      </c>
      <c r="E3319" s="27">
        <f t="shared" si="613"/>
        <v>37.06</v>
      </c>
      <c r="F3319" s="27">
        <f t="shared" si="614"/>
        <v>-37.059899999999999</v>
      </c>
      <c r="G3319" s="27">
        <f t="shared" si="615"/>
        <v>-37.06</v>
      </c>
      <c r="H3319" s="27">
        <f t="shared" si="617"/>
        <v>1000</v>
      </c>
      <c r="I3319" s="27">
        <f t="shared" si="616"/>
        <v>1000</v>
      </c>
      <c r="J3319" s="27">
        <f t="shared" si="618"/>
        <v>1000</v>
      </c>
      <c r="K3319" s="12">
        <v>-24.79</v>
      </c>
      <c r="L3319" s="12">
        <f t="shared" si="619"/>
        <v>38.06</v>
      </c>
      <c r="M3319" s="27"/>
      <c r="N3319" s="27"/>
      <c r="P3319" s="12">
        <v>37.06</v>
      </c>
      <c r="Q3319" s="39">
        <v>49.94</v>
      </c>
      <c r="R3319" s="12">
        <f t="shared" si="620"/>
        <v>24.79</v>
      </c>
      <c r="S3319" s="12">
        <v>4.7386494739959106</v>
      </c>
      <c r="T3319" s="20">
        <v>11.61393066040408</v>
      </c>
      <c r="Y3319" s="20">
        <f t="shared" si="621"/>
        <v>0.27579113155761675</v>
      </c>
      <c r="Z3319" s="20">
        <f t="shared" si="622"/>
        <v>0.27359142419131155</v>
      </c>
      <c r="AB3319" s="20">
        <v>0.1919135578145667</v>
      </c>
      <c r="AC3319" s="20">
        <v>0</v>
      </c>
      <c r="AE3319" s="20">
        <f t="shared" si="623"/>
        <v>0.41579113155761677</v>
      </c>
      <c r="AF3319" s="20">
        <f t="shared" si="624"/>
        <v>0.45699142419131156</v>
      </c>
    </row>
    <row r="3320" spans="1:32" x14ac:dyDescent="0.2">
      <c r="A3320" s="14" t="s">
        <v>3398</v>
      </c>
      <c r="B3320" s="20">
        <v>0.33021647790667275</v>
      </c>
      <c r="C3320" s="20">
        <v>0.33033457433597074</v>
      </c>
      <c r="D3320" s="27">
        <v>0.33033990400613278</v>
      </c>
      <c r="E3320" s="27">
        <f t="shared" si="613"/>
        <v>39.479999999999997</v>
      </c>
      <c r="F3320" s="27">
        <f t="shared" si="614"/>
        <v>-39.479899999999994</v>
      </c>
      <c r="G3320" s="27">
        <f t="shared" si="615"/>
        <v>-39.479999999999997</v>
      </c>
      <c r="H3320" s="27">
        <f t="shared" si="617"/>
        <v>1000</v>
      </c>
      <c r="I3320" s="27">
        <f t="shared" si="616"/>
        <v>1000</v>
      </c>
      <c r="J3320" s="27">
        <f t="shared" si="618"/>
        <v>1000</v>
      </c>
      <c r="K3320" s="12">
        <v>-24.79</v>
      </c>
      <c r="L3320" s="12">
        <f t="shared" si="619"/>
        <v>40.479999999999997</v>
      </c>
      <c r="M3320" s="27"/>
      <c r="N3320" s="27"/>
      <c r="P3320" s="12">
        <v>39.479999999999997</v>
      </c>
      <c r="Q3320" s="39">
        <v>57.56</v>
      </c>
      <c r="R3320" s="12">
        <f t="shared" si="620"/>
        <v>24.79</v>
      </c>
      <c r="S3320" s="12">
        <v>5.560276495800955</v>
      </c>
      <c r="T3320" s="20">
        <v>13.61499279545494</v>
      </c>
      <c r="Y3320" s="20">
        <f t="shared" si="621"/>
        <v>0.32361012456510069</v>
      </c>
      <c r="Z3320" s="20">
        <f t="shared" si="622"/>
        <v>0.32073079977673663</v>
      </c>
      <c r="AB3320" s="20">
        <v>0.22051414690846577</v>
      </c>
      <c r="AC3320" s="20">
        <v>0</v>
      </c>
      <c r="AE3320" s="20">
        <f t="shared" si="623"/>
        <v>0.4636101245651007</v>
      </c>
      <c r="AF3320" s="20">
        <f t="shared" si="624"/>
        <v>0.50413079977673658</v>
      </c>
    </row>
    <row r="3321" spans="1:32" x14ac:dyDescent="0.2">
      <c r="A3321" s="14" t="s">
        <v>3399</v>
      </c>
      <c r="B3321" s="20">
        <v>0.30800162055352442</v>
      </c>
      <c r="C3321" s="20">
        <v>0.30643506716649488</v>
      </c>
      <c r="D3321" s="27">
        <v>0.30643820085461443</v>
      </c>
      <c r="E3321" s="27">
        <f t="shared" si="613"/>
        <v>35.31</v>
      </c>
      <c r="F3321" s="27">
        <f t="shared" si="614"/>
        <v>-35.309899999999999</v>
      </c>
      <c r="G3321" s="27">
        <f t="shared" si="615"/>
        <v>-35.31</v>
      </c>
      <c r="H3321" s="27">
        <f t="shared" si="617"/>
        <v>1000</v>
      </c>
      <c r="I3321" s="27">
        <f t="shared" si="616"/>
        <v>1000</v>
      </c>
      <c r="J3321" s="27">
        <f t="shared" si="618"/>
        <v>1000</v>
      </c>
      <c r="K3321" s="12">
        <v>-24.79</v>
      </c>
      <c r="L3321" s="12">
        <f t="shared" si="619"/>
        <v>36.31</v>
      </c>
      <c r="M3321" s="27"/>
      <c r="N3321" s="27"/>
      <c r="P3321" s="12">
        <v>35.31</v>
      </c>
      <c r="Q3321" s="39">
        <v>69.67</v>
      </c>
      <c r="R3321" s="12">
        <f t="shared" si="620"/>
        <v>24.79</v>
      </c>
      <c r="S3321" s="12">
        <v>5.2577397862823956</v>
      </c>
      <c r="T3321" s="20">
        <v>12.786400747698341</v>
      </c>
      <c r="Y3321" s="20">
        <f t="shared" si="621"/>
        <v>0.30600237748152448</v>
      </c>
      <c r="Z3321" s="20">
        <f t="shared" si="622"/>
        <v>0.30121150996452795</v>
      </c>
      <c r="AB3321" s="20">
        <v>0.19830032902470413</v>
      </c>
      <c r="AC3321" s="20">
        <v>0</v>
      </c>
      <c r="AE3321" s="20">
        <f t="shared" si="623"/>
        <v>0.44600237748152449</v>
      </c>
      <c r="AF3321" s="20">
        <f t="shared" si="624"/>
        <v>0.48461150996452795</v>
      </c>
    </row>
    <row r="3322" spans="1:32" x14ac:dyDescent="0.2">
      <c r="A3322" s="14" t="s">
        <v>3400</v>
      </c>
      <c r="B3322" s="20">
        <v>0.28577100215309842</v>
      </c>
      <c r="C3322" s="20">
        <v>0.28372814891810472</v>
      </c>
      <c r="D3322" s="27">
        <v>0.28373271797273275</v>
      </c>
      <c r="E3322" s="27">
        <f t="shared" si="613"/>
        <v>32.58</v>
      </c>
      <c r="F3322" s="27">
        <f t="shared" si="614"/>
        <v>-32.579899999999995</v>
      </c>
      <c r="G3322" s="27">
        <f t="shared" si="615"/>
        <v>-32.58</v>
      </c>
      <c r="H3322" s="27">
        <f t="shared" si="617"/>
        <v>1000</v>
      </c>
      <c r="I3322" s="27">
        <f t="shared" si="616"/>
        <v>1000</v>
      </c>
      <c r="J3322" s="27">
        <f t="shared" si="618"/>
        <v>1000</v>
      </c>
      <c r="K3322" s="12">
        <v>-24.79</v>
      </c>
      <c r="L3322" s="12">
        <f t="shared" si="619"/>
        <v>33.58</v>
      </c>
      <c r="M3322" s="27"/>
      <c r="N3322" s="27"/>
      <c r="P3322" s="12">
        <v>32.58</v>
      </c>
      <c r="Q3322" s="39">
        <v>73.58</v>
      </c>
      <c r="R3322" s="12">
        <f t="shared" si="620"/>
        <v>24.79</v>
      </c>
      <c r="S3322" s="12">
        <v>4.904485946588192</v>
      </c>
      <c r="T3322" s="20">
        <v>11.88727293287401</v>
      </c>
      <c r="Y3322" s="20">
        <f t="shared" si="621"/>
        <v>0.28544287488253112</v>
      </c>
      <c r="Z3322" s="20">
        <f t="shared" si="622"/>
        <v>0.28003059657863283</v>
      </c>
      <c r="AB3322" s="20">
        <v>0.17606898230062518</v>
      </c>
      <c r="AC3322" s="20">
        <v>0</v>
      </c>
      <c r="AE3322" s="20">
        <f t="shared" si="623"/>
        <v>0.42544287488253113</v>
      </c>
      <c r="AF3322" s="20">
        <f t="shared" si="624"/>
        <v>0.46343059657863284</v>
      </c>
    </row>
    <row r="3323" spans="1:32" x14ac:dyDescent="0.2">
      <c r="A3323" s="14" t="s">
        <v>3401</v>
      </c>
      <c r="B3323" s="20">
        <v>0.26311448778267932</v>
      </c>
      <c r="C3323" s="20">
        <v>0.25990425347793111</v>
      </c>
      <c r="D3323" s="27">
        <v>0.25990848005774403</v>
      </c>
      <c r="E3323" s="27">
        <f t="shared" si="613"/>
        <v>30.98</v>
      </c>
      <c r="F3323" s="27">
        <f t="shared" si="614"/>
        <v>-30.979900000000001</v>
      </c>
      <c r="G3323" s="27">
        <f t="shared" si="615"/>
        <v>-30.98</v>
      </c>
      <c r="H3323" s="27">
        <f t="shared" si="617"/>
        <v>1000</v>
      </c>
      <c r="I3323" s="27">
        <f t="shared" si="616"/>
        <v>1000</v>
      </c>
      <c r="J3323" s="27">
        <f t="shared" si="618"/>
        <v>1000</v>
      </c>
      <c r="K3323" s="12">
        <v>-24.79</v>
      </c>
      <c r="L3323" s="12">
        <f t="shared" si="619"/>
        <v>31.98</v>
      </c>
      <c r="M3323" s="27"/>
      <c r="N3323" s="27"/>
      <c r="P3323" s="12">
        <v>30.98</v>
      </c>
      <c r="Q3323" s="39">
        <v>72.180000000000007</v>
      </c>
      <c r="R3323" s="12">
        <f t="shared" si="620"/>
        <v>24.79</v>
      </c>
      <c r="S3323" s="12">
        <v>4.6005796340726173</v>
      </c>
      <c r="T3323" s="20">
        <v>11.105261403986059</v>
      </c>
      <c r="Y3323" s="20">
        <f t="shared" si="621"/>
        <v>0.26775541640388245</v>
      </c>
      <c r="Z3323" s="20">
        <f t="shared" si="622"/>
        <v>0.26160861231004107</v>
      </c>
      <c r="AB3323" s="20">
        <v>0.15341258110742573</v>
      </c>
      <c r="AC3323" s="20">
        <v>0</v>
      </c>
      <c r="AE3323" s="20">
        <f t="shared" si="623"/>
        <v>0.40775541640388246</v>
      </c>
      <c r="AF3323" s="20">
        <f t="shared" si="624"/>
        <v>0.44500861231004107</v>
      </c>
    </row>
    <row r="3324" spans="1:32" x14ac:dyDescent="0.2">
      <c r="A3324" s="14" t="s">
        <v>3402</v>
      </c>
      <c r="B3324" s="20">
        <v>0.24535339124619232</v>
      </c>
      <c r="C3324" s="20">
        <v>0.24164924131973689</v>
      </c>
      <c r="D3324" s="27">
        <v>0.24165344778039141</v>
      </c>
      <c r="E3324" s="27">
        <f t="shared" si="613"/>
        <v>31.12</v>
      </c>
      <c r="F3324" s="27">
        <f t="shared" si="614"/>
        <v>-31.119900000000001</v>
      </c>
      <c r="G3324" s="27">
        <f t="shared" si="615"/>
        <v>-31.12</v>
      </c>
      <c r="H3324" s="27">
        <f t="shared" si="617"/>
        <v>1000</v>
      </c>
      <c r="I3324" s="27">
        <f t="shared" si="616"/>
        <v>1000</v>
      </c>
      <c r="J3324" s="27">
        <f t="shared" si="618"/>
        <v>1000</v>
      </c>
      <c r="K3324" s="12">
        <v>-24.79</v>
      </c>
      <c r="L3324" s="12">
        <f t="shared" si="619"/>
        <v>32.120000000000005</v>
      </c>
      <c r="M3324" s="27"/>
      <c r="N3324" s="27"/>
      <c r="P3324" s="12">
        <v>31.12</v>
      </c>
      <c r="Q3324" s="39">
        <v>69.930000000000007</v>
      </c>
      <c r="R3324" s="12">
        <f t="shared" si="620"/>
        <v>24.79</v>
      </c>
      <c r="S3324" s="12">
        <v>4.3504141317642819</v>
      </c>
      <c r="T3324" s="20">
        <v>10.492000691768929</v>
      </c>
      <c r="Y3324" s="20">
        <f t="shared" si="621"/>
        <v>0.25319569272376902</v>
      </c>
      <c r="Z3324" s="20">
        <f t="shared" si="622"/>
        <v>0.24716192095617473</v>
      </c>
      <c r="AB3324" s="20">
        <v>0.13565147092810814</v>
      </c>
      <c r="AC3324" s="20">
        <v>0</v>
      </c>
      <c r="AE3324" s="20">
        <f t="shared" si="623"/>
        <v>0.39319569272376903</v>
      </c>
      <c r="AF3324" s="20">
        <f t="shared" si="624"/>
        <v>0.43056192095617474</v>
      </c>
    </row>
    <row r="3325" spans="1:32" x14ac:dyDescent="0.2">
      <c r="A3325" s="14" t="s">
        <v>3403</v>
      </c>
      <c r="B3325" s="20">
        <v>0.22807174662771978</v>
      </c>
      <c r="C3325" s="20">
        <v>0.2244377280738446</v>
      </c>
      <c r="D3325" s="27">
        <v>0.22444194245045776</v>
      </c>
      <c r="E3325" s="27">
        <f t="shared" si="613"/>
        <v>30.9</v>
      </c>
      <c r="F3325" s="27">
        <f t="shared" si="614"/>
        <v>-30.899899999999999</v>
      </c>
      <c r="G3325" s="27">
        <f t="shared" si="615"/>
        <v>-30.9</v>
      </c>
      <c r="H3325" s="27">
        <f t="shared" si="617"/>
        <v>1000</v>
      </c>
      <c r="I3325" s="27">
        <f t="shared" si="616"/>
        <v>1000</v>
      </c>
      <c r="J3325" s="27">
        <f t="shared" si="618"/>
        <v>1000</v>
      </c>
      <c r="K3325" s="12">
        <v>-24.79</v>
      </c>
      <c r="L3325" s="12">
        <f t="shared" si="619"/>
        <v>31.9</v>
      </c>
      <c r="M3325" s="27"/>
      <c r="N3325" s="27"/>
      <c r="P3325" s="12">
        <v>30.9</v>
      </c>
      <c r="Q3325" s="39">
        <v>69.989999999999995</v>
      </c>
      <c r="R3325" s="12">
        <f t="shared" si="620"/>
        <v>24.79</v>
      </c>
      <c r="S3325" s="12">
        <v>4.0818111273239408</v>
      </c>
      <c r="T3325" s="20">
        <v>9.8638718093607505</v>
      </c>
      <c r="Y3325" s="20">
        <f t="shared" si="621"/>
        <v>0.23756289967990835</v>
      </c>
      <c r="Z3325" s="20">
        <f t="shared" si="622"/>
        <v>0.23236497748038415</v>
      </c>
      <c r="AB3325" s="20">
        <v>0.1183697711881571</v>
      </c>
      <c r="AC3325" s="20">
        <v>0</v>
      </c>
      <c r="AE3325" s="20">
        <f t="shared" si="623"/>
        <v>0.37756289967990836</v>
      </c>
      <c r="AF3325" s="20">
        <f t="shared" si="624"/>
        <v>0.41576497748038416</v>
      </c>
    </row>
    <row r="3326" spans="1:32" x14ac:dyDescent="0.2">
      <c r="A3326" s="14" t="s">
        <v>3404</v>
      </c>
      <c r="B3326" s="20">
        <v>0.21928132830413524</v>
      </c>
      <c r="C3326" s="20">
        <v>0.21484765080525822</v>
      </c>
      <c r="D3326" s="27">
        <v>0.21485182830333871</v>
      </c>
      <c r="E3326" s="27">
        <f t="shared" si="613"/>
        <v>30.87</v>
      </c>
      <c r="F3326" s="27">
        <f t="shared" si="614"/>
        <v>-30.869900000000001</v>
      </c>
      <c r="G3326" s="27">
        <f t="shared" si="615"/>
        <v>-30.87</v>
      </c>
      <c r="H3326" s="27">
        <f t="shared" si="617"/>
        <v>1000</v>
      </c>
      <c r="I3326" s="27">
        <f t="shared" si="616"/>
        <v>1000</v>
      </c>
      <c r="J3326" s="27">
        <f t="shared" si="618"/>
        <v>1000</v>
      </c>
      <c r="K3326" s="12">
        <v>-24.79</v>
      </c>
      <c r="L3326" s="12">
        <f t="shared" si="619"/>
        <v>31.87</v>
      </c>
      <c r="M3326" s="27"/>
      <c r="N3326" s="27"/>
      <c r="P3326" s="12">
        <v>30.87</v>
      </c>
      <c r="Q3326" s="39">
        <v>66.03</v>
      </c>
      <c r="R3326" s="12">
        <f t="shared" si="620"/>
        <v>24.79</v>
      </c>
      <c r="S3326" s="12">
        <v>3.9812412369901877</v>
      </c>
      <c r="T3326" s="20">
        <v>9.5857693904315795</v>
      </c>
      <c r="Y3326" s="20">
        <f t="shared" si="621"/>
        <v>0.23170969530005742</v>
      </c>
      <c r="Z3326" s="20">
        <f t="shared" si="622"/>
        <v>0.2258136694787542</v>
      </c>
      <c r="AB3326" s="20">
        <v>0.10957929982671342</v>
      </c>
      <c r="AC3326" s="20">
        <v>0</v>
      </c>
      <c r="AE3326" s="20">
        <f t="shared" si="623"/>
        <v>0.37170969530005743</v>
      </c>
      <c r="AF3326" s="20">
        <f t="shared" si="624"/>
        <v>0.40921366947875421</v>
      </c>
    </row>
    <row r="3327" spans="1:32" x14ac:dyDescent="0.2">
      <c r="A3327" s="14" t="s">
        <v>3405</v>
      </c>
      <c r="B3327" s="20">
        <v>0.20894988095391748</v>
      </c>
      <c r="C3327" s="20">
        <v>0.20426196074082886</v>
      </c>
      <c r="D3327" s="27">
        <v>0.20426559370841363</v>
      </c>
      <c r="E3327" s="27">
        <f t="shared" si="613"/>
        <v>30.85</v>
      </c>
      <c r="F3327" s="27">
        <f t="shared" si="614"/>
        <v>-30.849900000000002</v>
      </c>
      <c r="G3327" s="27">
        <f t="shared" si="615"/>
        <v>-30.85</v>
      </c>
      <c r="H3327" s="27">
        <f t="shared" si="617"/>
        <v>1000</v>
      </c>
      <c r="I3327" s="27">
        <f t="shared" si="616"/>
        <v>1000</v>
      </c>
      <c r="J3327" s="27">
        <f t="shared" si="618"/>
        <v>1000</v>
      </c>
      <c r="K3327" s="12">
        <v>-24.79</v>
      </c>
      <c r="L3327" s="12">
        <f t="shared" si="619"/>
        <v>31.85</v>
      </c>
      <c r="M3327" s="27"/>
      <c r="N3327" s="27"/>
      <c r="P3327" s="12">
        <v>30.85</v>
      </c>
      <c r="Q3327" s="39">
        <v>64.930000000000007</v>
      </c>
      <c r="R3327" s="12">
        <f t="shared" si="620"/>
        <v>24.79</v>
      </c>
      <c r="S3327" s="12">
        <v>3.8553221144436689</v>
      </c>
      <c r="T3327" s="20">
        <v>9.3028333586915011</v>
      </c>
      <c r="Y3327" s="20">
        <f t="shared" si="621"/>
        <v>0.22438115633923775</v>
      </c>
      <c r="Z3327" s="20">
        <f t="shared" si="622"/>
        <v>0.21914849520294075</v>
      </c>
      <c r="AB3327" s="20">
        <v>9.9248098537093002E-2</v>
      </c>
      <c r="AC3327" s="20">
        <v>0</v>
      </c>
      <c r="AE3327" s="20">
        <f t="shared" si="623"/>
        <v>0.36438115633923773</v>
      </c>
      <c r="AF3327" s="20">
        <f t="shared" si="624"/>
        <v>0.40254849520294078</v>
      </c>
    </row>
    <row r="3328" spans="1:32" x14ac:dyDescent="0.2">
      <c r="A3328" s="14" t="s">
        <v>3406</v>
      </c>
      <c r="B3328" s="20">
        <v>0.20299391251660612</v>
      </c>
      <c r="C3328" s="20">
        <v>0.19878204122427698</v>
      </c>
      <c r="D3328" s="27">
        <v>0.19878540670712525</v>
      </c>
      <c r="E3328" s="27">
        <f t="shared" si="613"/>
        <v>31.32</v>
      </c>
      <c r="F3328" s="27">
        <f t="shared" si="614"/>
        <v>-31.319900000000001</v>
      </c>
      <c r="G3328" s="27">
        <f t="shared" si="615"/>
        <v>-31.32</v>
      </c>
      <c r="H3328" s="27">
        <f t="shared" si="617"/>
        <v>1000</v>
      </c>
      <c r="I3328" s="27">
        <f t="shared" si="616"/>
        <v>1000</v>
      </c>
      <c r="J3328" s="27">
        <f t="shared" si="618"/>
        <v>1000</v>
      </c>
      <c r="K3328" s="12">
        <v>-24.79</v>
      </c>
      <c r="L3328" s="12">
        <f t="shared" si="619"/>
        <v>32.32</v>
      </c>
      <c r="M3328" s="27"/>
      <c r="N3328" s="27"/>
      <c r="P3328" s="12">
        <v>31.32</v>
      </c>
      <c r="Q3328" s="39">
        <v>65.31</v>
      </c>
      <c r="R3328" s="12">
        <f t="shared" si="620"/>
        <v>24.79</v>
      </c>
      <c r="S3328" s="12">
        <v>3.7222798357495512</v>
      </c>
      <c r="T3328" s="20">
        <v>8.9926512593264114</v>
      </c>
      <c r="Y3328" s="20">
        <f t="shared" si="621"/>
        <v>0.21663804708682163</v>
      </c>
      <c r="Z3328" s="20">
        <f t="shared" si="622"/>
        <v>0.21184148048024454</v>
      </c>
      <c r="AB3328" s="20">
        <v>9.3292272339577861E-2</v>
      </c>
      <c r="AC3328" s="20">
        <v>0</v>
      </c>
      <c r="AE3328" s="20">
        <f t="shared" si="623"/>
        <v>0.35663804708682167</v>
      </c>
      <c r="AF3328" s="20">
        <f t="shared" si="624"/>
        <v>0.39524148048024454</v>
      </c>
    </row>
    <row r="3329" spans="1:32" x14ac:dyDescent="0.2">
      <c r="A3329" s="14" t="s">
        <v>3407</v>
      </c>
      <c r="B3329" s="20">
        <v>0.20110782163802129</v>
      </c>
      <c r="C3329" s="20">
        <v>0.196759875435015</v>
      </c>
      <c r="D3329" s="27">
        <v>0.19676266877711038</v>
      </c>
      <c r="E3329" s="27">
        <f t="shared" si="613"/>
        <v>31.69</v>
      </c>
      <c r="F3329" s="27">
        <f t="shared" si="614"/>
        <v>-31.689900000000002</v>
      </c>
      <c r="G3329" s="27">
        <f t="shared" si="615"/>
        <v>-31.69</v>
      </c>
      <c r="H3329" s="27">
        <f t="shared" si="617"/>
        <v>1000</v>
      </c>
      <c r="I3329" s="27">
        <f t="shared" si="616"/>
        <v>1000</v>
      </c>
      <c r="J3329" s="27">
        <f t="shared" si="618"/>
        <v>1000</v>
      </c>
      <c r="K3329" s="12">
        <v>-24.79</v>
      </c>
      <c r="L3329" s="12">
        <f t="shared" si="619"/>
        <v>32.69</v>
      </c>
      <c r="M3329" s="27"/>
      <c r="N3329" s="27"/>
      <c r="P3329" s="12">
        <v>31.69</v>
      </c>
      <c r="Q3329" s="39">
        <v>63.27</v>
      </c>
      <c r="R3329" s="12">
        <f t="shared" si="620"/>
        <v>24.79</v>
      </c>
      <c r="S3329" s="12">
        <v>3.7367375741116002</v>
      </c>
      <c r="T3329" s="20">
        <v>9.0647222365795699</v>
      </c>
      <c r="Y3329" s="20">
        <f t="shared" si="621"/>
        <v>0.21747949274439021</v>
      </c>
      <c r="Z3329" s="20">
        <f t="shared" si="622"/>
        <v>0.21353926927252453</v>
      </c>
      <c r="AB3329" s="20">
        <v>9.1406392811598861E-2</v>
      </c>
      <c r="AC3329" s="20">
        <v>0</v>
      </c>
      <c r="AE3329" s="20">
        <f t="shared" si="623"/>
        <v>0.35747949274439023</v>
      </c>
      <c r="AF3329" s="20">
        <f t="shared" si="624"/>
        <v>0.39693926927252454</v>
      </c>
    </row>
    <row r="3330" spans="1:32" x14ac:dyDescent="0.2">
      <c r="A3330" s="14" t="s">
        <v>3408</v>
      </c>
      <c r="B3330" s="20">
        <v>0.2037903176945291</v>
      </c>
      <c r="C3330" s="20">
        <v>0.19912378956243842</v>
      </c>
      <c r="D3330" s="27">
        <v>0.19912593016582367</v>
      </c>
      <c r="E3330" s="27">
        <f t="shared" ref="E3330:E3393" si="625">P3330</f>
        <v>33.08</v>
      </c>
      <c r="F3330" s="27">
        <f t="shared" ref="F3330:F3393" si="626">-P3330+0.0001</f>
        <v>-33.079899999999995</v>
      </c>
      <c r="G3330" s="27">
        <f t="shared" ref="G3330:G3393" si="627">-P3330</f>
        <v>-33.08</v>
      </c>
      <c r="H3330" s="27">
        <f t="shared" si="617"/>
        <v>1000</v>
      </c>
      <c r="I3330" s="27">
        <f t="shared" ref="I3330:I3393" si="628">IF(P3330&lt;0,P3330,1000)</f>
        <v>1000</v>
      </c>
      <c r="J3330" s="27">
        <f t="shared" si="618"/>
        <v>1000</v>
      </c>
      <c r="K3330" s="12">
        <v>-24.79</v>
      </c>
      <c r="L3330" s="12">
        <f t="shared" si="619"/>
        <v>34.08</v>
      </c>
      <c r="M3330" s="27"/>
      <c r="N3330" s="27"/>
      <c r="P3330" s="12">
        <v>33.08</v>
      </c>
      <c r="Q3330" s="39">
        <v>62.5</v>
      </c>
      <c r="R3330" s="12">
        <f t="shared" si="620"/>
        <v>24.79</v>
      </c>
      <c r="S3330" s="12">
        <v>3.8291365108385569</v>
      </c>
      <c r="T3330" s="20">
        <v>9.3105980423695005</v>
      </c>
      <c r="Y3330" s="20">
        <f t="shared" si="621"/>
        <v>0.22285714463750636</v>
      </c>
      <c r="Z3330" s="20">
        <f t="shared" si="622"/>
        <v>0.21933140923333888</v>
      </c>
      <c r="AB3330" s="20">
        <v>9.4089159293860816E-2</v>
      </c>
      <c r="AC3330" s="20">
        <v>0</v>
      </c>
      <c r="AE3330" s="20">
        <f t="shared" si="623"/>
        <v>0.3628571446375064</v>
      </c>
      <c r="AF3330" s="20">
        <f t="shared" si="624"/>
        <v>0.40273140923333889</v>
      </c>
    </row>
    <row r="3331" spans="1:32" x14ac:dyDescent="0.2">
      <c r="A3331" s="14" t="s">
        <v>3409</v>
      </c>
      <c r="B3331" s="20">
        <v>0.21138918273796448</v>
      </c>
      <c r="C3331" s="20">
        <v>0.20639410171813163</v>
      </c>
      <c r="D3331" s="27">
        <v>0.20639578577403372</v>
      </c>
      <c r="E3331" s="27">
        <f t="shared" si="625"/>
        <v>34.94</v>
      </c>
      <c r="F3331" s="27">
        <f t="shared" si="626"/>
        <v>-34.939899999999994</v>
      </c>
      <c r="G3331" s="27">
        <f t="shared" si="627"/>
        <v>-34.94</v>
      </c>
      <c r="H3331" s="27">
        <f t="shared" ref="H3331:H3394" si="629">IF(P3331&lt;0,0,1000)</f>
        <v>1000</v>
      </c>
      <c r="I3331" s="27">
        <f t="shared" si="628"/>
        <v>1000</v>
      </c>
      <c r="J3331" s="27">
        <f t="shared" ref="J3331:J3394" si="630">I3331</f>
        <v>1000</v>
      </c>
      <c r="K3331" s="12">
        <v>-24.79</v>
      </c>
      <c r="L3331" s="12">
        <f t="shared" ref="L3331:L3394" si="631">SQRT(E3331^2)+1</f>
        <v>35.94</v>
      </c>
      <c r="M3331" s="27"/>
      <c r="N3331" s="27"/>
      <c r="P3331" s="12">
        <v>34.94</v>
      </c>
      <c r="Q3331" s="39">
        <v>64.959999999999994</v>
      </c>
      <c r="R3331" s="12">
        <f t="shared" ref="R3331:R3394" si="632">-K3331</f>
        <v>24.79</v>
      </c>
      <c r="S3331" s="12">
        <v>4.0192744181843878</v>
      </c>
      <c r="T3331" s="20">
        <v>9.8096000731657504</v>
      </c>
      <c r="Y3331" s="20">
        <f t="shared" ref="Y3331:Y3394" si="633">S3331/$V$2</f>
        <v>0.23392324034825007</v>
      </c>
      <c r="Z3331" s="20">
        <f t="shared" ref="Z3331:Z3394" si="634">T3331/$W$2</f>
        <v>0.23108648856624345</v>
      </c>
      <c r="AB3331" s="20">
        <v>0.10168817675058074</v>
      </c>
      <c r="AC3331" s="20">
        <v>0</v>
      </c>
      <c r="AE3331" s="20">
        <f t="shared" ref="AE3331:AE3394" si="635">Y3331+0.14</f>
        <v>0.37392324034825009</v>
      </c>
      <c r="AF3331" s="20">
        <f t="shared" ref="AF3331:AF3394" si="636">Z3331+0.1834</f>
        <v>0.41448648856624348</v>
      </c>
    </row>
    <row r="3332" spans="1:32" x14ac:dyDescent="0.2">
      <c r="A3332" s="14" t="s">
        <v>3410</v>
      </c>
      <c r="B3332" s="20">
        <v>0.22723491341060434</v>
      </c>
      <c r="C3332" s="20">
        <v>0.22212471520601493</v>
      </c>
      <c r="D3332" s="27">
        <v>0.22212649651567648</v>
      </c>
      <c r="E3332" s="27">
        <f t="shared" si="625"/>
        <v>34.64</v>
      </c>
      <c r="F3332" s="27">
        <f t="shared" si="626"/>
        <v>-34.639899999999997</v>
      </c>
      <c r="G3332" s="27">
        <f t="shared" si="627"/>
        <v>-34.64</v>
      </c>
      <c r="H3332" s="27">
        <f t="shared" si="629"/>
        <v>1000</v>
      </c>
      <c r="I3332" s="27">
        <f t="shared" si="628"/>
        <v>1000</v>
      </c>
      <c r="J3332" s="27">
        <f t="shared" si="630"/>
        <v>1000</v>
      </c>
      <c r="K3332" s="12">
        <v>-24.79</v>
      </c>
      <c r="L3332" s="12">
        <f t="shared" si="631"/>
        <v>35.64</v>
      </c>
      <c r="M3332" s="27"/>
      <c r="N3332" s="27"/>
      <c r="P3332" s="12">
        <v>34.64</v>
      </c>
      <c r="Q3332" s="39">
        <v>65.37</v>
      </c>
      <c r="R3332" s="12">
        <f t="shared" si="632"/>
        <v>24.79</v>
      </c>
      <c r="S3332" s="12">
        <v>4.3163700472151172</v>
      </c>
      <c r="T3332" s="20">
        <v>10.55674778345405</v>
      </c>
      <c r="Y3332" s="20">
        <f t="shared" si="633"/>
        <v>0.25121431455849613</v>
      </c>
      <c r="Z3332" s="20">
        <f t="shared" si="634"/>
        <v>0.2486871796773045</v>
      </c>
      <c r="AB3332" s="20">
        <v>0.11753384391634979</v>
      </c>
      <c r="AC3332" s="20">
        <v>0</v>
      </c>
      <c r="AE3332" s="20">
        <f t="shared" si="635"/>
        <v>0.39121431455849615</v>
      </c>
      <c r="AF3332" s="20">
        <f t="shared" si="636"/>
        <v>0.43208717967730448</v>
      </c>
    </row>
    <row r="3333" spans="1:32" x14ac:dyDescent="0.2">
      <c r="A3333" s="14" t="s">
        <v>3411</v>
      </c>
      <c r="B3333" s="20">
        <v>0.23652951099223096</v>
      </c>
      <c r="C3333" s="20">
        <v>0.22880032578353027</v>
      </c>
      <c r="D3333" s="27">
        <v>0.22880137856658747</v>
      </c>
      <c r="E3333" s="27">
        <f t="shared" si="625"/>
        <v>34.950000000000003</v>
      </c>
      <c r="F3333" s="27">
        <f t="shared" si="626"/>
        <v>-34.9499</v>
      </c>
      <c r="G3333" s="27">
        <f t="shared" si="627"/>
        <v>-34.950000000000003</v>
      </c>
      <c r="H3333" s="27">
        <f t="shared" si="629"/>
        <v>1000</v>
      </c>
      <c r="I3333" s="27">
        <f t="shared" si="628"/>
        <v>1000</v>
      </c>
      <c r="J3333" s="27">
        <f t="shared" si="630"/>
        <v>1000</v>
      </c>
      <c r="K3333" s="12">
        <v>-24.79</v>
      </c>
      <c r="L3333" s="12">
        <f t="shared" si="631"/>
        <v>35.950000000000003</v>
      </c>
      <c r="M3333" s="27"/>
      <c r="N3333" s="27"/>
      <c r="P3333" s="12">
        <v>34.950000000000003</v>
      </c>
      <c r="Q3333" s="39">
        <v>66.06</v>
      </c>
      <c r="R3333" s="12">
        <f t="shared" si="632"/>
        <v>24.79</v>
      </c>
      <c r="S3333" s="12">
        <v>4.6769491362487141</v>
      </c>
      <c r="T3333" s="20">
        <v>11.388270902077739</v>
      </c>
      <c r="Y3333" s="20">
        <f t="shared" si="633"/>
        <v>0.27220014934672176</v>
      </c>
      <c r="Z3333" s="20">
        <f t="shared" si="634"/>
        <v>0.26827551724572773</v>
      </c>
      <c r="AB3333" s="20">
        <v>0.12682865792977061</v>
      </c>
      <c r="AC3333" s="20">
        <v>0</v>
      </c>
      <c r="AE3333" s="20">
        <f t="shared" si="635"/>
        <v>0.41220014934672178</v>
      </c>
      <c r="AF3333" s="20">
        <f t="shared" si="636"/>
        <v>0.45167551724572774</v>
      </c>
    </row>
    <row r="3334" spans="1:32" x14ac:dyDescent="0.2">
      <c r="A3334" s="14" t="s">
        <v>3412</v>
      </c>
      <c r="B3334" s="20">
        <v>0.23839379219817941</v>
      </c>
      <c r="C3334" s="20">
        <v>0.22955817515213006</v>
      </c>
      <c r="D3334" s="27">
        <v>0.22955972007359859</v>
      </c>
      <c r="E3334" s="27">
        <f t="shared" si="625"/>
        <v>33.090000000000003</v>
      </c>
      <c r="F3334" s="27">
        <f t="shared" si="626"/>
        <v>-33.0899</v>
      </c>
      <c r="G3334" s="27">
        <f t="shared" si="627"/>
        <v>-33.090000000000003</v>
      </c>
      <c r="H3334" s="27">
        <f t="shared" si="629"/>
        <v>1000</v>
      </c>
      <c r="I3334" s="27">
        <f t="shared" si="628"/>
        <v>1000</v>
      </c>
      <c r="J3334" s="27">
        <f t="shared" si="630"/>
        <v>1000</v>
      </c>
      <c r="K3334" s="12">
        <v>-24.79</v>
      </c>
      <c r="L3334" s="12">
        <f t="shared" si="631"/>
        <v>34.090000000000003</v>
      </c>
      <c r="M3334" s="27"/>
      <c r="N3334" s="27"/>
      <c r="P3334" s="12">
        <v>33.090000000000003</v>
      </c>
      <c r="Q3334" s="39">
        <v>68.349999999999994</v>
      </c>
      <c r="R3334" s="12">
        <f t="shared" si="632"/>
        <v>24.79</v>
      </c>
      <c r="S3334" s="12">
        <v>4.7826476344075433</v>
      </c>
      <c r="T3334" s="20">
        <v>11.60895011488984</v>
      </c>
      <c r="Y3334" s="20">
        <f t="shared" si="633"/>
        <v>0.27835184057670898</v>
      </c>
      <c r="Z3334" s="20">
        <f t="shared" si="634"/>
        <v>0.27347409659737848</v>
      </c>
      <c r="AB3334" s="20">
        <v>0.12869267629943304</v>
      </c>
      <c r="AC3334" s="20">
        <v>0</v>
      </c>
      <c r="AE3334" s="20">
        <f t="shared" si="635"/>
        <v>0.41835184057670899</v>
      </c>
      <c r="AF3334" s="20">
        <f t="shared" si="636"/>
        <v>0.45687409659737849</v>
      </c>
    </row>
    <row r="3335" spans="1:32" x14ac:dyDescent="0.2">
      <c r="A3335" s="14" t="s">
        <v>3413</v>
      </c>
      <c r="B3335" s="20">
        <v>0.22001874327154258</v>
      </c>
      <c r="C3335" s="20">
        <v>0.2097838723282914</v>
      </c>
      <c r="D3335" s="27">
        <v>0.20978556764130055</v>
      </c>
      <c r="E3335" s="27">
        <f t="shared" si="625"/>
        <v>27.2</v>
      </c>
      <c r="F3335" s="27">
        <f t="shared" si="626"/>
        <v>-27.1999</v>
      </c>
      <c r="G3335" s="27">
        <f t="shared" si="627"/>
        <v>-27.2</v>
      </c>
      <c r="H3335" s="27">
        <f t="shared" si="629"/>
        <v>1000</v>
      </c>
      <c r="I3335" s="27">
        <f t="shared" si="628"/>
        <v>1000</v>
      </c>
      <c r="J3335" s="27">
        <f t="shared" si="630"/>
        <v>1000</v>
      </c>
      <c r="K3335" s="12">
        <v>-24.79</v>
      </c>
      <c r="L3335" s="12">
        <f t="shared" si="631"/>
        <v>28.2</v>
      </c>
      <c r="M3335" s="27"/>
      <c r="N3335" s="27"/>
      <c r="P3335" s="12">
        <v>27.2</v>
      </c>
      <c r="Q3335" s="39">
        <v>63.97</v>
      </c>
      <c r="R3335" s="12">
        <f t="shared" si="632"/>
        <v>24.79</v>
      </c>
      <c r="S3335" s="12">
        <v>4.5717652039444197</v>
      </c>
      <c r="T3335" s="20">
        <v>11.050181537922761</v>
      </c>
      <c r="Y3335" s="20">
        <f t="shared" si="633"/>
        <v>0.26607840603756339</v>
      </c>
      <c r="Z3335" s="20">
        <f t="shared" si="634"/>
        <v>0.26031108613727844</v>
      </c>
      <c r="AB3335" s="20">
        <v>0.11031752132812357</v>
      </c>
      <c r="AC3335" s="20">
        <v>0</v>
      </c>
      <c r="AE3335" s="20">
        <f t="shared" si="635"/>
        <v>0.4060784060375634</v>
      </c>
      <c r="AF3335" s="20">
        <f t="shared" si="636"/>
        <v>0.44371108613727844</v>
      </c>
    </row>
    <row r="3336" spans="1:32" x14ac:dyDescent="0.2">
      <c r="A3336" s="14" t="s">
        <v>3414</v>
      </c>
      <c r="B3336" s="20">
        <v>0.17807497499943897</v>
      </c>
      <c r="C3336" s="20">
        <v>0.16831035705100489</v>
      </c>
      <c r="D3336" s="27">
        <v>0.16831343552782987</v>
      </c>
      <c r="E3336" s="27">
        <f t="shared" si="625"/>
        <v>24.88</v>
      </c>
      <c r="F3336" s="27">
        <f t="shared" si="626"/>
        <v>-24.879899999999999</v>
      </c>
      <c r="G3336" s="27">
        <f t="shared" si="627"/>
        <v>-24.88</v>
      </c>
      <c r="H3336" s="27">
        <f t="shared" si="629"/>
        <v>1000</v>
      </c>
      <c r="I3336" s="27">
        <f t="shared" si="628"/>
        <v>1000</v>
      </c>
      <c r="J3336" s="27">
        <f t="shared" si="630"/>
        <v>1000</v>
      </c>
      <c r="K3336" s="12">
        <v>-24.79</v>
      </c>
      <c r="L3336" s="12">
        <f t="shared" si="631"/>
        <v>25.88</v>
      </c>
      <c r="M3336" s="27"/>
      <c r="N3336" s="27"/>
      <c r="P3336" s="12">
        <v>24.88</v>
      </c>
      <c r="Q3336" s="39">
        <v>58.97</v>
      </c>
      <c r="R3336" s="12">
        <f t="shared" si="632"/>
        <v>24.79</v>
      </c>
      <c r="S3336" s="12">
        <v>3.7469947897617537</v>
      </c>
      <c r="T3336" s="20">
        <v>8.9473120852366108</v>
      </c>
      <c r="Y3336" s="20">
        <f t="shared" si="633"/>
        <v>0.21807646644466286</v>
      </c>
      <c r="Z3336" s="20">
        <f t="shared" si="634"/>
        <v>0.21077341751572407</v>
      </c>
      <c r="AB3336" s="20">
        <v>6.8373219517046654E-2</v>
      </c>
      <c r="AC3336" s="20">
        <v>0</v>
      </c>
      <c r="AE3336" s="20">
        <f t="shared" si="635"/>
        <v>0.35807646644466284</v>
      </c>
      <c r="AF3336" s="20">
        <f t="shared" si="636"/>
        <v>0.3941734175157241</v>
      </c>
    </row>
    <row r="3337" spans="1:32" x14ac:dyDescent="0.2">
      <c r="A3337" s="14" t="s">
        <v>3415</v>
      </c>
      <c r="B3337" s="20">
        <v>0.14255776981169335</v>
      </c>
      <c r="C3337" s="20">
        <v>0.14070448224957369</v>
      </c>
      <c r="D3337" s="27">
        <v>0.14071016273468259</v>
      </c>
      <c r="E3337" s="27">
        <f t="shared" si="625"/>
        <v>22.91</v>
      </c>
      <c r="F3337" s="27">
        <f t="shared" si="626"/>
        <v>-22.9099</v>
      </c>
      <c r="G3337" s="27">
        <f t="shared" si="627"/>
        <v>-22.91</v>
      </c>
      <c r="H3337" s="27">
        <f t="shared" si="629"/>
        <v>1000</v>
      </c>
      <c r="I3337" s="27">
        <f t="shared" si="628"/>
        <v>1000</v>
      </c>
      <c r="J3337" s="27">
        <f t="shared" si="630"/>
        <v>1000</v>
      </c>
      <c r="K3337" s="12">
        <v>-24.79</v>
      </c>
      <c r="L3337" s="12">
        <f t="shared" si="631"/>
        <v>23.91</v>
      </c>
      <c r="M3337" s="27"/>
      <c r="N3337" s="27"/>
      <c r="P3337" s="12">
        <v>22.91</v>
      </c>
      <c r="Q3337" s="39">
        <v>52.9</v>
      </c>
      <c r="R3337" s="12">
        <f t="shared" si="632"/>
        <v>24.79</v>
      </c>
      <c r="S3337" s="12">
        <v>2.5170221808083628</v>
      </c>
      <c r="T3337" s="20">
        <v>6.0728329928009277</v>
      </c>
      <c r="Y3337" s="20">
        <f t="shared" si="633"/>
        <v>0.14649161099805749</v>
      </c>
      <c r="Z3337" s="20">
        <f t="shared" si="634"/>
        <v>0.14305880377269134</v>
      </c>
      <c r="AB3337" s="20">
        <v>3.2855168913105512E-2</v>
      </c>
      <c r="AC3337" s="20">
        <v>0</v>
      </c>
      <c r="AE3337" s="20">
        <f t="shared" si="635"/>
        <v>0.28649161099805753</v>
      </c>
      <c r="AF3337" s="20">
        <f t="shared" si="636"/>
        <v>0.32645880377269132</v>
      </c>
    </row>
    <row r="3338" spans="1:32" x14ac:dyDescent="0.2">
      <c r="A3338" s="14" t="s">
        <v>3416</v>
      </c>
      <c r="B3338" s="20">
        <v>9.1774474184740648E-2</v>
      </c>
      <c r="C3338" s="20">
        <v>9.3853416277780946E-2</v>
      </c>
      <c r="D3338" s="27">
        <v>9.3858041877961693E-2</v>
      </c>
      <c r="E3338" s="27">
        <f t="shared" si="625"/>
        <v>22.23</v>
      </c>
      <c r="F3338" s="27">
        <f t="shared" si="626"/>
        <v>-22.229900000000001</v>
      </c>
      <c r="G3338" s="27">
        <f t="shared" si="627"/>
        <v>-22.23</v>
      </c>
      <c r="H3338" s="27">
        <f t="shared" si="629"/>
        <v>1000</v>
      </c>
      <c r="I3338" s="27">
        <f t="shared" si="628"/>
        <v>1000</v>
      </c>
      <c r="J3338" s="27">
        <f t="shared" si="630"/>
        <v>1000</v>
      </c>
      <c r="K3338" s="12">
        <v>-24.79</v>
      </c>
      <c r="L3338" s="12">
        <f t="shared" si="631"/>
        <v>23.23</v>
      </c>
      <c r="M3338" s="27"/>
      <c r="N3338" s="27"/>
      <c r="P3338" s="12">
        <v>22.23</v>
      </c>
      <c r="Q3338" s="39">
        <v>49.93</v>
      </c>
      <c r="R3338" s="12">
        <f t="shared" si="632"/>
        <v>24.79</v>
      </c>
      <c r="S3338" s="12">
        <v>1.3072455756516539</v>
      </c>
      <c r="T3338" s="20">
        <v>3.1475215784933073</v>
      </c>
      <c r="Y3338" s="20">
        <f t="shared" si="633"/>
        <v>7.6082170354888096E-2</v>
      </c>
      <c r="Z3338" s="20">
        <f t="shared" si="634"/>
        <v>7.4146724008674919E-2</v>
      </c>
      <c r="AB3338" s="20">
        <v>0</v>
      </c>
      <c r="AC3338" s="20">
        <v>0</v>
      </c>
      <c r="AE3338" s="20">
        <f t="shared" si="635"/>
        <v>0.21608217035488811</v>
      </c>
      <c r="AF3338" s="20">
        <f t="shared" si="636"/>
        <v>0.25754672400867495</v>
      </c>
    </row>
    <row r="3339" spans="1:32" x14ac:dyDescent="0.2">
      <c r="A3339" s="14" t="s">
        <v>3417</v>
      </c>
      <c r="B3339" s="20">
        <v>9.5559226550448753E-2</v>
      </c>
      <c r="C3339" s="20">
        <v>9.812225060172429E-2</v>
      </c>
      <c r="D3339" s="27">
        <v>9.8126911743120035E-2</v>
      </c>
      <c r="E3339" s="27">
        <f t="shared" si="625"/>
        <v>21.85</v>
      </c>
      <c r="F3339" s="27">
        <f t="shared" si="626"/>
        <v>-21.849900000000002</v>
      </c>
      <c r="G3339" s="27">
        <f t="shared" si="627"/>
        <v>-21.85</v>
      </c>
      <c r="H3339" s="27">
        <f t="shared" si="629"/>
        <v>1000</v>
      </c>
      <c r="I3339" s="27">
        <f t="shared" si="628"/>
        <v>1000</v>
      </c>
      <c r="J3339" s="27">
        <f t="shared" si="630"/>
        <v>1000</v>
      </c>
      <c r="K3339" s="12">
        <v>-24.79</v>
      </c>
      <c r="L3339" s="12">
        <f t="shared" si="631"/>
        <v>22.85</v>
      </c>
      <c r="M3339" s="27"/>
      <c r="N3339" s="27"/>
      <c r="P3339" s="12">
        <v>21.85</v>
      </c>
      <c r="Q3339" s="39">
        <v>47.9</v>
      </c>
      <c r="R3339" s="12">
        <f t="shared" si="632"/>
        <v>24.79</v>
      </c>
      <c r="S3339" s="12">
        <v>1.3078768531460145</v>
      </c>
      <c r="T3339" s="20">
        <v>3.133041332378276</v>
      </c>
      <c r="Y3339" s="20">
        <f t="shared" si="633"/>
        <v>7.6118910935817741E-2</v>
      </c>
      <c r="Z3339" s="20">
        <f t="shared" si="634"/>
        <v>7.3805610283004183E-2</v>
      </c>
      <c r="AB3339" s="20">
        <v>0</v>
      </c>
      <c r="AC3339" s="20">
        <v>0</v>
      </c>
      <c r="AE3339" s="20">
        <f t="shared" si="635"/>
        <v>0.21611891093581775</v>
      </c>
      <c r="AF3339" s="20">
        <f t="shared" si="636"/>
        <v>0.2572056102830042</v>
      </c>
    </row>
    <row r="3340" spans="1:32" x14ac:dyDescent="0.2">
      <c r="A3340" s="14" t="s">
        <v>3418</v>
      </c>
      <c r="B3340" s="20">
        <v>9.9858278218162191E-2</v>
      </c>
      <c r="C3340" s="20">
        <v>0.10336173734187344</v>
      </c>
      <c r="D3340" s="27">
        <v>0.10336655888845564</v>
      </c>
      <c r="E3340" s="27">
        <f t="shared" si="625"/>
        <v>22.29</v>
      </c>
      <c r="F3340" s="27">
        <f t="shared" si="626"/>
        <v>-22.289899999999999</v>
      </c>
      <c r="G3340" s="27">
        <f t="shared" si="627"/>
        <v>-22.29</v>
      </c>
      <c r="H3340" s="27">
        <f t="shared" si="629"/>
        <v>1000</v>
      </c>
      <c r="I3340" s="27">
        <f t="shared" si="628"/>
        <v>1000</v>
      </c>
      <c r="J3340" s="27">
        <f t="shared" si="630"/>
        <v>1000</v>
      </c>
      <c r="K3340" s="12">
        <v>-24.79</v>
      </c>
      <c r="L3340" s="12">
        <f t="shared" si="631"/>
        <v>23.29</v>
      </c>
      <c r="M3340" s="27"/>
      <c r="N3340" s="27"/>
      <c r="P3340" s="12">
        <v>22.29</v>
      </c>
      <c r="Q3340" s="39">
        <v>47.75</v>
      </c>
      <c r="R3340" s="12">
        <f t="shared" si="632"/>
        <v>24.79</v>
      </c>
      <c r="S3340" s="12">
        <v>1.2891256441269594</v>
      </c>
      <c r="T3340" s="20">
        <v>3.0880036607799712</v>
      </c>
      <c r="Y3340" s="20">
        <f t="shared" si="633"/>
        <v>7.5027583716571505E-2</v>
      </c>
      <c r="Z3340" s="20">
        <f t="shared" si="634"/>
        <v>7.2744649866144581E-2</v>
      </c>
      <c r="AB3340" s="20">
        <v>0</v>
      </c>
      <c r="AC3340" s="20">
        <v>0</v>
      </c>
      <c r="AE3340" s="20">
        <f t="shared" si="635"/>
        <v>0.21502758371657152</v>
      </c>
      <c r="AF3340" s="20">
        <f t="shared" si="636"/>
        <v>0.2561446498661446</v>
      </c>
    </row>
    <row r="3341" spans="1:32" x14ac:dyDescent="0.2">
      <c r="A3341" s="14" t="s">
        <v>3419</v>
      </c>
      <c r="B3341" s="20">
        <v>0.11754158354249505</v>
      </c>
      <c r="C3341" s="20">
        <v>0.12190251476472809</v>
      </c>
      <c r="D3341" s="27">
        <v>0.12190818695734421</v>
      </c>
      <c r="E3341" s="27">
        <f t="shared" si="625"/>
        <v>23.9</v>
      </c>
      <c r="F3341" s="27">
        <f t="shared" si="626"/>
        <v>-23.899899999999999</v>
      </c>
      <c r="G3341" s="27">
        <f t="shared" si="627"/>
        <v>-23.9</v>
      </c>
      <c r="H3341" s="27">
        <f t="shared" si="629"/>
        <v>1000</v>
      </c>
      <c r="I3341" s="27">
        <f t="shared" si="628"/>
        <v>1000</v>
      </c>
      <c r="J3341" s="27">
        <f t="shared" si="630"/>
        <v>1000</v>
      </c>
      <c r="K3341" s="12">
        <v>-24.79</v>
      </c>
      <c r="L3341" s="12">
        <f t="shared" si="631"/>
        <v>24.9</v>
      </c>
      <c r="M3341" s="27"/>
      <c r="N3341" s="27"/>
      <c r="P3341" s="12">
        <v>23.9</v>
      </c>
      <c r="Q3341" s="39">
        <v>47.38</v>
      </c>
      <c r="R3341" s="12">
        <f t="shared" si="632"/>
        <v>24.79</v>
      </c>
      <c r="S3341" s="12">
        <v>1.474164399658592</v>
      </c>
      <c r="T3341" s="20">
        <v>3.508780455359457</v>
      </c>
      <c r="Y3341" s="20">
        <f t="shared" si="633"/>
        <v>8.5796906927779387E-2</v>
      </c>
      <c r="Z3341" s="20">
        <f t="shared" si="634"/>
        <v>8.265696343696205E-2</v>
      </c>
      <c r="AB3341" s="20">
        <v>7.8393912050223197E-3</v>
      </c>
      <c r="AC3341" s="20">
        <v>0</v>
      </c>
      <c r="AE3341" s="20">
        <f t="shared" si="635"/>
        <v>0.2257969069277794</v>
      </c>
      <c r="AF3341" s="20">
        <f t="shared" si="636"/>
        <v>0.26605696343696206</v>
      </c>
    </row>
    <row r="3342" spans="1:32" x14ac:dyDescent="0.2">
      <c r="A3342" s="14" t="s">
        <v>3420</v>
      </c>
      <c r="B3342" s="20">
        <v>0.15476091677248732</v>
      </c>
      <c r="C3342" s="20">
        <v>0.15888059790787795</v>
      </c>
      <c r="D3342" s="27">
        <v>0.15888732502230515</v>
      </c>
      <c r="E3342" s="27">
        <f t="shared" si="625"/>
        <v>31.58</v>
      </c>
      <c r="F3342" s="27">
        <f t="shared" si="626"/>
        <v>-31.579899999999999</v>
      </c>
      <c r="G3342" s="27">
        <f t="shared" si="627"/>
        <v>-31.58</v>
      </c>
      <c r="H3342" s="27">
        <f t="shared" si="629"/>
        <v>1000</v>
      </c>
      <c r="I3342" s="27">
        <f t="shared" si="628"/>
        <v>1000</v>
      </c>
      <c r="J3342" s="27">
        <f t="shared" si="630"/>
        <v>1000</v>
      </c>
      <c r="K3342" s="12">
        <v>-24.79</v>
      </c>
      <c r="L3342" s="12">
        <f t="shared" si="631"/>
        <v>32.58</v>
      </c>
      <c r="M3342" s="27"/>
      <c r="N3342" s="27"/>
      <c r="P3342" s="12">
        <v>31.58</v>
      </c>
      <c r="Q3342" s="39">
        <v>47.1</v>
      </c>
      <c r="R3342" s="12">
        <f t="shared" si="632"/>
        <v>24.79</v>
      </c>
      <c r="S3342" s="12">
        <v>2.1340654455489627</v>
      </c>
      <c r="T3342" s="20">
        <v>5.1308261595686826</v>
      </c>
      <c r="Y3342" s="20">
        <f t="shared" si="633"/>
        <v>0.12420338901954113</v>
      </c>
      <c r="Z3342" s="20">
        <f t="shared" si="634"/>
        <v>0.12086778174596001</v>
      </c>
      <c r="AB3342" s="20">
        <v>4.5058215520641112E-2</v>
      </c>
      <c r="AC3342" s="20">
        <v>0</v>
      </c>
      <c r="AE3342" s="20">
        <f t="shared" si="635"/>
        <v>0.26420338901954116</v>
      </c>
      <c r="AF3342" s="20">
        <f t="shared" si="636"/>
        <v>0.30426778174596003</v>
      </c>
    </row>
    <row r="3343" spans="1:32" x14ac:dyDescent="0.2">
      <c r="A3343" s="14" t="s">
        <v>3421</v>
      </c>
      <c r="B3343" s="20">
        <v>0.21064285311049749</v>
      </c>
      <c r="C3343" s="20">
        <v>0.21333370102863464</v>
      </c>
      <c r="D3343" s="27">
        <v>0.2133397566603274</v>
      </c>
      <c r="E3343" s="27">
        <f t="shared" si="625"/>
        <v>39.4</v>
      </c>
      <c r="F3343" s="27">
        <f t="shared" si="626"/>
        <v>-39.399899999999995</v>
      </c>
      <c r="G3343" s="27">
        <f t="shared" si="627"/>
        <v>-39.4</v>
      </c>
      <c r="H3343" s="27">
        <f t="shared" si="629"/>
        <v>1000</v>
      </c>
      <c r="I3343" s="27">
        <f t="shared" si="628"/>
        <v>1000</v>
      </c>
      <c r="J3343" s="27">
        <f t="shared" si="630"/>
        <v>1000</v>
      </c>
      <c r="K3343" s="12">
        <v>-24.79</v>
      </c>
      <c r="L3343" s="12">
        <f t="shared" si="631"/>
        <v>40.4</v>
      </c>
      <c r="M3343" s="27"/>
      <c r="N3343" s="27"/>
      <c r="P3343" s="12">
        <v>39.4</v>
      </c>
      <c r="Q3343" s="39">
        <v>47.86</v>
      </c>
      <c r="R3343" s="12">
        <f t="shared" si="632"/>
        <v>24.79</v>
      </c>
      <c r="S3343" s="12">
        <v>3.2610400002441828</v>
      </c>
      <c r="T3343" s="20">
        <v>7.9424284720568519</v>
      </c>
      <c r="Y3343" s="20">
        <f t="shared" si="633"/>
        <v>0.18979372005830078</v>
      </c>
      <c r="Z3343" s="20">
        <f t="shared" si="634"/>
        <v>0.18710119603314843</v>
      </c>
      <c r="AB3343" s="20">
        <v>0.10094036814430198</v>
      </c>
      <c r="AC3343" s="20">
        <v>0</v>
      </c>
      <c r="AE3343" s="20">
        <f t="shared" si="635"/>
        <v>0.32979372005830077</v>
      </c>
      <c r="AF3343" s="20">
        <f t="shared" si="636"/>
        <v>0.37050119603314846</v>
      </c>
    </row>
    <row r="3344" spans="1:32" x14ac:dyDescent="0.2">
      <c r="A3344" s="14" t="s">
        <v>3422</v>
      </c>
      <c r="B3344" s="20">
        <v>0.23039781233141776</v>
      </c>
      <c r="C3344" s="20">
        <v>0.23046817783232232</v>
      </c>
      <c r="D3344" s="27">
        <v>0.23047263858438255</v>
      </c>
      <c r="E3344" s="27">
        <f t="shared" si="625"/>
        <v>46</v>
      </c>
      <c r="F3344" s="27">
        <f t="shared" si="626"/>
        <v>-45.999899999999997</v>
      </c>
      <c r="G3344" s="27">
        <f t="shared" si="627"/>
        <v>-46</v>
      </c>
      <c r="H3344" s="27">
        <f t="shared" si="629"/>
        <v>1000</v>
      </c>
      <c r="I3344" s="27">
        <f t="shared" si="628"/>
        <v>1000</v>
      </c>
      <c r="J3344" s="27">
        <f t="shared" si="630"/>
        <v>1000</v>
      </c>
      <c r="K3344" s="12">
        <v>-24.79</v>
      </c>
      <c r="L3344" s="12">
        <f t="shared" si="631"/>
        <v>47</v>
      </c>
      <c r="M3344" s="27"/>
      <c r="N3344" s="27"/>
      <c r="P3344" s="12">
        <v>46</v>
      </c>
      <c r="Q3344" s="39">
        <v>53.89</v>
      </c>
      <c r="R3344" s="12">
        <f t="shared" si="632"/>
        <v>24.79</v>
      </c>
      <c r="S3344" s="12">
        <v>3.8258561393155457</v>
      </c>
      <c r="T3344" s="20">
        <v>9.3079299261646504</v>
      </c>
      <c r="Y3344" s="20">
        <f t="shared" si="633"/>
        <v>0.22266622581575657</v>
      </c>
      <c r="Z3344" s="20">
        <f t="shared" si="634"/>
        <v>0.21926855594673528</v>
      </c>
      <c r="AB3344" s="20">
        <v>0.12069589811223826</v>
      </c>
      <c r="AC3344" s="20">
        <v>0</v>
      </c>
      <c r="AE3344" s="20">
        <f t="shared" si="635"/>
        <v>0.36266622581575658</v>
      </c>
      <c r="AF3344" s="20">
        <f t="shared" si="636"/>
        <v>0.40266855594673528</v>
      </c>
    </row>
    <row r="3345" spans="1:32" x14ac:dyDescent="0.2">
      <c r="A3345" s="14" t="s">
        <v>3423</v>
      </c>
      <c r="B3345" s="20">
        <v>0.21484166631887699</v>
      </c>
      <c r="C3345" s="20">
        <v>0.21373600370659832</v>
      </c>
      <c r="D3345" s="27">
        <v>0.21373893712243791</v>
      </c>
      <c r="E3345" s="27">
        <f t="shared" si="625"/>
        <v>44.13</v>
      </c>
      <c r="F3345" s="27">
        <f t="shared" si="626"/>
        <v>-44.129899999999999</v>
      </c>
      <c r="G3345" s="27">
        <f t="shared" si="627"/>
        <v>-44.13</v>
      </c>
      <c r="H3345" s="27">
        <f t="shared" si="629"/>
        <v>1000</v>
      </c>
      <c r="I3345" s="27">
        <f t="shared" si="628"/>
        <v>1000</v>
      </c>
      <c r="J3345" s="27">
        <f t="shared" si="630"/>
        <v>1000</v>
      </c>
      <c r="K3345" s="12">
        <v>-24.79</v>
      </c>
      <c r="L3345" s="12">
        <f t="shared" si="631"/>
        <v>45.13</v>
      </c>
      <c r="M3345" s="27"/>
      <c r="N3345" s="27"/>
      <c r="P3345" s="12">
        <v>44.13</v>
      </c>
      <c r="Q3345" s="39">
        <v>69.91</v>
      </c>
      <c r="R3345" s="12">
        <f t="shared" si="632"/>
        <v>24.79</v>
      </c>
      <c r="S3345" s="12">
        <v>3.6169841649540029</v>
      </c>
      <c r="T3345" s="20">
        <v>8.7384117141596498</v>
      </c>
      <c r="Y3345" s="20">
        <f t="shared" si="633"/>
        <v>0.21050980055662732</v>
      </c>
      <c r="Z3345" s="20">
        <f t="shared" si="634"/>
        <v>0.20585231442769764</v>
      </c>
      <c r="AB3345" s="20">
        <v>0.10514047030692124</v>
      </c>
      <c r="AC3345" s="20">
        <v>0</v>
      </c>
      <c r="AE3345" s="20">
        <f t="shared" si="635"/>
        <v>0.35050980055662734</v>
      </c>
      <c r="AF3345" s="20">
        <f t="shared" si="636"/>
        <v>0.38925231442769764</v>
      </c>
    </row>
    <row r="3346" spans="1:32" x14ac:dyDescent="0.2">
      <c r="A3346" s="14" t="s">
        <v>3424</v>
      </c>
      <c r="B3346" s="20">
        <v>0.19933978712710387</v>
      </c>
      <c r="C3346" s="20">
        <v>0.19791267074550378</v>
      </c>
      <c r="D3346" s="27">
        <v>0.19791649257774616</v>
      </c>
      <c r="E3346" s="27">
        <f t="shared" si="625"/>
        <v>45</v>
      </c>
      <c r="F3346" s="27">
        <f t="shared" si="626"/>
        <v>-44.999899999999997</v>
      </c>
      <c r="G3346" s="27">
        <f t="shared" si="627"/>
        <v>-45</v>
      </c>
      <c r="H3346" s="27">
        <f t="shared" si="629"/>
        <v>1000</v>
      </c>
      <c r="I3346" s="27">
        <f t="shared" si="628"/>
        <v>1000</v>
      </c>
      <c r="J3346" s="27">
        <f t="shared" si="630"/>
        <v>1000</v>
      </c>
      <c r="K3346" s="12">
        <v>-24.79</v>
      </c>
      <c r="L3346" s="12">
        <f t="shared" si="631"/>
        <v>46</v>
      </c>
      <c r="M3346" s="27"/>
      <c r="N3346" s="27"/>
      <c r="P3346" s="12">
        <v>45</v>
      </c>
      <c r="Q3346" s="39">
        <v>69.94</v>
      </c>
      <c r="R3346" s="12">
        <f t="shared" si="632"/>
        <v>24.79</v>
      </c>
      <c r="S3346" s="12">
        <v>3.3747607610516863</v>
      </c>
      <c r="T3346" s="20">
        <v>8.1273699582097336</v>
      </c>
      <c r="Y3346" s="20">
        <f t="shared" si="633"/>
        <v>0.19641230990690739</v>
      </c>
      <c r="Z3346" s="20">
        <f t="shared" si="634"/>
        <v>0.19145789542012961</v>
      </c>
      <c r="AB3346" s="20">
        <v>8.9638130201052393E-2</v>
      </c>
      <c r="AC3346" s="20">
        <v>0</v>
      </c>
      <c r="AE3346" s="20">
        <f t="shared" si="635"/>
        <v>0.3364123099069074</v>
      </c>
      <c r="AF3346" s="20">
        <f t="shared" si="636"/>
        <v>0.37485789542012959</v>
      </c>
    </row>
    <row r="3347" spans="1:32" x14ac:dyDescent="0.2">
      <c r="A3347" s="14" t="s">
        <v>3425</v>
      </c>
      <c r="B3347" s="20">
        <v>0.18349301140461857</v>
      </c>
      <c r="C3347" s="20">
        <v>0.18125148767957605</v>
      </c>
      <c r="D3347" s="27">
        <v>0.18125501166723287</v>
      </c>
      <c r="E3347" s="27">
        <f t="shared" si="625"/>
        <v>44.91</v>
      </c>
      <c r="F3347" s="27">
        <f t="shared" si="626"/>
        <v>-44.909899999999993</v>
      </c>
      <c r="G3347" s="27">
        <f t="shared" si="627"/>
        <v>-44.91</v>
      </c>
      <c r="H3347" s="27">
        <f t="shared" si="629"/>
        <v>1000</v>
      </c>
      <c r="I3347" s="27">
        <f t="shared" si="628"/>
        <v>1000</v>
      </c>
      <c r="J3347" s="27">
        <f t="shared" si="630"/>
        <v>1000</v>
      </c>
      <c r="K3347" s="12">
        <v>-24.79</v>
      </c>
      <c r="L3347" s="12">
        <f t="shared" si="631"/>
        <v>45.91</v>
      </c>
      <c r="M3347" s="27"/>
      <c r="N3347" s="27"/>
      <c r="P3347" s="12">
        <v>44.91</v>
      </c>
      <c r="Q3347" s="39">
        <v>69.94</v>
      </c>
      <c r="R3347" s="12">
        <f t="shared" si="632"/>
        <v>24.79</v>
      </c>
      <c r="S3347" s="12">
        <v>3.1658052215155861</v>
      </c>
      <c r="T3347" s="20">
        <v>7.5934668557368079</v>
      </c>
      <c r="Y3347" s="20">
        <f t="shared" si="633"/>
        <v>0.18425102112407241</v>
      </c>
      <c r="Z3347" s="20">
        <f t="shared" si="634"/>
        <v>0.17888064535235237</v>
      </c>
      <c r="AB3347" s="20">
        <v>7.3791455804091036E-2</v>
      </c>
      <c r="AC3347" s="20">
        <v>0</v>
      </c>
      <c r="AE3347" s="20">
        <f t="shared" si="635"/>
        <v>0.32425102112407245</v>
      </c>
      <c r="AF3347" s="20">
        <f t="shared" si="636"/>
        <v>0.36228064535235238</v>
      </c>
    </row>
    <row r="3348" spans="1:32" x14ac:dyDescent="0.2">
      <c r="A3348" s="14" t="s">
        <v>3426</v>
      </c>
      <c r="B3348" s="20">
        <v>0.17107868249254593</v>
      </c>
      <c r="C3348" s="20">
        <v>0.1684912543370789</v>
      </c>
      <c r="D3348" s="27">
        <v>0.16849471118990816</v>
      </c>
      <c r="E3348" s="27">
        <f t="shared" si="625"/>
        <v>40.07</v>
      </c>
      <c r="F3348" s="27">
        <f t="shared" si="626"/>
        <v>-40.069899999999997</v>
      </c>
      <c r="G3348" s="27">
        <f t="shared" si="627"/>
        <v>-40.07</v>
      </c>
      <c r="H3348" s="27">
        <f t="shared" si="629"/>
        <v>1000</v>
      </c>
      <c r="I3348" s="27">
        <f t="shared" si="628"/>
        <v>1000</v>
      </c>
      <c r="J3348" s="27">
        <f t="shared" si="630"/>
        <v>1000</v>
      </c>
      <c r="K3348" s="12">
        <v>-24.79</v>
      </c>
      <c r="L3348" s="12">
        <f t="shared" si="631"/>
        <v>41.07</v>
      </c>
      <c r="M3348" s="27"/>
      <c r="N3348" s="27"/>
      <c r="P3348" s="12">
        <v>40.07</v>
      </c>
      <c r="Q3348" s="39">
        <v>70.16</v>
      </c>
      <c r="R3348" s="12">
        <f t="shared" si="632"/>
        <v>24.79</v>
      </c>
      <c r="S3348" s="12">
        <v>2.9938706944328342</v>
      </c>
      <c r="T3348" s="20">
        <v>7.1751922147527996</v>
      </c>
      <c r="Y3348" s="20">
        <f t="shared" si="633"/>
        <v>0.17424436879872324</v>
      </c>
      <c r="Z3348" s="20">
        <f t="shared" si="634"/>
        <v>0.16902727545751758</v>
      </c>
      <c r="AB3348" s="20">
        <v>6.1377137910853488E-2</v>
      </c>
      <c r="AC3348" s="20">
        <v>0</v>
      </c>
      <c r="AE3348" s="20">
        <f t="shared" si="635"/>
        <v>0.31424436879872325</v>
      </c>
      <c r="AF3348" s="20">
        <f t="shared" si="636"/>
        <v>0.35242727545751762</v>
      </c>
    </row>
    <row r="3349" spans="1:32" x14ac:dyDescent="0.2">
      <c r="A3349" s="14" t="s">
        <v>3427</v>
      </c>
      <c r="B3349" s="20">
        <v>0.15901337792407613</v>
      </c>
      <c r="C3349" s="20">
        <v>0.15647088501341447</v>
      </c>
      <c r="D3349" s="27">
        <v>0.15647429739694202</v>
      </c>
      <c r="E3349" s="27">
        <f t="shared" si="625"/>
        <v>38.96</v>
      </c>
      <c r="F3349" s="27">
        <f t="shared" si="626"/>
        <v>-38.959899999999998</v>
      </c>
      <c r="G3349" s="27">
        <f t="shared" si="627"/>
        <v>-38.96</v>
      </c>
      <c r="H3349" s="27">
        <f t="shared" si="629"/>
        <v>1000</v>
      </c>
      <c r="I3349" s="27">
        <f t="shared" si="628"/>
        <v>1000</v>
      </c>
      <c r="J3349" s="27">
        <f t="shared" si="630"/>
        <v>1000</v>
      </c>
      <c r="K3349" s="12">
        <v>-24.79</v>
      </c>
      <c r="L3349" s="12">
        <f t="shared" si="631"/>
        <v>39.96</v>
      </c>
      <c r="M3349" s="27"/>
      <c r="N3349" s="27"/>
      <c r="P3349" s="12">
        <v>38.96</v>
      </c>
      <c r="Q3349" s="39">
        <v>73.91</v>
      </c>
      <c r="R3349" s="12">
        <f t="shared" si="632"/>
        <v>24.79</v>
      </c>
      <c r="S3349" s="12">
        <v>2.80924703775093</v>
      </c>
      <c r="T3349" s="20">
        <v>6.7465897913602948</v>
      </c>
      <c r="Y3349" s="20">
        <f t="shared" si="633"/>
        <v>0.16349920449230523</v>
      </c>
      <c r="Z3349" s="20">
        <f t="shared" si="634"/>
        <v>0.15893061216094825</v>
      </c>
      <c r="AB3349" s="20">
        <v>4.9311815794117461E-2</v>
      </c>
      <c r="AC3349" s="20">
        <v>0</v>
      </c>
      <c r="AE3349" s="20">
        <f t="shared" si="635"/>
        <v>0.30349920449230527</v>
      </c>
      <c r="AF3349" s="20">
        <f t="shared" si="636"/>
        <v>0.34233061216094829</v>
      </c>
    </row>
    <row r="3350" spans="1:32" x14ac:dyDescent="0.2">
      <c r="A3350" s="14" t="s">
        <v>3428</v>
      </c>
      <c r="B3350" s="20">
        <v>0.15285826607962605</v>
      </c>
      <c r="C3350" s="20">
        <v>0.14975816146129775</v>
      </c>
      <c r="D3350" s="27">
        <v>0.14976152024605485</v>
      </c>
      <c r="E3350" s="27">
        <f t="shared" si="625"/>
        <v>35</v>
      </c>
      <c r="F3350" s="27">
        <f t="shared" si="626"/>
        <v>-34.999899999999997</v>
      </c>
      <c r="G3350" s="27">
        <f t="shared" si="627"/>
        <v>-35</v>
      </c>
      <c r="H3350" s="27">
        <f t="shared" si="629"/>
        <v>1000</v>
      </c>
      <c r="I3350" s="27">
        <f t="shared" si="628"/>
        <v>1000</v>
      </c>
      <c r="J3350" s="27">
        <f t="shared" si="630"/>
        <v>1000</v>
      </c>
      <c r="K3350" s="12">
        <v>-24.79</v>
      </c>
      <c r="L3350" s="12">
        <f t="shared" si="631"/>
        <v>36</v>
      </c>
      <c r="M3350" s="27"/>
      <c r="N3350" s="27"/>
      <c r="P3350" s="12">
        <v>35</v>
      </c>
      <c r="Q3350" s="39">
        <v>70.41</v>
      </c>
      <c r="R3350" s="12">
        <f t="shared" si="632"/>
        <v>24.79</v>
      </c>
      <c r="S3350" s="12">
        <v>2.7402207159200849</v>
      </c>
      <c r="T3350" s="20">
        <v>6.5570699197586535</v>
      </c>
      <c r="Y3350" s="20">
        <f t="shared" si="633"/>
        <v>0.15948184732979367</v>
      </c>
      <c r="Z3350" s="20">
        <f t="shared" si="634"/>
        <v>0.15446605893601592</v>
      </c>
      <c r="AB3350" s="20">
        <v>4.3156678895808612E-2</v>
      </c>
      <c r="AC3350" s="20">
        <v>0</v>
      </c>
      <c r="AE3350" s="20">
        <f t="shared" si="635"/>
        <v>0.29948184732979366</v>
      </c>
      <c r="AF3350" s="20">
        <f t="shared" si="636"/>
        <v>0.33786605893601596</v>
      </c>
    </row>
    <row r="3351" spans="1:32" x14ac:dyDescent="0.2">
      <c r="A3351" s="14" t="s">
        <v>3429</v>
      </c>
      <c r="B3351" s="20">
        <v>0.1456212397653803</v>
      </c>
      <c r="C3351" s="20">
        <v>0.14233635092600103</v>
      </c>
      <c r="D3351" s="27">
        <v>0.14233931569531139</v>
      </c>
      <c r="E3351" s="27">
        <f t="shared" si="625"/>
        <v>33.06</v>
      </c>
      <c r="F3351" s="27">
        <f t="shared" si="626"/>
        <v>-33.059899999999999</v>
      </c>
      <c r="G3351" s="27">
        <f t="shared" si="627"/>
        <v>-33.06</v>
      </c>
      <c r="H3351" s="27">
        <f t="shared" si="629"/>
        <v>1000</v>
      </c>
      <c r="I3351" s="27">
        <f t="shared" si="628"/>
        <v>1000</v>
      </c>
      <c r="J3351" s="27">
        <f t="shared" si="630"/>
        <v>1000</v>
      </c>
      <c r="K3351" s="12">
        <v>-24.79</v>
      </c>
      <c r="L3351" s="12">
        <f t="shared" si="631"/>
        <v>34.06</v>
      </c>
      <c r="M3351" s="27"/>
      <c r="N3351" s="27"/>
      <c r="P3351" s="12">
        <v>33.06</v>
      </c>
      <c r="Q3351" s="39">
        <v>69.930000000000007</v>
      </c>
      <c r="R3351" s="12">
        <f t="shared" si="632"/>
        <v>24.79</v>
      </c>
      <c r="S3351" s="12">
        <v>2.6534895614142751</v>
      </c>
      <c r="T3351" s="20">
        <v>6.3633975844504844</v>
      </c>
      <c r="Y3351" s="20">
        <f t="shared" si="633"/>
        <v>0.15443406243375551</v>
      </c>
      <c r="Z3351" s="20">
        <f t="shared" si="634"/>
        <v>0.14990368538714754</v>
      </c>
      <c r="AB3351" s="20">
        <v>3.5919828593602418E-2</v>
      </c>
      <c r="AC3351" s="20">
        <v>0</v>
      </c>
      <c r="AE3351" s="20">
        <f t="shared" si="635"/>
        <v>0.29443406243375553</v>
      </c>
      <c r="AF3351" s="20">
        <f t="shared" si="636"/>
        <v>0.33330368538714755</v>
      </c>
    </row>
    <row r="3352" spans="1:32" x14ac:dyDescent="0.2">
      <c r="A3352" s="14" t="s">
        <v>3430</v>
      </c>
      <c r="B3352" s="20">
        <v>0.14148030262465416</v>
      </c>
      <c r="C3352" s="20">
        <v>0.13852750872128597</v>
      </c>
      <c r="D3352" s="27">
        <v>0.13853028230869141</v>
      </c>
      <c r="E3352" s="27">
        <f t="shared" si="625"/>
        <v>31.91</v>
      </c>
      <c r="F3352" s="27">
        <f t="shared" si="626"/>
        <v>-31.9099</v>
      </c>
      <c r="G3352" s="27">
        <f t="shared" si="627"/>
        <v>-31.91</v>
      </c>
      <c r="H3352" s="27">
        <f t="shared" si="629"/>
        <v>1000</v>
      </c>
      <c r="I3352" s="27">
        <f t="shared" si="628"/>
        <v>1000</v>
      </c>
      <c r="J3352" s="27">
        <f t="shared" si="630"/>
        <v>1000</v>
      </c>
      <c r="K3352" s="12">
        <v>-24.79</v>
      </c>
      <c r="L3352" s="12">
        <f t="shared" si="631"/>
        <v>32.909999999999997</v>
      </c>
      <c r="M3352" s="27"/>
      <c r="N3352" s="27"/>
      <c r="P3352" s="12">
        <v>31.91</v>
      </c>
      <c r="Q3352" s="39">
        <v>71.58</v>
      </c>
      <c r="R3352" s="12">
        <f t="shared" si="632"/>
        <v>24.79</v>
      </c>
      <c r="S3352" s="12">
        <v>2.561809010567683</v>
      </c>
      <c r="T3352" s="20">
        <v>6.1507199944363711</v>
      </c>
      <c r="Y3352" s="20">
        <f t="shared" si="633"/>
        <v>0.14909822086147612</v>
      </c>
      <c r="Z3352" s="20">
        <f t="shared" si="634"/>
        <v>0.14489360168276347</v>
      </c>
      <c r="AB3352" s="20">
        <v>3.1778992280879367E-2</v>
      </c>
      <c r="AC3352" s="20">
        <v>0</v>
      </c>
      <c r="AE3352" s="20">
        <f t="shared" si="635"/>
        <v>0.28909822086147613</v>
      </c>
      <c r="AF3352" s="20">
        <f t="shared" si="636"/>
        <v>0.32829360168276345</v>
      </c>
    </row>
    <row r="3353" spans="1:32" x14ac:dyDescent="0.2">
      <c r="A3353" s="14" t="s">
        <v>3431</v>
      </c>
      <c r="B3353" s="20">
        <v>0.14013613777206321</v>
      </c>
      <c r="C3353" s="20">
        <v>0.13707747584832455</v>
      </c>
      <c r="D3353" s="27">
        <v>0.13707986099728353</v>
      </c>
      <c r="E3353" s="27">
        <f t="shared" si="625"/>
        <v>32.35</v>
      </c>
      <c r="F3353" s="27">
        <f t="shared" si="626"/>
        <v>-32.349899999999998</v>
      </c>
      <c r="G3353" s="27">
        <f t="shared" si="627"/>
        <v>-32.35</v>
      </c>
      <c r="H3353" s="27">
        <f t="shared" si="629"/>
        <v>1000</v>
      </c>
      <c r="I3353" s="27">
        <f t="shared" si="628"/>
        <v>1000</v>
      </c>
      <c r="J3353" s="27">
        <f t="shared" si="630"/>
        <v>1000</v>
      </c>
      <c r="K3353" s="12">
        <v>-24.79</v>
      </c>
      <c r="L3353" s="12">
        <f t="shared" si="631"/>
        <v>33.35</v>
      </c>
      <c r="M3353" s="27"/>
      <c r="N3353" s="27"/>
      <c r="P3353" s="12">
        <v>32.35</v>
      </c>
      <c r="Q3353" s="39">
        <v>70.430000000000007</v>
      </c>
      <c r="R3353" s="12">
        <f t="shared" si="632"/>
        <v>24.79</v>
      </c>
      <c r="S3353" s="12">
        <v>2.5716414965142129</v>
      </c>
      <c r="T3353" s="20">
        <v>6.199430831141159</v>
      </c>
      <c r="Y3353" s="20">
        <f t="shared" si="633"/>
        <v>0.1496704751377417</v>
      </c>
      <c r="Z3353" s="20">
        <f t="shared" si="634"/>
        <v>0.14604109150143865</v>
      </c>
      <c r="AB3353" s="20">
        <v>3.0434971058407825E-2</v>
      </c>
      <c r="AC3353" s="20">
        <v>0</v>
      </c>
      <c r="AE3353" s="20">
        <f t="shared" si="635"/>
        <v>0.28967047513774169</v>
      </c>
      <c r="AF3353" s="20">
        <f t="shared" si="636"/>
        <v>0.32944109150143863</v>
      </c>
    </row>
    <row r="3354" spans="1:32" x14ac:dyDescent="0.2">
      <c r="A3354" s="14" t="s">
        <v>3432</v>
      </c>
      <c r="B3354" s="20">
        <v>0.14197700473369074</v>
      </c>
      <c r="C3354" s="20">
        <v>0.13868672699248216</v>
      </c>
      <c r="D3354" s="27">
        <v>0.13868868261179126</v>
      </c>
      <c r="E3354" s="27">
        <f t="shared" si="625"/>
        <v>34</v>
      </c>
      <c r="F3354" s="27">
        <f t="shared" si="626"/>
        <v>-33.999899999999997</v>
      </c>
      <c r="G3354" s="27">
        <f t="shared" si="627"/>
        <v>-34</v>
      </c>
      <c r="H3354" s="27">
        <f t="shared" si="629"/>
        <v>1000</v>
      </c>
      <c r="I3354" s="27">
        <f t="shared" si="628"/>
        <v>1000</v>
      </c>
      <c r="J3354" s="27">
        <f t="shared" si="630"/>
        <v>1000</v>
      </c>
      <c r="K3354" s="12">
        <v>-24.79</v>
      </c>
      <c r="L3354" s="12">
        <f t="shared" si="631"/>
        <v>35</v>
      </c>
      <c r="M3354" s="27"/>
      <c r="N3354" s="27"/>
      <c r="P3354" s="12">
        <v>34</v>
      </c>
      <c r="Q3354" s="39">
        <v>65.13</v>
      </c>
      <c r="R3354" s="12">
        <f t="shared" si="632"/>
        <v>24.79</v>
      </c>
      <c r="S3354" s="12">
        <v>2.6350208377748841</v>
      </c>
      <c r="T3354" s="20">
        <v>6.3666448278147527</v>
      </c>
      <c r="Y3354" s="20">
        <f t="shared" si="633"/>
        <v>0.15335917596686574</v>
      </c>
      <c r="Z3354" s="20">
        <f t="shared" si="634"/>
        <v>0.14998018127494847</v>
      </c>
      <c r="AB3354" s="20">
        <v>3.2276016057690773E-2</v>
      </c>
      <c r="AC3354" s="20">
        <v>0</v>
      </c>
      <c r="AE3354" s="20">
        <f t="shared" si="635"/>
        <v>0.29335917596686578</v>
      </c>
      <c r="AF3354" s="20">
        <f t="shared" si="636"/>
        <v>0.33338018127494851</v>
      </c>
    </row>
    <row r="3355" spans="1:32" x14ac:dyDescent="0.2">
      <c r="A3355" s="14" t="s">
        <v>3433</v>
      </c>
      <c r="B3355" s="20">
        <v>0.14724225508939953</v>
      </c>
      <c r="C3355" s="20">
        <v>0.14371051978101848</v>
      </c>
      <c r="D3355" s="27">
        <v>0.14371218879220532</v>
      </c>
      <c r="E3355" s="27">
        <f t="shared" si="625"/>
        <v>36.08</v>
      </c>
      <c r="F3355" s="27">
        <f t="shared" si="626"/>
        <v>-36.079899999999995</v>
      </c>
      <c r="G3355" s="27">
        <f t="shared" si="627"/>
        <v>-36.08</v>
      </c>
      <c r="H3355" s="27">
        <f t="shared" si="629"/>
        <v>1000</v>
      </c>
      <c r="I3355" s="27">
        <f t="shared" si="628"/>
        <v>1000</v>
      </c>
      <c r="J3355" s="27">
        <f t="shared" si="630"/>
        <v>1000</v>
      </c>
      <c r="K3355" s="12">
        <v>-24.79</v>
      </c>
      <c r="L3355" s="12">
        <f t="shared" si="631"/>
        <v>37.08</v>
      </c>
      <c r="M3355" s="27"/>
      <c r="N3355" s="27"/>
      <c r="P3355" s="12">
        <v>36.08</v>
      </c>
      <c r="Q3355" s="39">
        <v>65.53</v>
      </c>
      <c r="R3355" s="12">
        <f t="shared" si="632"/>
        <v>24.79</v>
      </c>
      <c r="S3355" s="12">
        <v>2.7657488470279499</v>
      </c>
      <c r="T3355" s="20">
        <v>6.7073015167217349</v>
      </c>
      <c r="Y3355" s="20">
        <f t="shared" si="633"/>
        <v>0.16096759389185208</v>
      </c>
      <c r="Z3355" s="20">
        <f t="shared" si="634"/>
        <v>0.15800509130787224</v>
      </c>
      <c r="AB3355" s="20">
        <v>3.7541360642325397E-2</v>
      </c>
      <c r="AC3355" s="20">
        <v>0</v>
      </c>
      <c r="AE3355" s="20">
        <f t="shared" si="635"/>
        <v>0.30096759389185213</v>
      </c>
      <c r="AF3355" s="20">
        <f t="shared" si="636"/>
        <v>0.34140509130787222</v>
      </c>
    </row>
    <row r="3356" spans="1:32" x14ac:dyDescent="0.2">
      <c r="A3356" s="14" t="s">
        <v>3434</v>
      </c>
      <c r="B3356" s="20">
        <v>0.15828142629698638</v>
      </c>
      <c r="C3356" s="20">
        <v>0.15466326528936475</v>
      </c>
      <c r="D3356" s="27">
        <v>0.15466504087676172</v>
      </c>
      <c r="E3356" s="27">
        <f t="shared" si="625"/>
        <v>34.96</v>
      </c>
      <c r="F3356" s="27">
        <f t="shared" si="626"/>
        <v>-34.959899999999998</v>
      </c>
      <c r="G3356" s="27">
        <f t="shared" si="627"/>
        <v>-34.96</v>
      </c>
      <c r="H3356" s="27">
        <f t="shared" si="629"/>
        <v>1000</v>
      </c>
      <c r="I3356" s="27">
        <f t="shared" si="628"/>
        <v>1000</v>
      </c>
      <c r="J3356" s="27">
        <f t="shared" si="630"/>
        <v>1000</v>
      </c>
      <c r="K3356" s="12">
        <v>-24.79</v>
      </c>
      <c r="L3356" s="12">
        <f t="shared" si="631"/>
        <v>35.96</v>
      </c>
      <c r="M3356" s="27"/>
      <c r="N3356" s="27"/>
      <c r="P3356" s="12">
        <v>34.96</v>
      </c>
      <c r="Q3356" s="39">
        <v>66.09</v>
      </c>
      <c r="R3356" s="12">
        <f t="shared" si="632"/>
        <v>24.79</v>
      </c>
      <c r="S3356" s="12">
        <v>2.9701700890729978</v>
      </c>
      <c r="T3356" s="20">
        <v>7.2181002776400156</v>
      </c>
      <c r="Y3356" s="20">
        <f t="shared" si="633"/>
        <v>0.17286498490323582</v>
      </c>
      <c r="Z3356" s="20">
        <f t="shared" si="634"/>
        <v>0.17003806830430346</v>
      </c>
      <c r="AB3356" s="20">
        <v>4.8580472673469918E-2</v>
      </c>
      <c r="AC3356" s="20">
        <v>0</v>
      </c>
      <c r="AE3356" s="20">
        <f t="shared" si="635"/>
        <v>0.31286498490323583</v>
      </c>
      <c r="AF3356" s="20">
        <f t="shared" si="636"/>
        <v>0.35343806830430347</v>
      </c>
    </row>
    <row r="3357" spans="1:32" x14ac:dyDescent="0.2">
      <c r="A3357" s="14" t="s">
        <v>3435</v>
      </c>
      <c r="B3357" s="20">
        <v>0.16465504194927111</v>
      </c>
      <c r="C3357" s="20">
        <v>0.15919632251505128</v>
      </c>
      <c r="D3357" s="27">
        <v>0.15919762228111681</v>
      </c>
      <c r="E3357" s="27">
        <f t="shared" si="625"/>
        <v>33.85</v>
      </c>
      <c r="F3357" s="27">
        <f t="shared" si="626"/>
        <v>-33.849899999999998</v>
      </c>
      <c r="G3357" s="27">
        <f t="shared" si="627"/>
        <v>-33.85</v>
      </c>
      <c r="H3357" s="27">
        <f t="shared" si="629"/>
        <v>1000</v>
      </c>
      <c r="I3357" s="27">
        <f t="shared" si="628"/>
        <v>1000</v>
      </c>
      <c r="J3357" s="27">
        <f t="shared" si="630"/>
        <v>1000</v>
      </c>
      <c r="K3357" s="12">
        <v>-24.79</v>
      </c>
      <c r="L3357" s="12">
        <f t="shared" si="631"/>
        <v>34.85</v>
      </c>
      <c r="M3357" s="27"/>
      <c r="N3357" s="27"/>
      <c r="P3357" s="12">
        <v>33.85</v>
      </c>
      <c r="Q3357" s="39">
        <v>66.930000000000007</v>
      </c>
      <c r="R3357" s="12">
        <f t="shared" si="632"/>
        <v>24.79</v>
      </c>
      <c r="S3357" s="12">
        <v>3.2183057004856384</v>
      </c>
      <c r="T3357" s="20">
        <v>7.7867132693027594</v>
      </c>
      <c r="Y3357" s="20">
        <f t="shared" si="633"/>
        <v>0.18730656819121133</v>
      </c>
      <c r="Z3357" s="20">
        <f t="shared" si="634"/>
        <v>0.18343298538720604</v>
      </c>
      <c r="AB3357" s="20">
        <v>5.4954225490279021E-2</v>
      </c>
      <c r="AC3357" s="20">
        <v>0</v>
      </c>
      <c r="AE3357" s="20">
        <f t="shared" si="635"/>
        <v>0.32730656819121134</v>
      </c>
      <c r="AF3357" s="20">
        <f t="shared" si="636"/>
        <v>0.36683298538720605</v>
      </c>
    </row>
    <row r="3358" spans="1:32" x14ac:dyDescent="0.2">
      <c r="A3358" s="14" t="s">
        <v>3436</v>
      </c>
      <c r="B3358" s="20">
        <v>0.16592305339841337</v>
      </c>
      <c r="C3358" s="20">
        <v>0.15969385303420605</v>
      </c>
      <c r="D3358" s="27">
        <v>0.15969547780487123</v>
      </c>
      <c r="E3358" s="27">
        <f t="shared" si="625"/>
        <v>32.08</v>
      </c>
      <c r="F3358" s="27">
        <f t="shared" si="626"/>
        <v>-32.079899999999995</v>
      </c>
      <c r="G3358" s="27">
        <f t="shared" si="627"/>
        <v>-32.08</v>
      </c>
      <c r="H3358" s="27">
        <f t="shared" si="629"/>
        <v>1000</v>
      </c>
      <c r="I3358" s="27">
        <f t="shared" si="628"/>
        <v>1000</v>
      </c>
      <c r="J3358" s="27">
        <f t="shared" si="630"/>
        <v>1000</v>
      </c>
      <c r="K3358" s="12">
        <v>-24.79</v>
      </c>
      <c r="L3358" s="12">
        <f t="shared" si="631"/>
        <v>33.08</v>
      </c>
      <c r="M3358" s="27"/>
      <c r="N3358" s="27"/>
      <c r="P3358" s="12">
        <v>32.08</v>
      </c>
      <c r="Q3358" s="39">
        <v>66.13</v>
      </c>
      <c r="R3358" s="12">
        <f t="shared" si="632"/>
        <v>24.79</v>
      </c>
      <c r="S3358" s="12">
        <v>3.2913676557832492</v>
      </c>
      <c r="T3358" s="20">
        <v>7.9391278518347583</v>
      </c>
      <c r="Y3358" s="20">
        <f t="shared" si="633"/>
        <v>0.19155880069667844</v>
      </c>
      <c r="Z3358" s="20">
        <f t="shared" si="634"/>
        <v>0.18702344273724181</v>
      </c>
      <c r="AB3358" s="20">
        <v>5.6222060807827504E-2</v>
      </c>
      <c r="AC3358" s="20">
        <v>0</v>
      </c>
      <c r="AE3358" s="20">
        <f t="shared" si="635"/>
        <v>0.33155880069667842</v>
      </c>
      <c r="AF3358" s="20">
        <f t="shared" si="636"/>
        <v>0.37042344273724181</v>
      </c>
    </row>
    <row r="3359" spans="1:32" x14ac:dyDescent="0.2">
      <c r="A3359" s="14" t="s">
        <v>3437</v>
      </c>
      <c r="B3359" s="20">
        <v>0.15305694763088534</v>
      </c>
      <c r="C3359" s="20">
        <v>0.14585286609856868</v>
      </c>
      <c r="D3359" s="27">
        <v>0.14585453034125206</v>
      </c>
      <c r="E3359" s="27">
        <f t="shared" si="625"/>
        <v>29.14</v>
      </c>
      <c r="F3359" s="27">
        <f t="shared" si="626"/>
        <v>-29.139900000000001</v>
      </c>
      <c r="G3359" s="27">
        <f t="shared" si="627"/>
        <v>-29.14</v>
      </c>
      <c r="H3359" s="27">
        <f t="shared" si="629"/>
        <v>1000</v>
      </c>
      <c r="I3359" s="27">
        <f t="shared" si="628"/>
        <v>1000</v>
      </c>
      <c r="J3359" s="27">
        <f t="shared" si="630"/>
        <v>1000</v>
      </c>
      <c r="K3359" s="12">
        <v>-24.79</v>
      </c>
      <c r="L3359" s="12">
        <f t="shared" si="631"/>
        <v>30.14</v>
      </c>
      <c r="M3359" s="27"/>
      <c r="N3359" s="27"/>
      <c r="P3359" s="12">
        <v>29.14</v>
      </c>
      <c r="Q3359" s="39">
        <v>65.17</v>
      </c>
      <c r="R3359" s="12">
        <f t="shared" si="632"/>
        <v>24.79</v>
      </c>
      <c r="S3359" s="12">
        <v>3.1466216552072872</v>
      </c>
      <c r="T3359" s="20">
        <v>7.5588637202626527</v>
      </c>
      <c r="Y3359" s="20">
        <f t="shared" si="633"/>
        <v>0.18313453055254783</v>
      </c>
      <c r="Z3359" s="20">
        <f t="shared" si="634"/>
        <v>0.17806549315343873</v>
      </c>
      <c r="AB3359" s="20">
        <v>4.3355905874152598E-2</v>
      </c>
      <c r="AC3359" s="20">
        <v>0</v>
      </c>
      <c r="AE3359" s="20">
        <f t="shared" si="635"/>
        <v>0.32313453055254782</v>
      </c>
      <c r="AF3359" s="20">
        <f t="shared" si="636"/>
        <v>0.36146549315343873</v>
      </c>
    </row>
    <row r="3360" spans="1:32" x14ac:dyDescent="0.2">
      <c r="A3360" s="14" t="s">
        <v>3438</v>
      </c>
      <c r="B3360" s="20">
        <v>0.12387152364819182</v>
      </c>
      <c r="C3360" s="20">
        <v>0.11702685256090146</v>
      </c>
      <c r="D3360" s="27">
        <v>0.1170293265940575</v>
      </c>
      <c r="E3360" s="27">
        <f t="shared" si="625"/>
        <v>24.73</v>
      </c>
      <c r="F3360" s="27">
        <f t="shared" si="626"/>
        <v>-24.729900000000001</v>
      </c>
      <c r="G3360" s="27">
        <f t="shared" si="627"/>
        <v>-24.73</v>
      </c>
      <c r="H3360" s="27">
        <f t="shared" si="629"/>
        <v>1000</v>
      </c>
      <c r="I3360" s="27">
        <f t="shared" si="628"/>
        <v>1000</v>
      </c>
      <c r="J3360" s="27">
        <f t="shared" si="630"/>
        <v>1000</v>
      </c>
      <c r="K3360" s="12">
        <v>-24.79</v>
      </c>
      <c r="L3360" s="12">
        <f t="shared" si="631"/>
        <v>25.73</v>
      </c>
      <c r="M3360" s="27"/>
      <c r="N3360" s="27"/>
      <c r="P3360" s="12">
        <v>24.73</v>
      </c>
      <c r="Q3360" s="39">
        <v>64.930000000000007</v>
      </c>
      <c r="R3360" s="12">
        <f t="shared" si="632"/>
        <v>24.79</v>
      </c>
      <c r="S3360" s="12">
        <v>2.5797127634477559</v>
      </c>
      <c r="T3360" s="20">
        <v>6.1239958646330495</v>
      </c>
      <c r="Y3360" s="20">
        <f t="shared" si="633"/>
        <v>0.15014022582365355</v>
      </c>
      <c r="Z3360" s="20">
        <f t="shared" si="634"/>
        <v>0.14426405661770708</v>
      </c>
      <c r="AB3360" s="20">
        <v>1.4170170255549799E-2</v>
      </c>
      <c r="AC3360" s="20">
        <v>0</v>
      </c>
      <c r="AE3360" s="20">
        <f t="shared" si="635"/>
        <v>0.29014022582365356</v>
      </c>
      <c r="AF3360" s="20">
        <f t="shared" si="636"/>
        <v>0.32766405661770709</v>
      </c>
    </row>
    <row r="3361" spans="1:32" x14ac:dyDescent="0.2">
      <c r="A3361" s="14" t="s">
        <v>3439</v>
      </c>
      <c r="B3361" s="20">
        <v>9.9440414065693095E-2</v>
      </c>
      <c r="C3361" s="20">
        <v>9.8161398191449339E-2</v>
      </c>
      <c r="D3361" s="27">
        <v>9.8165556206999127E-2</v>
      </c>
      <c r="E3361" s="27">
        <f t="shared" si="625"/>
        <v>23.42</v>
      </c>
      <c r="F3361" s="27">
        <f t="shared" si="626"/>
        <v>-23.419900000000002</v>
      </c>
      <c r="G3361" s="27">
        <f t="shared" si="627"/>
        <v>-23.42</v>
      </c>
      <c r="H3361" s="27">
        <f t="shared" si="629"/>
        <v>1000</v>
      </c>
      <c r="I3361" s="27">
        <f t="shared" si="628"/>
        <v>1000</v>
      </c>
      <c r="J3361" s="27">
        <f t="shared" si="630"/>
        <v>1000</v>
      </c>
      <c r="K3361" s="12">
        <v>-24.79</v>
      </c>
      <c r="L3361" s="12">
        <f t="shared" si="631"/>
        <v>24.42</v>
      </c>
      <c r="M3361" s="27"/>
      <c r="N3361" s="27"/>
      <c r="P3361" s="12">
        <v>23.42</v>
      </c>
      <c r="Q3361" s="39">
        <v>53.76</v>
      </c>
      <c r="R3361" s="12">
        <f t="shared" si="632"/>
        <v>24.79</v>
      </c>
      <c r="S3361" s="12">
        <v>1.7335104070370422</v>
      </c>
      <c r="T3361" s="20">
        <v>4.159270616521404</v>
      </c>
      <c r="Y3361" s="20">
        <f t="shared" si="633"/>
        <v>0.10089093935882527</v>
      </c>
      <c r="Z3361" s="20">
        <f t="shared" si="634"/>
        <v>9.7980675521923022E-2</v>
      </c>
      <c r="AB3361" s="20">
        <v>0</v>
      </c>
      <c r="AC3361" s="20">
        <v>0</v>
      </c>
      <c r="AE3361" s="20">
        <f t="shared" si="635"/>
        <v>0.24089093935882527</v>
      </c>
      <c r="AF3361" s="20">
        <f t="shared" si="636"/>
        <v>0.28138067552192303</v>
      </c>
    </row>
    <row r="3362" spans="1:32" x14ac:dyDescent="0.2">
      <c r="A3362" s="14" t="s">
        <v>3440</v>
      </c>
      <c r="B3362" s="20">
        <v>7.5026513593611996E-2</v>
      </c>
      <c r="C3362" s="20">
        <v>7.6321178827818817E-2</v>
      </c>
      <c r="D3362" s="27">
        <v>7.6325698281438412E-2</v>
      </c>
      <c r="E3362" s="27">
        <f t="shared" si="625"/>
        <v>21.5</v>
      </c>
      <c r="F3362" s="27">
        <f t="shared" si="626"/>
        <v>-21.4999</v>
      </c>
      <c r="G3362" s="27">
        <f t="shared" si="627"/>
        <v>-21.5</v>
      </c>
      <c r="H3362" s="27">
        <f t="shared" si="629"/>
        <v>1000</v>
      </c>
      <c r="I3362" s="27">
        <f t="shared" si="628"/>
        <v>1000</v>
      </c>
      <c r="J3362" s="27">
        <f t="shared" si="630"/>
        <v>1000</v>
      </c>
      <c r="K3362" s="12">
        <v>-24.79</v>
      </c>
      <c r="L3362" s="12">
        <f t="shared" si="631"/>
        <v>22.5</v>
      </c>
      <c r="M3362" s="27"/>
      <c r="N3362" s="27"/>
      <c r="P3362" s="12">
        <v>21.5</v>
      </c>
      <c r="Q3362" s="39">
        <v>55.6</v>
      </c>
      <c r="R3362" s="12">
        <f t="shared" si="632"/>
        <v>24.79</v>
      </c>
      <c r="S3362" s="12">
        <v>1.0704551877522637</v>
      </c>
      <c r="T3362" s="20">
        <v>2.5346327485858957</v>
      </c>
      <c r="Y3362" s="20">
        <f t="shared" si="633"/>
        <v>6.2300883222529045E-2</v>
      </c>
      <c r="Z3362" s="20">
        <f t="shared" si="634"/>
        <v>5.9708793152328549E-2</v>
      </c>
      <c r="AB3362" s="20">
        <v>0</v>
      </c>
      <c r="AC3362" s="20">
        <v>0</v>
      </c>
      <c r="AE3362" s="20">
        <f t="shared" si="635"/>
        <v>0.20230088322252907</v>
      </c>
      <c r="AF3362" s="20">
        <f t="shared" si="636"/>
        <v>0.24310879315232856</v>
      </c>
    </row>
    <row r="3363" spans="1:32" x14ac:dyDescent="0.2">
      <c r="A3363" s="14" t="s">
        <v>3441</v>
      </c>
      <c r="B3363" s="20">
        <v>7.5563615060620454E-2</v>
      </c>
      <c r="C3363" s="20">
        <v>7.6495596073129474E-2</v>
      </c>
      <c r="D3363" s="27">
        <v>7.6499947675521054E-2</v>
      </c>
      <c r="E3363" s="27">
        <f t="shared" si="625"/>
        <v>21.34</v>
      </c>
      <c r="F3363" s="27">
        <f t="shared" si="626"/>
        <v>-21.3399</v>
      </c>
      <c r="G3363" s="27">
        <f t="shared" si="627"/>
        <v>-21.34</v>
      </c>
      <c r="H3363" s="27">
        <f t="shared" si="629"/>
        <v>1000</v>
      </c>
      <c r="I3363" s="27">
        <f t="shared" si="628"/>
        <v>1000</v>
      </c>
      <c r="J3363" s="27">
        <f t="shared" si="630"/>
        <v>1000</v>
      </c>
      <c r="K3363" s="12">
        <v>-24.79</v>
      </c>
      <c r="L3363" s="12">
        <f t="shared" si="631"/>
        <v>22.34</v>
      </c>
      <c r="M3363" s="27"/>
      <c r="N3363" s="27"/>
      <c r="P3363" s="12">
        <v>21.34</v>
      </c>
      <c r="Q3363" s="39">
        <v>51.65</v>
      </c>
      <c r="R3363" s="12">
        <f t="shared" si="632"/>
        <v>24.79</v>
      </c>
      <c r="S3363" s="12">
        <v>1.0940892714821224</v>
      </c>
      <c r="T3363" s="20">
        <v>2.5715232916185062</v>
      </c>
      <c r="Y3363" s="20">
        <f t="shared" si="633"/>
        <v>6.3676395534835353E-2</v>
      </c>
      <c r="Z3363" s="20">
        <f t="shared" si="634"/>
        <v>6.0577830216747501E-2</v>
      </c>
      <c r="AB3363" s="20">
        <v>0</v>
      </c>
      <c r="AC3363" s="20">
        <v>0</v>
      </c>
      <c r="AE3363" s="20">
        <f t="shared" si="635"/>
        <v>0.20367639553483535</v>
      </c>
      <c r="AF3363" s="20">
        <f t="shared" si="636"/>
        <v>0.24397783021674752</v>
      </c>
    </row>
    <row r="3364" spans="1:32" x14ac:dyDescent="0.2">
      <c r="A3364" s="14" t="s">
        <v>3442</v>
      </c>
      <c r="B3364" s="20">
        <v>7.7716585984529657E-2</v>
      </c>
      <c r="C3364" s="20">
        <v>7.9951624604586505E-2</v>
      </c>
      <c r="D3364" s="27">
        <v>7.9956170155584622E-2</v>
      </c>
      <c r="E3364" s="27">
        <f t="shared" si="625"/>
        <v>21.52</v>
      </c>
      <c r="F3364" s="27">
        <f t="shared" si="626"/>
        <v>-21.5199</v>
      </c>
      <c r="G3364" s="27">
        <f t="shared" si="627"/>
        <v>-21.52</v>
      </c>
      <c r="H3364" s="27">
        <f t="shared" si="629"/>
        <v>1000</v>
      </c>
      <c r="I3364" s="27">
        <f t="shared" si="628"/>
        <v>1000</v>
      </c>
      <c r="J3364" s="27">
        <f t="shared" si="630"/>
        <v>1000</v>
      </c>
      <c r="K3364" s="12">
        <v>-24.79</v>
      </c>
      <c r="L3364" s="12">
        <f t="shared" si="631"/>
        <v>22.52</v>
      </c>
      <c r="M3364" s="27"/>
      <c r="N3364" s="27"/>
      <c r="P3364" s="12">
        <v>21.52</v>
      </c>
      <c r="Q3364" s="39">
        <v>50.06</v>
      </c>
      <c r="R3364" s="12">
        <f t="shared" si="632"/>
        <v>24.79</v>
      </c>
      <c r="S3364" s="12">
        <v>1.0216245699503839</v>
      </c>
      <c r="T3364" s="20">
        <v>2.413539880314703</v>
      </c>
      <c r="Y3364" s="20">
        <f t="shared" si="633"/>
        <v>5.9458923416862791E-2</v>
      </c>
      <c r="Z3364" s="20">
        <f t="shared" si="634"/>
        <v>5.6856186979753573E-2</v>
      </c>
      <c r="AB3364" s="20">
        <v>0</v>
      </c>
      <c r="AC3364" s="20">
        <v>0</v>
      </c>
      <c r="AE3364" s="20">
        <f t="shared" si="635"/>
        <v>0.1994589234168628</v>
      </c>
      <c r="AF3364" s="20">
        <f t="shared" si="636"/>
        <v>0.24025618697975359</v>
      </c>
    </row>
    <row r="3365" spans="1:32" x14ac:dyDescent="0.2">
      <c r="A3365" s="14" t="s">
        <v>3443</v>
      </c>
      <c r="B3365" s="20">
        <v>9.3009430517325881E-2</v>
      </c>
      <c r="C3365" s="20">
        <v>9.646095181665304E-2</v>
      </c>
      <c r="D3365" s="27">
        <v>9.6465995855745612E-2</v>
      </c>
      <c r="E3365" s="27">
        <f t="shared" si="625"/>
        <v>23.23</v>
      </c>
      <c r="F3365" s="27">
        <f t="shared" si="626"/>
        <v>-23.229900000000001</v>
      </c>
      <c r="G3365" s="27">
        <f t="shared" si="627"/>
        <v>-23.23</v>
      </c>
      <c r="H3365" s="27">
        <f t="shared" si="629"/>
        <v>1000</v>
      </c>
      <c r="I3365" s="27">
        <f t="shared" si="628"/>
        <v>1000</v>
      </c>
      <c r="J3365" s="27">
        <f t="shared" si="630"/>
        <v>1000</v>
      </c>
      <c r="K3365" s="12">
        <v>-24.79</v>
      </c>
      <c r="L3365" s="12">
        <f t="shared" si="631"/>
        <v>24.23</v>
      </c>
      <c r="M3365" s="27"/>
      <c r="N3365" s="27"/>
      <c r="P3365" s="12">
        <v>23.23</v>
      </c>
      <c r="Q3365" s="39">
        <v>48.75</v>
      </c>
      <c r="R3365" s="12">
        <f t="shared" si="632"/>
        <v>24.79</v>
      </c>
      <c r="S3365" s="12">
        <v>1.150071464787269</v>
      </c>
      <c r="T3365" s="20">
        <v>2.7166763419170077</v>
      </c>
      <c r="Y3365" s="20">
        <f t="shared" si="633"/>
        <v>6.6934579648986386E-2</v>
      </c>
      <c r="Z3365" s="20">
        <f t="shared" si="634"/>
        <v>6.3997226364192583E-2</v>
      </c>
      <c r="AB3365" s="20">
        <v>0</v>
      </c>
      <c r="AC3365" s="20">
        <v>0</v>
      </c>
      <c r="AE3365" s="20">
        <f t="shared" si="635"/>
        <v>0.2069345796489864</v>
      </c>
      <c r="AF3365" s="20">
        <f t="shared" si="636"/>
        <v>0.24739722636419259</v>
      </c>
    </row>
    <row r="3366" spans="1:32" x14ac:dyDescent="0.2">
      <c r="A3366" s="14" t="s">
        <v>3444</v>
      </c>
      <c r="B3366" s="20">
        <v>0.13032157867072827</v>
      </c>
      <c r="C3366" s="20">
        <v>0.13306307269255505</v>
      </c>
      <c r="D3366" s="27">
        <v>0.13306906808511579</v>
      </c>
      <c r="E3366" s="27">
        <f t="shared" si="625"/>
        <v>27.71</v>
      </c>
      <c r="F3366" s="27">
        <f t="shared" si="626"/>
        <v>-27.709900000000001</v>
      </c>
      <c r="G3366" s="27">
        <f t="shared" si="627"/>
        <v>-27.71</v>
      </c>
      <c r="H3366" s="27">
        <f t="shared" si="629"/>
        <v>1000</v>
      </c>
      <c r="I3366" s="27">
        <f t="shared" si="628"/>
        <v>1000</v>
      </c>
      <c r="J3366" s="27">
        <f t="shared" si="630"/>
        <v>1000</v>
      </c>
      <c r="K3366" s="12">
        <v>-24.79</v>
      </c>
      <c r="L3366" s="12">
        <f t="shared" si="631"/>
        <v>28.71</v>
      </c>
      <c r="M3366" s="27"/>
      <c r="N3366" s="27"/>
      <c r="P3366" s="12">
        <v>27.71</v>
      </c>
      <c r="Q3366" s="39">
        <v>48.76</v>
      </c>
      <c r="R3366" s="12">
        <f t="shared" si="632"/>
        <v>24.79</v>
      </c>
      <c r="S3366" s="12">
        <v>1.8510296847127428</v>
      </c>
      <c r="T3366" s="20">
        <v>4.4330001986597338</v>
      </c>
      <c r="Y3366" s="20">
        <f t="shared" si="633"/>
        <v>0.10773060427767493</v>
      </c>
      <c r="Z3366" s="20">
        <f t="shared" si="634"/>
        <v>0.10442897183178861</v>
      </c>
      <c r="AB3366" s="20">
        <v>2.0619108219841212E-2</v>
      </c>
      <c r="AC3366" s="20">
        <v>0</v>
      </c>
      <c r="AE3366" s="20">
        <f t="shared" si="635"/>
        <v>0.24773060427767496</v>
      </c>
      <c r="AF3366" s="20">
        <f t="shared" si="636"/>
        <v>0.28782897183178863</v>
      </c>
    </row>
    <row r="3367" spans="1:32" x14ac:dyDescent="0.2">
      <c r="A3367" s="14" t="s">
        <v>3445</v>
      </c>
      <c r="B3367" s="20">
        <v>0.17716193240734979</v>
      </c>
      <c r="C3367" s="20">
        <v>0.1798376258017908</v>
      </c>
      <c r="D3367" s="27">
        <v>0.17984124574893773</v>
      </c>
      <c r="E3367" s="27">
        <f t="shared" si="625"/>
        <v>33.07</v>
      </c>
      <c r="F3367" s="27">
        <f t="shared" si="626"/>
        <v>-33.069899999999997</v>
      </c>
      <c r="G3367" s="27">
        <f t="shared" si="627"/>
        <v>-33.07</v>
      </c>
      <c r="H3367" s="27">
        <f t="shared" si="629"/>
        <v>1000</v>
      </c>
      <c r="I3367" s="27">
        <f t="shared" si="628"/>
        <v>1000</v>
      </c>
      <c r="J3367" s="27">
        <f t="shared" si="630"/>
        <v>1000</v>
      </c>
      <c r="K3367" s="12">
        <v>-24.79</v>
      </c>
      <c r="L3367" s="12">
        <f t="shared" si="631"/>
        <v>34.07</v>
      </c>
      <c r="M3367" s="27"/>
      <c r="N3367" s="27"/>
      <c r="P3367" s="12">
        <v>33.07</v>
      </c>
      <c r="Q3367" s="39">
        <v>49.99</v>
      </c>
      <c r="R3367" s="12">
        <f t="shared" si="632"/>
        <v>24.79</v>
      </c>
      <c r="S3367" s="12">
        <v>2.7719703690155511</v>
      </c>
      <c r="T3367" s="20">
        <v>6.8305396742946582</v>
      </c>
      <c r="Y3367" s="20">
        <f t="shared" si="633"/>
        <v>0.16132968874575235</v>
      </c>
      <c r="Z3367" s="20">
        <f t="shared" si="634"/>
        <v>0.16090823444097549</v>
      </c>
      <c r="AB3367" s="20">
        <v>6.7460511827270073E-2</v>
      </c>
      <c r="AC3367" s="20">
        <v>0</v>
      </c>
      <c r="AE3367" s="20">
        <f t="shared" si="635"/>
        <v>0.30132968874575239</v>
      </c>
      <c r="AF3367" s="20">
        <f t="shared" si="636"/>
        <v>0.34430823444097547</v>
      </c>
    </row>
    <row r="3368" spans="1:32" x14ac:dyDescent="0.2">
      <c r="A3368" s="14" t="s">
        <v>3446</v>
      </c>
      <c r="B3368" s="20">
        <v>0.20007788766697368</v>
      </c>
      <c r="C3368" s="20">
        <v>0.2025962650551672</v>
      </c>
      <c r="D3368" s="27">
        <v>0.20259928230680888</v>
      </c>
      <c r="E3368" s="27">
        <f t="shared" si="625"/>
        <v>34.97</v>
      </c>
      <c r="F3368" s="27">
        <f t="shared" si="626"/>
        <v>-34.969899999999996</v>
      </c>
      <c r="G3368" s="27">
        <f t="shared" si="627"/>
        <v>-34.97</v>
      </c>
      <c r="H3368" s="27">
        <f t="shared" si="629"/>
        <v>1000</v>
      </c>
      <c r="I3368" s="27">
        <f t="shared" si="628"/>
        <v>1000</v>
      </c>
      <c r="J3368" s="27">
        <f t="shared" si="630"/>
        <v>1000</v>
      </c>
      <c r="K3368" s="12">
        <v>-24.79</v>
      </c>
      <c r="L3368" s="12">
        <f t="shared" si="631"/>
        <v>35.97</v>
      </c>
      <c r="M3368" s="27"/>
      <c r="N3368" s="27"/>
      <c r="P3368" s="12">
        <v>34.97</v>
      </c>
      <c r="Q3368" s="39">
        <v>56.73</v>
      </c>
      <c r="R3368" s="12">
        <f t="shared" si="632"/>
        <v>24.79</v>
      </c>
      <c r="S3368" s="12">
        <v>3.141277547542519</v>
      </c>
      <c r="T3368" s="20">
        <v>7.7070371415920906</v>
      </c>
      <c r="Y3368" s="20">
        <f t="shared" si="633"/>
        <v>0.18282350153296742</v>
      </c>
      <c r="Z3368" s="20">
        <f t="shared" si="634"/>
        <v>0.18155604071689471</v>
      </c>
      <c r="AB3368" s="20">
        <v>9.0376695352545292E-2</v>
      </c>
      <c r="AC3368" s="20">
        <v>0</v>
      </c>
      <c r="AE3368" s="20">
        <f t="shared" si="635"/>
        <v>0.32282350153296746</v>
      </c>
      <c r="AF3368" s="20">
        <f t="shared" si="636"/>
        <v>0.36495604071689469</v>
      </c>
    </row>
    <row r="3369" spans="1:32" x14ac:dyDescent="0.2">
      <c r="A3369" s="14" t="s">
        <v>3447</v>
      </c>
      <c r="B3369" s="20">
        <v>0.18488320835194044</v>
      </c>
      <c r="C3369" s="20">
        <v>0.18283026588548054</v>
      </c>
      <c r="D3369" s="27">
        <v>0.18283218796629905</v>
      </c>
      <c r="E3369" s="27">
        <f t="shared" si="625"/>
        <v>31.91</v>
      </c>
      <c r="F3369" s="27">
        <f t="shared" si="626"/>
        <v>-31.9099</v>
      </c>
      <c r="G3369" s="27">
        <f t="shared" si="627"/>
        <v>-31.91</v>
      </c>
      <c r="H3369" s="27">
        <f t="shared" si="629"/>
        <v>1000</v>
      </c>
      <c r="I3369" s="27">
        <f t="shared" si="628"/>
        <v>1000</v>
      </c>
      <c r="J3369" s="27">
        <f t="shared" si="630"/>
        <v>1000</v>
      </c>
      <c r="K3369" s="12">
        <v>-24.79</v>
      </c>
      <c r="L3369" s="12">
        <f t="shared" si="631"/>
        <v>32.909999999999997</v>
      </c>
      <c r="M3369" s="27"/>
      <c r="N3369" s="27"/>
      <c r="P3369" s="12">
        <v>31.91</v>
      </c>
      <c r="Q3369" s="39">
        <v>72.06</v>
      </c>
      <c r="R3369" s="12">
        <f t="shared" si="632"/>
        <v>24.79</v>
      </c>
      <c r="S3369" s="12">
        <v>3.1529595117697009</v>
      </c>
      <c r="T3369" s="20">
        <v>7.5517610135988393</v>
      </c>
      <c r="Y3369" s="20">
        <f t="shared" si="633"/>
        <v>0.18350339612122726</v>
      </c>
      <c r="Z3369" s="20">
        <f t="shared" si="634"/>
        <v>0.17789817343295933</v>
      </c>
      <c r="AB3369" s="20">
        <v>7.5182439396392561E-2</v>
      </c>
      <c r="AC3369" s="20">
        <v>0</v>
      </c>
      <c r="AE3369" s="20">
        <f t="shared" si="635"/>
        <v>0.32350339612122725</v>
      </c>
      <c r="AF3369" s="20">
        <f t="shared" si="636"/>
        <v>0.36129817343295934</v>
      </c>
    </row>
    <row r="3370" spans="1:32" x14ac:dyDescent="0.2">
      <c r="A3370" s="14" t="s">
        <v>3448</v>
      </c>
      <c r="B3370" s="20">
        <v>0.16521394342858753</v>
      </c>
      <c r="C3370" s="20">
        <v>0.16382071553807293</v>
      </c>
      <c r="D3370" s="27">
        <v>0.16382366719843736</v>
      </c>
      <c r="E3370" s="27">
        <f t="shared" si="625"/>
        <v>27.5</v>
      </c>
      <c r="F3370" s="27">
        <f t="shared" si="626"/>
        <v>-27.4999</v>
      </c>
      <c r="G3370" s="27">
        <f t="shared" si="627"/>
        <v>-27.5</v>
      </c>
      <c r="H3370" s="27">
        <f t="shared" si="629"/>
        <v>1000</v>
      </c>
      <c r="I3370" s="27">
        <f t="shared" si="628"/>
        <v>1000</v>
      </c>
      <c r="J3370" s="27">
        <f t="shared" si="630"/>
        <v>1000</v>
      </c>
      <c r="K3370" s="12">
        <v>-24.79</v>
      </c>
      <c r="L3370" s="12">
        <f t="shared" si="631"/>
        <v>28.5</v>
      </c>
      <c r="M3370" s="27"/>
      <c r="N3370" s="27"/>
      <c r="P3370" s="12">
        <v>27.5</v>
      </c>
      <c r="Q3370" s="39">
        <v>88.78</v>
      </c>
      <c r="R3370" s="12">
        <f t="shared" si="632"/>
        <v>24.79</v>
      </c>
      <c r="S3370" s="12">
        <v>2.7826739627812249</v>
      </c>
      <c r="T3370" s="20">
        <v>6.665980086747382</v>
      </c>
      <c r="Y3370" s="20">
        <f t="shared" si="633"/>
        <v>0.16195264181551783</v>
      </c>
      <c r="Z3370" s="20">
        <f t="shared" si="634"/>
        <v>0.15703167505398946</v>
      </c>
      <c r="AB3370" s="20">
        <v>5.5512684724924891E-2</v>
      </c>
      <c r="AC3370" s="20">
        <v>0</v>
      </c>
      <c r="AE3370" s="20">
        <f t="shared" si="635"/>
        <v>0.30195264181551784</v>
      </c>
      <c r="AF3370" s="20">
        <f t="shared" si="636"/>
        <v>0.34043167505398947</v>
      </c>
    </row>
    <row r="3371" spans="1:32" x14ac:dyDescent="0.2">
      <c r="A3371" s="14" t="s">
        <v>3449</v>
      </c>
      <c r="B3371" s="20">
        <v>0.1573018826453402</v>
      </c>
      <c r="C3371" s="20">
        <v>0.15503425459337752</v>
      </c>
      <c r="D3371" s="27">
        <v>0.15503666561588744</v>
      </c>
      <c r="E3371" s="27">
        <f t="shared" si="625"/>
        <v>26.27</v>
      </c>
      <c r="F3371" s="27">
        <f t="shared" si="626"/>
        <v>-26.2699</v>
      </c>
      <c r="G3371" s="27">
        <f t="shared" si="627"/>
        <v>-26.27</v>
      </c>
      <c r="H3371" s="27">
        <f t="shared" si="629"/>
        <v>1000</v>
      </c>
      <c r="I3371" s="27">
        <f t="shared" si="628"/>
        <v>1000</v>
      </c>
      <c r="J3371" s="27">
        <f t="shared" si="630"/>
        <v>1000</v>
      </c>
      <c r="K3371" s="12">
        <v>-24.79</v>
      </c>
      <c r="L3371" s="12">
        <f t="shared" si="631"/>
        <v>27.27</v>
      </c>
      <c r="M3371" s="27"/>
      <c r="N3371" s="27"/>
      <c r="P3371" s="12">
        <v>26.27</v>
      </c>
      <c r="Q3371" s="39">
        <v>80.97</v>
      </c>
      <c r="R3371" s="12">
        <f t="shared" si="632"/>
        <v>24.79</v>
      </c>
      <c r="S3371" s="12">
        <v>2.7349786777434204</v>
      </c>
      <c r="T3371" s="20">
        <v>6.5510316706477827</v>
      </c>
      <c r="Y3371" s="20">
        <f t="shared" si="633"/>
        <v>0.15917675879173152</v>
      </c>
      <c r="Z3371" s="20">
        <f t="shared" si="634"/>
        <v>0.154323814830883</v>
      </c>
      <c r="AB3371" s="20">
        <v>4.7600803544421769E-2</v>
      </c>
      <c r="AC3371" s="20">
        <v>0</v>
      </c>
      <c r="AE3371" s="20">
        <f t="shared" si="635"/>
        <v>0.29917675879173156</v>
      </c>
      <c r="AF3371" s="20">
        <f t="shared" si="636"/>
        <v>0.33772381483088298</v>
      </c>
    </row>
    <row r="3372" spans="1:32" x14ac:dyDescent="0.2">
      <c r="A3372" s="14" t="s">
        <v>3450</v>
      </c>
      <c r="B3372" s="20">
        <v>0.14162325279824881</v>
      </c>
      <c r="C3372" s="20">
        <v>0.1385826475676146</v>
      </c>
      <c r="D3372" s="27">
        <v>0.1385850085072845</v>
      </c>
      <c r="E3372" s="27">
        <f t="shared" si="625"/>
        <v>24.99</v>
      </c>
      <c r="F3372" s="27">
        <f t="shared" si="626"/>
        <v>-24.989899999999999</v>
      </c>
      <c r="G3372" s="27">
        <f t="shared" si="627"/>
        <v>-24.99</v>
      </c>
      <c r="H3372" s="27">
        <f t="shared" si="629"/>
        <v>1000</v>
      </c>
      <c r="I3372" s="27">
        <f t="shared" si="628"/>
        <v>1000</v>
      </c>
      <c r="J3372" s="27">
        <f t="shared" si="630"/>
        <v>1000</v>
      </c>
      <c r="K3372" s="12">
        <v>-24.79</v>
      </c>
      <c r="L3372" s="12">
        <f t="shared" si="631"/>
        <v>25.99</v>
      </c>
      <c r="M3372" s="27"/>
      <c r="N3372" s="27"/>
      <c r="P3372" s="12">
        <v>24.99</v>
      </c>
      <c r="Q3372" s="39">
        <v>78.98</v>
      </c>
      <c r="R3372" s="12">
        <f t="shared" si="632"/>
        <v>24.79</v>
      </c>
      <c r="S3372" s="12">
        <v>2.5377322926101291</v>
      </c>
      <c r="T3372" s="20">
        <v>6.057298041710844</v>
      </c>
      <c r="Y3372" s="20">
        <f t="shared" si="633"/>
        <v>0.14769694707531697</v>
      </c>
      <c r="Z3372" s="20">
        <f t="shared" si="634"/>
        <v>0.14269284417488101</v>
      </c>
      <c r="AB3372" s="20">
        <v>3.1922193692352732E-2</v>
      </c>
      <c r="AC3372" s="20">
        <v>0</v>
      </c>
      <c r="AE3372" s="20">
        <f t="shared" si="635"/>
        <v>0.28769694707531701</v>
      </c>
      <c r="AF3372" s="20">
        <f t="shared" si="636"/>
        <v>0.32609284417488105</v>
      </c>
    </row>
    <row r="3373" spans="1:32" x14ac:dyDescent="0.2">
      <c r="A3373" s="14" t="s">
        <v>3451</v>
      </c>
      <c r="B3373" s="20">
        <v>0.13648856908527771</v>
      </c>
      <c r="C3373" s="20">
        <v>0.13438154579336828</v>
      </c>
      <c r="D3373" s="27">
        <v>0.13438421230913708</v>
      </c>
      <c r="E3373" s="27">
        <f t="shared" si="625"/>
        <v>24.3</v>
      </c>
      <c r="F3373" s="27">
        <f t="shared" si="626"/>
        <v>-24.299900000000001</v>
      </c>
      <c r="G3373" s="27">
        <f t="shared" si="627"/>
        <v>-24.3</v>
      </c>
      <c r="H3373" s="27">
        <f t="shared" si="629"/>
        <v>1000</v>
      </c>
      <c r="I3373" s="27">
        <f t="shared" si="628"/>
        <v>1000</v>
      </c>
      <c r="J3373" s="27">
        <f t="shared" si="630"/>
        <v>1000</v>
      </c>
      <c r="K3373" s="12">
        <v>-24.79</v>
      </c>
      <c r="L3373" s="12">
        <f t="shared" si="631"/>
        <v>25.3</v>
      </c>
      <c r="M3373" s="27"/>
      <c r="N3373" s="27"/>
      <c r="P3373" s="12">
        <v>24.3</v>
      </c>
      <c r="Q3373" s="39">
        <v>86</v>
      </c>
      <c r="R3373" s="12">
        <f t="shared" si="632"/>
        <v>24.79</v>
      </c>
      <c r="S3373" s="12">
        <v>2.3874729773286383</v>
      </c>
      <c r="T3373" s="20">
        <v>5.7169728755973246</v>
      </c>
      <c r="Y3373" s="20">
        <f t="shared" si="633"/>
        <v>0.13895179999998153</v>
      </c>
      <c r="Z3373" s="20">
        <f t="shared" si="634"/>
        <v>0.13467574388319536</v>
      </c>
      <c r="AB3373" s="20">
        <v>2.6787372745217461E-2</v>
      </c>
      <c r="AC3373" s="20">
        <v>0</v>
      </c>
      <c r="AE3373" s="20">
        <f t="shared" si="635"/>
        <v>0.27895179999998154</v>
      </c>
      <c r="AF3373" s="20">
        <f t="shared" si="636"/>
        <v>0.31807574388319537</v>
      </c>
    </row>
    <row r="3374" spans="1:32" x14ac:dyDescent="0.2">
      <c r="A3374" s="14" t="s">
        <v>3452</v>
      </c>
      <c r="B3374" s="20">
        <v>0.12906448715630611</v>
      </c>
      <c r="C3374" s="20">
        <v>0.12590955608844542</v>
      </c>
      <c r="D3374" s="27">
        <v>0.12591220652142177</v>
      </c>
      <c r="E3374" s="27">
        <f t="shared" si="625"/>
        <v>24.22</v>
      </c>
      <c r="F3374" s="27">
        <f t="shared" si="626"/>
        <v>-24.219899999999999</v>
      </c>
      <c r="G3374" s="27">
        <f t="shared" si="627"/>
        <v>-24.22</v>
      </c>
      <c r="H3374" s="27">
        <f t="shared" si="629"/>
        <v>1000</v>
      </c>
      <c r="I3374" s="27">
        <f t="shared" si="628"/>
        <v>1000</v>
      </c>
      <c r="J3374" s="27">
        <f t="shared" si="630"/>
        <v>1000</v>
      </c>
      <c r="K3374" s="12">
        <v>-24.79</v>
      </c>
      <c r="L3374" s="12">
        <f t="shared" si="631"/>
        <v>25.22</v>
      </c>
      <c r="M3374" s="27"/>
      <c r="N3374" s="27"/>
      <c r="P3374" s="12">
        <v>24.22</v>
      </c>
      <c r="Q3374" s="39">
        <v>82.81</v>
      </c>
      <c r="R3374" s="12">
        <f t="shared" si="632"/>
        <v>24.79</v>
      </c>
      <c r="S3374" s="12">
        <v>2.3554059653612671</v>
      </c>
      <c r="T3374" s="20">
        <v>5.6278187441015906</v>
      </c>
      <c r="Y3374" s="20">
        <f t="shared" si="633"/>
        <v>0.1370854881816703</v>
      </c>
      <c r="Z3374" s="20">
        <f t="shared" si="634"/>
        <v>0.13257552419688215</v>
      </c>
      <c r="AB3374" s="20">
        <v>1.9363218555674841E-2</v>
      </c>
      <c r="AC3374" s="20">
        <v>0</v>
      </c>
      <c r="AE3374" s="20">
        <f t="shared" si="635"/>
        <v>0.27708548818167034</v>
      </c>
      <c r="AF3374" s="20">
        <f t="shared" si="636"/>
        <v>0.31597552419688213</v>
      </c>
    </row>
    <row r="3375" spans="1:32" x14ac:dyDescent="0.2">
      <c r="A3375" s="14" t="s">
        <v>3453</v>
      </c>
      <c r="B3375" s="20">
        <v>0.11615282077101388</v>
      </c>
      <c r="C3375" s="20">
        <v>0.11285556752062038</v>
      </c>
      <c r="D3375" s="27">
        <v>0.11285787108171007</v>
      </c>
      <c r="E3375" s="27">
        <f t="shared" si="625"/>
        <v>24.2</v>
      </c>
      <c r="F3375" s="27">
        <f t="shared" si="626"/>
        <v>-24.1999</v>
      </c>
      <c r="G3375" s="27">
        <f t="shared" si="627"/>
        <v>-24.2</v>
      </c>
      <c r="H3375" s="27">
        <f t="shared" si="629"/>
        <v>1000</v>
      </c>
      <c r="I3375" s="27">
        <f t="shared" si="628"/>
        <v>1000</v>
      </c>
      <c r="J3375" s="27">
        <f t="shared" si="630"/>
        <v>1000</v>
      </c>
      <c r="K3375" s="12">
        <v>-24.79</v>
      </c>
      <c r="L3375" s="12">
        <f t="shared" si="631"/>
        <v>25.2</v>
      </c>
      <c r="M3375" s="27"/>
      <c r="N3375" s="27"/>
      <c r="P3375" s="12">
        <v>24.2</v>
      </c>
      <c r="Q3375" s="39">
        <v>76.349999999999994</v>
      </c>
      <c r="R3375" s="12">
        <f t="shared" si="632"/>
        <v>24.79</v>
      </c>
      <c r="S3375" s="12">
        <v>2.147455986462302</v>
      </c>
      <c r="T3375" s="20">
        <v>5.1149218730993775</v>
      </c>
      <c r="Y3375" s="20">
        <f t="shared" si="633"/>
        <v>0.12498272339549028</v>
      </c>
      <c r="Z3375" s="20">
        <f t="shared" si="634"/>
        <v>0.12049312164912312</v>
      </c>
      <c r="AB3375" s="20">
        <v>6.4517153963655482E-3</v>
      </c>
      <c r="AC3375" s="20">
        <v>0</v>
      </c>
      <c r="AE3375" s="20">
        <f t="shared" si="635"/>
        <v>0.26498272339549028</v>
      </c>
      <c r="AF3375" s="20">
        <f t="shared" si="636"/>
        <v>0.30389312164912313</v>
      </c>
    </row>
    <row r="3376" spans="1:32" x14ac:dyDescent="0.2">
      <c r="A3376" s="14" t="s">
        <v>3454</v>
      </c>
      <c r="B3376" s="20">
        <v>0.1130685636184329</v>
      </c>
      <c r="C3376" s="20">
        <v>0.10941957007999323</v>
      </c>
      <c r="D3376" s="27">
        <v>0.10942188664730687</v>
      </c>
      <c r="E3376" s="27">
        <f t="shared" si="625"/>
        <v>24.57</v>
      </c>
      <c r="F3376" s="27">
        <f t="shared" si="626"/>
        <v>-24.569900000000001</v>
      </c>
      <c r="G3376" s="27">
        <f t="shared" si="627"/>
        <v>-24.57</v>
      </c>
      <c r="H3376" s="27">
        <f t="shared" si="629"/>
        <v>1000</v>
      </c>
      <c r="I3376" s="27">
        <f t="shared" si="628"/>
        <v>1000</v>
      </c>
      <c r="J3376" s="27">
        <f t="shared" si="630"/>
        <v>1000</v>
      </c>
      <c r="K3376" s="12">
        <v>-24.79</v>
      </c>
      <c r="L3376" s="12">
        <f t="shared" si="631"/>
        <v>25.57</v>
      </c>
      <c r="M3376" s="27"/>
      <c r="N3376" s="27"/>
      <c r="P3376" s="12">
        <v>24.57</v>
      </c>
      <c r="Q3376" s="39">
        <v>75.180000000000007</v>
      </c>
      <c r="R3376" s="12">
        <f t="shared" si="632"/>
        <v>24.79</v>
      </c>
      <c r="S3376" s="12">
        <v>2.1226975123007747</v>
      </c>
      <c r="T3376" s="20">
        <v>5.0464456210650299</v>
      </c>
      <c r="Y3376" s="20">
        <f t="shared" si="633"/>
        <v>0.12354177114904998</v>
      </c>
      <c r="Z3376" s="20">
        <f t="shared" si="634"/>
        <v>0.11888001443631421</v>
      </c>
      <c r="AB3376" s="20">
        <v>3.3674313430007291E-3</v>
      </c>
      <c r="AC3376" s="20">
        <v>0</v>
      </c>
      <c r="AE3376" s="20">
        <f t="shared" si="635"/>
        <v>0.26354177114904997</v>
      </c>
      <c r="AF3376" s="20">
        <f t="shared" si="636"/>
        <v>0.30228001443631425</v>
      </c>
    </row>
    <row r="3377" spans="1:32" x14ac:dyDescent="0.2">
      <c r="A3377" s="14" t="s">
        <v>3455</v>
      </c>
      <c r="B3377" s="20">
        <v>0.10526707170324263</v>
      </c>
      <c r="C3377" s="20">
        <v>0.10161853770028464</v>
      </c>
      <c r="D3377" s="27">
        <v>0.10162057529881537</v>
      </c>
      <c r="E3377" s="27">
        <f t="shared" si="625"/>
        <v>28.9</v>
      </c>
      <c r="F3377" s="27">
        <f t="shared" si="626"/>
        <v>-28.899899999999999</v>
      </c>
      <c r="G3377" s="27">
        <f t="shared" si="627"/>
        <v>-28.9</v>
      </c>
      <c r="H3377" s="27">
        <f t="shared" si="629"/>
        <v>1000</v>
      </c>
      <c r="I3377" s="27">
        <f t="shared" si="628"/>
        <v>1000</v>
      </c>
      <c r="J3377" s="27">
        <f t="shared" si="630"/>
        <v>1000</v>
      </c>
      <c r="K3377" s="12">
        <v>-24.79</v>
      </c>
      <c r="L3377" s="12">
        <f t="shared" si="631"/>
        <v>29.9</v>
      </c>
      <c r="M3377" s="27"/>
      <c r="N3377" s="27"/>
      <c r="P3377" s="12">
        <v>28.9</v>
      </c>
      <c r="Q3377" s="39">
        <v>71.91</v>
      </c>
      <c r="R3377" s="12">
        <f t="shared" si="632"/>
        <v>24.79</v>
      </c>
      <c r="S3377" s="12">
        <v>2.008170420221989</v>
      </c>
      <c r="T3377" s="20">
        <v>4.7844216232019976</v>
      </c>
      <c r="Y3377" s="20">
        <f t="shared" si="633"/>
        <v>0.11687625252570752</v>
      </c>
      <c r="Z3377" s="20">
        <f t="shared" si="634"/>
        <v>0.11270746865109993</v>
      </c>
      <c r="AB3377" s="20">
        <v>0</v>
      </c>
      <c r="AC3377" s="20">
        <v>0</v>
      </c>
      <c r="AE3377" s="20">
        <f t="shared" si="635"/>
        <v>0.25687625252570756</v>
      </c>
      <c r="AF3377" s="20">
        <f t="shared" si="636"/>
        <v>0.29610746865109994</v>
      </c>
    </row>
    <row r="3378" spans="1:32" x14ac:dyDescent="0.2">
      <c r="A3378" s="14" t="s">
        <v>3456</v>
      </c>
      <c r="B3378" s="20">
        <v>0.109122319410187</v>
      </c>
      <c r="C3378" s="20">
        <v>0.10612481647382863</v>
      </c>
      <c r="D3378" s="27">
        <v>0.10612655320881495</v>
      </c>
      <c r="E3378" s="27">
        <f t="shared" si="625"/>
        <v>32.69</v>
      </c>
      <c r="F3378" s="27">
        <f t="shared" si="626"/>
        <v>-32.689899999999994</v>
      </c>
      <c r="G3378" s="27">
        <f t="shared" si="627"/>
        <v>-32.69</v>
      </c>
      <c r="H3378" s="27">
        <f t="shared" si="629"/>
        <v>1000</v>
      </c>
      <c r="I3378" s="27">
        <f t="shared" si="628"/>
        <v>1000</v>
      </c>
      <c r="J3378" s="27">
        <f t="shared" si="630"/>
        <v>1000</v>
      </c>
      <c r="K3378" s="12">
        <v>-24.79</v>
      </c>
      <c r="L3378" s="12">
        <f t="shared" si="631"/>
        <v>33.69</v>
      </c>
      <c r="M3378" s="27"/>
      <c r="N3378" s="27"/>
      <c r="P3378" s="12">
        <v>32.69</v>
      </c>
      <c r="Q3378" s="39">
        <v>66.08</v>
      </c>
      <c r="R3378" s="12">
        <f t="shared" si="632"/>
        <v>24.79</v>
      </c>
      <c r="S3378" s="12">
        <v>2.039675236973526</v>
      </c>
      <c r="T3378" s="20">
        <v>4.8945517956377129</v>
      </c>
      <c r="Y3378" s="20">
        <f t="shared" si="633"/>
        <v>0.11870984437695177</v>
      </c>
      <c r="Z3378" s="20">
        <f t="shared" si="634"/>
        <v>0.11530182465374493</v>
      </c>
      <c r="AB3378" s="20">
        <v>0</v>
      </c>
      <c r="AC3378" s="20">
        <v>0</v>
      </c>
      <c r="AE3378" s="20">
        <f t="shared" si="635"/>
        <v>0.25870984437695177</v>
      </c>
      <c r="AF3378" s="20">
        <f t="shared" si="636"/>
        <v>0.29870182465374495</v>
      </c>
    </row>
    <row r="3379" spans="1:32" x14ac:dyDescent="0.2">
      <c r="A3379" s="14" t="s">
        <v>3457</v>
      </c>
      <c r="B3379" s="20">
        <v>0.11609419622629207</v>
      </c>
      <c r="C3379" s="20">
        <v>0.1134974907582802</v>
      </c>
      <c r="D3379" s="27">
        <v>0.11349936044044837</v>
      </c>
      <c r="E3379" s="27">
        <f t="shared" si="625"/>
        <v>33.92</v>
      </c>
      <c r="F3379" s="27">
        <f t="shared" si="626"/>
        <v>-33.919899999999998</v>
      </c>
      <c r="G3379" s="27">
        <f t="shared" si="627"/>
        <v>-33.92</v>
      </c>
      <c r="H3379" s="27">
        <f t="shared" si="629"/>
        <v>1000</v>
      </c>
      <c r="I3379" s="27">
        <f t="shared" si="628"/>
        <v>1000</v>
      </c>
      <c r="J3379" s="27">
        <f t="shared" si="630"/>
        <v>1000</v>
      </c>
      <c r="K3379" s="12">
        <v>-24.79</v>
      </c>
      <c r="L3379" s="12">
        <f t="shared" si="631"/>
        <v>34.92</v>
      </c>
      <c r="M3379" s="27"/>
      <c r="N3379" s="27"/>
      <c r="P3379" s="12">
        <v>33.92</v>
      </c>
      <c r="Q3379" s="39">
        <v>67</v>
      </c>
      <c r="R3379" s="12">
        <f t="shared" si="632"/>
        <v>24.79</v>
      </c>
      <c r="S3379" s="12">
        <v>2.1312655181760443</v>
      </c>
      <c r="T3379" s="20">
        <v>5.1324058788832119</v>
      </c>
      <c r="Y3379" s="20">
        <f t="shared" si="633"/>
        <v>0.12404043222294879</v>
      </c>
      <c r="Z3379" s="20">
        <f t="shared" si="634"/>
        <v>0.12090499547400112</v>
      </c>
      <c r="AB3379" s="20">
        <v>6.3933138632205205E-3</v>
      </c>
      <c r="AC3379" s="20">
        <v>0</v>
      </c>
      <c r="AE3379" s="20">
        <f t="shared" si="635"/>
        <v>0.26404043222294882</v>
      </c>
      <c r="AF3379" s="20">
        <f t="shared" si="636"/>
        <v>0.30430499547400114</v>
      </c>
    </row>
    <row r="3380" spans="1:32" x14ac:dyDescent="0.2">
      <c r="A3380" s="14" t="s">
        <v>3458</v>
      </c>
      <c r="B3380" s="20">
        <v>0.12704493590376678</v>
      </c>
      <c r="C3380" s="20">
        <v>0.12446459274220777</v>
      </c>
      <c r="D3380" s="27">
        <v>0.12446702048771674</v>
      </c>
      <c r="E3380" s="27">
        <f t="shared" si="625"/>
        <v>34.06</v>
      </c>
      <c r="F3380" s="27">
        <f t="shared" si="626"/>
        <v>-34.059899999999999</v>
      </c>
      <c r="G3380" s="27">
        <f t="shared" si="627"/>
        <v>-34.06</v>
      </c>
      <c r="H3380" s="27">
        <f t="shared" si="629"/>
        <v>1000</v>
      </c>
      <c r="I3380" s="27">
        <f t="shared" si="628"/>
        <v>1000</v>
      </c>
      <c r="J3380" s="27">
        <f t="shared" si="630"/>
        <v>1000</v>
      </c>
      <c r="K3380" s="12">
        <v>-24.79</v>
      </c>
      <c r="L3380" s="12">
        <f t="shared" si="631"/>
        <v>35.06</v>
      </c>
      <c r="M3380" s="27"/>
      <c r="N3380" s="27"/>
      <c r="P3380" s="12">
        <v>34.06</v>
      </c>
      <c r="Q3380" s="39">
        <v>68.19</v>
      </c>
      <c r="R3380" s="12">
        <f t="shared" si="632"/>
        <v>24.79</v>
      </c>
      <c r="S3380" s="12">
        <v>2.3020777858327177</v>
      </c>
      <c r="T3380" s="20">
        <v>5.536742081140928</v>
      </c>
      <c r="Y3380" s="20">
        <f t="shared" si="633"/>
        <v>0.13398176863946828</v>
      </c>
      <c r="Z3380" s="20">
        <f t="shared" si="634"/>
        <v>0.13043001509590627</v>
      </c>
      <c r="AB3380" s="20">
        <v>1.7343761383975129E-2</v>
      </c>
      <c r="AC3380" s="20">
        <v>0</v>
      </c>
      <c r="AE3380" s="20">
        <f t="shared" si="635"/>
        <v>0.27398176863946833</v>
      </c>
      <c r="AF3380" s="20">
        <f t="shared" si="636"/>
        <v>0.31383001509590625</v>
      </c>
    </row>
    <row r="3381" spans="1:32" x14ac:dyDescent="0.2">
      <c r="A3381" s="14" t="s">
        <v>3459</v>
      </c>
      <c r="B3381" s="20">
        <v>0.13185164639965707</v>
      </c>
      <c r="C3381" s="20">
        <v>0.12854359586078115</v>
      </c>
      <c r="D3381" s="27">
        <v>0.12854536075271814</v>
      </c>
      <c r="E3381" s="27">
        <f t="shared" si="625"/>
        <v>33.21</v>
      </c>
      <c r="F3381" s="27">
        <f t="shared" si="626"/>
        <v>-33.209899999999998</v>
      </c>
      <c r="G3381" s="27">
        <f t="shared" si="627"/>
        <v>-33.21</v>
      </c>
      <c r="H3381" s="27">
        <f t="shared" si="629"/>
        <v>1000</v>
      </c>
      <c r="I3381" s="27">
        <f t="shared" si="628"/>
        <v>1000</v>
      </c>
      <c r="J3381" s="27">
        <f t="shared" si="630"/>
        <v>1000</v>
      </c>
      <c r="K3381" s="12">
        <v>-24.79</v>
      </c>
      <c r="L3381" s="12">
        <f t="shared" si="631"/>
        <v>34.21</v>
      </c>
      <c r="M3381" s="27"/>
      <c r="N3381" s="27"/>
      <c r="P3381" s="12">
        <v>33.21</v>
      </c>
      <c r="Q3381" s="39">
        <v>65.8</v>
      </c>
      <c r="R3381" s="12">
        <f t="shared" si="632"/>
        <v>24.79</v>
      </c>
      <c r="S3381" s="12">
        <v>2.4617593421456316</v>
      </c>
      <c r="T3381" s="20">
        <v>5.9383710000880896</v>
      </c>
      <c r="Y3381" s="20">
        <f t="shared" si="633"/>
        <v>0.14327529358704871</v>
      </c>
      <c r="Z3381" s="20">
        <f t="shared" si="634"/>
        <v>0.13989125876475281</v>
      </c>
      <c r="AB3381" s="20">
        <v>2.2150736216668895E-2</v>
      </c>
      <c r="AC3381" s="20">
        <v>0</v>
      </c>
      <c r="AE3381" s="20">
        <f t="shared" si="635"/>
        <v>0.28327529358704873</v>
      </c>
      <c r="AF3381" s="20">
        <f t="shared" si="636"/>
        <v>0.32329125876475284</v>
      </c>
    </row>
    <row r="3382" spans="1:32" x14ac:dyDescent="0.2">
      <c r="A3382" s="14" t="s">
        <v>3460</v>
      </c>
      <c r="B3382" s="20">
        <v>0.1346508776910415</v>
      </c>
      <c r="C3382" s="20">
        <v>0.1303020938800909</v>
      </c>
      <c r="D3382" s="27">
        <v>0.13030385599631877</v>
      </c>
      <c r="E3382" s="27">
        <f t="shared" si="625"/>
        <v>33.659999999999997</v>
      </c>
      <c r="F3382" s="27">
        <f t="shared" si="626"/>
        <v>-33.659899999999993</v>
      </c>
      <c r="G3382" s="27">
        <f t="shared" si="627"/>
        <v>-33.659999999999997</v>
      </c>
      <c r="H3382" s="27">
        <f t="shared" si="629"/>
        <v>1000</v>
      </c>
      <c r="I3382" s="27">
        <f t="shared" si="628"/>
        <v>1000</v>
      </c>
      <c r="J3382" s="27">
        <f t="shared" si="630"/>
        <v>1000</v>
      </c>
      <c r="K3382" s="12">
        <v>-24.79</v>
      </c>
      <c r="L3382" s="12">
        <f t="shared" si="631"/>
        <v>34.659999999999997</v>
      </c>
      <c r="M3382" s="27"/>
      <c r="N3382" s="27"/>
      <c r="P3382" s="12">
        <v>33.659999999999997</v>
      </c>
      <c r="Q3382" s="39">
        <v>65.5</v>
      </c>
      <c r="R3382" s="12">
        <f t="shared" si="632"/>
        <v>24.79</v>
      </c>
      <c r="S3382" s="12">
        <v>2.5920497849325992</v>
      </c>
      <c r="T3382" s="20">
        <v>6.2375837024623468</v>
      </c>
      <c r="Y3382" s="20">
        <f t="shared" si="633"/>
        <v>0.15085824498375963</v>
      </c>
      <c r="Z3382" s="20">
        <f t="shared" si="634"/>
        <v>0.14693986545721396</v>
      </c>
      <c r="AB3382" s="20">
        <v>2.4949920781717413E-2</v>
      </c>
      <c r="AC3382" s="20">
        <v>0</v>
      </c>
      <c r="AE3382" s="20">
        <f t="shared" si="635"/>
        <v>0.29085824498375967</v>
      </c>
      <c r="AF3382" s="20">
        <f t="shared" si="636"/>
        <v>0.33033986545721394</v>
      </c>
    </row>
    <row r="3383" spans="1:32" x14ac:dyDescent="0.2">
      <c r="A3383" s="14" t="s">
        <v>3461</v>
      </c>
      <c r="B3383" s="20">
        <v>0.12656098224911672</v>
      </c>
      <c r="C3383" s="20">
        <v>0.12058298794648911</v>
      </c>
      <c r="D3383" s="27">
        <v>0.12058516911066901</v>
      </c>
      <c r="E3383" s="27">
        <f t="shared" si="625"/>
        <v>27.98</v>
      </c>
      <c r="F3383" s="27">
        <f t="shared" si="626"/>
        <v>-27.979900000000001</v>
      </c>
      <c r="G3383" s="27">
        <f t="shared" si="627"/>
        <v>-27.98</v>
      </c>
      <c r="H3383" s="27">
        <f t="shared" si="629"/>
        <v>1000</v>
      </c>
      <c r="I3383" s="27">
        <f t="shared" si="628"/>
        <v>1000</v>
      </c>
      <c r="J3383" s="27">
        <f t="shared" si="630"/>
        <v>1000</v>
      </c>
      <c r="K3383" s="12">
        <v>-24.79</v>
      </c>
      <c r="L3383" s="12">
        <f t="shared" si="631"/>
        <v>28.98</v>
      </c>
      <c r="M3383" s="27"/>
      <c r="N3383" s="27"/>
      <c r="P3383" s="12">
        <v>27.98</v>
      </c>
      <c r="Q3383" s="39">
        <v>67.510000000000005</v>
      </c>
      <c r="R3383" s="12">
        <f t="shared" si="632"/>
        <v>24.79</v>
      </c>
      <c r="S3383" s="12">
        <v>2.561680300945143</v>
      </c>
      <c r="T3383" s="20">
        <v>6.1046646902119246</v>
      </c>
      <c r="Y3383" s="20">
        <f t="shared" si="633"/>
        <v>0.14909072991439565</v>
      </c>
      <c r="Z3383" s="20">
        <f t="shared" si="634"/>
        <v>0.14380866871366202</v>
      </c>
      <c r="AB3383" s="20">
        <v>1.6859762822656207E-2</v>
      </c>
      <c r="AC3383" s="20">
        <v>0</v>
      </c>
      <c r="AE3383" s="20">
        <f t="shared" si="635"/>
        <v>0.28909072991439566</v>
      </c>
      <c r="AF3383" s="20">
        <f t="shared" si="636"/>
        <v>0.32720866871366205</v>
      </c>
    </row>
    <row r="3384" spans="1:32" x14ac:dyDescent="0.2">
      <c r="A3384" s="14" t="s">
        <v>3462</v>
      </c>
      <c r="B3384" s="20">
        <v>0.10362742054526328</v>
      </c>
      <c r="C3384" s="20">
        <v>9.7249300602461147E-2</v>
      </c>
      <c r="D3384" s="27">
        <v>9.7251709626574798E-2</v>
      </c>
      <c r="E3384" s="27">
        <f t="shared" si="625"/>
        <v>24.36</v>
      </c>
      <c r="F3384" s="27">
        <f t="shared" si="626"/>
        <v>-24.3599</v>
      </c>
      <c r="G3384" s="27">
        <f t="shared" si="627"/>
        <v>-24.36</v>
      </c>
      <c r="H3384" s="27">
        <f t="shared" si="629"/>
        <v>1000</v>
      </c>
      <c r="I3384" s="27">
        <f t="shared" si="628"/>
        <v>1000</v>
      </c>
      <c r="J3384" s="27">
        <f t="shared" si="630"/>
        <v>1000</v>
      </c>
      <c r="K3384" s="12">
        <v>-24.79</v>
      </c>
      <c r="L3384" s="12">
        <f t="shared" si="631"/>
        <v>25.36</v>
      </c>
      <c r="M3384" s="27"/>
      <c r="N3384" s="27"/>
      <c r="P3384" s="12">
        <v>24.36</v>
      </c>
      <c r="Q3384" s="39">
        <v>70</v>
      </c>
      <c r="R3384" s="12">
        <f t="shared" si="632"/>
        <v>24.79</v>
      </c>
      <c r="S3384" s="12">
        <v>2.1771719669258283</v>
      </c>
      <c r="T3384" s="20">
        <v>5.1222041048902964</v>
      </c>
      <c r="Y3384" s="20">
        <f t="shared" si="633"/>
        <v>0.12671220432087915</v>
      </c>
      <c r="Z3384" s="20">
        <f t="shared" si="634"/>
        <v>0.12066467047485888</v>
      </c>
      <c r="AB3384" s="20">
        <v>0</v>
      </c>
      <c r="AC3384" s="20">
        <v>0</v>
      </c>
      <c r="AE3384" s="20">
        <f t="shared" si="635"/>
        <v>0.26671220432087916</v>
      </c>
      <c r="AF3384" s="20">
        <f t="shared" si="636"/>
        <v>0.30406467047485886</v>
      </c>
    </row>
    <row r="3385" spans="1:32" x14ac:dyDescent="0.2">
      <c r="A3385" s="14" t="s">
        <v>3463</v>
      </c>
      <c r="B3385" s="20">
        <v>8.1062084174636673E-2</v>
      </c>
      <c r="C3385" s="20">
        <v>7.8869765073540252E-2</v>
      </c>
      <c r="D3385" s="27">
        <v>7.887360241724814E-2</v>
      </c>
      <c r="E3385" s="27">
        <f t="shared" si="625"/>
        <v>23.49</v>
      </c>
      <c r="F3385" s="27">
        <f t="shared" si="626"/>
        <v>-23.489899999999999</v>
      </c>
      <c r="G3385" s="27">
        <f t="shared" si="627"/>
        <v>-23.49</v>
      </c>
      <c r="H3385" s="27">
        <f t="shared" si="629"/>
        <v>1000</v>
      </c>
      <c r="I3385" s="27">
        <f t="shared" si="628"/>
        <v>1000</v>
      </c>
      <c r="J3385" s="27">
        <f t="shared" si="630"/>
        <v>1000</v>
      </c>
      <c r="K3385" s="12">
        <v>-24.79</v>
      </c>
      <c r="L3385" s="12">
        <f t="shared" si="631"/>
        <v>24.49</v>
      </c>
      <c r="M3385" s="27"/>
      <c r="N3385" s="27"/>
      <c r="P3385" s="12">
        <v>23.49</v>
      </c>
      <c r="Q3385" s="39">
        <v>60.35</v>
      </c>
      <c r="R3385" s="12">
        <f t="shared" si="632"/>
        <v>24.79</v>
      </c>
      <c r="S3385" s="12">
        <v>1.4822847014015983</v>
      </c>
      <c r="T3385" s="20">
        <v>3.5126829843124781</v>
      </c>
      <c r="Y3385" s="20">
        <f t="shared" si="633"/>
        <v>8.6269511457526246E-2</v>
      </c>
      <c r="Z3385" s="20">
        <f t="shared" si="634"/>
        <v>8.2748896003586106E-2</v>
      </c>
      <c r="AB3385" s="20">
        <v>0</v>
      </c>
      <c r="AC3385" s="20">
        <v>0</v>
      </c>
      <c r="AE3385" s="20">
        <f t="shared" si="635"/>
        <v>0.22626951145752627</v>
      </c>
      <c r="AF3385" s="20">
        <f t="shared" si="636"/>
        <v>0.2661488960035861</v>
      </c>
    </row>
    <row r="3386" spans="1:32" x14ac:dyDescent="0.2">
      <c r="A3386" s="14" t="s">
        <v>3464</v>
      </c>
      <c r="B3386" s="20">
        <v>6.0776724048237973E-2</v>
      </c>
      <c r="C3386" s="20">
        <v>6.1464928062636391E-2</v>
      </c>
      <c r="D3386" s="27">
        <v>6.1468549693030713E-2</v>
      </c>
      <c r="E3386" s="27">
        <f t="shared" si="625"/>
        <v>22.6</v>
      </c>
      <c r="F3386" s="27">
        <f t="shared" si="626"/>
        <v>-22.599900000000002</v>
      </c>
      <c r="G3386" s="27">
        <f t="shared" si="627"/>
        <v>-22.6</v>
      </c>
      <c r="H3386" s="27">
        <f t="shared" si="629"/>
        <v>1000</v>
      </c>
      <c r="I3386" s="27">
        <f t="shared" si="628"/>
        <v>1000</v>
      </c>
      <c r="J3386" s="27">
        <f t="shared" si="630"/>
        <v>1000</v>
      </c>
      <c r="K3386" s="12">
        <v>-24.79</v>
      </c>
      <c r="L3386" s="12">
        <f t="shared" si="631"/>
        <v>23.6</v>
      </c>
      <c r="M3386" s="27"/>
      <c r="N3386" s="27"/>
      <c r="P3386" s="12">
        <v>22.6</v>
      </c>
      <c r="Q3386" s="39">
        <v>53.82</v>
      </c>
      <c r="R3386" s="12">
        <f t="shared" si="632"/>
        <v>24.79</v>
      </c>
      <c r="S3386" s="12">
        <v>0.88982431193928035</v>
      </c>
      <c r="T3386" s="20">
        <v>2.0958276480596671</v>
      </c>
      <c r="Y3386" s="20">
        <f t="shared" si="633"/>
        <v>5.1788100222207673E-2</v>
      </c>
      <c r="Z3386" s="20">
        <f t="shared" si="634"/>
        <v>4.9371783581168817E-2</v>
      </c>
      <c r="AB3386" s="20">
        <v>0</v>
      </c>
      <c r="AC3386" s="20">
        <v>0</v>
      </c>
      <c r="AE3386" s="20">
        <f t="shared" si="635"/>
        <v>0.19178810022220769</v>
      </c>
      <c r="AF3386" s="20">
        <f t="shared" si="636"/>
        <v>0.23277178358116882</v>
      </c>
    </row>
    <row r="3387" spans="1:32" x14ac:dyDescent="0.2">
      <c r="A3387" s="14" t="s">
        <v>3465</v>
      </c>
      <c r="B3387" s="20">
        <v>5.9946937574555839E-2</v>
      </c>
      <c r="C3387" s="20">
        <v>6.0108416858499922E-2</v>
      </c>
      <c r="D3387" s="27">
        <v>6.0111777114937488E-2</v>
      </c>
      <c r="E3387" s="27">
        <f t="shared" si="625"/>
        <v>21.75</v>
      </c>
      <c r="F3387" s="27">
        <f t="shared" si="626"/>
        <v>-21.7499</v>
      </c>
      <c r="G3387" s="27">
        <f t="shared" si="627"/>
        <v>-21.75</v>
      </c>
      <c r="H3387" s="27">
        <f t="shared" si="629"/>
        <v>1000</v>
      </c>
      <c r="I3387" s="27">
        <f t="shared" si="628"/>
        <v>1000</v>
      </c>
      <c r="J3387" s="27">
        <f t="shared" si="630"/>
        <v>1000</v>
      </c>
      <c r="K3387" s="12">
        <v>-24.79</v>
      </c>
      <c r="L3387" s="12">
        <f t="shared" si="631"/>
        <v>22.75</v>
      </c>
      <c r="M3387" s="27"/>
      <c r="N3387" s="27"/>
      <c r="P3387" s="12">
        <v>21.75</v>
      </c>
      <c r="Q3387" s="39">
        <v>52.29</v>
      </c>
      <c r="R3387" s="12">
        <f t="shared" si="632"/>
        <v>24.79</v>
      </c>
      <c r="S3387" s="12">
        <v>0.90941552511751678</v>
      </c>
      <c r="T3387" s="20">
        <v>2.1261430361063178</v>
      </c>
      <c r="Y3387" s="20">
        <f t="shared" si="633"/>
        <v>5.2928315990574293E-2</v>
      </c>
      <c r="Z3387" s="20">
        <f t="shared" si="634"/>
        <v>5.0085928553540021E-2</v>
      </c>
      <c r="AB3387" s="20">
        <v>0</v>
      </c>
      <c r="AC3387" s="20">
        <v>0</v>
      </c>
      <c r="AE3387" s="20">
        <f t="shared" si="635"/>
        <v>0.19292831599057431</v>
      </c>
      <c r="AF3387" s="20">
        <f t="shared" si="636"/>
        <v>0.23348592855354003</v>
      </c>
    </row>
    <row r="3388" spans="1:32" x14ac:dyDescent="0.2">
      <c r="A3388" s="14" t="s">
        <v>3466</v>
      </c>
      <c r="B3388" s="20">
        <v>6.2592180055848351E-2</v>
      </c>
      <c r="C3388" s="20">
        <v>6.3993212452169518E-2</v>
      </c>
      <c r="D3388" s="27">
        <v>6.3996820321132852E-2</v>
      </c>
      <c r="E3388" s="27">
        <f t="shared" si="625"/>
        <v>21.26</v>
      </c>
      <c r="F3388" s="27">
        <f t="shared" si="626"/>
        <v>-21.259900000000002</v>
      </c>
      <c r="G3388" s="27">
        <f t="shared" si="627"/>
        <v>-21.26</v>
      </c>
      <c r="H3388" s="27">
        <f t="shared" si="629"/>
        <v>1000</v>
      </c>
      <c r="I3388" s="27">
        <f t="shared" si="628"/>
        <v>1000</v>
      </c>
      <c r="J3388" s="27">
        <f t="shared" si="630"/>
        <v>1000</v>
      </c>
      <c r="K3388" s="12">
        <v>-24.79</v>
      </c>
      <c r="L3388" s="12">
        <f t="shared" si="631"/>
        <v>22.26</v>
      </c>
      <c r="M3388" s="27"/>
      <c r="N3388" s="27"/>
      <c r="P3388" s="12">
        <v>21.26</v>
      </c>
      <c r="Q3388" s="39">
        <v>49.97</v>
      </c>
      <c r="R3388" s="12">
        <f t="shared" si="632"/>
        <v>24.79</v>
      </c>
      <c r="S3388" s="12">
        <v>0.84912644518086933</v>
      </c>
      <c r="T3388" s="20">
        <v>1.9952570094321749</v>
      </c>
      <c r="Y3388" s="20">
        <f t="shared" si="633"/>
        <v>4.9419469500125913E-2</v>
      </c>
      <c r="Z3388" s="20">
        <f t="shared" si="634"/>
        <v>4.7002623211739848E-2</v>
      </c>
      <c r="AB3388" s="20">
        <v>0</v>
      </c>
      <c r="AC3388" s="20">
        <v>0</v>
      </c>
      <c r="AE3388" s="20">
        <f t="shared" si="635"/>
        <v>0.18941946950012592</v>
      </c>
      <c r="AF3388" s="20">
        <f t="shared" si="636"/>
        <v>0.23040262321173985</v>
      </c>
    </row>
    <row r="3389" spans="1:32" x14ac:dyDescent="0.2">
      <c r="A3389" s="14" t="s">
        <v>3467</v>
      </c>
      <c r="B3389" s="20">
        <v>7.4784613960057436E-2</v>
      </c>
      <c r="C3389" s="20">
        <v>7.7092172527178426E-2</v>
      </c>
      <c r="D3389" s="27">
        <v>7.7096158462107947E-2</v>
      </c>
      <c r="E3389" s="27">
        <f t="shared" si="625"/>
        <v>20.5</v>
      </c>
      <c r="F3389" s="27">
        <f t="shared" si="626"/>
        <v>-20.4999</v>
      </c>
      <c r="G3389" s="27">
        <f t="shared" si="627"/>
        <v>-20.5</v>
      </c>
      <c r="H3389" s="27">
        <f t="shared" si="629"/>
        <v>1000</v>
      </c>
      <c r="I3389" s="27">
        <f t="shared" si="628"/>
        <v>1000</v>
      </c>
      <c r="J3389" s="27">
        <f t="shared" si="630"/>
        <v>1000</v>
      </c>
      <c r="K3389" s="12">
        <v>-24.79</v>
      </c>
      <c r="L3389" s="12">
        <f t="shared" si="631"/>
        <v>21.5</v>
      </c>
      <c r="M3389" s="27"/>
      <c r="N3389" s="27"/>
      <c r="P3389" s="12">
        <v>20.5</v>
      </c>
      <c r="Q3389" s="39">
        <v>49.51</v>
      </c>
      <c r="R3389" s="12">
        <f t="shared" si="632"/>
        <v>24.79</v>
      </c>
      <c r="S3389" s="12">
        <v>0.95570259589023376</v>
      </c>
      <c r="T3389" s="20">
        <v>2.245116730699559</v>
      </c>
      <c r="Y3389" s="20">
        <f t="shared" si="633"/>
        <v>5.562224042937234E-2</v>
      </c>
      <c r="Z3389" s="20">
        <f t="shared" si="634"/>
        <v>5.2888612975967468E-2</v>
      </c>
      <c r="AB3389" s="20">
        <v>0</v>
      </c>
      <c r="AC3389" s="20">
        <v>0</v>
      </c>
      <c r="AE3389" s="20">
        <f t="shared" si="635"/>
        <v>0.19562224042937235</v>
      </c>
      <c r="AF3389" s="20">
        <f t="shared" si="636"/>
        <v>0.23628861297596748</v>
      </c>
    </row>
    <row r="3390" spans="1:32" x14ac:dyDescent="0.2">
      <c r="A3390" s="14" t="s">
        <v>3468</v>
      </c>
      <c r="B3390" s="20">
        <v>9.9574428214734501E-2</v>
      </c>
      <c r="C3390" s="20">
        <v>0.10012461809020996</v>
      </c>
      <c r="D3390" s="27">
        <v>0.10012881443075618</v>
      </c>
      <c r="E3390" s="27">
        <f t="shared" si="625"/>
        <v>20.66</v>
      </c>
      <c r="F3390" s="27">
        <f t="shared" si="626"/>
        <v>-20.6599</v>
      </c>
      <c r="G3390" s="27">
        <f t="shared" si="627"/>
        <v>-20.66</v>
      </c>
      <c r="H3390" s="27">
        <f t="shared" si="629"/>
        <v>1000</v>
      </c>
      <c r="I3390" s="27">
        <f t="shared" si="628"/>
        <v>1000</v>
      </c>
      <c r="J3390" s="27">
        <f t="shared" si="630"/>
        <v>1000</v>
      </c>
      <c r="K3390" s="12">
        <v>-24.79</v>
      </c>
      <c r="L3390" s="12">
        <f t="shared" si="631"/>
        <v>21.66</v>
      </c>
      <c r="M3390" s="27"/>
      <c r="N3390" s="27"/>
      <c r="P3390" s="12">
        <v>20.66</v>
      </c>
      <c r="Q3390" s="39">
        <v>49.38</v>
      </c>
      <c r="R3390" s="12">
        <f t="shared" si="632"/>
        <v>24.79</v>
      </c>
      <c r="S3390" s="12">
        <v>1.5381523855009736</v>
      </c>
      <c r="T3390" s="20">
        <v>3.6632716868113691</v>
      </c>
      <c r="Y3390" s="20">
        <f t="shared" si="633"/>
        <v>8.9521031094043566E-2</v>
      </c>
      <c r="Z3390" s="20">
        <f t="shared" si="634"/>
        <v>8.6296340773878877E-2</v>
      </c>
      <c r="AB3390" s="20">
        <v>0</v>
      </c>
      <c r="AC3390" s="20">
        <v>0</v>
      </c>
      <c r="AE3390" s="20">
        <f t="shared" si="635"/>
        <v>0.22952103109404359</v>
      </c>
      <c r="AF3390" s="20">
        <f t="shared" si="636"/>
        <v>0.26969634077387888</v>
      </c>
    </row>
    <row r="3391" spans="1:32" x14ac:dyDescent="0.2">
      <c r="A3391" s="14" t="s">
        <v>3469</v>
      </c>
      <c r="B3391" s="20">
        <v>0.14271159850021795</v>
      </c>
      <c r="C3391" s="20">
        <v>0.14383624841584439</v>
      </c>
      <c r="D3391" s="27">
        <v>0.1438389850047086</v>
      </c>
      <c r="E3391" s="27">
        <f t="shared" si="625"/>
        <v>22.88</v>
      </c>
      <c r="F3391" s="27">
        <f t="shared" si="626"/>
        <v>-22.879899999999999</v>
      </c>
      <c r="G3391" s="27">
        <f t="shared" si="627"/>
        <v>-22.88</v>
      </c>
      <c r="H3391" s="27">
        <f t="shared" si="629"/>
        <v>1000</v>
      </c>
      <c r="I3391" s="27">
        <f t="shared" si="628"/>
        <v>1000</v>
      </c>
      <c r="J3391" s="27">
        <f t="shared" si="630"/>
        <v>1000</v>
      </c>
      <c r="K3391" s="12">
        <v>-24.79</v>
      </c>
      <c r="L3391" s="12">
        <f t="shared" si="631"/>
        <v>23.88</v>
      </c>
      <c r="M3391" s="27"/>
      <c r="N3391" s="27"/>
      <c r="P3391" s="12">
        <v>22.88</v>
      </c>
      <c r="Q3391" s="39">
        <v>47.9</v>
      </c>
      <c r="R3391" s="12">
        <f t="shared" si="632"/>
        <v>24.79</v>
      </c>
      <c r="S3391" s="12">
        <v>2.3023719497958761</v>
      </c>
      <c r="T3391" s="20">
        <v>5.6402486677384287</v>
      </c>
      <c r="Y3391" s="20">
        <f t="shared" si="633"/>
        <v>0.13399888908965313</v>
      </c>
      <c r="Z3391" s="20">
        <f t="shared" si="634"/>
        <v>0.1328683381123282</v>
      </c>
      <c r="AB3391" s="20">
        <v>3.3010493814470313E-2</v>
      </c>
      <c r="AC3391" s="20">
        <v>0</v>
      </c>
      <c r="AE3391" s="20">
        <f t="shared" si="635"/>
        <v>0.27399888908965314</v>
      </c>
      <c r="AF3391" s="20">
        <f t="shared" si="636"/>
        <v>0.31626833811232824</v>
      </c>
    </row>
    <row r="3392" spans="1:32" x14ac:dyDescent="0.2">
      <c r="A3392" s="14" t="s">
        <v>3470</v>
      </c>
      <c r="B3392" s="20">
        <v>0.15654703194334821</v>
      </c>
      <c r="C3392" s="20">
        <v>0.15658568798853426</v>
      </c>
      <c r="D3392" s="27">
        <v>0.15658745418823913</v>
      </c>
      <c r="E3392" s="27">
        <f t="shared" si="625"/>
        <v>23.06</v>
      </c>
      <c r="F3392" s="27">
        <f t="shared" si="626"/>
        <v>-23.059899999999999</v>
      </c>
      <c r="G3392" s="27">
        <f t="shared" si="627"/>
        <v>-23.06</v>
      </c>
      <c r="H3392" s="27">
        <f t="shared" si="629"/>
        <v>1000</v>
      </c>
      <c r="I3392" s="27">
        <f t="shared" si="628"/>
        <v>1000</v>
      </c>
      <c r="J3392" s="27">
        <f t="shared" si="630"/>
        <v>1000</v>
      </c>
      <c r="K3392" s="12">
        <v>-24.79</v>
      </c>
      <c r="L3392" s="12">
        <f t="shared" si="631"/>
        <v>24.06</v>
      </c>
      <c r="M3392" s="27"/>
      <c r="N3392" s="27"/>
      <c r="P3392" s="12">
        <v>23.06</v>
      </c>
      <c r="Q3392" s="39">
        <v>47.87</v>
      </c>
      <c r="R3392" s="12">
        <f t="shared" si="632"/>
        <v>24.79</v>
      </c>
      <c r="S3392" s="12">
        <v>2.608867064165691</v>
      </c>
      <c r="T3392" s="20">
        <v>6.3627463893154399</v>
      </c>
      <c r="Y3392" s="20">
        <f t="shared" si="633"/>
        <v>0.151837016782532</v>
      </c>
      <c r="Z3392" s="20">
        <f t="shared" si="634"/>
        <v>0.1498883450678678</v>
      </c>
      <c r="AB3392" s="20">
        <v>4.6846273975581845E-2</v>
      </c>
      <c r="AC3392" s="20">
        <v>0</v>
      </c>
      <c r="AE3392" s="20">
        <f t="shared" si="635"/>
        <v>0.29183701678253204</v>
      </c>
      <c r="AF3392" s="20">
        <f t="shared" si="636"/>
        <v>0.33328834506786781</v>
      </c>
    </row>
    <row r="3393" spans="1:32" x14ac:dyDescent="0.2">
      <c r="A3393" s="14" t="s">
        <v>3471</v>
      </c>
      <c r="B3393" s="20">
        <v>0.14810562436189503</v>
      </c>
      <c r="C3393" s="20">
        <v>0.14508819090338601</v>
      </c>
      <c r="D3393" s="27">
        <v>0.14508944798643025</v>
      </c>
      <c r="E3393" s="27">
        <f t="shared" si="625"/>
        <v>22.55</v>
      </c>
      <c r="F3393" s="27">
        <f t="shared" si="626"/>
        <v>-22.549900000000001</v>
      </c>
      <c r="G3393" s="27">
        <f t="shared" si="627"/>
        <v>-22.55</v>
      </c>
      <c r="H3393" s="27">
        <f t="shared" si="629"/>
        <v>1000</v>
      </c>
      <c r="I3393" s="27">
        <f t="shared" si="628"/>
        <v>1000</v>
      </c>
      <c r="J3393" s="27">
        <f t="shared" si="630"/>
        <v>1000</v>
      </c>
      <c r="K3393" s="12">
        <v>-24.79</v>
      </c>
      <c r="L3393" s="12">
        <f t="shared" si="631"/>
        <v>23.55</v>
      </c>
      <c r="M3393" s="27"/>
      <c r="N3393" s="27"/>
      <c r="P3393" s="12">
        <v>22.55</v>
      </c>
      <c r="Q3393" s="39">
        <v>49.95</v>
      </c>
      <c r="R3393" s="12">
        <f t="shared" si="632"/>
        <v>24.79</v>
      </c>
      <c r="S3393" s="12">
        <v>2.618633059373594</v>
      </c>
      <c r="T3393" s="20">
        <v>6.2348850517734258</v>
      </c>
      <c r="Y3393" s="20">
        <f t="shared" si="633"/>
        <v>0.15240540127350441</v>
      </c>
      <c r="Z3393" s="20">
        <f t="shared" si="634"/>
        <v>0.14687629286435408</v>
      </c>
      <c r="AB3393" s="20">
        <v>3.8405080372932401E-2</v>
      </c>
      <c r="AC3393" s="20">
        <v>0</v>
      </c>
      <c r="AE3393" s="20">
        <f t="shared" si="635"/>
        <v>0.29240540127350445</v>
      </c>
      <c r="AF3393" s="20">
        <f t="shared" si="636"/>
        <v>0.33027629286435412</v>
      </c>
    </row>
    <row r="3394" spans="1:32" x14ac:dyDescent="0.2">
      <c r="A3394" s="14" t="s">
        <v>3472</v>
      </c>
      <c r="B3394" s="20">
        <v>0.13181715733955815</v>
      </c>
      <c r="C3394" s="20">
        <v>0.12939843757089595</v>
      </c>
      <c r="D3394" s="27">
        <v>0.12940051288259033</v>
      </c>
      <c r="E3394" s="27">
        <f t="shared" ref="E3394:E3457" si="637">P3394</f>
        <v>20.32</v>
      </c>
      <c r="F3394" s="27">
        <f t="shared" ref="F3394:F3457" si="638">-P3394+0.0001</f>
        <v>-20.319900000000001</v>
      </c>
      <c r="G3394" s="27">
        <f t="shared" ref="G3394:G3457" si="639">-P3394</f>
        <v>-20.32</v>
      </c>
      <c r="H3394" s="27">
        <f t="shared" si="629"/>
        <v>1000</v>
      </c>
      <c r="I3394" s="27">
        <f t="shared" ref="I3394:I3457" si="640">IF(P3394&lt;0,P3394,1000)</f>
        <v>1000</v>
      </c>
      <c r="J3394" s="27">
        <f t="shared" si="630"/>
        <v>1000</v>
      </c>
      <c r="K3394" s="12">
        <v>-24.79</v>
      </c>
      <c r="L3394" s="12">
        <f t="shared" si="631"/>
        <v>21.32</v>
      </c>
      <c r="M3394" s="27"/>
      <c r="N3394" s="27"/>
      <c r="P3394" s="12">
        <v>20.32</v>
      </c>
      <c r="Q3394" s="39">
        <v>51.83</v>
      </c>
      <c r="R3394" s="12">
        <f t="shared" si="632"/>
        <v>24.79</v>
      </c>
      <c r="S3394" s="12">
        <v>2.3114207873887187</v>
      </c>
      <c r="T3394" s="20">
        <v>5.5048414566128372</v>
      </c>
      <c r="Y3394" s="20">
        <f t="shared" si="633"/>
        <v>0.13452553474527845</v>
      </c>
      <c r="Z3394" s="20">
        <f t="shared" si="634"/>
        <v>0.12967852642661462</v>
      </c>
      <c r="AB3394" s="20">
        <v>2.2116222923814224E-2</v>
      </c>
      <c r="AC3394" s="20">
        <v>0</v>
      </c>
      <c r="AE3394" s="20">
        <f t="shared" si="635"/>
        <v>0.27452553474527847</v>
      </c>
      <c r="AF3394" s="20">
        <f t="shared" si="636"/>
        <v>0.3130785264266146</v>
      </c>
    </row>
    <row r="3395" spans="1:32" x14ac:dyDescent="0.2">
      <c r="A3395" s="14" t="s">
        <v>3473</v>
      </c>
      <c r="B3395" s="20">
        <v>0.13007473981454998</v>
      </c>
      <c r="C3395" s="20">
        <v>0.1277818201768367</v>
      </c>
      <c r="D3395" s="27">
        <v>0.12778391681878845</v>
      </c>
      <c r="E3395" s="27">
        <f t="shared" si="637"/>
        <v>18.95</v>
      </c>
      <c r="F3395" s="27">
        <f t="shared" si="638"/>
        <v>-18.9499</v>
      </c>
      <c r="G3395" s="27">
        <f t="shared" si="639"/>
        <v>-18.95</v>
      </c>
      <c r="H3395" s="27">
        <f t="shared" ref="H3395:H3458" si="641">IF(P3395&lt;0,0,1000)</f>
        <v>1000</v>
      </c>
      <c r="I3395" s="27">
        <f t="shared" si="640"/>
        <v>1000</v>
      </c>
      <c r="J3395" s="27">
        <f t="shared" ref="J3395:J3458" si="642">I3395</f>
        <v>1000</v>
      </c>
      <c r="K3395" s="12">
        <v>-24.79</v>
      </c>
      <c r="L3395" s="12">
        <f t="shared" ref="L3395:L3458" si="643">SQRT(E3395^2)+1</f>
        <v>19.95</v>
      </c>
      <c r="M3395" s="27"/>
      <c r="N3395" s="27"/>
      <c r="P3395" s="12">
        <v>18.95</v>
      </c>
      <c r="Q3395" s="39">
        <v>55.69</v>
      </c>
      <c r="R3395" s="12">
        <f t="shared" ref="R3395:R3458" si="644">-K3395</f>
        <v>24.79</v>
      </c>
      <c r="S3395" s="12">
        <v>2.27180960825758</v>
      </c>
      <c r="T3395" s="20">
        <v>5.4099245151125865</v>
      </c>
      <c r="Y3395" s="20">
        <f t="shared" ref="Y3395:Y3458" si="645">S3395/$V$2</f>
        <v>0.13222014964033291</v>
      </c>
      <c r="Z3395" s="20">
        <f t="shared" ref="Z3395:Z3458" si="646">T3395/$W$2</f>
        <v>0.12744255120304346</v>
      </c>
      <c r="AB3395" s="20">
        <v>2.0373795428522398E-2</v>
      </c>
      <c r="AC3395" s="20">
        <v>0</v>
      </c>
      <c r="AE3395" s="20">
        <f t="shared" ref="AE3395:AE3458" si="647">Y3395+0.14</f>
        <v>0.27222014964033292</v>
      </c>
      <c r="AF3395" s="20">
        <f t="shared" ref="AF3395:AF3458" si="648">Z3395+0.1834</f>
        <v>0.31084255120304349</v>
      </c>
    </row>
    <row r="3396" spans="1:32" x14ac:dyDescent="0.2">
      <c r="A3396" s="14" t="s">
        <v>3474</v>
      </c>
      <c r="B3396" s="20">
        <v>0.11550988475154456</v>
      </c>
      <c r="C3396" s="20">
        <v>0.11232902037783508</v>
      </c>
      <c r="D3396" s="27">
        <v>0.11233090357816812</v>
      </c>
      <c r="E3396" s="27">
        <f t="shared" si="637"/>
        <v>16.190000000000001</v>
      </c>
      <c r="F3396" s="27">
        <f t="shared" si="638"/>
        <v>-16.189900000000002</v>
      </c>
      <c r="G3396" s="27">
        <f t="shared" si="639"/>
        <v>-16.190000000000001</v>
      </c>
      <c r="H3396" s="27">
        <f t="shared" si="641"/>
        <v>1000</v>
      </c>
      <c r="I3396" s="27">
        <f t="shared" si="640"/>
        <v>1000</v>
      </c>
      <c r="J3396" s="27">
        <f t="shared" si="642"/>
        <v>1000</v>
      </c>
      <c r="K3396" s="12">
        <v>-24.79</v>
      </c>
      <c r="L3396" s="12">
        <f t="shared" si="643"/>
        <v>17.190000000000001</v>
      </c>
      <c r="M3396" s="27"/>
      <c r="N3396" s="27"/>
      <c r="P3396" s="12">
        <v>16.190000000000001</v>
      </c>
      <c r="Q3396" s="39">
        <v>57.78</v>
      </c>
      <c r="R3396" s="12">
        <f t="shared" si="644"/>
        <v>24.79</v>
      </c>
      <c r="S3396" s="12">
        <v>2.108093703940324</v>
      </c>
      <c r="T3396" s="20">
        <v>5.0028341564847159</v>
      </c>
      <c r="Y3396" s="20">
        <f t="shared" si="645"/>
        <v>0.12269182416417984</v>
      </c>
      <c r="Z3396" s="20">
        <f t="shared" si="646"/>
        <v>0.11785265143110217</v>
      </c>
      <c r="AB3396" s="20">
        <v>5.8090161565726578E-3</v>
      </c>
      <c r="AC3396" s="20">
        <v>0</v>
      </c>
      <c r="AE3396" s="20">
        <f t="shared" si="647"/>
        <v>0.26269182416417985</v>
      </c>
      <c r="AF3396" s="20">
        <f t="shared" si="648"/>
        <v>0.30125265143110219</v>
      </c>
    </row>
    <row r="3397" spans="1:32" x14ac:dyDescent="0.2">
      <c r="A3397" s="14" t="s">
        <v>3475</v>
      </c>
      <c r="B3397" s="20">
        <v>0.11034627238748802</v>
      </c>
      <c r="C3397" s="20">
        <v>0.10779880538034849</v>
      </c>
      <c r="D3397" s="27">
        <v>0.10780084449497949</v>
      </c>
      <c r="E3397" s="27">
        <f t="shared" si="637"/>
        <v>15.24</v>
      </c>
      <c r="F3397" s="27">
        <f t="shared" si="638"/>
        <v>-15.2399</v>
      </c>
      <c r="G3397" s="27">
        <f t="shared" si="639"/>
        <v>-15.24</v>
      </c>
      <c r="H3397" s="27">
        <f t="shared" si="641"/>
        <v>1000</v>
      </c>
      <c r="I3397" s="27">
        <f t="shared" si="640"/>
        <v>1000</v>
      </c>
      <c r="J3397" s="27">
        <f t="shared" si="642"/>
        <v>1000</v>
      </c>
      <c r="K3397" s="12">
        <v>-24.79</v>
      </c>
      <c r="L3397" s="12">
        <f t="shared" si="643"/>
        <v>16.240000000000002</v>
      </c>
      <c r="M3397" s="27"/>
      <c r="N3397" s="27"/>
      <c r="P3397" s="12">
        <v>15.24</v>
      </c>
      <c r="Q3397" s="39">
        <v>62.57</v>
      </c>
      <c r="R3397" s="12">
        <f t="shared" si="644"/>
        <v>24.79</v>
      </c>
      <c r="S3397" s="12">
        <v>1.983331043901607</v>
      </c>
      <c r="T3397" s="20">
        <v>4.7219222156319267</v>
      </c>
      <c r="Y3397" s="20">
        <f t="shared" si="645"/>
        <v>0.11543059174404879</v>
      </c>
      <c r="Z3397" s="20">
        <f t="shared" si="646"/>
        <v>0.11123515902327458</v>
      </c>
      <c r="AB3397" s="20">
        <v>6.4532459206402548E-4</v>
      </c>
      <c r="AC3397" s="20">
        <v>0</v>
      </c>
      <c r="AE3397" s="20">
        <f t="shared" si="647"/>
        <v>0.25543059174404881</v>
      </c>
      <c r="AF3397" s="20">
        <f t="shared" si="648"/>
        <v>0.29463515902327458</v>
      </c>
    </row>
    <row r="3398" spans="1:32" x14ac:dyDescent="0.2">
      <c r="A3398" s="14" t="s">
        <v>3476</v>
      </c>
      <c r="B3398" s="20">
        <v>0.10248994544364733</v>
      </c>
      <c r="C3398" s="20">
        <v>9.8780127721736596E-2</v>
      </c>
      <c r="D3398" s="27">
        <v>9.8781976063413768E-2</v>
      </c>
      <c r="E3398" s="27">
        <f t="shared" si="637"/>
        <v>15.09</v>
      </c>
      <c r="F3398" s="27">
        <f t="shared" si="638"/>
        <v>-15.0899</v>
      </c>
      <c r="G3398" s="27">
        <f t="shared" si="639"/>
        <v>-15.09</v>
      </c>
      <c r="H3398" s="27">
        <f t="shared" si="641"/>
        <v>1000</v>
      </c>
      <c r="I3398" s="27">
        <f t="shared" si="640"/>
        <v>1000</v>
      </c>
      <c r="J3398" s="27">
        <f t="shared" si="642"/>
        <v>1000</v>
      </c>
      <c r="K3398" s="12">
        <v>-24.79</v>
      </c>
      <c r="L3398" s="12">
        <f t="shared" si="643"/>
        <v>16.09</v>
      </c>
      <c r="M3398" s="27"/>
      <c r="N3398" s="27"/>
      <c r="P3398" s="12">
        <v>15.09</v>
      </c>
      <c r="Q3398" s="39">
        <v>61.39</v>
      </c>
      <c r="R3398" s="12">
        <f t="shared" si="644"/>
        <v>24.79</v>
      </c>
      <c r="S3398" s="12">
        <v>1.9568643683850711</v>
      </c>
      <c r="T3398" s="20">
        <v>4.6489605940789147</v>
      </c>
      <c r="Y3398" s="20">
        <f t="shared" si="645"/>
        <v>0.11389022155432921</v>
      </c>
      <c r="Z3398" s="20">
        <f t="shared" si="646"/>
        <v>0.10951638916527531</v>
      </c>
      <c r="AB3398" s="20">
        <v>0</v>
      </c>
      <c r="AC3398" s="20">
        <v>0</v>
      </c>
      <c r="AE3398" s="20">
        <f t="shared" si="647"/>
        <v>0.25389022155432922</v>
      </c>
      <c r="AF3398" s="20">
        <f t="shared" si="648"/>
        <v>0.29291638916527529</v>
      </c>
    </row>
    <row r="3399" spans="1:32" x14ac:dyDescent="0.2">
      <c r="A3399" s="14" t="s">
        <v>3477</v>
      </c>
      <c r="B3399" s="20">
        <v>9.9984466822885337E-2</v>
      </c>
      <c r="C3399" s="20">
        <v>9.7621833059052907E-2</v>
      </c>
      <c r="D3399" s="27">
        <v>9.7624188236866444E-2</v>
      </c>
      <c r="E3399" s="27">
        <f t="shared" si="637"/>
        <v>13.29</v>
      </c>
      <c r="F3399" s="27">
        <f t="shared" si="638"/>
        <v>-13.289899999999999</v>
      </c>
      <c r="G3399" s="27">
        <f t="shared" si="639"/>
        <v>-13.29</v>
      </c>
      <c r="H3399" s="27">
        <f t="shared" si="641"/>
        <v>1000</v>
      </c>
      <c r="I3399" s="27">
        <f t="shared" si="640"/>
        <v>1000</v>
      </c>
      <c r="J3399" s="27">
        <f t="shared" si="642"/>
        <v>1000</v>
      </c>
      <c r="K3399" s="12">
        <v>-24.79</v>
      </c>
      <c r="L3399" s="12">
        <f t="shared" si="643"/>
        <v>14.29</v>
      </c>
      <c r="M3399" s="27"/>
      <c r="N3399" s="27"/>
      <c r="P3399" s="12">
        <v>13.29</v>
      </c>
      <c r="Q3399" s="39">
        <v>53.48</v>
      </c>
      <c r="R3399" s="12">
        <f t="shared" si="644"/>
        <v>24.79</v>
      </c>
      <c r="S3399" s="12">
        <v>1.7840996264749822</v>
      </c>
      <c r="T3399" s="20">
        <v>4.2253048252063614</v>
      </c>
      <c r="Y3399" s="20">
        <f t="shared" si="645"/>
        <v>0.10383525042255139</v>
      </c>
      <c r="Z3399" s="20">
        <f t="shared" si="646"/>
        <v>9.9536255086476344E-2</v>
      </c>
      <c r="AB3399" s="20">
        <v>0</v>
      </c>
      <c r="AC3399" s="20">
        <v>0</v>
      </c>
      <c r="AE3399" s="20">
        <f t="shared" si="647"/>
        <v>0.24383525042255139</v>
      </c>
      <c r="AF3399" s="20">
        <f t="shared" si="648"/>
        <v>0.28293625508647635</v>
      </c>
    </row>
    <row r="3400" spans="1:32" x14ac:dyDescent="0.2">
      <c r="A3400" s="14" t="s">
        <v>3478</v>
      </c>
      <c r="B3400" s="20">
        <v>9.6363221111621003E-2</v>
      </c>
      <c r="C3400" s="20">
        <v>9.3525957987994762E-2</v>
      </c>
      <c r="D3400" s="27">
        <v>9.3528215197302741E-2</v>
      </c>
      <c r="E3400" s="27">
        <f t="shared" si="637"/>
        <v>17.420000000000002</v>
      </c>
      <c r="F3400" s="27">
        <f t="shared" si="638"/>
        <v>-17.419900000000002</v>
      </c>
      <c r="G3400" s="27">
        <f t="shared" si="639"/>
        <v>-17.420000000000002</v>
      </c>
      <c r="H3400" s="27">
        <f t="shared" si="641"/>
        <v>1000</v>
      </c>
      <c r="I3400" s="27">
        <f t="shared" si="640"/>
        <v>1000</v>
      </c>
      <c r="J3400" s="27">
        <f t="shared" si="642"/>
        <v>1000</v>
      </c>
      <c r="K3400" s="12">
        <v>-24.79</v>
      </c>
      <c r="L3400" s="12">
        <f t="shared" si="643"/>
        <v>18.420000000000002</v>
      </c>
      <c r="M3400" s="27"/>
      <c r="N3400" s="27"/>
      <c r="P3400" s="12">
        <v>17.420000000000002</v>
      </c>
      <c r="Q3400" s="39">
        <v>51.78</v>
      </c>
      <c r="R3400" s="12">
        <f t="shared" si="644"/>
        <v>24.79</v>
      </c>
      <c r="S3400" s="12">
        <v>1.7635916849849724</v>
      </c>
      <c r="T3400" s="20">
        <v>4.1689859768751019</v>
      </c>
      <c r="Y3400" s="20">
        <f t="shared" si="645"/>
        <v>0.1026416807313377</v>
      </c>
      <c r="Z3400" s="20">
        <f t="shared" si="646"/>
        <v>9.8209541988705212E-2</v>
      </c>
      <c r="AB3400" s="20">
        <v>0</v>
      </c>
      <c r="AC3400" s="20">
        <v>0</v>
      </c>
      <c r="AE3400" s="20">
        <f t="shared" si="647"/>
        <v>0.24264168073133771</v>
      </c>
      <c r="AF3400" s="20">
        <f t="shared" si="648"/>
        <v>0.28160954198870525</v>
      </c>
    </row>
    <row r="3401" spans="1:32" x14ac:dyDescent="0.2">
      <c r="A3401" s="14" t="s">
        <v>3479</v>
      </c>
      <c r="B3401" s="20">
        <v>9.1708401488149099E-2</v>
      </c>
      <c r="C3401" s="20">
        <v>8.9203849035349711E-2</v>
      </c>
      <c r="D3401" s="27">
        <v>8.9206048199735016E-2</v>
      </c>
      <c r="E3401" s="27">
        <f t="shared" si="637"/>
        <v>19.059999999999999</v>
      </c>
      <c r="F3401" s="27">
        <f t="shared" si="638"/>
        <v>-19.059899999999999</v>
      </c>
      <c r="G3401" s="27">
        <f t="shared" si="639"/>
        <v>-19.059999999999999</v>
      </c>
      <c r="H3401" s="27">
        <f t="shared" si="641"/>
        <v>1000</v>
      </c>
      <c r="I3401" s="27">
        <f t="shared" si="640"/>
        <v>1000</v>
      </c>
      <c r="J3401" s="27">
        <f t="shared" si="642"/>
        <v>1000</v>
      </c>
      <c r="K3401" s="12">
        <v>-24.79</v>
      </c>
      <c r="L3401" s="12">
        <f t="shared" si="643"/>
        <v>20.059999999999999</v>
      </c>
      <c r="M3401" s="27"/>
      <c r="N3401" s="27"/>
      <c r="P3401" s="12">
        <v>19.059999999999999</v>
      </c>
      <c r="Q3401" s="39">
        <v>50.89</v>
      </c>
      <c r="R3401" s="12">
        <f t="shared" si="644"/>
        <v>24.79</v>
      </c>
      <c r="S3401" s="12">
        <v>1.6684450267915492</v>
      </c>
      <c r="T3401" s="20">
        <v>3.9525436957635711</v>
      </c>
      <c r="Y3401" s="20">
        <f t="shared" si="645"/>
        <v>9.7104110444468109E-2</v>
      </c>
      <c r="Z3401" s="20">
        <f t="shared" si="646"/>
        <v>9.3110772788505811E-2</v>
      </c>
      <c r="AB3401" s="20">
        <v>0</v>
      </c>
      <c r="AC3401" s="20">
        <v>0</v>
      </c>
      <c r="AE3401" s="20">
        <f t="shared" si="647"/>
        <v>0.23710411044446811</v>
      </c>
      <c r="AF3401" s="20">
        <f t="shared" si="648"/>
        <v>0.27651077278850583</v>
      </c>
    </row>
    <row r="3402" spans="1:32" x14ac:dyDescent="0.2">
      <c r="A3402" s="14" t="s">
        <v>3480</v>
      </c>
      <c r="B3402" s="20">
        <v>9.0466094178172765E-2</v>
      </c>
      <c r="C3402" s="20">
        <v>8.7717859823634392E-2</v>
      </c>
      <c r="D3402" s="27">
        <v>8.7719385121744251E-2</v>
      </c>
      <c r="E3402" s="27">
        <f t="shared" si="637"/>
        <v>23.9</v>
      </c>
      <c r="F3402" s="27">
        <f t="shared" si="638"/>
        <v>-23.899899999999999</v>
      </c>
      <c r="G3402" s="27">
        <f t="shared" si="639"/>
        <v>-23.9</v>
      </c>
      <c r="H3402" s="27">
        <f t="shared" si="641"/>
        <v>1000</v>
      </c>
      <c r="I3402" s="27">
        <f t="shared" si="640"/>
        <v>1000</v>
      </c>
      <c r="J3402" s="27">
        <f t="shared" si="642"/>
        <v>1000</v>
      </c>
      <c r="K3402" s="12">
        <v>-24.79</v>
      </c>
      <c r="L3402" s="12">
        <f t="shared" si="643"/>
        <v>24.9</v>
      </c>
      <c r="M3402" s="27"/>
      <c r="N3402" s="27"/>
      <c r="P3402" s="12">
        <v>23.9</v>
      </c>
      <c r="Q3402" s="39">
        <v>50.94</v>
      </c>
      <c r="R3402" s="12">
        <f t="shared" si="644"/>
        <v>24.79</v>
      </c>
      <c r="S3402" s="12">
        <v>1.6944533381521989</v>
      </c>
      <c r="T3402" s="20">
        <v>4.0428849220770928</v>
      </c>
      <c r="Y3402" s="20">
        <f t="shared" si="645"/>
        <v>9.8617803672764182E-2</v>
      </c>
      <c r="Z3402" s="20">
        <f t="shared" si="646"/>
        <v>9.5238957077962039E-2</v>
      </c>
      <c r="AB3402" s="20">
        <v>0</v>
      </c>
      <c r="AC3402" s="20">
        <v>0</v>
      </c>
      <c r="AE3402" s="20">
        <f t="shared" si="647"/>
        <v>0.23861780367276419</v>
      </c>
      <c r="AF3402" s="20">
        <f t="shared" si="648"/>
        <v>0.27863895707796205</v>
      </c>
    </row>
    <row r="3403" spans="1:32" x14ac:dyDescent="0.2">
      <c r="A3403" s="14" t="s">
        <v>3481</v>
      </c>
      <c r="B3403" s="20">
        <v>9.2456494389724392E-2</v>
      </c>
      <c r="C3403" s="20">
        <v>8.9363745756476501E-2</v>
      </c>
      <c r="D3403" s="27">
        <v>8.9365016398680414E-2</v>
      </c>
      <c r="E3403" s="27">
        <f t="shared" si="637"/>
        <v>26.28</v>
      </c>
      <c r="F3403" s="27">
        <f t="shared" si="638"/>
        <v>-26.279900000000001</v>
      </c>
      <c r="G3403" s="27">
        <f t="shared" si="639"/>
        <v>-26.28</v>
      </c>
      <c r="H3403" s="27">
        <f t="shared" si="641"/>
        <v>1000</v>
      </c>
      <c r="I3403" s="27">
        <f t="shared" si="640"/>
        <v>1000</v>
      </c>
      <c r="J3403" s="27">
        <f t="shared" si="642"/>
        <v>1000</v>
      </c>
      <c r="K3403" s="12">
        <v>-24.79</v>
      </c>
      <c r="L3403" s="12">
        <f t="shared" si="643"/>
        <v>27.28</v>
      </c>
      <c r="M3403" s="27"/>
      <c r="N3403" s="27"/>
      <c r="P3403" s="12">
        <v>26.28</v>
      </c>
      <c r="Q3403" s="39">
        <v>53.17</v>
      </c>
      <c r="R3403" s="12">
        <f t="shared" si="644"/>
        <v>24.79</v>
      </c>
      <c r="S3403" s="12">
        <v>1.7704967587044917</v>
      </c>
      <c r="T3403" s="20">
        <v>4.2391866967206617</v>
      </c>
      <c r="Y3403" s="20">
        <f t="shared" si="645"/>
        <v>0.10304355854590184</v>
      </c>
      <c r="Z3403" s="20">
        <f t="shared" si="646"/>
        <v>9.9863272795561411E-2</v>
      </c>
      <c r="AB3403" s="20">
        <v>0</v>
      </c>
      <c r="AC3403" s="20">
        <v>0</v>
      </c>
      <c r="AE3403" s="20">
        <f t="shared" si="647"/>
        <v>0.24304355854590187</v>
      </c>
      <c r="AF3403" s="20">
        <f t="shared" si="648"/>
        <v>0.2832632727955614</v>
      </c>
    </row>
    <row r="3404" spans="1:32" x14ac:dyDescent="0.2">
      <c r="A3404" s="14" t="s">
        <v>3482</v>
      </c>
      <c r="B3404" s="20">
        <v>9.931556080889313E-2</v>
      </c>
      <c r="C3404" s="20">
        <v>9.5824478588722034E-2</v>
      </c>
      <c r="D3404" s="27">
        <v>9.5825997623387726E-2</v>
      </c>
      <c r="E3404" s="27">
        <f t="shared" si="637"/>
        <v>30.94</v>
      </c>
      <c r="F3404" s="27">
        <f t="shared" si="638"/>
        <v>-30.939900000000002</v>
      </c>
      <c r="G3404" s="27">
        <f t="shared" si="639"/>
        <v>-30.94</v>
      </c>
      <c r="H3404" s="27">
        <f t="shared" si="641"/>
        <v>1000</v>
      </c>
      <c r="I3404" s="27">
        <f t="shared" si="640"/>
        <v>1000</v>
      </c>
      <c r="J3404" s="27">
        <f t="shared" si="642"/>
        <v>1000</v>
      </c>
      <c r="K3404" s="12">
        <v>-24.79</v>
      </c>
      <c r="L3404" s="12">
        <f t="shared" si="643"/>
        <v>31.94</v>
      </c>
      <c r="M3404" s="27"/>
      <c r="N3404" s="27"/>
      <c r="P3404" s="12">
        <v>30.94</v>
      </c>
      <c r="Q3404" s="39">
        <v>57.07</v>
      </c>
      <c r="R3404" s="12">
        <f t="shared" si="644"/>
        <v>24.79</v>
      </c>
      <c r="S3404" s="12">
        <v>1.9124995883795708</v>
      </c>
      <c r="T3404" s="20">
        <v>4.5734473275078606</v>
      </c>
      <c r="Y3404" s="20">
        <f t="shared" si="645"/>
        <v>0.11130817514085942</v>
      </c>
      <c r="Z3404" s="20">
        <f t="shared" si="646"/>
        <v>0.10773750975307517</v>
      </c>
      <c r="AB3404" s="20">
        <v>0</v>
      </c>
      <c r="AC3404" s="20">
        <v>0</v>
      </c>
      <c r="AE3404" s="20">
        <f t="shared" si="647"/>
        <v>0.25130817514085946</v>
      </c>
      <c r="AF3404" s="20">
        <f t="shared" si="648"/>
        <v>0.29113750975307517</v>
      </c>
    </row>
    <row r="3405" spans="1:32" x14ac:dyDescent="0.2">
      <c r="A3405" s="14" t="s">
        <v>3483</v>
      </c>
      <c r="B3405" s="20">
        <v>0.10213421862867081</v>
      </c>
      <c r="C3405" s="20">
        <v>9.7814018103921527E-2</v>
      </c>
      <c r="D3405" s="27">
        <v>9.7814887236591541E-2</v>
      </c>
      <c r="E3405" s="27">
        <f t="shared" si="637"/>
        <v>31.49</v>
      </c>
      <c r="F3405" s="27">
        <f t="shared" si="638"/>
        <v>-31.489899999999999</v>
      </c>
      <c r="G3405" s="27">
        <f t="shared" si="639"/>
        <v>-31.49</v>
      </c>
      <c r="H3405" s="27">
        <f t="shared" si="641"/>
        <v>1000</v>
      </c>
      <c r="I3405" s="27">
        <f t="shared" si="640"/>
        <v>1000</v>
      </c>
      <c r="J3405" s="27">
        <f t="shared" si="642"/>
        <v>1000</v>
      </c>
      <c r="K3405" s="12">
        <v>-24.79</v>
      </c>
      <c r="L3405" s="12">
        <f t="shared" si="643"/>
        <v>32.489999999999995</v>
      </c>
      <c r="M3405" s="27"/>
      <c r="N3405" s="27"/>
      <c r="P3405" s="12">
        <v>31.49</v>
      </c>
      <c r="Q3405" s="39">
        <v>57.22</v>
      </c>
      <c r="R3405" s="12">
        <f t="shared" si="644"/>
        <v>24.79</v>
      </c>
      <c r="S3405" s="12">
        <v>2.0450248276871408</v>
      </c>
      <c r="T3405" s="20">
        <v>4.9046832691629323</v>
      </c>
      <c r="Y3405" s="20">
        <f t="shared" si="645"/>
        <v>0.11902119251197932</v>
      </c>
      <c r="Z3405" s="20">
        <f t="shared" si="646"/>
        <v>0.11554049357230251</v>
      </c>
      <c r="AB3405" s="20">
        <v>0</v>
      </c>
      <c r="AC3405" s="20">
        <v>0</v>
      </c>
      <c r="AE3405" s="20">
        <f t="shared" si="647"/>
        <v>0.2590211925119793</v>
      </c>
      <c r="AF3405" s="20">
        <f t="shared" si="648"/>
        <v>0.29894049357230251</v>
      </c>
    </row>
    <row r="3406" spans="1:32" x14ac:dyDescent="0.2">
      <c r="A3406" s="14" t="s">
        <v>3484</v>
      </c>
      <c r="B3406" s="20">
        <v>0.10776969495265543</v>
      </c>
      <c r="C3406" s="20">
        <v>0.10315182349428886</v>
      </c>
      <c r="D3406" s="27">
        <v>0.10315301566854848</v>
      </c>
      <c r="E3406" s="27">
        <f t="shared" si="637"/>
        <v>28.94</v>
      </c>
      <c r="F3406" s="27">
        <f t="shared" si="638"/>
        <v>-28.939900000000002</v>
      </c>
      <c r="G3406" s="27">
        <f t="shared" si="639"/>
        <v>-28.94</v>
      </c>
      <c r="H3406" s="27">
        <f t="shared" si="641"/>
        <v>1000</v>
      </c>
      <c r="I3406" s="27">
        <f t="shared" si="640"/>
        <v>1000</v>
      </c>
      <c r="J3406" s="27">
        <f t="shared" si="642"/>
        <v>1000</v>
      </c>
      <c r="K3406" s="12">
        <v>-24.79</v>
      </c>
      <c r="L3406" s="12">
        <f t="shared" si="643"/>
        <v>29.94</v>
      </c>
      <c r="M3406" s="27"/>
      <c r="N3406" s="27"/>
      <c r="P3406" s="12">
        <v>28.94</v>
      </c>
      <c r="Q3406" s="39">
        <v>56.68</v>
      </c>
      <c r="R3406" s="12">
        <f t="shared" si="644"/>
        <v>24.79</v>
      </c>
      <c r="S3406" s="12">
        <v>2.1533456008763872</v>
      </c>
      <c r="T3406" s="20">
        <v>5.1521777698598896</v>
      </c>
      <c r="Y3406" s="20">
        <f t="shared" si="645"/>
        <v>0.12532550110728607</v>
      </c>
      <c r="Z3406" s="20">
        <f t="shared" si="646"/>
        <v>0.12137076541610238</v>
      </c>
      <c r="AB3406" s="20">
        <v>0</v>
      </c>
      <c r="AC3406" s="20">
        <v>0</v>
      </c>
      <c r="AE3406" s="20">
        <f t="shared" si="647"/>
        <v>0.26532550110728609</v>
      </c>
      <c r="AF3406" s="20">
        <f t="shared" si="648"/>
        <v>0.30477076541610237</v>
      </c>
    </row>
    <row r="3407" spans="1:32" x14ac:dyDescent="0.2">
      <c r="A3407" s="14" t="s">
        <v>3485</v>
      </c>
      <c r="B3407" s="20">
        <v>0.10254179052605403</v>
      </c>
      <c r="C3407" s="20">
        <v>9.6839058444399412E-2</v>
      </c>
      <c r="D3407" s="27">
        <v>9.6840723606284471E-2</v>
      </c>
      <c r="E3407" s="27">
        <f t="shared" si="637"/>
        <v>23.42</v>
      </c>
      <c r="F3407" s="27">
        <f t="shared" si="638"/>
        <v>-23.419900000000002</v>
      </c>
      <c r="G3407" s="27">
        <f t="shared" si="639"/>
        <v>-23.42</v>
      </c>
      <c r="H3407" s="27">
        <f t="shared" si="641"/>
        <v>1000</v>
      </c>
      <c r="I3407" s="27">
        <f t="shared" si="640"/>
        <v>1000</v>
      </c>
      <c r="J3407" s="27">
        <f t="shared" si="642"/>
        <v>1000</v>
      </c>
      <c r="K3407" s="12">
        <v>-24.79</v>
      </c>
      <c r="L3407" s="12">
        <f t="shared" si="643"/>
        <v>24.42</v>
      </c>
      <c r="M3407" s="27"/>
      <c r="N3407" s="27"/>
      <c r="P3407" s="12">
        <v>23.42</v>
      </c>
      <c r="Q3407" s="39">
        <v>56.37</v>
      </c>
      <c r="R3407" s="12">
        <f t="shared" si="644"/>
        <v>24.79</v>
      </c>
      <c r="S3407" s="12">
        <v>2.1284239771430049</v>
      </c>
      <c r="T3407" s="20">
        <v>5.0436427442700218</v>
      </c>
      <c r="Y3407" s="20">
        <f t="shared" si="645"/>
        <v>0.12387505349612592</v>
      </c>
      <c r="Z3407" s="20">
        <f t="shared" si="646"/>
        <v>0.1188139865705897</v>
      </c>
      <c r="AB3407" s="20">
        <v>0</v>
      </c>
      <c r="AC3407" s="20">
        <v>0</v>
      </c>
      <c r="AE3407" s="20">
        <f t="shared" si="647"/>
        <v>0.26387505349612594</v>
      </c>
      <c r="AF3407" s="20">
        <f t="shared" si="648"/>
        <v>0.30221398657058973</v>
      </c>
    </row>
    <row r="3408" spans="1:32" x14ac:dyDescent="0.2">
      <c r="A3408" s="14" t="s">
        <v>3486</v>
      </c>
      <c r="B3408" s="20">
        <v>8.5757449461182883E-2</v>
      </c>
      <c r="C3408" s="20">
        <v>8.0165775141018053E-2</v>
      </c>
      <c r="D3408" s="27">
        <v>8.0167818119126377E-2</v>
      </c>
      <c r="E3408" s="27">
        <f t="shared" si="637"/>
        <v>17.79</v>
      </c>
      <c r="F3408" s="27">
        <f t="shared" si="638"/>
        <v>-17.789899999999999</v>
      </c>
      <c r="G3408" s="27">
        <f t="shared" si="639"/>
        <v>-17.79</v>
      </c>
      <c r="H3408" s="27">
        <f t="shared" si="641"/>
        <v>1000</v>
      </c>
      <c r="I3408" s="27">
        <f t="shared" si="640"/>
        <v>1000</v>
      </c>
      <c r="J3408" s="27">
        <f t="shared" si="642"/>
        <v>1000</v>
      </c>
      <c r="K3408" s="12">
        <v>-24.79</v>
      </c>
      <c r="L3408" s="12">
        <f t="shared" si="643"/>
        <v>18.79</v>
      </c>
      <c r="M3408" s="27"/>
      <c r="N3408" s="27"/>
      <c r="P3408" s="12">
        <v>17.79</v>
      </c>
      <c r="Q3408" s="39">
        <v>60.45</v>
      </c>
      <c r="R3408" s="12">
        <f t="shared" si="644"/>
        <v>24.79</v>
      </c>
      <c r="S3408" s="12">
        <v>1.8092131119332433</v>
      </c>
      <c r="T3408" s="20">
        <v>4.2330371232375619</v>
      </c>
      <c r="Y3408" s="20">
        <f t="shared" si="645"/>
        <v>0.10529686445623282</v>
      </c>
      <c r="Z3408" s="20">
        <f t="shared" si="646"/>
        <v>9.9718406202449525E-2</v>
      </c>
      <c r="AB3408" s="20">
        <v>0</v>
      </c>
      <c r="AC3408" s="20">
        <v>0</v>
      </c>
      <c r="AE3408" s="20">
        <f t="shared" si="647"/>
        <v>0.24529686445623283</v>
      </c>
      <c r="AF3408" s="20">
        <f t="shared" si="648"/>
        <v>0.28311840620244955</v>
      </c>
    </row>
    <row r="3409" spans="1:32" x14ac:dyDescent="0.2">
      <c r="A3409" s="14" t="s">
        <v>3487</v>
      </c>
      <c r="B3409" s="20">
        <v>7.0257494584005015E-2</v>
      </c>
      <c r="C3409" s="20">
        <v>6.8787230948188338E-2</v>
      </c>
      <c r="D3409" s="27">
        <v>6.8790734218102667E-2</v>
      </c>
      <c r="E3409" s="27">
        <f t="shared" si="637"/>
        <v>10.38</v>
      </c>
      <c r="F3409" s="27">
        <f t="shared" si="638"/>
        <v>-10.379900000000001</v>
      </c>
      <c r="G3409" s="27">
        <f t="shared" si="639"/>
        <v>-10.38</v>
      </c>
      <c r="H3409" s="27">
        <f t="shared" si="641"/>
        <v>1000</v>
      </c>
      <c r="I3409" s="27">
        <f t="shared" si="640"/>
        <v>1000</v>
      </c>
      <c r="J3409" s="27">
        <f t="shared" si="642"/>
        <v>1000</v>
      </c>
      <c r="K3409" s="12">
        <v>-24.79</v>
      </c>
      <c r="L3409" s="12">
        <f t="shared" si="643"/>
        <v>11.38</v>
      </c>
      <c r="M3409" s="27"/>
      <c r="N3409" s="27"/>
      <c r="P3409" s="12">
        <v>10.38</v>
      </c>
      <c r="Q3409" s="39">
        <v>50.52</v>
      </c>
      <c r="R3409" s="12">
        <f t="shared" si="644"/>
        <v>24.79</v>
      </c>
      <c r="S3409" s="12">
        <v>1.232115635287035</v>
      </c>
      <c r="T3409" s="20">
        <v>2.9043318359463859</v>
      </c>
      <c r="Y3409" s="20">
        <f t="shared" si="645"/>
        <v>7.1709580362587608E-2</v>
      </c>
      <c r="Z3409" s="20">
        <f t="shared" si="646"/>
        <v>6.841786011602484E-2</v>
      </c>
      <c r="AB3409" s="20">
        <v>0</v>
      </c>
      <c r="AC3409" s="20">
        <v>0</v>
      </c>
      <c r="AE3409" s="20">
        <f t="shared" si="647"/>
        <v>0.21170958036258763</v>
      </c>
      <c r="AF3409" s="20">
        <f t="shared" si="648"/>
        <v>0.25181786011602486</v>
      </c>
    </row>
    <row r="3410" spans="1:32" x14ac:dyDescent="0.2">
      <c r="A3410" s="14" t="s">
        <v>3488</v>
      </c>
      <c r="B3410" s="20">
        <v>5.0758941605848006E-2</v>
      </c>
      <c r="C3410" s="20">
        <v>5.2059632363540553E-2</v>
      </c>
      <c r="D3410" s="27">
        <v>5.2062897773379226E-2</v>
      </c>
      <c r="E3410" s="27">
        <f t="shared" si="637"/>
        <v>7.62</v>
      </c>
      <c r="F3410" s="27">
        <f t="shared" si="638"/>
        <v>-7.6199000000000003</v>
      </c>
      <c r="G3410" s="27">
        <f t="shared" si="639"/>
        <v>-7.62</v>
      </c>
      <c r="H3410" s="27">
        <f t="shared" si="641"/>
        <v>1000</v>
      </c>
      <c r="I3410" s="27">
        <f t="shared" si="640"/>
        <v>1000</v>
      </c>
      <c r="J3410" s="27">
        <f t="shared" si="642"/>
        <v>1000</v>
      </c>
      <c r="K3410" s="12">
        <v>-24.79</v>
      </c>
      <c r="L3410" s="12">
        <f t="shared" si="643"/>
        <v>8.620000000000001</v>
      </c>
      <c r="M3410" s="27"/>
      <c r="N3410" s="27"/>
      <c r="P3410" s="12">
        <v>7.62</v>
      </c>
      <c r="Q3410" s="39">
        <v>52.05</v>
      </c>
      <c r="R3410" s="12">
        <f t="shared" si="644"/>
        <v>24.79</v>
      </c>
      <c r="S3410" s="12">
        <v>0.66197807880729187</v>
      </c>
      <c r="T3410" s="20">
        <v>1.540561569218958</v>
      </c>
      <c r="Y3410" s="20">
        <f t="shared" si="645"/>
        <v>3.8527366166767413E-2</v>
      </c>
      <c r="Z3410" s="20">
        <f t="shared" si="646"/>
        <v>3.6291282090567603E-2</v>
      </c>
      <c r="AB3410" s="20">
        <v>0</v>
      </c>
      <c r="AC3410" s="20">
        <v>0</v>
      </c>
      <c r="AE3410" s="20">
        <f t="shared" si="647"/>
        <v>0.17852736616676743</v>
      </c>
      <c r="AF3410" s="20">
        <f t="shared" si="648"/>
        <v>0.2196912820905676</v>
      </c>
    </row>
    <row r="3411" spans="1:32" x14ac:dyDescent="0.2">
      <c r="A3411" s="14" t="s">
        <v>3489</v>
      </c>
      <c r="B3411" s="20">
        <v>5.6315375613514781E-2</v>
      </c>
      <c r="C3411" s="20">
        <v>5.8304470763001673E-2</v>
      </c>
      <c r="D3411" s="27">
        <v>5.8308151235652923E-2</v>
      </c>
      <c r="E3411" s="27">
        <f t="shared" si="637"/>
        <v>4.5999999999999996</v>
      </c>
      <c r="F3411" s="27">
        <f t="shared" si="638"/>
        <v>-4.5998999999999999</v>
      </c>
      <c r="G3411" s="27">
        <f t="shared" si="639"/>
        <v>-4.5999999999999996</v>
      </c>
      <c r="H3411" s="27">
        <f t="shared" si="641"/>
        <v>1000</v>
      </c>
      <c r="I3411" s="27">
        <f t="shared" si="640"/>
        <v>1000</v>
      </c>
      <c r="J3411" s="27">
        <f t="shared" si="642"/>
        <v>1000</v>
      </c>
      <c r="K3411" s="12">
        <v>-24.79</v>
      </c>
      <c r="L3411" s="12">
        <f t="shared" si="643"/>
        <v>5.6</v>
      </c>
      <c r="M3411" s="27"/>
      <c r="N3411" s="27"/>
      <c r="P3411" s="12">
        <v>4.5999999999999996</v>
      </c>
      <c r="Q3411" s="39">
        <v>49.93</v>
      </c>
      <c r="R3411" s="12">
        <f t="shared" si="644"/>
        <v>24.79</v>
      </c>
      <c r="S3411" s="12">
        <v>0.67647272393247815</v>
      </c>
      <c r="T3411" s="20">
        <v>1.5625846884372356</v>
      </c>
      <c r="Y3411" s="20">
        <f t="shared" si="645"/>
        <v>3.9370959811441515E-2</v>
      </c>
      <c r="Z3411" s="20">
        <f t="shared" si="646"/>
        <v>3.6810084615590939E-2</v>
      </c>
      <c r="AB3411" s="20">
        <v>0</v>
      </c>
      <c r="AC3411" s="20">
        <v>0</v>
      </c>
      <c r="AE3411" s="20">
        <f t="shared" si="647"/>
        <v>0.17937095981144152</v>
      </c>
      <c r="AF3411" s="20">
        <f t="shared" si="648"/>
        <v>0.22021008461559094</v>
      </c>
    </row>
    <row r="3412" spans="1:32" x14ac:dyDescent="0.2">
      <c r="A3412" s="14" t="s">
        <v>3490</v>
      </c>
      <c r="B3412" s="20">
        <v>6.2178084815137001E-2</v>
      </c>
      <c r="C3412" s="20">
        <v>6.5783274938627817E-2</v>
      </c>
      <c r="D3412" s="27">
        <v>6.5787525064055913E-2</v>
      </c>
      <c r="E3412" s="27">
        <f t="shared" si="637"/>
        <v>2.81</v>
      </c>
      <c r="F3412" s="27">
        <f t="shared" si="638"/>
        <v>-2.8098999999999998</v>
      </c>
      <c r="G3412" s="27">
        <f t="shared" si="639"/>
        <v>-2.81</v>
      </c>
      <c r="H3412" s="27">
        <f t="shared" si="641"/>
        <v>1000</v>
      </c>
      <c r="I3412" s="27">
        <f t="shared" si="640"/>
        <v>1000</v>
      </c>
      <c r="J3412" s="27">
        <f t="shared" si="642"/>
        <v>1000</v>
      </c>
      <c r="K3412" s="12">
        <v>-24.79</v>
      </c>
      <c r="L3412" s="12">
        <f t="shared" si="643"/>
        <v>3.81</v>
      </c>
      <c r="M3412" s="27"/>
      <c r="N3412" s="27"/>
      <c r="P3412" s="12">
        <v>2.81</v>
      </c>
      <c r="Q3412" s="39">
        <v>46.03</v>
      </c>
      <c r="R3412" s="12">
        <f t="shared" si="644"/>
        <v>24.79</v>
      </c>
      <c r="S3412" s="12">
        <v>0.6315447977494274</v>
      </c>
      <c r="T3412" s="20">
        <v>1.4660253930364617</v>
      </c>
      <c r="Y3412" s="20">
        <f t="shared" si="645"/>
        <v>3.6756138084585221E-2</v>
      </c>
      <c r="Z3412" s="20">
        <f t="shared" si="646"/>
        <v>3.4535420169928735E-2</v>
      </c>
      <c r="AB3412" s="20">
        <v>0</v>
      </c>
      <c r="AC3412" s="20">
        <v>0</v>
      </c>
      <c r="AE3412" s="20">
        <f t="shared" si="647"/>
        <v>0.17675613808458523</v>
      </c>
      <c r="AF3412" s="20">
        <f t="shared" si="648"/>
        <v>0.21793542016992873</v>
      </c>
    </row>
    <row r="3413" spans="1:32" x14ac:dyDescent="0.2">
      <c r="A3413" s="14" t="s">
        <v>3491</v>
      </c>
      <c r="B3413" s="20">
        <v>7.7647803389788383E-2</v>
      </c>
      <c r="C3413" s="20">
        <v>8.3027558359962617E-2</v>
      </c>
      <c r="D3413" s="27">
        <v>8.3032737711432644E-2</v>
      </c>
      <c r="E3413" s="27">
        <f t="shared" si="637"/>
        <v>0.13</v>
      </c>
      <c r="F3413" s="27">
        <f t="shared" si="638"/>
        <v>-0.12990000000000002</v>
      </c>
      <c r="G3413" s="27">
        <f t="shared" si="639"/>
        <v>-0.13</v>
      </c>
      <c r="H3413" s="27">
        <f t="shared" si="641"/>
        <v>1000</v>
      </c>
      <c r="I3413" s="27">
        <f t="shared" si="640"/>
        <v>1000</v>
      </c>
      <c r="J3413" s="27">
        <f t="shared" si="642"/>
        <v>1000</v>
      </c>
      <c r="K3413" s="12">
        <v>-24.79</v>
      </c>
      <c r="L3413" s="12">
        <f t="shared" si="643"/>
        <v>1.1299999999999999</v>
      </c>
      <c r="M3413" s="27"/>
      <c r="N3413" s="27"/>
      <c r="P3413" s="12">
        <v>0.13</v>
      </c>
      <c r="Q3413" s="39">
        <v>40.090000000000003</v>
      </c>
      <c r="R3413" s="12">
        <f t="shared" si="644"/>
        <v>24.79</v>
      </c>
      <c r="S3413" s="12">
        <v>0.71054439303725847</v>
      </c>
      <c r="T3413" s="20">
        <v>1.6485866334345058</v>
      </c>
      <c r="Y3413" s="20">
        <f t="shared" si="645"/>
        <v>4.135394340793451E-2</v>
      </c>
      <c r="Z3413" s="20">
        <f t="shared" si="646"/>
        <v>3.8836047685548457E-2</v>
      </c>
      <c r="AB3413" s="20">
        <v>0</v>
      </c>
      <c r="AC3413" s="20">
        <v>0</v>
      </c>
      <c r="AE3413" s="20">
        <f t="shared" si="647"/>
        <v>0.18135394340793454</v>
      </c>
      <c r="AF3413" s="20">
        <f t="shared" si="648"/>
        <v>0.22223604768554847</v>
      </c>
    </row>
    <row r="3414" spans="1:32" x14ac:dyDescent="0.2">
      <c r="A3414" s="14" t="s">
        <v>3492</v>
      </c>
      <c r="B3414" s="20">
        <v>0.10119453121094697</v>
      </c>
      <c r="C3414" s="20">
        <v>0.10603652260374045</v>
      </c>
      <c r="D3414" s="27">
        <v>0.10604240026038289</v>
      </c>
      <c r="E3414" s="27">
        <f t="shared" si="637"/>
        <v>-1</v>
      </c>
      <c r="F3414" s="27">
        <f t="shared" si="638"/>
        <v>1.0001</v>
      </c>
      <c r="G3414" s="27">
        <f t="shared" si="639"/>
        <v>1</v>
      </c>
      <c r="H3414" s="27">
        <f t="shared" si="641"/>
        <v>0</v>
      </c>
      <c r="I3414" s="27">
        <f t="shared" si="640"/>
        <v>-1</v>
      </c>
      <c r="J3414" s="27">
        <f t="shared" si="642"/>
        <v>-1</v>
      </c>
      <c r="K3414" s="12">
        <v>-24.79</v>
      </c>
      <c r="L3414" s="12">
        <f t="shared" si="643"/>
        <v>2</v>
      </c>
      <c r="M3414" s="27"/>
      <c r="N3414" s="27"/>
      <c r="P3414" s="12">
        <v>-1</v>
      </c>
      <c r="Q3414" s="39">
        <v>38.450000000000003</v>
      </c>
      <c r="R3414" s="12">
        <f t="shared" si="644"/>
        <v>24.79</v>
      </c>
      <c r="S3414" s="12">
        <v>1.1435214149755824</v>
      </c>
      <c r="T3414" s="20">
        <v>2.6895903812301398</v>
      </c>
      <c r="Y3414" s="20">
        <f t="shared" si="645"/>
        <v>6.6553364355633929E-2</v>
      </c>
      <c r="Z3414" s="20">
        <f t="shared" si="646"/>
        <v>6.335915758484513E-2</v>
      </c>
      <c r="AB3414" s="20">
        <v>0</v>
      </c>
      <c r="AC3414" s="20">
        <v>0</v>
      </c>
      <c r="AE3414" s="20">
        <f t="shared" si="647"/>
        <v>0.20655336435563393</v>
      </c>
      <c r="AF3414" s="20">
        <f t="shared" si="648"/>
        <v>0.24675915758484512</v>
      </c>
    </row>
    <row r="3415" spans="1:32" x14ac:dyDescent="0.2">
      <c r="A3415" s="14" t="s">
        <v>3493</v>
      </c>
      <c r="B3415" s="20">
        <v>0.10166230564237913</v>
      </c>
      <c r="C3415" s="20">
        <v>0.10121154389906763</v>
      </c>
      <c r="D3415" s="27">
        <v>0.10121338495377637</v>
      </c>
      <c r="E3415" s="27">
        <f t="shared" si="637"/>
        <v>0.5</v>
      </c>
      <c r="F3415" s="27">
        <f t="shared" si="638"/>
        <v>-0.49990000000000001</v>
      </c>
      <c r="G3415" s="27">
        <f t="shared" si="639"/>
        <v>-0.5</v>
      </c>
      <c r="H3415" s="27">
        <f t="shared" si="641"/>
        <v>1000</v>
      </c>
      <c r="I3415" s="27">
        <f t="shared" si="640"/>
        <v>1000</v>
      </c>
      <c r="J3415" s="27">
        <f t="shared" si="642"/>
        <v>1000</v>
      </c>
      <c r="K3415" s="12">
        <v>-24.79</v>
      </c>
      <c r="L3415" s="12">
        <f t="shared" si="643"/>
        <v>1.5</v>
      </c>
      <c r="M3415" s="27"/>
      <c r="N3415" s="27"/>
      <c r="P3415" s="12">
        <v>0.5</v>
      </c>
      <c r="Q3415" s="39">
        <v>40.26</v>
      </c>
      <c r="R3415" s="12">
        <f t="shared" si="644"/>
        <v>24.79</v>
      </c>
      <c r="S3415" s="12">
        <v>1.7101283265099121</v>
      </c>
      <c r="T3415" s="20">
        <v>4.1352001098226125</v>
      </c>
      <c r="Y3415" s="20">
        <f t="shared" si="645"/>
        <v>9.9530093725035296E-2</v>
      </c>
      <c r="Z3415" s="20">
        <f t="shared" si="646"/>
        <v>9.741364232693582E-2</v>
      </c>
      <c r="AB3415" s="20">
        <v>0</v>
      </c>
      <c r="AC3415" s="20">
        <v>0</v>
      </c>
      <c r="AE3415" s="20">
        <f t="shared" si="647"/>
        <v>0.23953009372503531</v>
      </c>
      <c r="AF3415" s="20">
        <f t="shared" si="648"/>
        <v>0.28081364232693584</v>
      </c>
    </row>
    <row r="3416" spans="1:32" x14ac:dyDescent="0.2">
      <c r="A3416" s="14" t="s">
        <v>3494</v>
      </c>
      <c r="B3416" s="20">
        <v>0.11436626791782213</v>
      </c>
      <c r="C3416" s="20">
        <v>0.11346412310564322</v>
      </c>
      <c r="D3416" s="27">
        <v>0.11346553787779907</v>
      </c>
      <c r="E3416" s="27">
        <f t="shared" si="637"/>
        <v>2.59</v>
      </c>
      <c r="F3416" s="27">
        <f t="shared" si="638"/>
        <v>-2.5898999999999996</v>
      </c>
      <c r="G3416" s="27">
        <f t="shared" si="639"/>
        <v>-2.59</v>
      </c>
      <c r="H3416" s="27">
        <f t="shared" si="641"/>
        <v>1000</v>
      </c>
      <c r="I3416" s="27">
        <f t="shared" si="640"/>
        <v>1000</v>
      </c>
      <c r="J3416" s="27">
        <f t="shared" si="642"/>
        <v>1000</v>
      </c>
      <c r="K3416" s="12">
        <v>-24.79</v>
      </c>
      <c r="L3416" s="12">
        <f t="shared" si="643"/>
        <v>3.59</v>
      </c>
      <c r="M3416" s="27"/>
      <c r="N3416" s="27"/>
      <c r="P3416" s="12">
        <v>2.59</v>
      </c>
      <c r="Q3416" s="39">
        <v>34.92</v>
      </c>
      <c r="R3416" s="12">
        <f t="shared" si="644"/>
        <v>24.79</v>
      </c>
      <c r="S3416" s="12">
        <v>1.937420574236095</v>
      </c>
      <c r="T3416" s="20">
        <v>4.6631606257225542</v>
      </c>
      <c r="Y3416" s="20">
        <f t="shared" si="645"/>
        <v>0.11275858562735325</v>
      </c>
      <c r="Z3416" s="20">
        <f t="shared" si="646"/>
        <v>0.10985090182895001</v>
      </c>
      <c r="AB3416" s="20">
        <v>4.665639959254661E-3</v>
      </c>
      <c r="AC3416" s="20">
        <v>0</v>
      </c>
      <c r="AE3416" s="20">
        <f t="shared" si="647"/>
        <v>0.25275858562735326</v>
      </c>
      <c r="AF3416" s="20">
        <f t="shared" si="648"/>
        <v>0.29325090182895003</v>
      </c>
    </row>
    <row r="3417" spans="1:32" x14ac:dyDescent="0.2">
      <c r="A3417" s="14" t="s">
        <v>3495</v>
      </c>
      <c r="B3417" s="20">
        <v>0.10076821619880802</v>
      </c>
      <c r="C3417" s="20">
        <v>9.6323837273597807E-2</v>
      </c>
      <c r="D3417" s="27">
        <v>9.632414303777051E-2</v>
      </c>
      <c r="E3417" s="27">
        <f t="shared" si="637"/>
        <v>-0.94</v>
      </c>
      <c r="F3417" s="27">
        <f t="shared" si="638"/>
        <v>0.94009999999999994</v>
      </c>
      <c r="G3417" s="27">
        <f t="shared" si="639"/>
        <v>0.94</v>
      </c>
      <c r="H3417" s="27">
        <f t="shared" si="641"/>
        <v>0</v>
      </c>
      <c r="I3417" s="27">
        <f t="shared" si="640"/>
        <v>-0.94</v>
      </c>
      <c r="J3417" s="27">
        <f t="shared" si="642"/>
        <v>-0.94</v>
      </c>
      <c r="K3417" s="12">
        <v>-24.79</v>
      </c>
      <c r="L3417" s="12">
        <f t="shared" si="643"/>
        <v>1.94</v>
      </c>
      <c r="M3417" s="27"/>
      <c r="N3417" s="27"/>
      <c r="P3417" s="12">
        <v>-0.94</v>
      </c>
      <c r="Q3417" s="39">
        <v>46.44</v>
      </c>
      <c r="R3417" s="12">
        <f t="shared" si="644"/>
        <v>24.79</v>
      </c>
      <c r="S3417" s="12">
        <v>1.9447666824228949</v>
      </c>
      <c r="T3417" s="20">
        <v>4.5699110650747103</v>
      </c>
      <c r="Y3417" s="20">
        <f t="shared" si="645"/>
        <v>0.11318613180912933</v>
      </c>
      <c r="Z3417" s="20">
        <f t="shared" si="646"/>
        <v>0.10765420539181371</v>
      </c>
      <c r="AB3417" s="20">
        <v>0</v>
      </c>
      <c r="AC3417" s="20">
        <v>0</v>
      </c>
      <c r="AE3417" s="20">
        <f t="shared" si="647"/>
        <v>0.25318613180912936</v>
      </c>
      <c r="AF3417" s="20">
        <f t="shared" si="648"/>
        <v>0.2910542053918137</v>
      </c>
    </row>
    <row r="3418" spans="1:32" x14ac:dyDescent="0.2">
      <c r="A3418" s="14" t="s">
        <v>3496</v>
      </c>
      <c r="B3418" s="20">
        <v>9.0864399013377603E-2</v>
      </c>
      <c r="C3418" s="20">
        <v>8.731764259455857E-2</v>
      </c>
      <c r="D3418" s="27">
        <v>8.7318711369700014E-2</v>
      </c>
      <c r="E3418" s="27">
        <f t="shared" si="637"/>
        <v>-1.1100000000000001</v>
      </c>
      <c r="F3418" s="27">
        <f t="shared" si="638"/>
        <v>1.1101000000000001</v>
      </c>
      <c r="G3418" s="27">
        <f t="shared" si="639"/>
        <v>1.1100000000000001</v>
      </c>
      <c r="H3418" s="27">
        <f t="shared" si="641"/>
        <v>0</v>
      </c>
      <c r="I3418" s="27">
        <f t="shared" si="640"/>
        <v>-1.1100000000000001</v>
      </c>
      <c r="J3418" s="27">
        <f t="shared" si="642"/>
        <v>-1.1100000000000001</v>
      </c>
      <c r="K3418" s="12">
        <v>-24.79</v>
      </c>
      <c r="L3418" s="12">
        <f t="shared" si="643"/>
        <v>2.1100000000000003</v>
      </c>
      <c r="M3418" s="27"/>
      <c r="N3418" s="27"/>
      <c r="P3418" s="12">
        <v>-1.1100000000000001</v>
      </c>
      <c r="Q3418" s="39">
        <v>47.91</v>
      </c>
      <c r="R3418" s="12">
        <f t="shared" si="644"/>
        <v>24.79</v>
      </c>
      <c r="S3418" s="12">
        <v>1.7170813772059752</v>
      </c>
      <c r="T3418" s="20">
        <v>4.0365840833518032</v>
      </c>
      <c r="Y3418" s="20">
        <f t="shared" si="645"/>
        <v>9.993476381717184E-2</v>
      </c>
      <c r="Z3418" s="20">
        <f t="shared" si="646"/>
        <v>9.5090527102714387E-2</v>
      </c>
      <c r="AB3418" s="20">
        <v>0</v>
      </c>
      <c r="AC3418" s="20">
        <v>0</v>
      </c>
      <c r="AE3418" s="20">
        <f t="shared" si="647"/>
        <v>0.23993476381717185</v>
      </c>
      <c r="AF3418" s="20">
        <f t="shared" si="648"/>
        <v>0.27849052710271438</v>
      </c>
    </row>
    <row r="3419" spans="1:32" x14ac:dyDescent="0.2">
      <c r="A3419" s="14" t="s">
        <v>3497</v>
      </c>
      <c r="B3419" s="20">
        <v>8.9255739749563232E-2</v>
      </c>
      <c r="C3419" s="20">
        <v>8.5755949354849578E-2</v>
      </c>
      <c r="D3419" s="27">
        <v>8.575699920730738E-2</v>
      </c>
      <c r="E3419" s="27">
        <f t="shared" si="637"/>
        <v>-0.9</v>
      </c>
      <c r="F3419" s="27">
        <f t="shared" si="638"/>
        <v>0.90010000000000001</v>
      </c>
      <c r="G3419" s="27">
        <f t="shared" si="639"/>
        <v>0.9</v>
      </c>
      <c r="H3419" s="27">
        <f t="shared" si="641"/>
        <v>0</v>
      </c>
      <c r="I3419" s="27">
        <f t="shared" si="640"/>
        <v>-0.9</v>
      </c>
      <c r="J3419" s="27">
        <f t="shared" si="642"/>
        <v>-0.9</v>
      </c>
      <c r="K3419" s="12">
        <v>-24.79</v>
      </c>
      <c r="L3419" s="12">
        <f t="shared" si="643"/>
        <v>1.9</v>
      </c>
      <c r="M3419" s="27"/>
      <c r="N3419" s="27"/>
      <c r="P3419" s="12">
        <v>-0.9</v>
      </c>
      <c r="Q3419" s="39">
        <v>49.97</v>
      </c>
      <c r="R3419" s="12">
        <f t="shared" si="644"/>
        <v>24.79</v>
      </c>
      <c r="S3419" s="12">
        <v>1.6876654059214347</v>
      </c>
      <c r="T3419" s="20">
        <v>3.9669956088957763</v>
      </c>
      <c r="Y3419" s="20">
        <f t="shared" si="645"/>
        <v>9.8222743535665624E-2</v>
      </c>
      <c r="Z3419" s="20">
        <f t="shared" si="646"/>
        <v>9.3451219069075525E-2</v>
      </c>
      <c r="AB3419" s="20">
        <v>0</v>
      </c>
      <c r="AC3419" s="20">
        <v>0</v>
      </c>
      <c r="AE3419" s="20">
        <f t="shared" si="647"/>
        <v>0.23822274353566564</v>
      </c>
      <c r="AF3419" s="20">
        <f t="shared" si="648"/>
        <v>0.2768512190690755</v>
      </c>
    </row>
    <row r="3420" spans="1:32" x14ac:dyDescent="0.2">
      <c r="A3420" s="14" t="s">
        <v>3498</v>
      </c>
      <c r="B3420" s="20">
        <v>8.132055001506755E-2</v>
      </c>
      <c r="C3420" s="20">
        <v>7.7706306737861955E-2</v>
      </c>
      <c r="D3420" s="27">
        <v>7.7707450863701288E-2</v>
      </c>
      <c r="E3420" s="27">
        <f t="shared" si="637"/>
        <v>-5.68</v>
      </c>
      <c r="F3420" s="27">
        <f t="shared" si="638"/>
        <v>5.6800999999999995</v>
      </c>
      <c r="G3420" s="27">
        <f t="shared" si="639"/>
        <v>5.68</v>
      </c>
      <c r="H3420" s="27">
        <f t="shared" si="641"/>
        <v>0</v>
      </c>
      <c r="I3420" s="27">
        <f t="shared" si="640"/>
        <v>-5.68</v>
      </c>
      <c r="J3420" s="27">
        <f t="shared" si="642"/>
        <v>-5.68</v>
      </c>
      <c r="K3420" s="12">
        <v>-24.79</v>
      </c>
      <c r="L3420" s="12">
        <f t="shared" si="643"/>
        <v>6.68</v>
      </c>
      <c r="M3420" s="27"/>
      <c r="N3420" s="27"/>
      <c r="P3420" s="12">
        <v>-5.68</v>
      </c>
      <c r="Q3420" s="39">
        <v>51</v>
      </c>
      <c r="R3420" s="12">
        <f t="shared" si="644"/>
        <v>24.79</v>
      </c>
      <c r="S3420" s="12">
        <v>1.5662307235687027</v>
      </c>
      <c r="T3420" s="20">
        <v>3.669371070679853</v>
      </c>
      <c r="Y3420" s="20">
        <f t="shared" si="645"/>
        <v>9.1155200633371472E-2</v>
      </c>
      <c r="Z3420" s="20">
        <f t="shared" si="646"/>
        <v>8.6440025041338589E-2</v>
      </c>
      <c r="AB3420" s="20">
        <v>0</v>
      </c>
      <c r="AC3420" s="20">
        <v>0</v>
      </c>
      <c r="AE3420" s="20">
        <f t="shared" si="647"/>
        <v>0.23115520063337147</v>
      </c>
      <c r="AF3420" s="20">
        <f t="shared" si="648"/>
        <v>0.26984002504133858</v>
      </c>
    </row>
    <row r="3421" spans="1:32" x14ac:dyDescent="0.2">
      <c r="A3421" s="14" t="s">
        <v>3499</v>
      </c>
      <c r="B3421" s="20">
        <v>7.7957337659892351E-2</v>
      </c>
      <c r="C3421" s="20">
        <v>7.4921916971470409E-2</v>
      </c>
      <c r="D3421" s="27">
        <v>7.4923209170650179E-2</v>
      </c>
      <c r="E3421" s="27">
        <f t="shared" si="637"/>
        <v>-25.72</v>
      </c>
      <c r="F3421" s="27">
        <f t="shared" si="638"/>
        <v>25.720099999999999</v>
      </c>
      <c r="G3421" s="27">
        <f t="shared" si="639"/>
        <v>25.72</v>
      </c>
      <c r="H3421" s="27">
        <f t="shared" si="641"/>
        <v>0</v>
      </c>
      <c r="I3421" s="27">
        <f t="shared" si="640"/>
        <v>-25.72</v>
      </c>
      <c r="J3421" s="27">
        <f t="shared" si="642"/>
        <v>-25.72</v>
      </c>
      <c r="K3421" s="12">
        <v>-24.79</v>
      </c>
      <c r="L3421" s="12">
        <f t="shared" si="643"/>
        <v>26.72</v>
      </c>
      <c r="M3421" s="27"/>
      <c r="N3421" s="27"/>
      <c r="P3421" s="12">
        <v>-25.72</v>
      </c>
      <c r="Q3421" s="39">
        <v>54.01</v>
      </c>
      <c r="R3421" s="12">
        <f t="shared" si="644"/>
        <v>24.79</v>
      </c>
      <c r="S3421" s="12">
        <v>1.4736213837613543</v>
      </c>
      <c r="T3421" s="20">
        <v>3.4635675081864901</v>
      </c>
      <c r="Y3421" s="20">
        <f t="shared" si="645"/>
        <v>8.5765303204065543E-2</v>
      </c>
      <c r="Z3421" s="20">
        <f t="shared" si="646"/>
        <v>8.1591874022306624E-2</v>
      </c>
      <c r="AB3421" s="20">
        <v>0</v>
      </c>
      <c r="AC3421" s="20">
        <v>0</v>
      </c>
      <c r="AE3421" s="20">
        <f t="shared" si="647"/>
        <v>0.22576530320406557</v>
      </c>
      <c r="AF3421" s="20">
        <f t="shared" si="648"/>
        <v>0.26499187402230662</v>
      </c>
    </row>
    <row r="3422" spans="1:32" x14ac:dyDescent="0.2">
      <c r="A3422" s="14" t="s">
        <v>3500</v>
      </c>
      <c r="B3422" s="20">
        <v>7.5725679603272797E-2</v>
      </c>
      <c r="C3422" s="20">
        <v>7.2465396205197541E-2</v>
      </c>
      <c r="D3422" s="27">
        <v>7.2466882708571656E-2</v>
      </c>
      <c r="E3422" s="27">
        <f t="shared" si="637"/>
        <v>-10.97</v>
      </c>
      <c r="F3422" s="27">
        <f t="shared" si="638"/>
        <v>10.9701</v>
      </c>
      <c r="G3422" s="27">
        <f t="shared" si="639"/>
        <v>10.97</v>
      </c>
      <c r="H3422" s="27">
        <f t="shared" si="641"/>
        <v>0</v>
      </c>
      <c r="I3422" s="27">
        <f t="shared" si="640"/>
        <v>-10.97</v>
      </c>
      <c r="J3422" s="27">
        <f t="shared" si="642"/>
        <v>-10.97</v>
      </c>
      <c r="K3422" s="12">
        <v>-24.79</v>
      </c>
      <c r="L3422" s="12">
        <f t="shared" si="643"/>
        <v>11.97</v>
      </c>
      <c r="M3422" s="27"/>
      <c r="N3422" s="27"/>
      <c r="P3422" s="12">
        <v>-10.97</v>
      </c>
      <c r="Q3422" s="39">
        <v>56.18</v>
      </c>
      <c r="R3422" s="12">
        <f t="shared" si="644"/>
        <v>24.79</v>
      </c>
      <c r="S3422" s="12">
        <v>1.454208307486746</v>
      </c>
      <c r="T3422" s="20">
        <v>3.4109835610040049</v>
      </c>
      <c r="Y3422" s="20">
        <f t="shared" si="645"/>
        <v>8.4635455068606438E-2</v>
      </c>
      <c r="Z3422" s="20">
        <f t="shared" si="646"/>
        <v>8.0353144653247666E-2</v>
      </c>
      <c r="AB3422" s="20">
        <v>0</v>
      </c>
      <c r="AC3422" s="20">
        <v>0</v>
      </c>
      <c r="AE3422" s="20">
        <f t="shared" si="647"/>
        <v>0.22463545506860644</v>
      </c>
      <c r="AF3422" s="20">
        <f t="shared" si="648"/>
        <v>0.26375314465324767</v>
      </c>
    </row>
    <row r="3423" spans="1:32" x14ac:dyDescent="0.2">
      <c r="A3423" s="14" t="s">
        <v>3501</v>
      </c>
      <c r="B3423" s="20">
        <v>7.0651158745007478E-2</v>
      </c>
      <c r="C3423" s="20">
        <v>6.7867915661799963E-2</v>
      </c>
      <c r="D3423" s="27">
        <v>6.7869449178898519E-2</v>
      </c>
      <c r="E3423" s="27">
        <f t="shared" si="637"/>
        <v>-7.82</v>
      </c>
      <c r="F3423" s="27">
        <f t="shared" si="638"/>
        <v>7.8201000000000001</v>
      </c>
      <c r="G3423" s="27">
        <f t="shared" si="639"/>
        <v>7.82</v>
      </c>
      <c r="H3423" s="27">
        <f t="shared" si="641"/>
        <v>0</v>
      </c>
      <c r="I3423" s="27">
        <f t="shared" si="640"/>
        <v>-7.82</v>
      </c>
      <c r="J3423" s="27">
        <f t="shared" si="642"/>
        <v>-7.82</v>
      </c>
      <c r="K3423" s="12">
        <v>-24.79</v>
      </c>
      <c r="L3423" s="12">
        <f t="shared" si="643"/>
        <v>8.82</v>
      </c>
      <c r="M3423" s="27"/>
      <c r="N3423" s="27"/>
      <c r="P3423" s="12">
        <v>-7.82</v>
      </c>
      <c r="Q3423" s="39">
        <v>50.02</v>
      </c>
      <c r="R3423" s="12">
        <f t="shared" si="644"/>
        <v>24.79</v>
      </c>
      <c r="S3423" s="12">
        <v>1.3258205744379519</v>
      </c>
      <c r="T3423" s="20">
        <v>3.1001876853880788</v>
      </c>
      <c r="Y3423" s="20">
        <f t="shared" si="645"/>
        <v>7.7163242074175797E-2</v>
      </c>
      <c r="Z3423" s="20">
        <f t="shared" si="646"/>
        <v>7.3031671094562878E-2</v>
      </c>
      <c r="AB3423" s="20">
        <v>0</v>
      </c>
      <c r="AC3423" s="20">
        <v>0</v>
      </c>
      <c r="AE3423" s="20">
        <f t="shared" si="647"/>
        <v>0.21716324207417581</v>
      </c>
      <c r="AF3423" s="20">
        <f t="shared" si="648"/>
        <v>0.25643167109456289</v>
      </c>
    </row>
    <row r="3424" spans="1:32" x14ac:dyDescent="0.2">
      <c r="A3424" s="14" t="s">
        <v>3502</v>
      </c>
      <c r="B3424" s="20">
        <v>6.8812527850780431E-2</v>
      </c>
      <c r="C3424" s="20">
        <v>6.5831206365971062E-2</v>
      </c>
      <c r="D3424" s="27">
        <v>6.5832743362755589E-2</v>
      </c>
      <c r="E3424" s="27">
        <f t="shared" si="637"/>
        <v>-5.19</v>
      </c>
      <c r="F3424" s="27">
        <f t="shared" si="638"/>
        <v>5.1901000000000002</v>
      </c>
      <c r="G3424" s="27">
        <f t="shared" si="639"/>
        <v>5.19</v>
      </c>
      <c r="H3424" s="27">
        <f t="shared" si="641"/>
        <v>0</v>
      </c>
      <c r="I3424" s="27">
        <f t="shared" si="640"/>
        <v>-5.19</v>
      </c>
      <c r="J3424" s="27">
        <f t="shared" si="642"/>
        <v>-5.19</v>
      </c>
      <c r="K3424" s="12">
        <v>-24.79</v>
      </c>
      <c r="L3424" s="12">
        <f t="shared" si="643"/>
        <v>6.19</v>
      </c>
      <c r="M3424" s="27"/>
      <c r="N3424" s="27"/>
      <c r="P3424" s="12">
        <v>-5.19</v>
      </c>
      <c r="Q3424" s="39">
        <v>46.51</v>
      </c>
      <c r="R3424" s="12">
        <f t="shared" si="644"/>
        <v>24.79</v>
      </c>
      <c r="S3424" s="12">
        <v>1.3106701384928363</v>
      </c>
      <c r="T3424" s="20">
        <v>3.059207998850336</v>
      </c>
      <c r="Y3424" s="20">
        <f t="shared" si="645"/>
        <v>7.6281481164063317E-2</v>
      </c>
      <c r="Z3424" s="20">
        <f t="shared" si="646"/>
        <v>7.2066305351421403E-2</v>
      </c>
      <c r="AB3424" s="20">
        <v>0</v>
      </c>
      <c r="AC3424" s="20">
        <v>0</v>
      </c>
      <c r="AE3424" s="20">
        <f t="shared" si="647"/>
        <v>0.21628148116406332</v>
      </c>
      <c r="AF3424" s="20">
        <f t="shared" si="648"/>
        <v>0.2554663053514214</v>
      </c>
    </row>
    <row r="3425" spans="1:32" x14ac:dyDescent="0.2">
      <c r="A3425" s="14" t="s">
        <v>3503</v>
      </c>
      <c r="B3425" s="20">
        <v>6.6271277357329378E-2</v>
      </c>
      <c r="C3425" s="20">
        <v>6.3718025607320525E-2</v>
      </c>
      <c r="D3425" s="27">
        <v>6.3719601989869229E-2</v>
      </c>
      <c r="E3425" s="27">
        <f t="shared" si="637"/>
        <v>2.02</v>
      </c>
      <c r="F3425" s="27">
        <f t="shared" si="638"/>
        <v>-2.0198999999999998</v>
      </c>
      <c r="G3425" s="27">
        <f t="shared" si="639"/>
        <v>-2.02</v>
      </c>
      <c r="H3425" s="27">
        <f t="shared" si="641"/>
        <v>1000</v>
      </c>
      <c r="I3425" s="27">
        <f t="shared" si="640"/>
        <v>1000</v>
      </c>
      <c r="J3425" s="27">
        <f t="shared" si="642"/>
        <v>1000</v>
      </c>
      <c r="K3425" s="12">
        <v>-24.79</v>
      </c>
      <c r="L3425" s="12">
        <f t="shared" si="643"/>
        <v>3.02</v>
      </c>
      <c r="M3425" s="27"/>
      <c r="N3425" s="27"/>
      <c r="P3425" s="12">
        <v>2.02</v>
      </c>
      <c r="Q3425" s="39">
        <v>42.95</v>
      </c>
      <c r="R3425" s="12">
        <f t="shared" si="644"/>
        <v>24.79</v>
      </c>
      <c r="S3425" s="12">
        <v>1.2399667140782573</v>
      </c>
      <c r="T3425" s="20">
        <v>2.9004125356682482</v>
      </c>
      <c r="Y3425" s="20">
        <f t="shared" si="645"/>
        <v>7.2166516018128582E-2</v>
      </c>
      <c r="Z3425" s="20">
        <f t="shared" si="646"/>
        <v>6.8325532464320771E-2</v>
      </c>
      <c r="AB3425" s="20">
        <v>0</v>
      </c>
      <c r="AC3425" s="20">
        <v>0</v>
      </c>
      <c r="AE3425" s="20">
        <f t="shared" si="647"/>
        <v>0.21216651601812858</v>
      </c>
      <c r="AF3425" s="20">
        <f t="shared" si="648"/>
        <v>0.25172553246432078</v>
      </c>
    </row>
    <row r="3426" spans="1:32" x14ac:dyDescent="0.2">
      <c r="A3426" s="14" t="s">
        <v>3504</v>
      </c>
      <c r="B3426" s="20">
        <v>6.9428044293872226E-2</v>
      </c>
      <c r="C3426" s="20">
        <v>6.7401265132094976E-2</v>
      </c>
      <c r="D3426" s="27">
        <v>6.7402757274146893E-2</v>
      </c>
      <c r="E3426" s="27">
        <f t="shared" si="637"/>
        <v>21.33</v>
      </c>
      <c r="F3426" s="27">
        <f t="shared" si="638"/>
        <v>-21.329899999999999</v>
      </c>
      <c r="G3426" s="27">
        <f t="shared" si="639"/>
        <v>-21.33</v>
      </c>
      <c r="H3426" s="27">
        <f t="shared" si="641"/>
        <v>1000</v>
      </c>
      <c r="I3426" s="27">
        <f t="shared" si="640"/>
        <v>1000</v>
      </c>
      <c r="J3426" s="27">
        <f t="shared" si="642"/>
        <v>1000</v>
      </c>
      <c r="K3426" s="12">
        <v>-24.79</v>
      </c>
      <c r="L3426" s="12">
        <f t="shared" si="643"/>
        <v>22.33</v>
      </c>
      <c r="M3426" s="27"/>
      <c r="N3426" s="27"/>
      <c r="P3426" s="12">
        <v>21.33</v>
      </c>
      <c r="Q3426" s="39">
        <v>42.22</v>
      </c>
      <c r="R3426" s="12">
        <f t="shared" si="644"/>
        <v>24.79</v>
      </c>
      <c r="S3426" s="12">
        <v>1.2590518949429039</v>
      </c>
      <c r="T3426" s="20">
        <v>2.965819946372525</v>
      </c>
      <c r="Y3426" s="20">
        <f t="shared" si="645"/>
        <v>7.3277280520868668E-2</v>
      </c>
      <c r="Z3426" s="20">
        <f t="shared" si="646"/>
        <v>6.9866346437686314E-2</v>
      </c>
      <c r="AB3426" s="20">
        <v>0</v>
      </c>
      <c r="AC3426" s="20">
        <v>0</v>
      </c>
      <c r="AE3426" s="20">
        <f t="shared" si="647"/>
        <v>0.2132772805208687</v>
      </c>
      <c r="AF3426" s="20">
        <f t="shared" si="648"/>
        <v>0.25326634643768631</v>
      </c>
    </row>
    <row r="3427" spans="1:32" x14ac:dyDescent="0.2">
      <c r="A3427" s="14" t="s">
        <v>3505</v>
      </c>
      <c r="B3427" s="20">
        <v>7.2012507882376647E-2</v>
      </c>
      <c r="C3427" s="20">
        <v>6.9905743466379705E-2</v>
      </c>
      <c r="D3427" s="27">
        <v>6.9907165200109242E-2</v>
      </c>
      <c r="E3427" s="27">
        <f t="shared" si="637"/>
        <v>23.65</v>
      </c>
      <c r="F3427" s="27">
        <f t="shared" si="638"/>
        <v>-23.649899999999999</v>
      </c>
      <c r="G3427" s="27">
        <f t="shared" si="639"/>
        <v>-23.65</v>
      </c>
      <c r="H3427" s="27">
        <f t="shared" si="641"/>
        <v>1000</v>
      </c>
      <c r="I3427" s="27">
        <f t="shared" si="640"/>
        <v>1000</v>
      </c>
      <c r="J3427" s="27">
        <f t="shared" si="642"/>
        <v>1000</v>
      </c>
      <c r="K3427" s="12">
        <v>-24.79</v>
      </c>
      <c r="L3427" s="12">
        <f t="shared" si="643"/>
        <v>24.65</v>
      </c>
      <c r="M3427" s="27"/>
      <c r="N3427" s="27"/>
      <c r="P3427" s="12">
        <v>23.65</v>
      </c>
      <c r="Q3427" s="39">
        <v>45.35</v>
      </c>
      <c r="R3427" s="12">
        <f t="shared" si="644"/>
        <v>24.79</v>
      </c>
      <c r="S3427" s="12">
        <v>1.3154897840180584</v>
      </c>
      <c r="T3427" s="20">
        <v>3.1095967231328192</v>
      </c>
      <c r="Y3427" s="20">
        <f t="shared" si="645"/>
        <v>7.6561986295409681E-2</v>
      </c>
      <c r="Z3427" s="20">
        <f t="shared" si="646"/>
        <v>7.3253321465322346E-2</v>
      </c>
      <c r="AB3427" s="20">
        <v>0</v>
      </c>
      <c r="AC3427" s="20">
        <v>0</v>
      </c>
      <c r="AE3427" s="20">
        <f t="shared" si="647"/>
        <v>0.21656198629540968</v>
      </c>
      <c r="AF3427" s="20">
        <f t="shared" si="648"/>
        <v>0.25665332146532238</v>
      </c>
    </row>
    <row r="3428" spans="1:32" x14ac:dyDescent="0.2">
      <c r="A3428" s="14" t="s">
        <v>3506</v>
      </c>
      <c r="B3428" s="20">
        <v>7.5776461048336199E-2</v>
      </c>
      <c r="C3428" s="20">
        <v>7.3107849222287843E-2</v>
      </c>
      <c r="D3428" s="27">
        <v>7.3109330563669334E-2</v>
      </c>
      <c r="E3428" s="27">
        <f t="shared" si="637"/>
        <v>25.32</v>
      </c>
      <c r="F3428" s="27">
        <f t="shared" si="638"/>
        <v>-25.319900000000001</v>
      </c>
      <c r="G3428" s="27">
        <f t="shared" si="639"/>
        <v>-25.32</v>
      </c>
      <c r="H3428" s="27">
        <f t="shared" si="641"/>
        <v>1000</v>
      </c>
      <c r="I3428" s="27">
        <f t="shared" si="640"/>
        <v>1000</v>
      </c>
      <c r="J3428" s="27">
        <f t="shared" si="642"/>
        <v>1000</v>
      </c>
      <c r="K3428" s="12">
        <v>-24.79</v>
      </c>
      <c r="L3428" s="12">
        <f t="shared" si="643"/>
        <v>26.32</v>
      </c>
      <c r="M3428" s="27"/>
      <c r="N3428" s="27"/>
      <c r="P3428" s="12">
        <v>25.32</v>
      </c>
      <c r="Q3428" s="39">
        <v>50.07</v>
      </c>
      <c r="R3428" s="12">
        <f t="shared" si="644"/>
        <v>24.79</v>
      </c>
      <c r="S3428" s="12">
        <v>1.4211518631491886</v>
      </c>
      <c r="T3428" s="20">
        <v>3.3551945700927202</v>
      </c>
      <c r="Y3428" s="20">
        <f t="shared" si="645"/>
        <v>8.2711557924672177E-2</v>
      </c>
      <c r="Z3428" s="20">
        <f t="shared" si="646"/>
        <v>7.9038913500684232E-2</v>
      </c>
      <c r="AB3428" s="20">
        <v>0</v>
      </c>
      <c r="AC3428" s="20">
        <v>0</v>
      </c>
      <c r="AE3428" s="20">
        <f t="shared" si="647"/>
        <v>0.22271155792467218</v>
      </c>
      <c r="AF3428" s="20">
        <f t="shared" si="648"/>
        <v>0.26243891350068427</v>
      </c>
    </row>
    <row r="3429" spans="1:32" x14ac:dyDescent="0.2">
      <c r="A3429" s="14" t="s">
        <v>3507</v>
      </c>
      <c r="B3429" s="20">
        <v>8.2660744341758893E-2</v>
      </c>
      <c r="C3429" s="20">
        <v>8.0185678477065037E-2</v>
      </c>
      <c r="D3429" s="27">
        <v>8.0187168881114684E-2</v>
      </c>
      <c r="E3429" s="27">
        <f t="shared" si="637"/>
        <v>26.11</v>
      </c>
      <c r="F3429" s="27">
        <f t="shared" si="638"/>
        <v>-26.1099</v>
      </c>
      <c r="G3429" s="27">
        <f t="shared" si="639"/>
        <v>-26.11</v>
      </c>
      <c r="H3429" s="27">
        <f t="shared" si="641"/>
        <v>1000</v>
      </c>
      <c r="I3429" s="27">
        <f t="shared" si="640"/>
        <v>1000</v>
      </c>
      <c r="J3429" s="27">
        <f t="shared" si="642"/>
        <v>1000</v>
      </c>
      <c r="K3429" s="12">
        <v>-24.79</v>
      </c>
      <c r="L3429" s="12">
        <f t="shared" si="643"/>
        <v>27.11</v>
      </c>
      <c r="M3429" s="27"/>
      <c r="N3429" s="27"/>
      <c r="P3429" s="12">
        <v>26.11</v>
      </c>
      <c r="Q3429" s="39">
        <v>53.63</v>
      </c>
      <c r="R3429" s="12">
        <f t="shared" si="644"/>
        <v>24.79</v>
      </c>
      <c r="S3429" s="12">
        <v>1.5194342105500909</v>
      </c>
      <c r="T3429" s="20">
        <v>3.597482682299701</v>
      </c>
      <c r="Y3429" s="20">
        <f t="shared" si="645"/>
        <v>8.843162646964027E-2</v>
      </c>
      <c r="Z3429" s="20">
        <f t="shared" si="646"/>
        <v>8.4746537527520455E-2</v>
      </c>
      <c r="AB3429" s="20">
        <v>0</v>
      </c>
      <c r="AC3429" s="20">
        <v>0</v>
      </c>
      <c r="AE3429" s="20">
        <f t="shared" si="647"/>
        <v>0.22843162646964027</v>
      </c>
      <c r="AF3429" s="20">
        <f t="shared" si="648"/>
        <v>0.26814653752752049</v>
      </c>
    </row>
    <row r="3430" spans="1:32" x14ac:dyDescent="0.2">
      <c r="A3430" s="14" t="s">
        <v>3508</v>
      </c>
      <c r="B3430" s="20">
        <v>8.8022236191619238E-2</v>
      </c>
      <c r="C3430" s="20">
        <v>8.5509240754937557E-2</v>
      </c>
      <c r="D3430" s="27">
        <v>8.551108750095518E-2</v>
      </c>
      <c r="E3430" s="27">
        <f t="shared" si="637"/>
        <v>27.22</v>
      </c>
      <c r="F3430" s="27">
        <f t="shared" si="638"/>
        <v>-27.219899999999999</v>
      </c>
      <c r="G3430" s="27">
        <f t="shared" si="639"/>
        <v>-27.22</v>
      </c>
      <c r="H3430" s="27">
        <f t="shared" si="641"/>
        <v>1000</v>
      </c>
      <c r="I3430" s="27">
        <f t="shared" si="640"/>
        <v>1000</v>
      </c>
      <c r="J3430" s="27">
        <f t="shared" si="642"/>
        <v>1000</v>
      </c>
      <c r="K3430" s="12">
        <v>-24.79</v>
      </c>
      <c r="L3430" s="12">
        <f t="shared" si="643"/>
        <v>28.22</v>
      </c>
      <c r="M3430" s="27"/>
      <c r="N3430" s="27"/>
      <c r="P3430" s="12">
        <v>27.22</v>
      </c>
      <c r="Q3430" s="39">
        <v>53.19</v>
      </c>
      <c r="R3430" s="12">
        <f t="shared" si="644"/>
        <v>24.79</v>
      </c>
      <c r="S3430" s="12">
        <v>1.600041744350388</v>
      </c>
      <c r="T3430" s="20">
        <v>3.779520467577127</v>
      </c>
      <c r="Y3430" s="20">
        <f t="shared" si="645"/>
        <v>9.3123014402182666E-2</v>
      </c>
      <c r="Z3430" s="20">
        <f t="shared" si="646"/>
        <v>8.9034833918033809E-2</v>
      </c>
      <c r="AB3430" s="20">
        <v>0</v>
      </c>
      <c r="AC3430" s="20">
        <v>0</v>
      </c>
      <c r="AE3430" s="20">
        <f t="shared" si="647"/>
        <v>0.23312301440218269</v>
      </c>
      <c r="AF3430" s="20">
        <f t="shared" si="648"/>
        <v>0.2724348339180338</v>
      </c>
    </row>
    <row r="3431" spans="1:32" x14ac:dyDescent="0.2">
      <c r="A3431" s="14" t="s">
        <v>3509</v>
      </c>
      <c r="B3431" s="20">
        <v>8.1082214282259396E-2</v>
      </c>
      <c r="C3431" s="20">
        <v>7.7237440782985875E-2</v>
      </c>
      <c r="D3431" s="27">
        <v>7.7239308692603995E-2</v>
      </c>
      <c r="E3431" s="27">
        <f t="shared" si="637"/>
        <v>22.9</v>
      </c>
      <c r="F3431" s="27">
        <f t="shared" si="638"/>
        <v>-22.899899999999999</v>
      </c>
      <c r="G3431" s="27">
        <f t="shared" si="639"/>
        <v>-22.9</v>
      </c>
      <c r="H3431" s="27">
        <f t="shared" si="641"/>
        <v>1000</v>
      </c>
      <c r="I3431" s="27">
        <f t="shared" si="640"/>
        <v>1000</v>
      </c>
      <c r="J3431" s="27">
        <f t="shared" si="642"/>
        <v>1000</v>
      </c>
      <c r="K3431" s="12">
        <v>-24.79</v>
      </c>
      <c r="L3431" s="12">
        <f t="shared" si="643"/>
        <v>23.9</v>
      </c>
      <c r="M3431" s="27"/>
      <c r="N3431" s="27"/>
      <c r="P3431" s="12">
        <v>22.9</v>
      </c>
      <c r="Q3431" s="39">
        <v>54.94</v>
      </c>
      <c r="R3431" s="12">
        <f t="shared" si="644"/>
        <v>24.79</v>
      </c>
      <c r="S3431" s="12">
        <v>1.5819738732590543</v>
      </c>
      <c r="T3431" s="20">
        <v>3.7016374672292791</v>
      </c>
      <c r="Y3431" s="20">
        <f t="shared" si="645"/>
        <v>9.207145770011789E-2</v>
      </c>
      <c r="Z3431" s="20">
        <f t="shared" si="646"/>
        <v>8.7200130267003156E-2</v>
      </c>
      <c r="AB3431" s="20">
        <v>0</v>
      </c>
      <c r="AC3431" s="20">
        <v>0</v>
      </c>
      <c r="AE3431" s="20">
        <f t="shared" si="647"/>
        <v>0.23207145770011789</v>
      </c>
      <c r="AF3431" s="20">
        <f t="shared" si="648"/>
        <v>0.27060013026700314</v>
      </c>
    </row>
    <row r="3432" spans="1:32" x14ac:dyDescent="0.2">
      <c r="A3432" s="14" t="s">
        <v>3510</v>
      </c>
      <c r="B3432" s="20">
        <v>6.8928348083748148E-2</v>
      </c>
      <c r="C3432" s="20">
        <v>6.5296552666479504E-2</v>
      </c>
      <c r="D3432" s="27">
        <v>6.5298684378128746E-2</v>
      </c>
      <c r="E3432" s="27">
        <f t="shared" si="637"/>
        <v>22.61</v>
      </c>
      <c r="F3432" s="27">
        <f t="shared" si="638"/>
        <v>-22.6099</v>
      </c>
      <c r="G3432" s="27">
        <f t="shared" si="639"/>
        <v>-22.61</v>
      </c>
      <c r="H3432" s="27">
        <f t="shared" si="641"/>
        <v>1000</v>
      </c>
      <c r="I3432" s="27">
        <f t="shared" si="640"/>
        <v>1000</v>
      </c>
      <c r="J3432" s="27">
        <f t="shared" si="642"/>
        <v>1000</v>
      </c>
      <c r="K3432" s="12">
        <v>-24.79</v>
      </c>
      <c r="L3432" s="12">
        <f t="shared" si="643"/>
        <v>23.61</v>
      </c>
      <c r="M3432" s="27"/>
      <c r="N3432" s="27"/>
      <c r="P3432" s="12">
        <v>22.61</v>
      </c>
      <c r="Q3432" s="39">
        <v>59.05</v>
      </c>
      <c r="R3432" s="12">
        <f t="shared" si="644"/>
        <v>24.79</v>
      </c>
      <c r="S3432" s="12">
        <v>1.3451054115571162</v>
      </c>
      <c r="T3432" s="20">
        <v>3.1082357398192149</v>
      </c>
      <c r="Y3432" s="20">
        <f t="shared" si="645"/>
        <v>7.828562664391138E-2</v>
      </c>
      <c r="Z3432" s="20">
        <f t="shared" si="646"/>
        <v>7.3221260540045852E-2</v>
      </c>
      <c r="AB3432" s="20">
        <v>0</v>
      </c>
      <c r="AC3432" s="20">
        <v>0</v>
      </c>
      <c r="AE3432" s="20">
        <f t="shared" si="647"/>
        <v>0.21828562664391138</v>
      </c>
      <c r="AF3432" s="20">
        <f t="shared" si="648"/>
        <v>0.25662126054004586</v>
      </c>
    </row>
    <row r="3433" spans="1:32" x14ac:dyDescent="0.2">
      <c r="A3433" s="14" t="s">
        <v>3511</v>
      </c>
      <c r="B3433" s="20">
        <v>5.3575406620184576E-2</v>
      </c>
      <c r="C3433" s="20">
        <v>5.245617045868381E-2</v>
      </c>
      <c r="D3433" s="27">
        <v>5.2458948350222329E-2</v>
      </c>
      <c r="E3433" s="27">
        <f t="shared" si="637"/>
        <v>20.89</v>
      </c>
      <c r="F3433" s="27">
        <f t="shared" si="638"/>
        <v>-20.889900000000001</v>
      </c>
      <c r="G3433" s="27">
        <f t="shared" si="639"/>
        <v>-20.89</v>
      </c>
      <c r="H3433" s="27">
        <f t="shared" si="641"/>
        <v>1000</v>
      </c>
      <c r="I3433" s="27">
        <f t="shared" si="640"/>
        <v>1000</v>
      </c>
      <c r="J3433" s="27">
        <f t="shared" si="642"/>
        <v>1000</v>
      </c>
      <c r="K3433" s="12">
        <v>-24.79</v>
      </c>
      <c r="L3433" s="12">
        <f t="shared" si="643"/>
        <v>21.89</v>
      </c>
      <c r="M3433" s="27"/>
      <c r="N3433" s="27"/>
      <c r="P3433" s="12">
        <v>20.89</v>
      </c>
      <c r="Q3433" s="39">
        <v>53.03</v>
      </c>
      <c r="R3433" s="12">
        <f t="shared" si="644"/>
        <v>24.79</v>
      </c>
      <c r="S3433" s="12">
        <v>0.91655706265936598</v>
      </c>
      <c r="T3433" s="20">
        <v>2.1345543533613207</v>
      </c>
      <c r="Y3433" s="20">
        <f t="shared" si="645"/>
        <v>5.3343956086035274E-2</v>
      </c>
      <c r="Z3433" s="20">
        <f t="shared" si="646"/>
        <v>5.0284075445786162E-2</v>
      </c>
      <c r="AB3433" s="20">
        <v>0</v>
      </c>
      <c r="AC3433" s="20">
        <v>0</v>
      </c>
      <c r="AE3433" s="20">
        <f t="shared" si="647"/>
        <v>0.19334395608603527</v>
      </c>
      <c r="AF3433" s="20">
        <f t="shared" si="648"/>
        <v>0.23368407544578618</v>
      </c>
    </row>
    <row r="3434" spans="1:32" x14ac:dyDescent="0.2">
      <c r="A3434" s="14" t="s">
        <v>3512</v>
      </c>
      <c r="B3434" s="20">
        <v>4.5984570497612204E-2</v>
      </c>
      <c r="C3434" s="20">
        <v>4.7238120132911454E-2</v>
      </c>
      <c r="D3434" s="27">
        <v>4.7241127666938713E-2</v>
      </c>
      <c r="E3434" s="27">
        <f t="shared" si="637"/>
        <v>19.510000000000002</v>
      </c>
      <c r="F3434" s="27">
        <f t="shared" si="638"/>
        <v>-19.509900000000002</v>
      </c>
      <c r="G3434" s="27">
        <f t="shared" si="639"/>
        <v>-19.510000000000002</v>
      </c>
      <c r="H3434" s="27">
        <f t="shared" si="641"/>
        <v>1000</v>
      </c>
      <c r="I3434" s="27">
        <f t="shared" si="640"/>
        <v>1000</v>
      </c>
      <c r="J3434" s="27">
        <f t="shared" si="642"/>
        <v>1000</v>
      </c>
      <c r="K3434" s="12">
        <v>-24.79</v>
      </c>
      <c r="L3434" s="12">
        <f t="shared" si="643"/>
        <v>20.51</v>
      </c>
      <c r="M3434" s="27"/>
      <c r="N3434" s="27"/>
      <c r="P3434" s="12">
        <v>19.510000000000002</v>
      </c>
      <c r="Q3434" s="39">
        <v>44.88</v>
      </c>
      <c r="R3434" s="12">
        <f t="shared" si="644"/>
        <v>24.79</v>
      </c>
      <c r="S3434" s="12">
        <v>0.58535185651022703</v>
      </c>
      <c r="T3434" s="20">
        <v>1.3531520022799517</v>
      </c>
      <c r="Y3434" s="20">
        <f t="shared" si="645"/>
        <v>3.4067692019046046E-2</v>
      </c>
      <c r="Z3434" s="20">
        <f t="shared" si="646"/>
        <v>3.1876441686816151E-2</v>
      </c>
      <c r="AB3434" s="20">
        <v>0</v>
      </c>
      <c r="AC3434" s="20">
        <v>0</v>
      </c>
      <c r="AE3434" s="20">
        <f t="shared" si="647"/>
        <v>0.17406769201904607</v>
      </c>
      <c r="AF3434" s="20">
        <f t="shared" si="648"/>
        <v>0.21527644168681614</v>
      </c>
    </row>
    <row r="3435" spans="1:32" x14ac:dyDescent="0.2">
      <c r="A3435" s="14" t="s">
        <v>3513</v>
      </c>
      <c r="B3435" s="20">
        <v>4.6074444440470715E-2</v>
      </c>
      <c r="C3435" s="20">
        <v>4.7089847182870785E-2</v>
      </c>
      <c r="D3435" s="27">
        <v>4.709275123495895E-2</v>
      </c>
      <c r="E3435" s="27">
        <f t="shared" si="637"/>
        <v>18.91</v>
      </c>
      <c r="F3435" s="27">
        <f t="shared" si="638"/>
        <v>-18.9099</v>
      </c>
      <c r="G3435" s="27">
        <f t="shared" si="639"/>
        <v>-18.91</v>
      </c>
      <c r="H3435" s="27">
        <f t="shared" si="641"/>
        <v>1000</v>
      </c>
      <c r="I3435" s="27">
        <f t="shared" si="640"/>
        <v>1000</v>
      </c>
      <c r="J3435" s="27">
        <f t="shared" si="642"/>
        <v>1000</v>
      </c>
      <c r="K3435" s="12">
        <v>-24.79</v>
      </c>
      <c r="L3435" s="12">
        <f t="shared" si="643"/>
        <v>19.91</v>
      </c>
      <c r="M3435" s="27"/>
      <c r="N3435" s="27"/>
      <c r="P3435" s="12">
        <v>18.91</v>
      </c>
      <c r="Q3435" s="39">
        <v>44.69</v>
      </c>
      <c r="R3435" s="12">
        <f t="shared" si="644"/>
        <v>24.79</v>
      </c>
      <c r="S3435" s="12">
        <v>0.59813176596698314</v>
      </c>
      <c r="T3435" s="20">
        <v>1.3723793525540704</v>
      </c>
      <c r="Y3435" s="20">
        <f t="shared" si="645"/>
        <v>3.4811487421011179E-2</v>
      </c>
      <c r="Z3435" s="20">
        <f t="shared" si="646"/>
        <v>3.232938378701794E-2</v>
      </c>
      <c r="AB3435" s="20">
        <v>0</v>
      </c>
      <c r="AC3435" s="20">
        <v>0</v>
      </c>
      <c r="AE3435" s="20">
        <f t="shared" si="647"/>
        <v>0.17481148742101119</v>
      </c>
      <c r="AF3435" s="20">
        <f t="shared" si="648"/>
        <v>0.21572938378701795</v>
      </c>
    </row>
    <row r="3436" spans="1:32" x14ac:dyDescent="0.2">
      <c r="A3436" s="14" t="s">
        <v>3514</v>
      </c>
      <c r="B3436" s="20">
        <v>4.7991229983886191E-2</v>
      </c>
      <c r="C3436" s="20">
        <v>4.9868185791950632E-2</v>
      </c>
      <c r="D3436" s="27">
        <v>4.9871275204384585E-2</v>
      </c>
      <c r="E3436" s="27">
        <f t="shared" si="637"/>
        <v>19.46</v>
      </c>
      <c r="F3436" s="27">
        <f t="shared" si="638"/>
        <v>-19.459900000000001</v>
      </c>
      <c r="G3436" s="27">
        <f t="shared" si="639"/>
        <v>-19.46</v>
      </c>
      <c r="H3436" s="27">
        <f t="shared" si="641"/>
        <v>1000</v>
      </c>
      <c r="I3436" s="27">
        <f t="shared" si="640"/>
        <v>1000</v>
      </c>
      <c r="J3436" s="27">
        <f t="shared" si="642"/>
        <v>1000</v>
      </c>
      <c r="K3436" s="12">
        <v>-24.79</v>
      </c>
      <c r="L3436" s="12">
        <f t="shared" si="643"/>
        <v>20.46</v>
      </c>
      <c r="M3436" s="27"/>
      <c r="N3436" s="27"/>
      <c r="P3436" s="12">
        <v>19.46</v>
      </c>
      <c r="Q3436" s="39">
        <v>39.159999999999997</v>
      </c>
      <c r="R3436" s="12">
        <f t="shared" si="644"/>
        <v>24.79</v>
      </c>
      <c r="S3436" s="12">
        <v>0.55836920785002098</v>
      </c>
      <c r="T3436" s="20">
        <v>1.2874097822644823</v>
      </c>
      <c r="Y3436" s="20">
        <f t="shared" si="645"/>
        <v>3.2497292003755479E-2</v>
      </c>
      <c r="Z3436" s="20">
        <f t="shared" si="646"/>
        <v>3.032774055113148E-2</v>
      </c>
      <c r="AB3436" s="20">
        <v>0</v>
      </c>
      <c r="AC3436" s="20">
        <v>0</v>
      </c>
      <c r="AE3436" s="20">
        <f t="shared" si="647"/>
        <v>0.17249729200375549</v>
      </c>
      <c r="AF3436" s="20">
        <f t="shared" si="648"/>
        <v>0.21372774055113147</v>
      </c>
    </row>
    <row r="3437" spans="1:32" x14ac:dyDescent="0.2">
      <c r="A3437" s="14" t="s">
        <v>3515</v>
      </c>
      <c r="B3437" s="20">
        <v>5.7800321059195796E-2</v>
      </c>
      <c r="C3437" s="20">
        <v>6.0557315517217825E-2</v>
      </c>
      <c r="D3437" s="27">
        <v>6.0560856909628306E-2</v>
      </c>
      <c r="E3437" s="27">
        <f t="shared" si="637"/>
        <v>20.69</v>
      </c>
      <c r="F3437" s="27">
        <f t="shared" si="638"/>
        <v>-20.689900000000002</v>
      </c>
      <c r="G3437" s="27">
        <f t="shared" si="639"/>
        <v>-20.69</v>
      </c>
      <c r="H3437" s="27">
        <f t="shared" si="641"/>
        <v>1000</v>
      </c>
      <c r="I3437" s="27">
        <f t="shared" si="640"/>
        <v>1000</v>
      </c>
      <c r="J3437" s="27">
        <f t="shared" si="642"/>
        <v>1000</v>
      </c>
      <c r="K3437" s="12">
        <v>-24.79</v>
      </c>
      <c r="L3437" s="12">
        <f t="shared" si="643"/>
        <v>21.69</v>
      </c>
      <c r="M3437" s="27"/>
      <c r="N3437" s="27"/>
      <c r="P3437" s="12">
        <v>20.69</v>
      </c>
      <c r="Q3437" s="39">
        <v>34.979999999999997</v>
      </c>
      <c r="R3437" s="12">
        <f t="shared" si="644"/>
        <v>24.79</v>
      </c>
      <c r="S3437" s="12">
        <v>0.62809202266696473</v>
      </c>
      <c r="T3437" s="20">
        <v>1.44726949807949</v>
      </c>
      <c r="Y3437" s="20">
        <f t="shared" si="645"/>
        <v>3.6555185312654753E-2</v>
      </c>
      <c r="Z3437" s="20">
        <f t="shared" si="646"/>
        <v>3.4093584226241265E-2</v>
      </c>
      <c r="AB3437" s="20">
        <v>0</v>
      </c>
      <c r="AC3437" s="20">
        <v>0</v>
      </c>
      <c r="AE3437" s="20">
        <f t="shared" si="647"/>
        <v>0.17655518531265477</v>
      </c>
      <c r="AF3437" s="20">
        <f t="shared" si="648"/>
        <v>0.21749358422624127</v>
      </c>
    </row>
    <row r="3438" spans="1:32" x14ac:dyDescent="0.2">
      <c r="A3438" s="14" t="s">
        <v>3516</v>
      </c>
      <c r="B3438" s="20">
        <v>8.0563047724967002E-2</v>
      </c>
      <c r="C3438" s="20">
        <v>8.3123983365278736E-2</v>
      </c>
      <c r="D3438" s="27">
        <v>8.3128351103137266E-2</v>
      </c>
      <c r="E3438" s="27">
        <f t="shared" si="637"/>
        <v>28.05</v>
      </c>
      <c r="F3438" s="27">
        <f t="shared" si="638"/>
        <v>-28.049900000000001</v>
      </c>
      <c r="G3438" s="27">
        <f t="shared" si="639"/>
        <v>-28.05</v>
      </c>
      <c r="H3438" s="27">
        <f t="shared" si="641"/>
        <v>1000</v>
      </c>
      <c r="I3438" s="27">
        <f t="shared" si="640"/>
        <v>1000</v>
      </c>
      <c r="J3438" s="27">
        <f t="shared" si="642"/>
        <v>1000</v>
      </c>
      <c r="K3438" s="12">
        <v>-24.79</v>
      </c>
      <c r="L3438" s="12">
        <f t="shared" si="643"/>
        <v>29.05</v>
      </c>
      <c r="M3438" s="27"/>
      <c r="N3438" s="27"/>
      <c r="P3438" s="12">
        <v>28.05</v>
      </c>
      <c r="Q3438" s="39">
        <v>40.229999999999997</v>
      </c>
      <c r="R3438" s="12">
        <f t="shared" si="644"/>
        <v>24.79</v>
      </c>
      <c r="S3438" s="12">
        <v>1.0107973380011246</v>
      </c>
      <c r="T3438" s="20">
        <v>2.3609961003024398</v>
      </c>
      <c r="Y3438" s="20">
        <f t="shared" si="645"/>
        <v>5.8828774559617818E-2</v>
      </c>
      <c r="Z3438" s="20">
        <f t="shared" si="646"/>
        <v>5.5618403835846812E-2</v>
      </c>
      <c r="AB3438" s="20">
        <v>0</v>
      </c>
      <c r="AC3438" s="20">
        <v>0</v>
      </c>
      <c r="AE3438" s="20">
        <f t="shared" si="647"/>
        <v>0.19882877455961784</v>
      </c>
      <c r="AF3438" s="20">
        <f t="shared" si="648"/>
        <v>0.23901840383584683</v>
      </c>
    </row>
    <row r="3439" spans="1:32" x14ac:dyDescent="0.2">
      <c r="A3439" s="14" t="s">
        <v>3517</v>
      </c>
      <c r="B3439" s="20">
        <v>0.10855286404494524</v>
      </c>
      <c r="C3439" s="20">
        <v>0.1111851319657973</v>
      </c>
      <c r="D3439" s="27">
        <v>0.11118869910298508</v>
      </c>
      <c r="E3439" s="27">
        <f t="shared" si="637"/>
        <v>34.51</v>
      </c>
      <c r="F3439" s="27">
        <f t="shared" si="638"/>
        <v>-34.509899999999995</v>
      </c>
      <c r="G3439" s="27">
        <f t="shared" si="639"/>
        <v>-34.51</v>
      </c>
      <c r="H3439" s="27">
        <f t="shared" si="641"/>
        <v>1000</v>
      </c>
      <c r="I3439" s="27">
        <f t="shared" si="640"/>
        <v>1000</v>
      </c>
      <c r="J3439" s="27">
        <f t="shared" si="642"/>
        <v>1000</v>
      </c>
      <c r="K3439" s="12">
        <v>-24.79</v>
      </c>
      <c r="L3439" s="12">
        <f t="shared" si="643"/>
        <v>35.51</v>
      </c>
      <c r="M3439" s="27"/>
      <c r="N3439" s="27"/>
      <c r="P3439" s="12">
        <v>34.51</v>
      </c>
      <c r="Q3439" s="39">
        <v>46.84</v>
      </c>
      <c r="R3439" s="12">
        <f t="shared" si="644"/>
        <v>24.79</v>
      </c>
      <c r="S3439" s="12">
        <v>1.5109283143752534</v>
      </c>
      <c r="T3439" s="20">
        <v>3.6273492399666694</v>
      </c>
      <c r="Y3439" s="20">
        <f t="shared" si="645"/>
        <v>8.7936580203010234E-2</v>
      </c>
      <c r="Z3439" s="20">
        <f t="shared" si="646"/>
        <v>8.5450109323041534E-2</v>
      </c>
      <c r="AB3439" s="20">
        <v>0</v>
      </c>
      <c r="AC3439" s="20">
        <v>0</v>
      </c>
      <c r="AE3439" s="20">
        <f t="shared" si="647"/>
        <v>0.22793658020301025</v>
      </c>
      <c r="AF3439" s="20">
        <f t="shared" si="648"/>
        <v>0.26885010932304154</v>
      </c>
    </row>
    <row r="3440" spans="1:32" x14ac:dyDescent="0.2">
      <c r="A3440" s="14" t="s">
        <v>3518</v>
      </c>
      <c r="B3440" s="20">
        <v>0.11759597256763601</v>
      </c>
      <c r="C3440" s="20">
        <v>0.11941330287664639</v>
      </c>
      <c r="D3440" s="27">
        <v>0.1194163053358137</v>
      </c>
      <c r="E3440" s="27">
        <f t="shared" si="637"/>
        <v>35.93</v>
      </c>
      <c r="F3440" s="27">
        <f t="shared" si="638"/>
        <v>-35.929899999999996</v>
      </c>
      <c r="G3440" s="27">
        <f t="shared" si="639"/>
        <v>-35.93</v>
      </c>
      <c r="H3440" s="27">
        <f t="shared" si="641"/>
        <v>1000</v>
      </c>
      <c r="I3440" s="27">
        <f t="shared" si="640"/>
        <v>1000</v>
      </c>
      <c r="J3440" s="27">
        <f t="shared" si="642"/>
        <v>1000</v>
      </c>
      <c r="K3440" s="12">
        <v>-24.79</v>
      </c>
      <c r="L3440" s="12">
        <f t="shared" si="643"/>
        <v>36.93</v>
      </c>
      <c r="M3440" s="27"/>
      <c r="N3440" s="27"/>
      <c r="P3440" s="12">
        <v>35.93</v>
      </c>
      <c r="Q3440" s="39">
        <v>58.96</v>
      </c>
      <c r="R3440" s="12">
        <f t="shared" si="644"/>
        <v>24.79</v>
      </c>
      <c r="S3440" s="12">
        <v>1.7115775600074752</v>
      </c>
      <c r="T3440" s="20">
        <v>4.089686586526371</v>
      </c>
      <c r="Y3440" s="20">
        <f t="shared" si="645"/>
        <v>9.9614439644347852E-2</v>
      </c>
      <c r="Z3440" s="20">
        <f t="shared" si="646"/>
        <v>9.6341472187239985E-2</v>
      </c>
      <c r="AB3440" s="20">
        <v>7.8948083660945328E-3</v>
      </c>
      <c r="AC3440" s="20">
        <v>0</v>
      </c>
      <c r="AE3440" s="20">
        <f t="shared" si="647"/>
        <v>0.23961443964434787</v>
      </c>
      <c r="AF3440" s="20">
        <f t="shared" si="648"/>
        <v>0.27974147218723999</v>
      </c>
    </row>
    <row r="3441" spans="1:32" x14ac:dyDescent="0.2">
      <c r="A3441" s="14" t="s">
        <v>3519</v>
      </c>
      <c r="B3441" s="20">
        <v>0.10392794011918936</v>
      </c>
      <c r="C3441" s="20">
        <v>0.10233167115045413</v>
      </c>
      <c r="D3441" s="27">
        <v>0.10233352590345952</v>
      </c>
      <c r="E3441" s="27">
        <f t="shared" si="637"/>
        <v>33.99</v>
      </c>
      <c r="F3441" s="27">
        <f t="shared" si="638"/>
        <v>-33.989899999999999</v>
      </c>
      <c r="G3441" s="27">
        <f t="shared" si="639"/>
        <v>-33.99</v>
      </c>
      <c r="H3441" s="27">
        <f t="shared" si="641"/>
        <v>1000</v>
      </c>
      <c r="I3441" s="27">
        <f t="shared" si="640"/>
        <v>1000</v>
      </c>
      <c r="J3441" s="27">
        <f t="shared" si="642"/>
        <v>1000</v>
      </c>
      <c r="K3441" s="12">
        <v>-24.79</v>
      </c>
      <c r="L3441" s="12">
        <f t="shared" si="643"/>
        <v>34.99</v>
      </c>
      <c r="M3441" s="27"/>
      <c r="N3441" s="27"/>
      <c r="P3441" s="12">
        <v>33.99</v>
      </c>
      <c r="Q3441" s="39">
        <v>74.319999999999993</v>
      </c>
      <c r="R3441" s="12">
        <f t="shared" si="644"/>
        <v>24.79</v>
      </c>
      <c r="S3441" s="12">
        <v>1.7181105755707189</v>
      </c>
      <c r="T3441" s="20">
        <v>4.008110530673755</v>
      </c>
      <c r="Y3441" s="20">
        <f t="shared" si="645"/>
        <v>9.9994663538214207E-2</v>
      </c>
      <c r="Z3441" s="20">
        <f t="shared" si="646"/>
        <v>9.4419770572753969E-2</v>
      </c>
      <c r="AB3441" s="20">
        <v>0</v>
      </c>
      <c r="AC3441" s="20">
        <v>0</v>
      </c>
      <c r="AE3441" s="20">
        <f t="shared" si="647"/>
        <v>0.23999466353821422</v>
      </c>
      <c r="AF3441" s="20">
        <f t="shared" si="648"/>
        <v>0.27781977057275398</v>
      </c>
    </row>
    <row r="3442" spans="1:32" x14ac:dyDescent="0.2">
      <c r="A3442" s="14" t="s">
        <v>3520</v>
      </c>
      <c r="B3442" s="20">
        <v>9.3573868483967468E-2</v>
      </c>
      <c r="C3442" s="20">
        <v>9.2522024433815353E-2</v>
      </c>
      <c r="D3442" s="27">
        <v>9.2524369098396994E-2</v>
      </c>
      <c r="E3442" s="27">
        <f t="shared" si="637"/>
        <v>36</v>
      </c>
      <c r="F3442" s="27">
        <f t="shared" si="638"/>
        <v>-35.999899999999997</v>
      </c>
      <c r="G3442" s="27">
        <f t="shared" si="639"/>
        <v>-36</v>
      </c>
      <c r="H3442" s="27">
        <f t="shared" si="641"/>
        <v>1000</v>
      </c>
      <c r="I3442" s="27">
        <f t="shared" si="640"/>
        <v>1000</v>
      </c>
      <c r="J3442" s="27">
        <f t="shared" si="642"/>
        <v>1000</v>
      </c>
      <c r="K3442" s="12">
        <v>-24.79</v>
      </c>
      <c r="L3442" s="12">
        <f t="shared" si="643"/>
        <v>37</v>
      </c>
      <c r="M3442" s="27"/>
      <c r="N3442" s="27"/>
      <c r="P3442" s="12">
        <v>36</v>
      </c>
      <c r="Q3442" s="39">
        <v>77.849999999999994</v>
      </c>
      <c r="R3442" s="12">
        <f t="shared" si="644"/>
        <v>24.79</v>
      </c>
      <c r="S3442" s="12">
        <v>1.5171785419553081</v>
      </c>
      <c r="T3442" s="20">
        <v>3.5411402355401411</v>
      </c>
      <c r="Y3442" s="20">
        <f t="shared" si="645"/>
        <v>8.8300345732884367E-2</v>
      </c>
      <c r="Z3442" s="20">
        <f t="shared" si="646"/>
        <v>8.34192685173889E-2</v>
      </c>
      <c r="AB3442" s="20">
        <v>0</v>
      </c>
      <c r="AC3442" s="20">
        <v>0</v>
      </c>
      <c r="AE3442" s="20">
        <f t="shared" si="647"/>
        <v>0.22830034573288438</v>
      </c>
      <c r="AF3442" s="20">
        <f t="shared" si="648"/>
        <v>0.26681926851738891</v>
      </c>
    </row>
    <row r="3443" spans="1:32" x14ac:dyDescent="0.2">
      <c r="A3443" s="14" t="s">
        <v>3521</v>
      </c>
      <c r="B3443" s="20">
        <v>8.9720973445965635E-2</v>
      </c>
      <c r="C3443" s="20">
        <v>8.8288439193515755E-2</v>
      </c>
      <c r="D3443" s="27">
        <v>8.8290527110046188E-2</v>
      </c>
      <c r="E3443" s="27">
        <f t="shared" si="637"/>
        <v>35.94</v>
      </c>
      <c r="F3443" s="27">
        <f t="shared" si="638"/>
        <v>-35.939899999999994</v>
      </c>
      <c r="G3443" s="27">
        <f t="shared" si="639"/>
        <v>-35.94</v>
      </c>
      <c r="H3443" s="27">
        <f t="shared" si="641"/>
        <v>1000</v>
      </c>
      <c r="I3443" s="27">
        <f t="shared" si="640"/>
        <v>1000</v>
      </c>
      <c r="J3443" s="27">
        <f t="shared" si="642"/>
        <v>1000</v>
      </c>
      <c r="K3443" s="12">
        <v>-24.79</v>
      </c>
      <c r="L3443" s="12">
        <f t="shared" si="643"/>
        <v>36.94</v>
      </c>
      <c r="M3443" s="27"/>
      <c r="N3443" s="27"/>
      <c r="P3443" s="12">
        <v>35.94</v>
      </c>
      <c r="Q3443" s="39">
        <v>77.989999999999995</v>
      </c>
      <c r="R3443" s="12">
        <f t="shared" si="644"/>
        <v>24.79</v>
      </c>
      <c r="S3443" s="12">
        <v>1.4911917629949063</v>
      </c>
      <c r="T3443" s="20">
        <v>3.4800983764630722</v>
      </c>
      <c r="Y3443" s="20">
        <f t="shared" si="645"/>
        <v>8.67879056981537E-2</v>
      </c>
      <c r="Z3443" s="20">
        <f t="shared" si="646"/>
        <v>8.1981294617896064E-2</v>
      </c>
      <c r="AB3443" s="20">
        <v>0</v>
      </c>
      <c r="AC3443" s="20">
        <v>0</v>
      </c>
      <c r="AE3443" s="20">
        <f t="shared" si="647"/>
        <v>0.22678790569815371</v>
      </c>
      <c r="AF3443" s="20">
        <f t="shared" si="648"/>
        <v>0.26538129461789606</v>
      </c>
    </row>
    <row r="3444" spans="1:32" x14ac:dyDescent="0.2">
      <c r="A3444" s="14" t="s">
        <v>3522</v>
      </c>
      <c r="B3444" s="20">
        <v>8.2186168041100099E-2</v>
      </c>
      <c r="C3444" s="20">
        <v>8.0579587637728989E-2</v>
      </c>
      <c r="D3444" s="27">
        <v>8.0581694083688746E-2</v>
      </c>
      <c r="E3444" s="27">
        <f t="shared" si="637"/>
        <v>33.909999999999997</v>
      </c>
      <c r="F3444" s="27">
        <f t="shared" si="638"/>
        <v>-33.909899999999993</v>
      </c>
      <c r="G3444" s="27">
        <f t="shared" si="639"/>
        <v>-33.909999999999997</v>
      </c>
      <c r="H3444" s="27">
        <f t="shared" si="641"/>
        <v>1000</v>
      </c>
      <c r="I3444" s="27">
        <f t="shared" si="640"/>
        <v>1000</v>
      </c>
      <c r="J3444" s="27">
        <f t="shared" si="642"/>
        <v>1000</v>
      </c>
      <c r="K3444" s="12">
        <v>-24.79</v>
      </c>
      <c r="L3444" s="12">
        <f t="shared" si="643"/>
        <v>34.909999999999997</v>
      </c>
      <c r="M3444" s="27"/>
      <c r="N3444" s="27"/>
      <c r="P3444" s="12">
        <v>33.909999999999997</v>
      </c>
      <c r="Q3444" s="39">
        <v>76.61</v>
      </c>
      <c r="R3444" s="12">
        <f t="shared" si="644"/>
        <v>24.79</v>
      </c>
      <c r="S3444" s="12">
        <v>1.38397980621494</v>
      </c>
      <c r="T3444" s="20">
        <v>3.2194015483390799</v>
      </c>
      <c r="Y3444" s="20">
        <f t="shared" si="645"/>
        <v>8.0548130623184999E-2</v>
      </c>
      <c r="Z3444" s="20">
        <f t="shared" si="646"/>
        <v>7.5840013205585727E-2</v>
      </c>
      <c r="AB3444" s="20">
        <v>0</v>
      </c>
      <c r="AC3444" s="20">
        <v>0</v>
      </c>
      <c r="AE3444" s="20">
        <f t="shared" si="647"/>
        <v>0.22054813062318501</v>
      </c>
      <c r="AF3444" s="20">
        <f t="shared" si="648"/>
        <v>0.25924001320558576</v>
      </c>
    </row>
    <row r="3445" spans="1:32" x14ac:dyDescent="0.2">
      <c r="A3445" s="14" t="s">
        <v>3523</v>
      </c>
      <c r="B3445" s="20">
        <v>7.9043183594506697E-2</v>
      </c>
      <c r="C3445" s="20">
        <v>7.7930284209007522E-2</v>
      </c>
      <c r="D3445" s="27">
        <v>7.7932498360316155E-2</v>
      </c>
      <c r="E3445" s="27">
        <f t="shared" si="637"/>
        <v>33.54</v>
      </c>
      <c r="F3445" s="27">
        <f t="shared" si="638"/>
        <v>-33.539899999999996</v>
      </c>
      <c r="G3445" s="27">
        <f t="shared" si="639"/>
        <v>-33.54</v>
      </c>
      <c r="H3445" s="27">
        <f t="shared" si="641"/>
        <v>1000</v>
      </c>
      <c r="I3445" s="27">
        <f t="shared" si="640"/>
        <v>1000</v>
      </c>
      <c r="J3445" s="27">
        <f t="shared" si="642"/>
        <v>1000</v>
      </c>
      <c r="K3445" s="12">
        <v>-24.79</v>
      </c>
      <c r="L3445" s="12">
        <f t="shared" si="643"/>
        <v>34.54</v>
      </c>
      <c r="M3445" s="27"/>
      <c r="N3445" s="27"/>
      <c r="P3445" s="12">
        <v>33.54</v>
      </c>
      <c r="Q3445" s="39">
        <v>74.95</v>
      </c>
      <c r="R3445" s="12">
        <f t="shared" si="644"/>
        <v>24.79</v>
      </c>
      <c r="S3445" s="12">
        <v>1.3021857187424628</v>
      </c>
      <c r="T3445" s="20">
        <v>3.038940223384055</v>
      </c>
      <c r="Y3445" s="20">
        <f t="shared" si="645"/>
        <v>7.578768483318761E-2</v>
      </c>
      <c r="Z3445" s="20">
        <f t="shared" si="646"/>
        <v>7.1588853770457969E-2</v>
      </c>
      <c r="AB3445" s="20">
        <v>0</v>
      </c>
      <c r="AC3445" s="20">
        <v>0</v>
      </c>
      <c r="AE3445" s="20">
        <f t="shared" si="647"/>
        <v>0.21578768483318761</v>
      </c>
      <c r="AF3445" s="20">
        <f t="shared" si="648"/>
        <v>0.25498885377045799</v>
      </c>
    </row>
    <row r="3446" spans="1:32" x14ac:dyDescent="0.2">
      <c r="A3446" s="14" t="s">
        <v>3524</v>
      </c>
      <c r="B3446" s="20">
        <v>7.3406790736039784E-2</v>
      </c>
      <c r="C3446" s="20">
        <v>7.145564442296537E-2</v>
      </c>
      <c r="D3446" s="27">
        <v>7.1457663410436606E-2</v>
      </c>
      <c r="E3446" s="27">
        <f t="shared" si="637"/>
        <v>32.5</v>
      </c>
      <c r="F3446" s="27">
        <f t="shared" si="638"/>
        <v>-32.499899999999997</v>
      </c>
      <c r="G3446" s="27">
        <f t="shared" si="639"/>
        <v>-32.5</v>
      </c>
      <c r="H3446" s="27">
        <f t="shared" si="641"/>
        <v>1000</v>
      </c>
      <c r="I3446" s="27">
        <f t="shared" si="640"/>
        <v>1000</v>
      </c>
      <c r="J3446" s="27">
        <f t="shared" si="642"/>
        <v>1000</v>
      </c>
      <c r="K3446" s="12">
        <v>-24.79</v>
      </c>
      <c r="L3446" s="12">
        <f t="shared" si="643"/>
        <v>33.5</v>
      </c>
      <c r="M3446" s="27"/>
      <c r="N3446" s="27"/>
      <c r="P3446" s="12">
        <v>32.5</v>
      </c>
      <c r="Q3446" s="39">
        <v>68.97</v>
      </c>
      <c r="R3446" s="12">
        <f t="shared" si="644"/>
        <v>24.79</v>
      </c>
      <c r="S3446" s="12">
        <v>1.285147321105256</v>
      </c>
      <c r="T3446" s="20">
        <v>2.993222028167954</v>
      </c>
      <c r="Y3446" s="20">
        <f t="shared" si="645"/>
        <v>7.4796043862467868E-2</v>
      </c>
      <c r="Z3446" s="20">
        <f t="shared" si="646"/>
        <v>7.051186213804933E-2</v>
      </c>
      <c r="AB3446" s="20">
        <v>0</v>
      </c>
      <c r="AC3446" s="20">
        <v>0</v>
      </c>
      <c r="AE3446" s="20">
        <f t="shared" si="647"/>
        <v>0.21479604386246787</v>
      </c>
      <c r="AF3446" s="20">
        <f t="shared" si="648"/>
        <v>0.25391186213804934</v>
      </c>
    </row>
    <row r="3447" spans="1:32" x14ac:dyDescent="0.2">
      <c r="A3447" s="14" t="s">
        <v>3525</v>
      </c>
      <c r="B3447" s="20">
        <v>6.9327705704405052E-2</v>
      </c>
      <c r="C3447" s="20">
        <v>6.7888262568495339E-2</v>
      </c>
      <c r="D3447" s="27">
        <v>6.789035616024322E-2</v>
      </c>
      <c r="E3447" s="27">
        <f t="shared" si="637"/>
        <v>32.78</v>
      </c>
      <c r="F3447" s="27">
        <f t="shared" si="638"/>
        <v>-32.779899999999998</v>
      </c>
      <c r="G3447" s="27">
        <f t="shared" si="639"/>
        <v>-32.78</v>
      </c>
      <c r="H3447" s="27">
        <f t="shared" si="641"/>
        <v>1000</v>
      </c>
      <c r="I3447" s="27">
        <f t="shared" si="640"/>
        <v>1000</v>
      </c>
      <c r="J3447" s="27">
        <f t="shared" si="642"/>
        <v>1000</v>
      </c>
      <c r="K3447" s="12">
        <v>-24.79</v>
      </c>
      <c r="L3447" s="12">
        <f t="shared" si="643"/>
        <v>33.78</v>
      </c>
      <c r="M3447" s="27"/>
      <c r="N3447" s="27"/>
      <c r="P3447" s="12">
        <v>32.78</v>
      </c>
      <c r="Q3447" s="39">
        <v>68.16</v>
      </c>
      <c r="R3447" s="12">
        <f t="shared" si="644"/>
        <v>24.79</v>
      </c>
      <c r="S3447" s="12">
        <v>1.1716851367452346</v>
      </c>
      <c r="T3447" s="20">
        <v>2.7205107851643517</v>
      </c>
      <c r="Y3447" s="20">
        <f t="shared" si="645"/>
        <v>6.8192503257625006E-2</v>
      </c>
      <c r="Z3447" s="20">
        <f t="shared" si="646"/>
        <v>6.408755502377364E-2</v>
      </c>
      <c r="AB3447" s="20">
        <v>0</v>
      </c>
      <c r="AC3447" s="20">
        <v>0</v>
      </c>
      <c r="AE3447" s="20">
        <f t="shared" si="647"/>
        <v>0.20819250325762501</v>
      </c>
      <c r="AF3447" s="20">
        <f t="shared" si="648"/>
        <v>0.24748755502377365</v>
      </c>
    </row>
    <row r="3448" spans="1:32" x14ac:dyDescent="0.2">
      <c r="A3448" s="14" t="s">
        <v>3526</v>
      </c>
      <c r="B3448" s="20">
        <v>6.5850128600113231E-2</v>
      </c>
      <c r="C3448" s="20">
        <v>6.3913207463244304E-2</v>
      </c>
      <c r="D3448" s="27">
        <v>6.3915119319764235E-2</v>
      </c>
      <c r="E3448" s="27">
        <f t="shared" si="637"/>
        <v>31.96</v>
      </c>
      <c r="F3448" s="27">
        <f t="shared" si="638"/>
        <v>-31.959900000000001</v>
      </c>
      <c r="G3448" s="27">
        <f t="shared" si="639"/>
        <v>-31.96</v>
      </c>
      <c r="H3448" s="27">
        <f t="shared" si="641"/>
        <v>1000</v>
      </c>
      <c r="I3448" s="27">
        <f t="shared" si="640"/>
        <v>1000</v>
      </c>
      <c r="J3448" s="27">
        <f t="shared" si="642"/>
        <v>1000</v>
      </c>
      <c r="K3448" s="12">
        <v>-24.79</v>
      </c>
      <c r="L3448" s="12">
        <f t="shared" si="643"/>
        <v>32.96</v>
      </c>
      <c r="M3448" s="27"/>
      <c r="N3448" s="27"/>
      <c r="P3448" s="12">
        <v>31.96</v>
      </c>
      <c r="Q3448" s="39">
        <v>70</v>
      </c>
      <c r="R3448" s="12">
        <f t="shared" si="644"/>
        <v>24.79</v>
      </c>
      <c r="S3448" s="12">
        <v>1.1583374288644117</v>
      </c>
      <c r="T3448" s="20">
        <v>2.6847034838012007</v>
      </c>
      <c r="Y3448" s="20">
        <f t="shared" si="645"/>
        <v>6.7415661779825539E-2</v>
      </c>
      <c r="Z3448" s="20">
        <f t="shared" si="646"/>
        <v>6.3244036075465138E-2</v>
      </c>
      <c r="AB3448" s="20">
        <v>0</v>
      </c>
      <c r="AC3448" s="20">
        <v>0</v>
      </c>
      <c r="AE3448" s="20">
        <f t="shared" si="647"/>
        <v>0.20741566177982557</v>
      </c>
      <c r="AF3448" s="20">
        <f t="shared" si="648"/>
        <v>0.24664403607546515</v>
      </c>
    </row>
    <row r="3449" spans="1:32" x14ac:dyDescent="0.2">
      <c r="A3449" s="14" t="s">
        <v>3527</v>
      </c>
      <c r="B3449" s="20">
        <v>6.2705186634821705E-2</v>
      </c>
      <c r="C3449" s="20">
        <v>6.0998545886484019E-2</v>
      </c>
      <c r="D3449" s="27">
        <v>6.1000401126024534E-2</v>
      </c>
      <c r="E3449" s="27">
        <f t="shared" si="637"/>
        <v>31.68</v>
      </c>
      <c r="F3449" s="27">
        <f t="shared" si="638"/>
        <v>-31.6799</v>
      </c>
      <c r="G3449" s="27">
        <f t="shared" si="639"/>
        <v>-31.68</v>
      </c>
      <c r="H3449" s="27">
        <f t="shared" si="641"/>
        <v>1000</v>
      </c>
      <c r="I3449" s="27">
        <f t="shared" si="640"/>
        <v>1000</v>
      </c>
      <c r="J3449" s="27">
        <f t="shared" si="642"/>
        <v>1000</v>
      </c>
      <c r="K3449" s="12">
        <v>-24.79</v>
      </c>
      <c r="L3449" s="12">
        <f t="shared" si="643"/>
        <v>32.68</v>
      </c>
      <c r="M3449" s="27"/>
      <c r="N3449" s="27"/>
      <c r="P3449" s="12">
        <v>31.68</v>
      </c>
      <c r="Q3449" s="39">
        <v>65.239999999999995</v>
      </c>
      <c r="R3449" s="12">
        <f t="shared" si="644"/>
        <v>24.79</v>
      </c>
      <c r="S3449" s="12">
        <v>1.0958551551830882</v>
      </c>
      <c r="T3449" s="20">
        <v>2.5453611116706263</v>
      </c>
      <c r="Y3449" s="20">
        <f t="shared" si="645"/>
        <v>6.3779170611734604E-2</v>
      </c>
      <c r="Z3449" s="20">
        <f t="shared" si="646"/>
        <v>5.9961523104092425E-2</v>
      </c>
      <c r="AB3449" s="20">
        <v>0</v>
      </c>
      <c r="AC3449" s="20">
        <v>0</v>
      </c>
      <c r="AE3449" s="20">
        <f t="shared" si="647"/>
        <v>0.20377917061173462</v>
      </c>
      <c r="AF3449" s="20">
        <f t="shared" si="648"/>
        <v>0.24336152310409243</v>
      </c>
    </row>
    <row r="3450" spans="1:32" x14ac:dyDescent="0.2">
      <c r="A3450" s="14" t="s">
        <v>3528</v>
      </c>
      <c r="B3450" s="20">
        <v>6.4492969137627365E-2</v>
      </c>
      <c r="C3450" s="20">
        <v>6.307223218111134E-2</v>
      </c>
      <c r="D3450" s="27">
        <v>6.307392242258697E-2</v>
      </c>
      <c r="E3450" s="27">
        <f t="shared" si="637"/>
        <v>32.49</v>
      </c>
      <c r="F3450" s="27">
        <f t="shared" si="638"/>
        <v>-32.489899999999999</v>
      </c>
      <c r="G3450" s="27">
        <f t="shared" si="639"/>
        <v>-32.49</v>
      </c>
      <c r="H3450" s="27">
        <f t="shared" si="641"/>
        <v>1000</v>
      </c>
      <c r="I3450" s="27">
        <f t="shared" si="640"/>
        <v>1000</v>
      </c>
      <c r="J3450" s="27">
        <f t="shared" si="642"/>
        <v>1000</v>
      </c>
      <c r="K3450" s="12">
        <v>-24.79</v>
      </c>
      <c r="L3450" s="12">
        <f t="shared" si="643"/>
        <v>33.49</v>
      </c>
      <c r="M3450" s="27"/>
      <c r="N3450" s="27"/>
      <c r="P3450" s="12">
        <v>32.49</v>
      </c>
      <c r="Q3450" s="39">
        <v>65.22</v>
      </c>
      <c r="R3450" s="12">
        <f t="shared" si="644"/>
        <v>24.79</v>
      </c>
      <c r="S3450" s="12">
        <v>1.112609653608275</v>
      </c>
      <c r="T3450" s="20">
        <v>2.6023644596055853</v>
      </c>
      <c r="Y3450" s="20">
        <f t="shared" si="645"/>
        <v>6.4754288544537963E-2</v>
      </c>
      <c r="Z3450" s="20">
        <f t="shared" si="646"/>
        <v>6.1304361080417633E-2</v>
      </c>
      <c r="AB3450" s="20">
        <v>0</v>
      </c>
      <c r="AC3450" s="20">
        <v>0</v>
      </c>
      <c r="AE3450" s="20">
        <f t="shared" si="647"/>
        <v>0.20475428854453798</v>
      </c>
      <c r="AF3450" s="20">
        <f t="shared" si="648"/>
        <v>0.24470436108041765</v>
      </c>
    </row>
    <row r="3451" spans="1:32" x14ac:dyDescent="0.2">
      <c r="A3451" s="14" t="s">
        <v>3529</v>
      </c>
      <c r="B3451" s="20">
        <v>6.7356278333336961E-2</v>
      </c>
      <c r="C3451" s="20">
        <v>6.5957847132294065E-2</v>
      </c>
      <c r="D3451" s="27">
        <v>6.5959536665275001E-2</v>
      </c>
      <c r="E3451" s="27">
        <f t="shared" si="637"/>
        <v>33.090000000000003</v>
      </c>
      <c r="F3451" s="27">
        <f t="shared" si="638"/>
        <v>-33.0899</v>
      </c>
      <c r="G3451" s="27">
        <f t="shared" si="639"/>
        <v>-33.090000000000003</v>
      </c>
      <c r="H3451" s="27">
        <f t="shared" si="641"/>
        <v>1000</v>
      </c>
      <c r="I3451" s="27">
        <f t="shared" si="640"/>
        <v>1000</v>
      </c>
      <c r="J3451" s="27">
        <f t="shared" si="642"/>
        <v>1000</v>
      </c>
      <c r="K3451" s="12">
        <v>-24.79</v>
      </c>
      <c r="L3451" s="12">
        <f t="shared" si="643"/>
        <v>34.090000000000003</v>
      </c>
      <c r="M3451" s="27"/>
      <c r="N3451" s="27"/>
      <c r="P3451" s="12">
        <v>33.090000000000003</v>
      </c>
      <c r="Q3451" s="39">
        <v>66.78</v>
      </c>
      <c r="R3451" s="12">
        <f t="shared" si="644"/>
        <v>24.79</v>
      </c>
      <c r="S3451" s="12">
        <v>1.1624528562100094</v>
      </c>
      <c r="T3451" s="20">
        <v>2.7284192765373727</v>
      </c>
      <c r="Y3451" s="20">
        <f t="shared" si="645"/>
        <v>6.7655181155697089E-2</v>
      </c>
      <c r="Z3451" s="20">
        <f t="shared" si="646"/>
        <v>6.4273856757546363E-2</v>
      </c>
      <c r="AB3451" s="20">
        <v>0</v>
      </c>
      <c r="AC3451" s="20">
        <v>0</v>
      </c>
      <c r="AE3451" s="20">
        <f t="shared" si="647"/>
        <v>0.20765518115569709</v>
      </c>
      <c r="AF3451" s="20">
        <f t="shared" si="648"/>
        <v>0.24767385675754638</v>
      </c>
    </row>
    <row r="3452" spans="1:32" x14ac:dyDescent="0.2">
      <c r="A3452" s="14" t="s">
        <v>3530</v>
      </c>
      <c r="B3452" s="20">
        <v>7.3292227600199739E-2</v>
      </c>
      <c r="C3452" s="20">
        <v>7.1839275240417735E-2</v>
      </c>
      <c r="D3452" s="27">
        <v>7.1841275632450283E-2</v>
      </c>
      <c r="E3452" s="27">
        <f t="shared" si="637"/>
        <v>33.97</v>
      </c>
      <c r="F3452" s="27">
        <f t="shared" si="638"/>
        <v>-33.969899999999996</v>
      </c>
      <c r="G3452" s="27">
        <f t="shared" si="639"/>
        <v>-33.97</v>
      </c>
      <c r="H3452" s="27">
        <f t="shared" si="641"/>
        <v>1000</v>
      </c>
      <c r="I3452" s="27">
        <f t="shared" si="640"/>
        <v>1000</v>
      </c>
      <c r="J3452" s="27">
        <f t="shared" si="642"/>
        <v>1000</v>
      </c>
      <c r="K3452" s="12">
        <v>-24.79</v>
      </c>
      <c r="L3452" s="12">
        <f t="shared" si="643"/>
        <v>34.97</v>
      </c>
      <c r="M3452" s="27"/>
      <c r="N3452" s="27"/>
      <c r="P3452" s="12">
        <v>33.97</v>
      </c>
      <c r="Q3452" s="39">
        <v>69.040000000000006</v>
      </c>
      <c r="R3452" s="12">
        <f t="shared" si="644"/>
        <v>24.79</v>
      </c>
      <c r="S3452" s="12">
        <v>1.2558934787488112</v>
      </c>
      <c r="T3452" s="20">
        <v>2.9440934654237649</v>
      </c>
      <c r="Y3452" s="20">
        <f t="shared" si="645"/>
        <v>7.3093459543841596E-2</v>
      </c>
      <c r="Z3452" s="20">
        <f t="shared" si="646"/>
        <v>6.9354531872984071E-2</v>
      </c>
      <c r="AB3452" s="20">
        <v>0</v>
      </c>
      <c r="AC3452" s="20">
        <v>0</v>
      </c>
      <c r="AE3452" s="20">
        <f t="shared" si="647"/>
        <v>0.21309345954384162</v>
      </c>
      <c r="AF3452" s="20">
        <f t="shared" si="648"/>
        <v>0.25275453187298408</v>
      </c>
    </row>
    <row r="3453" spans="1:32" x14ac:dyDescent="0.2">
      <c r="A3453" s="14" t="s">
        <v>3531</v>
      </c>
      <c r="B3453" s="20">
        <v>7.8167583610856434E-2</v>
      </c>
      <c r="C3453" s="20">
        <v>7.6659242226389784E-2</v>
      </c>
      <c r="D3453" s="27">
        <v>7.6661142494411333E-2</v>
      </c>
      <c r="E3453" s="27">
        <f t="shared" si="637"/>
        <v>31.97</v>
      </c>
      <c r="F3453" s="27">
        <f t="shared" si="638"/>
        <v>-31.969899999999999</v>
      </c>
      <c r="G3453" s="27">
        <f t="shared" si="639"/>
        <v>-31.97</v>
      </c>
      <c r="H3453" s="27">
        <f t="shared" si="641"/>
        <v>1000</v>
      </c>
      <c r="I3453" s="27">
        <f t="shared" si="640"/>
        <v>1000</v>
      </c>
      <c r="J3453" s="27">
        <f t="shared" si="642"/>
        <v>1000</v>
      </c>
      <c r="K3453" s="12">
        <v>-24.79</v>
      </c>
      <c r="L3453" s="12">
        <f t="shared" si="643"/>
        <v>32.97</v>
      </c>
      <c r="M3453" s="27"/>
      <c r="N3453" s="27"/>
      <c r="P3453" s="12">
        <v>31.97</v>
      </c>
      <c r="Q3453" s="39">
        <v>70.67</v>
      </c>
      <c r="R3453" s="12">
        <f t="shared" si="644"/>
        <v>24.79</v>
      </c>
      <c r="S3453" s="12">
        <v>1.342656913660661</v>
      </c>
      <c r="T3453" s="20">
        <v>3.1563741398731957</v>
      </c>
      <c r="Y3453" s="20">
        <f t="shared" si="645"/>
        <v>7.8143123171311113E-2</v>
      </c>
      <c r="Z3453" s="20">
        <f t="shared" si="646"/>
        <v>7.4355265367021584E-2</v>
      </c>
      <c r="AB3453" s="20">
        <v>0</v>
      </c>
      <c r="AC3453" s="20">
        <v>0</v>
      </c>
      <c r="AE3453" s="20">
        <f t="shared" si="647"/>
        <v>0.21814312317131113</v>
      </c>
      <c r="AF3453" s="20">
        <f t="shared" si="648"/>
        <v>0.25775526536702159</v>
      </c>
    </row>
    <row r="3454" spans="1:32" x14ac:dyDescent="0.2">
      <c r="A3454" s="14" t="s">
        <v>3532</v>
      </c>
      <c r="B3454" s="20">
        <v>7.8299213497139086E-2</v>
      </c>
      <c r="C3454" s="20">
        <v>7.5938589392377812E-2</v>
      </c>
      <c r="D3454" s="27">
        <v>7.5940353760384341E-2</v>
      </c>
      <c r="E3454" s="27">
        <f t="shared" si="637"/>
        <v>24.47</v>
      </c>
      <c r="F3454" s="27">
        <f t="shared" si="638"/>
        <v>-24.469899999999999</v>
      </c>
      <c r="G3454" s="27">
        <f t="shared" si="639"/>
        <v>-24.47</v>
      </c>
      <c r="H3454" s="27">
        <f t="shared" si="641"/>
        <v>1000</v>
      </c>
      <c r="I3454" s="27">
        <f t="shared" si="640"/>
        <v>1000</v>
      </c>
      <c r="J3454" s="27">
        <f t="shared" si="642"/>
        <v>1000</v>
      </c>
      <c r="K3454" s="12">
        <v>-24.79</v>
      </c>
      <c r="L3454" s="12">
        <f t="shared" si="643"/>
        <v>25.47</v>
      </c>
      <c r="M3454" s="27"/>
      <c r="N3454" s="27"/>
      <c r="P3454" s="12">
        <v>24.47</v>
      </c>
      <c r="Q3454" s="39">
        <v>69.010000000000005</v>
      </c>
      <c r="R3454" s="12">
        <f t="shared" si="644"/>
        <v>24.79</v>
      </c>
      <c r="S3454" s="12">
        <v>1.4139445078303121</v>
      </c>
      <c r="T3454" s="20">
        <v>3.316318121143798</v>
      </c>
      <c r="Y3454" s="20">
        <f t="shared" si="645"/>
        <v>8.2292087210529094E-2</v>
      </c>
      <c r="Z3454" s="20">
        <f t="shared" si="646"/>
        <v>7.8123094098412518E-2</v>
      </c>
      <c r="AB3454" s="20">
        <v>0</v>
      </c>
      <c r="AC3454" s="20">
        <v>0</v>
      </c>
      <c r="AE3454" s="20">
        <f t="shared" si="647"/>
        <v>0.22229208721052912</v>
      </c>
      <c r="AF3454" s="20">
        <f t="shared" si="648"/>
        <v>0.26152309409841251</v>
      </c>
    </row>
    <row r="3455" spans="1:32" x14ac:dyDescent="0.2">
      <c r="A3455" s="14" t="s">
        <v>3533</v>
      </c>
      <c r="B3455" s="20">
        <v>7.4399283035178398E-2</v>
      </c>
      <c r="C3455" s="20">
        <v>7.1257895767737583E-2</v>
      </c>
      <c r="D3455" s="27">
        <v>7.1259883555020581E-2</v>
      </c>
      <c r="E3455" s="27">
        <f t="shared" si="637"/>
        <v>22.71</v>
      </c>
      <c r="F3455" s="27">
        <f t="shared" si="638"/>
        <v>-22.709900000000001</v>
      </c>
      <c r="G3455" s="27">
        <f t="shared" si="639"/>
        <v>-22.71</v>
      </c>
      <c r="H3455" s="27">
        <f t="shared" si="641"/>
        <v>1000</v>
      </c>
      <c r="I3455" s="27">
        <f t="shared" si="640"/>
        <v>1000</v>
      </c>
      <c r="J3455" s="27">
        <f t="shared" si="642"/>
        <v>1000</v>
      </c>
      <c r="K3455" s="12">
        <v>-24.79</v>
      </c>
      <c r="L3455" s="12">
        <f t="shared" si="643"/>
        <v>23.71</v>
      </c>
      <c r="M3455" s="27"/>
      <c r="N3455" s="27"/>
      <c r="P3455" s="12">
        <v>22.71</v>
      </c>
      <c r="Q3455" s="39">
        <v>65.13</v>
      </c>
      <c r="R3455" s="12">
        <f t="shared" si="644"/>
        <v>24.79</v>
      </c>
      <c r="S3455" s="12">
        <v>1.3981858791049355</v>
      </c>
      <c r="T3455" s="20">
        <v>3.2487588826507201</v>
      </c>
      <c r="Y3455" s="20">
        <f t="shared" si="645"/>
        <v>8.1374929258285988E-2</v>
      </c>
      <c r="Z3455" s="20">
        <f t="shared" si="646"/>
        <v>7.6531589136219255E-2</v>
      </c>
      <c r="AB3455" s="20">
        <v>0</v>
      </c>
      <c r="AC3455" s="20">
        <v>0</v>
      </c>
      <c r="AE3455" s="20">
        <f t="shared" si="647"/>
        <v>0.221374929258286</v>
      </c>
      <c r="AF3455" s="20">
        <f t="shared" si="648"/>
        <v>0.25993158913621928</v>
      </c>
    </row>
    <row r="3456" spans="1:32" x14ac:dyDescent="0.2">
      <c r="A3456" s="14" t="s">
        <v>3534</v>
      </c>
      <c r="B3456" s="20">
        <v>6.1631673400690978E-2</v>
      </c>
      <c r="C3456" s="20">
        <v>5.8359017025893127E-2</v>
      </c>
      <c r="D3456" s="27">
        <v>5.8361017584232455E-2</v>
      </c>
      <c r="E3456" s="27">
        <f t="shared" si="637"/>
        <v>21.99</v>
      </c>
      <c r="F3456" s="27">
        <f t="shared" si="638"/>
        <v>-21.989899999999999</v>
      </c>
      <c r="G3456" s="27">
        <f t="shared" si="639"/>
        <v>-21.99</v>
      </c>
      <c r="H3456" s="27">
        <f t="shared" si="641"/>
        <v>1000</v>
      </c>
      <c r="I3456" s="27">
        <f t="shared" si="640"/>
        <v>1000</v>
      </c>
      <c r="J3456" s="27">
        <f t="shared" si="642"/>
        <v>1000</v>
      </c>
      <c r="K3456" s="12">
        <v>-24.79</v>
      </c>
      <c r="L3456" s="12">
        <f t="shared" si="643"/>
        <v>22.99</v>
      </c>
      <c r="M3456" s="27"/>
      <c r="N3456" s="27"/>
      <c r="P3456" s="12">
        <v>21.99</v>
      </c>
      <c r="Q3456" s="39">
        <v>55.68</v>
      </c>
      <c r="R3456" s="12">
        <f t="shared" si="644"/>
        <v>24.79</v>
      </c>
      <c r="S3456" s="12">
        <v>1.1890152121964057</v>
      </c>
      <c r="T3456" s="20">
        <v>2.7286383667219343</v>
      </c>
      <c r="Y3456" s="20">
        <f t="shared" si="645"/>
        <v>6.9201119983737708E-2</v>
      </c>
      <c r="Z3456" s="20">
        <f t="shared" si="646"/>
        <v>6.4279017903877717E-2</v>
      </c>
      <c r="AB3456" s="20">
        <v>0</v>
      </c>
      <c r="AC3456" s="20">
        <v>0</v>
      </c>
      <c r="AE3456" s="20">
        <f t="shared" si="647"/>
        <v>0.20920111998373772</v>
      </c>
      <c r="AF3456" s="20">
        <f t="shared" si="648"/>
        <v>0.24767901790387772</v>
      </c>
    </row>
    <row r="3457" spans="1:32" x14ac:dyDescent="0.2">
      <c r="A3457" s="14" t="s">
        <v>3535</v>
      </c>
      <c r="B3457" s="20">
        <v>4.8574592617322443E-2</v>
      </c>
      <c r="C3457" s="20">
        <v>4.7671046060667167E-2</v>
      </c>
      <c r="D3457" s="27">
        <v>4.7673639202706626E-2</v>
      </c>
      <c r="E3457" s="27">
        <f t="shared" si="637"/>
        <v>21.75</v>
      </c>
      <c r="F3457" s="27">
        <f t="shared" si="638"/>
        <v>-21.7499</v>
      </c>
      <c r="G3457" s="27">
        <f t="shared" si="639"/>
        <v>-21.75</v>
      </c>
      <c r="H3457" s="27">
        <f t="shared" si="641"/>
        <v>1000</v>
      </c>
      <c r="I3457" s="27">
        <f t="shared" si="640"/>
        <v>1000</v>
      </c>
      <c r="J3457" s="27">
        <f t="shared" si="642"/>
        <v>1000</v>
      </c>
      <c r="K3457" s="12">
        <v>-24.79</v>
      </c>
      <c r="L3457" s="12">
        <f t="shared" si="643"/>
        <v>22.75</v>
      </c>
      <c r="M3457" s="27"/>
      <c r="N3457" s="27"/>
      <c r="P3457" s="12">
        <v>21.75</v>
      </c>
      <c r="Q3457" s="39">
        <v>49.9</v>
      </c>
      <c r="R3457" s="12">
        <f t="shared" si="644"/>
        <v>24.79</v>
      </c>
      <c r="S3457" s="12">
        <v>0.81043199158092938</v>
      </c>
      <c r="T3457" s="20">
        <v>1.8747478956213535</v>
      </c>
      <c r="Y3457" s="20">
        <f t="shared" si="645"/>
        <v>4.7167438156196978E-2</v>
      </c>
      <c r="Z3457" s="20">
        <f t="shared" si="646"/>
        <v>4.4163768646511337E-2</v>
      </c>
      <c r="AB3457" s="20">
        <v>0</v>
      </c>
      <c r="AC3457" s="20">
        <v>0</v>
      </c>
      <c r="AE3457" s="20">
        <f t="shared" si="647"/>
        <v>0.18716743815619699</v>
      </c>
      <c r="AF3457" s="20">
        <f t="shared" si="648"/>
        <v>0.22756376864651134</v>
      </c>
    </row>
    <row r="3458" spans="1:32" x14ac:dyDescent="0.2">
      <c r="A3458" s="14" t="s">
        <v>3536</v>
      </c>
      <c r="B3458" s="20">
        <v>4.7394251379466248E-2</v>
      </c>
      <c r="C3458" s="20">
        <v>4.8461083465772326E-2</v>
      </c>
      <c r="D3458" s="27">
        <v>4.8464113683988286E-2</v>
      </c>
      <c r="E3458" s="27">
        <f t="shared" ref="E3458:E3521" si="649">P3458</f>
        <v>20.48</v>
      </c>
      <c r="F3458" s="27">
        <f t="shared" ref="F3458:F3521" si="650">-P3458+0.0001</f>
        <v>-20.479900000000001</v>
      </c>
      <c r="G3458" s="27">
        <f t="shared" ref="G3458:G3521" si="651">-P3458</f>
        <v>-20.48</v>
      </c>
      <c r="H3458" s="27">
        <f t="shared" si="641"/>
        <v>1000</v>
      </c>
      <c r="I3458" s="27">
        <f t="shared" ref="I3458:I3521" si="652">IF(P3458&lt;0,P3458,1000)</f>
        <v>1000</v>
      </c>
      <c r="J3458" s="27">
        <f t="shared" si="642"/>
        <v>1000</v>
      </c>
      <c r="K3458" s="12">
        <v>-24.79</v>
      </c>
      <c r="L3458" s="12">
        <f t="shared" si="643"/>
        <v>21.48</v>
      </c>
      <c r="M3458" s="27"/>
      <c r="N3458" s="27"/>
      <c r="P3458" s="12">
        <v>20.48</v>
      </c>
      <c r="Q3458" s="39">
        <v>45</v>
      </c>
      <c r="R3458" s="12">
        <f t="shared" si="644"/>
        <v>24.79</v>
      </c>
      <c r="S3458" s="12">
        <v>0.62748935209076995</v>
      </c>
      <c r="T3458" s="20">
        <v>1.4562652096913902</v>
      </c>
      <c r="Y3458" s="20">
        <f t="shared" si="645"/>
        <v>3.6520109664819361E-2</v>
      </c>
      <c r="Z3458" s="20">
        <f t="shared" si="646"/>
        <v>3.4305497799989815E-2</v>
      </c>
      <c r="AB3458" s="20">
        <v>0</v>
      </c>
      <c r="AC3458" s="20">
        <v>0</v>
      </c>
      <c r="AE3458" s="20">
        <f t="shared" si="647"/>
        <v>0.17652010966481937</v>
      </c>
      <c r="AF3458" s="20">
        <f t="shared" si="648"/>
        <v>0.21770549779998982</v>
      </c>
    </row>
    <row r="3459" spans="1:32" x14ac:dyDescent="0.2">
      <c r="A3459" s="14" t="s">
        <v>3537</v>
      </c>
      <c r="B3459" s="20">
        <v>4.8186113252186413E-2</v>
      </c>
      <c r="C3459" s="20">
        <v>4.9120294971472009E-2</v>
      </c>
      <c r="D3459" s="27">
        <v>4.9123281099319287E-2</v>
      </c>
      <c r="E3459" s="27">
        <f t="shared" si="649"/>
        <v>20</v>
      </c>
      <c r="F3459" s="27">
        <f t="shared" si="650"/>
        <v>-19.9999</v>
      </c>
      <c r="G3459" s="27">
        <f t="shared" si="651"/>
        <v>-20</v>
      </c>
      <c r="H3459" s="27">
        <f t="shared" ref="H3459:H3522" si="653">IF(P3459&lt;0,0,1000)</f>
        <v>1000</v>
      </c>
      <c r="I3459" s="27">
        <f t="shared" si="652"/>
        <v>1000</v>
      </c>
      <c r="J3459" s="27">
        <f t="shared" ref="J3459:J3522" si="654">I3459</f>
        <v>1000</v>
      </c>
      <c r="K3459" s="12">
        <v>-24.79</v>
      </c>
      <c r="L3459" s="12">
        <f t="shared" ref="L3459:L3522" si="655">SQRT(E3459^2)+1</f>
        <v>21</v>
      </c>
      <c r="M3459" s="27"/>
      <c r="N3459" s="27"/>
      <c r="P3459" s="12">
        <v>20</v>
      </c>
      <c r="Q3459" s="39">
        <v>44.55</v>
      </c>
      <c r="R3459" s="12">
        <f t="shared" ref="R3459:R3522" si="656">-K3459</f>
        <v>24.79</v>
      </c>
      <c r="S3459" s="12">
        <v>0.64121234274083683</v>
      </c>
      <c r="T3459" s="20">
        <v>1.4770308444120848</v>
      </c>
      <c r="Y3459" s="20">
        <f t="shared" ref="Y3459:Y3522" si="657">S3459/$V$2</f>
        <v>3.7318792736970106E-2</v>
      </c>
      <c r="Z3459" s="20">
        <f t="shared" ref="Z3459:Z3522" si="658">T3459/$W$2</f>
        <v>3.4794677539700239E-2</v>
      </c>
      <c r="AB3459" s="20">
        <v>0</v>
      </c>
      <c r="AC3459" s="20">
        <v>0</v>
      </c>
      <c r="AE3459" s="20">
        <f t="shared" ref="AE3459:AE3522" si="659">Y3459+0.14</f>
        <v>0.17731879273697013</v>
      </c>
      <c r="AF3459" s="20">
        <f t="shared" ref="AF3459:AF3522" si="660">Z3459+0.1834</f>
        <v>0.21819467753970023</v>
      </c>
    </row>
    <row r="3460" spans="1:32" x14ac:dyDescent="0.2">
      <c r="A3460" s="14" t="s">
        <v>3538</v>
      </c>
      <c r="B3460" s="20">
        <v>5.0273182528907896E-2</v>
      </c>
      <c r="C3460" s="20">
        <v>5.2133177703949353E-2</v>
      </c>
      <c r="D3460" s="27">
        <v>5.2136364591326104E-2</v>
      </c>
      <c r="E3460" s="27">
        <f t="shared" si="649"/>
        <v>20.72</v>
      </c>
      <c r="F3460" s="27">
        <f t="shared" si="650"/>
        <v>-20.719899999999999</v>
      </c>
      <c r="G3460" s="27">
        <f t="shared" si="651"/>
        <v>-20.72</v>
      </c>
      <c r="H3460" s="27">
        <f t="shared" si="653"/>
        <v>1000</v>
      </c>
      <c r="I3460" s="27">
        <f t="shared" si="652"/>
        <v>1000</v>
      </c>
      <c r="J3460" s="27">
        <f t="shared" si="654"/>
        <v>1000</v>
      </c>
      <c r="K3460" s="12">
        <v>-24.79</v>
      </c>
      <c r="L3460" s="12">
        <f t="shared" si="655"/>
        <v>21.72</v>
      </c>
      <c r="M3460" s="27"/>
      <c r="N3460" s="27"/>
      <c r="P3460" s="12">
        <v>20.72</v>
      </c>
      <c r="Q3460" s="39">
        <v>43.5</v>
      </c>
      <c r="R3460" s="12">
        <f t="shared" si="656"/>
        <v>24.79</v>
      </c>
      <c r="S3460" s="12">
        <v>0.59860942450194377</v>
      </c>
      <c r="T3460" s="20">
        <v>1.3856846397642859</v>
      </c>
      <c r="Y3460" s="20">
        <f t="shared" si="657"/>
        <v>3.4839287322349706E-2</v>
      </c>
      <c r="Z3460" s="20">
        <f t="shared" si="658"/>
        <v>3.2642818797399741E-2</v>
      </c>
      <c r="AB3460" s="20">
        <v>0</v>
      </c>
      <c r="AC3460" s="20">
        <v>0</v>
      </c>
      <c r="AE3460" s="20">
        <f t="shared" si="659"/>
        <v>0.17483928732234971</v>
      </c>
      <c r="AF3460" s="20">
        <f t="shared" si="660"/>
        <v>0.21604281879739975</v>
      </c>
    </row>
    <row r="3461" spans="1:32" x14ac:dyDescent="0.2">
      <c r="A3461" s="14" t="s">
        <v>3539</v>
      </c>
      <c r="B3461" s="20">
        <v>6.0721108823116147E-2</v>
      </c>
      <c r="C3461" s="20">
        <v>6.3519288746798519E-2</v>
      </c>
      <c r="D3461" s="27">
        <v>6.3522947636852414E-2</v>
      </c>
      <c r="E3461" s="27">
        <f t="shared" si="649"/>
        <v>22.61</v>
      </c>
      <c r="F3461" s="27">
        <f t="shared" si="650"/>
        <v>-22.6099</v>
      </c>
      <c r="G3461" s="27">
        <f t="shared" si="651"/>
        <v>-22.61</v>
      </c>
      <c r="H3461" s="27">
        <f t="shared" si="653"/>
        <v>1000</v>
      </c>
      <c r="I3461" s="27">
        <f t="shared" si="652"/>
        <v>1000</v>
      </c>
      <c r="J3461" s="27">
        <f t="shared" si="654"/>
        <v>1000</v>
      </c>
      <c r="K3461" s="12">
        <v>-24.79</v>
      </c>
      <c r="L3461" s="12">
        <f t="shared" si="655"/>
        <v>23.61</v>
      </c>
      <c r="M3461" s="27"/>
      <c r="N3461" s="27"/>
      <c r="P3461" s="12">
        <v>22.61</v>
      </c>
      <c r="Q3461" s="39">
        <v>42.55</v>
      </c>
      <c r="R3461" s="12">
        <f t="shared" si="656"/>
        <v>24.79</v>
      </c>
      <c r="S3461" s="12">
        <v>0.67343410139166082</v>
      </c>
      <c r="T3461" s="20">
        <v>1.5580349826489321</v>
      </c>
      <c r="Y3461" s="20">
        <f t="shared" si="657"/>
        <v>3.9194110868824572E-2</v>
      </c>
      <c r="Z3461" s="20">
        <f t="shared" si="658"/>
        <v>3.6702906389487248E-2</v>
      </c>
      <c r="AB3461" s="20">
        <v>0</v>
      </c>
      <c r="AC3461" s="20">
        <v>0</v>
      </c>
      <c r="AE3461" s="20">
        <f t="shared" si="659"/>
        <v>0.17919411086882459</v>
      </c>
      <c r="AF3461" s="20">
        <f t="shared" si="660"/>
        <v>0.22010290638948726</v>
      </c>
    </row>
    <row r="3462" spans="1:32" x14ac:dyDescent="0.2">
      <c r="A3462" s="14" t="s">
        <v>3540</v>
      </c>
      <c r="B3462" s="20">
        <v>8.4088673022802013E-2</v>
      </c>
      <c r="C3462" s="20">
        <v>8.6533701509213523E-2</v>
      </c>
      <c r="D3462" s="27">
        <v>8.6538133328726397E-2</v>
      </c>
      <c r="E3462" s="27">
        <f t="shared" si="649"/>
        <v>26.13</v>
      </c>
      <c r="F3462" s="27">
        <f t="shared" si="650"/>
        <v>-26.129899999999999</v>
      </c>
      <c r="G3462" s="27">
        <f t="shared" si="651"/>
        <v>-26.13</v>
      </c>
      <c r="H3462" s="27">
        <f t="shared" si="653"/>
        <v>1000</v>
      </c>
      <c r="I3462" s="27">
        <f t="shared" si="652"/>
        <v>1000</v>
      </c>
      <c r="J3462" s="27">
        <f t="shared" si="654"/>
        <v>1000</v>
      </c>
      <c r="K3462" s="12">
        <v>-24.79</v>
      </c>
      <c r="L3462" s="12">
        <f t="shared" si="655"/>
        <v>27.13</v>
      </c>
      <c r="M3462" s="27"/>
      <c r="N3462" s="27"/>
      <c r="P3462" s="12">
        <v>26.13</v>
      </c>
      <c r="Q3462" s="39">
        <v>44.61</v>
      </c>
      <c r="R3462" s="12">
        <f t="shared" si="656"/>
        <v>24.79</v>
      </c>
      <c r="S3462" s="12">
        <v>1.0837848566229202</v>
      </c>
      <c r="T3462" s="20">
        <v>2.5417900342194217</v>
      </c>
      <c r="Y3462" s="20">
        <f t="shared" si="657"/>
        <v>6.3076674823342838E-2</v>
      </c>
      <c r="Z3462" s="20">
        <f t="shared" si="658"/>
        <v>5.9877398599276543E-2</v>
      </c>
      <c r="AB3462" s="20">
        <v>0</v>
      </c>
      <c r="AC3462" s="20">
        <v>0</v>
      </c>
      <c r="AE3462" s="20">
        <f t="shared" si="659"/>
        <v>0.20307667482334285</v>
      </c>
      <c r="AF3462" s="20">
        <f t="shared" si="660"/>
        <v>0.24327739859927655</v>
      </c>
    </row>
    <row r="3463" spans="1:32" x14ac:dyDescent="0.2">
      <c r="A3463" s="14" t="s">
        <v>3541</v>
      </c>
      <c r="B3463" s="20">
        <v>0.11549146443171511</v>
      </c>
      <c r="C3463" s="20">
        <v>0.11831079858465209</v>
      </c>
      <c r="D3463" s="27">
        <v>0.11831446744755432</v>
      </c>
      <c r="E3463" s="27">
        <f t="shared" si="649"/>
        <v>34.380000000000003</v>
      </c>
      <c r="F3463" s="27">
        <f t="shared" si="650"/>
        <v>-34.379899999999999</v>
      </c>
      <c r="G3463" s="27">
        <f t="shared" si="651"/>
        <v>-34.380000000000003</v>
      </c>
      <c r="H3463" s="27">
        <f t="shared" si="653"/>
        <v>1000</v>
      </c>
      <c r="I3463" s="27">
        <f t="shared" si="652"/>
        <v>1000</v>
      </c>
      <c r="J3463" s="27">
        <f t="shared" si="654"/>
        <v>1000</v>
      </c>
      <c r="K3463" s="12">
        <v>-24.79</v>
      </c>
      <c r="L3463" s="12">
        <f t="shared" si="655"/>
        <v>35.380000000000003</v>
      </c>
      <c r="M3463" s="27"/>
      <c r="N3463" s="27"/>
      <c r="P3463" s="12">
        <v>34.380000000000003</v>
      </c>
      <c r="Q3463" s="39">
        <v>47.49</v>
      </c>
      <c r="R3463" s="12">
        <f t="shared" si="656"/>
        <v>24.79</v>
      </c>
      <c r="S3463" s="12">
        <v>1.6204747564814688</v>
      </c>
      <c r="T3463" s="20">
        <v>3.9067719166979034</v>
      </c>
      <c r="Y3463" s="20">
        <f t="shared" si="657"/>
        <v>9.4312223177316926E-2</v>
      </c>
      <c r="Z3463" s="20">
        <f t="shared" si="658"/>
        <v>9.2032518871850308E-2</v>
      </c>
      <c r="AB3463" s="20">
        <v>5.7900649873140198E-3</v>
      </c>
      <c r="AC3463" s="20">
        <v>0</v>
      </c>
      <c r="AE3463" s="20">
        <f t="shared" si="659"/>
        <v>0.23431222317731693</v>
      </c>
      <c r="AF3463" s="20">
        <f t="shared" si="660"/>
        <v>0.27543251887185033</v>
      </c>
    </row>
    <row r="3464" spans="1:32" x14ac:dyDescent="0.2">
      <c r="A3464" s="14" t="s">
        <v>3542</v>
      </c>
      <c r="B3464" s="20">
        <v>0.12492534161157802</v>
      </c>
      <c r="C3464" s="20">
        <v>0.1268453332252748</v>
      </c>
      <c r="D3464" s="27">
        <v>0.12684835450343515</v>
      </c>
      <c r="E3464" s="27">
        <f t="shared" si="649"/>
        <v>37.090000000000003</v>
      </c>
      <c r="F3464" s="27">
        <f t="shared" si="650"/>
        <v>-37.0899</v>
      </c>
      <c r="G3464" s="27">
        <f t="shared" si="651"/>
        <v>-37.090000000000003</v>
      </c>
      <c r="H3464" s="27">
        <f t="shared" si="653"/>
        <v>1000</v>
      </c>
      <c r="I3464" s="27">
        <f t="shared" si="652"/>
        <v>1000</v>
      </c>
      <c r="J3464" s="27">
        <f t="shared" si="654"/>
        <v>1000</v>
      </c>
      <c r="K3464" s="12">
        <v>-24.79</v>
      </c>
      <c r="L3464" s="12">
        <f t="shared" si="655"/>
        <v>38.090000000000003</v>
      </c>
      <c r="M3464" s="27"/>
      <c r="N3464" s="27"/>
      <c r="P3464" s="12">
        <v>37.090000000000003</v>
      </c>
      <c r="Q3464" s="39">
        <v>52.1</v>
      </c>
      <c r="R3464" s="12">
        <f t="shared" si="656"/>
        <v>24.79</v>
      </c>
      <c r="S3464" s="12">
        <v>1.835776431817187</v>
      </c>
      <c r="T3464" s="20">
        <v>4.4052158376397861</v>
      </c>
      <c r="Y3464" s="20">
        <f t="shared" si="657"/>
        <v>0.10684285938346302</v>
      </c>
      <c r="Z3464" s="20">
        <f t="shared" si="658"/>
        <v>0.10377445071193989</v>
      </c>
      <c r="AB3464" s="20">
        <v>1.5224169920238548E-2</v>
      </c>
      <c r="AC3464" s="20">
        <v>0</v>
      </c>
      <c r="AE3464" s="20">
        <f t="shared" si="659"/>
        <v>0.24684285938346304</v>
      </c>
      <c r="AF3464" s="20">
        <f t="shared" si="660"/>
        <v>0.28717445071193992</v>
      </c>
    </row>
    <row r="3465" spans="1:32" x14ac:dyDescent="0.2">
      <c r="A3465" s="14" t="s">
        <v>3543</v>
      </c>
      <c r="B3465" s="20">
        <v>0.11322902497497359</v>
      </c>
      <c r="C3465" s="20">
        <v>0.11200364123131987</v>
      </c>
      <c r="D3465" s="27">
        <v>0.11200572551275531</v>
      </c>
      <c r="E3465" s="27">
        <f t="shared" si="649"/>
        <v>36.19</v>
      </c>
      <c r="F3465" s="27">
        <f t="shared" si="650"/>
        <v>-36.189899999999994</v>
      </c>
      <c r="G3465" s="27">
        <f t="shared" si="651"/>
        <v>-36.19</v>
      </c>
      <c r="H3465" s="27">
        <f t="shared" si="653"/>
        <v>1000</v>
      </c>
      <c r="I3465" s="27">
        <f t="shared" si="652"/>
        <v>1000</v>
      </c>
      <c r="J3465" s="27">
        <f t="shared" si="654"/>
        <v>1000</v>
      </c>
      <c r="K3465" s="12">
        <v>-24.79</v>
      </c>
      <c r="L3465" s="12">
        <f t="shared" si="655"/>
        <v>37.19</v>
      </c>
      <c r="M3465" s="27"/>
      <c r="N3465" s="27"/>
      <c r="P3465" s="12">
        <v>36.19</v>
      </c>
      <c r="Q3465" s="39">
        <v>57.17</v>
      </c>
      <c r="R3465" s="12">
        <f t="shared" si="656"/>
        <v>24.79</v>
      </c>
      <c r="S3465" s="12">
        <v>1.842756442126031</v>
      </c>
      <c r="T3465" s="20">
        <v>4.317216862099591</v>
      </c>
      <c r="Y3465" s="20">
        <f t="shared" si="657"/>
        <v>0.10724909853491826</v>
      </c>
      <c r="Z3465" s="20">
        <f t="shared" si="658"/>
        <v>0.10170144323932762</v>
      </c>
      <c r="AB3465" s="20">
        <v>3.528197206332101E-3</v>
      </c>
      <c r="AC3465" s="20">
        <v>0</v>
      </c>
      <c r="AE3465" s="20">
        <f t="shared" si="659"/>
        <v>0.24724909853491828</v>
      </c>
      <c r="AF3465" s="20">
        <f t="shared" si="660"/>
        <v>0.28510144323932762</v>
      </c>
    </row>
    <row r="3466" spans="1:32" x14ac:dyDescent="0.2">
      <c r="A3466" s="14" t="s">
        <v>3544</v>
      </c>
      <c r="B3466" s="20">
        <v>0.10182660270174311</v>
      </c>
      <c r="C3466" s="20">
        <v>0.10111247726075447</v>
      </c>
      <c r="D3466" s="27">
        <v>0.10111507471393705</v>
      </c>
      <c r="E3466" s="27">
        <f t="shared" si="649"/>
        <v>36.94</v>
      </c>
      <c r="F3466" s="27">
        <f t="shared" si="650"/>
        <v>-36.939899999999994</v>
      </c>
      <c r="G3466" s="27">
        <f t="shared" si="651"/>
        <v>-36.94</v>
      </c>
      <c r="H3466" s="27">
        <f t="shared" si="653"/>
        <v>1000</v>
      </c>
      <c r="I3466" s="27">
        <f t="shared" si="652"/>
        <v>1000</v>
      </c>
      <c r="J3466" s="27">
        <f t="shared" si="654"/>
        <v>1000</v>
      </c>
      <c r="K3466" s="12">
        <v>-24.79</v>
      </c>
      <c r="L3466" s="12">
        <f t="shared" si="655"/>
        <v>37.94</v>
      </c>
      <c r="M3466" s="27"/>
      <c r="N3466" s="27"/>
      <c r="P3466" s="12">
        <v>36.94</v>
      </c>
      <c r="Q3466" s="39">
        <v>66.3</v>
      </c>
      <c r="R3466" s="12">
        <f t="shared" si="656"/>
        <v>24.79</v>
      </c>
      <c r="S3466" s="12">
        <v>1.6271111097724464</v>
      </c>
      <c r="T3466" s="20">
        <v>3.8137363781375768</v>
      </c>
      <c r="Y3466" s="20">
        <f t="shared" si="657"/>
        <v>9.4698461364711578E-2</v>
      </c>
      <c r="Z3466" s="20">
        <f t="shared" si="658"/>
        <v>8.9840864190984512E-2</v>
      </c>
      <c r="AB3466" s="20">
        <v>0</v>
      </c>
      <c r="AC3466" s="20">
        <v>0</v>
      </c>
      <c r="AE3466" s="20">
        <f t="shared" si="659"/>
        <v>0.23469846136471159</v>
      </c>
      <c r="AF3466" s="20">
        <f t="shared" si="660"/>
        <v>0.27324086419098453</v>
      </c>
    </row>
    <row r="3467" spans="1:32" x14ac:dyDescent="0.2">
      <c r="A3467" s="14" t="s">
        <v>3545</v>
      </c>
      <c r="B3467" s="20">
        <v>9.7861107078485624E-2</v>
      </c>
      <c r="C3467" s="20">
        <v>9.6765293662824672E-2</v>
      </c>
      <c r="D3467" s="27">
        <v>9.6767633202152203E-2</v>
      </c>
      <c r="E3467" s="27">
        <f t="shared" si="649"/>
        <v>36.06</v>
      </c>
      <c r="F3467" s="27">
        <f t="shared" si="650"/>
        <v>-36.059899999999999</v>
      </c>
      <c r="G3467" s="27">
        <f t="shared" si="651"/>
        <v>-36.06</v>
      </c>
      <c r="H3467" s="27">
        <f t="shared" si="653"/>
        <v>1000</v>
      </c>
      <c r="I3467" s="27">
        <f t="shared" si="652"/>
        <v>1000</v>
      </c>
      <c r="J3467" s="27">
        <f t="shared" si="654"/>
        <v>1000</v>
      </c>
      <c r="K3467" s="12">
        <v>-24.79</v>
      </c>
      <c r="L3467" s="12">
        <f t="shared" si="655"/>
        <v>37.06</v>
      </c>
      <c r="M3467" s="27"/>
      <c r="N3467" s="27"/>
      <c r="P3467" s="12">
        <v>36.06</v>
      </c>
      <c r="Q3467" s="39">
        <v>69</v>
      </c>
      <c r="R3467" s="12">
        <f t="shared" si="656"/>
        <v>24.79</v>
      </c>
      <c r="S3467" s="12">
        <v>1.599238498820708</v>
      </c>
      <c r="T3467" s="20">
        <v>3.7479921185051919</v>
      </c>
      <c r="Y3467" s="20">
        <f t="shared" si="657"/>
        <v>9.3076265218736048E-2</v>
      </c>
      <c r="Z3467" s="20">
        <f t="shared" si="658"/>
        <v>8.8292115007682456E-2</v>
      </c>
      <c r="AB3467" s="20">
        <v>0</v>
      </c>
      <c r="AC3467" s="20">
        <v>0</v>
      </c>
      <c r="AE3467" s="20">
        <f t="shared" si="659"/>
        <v>0.23307626521873606</v>
      </c>
      <c r="AF3467" s="20">
        <f t="shared" si="660"/>
        <v>0.27169211500768248</v>
      </c>
    </row>
    <row r="3468" spans="1:32" x14ac:dyDescent="0.2">
      <c r="A3468" s="14" t="s">
        <v>3546</v>
      </c>
      <c r="B3468" s="20">
        <v>8.9089011488636322E-2</v>
      </c>
      <c r="C3468" s="20">
        <v>8.7673483122129872E-2</v>
      </c>
      <c r="D3468" s="27">
        <v>8.7675783214352265E-2</v>
      </c>
      <c r="E3468" s="27">
        <f t="shared" si="649"/>
        <v>33.090000000000003</v>
      </c>
      <c r="F3468" s="27">
        <f t="shared" si="650"/>
        <v>-33.0899</v>
      </c>
      <c r="G3468" s="27">
        <f t="shared" si="651"/>
        <v>-33.090000000000003</v>
      </c>
      <c r="H3468" s="27">
        <f t="shared" si="653"/>
        <v>1000</v>
      </c>
      <c r="I3468" s="27">
        <f t="shared" si="652"/>
        <v>1000</v>
      </c>
      <c r="J3468" s="27">
        <f t="shared" si="654"/>
        <v>1000</v>
      </c>
      <c r="K3468" s="12">
        <v>-24.79</v>
      </c>
      <c r="L3468" s="12">
        <f t="shared" si="655"/>
        <v>34.090000000000003</v>
      </c>
      <c r="M3468" s="27"/>
      <c r="N3468" s="27"/>
      <c r="P3468" s="12">
        <v>33.090000000000003</v>
      </c>
      <c r="Q3468" s="39">
        <v>68.069999999999993</v>
      </c>
      <c r="R3468" s="12">
        <f t="shared" si="656"/>
        <v>24.79</v>
      </c>
      <c r="S3468" s="12">
        <v>1.4842047363342306</v>
      </c>
      <c r="T3468" s="20">
        <v>3.4669772917223631</v>
      </c>
      <c r="Y3468" s="20">
        <f t="shared" si="657"/>
        <v>8.638125819245708E-2</v>
      </c>
      <c r="Z3468" s="20">
        <f t="shared" si="658"/>
        <v>8.1672198897755038E-2</v>
      </c>
      <c r="AB3468" s="20">
        <v>0</v>
      </c>
      <c r="AC3468" s="20">
        <v>0</v>
      </c>
      <c r="AE3468" s="20">
        <f t="shared" si="659"/>
        <v>0.22638125819245708</v>
      </c>
      <c r="AF3468" s="20">
        <f t="shared" si="660"/>
        <v>0.26507219889775502</v>
      </c>
    </row>
    <row r="3469" spans="1:32" x14ac:dyDescent="0.2">
      <c r="A3469" s="14" t="s">
        <v>3547</v>
      </c>
      <c r="B3469" s="20">
        <v>8.6128069603217228E-2</v>
      </c>
      <c r="C3469" s="20">
        <v>8.5306135831726651E-2</v>
      </c>
      <c r="D3469" s="27">
        <v>8.5308595542210278E-2</v>
      </c>
      <c r="E3469" s="27">
        <f t="shared" si="649"/>
        <v>33</v>
      </c>
      <c r="F3469" s="27">
        <f t="shared" si="650"/>
        <v>-32.999899999999997</v>
      </c>
      <c r="G3469" s="27">
        <f t="shared" si="651"/>
        <v>-33</v>
      </c>
      <c r="H3469" s="27">
        <f t="shared" si="653"/>
        <v>1000</v>
      </c>
      <c r="I3469" s="27">
        <f t="shared" si="652"/>
        <v>1000</v>
      </c>
      <c r="J3469" s="27">
        <f t="shared" si="654"/>
        <v>1000</v>
      </c>
      <c r="K3469" s="12">
        <v>-24.79</v>
      </c>
      <c r="L3469" s="12">
        <f t="shared" si="655"/>
        <v>34</v>
      </c>
      <c r="M3469" s="27"/>
      <c r="N3469" s="27"/>
      <c r="P3469" s="12">
        <v>33</v>
      </c>
      <c r="Q3469" s="39">
        <v>68.900000000000006</v>
      </c>
      <c r="R3469" s="12">
        <f t="shared" si="656"/>
        <v>24.79</v>
      </c>
      <c r="S3469" s="12">
        <v>1.3964628978139897</v>
      </c>
      <c r="T3469" s="20">
        <v>3.2725724856553389</v>
      </c>
      <c r="Y3469" s="20">
        <f t="shared" si="657"/>
        <v>8.1274651117332494E-2</v>
      </c>
      <c r="Z3469" s="20">
        <f t="shared" si="658"/>
        <v>7.7092570405323316E-2</v>
      </c>
      <c r="AB3469" s="20">
        <v>0</v>
      </c>
      <c r="AC3469" s="20">
        <v>0</v>
      </c>
      <c r="AE3469" s="20">
        <f t="shared" si="659"/>
        <v>0.22127465111733252</v>
      </c>
      <c r="AF3469" s="20">
        <f t="shared" si="660"/>
        <v>0.26049257040532331</v>
      </c>
    </row>
    <row r="3470" spans="1:32" x14ac:dyDescent="0.2">
      <c r="A3470" s="14" t="s">
        <v>3548</v>
      </c>
      <c r="B3470" s="20">
        <v>7.9506190667186574E-2</v>
      </c>
      <c r="C3470" s="20">
        <v>7.7682199735485097E-2</v>
      </c>
      <c r="D3470" s="27">
        <v>7.7684398468578331E-2</v>
      </c>
      <c r="E3470" s="27">
        <f t="shared" si="649"/>
        <v>32.69</v>
      </c>
      <c r="F3470" s="27">
        <f t="shared" si="650"/>
        <v>-32.689899999999994</v>
      </c>
      <c r="G3470" s="27">
        <f t="shared" si="651"/>
        <v>-32.69</v>
      </c>
      <c r="H3470" s="27">
        <f t="shared" si="653"/>
        <v>1000</v>
      </c>
      <c r="I3470" s="27">
        <f t="shared" si="652"/>
        <v>1000</v>
      </c>
      <c r="J3470" s="27">
        <f t="shared" si="654"/>
        <v>1000</v>
      </c>
      <c r="K3470" s="12">
        <v>-24.79</v>
      </c>
      <c r="L3470" s="12">
        <f t="shared" si="655"/>
        <v>33.69</v>
      </c>
      <c r="M3470" s="27"/>
      <c r="N3470" s="27"/>
      <c r="P3470" s="12">
        <v>32.69</v>
      </c>
      <c r="Q3470" s="39">
        <v>65.63</v>
      </c>
      <c r="R3470" s="12">
        <f t="shared" si="656"/>
        <v>24.79</v>
      </c>
      <c r="S3470" s="12">
        <v>1.3781181871471289</v>
      </c>
      <c r="T3470" s="20">
        <v>3.2230765540009609</v>
      </c>
      <c r="Y3470" s="20">
        <f t="shared" si="657"/>
        <v>8.0206982250775813E-2</v>
      </c>
      <c r="Z3470" s="20">
        <f t="shared" si="658"/>
        <v>7.592658596569124E-2</v>
      </c>
      <c r="AB3470" s="20">
        <v>0</v>
      </c>
      <c r="AC3470" s="20">
        <v>0</v>
      </c>
      <c r="AE3470" s="20">
        <f t="shared" si="659"/>
        <v>0.22020698225077584</v>
      </c>
      <c r="AF3470" s="20">
        <f t="shared" si="660"/>
        <v>0.25932658596569125</v>
      </c>
    </row>
    <row r="3471" spans="1:32" x14ac:dyDescent="0.2">
      <c r="A3471" s="14" t="s">
        <v>3549</v>
      </c>
      <c r="B3471" s="20">
        <v>7.3377349557089189E-2</v>
      </c>
      <c r="C3471" s="20">
        <v>7.1782459111199876E-2</v>
      </c>
      <c r="D3471" s="27">
        <v>7.1784570087122593E-2</v>
      </c>
      <c r="E3471" s="27">
        <f t="shared" si="649"/>
        <v>30.92</v>
      </c>
      <c r="F3471" s="27">
        <f t="shared" si="650"/>
        <v>-30.919900000000002</v>
      </c>
      <c r="G3471" s="27">
        <f t="shared" si="651"/>
        <v>-30.92</v>
      </c>
      <c r="H3471" s="27">
        <f t="shared" si="653"/>
        <v>1000</v>
      </c>
      <c r="I3471" s="27">
        <f t="shared" si="652"/>
        <v>1000</v>
      </c>
      <c r="J3471" s="27">
        <f t="shared" si="654"/>
        <v>1000</v>
      </c>
      <c r="K3471" s="12">
        <v>-24.79</v>
      </c>
      <c r="L3471" s="12">
        <f t="shared" si="655"/>
        <v>31.92</v>
      </c>
      <c r="M3471" s="27"/>
      <c r="N3471" s="27"/>
      <c r="P3471" s="12">
        <v>30.92</v>
      </c>
      <c r="Q3471" s="39">
        <v>58.96</v>
      </c>
      <c r="R3471" s="12">
        <f t="shared" si="656"/>
        <v>24.79</v>
      </c>
      <c r="S3471" s="12">
        <v>1.2564480713696737</v>
      </c>
      <c r="T3471" s="20">
        <v>2.9294109442545029</v>
      </c>
      <c r="Y3471" s="20">
        <f t="shared" si="657"/>
        <v>7.3125737037102193E-2</v>
      </c>
      <c r="Z3471" s="20">
        <f t="shared" si="658"/>
        <v>6.9008653117989191E-2</v>
      </c>
      <c r="AB3471" s="20">
        <v>0</v>
      </c>
      <c r="AC3471" s="20">
        <v>0</v>
      </c>
      <c r="AE3471" s="20">
        <f t="shared" si="659"/>
        <v>0.21312573703710219</v>
      </c>
      <c r="AF3471" s="20">
        <f t="shared" si="660"/>
        <v>0.25240865311798921</v>
      </c>
    </row>
    <row r="3472" spans="1:32" x14ac:dyDescent="0.2">
      <c r="A3472" s="14" t="s">
        <v>3550</v>
      </c>
      <c r="B3472" s="20">
        <v>7.0207394832443232E-2</v>
      </c>
      <c r="C3472" s="20">
        <v>6.8175563355006838E-2</v>
      </c>
      <c r="D3472" s="27">
        <v>6.8177536288865762E-2</v>
      </c>
      <c r="E3472" s="27">
        <f t="shared" si="649"/>
        <v>29.12</v>
      </c>
      <c r="F3472" s="27">
        <f t="shared" si="650"/>
        <v>-29.119900000000001</v>
      </c>
      <c r="G3472" s="27">
        <f t="shared" si="651"/>
        <v>-29.12</v>
      </c>
      <c r="H3472" s="27">
        <f t="shared" si="653"/>
        <v>1000</v>
      </c>
      <c r="I3472" s="27">
        <f t="shared" si="652"/>
        <v>1000</v>
      </c>
      <c r="J3472" s="27">
        <f t="shared" si="654"/>
        <v>1000</v>
      </c>
      <c r="K3472" s="12">
        <v>-24.79</v>
      </c>
      <c r="L3472" s="12">
        <f t="shared" si="655"/>
        <v>30.12</v>
      </c>
      <c r="M3472" s="27"/>
      <c r="N3472" s="27"/>
      <c r="P3472" s="12">
        <v>29.12</v>
      </c>
      <c r="Q3472" s="39">
        <v>56.28</v>
      </c>
      <c r="R3472" s="12">
        <f t="shared" si="656"/>
        <v>24.79</v>
      </c>
      <c r="S3472" s="12">
        <v>1.2421088513840262</v>
      </c>
      <c r="T3472" s="20">
        <v>2.8907577108246167</v>
      </c>
      <c r="Y3472" s="20">
        <f t="shared" si="657"/>
        <v>7.229118919236352E-2</v>
      </c>
      <c r="Z3472" s="20">
        <f t="shared" si="658"/>
        <v>6.8098092043284625E-2</v>
      </c>
      <c r="AB3472" s="20">
        <v>0</v>
      </c>
      <c r="AC3472" s="20">
        <v>0</v>
      </c>
      <c r="AE3472" s="20">
        <f t="shared" si="659"/>
        <v>0.21229118919236353</v>
      </c>
      <c r="AF3472" s="20">
        <f t="shared" si="660"/>
        <v>0.25149809204328466</v>
      </c>
    </row>
    <row r="3473" spans="1:32" x14ac:dyDescent="0.2">
      <c r="A3473" s="14" t="s">
        <v>3551</v>
      </c>
      <c r="B3473" s="20">
        <v>6.6174959948939543E-2</v>
      </c>
      <c r="C3473" s="20">
        <v>6.4268289377575213E-2</v>
      </c>
      <c r="D3473" s="27">
        <v>6.4270139009893631E-2</v>
      </c>
      <c r="E3473" s="27">
        <f t="shared" si="649"/>
        <v>29.8</v>
      </c>
      <c r="F3473" s="27">
        <f t="shared" si="650"/>
        <v>-29.799900000000001</v>
      </c>
      <c r="G3473" s="27">
        <f t="shared" si="651"/>
        <v>-29.8</v>
      </c>
      <c r="H3473" s="27">
        <f t="shared" si="653"/>
        <v>1000</v>
      </c>
      <c r="I3473" s="27">
        <f t="shared" si="652"/>
        <v>1000</v>
      </c>
      <c r="J3473" s="27">
        <f t="shared" si="654"/>
        <v>1000</v>
      </c>
      <c r="K3473" s="12">
        <v>-24.79</v>
      </c>
      <c r="L3473" s="12">
        <f t="shared" si="655"/>
        <v>30.8</v>
      </c>
      <c r="M3473" s="27"/>
      <c r="N3473" s="27"/>
      <c r="P3473" s="12">
        <v>29.8</v>
      </c>
      <c r="Q3473" s="39">
        <v>53.87</v>
      </c>
      <c r="R3473" s="12">
        <f t="shared" si="656"/>
        <v>24.79</v>
      </c>
      <c r="S3473" s="12">
        <v>1.1751055561727857</v>
      </c>
      <c r="T3473" s="20">
        <v>2.7407121470291229</v>
      </c>
      <c r="Y3473" s="20">
        <f t="shared" si="657"/>
        <v>6.8391572918612309E-2</v>
      </c>
      <c r="Z3473" s="20">
        <f t="shared" si="658"/>
        <v>6.456344208774846E-2</v>
      </c>
      <c r="AB3473" s="20">
        <v>0</v>
      </c>
      <c r="AC3473" s="20">
        <v>0</v>
      </c>
      <c r="AE3473" s="20">
        <f t="shared" si="659"/>
        <v>0.20839157291861232</v>
      </c>
      <c r="AF3473" s="20">
        <f t="shared" si="660"/>
        <v>0.24796344208774845</v>
      </c>
    </row>
    <row r="3474" spans="1:32" x14ac:dyDescent="0.2">
      <c r="A3474" s="14" t="s">
        <v>3552</v>
      </c>
      <c r="B3474" s="20">
        <v>6.7769911362948521E-2</v>
      </c>
      <c r="C3474" s="20">
        <v>6.611562770784063E-2</v>
      </c>
      <c r="D3474" s="27">
        <v>6.6117264080436125E-2</v>
      </c>
      <c r="E3474" s="27">
        <f t="shared" si="649"/>
        <v>31.25</v>
      </c>
      <c r="F3474" s="27">
        <f t="shared" si="650"/>
        <v>-31.2499</v>
      </c>
      <c r="G3474" s="27">
        <f t="shared" si="651"/>
        <v>-31.25</v>
      </c>
      <c r="H3474" s="27">
        <f t="shared" si="653"/>
        <v>1000</v>
      </c>
      <c r="I3474" s="27">
        <f t="shared" si="652"/>
        <v>1000</v>
      </c>
      <c r="J3474" s="27">
        <f t="shared" si="654"/>
        <v>1000</v>
      </c>
      <c r="K3474" s="12">
        <v>-24.79</v>
      </c>
      <c r="L3474" s="12">
        <f t="shared" si="655"/>
        <v>32.25</v>
      </c>
      <c r="M3474" s="27"/>
      <c r="N3474" s="27"/>
      <c r="P3474" s="12">
        <v>31.25</v>
      </c>
      <c r="Q3474" s="39">
        <v>53.63</v>
      </c>
      <c r="R3474" s="12">
        <f t="shared" si="656"/>
        <v>24.79</v>
      </c>
      <c r="S3474" s="12">
        <v>1.1931421521718601</v>
      </c>
      <c r="T3474" s="20">
        <v>2.802339605369685</v>
      </c>
      <c r="Y3474" s="20">
        <f t="shared" si="657"/>
        <v>6.9441309398875259E-2</v>
      </c>
      <c r="Z3474" s="20">
        <f t="shared" si="658"/>
        <v>6.6015211052942058E-2</v>
      </c>
      <c r="AB3474" s="20">
        <v>0</v>
      </c>
      <c r="AC3474" s="20">
        <v>0</v>
      </c>
      <c r="AE3474" s="20">
        <f t="shared" si="659"/>
        <v>0.20944130939887529</v>
      </c>
      <c r="AF3474" s="20">
        <f t="shared" si="660"/>
        <v>0.24941521105294207</v>
      </c>
    </row>
    <row r="3475" spans="1:32" x14ac:dyDescent="0.2">
      <c r="A3475" s="14" t="s">
        <v>3553</v>
      </c>
      <c r="B3475" s="20">
        <v>7.0711583725066765E-2</v>
      </c>
      <c r="C3475" s="20">
        <v>6.9064028828934795E-2</v>
      </c>
      <c r="D3475" s="27">
        <v>6.9065648857621231E-2</v>
      </c>
      <c r="E3475" s="27">
        <f t="shared" si="649"/>
        <v>32.200000000000003</v>
      </c>
      <c r="F3475" s="27">
        <f t="shared" si="650"/>
        <v>-32.1999</v>
      </c>
      <c r="G3475" s="27">
        <f t="shared" si="651"/>
        <v>-32.200000000000003</v>
      </c>
      <c r="H3475" s="27">
        <f t="shared" si="653"/>
        <v>1000</v>
      </c>
      <c r="I3475" s="27">
        <f t="shared" si="652"/>
        <v>1000</v>
      </c>
      <c r="J3475" s="27">
        <f t="shared" si="654"/>
        <v>1000</v>
      </c>
      <c r="K3475" s="12">
        <v>-24.79</v>
      </c>
      <c r="L3475" s="12">
        <f t="shared" si="655"/>
        <v>33.200000000000003</v>
      </c>
      <c r="M3475" s="27"/>
      <c r="N3475" s="27"/>
      <c r="P3475" s="12">
        <v>32.200000000000003</v>
      </c>
      <c r="Q3475" s="39">
        <v>53.88</v>
      </c>
      <c r="R3475" s="12">
        <f t="shared" si="656"/>
        <v>24.79</v>
      </c>
      <c r="S3475" s="12">
        <v>1.24661205641701</v>
      </c>
      <c r="T3475" s="20">
        <v>2.9381451786517201</v>
      </c>
      <c r="Y3475" s="20">
        <f t="shared" si="657"/>
        <v>7.2553277371389613E-2</v>
      </c>
      <c r="Z3475" s="20">
        <f t="shared" si="658"/>
        <v>6.9214407026620864E-2</v>
      </c>
      <c r="AB3475" s="20">
        <v>0</v>
      </c>
      <c r="AC3475" s="20">
        <v>0</v>
      </c>
      <c r="AE3475" s="20">
        <f t="shared" si="659"/>
        <v>0.21255327737138963</v>
      </c>
      <c r="AF3475" s="20">
        <f t="shared" si="660"/>
        <v>0.25261440702662086</v>
      </c>
    </row>
    <row r="3476" spans="1:32" x14ac:dyDescent="0.2">
      <c r="A3476" s="14" t="s">
        <v>3554</v>
      </c>
      <c r="B3476" s="20">
        <v>7.6809038712575467E-2</v>
      </c>
      <c r="C3476" s="20">
        <v>7.5065824965374145E-2</v>
      </c>
      <c r="D3476" s="27">
        <v>7.5067750536575717E-2</v>
      </c>
      <c r="E3476" s="27">
        <f t="shared" si="649"/>
        <v>31.64</v>
      </c>
      <c r="F3476" s="27">
        <f t="shared" si="650"/>
        <v>-31.639900000000001</v>
      </c>
      <c r="G3476" s="27">
        <f t="shared" si="651"/>
        <v>-31.64</v>
      </c>
      <c r="H3476" s="27">
        <f t="shared" si="653"/>
        <v>1000</v>
      </c>
      <c r="I3476" s="27">
        <f t="shared" si="652"/>
        <v>1000</v>
      </c>
      <c r="J3476" s="27">
        <f t="shared" si="654"/>
        <v>1000</v>
      </c>
      <c r="K3476" s="12">
        <v>-24.79</v>
      </c>
      <c r="L3476" s="12">
        <f t="shared" si="655"/>
        <v>32.64</v>
      </c>
      <c r="M3476" s="27"/>
      <c r="N3476" s="27"/>
      <c r="P3476" s="12">
        <v>31.64</v>
      </c>
      <c r="Q3476" s="39">
        <v>61.71</v>
      </c>
      <c r="R3476" s="12">
        <f t="shared" si="656"/>
        <v>24.79</v>
      </c>
      <c r="S3476" s="12">
        <v>1.3467733422160084</v>
      </c>
      <c r="T3476" s="20">
        <v>3.1702834564203419</v>
      </c>
      <c r="Y3476" s="20">
        <f t="shared" si="657"/>
        <v>7.8382700817956077E-2</v>
      </c>
      <c r="Z3476" s="20">
        <f t="shared" si="658"/>
        <v>7.4682929603612544E-2</v>
      </c>
      <c r="AB3476" s="20">
        <v>0</v>
      </c>
      <c r="AC3476" s="20">
        <v>0</v>
      </c>
      <c r="AE3476" s="20">
        <f t="shared" si="659"/>
        <v>0.21838270081795608</v>
      </c>
      <c r="AF3476" s="20">
        <f t="shared" si="660"/>
        <v>0.25808292960361257</v>
      </c>
    </row>
    <row r="3477" spans="1:32" x14ac:dyDescent="0.2">
      <c r="A3477" s="14" t="s">
        <v>3555</v>
      </c>
      <c r="B3477" s="20">
        <v>8.1101424942602376E-2</v>
      </c>
      <c r="C3477" s="20">
        <v>7.9143848840978429E-2</v>
      </c>
      <c r="D3477" s="27">
        <v>7.9145568951033973E-2</v>
      </c>
      <c r="E3477" s="27">
        <f t="shared" si="649"/>
        <v>32.380000000000003</v>
      </c>
      <c r="F3477" s="27">
        <f t="shared" si="650"/>
        <v>-32.379899999999999</v>
      </c>
      <c r="G3477" s="27">
        <f t="shared" si="651"/>
        <v>-32.380000000000003</v>
      </c>
      <c r="H3477" s="27">
        <f t="shared" si="653"/>
        <v>1000</v>
      </c>
      <c r="I3477" s="27">
        <f t="shared" si="652"/>
        <v>1000</v>
      </c>
      <c r="J3477" s="27">
        <f t="shared" si="654"/>
        <v>1000</v>
      </c>
      <c r="K3477" s="12">
        <v>-24.79</v>
      </c>
      <c r="L3477" s="12">
        <f t="shared" si="655"/>
        <v>33.380000000000003</v>
      </c>
      <c r="M3477" s="27"/>
      <c r="N3477" s="27"/>
      <c r="P3477" s="12">
        <v>32.380000000000003</v>
      </c>
      <c r="Q3477" s="39">
        <v>66.02</v>
      </c>
      <c r="R3477" s="12">
        <f t="shared" si="656"/>
        <v>24.79</v>
      </c>
      <c r="S3477" s="12">
        <v>1.4398716450724305</v>
      </c>
      <c r="T3477" s="20">
        <v>3.3990745050813498</v>
      </c>
      <c r="Y3477" s="20">
        <f t="shared" si="657"/>
        <v>8.3801056075454183E-2</v>
      </c>
      <c r="Z3477" s="20">
        <f t="shared" si="658"/>
        <v>8.0072600910915739E-2</v>
      </c>
      <c r="AB3477" s="20">
        <v>0</v>
      </c>
      <c r="AC3477" s="20">
        <v>0</v>
      </c>
      <c r="AE3477" s="20">
        <f t="shared" si="659"/>
        <v>0.2238010560754542</v>
      </c>
      <c r="AF3477" s="20">
        <f t="shared" si="660"/>
        <v>0.26347260091091573</v>
      </c>
    </row>
    <row r="3478" spans="1:32" x14ac:dyDescent="0.2">
      <c r="A3478" s="14" t="s">
        <v>3556</v>
      </c>
      <c r="B3478" s="20">
        <v>8.1678379891843664E-2</v>
      </c>
      <c r="C3478" s="20">
        <v>7.8890198676871637E-2</v>
      </c>
      <c r="D3478" s="27">
        <v>7.8891815426105502E-2</v>
      </c>
      <c r="E3478" s="27">
        <f t="shared" si="649"/>
        <v>30.43</v>
      </c>
      <c r="F3478" s="27">
        <f t="shared" si="650"/>
        <v>-30.4299</v>
      </c>
      <c r="G3478" s="27">
        <f t="shared" si="651"/>
        <v>-30.43</v>
      </c>
      <c r="H3478" s="27">
        <f t="shared" si="653"/>
        <v>1000</v>
      </c>
      <c r="I3478" s="27">
        <f t="shared" si="652"/>
        <v>1000</v>
      </c>
      <c r="J3478" s="27">
        <f t="shared" si="654"/>
        <v>1000</v>
      </c>
      <c r="K3478" s="12">
        <v>-24.79</v>
      </c>
      <c r="L3478" s="12">
        <f t="shared" si="655"/>
        <v>31.43</v>
      </c>
      <c r="M3478" s="27"/>
      <c r="N3478" s="27"/>
      <c r="P3478" s="12">
        <v>30.43</v>
      </c>
      <c r="Q3478" s="39">
        <v>58.99</v>
      </c>
      <c r="R3478" s="12">
        <f t="shared" si="656"/>
        <v>24.79</v>
      </c>
      <c r="S3478" s="12">
        <v>1.516284325584736</v>
      </c>
      <c r="T3478" s="20">
        <v>3.5711745320592208</v>
      </c>
      <c r="Y3478" s="20">
        <f t="shared" si="657"/>
        <v>8.8248302013244254E-2</v>
      </c>
      <c r="Z3478" s="20">
        <f t="shared" si="658"/>
        <v>8.4126791766796105E-2</v>
      </c>
      <c r="AB3478" s="20">
        <v>0</v>
      </c>
      <c r="AC3478" s="20">
        <v>0</v>
      </c>
      <c r="AE3478" s="20">
        <f t="shared" si="659"/>
        <v>0.22824830201324425</v>
      </c>
      <c r="AF3478" s="20">
        <f t="shared" si="660"/>
        <v>0.26752679176679611</v>
      </c>
    </row>
    <row r="3479" spans="1:32" x14ac:dyDescent="0.2">
      <c r="A3479" s="14" t="s">
        <v>3557</v>
      </c>
      <c r="B3479" s="20">
        <v>7.7765733254332989E-2</v>
      </c>
      <c r="C3479" s="20">
        <v>7.4184689717909841E-2</v>
      </c>
      <c r="D3479" s="27">
        <v>7.4186581249685787E-2</v>
      </c>
      <c r="E3479" s="27">
        <f t="shared" si="649"/>
        <v>24.98</v>
      </c>
      <c r="F3479" s="27">
        <f t="shared" si="650"/>
        <v>-24.979900000000001</v>
      </c>
      <c r="G3479" s="27">
        <f t="shared" si="651"/>
        <v>-24.98</v>
      </c>
      <c r="H3479" s="27">
        <f t="shared" si="653"/>
        <v>1000</v>
      </c>
      <c r="I3479" s="27">
        <f t="shared" si="652"/>
        <v>1000</v>
      </c>
      <c r="J3479" s="27">
        <f t="shared" si="654"/>
        <v>1000</v>
      </c>
      <c r="K3479" s="12">
        <v>-24.79</v>
      </c>
      <c r="L3479" s="12">
        <f t="shared" si="655"/>
        <v>25.98</v>
      </c>
      <c r="M3479" s="27"/>
      <c r="N3479" s="27"/>
      <c r="P3479" s="12">
        <v>24.98</v>
      </c>
      <c r="Q3479" s="39">
        <v>61.5</v>
      </c>
      <c r="R3479" s="12">
        <f t="shared" si="656"/>
        <v>24.79</v>
      </c>
      <c r="S3479" s="12">
        <v>1.4992550462227523</v>
      </c>
      <c r="T3479" s="20">
        <v>3.4979348033099491</v>
      </c>
      <c r="Y3479" s="20">
        <f t="shared" si="657"/>
        <v>8.7257191729475603E-2</v>
      </c>
      <c r="Z3479" s="20">
        <f t="shared" si="658"/>
        <v>8.2401470488254788E-2</v>
      </c>
      <c r="AB3479" s="20">
        <v>0</v>
      </c>
      <c r="AC3479" s="20">
        <v>0</v>
      </c>
      <c r="AE3479" s="20">
        <f t="shared" si="659"/>
        <v>0.22725719172947562</v>
      </c>
      <c r="AF3479" s="20">
        <f t="shared" si="660"/>
        <v>0.26580147048825481</v>
      </c>
    </row>
    <row r="3480" spans="1:32" x14ac:dyDescent="0.2">
      <c r="A3480" s="14" t="s">
        <v>3558</v>
      </c>
      <c r="B3480" s="20">
        <v>6.4021326543891505E-2</v>
      </c>
      <c r="C3480" s="20">
        <v>6.0267674257146048E-2</v>
      </c>
      <c r="D3480" s="27">
        <v>6.0269587871966811E-2</v>
      </c>
      <c r="E3480" s="27">
        <f t="shared" si="649"/>
        <v>22.97</v>
      </c>
      <c r="F3480" s="27">
        <f t="shared" si="650"/>
        <v>-22.969899999999999</v>
      </c>
      <c r="G3480" s="27">
        <f t="shared" si="651"/>
        <v>-22.97</v>
      </c>
      <c r="H3480" s="27">
        <f t="shared" si="653"/>
        <v>1000</v>
      </c>
      <c r="I3480" s="27">
        <f t="shared" si="652"/>
        <v>1000</v>
      </c>
      <c r="J3480" s="27">
        <f t="shared" si="654"/>
        <v>1000</v>
      </c>
      <c r="K3480" s="12">
        <v>-24.79</v>
      </c>
      <c r="L3480" s="12">
        <f t="shared" si="655"/>
        <v>23.97</v>
      </c>
      <c r="M3480" s="27"/>
      <c r="N3480" s="27"/>
      <c r="P3480" s="12">
        <v>22.97</v>
      </c>
      <c r="Q3480" s="39">
        <v>62.2</v>
      </c>
      <c r="R3480" s="12">
        <f t="shared" si="656"/>
        <v>24.79</v>
      </c>
      <c r="S3480" s="12">
        <v>1.2748521002537552</v>
      </c>
      <c r="T3480" s="20">
        <v>2.9374943572941112</v>
      </c>
      <c r="Y3480" s="20">
        <f t="shared" si="657"/>
        <v>7.4196858245584349E-2</v>
      </c>
      <c r="Z3480" s="20">
        <f t="shared" si="658"/>
        <v>6.9199075512482472E-2</v>
      </c>
      <c r="AB3480" s="20">
        <v>0</v>
      </c>
      <c r="AC3480" s="20">
        <v>0</v>
      </c>
      <c r="AE3480" s="20">
        <f t="shared" si="659"/>
        <v>0.21419685824558438</v>
      </c>
      <c r="AF3480" s="20">
        <f t="shared" si="660"/>
        <v>0.25259907551248251</v>
      </c>
    </row>
    <row r="3481" spans="1:32" x14ac:dyDescent="0.2">
      <c r="A3481" s="14" t="s">
        <v>3559</v>
      </c>
      <c r="B3481" s="20">
        <v>4.966752504962918E-2</v>
      </c>
      <c r="C3481" s="20">
        <v>4.8355559163555543E-2</v>
      </c>
      <c r="D3481" s="27">
        <v>4.835809153561426E-2</v>
      </c>
      <c r="E3481" s="27">
        <f t="shared" si="649"/>
        <v>22.57</v>
      </c>
      <c r="F3481" s="27">
        <f t="shared" si="650"/>
        <v>-22.569900000000001</v>
      </c>
      <c r="G3481" s="27">
        <f t="shared" si="651"/>
        <v>-22.57</v>
      </c>
      <c r="H3481" s="27">
        <f t="shared" si="653"/>
        <v>1000</v>
      </c>
      <c r="I3481" s="27">
        <f t="shared" si="652"/>
        <v>1000</v>
      </c>
      <c r="J3481" s="27">
        <f t="shared" si="654"/>
        <v>1000</v>
      </c>
      <c r="K3481" s="12">
        <v>-24.79</v>
      </c>
      <c r="L3481" s="12">
        <f t="shared" si="655"/>
        <v>23.57</v>
      </c>
      <c r="M3481" s="27"/>
      <c r="N3481" s="27"/>
      <c r="P3481" s="12">
        <v>22.57</v>
      </c>
      <c r="Q3481" s="39">
        <v>50.8</v>
      </c>
      <c r="R3481" s="12">
        <f t="shared" si="656"/>
        <v>24.79</v>
      </c>
      <c r="S3481" s="12">
        <v>0.86879129595499627</v>
      </c>
      <c r="T3481" s="20">
        <v>2.017694105080782</v>
      </c>
      <c r="Y3481" s="20">
        <f t="shared" si="657"/>
        <v>5.0563971003490922E-2</v>
      </c>
      <c r="Z3481" s="20">
        <f t="shared" si="658"/>
        <v>4.753117785294738E-2</v>
      </c>
      <c r="AB3481" s="20">
        <v>0</v>
      </c>
      <c r="AC3481" s="20">
        <v>0</v>
      </c>
      <c r="AE3481" s="20">
        <f t="shared" si="659"/>
        <v>0.19056397100349093</v>
      </c>
      <c r="AF3481" s="20">
        <f t="shared" si="660"/>
        <v>0.23093117785294739</v>
      </c>
    </row>
    <row r="3482" spans="1:32" x14ac:dyDescent="0.2">
      <c r="A3482" s="14" t="s">
        <v>3560</v>
      </c>
      <c r="B3482" s="20">
        <v>5.4207307385324269E-2</v>
      </c>
      <c r="C3482" s="20">
        <v>5.5299567730776551E-2</v>
      </c>
      <c r="D3482" s="27">
        <v>5.5302955937173472E-2</v>
      </c>
      <c r="E3482" s="27">
        <f t="shared" si="649"/>
        <v>21.57</v>
      </c>
      <c r="F3482" s="27">
        <f t="shared" si="650"/>
        <v>-21.569900000000001</v>
      </c>
      <c r="G3482" s="27">
        <f t="shared" si="651"/>
        <v>-21.57</v>
      </c>
      <c r="H3482" s="27">
        <f t="shared" si="653"/>
        <v>1000</v>
      </c>
      <c r="I3482" s="27">
        <f t="shared" si="652"/>
        <v>1000</v>
      </c>
      <c r="J3482" s="27">
        <f t="shared" si="654"/>
        <v>1000</v>
      </c>
      <c r="K3482" s="12">
        <v>-24.79</v>
      </c>
      <c r="L3482" s="12">
        <f t="shared" si="655"/>
        <v>22.57</v>
      </c>
      <c r="M3482" s="27"/>
      <c r="N3482" s="27"/>
      <c r="P3482" s="12">
        <v>21.57</v>
      </c>
      <c r="Q3482" s="39">
        <v>50.91</v>
      </c>
      <c r="R3482" s="12">
        <f t="shared" si="656"/>
        <v>24.79</v>
      </c>
      <c r="S3482" s="12">
        <v>0.74045138639629249</v>
      </c>
      <c r="T3482" s="20">
        <v>1.7320868414099808</v>
      </c>
      <c r="Y3482" s="20">
        <f t="shared" si="657"/>
        <v>4.3094541353664993E-2</v>
      </c>
      <c r="Z3482" s="20">
        <f t="shared" si="658"/>
        <v>4.0803076892823413E-2</v>
      </c>
      <c r="AB3482" s="20">
        <v>0</v>
      </c>
      <c r="AC3482" s="20">
        <v>0</v>
      </c>
      <c r="AE3482" s="20">
        <f t="shared" si="659"/>
        <v>0.18309454135366501</v>
      </c>
      <c r="AF3482" s="20">
        <f t="shared" si="660"/>
        <v>0.22420307689282343</v>
      </c>
    </row>
    <row r="3483" spans="1:32" x14ac:dyDescent="0.2">
      <c r="A3483" s="14" t="s">
        <v>3561</v>
      </c>
      <c r="B3483" s="20">
        <v>5.5119825741597288E-2</v>
      </c>
      <c r="C3483" s="20">
        <v>5.6053375839878662E-2</v>
      </c>
      <c r="D3483" s="27">
        <v>5.6056706644974898E-2</v>
      </c>
      <c r="E3483" s="27">
        <f t="shared" si="649"/>
        <v>21</v>
      </c>
      <c r="F3483" s="27">
        <f t="shared" si="650"/>
        <v>-20.9999</v>
      </c>
      <c r="G3483" s="27">
        <f t="shared" si="651"/>
        <v>-21</v>
      </c>
      <c r="H3483" s="27">
        <f t="shared" si="653"/>
        <v>1000</v>
      </c>
      <c r="I3483" s="27">
        <f t="shared" si="652"/>
        <v>1000</v>
      </c>
      <c r="J3483" s="27">
        <f t="shared" si="654"/>
        <v>1000</v>
      </c>
      <c r="K3483" s="12">
        <v>-24.79</v>
      </c>
      <c r="L3483" s="12">
        <f t="shared" si="655"/>
        <v>22</v>
      </c>
      <c r="M3483" s="27"/>
      <c r="N3483" s="27"/>
      <c r="P3483" s="12">
        <v>21</v>
      </c>
      <c r="Q3483" s="39">
        <v>49.43</v>
      </c>
      <c r="R3483" s="12">
        <f t="shared" si="656"/>
        <v>24.79</v>
      </c>
      <c r="S3483" s="12">
        <v>0.75670137949788974</v>
      </c>
      <c r="T3483" s="20">
        <v>1.7569677604790728</v>
      </c>
      <c r="Y3483" s="20">
        <f t="shared" si="657"/>
        <v>4.4040296892218007E-2</v>
      </c>
      <c r="Z3483" s="20">
        <f t="shared" si="658"/>
        <v>4.1389201115736997E-2</v>
      </c>
      <c r="AB3483" s="20">
        <v>0</v>
      </c>
      <c r="AC3483" s="20">
        <v>0</v>
      </c>
      <c r="AE3483" s="20">
        <f t="shared" si="659"/>
        <v>0.18404029689221801</v>
      </c>
      <c r="AF3483" s="20">
        <f t="shared" si="660"/>
        <v>0.224789201115737</v>
      </c>
    </row>
    <row r="3484" spans="1:32" x14ac:dyDescent="0.2">
      <c r="A3484" s="14" t="s">
        <v>3562</v>
      </c>
      <c r="B3484" s="20">
        <v>5.7385493514077554E-2</v>
      </c>
      <c r="C3484" s="20">
        <v>5.9368817211849056E-2</v>
      </c>
      <c r="D3484" s="27">
        <v>5.9372362885692656E-2</v>
      </c>
      <c r="E3484" s="27">
        <f t="shared" si="649"/>
        <v>21.63</v>
      </c>
      <c r="F3484" s="27">
        <f t="shared" si="650"/>
        <v>-21.629899999999999</v>
      </c>
      <c r="G3484" s="27">
        <f t="shared" si="651"/>
        <v>-21.63</v>
      </c>
      <c r="H3484" s="27">
        <f t="shared" si="653"/>
        <v>1000</v>
      </c>
      <c r="I3484" s="27">
        <f t="shared" si="652"/>
        <v>1000</v>
      </c>
      <c r="J3484" s="27">
        <f t="shared" si="654"/>
        <v>1000</v>
      </c>
      <c r="K3484" s="12">
        <v>-24.79</v>
      </c>
      <c r="L3484" s="12">
        <f t="shared" si="655"/>
        <v>22.63</v>
      </c>
      <c r="M3484" s="27"/>
      <c r="N3484" s="27"/>
      <c r="P3484" s="12">
        <v>21.63</v>
      </c>
      <c r="Q3484" s="39">
        <v>45.66</v>
      </c>
      <c r="R3484" s="12">
        <f t="shared" si="656"/>
        <v>24.79</v>
      </c>
      <c r="S3484" s="12">
        <v>0.70648288570537332</v>
      </c>
      <c r="T3484" s="20">
        <v>1.6485650682071269</v>
      </c>
      <c r="Y3484" s="20">
        <f t="shared" si="657"/>
        <v>4.1117562196571006E-2</v>
      </c>
      <c r="Z3484" s="20">
        <f t="shared" si="658"/>
        <v>3.8835539669662696E-2</v>
      </c>
      <c r="AB3484" s="20">
        <v>0</v>
      </c>
      <c r="AC3484" s="20">
        <v>0</v>
      </c>
      <c r="AE3484" s="20">
        <f t="shared" si="659"/>
        <v>0.18111756219657102</v>
      </c>
      <c r="AF3484" s="20">
        <f t="shared" si="660"/>
        <v>0.2222355396696627</v>
      </c>
    </row>
    <row r="3485" spans="1:32" x14ac:dyDescent="0.2">
      <c r="A3485" s="14" t="s">
        <v>3563</v>
      </c>
      <c r="B3485" s="20">
        <v>6.9228744670495224E-2</v>
      </c>
      <c r="C3485" s="20">
        <v>7.2249939900958182E-2</v>
      </c>
      <c r="D3485" s="27">
        <v>7.2253980316065364E-2</v>
      </c>
      <c r="E3485" s="27">
        <f t="shared" si="649"/>
        <v>22.99</v>
      </c>
      <c r="F3485" s="27">
        <f t="shared" si="650"/>
        <v>-22.989899999999999</v>
      </c>
      <c r="G3485" s="27">
        <f t="shared" si="651"/>
        <v>-22.99</v>
      </c>
      <c r="H3485" s="27">
        <f t="shared" si="653"/>
        <v>1000</v>
      </c>
      <c r="I3485" s="27">
        <f t="shared" si="652"/>
        <v>1000</v>
      </c>
      <c r="J3485" s="27">
        <f t="shared" si="654"/>
        <v>1000</v>
      </c>
      <c r="K3485" s="12">
        <v>-24.79</v>
      </c>
      <c r="L3485" s="12">
        <f t="shared" si="655"/>
        <v>23.99</v>
      </c>
      <c r="M3485" s="27"/>
      <c r="N3485" s="27"/>
      <c r="P3485" s="12">
        <v>22.99</v>
      </c>
      <c r="Q3485" s="39">
        <v>45.32</v>
      </c>
      <c r="R3485" s="12">
        <f t="shared" si="656"/>
        <v>24.79</v>
      </c>
      <c r="S3485" s="12">
        <v>0.79498029423138972</v>
      </c>
      <c r="T3485" s="20">
        <v>1.8543290564506212</v>
      </c>
      <c r="Y3485" s="20">
        <f t="shared" si="657"/>
        <v>4.6268143722223612E-2</v>
      </c>
      <c r="Z3485" s="20">
        <f t="shared" si="658"/>
        <v>4.3682758431072388E-2</v>
      </c>
      <c r="AB3485" s="20">
        <v>0</v>
      </c>
      <c r="AC3485" s="20">
        <v>0</v>
      </c>
      <c r="AE3485" s="20">
        <f t="shared" si="659"/>
        <v>0.18626814372222361</v>
      </c>
      <c r="AF3485" s="20">
        <f t="shared" si="660"/>
        <v>0.2270827584310724</v>
      </c>
    </row>
    <row r="3486" spans="1:32" x14ac:dyDescent="0.2">
      <c r="A3486" s="14" t="s">
        <v>3564</v>
      </c>
      <c r="B3486" s="20">
        <v>9.613649003615124E-2</v>
      </c>
      <c r="C3486" s="20">
        <v>9.8715959094758554E-2</v>
      </c>
      <c r="D3486" s="27">
        <v>9.8720817379376519E-2</v>
      </c>
      <c r="E3486" s="27">
        <f t="shared" si="649"/>
        <v>30.92</v>
      </c>
      <c r="F3486" s="27">
        <f t="shared" si="650"/>
        <v>-30.919900000000002</v>
      </c>
      <c r="G3486" s="27">
        <f t="shared" si="651"/>
        <v>-30.92</v>
      </c>
      <c r="H3486" s="27">
        <f t="shared" si="653"/>
        <v>1000</v>
      </c>
      <c r="I3486" s="27">
        <f t="shared" si="652"/>
        <v>1000</v>
      </c>
      <c r="J3486" s="27">
        <f t="shared" si="654"/>
        <v>1000</v>
      </c>
      <c r="K3486" s="12">
        <v>-24.79</v>
      </c>
      <c r="L3486" s="12">
        <f t="shared" si="655"/>
        <v>31.92</v>
      </c>
      <c r="M3486" s="27"/>
      <c r="N3486" s="27"/>
      <c r="P3486" s="12">
        <v>30.92</v>
      </c>
      <c r="Q3486" s="39">
        <v>46.6</v>
      </c>
      <c r="R3486" s="12">
        <f t="shared" si="656"/>
        <v>24.79</v>
      </c>
      <c r="S3486" s="12">
        <v>1.2794378366675545</v>
      </c>
      <c r="T3486" s="20">
        <v>3.0254085523228058</v>
      </c>
      <c r="Y3486" s="20">
        <f t="shared" si="657"/>
        <v>7.4463749781142521E-2</v>
      </c>
      <c r="Z3486" s="20">
        <f t="shared" si="658"/>
        <v>7.1270085795550275E-2</v>
      </c>
      <c r="AB3486" s="20">
        <v>0</v>
      </c>
      <c r="AC3486" s="20">
        <v>0</v>
      </c>
      <c r="AE3486" s="20">
        <f t="shared" si="659"/>
        <v>0.21446374978114252</v>
      </c>
      <c r="AF3486" s="20">
        <f t="shared" si="660"/>
        <v>0.25467008579555028</v>
      </c>
    </row>
    <row r="3487" spans="1:32" x14ac:dyDescent="0.2">
      <c r="A3487" s="14" t="s">
        <v>3565</v>
      </c>
      <c r="B3487" s="20">
        <v>0.13229274653628659</v>
      </c>
      <c r="C3487" s="20">
        <v>0.13528328254572283</v>
      </c>
      <c r="D3487" s="27">
        <v>0.13528704907028427</v>
      </c>
      <c r="E3487" s="27">
        <f t="shared" si="649"/>
        <v>35.799999999999997</v>
      </c>
      <c r="F3487" s="27">
        <f t="shared" si="650"/>
        <v>-35.799899999999994</v>
      </c>
      <c r="G3487" s="27">
        <f t="shared" si="651"/>
        <v>-35.799999999999997</v>
      </c>
      <c r="H3487" s="27">
        <f t="shared" si="653"/>
        <v>1000</v>
      </c>
      <c r="I3487" s="27">
        <f t="shared" si="652"/>
        <v>1000</v>
      </c>
      <c r="J3487" s="27">
        <f t="shared" si="654"/>
        <v>1000</v>
      </c>
      <c r="K3487" s="12">
        <v>-24.79</v>
      </c>
      <c r="L3487" s="12">
        <f t="shared" si="655"/>
        <v>36.799999999999997</v>
      </c>
      <c r="M3487" s="27"/>
      <c r="N3487" s="27"/>
      <c r="P3487" s="12">
        <v>35.799999999999997</v>
      </c>
      <c r="Q3487" s="39">
        <v>49.43</v>
      </c>
      <c r="R3487" s="12">
        <f t="shared" si="656"/>
        <v>24.79</v>
      </c>
      <c r="S3487" s="12">
        <v>1.9141057188691439</v>
      </c>
      <c r="T3487" s="20">
        <v>4.6542299648448591</v>
      </c>
      <c r="Y3487" s="20">
        <f t="shared" si="657"/>
        <v>0.11140165252245925</v>
      </c>
      <c r="Z3487" s="20">
        <f t="shared" si="658"/>
        <v>0.10964052066688328</v>
      </c>
      <c r="AB3487" s="20">
        <v>2.259130536916866E-2</v>
      </c>
      <c r="AC3487" s="20">
        <v>0</v>
      </c>
      <c r="AE3487" s="20">
        <f t="shared" si="659"/>
        <v>0.25140165252245927</v>
      </c>
      <c r="AF3487" s="20">
        <f t="shared" si="660"/>
        <v>0.2930405206668833</v>
      </c>
    </row>
    <row r="3488" spans="1:32" x14ac:dyDescent="0.2">
      <c r="A3488" s="14" t="s">
        <v>3566</v>
      </c>
      <c r="B3488" s="20">
        <v>0.14325107435700898</v>
      </c>
      <c r="C3488" s="20">
        <v>0.14519794679062545</v>
      </c>
      <c r="D3488" s="27">
        <v>0.14520089061091837</v>
      </c>
      <c r="E3488" s="27">
        <f t="shared" si="649"/>
        <v>39.200000000000003</v>
      </c>
      <c r="F3488" s="27">
        <f t="shared" si="650"/>
        <v>-39.1999</v>
      </c>
      <c r="G3488" s="27">
        <f t="shared" si="651"/>
        <v>-39.200000000000003</v>
      </c>
      <c r="H3488" s="27">
        <f t="shared" si="653"/>
        <v>1000</v>
      </c>
      <c r="I3488" s="27">
        <f t="shared" si="652"/>
        <v>1000</v>
      </c>
      <c r="J3488" s="27">
        <f t="shared" si="654"/>
        <v>1000</v>
      </c>
      <c r="K3488" s="12">
        <v>-24.79</v>
      </c>
      <c r="L3488" s="12">
        <f t="shared" si="655"/>
        <v>40.200000000000003</v>
      </c>
      <c r="M3488" s="27"/>
      <c r="N3488" s="27"/>
      <c r="P3488" s="12">
        <v>39.200000000000003</v>
      </c>
      <c r="Q3488" s="39">
        <v>53.89</v>
      </c>
      <c r="R3488" s="12">
        <f t="shared" si="656"/>
        <v>24.79</v>
      </c>
      <c r="S3488" s="12">
        <v>2.1686766921559268</v>
      </c>
      <c r="T3488" s="20">
        <v>5.2492623803636462</v>
      </c>
      <c r="Y3488" s="20">
        <f t="shared" si="657"/>
        <v>0.12621777622389896</v>
      </c>
      <c r="Z3488" s="20">
        <f t="shared" si="658"/>
        <v>0.12365780480280537</v>
      </c>
      <c r="AB3488" s="20">
        <v>3.3549924533755146E-2</v>
      </c>
      <c r="AC3488" s="20">
        <v>0</v>
      </c>
      <c r="AE3488" s="20">
        <f t="shared" si="659"/>
        <v>0.26621777622389897</v>
      </c>
      <c r="AF3488" s="20">
        <f t="shared" si="660"/>
        <v>0.30705780480280537</v>
      </c>
    </row>
    <row r="3489" spans="1:32" x14ac:dyDescent="0.2">
      <c r="A3489" s="14" t="s">
        <v>3567</v>
      </c>
      <c r="B3489" s="20">
        <v>0.1301545574399264</v>
      </c>
      <c r="C3489" s="20">
        <v>0.12850303899349758</v>
      </c>
      <c r="D3489" s="27">
        <v>0.1285049555036665</v>
      </c>
      <c r="E3489" s="27">
        <f t="shared" si="649"/>
        <v>34.99</v>
      </c>
      <c r="F3489" s="27">
        <f t="shared" si="650"/>
        <v>-34.989899999999999</v>
      </c>
      <c r="G3489" s="27">
        <f t="shared" si="651"/>
        <v>-34.99</v>
      </c>
      <c r="H3489" s="27">
        <f t="shared" si="653"/>
        <v>1000</v>
      </c>
      <c r="I3489" s="27">
        <f t="shared" si="652"/>
        <v>1000</v>
      </c>
      <c r="J3489" s="27">
        <f t="shared" si="654"/>
        <v>1000</v>
      </c>
      <c r="K3489" s="12">
        <v>-24.79</v>
      </c>
      <c r="L3489" s="12">
        <f t="shared" si="655"/>
        <v>35.99</v>
      </c>
      <c r="M3489" s="27"/>
      <c r="N3489" s="27"/>
      <c r="P3489" s="12">
        <v>34.99</v>
      </c>
      <c r="Q3489" s="39">
        <v>69.09</v>
      </c>
      <c r="R3489" s="12">
        <f t="shared" si="656"/>
        <v>24.79</v>
      </c>
      <c r="S3489" s="12">
        <v>2.1768562204207749</v>
      </c>
      <c r="T3489" s="20">
        <v>5.1440811639725696</v>
      </c>
      <c r="Y3489" s="20">
        <f t="shared" si="657"/>
        <v>0.12669382775886673</v>
      </c>
      <c r="Z3489" s="20">
        <f t="shared" si="658"/>
        <v>0.12118003223535594</v>
      </c>
      <c r="AB3489" s="20">
        <v>2.0453788691696465E-2</v>
      </c>
      <c r="AC3489" s="20">
        <v>0</v>
      </c>
      <c r="AE3489" s="20">
        <f t="shared" si="659"/>
        <v>0.26669382775886674</v>
      </c>
      <c r="AF3489" s="20">
        <f t="shared" si="660"/>
        <v>0.30458003223535596</v>
      </c>
    </row>
    <row r="3490" spans="1:32" x14ac:dyDescent="0.2">
      <c r="A3490" s="14" t="s">
        <v>3568</v>
      </c>
      <c r="B3490" s="20">
        <v>0.11698751665660831</v>
      </c>
      <c r="C3490" s="20">
        <v>0.11594334394085425</v>
      </c>
      <c r="D3490" s="27">
        <v>0.11594593800356384</v>
      </c>
      <c r="E3490" s="27">
        <f t="shared" si="649"/>
        <v>34.159999999999997</v>
      </c>
      <c r="F3490" s="27">
        <f t="shared" si="650"/>
        <v>-34.159899999999993</v>
      </c>
      <c r="G3490" s="27">
        <f t="shared" si="651"/>
        <v>-34.159999999999997</v>
      </c>
      <c r="H3490" s="27">
        <f t="shared" si="653"/>
        <v>1000</v>
      </c>
      <c r="I3490" s="27">
        <f t="shared" si="652"/>
        <v>1000</v>
      </c>
      <c r="J3490" s="27">
        <f t="shared" si="654"/>
        <v>1000</v>
      </c>
      <c r="K3490" s="12">
        <v>-24.79</v>
      </c>
      <c r="L3490" s="12">
        <f t="shared" si="655"/>
        <v>35.159999999999997</v>
      </c>
      <c r="M3490" s="27"/>
      <c r="N3490" s="27"/>
      <c r="P3490" s="12">
        <v>34.159999999999997</v>
      </c>
      <c r="Q3490" s="39">
        <v>69.069999999999993</v>
      </c>
      <c r="R3490" s="12">
        <f t="shared" si="656"/>
        <v>24.79</v>
      </c>
      <c r="S3490" s="12">
        <v>1.9217805276999631</v>
      </c>
      <c r="T3490" s="20">
        <v>4.5429322187864791</v>
      </c>
      <c r="Y3490" s="20">
        <f t="shared" si="657"/>
        <v>0.11184832920187085</v>
      </c>
      <c r="Z3490" s="20">
        <f t="shared" si="658"/>
        <v>0.10701865992535069</v>
      </c>
      <c r="AB3490" s="20">
        <v>7.2864280965021511E-3</v>
      </c>
      <c r="AC3490" s="20">
        <v>0</v>
      </c>
      <c r="AE3490" s="20">
        <f t="shared" si="659"/>
        <v>0.25184832920187084</v>
      </c>
      <c r="AF3490" s="20">
        <f t="shared" si="660"/>
        <v>0.29041865992535071</v>
      </c>
    </row>
    <row r="3491" spans="1:32" x14ac:dyDescent="0.2">
      <c r="A3491" s="14" t="s">
        <v>3569</v>
      </c>
      <c r="B3491" s="20">
        <v>0.11249417355271672</v>
      </c>
      <c r="C3491" s="20">
        <v>0.11102625542959128</v>
      </c>
      <c r="D3491" s="27">
        <v>0.11102856628893799</v>
      </c>
      <c r="E3491" s="27">
        <f t="shared" si="649"/>
        <v>33.07</v>
      </c>
      <c r="F3491" s="27">
        <f t="shared" si="650"/>
        <v>-33.069899999999997</v>
      </c>
      <c r="G3491" s="27">
        <f t="shared" si="651"/>
        <v>-33.07</v>
      </c>
      <c r="H3491" s="27">
        <f t="shared" si="653"/>
        <v>1000</v>
      </c>
      <c r="I3491" s="27">
        <f t="shared" si="652"/>
        <v>1000</v>
      </c>
      <c r="J3491" s="27">
        <f t="shared" si="654"/>
        <v>1000</v>
      </c>
      <c r="K3491" s="12">
        <v>-24.79</v>
      </c>
      <c r="L3491" s="12">
        <f t="shared" si="655"/>
        <v>34.07</v>
      </c>
      <c r="M3491" s="27"/>
      <c r="N3491" s="27"/>
      <c r="P3491" s="12">
        <v>33.07</v>
      </c>
      <c r="Q3491" s="39">
        <v>68.36</v>
      </c>
      <c r="R3491" s="12">
        <f t="shared" si="656"/>
        <v>24.79</v>
      </c>
      <c r="S3491" s="12">
        <v>1.8888531756839761</v>
      </c>
      <c r="T3491" s="20">
        <v>4.4646089961457367</v>
      </c>
      <c r="Y3491" s="20">
        <f t="shared" si="657"/>
        <v>0.10993194527824053</v>
      </c>
      <c r="Z3491" s="20">
        <f t="shared" si="658"/>
        <v>0.10517358587969694</v>
      </c>
      <c r="AB3491" s="20">
        <v>2.7931791740147816E-3</v>
      </c>
      <c r="AC3491" s="20">
        <v>0</v>
      </c>
      <c r="AE3491" s="20">
        <f t="shared" si="659"/>
        <v>0.24993194527824053</v>
      </c>
      <c r="AF3491" s="20">
        <f t="shared" si="660"/>
        <v>0.28857358587969695</v>
      </c>
    </row>
    <row r="3492" spans="1:32" x14ac:dyDescent="0.2">
      <c r="A3492" s="14" t="s">
        <v>3570</v>
      </c>
      <c r="B3492" s="20">
        <v>0.10245771508251127</v>
      </c>
      <c r="C3492" s="20">
        <v>0.1006404539718197</v>
      </c>
      <c r="D3492" s="27">
        <v>0.10064277085819898</v>
      </c>
      <c r="E3492" s="27">
        <f t="shared" si="649"/>
        <v>31.02</v>
      </c>
      <c r="F3492" s="27">
        <f t="shared" si="650"/>
        <v>-31.0199</v>
      </c>
      <c r="G3492" s="27">
        <f t="shared" si="651"/>
        <v>-31.02</v>
      </c>
      <c r="H3492" s="27">
        <f t="shared" si="653"/>
        <v>1000</v>
      </c>
      <c r="I3492" s="27">
        <f t="shared" si="652"/>
        <v>1000</v>
      </c>
      <c r="J3492" s="27">
        <f t="shared" si="654"/>
        <v>1000</v>
      </c>
      <c r="K3492" s="12">
        <v>-24.79</v>
      </c>
      <c r="L3492" s="12">
        <f t="shared" si="655"/>
        <v>32.019999999999996</v>
      </c>
      <c r="M3492" s="27"/>
      <c r="N3492" s="27"/>
      <c r="P3492" s="12">
        <v>31.02</v>
      </c>
      <c r="Q3492" s="39">
        <v>66.84</v>
      </c>
      <c r="R3492" s="12">
        <f t="shared" si="656"/>
        <v>24.79</v>
      </c>
      <c r="S3492" s="12">
        <v>1.7528561754846712</v>
      </c>
      <c r="T3492" s="20">
        <v>4.1292418619946805</v>
      </c>
      <c r="Y3492" s="20">
        <f t="shared" si="657"/>
        <v>0.10201687015415041</v>
      </c>
      <c r="Z3492" s="20">
        <f t="shared" si="658"/>
        <v>9.7273282826212573E-2</v>
      </c>
      <c r="AB3492" s="20">
        <v>0</v>
      </c>
      <c r="AC3492" s="20">
        <v>0</v>
      </c>
      <c r="AE3492" s="20">
        <f t="shared" si="659"/>
        <v>0.24201687015415041</v>
      </c>
      <c r="AF3492" s="20">
        <f t="shared" si="660"/>
        <v>0.28067328282621257</v>
      </c>
    </row>
    <row r="3493" spans="1:32" x14ac:dyDescent="0.2">
      <c r="A3493" s="14" t="s">
        <v>3571</v>
      </c>
      <c r="B3493" s="20">
        <v>9.8983410565272212E-2</v>
      </c>
      <c r="C3493" s="20">
        <v>9.785269608375495E-2</v>
      </c>
      <c r="D3493" s="27">
        <v>9.7855213554758722E-2</v>
      </c>
      <c r="E3493" s="27">
        <f t="shared" si="649"/>
        <v>28.95</v>
      </c>
      <c r="F3493" s="27">
        <f t="shared" si="650"/>
        <v>-28.9499</v>
      </c>
      <c r="G3493" s="27">
        <f t="shared" si="651"/>
        <v>-28.95</v>
      </c>
      <c r="H3493" s="27">
        <f t="shared" si="653"/>
        <v>1000</v>
      </c>
      <c r="I3493" s="27">
        <f t="shared" si="652"/>
        <v>1000</v>
      </c>
      <c r="J3493" s="27">
        <f t="shared" si="654"/>
        <v>1000</v>
      </c>
      <c r="K3493" s="12">
        <v>-24.79</v>
      </c>
      <c r="L3493" s="12">
        <f t="shared" si="655"/>
        <v>29.95</v>
      </c>
      <c r="M3493" s="27"/>
      <c r="N3493" s="27"/>
      <c r="P3493" s="12">
        <v>28.95</v>
      </c>
      <c r="Q3493" s="39">
        <v>73.349999999999994</v>
      </c>
      <c r="R3493" s="12">
        <f t="shared" si="656"/>
        <v>24.79</v>
      </c>
      <c r="S3493" s="12">
        <v>1.649172744439183</v>
      </c>
      <c r="T3493" s="20">
        <v>3.8975378591060537</v>
      </c>
      <c r="Y3493" s="20">
        <f t="shared" si="657"/>
        <v>9.5982456566749461E-2</v>
      </c>
      <c r="Z3493" s="20">
        <f t="shared" si="658"/>
        <v>9.1814990539583613E-2</v>
      </c>
      <c r="AB3493" s="20">
        <v>0</v>
      </c>
      <c r="AC3493" s="20">
        <v>0</v>
      </c>
      <c r="AE3493" s="20">
        <f t="shared" si="659"/>
        <v>0.23598245656674949</v>
      </c>
      <c r="AF3493" s="20">
        <f t="shared" si="660"/>
        <v>0.27521499053958365</v>
      </c>
    </row>
    <row r="3494" spans="1:32" x14ac:dyDescent="0.2">
      <c r="A3494" s="14" t="s">
        <v>3572</v>
      </c>
      <c r="B3494" s="20">
        <v>9.1526524133787146E-2</v>
      </c>
      <c r="C3494" s="20">
        <v>8.9271502259437502E-2</v>
      </c>
      <c r="D3494" s="27">
        <v>8.9273759210036219E-2</v>
      </c>
      <c r="E3494" s="27">
        <f t="shared" si="649"/>
        <v>30.13</v>
      </c>
      <c r="F3494" s="27">
        <f t="shared" si="650"/>
        <v>-30.129899999999999</v>
      </c>
      <c r="G3494" s="27">
        <f t="shared" si="651"/>
        <v>-30.13</v>
      </c>
      <c r="H3494" s="27">
        <f t="shared" si="653"/>
        <v>1000</v>
      </c>
      <c r="I3494" s="27">
        <f t="shared" si="652"/>
        <v>1000</v>
      </c>
      <c r="J3494" s="27">
        <f t="shared" si="654"/>
        <v>1000</v>
      </c>
      <c r="K3494" s="12">
        <v>-24.79</v>
      </c>
      <c r="L3494" s="12">
        <f t="shared" si="655"/>
        <v>31.13</v>
      </c>
      <c r="M3494" s="27"/>
      <c r="N3494" s="27"/>
      <c r="P3494" s="12">
        <v>30.13</v>
      </c>
      <c r="Q3494" s="39">
        <v>72.06</v>
      </c>
      <c r="R3494" s="12">
        <f t="shared" si="656"/>
        <v>24.79</v>
      </c>
      <c r="S3494" s="12">
        <v>1.6273302398566449</v>
      </c>
      <c r="T3494" s="20">
        <v>3.8379348367143789</v>
      </c>
      <c r="Y3494" s="20">
        <f t="shared" si="657"/>
        <v>9.4711214815712985E-2</v>
      </c>
      <c r="Z3494" s="20">
        <f t="shared" si="658"/>
        <v>9.0410911571053104E-2</v>
      </c>
      <c r="AB3494" s="20">
        <v>0</v>
      </c>
      <c r="AC3494" s="20">
        <v>0</v>
      </c>
      <c r="AE3494" s="20">
        <f t="shared" si="659"/>
        <v>0.234711214815713</v>
      </c>
      <c r="AF3494" s="20">
        <f t="shared" si="660"/>
        <v>0.27381091157105308</v>
      </c>
    </row>
    <row r="3495" spans="1:32" x14ac:dyDescent="0.2">
      <c r="A3495" s="14" t="s">
        <v>3573</v>
      </c>
      <c r="B3495" s="20">
        <v>8.4443898546052179E-2</v>
      </c>
      <c r="C3495" s="20">
        <v>8.2457811419180654E-2</v>
      </c>
      <c r="D3495" s="27">
        <v>8.2459990228592531E-2</v>
      </c>
      <c r="E3495" s="27">
        <f t="shared" si="649"/>
        <v>30.12</v>
      </c>
      <c r="F3495" s="27">
        <f t="shared" si="650"/>
        <v>-30.119900000000001</v>
      </c>
      <c r="G3495" s="27">
        <f t="shared" si="651"/>
        <v>-30.12</v>
      </c>
      <c r="H3495" s="27">
        <f t="shared" si="653"/>
        <v>1000</v>
      </c>
      <c r="I3495" s="27">
        <f t="shared" si="652"/>
        <v>1000</v>
      </c>
      <c r="J3495" s="27">
        <f t="shared" si="654"/>
        <v>1000</v>
      </c>
      <c r="K3495" s="12">
        <v>-24.79</v>
      </c>
      <c r="L3495" s="12">
        <f t="shared" si="655"/>
        <v>31.12</v>
      </c>
      <c r="M3495" s="27"/>
      <c r="N3495" s="27"/>
      <c r="P3495" s="12">
        <v>30.12</v>
      </c>
      <c r="Q3495" s="39">
        <v>71.430000000000007</v>
      </c>
      <c r="R3495" s="12">
        <f t="shared" si="656"/>
        <v>24.79</v>
      </c>
      <c r="S3495" s="12">
        <v>1.4836584308265104</v>
      </c>
      <c r="T3495" s="20">
        <v>3.4882164520766152</v>
      </c>
      <c r="Y3495" s="20">
        <f t="shared" si="657"/>
        <v>8.6349463012210664E-2</v>
      </c>
      <c r="Z3495" s="20">
        <f t="shared" si="658"/>
        <v>8.2172533564790609E-2</v>
      </c>
      <c r="AB3495" s="20">
        <v>0</v>
      </c>
      <c r="AC3495" s="20">
        <v>0</v>
      </c>
      <c r="AE3495" s="20">
        <f t="shared" si="659"/>
        <v>0.22634946301221068</v>
      </c>
      <c r="AF3495" s="20">
        <f t="shared" si="660"/>
        <v>0.2655725335647906</v>
      </c>
    </row>
    <row r="3496" spans="1:32" x14ac:dyDescent="0.2">
      <c r="A3496" s="14" t="s">
        <v>3574</v>
      </c>
      <c r="B3496" s="20">
        <v>8.0864904406346916E-2</v>
      </c>
      <c r="C3496" s="20">
        <v>7.8387935476098777E-2</v>
      </c>
      <c r="D3496" s="27">
        <v>7.8389972440230785E-2</v>
      </c>
      <c r="E3496" s="27">
        <f t="shared" si="649"/>
        <v>30.9</v>
      </c>
      <c r="F3496" s="27">
        <f t="shared" si="650"/>
        <v>-30.899899999999999</v>
      </c>
      <c r="G3496" s="27">
        <f t="shared" si="651"/>
        <v>-30.9</v>
      </c>
      <c r="H3496" s="27">
        <f t="shared" si="653"/>
        <v>1000</v>
      </c>
      <c r="I3496" s="27">
        <f t="shared" si="652"/>
        <v>1000</v>
      </c>
      <c r="J3496" s="27">
        <f t="shared" si="654"/>
        <v>1000</v>
      </c>
      <c r="K3496" s="12">
        <v>-24.79</v>
      </c>
      <c r="L3496" s="12">
        <f t="shared" si="655"/>
        <v>31.9</v>
      </c>
      <c r="M3496" s="27"/>
      <c r="N3496" s="27"/>
      <c r="P3496" s="12">
        <v>30.9</v>
      </c>
      <c r="Q3496" s="39">
        <v>72.819999999999993</v>
      </c>
      <c r="R3496" s="12">
        <f t="shared" si="656"/>
        <v>24.79</v>
      </c>
      <c r="S3496" s="12">
        <v>1.4666627695274552</v>
      </c>
      <c r="T3496" s="20">
        <v>3.4419497737483189</v>
      </c>
      <c r="Y3496" s="20">
        <f t="shared" si="657"/>
        <v>8.5360309311993232E-2</v>
      </c>
      <c r="Z3496" s="20">
        <f t="shared" si="658"/>
        <v>8.1082621218439524E-2</v>
      </c>
      <c r="AB3496" s="20">
        <v>0</v>
      </c>
      <c r="AC3496" s="20">
        <v>0</v>
      </c>
      <c r="AE3496" s="20">
        <f t="shared" si="659"/>
        <v>0.22536030931199325</v>
      </c>
      <c r="AF3496" s="20">
        <f t="shared" si="660"/>
        <v>0.26448262121843952</v>
      </c>
    </row>
    <row r="3497" spans="1:32" x14ac:dyDescent="0.2">
      <c r="A3497" s="14" t="s">
        <v>3575</v>
      </c>
      <c r="B3497" s="20">
        <v>7.622786678974125E-2</v>
      </c>
      <c r="C3497" s="20">
        <v>7.3906005394248353E-2</v>
      </c>
      <c r="D3497" s="27">
        <v>7.39079141277343E-2</v>
      </c>
      <c r="E3497" s="27">
        <f t="shared" si="649"/>
        <v>32.92</v>
      </c>
      <c r="F3497" s="27">
        <f t="shared" si="650"/>
        <v>-32.919899999999998</v>
      </c>
      <c r="G3497" s="27">
        <f t="shared" si="651"/>
        <v>-32.92</v>
      </c>
      <c r="H3497" s="27">
        <f t="shared" si="653"/>
        <v>1000</v>
      </c>
      <c r="I3497" s="27">
        <f t="shared" si="652"/>
        <v>1000</v>
      </c>
      <c r="J3497" s="27">
        <f t="shared" si="654"/>
        <v>1000</v>
      </c>
      <c r="K3497" s="12">
        <v>-24.79</v>
      </c>
      <c r="L3497" s="12">
        <f t="shared" si="655"/>
        <v>33.92</v>
      </c>
      <c r="M3497" s="27"/>
      <c r="N3497" s="27"/>
      <c r="P3497" s="12">
        <v>32.92</v>
      </c>
      <c r="Q3497" s="39">
        <v>68.900000000000006</v>
      </c>
      <c r="R3497" s="12">
        <f t="shared" si="656"/>
        <v>24.79</v>
      </c>
      <c r="S3497" s="12">
        <v>1.3875407451837316</v>
      </c>
      <c r="T3497" s="20">
        <v>3.2632732740314574</v>
      </c>
      <c r="Y3497" s="20">
        <f t="shared" si="657"/>
        <v>8.0755378572838155E-2</v>
      </c>
      <c r="Z3497" s="20">
        <f t="shared" si="658"/>
        <v>7.6873507227969581E-2</v>
      </c>
      <c r="AB3497" s="20">
        <v>0</v>
      </c>
      <c r="AC3497" s="20">
        <v>0</v>
      </c>
      <c r="AE3497" s="20">
        <f t="shared" si="659"/>
        <v>0.22075537857283817</v>
      </c>
      <c r="AF3497" s="20">
        <f t="shared" si="660"/>
        <v>0.2602735072279696</v>
      </c>
    </row>
    <row r="3498" spans="1:32" x14ac:dyDescent="0.2">
      <c r="A3498" s="14" t="s">
        <v>3576</v>
      </c>
      <c r="B3498" s="20">
        <v>7.805058244655394E-2</v>
      </c>
      <c r="C3498" s="20">
        <v>7.6021726274632023E-2</v>
      </c>
      <c r="D3498" s="27">
        <v>7.6023365473868648E-2</v>
      </c>
      <c r="E3498" s="27">
        <f t="shared" si="649"/>
        <v>35.799999999999997</v>
      </c>
      <c r="F3498" s="27">
        <f t="shared" si="650"/>
        <v>-35.799899999999994</v>
      </c>
      <c r="G3498" s="27">
        <f t="shared" si="651"/>
        <v>-35.799999999999997</v>
      </c>
      <c r="H3498" s="27">
        <f t="shared" si="653"/>
        <v>1000</v>
      </c>
      <c r="I3498" s="27">
        <f t="shared" si="652"/>
        <v>1000</v>
      </c>
      <c r="J3498" s="27">
        <f t="shared" si="654"/>
        <v>1000</v>
      </c>
      <c r="K3498" s="12">
        <v>-24.79</v>
      </c>
      <c r="L3498" s="12">
        <f t="shared" si="655"/>
        <v>36.799999999999997</v>
      </c>
      <c r="M3498" s="27"/>
      <c r="N3498" s="27"/>
      <c r="P3498" s="12">
        <v>35.799999999999997</v>
      </c>
      <c r="Q3498" s="39">
        <v>67.92</v>
      </c>
      <c r="R3498" s="12">
        <f t="shared" si="656"/>
        <v>24.79</v>
      </c>
      <c r="S3498" s="12">
        <v>1.4090104156675398</v>
      </c>
      <c r="T3498" s="20">
        <v>3.3372717360625592</v>
      </c>
      <c r="Y3498" s="20">
        <f t="shared" si="657"/>
        <v>8.2004921243042359E-2</v>
      </c>
      <c r="Z3498" s="20">
        <f t="shared" si="658"/>
        <v>7.8616702120985371E-2</v>
      </c>
      <c r="AB3498" s="20">
        <v>0</v>
      </c>
      <c r="AC3498" s="20">
        <v>0</v>
      </c>
      <c r="AE3498" s="20">
        <f t="shared" si="659"/>
        <v>0.22200492124304239</v>
      </c>
      <c r="AF3498" s="20">
        <f t="shared" si="660"/>
        <v>0.26201670212098538</v>
      </c>
    </row>
    <row r="3499" spans="1:32" x14ac:dyDescent="0.2">
      <c r="A3499" s="14" t="s">
        <v>3577</v>
      </c>
      <c r="B3499" s="20">
        <v>8.1442430107976652E-2</v>
      </c>
      <c r="C3499" s="20">
        <v>7.9420155409377469E-2</v>
      </c>
      <c r="D3499" s="27">
        <v>7.9421759939691375E-2</v>
      </c>
      <c r="E3499" s="27">
        <f t="shared" si="649"/>
        <v>36.61</v>
      </c>
      <c r="F3499" s="27">
        <f t="shared" si="650"/>
        <v>-36.609899999999996</v>
      </c>
      <c r="G3499" s="27">
        <f t="shared" si="651"/>
        <v>-36.61</v>
      </c>
      <c r="H3499" s="27">
        <f t="shared" si="653"/>
        <v>1000</v>
      </c>
      <c r="I3499" s="27">
        <f t="shared" si="652"/>
        <v>1000</v>
      </c>
      <c r="J3499" s="27">
        <f t="shared" si="654"/>
        <v>1000</v>
      </c>
      <c r="K3499" s="12">
        <v>-24.79</v>
      </c>
      <c r="L3499" s="12">
        <f t="shared" si="655"/>
        <v>37.61</v>
      </c>
      <c r="M3499" s="27"/>
      <c r="N3499" s="27"/>
      <c r="P3499" s="12">
        <v>36.61</v>
      </c>
      <c r="Q3499" s="39">
        <v>69.040000000000006</v>
      </c>
      <c r="R3499" s="12">
        <f t="shared" si="656"/>
        <v>24.79</v>
      </c>
      <c r="S3499" s="12">
        <v>1.4722007492943423</v>
      </c>
      <c r="T3499" s="20">
        <v>3.4991609210588752</v>
      </c>
      <c r="Y3499" s="20">
        <f t="shared" si="657"/>
        <v>8.5682621758785174E-2</v>
      </c>
      <c r="Z3499" s="20">
        <f t="shared" si="658"/>
        <v>8.2430354361506988E-2</v>
      </c>
      <c r="AB3499" s="20">
        <v>0</v>
      </c>
      <c r="AC3499" s="20">
        <v>0</v>
      </c>
      <c r="AE3499" s="20">
        <f t="shared" si="659"/>
        <v>0.22568262175878517</v>
      </c>
      <c r="AF3499" s="20">
        <f t="shared" si="660"/>
        <v>0.26583035436150698</v>
      </c>
    </row>
    <row r="3500" spans="1:32" x14ac:dyDescent="0.2">
      <c r="A3500" s="14" t="s">
        <v>3578</v>
      </c>
      <c r="B3500" s="20">
        <v>8.8450020342099797E-2</v>
      </c>
      <c r="C3500" s="20">
        <v>8.6304508148639394E-2</v>
      </c>
      <c r="D3500" s="27">
        <v>8.6306450720301839E-2</v>
      </c>
      <c r="E3500" s="27">
        <f t="shared" si="649"/>
        <v>36.76</v>
      </c>
      <c r="F3500" s="27">
        <f t="shared" si="650"/>
        <v>-36.759899999999995</v>
      </c>
      <c r="G3500" s="27">
        <f t="shared" si="651"/>
        <v>-36.76</v>
      </c>
      <c r="H3500" s="27">
        <f t="shared" si="653"/>
        <v>1000</v>
      </c>
      <c r="I3500" s="27">
        <f t="shared" si="652"/>
        <v>1000</v>
      </c>
      <c r="J3500" s="27">
        <f t="shared" si="654"/>
        <v>1000</v>
      </c>
      <c r="K3500" s="12">
        <v>-24.79</v>
      </c>
      <c r="L3500" s="12">
        <f t="shared" si="655"/>
        <v>37.76</v>
      </c>
      <c r="M3500" s="27"/>
      <c r="N3500" s="27"/>
      <c r="P3500" s="12">
        <v>36.76</v>
      </c>
      <c r="Q3500" s="39">
        <v>71.489999999999995</v>
      </c>
      <c r="R3500" s="12">
        <f t="shared" si="656"/>
        <v>24.79</v>
      </c>
      <c r="S3500" s="12">
        <v>1.590379066375889</v>
      </c>
      <c r="T3500" s="20">
        <v>3.7753398332181329</v>
      </c>
      <c r="Y3500" s="20">
        <f t="shared" si="657"/>
        <v>9.2560643011961069E-2</v>
      </c>
      <c r="Z3500" s="20">
        <f t="shared" si="658"/>
        <v>8.8936349973041798E-2</v>
      </c>
      <c r="AB3500" s="20">
        <v>0</v>
      </c>
      <c r="AC3500" s="20">
        <v>0</v>
      </c>
      <c r="AE3500" s="20">
        <f t="shared" si="659"/>
        <v>0.23256064301196108</v>
      </c>
      <c r="AF3500" s="20">
        <f t="shared" si="660"/>
        <v>0.27233634997304179</v>
      </c>
    </row>
    <row r="3501" spans="1:32" x14ac:dyDescent="0.2">
      <c r="A3501" s="14" t="s">
        <v>3579</v>
      </c>
      <c r="B3501" s="20">
        <v>9.342725013037137E-2</v>
      </c>
      <c r="C3501" s="20">
        <v>9.1034546588031159E-2</v>
      </c>
      <c r="D3501" s="27">
        <v>9.1036221692203143E-2</v>
      </c>
      <c r="E3501" s="27">
        <f t="shared" si="649"/>
        <v>35.49</v>
      </c>
      <c r="F3501" s="27">
        <f t="shared" si="650"/>
        <v>-35.489899999999999</v>
      </c>
      <c r="G3501" s="27">
        <f t="shared" si="651"/>
        <v>-35.49</v>
      </c>
      <c r="H3501" s="27">
        <f t="shared" si="653"/>
        <v>1000</v>
      </c>
      <c r="I3501" s="27">
        <f t="shared" si="652"/>
        <v>1000</v>
      </c>
      <c r="J3501" s="27">
        <f t="shared" si="654"/>
        <v>1000</v>
      </c>
      <c r="K3501" s="12">
        <v>-24.79</v>
      </c>
      <c r="L3501" s="12">
        <f t="shared" si="655"/>
        <v>36.49</v>
      </c>
      <c r="M3501" s="27"/>
      <c r="N3501" s="27"/>
      <c r="P3501" s="12">
        <v>35.49</v>
      </c>
      <c r="Q3501" s="39">
        <v>69.83</v>
      </c>
      <c r="R3501" s="12">
        <f t="shared" si="656"/>
        <v>24.79</v>
      </c>
      <c r="S3501" s="12">
        <v>1.7004552088138329</v>
      </c>
      <c r="T3501" s="20">
        <v>4.0482972694965218</v>
      </c>
      <c r="Y3501" s="20">
        <f t="shared" si="657"/>
        <v>9.8967114739201584E-2</v>
      </c>
      <c r="Z3501" s="20">
        <f t="shared" si="658"/>
        <v>9.5366456705951744E-2</v>
      </c>
      <c r="AB3501" s="20">
        <v>0</v>
      </c>
      <c r="AC3501" s="20">
        <v>0</v>
      </c>
      <c r="AE3501" s="20">
        <f t="shared" si="659"/>
        <v>0.2389671147392016</v>
      </c>
      <c r="AF3501" s="20">
        <f t="shared" si="660"/>
        <v>0.27876645670595174</v>
      </c>
    </row>
    <row r="3502" spans="1:32" x14ac:dyDescent="0.2">
      <c r="A3502" s="14" t="s">
        <v>3580</v>
      </c>
      <c r="B3502" s="20">
        <v>9.4206797241082899E-2</v>
      </c>
      <c r="C3502" s="20">
        <v>9.0867064299811937E-2</v>
      </c>
      <c r="D3502" s="27">
        <v>9.0868626126775889E-2</v>
      </c>
      <c r="E3502" s="27">
        <f t="shared" si="649"/>
        <v>34.92</v>
      </c>
      <c r="F3502" s="27">
        <f t="shared" si="650"/>
        <v>-34.919899999999998</v>
      </c>
      <c r="G3502" s="27">
        <f t="shared" si="651"/>
        <v>-34.92</v>
      </c>
      <c r="H3502" s="27">
        <f t="shared" si="653"/>
        <v>1000</v>
      </c>
      <c r="I3502" s="27">
        <f t="shared" si="652"/>
        <v>1000</v>
      </c>
      <c r="J3502" s="27">
        <f t="shared" si="654"/>
        <v>1000</v>
      </c>
      <c r="K3502" s="12">
        <v>-24.79</v>
      </c>
      <c r="L3502" s="12">
        <f t="shared" si="655"/>
        <v>35.92</v>
      </c>
      <c r="M3502" s="27"/>
      <c r="N3502" s="27"/>
      <c r="P3502" s="12">
        <v>34.92</v>
      </c>
      <c r="Q3502" s="39">
        <v>72.05</v>
      </c>
      <c r="R3502" s="12">
        <f t="shared" si="656"/>
        <v>24.79</v>
      </c>
      <c r="S3502" s="12">
        <v>1.7906075488769406</v>
      </c>
      <c r="T3502" s="20">
        <v>4.252913783858526</v>
      </c>
      <c r="Y3502" s="20">
        <f t="shared" si="657"/>
        <v>0.10421401388525836</v>
      </c>
      <c r="Z3502" s="20">
        <f t="shared" si="658"/>
        <v>0.1001866442216412</v>
      </c>
      <c r="AB3502" s="20">
        <v>0</v>
      </c>
      <c r="AC3502" s="20">
        <v>0</v>
      </c>
      <c r="AE3502" s="20">
        <f t="shared" si="659"/>
        <v>0.24421401388525837</v>
      </c>
      <c r="AF3502" s="20">
        <f t="shared" si="660"/>
        <v>0.2835866442216412</v>
      </c>
    </row>
    <row r="3503" spans="1:32" x14ac:dyDescent="0.2">
      <c r="A3503" s="14" t="s">
        <v>3581</v>
      </c>
      <c r="B3503" s="20">
        <v>8.9785447546907093E-2</v>
      </c>
      <c r="C3503" s="20">
        <v>8.55372409325309E-2</v>
      </c>
      <c r="D3503" s="27">
        <v>8.553916846771617E-2</v>
      </c>
      <c r="E3503" s="27">
        <f t="shared" si="649"/>
        <v>28.06</v>
      </c>
      <c r="F3503" s="27">
        <f t="shared" si="650"/>
        <v>-28.059899999999999</v>
      </c>
      <c r="G3503" s="27">
        <f t="shared" si="651"/>
        <v>-28.06</v>
      </c>
      <c r="H3503" s="27">
        <f t="shared" si="653"/>
        <v>1000</v>
      </c>
      <c r="I3503" s="27">
        <f t="shared" si="652"/>
        <v>1000</v>
      </c>
      <c r="J3503" s="27">
        <f t="shared" si="654"/>
        <v>1000</v>
      </c>
      <c r="K3503" s="12">
        <v>-24.79</v>
      </c>
      <c r="L3503" s="12">
        <f t="shared" si="655"/>
        <v>29.06</v>
      </c>
      <c r="M3503" s="27"/>
      <c r="N3503" s="27"/>
      <c r="P3503" s="12">
        <v>28.06</v>
      </c>
      <c r="Q3503" s="39">
        <v>69.62</v>
      </c>
      <c r="R3503" s="12">
        <f t="shared" si="656"/>
        <v>24.79</v>
      </c>
      <c r="S3503" s="12">
        <v>1.7701790270680655</v>
      </c>
      <c r="T3503" s="20">
        <v>4.1644756930352749</v>
      </c>
      <c r="Y3503" s="20">
        <f t="shared" si="657"/>
        <v>0.10302506644851786</v>
      </c>
      <c r="Z3503" s="20">
        <f t="shared" si="658"/>
        <v>9.8103292432432904E-2</v>
      </c>
      <c r="AB3503" s="20">
        <v>0</v>
      </c>
      <c r="AC3503" s="20">
        <v>0</v>
      </c>
      <c r="AE3503" s="20">
        <f t="shared" si="659"/>
        <v>0.24302506644851787</v>
      </c>
      <c r="AF3503" s="20">
        <f t="shared" si="660"/>
        <v>0.28150329243243288</v>
      </c>
    </row>
    <row r="3504" spans="1:32" x14ac:dyDescent="0.2">
      <c r="A3504" s="14" t="s">
        <v>3582</v>
      </c>
      <c r="B3504" s="20">
        <v>7.3982338063563635E-2</v>
      </c>
      <c r="C3504" s="20">
        <v>6.9550867496630323E-2</v>
      </c>
      <c r="D3504" s="27">
        <v>6.955289662242127E-2</v>
      </c>
      <c r="E3504" s="27">
        <f t="shared" si="649"/>
        <v>25.74</v>
      </c>
      <c r="F3504" s="27">
        <f t="shared" si="650"/>
        <v>-25.739899999999999</v>
      </c>
      <c r="G3504" s="27">
        <f t="shared" si="651"/>
        <v>-25.74</v>
      </c>
      <c r="H3504" s="27">
        <f t="shared" si="653"/>
        <v>1000</v>
      </c>
      <c r="I3504" s="27">
        <f t="shared" si="652"/>
        <v>1000</v>
      </c>
      <c r="J3504" s="27">
        <f t="shared" si="654"/>
        <v>1000</v>
      </c>
      <c r="K3504" s="12">
        <v>-24.79</v>
      </c>
      <c r="L3504" s="12">
        <f t="shared" si="655"/>
        <v>26.74</v>
      </c>
      <c r="M3504" s="27"/>
      <c r="N3504" s="27"/>
      <c r="P3504" s="12">
        <v>25.74</v>
      </c>
      <c r="Q3504" s="39">
        <v>66.05</v>
      </c>
      <c r="R3504" s="12">
        <f t="shared" si="656"/>
        <v>24.79</v>
      </c>
      <c r="S3504" s="12">
        <v>1.5049505721606291</v>
      </c>
      <c r="T3504" s="20">
        <v>3.4961774889669903</v>
      </c>
      <c r="Y3504" s="20">
        <f t="shared" si="657"/>
        <v>8.7588673421008748E-2</v>
      </c>
      <c r="Z3504" s="20">
        <f t="shared" si="658"/>
        <v>8.2360073122634117E-2</v>
      </c>
      <c r="AB3504" s="20">
        <v>0</v>
      </c>
      <c r="AC3504" s="20">
        <v>0</v>
      </c>
      <c r="AE3504" s="20">
        <f t="shared" si="659"/>
        <v>0.22758867342100875</v>
      </c>
      <c r="AF3504" s="20">
        <f t="shared" si="660"/>
        <v>0.26576007312263411</v>
      </c>
    </row>
    <row r="3505" spans="1:32" x14ac:dyDescent="0.2">
      <c r="A3505" s="14" t="s">
        <v>3583</v>
      </c>
      <c r="B3505" s="20">
        <v>5.7176832238776558E-2</v>
      </c>
      <c r="C3505" s="20">
        <v>5.556465281366673E-2</v>
      </c>
      <c r="D3505" s="27">
        <v>5.5567470874620495E-2</v>
      </c>
      <c r="E3505" s="27">
        <f t="shared" si="649"/>
        <v>24.16</v>
      </c>
      <c r="F3505" s="27">
        <f t="shared" si="650"/>
        <v>-24.1599</v>
      </c>
      <c r="G3505" s="27">
        <f t="shared" si="651"/>
        <v>-24.16</v>
      </c>
      <c r="H3505" s="27">
        <f t="shared" si="653"/>
        <v>1000</v>
      </c>
      <c r="I3505" s="27">
        <f t="shared" si="652"/>
        <v>1000</v>
      </c>
      <c r="J3505" s="27">
        <f t="shared" si="654"/>
        <v>1000</v>
      </c>
      <c r="K3505" s="12">
        <v>-24.79</v>
      </c>
      <c r="L3505" s="12">
        <f t="shared" si="655"/>
        <v>25.16</v>
      </c>
      <c r="M3505" s="27"/>
      <c r="N3505" s="27"/>
      <c r="P3505" s="12">
        <v>24.16</v>
      </c>
      <c r="Q3505" s="39">
        <v>53.2</v>
      </c>
      <c r="R3505" s="12">
        <f t="shared" si="656"/>
        <v>24.79</v>
      </c>
      <c r="S3505" s="12">
        <v>1.0252396974795071</v>
      </c>
      <c r="T3505" s="20">
        <v>2.4000671723965166</v>
      </c>
      <c r="Y3505" s="20">
        <f t="shared" si="657"/>
        <v>5.9669325160535386E-2</v>
      </c>
      <c r="Z3505" s="20">
        <f t="shared" si="658"/>
        <v>5.6538808010063571E-2</v>
      </c>
      <c r="AB3505" s="20">
        <v>0</v>
      </c>
      <c r="AC3505" s="20">
        <v>0</v>
      </c>
      <c r="AE3505" s="20">
        <f t="shared" si="659"/>
        <v>0.1996693251605354</v>
      </c>
      <c r="AF3505" s="20">
        <f t="shared" si="660"/>
        <v>0.23993880801006356</v>
      </c>
    </row>
    <row r="3506" spans="1:32" x14ac:dyDescent="0.2">
      <c r="A3506" s="14" t="s">
        <v>3584</v>
      </c>
      <c r="B3506" s="20">
        <v>6.5848736064064634E-2</v>
      </c>
      <c r="C3506" s="20">
        <v>6.7145686601137067E-2</v>
      </c>
      <c r="D3506" s="27">
        <v>6.7149731278517588E-2</v>
      </c>
      <c r="E3506" s="27">
        <f t="shared" si="649"/>
        <v>23.42</v>
      </c>
      <c r="F3506" s="27">
        <f t="shared" si="650"/>
        <v>-23.419900000000002</v>
      </c>
      <c r="G3506" s="27">
        <f t="shared" si="651"/>
        <v>-23.42</v>
      </c>
      <c r="H3506" s="27">
        <f t="shared" si="653"/>
        <v>1000</v>
      </c>
      <c r="I3506" s="27">
        <f t="shared" si="652"/>
        <v>1000</v>
      </c>
      <c r="J3506" s="27">
        <f t="shared" si="654"/>
        <v>1000</v>
      </c>
      <c r="K3506" s="12">
        <v>-24.79</v>
      </c>
      <c r="L3506" s="12">
        <f t="shared" si="655"/>
        <v>24.42</v>
      </c>
      <c r="M3506" s="27"/>
      <c r="N3506" s="27"/>
      <c r="P3506" s="12">
        <v>23.42</v>
      </c>
      <c r="Q3506" s="39">
        <v>50.48</v>
      </c>
      <c r="R3506" s="12">
        <f t="shared" si="656"/>
        <v>24.79</v>
      </c>
      <c r="S3506" s="12">
        <v>0.91667465488953781</v>
      </c>
      <c r="T3506" s="20">
        <v>2.1611189788272109</v>
      </c>
      <c r="Y3506" s="20">
        <f t="shared" si="657"/>
        <v>5.3350799996816065E-2</v>
      </c>
      <c r="Z3506" s="20">
        <f t="shared" si="658"/>
        <v>5.0909863038879025E-2</v>
      </c>
      <c r="AB3506" s="20">
        <v>0</v>
      </c>
      <c r="AC3506" s="20">
        <v>0</v>
      </c>
      <c r="AE3506" s="20">
        <f t="shared" si="659"/>
        <v>0.19335079999681609</v>
      </c>
      <c r="AF3506" s="20">
        <f t="shared" si="660"/>
        <v>0.23430986303887902</v>
      </c>
    </row>
    <row r="3507" spans="1:32" x14ac:dyDescent="0.2">
      <c r="A3507" s="14" t="s">
        <v>3585</v>
      </c>
      <c r="B3507" s="20">
        <v>6.696325634822678E-2</v>
      </c>
      <c r="C3507" s="20">
        <v>6.8063174422598294E-2</v>
      </c>
      <c r="D3507" s="27">
        <v>6.8067142237152253E-2</v>
      </c>
      <c r="E3507" s="27">
        <f t="shared" si="649"/>
        <v>23.27</v>
      </c>
      <c r="F3507" s="27">
        <f t="shared" si="650"/>
        <v>-23.2699</v>
      </c>
      <c r="G3507" s="27">
        <f t="shared" si="651"/>
        <v>-23.27</v>
      </c>
      <c r="H3507" s="27">
        <f t="shared" si="653"/>
        <v>1000</v>
      </c>
      <c r="I3507" s="27">
        <f t="shared" si="652"/>
        <v>1000</v>
      </c>
      <c r="J3507" s="27">
        <f t="shared" si="654"/>
        <v>1000</v>
      </c>
      <c r="K3507" s="12">
        <v>-24.79</v>
      </c>
      <c r="L3507" s="12">
        <f t="shared" si="655"/>
        <v>24.27</v>
      </c>
      <c r="M3507" s="27"/>
      <c r="N3507" s="27"/>
      <c r="P3507" s="12">
        <v>23.27</v>
      </c>
      <c r="Q3507" s="39">
        <v>48.5</v>
      </c>
      <c r="R3507" s="12">
        <f t="shared" si="656"/>
        <v>24.79</v>
      </c>
      <c r="S3507" s="12">
        <v>0.93686660188064219</v>
      </c>
      <c r="T3507" s="20">
        <v>2.1924112168025052</v>
      </c>
      <c r="Y3507" s="20">
        <f t="shared" si="657"/>
        <v>5.4525978692684489E-2</v>
      </c>
      <c r="Z3507" s="20">
        <f t="shared" si="658"/>
        <v>5.1647019838254676E-2</v>
      </c>
      <c r="AB3507" s="20">
        <v>0</v>
      </c>
      <c r="AC3507" s="20">
        <v>0</v>
      </c>
      <c r="AE3507" s="20">
        <f t="shared" si="659"/>
        <v>0.19452597869268451</v>
      </c>
      <c r="AF3507" s="20">
        <f t="shared" si="660"/>
        <v>0.23504701983825468</v>
      </c>
    </row>
    <row r="3508" spans="1:32" x14ac:dyDescent="0.2">
      <c r="A3508" s="14" t="s">
        <v>3586</v>
      </c>
      <c r="B3508" s="20">
        <v>6.9624674395902225E-2</v>
      </c>
      <c r="C3508" s="20">
        <v>7.1989201740462305E-2</v>
      </c>
      <c r="D3508" s="27">
        <v>7.1993417950966865E-2</v>
      </c>
      <c r="E3508" s="27">
        <f t="shared" si="649"/>
        <v>23.33</v>
      </c>
      <c r="F3508" s="27">
        <f t="shared" si="650"/>
        <v>-23.329899999999999</v>
      </c>
      <c r="G3508" s="27">
        <f t="shared" si="651"/>
        <v>-23.33</v>
      </c>
      <c r="H3508" s="27">
        <f t="shared" si="653"/>
        <v>1000</v>
      </c>
      <c r="I3508" s="27">
        <f t="shared" si="652"/>
        <v>1000</v>
      </c>
      <c r="J3508" s="27">
        <f t="shared" si="654"/>
        <v>1000</v>
      </c>
      <c r="K3508" s="12">
        <v>-24.79</v>
      </c>
      <c r="L3508" s="12">
        <f t="shared" si="655"/>
        <v>24.33</v>
      </c>
      <c r="M3508" s="27"/>
      <c r="N3508" s="27"/>
      <c r="P3508" s="12">
        <v>23.33</v>
      </c>
      <c r="Q3508" s="39">
        <v>46.92</v>
      </c>
      <c r="R3508" s="12">
        <f t="shared" si="656"/>
        <v>24.79</v>
      </c>
      <c r="S3508" s="12">
        <v>0.87476742689739795</v>
      </c>
      <c r="T3508" s="20">
        <v>2.057491274315475</v>
      </c>
      <c r="Y3508" s="20">
        <f t="shared" si="657"/>
        <v>5.0911784008860074E-2</v>
      </c>
      <c r="Z3508" s="20">
        <f t="shared" si="658"/>
        <v>4.8468686826272311E-2</v>
      </c>
      <c r="AB3508" s="20">
        <v>0</v>
      </c>
      <c r="AC3508" s="20">
        <v>0</v>
      </c>
      <c r="AE3508" s="20">
        <f t="shared" si="659"/>
        <v>0.19091178400886008</v>
      </c>
      <c r="AF3508" s="20">
        <f t="shared" si="660"/>
        <v>0.23186868682627232</v>
      </c>
    </row>
    <row r="3509" spans="1:32" x14ac:dyDescent="0.2">
      <c r="A3509" s="14" t="s">
        <v>3587</v>
      </c>
      <c r="B3509" s="20">
        <v>8.3934043905979722E-2</v>
      </c>
      <c r="C3509" s="20">
        <v>8.7541609581496288E-2</v>
      </c>
      <c r="D3509" s="27">
        <v>8.7546384092953317E-2</v>
      </c>
      <c r="E3509" s="27">
        <f t="shared" si="649"/>
        <v>23.79</v>
      </c>
      <c r="F3509" s="27">
        <f t="shared" si="650"/>
        <v>-23.789899999999999</v>
      </c>
      <c r="G3509" s="27">
        <f t="shared" si="651"/>
        <v>-23.79</v>
      </c>
      <c r="H3509" s="27">
        <f t="shared" si="653"/>
        <v>1000</v>
      </c>
      <c r="I3509" s="27">
        <f t="shared" si="652"/>
        <v>1000</v>
      </c>
      <c r="J3509" s="27">
        <f t="shared" si="654"/>
        <v>1000</v>
      </c>
      <c r="K3509" s="12">
        <v>-24.79</v>
      </c>
      <c r="L3509" s="12">
        <f t="shared" si="655"/>
        <v>24.79</v>
      </c>
      <c r="M3509" s="27"/>
      <c r="N3509" s="27"/>
      <c r="P3509" s="12">
        <v>23.79</v>
      </c>
      <c r="Q3509" s="39">
        <v>46.3</v>
      </c>
      <c r="R3509" s="12">
        <f t="shared" si="656"/>
        <v>24.79</v>
      </c>
      <c r="S3509" s="12">
        <v>0.9845937900060705</v>
      </c>
      <c r="T3509" s="20">
        <v>2.31527192961686</v>
      </c>
      <c r="Y3509" s="20">
        <f t="shared" si="657"/>
        <v>5.7303718487832389E-2</v>
      </c>
      <c r="Z3509" s="20">
        <f t="shared" si="658"/>
        <v>5.4541271438243957E-2</v>
      </c>
      <c r="AB3509" s="20">
        <v>0</v>
      </c>
      <c r="AC3509" s="20">
        <v>0</v>
      </c>
      <c r="AE3509" s="20">
        <f t="shared" si="659"/>
        <v>0.1973037184878324</v>
      </c>
      <c r="AF3509" s="20">
        <f t="shared" si="660"/>
        <v>0.23794127143824395</v>
      </c>
    </row>
    <row r="3510" spans="1:32" x14ac:dyDescent="0.2">
      <c r="A3510" s="14" t="s">
        <v>3588</v>
      </c>
      <c r="B3510" s="20">
        <v>0.11676073321597633</v>
      </c>
      <c r="C3510" s="20">
        <v>0.11984987453557343</v>
      </c>
      <c r="D3510" s="27">
        <v>0.1198555748473781</v>
      </c>
      <c r="E3510" s="27">
        <f t="shared" si="649"/>
        <v>26.15</v>
      </c>
      <c r="F3510" s="27">
        <f t="shared" si="650"/>
        <v>-26.149899999999999</v>
      </c>
      <c r="G3510" s="27">
        <f t="shared" si="651"/>
        <v>-26.15</v>
      </c>
      <c r="H3510" s="27">
        <f t="shared" si="653"/>
        <v>1000</v>
      </c>
      <c r="I3510" s="27">
        <f t="shared" si="652"/>
        <v>1000</v>
      </c>
      <c r="J3510" s="27">
        <f t="shared" si="654"/>
        <v>1000</v>
      </c>
      <c r="K3510" s="12">
        <v>-24.79</v>
      </c>
      <c r="L3510" s="12">
        <f t="shared" si="655"/>
        <v>27.15</v>
      </c>
      <c r="M3510" s="27"/>
      <c r="N3510" s="27"/>
      <c r="P3510" s="12">
        <v>26.15</v>
      </c>
      <c r="Q3510" s="39">
        <v>47.23</v>
      </c>
      <c r="R3510" s="12">
        <f t="shared" si="656"/>
        <v>24.79</v>
      </c>
      <c r="S3510" s="12">
        <v>1.5846586211785616</v>
      </c>
      <c r="T3510" s="20">
        <v>3.7777843081111597</v>
      </c>
      <c r="Y3510" s="20">
        <f t="shared" si="657"/>
        <v>9.2227711010418878E-2</v>
      </c>
      <c r="Z3510" s="20">
        <f t="shared" si="658"/>
        <v>8.899393490160204E-2</v>
      </c>
      <c r="AB3510" s="20">
        <v>7.0584184420662277E-3</v>
      </c>
      <c r="AC3510" s="20">
        <v>0</v>
      </c>
      <c r="AE3510" s="20">
        <f t="shared" si="659"/>
        <v>0.23222771101041889</v>
      </c>
      <c r="AF3510" s="20">
        <f t="shared" si="660"/>
        <v>0.27239393490160202</v>
      </c>
    </row>
    <row r="3511" spans="1:32" x14ac:dyDescent="0.2">
      <c r="A3511" s="14" t="s">
        <v>3589</v>
      </c>
      <c r="B3511" s="20">
        <v>0.16088360152725514</v>
      </c>
      <c r="C3511" s="20">
        <v>0.16452874963028602</v>
      </c>
      <c r="D3511" s="27">
        <v>0.16453289725066136</v>
      </c>
      <c r="E3511" s="27">
        <f t="shared" si="649"/>
        <v>30.96</v>
      </c>
      <c r="F3511" s="27">
        <f t="shared" si="650"/>
        <v>-30.959900000000001</v>
      </c>
      <c r="G3511" s="27">
        <f t="shared" si="651"/>
        <v>-30.96</v>
      </c>
      <c r="H3511" s="27">
        <f t="shared" si="653"/>
        <v>1000</v>
      </c>
      <c r="I3511" s="27">
        <f t="shared" si="652"/>
        <v>1000</v>
      </c>
      <c r="J3511" s="27">
        <f t="shared" si="654"/>
        <v>1000</v>
      </c>
      <c r="K3511" s="12">
        <v>-24.79</v>
      </c>
      <c r="L3511" s="12">
        <f t="shared" si="655"/>
        <v>31.96</v>
      </c>
      <c r="M3511" s="27"/>
      <c r="N3511" s="27"/>
      <c r="P3511" s="12">
        <v>30.96</v>
      </c>
      <c r="Q3511" s="39">
        <v>47</v>
      </c>
      <c r="R3511" s="12">
        <f t="shared" si="656"/>
        <v>24.79</v>
      </c>
      <c r="S3511" s="12">
        <v>2.372168884131749</v>
      </c>
      <c r="T3511" s="20">
        <v>5.817294833234012</v>
      </c>
      <c r="Y3511" s="20">
        <f t="shared" si="657"/>
        <v>0.1380610961816478</v>
      </c>
      <c r="Z3511" s="20">
        <f t="shared" si="658"/>
        <v>0.13703904603042263</v>
      </c>
      <c r="AB3511" s="20">
        <v>5.1182015852813997E-2</v>
      </c>
      <c r="AC3511" s="20">
        <v>0</v>
      </c>
      <c r="AE3511" s="20">
        <f t="shared" si="659"/>
        <v>0.27806109618164782</v>
      </c>
      <c r="AF3511" s="20">
        <f t="shared" si="660"/>
        <v>0.32043904603042261</v>
      </c>
    </row>
    <row r="3512" spans="1:32" x14ac:dyDescent="0.2">
      <c r="A3512" s="14" t="s">
        <v>3590</v>
      </c>
      <c r="B3512" s="20">
        <v>0.17433030196605109</v>
      </c>
      <c r="C3512" s="20">
        <v>0.17672278294596497</v>
      </c>
      <c r="D3512" s="27">
        <v>0.17672584470472799</v>
      </c>
      <c r="E3512" s="27">
        <f t="shared" si="649"/>
        <v>30.97</v>
      </c>
      <c r="F3512" s="27">
        <f t="shared" si="650"/>
        <v>-30.969899999999999</v>
      </c>
      <c r="G3512" s="27">
        <f t="shared" si="651"/>
        <v>-30.97</v>
      </c>
      <c r="H3512" s="27">
        <f t="shared" si="653"/>
        <v>1000</v>
      </c>
      <c r="I3512" s="27">
        <f t="shared" si="652"/>
        <v>1000</v>
      </c>
      <c r="J3512" s="27">
        <f t="shared" si="654"/>
        <v>1000</v>
      </c>
      <c r="K3512" s="12">
        <v>-24.79</v>
      </c>
      <c r="L3512" s="12">
        <f t="shared" si="655"/>
        <v>31.97</v>
      </c>
      <c r="M3512" s="27"/>
      <c r="N3512" s="27"/>
      <c r="P3512" s="12">
        <v>30.97</v>
      </c>
      <c r="Q3512" s="39">
        <v>52.83</v>
      </c>
      <c r="R3512" s="12">
        <f t="shared" si="656"/>
        <v>24.79</v>
      </c>
      <c r="S3512" s="12">
        <v>2.6879987931187133</v>
      </c>
      <c r="T3512" s="20">
        <v>6.5626888687269274</v>
      </c>
      <c r="Y3512" s="20">
        <f t="shared" si="657"/>
        <v>0.15644251233349571</v>
      </c>
      <c r="Z3512" s="20">
        <f t="shared" si="658"/>
        <v>0.15459842551333067</v>
      </c>
      <c r="AB3512" s="20">
        <v>6.4629103109350675E-2</v>
      </c>
      <c r="AC3512" s="20">
        <v>0</v>
      </c>
      <c r="AE3512" s="20">
        <f t="shared" si="659"/>
        <v>0.29644251233349572</v>
      </c>
      <c r="AF3512" s="20">
        <f t="shared" si="660"/>
        <v>0.3379984255133307</v>
      </c>
    </row>
    <row r="3513" spans="1:32" x14ac:dyDescent="0.2">
      <c r="A3513" s="14" t="s">
        <v>3591</v>
      </c>
      <c r="B3513" s="20">
        <v>0.15863257167090877</v>
      </c>
      <c r="C3513" s="20">
        <v>0.15664735186685286</v>
      </c>
      <c r="D3513" s="27">
        <v>0.15664920473559182</v>
      </c>
      <c r="E3513" s="27">
        <f t="shared" si="649"/>
        <v>27.94</v>
      </c>
      <c r="F3513" s="27">
        <f t="shared" si="650"/>
        <v>-27.939900000000002</v>
      </c>
      <c r="G3513" s="27">
        <f t="shared" si="651"/>
        <v>-27.94</v>
      </c>
      <c r="H3513" s="27">
        <f t="shared" si="653"/>
        <v>1000</v>
      </c>
      <c r="I3513" s="27">
        <f t="shared" si="652"/>
        <v>1000</v>
      </c>
      <c r="J3513" s="27">
        <f t="shared" si="654"/>
        <v>1000</v>
      </c>
      <c r="K3513" s="12">
        <v>-24.79</v>
      </c>
      <c r="L3513" s="12">
        <f t="shared" si="655"/>
        <v>28.94</v>
      </c>
      <c r="M3513" s="27"/>
      <c r="N3513" s="27"/>
      <c r="P3513" s="12">
        <v>27.94</v>
      </c>
      <c r="Q3513" s="39">
        <v>68.39</v>
      </c>
      <c r="R3513" s="12">
        <f t="shared" si="656"/>
        <v>24.79</v>
      </c>
      <c r="S3513" s="12">
        <v>2.6980498235530397</v>
      </c>
      <c r="T3513" s="20">
        <v>6.4307526009868745</v>
      </c>
      <c r="Y3513" s="20">
        <f t="shared" si="657"/>
        <v>0.15702748597883803</v>
      </c>
      <c r="Z3513" s="20">
        <f t="shared" si="658"/>
        <v>0.15149037945649022</v>
      </c>
      <c r="AB3513" s="20">
        <v>4.8931825706532081E-2</v>
      </c>
      <c r="AC3513" s="20">
        <v>0</v>
      </c>
      <c r="AE3513" s="20">
        <f t="shared" si="659"/>
        <v>0.29702748597883805</v>
      </c>
      <c r="AF3513" s="20">
        <f t="shared" si="660"/>
        <v>0.33489037945649025</v>
      </c>
    </row>
    <row r="3514" spans="1:32" x14ac:dyDescent="0.2">
      <c r="A3514" s="14" t="s">
        <v>3592</v>
      </c>
      <c r="B3514" s="20">
        <v>0.14253359645578045</v>
      </c>
      <c r="C3514" s="20">
        <v>0.14127736951610562</v>
      </c>
      <c r="D3514" s="27">
        <v>0.1412801396149499</v>
      </c>
      <c r="E3514" s="27">
        <f t="shared" si="649"/>
        <v>25.57</v>
      </c>
      <c r="F3514" s="27">
        <f t="shared" si="650"/>
        <v>-25.569900000000001</v>
      </c>
      <c r="G3514" s="27">
        <f t="shared" si="651"/>
        <v>-25.57</v>
      </c>
      <c r="H3514" s="27">
        <f t="shared" si="653"/>
        <v>1000</v>
      </c>
      <c r="I3514" s="27">
        <f t="shared" si="652"/>
        <v>1000</v>
      </c>
      <c r="J3514" s="27">
        <f t="shared" si="654"/>
        <v>1000</v>
      </c>
      <c r="K3514" s="12">
        <v>-24.79</v>
      </c>
      <c r="L3514" s="12">
        <f t="shared" si="655"/>
        <v>26.57</v>
      </c>
      <c r="M3514" s="27"/>
      <c r="N3514" s="27"/>
      <c r="P3514" s="12">
        <v>25.57</v>
      </c>
      <c r="Q3514" s="39">
        <v>68.92</v>
      </c>
      <c r="R3514" s="12">
        <f t="shared" si="656"/>
        <v>24.79</v>
      </c>
      <c r="S3514" s="12">
        <v>2.3814643301361342</v>
      </c>
      <c r="T3514" s="20">
        <v>5.67755518117783</v>
      </c>
      <c r="Y3514" s="20">
        <f t="shared" si="657"/>
        <v>0.13860209453697042</v>
      </c>
      <c r="Z3514" s="20">
        <f t="shared" si="658"/>
        <v>0.13374717426538846</v>
      </c>
      <c r="AB3514" s="20">
        <v>3.2832422380946233E-2</v>
      </c>
      <c r="AC3514" s="20">
        <v>0</v>
      </c>
      <c r="AE3514" s="20">
        <f t="shared" si="659"/>
        <v>0.27860209453697043</v>
      </c>
      <c r="AF3514" s="20">
        <f t="shared" si="660"/>
        <v>0.31714717426538847</v>
      </c>
    </row>
    <row r="3515" spans="1:32" x14ac:dyDescent="0.2">
      <c r="A3515" s="14" t="s">
        <v>3593</v>
      </c>
      <c r="B3515" s="20">
        <v>0.13710655508895936</v>
      </c>
      <c r="C3515" s="20">
        <v>0.13534214292330859</v>
      </c>
      <c r="D3515" s="27">
        <v>0.13534457964061977</v>
      </c>
      <c r="E3515" s="27">
        <f t="shared" si="649"/>
        <v>24.79</v>
      </c>
      <c r="F3515" s="27">
        <f t="shared" si="650"/>
        <v>-24.789899999999999</v>
      </c>
      <c r="G3515" s="27">
        <f t="shared" si="651"/>
        <v>-24.79</v>
      </c>
      <c r="H3515" s="27">
        <f t="shared" si="653"/>
        <v>1000</v>
      </c>
      <c r="I3515" s="27">
        <f t="shared" si="652"/>
        <v>1000</v>
      </c>
      <c r="J3515" s="27">
        <f t="shared" si="654"/>
        <v>1000</v>
      </c>
      <c r="K3515" s="12">
        <v>-24.79</v>
      </c>
      <c r="L3515" s="12">
        <f t="shared" si="655"/>
        <v>25.79</v>
      </c>
      <c r="M3515" s="27"/>
      <c r="N3515" s="27"/>
      <c r="P3515" s="12">
        <v>24.79</v>
      </c>
      <c r="Q3515" s="39">
        <v>61.2</v>
      </c>
      <c r="R3515" s="12">
        <f t="shared" si="656"/>
        <v>24.79</v>
      </c>
      <c r="S3515" s="12">
        <v>2.3406516183026889</v>
      </c>
      <c r="T3515" s="20">
        <v>5.5796587240277358</v>
      </c>
      <c r="Y3515" s="20">
        <f t="shared" si="657"/>
        <v>0.13622677978954106</v>
      </c>
      <c r="Z3515" s="20">
        <f t="shared" si="658"/>
        <v>0.13144101006326414</v>
      </c>
      <c r="AB3515" s="20">
        <v>2.7405491200588064E-2</v>
      </c>
      <c r="AC3515" s="20">
        <v>0</v>
      </c>
      <c r="AE3515" s="20">
        <f t="shared" si="659"/>
        <v>0.27622677978954108</v>
      </c>
      <c r="AF3515" s="20">
        <f t="shared" si="660"/>
        <v>0.31484101006326415</v>
      </c>
    </row>
    <row r="3516" spans="1:32" x14ac:dyDescent="0.2">
      <c r="A3516" s="14" t="s">
        <v>3594</v>
      </c>
      <c r="B3516" s="20">
        <v>0.12490819948127696</v>
      </c>
      <c r="C3516" s="20">
        <v>0.12271685002264796</v>
      </c>
      <c r="D3516" s="27">
        <v>0.12271934555901935</v>
      </c>
      <c r="E3516" s="27">
        <f t="shared" si="649"/>
        <v>25.46</v>
      </c>
      <c r="F3516" s="27">
        <f t="shared" si="650"/>
        <v>-25.459900000000001</v>
      </c>
      <c r="G3516" s="27">
        <f t="shared" si="651"/>
        <v>-25.46</v>
      </c>
      <c r="H3516" s="27">
        <f t="shared" si="653"/>
        <v>1000</v>
      </c>
      <c r="I3516" s="27">
        <f t="shared" si="652"/>
        <v>1000</v>
      </c>
      <c r="J3516" s="27">
        <f t="shared" si="654"/>
        <v>1000</v>
      </c>
      <c r="K3516" s="12">
        <v>-24.79</v>
      </c>
      <c r="L3516" s="12">
        <f t="shared" si="655"/>
        <v>26.46</v>
      </c>
      <c r="M3516" s="27"/>
      <c r="N3516" s="27"/>
      <c r="P3516" s="12">
        <v>25.46</v>
      </c>
      <c r="Q3516" s="39">
        <v>62.27</v>
      </c>
      <c r="R3516" s="12">
        <f t="shared" si="656"/>
        <v>24.79</v>
      </c>
      <c r="S3516" s="12">
        <v>2.171952520475569</v>
      </c>
      <c r="T3516" s="20">
        <v>5.1596856314882498</v>
      </c>
      <c r="Y3516" s="20">
        <f t="shared" si="657"/>
        <v>0.12640843062955198</v>
      </c>
      <c r="Z3516" s="20">
        <f t="shared" si="658"/>
        <v>0.12154762944393212</v>
      </c>
      <c r="AB3516" s="20">
        <v>1.5207118978184386E-2</v>
      </c>
      <c r="AC3516" s="20">
        <v>0</v>
      </c>
      <c r="AE3516" s="20">
        <f t="shared" si="659"/>
        <v>0.266408430629552</v>
      </c>
      <c r="AF3516" s="20">
        <f t="shared" si="660"/>
        <v>0.30494762944393211</v>
      </c>
    </row>
    <row r="3517" spans="1:32" x14ac:dyDescent="0.2">
      <c r="A3517" s="14" t="s">
        <v>3595</v>
      </c>
      <c r="B3517" s="20">
        <v>0.12061927164611708</v>
      </c>
      <c r="C3517" s="20">
        <v>0.11925849165634952</v>
      </c>
      <c r="D3517" s="27">
        <v>0.11926125057674568</v>
      </c>
      <c r="E3517" s="27">
        <f t="shared" si="649"/>
        <v>24.71</v>
      </c>
      <c r="F3517" s="27">
        <f t="shared" si="650"/>
        <v>-24.709900000000001</v>
      </c>
      <c r="G3517" s="27">
        <f t="shared" si="651"/>
        <v>-24.71</v>
      </c>
      <c r="H3517" s="27">
        <f t="shared" si="653"/>
        <v>1000</v>
      </c>
      <c r="I3517" s="27">
        <f t="shared" si="652"/>
        <v>1000</v>
      </c>
      <c r="J3517" s="27">
        <f t="shared" si="654"/>
        <v>1000</v>
      </c>
      <c r="K3517" s="12">
        <v>-24.79</v>
      </c>
      <c r="L3517" s="12">
        <f t="shared" si="655"/>
        <v>25.71</v>
      </c>
      <c r="M3517" s="27"/>
      <c r="N3517" s="27"/>
      <c r="P3517" s="12">
        <v>24.71</v>
      </c>
      <c r="Q3517" s="39">
        <v>63.27</v>
      </c>
      <c r="R3517" s="12">
        <f t="shared" si="656"/>
        <v>24.79</v>
      </c>
      <c r="S3517" s="12">
        <v>2.0434004361744291</v>
      </c>
      <c r="T3517" s="20">
        <v>4.8699373025514152</v>
      </c>
      <c r="Y3517" s="20">
        <f t="shared" si="657"/>
        <v>0.11892665233215767</v>
      </c>
      <c r="Z3517" s="20">
        <f t="shared" si="658"/>
        <v>0.11472197667495623</v>
      </c>
      <c r="AB3517" s="20">
        <v>1.0918074412463522E-2</v>
      </c>
      <c r="AC3517" s="20">
        <v>0</v>
      </c>
      <c r="AE3517" s="20">
        <f t="shared" si="659"/>
        <v>0.25892665233215767</v>
      </c>
      <c r="AF3517" s="20">
        <f t="shared" si="660"/>
        <v>0.29812197667495621</v>
      </c>
    </row>
    <row r="3518" spans="1:32" x14ac:dyDescent="0.2">
      <c r="A3518" s="14" t="s">
        <v>3596</v>
      </c>
      <c r="B3518" s="20">
        <v>0.11164616968416946</v>
      </c>
      <c r="C3518" s="20">
        <v>0.10893296358732392</v>
      </c>
      <c r="D3518" s="27">
        <v>0.10893544192892417</v>
      </c>
      <c r="E3518" s="27">
        <f t="shared" si="649"/>
        <v>24.69</v>
      </c>
      <c r="F3518" s="27">
        <f t="shared" si="650"/>
        <v>-24.689900000000002</v>
      </c>
      <c r="G3518" s="27">
        <f t="shared" si="651"/>
        <v>-24.69</v>
      </c>
      <c r="H3518" s="27">
        <f t="shared" si="653"/>
        <v>1000</v>
      </c>
      <c r="I3518" s="27">
        <f t="shared" si="652"/>
        <v>1000</v>
      </c>
      <c r="J3518" s="27">
        <f t="shared" si="654"/>
        <v>1000</v>
      </c>
      <c r="K3518" s="12">
        <v>-24.79</v>
      </c>
      <c r="L3518" s="12">
        <f t="shared" si="655"/>
        <v>25.69</v>
      </c>
      <c r="M3518" s="27"/>
      <c r="N3518" s="27"/>
      <c r="P3518" s="12">
        <v>24.69</v>
      </c>
      <c r="Q3518" s="39">
        <v>61.19</v>
      </c>
      <c r="R3518" s="12">
        <f t="shared" si="656"/>
        <v>24.79</v>
      </c>
      <c r="S3518" s="12">
        <v>2.0161020754963292</v>
      </c>
      <c r="T3518" s="20">
        <v>4.7945723312939954</v>
      </c>
      <c r="Y3518" s="20">
        <f t="shared" si="657"/>
        <v>0.11733787776201997</v>
      </c>
      <c r="Z3518" s="20">
        <f t="shared" si="658"/>
        <v>0.11294659068175818</v>
      </c>
      <c r="AB3518" s="20">
        <v>1.9450018696748478E-3</v>
      </c>
      <c r="AC3518" s="20">
        <v>0</v>
      </c>
      <c r="AE3518" s="20">
        <f t="shared" si="659"/>
        <v>0.25733787776202</v>
      </c>
      <c r="AF3518" s="20">
        <f t="shared" si="660"/>
        <v>0.29634659068175817</v>
      </c>
    </row>
    <row r="3519" spans="1:32" x14ac:dyDescent="0.2">
      <c r="A3519" s="14" t="s">
        <v>3597</v>
      </c>
      <c r="B3519" s="20">
        <v>0.10298605197139167</v>
      </c>
      <c r="C3519" s="20">
        <v>0.10059053383939975</v>
      </c>
      <c r="D3519" s="27">
        <v>0.10059294058282681</v>
      </c>
      <c r="E3519" s="27">
        <f t="shared" si="649"/>
        <v>25.16</v>
      </c>
      <c r="F3519" s="27">
        <f t="shared" si="650"/>
        <v>-25.1599</v>
      </c>
      <c r="G3519" s="27">
        <f t="shared" si="651"/>
        <v>-25.16</v>
      </c>
      <c r="H3519" s="27">
        <f t="shared" si="653"/>
        <v>1000</v>
      </c>
      <c r="I3519" s="27">
        <f t="shared" si="652"/>
        <v>1000</v>
      </c>
      <c r="J3519" s="27">
        <f t="shared" si="654"/>
        <v>1000</v>
      </c>
      <c r="K3519" s="12">
        <v>-24.79</v>
      </c>
      <c r="L3519" s="12">
        <f t="shared" si="655"/>
        <v>26.16</v>
      </c>
      <c r="M3519" s="27"/>
      <c r="N3519" s="27"/>
      <c r="P3519" s="12">
        <v>25.16</v>
      </c>
      <c r="Q3519" s="39">
        <v>61.48</v>
      </c>
      <c r="R3519" s="12">
        <f t="shared" si="656"/>
        <v>24.79</v>
      </c>
      <c r="S3519" s="12">
        <v>1.8381075316648241</v>
      </c>
      <c r="T3519" s="20">
        <v>4.3576415988019273</v>
      </c>
      <c r="Y3519" s="20">
        <f t="shared" si="657"/>
        <v>0.10697853024670827</v>
      </c>
      <c r="Z3519" s="20">
        <f t="shared" si="658"/>
        <v>0.10265373593078116</v>
      </c>
      <c r="AB3519" s="20">
        <v>0</v>
      </c>
      <c r="AC3519" s="20">
        <v>0</v>
      </c>
      <c r="AE3519" s="20">
        <f t="shared" si="659"/>
        <v>0.24697853024670829</v>
      </c>
      <c r="AF3519" s="20">
        <f t="shared" si="660"/>
        <v>0.28605373593078115</v>
      </c>
    </row>
    <row r="3520" spans="1:32" x14ac:dyDescent="0.2">
      <c r="A3520" s="14" t="s">
        <v>3598</v>
      </c>
      <c r="B3520" s="20">
        <v>9.8672487945022772E-2</v>
      </c>
      <c r="C3520" s="20">
        <v>9.568520736904941E-2</v>
      </c>
      <c r="D3520" s="27">
        <v>9.5687456961365241E-2</v>
      </c>
      <c r="E3520" s="27">
        <f t="shared" si="649"/>
        <v>25.76</v>
      </c>
      <c r="F3520" s="27">
        <f t="shared" si="650"/>
        <v>-25.759900000000002</v>
      </c>
      <c r="G3520" s="27">
        <f t="shared" si="651"/>
        <v>-25.76</v>
      </c>
      <c r="H3520" s="27">
        <f t="shared" si="653"/>
        <v>1000</v>
      </c>
      <c r="I3520" s="27">
        <f t="shared" si="652"/>
        <v>1000</v>
      </c>
      <c r="J3520" s="27">
        <f t="shared" si="654"/>
        <v>1000</v>
      </c>
      <c r="K3520" s="12">
        <v>-24.79</v>
      </c>
      <c r="L3520" s="12">
        <f t="shared" si="655"/>
        <v>26.76</v>
      </c>
      <c r="M3520" s="27"/>
      <c r="N3520" s="27"/>
      <c r="P3520" s="12">
        <v>25.76</v>
      </c>
      <c r="Q3520" s="39">
        <v>58.97</v>
      </c>
      <c r="R3520" s="12">
        <f t="shared" si="656"/>
        <v>24.79</v>
      </c>
      <c r="S3520" s="12">
        <v>1.8169680628487908</v>
      </c>
      <c r="T3520" s="20">
        <v>4.2995161996034126</v>
      </c>
      <c r="Y3520" s="20">
        <f t="shared" si="657"/>
        <v>0.10574820543427083</v>
      </c>
      <c r="Z3520" s="20">
        <f t="shared" si="658"/>
        <v>0.10128446559385486</v>
      </c>
      <c r="AB3520" s="20">
        <v>0</v>
      </c>
      <c r="AC3520" s="20">
        <v>0</v>
      </c>
      <c r="AE3520" s="20">
        <f t="shared" si="659"/>
        <v>0.24574820543427084</v>
      </c>
      <c r="AF3520" s="20">
        <f t="shared" si="660"/>
        <v>0.28468446559385485</v>
      </c>
    </row>
    <row r="3521" spans="1:32" x14ac:dyDescent="0.2">
      <c r="A3521" s="14" t="s">
        <v>3599</v>
      </c>
      <c r="B3521" s="20">
        <v>9.3019911756295565E-2</v>
      </c>
      <c r="C3521" s="20">
        <v>9.0222957530150846E-2</v>
      </c>
      <c r="D3521" s="27">
        <v>9.0225064274846792E-2</v>
      </c>
      <c r="E3521" s="27">
        <f t="shared" si="649"/>
        <v>28.07</v>
      </c>
      <c r="F3521" s="27">
        <f t="shared" si="650"/>
        <v>-28.069900000000001</v>
      </c>
      <c r="G3521" s="27">
        <f t="shared" si="651"/>
        <v>-28.07</v>
      </c>
      <c r="H3521" s="27">
        <f t="shared" si="653"/>
        <v>1000</v>
      </c>
      <c r="I3521" s="27">
        <f t="shared" si="652"/>
        <v>1000</v>
      </c>
      <c r="J3521" s="27">
        <f t="shared" si="654"/>
        <v>1000</v>
      </c>
      <c r="K3521" s="12">
        <v>-24.79</v>
      </c>
      <c r="L3521" s="12">
        <f t="shared" si="655"/>
        <v>29.07</v>
      </c>
      <c r="M3521" s="27"/>
      <c r="N3521" s="27"/>
      <c r="P3521" s="12">
        <v>28.07</v>
      </c>
      <c r="Q3521" s="39">
        <v>56.18</v>
      </c>
      <c r="R3521" s="12">
        <f t="shared" si="656"/>
        <v>24.79</v>
      </c>
      <c r="S3521" s="12">
        <v>1.7189407794905358</v>
      </c>
      <c r="T3521" s="20">
        <v>4.0762933891306137</v>
      </c>
      <c r="Y3521" s="20">
        <f t="shared" si="657"/>
        <v>0.10004298170982119</v>
      </c>
      <c r="Z3521" s="20">
        <f t="shared" si="658"/>
        <v>9.6025966261027301E-2</v>
      </c>
      <c r="AB3521" s="20">
        <v>0</v>
      </c>
      <c r="AC3521" s="20">
        <v>0</v>
      </c>
      <c r="AE3521" s="20">
        <f t="shared" si="659"/>
        <v>0.24004298170982119</v>
      </c>
      <c r="AF3521" s="20">
        <f t="shared" si="660"/>
        <v>0.27942596626102734</v>
      </c>
    </row>
    <row r="3522" spans="1:32" x14ac:dyDescent="0.2">
      <c r="A3522" s="14" t="s">
        <v>3600</v>
      </c>
      <c r="B3522" s="20">
        <v>9.5235822919583782E-2</v>
      </c>
      <c r="C3522" s="20">
        <v>9.2801712392871952E-2</v>
      </c>
      <c r="D3522" s="27">
        <v>9.2803465364337187E-2</v>
      </c>
      <c r="E3522" s="27">
        <f t="shared" ref="E3522:E3585" si="661">P3522</f>
        <v>34</v>
      </c>
      <c r="F3522" s="27">
        <f t="shared" ref="F3522:F3585" si="662">-P3522+0.0001</f>
        <v>-33.999899999999997</v>
      </c>
      <c r="G3522" s="27">
        <f t="shared" ref="G3522:G3585" si="663">-P3522</f>
        <v>-34</v>
      </c>
      <c r="H3522" s="27">
        <f t="shared" si="653"/>
        <v>1000</v>
      </c>
      <c r="I3522" s="27">
        <f t="shared" ref="I3522:I3585" si="664">IF(P3522&lt;0,P3522,1000)</f>
        <v>1000</v>
      </c>
      <c r="J3522" s="27">
        <f t="shared" si="654"/>
        <v>1000</v>
      </c>
      <c r="K3522" s="12">
        <v>-24.79</v>
      </c>
      <c r="L3522" s="12">
        <f t="shared" si="655"/>
        <v>35</v>
      </c>
      <c r="M3522" s="27"/>
      <c r="N3522" s="27"/>
      <c r="P3522" s="12">
        <v>34</v>
      </c>
      <c r="Q3522" s="39">
        <v>54.09</v>
      </c>
      <c r="R3522" s="12">
        <f t="shared" si="656"/>
        <v>24.79</v>
      </c>
      <c r="S3522" s="12">
        <v>1.7457653792561598</v>
      </c>
      <c r="T3522" s="20">
        <v>4.1695733681070841</v>
      </c>
      <c r="Y3522" s="20">
        <f t="shared" si="657"/>
        <v>0.10160418322167372</v>
      </c>
      <c r="Z3522" s="20">
        <f t="shared" si="658"/>
        <v>9.822337926812548E-2</v>
      </c>
      <c r="AB3522" s="20">
        <v>0</v>
      </c>
      <c r="AC3522" s="20">
        <v>0</v>
      </c>
      <c r="AE3522" s="20">
        <f t="shared" si="659"/>
        <v>0.24160418322167374</v>
      </c>
      <c r="AF3522" s="20">
        <f t="shared" si="660"/>
        <v>0.28162337926812547</v>
      </c>
    </row>
    <row r="3523" spans="1:32" x14ac:dyDescent="0.2">
      <c r="A3523" s="14" t="s">
        <v>3601</v>
      </c>
      <c r="B3523" s="20">
        <v>9.9378178004200637E-2</v>
      </c>
      <c r="C3523" s="20">
        <v>9.6957889161663424E-2</v>
      </c>
      <c r="D3523" s="27">
        <v>9.6959583429831964E-2</v>
      </c>
      <c r="E3523" s="27">
        <f t="shared" si="661"/>
        <v>35.270000000000003</v>
      </c>
      <c r="F3523" s="27">
        <f t="shared" si="662"/>
        <v>-35.2699</v>
      </c>
      <c r="G3523" s="27">
        <f t="shared" si="663"/>
        <v>-35.270000000000003</v>
      </c>
      <c r="H3523" s="27">
        <f t="shared" ref="H3523:H3586" si="665">IF(P3523&lt;0,0,1000)</f>
        <v>1000</v>
      </c>
      <c r="I3523" s="27">
        <f t="shared" si="664"/>
        <v>1000</v>
      </c>
      <c r="J3523" s="27">
        <f t="shared" ref="J3523:J3586" si="666">I3523</f>
        <v>1000</v>
      </c>
      <c r="K3523" s="12">
        <v>-24.79</v>
      </c>
      <c r="L3523" s="12">
        <f t="shared" ref="L3523:L3586" si="667">SQRT(E3523^2)+1</f>
        <v>36.270000000000003</v>
      </c>
      <c r="M3523" s="27"/>
      <c r="N3523" s="27"/>
      <c r="P3523" s="12">
        <v>35.270000000000003</v>
      </c>
      <c r="Q3523" s="39">
        <v>54.21</v>
      </c>
      <c r="R3523" s="12">
        <f t="shared" ref="R3523:R3586" si="668">-K3523</f>
        <v>24.79</v>
      </c>
      <c r="S3523" s="12">
        <v>1.8241194195970121</v>
      </c>
      <c r="T3523" s="20">
        <v>4.372054897535393</v>
      </c>
      <c r="Y3523" s="20">
        <f t="shared" ref="Y3523:Y3586" si="669">S3523/$V$2</f>
        <v>0.106164417011132</v>
      </c>
      <c r="Z3523" s="20">
        <f t="shared" ref="Z3523:Z3586" si="670">T3523/$W$2</f>
        <v>0.10299327256511186</v>
      </c>
      <c r="AB3523" s="20">
        <v>0</v>
      </c>
      <c r="AC3523" s="20">
        <v>0</v>
      </c>
      <c r="AE3523" s="20">
        <f t="shared" ref="AE3523:AE3586" si="671">Y3523+0.14</f>
        <v>0.24616441701113201</v>
      </c>
      <c r="AF3523" s="20">
        <f t="shared" ref="AF3523:AF3586" si="672">Z3523+0.1834</f>
        <v>0.28639327256511188</v>
      </c>
    </row>
    <row r="3524" spans="1:32" x14ac:dyDescent="0.2">
      <c r="A3524" s="14" t="s">
        <v>3602</v>
      </c>
      <c r="B3524" s="20">
        <v>0.10791584989595578</v>
      </c>
      <c r="C3524" s="20">
        <v>0.10534665918453685</v>
      </c>
      <c r="D3524" s="27">
        <v>0.10534875278548848</v>
      </c>
      <c r="E3524" s="27">
        <f t="shared" si="661"/>
        <v>34.950000000000003</v>
      </c>
      <c r="F3524" s="27">
        <f t="shared" si="662"/>
        <v>-34.9499</v>
      </c>
      <c r="G3524" s="27">
        <f t="shared" si="663"/>
        <v>-34.950000000000003</v>
      </c>
      <c r="H3524" s="27">
        <f t="shared" si="665"/>
        <v>1000</v>
      </c>
      <c r="I3524" s="27">
        <f t="shared" si="664"/>
        <v>1000</v>
      </c>
      <c r="J3524" s="27">
        <f t="shared" si="666"/>
        <v>1000</v>
      </c>
      <c r="K3524" s="12">
        <v>-24.79</v>
      </c>
      <c r="L3524" s="12">
        <f t="shared" si="667"/>
        <v>35.950000000000003</v>
      </c>
      <c r="M3524" s="27"/>
      <c r="N3524" s="27"/>
      <c r="P3524" s="12">
        <v>34.950000000000003</v>
      </c>
      <c r="Q3524" s="39">
        <v>54.6</v>
      </c>
      <c r="R3524" s="12">
        <f t="shared" si="668"/>
        <v>24.79</v>
      </c>
      <c r="S3524" s="12">
        <v>1.9704047602044681</v>
      </c>
      <c r="T3524" s="20">
        <v>4.716741719528236</v>
      </c>
      <c r="Y3524" s="20">
        <f t="shared" si="669"/>
        <v>0.11467827730778758</v>
      </c>
      <c r="Z3524" s="20">
        <f t="shared" si="670"/>
        <v>0.11111312115784643</v>
      </c>
      <c r="AB3524" s="20">
        <v>0</v>
      </c>
      <c r="AC3524" s="20">
        <v>0</v>
      </c>
      <c r="AE3524" s="20">
        <f t="shared" si="671"/>
        <v>0.25467827730778758</v>
      </c>
      <c r="AF3524" s="20">
        <f t="shared" si="672"/>
        <v>0.29451312115784645</v>
      </c>
    </row>
    <row r="3525" spans="1:32" x14ac:dyDescent="0.2">
      <c r="A3525" s="14" t="s">
        <v>3603</v>
      </c>
      <c r="B3525" s="20">
        <v>0.11401655253851163</v>
      </c>
      <c r="C3525" s="20">
        <v>0.11115707360248675</v>
      </c>
      <c r="D3525" s="27">
        <v>0.11115880807929715</v>
      </c>
      <c r="E3525" s="27">
        <f t="shared" si="661"/>
        <v>32.94</v>
      </c>
      <c r="F3525" s="27">
        <f t="shared" si="662"/>
        <v>-32.939899999999994</v>
      </c>
      <c r="G3525" s="27">
        <f t="shared" si="663"/>
        <v>-32.94</v>
      </c>
      <c r="H3525" s="27">
        <f t="shared" si="665"/>
        <v>1000</v>
      </c>
      <c r="I3525" s="27">
        <f t="shared" si="664"/>
        <v>1000</v>
      </c>
      <c r="J3525" s="27">
        <f t="shared" si="666"/>
        <v>1000</v>
      </c>
      <c r="K3525" s="12">
        <v>-24.79</v>
      </c>
      <c r="L3525" s="12">
        <f t="shared" si="667"/>
        <v>33.94</v>
      </c>
      <c r="M3525" s="27"/>
      <c r="N3525" s="27"/>
      <c r="P3525" s="12">
        <v>32.94</v>
      </c>
      <c r="Q3525" s="39">
        <v>54.69</v>
      </c>
      <c r="R3525" s="12">
        <f t="shared" si="668"/>
        <v>24.79</v>
      </c>
      <c r="S3525" s="12">
        <v>2.1069658369562951</v>
      </c>
      <c r="T3525" s="20">
        <v>5.0584448667740993</v>
      </c>
      <c r="Y3525" s="20">
        <f t="shared" si="669"/>
        <v>0.12262618189342764</v>
      </c>
      <c r="Z3525" s="20">
        <f t="shared" si="670"/>
        <v>0.11916268279543903</v>
      </c>
      <c r="AB3525" s="20">
        <v>4.315685925951579E-3</v>
      </c>
      <c r="AC3525" s="20">
        <v>0</v>
      </c>
      <c r="AE3525" s="20">
        <f t="shared" si="671"/>
        <v>0.26262618189342768</v>
      </c>
      <c r="AF3525" s="20">
        <f t="shared" si="672"/>
        <v>0.30256268279543902</v>
      </c>
    </row>
    <row r="3526" spans="1:32" x14ac:dyDescent="0.2">
      <c r="A3526" s="14" t="s">
        <v>3604</v>
      </c>
      <c r="B3526" s="20">
        <v>0.11505358088959648</v>
      </c>
      <c r="C3526" s="20">
        <v>0.11105364933553764</v>
      </c>
      <c r="D3526" s="27">
        <v>0.11105524919254497</v>
      </c>
      <c r="E3526" s="27">
        <f t="shared" si="661"/>
        <v>33.1</v>
      </c>
      <c r="F3526" s="27">
        <f t="shared" si="662"/>
        <v>-33.099899999999998</v>
      </c>
      <c r="G3526" s="27">
        <f t="shared" si="663"/>
        <v>-33.1</v>
      </c>
      <c r="H3526" s="27">
        <f t="shared" si="665"/>
        <v>1000</v>
      </c>
      <c r="I3526" s="27">
        <f t="shared" si="664"/>
        <v>1000</v>
      </c>
      <c r="J3526" s="27">
        <f t="shared" si="666"/>
        <v>1000</v>
      </c>
      <c r="K3526" s="12">
        <v>-24.79</v>
      </c>
      <c r="L3526" s="12">
        <f t="shared" si="667"/>
        <v>34.1</v>
      </c>
      <c r="M3526" s="27"/>
      <c r="N3526" s="27"/>
      <c r="P3526" s="12">
        <v>33.1</v>
      </c>
      <c r="Q3526" s="39">
        <v>54.35</v>
      </c>
      <c r="R3526" s="12">
        <f t="shared" si="668"/>
        <v>24.79</v>
      </c>
      <c r="S3526" s="12">
        <v>2.218552414531139</v>
      </c>
      <c r="T3526" s="20">
        <v>5.3136353508823699</v>
      </c>
      <c r="Y3526" s="20">
        <f t="shared" si="669"/>
        <v>0.12912056149776183</v>
      </c>
      <c r="Z3526" s="20">
        <f t="shared" si="670"/>
        <v>0.12517425028527135</v>
      </c>
      <c r="AB3526" s="20">
        <v>5.3527186616889183E-3</v>
      </c>
      <c r="AC3526" s="20">
        <v>0</v>
      </c>
      <c r="AE3526" s="20">
        <f t="shared" si="671"/>
        <v>0.26912056149776187</v>
      </c>
      <c r="AF3526" s="20">
        <f t="shared" si="672"/>
        <v>0.30857425028527136</v>
      </c>
    </row>
    <row r="3527" spans="1:32" x14ac:dyDescent="0.2">
      <c r="A3527" s="14" t="s">
        <v>3605</v>
      </c>
      <c r="B3527" s="20">
        <v>0.10971809440374133</v>
      </c>
      <c r="C3527" s="20">
        <v>0.10460813938073377</v>
      </c>
      <c r="D3527" s="27">
        <v>0.10461023524885973</v>
      </c>
      <c r="E3527" s="27">
        <f t="shared" si="661"/>
        <v>26.94</v>
      </c>
      <c r="F3527" s="27">
        <f t="shared" si="662"/>
        <v>-26.939900000000002</v>
      </c>
      <c r="G3527" s="27">
        <f t="shared" si="663"/>
        <v>-26.94</v>
      </c>
      <c r="H3527" s="27">
        <f t="shared" si="665"/>
        <v>1000</v>
      </c>
      <c r="I3527" s="27">
        <f t="shared" si="664"/>
        <v>1000</v>
      </c>
      <c r="J3527" s="27">
        <f t="shared" si="666"/>
        <v>1000</v>
      </c>
      <c r="K3527" s="12">
        <v>-24.79</v>
      </c>
      <c r="L3527" s="12">
        <f t="shared" si="667"/>
        <v>27.94</v>
      </c>
      <c r="M3527" s="27"/>
      <c r="N3527" s="27"/>
      <c r="P3527" s="12">
        <v>26.94</v>
      </c>
      <c r="Q3527" s="39">
        <v>54.09</v>
      </c>
      <c r="R3527" s="12">
        <f t="shared" si="668"/>
        <v>24.79</v>
      </c>
      <c r="S3527" s="12">
        <v>2.192822330924213</v>
      </c>
      <c r="T3527" s="20">
        <v>5.2014829964203493</v>
      </c>
      <c r="Y3527" s="20">
        <f t="shared" si="669"/>
        <v>0.12762306122643613</v>
      </c>
      <c r="Z3527" s="20">
        <f t="shared" si="670"/>
        <v>0.12253225738201723</v>
      </c>
      <c r="AB3527" s="20">
        <v>1.6961720511299294E-5</v>
      </c>
      <c r="AC3527" s="20">
        <v>0</v>
      </c>
      <c r="AE3527" s="20">
        <f t="shared" si="671"/>
        <v>0.26762306122643614</v>
      </c>
      <c r="AF3527" s="20">
        <f t="shared" si="672"/>
        <v>0.30593225738201724</v>
      </c>
    </row>
    <row r="3528" spans="1:32" x14ac:dyDescent="0.2">
      <c r="A3528" s="14" t="s">
        <v>3606</v>
      </c>
      <c r="B3528" s="20">
        <v>9.0451902842727722E-2</v>
      </c>
      <c r="C3528" s="20">
        <v>8.5101927311039077E-2</v>
      </c>
      <c r="D3528" s="27">
        <v>8.510422490852973E-2</v>
      </c>
      <c r="E3528" s="27">
        <f t="shared" si="661"/>
        <v>24.43</v>
      </c>
      <c r="F3528" s="27">
        <f t="shared" si="662"/>
        <v>-24.4299</v>
      </c>
      <c r="G3528" s="27">
        <f t="shared" si="663"/>
        <v>-24.43</v>
      </c>
      <c r="H3528" s="27">
        <f t="shared" si="665"/>
        <v>1000</v>
      </c>
      <c r="I3528" s="27">
        <f t="shared" si="664"/>
        <v>1000</v>
      </c>
      <c r="J3528" s="27">
        <f t="shared" si="666"/>
        <v>1000</v>
      </c>
      <c r="K3528" s="12">
        <v>-24.79</v>
      </c>
      <c r="L3528" s="12">
        <f t="shared" si="667"/>
        <v>25.43</v>
      </c>
      <c r="M3528" s="27"/>
      <c r="N3528" s="27"/>
      <c r="P3528" s="12">
        <v>24.43</v>
      </c>
      <c r="Q3528" s="39">
        <v>53.26</v>
      </c>
      <c r="R3528" s="12">
        <f t="shared" si="668"/>
        <v>24.79</v>
      </c>
      <c r="S3528" s="12">
        <v>1.8639068886331269</v>
      </c>
      <c r="T3528" s="20">
        <v>4.3653204524332931</v>
      </c>
      <c r="Y3528" s="20">
        <f t="shared" si="669"/>
        <v>0.10848006225298835</v>
      </c>
      <c r="Z3528" s="20">
        <f t="shared" si="670"/>
        <v>0.10283462804754956</v>
      </c>
      <c r="AB3528" s="20">
        <v>0</v>
      </c>
      <c r="AC3528" s="20">
        <v>0</v>
      </c>
      <c r="AE3528" s="20">
        <f t="shared" si="671"/>
        <v>0.24848006225298835</v>
      </c>
      <c r="AF3528" s="20">
        <f t="shared" si="672"/>
        <v>0.28623462804754957</v>
      </c>
    </row>
    <row r="3529" spans="1:32" x14ac:dyDescent="0.2">
      <c r="A3529" s="14" t="s">
        <v>3607</v>
      </c>
      <c r="B3529" s="20">
        <v>6.9735607603928162E-2</v>
      </c>
      <c r="C3529" s="20">
        <v>6.7785763575803973E-2</v>
      </c>
      <c r="D3529" s="27">
        <v>6.7789108265822393E-2</v>
      </c>
      <c r="E3529" s="27">
        <f t="shared" si="661"/>
        <v>23.42</v>
      </c>
      <c r="F3529" s="27">
        <f t="shared" si="662"/>
        <v>-23.419900000000002</v>
      </c>
      <c r="G3529" s="27">
        <f t="shared" si="663"/>
        <v>-23.42</v>
      </c>
      <c r="H3529" s="27">
        <f t="shared" si="665"/>
        <v>1000</v>
      </c>
      <c r="I3529" s="27">
        <f t="shared" si="664"/>
        <v>1000</v>
      </c>
      <c r="J3529" s="27">
        <f t="shared" si="666"/>
        <v>1000</v>
      </c>
      <c r="K3529" s="12">
        <v>-24.79</v>
      </c>
      <c r="L3529" s="12">
        <f t="shared" si="667"/>
        <v>24.42</v>
      </c>
      <c r="M3529" s="27"/>
      <c r="N3529" s="27"/>
      <c r="P3529" s="12">
        <v>23.42</v>
      </c>
      <c r="Q3529" s="39">
        <v>51.27</v>
      </c>
      <c r="R3529" s="12">
        <f t="shared" si="668"/>
        <v>24.79</v>
      </c>
      <c r="S3529" s="12">
        <v>1.2693024731040539</v>
      </c>
      <c r="T3529" s="20">
        <v>2.9948487530426919</v>
      </c>
      <c r="Y3529" s="20">
        <f t="shared" si="669"/>
        <v>7.3873867916855032E-2</v>
      </c>
      <c r="Z3529" s="20">
        <f t="shared" si="670"/>
        <v>7.0550183184408269E-2</v>
      </c>
      <c r="AB3529" s="20">
        <v>0</v>
      </c>
      <c r="AC3529" s="20">
        <v>0</v>
      </c>
      <c r="AE3529" s="20">
        <f t="shared" si="671"/>
        <v>0.21387386791685503</v>
      </c>
      <c r="AF3529" s="20">
        <f t="shared" si="672"/>
        <v>0.25395018318440826</v>
      </c>
    </row>
    <row r="3530" spans="1:32" x14ac:dyDescent="0.2">
      <c r="A3530" s="14" t="s">
        <v>3608</v>
      </c>
      <c r="B3530" s="20">
        <v>7.4255443995980525E-2</v>
      </c>
      <c r="C3530" s="20">
        <v>7.5539509671248978E-2</v>
      </c>
      <c r="D3530" s="27">
        <v>7.5543986408325825E-2</v>
      </c>
      <c r="E3530" s="27">
        <f t="shared" si="661"/>
        <v>21.95</v>
      </c>
      <c r="F3530" s="27">
        <f t="shared" si="662"/>
        <v>-21.9499</v>
      </c>
      <c r="G3530" s="27">
        <f t="shared" si="663"/>
        <v>-21.95</v>
      </c>
      <c r="H3530" s="27">
        <f t="shared" si="665"/>
        <v>1000</v>
      </c>
      <c r="I3530" s="27">
        <f t="shared" si="664"/>
        <v>1000</v>
      </c>
      <c r="J3530" s="27">
        <f t="shared" si="666"/>
        <v>1000</v>
      </c>
      <c r="K3530" s="12">
        <v>-24.79</v>
      </c>
      <c r="L3530" s="12">
        <f t="shared" si="667"/>
        <v>22.95</v>
      </c>
      <c r="M3530" s="27"/>
      <c r="N3530" s="27"/>
      <c r="P3530" s="12">
        <v>21.95</v>
      </c>
      <c r="Q3530" s="39">
        <v>49.24</v>
      </c>
      <c r="R3530" s="12">
        <f t="shared" si="668"/>
        <v>24.79</v>
      </c>
      <c r="S3530" s="12">
        <v>1.0585878151324126</v>
      </c>
      <c r="T3530" s="20">
        <v>2.5058318508204147</v>
      </c>
      <c r="Y3530" s="20">
        <f t="shared" si="669"/>
        <v>6.1610197798041492E-2</v>
      </c>
      <c r="Z3530" s="20">
        <f t="shared" si="670"/>
        <v>5.9030325296091826E-2</v>
      </c>
      <c r="AB3530" s="20">
        <v>0</v>
      </c>
      <c r="AC3530" s="20">
        <v>0</v>
      </c>
      <c r="AE3530" s="20">
        <f t="shared" si="671"/>
        <v>0.20161019779804151</v>
      </c>
      <c r="AF3530" s="20">
        <f t="shared" si="672"/>
        <v>0.24243032529609182</v>
      </c>
    </row>
    <row r="3531" spans="1:32" x14ac:dyDescent="0.2">
      <c r="A3531" s="14" t="s">
        <v>3609</v>
      </c>
      <c r="B3531" s="20">
        <v>7.4786287709691479E-2</v>
      </c>
      <c r="C3531" s="20">
        <v>7.5711542950497354E-2</v>
      </c>
      <c r="D3531" s="27">
        <v>7.5715853885960194E-2</v>
      </c>
      <c r="E3531" s="27">
        <f t="shared" si="661"/>
        <v>20.61</v>
      </c>
      <c r="F3531" s="27">
        <f t="shared" si="662"/>
        <v>-20.6099</v>
      </c>
      <c r="G3531" s="27">
        <f t="shared" si="663"/>
        <v>-20.61</v>
      </c>
      <c r="H3531" s="27">
        <f t="shared" si="665"/>
        <v>1000</v>
      </c>
      <c r="I3531" s="27">
        <f t="shared" si="664"/>
        <v>1000</v>
      </c>
      <c r="J3531" s="27">
        <f t="shared" si="666"/>
        <v>1000</v>
      </c>
      <c r="K3531" s="12">
        <v>-24.79</v>
      </c>
      <c r="L3531" s="12">
        <f t="shared" si="667"/>
        <v>21.61</v>
      </c>
      <c r="M3531" s="27"/>
      <c r="N3531" s="27"/>
      <c r="P3531" s="12">
        <v>20.61</v>
      </c>
      <c r="Q3531" s="39">
        <v>48.45</v>
      </c>
      <c r="R3531" s="12">
        <f t="shared" si="668"/>
        <v>24.79</v>
      </c>
      <c r="S3531" s="12">
        <v>1.0819561553118884</v>
      </c>
      <c r="T3531" s="20">
        <v>2.5422900641731609</v>
      </c>
      <c r="Y3531" s="20">
        <f t="shared" si="669"/>
        <v>6.2970243738575321E-2</v>
      </c>
      <c r="Z3531" s="20">
        <f t="shared" si="670"/>
        <v>5.9889177893572509E-2</v>
      </c>
      <c r="AB3531" s="20">
        <v>0</v>
      </c>
      <c r="AC3531" s="20">
        <v>0</v>
      </c>
      <c r="AE3531" s="20">
        <f t="shared" si="671"/>
        <v>0.20297024373857533</v>
      </c>
      <c r="AF3531" s="20">
        <f t="shared" si="672"/>
        <v>0.24328917789357252</v>
      </c>
    </row>
    <row r="3532" spans="1:32" x14ac:dyDescent="0.2">
      <c r="A3532" s="14" t="s">
        <v>3610</v>
      </c>
      <c r="B3532" s="20">
        <v>7.6921268452515859E-2</v>
      </c>
      <c r="C3532" s="20">
        <v>7.9136560130024791E-2</v>
      </c>
      <c r="D3532" s="27">
        <v>7.9141063611803369E-2</v>
      </c>
      <c r="E3532" s="27">
        <f t="shared" si="661"/>
        <v>21.69</v>
      </c>
      <c r="F3532" s="27">
        <f t="shared" si="662"/>
        <v>-21.689900000000002</v>
      </c>
      <c r="G3532" s="27">
        <f t="shared" si="663"/>
        <v>-21.69</v>
      </c>
      <c r="H3532" s="27">
        <f t="shared" si="665"/>
        <v>1000</v>
      </c>
      <c r="I3532" s="27">
        <f t="shared" si="664"/>
        <v>1000</v>
      </c>
      <c r="J3532" s="27">
        <f t="shared" si="666"/>
        <v>1000</v>
      </c>
      <c r="K3532" s="12">
        <v>-24.79</v>
      </c>
      <c r="L3532" s="12">
        <f t="shared" si="667"/>
        <v>22.69</v>
      </c>
      <c r="M3532" s="27"/>
      <c r="N3532" s="27"/>
      <c r="P3532" s="12">
        <v>21.69</v>
      </c>
      <c r="Q3532" s="39">
        <v>47.75</v>
      </c>
      <c r="R3532" s="12">
        <f t="shared" si="668"/>
        <v>24.79</v>
      </c>
      <c r="S3532" s="12">
        <v>1.0102912644024953</v>
      </c>
      <c r="T3532" s="20">
        <v>2.3860841498639909</v>
      </c>
      <c r="Y3532" s="20">
        <f t="shared" si="669"/>
        <v>5.8799320891186904E-2</v>
      </c>
      <c r="Z3532" s="20">
        <f t="shared" si="670"/>
        <v>5.6209407468503954E-2</v>
      </c>
      <c r="AB3532" s="20">
        <v>0</v>
      </c>
      <c r="AC3532" s="20">
        <v>0</v>
      </c>
      <c r="AE3532" s="20">
        <f t="shared" si="671"/>
        <v>0.1987993208911869</v>
      </c>
      <c r="AF3532" s="20">
        <f t="shared" si="672"/>
        <v>0.23960940746850395</v>
      </c>
    </row>
    <row r="3533" spans="1:32" x14ac:dyDescent="0.2">
      <c r="A3533" s="14" t="s">
        <v>3611</v>
      </c>
      <c r="B3533" s="20">
        <v>9.2060307740526356E-2</v>
      </c>
      <c r="C3533" s="20">
        <v>9.5480486555215752E-2</v>
      </c>
      <c r="D3533" s="27">
        <v>9.5485485541391704E-2</v>
      </c>
      <c r="E3533" s="27">
        <f t="shared" si="661"/>
        <v>23.45</v>
      </c>
      <c r="F3533" s="27">
        <f t="shared" si="662"/>
        <v>-23.4499</v>
      </c>
      <c r="G3533" s="27">
        <f t="shared" si="663"/>
        <v>-23.45</v>
      </c>
      <c r="H3533" s="27">
        <f t="shared" si="665"/>
        <v>1000</v>
      </c>
      <c r="I3533" s="27">
        <f t="shared" si="664"/>
        <v>1000</v>
      </c>
      <c r="J3533" s="27">
        <f t="shared" si="666"/>
        <v>1000</v>
      </c>
      <c r="K3533" s="12">
        <v>-24.79</v>
      </c>
      <c r="L3533" s="12">
        <f t="shared" si="667"/>
        <v>24.45</v>
      </c>
      <c r="M3533" s="27"/>
      <c r="N3533" s="27"/>
      <c r="P3533" s="12">
        <v>23.45</v>
      </c>
      <c r="Q3533" s="39">
        <v>47.38</v>
      </c>
      <c r="R3533" s="12">
        <f t="shared" si="668"/>
        <v>24.79</v>
      </c>
      <c r="S3533" s="12">
        <v>1.1373007996303675</v>
      </c>
      <c r="T3533" s="20">
        <v>2.6857205459268849</v>
      </c>
      <c r="Y3533" s="20">
        <f t="shared" si="669"/>
        <v>6.6191322268651959E-2</v>
      </c>
      <c r="Z3533" s="20">
        <f t="shared" si="670"/>
        <v>6.3267995188326528E-2</v>
      </c>
      <c r="AB3533" s="20">
        <v>0</v>
      </c>
      <c r="AC3533" s="20">
        <v>0</v>
      </c>
      <c r="AE3533" s="20">
        <f t="shared" si="671"/>
        <v>0.20619132226865197</v>
      </c>
      <c r="AF3533" s="20">
        <f t="shared" si="672"/>
        <v>0.24666799518832655</v>
      </c>
    </row>
    <row r="3534" spans="1:32" x14ac:dyDescent="0.2">
      <c r="A3534" s="14" t="s">
        <v>3612</v>
      </c>
      <c r="B3534" s="20">
        <v>0.1289817440432712</v>
      </c>
      <c r="C3534" s="20">
        <v>0.13169901145313931</v>
      </c>
      <c r="D3534" s="27">
        <v>0.13170495553836878</v>
      </c>
      <c r="E3534" s="27">
        <f t="shared" si="661"/>
        <v>27.88</v>
      </c>
      <c r="F3534" s="27">
        <f t="shared" si="662"/>
        <v>-27.879899999999999</v>
      </c>
      <c r="G3534" s="27">
        <f t="shared" si="663"/>
        <v>-27.88</v>
      </c>
      <c r="H3534" s="27">
        <f t="shared" si="665"/>
        <v>1000</v>
      </c>
      <c r="I3534" s="27">
        <f t="shared" si="664"/>
        <v>1000</v>
      </c>
      <c r="J3534" s="27">
        <f t="shared" si="666"/>
        <v>1000</v>
      </c>
      <c r="K3534" s="12">
        <v>-24.79</v>
      </c>
      <c r="L3534" s="12">
        <f t="shared" si="667"/>
        <v>28.88</v>
      </c>
      <c r="M3534" s="27"/>
      <c r="N3534" s="27"/>
      <c r="P3534" s="12">
        <v>27.88</v>
      </c>
      <c r="Q3534" s="39">
        <v>48.14</v>
      </c>
      <c r="R3534" s="12">
        <f t="shared" si="668"/>
        <v>24.79</v>
      </c>
      <c r="S3534" s="12">
        <v>1.8304725320155226</v>
      </c>
      <c r="T3534" s="20">
        <v>4.3824699180360112</v>
      </c>
      <c r="Y3534" s="20">
        <f t="shared" si="669"/>
        <v>0.10653417047621289</v>
      </c>
      <c r="Z3534" s="20">
        <f t="shared" si="670"/>
        <v>0.10323862105005335</v>
      </c>
      <c r="AB3534" s="20">
        <v>1.927929528866669E-2</v>
      </c>
      <c r="AC3534" s="20">
        <v>0</v>
      </c>
      <c r="AE3534" s="20">
        <f t="shared" si="671"/>
        <v>0.2465341704762129</v>
      </c>
      <c r="AF3534" s="20">
        <f t="shared" si="672"/>
        <v>0.28663862105005333</v>
      </c>
    </row>
    <row r="3535" spans="1:32" x14ac:dyDescent="0.2">
      <c r="A3535" s="14" t="s">
        <v>3613</v>
      </c>
      <c r="B3535" s="20">
        <v>0.17532833252568275</v>
      </c>
      <c r="C3535" s="20">
        <v>0.17797811702216343</v>
      </c>
      <c r="D3535" s="27">
        <v>0.17798172156685338</v>
      </c>
      <c r="E3535" s="27">
        <f t="shared" si="661"/>
        <v>32.99</v>
      </c>
      <c r="F3535" s="27">
        <f t="shared" si="662"/>
        <v>-32.989899999999999</v>
      </c>
      <c r="G3535" s="27">
        <f t="shared" si="663"/>
        <v>-32.99</v>
      </c>
      <c r="H3535" s="27">
        <f t="shared" si="665"/>
        <v>1000</v>
      </c>
      <c r="I3535" s="27">
        <f t="shared" si="664"/>
        <v>1000</v>
      </c>
      <c r="J3535" s="27">
        <f t="shared" si="666"/>
        <v>1000</v>
      </c>
      <c r="K3535" s="12">
        <v>-24.79</v>
      </c>
      <c r="L3535" s="12">
        <f t="shared" si="667"/>
        <v>33.99</v>
      </c>
      <c r="M3535" s="27"/>
      <c r="N3535" s="27"/>
      <c r="P3535" s="12">
        <v>32.99</v>
      </c>
      <c r="Q3535" s="39">
        <v>48.09</v>
      </c>
      <c r="R3535" s="12">
        <f t="shared" si="668"/>
        <v>24.79</v>
      </c>
      <c r="S3535" s="12">
        <v>2.7411136067741118</v>
      </c>
      <c r="T3535" s="20">
        <v>6.7523834024926188</v>
      </c>
      <c r="Y3535" s="20">
        <f t="shared" si="669"/>
        <v>0.15953381390388632</v>
      </c>
      <c r="Z3535" s="20">
        <f t="shared" si="670"/>
        <v>0.15906709328583626</v>
      </c>
      <c r="AB3535" s="20">
        <v>6.5626918240798818E-2</v>
      </c>
      <c r="AC3535" s="20">
        <v>0</v>
      </c>
      <c r="AE3535" s="20">
        <f t="shared" si="671"/>
        <v>0.29953381390388634</v>
      </c>
      <c r="AF3535" s="20">
        <f t="shared" si="672"/>
        <v>0.34246709328583624</v>
      </c>
    </row>
    <row r="3536" spans="1:32" x14ac:dyDescent="0.2">
      <c r="A3536" s="14" t="s">
        <v>3614</v>
      </c>
      <c r="B3536" s="20">
        <v>0.19800627596382456</v>
      </c>
      <c r="C3536" s="20">
        <v>0.20050066128640909</v>
      </c>
      <c r="D3536" s="27">
        <v>0.20050367422406856</v>
      </c>
      <c r="E3536" s="27">
        <f t="shared" si="661"/>
        <v>35.479999999999997</v>
      </c>
      <c r="F3536" s="27">
        <f t="shared" si="662"/>
        <v>-35.479899999999994</v>
      </c>
      <c r="G3536" s="27">
        <f t="shared" si="663"/>
        <v>-35.479999999999997</v>
      </c>
      <c r="H3536" s="27">
        <f t="shared" si="665"/>
        <v>1000</v>
      </c>
      <c r="I3536" s="27">
        <f t="shared" si="664"/>
        <v>1000</v>
      </c>
      <c r="J3536" s="27">
        <f t="shared" si="666"/>
        <v>1000</v>
      </c>
      <c r="K3536" s="12">
        <v>-24.79</v>
      </c>
      <c r="L3536" s="12">
        <f t="shared" si="667"/>
        <v>36.479999999999997</v>
      </c>
      <c r="M3536" s="27"/>
      <c r="N3536" s="27"/>
      <c r="P3536" s="12">
        <v>35.479999999999997</v>
      </c>
      <c r="Q3536" s="39">
        <v>56.79</v>
      </c>
      <c r="R3536" s="12">
        <f t="shared" si="668"/>
        <v>24.79</v>
      </c>
      <c r="S3536" s="12">
        <v>3.1062928985166174</v>
      </c>
      <c r="T3536" s="20">
        <v>7.6187638975242198</v>
      </c>
      <c r="Y3536" s="20">
        <f t="shared" si="669"/>
        <v>0.1807873821713335</v>
      </c>
      <c r="Z3536" s="20">
        <f t="shared" si="670"/>
        <v>0.17947657225193697</v>
      </c>
      <c r="AB3536" s="20">
        <v>8.8305085772327638E-2</v>
      </c>
      <c r="AC3536" s="20">
        <v>0</v>
      </c>
      <c r="AE3536" s="20">
        <f t="shared" si="671"/>
        <v>0.32078738217133351</v>
      </c>
      <c r="AF3536" s="20">
        <f t="shared" si="672"/>
        <v>0.36287657225193698</v>
      </c>
    </row>
    <row r="3537" spans="1:32" x14ac:dyDescent="0.2">
      <c r="A3537" s="14" t="s">
        <v>3615</v>
      </c>
      <c r="B3537" s="20">
        <v>0.18295850377439607</v>
      </c>
      <c r="C3537" s="20">
        <v>0.18092907625765736</v>
      </c>
      <c r="D3537" s="27">
        <v>0.18093100342524826</v>
      </c>
      <c r="E3537" s="27">
        <f t="shared" si="661"/>
        <v>34.26</v>
      </c>
      <c r="F3537" s="27">
        <f t="shared" si="662"/>
        <v>-34.259899999999995</v>
      </c>
      <c r="G3537" s="27">
        <f t="shared" si="663"/>
        <v>-34.26</v>
      </c>
      <c r="H3537" s="27">
        <f t="shared" si="665"/>
        <v>1000</v>
      </c>
      <c r="I3537" s="27">
        <f t="shared" si="664"/>
        <v>1000</v>
      </c>
      <c r="J3537" s="27">
        <f t="shared" si="666"/>
        <v>1000</v>
      </c>
      <c r="K3537" s="12">
        <v>-24.79</v>
      </c>
      <c r="L3537" s="12">
        <f t="shared" si="667"/>
        <v>35.26</v>
      </c>
      <c r="M3537" s="27"/>
      <c r="N3537" s="27"/>
      <c r="P3537" s="12">
        <v>34.26</v>
      </c>
      <c r="Q3537" s="39">
        <v>64.16</v>
      </c>
      <c r="R3537" s="12">
        <f t="shared" si="668"/>
        <v>24.79</v>
      </c>
      <c r="S3537" s="12">
        <v>3.117849114130899</v>
      </c>
      <c r="T3537" s="20">
        <v>7.4652893121951394</v>
      </c>
      <c r="Y3537" s="20">
        <f t="shared" si="669"/>
        <v>0.18145995814435625</v>
      </c>
      <c r="Z3537" s="20">
        <f t="shared" si="670"/>
        <v>0.17586114422802857</v>
      </c>
      <c r="AB3537" s="20">
        <v>7.3257733051304383E-2</v>
      </c>
      <c r="AC3537" s="20">
        <v>0</v>
      </c>
      <c r="AE3537" s="20">
        <f t="shared" si="671"/>
        <v>0.32145995814435624</v>
      </c>
      <c r="AF3537" s="20">
        <f t="shared" si="672"/>
        <v>0.35926114422802857</v>
      </c>
    </row>
    <row r="3538" spans="1:32" x14ac:dyDescent="0.2">
      <c r="A3538" s="14" t="s">
        <v>3616</v>
      </c>
      <c r="B3538" s="20">
        <v>0.16349596596935592</v>
      </c>
      <c r="C3538" s="20">
        <v>0.16211948852513014</v>
      </c>
      <c r="D3538" s="27">
        <v>0.16212242976035274</v>
      </c>
      <c r="E3538" s="27">
        <f t="shared" si="661"/>
        <v>32.950000000000003</v>
      </c>
      <c r="F3538" s="27">
        <f t="shared" si="662"/>
        <v>-32.9499</v>
      </c>
      <c r="G3538" s="27">
        <f t="shared" si="663"/>
        <v>-32.950000000000003</v>
      </c>
      <c r="H3538" s="27">
        <f t="shared" si="665"/>
        <v>1000</v>
      </c>
      <c r="I3538" s="27">
        <f t="shared" si="664"/>
        <v>1000</v>
      </c>
      <c r="J3538" s="27">
        <f t="shared" si="666"/>
        <v>1000</v>
      </c>
      <c r="K3538" s="12">
        <v>-24.79</v>
      </c>
      <c r="L3538" s="12">
        <f t="shared" si="667"/>
        <v>33.950000000000003</v>
      </c>
      <c r="M3538" s="27"/>
      <c r="N3538" s="27"/>
      <c r="P3538" s="12">
        <v>32.950000000000003</v>
      </c>
      <c r="Q3538" s="39">
        <v>64.94</v>
      </c>
      <c r="R3538" s="12">
        <f t="shared" si="668"/>
        <v>24.79</v>
      </c>
      <c r="S3538" s="12">
        <v>2.7517088391426752</v>
      </c>
      <c r="T3538" s="20">
        <v>6.5897399367070619</v>
      </c>
      <c r="Y3538" s="20">
        <f t="shared" si="669"/>
        <v>0.16015046030072944</v>
      </c>
      <c r="Z3538" s="20">
        <f t="shared" si="670"/>
        <v>0.15523567231899771</v>
      </c>
      <c r="AB3538" s="20">
        <v>5.3794712578936407E-2</v>
      </c>
      <c r="AC3538" s="20">
        <v>0</v>
      </c>
      <c r="AE3538" s="20">
        <f t="shared" si="671"/>
        <v>0.30015046030072945</v>
      </c>
      <c r="AF3538" s="20">
        <f t="shared" si="672"/>
        <v>0.33863567231899772</v>
      </c>
    </row>
    <row r="3539" spans="1:32" x14ac:dyDescent="0.2">
      <c r="A3539" s="14" t="s">
        <v>3617</v>
      </c>
      <c r="B3539" s="20">
        <v>0.15566261077977422</v>
      </c>
      <c r="C3539" s="20">
        <v>0.15342015927031108</v>
      </c>
      <c r="D3539" s="27">
        <v>0.15342256477615884</v>
      </c>
      <c r="E3539" s="27">
        <f t="shared" si="661"/>
        <v>32.909999999999997</v>
      </c>
      <c r="F3539" s="27">
        <f t="shared" si="662"/>
        <v>-32.909899999999993</v>
      </c>
      <c r="G3539" s="27">
        <f t="shared" si="663"/>
        <v>-32.909999999999997</v>
      </c>
      <c r="H3539" s="27">
        <f t="shared" si="665"/>
        <v>1000</v>
      </c>
      <c r="I3539" s="27">
        <f t="shared" si="664"/>
        <v>1000</v>
      </c>
      <c r="J3539" s="27">
        <f t="shared" si="666"/>
        <v>1000</v>
      </c>
      <c r="K3539" s="12">
        <v>-24.79</v>
      </c>
      <c r="L3539" s="12">
        <f t="shared" si="667"/>
        <v>33.909999999999997</v>
      </c>
      <c r="M3539" s="27"/>
      <c r="N3539" s="27"/>
      <c r="P3539" s="12">
        <v>32.909999999999997</v>
      </c>
      <c r="Q3539" s="39">
        <v>64.16</v>
      </c>
      <c r="R3539" s="12">
        <f t="shared" si="668"/>
        <v>24.79</v>
      </c>
      <c r="S3539" s="12">
        <v>2.704544760745657</v>
      </c>
      <c r="T3539" s="20">
        <v>6.4761068191303561</v>
      </c>
      <c r="Y3539" s="20">
        <f t="shared" si="669"/>
        <v>0.15740549369761472</v>
      </c>
      <c r="Z3539" s="20">
        <f t="shared" si="670"/>
        <v>0.15255879681645118</v>
      </c>
      <c r="AB3539" s="20">
        <v>4.5961535395449074E-2</v>
      </c>
      <c r="AC3539" s="20">
        <v>0</v>
      </c>
      <c r="AE3539" s="20">
        <f t="shared" si="671"/>
        <v>0.29740549369761471</v>
      </c>
      <c r="AF3539" s="20">
        <f t="shared" si="672"/>
        <v>0.33595879681645119</v>
      </c>
    </row>
    <row r="3540" spans="1:32" x14ac:dyDescent="0.2">
      <c r="A3540" s="14" t="s">
        <v>3618</v>
      </c>
      <c r="B3540" s="20">
        <v>0.1401444162811985</v>
      </c>
      <c r="C3540" s="20">
        <v>0.13713670307098944</v>
      </c>
      <c r="D3540" s="27">
        <v>0.13713905625141462</v>
      </c>
      <c r="E3540" s="27">
        <f t="shared" si="661"/>
        <v>30.37</v>
      </c>
      <c r="F3540" s="27">
        <f t="shared" si="662"/>
        <v>-30.369900000000001</v>
      </c>
      <c r="G3540" s="27">
        <f t="shared" si="663"/>
        <v>-30.37</v>
      </c>
      <c r="H3540" s="27">
        <f t="shared" si="665"/>
        <v>1000</v>
      </c>
      <c r="I3540" s="27">
        <f t="shared" si="664"/>
        <v>1000</v>
      </c>
      <c r="J3540" s="27">
        <f t="shared" si="666"/>
        <v>1000</v>
      </c>
      <c r="K3540" s="12">
        <v>-24.79</v>
      </c>
      <c r="L3540" s="12">
        <f t="shared" si="667"/>
        <v>31.37</v>
      </c>
      <c r="M3540" s="27"/>
      <c r="N3540" s="27"/>
      <c r="P3540" s="12">
        <v>30.37</v>
      </c>
      <c r="Q3540" s="39">
        <v>67.16</v>
      </c>
      <c r="R3540" s="12">
        <f t="shared" si="668"/>
        <v>24.79</v>
      </c>
      <c r="S3540" s="12">
        <v>2.5095018932521209</v>
      </c>
      <c r="T3540" s="20">
        <v>5.9880647729240151</v>
      </c>
      <c r="Y3540" s="20">
        <f t="shared" si="669"/>
        <v>0.14605392751331017</v>
      </c>
      <c r="Z3540" s="20">
        <f t="shared" si="670"/>
        <v>0.14106190378418393</v>
      </c>
      <c r="AB3540" s="20">
        <v>3.0443361677182382E-2</v>
      </c>
      <c r="AC3540" s="20">
        <v>0</v>
      </c>
      <c r="AE3540" s="20">
        <f t="shared" si="671"/>
        <v>0.28605392751331016</v>
      </c>
      <c r="AF3540" s="20">
        <f t="shared" si="672"/>
        <v>0.32446190378418394</v>
      </c>
    </row>
    <row r="3541" spans="1:32" x14ac:dyDescent="0.2">
      <c r="A3541" s="14" t="s">
        <v>3619</v>
      </c>
      <c r="B3541" s="20">
        <v>0.13506587011730109</v>
      </c>
      <c r="C3541" s="20">
        <v>0.13298216253381154</v>
      </c>
      <c r="D3541" s="27">
        <v>0.13298481711393265</v>
      </c>
      <c r="E3541" s="27">
        <f t="shared" si="661"/>
        <v>27.2</v>
      </c>
      <c r="F3541" s="27">
        <f t="shared" si="662"/>
        <v>-27.1999</v>
      </c>
      <c r="G3541" s="27">
        <f t="shared" si="663"/>
        <v>-27.2</v>
      </c>
      <c r="H3541" s="27">
        <f t="shared" si="665"/>
        <v>1000</v>
      </c>
      <c r="I3541" s="27">
        <f t="shared" si="664"/>
        <v>1000</v>
      </c>
      <c r="J3541" s="27">
        <f t="shared" si="666"/>
        <v>1000</v>
      </c>
      <c r="K3541" s="12">
        <v>-24.79</v>
      </c>
      <c r="L3541" s="12">
        <f t="shared" si="667"/>
        <v>28.2</v>
      </c>
      <c r="M3541" s="27"/>
      <c r="N3541" s="27"/>
      <c r="P3541" s="12">
        <v>27.2</v>
      </c>
      <c r="Q3541" s="39">
        <v>70.88</v>
      </c>
      <c r="R3541" s="12">
        <f t="shared" si="668"/>
        <v>24.79</v>
      </c>
      <c r="S3541" s="12">
        <v>2.3609180298607662</v>
      </c>
      <c r="T3541" s="20">
        <v>5.6516412061855217</v>
      </c>
      <c r="Y3541" s="20">
        <f t="shared" si="669"/>
        <v>0.13740629235042717</v>
      </c>
      <c r="Z3541" s="20">
        <f t="shared" si="670"/>
        <v>0.13313671416088865</v>
      </c>
      <c r="AB3541" s="20">
        <v>2.5364680175187712E-2</v>
      </c>
      <c r="AC3541" s="20">
        <v>0</v>
      </c>
      <c r="AE3541" s="20">
        <f t="shared" si="671"/>
        <v>0.27740629235042719</v>
      </c>
      <c r="AF3541" s="20">
        <f t="shared" si="672"/>
        <v>0.31653671416088869</v>
      </c>
    </row>
    <row r="3542" spans="1:32" x14ac:dyDescent="0.2">
      <c r="A3542" s="14" t="s">
        <v>3620</v>
      </c>
      <c r="B3542" s="20">
        <v>0.12771536234979156</v>
      </c>
      <c r="C3542" s="20">
        <v>0.12459411216888397</v>
      </c>
      <c r="D3542" s="27">
        <v>0.124596749149589</v>
      </c>
      <c r="E3542" s="27">
        <f t="shared" si="661"/>
        <v>26.64</v>
      </c>
      <c r="F3542" s="27">
        <f t="shared" si="662"/>
        <v>-26.639900000000001</v>
      </c>
      <c r="G3542" s="27">
        <f t="shared" si="663"/>
        <v>-26.64</v>
      </c>
      <c r="H3542" s="27">
        <f t="shared" si="665"/>
        <v>1000</v>
      </c>
      <c r="I3542" s="27">
        <f t="shared" si="664"/>
        <v>1000</v>
      </c>
      <c r="J3542" s="27">
        <f t="shared" si="666"/>
        <v>1000</v>
      </c>
      <c r="K3542" s="12">
        <v>-24.79</v>
      </c>
      <c r="L3542" s="12">
        <f t="shared" si="667"/>
        <v>27.64</v>
      </c>
      <c r="M3542" s="27"/>
      <c r="N3542" s="27"/>
      <c r="P3542" s="12">
        <v>26.64</v>
      </c>
      <c r="Q3542" s="39">
        <v>70.08</v>
      </c>
      <c r="R3542" s="12">
        <f t="shared" si="668"/>
        <v>24.79</v>
      </c>
      <c r="S3542" s="12">
        <v>2.3292194019785222</v>
      </c>
      <c r="T3542" s="20">
        <v>5.5635529644935113</v>
      </c>
      <c r="Y3542" s="20">
        <f t="shared" si="669"/>
        <v>0.13556142062052984</v>
      </c>
      <c r="Z3542" s="20">
        <f t="shared" si="670"/>
        <v>0.13106160382970755</v>
      </c>
      <c r="AB3542" s="20">
        <v>1.8014101586561207E-2</v>
      </c>
      <c r="AC3542" s="20">
        <v>0</v>
      </c>
      <c r="AE3542" s="20">
        <f t="shared" si="671"/>
        <v>0.27556142062052985</v>
      </c>
      <c r="AF3542" s="20">
        <f t="shared" si="672"/>
        <v>0.31446160382970756</v>
      </c>
    </row>
    <row r="3543" spans="1:32" x14ac:dyDescent="0.2">
      <c r="A3543" s="14" t="s">
        <v>3621</v>
      </c>
      <c r="B3543" s="20">
        <v>0.11493751076437107</v>
      </c>
      <c r="C3543" s="20">
        <v>0.11167533015119462</v>
      </c>
      <c r="D3543" s="27">
        <v>0.11167762243824379</v>
      </c>
      <c r="E3543" s="27">
        <f t="shared" si="661"/>
        <v>26.86</v>
      </c>
      <c r="F3543" s="27">
        <f t="shared" si="662"/>
        <v>-26.8599</v>
      </c>
      <c r="G3543" s="27">
        <f t="shared" si="663"/>
        <v>-26.86</v>
      </c>
      <c r="H3543" s="27">
        <f t="shared" si="665"/>
        <v>1000</v>
      </c>
      <c r="I3543" s="27">
        <f t="shared" si="664"/>
        <v>1000</v>
      </c>
      <c r="J3543" s="27">
        <f t="shared" si="666"/>
        <v>1000</v>
      </c>
      <c r="K3543" s="12">
        <v>-24.79</v>
      </c>
      <c r="L3543" s="12">
        <f t="shared" si="667"/>
        <v>27.86</v>
      </c>
      <c r="M3543" s="27"/>
      <c r="N3543" s="27"/>
      <c r="P3543" s="12">
        <v>26.86</v>
      </c>
      <c r="Q3543" s="39">
        <v>68.400000000000006</v>
      </c>
      <c r="R3543" s="12">
        <f t="shared" si="668"/>
        <v>24.79</v>
      </c>
      <c r="S3543" s="12">
        <v>2.1235813021164223</v>
      </c>
      <c r="T3543" s="20">
        <v>5.0565152427285316</v>
      </c>
      <c r="Y3543" s="20">
        <f t="shared" si="669"/>
        <v>0.12359320803938215</v>
      </c>
      <c r="Z3543" s="20">
        <f t="shared" si="670"/>
        <v>0.11911722629959645</v>
      </c>
      <c r="AB3543" s="20">
        <v>5.2364120366192035E-3</v>
      </c>
      <c r="AC3543" s="20">
        <v>0</v>
      </c>
      <c r="AE3543" s="20">
        <f t="shared" si="671"/>
        <v>0.26359320803938213</v>
      </c>
      <c r="AF3543" s="20">
        <f t="shared" si="672"/>
        <v>0.30251722629959643</v>
      </c>
    </row>
    <row r="3544" spans="1:32" x14ac:dyDescent="0.2">
      <c r="A3544" s="14" t="s">
        <v>3622</v>
      </c>
      <c r="B3544" s="20">
        <v>0.11188427754120367</v>
      </c>
      <c r="C3544" s="20">
        <v>0.10827390696531672</v>
      </c>
      <c r="D3544" s="27">
        <v>0.10827621145057401</v>
      </c>
      <c r="E3544" s="27">
        <f t="shared" si="661"/>
        <v>27.68</v>
      </c>
      <c r="F3544" s="27">
        <f t="shared" si="662"/>
        <v>-27.6799</v>
      </c>
      <c r="G3544" s="27">
        <f t="shared" si="663"/>
        <v>-27.68</v>
      </c>
      <c r="H3544" s="27">
        <f t="shared" si="665"/>
        <v>1000</v>
      </c>
      <c r="I3544" s="27">
        <f t="shared" si="664"/>
        <v>1000</v>
      </c>
      <c r="J3544" s="27">
        <f t="shared" si="666"/>
        <v>1000</v>
      </c>
      <c r="K3544" s="12">
        <v>-24.79</v>
      </c>
      <c r="L3544" s="12">
        <f t="shared" si="667"/>
        <v>28.68</v>
      </c>
      <c r="M3544" s="27"/>
      <c r="N3544" s="27"/>
      <c r="P3544" s="12">
        <v>27.68</v>
      </c>
      <c r="Q3544" s="39">
        <v>65.12</v>
      </c>
      <c r="R3544" s="12">
        <f t="shared" si="668"/>
        <v>24.79</v>
      </c>
      <c r="S3544" s="12">
        <v>2.0991022569099109</v>
      </c>
      <c r="T3544" s="20">
        <v>4.9888381762838847</v>
      </c>
      <c r="Y3544" s="20">
        <f t="shared" si="669"/>
        <v>0.12216851866026653</v>
      </c>
      <c r="Z3544" s="20">
        <f t="shared" si="670"/>
        <v>0.11752294564345236</v>
      </c>
      <c r="AB3544" s="20">
        <v>2.18315245868346E-3</v>
      </c>
      <c r="AC3544" s="20">
        <v>0</v>
      </c>
      <c r="AE3544" s="20">
        <f t="shared" si="671"/>
        <v>0.26216851866026653</v>
      </c>
      <c r="AF3544" s="20">
        <f t="shared" si="672"/>
        <v>0.30092294564345234</v>
      </c>
    </row>
    <row r="3545" spans="1:32" x14ac:dyDescent="0.2">
      <c r="A3545" s="14" t="s">
        <v>3623</v>
      </c>
      <c r="B3545" s="20">
        <v>0.10416318051720458</v>
      </c>
      <c r="C3545" s="20">
        <v>0.10055291864236374</v>
      </c>
      <c r="D3545" s="27">
        <v>0.10055494627742365</v>
      </c>
      <c r="E3545" s="27">
        <f t="shared" si="661"/>
        <v>30.96</v>
      </c>
      <c r="F3545" s="27">
        <f t="shared" si="662"/>
        <v>-30.959900000000001</v>
      </c>
      <c r="G3545" s="27">
        <f t="shared" si="663"/>
        <v>-30.96</v>
      </c>
      <c r="H3545" s="27">
        <f t="shared" si="665"/>
        <v>1000</v>
      </c>
      <c r="I3545" s="27">
        <f t="shared" si="664"/>
        <v>1000</v>
      </c>
      <c r="J3545" s="27">
        <f t="shared" si="666"/>
        <v>1000</v>
      </c>
      <c r="K3545" s="12">
        <v>-24.79</v>
      </c>
      <c r="L3545" s="12">
        <f t="shared" si="667"/>
        <v>31.96</v>
      </c>
      <c r="M3545" s="27"/>
      <c r="N3545" s="27"/>
      <c r="P3545" s="12">
        <v>30.96</v>
      </c>
      <c r="Q3545" s="39">
        <v>56.2</v>
      </c>
      <c r="R3545" s="12">
        <f t="shared" si="668"/>
        <v>24.79</v>
      </c>
      <c r="S3545" s="12">
        <v>1.9858485800445329</v>
      </c>
      <c r="T3545" s="20">
        <v>4.7298068222425353</v>
      </c>
      <c r="Y3545" s="20">
        <f t="shared" si="669"/>
        <v>0.11557711326782996</v>
      </c>
      <c r="Z3545" s="20">
        <f t="shared" si="670"/>
        <v>0.11142089809946341</v>
      </c>
      <c r="AB3545" s="20">
        <v>0</v>
      </c>
      <c r="AC3545" s="20">
        <v>0</v>
      </c>
      <c r="AE3545" s="20">
        <f t="shared" si="671"/>
        <v>0.25557711326782995</v>
      </c>
      <c r="AF3545" s="20">
        <f t="shared" si="672"/>
        <v>0.29482089809946344</v>
      </c>
    </row>
    <row r="3546" spans="1:32" x14ac:dyDescent="0.2">
      <c r="A3546" s="14" t="s">
        <v>3624</v>
      </c>
      <c r="B3546" s="20">
        <v>0.10797948761919324</v>
      </c>
      <c r="C3546" s="20">
        <v>0.10501337189528581</v>
      </c>
      <c r="D3546" s="27">
        <v>0.10501510318950592</v>
      </c>
      <c r="E3546" s="27">
        <f t="shared" si="661"/>
        <v>32.909999999999997</v>
      </c>
      <c r="F3546" s="27">
        <f t="shared" si="662"/>
        <v>-32.909899999999993</v>
      </c>
      <c r="G3546" s="27">
        <f t="shared" si="663"/>
        <v>-32.909999999999997</v>
      </c>
      <c r="H3546" s="27">
        <f t="shared" si="665"/>
        <v>1000</v>
      </c>
      <c r="I3546" s="27">
        <f t="shared" si="664"/>
        <v>1000</v>
      </c>
      <c r="J3546" s="27">
        <f t="shared" si="666"/>
        <v>1000</v>
      </c>
      <c r="K3546" s="12">
        <v>-24.79</v>
      </c>
      <c r="L3546" s="12">
        <f t="shared" si="667"/>
        <v>33.909999999999997</v>
      </c>
      <c r="M3546" s="27"/>
      <c r="N3546" s="27"/>
      <c r="P3546" s="12">
        <v>32.909999999999997</v>
      </c>
      <c r="Q3546" s="39">
        <v>58.24</v>
      </c>
      <c r="R3546" s="12">
        <f t="shared" si="668"/>
        <v>24.79</v>
      </c>
      <c r="S3546" s="12">
        <v>2.0169918554132602</v>
      </c>
      <c r="T3546" s="20">
        <v>4.8386351965047538</v>
      </c>
      <c r="Y3546" s="20">
        <f t="shared" si="669"/>
        <v>0.11738966327843646</v>
      </c>
      <c r="Z3546" s="20">
        <f t="shared" si="670"/>
        <v>0.11398458741167337</v>
      </c>
      <c r="AB3546" s="20">
        <v>0</v>
      </c>
      <c r="AC3546" s="20">
        <v>0</v>
      </c>
      <c r="AE3546" s="20">
        <f t="shared" si="671"/>
        <v>0.25738966327843649</v>
      </c>
      <c r="AF3546" s="20">
        <f t="shared" si="672"/>
        <v>0.2973845874116734</v>
      </c>
    </row>
    <row r="3547" spans="1:32" x14ac:dyDescent="0.2">
      <c r="A3547" s="14" t="s">
        <v>3625</v>
      </c>
      <c r="B3547" s="20">
        <v>0.1148798923278366</v>
      </c>
      <c r="C3547" s="20">
        <v>0.11231048366192158</v>
      </c>
      <c r="D3547" s="27">
        <v>0.11231234752400403</v>
      </c>
      <c r="E3547" s="27">
        <f t="shared" si="661"/>
        <v>33.200000000000003</v>
      </c>
      <c r="F3547" s="27">
        <f t="shared" si="662"/>
        <v>-33.1999</v>
      </c>
      <c r="G3547" s="27">
        <f t="shared" si="663"/>
        <v>-33.200000000000003</v>
      </c>
      <c r="H3547" s="27">
        <f t="shared" si="665"/>
        <v>1000</v>
      </c>
      <c r="I3547" s="27">
        <f t="shared" si="664"/>
        <v>1000</v>
      </c>
      <c r="J3547" s="27">
        <f t="shared" si="666"/>
        <v>1000</v>
      </c>
      <c r="K3547" s="12">
        <v>-24.79</v>
      </c>
      <c r="L3547" s="12">
        <f t="shared" si="667"/>
        <v>34.200000000000003</v>
      </c>
      <c r="M3547" s="27"/>
      <c r="N3547" s="27"/>
      <c r="P3547" s="12">
        <v>33.200000000000003</v>
      </c>
      <c r="Q3547" s="39">
        <v>57.82</v>
      </c>
      <c r="R3547" s="12">
        <f t="shared" si="668"/>
        <v>24.79</v>
      </c>
      <c r="S3547" s="12">
        <v>2.1075604990881307</v>
      </c>
      <c r="T3547" s="20">
        <v>5.0737604720494538</v>
      </c>
      <c r="Y3547" s="20">
        <f t="shared" si="669"/>
        <v>0.1226607914468739</v>
      </c>
      <c r="Z3547" s="20">
        <f t="shared" si="670"/>
        <v>0.11952347522499279</v>
      </c>
      <c r="AB3547" s="20">
        <v>5.1790138901507132E-3</v>
      </c>
      <c r="AC3547" s="20">
        <v>0</v>
      </c>
      <c r="AE3547" s="20">
        <f t="shared" si="671"/>
        <v>0.26266079144687393</v>
      </c>
      <c r="AF3547" s="20">
        <f t="shared" si="672"/>
        <v>0.3029234752249928</v>
      </c>
    </row>
    <row r="3548" spans="1:32" x14ac:dyDescent="0.2">
      <c r="A3548" s="14" t="s">
        <v>3626</v>
      </c>
      <c r="B3548" s="20">
        <v>0.12571751384587845</v>
      </c>
      <c r="C3548" s="20">
        <v>0.123164566835713</v>
      </c>
      <c r="D3548" s="27">
        <v>0.1231669836885001</v>
      </c>
      <c r="E3548" s="27">
        <f t="shared" si="661"/>
        <v>32.19</v>
      </c>
      <c r="F3548" s="27">
        <f t="shared" si="662"/>
        <v>-32.189899999999994</v>
      </c>
      <c r="G3548" s="27">
        <f t="shared" si="663"/>
        <v>-32.19</v>
      </c>
      <c r="H3548" s="27">
        <f t="shared" si="665"/>
        <v>1000</v>
      </c>
      <c r="I3548" s="27">
        <f t="shared" si="664"/>
        <v>1000</v>
      </c>
      <c r="J3548" s="27">
        <f t="shared" si="666"/>
        <v>1000</v>
      </c>
      <c r="K3548" s="12">
        <v>-24.79</v>
      </c>
      <c r="L3548" s="12">
        <f t="shared" si="667"/>
        <v>33.19</v>
      </c>
      <c r="M3548" s="27"/>
      <c r="N3548" s="27"/>
      <c r="P3548" s="12">
        <v>32.19</v>
      </c>
      <c r="Q3548" s="39">
        <v>57.87</v>
      </c>
      <c r="R3548" s="12">
        <f t="shared" si="668"/>
        <v>24.79</v>
      </c>
      <c r="S3548" s="12">
        <v>2.2764800311404589</v>
      </c>
      <c r="T3548" s="20">
        <v>5.4734969680906111</v>
      </c>
      <c r="Y3548" s="20">
        <f t="shared" si="669"/>
        <v>0.13249196995934789</v>
      </c>
      <c r="Z3548" s="20">
        <f t="shared" si="670"/>
        <v>0.12894013875183874</v>
      </c>
      <c r="AB3548" s="20">
        <v>1.6016346119700223E-2</v>
      </c>
      <c r="AC3548" s="20">
        <v>0</v>
      </c>
      <c r="AE3548" s="20">
        <f t="shared" si="671"/>
        <v>0.27249196995934788</v>
      </c>
      <c r="AF3548" s="20">
        <f t="shared" si="672"/>
        <v>0.31234013875183875</v>
      </c>
    </row>
    <row r="3549" spans="1:32" x14ac:dyDescent="0.2">
      <c r="A3549" s="14" t="s">
        <v>3627</v>
      </c>
      <c r="B3549" s="20">
        <v>0.13047077291807074</v>
      </c>
      <c r="C3549" s="20">
        <v>0.1271970165385938</v>
      </c>
      <c r="D3549" s="27">
        <v>0.12719877899469609</v>
      </c>
      <c r="E3549" s="27">
        <f t="shared" si="661"/>
        <v>31.85</v>
      </c>
      <c r="F3549" s="27">
        <f t="shared" si="662"/>
        <v>-31.849900000000002</v>
      </c>
      <c r="G3549" s="27">
        <f t="shared" si="663"/>
        <v>-31.85</v>
      </c>
      <c r="H3549" s="27">
        <f t="shared" si="665"/>
        <v>1000</v>
      </c>
      <c r="I3549" s="27">
        <f t="shared" si="664"/>
        <v>1000</v>
      </c>
      <c r="J3549" s="27">
        <f t="shared" si="666"/>
        <v>1000</v>
      </c>
      <c r="K3549" s="12">
        <v>-24.79</v>
      </c>
      <c r="L3549" s="12">
        <f t="shared" si="667"/>
        <v>32.85</v>
      </c>
      <c r="M3549" s="27"/>
      <c r="N3549" s="27"/>
      <c r="P3549" s="12">
        <v>31.85</v>
      </c>
      <c r="Q3549" s="39">
        <v>55.16</v>
      </c>
      <c r="R3549" s="12">
        <f t="shared" si="668"/>
        <v>24.79</v>
      </c>
      <c r="S3549" s="12">
        <v>2.4343769327861673</v>
      </c>
      <c r="T3549" s="20">
        <v>5.8705021351516651</v>
      </c>
      <c r="Y3549" s="20">
        <f t="shared" si="669"/>
        <v>0.14168162735293235</v>
      </c>
      <c r="Z3549" s="20">
        <f t="shared" si="670"/>
        <v>0.1382924598775242</v>
      </c>
      <c r="AB3549" s="20">
        <v>2.0769866128491229E-2</v>
      </c>
      <c r="AC3549" s="20">
        <v>0</v>
      </c>
      <c r="AE3549" s="20">
        <f t="shared" si="671"/>
        <v>0.28168162735293234</v>
      </c>
      <c r="AF3549" s="20">
        <f t="shared" si="672"/>
        <v>0.32169245987752421</v>
      </c>
    </row>
    <row r="3550" spans="1:32" x14ac:dyDescent="0.2">
      <c r="A3550" s="14" t="s">
        <v>3628</v>
      </c>
      <c r="B3550" s="20">
        <v>0.13323756712802637</v>
      </c>
      <c r="C3550" s="20">
        <v>0.12893356975070627</v>
      </c>
      <c r="D3550" s="27">
        <v>0.12893532940918942</v>
      </c>
      <c r="E3550" s="27">
        <f t="shared" si="661"/>
        <v>30.23</v>
      </c>
      <c r="F3550" s="27">
        <f t="shared" si="662"/>
        <v>-30.229900000000001</v>
      </c>
      <c r="G3550" s="27">
        <f t="shared" si="663"/>
        <v>-30.23</v>
      </c>
      <c r="H3550" s="27">
        <f t="shared" si="665"/>
        <v>1000</v>
      </c>
      <c r="I3550" s="27">
        <f t="shared" si="664"/>
        <v>1000</v>
      </c>
      <c r="J3550" s="27">
        <f t="shared" si="666"/>
        <v>1000</v>
      </c>
      <c r="K3550" s="12">
        <v>-24.79</v>
      </c>
      <c r="L3550" s="12">
        <f t="shared" si="667"/>
        <v>31.23</v>
      </c>
      <c r="M3550" s="27"/>
      <c r="N3550" s="27"/>
      <c r="P3550" s="12">
        <v>30.23</v>
      </c>
      <c r="Q3550" s="39">
        <v>52.79</v>
      </c>
      <c r="R3550" s="12">
        <f t="shared" si="668"/>
        <v>24.79</v>
      </c>
      <c r="S3550" s="12">
        <v>2.5632240146417677</v>
      </c>
      <c r="T3550" s="20">
        <v>6.1663206598686049</v>
      </c>
      <c r="Y3550" s="20">
        <f t="shared" si="669"/>
        <v>0.14918057461582998</v>
      </c>
      <c r="Z3550" s="20">
        <f t="shared" si="670"/>
        <v>0.14526110932498565</v>
      </c>
      <c r="AB3550" s="20">
        <v>2.353661411316231E-2</v>
      </c>
      <c r="AC3550" s="20">
        <v>0</v>
      </c>
      <c r="AE3550" s="20">
        <f t="shared" si="671"/>
        <v>0.28918057461583002</v>
      </c>
      <c r="AF3550" s="20">
        <f t="shared" si="672"/>
        <v>0.32866110932498566</v>
      </c>
    </row>
    <row r="3551" spans="1:32" x14ac:dyDescent="0.2">
      <c r="A3551" s="14" t="s">
        <v>3629</v>
      </c>
      <c r="B3551" s="20">
        <v>0.12522783871308807</v>
      </c>
      <c r="C3551" s="20">
        <v>0.11931149088678315</v>
      </c>
      <c r="D3551" s="27">
        <v>0.11931366251397718</v>
      </c>
      <c r="E3551" s="27">
        <f t="shared" si="661"/>
        <v>25.99</v>
      </c>
      <c r="F3551" s="27">
        <f t="shared" si="662"/>
        <v>-25.989899999999999</v>
      </c>
      <c r="G3551" s="27">
        <f t="shared" si="663"/>
        <v>-25.99</v>
      </c>
      <c r="H3551" s="27">
        <f t="shared" si="665"/>
        <v>1000</v>
      </c>
      <c r="I3551" s="27">
        <f t="shared" si="664"/>
        <v>1000</v>
      </c>
      <c r="J3551" s="27">
        <f t="shared" si="666"/>
        <v>1000</v>
      </c>
      <c r="K3551" s="12">
        <v>-24.79</v>
      </c>
      <c r="L3551" s="12">
        <f t="shared" si="667"/>
        <v>26.99</v>
      </c>
      <c r="M3551" s="27"/>
      <c r="N3551" s="27"/>
      <c r="P3551" s="12">
        <v>25.99</v>
      </c>
      <c r="Q3551" s="39">
        <v>52.64</v>
      </c>
      <c r="R3551" s="12">
        <f t="shared" si="668"/>
        <v>24.79</v>
      </c>
      <c r="S3551" s="12">
        <v>2.533213211605934</v>
      </c>
      <c r="T3551" s="20">
        <v>6.0350076960246177</v>
      </c>
      <c r="Y3551" s="20">
        <f t="shared" si="669"/>
        <v>0.14743393490896306</v>
      </c>
      <c r="Z3551" s="20">
        <f t="shared" si="670"/>
        <v>0.14216774654856204</v>
      </c>
      <c r="AB3551" s="20">
        <v>1.5526626985415085E-2</v>
      </c>
      <c r="AC3551" s="20">
        <v>0</v>
      </c>
      <c r="AE3551" s="20">
        <f t="shared" si="671"/>
        <v>0.28743393490896307</v>
      </c>
      <c r="AF3551" s="20">
        <f t="shared" si="672"/>
        <v>0.32556774654856202</v>
      </c>
    </row>
    <row r="3552" spans="1:32" x14ac:dyDescent="0.2">
      <c r="A3552" s="14" t="s">
        <v>3630</v>
      </c>
      <c r="B3552" s="20">
        <v>0.10253295728186572</v>
      </c>
      <c r="C3552" s="20">
        <v>9.6221000771830961E-2</v>
      </c>
      <c r="D3552" s="27">
        <v>9.6223393813868352E-2</v>
      </c>
      <c r="E3552" s="27">
        <f t="shared" si="661"/>
        <v>28.92</v>
      </c>
      <c r="F3552" s="27">
        <f t="shared" si="662"/>
        <v>-28.919900000000002</v>
      </c>
      <c r="G3552" s="27">
        <f t="shared" si="663"/>
        <v>-28.92</v>
      </c>
      <c r="H3552" s="27">
        <f t="shared" si="665"/>
        <v>1000</v>
      </c>
      <c r="I3552" s="27">
        <f t="shared" si="664"/>
        <v>1000</v>
      </c>
      <c r="J3552" s="27">
        <f t="shared" si="666"/>
        <v>1000</v>
      </c>
      <c r="K3552" s="12">
        <v>-24.79</v>
      </c>
      <c r="L3552" s="12">
        <f t="shared" si="667"/>
        <v>29.92</v>
      </c>
      <c r="M3552" s="27"/>
      <c r="N3552" s="27"/>
      <c r="P3552" s="12">
        <v>28.92</v>
      </c>
      <c r="Q3552" s="39">
        <v>60.53</v>
      </c>
      <c r="R3552" s="12">
        <f t="shared" si="668"/>
        <v>24.79</v>
      </c>
      <c r="S3552" s="12">
        <v>2.152995867386732</v>
      </c>
      <c r="T3552" s="20">
        <v>5.0638340065499463</v>
      </c>
      <c r="Y3552" s="20">
        <f t="shared" si="669"/>
        <v>0.12530514649034619</v>
      </c>
      <c r="Z3552" s="20">
        <f t="shared" si="670"/>
        <v>0.11928963571685321</v>
      </c>
      <c r="AB3552" s="20">
        <v>0</v>
      </c>
      <c r="AC3552" s="20">
        <v>0</v>
      </c>
      <c r="AE3552" s="20">
        <f t="shared" si="671"/>
        <v>0.2653051464903462</v>
      </c>
      <c r="AF3552" s="20">
        <f t="shared" si="672"/>
        <v>0.3026896357168532</v>
      </c>
    </row>
    <row r="3553" spans="1:32" x14ac:dyDescent="0.2">
      <c r="A3553" s="14" t="s">
        <v>3631</v>
      </c>
      <c r="B3553" s="20">
        <v>8.0215601659025942E-2</v>
      </c>
      <c r="C3553" s="20">
        <v>7.8047158929003713E-2</v>
      </c>
      <c r="D3553" s="27">
        <v>7.805096107075353E-2</v>
      </c>
      <c r="E3553" s="27">
        <f t="shared" si="661"/>
        <v>24.38</v>
      </c>
      <c r="F3553" s="27">
        <f t="shared" si="662"/>
        <v>-24.379899999999999</v>
      </c>
      <c r="G3553" s="27">
        <f t="shared" si="663"/>
        <v>-24.38</v>
      </c>
      <c r="H3553" s="27">
        <f t="shared" si="665"/>
        <v>1000</v>
      </c>
      <c r="I3553" s="27">
        <f t="shared" si="664"/>
        <v>1000</v>
      </c>
      <c r="J3553" s="27">
        <f t="shared" si="666"/>
        <v>1000</v>
      </c>
      <c r="K3553" s="12">
        <v>-24.79</v>
      </c>
      <c r="L3553" s="12">
        <f t="shared" si="667"/>
        <v>25.38</v>
      </c>
      <c r="M3553" s="27"/>
      <c r="N3553" s="27"/>
      <c r="P3553" s="12">
        <v>24.38</v>
      </c>
      <c r="Q3553" s="39">
        <v>54.58</v>
      </c>
      <c r="R3553" s="12">
        <f t="shared" si="668"/>
        <v>24.79</v>
      </c>
      <c r="S3553" s="12">
        <v>1.4658485927865452</v>
      </c>
      <c r="T3553" s="20">
        <v>3.4727530520027727</v>
      </c>
      <c r="Y3553" s="20">
        <f t="shared" si="669"/>
        <v>8.5312923928057227E-2</v>
      </c>
      <c r="Z3553" s="20">
        <f t="shared" si="670"/>
        <v>8.1808259506958803E-2</v>
      </c>
      <c r="AB3553" s="20">
        <v>0</v>
      </c>
      <c r="AC3553" s="20">
        <v>0</v>
      </c>
      <c r="AE3553" s="20">
        <f t="shared" si="671"/>
        <v>0.22531292392805724</v>
      </c>
      <c r="AF3553" s="20">
        <f t="shared" si="672"/>
        <v>0.26520825950695881</v>
      </c>
    </row>
    <row r="3554" spans="1:32" x14ac:dyDescent="0.2">
      <c r="A3554" s="14" t="s">
        <v>3632</v>
      </c>
      <c r="B3554" s="20">
        <v>7.2367150138989103E-2</v>
      </c>
      <c r="C3554" s="20">
        <v>7.3131684707579053E-2</v>
      </c>
      <c r="D3554" s="27">
        <v>7.313592678313216E-2</v>
      </c>
      <c r="E3554" s="27">
        <f t="shared" si="661"/>
        <v>22.79</v>
      </c>
      <c r="F3554" s="27">
        <f t="shared" si="662"/>
        <v>-22.789899999999999</v>
      </c>
      <c r="G3554" s="27">
        <f t="shared" si="663"/>
        <v>-22.79</v>
      </c>
      <c r="H3554" s="27">
        <f t="shared" si="665"/>
        <v>1000</v>
      </c>
      <c r="I3554" s="27">
        <f t="shared" si="664"/>
        <v>1000</v>
      </c>
      <c r="J3554" s="27">
        <f t="shared" si="666"/>
        <v>1000</v>
      </c>
      <c r="K3554" s="12">
        <v>-24.79</v>
      </c>
      <c r="L3554" s="12">
        <f t="shared" si="667"/>
        <v>23.79</v>
      </c>
      <c r="M3554" s="27"/>
      <c r="N3554" s="27"/>
      <c r="P3554" s="12">
        <v>22.79</v>
      </c>
      <c r="Q3554" s="39">
        <v>52.15</v>
      </c>
      <c r="R3554" s="12">
        <f t="shared" si="668"/>
        <v>24.79</v>
      </c>
      <c r="S3554" s="12">
        <v>1.0765313000432655</v>
      </c>
      <c r="T3554" s="20">
        <v>2.5493774720643958</v>
      </c>
      <c r="Y3554" s="20">
        <f t="shared" si="669"/>
        <v>6.2654515178934014E-2</v>
      </c>
      <c r="Z3554" s="20">
        <f t="shared" si="670"/>
        <v>6.0056137218153165E-2</v>
      </c>
      <c r="AB3554" s="20">
        <v>0</v>
      </c>
      <c r="AC3554" s="20">
        <v>0</v>
      </c>
      <c r="AE3554" s="20">
        <f t="shared" si="671"/>
        <v>0.20265451517893401</v>
      </c>
      <c r="AF3554" s="20">
        <f t="shared" si="672"/>
        <v>0.24345613721815318</v>
      </c>
    </row>
    <row r="3555" spans="1:32" x14ac:dyDescent="0.2">
      <c r="A3555" s="14" t="s">
        <v>3633</v>
      </c>
      <c r="B3555" s="20">
        <v>7.1411917724459581E-2</v>
      </c>
      <c r="C3555" s="20">
        <v>7.1549543027652457E-2</v>
      </c>
      <c r="D3555" s="27">
        <v>7.1553469670295577E-2</v>
      </c>
      <c r="E3555" s="27">
        <f t="shared" si="661"/>
        <v>22.14</v>
      </c>
      <c r="F3555" s="27">
        <f t="shared" si="662"/>
        <v>-22.139900000000001</v>
      </c>
      <c r="G3555" s="27">
        <f t="shared" si="663"/>
        <v>-22.14</v>
      </c>
      <c r="H3555" s="27">
        <f t="shared" si="665"/>
        <v>1000</v>
      </c>
      <c r="I3555" s="27">
        <f t="shared" si="664"/>
        <v>1000</v>
      </c>
      <c r="J3555" s="27">
        <f t="shared" si="666"/>
        <v>1000</v>
      </c>
      <c r="K3555" s="12">
        <v>-24.79</v>
      </c>
      <c r="L3555" s="12">
        <f t="shared" si="667"/>
        <v>23.14</v>
      </c>
      <c r="M3555" s="27"/>
      <c r="N3555" s="27"/>
      <c r="P3555" s="12">
        <v>22.14</v>
      </c>
      <c r="Q3555" s="39">
        <v>50.5</v>
      </c>
      <c r="R3555" s="12">
        <f t="shared" si="668"/>
        <v>24.79</v>
      </c>
      <c r="S3555" s="12">
        <v>1.1003014529909587</v>
      </c>
      <c r="T3555" s="20">
        <v>2.58648939289513</v>
      </c>
      <c r="Y3555" s="20">
        <f t="shared" si="669"/>
        <v>6.4037946769457177E-2</v>
      </c>
      <c r="Z3555" s="20">
        <f t="shared" si="670"/>
        <v>6.0930389318621839E-2</v>
      </c>
      <c r="AB3555" s="20">
        <v>0</v>
      </c>
      <c r="AC3555" s="20">
        <v>0</v>
      </c>
      <c r="AE3555" s="20">
        <f t="shared" si="671"/>
        <v>0.20403794676945719</v>
      </c>
      <c r="AF3555" s="20">
        <f t="shared" si="672"/>
        <v>0.24433038931862183</v>
      </c>
    </row>
    <row r="3556" spans="1:32" x14ac:dyDescent="0.2">
      <c r="A3556" s="14" t="s">
        <v>3634</v>
      </c>
      <c r="B3556" s="20">
        <v>7.4465556008060679E-2</v>
      </c>
      <c r="C3556" s="20">
        <v>7.6069223237354919E-2</v>
      </c>
      <c r="D3556" s="27">
        <v>7.6073431890630164E-2</v>
      </c>
      <c r="E3556" s="27">
        <f t="shared" si="661"/>
        <v>21.69</v>
      </c>
      <c r="F3556" s="27">
        <f t="shared" si="662"/>
        <v>-21.689900000000002</v>
      </c>
      <c r="G3556" s="27">
        <f t="shared" si="663"/>
        <v>-21.69</v>
      </c>
      <c r="H3556" s="27">
        <f t="shared" si="665"/>
        <v>1000</v>
      </c>
      <c r="I3556" s="27">
        <f t="shared" si="664"/>
        <v>1000</v>
      </c>
      <c r="J3556" s="27">
        <f t="shared" si="666"/>
        <v>1000</v>
      </c>
      <c r="K3556" s="12">
        <v>-24.79</v>
      </c>
      <c r="L3556" s="12">
        <f t="shared" si="667"/>
        <v>22.69</v>
      </c>
      <c r="M3556" s="27"/>
      <c r="N3556" s="27"/>
      <c r="P3556" s="12">
        <v>21.69</v>
      </c>
      <c r="Q3556" s="39">
        <v>47.67</v>
      </c>
      <c r="R3556" s="12">
        <f t="shared" si="668"/>
        <v>24.79</v>
      </c>
      <c r="S3556" s="12">
        <v>1.0274272549858994</v>
      </c>
      <c r="T3556" s="20">
        <v>2.4275960461340791</v>
      </c>
      <c r="Y3556" s="20">
        <f t="shared" si="669"/>
        <v>5.9796641807049557E-2</v>
      </c>
      <c r="Z3556" s="20">
        <f t="shared" si="670"/>
        <v>5.7187310570692811E-2</v>
      </c>
      <c r="AB3556" s="20">
        <v>0</v>
      </c>
      <c r="AC3556" s="20">
        <v>0</v>
      </c>
      <c r="AE3556" s="20">
        <f t="shared" si="671"/>
        <v>0.19979664180704956</v>
      </c>
      <c r="AF3556" s="20">
        <f t="shared" si="672"/>
        <v>0.24058731057069282</v>
      </c>
    </row>
    <row r="3557" spans="1:32" x14ac:dyDescent="0.2">
      <c r="A3557" s="14" t="s">
        <v>3635</v>
      </c>
      <c r="B3557" s="20">
        <v>8.8917800265753813E-2</v>
      </c>
      <c r="C3557" s="20">
        <v>9.1582678975574622E-2</v>
      </c>
      <c r="D3557" s="27">
        <v>9.1587297565030187E-2</v>
      </c>
      <c r="E3557" s="27">
        <f t="shared" si="661"/>
        <v>21.91</v>
      </c>
      <c r="F3557" s="27">
        <f t="shared" si="662"/>
        <v>-21.9099</v>
      </c>
      <c r="G3557" s="27">
        <f t="shared" si="663"/>
        <v>-21.91</v>
      </c>
      <c r="H3557" s="27">
        <f t="shared" si="665"/>
        <v>1000</v>
      </c>
      <c r="I3557" s="27">
        <f t="shared" si="664"/>
        <v>1000</v>
      </c>
      <c r="J3557" s="27">
        <f t="shared" si="666"/>
        <v>1000</v>
      </c>
      <c r="K3557" s="12">
        <v>-24.79</v>
      </c>
      <c r="L3557" s="12">
        <f t="shared" si="667"/>
        <v>22.91</v>
      </c>
      <c r="M3557" s="27"/>
      <c r="N3557" s="27"/>
      <c r="P3557" s="12">
        <v>21.91</v>
      </c>
      <c r="Q3557" s="39">
        <v>46.93</v>
      </c>
      <c r="R3557" s="12">
        <f t="shared" si="668"/>
        <v>24.79</v>
      </c>
      <c r="S3557" s="12">
        <v>1.1566101091822458</v>
      </c>
      <c r="T3557" s="20">
        <v>2.7325245693114097</v>
      </c>
      <c r="Y3557" s="20">
        <f t="shared" si="669"/>
        <v>6.7315131142917192E-2</v>
      </c>
      <c r="Z3557" s="20">
        <f t="shared" si="670"/>
        <v>6.4370565867460414E-2</v>
      </c>
      <c r="AB3557" s="20">
        <v>0</v>
      </c>
      <c r="AC3557" s="20">
        <v>0</v>
      </c>
      <c r="AE3557" s="20">
        <f t="shared" si="671"/>
        <v>0.20731513114291722</v>
      </c>
      <c r="AF3557" s="20">
        <f t="shared" si="672"/>
        <v>0.24777056586746043</v>
      </c>
    </row>
    <row r="3558" spans="1:32" x14ac:dyDescent="0.2">
      <c r="A3558" s="14" t="s">
        <v>3636</v>
      </c>
      <c r="B3558" s="20">
        <v>0.11865772911070104</v>
      </c>
      <c r="C3558" s="20">
        <v>0.11924606727540173</v>
      </c>
      <c r="D3558" s="27">
        <v>0.11925087889360091</v>
      </c>
      <c r="E3558" s="27">
        <f t="shared" si="661"/>
        <v>22.56</v>
      </c>
      <c r="F3558" s="27">
        <f t="shared" si="662"/>
        <v>-22.559899999999999</v>
      </c>
      <c r="G3558" s="27">
        <f t="shared" si="663"/>
        <v>-22.56</v>
      </c>
      <c r="H3558" s="27">
        <f t="shared" si="665"/>
        <v>1000</v>
      </c>
      <c r="I3558" s="27">
        <f t="shared" si="664"/>
        <v>1000</v>
      </c>
      <c r="J3558" s="27">
        <f t="shared" si="666"/>
        <v>1000</v>
      </c>
      <c r="K3558" s="12">
        <v>-24.79</v>
      </c>
      <c r="L3558" s="12">
        <f t="shared" si="667"/>
        <v>23.56</v>
      </c>
      <c r="M3558" s="27"/>
      <c r="N3558" s="27"/>
      <c r="P3558" s="12">
        <v>22.56</v>
      </c>
      <c r="Q3558" s="39">
        <v>45.52</v>
      </c>
      <c r="R3558" s="12">
        <f t="shared" si="668"/>
        <v>24.79</v>
      </c>
      <c r="S3558" s="12">
        <v>1.8615550559202982</v>
      </c>
      <c r="T3558" s="20">
        <v>4.4588699008309245</v>
      </c>
      <c r="Y3558" s="20">
        <f t="shared" si="669"/>
        <v>0.10834318472941025</v>
      </c>
      <c r="Z3558" s="20">
        <f t="shared" si="670"/>
        <v>0.10503838899358996</v>
      </c>
      <c r="AB3558" s="20">
        <v>8.9556579709599432E-3</v>
      </c>
      <c r="AC3558" s="20">
        <v>0</v>
      </c>
      <c r="AE3558" s="20">
        <f t="shared" si="671"/>
        <v>0.24834318472941025</v>
      </c>
      <c r="AF3558" s="20">
        <f t="shared" si="672"/>
        <v>0.28843838899358998</v>
      </c>
    </row>
    <row r="3559" spans="1:32" x14ac:dyDescent="0.2">
      <c r="A3559" s="14" t="s">
        <v>3637</v>
      </c>
      <c r="B3559" s="20">
        <v>0.17018901294777261</v>
      </c>
      <c r="C3559" s="20">
        <v>0.17149062567564741</v>
      </c>
      <c r="D3559" s="27">
        <v>0.17149347829198364</v>
      </c>
      <c r="E3559" s="27">
        <f t="shared" si="661"/>
        <v>24.02</v>
      </c>
      <c r="F3559" s="27">
        <f t="shared" si="662"/>
        <v>-24.0199</v>
      </c>
      <c r="G3559" s="27">
        <f t="shared" si="663"/>
        <v>-24.02</v>
      </c>
      <c r="H3559" s="27">
        <f t="shared" si="665"/>
        <v>1000</v>
      </c>
      <c r="I3559" s="27">
        <f t="shared" si="664"/>
        <v>1000</v>
      </c>
      <c r="J3559" s="27">
        <f t="shared" si="666"/>
        <v>1000</v>
      </c>
      <c r="K3559" s="12">
        <v>-24.79</v>
      </c>
      <c r="L3559" s="12">
        <f t="shared" si="667"/>
        <v>25.02</v>
      </c>
      <c r="M3559" s="27"/>
      <c r="N3559" s="27"/>
      <c r="P3559" s="12">
        <v>24.02</v>
      </c>
      <c r="Q3559" s="39">
        <v>45.3</v>
      </c>
      <c r="R3559" s="12">
        <f t="shared" si="668"/>
        <v>24.79</v>
      </c>
      <c r="S3559" s="12">
        <v>2.7877693512168831</v>
      </c>
      <c r="T3559" s="20">
        <v>6.8705539147936188</v>
      </c>
      <c r="Y3559" s="20">
        <f t="shared" si="669"/>
        <v>0.16224919528504692</v>
      </c>
      <c r="Z3559" s="20">
        <f t="shared" si="670"/>
        <v>0.16185085700056837</v>
      </c>
      <c r="AB3559" s="20">
        <v>6.0487852081201762E-2</v>
      </c>
      <c r="AC3559" s="20">
        <v>0</v>
      </c>
      <c r="AE3559" s="20">
        <f t="shared" si="671"/>
        <v>0.3022491952850469</v>
      </c>
      <c r="AF3559" s="20">
        <f t="shared" si="672"/>
        <v>0.34525085700056835</v>
      </c>
    </row>
    <row r="3560" spans="1:32" x14ac:dyDescent="0.2">
      <c r="A3560" s="14" t="s">
        <v>3638</v>
      </c>
      <c r="B3560" s="20">
        <v>0.18677915644448503</v>
      </c>
      <c r="C3560" s="20">
        <v>0.18679187383445223</v>
      </c>
      <c r="D3560" s="27">
        <v>0.18679348633243478</v>
      </c>
      <c r="E3560" s="27">
        <f t="shared" si="661"/>
        <v>26.57</v>
      </c>
      <c r="F3560" s="27">
        <f t="shared" si="662"/>
        <v>-26.569900000000001</v>
      </c>
      <c r="G3560" s="27">
        <f t="shared" si="663"/>
        <v>-26.57</v>
      </c>
      <c r="H3560" s="27">
        <f t="shared" si="665"/>
        <v>1000</v>
      </c>
      <c r="I3560" s="27">
        <f t="shared" si="664"/>
        <v>1000</v>
      </c>
      <c r="J3560" s="27">
        <f t="shared" si="666"/>
        <v>1000</v>
      </c>
      <c r="K3560" s="12">
        <v>-24.79</v>
      </c>
      <c r="L3560" s="12">
        <f t="shared" si="667"/>
        <v>27.57</v>
      </c>
      <c r="M3560" s="27"/>
      <c r="N3560" s="27"/>
      <c r="P3560" s="12">
        <v>26.57</v>
      </c>
      <c r="Q3560" s="39">
        <v>49.79</v>
      </c>
      <c r="R3560" s="12">
        <f t="shared" si="668"/>
        <v>24.79</v>
      </c>
      <c r="S3560" s="12">
        <v>3.1591900871889069</v>
      </c>
      <c r="T3560" s="20">
        <v>7.7522313420245998</v>
      </c>
      <c r="Y3560" s="20">
        <f t="shared" si="669"/>
        <v>0.18386601788815632</v>
      </c>
      <c r="Z3560" s="20">
        <f t="shared" si="670"/>
        <v>0.18262068851126062</v>
      </c>
      <c r="AB3560" s="20">
        <v>7.7078440253781369E-2</v>
      </c>
      <c r="AC3560" s="20">
        <v>0</v>
      </c>
      <c r="AE3560" s="20">
        <f t="shared" si="671"/>
        <v>0.32386601788815633</v>
      </c>
      <c r="AF3560" s="20">
        <f t="shared" si="672"/>
        <v>0.36602068851126063</v>
      </c>
    </row>
    <row r="3561" spans="1:32" x14ac:dyDescent="0.2">
      <c r="A3561" s="14" t="s">
        <v>3639</v>
      </c>
      <c r="B3561" s="20">
        <v>0.17685773144693051</v>
      </c>
      <c r="C3561" s="20">
        <v>0.173212656267028</v>
      </c>
      <c r="D3561" s="27">
        <v>0.17321369282199672</v>
      </c>
      <c r="E3561" s="27">
        <f t="shared" si="661"/>
        <v>26.95</v>
      </c>
      <c r="F3561" s="27">
        <f t="shared" si="662"/>
        <v>-26.9499</v>
      </c>
      <c r="G3561" s="27">
        <f t="shared" si="663"/>
        <v>-26.95</v>
      </c>
      <c r="H3561" s="27">
        <f t="shared" si="665"/>
        <v>1000</v>
      </c>
      <c r="I3561" s="27">
        <f t="shared" si="664"/>
        <v>1000</v>
      </c>
      <c r="J3561" s="27">
        <f t="shared" si="666"/>
        <v>1000</v>
      </c>
      <c r="K3561" s="12">
        <v>-24.79</v>
      </c>
      <c r="L3561" s="12">
        <f t="shared" si="667"/>
        <v>27.95</v>
      </c>
      <c r="M3561" s="27"/>
      <c r="N3561" s="27"/>
      <c r="P3561" s="12">
        <v>26.95</v>
      </c>
      <c r="Q3561" s="39">
        <v>52.31</v>
      </c>
      <c r="R3561" s="12">
        <f t="shared" si="668"/>
        <v>24.79</v>
      </c>
      <c r="S3561" s="12">
        <v>3.1709364266944768</v>
      </c>
      <c r="T3561" s="20">
        <v>7.59603278042208</v>
      </c>
      <c r="Y3561" s="20">
        <f t="shared" si="669"/>
        <v>0.18454965914115015</v>
      </c>
      <c r="Z3561" s="20">
        <f t="shared" si="670"/>
        <v>0.17894109129520655</v>
      </c>
      <c r="AB3561" s="20">
        <v>6.715726286439698E-2</v>
      </c>
      <c r="AC3561" s="20">
        <v>0</v>
      </c>
      <c r="AE3561" s="20">
        <f t="shared" si="671"/>
        <v>0.32454965914115019</v>
      </c>
      <c r="AF3561" s="20">
        <f t="shared" si="672"/>
        <v>0.36234109129520653</v>
      </c>
    </row>
    <row r="3562" spans="1:32" x14ac:dyDescent="0.2">
      <c r="A3562" s="14" t="s">
        <v>3640</v>
      </c>
      <c r="B3562" s="20">
        <v>0.157378723097058</v>
      </c>
      <c r="C3562" s="20">
        <v>0.15444874971038852</v>
      </c>
      <c r="D3562" s="27">
        <v>0.15445085280598089</v>
      </c>
      <c r="E3562" s="27">
        <f t="shared" si="661"/>
        <v>24.46</v>
      </c>
      <c r="F3562" s="27">
        <f t="shared" si="662"/>
        <v>-24.459900000000001</v>
      </c>
      <c r="G3562" s="27">
        <f t="shared" si="663"/>
        <v>-24.46</v>
      </c>
      <c r="H3562" s="27">
        <f t="shared" si="665"/>
        <v>1000</v>
      </c>
      <c r="I3562" s="27">
        <f t="shared" si="664"/>
        <v>1000</v>
      </c>
      <c r="J3562" s="27">
        <f t="shared" si="666"/>
        <v>1000</v>
      </c>
      <c r="K3562" s="12">
        <v>-24.79</v>
      </c>
      <c r="L3562" s="12">
        <f t="shared" si="667"/>
        <v>25.46</v>
      </c>
      <c r="M3562" s="27"/>
      <c r="N3562" s="27"/>
      <c r="P3562" s="12">
        <v>24.46</v>
      </c>
      <c r="Q3562" s="39">
        <v>54.95</v>
      </c>
      <c r="R3562" s="12">
        <f t="shared" si="668"/>
        <v>24.79</v>
      </c>
      <c r="S3562" s="12">
        <v>2.798528403725538</v>
      </c>
      <c r="T3562" s="20">
        <v>6.7050132032884564</v>
      </c>
      <c r="Y3562" s="20">
        <f t="shared" si="669"/>
        <v>0.16287537607392633</v>
      </c>
      <c r="Z3562" s="20">
        <f t="shared" si="670"/>
        <v>0.15795118510251308</v>
      </c>
      <c r="AB3562" s="20">
        <v>4.7677751298110152E-2</v>
      </c>
      <c r="AC3562" s="20">
        <v>0</v>
      </c>
      <c r="AE3562" s="20">
        <f t="shared" si="671"/>
        <v>0.30287537607392634</v>
      </c>
      <c r="AF3562" s="20">
        <f t="shared" si="672"/>
        <v>0.34135118510251306</v>
      </c>
    </row>
    <row r="3563" spans="1:32" x14ac:dyDescent="0.2">
      <c r="A3563" s="14" t="s">
        <v>3641</v>
      </c>
      <c r="B3563" s="20">
        <v>0.15528912310370249</v>
      </c>
      <c r="C3563" s="20">
        <v>0.1525084667679954</v>
      </c>
      <c r="D3563" s="27">
        <v>0.1525106011421497</v>
      </c>
      <c r="E3563" s="27">
        <f t="shared" si="661"/>
        <v>23.49</v>
      </c>
      <c r="F3563" s="27">
        <f t="shared" si="662"/>
        <v>-23.489899999999999</v>
      </c>
      <c r="G3563" s="27">
        <f t="shared" si="663"/>
        <v>-23.49</v>
      </c>
      <c r="H3563" s="27">
        <f t="shared" si="665"/>
        <v>1000</v>
      </c>
      <c r="I3563" s="27">
        <f t="shared" si="664"/>
        <v>1000</v>
      </c>
      <c r="J3563" s="27">
        <f t="shared" si="666"/>
        <v>1000</v>
      </c>
      <c r="K3563" s="12">
        <v>-24.79</v>
      </c>
      <c r="L3563" s="12">
        <f t="shared" si="667"/>
        <v>24.49</v>
      </c>
      <c r="M3563" s="27"/>
      <c r="N3563" s="27"/>
      <c r="P3563" s="12">
        <v>23.49</v>
      </c>
      <c r="Q3563" s="39">
        <v>58.74</v>
      </c>
      <c r="R3563" s="12">
        <f t="shared" si="668"/>
        <v>24.79</v>
      </c>
      <c r="S3563" s="12">
        <v>2.7505611347793244</v>
      </c>
      <c r="T3563" s="20">
        <v>6.5893913840146716</v>
      </c>
      <c r="Y3563" s="20">
        <f t="shared" si="669"/>
        <v>0.16008366348724931</v>
      </c>
      <c r="Z3563" s="20">
        <f t="shared" si="670"/>
        <v>0.15522746140141044</v>
      </c>
      <c r="AB3563" s="20">
        <v>4.5588136891339767E-2</v>
      </c>
      <c r="AC3563" s="20">
        <v>0</v>
      </c>
      <c r="AE3563" s="20">
        <f t="shared" si="671"/>
        <v>0.30008366348724935</v>
      </c>
      <c r="AF3563" s="20">
        <f t="shared" si="672"/>
        <v>0.33862746140141042</v>
      </c>
    </row>
    <row r="3564" spans="1:32" x14ac:dyDescent="0.2">
      <c r="A3564" s="14" t="s">
        <v>3642</v>
      </c>
      <c r="B3564" s="20">
        <v>0.13798854520277209</v>
      </c>
      <c r="C3564" s="20">
        <v>0.13416095898785282</v>
      </c>
      <c r="D3564" s="27">
        <v>0.13416289356195127</v>
      </c>
      <c r="E3564" s="27">
        <f t="shared" si="661"/>
        <v>22.87</v>
      </c>
      <c r="F3564" s="27">
        <f t="shared" si="662"/>
        <v>-22.869900000000001</v>
      </c>
      <c r="G3564" s="27">
        <f t="shared" si="663"/>
        <v>-22.87</v>
      </c>
      <c r="H3564" s="27">
        <f t="shared" si="665"/>
        <v>1000</v>
      </c>
      <c r="I3564" s="27">
        <f t="shared" si="664"/>
        <v>1000</v>
      </c>
      <c r="J3564" s="27">
        <f t="shared" si="666"/>
        <v>1000</v>
      </c>
      <c r="K3564" s="12">
        <v>-24.79</v>
      </c>
      <c r="L3564" s="12">
        <f t="shared" si="667"/>
        <v>23.87</v>
      </c>
      <c r="M3564" s="27"/>
      <c r="N3564" s="27"/>
      <c r="P3564" s="12">
        <v>22.87</v>
      </c>
      <c r="Q3564" s="39">
        <v>56.08</v>
      </c>
      <c r="R3564" s="12">
        <f t="shared" si="668"/>
        <v>24.79</v>
      </c>
      <c r="S3564" s="12">
        <v>2.5521865087749731</v>
      </c>
      <c r="T3564" s="20">
        <v>6.0927436500271357</v>
      </c>
      <c r="Y3564" s="20">
        <f t="shared" si="669"/>
        <v>0.14853818773972069</v>
      </c>
      <c r="Z3564" s="20">
        <f t="shared" si="670"/>
        <v>0.14352784265594171</v>
      </c>
      <c r="AB3564" s="20">
        <v>2.8287629753528928E-2</v>
      </c>
      <c r="AC3564" s="20">
        <v>0</v>
      </c>
      <c r="AE3564" s="20">
        <f t="shared" si="671"/>
        <v>0.28853818773972073</v>
      </c>
      <c r="AF3564" s="20">
        <f t="shared" si="672"/>
        <v>0.32692784265594171</v>
      </c>
    </row>
    <row r="3565" spans="1:32" x14ac:dyDescent="0.2">
      <c r="A3565" s="14" t="s">
        <v>3643</v>
      </c>
      <c r="B3565" s="20">
        <v>0.13178781503715206</v>
      </c>
      <c r="C3565" s="20">
        <v>0.1287168247712997</v>
      </c>
      <c r="D3565" s="27">
        <v>0.12871896542730865</v>
      </c>
      <c r="E3565" s="27">
        <f t="shared" si="661"/>
        <v>22.06</v>
      </c>
      <c r="F3565" s="27">
        <f t="shared" si="662"/>
        <v>-22.059899999999999</v>
      </c>
      <c r="G3565" s="27">
        <f t="shared" si="663"/>
        <v>-22.06</v>
      </c>
      <c r="H3565" s="27">
        <f t="shared" si="665"/>
        <v>1000</v>
      </c>
      <c r="I3565" s="27">
        <f t="shared" si="664"/>
        <v>1000</v>
      </c>
      <c r="J3565" s="27">
        <f t="shared" si="666"/>
        <v>1000</v>
      </c>
      <c r="K3565" s="12">
        <v>-24.79</v>
      </c>
      <c r="L3565" s="12">
        <f t="shared" si="667"/>
        <v>23.06</v>
      </c>
      <c r="M3565" s="27"/>
      <c r="N3565" s="27"/>
      <c r="P3565" s="12">
        <v>22.06</v>
      </c>
      <c r="Q3565" s="39">
        <v>55.96</v>
      </c>
      <c r="R3565" s="12">
        <f t="shared" si="668"/>
        <v>24.79</v>
      </c>
      <c r="S3565" s="12">
        <v>2.4010693386564732</v>
      </c>
      <c r="T3565" s="20">
        <v>5.7504209277671698</v>
      </c>
      <c r="Y3565" s="20">
        <f t="shared" si="669"/>
        <v>0.13974311319929017</v>
      </c>
      <c r="Z3565" s="20">
        <f t="shared" si="670"/>
        <v>0.13546368557986593</v>
      </c>
      <c r="AB3565" s="20">
        <v>2.2086795854280569E-2</v>
      </c>
      <c r="AC3565" s="20">
        <v>0</v>
      </c>
      <c r="AE3565" s="20">
        <f t="shared" si="671"/>
        <v>0.27974311319929018</v>
      </c>
      <c r="AF3565" s="20">
        <f t="shared" si="672"/>
        <v>0.31886368557986594</v>
      </c>
    </row>
    <row r="3566" spans="1:32" x14ac:dyDescent="0.2">
      <c r="A3566" s="14" t="s">
        <v>3644</v>
      </c>
      <c r="B3566" s="20">
        <v>0.12251516805902041</v>
      </c>
      <c r="C3566" s="20">
        <v>0.11807342354960634</v>
      </c>
      <c r="D3566" s="27">
        <v>0.11807537147096346</v>
      </c>
      <c r="E3566" s="27">
        <f t="shared" si="661"/>
        <v>21.47</v>
      </c>
      <c r="F3566" s="27">
        <f t="shared" si="662"/>
        <v>-21.469899999999999</v>
      </c>
      <c r="G3566" s="27">
        <f t="shared" si="663"/>
        <v>-21.47</v>
      </c>
      <c r="H3566" s="27">
        <f t="shared" si="665"/>
        <v>1000</v>
      </c>
      <c r="I3566" s="27">
        <f t="shared" si="664"/>
        <v>1000</v>
      </c>
      <c r="J3566" s="27">
        <f t="shared" si="666"/>
        <v>1000</v>
      </c>
      <c r="K3566" s="12">
        <v>-24.79</v>
      </c>
      <c r="L3566" s="12">
        <f t="shared" si="667"/>
        <v>22.47</v>
      </c>
      <c r="M3566" s="27"/>
      <c r="N3566" s="27"/>
      <c r="P3566" s="12">
        <v>21.47</v>
      </c>
      <c r="Q3566" s="39">
        <v>53.32</v>
      </c>
      <c r="R3566" s="12">
        <f t="shared" si="668"/>
        <v>24.79</v>
      </c>
      <c r="S3566" s="12">
        <v>2.3688136854224338</v>
      </c>
      <c r="T3566" s="20">
        <v>5.6607209290186002</v>
      </c>
      <c r="Y3566" s="20">
        <f t="shared" si="669"/>
        <v>0.13786582239030268</v>
      </c>
      <c r="Z3566" s="20">
        <f t="shared" si="670"/>
        <v>0.13335060680187313</v>
      </c>
      <c r="AB3566" s="20">
        <v>1.281413605817612E-2</v>
      </c>
      <c r="AC3566" s="20">
        <v>0</v>
      </c>
      <c r="AE3566" s="20">
        <f t="shared" si="671"/>
        <v>0.27786582239030266</v>
      </c>
      <c r="AF3566" s="20">
        <f t="shared" si="672"/>
        <v>0.31675060680187317</v>
      </c>
    </row>
    <row r="3567" spans="1:32" x14ac:dyDescent="0.2">
      <c r="A3567" s="14" t="s">
        <v>3645</v>
      </c>
      <c r="B3567" s="20">
        <v>0.11939517510399426</v>
      </c>
      <c r="C3567" s="20">
        <v>0.11653937556837057</v>
      </c>
      <c r="D3567" s="27">
        <v>0.11654194159899256</v>
      </c>
      <c r="E3567" s="27">
        <f t="shared" si="661"/>
        <v>20.420000000000002</v>
      </c>
      <c r="F3567" s="27">
        <f t="shared" si="662"/>
        <v>-20.419900000000002</v>
      </c>
      <c r="G3567" s="27">
        <f t="shared" si="663"/>
        <v>-20.420000000000002</v>
      </c>
      <c r="H3567" s="27">
        <f t="shared" si="665"/>
        <v>1000</v>
      </c>
      <c r="I3567" s="27">
        <f t="shared" si="664"/>
        <v>1000</v>
      </c>
      <c r="J3567" s="27">
        <f t="shared" si="666"/>
        <v>1000</v>
      </c>
      <c r="K3567" s="12">
        <v>-24.79</v>
      </c>
      <c r="L3567" s="12">
        <f t="shared" si="667"/>
        <v>21.42</v>
      </c>
      <c r="M3567" s="27"/>
      <c r="N3567" s="27"/>
      <c r="P3567" s="12">
        <v>20.420000000000002</v>
      </c>
      <c r="Q3567" s="39">
        <v>52.16</v>
      </c>
      <c r="R3567" s="12">
        <f t="shared" si="668"/>
        <v>24.79</v>
      </c>
      <c r="S3567" s="12">
        <v>2.1596800069094284</v>
      </c>
      <c r="T3567" s="20">
        <v>5.1448243387220085</v>
      </c>
      <c r="Y3567" s="20">
        <f t="shared" si="669"/>
        <v>0.1256941658538947</v>
      </c>
      <c r="Z3567" s="20">
        <f t="shared" si="670"/>
        <v>0.1211975393347237</v>
      </c>
      <c r="AB3567" s="20">
        <v>9.6939792604711778E-3</v>
      </c>
      <c r="AC3567" s="20">
        <v>0</v>
      </c>
      <c r="AE3567" s="20">
        <f t="shared" si="671"/>
        <v>0.26569416585389471</v>
      </c>
      <c r="AF3567" s="20">
        <f t="shared" si="672"/>
        <v>0.30459753933472372</v>
      </c>
    </row>
    <row r="3568" spans="1:32" x14ac:dyDescent="0.2">
      <c r="A3568" s="14" t="s">
        <v>3646</v>
      </c>
      <c r="B3568" s="20">
        <v>0.11511332279710146</v>
      </c>
      <c r="C3568" s="20">
        <v>0.11169675304869962</v>
      </c>
      <c r="D3568" s="27">
        <v>0.11169921671684628</v>
      </c>
      <c r="E3568" s="27">
        <f t="shared" si="661"/>
        <v>20</v>
      </c>
      <c r="F3568" s="27">
        <f t="shared" si="662"/>
        <v>-19.9999</v>
      </c>
      <c r="G3568" s="27">
        <f t="shared" si="663"/>
        <v>-20</v>
      </c>
      <c r="H3568" s="27">
        <f t="shared" si="665"/>
        <v>1000</v>
      </c>
      <c r="I3568" s="27">
        <f t="shared" si="664"/>
        <v>1000</v>
      </c>
      <c r="J3568" s="27">
        <f t="shared" si="666"/>
        <v>1000</v>
      </c>
      <c r="K3568" s="12">
        <v>-24.79</v>
      </c>
      <c r="L3568" s="12">
        <f t="shared" si="667"/>
        <v>21</v>
      </c>
      <c r="M3568" s="27"/>
      <c r="N3568" s="27"/>
      <c r="P3568" s="12">
        <v>20</v>
      </c>
      <c r="Q3568" s="39">
        <v>50.73</v>
      </c>
      <c r="R3568" s="12">
        <f t="shared" si="668"/>
        <v>24.79</v>
      </c>
      <c r="S3568" s="12">
        <v>2.1347784539235559</v>
      </c>
      <c r="T3568" s="20">
        <v>5.0759388684334859</v>
      </c>
      <c r="Y3568" s="20">
        <f t="shared" si="669"/>
        <v>0.12424488636757632</v>
      </c>
      <c r="Z3568" s="20">
        <f t="shared" si="670"/>
        <v>0.11957479209493008</v>
      </c>
      <c r="AB3568" s="20">
        <v>5.4121390439938605E-3</v>
      </c>
      <c r="AC3568" s="20">
        <v>0</v>
      </c>
      <c r="AE3568" s="20">
        <f t="shared" si="671"/>
        <v>0.26424488636757631</v>
      </c>
      <c r="AF3568" s="20">
        <f t="shared" si="672"/>
        <v>0.30297479209493006</v>
      </c>
    </row>
    <row r="3569" spans="1:32" x14ac:dyDescent="0.2">
      <c r="A3569" s="14" t="s">
        <v>3647</v>
      </c>
      <c r="B3569" s="20">
        <v>0.10954267749239667</v>
      </c>
      <c r="C3569" s="20">
        <v>0.10652514344746311</v>
      </c>
      <c r="D3569" s="27">
        <v>0.10652754967301928</v>
      </c>
      <c r="E3569" s="27">
        <f t="shared" si="661"/>
        <v>22.01</v>
      </c>
      <c r="F3569" s="27">
        <f t="shared" si="662"/>
        <v>-22.009900000000002</v>
      </c>
      <c r="G3569" s="27">
        <f t="shared" si="663"/>
        <v>-22.01</v>
      </c>
      <c r="H3569" s="27">
        <f t="shared" si="665"/>
        <v>1000</v>
      </c>
      <c r="I3569" s="27">
        <f t="shared" si="664"/>
        <v>1000</v>
      </c>
      <c r="J3569" s="27">
        <f t="shared" si="666"/>
        <v>1000</v>
      </c>
      <c r="K3569" s="12">
        <v>-24.79</v>
      </c>
      <c r="L3569" s="12">
        <f t="shared" si="667"/>
        <v>23.01</v>
      </c>
      <c r="M3569" s="27"/>
      <c r="N3569" s="27"/>
      <c r="P3569" s="12">
        <v>22.01</v>
      </c>
      <c r="Q3569" s="39">
        <v>48.91</v>
      </c>
      <c r="R3569" s="12">
        <f t="shared" si="668"/>
        <v>24.79</v>
      </c>
      <c r="S3569" s="12">
        <v>2.0195993632361469</v>
      </c>
      <c r="T3569" s="20">
        <v>4.8123827233964001</v>
      </c>
      <c r="Y3569" s="20">
        <f t="shared" si="669"/>
        <v>0.1175414211868797</v>
      </c>
      <c r="Z3569" s="20">
        <f t="shared" si="670"/>
        <v>0.11336615324702436</v>
      </c>
      <c r="AB3569" s="20">
        <v>0</v>
      </c>
      <c r="AC3569" s="20">
        <v>0</v>
      </c>
      <c r="AE3569" s="20">
        <f t="shared" si="671"/>
        <v>0.25754142118687973</v>
      </c>
      <c r="AF3569" s="20">
        <f t="shared" si="672"/>
        <v>0.29676615324702438</v>
      </c>
    </row>
    <row r="3570" spans="1:32" x14ac:dyDescent="0.2">
      <c r="A3570" s="14" t="s">
        <v>3648</v>
      </c>
      <c r="B3570" s="20">
        <v>0.10811204104820214</v>
      </c>
      <c r="C3570" s="20">
        <v>0.10481869079929998</v>
      </c>
      <c r="D3570" s="27">
        <v>0.10482027398304901</v>
      </c>
      <c r="E3570" s="27">
        <f t="shared" si="661"/>
        <v>25.57</v>
      </c>
      <c r="F3570" s="27">
        <f t="shared" si="662"/>
        <v>-25.569900000000001</v>
      </c>
      <c r="G3570" s="27">
        <f t="shared" si="663"/>
        <v>-25.57</v>
      </c>
      <c r="H3570" s="27">
        <f t="shared" si="665"/>
        <v>1000</v>
      </c>
      <c r="I3570" s="27">
        <f t="shared" si="664"/>
        <v>1000</v>
      </c>
      <c r="J3570" s="27">
        <f t="shared" si="666"/>
        <v>1000</v>
      </c>
      <c r="K3570" s="12">
        <v>-24.79</v>
      </c>
      <c r="L3570" s="12">
        <f t="shared" si="667"/>
        <v>26.57</v>
      </c>
      <c r="M3570" s="27"/>
      <c r="N3570" s="27"/>
      <c r="P3570" s="12">
        <v>25.57</v>
      </c>
      <c r="Q3570" s="39">
        <v>47.61</v>
      </c>
      <c r="R3570" s="12">
        <f t="shared" si="668"/>
        <v>24.79</v>
      </c>
      <c r="S3570" s="12">
        <v>2.051289316451097</v>
      </c>
      <c r="T3570" s="20">
        <v>4.9231795288568971</v>
      </c>
      <c r="Y3570" s="20">
        <f t="shared" si="669"/>
        <v>0.11938578804796958</v>
      </c>
      <c r="Z3570" s="20">
        <f t="shared" si="670"/>
        <v>0.11597621324205538</v>
      </c>
      <c r="AB3570" s="20">
        <v>0</v>
      </c>
      <c r="AC3570" s="20">
        <v>0</v>
      </c>
      <c r="AE3570" s="20">
        <f t="shared" si="671"/>
        <v>0.25938578804796958</v>
      </c>
      <c r="AF3570" s="20">
        <f t="shared" si="672"/>
        <v>0.29937621324205538</v>
      </c>
    </row>
    <row r="3571" spans="1:32" x14ac:dyDescent="0.2">
      <c r="A3571" s="14" t="s">
        <v>3649</v>
      </c>
      <c r="B3571" s="20">
        <v>0.11053078779520725</v>
      </c>
      <c r="C3571" s="20">
        <v>0.10683552323144624</v>
      </c>
      <c r="D3571" s="27">
        <v>0.10683678985725567</v>
      </c>
      <c r="E3571" s="27">
        <f t="shared" si="661"/>
        <v>26.42</v>
      </c>
      <c r="F3571" s="27">
        <f t="shared" si="662"/>
        <v>-26.419900000000002</v>
      </c>
      <c r="G3571" s="27">
        <f t="shared" si="663"/>
        <v>-26.42</v>
      </c>
      <c r="H3571" s="27">
        <f t="shared" si="665"/>
        <v>1000</v>
      </c>
      <c r="I3571" s="27">
        <f t="shared" si="664"/>
        <v>1000</v>
      </c>
      <c r="J3571" s="27">
        <f t="shared" si="666"/>
        <v>1000</v>
      </c>
      <c r="K3571" s="12">
        <v>-24.79</v>
      </c>
      <c r="L3571" s="12">
        <f t="shared" si="667"/>
        <v>27.42</v>
      </c>
      <c r="M3571" s="27"/>
      <c r="N3571" s="27"/>
      <c r="P3571" s="12">
        <v>26.42</v>
      </c>
      <c r="Q3571" s="39">
        <v>51.59</v>
      </c>
      <c r="R3571" s="12">
        <f t="shared" si="668"/>
        <v>24.79</v>
      </c>
      <c r="S3571" s="12">
        <v>2.1434026911781738</v>
      </c>
      <c r="T3571" s="20">
        <v>5.1624307244638707</v>
      </c>
      <c r="Y3571" s="20">
        <f t="shared" si="669"/>
        <v>0.12474682012830808</v>
      </c>
      <c r="Z3571" s="20">
        <f t="shared" si="670"/>
        <v>0.12161229608597592</v>
      </c>
      <c r="AB3571" s="20">
        <v>8.301089765786196E-4</v>
      </c>
      <c r="AC3571" s="20">
        <v>0</v>
      </c>
      <c r="AE3571" s="20">
        <f t="shared" si="671"/>
        <v>0.26474682012830808</v>
      </c>
      <c r="AF3571" s="20">
        <f t="shared" si="672"/>
        <v>0.30501229608597591</v>
      </c>
    </row>
    <row r="3572" spans="1:32" x14ac:dyDescent="0.2">
      <c r="A3572" s="14" t="s">
        <v>3650</v>
      </c>
      <c r="B3572" s="20">
        <v>0.11873848108948162</v>
      </c>
      <c r="C3572" s="20">
        <v>0.11456837888685195</v>
      </c>
      <c r="D3572" s="27">
        <v>0.11456993173576309</v>
      </c>
      <c r="E3572" s="27">
        <f t="shared" si="661"/>
        <v>27.1</v>
      </c>
      <c r="F3572" s="27">
        <f t="shared" si="662"/>
        <v>-27.099900000000002</v>
      </c>
      <c r="G3572" s="27">
        <f t="shared" si="663"/>
        <v>-27.1</v>
      </c>
      <c r="H3572" s="27">
        <f t="shared" si="665"/>
        <v>1000</v>
      </c>
      <c r="I3572" s="27">
        <f t="shared" si="664"/>
        <v>1000</v>
      </c>
      <c r="J3572" s="27">
        <f t="shared" si="666"/>
        <v>1000</v>
      </c>
      <c r="K3572" s="12">
        <v>-24.79</v>
      </c>
      <c r="L3572" s="12">
        <f t="shared" si="667"/>
        <v>28.1</v>
      </c>
      <c r="M3572" s="27"/>
      <c r="N3572" s="27"/>
      <c r="P3572" s="12">
        <v>27.1</v>
      </c>
      <c r="Q3572" s="39">
        <v>52.6</v>
      </c>
      <c r="R3572" s="12">
        <f t="shared" si="668"/>
        <v>24.79</v>
      </c>
      <c r="S3572" s="12">
        <v>2.3151840402123578</v>
      </c>
      <c r="T3572" s="20">
        <v>5.5691217809230285</v>
      </c>
      <c r="Y3572" s="20">
        <f t="shared" si="669"/>
        <v>0.13474455743523775</v>
      </c>
      <c r="Z3572" s="20">
        <f t="shared" si="670"/>
        <v>0.13119278942591625</v>
      </c>
      <c r="AB3572" s="20">
        <v>9.0376017284874849E-3</v>
      </c>
      <c r="AC3572" s="20">
        <v>0</v>
      </c>
      <c r="AE3572" s="20">
        <f t="shared" si="671"/>
        <v>0.27474455743523774</v>
      </c>
      <c r="AF3572" s="20">
        <f t="shared" si="672"/>
        <v>0.31459278942591629</v>
      </c>
    </row>
    <row r="3573" spans="1:32" x14ac:dyDescent="0.2">
      <c r="A3573" s="14" t="s">
        <v>3651</v>
      </c>
      <c r="B3573" s="20">
        <v>0.12219047796968589</v>
      </c>
      <c r="C3573" s="20">
        <v>0.11704678822154696</v>
      </c>
      <c r="D3573" s="27">
        <v>0.11704753846885915</v>
      </c>
      <c r="E3573" s="27">
        <f t="shared" si="661"/>
        <v>25.69</v>
      </c>
      <c r="F3573" s="27">
        <f t="shared" si="662"/>
        <v>-25.689900000000002</v>
      </c>
      <c r="G3573" s="27">
        <f t="shared" si="663"/>
        <v>-25.69</v>
      </c>
      <c r="H3573" s="27">
        <f t="shared" si="665"/>
        <v>1000</v>
      </c>
      <c r="I3573" s="27">
        <f t="shared" si="664"/>
        <v>1000</v>
      </c>
      <c r="J3573" s="27">
        <f t="shared" si="666"/>
        <v>1000</v>
      </c>
      <c r="K3573" s="12">
        <v>-24.79</v>
      </c>
      <c r="L3573" s="12">
        <f t="shared" si="667"/>
        <v>26.69</v>
      </c>
      <c r="M3573" s="27"/>
      <c r="N3573" s="27"/>
      <c r="P3573" s="12">
        <v>25.69</v>
      </c>
      <c r="Q3573" s="39">
        <v>52.73</v>
      </c>
      <c r="R3573" s="12">
        <f t="shared" si="668"/>
        <v>24.79</v>
      </c>
      <c r="S3573" s="12">
        <v>2.475779373687089</v>
      </c>
      <c r="T3573" s="20">
        <v>5.9731180522236382</v>
      </c>
      <c r="Y3573" s="20">
        <f t="shared" si="669"/>
        <v>0.14409126454765903</v>
      </c>
      <c r="Z3573" s="20">
        <f t="shared" si="670"/>
        <v>0.14070980123398119</v>
      </c>
      <c r="AB3573" s="20">
        <v>1.2489910617283176E-2</v>
      </c>
      <c r="AC3573" s="20">
        <v>0</v>
      </c>
      <c r="AE3573" s="20">
        <f t="shared" si="671"/>
        <v>0.28409126454765904</v>
      </c>
      <c r="AF3573" s="20">
        <f t="shared" si="672"/>
        <v>0.3241098012339812</v>
      </c>
    </row>
    <row r="3574" spans="1:32" x14ac:dyDescent="0.2">
      <c r="A3574" s="14" t="s">
        <v>3652</v>
      </c>
      <c r="B3574" s="20">
        <v>0.12892564900375308</v>
      </c>
      <c r="C3574" s="20">
        <v>0.12342310448627999</v>
      </c>
      <c r="D3574" s="27">
        <v>0.12342423598212125</v>
      </c>
      <c r="E3574" s="27">
        <f t="shared" si="661"/>
        <v>23.37</v>
      </c>
      <c r="F3574" s="27">
        <f t="shared" si="662"/>
        <v>-23.369900000000001</v>
      </c>
      <c r="G3574" s="27">
        <f t="shared" si="663"/>
        <v>-23.37</v>
      </c>
      <c r="H3574" s="27">
        <f t="shared" si="665"/>
        <v>1000</v>
      </c>
      <c r="I3574" s="27">
        <f t="shared" si="664"/>
        <v>1000</v>
      </c>
      <c r="J3574" s="27">
        <f t="shared" si="666"/>
        <v>1000</v>
      </c>
      <c r="K3574" s="12">
        <v>-24.79</v>
      </c>
      <c r="L3574" s="12">
        <f t="shared" si="667"/>
        <v>24.37</v>
      </c>
      <c r="M3574" s="27"/>
      <c r="N3574" s="27"/>
      <c r="P3574" s="12">
        <v>23.37</v>
      </c>
      <c r="Q3574" s="39">
        <v>52.56</v>
      </c>
      <c r="R3574" s="12">
        <f t="shared" si="668"/>
        <v>24.79</v>
      </c>
      <c r="S3574" s="12">
        <v>2.6068088170549464</v>
      </c>
      <c r="T3574" s="20">
        <v>6.2740683963433463</v>
      </c>
      <c r="Y3574" s="20">
        <f t="shared" si="669"/>
        <v>0.15171722604831278</v>
      </c>
      <c r="Z3574" s="20">
        <f t="shared" si="670"/>
        <v>0.14779934186119478</v>
      </c>
      <c r="AB3574" s="20">
        <v>1.9224904419865421E-2</v>
      </c>
      <c r="AC3574" s="20">
        <v>0</v>
      </c>
      <c r="AE3574" s="20">
        <f t="shared" si="671"/>
        <v>0.29171722604831279</v>
      </c>
      <c r="AF3574" s="20">
        <f t="shared" si="672"/>
        <v>0.33119934186119482</v>
      </c>
    </row>
    <row r="3575" spans="1:32" x14ac:dyDescent="0.2">
      <c r="A3575" s="14" t="s">
        <v>3653</v>
      </c>
      <c r="B3575" s="20">
        <v>0.12274254184754813</v>
      </c>
      <c r="C3575" s="20">
        <v>0.11594370525200304</v>
      </c>
      <c r="D3575" s="27">
        <v>0.11594545027114617</v>
      </c>
      <c r="E3575" s="27">
        <f t="shared" si="661"/>
        <v>22.31</v>
      </c>
      <c r="F3575" s="27">
        <f t="shared" si="662"/>
        <v>-22.309899999999999</v>
      </c>
      <c r="G3575" s="27">
        <f t="shared" si="663"/>
        <v>-22.31</v>
      </c>
      <c r="H3575" s="27">
        <f t="shared" si="665"/>
        <v>1000</v>
      </c>
      <c r="I3575" s="27">
        <f t="shared" si="664"/>
        <v>1000</v>
      </c>
      <c r="J3575" s="27">
        <f t="shared" si="666"/>
        <v>1000</v>
      </c>
      <c r="K3575" s="12">
        <v>-24.79</v>
      </c>
      <c r="L3575" s="12">
        <f t="shared" si="667"/>
        <v>23.31</v>
      </c>
      <c r="M3575" s="27"/>
      <c r="N3575" s="27"/>
      <c r="P3575" s="12">
        <v>22.31</v>
      </c>
      <c r="Q3575" s="39">
        <v>52.75</v>
      </c>
      <c r="R3575" s="12">
        <f t="shared" si="668"/>
        <v>24.79</v>
      </c>
      <c r="S3575" s="12">
        <v>2.5762556399511549</v>
      </c>
      <c r="T3575" s="20">
        <v>6.1403268337680519</v>
      </c>
      <c r="Y3575" s="20">
        <f t="shared" si="669"/>
        <v>0.14993901997243073</v>
      </c>
      <c r="Z3575" s="20">
        <f t="shared" si="670"/>
        <v>0.14464876815376806</v>
      </c>
      <c r="AB3575" s="20">
        <v>1.3041468066276263E-2</v>
      </c>
      <c r="AC3575" s="20">
        <v>0</v>
      </c>
      <c r="AE3575" s="20">
        <f t="shared" si="671"/>
        <v>0.28993901997243077</v>
      </c>
      <c r="AF3575" s="20">
        <f t="shared" si="672"/>
        <v>0.32804876815376804</v>
      </c>
    </row>
    <row r="3576" spans="1:32" x14ac:dyDescent="0.2">
      <c r="A3576" s="14" t="s">
        <v>3654</v>
      </c>
      <c r="B3576" s="20">
        <v>0.10267335263950475</v>
      </c>
      <c r="C3576" s="20">
        <v>9.5995775749668111E-2</v>
      </c>
      <c r="D3576" s="27">
        <v>9.5998044557399881E-2</v>
      </c>
      <c r="E3576" s="27">
        <f t="shared" si="661"/>
        <v>18.03</v>
      </c>
      <c r="F3576" s="27">
        <f t="shared" si="662"/>
        <v>-18.029900000000001</v>
      </c>
      <c r="G3576" s="27">
        <f t="shared" si="663"/>
        <v>-18.03</v>
      </c>
      <c r="H3576" s="27">
        <f t="shared" si="665"/>
        <v>1000</v>
      </c>
      <c r="I3576" s="27">
        <f t="shared" si="664"/>
        <v>1000</v>
      </c>
      <c r="J3576" s="27">
        <f t="shared" si="666"/>
        <v>1000</v>
      </c>
      <c r="K3576" s="12">
        <v>-24.79</v>
      </c>
      <c r="L3576" s="12">
        <f t="shared" si="667"/>
        <v>19.03</v>
      </c>
      <c r="M3576" s="27"/>
      <c r="N3576" s="27"/>
      <c r="P3576" s="12">
        <v>18.03</v>
      </c>
      <c r="Q3576" s="39">
        <v>53.2</v>
      </c>
      <c r="R3576" s="12">
        <f t="shared" si="668"/>
        <v>24.79</v>
      </c>
      <c r="S3576" s="12">
        <v>2.1895502513177747</v>
      </c>
      <c r="T3576" s="20">
        <v>5.1520874589140249</v>
      </c>
      <c r="Y3576" s="20">
        <f t="shared" si="669"/>
        <v>0.12743262499726191</v>
      </c>
      <c r="Z3576" s="20">
        <f t="shared" si="670"/>
        <v>0.12136863794513483</v>
      </c>
      <c r="AB3576" s="20">
        <v>0</v>
      </c>
      <c r="AC3576" s="20">
        <v>0</v>
      </c>
      <c r="AE3576" s="20">
        <f t="shared" si="671"/>
        <v>0.26743262499726195</v>
      </c>
      <c r="AF3576" s="20">
        <f t="shared" si="672"/>
        <v>0.30476863794513487</v>
      </c>
    </row>
    <row r="3577" spans="1:32" x14ac:dyDescent="0.2">
      <c r="A3577" s="14" t="s">
        <v>3655</v>
      </c>
      <c r="B3577" s="20">
        <v>8.3857642527828014E-2</v>
      </c>
      <c r="C3577" s="20">
        <v>8.2067282384312684E-2</v>
      </c>
      <c r="D3577" s="27">
        <v>8.2071369186330137E-2</v>
      </c>
      <c r="E3577" s="27">
        <f t="shared" si="661"/>
        <v>13.15</v>
      </c>
      <c r="F3577" s="27">
        <f t="shared" si="662"/>
        <v>-13.149900000000001</v>
      </c>
      <c r="G3577" s="27">
        <f t="shared" si="663"/>
        <v>-13.15</v>
      </c>
      <c r="H3577" s="27">
        <f t="shared" si="665"/>
        <v>1000</v>
      </c>
      <c r="I3577" s="27">
        <f t="shared" si="664"/>
        <v>1000</v>
      </c>
      <c r="J3577" s="27">
        <f t="shared" si="666"/>
        <v>1000</v>
      </c>
      <c r="K3577" s="12">
        <v>-24.79</v>
      </c>
      <c r="L3577" s="12">
        <f t="shared" si="667"/>
        <v>14.15</v>
      </c>
      <c r="M3577" s="27"/>
      <c r="N3577" s="27"/>
      <c r="P3577" s="12">
        <v>13.15</v>
      </c>
      <c r="Q3577" s="39">
        <v>51.01</v>
      </c>
      <c r="R3577" s="12">
        <f t="shared" si="668"/>
        <v>24.79</v>
      </c>
      <c r="S3577" s="12">
        <v>1.4907000199673635</v>
      </c>
      <c r="T3577" s="20">
        <v>3.5331253103011409</v>
      </c>
      <c r="Y3577" s="20">
        <f t="shared" si="669"/>
        <v>8.675928607419843E-2</v>
      </c>
      <c r="Z3577" s="20">
        <f t="shared" si="670"/>
        <v>8.3230459502160223E-2</v>
      </c>
      <c r="AB3577" s="20">
        <v>0</v>
      </c>
      <c r="AC3577" s="20">
        <v>0</v>
      </c>
      <c r="AE3577" s="20">
        <f t="shared" si="671"/>
        <v>0.22675928607419843</v>
      </c>
      <c r="AF3577" s="20">
        <f t="shared" si="672"/>
        <v>0.26663045950216024</v>
      </c>
    </row>
    <row r="3578" spans="1:32" x14ac:dyDescent="0.2">
      <c r="A3578" s="14" t="s">
        <v>3656</v>
      </c>
      <c r="B3578" s="20">
        <v>5.7964588009873377E-2</v>
      </c>
      <c r="C3578" s="20">
        <v>5.9375241294044971E-2</v>
      </c>
      <c r="D3578" s="27">
        <v>5.9378907770410785E-2</v>
      </c>
      <c r="E3578" s="27">
        <f t="shared" si="661"/>
        <v>12.97</v>
      </c>
      <c r="F3578" s="27">
        <f t="shared" si="662"/>
        <v>-12.969900000000001</v>
      </c>
      <c r="G3578" s="27">
        <f t="shared" si="663"/>
        <v>-12.97</v>
      </c>
      <c r="H3578" s="27">
        <f t="shared" si="665"/>
        <v>1000</v>
      </c>
      <c r="I3578" s="27">
        <f t="shared" si="664"/>
        <v>1000</v>
      </c>
      <c r="J3578" s="27">
        <f t="shared" si="666"/>
        <v>1000</v>
      </c>
      <c r="K3578" s="12">
        <v>-24.79</v>
      </c>
      <c r="L3578" s="12">
        <f t="shared" si="667"/>
        <v>13.97</v>
      </c>
      <c r="M3578" s="27"/>
      <c r="N3578" s="27"/>
      <c r="P3578" s="12">
        <v>12.97</v>
      </c>
      <c r="Q3578" s="39">
        <v>47.97</v>
      </c>
      <c r="R3578" s="12">
        <f t="shared" si="668"/>
        <v>24.79</v>
      </c>
      <c r="S3578" s="12">
        <v>0.77321380749102675</v>
      </c>
      <c r="T3578" s="20">
        <v>1.8119506561917615</v>
      </c>
      <c r="Y3578" s="20">
        <f t="shared" si="669"/>
        <v>4.5001326237389373E-2</v>
      </c>
      <c r="Z3578" s="20">
        <f t="shared" si="670"/>
        <v>4.2684442940753499E-2</v>
      </c>
      <c r="AB3578" s="20">
        <v>0</v>
      </c>
      <c r="AC3578" s="20">
        <v>0</v>
      </c>
      <c r="AE3578" s="20">
        <f t="shared" si="671"/>
        <v>0.18500132623738938</v>
      </c>
      <c r="AF3578" s="20">
        <f t="shared" si="672"/>
        <v>0.2260844429407535</v>
      </c>
    </row>
    <row r="3579" spans="1:32" x14ac:dyDescent="0.2">
      <c r="A3579" s="14" t="s">
        <v>3657</v>
      </c>
      <c r="B3579" s="20">
        <v>6.4238951128640351E-2</v>
      </c>
      <c r="C3579" s="20">
        <v>6.6417386648599086E-2</v>
      </c>
      <c r="D3579" s="27">
        <v>6.6421513784593489E-2</v>
      </c>
      <c r="E3579" s="27">
        <f t="shared" si="661"/>
        <v>13.17</v>
      </c>
      <c r="F3579" s="27">
        <f t="shared" si="662"/>
        <v>-13.1699</v>
      </c>
      <c r="G3579" s="27">
        <f t="shared" si="663"/>
        <v>-13.17</v>
      </c>
      <c r="H3579" s="27">
        <f t="shared" si="665"/>
        <v>1000</v>
      </c>
      <c r="I3579" s="27">
        <f t="shared" si="664"/>
        <v>1000</v>
      </c>
      <c r="J3579" s="27">
        <f t="shared" si="666"/>
        <v>1000</v>
      </c>
      <c r="K3579" s="12">
        <v>-24.79</v>
      </c>
      <c r="L3579" s="12">
        <f t="shared" si="667"/>
        <v>14.17</v>
      </c>
      <c r="M3579" s="27"/>
      <c r="N3579" s="27"/>
      <c r="P3579" s="12">
        <v>13.17</v>
      </c>
      <c r="Q3579" s="39">
        <v>33.86</v>
      </c>
      <c r="R3579" s="12">
        <f t="shared" si="668"/>
        <v>24.79</v>
      </c>
      <c r="S3579" s="12">
        <v>0.79019658753819955</v>
      </c>
      <c r="T3579" s="20">
        <v>1.8380238329158953</v>
      </c>
      <c r="Y3579" s="20">
        <f t="shared" si="669"/>
        <v>4.5989730244038622E-2</v>
      </c>
      <c r="Z3579" s="20">
        <f t="shared" si="670"/>
        <v>4.3298653388682877E-2</v>
      </c>
      <c r="AB3579" s="20">
        <v>0</v>
      </c>
      <c r="AC3579" s="20">
        <v>0</v>
      </c>
      <c r="AE3579" s="20">
        <f t="shared" si="671"/>
        <v>0.18598973024403864</v>
      </c>
      <c r="AF3579" s="20">
        <f t="shared" si="672"/>
        <v>0.22669865338868289</v>
      </c>
    </row>
    <row r="3580" spans="1:32" x14ac:dyDescent="0.2">
      <c r="A3580" s="14" t="s">
        <v>3658</v>
      </c>
      <c r="B3580" s="20">
        <v>7.0784251387661618E-2</v>
      </c>
      <c r="C3580" s="20">
        <v>7.4789855693675064E-2</v>
      </c>
      <c r="D3580" s="27">
        <v>7.4794616038165826E-2</v>
      </c>
      <c r="E3580" s="27">
        <f t="shared" si="661"/>
        <v>8.9</v>
      </c>
      <c r="F3580" s="27">
        <f t="shared" si="662"/>
        <v>-8.8999000000000006</v>
      </c>
      <c r="G3580" s="27">
        <f t="shared" si="663"/>
        <v>-8.9</v>
      </c>
      <c r="H3580" s="27">
        <f t="shared" si="665"/>
        <v>1000</v>
      </c>
      <c r="I3580" s="27">
        <f t="shared" si="664"/>
        <v>1000</v>
      </c>
      <c r="J3580" s="27">
        <f t="shared" si="666"/>
        <v>1000</v>
      </c>
      <c r="K3580" s="12">
        <v>-24.79</v>
      </c>
      <c r="L3580" s="12">
        <f t="shared" si="667"/>
        <v>9.9</v>
      </c>
      <c r="M3580" s="27"/>
      <c r="N3580" s="27"/>
      <c r="P3580" s="12">
        <v>8.9</v>
      </c>
      <c r="Q3580" s="39">
        <v>28.36</v>
      </c>
      <c r="R3580" s="12">
        <f t="shared" si="668"/>
        <v>24.79</v>
      </c>
      <c r="S3580" s="12">
        <v>0.73776923066843747</v>
      </c>
      <c r="T3580" s="20">
        <v>1.724683372065235</v>
      </c>
      <c r="Y3580" s="20">
        <f t="shared" si="669"/>
        <v>4.2938438909865727E-2</v>
      </c>
      <c r="Z3580" s="20">
        <f t="shared" si="670"/>
        <v>4.0628672052531789E-2</v>
      </c>
      <c r="AB3580" s="20">
        <v>0</v>
      </c>
      <c r="AC3580" s="20">
        <v>0</v>
      </c>
      <c r="AE3580" s="20">
        <f t="shared" si="671"/>
        <v>0.18293843890986575</v>
      </c>
      <c r="AF3580" s="20">
        <f t="shared" si="672"/>
        <v>0.2240286720525318</v>
      </c>
    </row>
    <row r="3581" spans="1:32" x14ac:dyDescent="0.2">
      <c r="A3581" s="14" t="s">
        <v>3659</v>
      </c>
      <c r="B3581" s="20">
        <v>8.8301673809482256E-2</v>
      </c>
      <c r="C3581" s="20">
        <v>9.4297944169331085E-2</v>
      </c>
      <c r="D3581" s="27">
        <v>9.4303722146569832E-2</v>
      </c>
      <c r="E3581" s="27">
        <f t="shared" si="661"/>
        <v>6.16</v>
      </c>
      <c r="F3581" s="27">
        <f t="shared" si="662"/>
        <v>-6.1599000000000004</v>
      </c>
      <c r="G3581" s="27">
        <f t="shared" si="663"/>
        <v>-6.16</v>
      </c>
      <c r="H3581" s="27">
        <f t="shared" si="665"/>
        <v>1000</v>
      </c>
      <c r="I3581" s="27">
        <f t="shared" si="664"/>
        <v>1000</v>
      </c>
      <c r="J3581" s="27">
        <f t="shared" si="666"/>
        <v>1000</v>
      </c>
      <c r="K3581" s="12">
        <v>-24.79</v>
      </c>
      <c r="L3581" s="12">
        <f t="shared" si="667"/>
        <v>7.16</v>
      </c>
      <c r="M3581" s="27"/>
      <c r="N3581" s="27"/>
      <c r="P3581" s="12">
        <v>6.16</v>
      </c>
      <c r="Q3581" s="39">
        <v>34</v>
      </c>
      <c r="R3581" s="12">
        <f t="shared" si="668"/>
        <v>24.79</v>
      </c>
      <c r="S3581" s="12">
        <v>0.83023171489378023</v>
      </c>
      <c r="T3581" s="20">
        <v>1.9401251226312088</v>
      </c>
      <c r="Y3581" s="20">
        <f t="shared" si="669"/>
        <v>4.8319789290617178E-2</v>
      </c>
      <c r="Z3581" s="20">
        <f t="shared" si="670"/>
        <v>4.5703871577234594E-2</v>
      </c>
      <c r="AB3581" s="20">
        <v>0</v>
      </c>
      <c r="AC3581" s="20">
        <v>0</v>
      </c>
      <c r="AE3581" s="20">
        <f t="shared" si="671"/>
        <v>0.18831978929061718</v>
      </c>
      <c r="AF3581" s="20">
        <f t="shared" si="672"/>
        <v>0.22910387157723461</v>
      </c>
    </row>
    <row r="3582" spans="1:32" x14ac:dyDescent="0.2">
      <c r="A3582" s="14" t="s">
        <v>3660</v>
      </c>
      <c r="B3582" s="20">
        <v>0.11535215488084286</v>
      </c>
      <c r="C3582" s="20">
        <v>0.12072514709048629</v>
      </c>
      <c r="D3582" s="27">
        <v>0.12073166930458896</v>
      </c>
      <c r="E3582" s="27">
        <f t="shared" si="661"/>
        <v>10.58</v>
      </c>
      <c r="F3582" s="27">
        <f t="shared" si="662"/>
        <v>-10.5799</v>
      </c>
      <c r="G3582" s="27">
        <f t="shared" si="663"/>
        <v>-10.58</v>
      </c>
      <c r="H3582" s="27">
        <f t="shared" si="665"/>
        <v>1000</v>
      </c>
      <c r="I3582" s="27">
        <f t="shared" si="664"/>
        <v>1000</v>
      </c>
      <c r="J3582" s="27">
        <f t="shared" si="666"/>
        <v>1000</v>
      </c>
      <c r="K3582" s="12">
        <v>-24.79</v>
      </c>
      <c r="L3582" s="12">
        <f t="shared" si="667"/>
        <v>11.58</v>
      </c>
      <c r="M3582" s="27"/>
      <c r="N3582" s="27"/>
      <c r="P3582" s="12">
        <v>10.58</v>
      </c>
      <c r="Q3582" s="39">
        <v>39.409999999999997</v>
      </c>
      <c r="R3582" s="12">
        <f t="shared" si="668"/>
        <v>24.79</v>
      </c>
      <c r="S3582" s="12">
        <v>1.3361819768088676</v>
      </c>
      <c r="T3582" s="20">
        <v>3.1654479171087084</v>
      </c>
      <c r="Y3582" s="20">
        <f t="shared" si="669"/>
        <v>7.7766279479681316E-2</v>
      </c>
      <c r="Z3582" s="20">
        <f t="shared" si="670"/>
        <v>7.4569017946509802E-2</v>
      </c>
      <c r="AB3582" s="20">
        <v>5.6496129004594553E-3</v>
      </c>
      <c r="AC3582" s="20">
        <v>0</v>
      </c>
      <c r="AE3582" s="20">
        <f t="shared" si="671"/>
        <v>0.21776627947968133</v>
      </c>
      <c r="AF3582" s="20">
        <f t="shared" si="672"/>
        <v>0.25796901794650984</v>
      </c>
    </row>
    <row r="3583" spans="1:32" x14ac:dyDescent="0.2">
      <c r="A3583" s="14" t="s">
        <v>3661</v>
      </c>
      <c r="B3583" s="20">
        <v>0.11661005516984921</v>
      </c>
      <c r="C3583" s="20">
        <v>0.11604264695892989</v>
      </c>
      <c r="D3583" s="27">
        <v>0.11604442761623394</v>
      </c>
      <c r="E3583" s="27">
        <f t="shared" si="661"/>
        <v>13.87</v>
      </c>
      <c r="F3583" s="27">
        <f t="shared" si="662"/>
        <v>-13.869899999999999</v>
      </c>
      <c r="G3583" s="27">
        <f t="shared" si="663"/>
        <v>-13.87</v>
      </c>
      <c r="H3583" s="27">
        <f t="shared" si="665"/>
        <v>1000</v>
      </c>
      <c r="I3583" s="27">
        <f t="shared" si="664"/>
        <v>1000</v>
      </c>
      <c r="J3583" s="27">
        <f t="shared" si="666"/>
        <v>1000</v>
      </c>
      <c r="K3583" s="12">
        <v>-24.79</v>
      </c>
      <c r="L3583" s="12">
        <f t="shared" si="667"/>
        <v>14.87</v>
      </c>
      <c r="M3583" s="27"/>
      <c r="N3583" s="27"/>
      <c r="P3583" s="12">
        <v>13.87</v>
      </c>
      <c r="Q3583" s="39">
        <v>38.89</v>
      </c>
      <c r="R3583" s="12">
        <f t="shared" si="668"/>
        <v>24.79</v>
      </c>
      <c r="S3583" s="12">
        <v>1.9992635479070329</v>
      </c>
      <c r="T3583" s="20">
        <v>4.8706836108983991</v>
      </c>
      <c r="Y3583" s="20">
        <f t="shared" si="669"/>
        <v>0.11635786930114933</v>
      </c>
      <c r="Z3583" s="20">
        <f t="shared" si="670"/>
        <v>0.11473955759303707</v>
      </c>
      <c r="AB3583" s="20">
        <v>6.9092848472181445E-3</v>
      </c>
      <c r="AC3583" s="20">
        <v>0</v>
      </c>
      <c r="AE3583" s="20">
        <f t="shared" si="671"/>
        <v>0.25635786930114934</v>
      </c>
      <c r="AF3583" s="20">
        <f t="shared" si="672"/>
        <v>0.29813955759303706</v>
      </c>
    </row>
    <row r="3584" spans="1:32" x14ac:dyDescent="0.2">
      <c r="A3584" s="14" t="s">
        <v>3662</v>
      </c>
      <c r="B3584" s="20">
        <v>0.13120430399305605</v>
      </c>
      <c r="C3584" s="20">
        <v>0.13011105371874229</v>
      </c>
      <c r="D3584" s="27">
        <v>0.13011227379456558</v>
      </c>
      <c r="E3584" s="27">
        <f t="shared" si="661"/>
        <v>14.67</v>
      </c>
      <c r="F3584" s="27">
        <f t="shared" si="662"/>
        <v>-14.6699</v>
      </c>
      <c r="G3584" s="27">
        <f t="shared" si="663"/>
        <v>-14.67</v>
      </c>
      <c r="H3584" s="27">
        <f t="shared" si="665"/>
        <v>1000</v>
      </c>
      <c r="I3584" s="27">
        <f t="shared" si="664"/>
        <v>1000</v>
      </c>
      <c r="J3584" s="27">
        <f t="shared" si="666"/>
        <v>1000</v>
      </c>
      <c r="K3584" s="12">
        <v>-24.79</v>
      </c>
      <c r="L3584" s="12">
        <f t="shared" si="667"/>
        <v>15.67</v>
      </c>
      <c r="M3584" s="27"/>
      <c r="N3584" s="27"/>
      <c r="P3584" s="12">
        <v>14.67</v>
      </c>
      <c r="Q3584" s="39">
        <v>29.94</v>
      </c>
      <c r="R3584" s="12">
        <f t="shared" si="668"/>
        <v>24.79</v>
      </c>
      <c r="S3584" s="12">
        <v>2.265222723175</v>
      </c>
      <c r="T3584" s="20">
        <v>5.4936912735117334</v>
      </c>
      <c r="Y3584" s="20">
        <f t="shared" si="669"/>
        <v>0.13183679052074965</v>
      </c>
      <c r="Z3584" s="20">
        <f t="shared" si="670"/>
        <v>0.12941585958591911</v>
      </c>
      <c r="AB3584" s="20">
        <v>2.1503737284666438E-2</v>
      </c>
      <c r="AC3584" s="20">
        <v>0</v>
      </c>
      <c r="AE3584" s="20">
        <f t="shared" si="671"/>
        <v>0.27183679052074966</v>
      </c>
      <c r="AF3584" s="20">
        <f t="shared" si="672"/>
        <v>0.31281585958591912</v>
      </c>
    </row>
    <row r="3585" spans="1:32" x14ac:dyDescent="0.2">
      <c r="A3585" s="14" t="s">
        <v>3663</v>
      </c>
      <c r="B3585" s="20">
        <v>0.11590411907004147</v>
      </c>
      <c r="C3585" s="20">
        <v>0.11076594664781202</v>
      </c>
      <c r="D3585" s="27">
        <v>0.11076593709685623</v>
      </c>
      <c r="E3585" s="27">
        <f t="shared" si="661"/>
        <v>15.23</v>
      </c>
      <c r="F3585" s="27">
        <f t="shared" si="662"/>
        <v>-15.229900000000001</v>
      </c>
      <c r="G3585" s="27">
        <f t="shared" si="663"/>
        <v>-15.23</v>
      </c>
      <c r="H3585" s="27">
        <f t="shared" si="665"/>
        <v>1000</v>
      </c>
      <c r="I3585" s="27">
        <f t="shared" si="664"/>
        <v>1000</v>
      </c>
      <c r="J3585" s="27">
        <f t="shared" si="666"/>
        <v>1000</v>
      </c>
      <c r="K3585" s="12">
        <v>-24.79</v>
      </c>
      <c r="L3585" s="12">
        <f t="shared" si="667"/>
        <v>16.23</v>
      </c>
      <c r="M3585" s="27"/>
      <c r="N3585" s="27"/>
      <c r="P3585" s="12">
        <v>15.23</v>
      </c>
      <c r="Q3585" s="39">
        <v>40.590000000000003</v>
      </c>
      <c r="R3585" s="12">
        <f t="shared" si="668"/>
        <v>24.79</v>
      </c>
      <c r="S3585" s="12">
        <v>2.2737502696259719</v>
      </c>
      <c r="T3585" s="20">
        <v>5.383533032581191</v>
      </c>
      <c r="Y3585" s="20">
        <f t="shared" si="669"/>
        <v>0.13233309684136477</v>
      </c>
      <c r="Z3585" s="20">
        <f t="shared" si="670"/>
        <v>0.12682084236876379</v>
      </c>
      <c r="AB3585" s="20">
        <v>6.2040039522426454E-3</v>
      </c>
      <c r="AC3585" s="20">
        <v>0</v>
      </c>
      <c r="AE3585" s="20">
        <f t="shared" si="671"/>
        <v>0.27233309684136475</v>
      </c>
      <c r="AF3585" s="20">
        <f t="shared" si="672"/>
        <v>0.31022084236876379</v>
      </c>
    </row>
    <row r="3586" spans="1:32" x14ac:dyDescent="0.2">
      <c r="A3586" s="14" t="s">
        <v>3664</v>
      </c>
      <c r="B3586" s="20">
        <v>0.1044596663639783</v>
      </c>
      <c r="C3586" s="20">
        <v>0.10034884800589125</v>
      </c>
      <c r="D3586" s="27">
        <v>0.10034978261691659</v>
      </c>
      <c r="E3586" s="27">
        <f t="shared" ref="E3586:E3649" si="673">P3586</f>
        <v>12.87</v>
      </c>
      <c r="F3586" s="27">
        <f t="shared" ref="F3586:F3649" si="674">-P3586+0.0001</f>
        <v>-12.869899999999999</v>
      </c>
      <c r="G3586" s="27">
        <f t="shared" ref="G3586:G3649" si="675">-P3586</f>
        <v>-12.87</v>
      </c>
      <c r="H3586" s="27">
        <f t="shared" si="665"/>
        <v>1000</v>
      </c>
      <c r="I3586" s="27">
        <f t="shared" ref="I3586:I3649" si="676">IF(P3586&lt;0,P3586,1000)</f>
        <v>1000</v>
      </c>
      <c r="J3586" s="27">
        <f t="shared" si="666"/>
        <v>1000</v>
      </c>
      <c r="K3586" s="12">
        <v>-24.79</v>
      </c>
      <c r="L3586" s="12">
        <f t="shared" si="667"/>
        <v>13.87</v>
      </c>
      <c r="M3586" s="27"/>
      <c r="N3586" s="27"/>
      <c r="P3586" s="12">
        <v>12.87</v>
      </c>
      <c r="Q3586" s="39">
        <v>45.02</v>
      </c>
      <c r="R3586" s="12">
        <f t="shared" si="668"/>
        <v>24.79</v>
      </c>
      <c r="S3586" s="12">
        <v>2.0072398733084982</v>
      </c>
      <c r="T3586" s="20">
        <v>4.7540956654755373</v>
      </c>
      <c r="Y3586" s="20">
        <f t="shared" si="669"/>
        <v>0.11682209435518923</v>
      </c>
      <c r="Z3586" s="20">
        <f t="shared" si="670"/>
        <v>0.111993074686907</v>
      </c>
      <c r="AB3586" s="20">
        <v>0</v>
      </c>
      <c r="AC3586" s="20">
        <v>0</v>
      </c>
      <c r="AE3586" s="20">
        <f t="shared" si="671"/>
        <v>0.25682209435518921</v>
      </c>
      <c r="AF3586" s="20">
        <f t="shared" si="672"/>
        <v>0.29539307468690701</v>
      </c>
    </row>
    <row r="3587" spans="1:32" x14ac:dyDescent="0.2">
      <c r="A3587" s="14" t="s">
        <v>3665</v>
      </c>
      <c r="B3587" s="20">
        <v>0.10261141638320896</v>
      </c>
      <c r="C3587" s="20">
        <v>9.855536796882243E-2</v>
      </c>
      <c r="D3587" s="27">
        <v>9.8556286208851776E-2</v>
      </c>
      <c r="E3587" s="27">
        <f t="shared" si="673"/>
        <v>14.03</v>
      </c>
      <c r="F3587" s="27">
        <f t="shared" si="674"/>
        <v>-14.0299</v>
      </c>
      <c r="G3587" s="27">
        <f t="shared" si="675"/>
        <v>-14.03</v>
      </c>
      <c r="H3587" s="27">
        <f t="shared" ref="H3587:H3650" si="677">IF(P3587&lt;0,0,1000)</f>
        <v>1000</v>
      </c>
      <c r="I3587" s="27">
        <f t="shared" si="676"/>
        <v>1000</v>
      </c>
      <c r="J3587" s="27">
        <f t="shared" ref="J3587:J3650" si="678">I3587</f>
        <v>1000</v>
      </c>
      <c r="K3587" s="12">
        <v>-24.79</v>
      </c>
      <c r="L3587" s="12">
        <f t="shared" ref="L3587:L3650" si="679">SQRT(E3587^2)+1</f>
        <v>15.03</v>
      </c>
      <c r="M3587" s="27"/>
      <c r="N3587" s="27"/>
      <c r="P3587" s="12">
        <v>14.03</v>
      </c>
      <c r="Q3587" s="39">
        <v>49.04</v>
      </c>
      <c r="R3587" s="12">
        <f t="shared" ref="R3587:R3650" si="680">-K3587</f>
        <v>24.79</v>
      </c>
      <c r="S3587" s="12">
        <v>1.9728465718021719</v>
      </c>
      <c r="T3587" s="20">
        <v>4.672129744924673</v>
      </c>
      <c r="Y3587" s="20">
        <f t="shared" ref="Y3587:Y3650" si="681">S3587/$V$2</f>
        <v>0.1148203916353564</v>
      </c>
      <c r="Z3587" s="20">
        <f t="shared" ref="Z3587:Z3650" si="682">T3587/$W$2</f>
        <v>0.11006218896058542</v>
      </c>
      <c r="AB3587" s="20">
        <v>0</v>
      </c>
      <c r="AC3587" s="20">
        <v>0</v>
      </c>
      <c r="AE3587" s="20">
        <f t="shared" ref="AE3587:AE3650" si="683">Y3587+0.14</f>
        <v>0.25482039163535641</v>
      </c>
      <c r="AF3587" s="20">
        <f t="shared" ref="AF3587:AF3650" si="684">Z3587+0.1834</f>
        <v>0.2934621889605854</v>
      </c>
    </row>
    <row r="3588" spans="1:32" x14ac:dyDescent="0.2">
      <c r="A3588" s="14" t="s">
        <v>3666</v>
      </c>
      <c r="B3588" s="20">
        <v>9.3522314773557422E-2</v>
      </c>
      <c r="C3588" s="20">
        <v>8.9338952308797903E-2</v>
      </c>
      <c r="D3588" s="27">
        <v>8.9340018523136971E-2</v>
      </c>
      <c r="E3588" s="27">
        <f t="shared" si="673"/>
        <v>10.46</v>
      </c>
      <c r="F3588" s="27">
        <f t="shared" si="674"/>
        <v>-10.459900000000001</v>
      </c>
      <c r="G3588" s="27">
        <f t="shared" si="675"/>
        <v>-10.46</v>
      </c>
      <c r="H3588" s="27">
        <f t="shared" si="677"/>
        <v>1000</v>
      </c>
      <c r="I3588" s="27">
        <f t="shared" si="676"/>
        <v>1000</v>
      </c>
      <c r="J3588" s="27">
        <f t="shared" si="678"/>
        <v>1000</v>
      </c>
      <c r="K3588" s="12">
        <v>-24.79</v>
      </c>
      <c r="L3588" s="12">
        <f t="shared" si="679"/>
        <v>11.46</v>
      </c>
      <c r="M3588" s="27"/>
      <c r="N3588" s="27"/>
      <c r="P3588" s="12">
        <v>10.46</v>
      </c>
      <c r="Q3588" s="39">
        <v>47.74</v>
      </c>
      <c r="R3588" s="12">
        <f t="shared" si="680"/>
        <v>24.79</v>
      </c>
      <c r="S3588" s="12">
        <v>1.8307701384540158</v>
      </c>
      <c r="T3588" s="20">
        <v>4.3210207471623567</v>
      </c>
      <c r="Y3588" s="20">
        <f t="shared" si="681"/>
        <v>0.10655149127972058</v>
      </c>
      <c r="Z3588" s="20">
        <f t="shared" si="682"/>
        <v>0.10179105203433535</v>
      </c>
      <c r="AB3588" s="20">
        <v>0</v>
      </c>
      <c r="AC3588" s="20">
        <v>0</v>
      </c>
      <c r="AE3588" s="20">
        <f t="shared" si="683"/>
        <v>0.24655149127972059</v>
      </c>
      <c r="AF3588" s="20">
        <f t="shared" si="684"/>
        <v>0.28519105203433537</v>
      </c>
    </row>
    <row r="3589" spans="1:32" x14ac:dyDescent="0.2">
      <c r="A3589" s="14" t="s">
        <v>3667</v>
      </c>
      <c r="B3589" s="20">
        <v>8.9618163943608678E-2</v>
      </c>
      <c r="C3589" s="20">
        <v>8.6099193619743455E-2</v>
      </c>
      <c r="D3589" s="27">
        <v>8.6100444779880575E-2</v>
      </c>
      <c r="E3589" s="27">
        <f t="shared" si="673"/>
        <v>8.57</v>
      </c>
      <c r="F3589" s="27">
        <f t="shared" si="674"/>
        <v>-8.5699000000000005</v>
      </c>
      <c r="G3589" s="27">
        <f t="shared" si="675"/>
        <v>-8.57</v>
      </c>
      <c r="H3589" s="27">
        <f t="shared" si="677"/>
        <v>1000</v>
      </c>
      <c r="I3589" s="27">
        <f t="shared" si="676"/>
        <v>1000</v>
      </c>
      <c r="J3589" s="27">
        <f t="shared" si="678"/>
        <v>1000</v>
      </c>
      <c r="K3589" s="12">
        <v>-24.79</v>
      </c>
      <c r="L3589" s="12">
        <f t="shared" si="679"/>
        <v>9.57</v>
      </c>
      <c r="M3589" s="27"/>
      <c r="N3589" s="27"/>
      <c r="P3589" s="12">
        <v>8.57</v>
      </c>
      <c r="Q3589" s="39">
        <v>47.96</v>
      </c>
      <c r="R3589" s="12">
        <f t="shared" si="680"/>
        <v>24.79</v>
      </c>
      <c r="S3589" s="12">
        <v>1.7224634727078949</v>
      </c>
      <c r="T3589" s="20">
        <v>4.0785150171333715</v>
      </c>
      <c r="Y3589" s="20">
        <f t="shared" si="681"/>
        <v>0.10024800374276058</v>
      </c>
      <c r="Z3589" s="20">
        <f t="shared" si="682"/>
        <v>9.6078301545873643E-2</v>
      </c>
      <c r="AB3589" s="20">
        <v>0</v>
      </c>
      <c r="AC3589" s="20">
        <v>0</v>
      </c>
      <c r="AE3589" s="20">
        <f t="shared" si="683"/>
        <v>0.24024800374276059</v>
      </c>
      <c r="AF3589" s="20">
        <f t="shared" si="684"/>
        <v>0.27947830154587366</v>
      </c>
    </row>
    <row r="3590" spans="1:32" x14ac:dyDescent="0.2">
      <c r="A3590" s="14" t="s">
        <v>3668</v>
      </c>
      <c r="B3590" s="20">
        <v>8.7077783625110761E-2</v>
      </c>
      <c r="C3590" s="20">
        <v>8.330362941783731E-2</v>
      </c>
      <c r="D3590" s="27">
        <v>8.330512563127318E-2</v>
      </c>
      <c r="E3590" s="27">
        <f t="shared" si="673"/>
        <v>4.5999999999999996</v>
      </c>
      <c r="F3590" s="27">
        <f t="shared" si="674"/>
        <v>-4.5998999999999999</v>
      </c>
      <c r="G3590" s="27">
        <f t="shared" si="675"/>
        <v>-4.5999999999999996</v>
      </c>
      <c r="H3590" s="27">
        <f t="shared" si="677"/>
        <v>1000</v>
      </c>
      <c r="I3590" s="27">
        <f t="shared" si="676"/>
        <v>1000</v>
      </c>
      <c r="J3590" s="27">
        <f t="shared" si="678"/>
        <v>1000</v>
      </c>
      <c r="K3590" s="12">
        <v>-24.79</v>
      </c>
      <c r="L3590" s="12">
        <f t="shared" si="679"/>
        <v>5.6</v>
      </c>
      <c r="M3590" s="27"/>
      <c r="N3590" s="27"/>
      <c r="P3590" s="12">
        <v>4.5999999999999996</v>
      </c>
      <c r="Q3590" s="39">
        <v>45.81</v>
      </c>
      <c r="R3590" s="12">
        <f t="shared" si="680"/>
        <v>24.79</v>
      </c>
      <c r="S3590" s="12">
        <v>1.6996069178917839</v>
      </c>
      <c r="T3590" s="20">
        <v>4.0159827571108542</v>
      </c>
      <c r="Y3590" s="20">
        <f t="shared" si="681"/>
        <v>9.8917743897453142E-2</v>
      </c>
      <c r="Z3590" s="20">
        <f t="shared" si="682"/>
        <v>9.4605218006999933E-2</v>
      </c>
      <c r="AB3590" s="20">
        <v>0</v>
      </c>
      <c r="AC3590" s="20">
        <v>0</v>
      </c>
      <c r="AE3590" s="20">
        <f t="shared" si="683"/>
        <v>0.23891774389745316</v>
      </c>
      <c r="AF3590" s="20">
        <f t="shared" si="684"/>
        <v>0.27800521800699995</v>
      </c>
    </row>
    <row r="3591" spans="1:32" x14ac:dyDescent="0.2">
      <c r="A3591" s="14" t="s">
        <v>3669</v>
      </c>
      <c r="B3591" s="20">
        <v>8.1203639864151064E-2</v>
      </c>
      <c r="C3591" s="20">
        <v>7.7970633610231668E-2</v>
      </c>
      <c r="D3591" s="27">
        <v>7.7972199995316085E-2</v>
      </c>
      <c r="E3591" s="27">
        <f t="shared" si="673"/>
        <v>3.78</v>
      </c>
      <c r="F3591" s="27">
        <f t="shared" si="674"/>
        <v>-3.7798999999999996</v>
      </c>
      <c r="G3591" s="27">
        <f t="shared" si="675"/>
        <v>-3.78</v>
      </c>
      <c r="H3591" s="27">
        <f t="shared" si="677"/>
        <v>1000</v>
      </c>
      <c r="I3591" s="27">
        <f t="shared" si="676"/>
        <v>1000</v>
      </c>
      <c r="J3591" s="27">
        <f t="shared" si="678"/>
        <v>1000</v>
      </c>
      <c r="K3591" s="12">
        <v>-24.79</v>
      </c>
      <c r="L3591" s="12">
        <f t="shared" si="679"/>
        <v>4.7799999999999994</v>
      </c>
      <c r="M3591" s="27"/>
      <c r="N3591" s="27"/>
      <c r="P3591" s="12">
        <v>3.78</v>
      </c>
      <c r="Q3591" s="39">
        <v>29.96</v>
      </c>
      <c r="R3591" s="12">
        <f t="shared" si="680"/>
        <v>24.79</v>
      </c>
      <c r="S3591" s="12">
        <v>1.5495541591421629</v>
      </c>
      <c r="T3591" s="20">
        <v>3.6500327448861349</v>
      </c>
      <c r="Y3591" s="20">
        <f t="shared" si="681"/>
        <v>9.0184618487777451E-2</v>
      </c>
      <c r="Z3591" s="20">
        <f t="shared" si="682"/>
        <v>8.5984468671141109E-2</v>
      </c>
      <c r="AB3591" s="20">
        <v>0</v>
      </c>
      <c r="AC3591" s="20">
        <v>0</v>
      </c>
      <c r="AE3591" s="20">
        <f t="shared" si="683"/>
        <v>0.23018461848777746</v>
      </c>
      <c r="AF3591" s="20">
        <f t="shared" si="684"/>
        <v>0.26938446867114113</v>
      </c>
    </row>
    <row r="3592" spans="1:32" x14ac:dyDescent="0.2">
      <c r="A3592" s="14" t="s">
        <v>3670</v>
      </c>
      <c r="B3592" s="20">
        <v>7.9113444399911151E-2</v>
      </c>
      <c r="C3592" s="20">
        <v>7.5655794746474894E-2</v>
      </c>
      <c r="D3592" s="27">
        <v>7.5657375678262334E-2</v>
      </c>
      <c r="E3592" s="27">
        <f t="shared" si="673"/>
        <v>5.32</v>
      </c>
      <c r="F3592" s="27">
        <f t="shared" si="674"/>
        <v>-5.3199000000000005</v>
      </c>
      <c r="G3592" s="27">
        <f t="shared" si="675"/>
        <v>-5.32</v>
      </c>
      <c r="H3592" s="27">
        <f t="shared" si="677"/>
        <v>1000</v>
      </c>
      <c r="I3592" s="27">
        <f t="shared" si="676"/>
        <v>1000</v>
      </c>
      <c r="J3592" s="27">
        <f t="shared" si="678"/>
        <v>1000</v>
      </c>
      <c r="K3592" s="12">
        <v>-24.79</v>
      </c>
      <c r="L3592" s="12">
        <f t="shared" si="679"/>
        <v>6.32</v>
      </c>
      <c r="M3592" s="27"/>
      <c r="N3592" s="27"/>
      <c r="P3592" s="12">
        <v>5.32</v>
      </c>
      <c r="Q3592" s="39">
        <v>27.63</v>
      </c>
      <c r="R3592" s="12">
        <f t="shared" si="680"/>
        <v>24.79</v>
      </c>
      <c r="S3592" s="12">
        <v>1.5317882091257993</v>
      </c>
      <c r="T3592" s="20">
        <v>3.6015605082906208</v>
      </c>
      <c r="Y3592" s="20">
        <f t="shared" si="681"/>
        <v>8.9150633702640494E-2</v>
      </c>
      <c r="Z3592" s="20">
        <f t="shared" si="682"/>
        <v>8.4842599597553622E-2</v>
      </c>
      <c r="AB3592" s="20">
        <v>0</v>
      </c>
      <c r="AC3592" s="20">
        <v>0</v>
      </c>
      <c r="AE3592" s="20">
        <f t="shared" si="683"/>
        <v>0.22915063370264049</v>
      </c>
      <c r="AF3592" s="20">
        <f t="shared" si="684"/>
        <v>0.26824259959755364</v>
      </c>
    </row>
    <row r="3593" spans="1:32" x14ac:dyDescent="0.2">
      <c r="A3593" s="14" t="s">
        <v>3671</v>
      </c>
      <c r="B3593" s="20">
        <v>7.6163644775879558E-2</v>
      </c>
      <c r="C3593" s="20">
        <v>7.3196518477051983E-2</v>
      </c>
      <c r="D3593" s="27">
        <v>7.3198152251195484E-2</v>
      </c>
      <c r="E3593" s="27">
        <f t="shared" si="673"/>
        <v>8.42</v>
      </c>
      <c r="F3593" s="27">
        <f t="shared" si="674"/>
        <v>-8.4199000000000002</v>
      </c>
      <c r="G3593" s="27">
        <f t="shared" si="675"/>
        <v>-8.42</v>
      </c>
      <c r="H3593" s="27">
        <f t="shared" si="677"/>
        <v>1000</v>
      </c>
      <c r="I3593" s="27">
        <f t="shared" si="676"/>
        <v>1000</v>
      </c>
      <c r="J3593" s="27">
        <f t="shared" si="678"/>
        <v>1000</v>
      </c>
      <c r="K3593" s="12">
        <v>-24.79</v>
      </c>
      <c r="L3593" s="12">
        <f t="shared" si="679"/>
        <v>9.42</v>
      </c>
      <c r="M3593" s="27"/>
      <c r="N3593" s="27"/>
      <c r="P3593" s="12">
        <v>8.42</v>
      </c>
      <c r="Q3593" s="39">
        <v>28.25</v>
      </c>
      <c r="R3593" s="12">
        <f t="shared" si="680"/>
        <v>24.79</v>
      </c>
      <c r="S3593" s="12">
        <v>1.4491515059427436</v>
      </c>
      <c r="T3593" s="20">
        <v>3.4145931633334921</v>
      </c>
      <c r="Y3593" s="20">
        <f t="shared" si="681"/>
        <v>8.4341147370276787E-2</v>
      </c>
      <c r="Z3593" s="20">
        <f t="shared" si="682"/>
        <v>8.0438176695453278E-2</v>
      </c>
      <c r="AB3593" s="20">
        <v>0</v>
      </c>
      <c r="AC3593" s="20">
        <v>0</v>
      </c>
      <c r="AE3593" s="20">
        <f t="shared" si="683"/>
        <v>0.2243411473702768</v>
      </c>
      <c r="AF3593" s="20">
        <f t="shared" si="684"/>
        <v>0.26383817669545329</v>
      </c>
    </row>
    <row r="3594" spans="1:32" x14ac:dyDescent="0.2">
      <c r="A3594" s="14" t="s">
        <v>3672</v>
      </c>
      <c r="B3594" s="20">
        <v>7.9744881750208024E-2</v>
      </c>
      <c r="C3594" s="20">
        <v>7.7379292743784592E-2</v>
      </c>
      <c r="D3594" s="27">
        <v>7.7380806490827514E-2</v>
      </c>
      <c r="E3594" s="27">
        <f t="shared" si="673"/>
        <v>18.079999999999998</v>
      </c>
      <c r="F3594" s="27">
        <f t="shared" si="674"/>
        <v>-18.079899999999999</v>
      </c>
      <c r="G3594" s="27">
        <f t="shared" si="675"/>
        <v>-18.079999999999998</v>
      </c>
      <c r="H3594" s="27">
        <f t="shared" si="677"/>
        <v>1000</v>
      </c>
      <c r="I3594" s="27">
        <f t="shared" si="676"/>
        <v>1000</v>
      </c>
      <c r="J3594" s="27">
        <f t="shared" si="678"/>
        <v>1000</v>
      </c>
      <c r="K3594" s="12">
        <v>-24.79</v>
      </c>
      <c r="L3594" s="12">
        <f t="shared" si="679"/>
        <v>19.079999999999998</v>
      </c>
      <c r="M3594" s="27"/>
      <c r="N3594" s="27"/>
      <c r="P3594" s="12">
        <v>18.079999999999998</v>
      </c>
      <c r="Q3594" s="39">
        <v>32.57</v>
      </c>
      <c r="R3594" s="12">
        <f t="shared" si="680"/>
        <v>24.79</v>
      </c>
      <c r="S3594" s="12">
        <v>1.4716164757742587</v>
      </c>
      <c r="T3594" s="20">
        <v>3.492176249521882</v>
      </c>
      <c r="Y3594" s="20">
        <f t="shared" si="681"/>
        <v>8.564861682634034E-2</v>
      </c>
      <c r="Z3594" s="20">
        <f t="shared" si="682"/>
        <v>8.2265815215442545E-2</v>
      </c>
      <c r="AB3594" s="20">
        <v>0</v>
      </c>
      <c r="AC3594" s="20">
        <v>0</v>
      </c>
      <c r="AE3594" s="20">
        <f t="shared" si="683"/>
        <v>0.22564861682634035</v>
      </c>
      <c r="AF3594" s="20">
        <f t="shared" si="684"/>
        <v>0.26566581521544252</v>
      </c>
    </row>
    <row r="3595" spans="1:32" x14ac:dyDescent="0.2">
      <c r="A3595" s="14" t="s">
        <v>3673</v>
      </c>
      <c r="B3595" s="20">
        <v>8.2726381423423617E-2</v>
      </c>
      <c r="C3595" s="20">
        <v>8.0272376808534648E-2</v>
      </c>
      <c r="D3595" s="27">
        <v>8.0273797568505861E-2</v>
      </c>
      <c r="E3595" s="27">
        <f t="shared" si="673"/>
        <v>21.88</v>
      </c>
      <c r="F3595" s="27">
        <f t="shared" si="674"/>
        <v>-21.879899999999999</v>
      </c>
      <c r="G3595" s="27">
        <f t="shared" si="675"/>
        <v>-21.88</v>
      </c>
      <c r="H3595" s="27">
        <f t="shared" si="677"/>
        <v>1000</v>
      </c>
      <c r="I3595" s="27">
        <f t="shared" si="676"/>
        <v>1000</v>
      </c>
      <c r="J3595" s="27">
        <f t="shared" si="678"/>
        <v>1000</v>
      </c>
      <c r="K3595" s="12">
        <v>-24.79</v>
      </c>
      <c r="L3595" s="12">
        <f t="shared" si="679"/>
        <v>22.88</v>
      </c>
      <c r="M3595" s="27"/>
      <c r="N3595" s="27"/>
      <c r="P3595" s="12">
        <v>21.88</v>
      </c>
      <c r="Q3595" s="39">
        <v>49.27</v>
      </c>
      <c r="R3595" s="12">
        <f t="shared" si="680"/>
        <v>24.79</v>
      </c>
      <c r="S3595" s="12">
        <v>1.5376258274673522</v>
      </c>
      <c r="T3595" s="20">
        <v>3.6616192659027309</v>
      </c>
      <c r="Y3595" s="20">
        <f t="shared" si="681"/>
        <v>8.9490385224008206E-2</v>
      </c>
      <c r="Z3595" s="20">
        <f t="shared" si="682"/>
        <v>8.6257414401492385E-2</v>
      </c>
      <c r="AB3595" s="20">
        <v>0</v>
      </c>
      <c r="AC3595" s="20">
        <v>0</v>
      </c>
      <c r="AE3595" s="20">
        <f t="shared" si="683"/>
        <v>0.22949038522400822</v>
      </c>
      <c r="AF3595" s="20">
        <f t="shared" si="684"/>
        <v>0.26965741440149238</v>
      </c>
    </row>
    <row r="3596" spans="1:32" x14ac:dyDescent="0.2">
      <c r="A3596" s="14" t="s">
        <v>3674</v>
      </c>
      <c r="B3596" s="20">
        <v>8.7094634103744503E-2</v>
      </c>
      <c r="C3596" s="20">
        <v>8.4000090307247977E-2</v>
      </c>
      <c r="D3596" s="27">
        <v>8.4001574057017969E-2</v>
      </c>
      <c r="E3596" s="27">
        <f t="shared" si="673"/>
        <v>22.77</v>
      </c>
      <c r="F3596" s="27">
        <f t="shared" si="674"/>
        <v>-22.7699</v>
      </c>
      <c r="G3596" s="27">
        <f t="shared" si="675"/>
        <v>-22.77</v>
      </c>
      <c r="H3596" s="27">
        <f t="shared" si="677"/>
        <v>1000</v>
      </c>
      <c r="I3596" s="27">
        <f t="shared" si="676"/>
        <v>1000</v>
      </c>
      <c r="J3596" s="27">
        <f t="shared" si="678"/>
        <v>1000</v>
      </c>
      <c r="K3596" s="12">
        <v>-24.79</v>
      </c>
      <c r="L3596" s="12">
        <f t="shared" si="679"/>
        <v>23.77</v>
      </c>
      <c r="M3596" s="27"/>
      <c r="N3596" s="27"/>
      <c r="P3596" s="12">
        <v>22.77</v>
      </c>
      <c r="Q3596" s="39">
        <v>51.61</v>
      </c>
      <c r="R3596" s="12">
        <f t="shared" si="680"/>
        <v>24.79</v>
      </c>
      <c r="S3596" s="12">
        <v>1.661029661192428</v>
      </c>
      <c r="T3596" s="20">
        <v>3.9505503623973928</v>
      </c>
      <c r="Y3596" s="20">
        <f t="shared" si="681"/>
        <v>9.6672533455978496E-2</v>
      </c>
      <c r="Z3596" s="20">
        <f t="shared" si="682"/>
        <v>9.3063815480899342E-2</v>
      </c>
      <c r="AB3596" s="20">
        <v>0</v>
      </c>
      <c r="AC3596" s="20">
        <v>0</v>
      </c>
      <c r="AE3596" s="20">
        <f t="shared" si="683"/>
        <v>0.2366725334559785</v>
      </c>
      <c r="AF3596" s="20">
        <f t="shared" si="684"/>
        <v>0.27646381548089938</v>
      </c>
    </row>
    <row r="3597" spans="1:32" x14ac:dyDescent="0.2">
      <c r="A3597" s="14" t="s">
        <v>3675</v>
      </c>
      <c r="B3597" s="20">
        <v>9.4971171892336448E-2</v>
      </c>
      <c r="C3597" s="20">
        <v>9.2093311477985884E-2</v>
      </c>
      <c r="D3597" s="27">
        <v>9.2094774380824612E-2</v>
      </c>
      <c r="E3597" s="27">
        <f t="shared" si="673"/>
        <v>23.04</v>
      </c>
      <c r="F3597" s="27">
        <f t="shared" si="674"/>
        <v>-23.039899999999999</v>
      </c>
      <c r="G3597" s="27">
        <f t="shared" si="675"/>
        <v>-23.04</v>
      </c>
      <c r="H3597" s="27">
        <f t="shared" si="677"/>
        <v>1000</v>
      </c>
      <c r="I3597" s="27">
        <f t="shared" si="676"/>
        <v>1000</v>
      </c>
      <c r="J3597" s="27">
        <f t="shared" si="678"/>
        <v>1000</v>
      </c>
      <c r="K3597" s="12">
        <v>-24.79</v>
      </c>
      <c r="L3597" s="12">
        <f t="shared" si="679"/>
        <v>24.04</v>
      </c>
      <c r="M3597" s="27"/>
      <c r="N3597" s="27"/>
      <c r="P3597" s="12">
        <v>23.04</v>
      </c>
      <c r="Q3597" s="39">
        <v>52.76</v>
      </c>
      <c r="R3597" s="12">
        <f t="shared" si="680"/>
        <v>24.79</v>
      </c>
      <c r="S3597" s="12">
        <v>1.7760294281040565</v>
      </c>
      <c r="T3597" s="20">
        <v>4.2362992389719372</v>
      </c>
      <c r="Y3597" s="20">
        <f t="shared" si="681"/>
        <v>0.10336556192737446</v>
      </c>
      <c r="Z3597" s="20">
        <f t="shared" si="682"/>
        <v>9.9795252441310545E-2</v>
      </c>
      <c r="AB3597" s="20">
        <v>0</v>
      </c>
      <c r="AC3597" s="20">
        <v>0</v>
      </c>
      <c r="AE3597" s="20">
        <f t="shared" si="683"/>
        <v>0.24336556192737446</v>
      </c>
      <c r="AF3597" s="20">
        <f t="shared" si="684"/>
        <v>0.28319525244131055</v>
      </c>
    </row>
    <row r="3598" spans="1:32" x14ac:dyDescent="0.2">
      <c r="A3598" s="14" t="s">
        <v>3676</v>
      </c>
      <c r="B3598" s="20">
        <v>0.10110671133669281</v>
      </c>
      <c r="C3598" s="20">
        <v>9.8176760709384289E-2</v>
      </c>
      <c r="D3598" s="27">
        <v>9.8178626467473676E-2</v>
      </c>
      <c r="E3598" s="27">
        <f t="shared" si="673"/>
        <v>23.1</v>
      </c>
      <c r="F3598" s="27">
        <f t="shared" si="674"/>
        <v>-23.099900000000002</v>
      </c>
      <c r="G3598" s="27">
        <f t="shared" si="675"/>
        <v>-23.1</v>
      </c>
      <c r="H3598" s="27">
        <f t="shared" si="677"/>
        <v>1000</v>
      </c>
      <c r="I3598" s="27">
        <f t="shared" si="676"/>
        <v>1000</v>
      </c>
      <c r="J3598" s="27">
        <f t="shared" si="678"/>
        <v>1000</v>
      </c>
      <c r="K3598" s="12">
        <v>-24.79</v>
      </c>
      <c r="L3598" s="12">
        <f t="shared" si="679"/>
        <v>24.1</v>
      </c>
      <c r="M3598" s="27"/>
      <c r="N3598" s="27"/>
      <c r="P3598" s="12">
        <v>23.1</v>
      </c>
      <c r="Q3598" s="39">
        <v>56.31</v>
      </c>
      <c r="R3598" s="12">
        <f t="shared" si="680"/>
        <v>24.79</v>
      </c>
      <c r="S3598" s="12">
        <v>1.87016672154995</v>
      </c>
      <c r="T3598" s="20">
        <v>4.4503305633920771</v>
      </c>
      <c r="Y3598" s="20">
        <f t="shared" si="681"/>
        <v>0.10884438681697355</v>
      </c>
      <c r="Z3598" s="20">
        <f t="shared" si="682"/>
        <v>0.10483722630716978</v>
      </c>
      <c r="AB3598" s="20">
        <v>0</v>
      </c>
      <c r="AC3598" s="20">
        <v>0</v>
      </c>
      <c r="AE3598" s="20">
        <f t="shared" si="683"/>
        <v>0.24884438681697357</v>
      </c>
      <c r="AF3598" s="20">
        <f t="shared" si="684"/>
        <v>0.2882372263071698</v>
      </c>
    </row>
    <row r="3599" spans="1:32" x14ac:dyDescent="0.2">
      <c r="A3599" s="14" t="s">
        <v>3677</v>
      </c>
      <c r="B3599" s="20">
        <v>9.3264710000991805E-2</v>
      </c>
      <c r="C3599" s="20">
        <v>8.8818817472895134E-2</v>
      </c>
      <c r="D3599" s="27">
        <v>8.882075460657364E-2</v>
      </c>
      <c r="E3599" s="27">
        <f t="shared" si="673"/>
        <v>19.73</v>
      </c>
      <c r="F3599" s="27">
        <f t="shared" si="674"/>
        <v>-19.729900000000001</v>
      </c>
      <c r="G3599" s="27">
        <f t="shared" si="675"/>
        <v>-19.73</v>
      </c>
      <c r="H3599" s="27">
        <f t="shared" si="677"/>
        <v>1000</v>
      </c>
      <c r="I3599" s="27">
        <f t="shared" si="676"/>
        <v>1000</v>
      </c>
      <c r="J3599" s="27">
        <f t="shared" si="678"/>
        <v>1000</v>
      </c>
      <c r="K3599" s="12">
        <v>-24.79</v>
      </c>
      <c r="L3599" s="12">
        <f t="shared" si="679"/>
        <v>20.73</v>
      </c>
      <c r="M3599" s="27"/>
      <c r="N3599" s="27"/>
      <c r="P3599" s="12">
        <v>19.73</v>
      </c>
      <c r="Q3599" s="39">
        <v>59.97</v>
      </c>
      <c r="R3599" s="12">
        <f t="shared" si="680"/>
        <v>24.79</v>
      </c>
      <c r="S3599" s="12">
        <v>1.8487530270346979</v>
      </c>
      <c r="T3599" s="20">
        <v>4.3574868393343458</v>
      </c>
      <c r="Y3599" s="20">
        <f t="shared" si="681"/>
        <v>0.10759810196860081</v>
      </c>
      <c r="Z3599" s="20">
        <f t="shared" si="682"/>
        <v>0.10265009023455816</v>
      </c>
      <c r="AB3599" s="20">
        <v>0</v>
      </c>
      <c r="AC3599" s="20">
        <v>0</v>
      </c>
      <c r="AE3599" s="20">
        <f t="shared" si="683"/>
        <v>0.24759810196860083</v>
      </c>
      <c r="AF3599" s="20">
        <f t="shared" si="684"/>
        <v>0.28605009023455819</v>
      </c>
    </row>
    <row r="3600" spans="1:32" x14ac:dyDescent="0.2">
      <c r="A3600" s="14" t="s">
        <v>3678</v>
      </c>
      <c r="B3600" s="20">
        <v>7.9279509690220629E-2</v>
      </c>
      <c r="C3600" s="20">
        <v>7.5071157386868217E-2</v>
      </c>
      <c r="D3600" s="27">
        <v>7.5073455809738912E-2</v>
      </c>
      <c r="E3600" s="27">
        <f t="shared" si="673"/>
        <v>18.07</v>
      </c>
      <c r="F3600" s="27">
        <f t="shared" si="674"/>
        <v>-18.069900000000001</v>
      </c>
      <c r="G3600" s="27">
        <f t="shared" si="675"/>
        <v>-18.07</v>
      </c>
      <c r="H3600" s="27">
        <f t="shared" si="677"/>
        <v>1000</v>
      </c>
      <c r="I3600" s="27">
        <f t="shared" si="676"/>
        <v>1000</v>
      </c>
      <c r="J3600" s="27">
        <f t="shared" si="678"/>
        <v>1000</v>
      </c>
      <c r="K3600" s="12">
        <v>-24.79</v>
      </c>
      <c r="L3600" s="12">
        <f t="shared" si="679"/>
        <v>19.07</v>
      </c>
      <c r="M3600" s="27"/>
      <c r="N3600" s="27"/>
      <c r="P3600" s="12">
        <v>18.07</v>
      </c>
      <c r="Q3600" s="39">
        <v>61.11</v>
      </c>
      <c r="R3600" s="12">
        <f t="shared" si="680"/>
        <v>24.79</v>
      </c>
      <c r="S3600" s="12">
        <v>1.5716848464884887</v>
      </c>
      <c r="T3600" s="20">
        <v>3.6579521579235821</v>
      </c>
      <c r="Y3600" s="20">
        <f t="shared" si="681"/>
        <v>9.1472632581009003E-2</v>
      </c>
      <c r="Z3600" s="20">
        <f t="shared" si="682"/>
        <v>8.6171027688499588E-2</v>
      </c>
      <c r="AB3600" s="20">
        <v>0</v>
      </c>
      <c r="AC3600" s="20">
        <v>0</v>
      </c>
      <c r="AE3600" s="20">
        <f t="shared" si="683"/>
        <v>0.23147263258100903</v>
      </c>
      <c r="AF3600" s="20">
        <f t="shared" si="684"/>
        <v>0.26957102768849961</v>
      </c>
    </row>
    <row r="3601" spans="1:32" x14ac:dyDescent="0.2">
      <c r="A3601" s="14" t="s">
        <v>3679</v>
      </c>
      <c r="B3601" s="20">
        <v>6.1452380361650037E-2</v>
      </c>
      <c r="C3601" s="20">
        <v>6.0119114348575912E-2</v>
      </c>
      <c r="D3601" s="27">
        <v>6.0122220672910218E-2</v>
      </c>
      <c r="E3601" s="27">
        <f t="shared" si="673"/>
        <v>13.87</v>
      </c>
      <c r="F3601" s="27">
        <f t="shared" si="674"/>
        <v>-13.869899999999999</v>
      </c>
      <c r="G3601" s="27">
        <f t="shared" si="675"/>
        <v>-13.87</v>
      </c>
      <c r="H3601" s="27">
        <f t="shared" si="677"/>
        <v>1000</v>
      </c>
      <c r="I3601" s="27">
        <f t="shared" si="676"/>
        <v>1000</v>
      </c>
      <c r="J3601" s="27">
        <f t="shared" si="678"/>
        <v>1000</v>
      </c>
      <c r="K3601" s="12">
        <v>-24.79</v>
      </c>
      <c r="L3601" s="12">
        <f t="shared" si="679"/>
        <v>14.87</v>
      </c>
      <c r="M3601" s="27"/>
      <c r="N3601" s="27"/>
      <c r="P3601" s="12">
        <v>13.87</v>
      </c>
      <c r="Q3601" s="39">
        <v>51.89</v>
      </c>
      <c r="R3601" s="12">
        <f t="shared" si="680"/>
        <v>24.79</v>
      </c>
      <c r="S3601" s="12">
        <v>1.0706143865254867</v>
      </c>
      <c r="T3601" s="20">
        <v>2.5107836289664109</v>
      </c>
      <c r="Y3601" s="20">
        <f t="shared" si="681"/>
        <v>6.2310148649324319E-2</v>
      </c>
      <c r="Z3601" s="20">
        <f t="shared" si="682"/>
        <v>5.9146975212029537E-2</v>
      </c>
      <c r="AB3601" s="20">
        <v>0</v>
      </c>
      <c r="AC3601" s="20">
        <v>0</v>
      </c>
      <c r="AE3601" s="20">
        <f t="shared" si="683"/>
        <v>0.20231014864932434</v>
      </c>
      <c r="AF3601" s="20">
        <f t="shared" si="684"/>
        <v>0.24254697521202956</v>
      </c>
    </row>
    <row r="3602" spans="1:32" x14ac:dyDescent="0.2">
      <c r="A3602" s="14" t="s">
        <v>3680</v>
      </c>
      <c r="B3602" s="20">
        <v>4.9037899944045817E-2</v>
      </c>
      <c r="C3602" s="20">
        <v>5.033429503797416E-2</v>
      </c>
      <c r="D3602" s="27">
        <v>5.0337470726040751E-2</v>
      </c>
      <c r="E3602" s="27">
        <f t="shared" si="673"/>
        <v>12.27</v>
      </c>
      <c r="F3602" s="27">
        <f t="shared" si="674"/>
        <v>-12.2699</v>
      </c>
      <c r="G3602" s="27">
        <f t="shared" si="675"/>
        <v>-12.27</v>
      </c>
      <c r="H3602" s="27">
        <f t="shared" si="677"/>
        <v>1000</v>
      </c>
      <c r="I3602" s="27">
        <f t="shared" si="676"/>
        <v>1000</v>
      </c>
      <c r="J3602" s="27">
        <f t="shared" si="678"/>
        <v>1000</v>
      </c>
      <c r="K3602" s="12">
        <v>-24.79</v>
      </c>
      <c r="L3602" s="12">
        <f t="shared" si="679"/>
        <v>13.27</v>
      </c>
      <c r="M3602" s="27"/>
      <c r="N3602" s="27"/>
      <c r="P3602" s="12">
        <v>12.27</v>
      </c>
      <c r="Q3602" s="39">
        <v>50.34</v>
      </c>
      <c r="R3602" s="12">
        <f t="shared" si="680"/>
        <v>24.79</v>
      </c>
      <c r="S3602" s="12">
        <v>0.63317464343727281</v>
      </c>
      <c r="T3602" s="20">
        <v>1.4701668243605299</v>
      </c>
      <c r="Y3602" s="20">
        <f t="shared" si="681"/>
        <v>3.6850995699393381E-2</v>
      </c>
      <c r="Z3602" s="20">
        <f t="shared" si="682"/>
        <v>3.4632980602074703E-2</v>
      </c>
      <c r="AB3602" s="20">
        <v>0</v>
      </c>
      <c r="AC3602" s="20">
        <v>0</v>
      </c>
      <c r="AE3602" s="20">
        <f t="shared" si="683"/>
        <v>0.17685099569939339</v>
      </c>
      <c r="AF3602" s="20">
        <f t="shared" si="684"/>
        <v>0.21803298060207471</v>
      </c>
    </row>
    <row r="3603" spans="1:32" x14ac:dyDescent="0.2">
      <c r="A3603" s="14" t="s">
        <v>3681</v>
      </c>
      <c r="B3603" s="20">
        <v>4.9142668033999436E-2</v>
      </c>
      <c r="C3603" s="20">
        <v>5.0183556337283768E-2</v>
      </c>
      <c r="D3603" s="27">
        <v>5.0186619348213356E-2</v>
      </c>
      <c r="E3603" s="27">
        <f t="shared" si="673"/>
        <v>11.28</v>
      </c>
      <c r="F3603" s="27">
        <f t="shared" si="674"/>
        <v>-11.2799</v>
      </c>
      <c r="G3603" s="27">
        <f t="shared" si="675"/>
        <v>-11.28</v>
      </c>
      <c r="H3603" s="27">
        <f t="shared" si="677"/>
        <v>1000</v>
      </c>
      <c r="I3603" s="27">
        <f t="shared" si="676"/>
        <v>1000</v>
      </c>
      <c r="J3603" s="27">
        <f t="shared" si="678"/>
        <v>1000</v>
      </c>
      <c r="K3603" s="12">
        <v>-24.79</v>
      </c>
      <c r="L3603" s="12">
        <f t="shared" si="679"/>
        <v>12.28</v>
      </c>
      <c r="M3603" s="27"/>
      <c r="N3603" s="27"/>
      <c r="P3603" s="12">
        <v>11.28</v>
      </c>
      <c r="Q3603" s="39">
        <v>48.5</v>
      </c>
      <c r="R3603" s="12">
        <f t="shared" si="680"/>
        <v>24.79</v>
      </c>
      <c r="S3603" s="12">
        <v>0.6470248496192188</v>
      </c>
      <c r="T3603" s="20">
        <v>1.4911398335173498</v>
      </c>
      <c r="Y3603" s="20">
        <f t="shared" si="681"/>
        <v>3.7657082762001984E-2</v>
      </c>
      <c r="Z3603" s="20">
        <f t="shared" si="682"/>
        <v>3.512704549815289E-2</v>
      </c>
      <c r="AB3603" s="20">
        <v>0</v>
      </c>
      <c r="AC3603" s="20">
        <v>0</v>
      </c>
      <c r="AE3603" s="20">
        <f t="shared" si="683"/>
        <v>0.17765708276200198</v>
      </c>
      <c r="AF3603" s="20">
        <f t="shared" si="684"/>
        <v>0.21852704549815288</v>
      </c>
    </row>
    <row r="3604" spans="1:32" x14ac:dyDescent="0.2">
      <c r="A3604" s="14" t="s">
        <v>3682</v>
      </c>
      <c r="B3604" s="20">
        <v>5.1141193883793575E-2</v>
      </c>
      <c r="C3604" s="20">
        <v>5.309701842324703E-2</v>
      </c>
      <c r="D3604" s="27">
        <v>5.310027334606536E-2</v>
      </c>
      <c r="E3604" s="27">
        <f t="shared" si="673"/>
        <v>11.86</v>
      </c>
      <c r="F3604" s="27">
        <f t="shared" si="674"/>
        <v>-11.8599</v>
      </c>
      <c r="G3604" s="27">
        <f t="shared" si="675"/>
        <v>-11.86</v>
      </c>
      <c r="H3604" s="27">
        <f t="shared" si="677"/>
        <v>1000</v>
      </c>
      <c r="I3604" s="27">
        <f t="shared" si="676"/>
        <v>1000</v>
      </c>
      <c r="J3604" s="27">
        <f t="shared" si="678"/>
        <v>1000</v>
      </c>
      <c r="K3604" s="12">
        <v>-24.79</v>
      </c>
      <c r="L3604" s="12">
        <f t="shared" si="679"/>
        <v>12.86</v>
      </c>
      <c r="M3604" s="27"/>
      <c r="N3604" s="27"/>
      <c r="P3604" s="12">
        <v>11.86</v>
      </c>
      <c r="Q3604" s="39">
        <v>47.12</v>
      </c>
      <c r="R3604" s="12">
        <f t="shared" si="680"/>
        <v>24.79</v>
      </c>
      <c r="S3604" s="12">
        <v>0.6040386772730888</v>
      </c>
      <c r="T3604" s="20">
        <v>1.3989339169267829</v>
      </c>
      <c r="Y3604" s="20">
        <f t="shared" si="681"/>
        <v>3.5155271818245279E-2</v>
      </c>
      <c r="Z3604" s="20">
        <f t="shared" si="682"/>
        <v>3.2954934369154573E-2</v>
      </c>
      <c r="AB3604" s="20">
        <v>0</v>
      </c>
      <c r="AC3604" s="20">
        <v>0</v>
      </c>
      <c r="AE3604" s="20">
        <f t="shared" si="683"/>
        <v>0.17515527181824531</v>
      </c>
      <c r="AF3604" s="20">
        <f t="shared" si="684"/>
        <v>0.21635493436915459</v>
      </c>
    </row>
    <row r="3605" spans="1:32" x14ac:dyDescent="0.2">
      <c r="A3605" s="14" t="s">
        <v>3683</v>
      </c>
      <c r="B3605" s="20">
        <v>6.1564045717991733E-2</v>
      </c>
      <c r="C3605" s="20">
        <v>6.444637944194781E-2</v>
      </c>
      <c r="D3605" s="27">
        <v>6.4450098171103656E-2</v>
      </c>
      <c r="E3605" s="27">
        <f t="shared" si="673"/>
        <v>18.010000000000002</v>
      </c>
      <c r="F3605" s="27">
        <f t="shared" si="674"/>
        <v>-18.009900000000002</v>
      </c>
      <c r="G3605" s="27">
        <f t="shared" si="675"/>
        <v>-18.010000000000002</v>
      </c>
      <c r="H3605" s="27">
        <f t="shared" si="677"/>
        <v>1000</v>
      </c>
      <c r="I3605" s="27">
        <f t="shared" si="676"/>
        <v>1000</v>
      </c>
      <c r="J3605" s="27">
        <f t="shared" si="678"/>
        <v>1000</v>
      </c>
      <c r="K3605" s="12">
        <v>-24.79</v>
      </c>
      <c r="L3605" s="12">
        <f t="shared" si="679"/>
        <v>19.010000000000002</v>
      </c>
      <c r="M3605" s="27"/>
      <c r="N3605" s="27"/>
      <c r="P3605" s="12">
        <v>18.010000000000002</v>
      </c>
      <c r="Q3605" s="39">
        <v>46.93</v>
      </c>
      <c r="R3605" s="12">
        <f t="shared" si="680"/>
        <v>24.79</v>
      </c>
      <c r="S3605" s="12">
        <v>0.67955161199913028</v>
      </c>
      <c r="T3605" s="20">
        <v>1.572968167738914</v>
      </c>
      <c r="Y3605" s="20">
        <f t="shared" si="681"/>
        <v>3.9550152222380744E-2</v>
      </c>
      <c r="Z3605" s="20">
        <f t="shared" si="682"/>
        <v>3.705469007891548E-2</v>
      </c>
      <c r="AB3605" s="20">
        <v>0</v>
      </c>
      <c r="AC3605" s="20">
        <v>0</v>
      </c>
      <c r="AE3605" s="20">
        <f t="shared" si="683"/>
        <v>0.17955015222238074</v>
      </c>
      <c r="AF3605" s="20">
        <f t="shared" si="684"/>
        <v>0.22045469007891549</v>
      </c>
    </row>
    <row r="3606" spans="1:32" x14ac:dyDescent="0.2">
      <c r="A3606" s="14" t="s">
        <v>3684</v>
      </c>
      <c r="B3606" s="20">
        <v>8.5907311355136629E-2</v>
      </c>
      <c r="C3606" s="20">
        <v>8.8572008399954175E-2</v>
      </c>
      <c r="D3606" s="27">
        <v>8.8576580460230078E-2</v>
      </c>
      <c r="E3606" s="27">
        <f t="shared" si="673"/>
        <v>26.16</v>
      </c>
      <c r="F3606" s="27">
        <f t="shared" si="674"/>
        <v>-26.1599</v>
      </c>
      <c r="G3606" s="27">
        <f t="shared" si="675"/>
        <v>-26.16</v>
      </c>
      <c r="H3606" s="27">
        <f t="shared" si="677"/>
        <v>1000</v>
      </c>
      <c r="I3606" s="27">
        <f t="shared" si="676"/>
        <v>1000</v>
      </c>
      <c r="J3606" s="27">
        <f t="shared" si="678"/>
        <v>1000</v>
      </c>
      <c r="K3606" s="12">
        <v>-24.79</v>
      </c>
      <c r="L3606" s="12">
        <f t="shared" si="679"/>
        <v>27.16</v>
      </c>
      <c r="M3606" s="27"/>
      <c r="N3606" s="27"/>
      <c r="P3606" s="12">
        <v>26.16</v>
      </c>
      <c r="Q3606" s="39">
        <v>46.55</v>
      </c>
      <c r="R3606" s="12">
        <f t="shared" si="680"/>
        <v>24.79</v>
      </c>
      <c r="S3606" s="12">
        <v>1.0936322429643908</v>
      </c>
      <c r="T3606" s="20">
        <v>2.5661642968515728</v>
      </c>
      <c r="Y3606" s="20">
        <f t="shared" si="681"/>
        <v>6.3649796308040671E-2</v>
      </c>
      <c r="Z3606" s="20">
        <f t="shared" si="682"/>
        <v>6.0451587426654234E-2</v>
      </c>
      <c r="AB3606" s="20">
        <v>0</v>
      </c>
      <c r="AC3606" s="20">
        <v>0</v>
      </c>
      <c r="AE3606" s="20">
        <f t="shared" si="683"/>
        <v>0.2036497963080407</v>
      </c>
      <c r="AF3606" s="20">
        <f t="shared" si="684"/>
        <v>0.24385158742665425</v>
      </c>
    </row>
    <row r="3607" spans="1:32" x14ac:dyDescent="0.2">
      <c r="A3607" s="14" t="s">
        <v>3685</v>
      </c>
      <c r="B3607" s="20">
        <v>0.11587265803053978</v>
      </c>
      <c r="C3607" s="20">
        <v>0.11861965480408776</v>
      </c>
      <c r="D3607" s="27">
        <v>0.11862328305694887</v>
      </c>
      <c r="E3607" s="27">
        <f t="shared" si="673"/>
        <v>34.94</v>
      </c>
      <c r="F3607" s="27">
        <f t="shared" si="674"/>
        <v>-34.939899999999994</v>
      </c>
      <c r="G3607" s="27">
        <f t="shared" si="675"/>
        <v>-34.94</v>
      </c>
      <c r="H3607" s="27">
        <f t="shared" si="677"/>
        <v>1000</v>
      </c>
      <c r="I3607" s="27">
        <f t="shared" si="676"/>
        <v>1000</v>
      </c>
      <c r="J3607" s="27">
        <f t="shared" si="678"/>
        <v>1000</v>
      </c>
      <c r="K3607" s="12">
        <v>-24.79</v>
      </c>
      <c r="L3607" s="12">
        <f t="shared" si="679"/>
        <v>35.94</v>
      </c>
      <c r="M3607" s="27"/>
      <c r="N3607" s="27"/>
      <c r="P3607" s="12">
        <v>34.94</v>
      </c>
      <c r="Q3607" s="39">
        <v>48.58</v>
      </c>
      <c r="R3607" s="12">
        <f t="shared" si="680"/>
        <v>24.79</v>
      </c>
      <c r="S3607" s="12">
        <v>1.63525410424377</v>
      </c>
      <c r="T3607" s="20">
        <v>3.9444427527782531</v>
      </c>
      <c r="Y3607" s="20">
        <f t="shared" si="681"/>
        <v>9.5172386619541624E-2</v>
      </c>
      <c r="Z3607" s="20">
        <f t="shared" si="682"/>
        <v>9.2919937437972666E-2</v>
      </c>
      <c r="AB3607" s="20">
        <v>6.171271965372635E-3</v>
      </c>
      <c r="AC3607" s="20">
        <v>0</v>
      </c>
      <c r="AE3607" s="20">
        <f t="shared" si="683"/>
        <v>0.23517238661954165</v>
      </c>
      <c r="AF3607" s="20">
        <f t="shared" si="684"/>
        <v>0.27631993743797267</v>
      </c>
    </row>
    <row r="3608" spans="1:32" x14ac:dyDescent="0.2">
      <c r="A3608" s="14" t="s">
        <v>3686</v>
      </c>
      <c r="B3608" s="20">
        <v>0.1255827932415241</v>
      </c>
      <c r="C3608" s="20">
        <v>0.12745822578675509</v>
      </c>
      <c r="D3608" s="27">
        <v>0.1274612171821457</v>
      </c>
      <c r="E3608" s="27">
        <f t="shared" si="673"/>
        <v>35.25</v>
      </c>
      <c r="F3608" s="27">
        <f t="shared" si="674"/>
        <v>-35.249899999999997</v>
      </c>
      <c r="G3608" s="27">
        <f t="shared" si="675"/>
        <v>-35.25</v>
      </c>
      <c r="H3608" s="27">
        <f t="shared" si="677"/>
        <v>1000</v>
      </c>
      <c r="I3608" s="27">
        <f t="shared" si="676"/>
        <v>1000</v>
      </c>
      <c r="J3608" s="27">
        <f t="shared" si="678"/>
        <v>1000</v>
      </c>
      <c r="K3608" s="12">
        <v>-24.79</v>
      </c>
      <c r="L3608" s="12">
        <f t="shared" si="679"/>
        <v>36.25</v>
      </c>
      <c r="M3608" s="27"/>
      <c r="N3608" s="27"/>
      <c r="P3608" s="12">
        <v>35.25</v>
      </c>
      <c r="Q3608" s="39">
        <v>55.61</v>
      </c>
      <c r="R3608" s="12">
        <f t="shared" si="680"/>
        <v>24.79</v>
      </c>
      <c r="S3608" s="12">
        <v>1.8525324746780101</v>
      </c>
      <c r="T3608" s="20">
        <v>4.4477543391444829</v>
      </c>
      <c r="Y3608" s="20">
        <f t="shared" si="681"/>
        <v>0.10781806720298497</v>
      </c>
      <c r="Z3608" s="20">
        <f t="shared" si="682"/>
        <v>0.10477653773569945</v>
      </c>
      <c r="AB3608" s="20">
        <v>1.5881631508863306E-2</v>
      </c>
      <c r="AC3608" s="20">
        <v>0</v>
      </c>
      <c r="AE3608" s="20">
        <f t="shared" si="683"/>
        <v>0.24781806720298499</v>
      </c>
      <c r="AF3608" s="20">
        <f t="shared" si="684"/>
        <v>0.28817653773569946</v>
      </c>
    </row>
    <row r="3609" spans="1:32" x14ac:dyDescent="0.2">
      <c r="A3609" s="14" t="s">
        <v>3687</v>
      </c>
      <c r="B3609" s="20">
        <v>0.11113627539333544</v>
      </c>
      <c r="C3609" s="20">
        <v>0.10937363391106139</v>
      </c>
      <c r="D3609" s="27">
        <v>0.10937542120840221</v>
      </c>
      <c r="E3609" s="27">
        <f t="shared" si="673"/>
        <v>35.43</v>
      </c>
      <c r="F3609" s="27">
        <f t="shared" si="674"/>
        <v>-35.429899999999996</v>
      </c>
      <c r="G3609" s="27">
        <f t="shared" si="675"/>
        <v>-35.43</v>
      </c>
      <c r="H3609" s="27">
        <f t="shared" si="677"/>
        <v>1000</v>
      </c>
      <c r="I3609" s="27">
        <f t="shared" si="676"/>
        <v>1000</v>
      </c>
      <c r="J3609" s="27">
        <f t="shared" si="678"/>
        <v>1000</v>
      </c>
      <c r="K3609" s="12">
        <v>-24.79</v>
      </c>
      <c r="L3609" s="12">
        <f t="shared" si="679"/>
        <v>36.43</v>
      </c>
      <c r="M3609" s="27"/>
      <c r="N3609" s="27"/>
      <c r="P3609" s="12">
        <v>35.43</v>
      </c>
      <c r="Q3609" s="39">
        <v>67.5</v>
      </c>
      <c r="R3609" s="12">
        <f t="shared" si="680"/>
        <v>24.79</v>
      </c>
      <c r="S3609" s="12">
        <v>1.859572822045293</v>
      </c>
      <c r="T3609" s="20">
        <v>4.3588894759959542</v>
      </c>
      <c r="Y3609" s="20">
        <f t="shared" si="681"/>
        <v>0.10822781799329702</v>
      </c>
      <c r="Z3609" s="20">
        <f t="shared" si="682"/>
        <v>0.10268313239514043</v>
      </c>
      <c r="AB3609" s="20">
        <v>1.4355485062671064E-3</v>
      </c>
      <c r="AC3609" s="20">
        <v>0</v>
      </c>
      <c r="AE3609" s="20">
        <f t="shared" si="683"/>
        <v>0.24822781799329702</v>
      </c>
      <c r="AF3609" s="20">
        <f t="shared" si="684"/>
        <v>0.28608313239514044</v>
      </c>
    </row>
    <row r="3610" spans="1:32" x14ac:dyDescent="0.2">
      <c r="A3610" s="14" t="s">
        <v>3688</v>
      </c>
      <c r="B3610" s="20">
        <v>0.1000389103373351</v>
      </c>
      <c r="C3610" s="20">
        <v>9.8861375466771761E-2</v>
      </c>
      <c r="D3610" s="27">
        <v>9.8863722810044213E-2</v>
      </c>
      <c r="E3610" s="27">
        <f t="shared" si="673"/>
        <v>34.79</v>
      </c>
      <c r="F3610" s="27">
        <f t="shared" si="674"/>
        <v>-34.789899999999996</v>
      </c>
      <c r="G3610" s="27">
        <f t="shared" si="675"/>
        <v>-34.79</v>
      </c>
      <c r="H3610" s="27">
        <f t="shared" si="677"/>
        <v>1000</v>
      </c>
      <c r="I3610" s="27">
        <f t="shared" si="676"/>
        <v>1000</v>
      </c>
      <c r="J3610" s="27">
        <f t="shared" si="678"/>
        <v>1000</v>
      </c>
      <c r="K3610" s="12">
        <v>-24.79</v>
      </c>
      <c r="L3610" s="12">
        <f t="shared" si="679"/>
        <v>35.79</v>
      </c>
      <c r="M3610" s="27"/>
      <c r="N3610" s="27"/>
      <c r="P3610" s="12">
        <v>34.79</v>
      </c>
      <c r="Q3610" s="39">
        <v>69.62</v>
      </c>
      <c r="R3610" s="12">
        <f t="shared" si="680"/>
        <v>24.79</v>
      </c>
      <c r="S3610" s="12">
        <v>1.6419426297567856</v>
      </c>
      <c r="T3610" s="20">
        <v>3.8504869224275007</v>
      </c>
      <c r="Y3610" s="20">
        <f t="shared" si="681"/>
        <v>9.5561661249329979E-2</v>
      </c>
      <c r="Z3610" s="20">
        <f t="shared" si="682"/>
        <v>9.0706603280194489E-2</v>
      </c>
      <c r="AB3610" s="20">
        <v>0</v>
      </c>
      <c r="AC3610" s="20">
        <v>0</v>
      </c>
      <c r="AE3610" s="20">
        <f t="shared" si="683"/>
        <v>0.23556166124932998</v>
      </c>
      <c r="AF3610" s="20">
        <f t="shared" si="684"/>
        <v>0.27410660328019448</v>
      </c>
    </row>
    <row r="3611" spans="1:32" x14ac:dyDescent="0.2">
      <c r="A3611" s="14" t="s">
        <v>3689</v>
      </c>
      <c r="B3611" s="20">
        <v>9.5946371517511481E-2</v>
      </c>
      <c r="C3611" s="20">
        <v>9.4367405404487861E-2</v>
      </c>
      <c r="D3611" s="27">
        <v>9.4369483716837621E-2</v>
      </c>
      <c r="E3611" s="27">
        <f t="shared" si="673"/>
        <v>34.25</v>
      </c>
      <c r="F3611" s="27">
        <f t="shared" si="674"/>
        <v>-34.249899999999997</v>
      </c>
      <c r="G3611" s="27">
        <f t="shared" si="675"/>
        <v>-34.25</v>
      </c>
      <c r="H3611" s="27">
        <f t="shared" si="677"/>
        <v>1000</v>
      </c>
      <c r="I3611" s="27">
        <f t="shared" si="676"/>
        <v>1000</v>
      </c>
      <c r="J3611" s="27">
        <f t="shared" si="678"/>
        <v>1000</v>
      </c>
      <c r="K3611" s="12">
        <v>-24.79</v>
      </c>
      <c r="L3611" s="12">
        <f t="shared" si="679"/>
        <v>35.25</v>
      </c>
      <c r="M3611" s="27"/>
      <c r="N3611" s="27"/>
      <c r="P3611" s="12">
        <v>34.25</v>
      </c>
      <c r="Q3611" s="39">
        <v>66.680000000000007</v>
      </c>
      <c r="R3611" s="12">
        <f t="shared" si="680"/>
        <v>24.79</v>
      </c>
      <c r="S3611" s="12">
        <v>1.6138155956961953</v>
      </c>
      <c r="T3611" s="20">
        <v>3.784108700834051</v>
      </c>
      <c r="Y3611" s="20">
        <f t="shared" si="681"/>
        <v>9.3924657585417168E-2</v>
      </c>
      <c r="Z3611" s="20">
        <f t="shared" si="682"/>
        <v>8.9142919742548288E-2</v>
      </c>
      <c r="AB3611" s="20">
        <v>0</v>
      </c>
      <c r="AC3611" s="20">
        <v>0</v>
      </c>
      <c r="AE3611" s="20">
        <f t="shared" si="683"/>
        <v>0.2339246575854172</v>
      </c>
      <c r="AF3611" s="20">
        <f t="shared" si="684"/>
        <v>0.2725429197425483</v>
      </c>
    </row>
    <row r="3612" spans="1:32" x14ac:dyDescent="0.2">
      <c r="A3612" s="14" t="s">
        <v>3690</v>
      </c>
      <c r="B3612" s="20">
        <v>8.7900579759805336E-2</v>
      </c>
      <c r="C3612" s="20">
        <v>8.6138891574195686E-2</v>
      </c>
      <c r="D3612" s="27">
        <v>8.6141010130407758E-2</v>
      </c>
      <c r="E3612" s="27">
        <f t="shared" si="673"/>
        <v>29</v>
      </c>
      <c r="F3612" s="27">
        <f t="shared" si="674"/>
        <v>-28.9999</v>
      </c>
      <c r="G3612" s="27">
        <f t="shared" si="675"/>
        <v>-29</v>
      </c>
      <c r="H3612" s="27">
        <f t="shared" si="677"/>
        <v>1000</v>
      </c>
      <c r="I3612" s="27">
        <f t="shared" si="676"/>
        <v>1000</v>
      </c>
      <c r="J3612" s="27">
        <f t="shared" si="678"/>
        <v>1000</v>
      </c>
      <c r="K3612" s="12">
        <v>-24.79</v>
      </c>
      <c r="L3612" s="12">
        <f t="shared" si="679"/>
        <v>30</v>
      </c>
      <c r="M3612" s="27"/>
      <c r="N3612" s="27"/>
      <c r="P3612" s="12">
        <v>29</v>
      </c>
      <c r="Q3612" s="39">
        <v>67.3</v>
      </c>
      <c r="R3612" s="12">
        <f t="shared" si="680"/>
        <v>24.79</v>
      </c>
      <c r="S3612" s="12">
        <v>1.4977266191193661</v>
      </c>
      <c r="T3612" s="20">
        <v>3.5003547183975448</v>
      </c>
      <c r="Y3612" s="20">
        <f t="shared" si="681"/>
        <v>8.7168236713355635E-2</v>
      </c>
      <c r="Z3612" s="20">
        <f t="shared" si="682"/>
        <v>8.2458476857123042E-2</v>
      </c>
      <c r="AB3612" s="20">
        <v>0</v>
      </c>
      <c r="AC3612" s="20">
        <v>0</v>
      </c>
      <c r="AE3612" s="20">
        <f t="shared" si="683"/>
        <v>0.22716823671335565</v>
      </c>
      <c r="AF3612" s="20">
        <f t="shared" si="684"/>
        <v>0.26585847685712305</v>
      </c>
    </row>
    <row r="3613" spans="1:32" x14ac:dyDescent="0.2">
      <c r="A3613" s="14" t="s">
        <v>3691</v>
      </c>
      <c r="B3613" s="20">
        <v>8.4517422673300452E-2</v>
      </c>
      <c r="C3613" s="20">
        <v>8.3284479964926147E-2</v>
      </c>
      <c r="D3613" s="27">
        <v>8.3286721366102712E-2</v>
      </c>
      <c r="E3613" s="27">
        <f t="shared" si="673"/>
        <v>26.33</v>
      </c>
      <c r="F3613" s="27">
        <f t="shared" si="674"/>
        <v>-26.329899999999999</v>
      </c>
      <c r="G3613" s="27">
        <f t="shared" si="675"/>
        <v>-26.33</v>
      </c>
      <c r="H3613" s="27">
        <f t="shared" si="677"/>
        <v>1000</v>
      </c>
      <c r="I3613" s="27">
        <f t="shared" si="676"/>
        <v>1000</v>
      </c>
      <c r="J3613" s="27">
        <f t="shared" si="678"/>
        <v>1000</v>
      </c>
      <c r="K3613" s="12">
        <v>-24.79</v>
      </c>
      <c r="L3613" s="12">
        <f t="shared" si="679"/>
        <v>27.33</v>
      </c>
      <c r="M3613" s="27"/>
      <c r="N3613" s="27"/>
      <c r="P3613" s="12">
        <v>26.33</v>
      </c>
      <c r="Q3613" s="39">
        <v>69.61</v>
      </c>
      <c r="R3613" s="12">
        <f t="shared" si="680"/>
        <v>24.79</v>
      </c>
      <c r="S3613" s="12">
        <v>1.4091823661962311</v>
      </c>
      <c r="T3613" s="20">
        <v>3.3040701073922709</v>
      </c>
      <c r="Y3613" s="20">
        <f t="shared" si="681"/>
        <v>8.201492882666718E-2</v>
      </c>
      <c r="Z3613" s="20">
        <f t="shared" si="682"/>
        <v>7.7834565466394792E-2</v>
      </c>
      <c r="AB3613" s="20">
        <v>0</v>
      </c>
      <c r="AC3613" s="20">
        <v>0</v>
      </c>
      <c r="AE3613" s="20">
        <f t="shared" si="683"/>
        <v>0.22201492882666718</v>
      </c>
      <c r="AF3613" s="20">
        <f t="shared" si="684"/>
        <v>0.26123456546639479</v>
      </c>
    </row>
    <row r="3614" spans="1:32" x14ac:dyDescent="0.2">
      <c r="A3614" s="14" t="s">
        <v>3692</v>
      </c>
      <c r="B3614" s="20">
        <v>7.8544095949884624E-2</v>
      </c>
      <c r="C3614" s="20">
        <v>7.6424033977621375E-2</v>
      </c>
      <c r="D3614" s="27">
        <v>7.6426082090328376E-2</v>
      </c>
      <c r="E3614" s="27">
        <f t="shared" si="673"/>
        <v>25.08</v>
      </c>
      <c r="F3614" s="27">
        <f t="shared" si="674"/>
        <v>-25.079899999999999</v>
      </c>
      <c r="G3614" s="27">
        <f t="shared" si="675"/>
        <v>-25.08</v>
      </c>
      <c r="H3614" s="27">
        <f t="shared" si="677"/>
        <v>1000</v>
      </c>
      <c r="I3614" s="27">
        <f t="shared" si="676"/>
        <v>1000</v>
      </c>
      <c r="J3614" s="27">
        <f t="shared" si="678"/>
        <v>1000</v>
      </c>
      <c r="K3614" s="12">
        <v>-24.79</v>
      </c>
      <c r="L3614" s="12">
        <f t="shared" si="679"/>
        <v>26.08</v>
      </c>
      <c r="M3614" s="27"/>
      <c r="N3614" s="27"/>
      <c r="P3614" s="12">
        <v>25.08</v>
      </c>
      <c r="Q3614" s="39">
        <v>68.3</v>
      </c>
      <c r="R3614" s="12">
        <f t="shared" si="680"/>
        <v>24.79</v>
      </c>
      <c r="S3614" s="12">
        <v>1.3906614987084556</v>
      </c>
      <c r="T3614" s="20">
        <v>3.2540649274203708</v>
      </c>
      <c r="Y3614" s="20">
        <f t="shared" si="681"/>
        <v>8.0937007568740713E-2</v>
      </c>
      <c r="Z3614" s="20">
        <f t="shared" si="682"/>
        <v>7.6656584573836326E-2</v>
      </c>
      <c r="AB3614" s="20">
        <v>0</v>
      </c>
      <c r="AC3614" s="20">
        <v>0</v>
      </c>
      <c r="AE3614" s="20">
        <f t="shared" si="683"/>
        <v>0.22093700756874074</v>
      </c>
      <c r="AF3614" s="20">
        <f t="shared" si="684"/>
        <v>0.26005658457383635</v>
      </c>
    </row>
    <row r="3615" spans="1:32" x14ac:dyDescent="0.2">
      <c r="A3615" s="14" t="s">
        <v>3693</v>
      </c>
      <c r="B3615" s="20">
        <v>7.4148979339367399E-2</v>
      </c>
      <c r="C3615" s="20">
        <v>7.2572410410132696E-2</v>
      </c>
      <c r="D3615" s="27">
        <v>7.257454582316096E-2</v>
      </c>
      <c r="E3615" s="27">
        <f t="shared" si="673"/>
        <v>24.67</v>
      </c>
      <c r="F3615" s="27">
        <f t="shared" si="674"/>
        <v>-24.669900000000002</v>
      </c>
      <c r="G3615" s="27">
        <f t="shared" si="675"/>
        <v>-24.67</v>
      </c>
      <c r="H3615" s="27">
        <f t="shared" si="677"/>
        <v>1000</v>
      </c>
      <c r="I3615" s="27">
        <f t="shared" si="676"/>
        <v>1000</v>
      </c>
      <c r="J3615" s="27">
        <f t="shared" si="678"/>
        <v>1000</v>
      </c>
      <c r="K3615" s="12">
        <v>-24.79</v>
      </c>
      <c r="L3615" s="12">
        <f t="shared" si="679"/>
        <v>25.67</v>
      </c>
      <c r="M3615" s="27"/>
      <c r="N3615" s="27"/>
      <c r="P3615" s="12">
        <v>24.67</v>
      </c>
      <c r="Q3615" s="39">
        <v>66.400000000000006</v>
      </c>
      <c r="R3615" s="12">
        <f t="shared" si="680"/>
        <v>24.79</v>
      </c>
      <c r="S3615" s="12">
        <v>1.2678839966186213</v>
      </c>
      <c r="T3615" s="20">
        <v>2.9575743085067603</v>
      </c>
      <c r="Y3615" s="20">
        <f t="shared" si="681"/>
        <v>7.3791312066891421E-2</v>
      </c>
      <c r="Z3615" s="20">
        <f t="shared" si="682"/>
        <v>6.9672102484194171E-2</v>
      </c>
      <c r="AB3615" s="20">
        <v>0</v>
      </c>
      <c r="AC3615" s="20">
        <v>0</v>
      </c>
      <c r="AE3615" s="20">
        <f t="shared" si="683"/>
        <v>0.21379131206689145</v>
      </c>
      <c r="AF3615" s="20">
        <f t="shared" si="684"/>
        <v>0.25307210248419421</v>
      </c>
    </row>
    <row r="3616" spans="1:32" x14ac:dyDescent="0.2">
      <c r="A3616" s="14" t="s">
        <v>3694</v>
      </c>
      <c r="B3616" s="20">
        <v>7.0461941231341821E-2</v>
      </c>
      <c r="C3616" s="20">
        <v>6.835865281714959E-2</v>
      </c>
      <c r="D3616" s="27">
        <v>6.8360601351652936E-2</v>
      </c>
      <c r="E3616" s="27">
        <f t="shared" si="673"/>
        <v>25.06</v>
      </c>
      <c r="F3616" s="27">
        <f t="shared" si="674"/>
        <v>-25.059899999999999</v>
      </c>
      <c r="G3616" s="27">
        <f t="shared" si="675"/>
        <v>-25.06</v>
      </c>
      <c r="H3616" s="27">
        <f t="shared" si="677"/>
        <v>1000</v>
      </c>
      <c r="I3616" s="27">
        <f t="shared" si="676"/>
        <v>1000</v>
      </c>
      <c r="J3616" s="27">
        <f t="shared" si="678"/>
        <v>1000</v>
      </c>
      <c r="K3616" s="12">
        <v>-24.79</v>
      </c>
      <c r="L3616" s="12">
        <f t="shared" si="679"/>
        <v>26.06</v>
      </c>
      <c r="M3616" s="27"/>
      <c r="N3616" s="27"/>
      <c r="P3616" s="12">
        <v>25.06</v>
      </c>
      <c r="Q3616" s="39">
        <v>66.28</v>
      </c>
      <c r="R3616" s="12">
        <f t="shared" si="680"/>
        <v>24.79</v>
      </c>
      <c r="S3616" s="12">
        <v>1.2534110355958956</v>
      </c>
      <c r="T3616" s="20">
        <v>2.9185374143086769</v>
      </c>
      <c r="Y3616" s="20">
        <f t="shared" si="681"/>
        <v>7.2948980444906955E-2</v>
      </c>
      <c r="Z3616" s="20">
        <f t="shared" si="682"/>
        <v>6.8752503444734478E-2</v>
      </c>
      <c r="AB3616" s="20">
        <v>0</v>
      </c>
      <c r="AC3616" s="20">
        <v>0</v>
      </c>
      <c r="AE3616" s="20">
        <f t="shared" si="683"/>
        <v>0.21294898044490695</v>
      </c>
      <c r="AF3616" s="20">
        <f t="shared" si="684"/>
        <v>0.2521525034447345</v>
      </c>
    </row>
    <row r="3617" spans="1:32" x14ac:dyDescent="0.2">
      <c r="A3617" s="14" t="s">
        <v>3695</v>
      </c>
      <c r="B3617" s="20">
        <v>6.7091485396210973E-2</v>
      </c>
      <c r="C3617" s="20">
        <v>6.5236259565113808E-2</v>
      </c>
      <c r="D3617" s="27">
        <v>6.5238152392194257E-2</v>
      </c>
      <c r="E3617" s="27">
        <f t="shared" si="673"/>
        <v>25.47</v>
      </c>
      <c r="F3617" s="27">
        <f t="shared" si="674"/>
        <v>-25.469899999999999</v>
      </c>
      <c r="G3617" s="27">
        <f t="shared" si="675"/>
        <v>-25.47</v>
      </c>
      <c r="H3617" s="27">
        <f t="shared" si="677"/>
        <v>1000</v>
      </c>
      <c r="I3617" s="27">
        <f t="shared" si="676"/>
        <v>1000</v>
      </c>
      <c r="J3617" s="27">
        <f t="shared" si="678"/>
        <v>1000</v>
      </c>
      <c r="K3617" s="12">
        <v>-24.79</v>
      </c>
      <c r="L3617" s="12">
        <f t="shared" si="679"/>
        <v>26.47</v>
      </c>
      <c r="M3617" s="27"/>
      <c r="N3617" s="27"/>
      <c r="P3617" s="12">
        <v>25.47</v>
      </c>
      <c r="Q3617" s="39">
        <v>64.14</v>
      </c>
      <c r="R3617" s="12">
        <f t="shared" si="680"/>
        <v>24.79</v>
      </c>
      <c r="S3617" s="12">
        <v>1.1857977806558728</v>
      </c>
      <c r="T3617" s="20">
        <v>2.767048875392117</v>
      </c>
      <c r="Y3617" s="20">
        <f t="shared" si="681"/>
        <v>6.9013864291975285E-2</v>
      </c>
      <c r="Z3617" s="20">
        <f t="shared" si="682"/>
        <v>6.5183861068372942E-2</v>
      </c>
      <c r="AB3617" s="20">
        <v>0</v>
      </c>
      <c r="AC3617" s="20">
        <v>0</v>
      </c>
      <c r="AE3617" s="20">
        <f t="shared" si="683"/>
        <v>0.2090138642919753</v>
      </c>
      <c r="AF3617" s="20">
        <f t="shared" si="684"/>
        <v>0.24858386106837294</v>
      </c>
    </row>
    <row r="3618" spans="1:32" x14ac:dyDescent="0.2">
      <c r="A3618" s="14" t="s">
        <v>3696</v>
      </c>
      <c r="B3618" s="20">
        <v>6.8995541593856277E-2</v>
      </c>
      <c r="C3618" s="20">
        <v>6.7446941758556617E-2</v>
      </c>
      <c r="D3618" s="27">
        <v>6.7448647652992258E-2</v>
      </c>
      <c r="E3618" s="27">
        <f t="shared" si="673"/>
        <v>28.74</v>
      </c>
      <c r="F3618" s="27">
        <f t="shared" si="674"/>
        <v>-28.739899999999999</v>
      </c>
      <c r="G3618" s="27">
        <f t="shared" si="675"/>
        <v>-28.74</v>
      </c>
      <c r="H3618" s="27">
        <f t="shared" si="677"/>
        <v>1000</v>
      </c>
      <c r="I3618" s="27">
        <f t="shared" si="676"/>
        <v>1000</v>
      </c>
      <c r="J3618" s="27">
        <f t="shared" si="678"/>
        <v>1000</v>
      </c>
      <c r="K3618" s="12">
        <v>-24.79</v>
      </c>
      <c r="L3618" s="12">
        <f t="shared" si="679"/>
        <v>29.74</v>
      </c>
      <c r="M3618" s="27"/>
      <c r="N3618" s="27"/>
      <c r="P3618" s="12">
        <v>28.74</v>
      </c>
      <c r="Q3618" s="39">
        <v>60.19</v>
      </c>
      <c r="R3618" s="12">
        <f t="shared" si="680"/>
        <v>24.79</v>
      </c>
      <c r="S3618" s="12">
        <v>1.2040072707232599</v>
      </c>
      <c r="T3618" s="20">
        <v>2.8292996921741591</v>
      </c>
      <c r="Y3618" s="20">
        <f t="shared" si="681"/>
        <v>7.0073663270213901E-2</v>
      </c>
      <c r="Z3618" s="20">
        <f t="shared" si="682"/>
        <v>6.6650314598919388E-2</v>
      </c>
      <c r="AB3618" s="20">
        <v>0</v>
      </c>
      <c r="AC3618" s="20">
        <v>0</v>
      </c>
      <c r="AE3618" s="20">
        <f t="shared" si="683"/>
        <v>0.21007366327021393</v>
      </c>
      <c r="AF3618" s="20">
        <f t="shared" si="684"/>
        <v>0.25005031459891941</v>
      </c>
    </row>
    <row r="3619" spans="1:32" x14ac:dyDescent="0.2">
      <c r="A3619" s="14" t="s">
        <v>3697</v>
      </c>
      <c r="B3619" s="20">
        <v>7.2059546087481954E-2</v>
      </c>
      <c r="C3619" s="20">
        <v>7.0535161492042697E-2</v>
      </c>
      <c r="D3619" s="27">
        <v>7.0536859885046585E-2</v>
      </c>
      <c r="E3619" s="27">
        <f t="shared" si="673"/>
        <v>28.99</v>
      </c>
      <c r="F3619" s="27">
        <f t="shared" si="674"/>
        <v>-28.989899999999999</v>
      </c>
      <c r="G3619" s="27">
        <f t="shared" si="675"/>
        <v>-28.99</v>
      </c>
      <c r="H3619" s="27">
        <f t="shared" si="677"/>
        <v>1000</v>
      </c>
      <c r="I3619" s="27">
        <f t="shared" si="676"/>
        <v>1000</v>
      </c>
      <c r="J3619" s="27">
        <f t="shared" si="678"/>
        <v>1000</v>
      </c>
      <c r="K3619" s="12">
        <v>-24.79</v>
      </c>
      <c r="L3619" s="12">
        <f t="shared" si="679"/>
        <v>29.99</v>
      </c>
      <c r="M3619" s="27"/>
      <c r="N3619" s="27"/>
      <c r="P3619" s="12">
        <v>28.99</v>
      </c>
      <c r="Q3619" s="39">
        <v>62.58</v>
      </c>
      <c r="R3619" s="12">
        <f t="shared" si="680"/>
        <v>24.79</v>
      </c>
      <c r="S3619" s="12">
        <v>1.2579664526254077</v>
      </c>
      <c r="T3619" s="20">
        <v>2.9664198215343918</v>
      </c>
      <c r="Y3619" s="20">
        <f t="shared" si="681"/>
        <v>7.3214107381216628E-2</v>
      </c>
      <c r="Z3619" s="20">
        <f t="shared" si="682"/>
        <v>6.9880477803256763E-2</v>
      </c>
      <c r="AB3619" s="20">
        <v>0</v>
      </c>
      <c r="AC3619" s="20">
        <v>0</v>
      </c>
      <c r="AE3619" s="20">
        <f t="shared" si="683"/>
        <v>0.21321410738121666</v>
      </c>
      <c r="AF3619" s="20">
        <f t="shared" si="684"/>
        <v>0.2532804778032568</v>
      </c>
    </row>
    <row r="3620" spans="1:32" x14ac:dyDescent="0.2">
      <c r="A3620" s="14" t="s">
        <v>3698</v>
      </c>
      <c r="B3620" s="20">
        <v>7.8402332993068174E-2</v>
      </c>
      <c r="C3620" s="20">
        <v>7.6815919740770899E-2</v>
      </c>
      <c r="D3620" s="27">
        <v>7.6817944861889295E-2</v>
      </c>
      <c r="E3620" s="27">
        <f t="shared" si="673"/>
        <v>25.48</v>
      </c>
      <c r="F3620" s="27">
        <f t="shared" si="674"/>
        <v>-25.479900000000001</v>
      </c>
      <c r="G3620" s="27">
        <f t="shared" si="675"/>
        <v>-25.48</v>
      </c>
      <c r="H3620" s="27">
        <f t="shared" si="677"/>
        <v>1000</v>
      </c>
      <c r="I3620" s="27">
        <f t="shared" si="676"/>
        <v>1000</v>
      </c>
      <c r="J3620" s="27">
        <f t="shared" si="678"/>
        <v>1000</v>
      </c>
      <c r="K3620" s="12">
        <v>-24.79</v>
      </c>
      <c r="L3620" s="12">
        <f t="shared" si="679"/>
        <v>26.48</v>
      </c>
      <c r="M3620" s="27"/>
      <c r="N3620" s="27"/>
      <c r="P3620" s="12">
        <v>25.48</v>
      </c>
      <c r="Q3620" s="39">
        <v>64.150000000000006</v>
      </c>
      <c r="R3620" s="12">
        <f t="shared" si="680"/>
        <v>24.79</v>
      </c>
      <c r="S3620" s="12">
        <v>1.3590345131811681</v>
      </c>
      <c r="T3620" s="20">
        <v>3.200777764346924</v>
      </c>
      <c r="Y3620" s="20">
        <f t="shared" si="681"/>
        <v>7.9096305450090068E-2</v>
      </c>
      <c r="Z3620" s="20">
        <f t="shared" si="682"/>
        <v>7.5401289423325094E-2</v>
      </c>
      <c r="AB3620" s="20">
        <v>0</v>
      </c>
      <c r="AC3620" s="20">
        <v>0</v>
      </c>
      <c r="AE3620" s="20">
        <f t="shared" si="683"/>
        <v>0.21909630545009007</v>
      </c>
      <c r="AF3620" s="20">
        <f t="shared" si="684"/>
        <v>0.25880128942332509</v>
      </c>
    </row>
    <row r="3621" spans="1:32" x14ac:dyDescent="0.2">
      <c r="A3621" s="14" t="s">
        <v>3699</v>
      </c>
      <c r="B3621" s="20">
        <v>8.3621348073291912E-2</v>
      </c>
      <c r="C3621" s="20">
        <v>8.1975385406059642E-2</v>
      </c>
      <c r="D3621" s="27">
        <v>8.197728935522354E-2</v>
      </c>
      <c r="E3621" s="27">
        <f t="shared" si="673"/>
        <v>24.68</v>
      </c>
      <c r="F3621" s="27">
        <f t="shared" si="674"/>
        <v>-24.6799</v>
      </c>
      <c r="G3621" s="27">
        <f t="shared" si="675"/>
        <v>-24.68</v>
      </c>
      <c r="H3621" s="27">
        <f t="shared" si="677"/>
        <v>1000</v>
      </c>
      <c r="I3621" s="27">
        <f t="shared" si="676"/>
        <v>1000</v>
      </c>
      <c r="J3621" s="27">
        <f t="shared" si="678"/>
        <v>1000</v>
      </c>
      <c r="K3621" s="12">
        <v>-24.79</v>
      </c>
      <c r="L3621" s="12">
        <f t="shared" si="679"/>
        <v>25.68</v>
      </c>
      <c r="M3621" s="27"/>
      <c r="N3621" s="27"/>
      <c r="P3621" s="12">
        <v>24.68</v>
      </c>
      <c r="Q3621" s="39">
        <v>64.959999999999994</v>
      </c>
      <c r="R3621" s="12">
        <f t="shared" si="680"/>
        <v>24.79</v>
      </c>
      <c r="S3621" s="12">
        <v>1.4529874265272109</v>
      </c>
      <c r="T3621" s="20">
        <v>3.4317946537174278</v>
      </c>
      <c r="Y3621" s="20">
        <f t="shared" si="681"/>
        <v>8.4564399350479338E-2</v>
      </c>
      <c r="Z3621" s="20">
        <f t="shared" si="682"/>
        <v>8.0843395254954348E-2</v>
      </c>
      <c r="AB3621" s="20">
        <v>0</v>
      </c>
      <c r="AC3621" s="20">
        <v>0</v>
      </c>
      <c r="AE3621" s="20">
        <f t="shared" si="683"/>
        <v>0.22456439935047934</v>
      </c>
      <c r="AF3621" s="20">
        <f t="shared" si="684"/>
        <v>0.26424339525495433</v>
      </c>
    </row>
    <row r="3622" spans="1:32" x14ac:dyDescent="0.2">
      <c r="A3622" s="14" t="s">
        <v>3700</v>
      </c>
      <c r="B3622" s="20">
        <v>8.3811543336292663E-2</v>
      </c>
      <c r="C3622" s="20">
        <v>8.12595337844738E-2</v>
      </c>
      <c r="D3622" s="27">
        <v>8.1261294981339494E-2</v>
      </c>
      <c r="E3622" s="27">
        <f t="shared" si="673"/>
        <v>23.9</v>
      </c>
      <c r="F3622" s="27">
        <f t="shared" si="674"/>
        <v>-23.899899999999999</v>
      </c>
      <c r="G3622" s="27">
        <f t="shared" si="675"/>
        <v>-23.9</v>
      </c>
      <c r="H3622" s="27">
        <f t="shared" si="677"/>
        <v>1000</v>
      </c>
      <c r="I3622" s="27">
        <f t="shared" si="676"/>
        <v>1000</v>
      </c>
      <c r="J3622" s="27">
        <f t="shared" si="678"/>
        <v>1000</v>
      </c>
      <c r="K3622" s="12">
        <v>-24.79</v>
      </c>
      <c r="L3622" s="12">
        <f t="shared" si="679"/>
        <v>24.9</v>
      </c>
      <c r="M3622" s="27"/>
      <c r="N3622" s="27"/>
      <c r="P3622" s="12">
        <v>23.9</v>
      </c>
      <c r="Q3622" s="39">
        <v>65.900000000000006</v>
      </c>
      <c r="R3622" s="12">
        <f t="shared" si="680"/>
        <v>24.79</v>
      </c>
      <c r="S3622" s="12">
        <v>1.5300916037637446</v>
      </c>
      <c r="T3622" s="20">
        <v>3.6055335528271422</v>
      </c>
      <c r="Y3622" s="20">
        <f t="shared" si="681"/>
        <v>8.9051890650389959E-2</v>
      </c>
      <c r="Z3622" s="20">
        <f t="shared" si="682"/>
        <v>8.4936193312283498E-2</v>
      </c>
      <c r="AB3622" s="20">
        <v>0</v>
      </c>
      <c r="AC3622" s="20">
        <v>0</v>
      </c>
      <c r="AE3622" s="20">
        <f t="shared" si="683"/>
        <v>0.22905189065038997</v>
      </c>
      <c r="AF3622" s="20">
        <f t="shared" si="684"/>
        <v>0.26833619331228353</v>
      </c>
    </row>
    <row r="3623" spans="1:32" x14ac:dyDescent="0.2">
      <c r="A3623" s="14" t="s">
        <v>3701</v>
      </c>
      <c r="B3623" s="20">
        <v>7.9673629190788464E-2</v>
      </c>
      <c r="C3623" s="20">
        <v>7.6287926431865438E-2</v>
      </c>
      <c r="D3623" s="27">
        <v>7.6289947431038105E-2</v>
      </c>
      <c r="E3623" s="27">
        <f t="shared" si="673"/>
        <v>21.94</v>
      </c>
      <c r="F3623" s="27">
        <f t="shared" si="674"/>
        <v>-21.939900000000002</v>
      </c>
      <c r="G3623" s="27">
        <f t="shared" si="675"/>
        <v>-21.94</v>
      </c>
      <c r="H3623" s="27">
        <f t="shared" si="677"/>
        <v>1000</v>
      </c>
      <c r="I3623" s="27">
        <f t="shared" si="676"/>
        <v>1000</v>
      </c>
      <c r="J3623" s="27">
        <f t="shared" si="678"/>
        <v>1000</v>
      </c>
      <c r="K3623" s="12">
        <v>-24.79</v>
      </c>
      <c r="L3623" s="12">
        <f t="shared" si="679"/>
        <v>22.94</v>
      </c>
      <c r="M3623" s="27"/>
      <c r="N3623" s="27"/>
      <c r="P3623" s="12">
        <v>21.94</v>
      </c>
      <c r="Q3623" s="39">
        <v>60.71</v>
      </c>
      <c r="R3623" s="12">
        <f t="shared" si="680"/>
        <v>24.79</v>
      </c>
      <c r="S3623" s="12">
        <v>1.5128910457999472</v>
      </c>
      <c r="T3623" s="20">
        <v>3.5315280989019029</v>
      </c>
      <c r="Y3623" s="20">
        <f t="shared" si="681"/>
        <v>8.8050811889386377E-2</v>
      </c>
      <c r="Z3623" s="20">
        <f t="shared" si="682"/>
        <v>8.3192833709977571E-2</v>
      </c>
      <c r="AB3623" s="20">
        <v>0</v>
      </c>
      <c r="AC3623" s="20">
        <v>0</v>
      </c>
      <c r="AE3623" s="20">
        <f t="shared" si="683"/>
        <v>0.22805081188938639</v>
      </c>
      <c r="AF3623" s="20">
        <f t="shared" si="684"/>
        <v>0.26659283370997755</v>
      </c>
    </row>
    <row r="3624" spans="1:32" x14ac:dyDescent="0.2">
      <c r="A3624" s="14" t="s">
        <v>3702</v>
      </c>
      <c r="B3624" s="20">
        <v>6.6020446234617086E-2</v>
      </c>
      <c r="C3624" s="20">
        <v>6.2495698351705216E-2</v>
      </c>
      <c r="D3624" s="27">
        <v>6.249776453207366E-2</v>
      </c>
      <c r="E3624" s="27">
        <f t="shared" si="673"/>
        <v>21.17</v>
      </c>
      <c r="F3624" s="27">
        <f t="shared" si="674"/>
        <v>-21.169900000000002</v>
      </c>
      <c r="G3624" s="27">
        <f t="shared" si="675"/>
        <v>-21.17</v>
      </c>
      <c r="H3624" s="27">
        <f t="shared" si="677"/>
        <v>1000</v>
      </c>
      <c r="I3624" s="27">
        <f t="shared" si="676"/>
        <v>1000</v>
      </c>
      <c r="J3624" s="27">
        <f t="shared" si="678"/>
        <v>1000</v>
      </c>
      <c r="K3624" s="12">
        <v>-24.79</v>
      </c>
      <c r="L3624" s="12">
        <f t="shared" si="679"/>
        <v>22.17</v>
      </c>
      <c r="M3624" s="27"/>
      <c r="N3624" s="27"/>
      <c r="P3624" s="12">
        <v>21.17</v>
      </c>
      <c r="Q3624" s="39">
        <v>58.44</v>
      </c>
      <c r="R3624" s="12">
        <f t="shared" si="680"/>
        <v>24.79</v>
      </c>
      <c r="S3624" s="12">
        <v>1.2864331304895951</v>
      </c>
      <c r="T3624" s="20">
        <v>2.9656519071081129</v>
      </c>
      <c r="Y3624" s="20">
        <f t="shared" si="681"/>
        <v>7.4870878438652561E-2</v>
      </c>
      <c r="Z3624" s="20">
        <f t="shared" si="682"/>
        <v>6.9862387906934331E-2</v>
      </c>
      <c r="AB3624" s="20">
        <v>0</v>
      </c>
      <c r="AC3624" s="20">
        <v>0</v>
      </c>
      <c r="AE3624" s="20">
        <f t="shared" si="683"/>
        <v>0.21487087843865257</v>
      </c>
      <c r="AF3624" s="20">
        <f t="shared" si="684"/>
        <v>0.25326238790693434</v>
      </c>
    </row>
    <row r="3625" spans="1:32" x14ac:dyDescent="0.2">
      <c r="A3625" s="14" t="s">
        <v>3703</v>
      </c>
      <c r="B3625" s="20">
        <v>5.1938326766178808E-2</v>
      </c>
      <c r="C3625" s="20">
        <v>5.0943435630176039E-2</v>
      </c>
      <c r="D3625" s="27">
        <v>5.0946167849090264E-2</v>
      </c>
      <c r="E3625" s="27">
        <f t="shared" si="673"/>
        <v>19.25</v>
      </c>
      <c r="F3625" s="27">
        <f t="shared" si="674"/>
        <v>-19.2499</v>
      </c>
      <c r="G3625" s="27">
        <f t="shared" si="675"/>
        <v>-19.25</v>
      </c>
      <c r="H3625" s="27">
        <f t="shared" si="677"/>
        <v>1000</v>
      </c>
      <c r="I3625" s="27">
        <f t="shared" si="676"/>
        <v>1000</v>
      </c>
      <c r="J3625" s="27">
        <f t="shared" si="678"/>
        <v>1000</v>
      </c>
      <c r="K3625" s="12">
        <v>-24.79</v>
      </c>
      <c r="L3625" s="12">
        <f t="shared" si="679"/>
        <v>20.25</v>
      </c>
      <c r="M3625" s="27"/>
      <c r="N3625" s="27"/>
      <c r="P3625" s="12">
        <v>19.25</v>
      </c>
      <c r="Q3625" s="39">
        <v>52.08</v>
      </c>
      <c r="R3625" s="12">
        <f t="shared" si="680"/>
        <v>24.79</v>
      </c>
      <c r="S3625" s="12">
        <v>0.87666524995054751</v>
      </c>
      <c r="T3625" s="20">
        <v>2.0369659451477542</v>
      </c>
      <c r="Y3625" s="20">
        <f t="shared" si="681"/>
        <v>5.1022238004285667E-2</v>
      </c>
      <c r="Z3625" s="20">
        <f t="shared" si="682"/>
        <v>4.7985168007089275E-2</v>
      </c>
      <c r="AB3625" s="20">
        <v>0</v>
      </c>
      <c r="AC3625" s="20">
        <v>0</v>
      </c>
      <c r="AE3625" s="20">
        <f t="shared" si="683"/>
        <v>0.19102223800428569</v>
      </c>
      <c r="AF3625" s="20">
        <f t="shared" si="684"/>
        <v>0.23138516800708928</v>
      </c>
    </row>
    <row r="3626" spans="1:32" x14ac:dyDescent="0.2">
      <c r="A3626" s="14" t="s">
        <v>3704</v>
      </c>
      <c r="B3626" s="20">
        <v>4.7880529112657527E-2</v>
      </c>
      <c r="C3626" s="20">
        <v>4.8952526612623844E-2</v>
      </c>
      <c r="D3626" s="27">
        <v>4.8955583207155082E-2</v>
      </c>
      <c r="E3626" s="27">
        <f t="shared" si="673"/>
        <v>16.440000000000001</v>
      </c>
      <c r="F3626" s="27">
        <f t="shared" si="674"/>
        <v>-16.439900000000002</v>
      </c>
      <c r="G3626" s="27">
        <f t="shared" si="675"/>
        <v>-16.440000000000001</v>
      </c>
      <c r="H3626" s="27">
        <f t="shared" si="677"/>
        <v>1000</v>
      </c>
      <c r="I3626" s="27">
        <f t="shared" si="676"/>
        <v>1000</v>
      </c>
      <c r="J3626" s="27">
        <f t="shared" si="678"/>
        <v>1000</v>
      </c>
      <c r="K3626" s="12">
        <v>-24.79</v>
      </c>
      <c r="L3626" s="12">
        <f t="shared" si="679"/>
        <v>17.440000000000001</v>
      </c>
      <c r="M3626" s="27"/>
      <c r="N3626" s="27"/>
      <c r="P3626" s="12">
        <v>16.440000000000001</v>
      </c>
      <c r="Q3626" s="39">
        <v>45.79</v>
      </c>
      <c r="R3626" s="12">
        <f t="shared" si="680"/>
        <v>24.79</v>
      </c>
      <c r="S3626" s="12">
        <v>0.63525368467978016</v>
      </c>
      <c r="T3626" s="20">
        <v>1.4752498838915664</v>
      </c>
      <c r="Y3626" s="20">
        <f t="shared" si="681"/>
        <v>3.6971996659682295E-2</v>
      </c>
      <c r="Z3626" s="20">
        <f t="shared" si="682"/>
        <v>3.475272313688136E-2</v>
      </c>
      <c r="AB3626" s="20">
        <v>0</v>
      </c>
      <c r="AC3626" s="20">
        <v>0</v>
      </c>
      <c r="AE3626" s="20">
        <f t="shared" si="683"/>
        <v>0.1769719966596823</v>
      </c>
      <c r="AF3626" s="20">
        <f t="shared" si="684"/>
        <v>0.21815272313688136</v>
      </c>
    </row>
    <row r="3627" spans="1:32" x14ac:dyDescent="0.2">
      <c r="A3627" s="14" t="s">
        <v>3705</v>
      </c>
      <c r="B3627" s="20">
        <v>4.8680930107969762E-2</v>
      </c>
      <c r="C3627" s="20">
        <v>4.9618531056050498E-2</v>
      </c>
      <c r="D3627" s="27">
        <v>4.9621542668241002E-2</v>
      </c>
      <c r="E3627" s="27">
        <f t="shared" si="673"/>
        <v>16.09</v>
      </c>
      <c r="F3627" s="27">
        <f t="shared" si="674"/>
        <v>-16.0899</v>
      </c>
      <c r="G3627" s="27">
        <f t="shared" si="675"/>
        <v>-16.09</v>
      </c>
      <c r="H3627" s="27">
        <f t="shared" si="677"/>
        <v>1000</v>
      </c>
      <c r="I3627" s="27">
        <f t="shared" si="676"/>
        <v>1000</v>
      </c>
      <c r="J3627" s="27">
        <f t="shared" si="678"/>
        <v>1000</v>
      </c>
      <c r="K3627" s="12">
        <v>-24.79</v>
      </c>
      <c r="L3627" s="12">
        <f t="shared" si="679"/>
        <v>17.09</v>
      </c>
      <c r="M3627" s="27"/>
      <c r="N3627" s="27"/>
      <c r="P3627" s="12">
        <v>16.09</v>
      </c>
      <c r="Q3627" s="39">
        <v>43.45</v>
      </c>
      <c r="R3627" s="12">
        <f t="shared" si="680"/>
        <v>24.79</v>
      </c>
      <c r="S3627" s="12">
        <v>0.64915041068628099</v>
      </c>
      <c r="T3627" s="20">
        <v>1.4962987183639811</v>
      </c>
      <c r="Y3627" s="20">
        <f t="shared" si="681"/>
        <v>3.7780791193084896E-2</v>
      </c>
      <c r="Z3627" s="20">
        <f t="shared" si="682"/>
        <v>3.5248574263365931E-2</v>
      </c>
      <c r="AB3627" s="20">
        <v>0</v>
      </c>
      <c r="AC3627" s="20">
        <v>0</v>
      </c>
      <c r="AE3627" s="20">
        <f t="shared" si="683"/>
        <v>0.1777807911930849</v>
      </c>
      <c r="AF3627" s="20">
        <f t="shared" si="684"/>
        <v>0.21864857426336592</v>
      </c>
    </row>
    <row r="3628" spans="1:32" x14ac:dyDescent="0.2">
      <c r="A3628" s="14" t="s">
        <v>3706</v>
      </c>
      <c r="B3628" s="20">
        <v>5.0782356860966958E-2</v>
      </c>
      <c r="C3628" s="20">
        <v>5.265463807400883E-2</v>
      </c>
      <c r="D3628" s="27">
        <v>5.265785161732995E-2</v>
      </c>
      <c r="E3628" s="27">
        <f t="shared" si="673"/>
        <v>17.309999999999999</v>
      </c>
      <c r="F3628" s="27">
        <f t="shared" si="674"/>
        <v>-17.309899999999999</v>
      </c>
      <c r="G3628" s="27">
        <f t="shared" si="675"/>
        <v>-17.309999999999999</v>
      </c>
      <c r="H3628" s="27">
        <f t="shared" si="677"/>
        <v>1000</v>
      </c>
      <c r="I3628" s="27">
        <f t="shared" si="676"/>
        <v>1000</v>
      </c>
      <c r="J3628" s="27">
        <f t="shared" si="678"/>
        <v>1000</v>
      </c>
      <c r="K3628" s="12">
        <v>-24.79</v>
      </c>
      <c r="L3628" s="12">
        <f t="shared" si="679"/>
        <v>18.309999999999999</v>
      </c>
      <c r="M3628" s="27"/>
      <c r="N3628" s="27"/>
      <c r="P3628" s="12">
        <v>17.309999999999999</v>
      </c>
      <c r="Q3628" s="39">
        <v>40.99</v>
      </c>
      <c r="R3628" s="12">
        <f t="shared" si="680"/>
        <v>24.79</v>
      </c>
      <c r="S3628" s="12">
        <v>0.60602408574789679</v>
      </c>
      <c r="T3628" s="20">
        <v>1.403778451954512</v>
      </c>
      <c r="Y3628" s="20">
        <f t="shared" si="681"/>
        <v>3.5270823317227466E-2</v>
      </c>
      <c r="Z3628" s="20">
        <f t="shared" si="682"/>
        <v>3.3069057939936676E-2</v>
      </c>
      <c r="AB3628" s="20">
        <v>0</v>
      </c>
      <c r="AC3628" s="20">
        <v>0</v>
      </c>
      <c r="AE3628" s="20">
        <f t="shared" si="683"/>
        <v>0.17527082331722749</v>
      </c>
      <c r="AF3628" s="20">
        <f t="shared" si="684"/>
        <v>0.21646905793993668</v>
      </c>
    </row>
    <row r="3629" spans="1:32" x14ac:dyDescent="0.2">
      <c r="A3629" s="14" t="s">
        <v>3707</v>
      </c>
      <c r="B3629" s="20">
        <v>6.1331333559806557E-2</v>
      </c>
      <c r="C3629" s="20">
        <v>6.4149577560980053E-2</v>
      </c>
      <c r="D3629" s="27">
        <v>6.4153265169561879E-2</v>
      </c>
      <c r="E3629" s="27">
        <f t="shared" si="673"/>
        <v>20.98</v>
      </c>
      <c r="F3629" s="27">
        <f t="shared" si="674"/>
        <v>-20.979900000000001</v>
      </c>
      <c r="G3629" s="27">
        <f t="shared" si="675"/>
        <v>-20.98</v>
      </c>
      <c r="H3629" s="27">
        <f t="shared" si="677"/>
        <v>1000</v>
      </c>
      <c r="I3629" s="27">
        <f t="shared" si="676"/>
        <v>1000</v>
      </c>
      <c r="J3629" s="27">
        <f t="shared" si="678"/>
        <v>1000</v>
      </c>
      <c r="K3629" s="12">
        <v>-24.79</v>
      </c>
      <c r="L3629" s="12">
        <f t="shared" si="679"/>
        <v>21.98</v>
      </c>
      <c r="M3629" s="27"/>
      <c r="N3629" s="27"/>
      <c r="P3629" s="12">
        <v>20.98</v>
      </c>
      <c r="Q3629" s="39">
        <v>44.01</v>
      </c>
      <c r="R3629" s="12">
        <f t="shared" si="680"/>
        <v>24.79</v>
      </c>
      <c r="S3629" s="12">
        <v>0.68178870313694728</v>
      </c>
      <c r="T3629" s="20">
        <v>1.578428415026766</v>
      </c>
      <c r="Y3629" s="20">
        <f t="shared" si="681"/>
        <v>3.9680351744350403E-2</v>
      </c>
      <c r="Z3629" s="20">
        <f t="shared" si="682"/>
        <v>3.7183318092600226E-2</v>
      </c>
      <c r="AB3629" s="20">
        <v>0</v>
      </c>
      <c r="AC3629" s="20">
        <v>0</v>
      </c>
      <c r="AE3629" s="20">
        <f t="shared" si="683"/>
        <v>0.17968035174435043</v>
      </c>
      <c r="AF3629" s="20">
        <f t="shared" si="684"/>
        <v>0.22058331809260023</v>
      </c>
    </row>
    <row r="3630" spans="1:32" x14ac:dyDescent="0.2">
      <c r="A3630" s="14" t="s">
        <v>3708</v>
      </c>
      <c r="B3630" s="20">
        <v>8.4949269757026644E-2</v>
      </c>
      <c r="C3630" s="20">
        <v>8.7409678297289836E-2</v>
      </c>
      <c r="D3630" s="27">
        <v>8.7414142612615861E-2</v>
      </c>
      <c r="E3630" s="27">
        <f t="shared" si="673"/>
        <v>24.52</v>
      </c>
      <c r="F3630" s="27">
        <f t="shared" si="674"/>
        <v>-24.5199</v>
      </c>
      <c r="G3630" s="27">
        <f t="shared" si="675"/>
        <v>-24.52</v>
      </c>
      <c r="H3630" s="27">
        <f t="shared" si="677"/>
        <v>1000</v>
      </c>
      <c r="I3630" s="27">
        <f t="shared" si="676"/>
        <v>1000</v>
      </c>
      <c r="J3630" s="27">
        <f t="shared" si="678"/>
        <v>1000</v>
      </c>
      <c r="K3630" s="12">
        <v>-24.79</v>
      </c>
      <c r="L3630" s="12">
        <f t="shared" si="679"/>
        <v>25.52</v>
      </c>
      <c r="M3630" s="27"/>
      <c r="N3630" s="27"/>
      <c r="P3630" s="12">
        <v>24.52</v>
      </c>
      <c r="Q3630" s="39">
        <v>45.83</v>
      </c>
      <c r="R3630" s="12">
        <f t="shared" si="680"/>
        <v>24.79</v>
      </c>
      <c r="S3630" s="12">
        <v>1.0972332983338409</v>
      </c>
      <c r="T3630" s="20">
        <v>2.5750766285062516</v>
      </c>
      <c r="Y3630" s="20">
        <f t="shared" si="681"/>
        <v>6.3859379046876344E-2</v>
      </c>
      <c r="Z3630" s="20">
        <f t="shared" si="682"/>
        <v>6.0661536803963849E-2</v>
      </c>
      <c r="AB3630" s="20">
        <v>0</v>
      </c>
      <c r="AC3630" s="20">
        <v>0</v>
      </c>
      <c r="AE3630" s="20">
        <f t="shared" si="683"/>
        <v>0.20385937904687634</v>
      </c>
      <c r="AF3630" s="20">
        <f t="shared" si="684"/>
        <v>0.24406153680396386</v>
      </c>
    </row>
    <row r="3631" spans="1:32" x14ac:dyDescent="0.2">
      <c r="A3631" s="14" t="s">
        <v>3709</v>
      </c>
      <c r="B3631" s="20">
        <v>0.11668860389300936</v>
      </c>
      <c r="C3631" s="20">
        <v>0.11952776561089731</v>
      </c>
      <c r="D3631" s="27">
        <v>0.11953144530262409</v>
      </c>
      <c r="E3631" s="27">
        <f t="shared" si="673"/>
        <v>32.93</v>
      </c>
      <c r="F3631" s="27">
        <f t="shared" si="674"/>
        <v>-32.929899999999996</v>
      </c>
      <c r="G3631" s="27">
        <f t="shared" si="675"/>
        <v>-32.93</v>
      </c>
      <c r="H3631" s="27">
        <f t="shared" si="677"/>
        <v>1000</v>
      </c>
      <c r="I3631" s="27">
        <f t="shared" si="676"/>
        <v>1000</v>
      </c>
      <c r="J3631" s="27">
        <f t="shared" si="678"/>
        <v>1000</v>
      </c>
      <c r="K3631" s="12">
        <v>-24.79</v>
      </c>
      <c r="L3631" s="12">
        <f t="shared" si="679"/>
        <v>33.93</v>
      </c>
      <c r="M3631" s="27"/>
      <c r="N3631" s="27"/>
      <c r="P3631" s="12">
        <v>32.93</v>
      </c>
      <c r="Q3631" s="39">
        <v>46.13</v>
      </c>
      <c r="R3631" s="12">
        <f t="shared" si="680"/>
        <v>24.79</v>
      </c>
      <c r="S3631" s="12">
        <v>1.640658685241583</v>
      </c>
      <c r="T3631" s="20">
        <v>3.9582169087219201</v>
      </c>
      <c r="Y3631" s="20">
        <f t="shared" si="681"/>
        <v>9.5486935209210727E-2</v>
      </c>
      <c r="Z3631" s="20">
        <f t="shared" si="682"/>
        <v>9.3244417672257968E-2</v>
      </c>
      <c r="AB3631" s="20">
        <v>6.9872002353284085E-3</v>
      </c>
      <c r="AC3631" s="20">
        <v>0</v>
      </c>
      <c r="AE3631" s="20">
        <f t="shared" si="683"/>
        <v>0.23548693520921074</v>
      </c>
      <c r="AF3631" s="20">
        <f t="shared" si="684"/>
        <v>0.276644417672258</v>
      </c>
    </row>
    <row r="3632" spans="1:32" x14ac:dyDescent="0.2">
      <c r="A3632" s="14" t="s">
        <v>3710</v>
      </c>
      <c r="B3632" s="20">
        <v>0.12622923105267381</v>
      </c>
      <c r="C3632" s="20">
        <v>0.12815954742813179</v>
      </c>
      <c r="D3632" s="27">
        <v>0.12816256767917034</v>
      </c>
      <c r="E3632" s="27">
        <f t="shared" si="673"/>
        <v>35.81</v>
      </c>
      <c r="F3632" s="27">
        <f t="shared" si="674"/>
        <v>-35.809899999999999</v>
      </c>
      <c r="G3632" s="27">
        <f t="shared" si="675"/>
        <v>-35.81</v>
      </c>
      <c r="H3632" s="27">
        <f t="shared" si="677"/>
        <v>1000</v>
      </c>
      <c r="I3632" s="27">
        <f t="shared" si="676"/>
        <v>1000</v>
      </c>
      <c r="J3632" s="27">
        <f t="shared" si="678"/>
        <v>1000</v>
      </c>
      <c r="K3632" s="12">
        <v>-24.79</v>
      </c>
      <c r="L3632" s="12">
        <f t="shared" si="679"/>
        <v>36.81</v>
      </c>
      <c r="M3632" s="27"/>
      <c r="N3632" s="27"/>
      <c r="P3632" s="12">
        <v>35.81</v>
      </c>
      <c r="Q3632" s="39">
        <v>52.76</v>
      </c>
      <c r="R3632" s="12">
        <f t="shared" si="680"/>
        <v>24.79</v>
      </c>
      <c r="S3632" s="12">
        <v>1.8586598967743622</v>
      </c>
      <c r="T3632" s="20">
        <v>4.4633083319176663</v>
      </c>
      <c r="Y3632" s="20">
        <f t="shared" si="681"/>
        <v>0.10817468540881715</v>
      </c>
      <c r="Z3632" s="20">
        <f t="shared" si="682"/>
        <v>0.1051429459018154</v>
      </c>
      <c r="AB3632" s="20">
        <v>1.6528059466678804E-2</v>
      </c>
      <c r="AC3632" s="20">
        <v>0</v>
      </c>
      <c r="AE3632" s="20">
        <f t="shared" si="683"/>
        <v>0.24817468540881715</v>
      </c>
      <c r="AF3632" s="20">
        <f t="shared" si="684"/>
        <v>0.2885429459018154</v>
      </c>
    </row>
    <row r="3633" spans="1:32" x14ac:dyDescent="0.2">
      <c r="A3633" s="14" t="s">
        <v>3711</v>
      </c>
      <c r="B3633" s="20">
        <v>0.11442926773525416</v>
      </c>
      <c r="C3633" s="20">
        <v>0.11318175961362008</v>
      </c>
      <c r="D3633" s="27">
        <v>0.11318383593766733</v>
      </c>
      <c r="E3633" s="27">
        <f t="shared" si="673"/>
        <v>35.47</v>
      </c>
      <c r="F3633" s="27">
        <f t="shared" si="674"/>
        <v>-35.469899999999996</v>
      </c>
      <c r="G3633" s="27">
        <f t="shared" si="675"/>
        <v>-35.47</v>
      </c>
      <c r="H3633" s="27">
        <f t="shared" si="677"/>
        <v>1000</v>
      </c>
      <c r="I3633" s="27">
        <f t="shared" si="676"/>
        <v>1000</v>
      </c>
      <c r="J3633" s="27">
        <f t="shared" si="678"/>
        <v>1000</v>
      </c>
      <c r="K3633" s="12">
        <v>-24.79</v>
      </c>
      <c r="L3633" s="12">
        <f t="shared" si="679"/>
        <v>36.47</v>
      </c>
      <c r="M3633" s="27"/>
      <c r="N3633" s="27"/>
      <c r="P3633" s="12">
        <v>35.47</v>
      </c>
      <c r="Q3633" s="39">
        <v>59.94</v>
      </c>
      <c r="R3633" s="12">
        <f t="shared" si="680"/>
        <v>24.79</v>
      </c>
      <c r="S3633" s="12">
        <v>1.865722310007957</v>
      </c>
      <c r="T3633" s="20">
        <v>4.3741268615325737</v>
      </c>
      <c r="Y3633" s="20">
        <f t="shared" si="681"/>
        <v>0.10858572044061456</v>
      </c>
      <c r="Z3633" s="20">
        <f t="shared" si="682"/>
        <v>0.10304208218843726</v>
      </c>
      <c r="AB3633" s="20">
        <v>4.7284428706464432E-3</v>
      </c>
      <c r="AC3633" s="20">
        <v>0</v>
      </c>
      <c r="AE3633" s="20">
        <f t="shared" si="683"/>
        <v>0.24858572044061455</v>
      </c>
      <c r="AF3633" s="20">
        <f t="shared" si="684"/>
        <v>0.28644208218843725</v>
      </c>
    </row>
    <row r="3634" spans="1:32" x14ac:dyDescent="0.2">
      <c r="A3634" s="14" t="s">
        <v>3712</v>
      </c>
      <c r="B3634" s="20">
        <v>0.10290236189757146</v>
      </c>
      <c r="C3634" s="20">
        <v>0.1021720864916852</v>
      </c>
      <c r="D3634" s="27">
        <v>0.10217468698616963</v>
      </c>
      <c r="E3634" s="27">
        <f t="shared" si="673"/>
        <v>34.94</v>
      </c>
      <c r="F3634" s="27">
        <f t="shared" si="674"/>
        <v>-34.939899999999994</v>
      </c>
      <c r="G3634" s="27">
        <f t="shared" si="675"/>
        <v>-34.94</v>
      </c>
      <c r="H3634" s="27">
        <f t="shared" si="677"/>
        <v>1000</v>
      </c>
      <c r="I3634" s="27">
        <f t="shared" si="676"/>
        <v>1000</v>
      </c>
      <c r="J3634" s="27">
        <f t="shared" si="678"/>
        <v>1000</v>
      </c>
      <c r="K3634" s="12">
        <v>-24.79</v>
      </c>
      <c r="L3634" s="12">
        <f t="shared" si="679"/>
        <v>35.94</v>
      </c>
      <c r="M3634" s="27"/>
      <c r="N3634" s="27"/>
      <c r="P3634" s="12">
        <v>34.94</v>
      </c>
      <c r="Q3634" s="39">
        <v>69.09</v>
      </c>
      <c r="R3634" s="12">
        <f t="shared" si="680"/>
        <v>24.79</v>
      </c>
      <c r="S3634" s="12">
        <v>1.647366293179289</v>
      </c>
      <c r="T3634" s="20">
        <v>3.8639245786168761</v>
      </c>
      <c r="Y3634" s="20">
        <f t="shared" si="681"/>
        <v>9.5877320443091468E-2</v>
      </c>
      <c r="Z3634" s="20">
        <f t="shared" si="682"/>
        <v>9.1023156530092797E-2</v>
      </c>
      <c r="AB3634" s="20">
        <v>0</v>
      </c>
      <c r="AC3634" s="20">
        <v>0</v>
      </c>
      <c r="AE3634" s="20">
        <f t="shared" si="683"/>
        <v>0.23587732044309148</v>
      </c>
      <c r="AF3634" s="20">
        <f t="shared" si="684"/>
        <v>0.2744231565300928</v>
      </c>
    </row>
    <row r="3635" spans="1:32" x14ac:dyDescent="0.2">
      <c r="A3635" s="14" t="s">
        <v>3713</v>
      </c>
      <c r="B3635" s="20">
        <v>9.8898626366126341E-2</v>
      </c>
      <c r="C3635" s="20">
        <v>9.7783418089949073E-2</v>
      </c>
      <c r="D3635" s="27">
        <v>9.7785758740927806E-2</v>
      </c>
      <c r="E3635" s="27">
        <f t="shared" si="673"/>
        <v>35.799999999999997</v>
      </c>
      <c r="F3635" s="27">
        <f t="shared" si="674"/>
        <v>-35.799899999999994</v>
      </c>
      <c r="G3635" s="27">
        <f t="shared" si="675"/>
        <v>-35.799999999999997</v>
      </c>
      <c r="H3635" s="27">
        <f t="shared" si="677"/>
        <v>1000</v>
      </c>
      <c r="I3635" s="27">
        <f t="shared" si="676"/>
        <v>1000</v>
      </c>
      <c r="J3635" s="27">
        <f t="shared" si="678"/>
        <v>1000</v>
      </c>
      <c r="K3635" s="12">
        <v>-24.79</v>
      </c>
      <c r="L3635" s="12">
        <f t="shared" si="679"/>
        <v>36.799999999999997</v>
      </c>
      <c r="M3635" s="27"/>
      <c r="N3635" s="27"/>
      <c r="P3635" s="12">
        <v>35.799999999999997</v>
      </c>
      <c r="Q3635" s="39">
        <v>71.02</v>
      </c>
      <c r="R3635" s="12">
        <f t="shared" si="680"/>
        <v>24.79</v>
      </c>
      <c r="S3635" s="12">
        <v>1.6191462205851361</v>
      </c>
      <c r="T3635" s="20">
        <v>3.7973145519507212</v>
      </c>
      <c r="Y3635" s="20">
        <f t="shared" si="681"/>
        <v>9.4234901902515919E-2</v>
      </c>
      <c r="Z3635" s="20">
        <f t="shared" si="682"/>
        <v>8.945401231924037E-2</v>
      </c>
      <c r="AB3635" s="20">
        <v>0</v>
      </c>
      <c r="AC3635" s="20">
        <v>0</v>
      </c>
      <c r="AE3635" s="20">
        <f t="shared" si="683"/>
        <v>0.23423490190251595</v>
      </c>
      <c r="AF3635" s="20">
        <f t="shared" si="684"/>
        <v>0.27285401231924039</v>
      </c>
    </row>
    <row r="3636" spans="1:32" x14ac:dyDescent="0.2">
      <c r="A3636" s="14" t="s">
        <v>3714</v>
      </c>
      <c r="B3636" s="20">
        <v>9.0036255435438292E-2</v>
      </c>
      <c r="C3636" s="20">
        <v>8.8598663166501057E-2</v>
      </c>
      <c r="D3636" s="27">
        <v>8.8600967171873324E-2</v>
      </c>
      <c r="E3636" s="27">
        <f t="shared" si="673"/>
        <v>32.78</v>
      </c>
      <c r="F3636" s="27">
        <f t="shared" si="674"/>
        <v>-32.779899999999998</v>
      </c>
      <c r="G3636" s="27">
        <f t="shared" si="675"/>
        <v>-32.78</v>
      </c>
      <c r="H3636" s="27">
        <f t="shared" si="677"/>
        <v>1000</v>
      </c>
      <c r="I3636" s="27">
        <f t="shared" si="676"/>
        <v>1000</v>
      </c>
      <c r="J3636" s="27">
        <f t="shared" si="678"/>
        <v>1000</v>
      </c>
      <c r="K3636" s="12">
        <v>-24.79</v>
      </c>
      <c r="L3636" s="12">
        <f t="shared" si="679"/>
        <v>33.78</v>
      </c>
      <c r="M3636" s="27"/>
      <c r="N3636" s="27"/>
      <c r="P3636" s="12">
        <v>32.78</v>
      </c>
      <c r="Q3636" s="39">
        <v>70.5</v>
      </c>
      <c r="R3636" s="12">
        <f t="shared" si="680"/>
        <v>24.79</v>
      </c>
      <c r="S3636" s="12">
        <v>1.502671371174098</v>
      </c>
      <c r="T3636" s="20">
        <v>3.5125590112454739</v>
      </c>
      <c r="Y3636" s="20">
        <f t="shared" si="681"/>
        <v>8.7456023090451043E-2</v>
      </c>
      <c r="Z3636" s="20">
        <f t="shared" si="682"/>
        <v>8.2745975548061207E-2</v>
      </c>
      <c r="AB3636" s="20">
        <v>0</v>
      </c>
      <c r="AC3636" s="20">
        <v>0</v>
      </c>
      <c r="AE3636" s="20">
        <f t="shared" si="683"/>
        <v>0.22745602309045104</v>
      </c>
      <c r="AF3636" s="20">
        <f t="shared" si="684"/>
        <v>0.26614597554806119</v>
      </c>
    </row>
    <row r="3637" spans="1:32" x14ac:dyDescent="0.2">
      <c r="A3637" s="14" t="s">
        <v>3715</v>
      </c>
      <c r="B3637" s="20">
        <v>8.7039780418385032E-2</v>
      </c>
      <c r="C3637" s="20">
        <v>8.6202097982892176E-2</v>
      </c>
      <c r="D3637" s="27">
        <v>8.6204564400317096E-2</v>
      </c>
      <c r="E3637" s="27">
        <f t="shared" si="673"/>
        <v>30.94</v>
      </c>
      <c r="F3637" s="27">
        <f t="shared" si="674"/>
        <v>-30.939900000000002</v>
      </c>
      <c r="G3637" s="27">
        <f t="shared" si="675"/>
        <v>-30.94</v>
      </c>
      <c r="H3637" s="27">
        <f t="shared" si="677"/>
        <v>1000</v>
      </c>
      <c r="I3637" s="27">
        <f t="shared" si="676"/>
        <v>1000</v>
      </c>
      <c r="J3637" s="27">
        <f t="shared" si="678"/>
        <v>1000</v>
      </c>
      <c r="K3637" s="12">
        <v>-24.79</v>
      </c>
      <c r="L3637" s="12">
        <f t="shared" si="679"/>
        <v>31.94</v>
      </c>
      <c r="M3637" s="27"/>
      <c r="N3637" s="27"/>
      <c r="P3637" s="12">
        <v>30.94</v>
      </c>
      <c r="Q3637" s="39">
        <v>71.3</v>
      </c>
      <c r="R3637" s="12">
        <f t="shared" si="680"/>
        <v>24.79</v>
      </c>
      <c r="S3637" s="12">
        <v>1.4138336886006613</v>
      </c>
      <c r="T3637" s="20">
        <v>3.3155870589033207</v>
      </c>
      <c r="Y3637" s="20">
        <f t="shared" si="681"/>
        <v>8.2285637490854435E-2</v>
      </c>
      <c r="Z3637" s="20">
        <f t="shared" si="682"/>
        <v>7.8105872335566415E-2</v>
      </c>
      <c r="AB3637" s="20">
        <v>0</v>
      </c>
      <c r="AC3637" s="20">
        <v>0</v>
      </c>
      <c r="AE3637" s="20">
        <f t="shared" si="683"/>
        <v>0.22228563749085445</v>
      </c>
      <c r="AF3637" s="20">
        <f t="shared" si="684"/>
        <v>0.26150587233556644</v>
      </c>
    </row>
    <row r="3638" spans="1:32" x14ac:dyDescent="0.2">
      <c r="A3638" s="14" t="s">
        <v>3716</v>
      </c>
      <c r="B3638" s="20">
        <v>8.0356710194138259E-2</v>
      </c>
      <c r="C3638" s="20">
        <v>7.8507899685531929E-2</v>
      </c>
      <c r="D3638" s="27">
        <v>7.8510104789619659E-2</v>
      </c>
      <c r="E3638" s="27">
        <f t="shared" si="673"/>
        <v>30.57</v>
      </c>
      <c r="F3638" s="27">
        <f t="shared" si="674"/>
        <v>-30.569900000000001</v>
      </c>
      <c r="G3638" s="27">
        <f t="shared" si="675"/>
        <v>-30.57</v>
      </c>
      <c r="H3638" s="27">
        <f t="shared" si="677"/>
        <v>1000</v>
      </c>
      <c r="I3638" s="27">
        <f t="shared" si="676"/>
        <v>1000</v>
      </c>
      <c r="J3638" s="27">
        <f t="shared" si="678"/>
        <v>1000</v>
      </c>
      <c r="K3638" s="12">
        <v>-24.79</v>
      </c>
      <c r="L3638" s="12">
        <f t="shared" si="679"/>
        <v>31.57</v>
      </c>
      <c r="M3638" s="27"/>
      <c r="N3638" s="27"/>
      <c r="P3638" s="12">
        <v>30.57</v>
      </c>
      <c r="Q3638" s="39">
        <v>68.09</v>
      </c>
      <c r="R3638" s="12">
        <f t="shared" si="680"/>
        <v>24.79</v>
      </c>
      <c r="S3638" s="12">
        <v>1.3952484073319043</v>
      </c>
      <c r="T3638" s="20">
        <v>3.2653956753577251</v>
      </c>
      <c r="Y3638" s="20">
        <f t="shared" si="681"/>
        <v>8.1203967327328958E-2</v>
      </c>
      <c r="Z3638" s="20">
        <f t="shared" si="682"/>
        <v>7.6923505012400889E-2</v>
      </c>
      <c r="AB3638" s="20">
        <v>0</v>
      </c>
      <c r="AC3638" s="20">
        <v>0</v>
      </c>
      <c r="AE3638" s="20">
        <f t="shared" si="683"/>
        <v>0.22120396732732897</v>
      </c>
      <c r="AF3638" s="20">
        <f t="shared" si="684"/>
        <v>0.26032350501240087</v>
      </c>
    </row>
    <row r="3639" spans="1:32" x14ac:dyDescent="0.2">
      <c r="A3639" s="14" t="s">
        <v>3717</v>
      </c>
      <c r="B3639" s="20">
        <v>7.4160718844232712E-2</v>
      </c>
      <c r="C3639" s="20">
        <v>7.254341797178894E-2</v>
      </c>
      <c r="D3639" s="27">
        <v>7.2545535824941318E-2</v>
      </c>
      <c r="E3639" s="27">
        <f t="shared" si="673"/>
        <v>28.82</v>
      </c>
      <c r="F3639" s="27">
        <f t="shared" si="674"/>
        <v>-28.819900000000001</v>
      </c>
      <c r="G3639" s="27">
        <f t="shared" si="675"/>
        <v>-28.82</v>
      </c>
      <c r="H3639" s="27">
        <f t="shared" si="677"/>
        <v>1000</v>
      </c>
      <c r="I3639" s="27">
        <f t="shared" si="676"/>
        <v>1000</v>
      </c>
      <c r="J3639" s="27">
        <f t="shared" si="678"/>
        <v>1000</v>
      </c>
      <c r="K3639" s="12">
        <v>-24.79</v>
      </c>
      <c r="L3639" s="12">
        <f t="shared" si="679"/>
        <v>29.82</v>
      </c>
      <c r="M3639" s="27"/>
      <c r="N3639" s="27"/>
      <c r="P3639" s="12">
        <v>28.82</v>
      </c>
      <c r="Q3639" s="39">
        <v>68.510000000000005</v>
      </c>
      <c r="R3639" s="12">
        <f t="shared" si="680"/>
        <v>24.79</v>
      </c>
      <c r="S3639" s="12">
        <v>1.2720659499831601</v>
      </c>
      <c r="T3639" s="20">
        <v>2.9678721056176092</v>
      </c>
      <c r="Y3639" s="20">
        <f t="shared" si="681"/>
        <v>7.4034703281383341E-2</v>
      </c>
      <c r="Z3639" s="20">
        <f t="shared" si="682"/>
        <v>6.9914689516954398E-2</v>
      </c>
      <c r="AB3639" s="20">
        <v>0</v>
      </c>
      <c r="AC3639" s="20">
        <v>0</v>
      </c>
      <c r="AE3639" s="20">
        <f t="shared" si="683"/>
        <v>0.21403470328138335</v>
      </c>
      <c r="AF3639" s="20">
        <f t="shared" si="684"/>
        <v>0.25331468951695441</v>
      </c>
    </row>
    <row r="3640" spans="1:32" x14ac:dyDescent="0.2">
      <c r="A3640" s="14" t="s">
        <v>3718</v>
      </c>
      <c r="B3640" s="20">
        <v>7.0960934315314875E-2</v>
      </c>
      <c r="C3640" s="20">
        <v>6.8902679775090375E-2</v>
      </c>
      <c r="D3640" s="27">
        <v>6.8904659158537218E-2</v>
      </c>
      <c r="E3640" s="27">
        <f t="shared" si="673"/>
        <v>29.26</v>
      </c>
      <c r="F3640" s="27">
        <f t="shared" si="674"/>
        <v>-29.259900000000002</v>
      </c>
      <c r="G3640" s="27">
        <f t="shared" si="675"/>
        <v>-29.26</v>
      </c>
      <c r="H3640" s="27">
        <f t="shared" si="677"/>
        <v>1000</v>
      </c>
      <c r="I3640" s="27">
        <f t="shared" si="676"/>
        <v>1000</v>
      </c>
      <c r="J3640" s="27">
        <f t="shared" si="678"/>
        <v>1000</v>
      </c>
      <c r="K3640" s="12">
        <v>-24.79</v>
      </c>
      <c r="L3640" s="12">
        <f t="shared" si="679"/>
        <v>30.26</v>
      </c>
      <c r="M3640" s="27"/>
      <c r="N3640" s="27"/>
      <c r="P3640" s="12">
        <v>29.26</v>
      </c>
      <c r="Q3640" s="39">
        <v>67.959999999999994</v>
      </c>
      <c r="R3640" s="12">
        <f t="shared" si="680"/>
        <v>24.79</v>
      </c>
      <c r="S3640" s="12">
        <v>1.2575440832750262</v>
      </c>
      <c r="T3640" s="20">
        <v>2.9286949279413137</v>
      </c>
      <c r="Y3640" s="20">
        <f t="shared" si="681"/>
        <v>7.3189525330631083E-2</v>
      </c>
      <c r="Z3640" s="20">
        <f t="shared" si="682"/>
        <v>6.8991785794720456E-2</v>
      </c>
      <c r="AB3640" s="20">
        <v>0</v>
      </c>
      <c r="AC3640" s="20">
        <v>0</v>
      </c>
      <c r="AE3640" s="20">
        <f t="shared" si="683"/>
        <v>0.2131895253306311</v>
      </c>
      <c r="AF3640" s="20">
        <f t="shared" si="684"/>
        <v>0.25239178579472044</v>
      </c>
    </row>
    <row r="3641" spans="1:32" x14ac:dyDescent="0.2">
      <c r="A3641" s="14" t="s">
        <v>3719</v>
      </c>
      <c r="B3641" s="20">
        <v>6.6885656585122424E-2</v>
      </c>
      <c r="C3641" s="20">
        <v>6.495437061192133E-2</v>
      </c>
      <c r="D3641" s="27">
        <v>6.4956226229669928E-2</v>
      </c>
      <c r="E3641" s="27">
        <f t="shared" si="673"/>
        <v>32.369999999999997</v>
      </c>
      <c r="F3641" s="27">
        <f t="shared" si="674"/>
        <v>-32.369899999999994</v>
      </c>
      <c r="G3641" s="27">
        <f t="shared" si="675"/>
        <v>-32.369999999999997</v>
      </c>
      <c r="H3641" s="27">
        <f t="shared" si="677"/>
        <v>1000</v>
      </c>
      <c r="I3641" s="27">
        <f t="shared" si="676"/>
        <v>1000</v>
      </c>
      <c r="J3641" s="27">
        <f t="shared" si="678"/>
        <v>1000</v>
      </c>
      <c r="K3641" s="12">
        <v>-24.79</v>
      </c>
      <c r="L3641" s="12">
        <f t="shared" si="679"/>
        <v>33.369999999999997</v>
      </c>
      <c r="M3641" s="27"/>
      <c r="N3641" s="27"/>
      <c r="P3641" s="12">
        <v>32.369999999999997</v>
      </c>
      <c r="Q3641" s="39">
        <v>65.98</v>
      </c>
      <c r="R3641" s="12">
        <f t="shared" si="680"/>
        <v>24.79</v>
      </c>
      <c r="S3641" s="12">
        <v>1.1897077748867475</v>
      </c>
      <c r="T3641" s="20">
        <v>2.7766787722002708</v>
      </c>
      <c r="Y3641" s="20">
        <f t="shared" si="681"/>
        <v>6.9241427385475715E-2</v>
      </c>
      <c r="Z3641" s="20">
        <f t="shared" si="682"/>
        <v>6.5410714255256561E-2</v>
      </c>
      <c r="AB3641" s="20">
        <v>0</v>
      </c>
      <c r="AC3641" s="20">
        <v>0</v>
      </c>
      <c r="AE3641" s="20">
        <f t="shared" si="683"/>
        <v>0.20924142738547574</v>
      </c>
      <c r="AF3641" s="20">
        <f t="shared" si="684"/>
        <v>0.24881071425525658</v>
      </c>
    </row>
    <row r="3642" spans="1:32" x14ac:dyDescent="0.2">
      <c r="A3642" s="14" t="s">
        <v>3720</v>
      </c>
      <c r="B3642" s="20">
        <v>6.8496940094606204E-2</v>
      </c>
      <c r="C3642" s="20">
        <v>6.6820956306845675E-2</v>
      </c>
      <c r="D3642" s="27">
        <v>6.682259485876528E-2</v>
      </c>
      <c r="E3642" s="27">
        <f t="shared" si="673"/>
        <v>34.94</v>
      </c>
      <c r="F3642" s="27">
        <f t="shared" si="674"/>
        <v>-34.939899999999994</v>
      </c>
      <c r="G3642" s="27">
        <f t="shared" si="675"/>
        <v>-34.94</v>
      </c>
      <c r="H3642" s="27">
        <f t="shared" si="677"/>
        <v>1000</v>
      </c>
      <c r="I3642" s="27">
        <f t="shared" si="676"/>
        <v>1000</v>
      </c>
      <c r="J3642" s="27">
        <f t="shared" si="678"/>
        <v>1000</v>
      </c>
      <c r="K3642" s="12">
        <v>-24.79</v>
      </c>
      <c r="L3642" s="12">
        <f t="shared" si="679"/>
        <v>35.94</v>
      </c>
      <c r="M3642" s="27"/>
      <c r="N3642" s="27"/>
      <c r="P3642" s="12">
        <v>34.94</v>
      </c>
      <c r="Q3642" s="39">
        <v>65.12</v>
      </c>
      <c r="R3642" s="12">
        <f t="shared" si="680"/>
        <v>24.79</v>
      </c>
      <c r="S3642" s="12">
        <v>1.2079804858046874</v>
      </c>
      <c r="T3642" s="20">
        <v>2.8391575164126506</v>
      </c>
      <c r="Y3642" s="20">
        <f t="shared" si="681"/>
        <v>7.0304905840326323E-2</v>
      </c>
      <c r="Z3642" s="20">
        <f t="shared" si="682"/>
        <v>6.6882537112700327E-2</v>
      </c>
      <c r="AB3642" s="20">
        <v>0</v>
      </c>
      <c r="AC3642" s="20">
        <v>0</v>
      </c>
      <c r="AE3642" s="20">
        <f t="shared" si="683"/>
        <v>0.21030490584032635</v>
      </c>
      <c r="AF3642" s="20">
        <f t="shared" si="684"/>
        <v>0.25028253711270032</v>
      </c>
    </row>
    <row r="3643" spans="1:32" x14ac:dyDescent="0.2">
      <c r="A3643" s="14" t="s">
        <v>3721</v>
      </c>
      <c r="B3643" s="20">
        <v>7.1470413364735766E-2</v>
      </c>
      <c r="C3643" s="20">
        <v>6.9801320019394403E-2</v>
      </c>
      <c r="D3643" s="27">
        <v>6.9802941050224956E-2</v>
      </c>
      <c r="E3643" s="27">
        <f t="shared" si="673"/>
        <v>35.92</v>
      </c>
      <c r="F3643" s="27">
        <f t="shared" si="674"/>
        <v>-35.919899999999998</v>
      </c>
      <c r="G3643" s="27">
        <f t="shared" si="675"/>
        <v>-35.92</v>
      </c>
      <c r="H3643" s="27">
        <f t="shared" si="677"/>
        <v>1000</v>
      </c>
      <c r="I3643" s="27">
        <f t="shared" si="676"/>
        <v>1000</v>
      </c>
      <c r="J3643" s="27">
        <f t="shared" si="678"/>
        <v>1000</v>
      </c>
      <c r="K3643" s="12">
        <v>-24.79</v>
      </c>
      <c r="L3643" s="12">
        <f t="shared" si="679"/>
        <v>36.92</v>
      </c>
      <c r="M3643" s="27"/>
      <c r="N3643" s="27"/>
      <c r="P3643" s="12">
        <v>35.92</v>
      </c>
      <c r="Q3643" s="39">
        <v>61.07</v>
      </c>
      <c r="R3643" s="12">
        <f t="shared" si="680"/>
        <v>24.79</v>
      </c>
      <c r="S3643" s="12">
        <v>1.2621185883069372</v>
      </c>
      <c r="T3643" s="20">
        <v>2.976758306647755</v>
      </c>
      <c r="Y3643" s="20">
        <f t="shared" si="681"/>
        <v>7.3455763195657817E-2</v>
      </c>
      <c r="Z3643" s="20">
        <f t="shared" si="682"/>
        <v>7.0124023330507851E-2</v>
      </c>
      <c r="AB3643" s="20">
        <v>0</v>
      </c>
      <c r="AC3643" s="20">
        <v>0</v>
      </c>
      <c r="AE3643" s="20">
        <f t="shared" si="683"/>
        <v>0.21345576319565784</v>
      </c>
      <c r="AF3643" s="20">
        <f t="shared" si="684"/>
        <v>0.25352402333050783</v>
      </c>
    </row>
    <row r="3644" spans="1:32" x14ac:dyDescent="0.2">
      <c r="A3644" s="14" t="s">
        <v>3722</v>
      </c>
      <c r="B3644" s="20">
        <v>7.763238324183129E-2</v>
      </c>
      <c r="C3644" s="20">
        <v>7.5866120845504925E-2</v>
      </c>
      <c r="D3644" s="27">
        <v>7.5868049845246185E-2</v>
      </c>
      <c r="E3644" s="27">
        <f t="shared" si="673"/>
        <v>32.950000000000003</v>
      </c>
      <c r="F3644" s="27">
        <f t="shared" si="674"/>
        <v>-32.9499</v>
      </c>
      <c r="G3644" s="27">
        <f t="shared" si="675"/>
        <v>-32.950000000000003</v>
      </c>
      <c r="H3644" s="27">
        <f t="shared" si="677"/>
        <v>1000</v>
      </c>
      <c r="I3644" s="27">
        <f t="shared" si="676"/>
        <v>1000</v>
      </c>
      <c r="J3644" s="27">
        <f t="shared" si="678"/>
        <v>1000</v>
      </c>
      <c r="K3644" s="12">
        <v>-24.79</v>
      </c>
      <c r="L3644" s="12">
        <f t="shared" si="679"/>
        <v>33.950000000000003</v>
      </c>
      <c r="M3644" s="27"/>
      <c r="N3644" s="27"/>
      <c r="P3644" s="12">
        <v>32.950000000000003</v>
      </c>
      <c r="Q3644" s="39">
        <v>61.78</v>
      </c>
      <c r="R3644" s="12">
        <f t="shared" si="680"/>
        <v>24.79</v>
      </c>
      <c r="S3644" s="12">
        <v>1.36351824559348</v>
      </c>
      <c r="T3644" s="20">
        <v>3.211927859400026</v>
      </c>
      <c r="Y3644" s="20">
        <f t="shared" si="681"/>
        <v>7.935726031547502E-2</v>
      </c>
      <c r="Z3644" s="20">
        <f t="shared" si="682"/>
        <v>7.566395418985819E-2</v>
      </c>
      <c r="AB3644" s="20">
        <v>0</v>
      </c>
      <c r="AC3644" s="20">
        <v>0</v>
      </c>
      <c r="AE3644" s="20">
        <f t="shared" si="683"/>
        <v>0.21935726031547503</v>
      </c>
      <c r="AF3644" s="20">
        <f t="shared" si="684"/>
        <v>0.25906395418985817</v>
      </c>
    </row>
    <row r="3645" spans="1:32" x14ac:dyDescent="0.2">
      <c r="A3645" s="14" t="s">
        <v>3723</v>
      </c>
      <c r="B3645" s="20">
        <v>8.1972824956140916E-2</v>
      </c>
      <c r="C3645" s="20">
        <v>7.9990149975450606E-2</v>
      </c>
      <c r="D3645" s="27">
        <v>7.9991869343982877E-2</v>
      </c>
      <c r="E3645" s="27">
        <f t="shared" si="673"/>
        <v>31.98</v>
      </c>
      <c r="F3645" s="27">
        <f t="shared" si="674"/>
        <v>-31.979900000000001</v>
      </c>
      <c r="G3645" s="27">
        <f t="shared" si="675"/>
        <v>-31.98</v>
      </c>
      <c r="H3645" s="27">
        <f t="shared" si="677"/>
        <v>1000</v>
      </c>
      <c r="I3645" s="27">
        <f t="shared" si="676"/>
        <v>1000</v>
      </c>
      <c r="J3645" s="27">
        <f t="shared" si="678"/>
        <v>1000</v>
      </c>
      <c r="K3645" s="12">
        <v>-24.79</v>
      </c>
      <c r="L3645" s="12">
        <f t="shared" si="679"/>
        <v>32.980000000000004</v>
      </c>
      <c r="M3645" s="27"/>
      <c r="N3645" s="27"/>
      <c r="P3645" s="12">
        <v>31.98</v>
      </c>
      <c r="Q3645" s="39">
        <v>56.25</v>
      </c>
      <c r="R3645" s="12">
        <f t="shared" si="680"/>
        <v>24.79</v>
      </c>
      <c r="S3645" s="12">
        <v>1.4577836743611539</v>
      </c>
      <c r="T3645" s="20">
        <v>3.4437586161279219</v>
      </c>
      <c r="Y3645" s="20">
        <f t="shared" si="681"/>
        <v>8.4843542727640442E-2</v>
      </c>
      <c r="Z3645" s="20">
        <f t="shared" si="682"/>
        <v>8.1125232439157452E-2</v>
      </c>
      <c r="AB3645" s="20">
        <v>0</v>
      </c>
      <c r="AC3645" s="20">
        <v>0</v>
      </c>
      <c r="AE3645" s="20">
        <f t="shared" si="683"/>
        <v>0.22484354272764046</v>
      </c>
      <c r="AF3645" s="20">
        <f t="shared" si="684"/>
        <v>0.26452523243915749</v>
      </c>
    </row>
    <row r="3646" spans="1:32" x14ac:dyDescent="0.2">
      <c r="A3646" s="14" t="s">
        <v>3724</v>
      </c>
      <c r="B3646" s="20">
        <v>8.2562664162894359E-2</v>
      </c>
      <c r="C3646" s="20">
        <v>7.9741231000184709E-2</v>
      </c>
      <c r="D3646" s="27">
        <v>7.9742846225792835E-2</v>
      </c>
      <c r="E3646" s="27">
        <f t="shared" si="673"/>
        <v>30.78</v>
      </c>
      <c r="F3646" s="27">
        <f t="shared" si="674"/>
        <v>-30.779900000000001</v>
      </c>
      <c r="G3646" s="27">
        <f t="shared" si="675"/>
        <v>-30.78</v>
      </c>
      <c r="H3646" s="27">
        <f t="shared" si="677"/>
        <v>1000</v>
      </c>
      <c r="I3646" s="27">
        <f t="shared" si="676"/>
        <v>1000</v>
      </c>
      <c r="J3646" s="27">
        <f t="shared" si="678"/>
        <v>1000</v>
      </c>
      <c r="K3646" s="12">
        <v>-24.79</v>
      </c>
      <c r="L3646" s="12">
        <f t="shared" si="679"/>
        <v>31.78</v>
      </c>
      <c r="M3646" s="27"/>
      <c r="N3646" s="27"/>
      <c r="P3646" s="12">
        <v>30.78</v>
      </c>
      <c r="Q3646" s="39">
        <v>54.68</v>
      </c>
      <c r="R3646" s="12">
        <f t="shared" si="680"/>
        <v>24.79</v>
      </c>
      <c r="S3646" s="12">
        <v>1.5351407238444925</v>
      </c>
      <c r="T3646" s="20">
        <v>3.6180967611388728</v>
      </c>
      <c r="Y3646" s="20">
        <f t="shared" si="681"/>
        <v>8.9345751284750308E-2</v>
      </c>
      <c r="Z3646" s="20">
        <f t="shared" si="682"/>
        <v>8.5232147038452805E-2</v>
      </c>
      <c r="AB3646" s="20">
        <v>0</v>
      </c>
      <c r="AC3646" s="20">
        <v>0</v>
      </c>
      <c r="AE3646" s="20">
        <f t="shared" si="683"/>
        <v>0.22934575128475032</v>
      </c>
      <c r="AF3646" s="20">
        <f t="shared" si="684"/>
        <v>0.26863214703845284</v>
      </c>
    </row>
    <row r="3647" spans="1:32" x14ac:dyDescent="0.2">
      <c r="A3647" s="14" t="s">
        <v>3725</v>
      </c>
      <c r="B3647" s="20">
        <v>7.861290372253249E-2</v>
      </c>
      <c r="C3647" s="20">
        <v>7.4990283538569152E-2</v>
      </c>
      <c r="D3647" s="27">
        <v>7.4992179594549041E-2</v>
      </c>
      <c r="E3647" s="27">
        <f t="shared" si="673"/>
        <v>26.15</v>
      </c>
      <c r="F3647" s="27">
        <f t="shared" si="674"/>
        <v>-26.149899999999999</v>
      </c>
      <c r="G3647" s="27">
        <f t="shared" si="675"/>
        <v>-26.15</v>
      </c>
      <c r="H3647" s="27">
        <f t="shared" si="677"/>
        <v>1000</v>
      </c>
      <c r="I3647" s="27">
        <f t="shared" si="676"/>
        <v>1000</v>
      </c>
      <c r="J3647" s="27">
        <f t="shared" si="678"/>
        <v>1000</v>
      </c>
      <c r="K3647" s="12">
        <v>-24.79</v>
      </c>
      <c r="L3647" s="12">
        <f t="shared" si="679"/>
        <v>27.15</v>
      </c>
      <c r="M3647" s="27"/>
      <c r="N3647" s="27"/>
      <c r="P3647" s="12">
        <v>26.15</v>
      </c>
      <c r="Q3647" s="39">
        <v>54.36</v>
      </c>
      <c r="R3647" s="12">
        <f t="shared" si="680"/>
        <v>24.79</v>
      </c>
      <c r="S3647" s="12">
        <v>1.5178775392642772</v>
      </c>
      <c r="T3647" s="20">
        <v>3.5438113246277942</v>
      </c>
      <c r="Y3647" s="20">
        <f t="shared" si="681"/>
        <v>8.8341027631778604E-2</v>
      </c>
      <c r="Z3647" s="20">
        <f t="shared" si="682"/>
        <v>8.3482191836719913E-2</v>
      </c>
      <c r="AB3647" s="20">
        <v>0</v>
      </c>
      <c r="AC3647" s="20">
        <v>0</v>
      </c>
      <c r="AE3647" s="20">
        <f t="shared" si="683"/>
        <v>0.2283410276317786</v>
      </c>
      <c r="AF3647" s="20">
        <f t="shared" si="684"/>
        <v>0.26688219183671991</v>
      </c>
    </row>
    <row r="3648" spans="1:32" x14ac:dyDescent="0.2">
      <c r="A3648" s="14" t="s">
        <v>3726</v>
      </c>
      <c r="B3648" s="20">
        <v>6.4722518641202181E-2</v>
      </c>
      <c r="C3648" s="20">
        <v>6.0925686308306547E-2</v>
      </c>
      <c r="D3648" s="27">
        <v>6.092760948235737E-2</v>
      </c>
      <c r="E3648" s="27">
        <f t="shared" si="673"/>
        <v>24</v>
      </c>
      <c r="F3648" s="27">
        <f t="shared" si="674"/>
        <v>-23.9999</v>
      </c>
      <c r="G3648" s="27">
        <f t="shared" si="675"/>
        <v>-24</v>
      </c>
      <c r="H3648" s="27">
        <f t="shared" si="677"/>
        <v>1000</v>
      </c>
      <c r="I3648" s="27">
        <f t="shared" si="676"/>
        <v>1000</v>
      </c>
      <c r="J3648" s="27">
        <f t="shared" si="678"/>
        <v>1000</v>
      </c>
      <c r="K3648" s="12">
        <v>-24.79</v>
      </c>
      <c r="L3648" s="12">
        <f t="shared" si="679"/>
        <v>25</v>
      </c>
      <c r="M3648" s="27"/>
      <c r="N3648" s="27"/>
      <c r="P3648" s="12">
        <v>24</v>
      </c>
      <c r="Q3648" s="39">
        <v>55.01</v>
      </c>
      <c r="R3648" s="12">
        <f t="shared" si="680"/>
        <v>24.79</v>
      </c>
      <c r="S3648" s="12">
        <v>1.2906681569872651</v>
      </c>
      <c r="T3648" s="20">
        <v>2.9759475796883588</v>
      </c>
      <c r="Y3648" s="20">
        <f t="shared" si="681"/>
        <v>7.5117358528893119E-2</v>
      </c>
      <c r="Z3648" s="20">
        <f t="shared" si="682"/>
        <v>7.0104924891750367E-2</v>
      </c>
      <c r="AB3648" s="20">
        <v>0</v>
      </c>
      <c r="AC3648" s="20">
        <v>0</v>
      </c>
      <c r="AE3648" s="20">
        <f t="shared" si="683"/>
        <v>0.21511735852889313</v>
      </c>
      <c r="AF3648" s="20">
        <f t="shared" si="684"/>
        <v>0.25350492489175036</v>
      </c>
    </row>
    <row r="3649" spans="1:32" x14ac:dyDescent="0.2">
      <c r="A3649" s="14" t="s">
        <v>3727</v>
      </c>
      <c r="B3649" s="20">
        <v>5.0198661129358405E-2</v>
      </c>
      <c r="C3649" s="20">
        <v>4.8869052106221909E-2</v>
      </c>
      <c r="D3649" s="27">
        <v>4.8871605593008745E-2</v>
      </c>
      <c r="E3649" s="27">
        <f t="shared" si="673"/>
        <v>22.23</v>
      </c>
      <c r="F3649" s="27">
        <f t="shared" si="674"/>
        <v>-22.229900000000001</v>
      </c>
      <c r="G3649" s="27">
        <f t="shared" si="675"/>
        <v>-22.23</v>
      </c>
      <c r="H3649" s="27">
        <f t="shared" si="677"/>
        <v>1000</v>
      </c>
      <c r="I3649" s="27">
        <f t="shared" si="676"/>
        <v>1000</v>
      </c>
      <c r="J3649" s="27">
        <f t="shared" si="678"/>
        <v>1000</v>
      </c>
      <c r="K3649" s="12">
        <v>-24.79</v>
      </c>
      <c r="L3649" s="12">
        <f t="shared" si="679"/>
        <v>23.23</v>
      </c>
      <c r="M3649" s="27"/>
      <c r="N3649" s="27"/>
      <c r="P3649" s="12">
        <v>22.23</v>
      </c>
      <c r="Q3649" s="39">
        <v>51.59</v>
      </c>
      <c r="R3649" s="12">
        <f t="shared" si="680"/>
        <v>24.79</v>
      </c>
      <c r="S3649" s="12">
        <v>0.87954465715188312</v>
      </c>
      <c r="T3649" s="20">
        <v>2.044012601954917</v>
      </c>
      <c r="Y3649" s="20">
        <f t="shared" si="681"/>
        <v>5.1189820555945023E-2</v>
      </c>
      <c r="Z3649" s="20">
        <f t="shared" si="682"/>
        <v>4.815116735115562E-2</v>
      </c>
      <c r="AB3649" s="20">
        <v>0</v>
      </c>
      <c r="AC3649" s="20">
        <v>0</v>
      </c>
      <c r="AE3649" s="20">
        <f t="shared" si="683"/>
        <v>0.19118982055594502</v>
      </c>
      <c r="AF3649" s="20">
        <f t="shared" si="684"/>
        <v>0.23155116735115563</v>
      </c>
    </row>
    <row r="3650" spans="1:32" x14ac:dyDescent="0.2">
      <c r="A3650" s="14" t="s">
        <v>3728</v>
      </c>
      <c r="B3650" s="20">
        <v>4.5632072375526404E-2</v>
      </c>
      <c r="C3650" s="20">
        <v>4.6635552921867732E-2</v>
      </c>
      <c r="D3650" s="27">
        <v>4.6638475783701325E-2</v>
      </c>
      <c r="E3650" s="27">
        <f t="shared" ref="E3650:E3713" si="685">P3650</f>
        <v>21.07</v>
      </c>
      <c r="F3650" s="27">
        <f t="shared" ref="F3650:F3713" si="686">-P3650+0.0001</f>
        <v>-21.069900000000001</v>
      </c>
      <c r="G3650" s="27">
        <f t="shared" ref="G3650:G3713" si="687">-P3650</f>
        <v>-21.07</v>
      </c>
      <c r="H3650" s="27">
        <f t="shared" si="677"/>
        <v>1000</v>
      </c>
      <c r="I3650" s="27">
        <f t="shared" ref="I3650:I3713" si="688">IF(P3650&lt;0,P3650,1000)</f>
        <v>1000</v>
      </c>
      <c r="J3650" s="27">
        <f t="shared" si="678"/>
        <v>1000</v>
      </c>
      <c r="K3650" s="12">
        <v>-24.79</v>
      </c>
      <c r="L3650" s="12">
        <f t="shared" si="679"/>
        <v>22.07</v>
      </c>
      <c r="M3650" s="27"/>
      <c r="N3650" s="27"/>
      <c r="P3650" s="12">
        <v>21.07</v>
      </c>
      <c r="Q3650" s="39">
        <v>50.56</v>
      </c>
      <c r="R3650" s="12">
        <f t="shared" si="680"/>
        <v>24.79</v>
      </c>
      <c r="S3650" s="12">
        <v>0.60365139437415338</v>
      </c>
      <c r="T3650" s="20">
        <v>1.3979500126923468</v>
      </c>
      <c r="Y3650" s="20">
        <f t="shared" si="681"/>
        <v>3.5132731811959431E-2</v>
      </c>
      <c r="Z3650" s="20">
        <f t="shared" si="682"/>
        <v>3.2931756362617561E-2</v>
      </c>
      <c r="AB3650" s="20">
        <v>0</v>
      </c>
      <c r="AC3650" s="20">
        <v>0</v>
      </c>
      <c r="AE3650" s="20">
        <f t="shared" si="683"/>
        <v>0.17513273181195943</v>
      </c>
      <c r="AF3650" s="20">
        <f t="shared" si="684"/>
        <v>0.21633175636261756</v>
      </c>
    </row>
    <row r="3651" spans="1:32" x14ac:dyDescent="0.2">
      <c r="A3651" s="14" t="s">
        <v>3729</v>
      </c>
      <c r="B3651" s="20">
        <v>4.6394052910506717E-2</v>
      </c>
      <c r="C3651" s="20">
        <v>4.7269599482618385E-2</v>
      </c>
      <c r="D3651" s="27">
        <v>4.7272480635942235E-2</v>
      </c>
      <c r="E3651" s="27">
        <f t="shared" si="685"/>
        <v>20.079999999999998</v>
      </c>
      <c r="F3651" s="27">
        <f t="shared" si="686"/>
        <v>-20.079899999999999</v>
      </c>
      <c r="G3651" s="27">
        <f t="shared" si="687"/>
        <v>-20.079999999999998</v>
      </c>
      <c r="H3651" s="27">
        <f t="shared" ref="H3651:H3714" si="689">IF(P3651&lt;0,0,1000)</f>
        <v>1000</v>
      </c>
      <c r="I3651" s="27">
        <f t="shared" si="688"/>
        <v>1000</v>
      </c>
      <c r="J3651" s="27">
        <f t="shared" ref="J3651:J3714" si="690">I3651</f>
        <v>1000</v>
      </c>
      <c r="K3651" s="12">
        <v>-24.79</v>
      </c>
      <c r="L3651" s="12">
        <f t="shared" ref="L3651:L3714" si="691">SQRT(E3651^2)+1</f>
        <v>21.08</v>
      </c>
      <c r="M3651" s="27"/>
      <c r="N3651" s="27"/>
      <c r="P3651" s="12">
        <v>20.079999999999998</v>
      </c>
      <c r="Q3651" s="39">
        <v>48.6</v>
      </c>
      <c r="R3651" s="12">
        <f t="shared" ref="R3651:R3714" si="692">-K3651</f>
        <v>24.79</v>
      </c>
      <c r="S3651" s="12">
        <v>0.61684091514642947</v>
      </c>
      <c r="T3651" s="20">
        <v>1.4178457154709123</v>
      </c>
      <c r="Y3651" s="20">
        <f t="shared" ref="Y3651:Y3714" si="693">S3651/$V$2</f>
        <v>3.5900366742217589E-2</v>
      </c>
      <c r="Z3651" s="20">
        <f t="shared" ref="Z3651:Z3714" si="694">T3651/$W$2</f>
        <v>3.3400442961292791E-2</v>
      </c>
      <c r="AB3651" s="20">
        <v>0</v>
      </c>
      <c r="AC3651" s="20">
        <v>0</v>
      </c>
      <c r="AE3651" s="20">
        <f t="shared" ref="AE3651:AE3714" si="695">Y3651+0.14</f>
        <v>0.1759003667422176</v>
      </c>
      <c r="AF3651" s="20">
        <f t="shared" ref="AF3651:AF3714" si="696">Z3651+0.1834</f>
        <v>0.21680044296129281</v>
      </c>
    </row>
    <row r="3652" spans="1:32" x14ac:dyDescent="0.2">
      <c r="A3652" s="14" t="s">
        <v>3730</v>
      </c>
      <c r="B3652" s="20">
        <v>4.8405906257950021E-2</v>
      </c>
      <c r="C3652" s="20">
        <v>5.0174603616389403E-2</v>
      </c>
      <c r="D3652" s="27">
        <v>5.0177678884583778E-2</v>
      </c>
      <c r="E3652" s="27">
        <f t="shared" si="685"/>
        <v>20.18</v>
      </c>
      <c r="F3652" s="27">
        <f t="shared" si="686"/>
        <v>-20.1799</v>
      </c>
      <c r="G3652" s="27">
        <f t="shared" si="687"/>
        <v>-20.18</v>
      </c>
      <c r="H3652" s="27">
        <f t="shared" si="689"/>
        <v>1000</v>
      </c>
      <c r="I3652" s="27">
        <f t="shared" si="688"/>
        <v>1000</v>
      </c>
      <c r="J3652" s="27">
        <f t="shared" si="690"/>
        <v>1000</v>
      </c>
      <c r="K3652" s="12">
        <v>-24.79</v>
      </c>
      <c r="L3652" s="12">
        <f t="shared" si="691"/>
        <v>21.18</v>
      </c>
      <c r="M3652" s="27"/>
      <c r="N3652" s="27"/>
      <c r="P3652" s="12">
        <v>20.18</v>
      </c>
      <c r="Q3652" s="39">
        <v>46.25</v>
      </c>
      <c r="R3652" s="12">
        <f t="shared" si="692"/>
        <v>24.79</v>
      </c>
      <c r="S3652" s="12">
        <v>0.57584488721489591</v>
      </c>
      <c r="T3652" s="20">
        <v>1.3301058375151558</v>
      </c>
      <c r="Y3652" s="20">
        <f t="shared" si="693"/>
        <v>3.3514382930869939E-2</v>
      </c>
      <c r="Z3652" s="20">
        <f t="shared" si="694"/>
        <v>3.1333539096425729E-2</v>
      </c>
      <c r="AB3652" s="20">
        <v>0</v>
      </c>
      <c r="AC3652" s="20">
        <v>0</v>
      </c>
      <c r="AE3652" s="20">
        <f t="shared" si="695"/>
        <v>0.17351438293086996</v>
      </c>
      <c r="AF3652" s="20">
        <f t="shared" si="696"/>
        <v>0.21473353909642573</v>
      </c>
    </row>
    <row r="3653" spans="1:32" x14ac:dyDescent="0.2">
      <c r="A3653" s="14" t="s">
        <v>3731</v>
      </c>
      <c r="B3653" s="20">
        <v>5.8466663339958647E-2</v>
      </c>
      <c r="C3653" s="20">
        <v>6.1136149600262903E-2</v>
      </c>
      <c r="D3653" s="27">
        <v>6.1139683011597411E-2</v>
      </c>
      <c r="E3653" s="27">
        <f t="shared" si="685"/>
        <v>23.1</v>
      </c>
      <c r="F3653" s="27">
        <f t="shared" si="686"/>
        <v>-23.099900000000002</v>
      </c>
      <c r="G3653" s="27">
        <f t="shared" si="687"/>
        <v>-23.1</v>
      </c>
      <c r="H3653" s="27">
        <f t="shared" si="689"/>
        <v>1000</v>
      </c>
      <c r="I3653" s="27">
        <f t="shared" si="688"/>
        <v>1000</v>
      </c>
      <c r="J3653" s="27">
        <f t="shared" si="690"/>
        <v>1000</v>
      </c>
      <c r="K3653" s="12">
        <v>-24.79</v>
      </c>
      <c r="L3653" s="12">
        <f t="shared" si="691"/>
        <v>24.1</v>
      </c>
      <c r="M3653" s="27"/>
      <c r="N3653" s="27"/>
      <c r="P3653" s="12">
        <v>23.1</v>
      </c>
      <c r="Q3653" s="39">
        <v>45.23</v>
      </c>
      <c r="R3653" s="12">
        <f t="shared" si="692"/>
        <v>24.79</v>
      </c>
      <c r="S3653" s="12">
        <v>0.6477835205848872</v>
      </c>
      <c r="T3653" s="20">
        <v>1.4953923234152211</v>
      </c>
      <c r="Y3653" s="20">
        <f t="shared" si="693"/>
        <v>3.7701237689529293E-2</v>
      </c>
      <c r="Z3653" s="20">
        <f t="shared" si="694"/>
        <v>3.5227222156817159E-2</v>
      </c>
      <c r="AB3653" s="20">
        <v>0</v>
      </c>
      <c r="AC3653" s="20">
        <v>0</v>
      </c>
      <c r="AE3653" s="20">
        <f t="shared" si="695"/>
        <v>0.17770123768952931</v>
      </c>
      <c r="AF3653" s="20">
        <f t="shared" si="696"/>
        <v>0.21862722215681718</v>
      </c>
    </row>
    <row r="3654" spans="1:32" x14ac:dyDescent="0.2">
      <c r="A3654" s="14" t="s">
        <v>3732</v>
      </c>
      <c r="B3654" s="20">
        <v>8.0960226041419406E-2</v>
      </c>
      <c r="C3654" s="20">
        <v>8.3272289869124591E-2</v>
      </c>
      <c r="D3654" s="27">
        <v>8.3276574308204704E-2</v>
      </c>
      <c r="E3654" s="27">
        <f t="shared" si="685"/>
        <v>29.9</v>
      </c>
      <c r="F3654" s="27">
        <f t="shared" si="686"/>
        <v>-29.899899999999999</v>
      </c>
      <c r="G3654" s="27">
        <f t="shared" si="687"/>
        <v>-29.9</v>
      </c>
      <c r="H3654" s="27">
        <f t="shared" si="689"/>
        <v>1000</v>
      </c>
      <c r="I3654" s="27">
        <f t="shared" si="688"/>
        <v>1000</v>
      </c>
      <c r="J3654" s="27">
        <f t="shared" si="690"/>
        <v>1000</v>
      </c>
      <c r="K3654" s="12">
        <v>-24.79</v>
      </c>
      <c r="L3654" s="12">
        <f t="shared" si="691"/>
        <v>30.9</v>
      </c>
      <c r="M3654" s="27"/>
      <c r="N3654" s="27"/>
      <c r="P3654" s="12">
        <v>29.9</v>
      </c>
      <c r="Q3654" s="39">
        <v>45.08</v>
      </c>
      <c r="R3654" s="12">
        <f t="shared" si="692"/>
        <v>24.79</v>
      </c>
      <c r="S3654" s="12">
        <v>1.0424949422849958</v>
      </c>
      <c r="T3654" s="20">
        <v>2.439543316206259</v>
      </c>
      <c r="Y3654" s="20">
        <f t="shared" si="693"/>
        <v>6.0673586715715683E-2</v>
      </c>
      <c r="Z3654" s="20">
        <f t="shared" si="694"/>
        <v>5.7468754530522012E-2</v>
      </c>
      <c r="AB3654" s="20">
        <v>0</v>
      </c>
      <c r="AC3654" s="20">
        <v>0</v>
      </c>
      <c r="AE3654" s="20">
        <f t="shared" si="695"/>
        <v>0.2006735867157157</v>
      </c>
      <c r="AF3654" s="20">
        <f t="shared" si="696"/>
        <v>0.24086875453052203</v>
      </c>
    </row>
    <row r="3655" spans="1:32" x14ac:dyDescent="0.2">
      <c r="A3655" s="14" t="s">
        <v>3733</v>
      </c>
      <c r="B3655" s="20">
        <v>0.1111832124163144</v>
      </c>
      <c r="C3655" s="20">
        <v>0.1138300069430981</v>
      </c>
      <c r="D3655" s="27">
        <v>0.11383358065748991</v>
      </c>
      <c r="E3655" s="27">
        <f t="shared" si="685"/>
        <v>37.49</v>
      </c>
      <c r="F3655" s="27">
        <f t="shared" si="686"/>
        <v>-37.489899999999999</v>
      </c>
      <c r="G3655" s="27">
        <f t="shared" si="687"/>
        <v>-37.49</v>
      </c>
      <c r="H3655" s="27">
        <f t="shared" si="689"/>
        <v>1000</v>
      </c>
      <c r="I3655" s="27">
        <f t="shared" si="688"/>
        <v>1000</v>
      </c>
      <c r="J3655" s="27">
        <f t="shared" si="690"/>
        <v>1000</v>
      </c>
      <c r="K3655" s="12">
        <v>-24.79</v>
      </c>
      <c r="L3655" s="12">
        <f t="shared" si="691"/>
        <v>38.49</v>
      </c>
      <c r="M3655" s="27"/>
      <c r="N3655" s="27"/>
      <c r="P3655" s="12">
        <v>37.49</v>
      </c>
      <c r="Q3655" s="39">
        <v>49.92</v>
      </c>
      <c r="R3655" s="12">
        <f t="shared" si="692"/>
        <v>24.79</v>
      </c>
      <c r="S3655" s="12">
        <v>1.5585039540311589</v>
      </c>
      <c r="T3655" s="20">
        <v>3.748747268130872</v>
      </c>
      <c r="Y3655" s="20">
        <f t="shared" si="693"/>
        <v>9.070549982183472E-2</v>
      </c>
      <c r="Z3655" s="20">
        <f t="shared" si="694"/>
        <v>8.8309904201333458E-2</v>
      </c>
      <c r="AB3655" s="20">
        <v>1.4818468415274816E-3</v>
      </c>
      <c r="AC3655" s="20">
        <v>0</v>
      </c>
      <c r="AE3655" s="20">
        <f t="shared" si="695"/>
        <v>0.23070549982183475</v>
      </c>
      <c r="AF3655" s="20">
        <f t="shared" si="696"/>
        <v>0.27170990420133345</v>
      </c>
    </row>
    <row r="3656" spans="1:32" x14ac:dyDescent="0.2">
      <c r="A3656" s="14" t="s">
        <v>3734</v>
      </c>
      <c r="B3656" s="20">
        <v>0.12026002847689178</v>
      </c>
      <c r="C3656" s="20">
        <v>0.12203143399488955</v>
      </c>
      <c r="D3656" s="27">
        <v>0.12203439368029385</v>
      </c>
      <c r="E3656" s="27">
        <f t="shared" si="685"/>
        <v>40.869999999999997</v>
      </c>
      <c r="F3656" s="27">
        <f t="shared" si="686"/>
        <v>-40.869899999999994</v>
      </c>
      <c r="G3656" s="27">
        <f t="shared" si="687"/>
        <v>-40.869999999999997</v>
      </c>
      <c r="H3656" s="27">
        <f t="shared" si="689"/>
        <v>1000</v>
      </c>
      <c r="I3656" s="27">
        <f t="shared" si="688"/>
        <v>1000</v>
      </c>
      <c r="J3656" s="27">
        <f t="shared" si="690"/>
        <v>1000</v>
      </c>
      <c r="K3656" s="12">
        <v>-24.79</v>
      </c>
      <c r="L3656" s="12">
        <f t="shared" si="691"/>
        <v>41.87</v>
      </c>
      <c r="M3656" s="27"/>
      <c r="N3656" s="27"/>
      <c r="P3656" s="12">
        <v>40.869999999999997</v>
      </c>
      <c r="Q3656" s="39">
        <v>54.59</v>
      </c>
      <c r="R3656" s="12">
        <f t="shared" si="692"/>
        <v>24.79</v>
      </c>
      <c r="S3656" s="12">
        <v>1.7655169176773</v>
      </c>
      <c r="T3656" s="20">
        <v>4.2267717345458049</v>
      </c>
      <c r="Y3656" s="20">
        <f t="shared" si="693"/>
        <v>0.1027537299777828</v>
      </c>
      <c r="Z3656" s="20">
        <f t="shared" si="694"/>
        <v>9.9570811329928538E-2</v>
      </c>
      <c r="AB3656" s="20">
        <v>1.0558878349777465E-2</v>
      </c>
      <c r="AC3656" s="20">
        <v>0</v>
      </c>
      <c r="AE3656" s="20">
        <f t="shared" si="695"/>
        <v>0.24275372997778283</v>
      </c>
      <c r="AF3656" s="20">
        <f t="shared" si="696"/>
        <v>0.28297081132992852</v>
      </c>
    </row>
    <row r="3657" spans="1:32" x14ac:dyDescent="0.2">
      <c r="A3657" s="14" t="s">
        <v>3735</v>
      </c>
      <c r="B3657" s="20">
        <v>0.10899272857019013</v>
      </c>
      <c r="C3657" s="20">
        <v>0.10773782829493028</v>
      </c>
      <c r="D3657" s="27">
        <v>0.10773988311064615</v>
      </c>
      <c r="E3657" s="27">
        <f t="shared" si="685"/>
        <v>41</v>
      </c>
      <c r="F3657" s="27">
        <f t="shared" si="686"/>
        <v>-40.999899999999997</v>
      </c>
      <c r="G3657" s="27">
        <f t="shared" si="687"/>
        <v>-41</v>
      </c>
      <c r="H3657" s="27">
        <f t="shared" si="689"/>
        <v>1000</v>
      </c>
      <c r="I3657" s="27">
        <f t="shared" si="688"/>
        <v>1000</v>
      </c>
      <c r="J3657" s="27">
        <f t="shared" si="690"/>
        <v>1000</v>
      </c>
      <c r="K3657" s="12">
        <v>-24.79</v>
      </c>
      <c r="L3657" s="12">
        <f t="shared" si="691"/>
        <v>42</v>
      </c>
      <c r="M3657" s="27"/>
      <c r="N3657" s="27"/>
      <c r="P3657" s="12">
        <v>41</v>
      </c>
      <c r="Q3657" s="39">
        <v>64.09</v>
      </c>
      <c r="R3657" s="12">
        <f t="shared" si="692"/>
        <v>24.79</v>
      </c>
      <c r="S3657" s="12">
        <v>1.7722440058784761</v>
      </c>
      <c r="T3657" s="20">
        <v>4.1424051049371782</v>
      </c>
      <c r="Y3657" s="20">
        <f t="shared" si="693"/>
        <v>0.10314524897011836</v>
      </c>
      <c r="Z3657" s="20">
        <f t="shared" si="694"/>
        <v>9.7583371674589497E-2</v>
      </c>
      <c r="AB3657" s="20">
        <v>0</v>
      </c>
      <c r="AC3657" s="20">
        <v>0</v>
      </c>
      <c r="AE3657" s="20">
        <f t="shared" si="695"/>
        <v>0.24314524897011836</v>
      </c>
      <c r="AF3657" s="20">
        <f t="shared" si="696"/>
        <v>0.28098337167458953</v>
      </c>
    </row>
    <row r="3658" spans="1:32" x14ac:dyDescent="0.2">
      <c r="A3658" s="14" t="s">
        <v>3736</v>
      </c>
      <c r="B3658" s="20">
        <v>9.8020130159313976E-2</v>
      </c>
      <c r="C3658" s="20">
        <v>9.7266576719856085E-2</v>
      </c>
      <c r="D3658" s="27">
        <v>9.7269115576377518E-2</v>
      </c>
      <c r="E3658" s="27">
        <f t="shared" si="685"/>
        <v>40.44</v>
      </c>
      <c r="F3658" s="27">
        <f t="shared" si="686"/>
        <v>-40.439899999999994</v>
      </c>
      <c r="G3658" s="27">
        <f t="shared" si="687"/>
        <v>-40.44</v>
      </c>
      <c r="H3658" s="27">
        <f t="shared" si="689"/>
        <v>1000</v>
      </c>
      <c r="I3658" s="27">
        <f t="shared" si="688"/>
        <v>1000</v>
      </c>
      <c r="J3658" s="27">
        <f t="shared" si="690"/>
        <v>1000</v>
      </c>
      <c r="K3658" s="12">
        <v>-24.79</v>
      </c>
      <c r="L3658" s="12">
        <f t="shared" si="691"/>
        <v>41.44</v>
      </c>
      <c r="M3658" s="27"/>
      <c r="N3658" s="27"/>
      <c r="P3658" s="12">
        <v>40.44</v>
      </c>
      <c r="Q3658" s="39">
        <v>65</v>
      </c>
      <c r="R3658" s="12">
        <f t="shared" si="692"/>
        <v>24.79</v>
      </c>
      <c r="S3658" s="12">
        <v>1.5649217348318405</v>
      </c>
      <c r="T3658" s="20">
        <v>3.659572311704542</v>
      </c>
      <c r="Y3658" s="20">
        <f t="shared" si="693"/>
        <v>9.1079017010396932E-2</v>
      </c>
      <c r="Z3658" s="20">
        <f t="shared" si="694"/>
        <v>8.6209193938437081E-2</v>
      </c>
      <c r="AB3658" s="20">
        <v>0</v>
      </c>
      <c r="AC3658" s="20">
        <v>0</v>
      </c>
      <c r="AE3658" s="20">
        <f t="shared" si="695"/>
        <v>0.23107901701039696</v>
      </c>
      <c r="AF3658" s="20">
        <f t="shared" si="696"/>
        <v>0.26960919393843708</v>
      </c>
    </row>
    <row r="3659" spans="1:32" x14ac:dyDescent="0.2">
      <c r="A3659" s="14" t="s">
        <v>3737</v>
      </c>
      <c r="B3659" s="20">
        <v>9.4201341872737682E-2</v>
      </c>
      <c r="C3659" s="20">
        <v>9.3081212908517078E-2</v>
      </c>
      <c r="D3659" s="27">
        <v>9.3083502645016081E-2</v>
      </c>
      <c r="E3659" s="27">
        <f t="shared" si="685"/>
        <v>40.51</v>
      </c>
      <c r="F3659" s="27">
        <f t="shared" si="686"/>
        <v>-40.509899999999995</v>
      </c>
      <c r="G3659" s="27">
        <f t="shared" si="687"/>
        <v>-40.51</v>
      </c>
      <c r="H3659" s="27">
        <f t="shared" si="689"/>
        <v>1000</v>
      </c>
      <c r="I3659" s="27">
        <f t="shared" si="688"/>
        <v>1000</v>
      </c>
      <c r="J3659" s="27">
        <f t="shared" si="690"/>
        <v>1000</v>
      </c>
      <c r="K3659" s="12">
        <v>-24.79</v>
      </c>
      <c r="L3659" s="12">
        <f t="shared" si="691"/>
        <v>41.51</v>
      </c>
      <c r="M3659" s="27"/>
      <c r="N3659" s="27"/>
      <c r="P3659" s="12">
        <v>40.51</v>
      </c>
      <c r="Q3659" s="39">
        <v>66.94</v>
      </c>
      <c r="R3659" s="12">
        <f t="shared" si="692"/>
        <v>24.79</v>
      </c>
      <c r="S3659" s="12">
        <v>1.5381159419952237</v>
      </c>
      <c r="T3659" s="20">
        <v>3.5964874466983558</v>
      </c>
      <c r="Y3659" s="20">
        <f t="shared" si="693"/>
        <v>8.9518910068687327E-2</v>
      </c>
      <c r="Z3659" s="20">
        <f t="shared" si="694"/>
        <v>8.4723092585963652E-2</v>
      </c>
      <c r="AB3659" s="20">
        <v>0</v>
      </c>
      <c r="AC3659" s="20">
        <v>0</v>
      </c>
      <c r="AE3659" s="20">
        <f t="shared" si="695"/>
        <v>0.22951891006868735</v>
      </c>
      <c r="AF3659" s="20">
        <f t="shared" si="696"/>
        <v>0.26812309258596367</v>
      </c>
    </row>
    <row r="3660" spans="1:32" x14ac:dyDescent="0.2">
      <c r="A3660" s="14" t="s">
        <v>3738</v>
      </c>
      <c r="B3660" s="20">
        <v>8.5756780232822544E-2</v>
      </c>
      <c r="C3660" s="20">
        <v>8.4334010138958207E-2</v>
      </c>
      <c r="D3660" s="27">
        <v>8.4336256747944802E-2</v>
      </c>
      <c r="E3660" s="27">
        <f t="shared" si="685"/>
        <v>36.64</v>
      </c>
      <c r="F3660" s="27">
        <f t="shared" si="686"/>
        <v>-36.639899999999997</v>
      </c>
      <c r="G3660" s="27">
        <f t="shared" si="687"/>
        <v>-36.64</v>
      </c>
      <c r="H3660" s="27">
        <f t="shared" si="689"/>
        <v>1000</v>
      </c>
      <c r="I3660" s="27">
        <f t="shared" si="688"/>
        <v>1000</v>
      </c>
      <c r="J3660" s="27">
        <f t="shared" si="690"/>
        <v>1000</v>
      </c>
      <c r="K3660" s="12">
        <v>-24.79</v>
      </c>
      <c r="L3660" s="12">
        <f t="shared" si="691"/>
        <v>37.64</v>
      </c>
      <c r="M3660" s="27"/>
      <c r="N3660" s="27"/>
      <c r="P3660" s="12">
        <v>36.64</v>
      </c>
      <c r="Q3660" s="39">
        <v>68.98</v>
      </c>
      <c r="R3660" s="12">
        <f t="shared" si="692"/>
        <v>24.79</v>
      </c>
      <c r="S3660" s="12">
        <v>1.427506900662955</v>
      </c>
      <c r="T3660" s="20">
        <v>3.3269631367344483</v>
      </c>
      <c r="Y3660" s="20">
        <f t="shared" si="693"/>
        <v>8.3081423431000667E-2</v>
      </c>
      <c r="Z3660" s="20">
        <f t="shared" si="694"/>
        <v>7.8373860618477439E-2</v>
      </c>
      <c r="AB3660" s="20">
        <v>0</v>
      </c>
      <c r="AC3660" s="20">
        <v>0</v>
      </c>
      <c r="AE3660" s="20">
        <f t="shared" si="695"/>
        <v>0.22308142343100068</v>
      </c>
      <c r="AF3660" s="20">
        <f t="shared" si="696"/>
        <v>0.26177386061847746</v>
      </c>
    </row>
    <row r="3661" spans="1:32" x14ac:dyDescent="0.2">
      <c r="A3661" s="14" t="s">
        <v>3739</v>
      </c>
      <c r="B3661" s="20">
        <v>8.2908599098923952E-2</v>
      </c>
      <c r="C3661" s="20">
        <v>8.2060710844926471E-2</v>
      </c>
      <c r="D3661" s="27">
        <v>8.2063108847620941E-2</v>
      </c>
      <c r="E3661" s="27">
        <f t="shared" si="685"/>
        <v>32.11</v>
      </c>
      <c r="F3661" s="27">
        <f t="shared" si="686"/>
        <v>-32.109899999999996</v>
      </c>
      <c r="G3661" s="27">
        <f t="shared" si="687"/>
        <v>-32.11</v>
      </c>
      <c r="H3661" s="27">
        <f t="shared" si="689"/>
        <v>1000</v>
      </c>
      <c r="I3661" s="27">
        <f t="shared" si="688"/>
        <v>1000</v>
      </c>
      <c r="J3661" s="27">
        <f t="shared" si="690"/>
        <v>1000</v>
      </c>
      <c r="K3661" s="12">
        <v>-24.79</v>
      </c>
      <c r="L3661" s="12">
        <f t="shared" si="691"/>
        <v>33.11</v>
      </c>
      <c r="M3661" s="27"/>
      <c r="N3661" s="27"/>
      <c r="P3661" s="12">
        <v>32.11</v>
      </c>
      <c r="Q3661" s="39">
        <v>74.33</v>
      </c>
      <c r="R3661" s="12">
        <f t="shared" si="692"/>
        <v>24.79</v>
      </c>
      <c r="S3661" s="12">
        <v>1.3431296891367295</v>
      </c>
      <c r="T3661" s="20">
        <v>3.1404439028786393</v>
      </c>
      <c r="Y3661" s="20">
        <f t="shared" si="693"/>
        <v>7.8170638876837159E-2</v>
      </c>
      <c r="Z3661" s="20">
        <f t="shared" si="694"/>
        <v>7.3979993949059283E-2</v>
      </c>
      <c r="AB3661" s="20">
        <v>0</v>
      </c>
      <c r="AC3661" s="20">
        <v>0</v>
      </c>
      <c r="AE3661" s="20">
        <f t="shared" si="695"/>
        <v>0.21817063887683719</v>
      </c>
      <c r="AF3661" s="20">
        <f t="shared" si="696"/>
        <v>0.2573799939490593</v>
      </c>
    </row>
    <row r="3662" spans="1:32" x14ac:dyDescent="0.2">
      <c r="A3662" s="14" t="s">
        <v>3740</v>
      </c>
      <c r="B3662" s="20">
        <v>7.6531368845552464E-2</v>
      </c>
      <c r="C3662" s="20">
        <v>7.4719232223811008E-2</v>
      </c>
      <c r="D3662" s="27">
        <v>7.4721375834294473E-2</v>
      </c>
      <c r="E3662" s="27">
        <f t="shared" si="685"/>
        <v>30.9</v>
      </c>
      <c r="F3662" s="27">
        <f t="shared" si="686"/>
        <v>-30.899899999999999</v>
      </c>
      <c r="G3662" s="27">
        <f t="shared" si="687"/>
        <v>-30.9</v>
      </c>
      <c r="H3662" s="27">
        <f t="shared" si="689"/>
        <v>1000</v>
      </c>
      <c r="I3662" s="27">
        <f t="shared" si="688"/>
        <v>1000</v>
      </c>
      <c r="J3662" s="27">
        <f t="shared" si="690"/>
        <v>1000</v>
      </c>
      <c r="K3662" s="12">
        <v>-24.79</v>
      </c>
      <c r="L3662" s="12">
        <f t="shared" si="691"/>
        <v>31.9</v>
      </c>
      <c r="M3662" s="27"/>
      <c r="N3662" s="27"/>
      <c r="P3662" s="12">
        <v>30.9</v>
      </c>
      <c r="Q3662" s="39">
        <v>70.959999999999994</v>
      </c>
      <c r="R3662" s="12">
        <f t="shared" si="692"/>
        <v>24.79</v>
      </c>
      <c r="S3662" s="12">
        <v>1.3255238162090639</v>
      </c>
      <c r="T3662" s="20">
        <v>3.0930843010177282</v>
      </c>
      <c r="Y3662" s="20">
        <f t="shared" si="693"/>
        <v>7.7145970636777181E-2</v>
      </c>
      <c r="Z3662" s="20">
        <f t="shared" si="694"/>
        <v>7.2864335409230402E-2</v>
      </c>
      <c r="AB3662" s="20">
        <v>0</v>
      </c>
      <c r="AC3662" s="20">
        <v>0</v>
      </c>
      <c r="AE3662" s="20">
        <f t="shared" si="695"/>
        <v>0.21714597063677721</v>
      </c>
      <c r="AF3662" s="20">
        <f t="shared" si="696"/>
        <v>0.25626433540923044</v>
      </c>
    </row>
    <row r="3663" spans="1:32" x14ac:dyDescent="0.2">
      <c r="A3663" s="14" t="s">
        <v>3741</v>
      </c>
      <c r="B3663" s="20">
        <v>7.0632502761148838E-2</v>
      </c>
      <c r="C3663" s="20">
        <v>6.9046299752129461E-2</v>
      </c>
      <c r="D3663" s="27">
        <v>6.9048356378415776E-2</v>
      </c>
      <c r="E3663" s="27">
        <f t="shared" si="685"/>
        <v>28.96</v>
      </c>
      <c r="F3663" s="27">
        <f t="shared" si="686"/>
        <v>-28.959900000000001</v>
      </c>
      <c r="G3663" s="27">
        <f t="shared" si="687"/>
        <v>-28.96</v>
      </c>
      <c r="H3663" s="27">
        <f t="shared" si="689"/>
        <v>1000</v>
      </c>
      <c r="I3663" s="27">
        <f t="shared" si="688"/>
        <v>1000</v>
      </c>
      <c r="J3663" s="27">
        <f t="shared" si="690"/>
        <v>1000</v>
      </c>
      <c r="K3663" s="12">
        <v>-24.79</v>
      </c>
      <c r="L3663" s="12">
        <f t="shared" si="691"/>
        <v>29.96</v>
      </c>
      <c r="M3663" s="27"/>
      <c r="N3663" s="27"/>
      <c r="P3663" s="12">
        <v>28.96</v>
      </c>
      <c r="Q3663" s="39">
        <v>70.27</v>
      </c>
      <c r="R3663" s="12">
        <f t="shared" si="692"/>
        <v>24.79</v>
      </c>
      <c r="S3663" s="12">
        <v>1.2084969940761239</v>
      </c>
      <c r="T3663" s="20">
        <v>2.8112692470640579</v>
      </c>
      <c r="Y3663" s="20">
        <f t="shared" si="693"/>
        <v>7.0334966810528921E-2</v>
      </c>
      <c r="Z3663" s="20">
        <f t="shared" si="694"/>
        <v>6.6225568205926524E-2</v>
      </c>
      <c r="AB3663" s="20">
        <v>0</v>
      </c>
      <c r="AC3663" s="20">
        <v>0</v>
      </c>
      <c r="AE3663" s="20">
        <f t="shared" si="695"/>
        <v>0.21033496681052893</v>
      </c>
      <c r="AF3663" s="20">
        <f t="shared" si="696"/>
        <v>0.24962556820592652</v>
      </c>
    </row>
    <row r="3664" spans="1:32" x14ac:dyDescent="0.2">
      <c r="A3664" s="14" t="s">
        <v>3742</v>
      </c>
      <c r="B3664" s="20">
        <v>6.7579773242785773E-2</v>
      </c>
      <c r="C3664" s="20">
        <v>6.5573450117983503E-2</v>
      </c>
      <c r="D3664" s="27">
        <v>6.5575372523741654E-2</v>
      </c>
      <c r="E3664" s="27">
        <f t="shared" si="685"/>
        <v>28.12</v>
      </c>
      <c r="F3664" s="27">
        <f t="shared" si="686"/>
        <v>-28.119900000000001</v>
      </c>
      <c r="G3664" s="27">
        <f t="shared" si="687"/>
        <v>-28.12</v>
      </c>
      <c r="H3664" s="27">
        <f t="shared" si="689"/>
        <v>1000</v>
      </c>
      <c r="I3664" s="27">
        <f t="shared" si="688"/>
        <v>1000</v>
      </c>
      <c r="J3664" s="27">
        <f t="shared" si="690"/>
        <v>1000</v>
      </c>
      <c r="K3664" s="12">
        <v>-24.79</v>
      </c>
      <c r="L3664" s="12">
        <f t="shared" si="691"/>
        <v>29.12</v>
      </c>
      <c r="M3664" s="27"/>
      <c r="N3664" s="27"/>
      <c r="P3664" s="12">
        <v>28.12</v>
      </c>
      <c r="Q3664" s="39">
        <v>69.599999999999994</v>
      </c>
      <c r="R3664" s="12">
        <f t="shared" si="692"/>
        <v>24.79</v>
      </c>
      <c r="S3664" s="12">
        <v>1.1947186263497984</v>
      </c>
      <c r="T3664" s="20">
        <v>2.7742254568313189</v>
      </c>
      <c r="Y3664" s="20">
        <f t="shared" si="693"/>
        <v>6.9533060772297331E-2</v>
      </c>
      <c r="Z3664" s="20">
        <f t="shared" si="694"/>
        <v>6.5352921070037165E-2</v>
      </c>
      <c r="AB3664" s="20">
        <v>0</v>
      </c>
      <c r="AC3664" s="20">
        <v>0</v>
      </c>
      <c r="AE3664" s="20">
        <f t="shared" si="695"/>
        <v>0.20953306077229733</v>
      </c>
      <c r="AF3664" s="20">
        <f t="shared" si="696"/>
        <v>0.24875292107003716</v>
      </c>
    </row>
    <row r="3665" spans="1:32" x14ac:dyDescent="0.2">
      <c r="A3665" s="14" t="s">
        <v>3743</v>
      </c>
      <c r="B3665" s="20">
        <v>6.3698105386282108E-2</v>
      </c>
      <c r="C3665" s="20">
        <v>6.1814793082016858E-2</v>
      </c>
      <c r="D3665" s="27">
        <v>6.1816595492694665E-2</v>
      </c>
      <c r="E3665" s="27">
        <f t="shared" si="685"/>
        <v>30.11</v>
      </c>
      <c r="F3665" s="27">
        <f t="shared" si="686"/>
        <v>-30.1099</v>
      </c>
      <c r="G3665" s="27">
        <f t="shared" si="687"/>
        <v>-30.11</v>
      </c>
      <c r="H3665" s="27">
        <f t="shared" si="689"/>
        <v>1000</v>
      </c>
      <c r="I3665" s="27">
        <f t="shared" si="688"/>
        <v>1000</v>
      </c>
      <c r="J3665" s="27">
        <f t="shared" si="690"/>
        <v>1000</v>
      </c>
      <c r="K3665" s="12">
        <v>-24.79</v>
      </c>
      <c r="L3665" s="12">
        <f t="shared" si="691"/>
        <v>31.11</v>
      </c>
      <c r="M3665" s="27"/>
      <c r="N3665" s="27"/>
      <c r="P3665" s="12">
        <v>30.11</v>
      </c>
      <c r="Q3665" s="39">
        <v>66.98</v>
      </c>
      <c r="R3665" s="12">
        <f t="shared" si="692"/>
        <v>24.79</v>
      </c>
      <c r="S3665" s="12">
        <v>1.1302729077204907</v>
      </c>
      <c r="T3665" s="20">
        <v>2.6302329896953682</v>
      </c>
      <c r="Y3665" s="20">
        <f t="shared" si="693"/>
        <v>6.5782296390513931E-2</v>
      </c>
      <c r="Z3665" s="20">
        <f t="shared" si="694"/>
        <v>6.1960864985971073E-2</v>
      </c>
      <c r="AB3665" s="20">
        <v>0</v>
      </c>
      <c r="AC3665" s="20">
        <v>0</v>
      </c>
      <c r="AE3665" s="20">
        <f t="shared" si="695"/>
        <v>0.20578229639051393</v>
      </c>
      <c r="AF3665" s="20">
        <f t="shared" si="696"/>
        <v>0.24536086498597109</v>
      </c>
    </row>
    <row r="3666" spans="1:32" x14ac:dyDescent="0.2">
      <c r="A3666" s="14" t="s">
        <v>3744</v>
      </c>
      <c r="B3666" s="20">
        <v>6.523283542155088E-2</v>
      </c>
      <c r="C3666" s="20">
        <v>6.3591186559138618E-2</v>
      </c>
      <c r="D3666" s="27">
        <v>6.3592786417118907E-2</v>
      </c>
      <c r="E3666" s="27">
        <f t="shared" si="685"/>
        <v>32.659999999999997</v>
      </c>
      <c r="F3666" s="27">
        <f t="shared" si="686"/>
        <v>-32.659899999999993</v>
      </c>
      <c r="G3666" s="27">
        <f t="shared" si="687"/>
        <v>-32.659999999999997</v>
      </c>
      <c r="H3666" s="27">
        <f t="shared" si="689"/>
        <v>1000</v>
      </c>
      <c r="I3666" s="27">
        <f t="shared" si="688"/>
        <v>1000</v>
      </c>
      <c r="J3666" s="27">
        <f t="shared" si="690"/>
        <v>1000</v>
      </c>
      <c r="K3666" s="12">
        <v>-24.79</v>
      </c>
      <c r="L3666" s="12">
        <f t="shared" si="691"/>
        <v>33.659999999999997</v>
      </c>
      <c r="M3666" s="27"/>
      <c r="N3666" s="27"/>
      <c r="P3666" s="12">
        <v>32.659999999999997</v>
      </c>
      <c r="Q3666" s="39">
        <v>61.63</v>
      </c>
      <c r="R3666" s="12">
        <f t="shared" si="692"/>
        <v>24.79</v>
      </c>
      <c r="S3666" s="12">
        <v>1.1475843571711402</v>
      </c>
      <c r="T3666" s="20">
        <v>2.689245448361639</v>
      </c>
      <c r="Y3666" s="20">
        <f t="shared" si="693"/>
        <v>6.6789829076587676E-2</v>
      </c>
      <c r="Z3666" s="20">
        <f t="shared" si="694"/>
        <v>6.3351031940091174E-2</v>
      </c>
      <c r="AB3666" s="20">
        <v>0</v>
      </c>
      <c r="AC3666" s="20">
        <v>0</v>
      </c>
      <c r="AE3666" s="20">
        <f t="shared" si="695"/>
        <v>0.20678982907658769</v>
      </c>
      <c r="AF3666" s="20">
        <f t="shared" si="696"/>
        <v>0.24675103194009118</v>
      </c>
    </row>
    <row r="3667" spans="1:32" x14ac:dyDescent="0.2">
      <c r="A3667" s="14" t="s">
        <v>3745</v>
      </c>
      <c r="B3667" s="20">
        <v>6.8064050223194214E-2</v>
      </c>
      <c r="C3667" s="20">
        <v>6.6426361805426853E-2</v>
      </c>
      <c r="D3667" s="27">
        <v>6.6427947682081254E-2</v>
      </c>
      <c r="E3667" s="27">
        <f t="shared" si="685"/>
        <v>32.92</v>
      </c>
      <c r="F3667" s="27">
        <f t="shared" si="686"/>
        <v>-32.919899999999998</v>
      </c>
      <c r="G3667" s="27">
        <f t="shared" si="687"/>
        <v>-32.92</v>
      </c>
      <c r="H3667" s="27">
        <f t="shared" si="689"/>
        <v>1000</v>
      </c>
      <c r="I3667" s="27">
        <f t="shared" si="688"/>
        <v>1000</v>
      </c>
      <c r="J3667" s="27">
        <f t="shared" si="690"/>
        <v>1000</v>
      </c>
      <c r="K3667" s="12">
        <v>-24.79</v>
      </c>
      <c r="L3667" s="12">
        <f t="shared" si="691"/>
        <v>33.92</v>
      </c>
      <c r="M3667" s="27"/>
      <c r="N3667" s="27"/>
      <c r="P3667" s="12">
        <v>32.92</v>
      </c>
      <c r="Q3667" s="39">
        <v>64.95</v>
      </c>
      <c r="R3667" s="12">
        <f t="shared" si="692"/>
        <v>24.79</v>
      </c>
      <c r="S3667" s="12">
        <v>1.1990026506901463</v>
      </c>
      <c r="T3667" s="20">
        <v>2.819536601360602</v>
      </c>
      <c r="Y3667" s="20">
        <f t="shared" si="693"/>
        <v>6.9782392554892478E-2</v>
      </c>
      <c r="Z3667" s="20">
        <f t="shared" si="694"/>
        <v>6.6420323737229739E-2</v>
      </c>
      <c r="AB3667" s="20">
        <v>0</v>
      </c>
      <c r="AC3667" s="20">
        <v>0</v>
      </c>
      <c r="AE3667" s="20">
        <f t="shared" si="695"/>
        <v>0.20978239255489251</v>
      </c>
      <c r="AF3667" s="20">
        <f t="shared" si="696"/>
        <v>0.24982032373722973</v>
      </c>
    </row>
    <row r="3668" spans="1:32" x14ac:dyDescent="0.2">
      <c r="A3668" s="14" t="s">
        <v>3746</v>
      </c>
      <c r="B3668" s="20">
        <v>7.3934130616405774E-2</v>
      </c>
      <c r="C3668" s="20">
        <v>7.2200235664166931E-2</v>
      </c>
      <c r="D3668" s="27">
        <v>7.2202116763928334E-2</v>
      </c>
      <c r="E3668" s="27">
        <f t="shared" si="685"/>
        <v>30.95</v>
      </c>
      <c r="F3668" s="27">
        <f t="shared" si="686"/>
        <v>-30.9499</v>
      </c>
      <c r="G3668" s="27">
        <f t="shared" si="687"/>
        <v>-30.95</v>
      </c>
      <c r="H3668" s="27">
        <f t="shared" si="689"/>
        <v>1000</v>
      </c>
      <c r="I3668" s="27">
        <f t="shared" si="688"/>
        <v>1000</v>
      </c>
      <c r="J3668" s="27">
        <f t="shared" si="690"/>
        <v>1000</v>
      </c>
      <c r="K3668" s="12">
        <v>-24.79</v>
      </c>
      <c r="L3668" s="12">
        <f t="shared" si="691"/>
        <v>31.95</v>
      </c>
      <c r="M3668" s="27"/>
      <c r="N3668" s="27"/>
      <c r="P3668" s="12">
        <v>30.95</v>
      </c>
      <c r="Q3668" s="39">
        <v>60.1</v>
      </c>
      <c r="R3668" s="12">
        <f t="shared" si="692"/>
        <v>24.79</v>
      </c>
      <c r="S3668" s="12">
        <v>1.2953619212335932</v>
      </c>
      <c r="T3668" s="20">
        <v>3.0423637049713519</v>
      </c>
      <c r="Y3668" s="20">
        <f t="shared" si="693"/>
        <v>7.5390537323793069E-2</v>
      </c>
      <c r="Z3668" s="20">
        <f t="shared" si="694"/>
        <v>7.1669501333333011E-2</v>
      </c>
      <c r="AB3668" s="20">
        <v>0</v>
      </c>
      <c r="AC3668" s="20">
        <v>0</v>
      </c>
      <c r="AE3668" s="20">
        <f t="shared" si="695"/>
        <v>0.2153905373237931</v>
      </c>
      <c r="AF3668" s="20">
        <f t="shared" si="696"/>
        <v>0.255069501333333</v>
      </c>
    </row>
    <row r="3669" spans="1:32" x14ac:dyDescent="0.2">
      <c r="A3669" s="14" t="s">
        <v>3747</v>
      </c>
      <c r="B3669" s="20">
        <v>7.8064319341983823E-2</v>
      </c>
      <c r="C3669" s="20">
        <v>7.6119748813175861E-2</v>
      </c>
      <c r="D3669" s="27">
        <v>7.6121435829421255E-2</v>
      </c>
      <c r="E3669" s="27">
        <f t="shared" si="685"/>
        <v>29.57</v>
      </c>
      <c r="F3669" s="27">
        <f t="shared" si="686"/>
        <v>-29.569900000000001</v>
      </c>
      <c r="G3669" s="27">
        <f t="shared" si="687"/>
        <v>-29.57</v>
      </c>
      <c r="H3669" s="27">
        <f t="shared" si="689"/>
        <v>1000</v>
      </c>
      <c r="I3669" s="27">
        <f t="shared" si="688"/>
        <v>1000</v>
      </c>
      <c r="J3669" s="27">
        <f t="shared" si="690"/>
        <v>1000</v>
      </c>
      <c r="K3669" s="12">
        <v>-24.79</v>
      </c>
      <c r="L3669" s="12">
        <f t="shared" si="691"/>
        <v>30.57</v>
      </c>
      <c r="M3669" s="27"/>
      <c r="N3669" s="27"/>
      <c r="P3669" s="12">
        <v>29.57</v>
      </c>
      <c r="Q3669" s="39">
        <v>59.96</v>
      </c>
      <c r="R3669" s="12">
        <f t="shared" si="692"/>
        <v>24.79</v>
      </c>
      <c r="S3669" s="12">
        <v>1.3848766596843078</v>
      </c>
      <c r="T3669" s="20">
        <v>3.261817560234971</v>
      </c>
      <c r="Y3669" s="20">
        <f t="shared" si="693"/>
        <v>8.0600327822938994E-2</v>
      </c>
      <c r="Z3669" s="20">
        <f t="shared" si="694"/>
        <v>7.6839214719908247E-2</v>
      </c>
      <c r="AB3669" s="20">
        <v>0</v>
      </c>
      <c r="AC3669" s="20">
        <v>0</v>
      </c>
      <c r="AE3669" s="20">
        <f t="shared" si="695"/>
        <v>0.22060032782293901</v>
      </c>
      <c r="AF3669" s="20">
        <f t="shared" si="696"/>
        <v>0.26023921471990824</v>
      </c>
    </row>
    <row r="3670" spans="1:32" x14ac:dyDescent="0.2">
      <c r="A3670" s="14" t="s">
        <v>3748</v>
      </c>
      <c r="B3670" s="20">
        <v>7.8617284888964203E-2</v>
      </c>
      <c r="C3670" s="20">
        <v>7.5869836134887639E-2</v>
      </c>
      <c r="D3670" s="27">
        <v>7.5871423715971442E-2</v>
      </c>
      <c r="E3670" s="27">
        <f t="shared" si="685"/>
        <v>30.9</v>
      </c>
      <c r="F3670" s="27">
        <f t="shared" si="686"/>
        <v>-30.899899999999999</v>
      </c>
      <c r="G3670" s="27">
        <f t="shared" si="687"/>
        <v>-30.9</v>
      </c>
      <c r="H3670" s="27">
        <f t="shared" si="689"/>
        <v>1000</v>
      </c>
      <c r="I3670" s="27">
        <f t="shared" si="688"/>
        <v>1000</v>
      </c>
      <c r="J3670" s="27">
        <f t="shared" si="690"/>
        <v>1000</v>
      </c>
      <c r="K3670" s="12">
        <v>-24.79</v>
      </c>
      <c r="L3670" s="12">
        <f t="shared" si="691"/>
        <v>31.9</v>
      </c>
      <c r="M3670" s="27"/>
      <c r="N3670" s="27"/>
      <c r="P3670" s="12">
        <v>30.9</v>
      </c>
      <c r="Q3670" s="39">
        <v>64.94</v>
      </c>
      <c r="R3670" s="12">
        <f t="shared" si="692"/>
        <v>24.79</v>
      </c>
      <c r="S3670" s="12">
        <v>1.4583899704075127</v>
      </c>
      <c r="T3670" s="20">
        <v>3.4270427753266639</v>
      </c>
      <c r="Y3670" s="20">
        <f t="shared" si="693"/>
        <v>8.4878829379164647E-2</v>
      </c>
      <c r="Z3670" s="20">
        <f t="shared" si="694"/>
        <v>8.073145441300103E-2</v>
      </c>
      <c r="AB3670" s="20">
        <v>0</v>
      </c>
      <c r="AC3670" s="20">
        <v>0</v>
      </c>
      <c r="AE3670" s="20">
        <f t="shared" si="695"/>
        <v>0.22487882937916465</v>
      </c>
      <c r="AF3670" s="20">
        <f t="shared" si="696"/>
        <v>0.26413145441300101</v>
      </c>
    </row>
    <row r="3671" spans="1:32" x14ac:dyDescent="0.2">
      <c r="A3671" s="14" t="s">
        <v>3749</v>
      </c>
      <c r="B3671" s="20">
        <v>7.4850645079949749E-2</v>
      </c>
      <c r="C3671" s="20">
        <v>7.1341517251877151E-2</v>
      </c>
      <c r="D3671" s="27">
        <v>7.1343364171665702E-2</v>
      </c>
      <c r="E3671" s="27">
        <f t="shared" si="685"/>
        <v>26.64</v>
      </c>
      <c r="F3671" s="27">
        <f t="shared" si="686"/>
        <v>-26.639900000000001</v>
      </c>
      <c r="G3671" s="27">
        <f t="shared" si="687"/>
        <v>-26.64</v>
      </c>
      <c r="H3671" s="27">
        <f t="shared" si="689"/>
        <v>1000</v>
      </c>
      <c r="I3671" s="27">
        <f t="shared" si="688"/>
        <v>1000</v>
      </c>
      <c r="J3671" s="27">
        <f t="shared" si="690"/>
        <v>1000</v>
      </c>
      <c r="K3671" s="12">
        <v>-24.79</v>
      </c>
      <c r="L3671" s="12">
        <f t="shared" si="691"/>
        <v>27.64</v>
      </c>
      <c r="M3671" s="27"/>
      <c r="N3671" s="27"/>
      <c r="P3671" s="12">
        <v>26.64</v>
      </c>
      <c r="Q3671" s="39">
        <v>61.28</v>
      </c>
      <c r="R3671" s="12">
        <f t="shared" si="692"/>
        <v>24.79</v>
      </c>
      <c r="S3671" s="12">
        <v>1.4420792352795078</v>
      </c>
      <c r="T3671" s="20">
        <v>3.3570153470394368</v>
      </c>
      <c r="Y3671" s="20">
        <f t="shared" si="693"/>
        <v>8.392953863247099E-2</v>
      </c>
      <c r="Z3671" s="20">
        <f t="shared" si="694"/>
        <v>7.9081805866116142E-2</v>
      </c>
      <c r="AB3671" s="20">
        <v>0</v>
      </c>
      <c r="AC3671" s="20">
        <v>0</v>
      </c>
      <c r="AE3671" s="20">
        <f t="shared" si="695"/>
        <v>0.223929538632471</v>
      </c>
      <c r="AF3671" s="20">
        <f t="shared" si="696"/>
        <v>0.26248180586611614</v>
      </c>
    </row>
    <row r="3672" spans="1:32" x14ac:dyDescent="0.2">
      <c r="A3672" s="14" t="s">
        <v>3750</v>
      </c>
      <c r="B3672" s="20">
        <v>6.1621279125627419E-2</v>
      </c>
      <c r="C3672" s="20">
        <v>5.7956284680686213E-2</v>
      </c>
      <c r="D3672" s="27">
        <v>5.7958144753423819E-2</v>
      </c>
      <c r="E3672" s="27">
        <f t="shared" si="685"/>
        <v>21.96</v>
      </c>
      <c r="F3672" s="27">
        <f t="shared" si="686"/>
        <v>-21.959900000000001</v>
      </c>
      <c r="G3672" s="27">
        <f t="shared" si="687"/>
        <v>-21.96</v>
      </c>
      <c r="H3672" s="27">
        <f t="shared" si="689"/>
        <v>1000</v>
      </c>
      <c r="I3672" s="27">
        <f t="shared" si="688"/>
        <v>1000</v>
      </c>
      <c r="J3672" s="27">
        <f t="shared" si="690"/>
        <v>1000</v>
      </c>
      <c r="K3672" s="12">
        <v>-24.79</v>
      </c>
      <c r="L3672" s="12">
        <f t="shared" si="691"/>
        <v>22.96</v>
      </c>
      <c r="M3672" s="27"/>
      <c r="N3672" s="27"/>
      <c r="P3672" s="12">
        <v>21.96</v>
      </c>
      <c r="Q3672" s="39">
        <v>57.71</v>
      </c>
      <c r="R3672" s="12">
        <f t="shared" si="692"/>
        <v>24.79</v>
      </c>
      <c r="S3672" s="12">
        <v>1.2262931030164861</v>
      </c>
      <c r="T3672" s="20">
        <v>2.8193772972588449</v>
      </c>
      <c r="Y3672" s="20">
        <f t="shared" si="693"/>
        <v>7.1370706856066918E-2</v>
      </c>
      <c r="Z3672" s="20">
        <f t="shared" si="694"/>
        <v>6.6416570982253523E-2</v>
      </c>
      <c r="AB3672" s="20">
        <v>0</v>
      </c>
      <c r="AC3672" s="20">
        <v>0</v>
      </c>
      <c r="AE3672" s="20">
        <f t="shared" si="695"/>
        <v>0.21137070685606693</v>
      </c>
      <c r="AF3672" s="20">
        <f t="shared" si="696"/>
        <v>0.24981657098225352</v>
      </c>
    </row>
    <row r="3673" spans="1:32" x14ac:dyDescent="0.2">
      <c r="A3673" s="14" t="s">
        <v>3751</v>
      </c>
      <c r="B3673" s="20">
        <v>4.7812491056497312E-2</v>
      </c>
      <c r="C3673" s="20">
        <v>4.6514959094749411E-2</v>
      </c>
      <c r="D3673" s="27">
        <v>4.651740466394285E-2</v>
      </c>
      <c r="E3673" s="27">
        <f t="shared" si="685"/>
        <v>20.75</v>
      </c>
      <c r="F3673" s="27">
        <f t="shared" si="686"/>
        <v>-20.7499</v>
      </c>
      <c r="G3673" s="27">
        <f t="shared" si="687"/>
        <v>-20.75</v>
      </c>
      <c r="H3673" s="27">
        <f t="shared" si="689"/>
        <v>1000</v>
      </c>
      <c r="I3673" s="27">
        <f t="shared" si="688"/>
        <v>1000</v>
      </c>
      <c r="J3673" s="27">
        <f t="shared" si="690"/>
        <v>1000</v>
      </c>
      <c r="K3673" s="12">
        <v>-24.79</v>
      </c>
      <c r="L3673" s="12">
        <f t="shared" si="691"/>
        <v>21.75</v>
      </c>
      <c r="M3673" s="27"/>
      <c r="N3673" s="27"/>
      <c r="P3673" s="12">
        <v>20.75</v>
      </c>
      <c r="Q3673" s="39">
        <v>53.45</v>
      </c>
      <c r="R3673" s="12">
        <f t="shared" si="692"/>
        <v>24.79</v>
      </c>
      <c r="S3673" s="12">
        <v>0.835776402115886</v>
      </c>
      <c r="T3673" s="20">
        <v>1.9368515826800707</v>
      </c>
      <c r="Y3673" s="20">
        <f t="shared" si="693"/>
        <v>4.8642492113754703E-2</v>
      </c>
      <c r="Z3673" s="20">
        <f t="shared" si="694"/>
        <v>4.5626756216073323E-2</v>
      </c>
      <c r="AB3673" s="20">
        <v>0</v>
      </c>
      <c r="AC3673" s="20">
        <v>0</v>
      </c>
      <c r="AE3673" s="20">
        <f t="shared" si="695"/>
        <v>0.18864249211375472</v>
      </c>
      <c r="AF3673" s="20">
        <f t="shared" si="696"/>
        <v>0.22902675621607332</v>
      </c>
    </row>
    <row r="3674" spans="1:32" x14ac:dyDescent="0.2">
      <c r="A3674" s="14" t="s">
        <v>3752</v>
      </c>
      <c r="B3674" s="20">
        <v>4.5296727254770325E-2</v>
      </c>
      <c r="C3674" s="20">
        <v>4.5785018628656984E-2</v>
      </c>
      <c r="D3674" s="27">
        <v>4.5788291170372218E-2</v>
      </c>
      <c r="E3674" s="27">
        <f t="shared" si="685"/>
        <v>20.059999999999999</v>
      </c>
      <c r="F3674" s="27">
        <f t="shared" si="686"/>
        <v>-20.059899999999999</v>
      </c>
      <c r="G3674" s="27">
        <f t="shared" si="687"/>
        <v>-20.059999999999999</v>
      </c>
      <c r="H3674" s="27">
        <f t="shared" si="689"/>
        <v>1000</v>
      </c>
      <c r="I3674" s="27">
        <f t="shared" si="688"/>
        <v>1000</v>
      </c>
      <c r="J3674" s="27">
        <f t="shared" si="690"/>
        <v>1000</v>
      </c>
      <c r="K3674" s="12">
        <v>-24.79</v>
      </c>
      <c r="L3674" s="12">
        <f t="shared" si="691"/>
        <v>21.06</v>
      </c>
      <c r="M3674" s="27"/>
      <c r="N3674" s="27"/>
      <c r="P3674" s="12">
        <v>20.059999999999999</v>
      </c>
      <c r="Q3674" s="39">
        <v>50.37</v>
      </c>
      <c r="R3674" s="12">
        <f t="shared" si="692"/>
        <v>24.79</v>
      </c>
      <c r="S3674" s="12">
        <v>0.62194498736983661</v>
      </c>
      <c r="T3674" s="20">
        <v>1.4134774086379649</v>
      </c>
      <c r="Y3674" s="20">
        <f t="shared" si="693"/>
        <v>3.6197425611367968E-2</v>
      </c>
      <c r="Z3674" s="20">
        <f t="shared" si="694"/>
        <v>3.3297537982549863E-2</v>
      </c>
      <c r="AB3674" s="20">
        <v>0</v>
      </c>
      <c r="AC3674" s="20">
        <v>0</v>
      </c>
      <c r="AE3674" s="20">
        <f t="shared" si="695"/>
        <v>0.17619742561136797</v>
      </c>
      <c r="AF3674" s="20">
        <f t="shared" si="696"/>
        <v>0.21669753798254987</v>
      </c>
    </row>
    <row r="3675" spans="1:32" x14ac:dyDescent="0.2">
      <c r="A3675" s="14" t="s">
        <v>3753</v>
      </c>
      <c r="B3675" s="20">
        <v>4.7088865396957398E-2</v>
      </c>
      <c r="C3675" s="20">
        <v>4.7407385318465251E-2</v>
      </c>
      <c r="D3675" s="27">
        <v>4.7410690424225653E-2</v>
      </c>
      <c r="E3675" s="27">
        <f t="shared" si="685"/>
        <v>20</v>
      </c>
      <c r="F3675" s="27">
        <f t="shared" si="686"/>
        <v>-19.9999</v>
      </c>
      <c r="G3675" s="27">
        <f t="shared" si="687"/>
        <v>-20</v>
      </c>
      <c r="H3675" s="27">
        <f t="shared" si="689"/>
        <v>1000</v>
      </c>
      <c r="I3675" s="27">
        <f t="shared" si="688"/>
        <v>1000</v>
      </c>
      <c r="J3675" s="27">
        <f t="shared" si="690"/>
        <v>1000</v>
      </c>
      <c r="K3675" s="12">
        <v>-24.79</v>
      </c>
      <c r="L3675" s="12">
        <f t="shared" si="691"/>
        <v>21</v>
      </c>
      <c r="M3675" s="27"/>
      <c r="N3675" s="27"/>
      <c r="P3675" s="12">
        <v>20</v>
      </c>
      <c r="Q3675" s="39">
        <v>49.92</v>
      </c>
      <c r="R3675" s="12">
        <f t="shared" si="692"/>
        <v>24.79</v>
      </c>
      <c r="S3675" s="12">
        <v>0.65803313739560287</v>
      </c>
      <c r="T3675" s="20">
        <v>1.4905646115719711</v>
      </c>
      <c r="Y3675" s="20">
        <f t="shared" si="693"/>
        <v>3.8297769134568962E-2</v>
      </c>
      <c r="Z3675" s="20">
        <f t="shared" si="694"/>
        <v>3.5113494892775259E-2</v>
      </c>
      <c r="AB3675" s="20">
        <v>0</v>
      </c>
      <c r="AC3675" s="20">
        <v>0</v>
      </c>
      <c r="AE3675" s="20">
        <f t="shared" si="695"/>
        <v>0.17829776913456896</v>
      </c>
      <c r="AF3675" s="20">
        <f t="shared" si="696"/>
        <v>0.21851349489277527</v>
      </c>
    </row>
    <row r="3676" spans="1:32" x14ac:dyDescent="0.2">
      <c r="A3676" s="14" t="s">
        <v>3754</v>
      </c>
      <c r="B3676" s="20">
        <v>4.6930052572197789E-2</v>
      </c>
      <c r="C3676" s="20">
        <v>4.7722895096893682E-2</v>
      </c>
      <c r="D3676" s="27">
        <v>4.7726343501774349E-2</v>
      </c>
      <c r="E3676" s="27">
        <f t="shared" si="685"/>
        <v>20</v>
      </c>
      <c r="F3676" s="27">
        <f t="shared" si="686"/>
        <v>-19.9999</v>
      </c>
      <c r="G3676" s="27">
        <f t="shared" si="687"/>
        <v>-20</v>
      </c>
      <c r="H3676" s="27">
        <f t="shared" si="689"/>
        <v>1000</v>
      </c>
      <c r="I3676" s="27">
        <f t="shared" si="688"/>
        <v>1000</v>
      </c>
      <c r="J3676" s="27">
        <f t="shared" si="690"/>
        <v>1000</v>
      </c>
      <c r="K3676" s="12">
        <v>-24.79</v>
      </c>
      <c r="L3676" s="12">
        <f t="shared" si="691"/>
        <v>21</v>
      </c>
      <c r="M3676" s="27"/>
      <c r="N3676" s="27"/>
      <c r="P3676" s="12">
        <v>20</v>
      </c>
      <c r="Q3676" s="39">
        <v>48.8</v>
      </c>
      <c r="R3676" s="12">
        <f t="shared" si="692"/>
        <v>24.79</v>
      </c>
      <c r="S3676" s="12">
        <v>0.62442609022268936</v>
      </c>
      <c r="T3676" s="20">
        <v>1.4237735958676772</v>
      </c>
      <c r="Y3676" s="20">
        <f t="shared" si="693"/>
        <v>3.6341826704349017E-2</v>
      </c>
      <c r="Z3676" s="20">
        <f t="shared" si="694"/>
        <v>3.3540087091054646E-2</v>
      </c>
      <c r="AB3676" s="20">
        <v>0</v>
      </c>
      <c r="AC3676" s="20">
        <v>0</v>
      </c>
      <c r="AE3676" s="20">
        <f t="shared" si="695"/>
        <v>0.17634182670434903</v>
      </c>
      <c r="AF3676" s="20">
        <f t="shared" si="696"/>
        <v>0.21694008709105467</v>
      </c>
    </row>
    <row r="3677" spans="1:32" x14ac:dyDescent="0.2">
      <c r="A3677" s="14" t="s">
        <v>3755</v>
      </c>
      <c r="B3677" s="20">
        <v>5.6142889368468882E-2</v>
      </c>
      <c r="C3677" s="20">
        <v>5.868426081389358E-2</v>
      </c>
      <c r="D3677" s="27">
        <v>5.8688329970425626E-2</v>
      </c>
      <c r="E3677" s="27">
        <f t="shared" si="685"/>
        <v>22.37</v>
      </c>
      <c r="F3677" s="27">
        <f t="shared" si="686"/>
        <v>-22.369900000000001</v>
      </c>
      <c r="G3677" s="27">
        <f t="shared" si="687"/>
        <v>-22.37</v>
      </c>
      <c r="H3677" s="27">
        <f t="shared" si="689"/>
        <v>1000</v>
      </c>
      <c r="I3677" s="27">
        <f t="shared" si="688"/>
        <v>1000</v>
      </c>
      <c r="J3677" s="27">
        <f t="shared" si="690"/>
        <v>1000</v>
      </c>
      <c r="K3677" s="12">
        <v>-24.79</v>
      </c>
      <c r="L3677" s="12">
        <f t="shared" si="691"/>
        <v>23.37</v>
      </c>
      <c r="M3677" s="27"/>
      <c r="N3677" s="27"/>
      <c r="P3677" s="12">
        <v>22.37</v>
      </c>
      <c r="Q3677" s="39">
        <v>48.48</v>
      </c>
      <c r="R3677" s="12">
        <f t="shared" si="692"/>
        <v>24.79</v>
      </c>
      <c r="S3677" s="12">
        <v>0.6137840517162606</v>
      </c>
      <c r="T3677" s="20">
        <v>1.4017264463934938</v>
      </c>
      <c r="Y3677" s="20">
        <f t="shared" si="693"/>
        <v>3.5722456173172594E-2</v>
      </c>
      <c r="Z3677" s="20">
        <f t="shared" si="694"/>
        <v>3.3020718481031393E-2</v>
      </c>
      <c r="AB3677" s="20">
        <v>0</v>
      </c>
      <c r="AC3677" s="20">
        <v>0</v>
      </c>
      <c r="AE3677" s="20">
        <f t="shared" si="695"/>
        <v>0.17572245617317261</v>
      </c>
      <c r="AF3677" s="20">
        <f t="shared" si="696"/>
        <v>0.21642071848103139</v>
      </c>
    </row>
    <row r="3678" spans="1:32" x14ac:dyDescent="0.2">
      <c r="A3678" s="14" t="s">
        <v>3756</v>
      </c>
      <c r="B3678" s="20">
        <v>8.7891512989355117E-2</v>
      </c>
      <c r="C3678" s="20">
        <v>9.198946486876837E-2</v>
      </c>
      <c r="D3678" s="27">
        <v>9.1995381745421337E-2</v>
      </c>
      <c r="E3678" s="27">
        <f t="shared" si="685"/>
        <v>29.03</v>
      </c>
      <c r="F3678" s="27">
        <f t="shared" si="686"/>
        <v>-29.029900000000001</v>
      </c>
      <c r="G3678" s="27">
        <f t="shared" si="687"/>
        <v>-29.03</v>
      </c>
      <c r="H3678" s="27">
        <f t="shared" si="689"/>
        <v>1000</v>
      </c>
      <c r="I3678" s="27">
        <f t="shared" si="688"/>
        <v>1000</v>
      </c>
      <c r="J3678" s="27">
        <f t="shared" si="690"/>
        <v>1000</v>
      </c>
      <c r="K3678" s="12">
        <v>-24.79</v>
      </c>
      <c r="L3678" s="12">
        <f t="shared" si="691"/>
        <v>30.03</v>
      </c>
      <c r="M3678" s="27"/>
      <c r="N3678" s="27"/>
      <c r="P3678" s="12">
        <v>29.03</v>
      </c>
      <c r="Q3678" s="39">
        <v>48.11</v>
      </c>
      <c r="R3678" s="12">
        <f t="shared" si="692"/>
        <v>24.79</v>
      </c>
      <c r="S3678" s="12">
        <v>0.97622121923378358</v>
      </c>
      <c r="T3678" s="20">
        <v>2.2620298271306019</v>
      </c>
      <c r="Y3678" s="20">
        <f t="shared" si="693"/>
        <v>5.6816431808366714E-2</v>
      </c>
      <c r="Z3678" s="20">
        <f t="shared" si="694"/>
        <v>5.3287037787976207E-2</v>
      </c>
      <c r="AB3678" s="20">
        <v>0</v>
      </c>
      <c r="AC3678" s="20">
        <v>0</v>
      </c>
      <c r="AE3678" s="20">
        <f t="shared" si="695"/>
        <v>0.19681643180836672</v>
      </c>
      <c r="AF3678" s="20">
        <f t="shared" si="696"/>
        <v>0.23668703778797623</v>
      </c>
    </row>
    <row r="3679" spans="1:32" x14ac:dyDescent="0.2">
      <c r="A3679" s="14" t="s">
        <v>3757</v>
      </c>
      <c r="B3679" s="20">
        <v>0.10830006872994904</v>
      </c>
      <c r="C3679" s="20">
        <v>0.11278483149663536</v>
      </c>
      <c r="D3679" s="27">
        <v>0.11278920148431715</v>
      </c>
      <c r="E3679" s="27">
        <f t="shared" si="685"/>
        <v>37.97</v>
      </c>
      <c r="F3679" s="27">
        <f t="shared" si="686"/>
        <v>-37.969899999999996</v>
      </c>
      <c r="G3679" s="27">
        <f t="shared" si="687"/>
        <v>-37.97</v>
      </c>
      <c r="H3679" s="27">
        <f t="shared" si="689"/>
        <v>1000</v>
      </c>
      <c r="I3679" s="27">
        <f t="shared" si="688"/>
        <v>1000</v>
      </c>
      <c r="J3679" s="27">
        <f t="shared" si="690"/>
        <v>1000</v>
      </c>
      <c r="K3679" s="12">
        <v>-24.79</v>
      </c>
      <c r="L3679" s="12">
        <f t="shared" si="691"/>
        <v>38.97</v>
      </c>
      <c r="M3679" s="27"/>
      <c r="N3679" s="27"/>
      <c r="P3679" s="12">
        <v>37.97</v>
      </c>
      <c r="Q3679" s="39">
        <v>47.97</v>
      </c>
      <c r="R3679" s="12">
        <f t="shared" si="692"/>
        <v>24.79</v>
      </c>
      <c r="S3679" s="12">
        <v>1.353417784625619</v>
      </c>
      <c r="T3679" s="20">
        <v>3.2674210935436161</v>
      </c>
      <c r="Y3679" s="20">
        <f t="shared" si="693"/>
        <v>7.8769409795012083E-2</v>
      </c>
      <c r="Z3679" s="20">
        <f t="shared" si="694"/>
        <v>7.6971218147795284E-2</v>
      </c>
      <c r="AB3679" s="20">
        <v>0</v>
      </c>
      <c r="AC3679" s="20">
        <v>0</v>
      </c>
      <c r="AE3679" s="20">
        <f t="shared" si="695"/>
        <v>0.21876940979501208</v>
      </c>
      <c r="AF3679" s="20">
        <f t="shared" si="696"/>
        <v>0.26037121814779529</v>
      </c>
    </row>
    <row r="3680" spans="1:32" x14ac:dyDescent="0.2">
      <c r="A3680" s="14" t="s">
        <v>3758</v>
      </c>
      <c r="B3680" s="20">
        <v>0.10679911817992907</v>
      </c>
      <c r="C3680" s="20">
        <v>0.11180828800398247</v>
      </c>
      <c r="D3680" s="27">
        <v>0.11181016266864766</v>
      </c>
      <c r="E3680" s="27">
        <f t="shared" si="685"/>
        <v>39.54</v>
      </c>
      <c r="F3680" s="27">
        <f t="shared" si="686"/>
        <v>-39.539899999999996</v>
      </c>
      <c r="G3680" s="27">
        <f t="shared" si="687"/>
        <v>-39.54</v>
      </c>
      <c r="H3680" s="27">
        <f t="shared" si="689"/>
        <v>1000</v>
      </c>
      <c r="I3680" s="27">
        <f t="shared" si="688"/>
        <v>1000</v>
      </c>
      <c r="J3680" s="27">
        <f t="shared" si="690"/>
        <v>1000</v>
      </c>
      <c r="K3680" s="12">
        <v>-24.79</v>
      </c>
      <c r="L3680" s="12">
        <f t="shared" si="691"/>
        <v>40.54</v>
      </c>
      <c r="M3680" s="27"/>
      <c r="N3680" s="27"/>
      <c r="P3680" s="12">
        <v>39.54</v>
      </c>
      <c r="Q3680" s="39">
        <v>49.51</v>
      </c>
      <c r="R3680" s="12">
        <f t="shared" si="692"/>
        <v>24.79</v>
      </c>
      <c r="S3680" s="12">
        <v>1.294187880228048</v>
      </c>
      <c r="T3680" s="20">
        <v>3.154007393565498</v>
      </c>
      <c r="Y3680" s="20">
        <f t="shared" si="693"/>
        <v>7.5322207708110128E-2</v>
      </c>
      <c r="Z3680" s="20">
        <f t="shared" si="694"/>
        <v>7.4299511504530388E-2</v>
      </c>
      <c r="AB3680" s="20">
        <v>0</v>
      </c>
      <c r="AC3680" s="20">
        <v>0</v>
      </c>
      <c r="AE3680" s="20">
        <f t="shared" si="695"/>
        <v>0.21532220770811014</v>
      </c>
      <c r="AF3680" s="20">
        <f t="shared" si="696"/>
        <v>0.25769951150453041</v>
      </c>
    </row>
    <row r="3681" spans="1:32" x14ac:dyDescent="0.2">
      <c r="A3681" s="14" t="s">
        <v>3759</v>
      </c>
      <c r="B3681" s="20">
        <v>0.10142667258734289</v>
      </c>
      <c r="C3681" s="20">
        <v>9.9843946020724078E-2</v>
      </c>
      <c r="D3681" s="27">
        <v>9.9845376120623622E-2</v>
      </c>
      <c r="E3681" s="27">
        <f t="shared" si="685"/>
        <v>37.979999999999997</v>
      </c>
      <c r="F3681" s="27">
        <f t="shared" si="686"/>
        <v>-37.979899999999994</v>
      </c>
      <c r="G3681" s="27">
        <f t="shared" si="687"/>
        <v>-37.979999999999997</v>
      </c>
      <c r="H3681" s="27">
        <f t="shared" si="689"/>
        <v>1000</v>
      </c>
      <c r="I3681" s="27">
        <f t="shared" si="688"/>
        <v>1000</v>
      </c>
      <c r="J3681" s="27">
        <f t="shared" si="690"/>
        <v>1000</v>
      </c>
      <c r="K3681" s="12">
        <v>-24.79</v>
      </c>
      <c r="L3681" s="12">
        <f t="shared" si="691"/>
        <v>38.979999999999997</v>
      </c>
      <c r="M3681" s="27"/>
      <c r="N3681" s="27"/>
      <c r="P3681" s="12">
        <v>37.979999999999997</v>
      </c>
      <c r="Q3681" s="39">
        <v>51.98</v>
      </c>
      <c r="R3681" s="12">
        <f t="shared" si="692"/>
        <v>24.79</v>
      </c>
      <c r="S3681" s="12">
        <v>1.6619931677993489</v>
      </c>
      <c r="T3681" s="20">
        <v>3.859665736204632</v>
      </c>
      <c r="Y3681" s="20">
        <f t="shared" si="693"/>
        <v>9.672860989270253E-2</v>
      </c>
      <c r="Z3681" s="20">
        <f t="shared" si="694"/>
        <v>9.0922830224120885E-2</v>
      </c>
      <c r="AB3681" s="20">
        <v>0</v>
      </c>
      <c r="AC3681" s="20">
        <v>0</v>
      </c>
      <c r="AE3681" s="20">
        <f t="shared" si="695"/>
        <v>0.23672860989270256</v>
      </c>
      <c r="AF3681" s="20">
        <f t="shared" si="696"/>
        <v>0.27432283022412091</v>
      </c>
    </row>
    <row r="3682" spans="1:32" x14ac:dyDescent="0.2">
      <c r="A3682" s="14" t="s">
        <v>3760</v>
      </c>
      <c r="B3682" s="20">
        <v>9.0958261260015355E-2</v>
      </c>
      <c r="C3682" s="20">
        <v>9.0482344537543835E-2</v>
      </c>
      <c r="D3682" s="27">
        <v>9.0484701856469257E-2</v>
      </c>
      <c r="E3682" s="27">
        <f t="shared" si="685"/>
        <v>37.090000000000003</v>
      </c>
      <c r="F3682" s="27">
        <f t="shared" si="686"/>
        <v>-37.0899</v>
      </c>
      <c r="G3682" s="27">
        <f t="shared" si="687"/>
        <v>-37.090000000000003</v>
      </c>
      <c r="H3682" s="27">
        <f t="shared" si="689"/>
        <v>1000</v>
      </c>
      <c r="I3682" s="27">
        <f t="shared" si="688"/>
        <v>1000</v>
      </c>
      <c r="J3682" s="27">
        <f t="shared" si="690"/>
        <v>1000</v>
      </c>
      <c r="K3682" s="12">
        <v>-24.79</v>
      </c>
      <c r="L3682" s="12">
        <f t="shared" si="691"/>
        <v>38.090000000000003</v>
      </c>
      <c r="M3682" s="27"/>
      <c r="N3682" s="27"/>
      <c r="P3682" s="12">
        <v>37.090000000000003</v>
      </c>
      <c r="Q3682" s="39">
        <v>53.13</v>
      </c>
      <c r="R3682" s="12">
        <f t="shared" si="692"/>
        <v>24.79</v>
      </c>
      <c r="S3682" s="12">
        <v>1.4221545285896335</v>
      </c>
      <c r="T3682" s="20">
        <v>3.3142576547699742</v>
      </c>
      <c r="Y3682" s="20">
        <f t="shared" si="693"/>
        <v>8.276991341982147E-2</v>
      </c>
      <c r="Z3682" s="20">
        <f t="shared" si="694"/>
        <v>7.8074555326639525E-2</v>
      </c>
      <c r="AB3682" s="20">
        <v>0</v>
      </c>
      <c r="AC3682" s="20">
        <v>0</v>
      </c>
      <c r="AE3682" s="20">
        <f t="shared" si="695"/>
        <v>0.2227699134198215</v>
      </c>
      <c r="AF3682" s="20">
        <f t="shared" si="696"/>
        <v>0.26147455532663955</v>
      </c>
    </row>
    <row r="3683" spans="1:32" x14ac:dyDescent="0.2">
      <c r="A3683" s="14" t="s">
        <v>3761</v>
      </c>
      <c r="B3683" s="20">
        <v>9.0861184768004047E-2</v>
      </c>
      <c r="C3683" s="20">
        <v>9.0069121723188483E-2</v>
      </c>
      <c r="D3683" s="27">
        <v>9.0071611877694899E-2</v>
      </c>
      <c r="E3683" s="27">
        <f t="shared" si="685"/>
        <v>36.369999999999997</v>
      </c>
      <c r="F3683" s="27">
        <f t="shared" si="686"/>
        <v>-36.369899999999994</v>
      </c>
      <c r="G3683" s="27">
        <f t="shared" si="687"/>
        <v>-36.369999999999997</v>
      </c>
      <c r="H3683" s="27">
        <f t="shared" si="689"/>
        <v>1000</v>
      </c>
      <c r="I3683" s="27">
        <f t="shared" si="688"/>
        <v>1000</v>
      </c>
      <c r="J3683" s="27">
        <f t="shared" si="690"/>
        <v>1000</v>
      </c>
      <c r="K3683" s="12">
        <v>-24.79</v>
      </c>
      <c r="L3683" s="12">
        <f t="shared" si="691"/>
        <v>37.369999999999997</v>
      </c>
      <c r="M3683" s="27"/>
      <c r="N3683" s="27"/>
      <c r="P3683" s="12">
        <v>36.369999999999997</v>
      </c>
      <c r="Q3683" s="39">
        <v>52.8</v>
      </c>
      <c r="R3683" s="12">
        <f t="shared" si="692"/>
        <v>24.79</v>
      </c>
      <c r="S3683" s="12">
        <v>1.440360288724438</v>
      </c>
      <c r="T3683" s="20">
        <v>3.3465115239479792</v>
      </c>
      <c r="Y3683" s="20">
        <f t="shared" si="693"/>
        <v>8.3829495314620348E-2</v>
      </c>
      <c r="Z3683" s="20">
        <f t="shared" si="694"/>
        <v>7.8834365442793916E-2</v>
      </c>
      <c r="AB3683" s="20">
        <v>0</v>
      </c>
      <c r="AC3683" s="20">
        <v>0</v>
      </c>
      <c r="AE3683" s="20">
        <f t="shared" si="695"/>
        <v>0.22382949531462037</v>
      </c>
      <c r="AF3683" s="20">
        <f t="shared" si="696"/>
        <v>0.26223436544279394</v>
      </c>
    </row>
    <row r="3684" spans="1:32" x14ac:dyDescent="0.2">
      <c r="A3684" s="14" t="s">
        <v>3762</v>
      </c>
      <c r="B3684" s="20">
        <v>8.4699776534888249E-2</v>
      </c>
      <c r="C3684" s="20">
        <v>8.3903862556685055E-2</v>
      </c>
      <c r="D3684" s="27">
        <v>8.3906181898737872E-2</v>
      </c>
      <c r="E3684" s="27">
        <f t="shared" si="685"/>
        <v>32.08</v>
      </c>
      <c r="F3684" s="27">
        <f t="shared" si="686"/>
        <v>-32.079899999999995</v>
      </c>
      <c r="G3684" s="27">
        <f t="shared" si="687"/>
        <v>-32.08</v>
      </c>
      <c r="H3684" s="27">
        <f t="shared" si="689"/>
        <v>1000</v>
      </c>
      <c r="I3684" s="27">
        <f t="shared" si="688"/>
        <v>1000</v>
      </c>
      <c r="J3684" s="27">
        <f t="shared" si="690"/>
        <v>1000</v>
      </c>
      <c r="K3684" s="12">
        <v>-24.79</v>
      </c>
      <c r="L3684" s="12">
        <f t="shared" si="691"/>
        <v>33.08</v>
      </c>
      <c r="M3684" s="27"/>
      <c r="N3684" s="27"/>
      <c r="P3684" s="12">
        <v>32.08</v>
      </c>
      <c r="Q3684" s="39">
        <v>52.84</v>
      </c>
      <c r="R3684" s="12">
        <f t="shared" si="692"/>
        <v>24.79</v>
      </c>
      <c r="S3684" s="12">
        <v>1.3523389183211223</v>
      </c>
      <c r="T3684" s="20">
        <v>3.1467763968165761</v>
      </c>
      <c r="Y3684" s="20">
        <f t="shared" si="693"/>
        <v>7.8706619381720425E-2</v>
      </c>
      <c r="Z3684" s="20">
        <f t="shared" si="694"/>
        <v>7.4129169631765024E-2</v>
      </c>
      <c r="AB3684" s="20">
        <v>0</v>
      </c>
      <c r="AC3684" s="20">
        <v>0</v>
      </c>
      <c r="AE3684" s="20">
        <f t="shared" si="695"/>
        <v>0.21870661938172042</v>
      </c>
      <c r="AF3684" s="20">
        <f t="shared" si="696"/>
        <v>0.25752916963176503</v>
      </c>
    </row>
    <row r="3685" spans="1:32" x14ac:dyDescent="0.2">
      <c r="A3685" s="14" t="s">
        <v>3763</v>
      </c>
      <c r="B3685" s="20">
        <v>8.0606883202040722E-2</v>
      </c>
      <c r="C3685" s="20">
        <v>7.9990930839735547E-2</v>
      </c>
      <c r="D3685" s="27">
        <v>7.9993116602197614E-2</v>
      </c>
      <c r="E3685" s="27">
        <f t="shared" si="685"/>
        <v>28.67</v>
      </c>
      <c r="F3685" s="27">
        <f t="shared" si="686"/>
        <v>-28.669900000000002</v>
      </c>
      <c r="G3685" s="27">
        <f t="shared" si="687"/>
        <v>-28.67</v>
      </c>
      <c r="H3685" s="27">
        <f t="shared" si="689"/>
        <v>1000</v>
      </c>
      <c r="I3685" s="27">
        <f t="shared" si="688"/>
        <v>1000</v>
      </c>
      <c r="J3685" s="27">
        <f t="shared" si="690"/>
        <v>1000</v>
      </c>
      <c r="K3685" s="12">
        <v>-24.79</v>
      </c>
      <c r="L3685" s="12">
        <f t="shared" si="691"/>
        <v>29.67</v>
      </c>
      <c r="M3685" s="27"/>
      <c r="N3685" s="27"/>
      <c r="P3685" s="12">
        <v>28.67</v>
      </c>
      <c r="Q3685" s="39">
        <v>53.18</v>
      </c>
      <c r="R3685" s="12">
        <f t="shared" si="692"/>
        <v>24.79</v>
      </c>
      <c r="S3685" s="12">
        <v>1.2938169383707048</v>
      </c>
      <c r="T3685" s="20">
        <v>3.0337420061044731</v>
      </c>
      <c r="Y3685" s="20">
        <f t="shared" si="693"/>
        <v>7.5300618756418261E-2</v>
      </c>
      <c r="Z3685" s="20">
        <f t="shared" si="694"/>
        <v>7.1466398444146664E-2</v>
      </c>
      <c r="AB3685" s="20">
        <v>0</v>
      </c>
      <c r="AC3685" s="20">
        <v>0</v>
      </c>
      <c r="AE3685" s="20">
        <f t="shared" si="695"/>
        <v>0.21530061875641826</v>
      </c>
      <c r="AF3685" s="20">
        <f t="shared" si="696"/>
        <v>0.25486639844414666</v>
      </c>
    </row>
    <row r="3686" spans="1:32" x14ac:dyDescent="0.2">
      <c r="A3686" s="14" t="s">
        <v>3764</v>
      </c>
      <c r="B3686" s="20">
        <v>7.3091646836576388E-2</v>
      </c>
      <c r="C3686" s="20">
        <v>7.0926755662719443E-2</v>
      </c>
      <c r="D3686" s="27">
        <v>7.0928285874401142E-2</v>
      </c>
      <c r="E3686" s="27">
        <f t="shared" si="685"/>
        <v>26.68</v>
      </c>
      <c r="F3686" s="27">
        <f t="shared" si="686"/>
        <v>-26.6799</v>
      </c>
      <c r="G3686" s="27">
        <f t="shared" si="687"/>
        <v>-26.68</v>
      </c>
      <c r="H3686" s="27">
        <f t="shared" si="689"/>
        <v>1000</v>
      </c>
      <c r="I3686" s="27">
        <f t="shared" si="688"/>
        <v>1000</v>
      </c>
      <c r="J3686" s="27">
        <f t="shared" si="690"/>
        <v>1000</v>
      </c>
      <c r="K3686" s="12">
        <v>-24.79</v>
      </c>
      <c r="L3686" s="12">
        <f t="shared" si="691"/>
        <v>27.68</v>
      </c>
      <c r="M3686" s="27"/>
      <c r="N3686" s="27"/>
      <c r="P3686" s="12">
        <v>26.68</v>
      </c>
      <c r="Q3686" s="39">
        <v>50.86</v>
      </c>
      <c r="R3686" s="12">
        <f t="shared" si="692"/>
        <v>24.79</v>
      </c>
      <c r="S3686" s="12">
        <v>1.3033305841101139</v>
      </c>
      <c r="T3686" s="20">
        <v>3.0428070871341482</v>
      </c>
      <c r="Y3686" s="20">
        <f t="shared" si="693"/>
        <v>7.5854316416080231E-2</v>
      </c>
      <c r="Z3686" s="20">
        <f t="shared" si="694"/>
        <v>7.1679946165571773E-2</v>
      </c>
      <c r="AB3686" s="20">
        <v>0</v>
      </c>
      <c r="AC3686" s="20">
        <v>0</v>
      </c>
      <c r="AE3686" s="20">
        <f t="shared" si="695"/>
        <v>0.21585431641608024</v>
      </c>
      <c r="AF3686" s="20">
        <f t="shared" si="696"/>
        <v>0.25507994616557178</v>
      </c>
    </row>
    <row r="3687" spans="1:32" x14ac:dyDescent="0.2">
      <c r="A3687" s="14" t="s">
        <v>3765</v>
      </c>
      <c r="B3687" s="20">
        <v>6.6505554226824221E-2</v>
      </c>
      <c r="C3687" s="20">
        <v>6.4550235839142794E-2</v>
      </c>
      <c r="D3687" s="27">
        <v>6.4551985365479972E-2</v>
      </c>
      <c r="E3687" s="27">
        <f t="shared" si="685"/>
        <v>25.95</v>
      </c>
      <c r="F3687" s="27">
        <f t="shared" si="686"/>
        <v>-25.9499</v>
      </c>
      <c r="G3687" s="27">
        <f t="shared" si="687"/>
        <v>-25.95</v>
      </c>
      <c r="H3687" s="27">
        <f t="shared" si="689"/>
        <v>1000</v>
      </c>
      <c r="I3687" s="27">
        <f t="shared" si="688"/>
        <v>1000</v>
      </c>
      <c r="J3687" s="27">
        <f t="shared" si="690"/>
        <v>1000</v>
      </c>
      <c r="K3687" s="12">
        <v>-24.79</v>
      </c>
      <c r="L3687" s="12">
        <f t="shared" si="691"/>
        <v>26.95</v>
      </c>
      <c r="M3687" s="27"/>
      <c r="N3687" s="27"/>
      <c r="P3687" s="12">
        <v>25.95</v>
      </c>
      <c r="Q3687" s="39">
        <v>48.18</v>
      </c>
      <c r="R3687" s="12">
        <f t="shared" si="692"/>
        <v>24.79</v>
      </c>
      <c r="S3687" s="12">
        <v>1.1814613403942307</v>
      </c>
      <c r="T3687" s="20">
        <v>2.7526779049833632</v>
      </c>
      <c r="Y3687" s="20">
        <f t="shared" si="693"/>
        <v>6.876148188360065E-2</v>
      </c>
      <c r="Z3687" s="20">
        <f t="shared" si="694"/>
        <v>6.4845321569894018E-2</v>
      </c>
      <c r="AB3687" s="20">
        <v>0</v>
      </c>
      <c r="AC3687" s="20">
        <v>0</v>
      </c>
      <c r="AE3687" s="20">
        <f t="shared" si="695"/>
        <v>0.20876148188360066</v>
      </c>
      <c r="AF3687" s="20">
        <f t="shared" si="696"/>
        <v>0.24824532156989404</v>
      </c>
    </row>
    <row r="3688" spans="1:32" x14ac:dyDescent="0.2">
      <c r="A3688" s="14" t="s">
        <v>3766</v>
      </c>
      <c r="B3688" s="20">
        <v>6.5611775559309582E-2</v>
      </c>
      <c r="C3688" s="20">
        <v>6.3301779428131283E-2</v>
      </c>
      <c r="D3688" s="27">
        <v>6.3303552874153596E-2</v>
      </c>
      <c r="E3688" s="27">
        <f t="shared" si="685"/>
        <v>25.92</v>
      </c>
      <c r="F3688" s="27">
        <f t="shared" si="686"/>
        <v>-25.919900000000002</v>
      </c>
      <c r="G3688" s="27">
        <f t="shared" si="687"/>
        <v>-25.92</v>
      </c>
      <c r="H3688" s="27">
        <f t="shared" si="689"/>
        <v>1000</v>
      </c>
      <c r="I3688" s="27">
        <f t="shared" si="688"/>
        <v>1000</v>
      </c>
      <c r="J3688" s="27">
        <f t="shared" si="690"/>
        <v>1000</v>
      </c>
      <c r="K3688" s="12">
        <v>-24.79</v>
      </c>
      <c r="L3688" s="12">
        <f t="shared" si="691"/>
        <v>26.92</v>
      </c>
      <c r="M3688" s="27"/>
      <c r="N3688" s="27"/>
      <c r="P3688" s="12">
        <v>25.92</v>
      </c>
      <c r="Q3688" s="39">
        <v>46.33</v>
      </c>
      <c r="R3688" s="12">
        <f t="shared" si="692"/>
        <v>24.79</v>
      </c>
      <c r="S3688" s="12">
        <v>1.1975967633481943</v>
      </c>
      <c r="T3688" s="20">
        <v>2.7881213740688131</v>
      </c>
      <c r="Y3688" s="20">
        <f t="shared" si="693"/>
        <v>6.9700569397681295E-2</v>
      </c>
      <c r="Z3688" s="20">
        <f t="shared" si="694"/>
        <v>6.5680269656714405E-2</v>
      </c>
      <c r="AB3688" s="20">
        <v>0</v>
      </c>
      <c r="AC3688" s="20">
        <v>0</v>
      </c>
      <c r="AE3688" s="20">
        <f t="shared" si="695"/>
        <v>0.20970056939768131</v>
      </c>
      <c r="AF3688" s="20">
        <f t="shared" si="696"/>
        <v>0.24908026965671443</v>
      </c>
    </row>
    <row r="3689" spans="1:32" x14ac:dyDescent="0.2">
      <c r="A3689" s="14" t="s">
        <v>3767</v>
      </c>
      <c r="B3689" s="20">
        <v>5.935146514813306E-2</v>
      </c>
      <c r="C3689" s="20">
        <v>5.6931030858065099E-2</v>
      </c>
      <c r="D3689" s="27">
        <v>5.6932644826599821E-2</v>
      </c>
      <c r="E3689" s="27">
        <f t="shared" si="685"/>
        <v>28.22</v>
      </c>
      <c r="F3689" s="27">
        <f t="shared" si="686"/>
        <v>-28.219899999999999</v>
      </c>
      <c r="G3689" s="27">
        <f t="shared" si="687"/>
        <v>-28.22</v>
      </c>
      <c r="H3689" s="27">
        <f t="shared" si="689"/>
        <v>1000</v>
      </c>
      <c r="I3689" s="27">
        <f t="shared" si="688"/>
        <v>1000</v>
      </c>
      <c r="J3689" s="27">
        <f t="shared" si="690"/>
        <v>1000</v>
      </c>
      <c r="K3689" s="12">
        <v>-24.79</v>
      </c>
      <c r="L3689" s="12">
        <f t="shared" si="691"/>
        <v>29.22</v>
      </c>
      <c r="M3689" s="27"/>
      <c r="N3689" s="27"/>
      <c r="P3689" s="12">
        <v>28.22</v>
      </c>
      <c r="Q3689" s="39">
        <v>44.93</v>
      </c>
      <c r="R3689" s="12">
        <f t="shared" si="692"/>
        <v>24.79</v>
      </c>
      <c r="S3689" s="12">
        <v>1.0998044122449666</v>
      </c>
      <c r="T3689" s="20">
        <v>2.5459703918185328</v>
      </c>
      <c r="Y3689" s="20">
        <f t="shared" si="693"/>
        <v>6.4009018816351626E-2</v>
      </c>
      <c r="Z3689" s="20">
        <f t="shared" si="694"/>
        <v>5.9975876024586913E-2</v>
      </c>
      <c r="AB3689" s="20">
        <v>0</v>
      </c>
      <c r="AC3689" s="20">
        <v>0</v>
      </c>
      <c r="AE3689" s="20">
        <f t="shared" si="695"/>
        <v>0.20400901881635164</v>
      </c>
      <c r="AF3689" s="20">
        <f t="shared" si="696"/>
        <v>0.24337587602458693</v>
      </c>
    </row>
    <row r="3690" spans="1:32" x14ac:dyDescent="0.2">
      <c r="A3690" s="14" t="s">
        <v>3768</v>
      </c>
      <c r="B3690" s="20">
        <v>6.0342054835108523E-2</v>
      </c>
      <c r="C3690" s="20">
        <v>5.8398640711526832E-2</v>
      </c>
      <c r="D3690" s="27">
        <v>5.839986329585721E-2</v>
      </c>
      <c r="E3690" s="27">
        <f t="shared" si="685"/>
        <v>31.84</v>
      </c>
      <c r="F3690" s="27">
        <f t="shared" si="686"/>
        <v>-31.8399</v>
      </c>
      <c r="G3690" s="27">
        <f t="shared" si="687"/>
        <v>-31.84</v>
      </c>
      <c r="H3690" s="27">
        <f t="shared" si="689"/>
        <v>1000</v>
      </c>
      <c r="I3690" s="27">
        <f t="shared" si="688"/>
        <v>1000</v>
      </c>
      <c r="J3690" s="27">
        <f t="shared" si="690"/>
        <v>1000</v>
      </c>
      <c r="K3690" s="12">
        <v>-24.79</v>
      </c>
      <c r="L3690" s="12">
        <f t="shared" si="691"/>
        <v>32.840000000000003</v>
      </c>
      <c r="M3690" s="27"/>
      <c r="N3690" s="27"/>
      <c r="P3690" s="12">
        <v>31.84</v>
      </c>
      <c r="Q3690" s="39">
        <v>46.88</v>
      </c>
      <c r="R3690" s="12">
        <f t="shared" si="692"/>
        <v>24.79</v>
      </c>
      <c r="S3690" s="12">
        <v>1.0907889276057114</v>
      </c>
      <c r="T3690" s="20">
        <v>2.5475710154223767</v>
      </c>
      <c r="Y3690" s="20">
        <f t="shared" si="693"/>
        <v>6.3484314314816964E-2</v>
      </c>
      <c r="Z3690" s="20">
        <f t="shared" si="694"/>
        <v>6.001358219867859E-2</v>
      </c>
      <c r="AB3690" s="20">
        <v>0</v>
      </c>
      <c r="AC3690" s="20">
        <v>0</v>
      </c>
      <c r="AE3690" s="20">
        <f t="shared" si="695"/>
        <v>0.20348431431481698</v>
      </c>
      <c r="AF3690" s="20">
        <f t="shared" si="696"/>
        <v>0.24341358219867859</v>
      </c>
    </row>
    <row r="3691" spans="1:32" x14ac:dyDescent="0.2">
      <c r="A3691" s="14" t="s">
        <v>3769</v>
      </c>
      <c r="B3691" s="20">
        <v>6.320940450868319E-2</v>
      </c>
      <c r="C3691" s="20">
        <v>6.1110541842695619E-2</v>
      </c>
      <c r="D3691" s="27">
        <v>6.1111477283424878E-2</v>
      </c>
      <c r="E3691" s="27">
        <f t="shared" si="685"/>
        <v>32.96</v>
      </c>
      <c r="F3691" s="27">
        <f t="shared" si="686"/>
        <v>-32.959899999999998</v>
      </c>
      <c r="G3691" s="27">
        <f t="shared" si="687"/>
        <v>-32.96</v>
      </c>
      <c r="H3691" s="27">
        <f t="shared" si="689"/>
        <v>1000</v>
      </c>
      <c r="I3691" s="27">
        <f t="shared" si="688"/>
        <v>1000</v>
      </c>
      <c r="J3691" s="27">
        <f t="shared" si="690"/>
        <v>1000</v>
      </c>
      <c r="K3691" s="12">
        <v>-24.79</v>
      </c>
      <c r="L3691" s="12">
        <f t="shared" si="691"/>
        <v>33.96</v>
      </c>
      <c r="M3691" s="27"/>
      <c r="N3691" s="27"/>
      <c r="P3691" s="12">
        <v>32.96</v>
      </c>
      <c r="Q3691" s="39">
        <v>52.16</v>
      </c>
      <c r="R3691" s="12">
        <f t="shared" si="692"/>
        <v>24.79</v>
      </c>
      <c r="S3691" s="12">
        <v>1.1639071720710694</v>
      </c>
      <c r="T3691" s="20">
        <v>2.738196327761155</v>
      </c>
      <c r="Y3691" s="20">
        <f t="shared" si="693"/>
        <v>6.7739822870422975E-2</v>
      </c>
      <c r="Z3691" s="20">
        <f t="shared" si="694"/>
        <v>6.4504176487095444E-2</v>
      </c>
      <c r="AB3691" s="20">
        <v>0</v>
      </c>
      <c r="AC3691" s="20">
        <v>0</v>
      </c>
      <c r="AE3691" s="20">
        <f t="shared" si="695"/>
        <v>0.20773982287042297</v>
      </c>
      <c r="AF3691" s="20">
        <f t="shared" si="696"/>
        <v>0.24790417648709545</v>
      </c>
    </row>
    <row r="3692" spans="1:32" x14ac:dyDescent="0.2">
      <c r="A3692" s="14" t="s">
        <v>3770</v>
      </c>
      <c r="B3692" s="20">
        <v>6.9797256155214954E-2</v>
      </c>
      <c r="C3692" s="20">
        <v>6.8117742181113217E-2</v>
      </c>
      <c r="D3692" s="27">
        <v>6.8119372107853182E-2</v>
      </c>
      <c r="E3692" s="27">
        <f t="shared" si="685"/>
        <v>31.96</v>
      </c>
      <c r="F3692" s="27">
        <f t="shared" si="686"/>
        <v>-31.959900000000001</v>
      </c>
      <c r="G3692" s="27">
        <f t="shared" si="687"/>
        <v>-31.96</v>
      </c>
      <c r="H3692" s="27">
        <f t="shared" si="689"/>
        <v>1000</v>
      </c>
      <c r="I3692" s="27">
        <f t="shared" si="688"/>
        <v>1000</v>
      </c>
      <c r="J3692" s="27">
        <f t="shared" si="690"/>
        <v>1000</v>
      </c>
      <c r="K3692" s="12">
        <v>-24.79</v>
      </c>
      <c r="L3692" s="12">
        <f t="shared" si="691"/>
        <v>32.96</v>
      </c>
      <c r="M3692" s="27"/>
      <c r="N3692" s="27"/>
      <c r="P3692" s="12">
        <v>31.96</v>
      </c>
      <c r="Q3692" s="39">
        <v>53.37</v>
      </c>
      <c r="R3692" s="12">
        <f t="shared" si="692"/>
        <v>24.79</v>
      </c>
      <c r="S3692" s="12">
        <v>1.2190391223964883</v>
      </c>
      <c r="T3692" s="20">
        <v>2.855281907176924</v>
      </c>
      <c r="Y3692" s="20">
        <f t="shared" si="693"/>
        <v>7.0948522532355118E-2</v>
      </c>
      <c r="Z3692" s="20">
        <f t="shared" si="694"/>
        <v>6.7262382245447255E-2</v>
      </c>
      <c r="AB3692" s="20">
        <v>0</v>
      </c>
      <c r="AC3692" s="20">
        <v>0</v>
      </c>
      <c r="AE3692" s="20">
        <f t="shared" si="695"/>
        <v>0.21094852253235513</v>
      </c>
      <c r="AF3692" s="20">
        <f t="shared" si="696"/>
        <v>0.25066238224544724</v>
      </c>
    </row>
    <row r="3693" spans="1:32" x14ac:dyDescent="0.2">
      <c r="A3693" s="14" t="s">
        <v>3771</v>
      </c>
      <c r="B3693" s="20">
        <v>7.272298944605865E-2</v>
      </c>
      <c r="C3693" s="20">
        <v>7.1118854894084385E-2</v>
      </c>
      <c r="D3693" s="27">
        <v>7.1120520912231547E-2</v>
      </c>
      <c r="E3693" s="27">
        <f t="shared" si="685"/>
        <v>29.46</v>
      </c>
      <c r="F3693" s="27">
        <f t="shared" si="686"/>
        <v>-29.459900000000001</v>
      </c>
      <c r="G3693" s="27">
        <f t="shared" si="687"/>
        <v>-29.46</v>
      </c>
      <c r="H3693" s="27">
        <f t="shared" si="689"/>
        <v>1000</v>
      </c>
      <c r="I3693" s="27">
        <f t="shared" si="688"/>
        <v>1000</v>
      </c>
      <c r="J3693" s="27">
        <f t="shared" si="690"/>
        <v>1000</v>
      </c>
      <c r="K3693" s="12">
        <v>-24.79</v>
      </c>
      <c r="L3693" s="12">
        <f t="shared" si="691"/>
        <v>30.46</v>
      </c>
      <c r="M3693" s="27"/>
      <c r="N3693" s="27"/>
      <c r="P3693" s="12">
        <v>29.46</v>
      </c>
      <c r="Q3693" s="39">
        <v>54.25</v>
      </c>
      <c r="R3693" s="12">
        <f t="shared" si="692"/>
        <v>24.79</v>
      </c>
      <c r="S3693" s="12">
        <v>1.259525281744452</v>
      </c>
      <c r="T3693" s="20">
        <v>2.952872017044474</v>
      </c>
      <c r="Y3693" s="20">
        <f t="shared" si="693"/>
        <v>7.3304831805761098E-2</v>
      </c>
      <c r="Z3693" s="20">
        <f t="shared" si="694"/>
        <v>6.9561329770308794E-2</v>
      </c>
      <c r="AB3693" s="20">
        <v>0</v>
      </c>
      <c r="AC3693" s="20">
        <v>0</v>
      </c>
      <c r="AE3693" s="20">
        <f t="shared" si="695"/>
        <v>0.2133048318057611</v>
      </c>
      <c r="AF3693" s="20">
        <f t="shared" si="696"/>
        <v>0.25296132977030883</v>
      </c>
    </row>
    <row r="3694" spans="1:32" x14ac:dyDescent="0.2">
      <c r="A3694" s="14" t="s">
        <v>3772</v>
      </c>
      <c r="B3694" s="20">
        <v>7.2661801575608212E-2</v>
      </c>
      <c r="C3694" s="20">
        <v>6.9683318428403057E-2</v>
      </c>
      <c r="D3694" s="27">
        <v>6.9684654698610765E-2</v>
      </c>
      <c r="E3694" s="27">
        <f t="shared" si="685"/>
        <v>29.16</v>
      </c>
      <c r="F3694" s="27">
        <f t="shared" si="686"/>
        <v>-29.1599</v>
      </c>
      <c r="G3694" s="27">
        <f t="shared" si="687"/>
        <v>-29.16</v>
      </c>
      <c r="H3694" s="27">
        <f t="shared" si="689"/>
        <v>1000</v>
      </c>
      <c r="I3694" s="27">
        <f t="shared" si="688"/>
        <v>1000</v>
      </c>
      <c r="J3694" s="27">
        <f t="shared" si="690"/>
        <v>1000</v>
      </c>
      <c r="K3694" s="12">
        <v>-24.79</v>
      </c>
      <c r="L3694" s="12">
        <f t="shared" si="691"/>
        <v>30.16</v>
      </c>
      <c r="M3694" s="27"/>
      <c r="N3694" s="27"/>
      <c r="P3694" s="12">
        <v>29.16</v>
      </c>
      <c r="Q3694" s="39">
        <v>54.33</v>
      </c>
      <c r="R3694" s="12">
        <f t="shared" si="692"/>
        <v>24.79</v>
      </c>
      <c r="S3694" s="12">
        <v>1.3729053682389638</v>
      </c>
      <c r="T3694" s="20">
        <v>3.2105567476652173</v>
      </c>
      <c r="Y3694" s="20">
        <f t="shared" si="693"/>
        <v>7.9903594284821147E-2</v>
      </c>
      <c r="Z3694" s="20">
        <f t="shared" si="694"/>
        <v>7.5631654667567202E-2</v>
      </c>
      <c r="AB3694" s="20">
        <v>0</v>
      </c>
      <c r="AC3694" s="20">
        <v>0</v>
      </c>
      <c r="AE3694" s="20">
        <f t="shared" si="695"/>
        <v>0.21990359428482115</v>
      </c>
      <c r="AF3694" s="20">
        <f t="shared" si="696"/>
        <v>0.25903165466756722</v>
      </c>
    </row>
    <row r="3695" spans="1:32" x14ac:dyDescent="0.2">
      <c r="A3695" s="14" t="s">
        <v>3773</v>
      </c>
      <c r="B3695" s="20">
        <v>7.0256086790432687E-2</v>
      </c>
      <c r="C3695" s="20">
        <v>6.7140422697098245E-2</v>
      </c>
      <c r="D3695" s="27">
        <v>6.7142185397775264E-2</v>
      </c>
      <c r="E3695" s="27">
        <f t="shared" si="685"/>
        <v>24.59</v>
      </c>
      <c r="F3695" s="27">
        <f t="shared" si="686"/>
        <v>-24.5899</v>
      </c>
      <c r="G3695" s="27">
        <f t="shared" si="687"/>
        <v>-24.59</v>
      </c>
      <c r="H3695" s="27">
        <f t="shared" si="689"/>
        <v>1000</v>
      </c>
      <c r="I3695" s="27">
        <f t="shared" si="688"/>
        <v>1000</v>
      </c>
      <c r="J3695" s="27">
        <f t="shared" si="690"/>
        <v>1000</v>
      </c>
      <c r="K3695" s="12">
        <v>-24.79</v>
      </c>
      <c r="L3695" s="12">
        <f t="shared" si="691"/>
        <v>25.59</v>
      </c>
      <c r="M3695" s="27"/>
      <c r="N3695" s="27"/>
      <c r="P3695" s="12">
        <v>24.59</v>
      </c>
      <c r="Q3695" s="39">
        <v>56.08</v>
      </c>
      <c r="R3695" s="12">
        <f t="shared" si="692"/>
        <v>24.79</v>
      </c>
      <c r="S3695" s="12">
        <v>1.3275065296478199</v>
      </c>
      <c r="T3695" s="20">
        <v>3.078518958797269</v>
      </c>
      <c r="Y3695" s="20">
        <f t="shared" si="693"/>
        <v>7.7261365283675998E-2</v>
      </c>
      <c r="Z3695" s="20">
        <f t="shared" si="694"/>
        <v>7.2521217059513088E-2</v>
      </c>
      <c r="AB3695" s="20">
        <v>0</v>
      </c>
      <c r="AC3695" s="20">
        <v>0</v>
      </c>
      <c r="AE3695" s="20">
        <f t="shared" si="695"/>
        <v>0.21726136528367601</v>
      </c>
      <c r="AF3695" s="20">
        <f t="shared" si="696"/>
        <v>0.2559212170595131</v>
      </c>
    </row>
    <row r="3696" spans="1:32" x14ac:dyDescent="0.2">
      <c r="A3696" s="14" t="s">
        <v>3774</v>
      </c>
      <c r="B3696" s="20">
        <v>5.90749646347066E-2</v>
      </c>
      <c r="C3696" s="20">
        <v>5.5162993734579308E-2</v>
      </c>
      <c r="D3696" s="27">
        <v>5.5165178861474658E-2</v>
      </c>
      <c r="E3696" s="27">
        <f t="shared" si="685"/>
        <v>24.1</v>
      </c>
      <c r="F3696" s="27">
        <f t="shared" si="686"/>
        <v>-24.099900000000002</v>
      </c>
      <c r="G3696" s="27">
        <f t="shared" si="687"/>
        <v>-24.1</v>
      </c>
      <c r="H3696" s="27">
        <f t="shared" si="689"/>
        <v>1000</v>
      </c>
      <c r="I3696" s="27">
        <f t="shared" si="688"/>
        <v>1000</v>
      </c>
      <c r="J3696" s="27">
        <f t="shared" si="690"/>
        <v>1000</v>
      </c>
      <c r="K3696" s="12">
        <v>-24.79</v>
      </c>
      <c r="L3696" s="12">
        <f t="shared" si="691"/>
        <v>25.1</v>
      </c>
      <c r="M3696" s="27"/>
      <c r="N3696" s="27"/>
      <c r="P3696" s="12">
        <v>24.1</v>
      </c>
      <c r="Q3696" s="39">
        <v>55.13</v>
      </c>
      <c r="R3696" s="12">
        <f t="shared" si="692"/>
        <v>24.79</v>
      </c>
      <c r="S3696" s="12">
        <v>1.1917916661536998</v>
      </c>
      <c r="T3696" s="20">
        <v>2.7168085374309019</v>
      </c>
      <c r="Y3696" s="20">
        <f t="shared" si="693"/>
        <v>6.9362710618960197E-2</v>
      </c>
      <c r="Z3696" s="20">
        <f t="shared" si="694"/>
        <v>6.4000340517357063E-2</v>
      </c>
      <c r="AB3696" s="20">
        <v>0</v>
      </c>
      <c r="AC3696" s="20">
        <v>0</v>
      </c>
      <c r="AE3696" s="20">
        <f t="shared" si="695"/>
        <v>0.20936271061896022</v>
      </c>
      <c r="AF3696" s="20">
        <f t="shared" si="696"/>
        <v>0.24740034051735707</v>
      </c>
    </row>
    <row r="3697" spans="1:32" x14ac:dyDescent="0.2">
      <c r="A3697" s="14" t="s">
        <v>3775</v>
      </c>
      <c r="B3697" s="20">
        <v>4.6130870291331165E-2</v>
      </c>
      <c r="C3697" s="20">
        <v>4.4363889993106309E-2</v>
      </c>
      <c r="D3697" s="27">
        <v>4.4366525949535961E-2</v>
      </c>
      <c r="E3697" s="27">
        <f t="shared" si="685"/>
        <v>21.68</v>
      </c>
      <c r="F3697" s="27">
        <f t="shared" si="686"/>
        <v>-21.6799</v>
      </c>
      <c r="G3697" s="27">
        <f t="shared" si="687"/>
        <v>-21.68</v>
      </c>
      <c r="H3697" s="27">
        <f t="shared" si="689"/>
        <v>1000</v>
      </c>
      <c r="I3697" s="27">
        <f t="shared" si="688"/>
        <v>1000</v>
      </c>
      <c r="J3697" s="27">
        <f t="shared" si="690"/>
        <v>1000</v>
      </c>
      <c r="K3697" s="12">
        <v>-24.79</v>
      </c>
      <c r="L3697" s="12">
        <f t="shared" si="691"/>
        <v>22.68</v>
      </c>
      <c r="M3697" s="27"/>
      <c r="N3697" s="27"/>
      <c r="P3697" s="12">
        <v>21.68</v>
      </c>
      <c r="Q3697" s="39">
        <v>52.33</v>
      </c>
      <c r="R3697" s="12">
        <f t="shared" si="692"/>
        <v>24.79</v>
      </c>
      <c r="S3697" s="12">
        <v>0.83147436227955973</v>
      </c>
      <c r="T3697" s="20">
        <v>1.9024237480607373</v>
      </c>
      <c r="Y3697" s="20">
        <f t="shared" si="693"/>
        <v>4.8392111822708216E-2</v>
      </c>
      <c r="Z3697" s="20">
        <f t="shared" si="694"/>
        <v>4.4815733610484708E-2</v>
      </c>
      <c r="AB3697" s="20">
        <v>0</v>
      </c>
      <c r="AC3697" s="20">
        <v>0</v>
      </c>
      <c r="AE3697" s="20">
        <f t="shared" si="695"/>
        <v>0.18839211182270824</v>
      </c>
      <c r="AF3697" s="20">
        <f t="shared" si="696"/>
        <v>0.22821573361048472</v>
      </c>
    </row>
    <row r="3698" spans="1:32" x14ac:dyDescent="0.2">
      <c r="A3698" s="14" t="s">
        <v>3776</v>
      </c>
      <c r="B3698" s="20">
        <v>4.3808871061605956E-2</v>
      </c>
      <c r="C3698" s="20">
        <v>4.4259013796452369E-2</v>
      </c>
      <c r="D3698" s="27">
        <v>4.426218067545902E-2</v>
      </c>
      <c r="E3698" s="27">
        <f t="shared" si="685"/>
        <v>21.22</v>
      </c>
      <c r="F3698" s="27">
        <f t="shared" si="686"/>
        <v>-21.219899999999999</v>
      </c>
      <c r="G3698" s="27">
        <f t="shared" si="687"/>
        <v>-21.22</v>
      </c>
      <c r="H3698" s="27">
        <f t="shared" si="689"/>
        <v>1000</v>
      </c>
      <c r="I3698" s="27">
        <f t="shared" si="688"/>
        <v>1000</v>
      </c>
      <c r="J3698" s="27">
        <f t="shared" si="690"/>
        <v>1000</v>
      </c>
      <c r="K3698" s="12">
        <v>-24.79</v>
      </c>
      <c r="L3698" s="12">
        <f t="shared" si="691"/>
        <v>22.22</v>
      </c>
      <c r="M3698" s="27"/>
      <c r="N3698" s="27"/>
      <c r="P3698" s="12">
        <v>21.22</v>
      </c>
      <c r="Q3698" s="39">
        <v>49.17</v>
      </c>
      <c r="R3698" s="12">
        <f t="shared" si="692"/>
        <v>24.79</v>
      </c>
      <c r="S3698" s="12">
        <v>0.60095507038526041</v>
      </c>
      <c r="T3698" s="20">
        <v>1.3628723595589483</v>
      </c>
      <c r="Y3698" s="20">
        <f t="shared" si="693"/>
        <v>3.4975804770188669E-2</v>
      </c>
      <c r="Z3698" s="20">
        <f t="shared" si="694"/>
        <v>3.2105425867053762E-2</v>
      </c>
      <c r="AB3698" s="20">
        <v>0</v>
      </c>
      <c r="AC3698" s="20">
        <v>0</v>
      </c>
      <c r="AE3698" s="20">
        <f t="shared" si="695"/>
        <v>0.17497580477018868</v>
      </c>
      <c r="AF3698" s="20">
        <f t="shared" si="696"/>
        <v>0.21550542586705376</v>
      </c>
    </row>
    <row r="3699" spans="1:32" x14ac:dyDescent="0.2">
      <c r="A3699" s="14" t="s">
        <v>3777</v>
      </c>
      <c r="B3699" s="20">
        <v>4.5358378249171445E-2</v>
      </c>
      <c r="C3699" s="20">
        <v>4.5611043753089109E-2</v>
      </c>
      <c r="D3699" s="27">
        <v>4.5614224856854693E-2</v>
      </c>
      <c r="E3699" s="27">
        <f t="shared" si="685"/>
        <v>20.64</v>
      </c>
      <c r="F3699" s="27">
        <f t="shared" si="686"/>
        <v>-20.639900000000001</v>
      </c>
      <c r="G3699" s="27">
        <f t="shared" si="687"/>
        <v>-20.64</v>
      </c>
      <c r="H3699" s="27">
        <f t="shared" si="689"/>
        <v>1000</v>
      </c>
      <c r="I3699" s="27">
        <f t="shared" si="688"/>
        <v>1000</v>
      </c>
      <c r="J3699" s="27">
        <f t="shared" si="690"/>
        <v>1000</v>
      </c>
      <c r="K3699" s="12">
        <v>-24.79</v>
      </c>
      <c r="L3699" s="12">
        <f t="shared" si="691"/>
        <v>21.64</v>
      </c>
      <c r="M3699" s="27"/>
      <c r="N3699" s="27"/>
      <c r="P3699" s="12">
        <v>20.64</v>
      </c>
      <c r="Q3699" s="39">
        <v>45.4</v>
      </c>
      <c r="R3699" s="12">
        <f t="shared" si="692"/>
        <v>24.79</v>
      </c>
      <c r="S3699" s="12">
        <v>0.6358139722733589</v>
      </c>
      <c r="T3699" s="20">
        <v>1.4371658734239776</v>
      </c>
      <c r="Y3699" s="20">
        <f t="shared" si="693"/>
        <v>3.7004605602436708E-2</v>
      </c>
      <c r="Z3699" s="20">
        <f t="shared" si="694"/>
        <v>3.3855571348446113E-2</v>
      </c>
      <c r="AB3699" s="20">
        <v>0</v>
      </c>
      <c r="AC3699" s="20">
        <v>0</v>
      </c>
      <c r="AE3699" s="20">
        <f t="shared" si="695"/>
        <v>0.17700460560243672</v>
      </c>
      <c r="AF3699" s="20">
        <f t="shared" si="696"/>
        <v>0.21725557134844611</v>
      </c>
    </row>
    <row r="3700" spans="1:32" x14ac:dyDescent="0.2">
      <c r="A3700" s="14" t="s">
        <v>3778</v>
      </c>
      <c r="B3700" s="20">
        <v>4.4583159815801049E-2</v>
      </c>
      <c r="C3700" s="20">
        <v>4.5186434477476299E-2</v>
      </c>
      <c r="D3700" s="27">
        <v>4.5189692386479963E-2</v>
      </c>
      <c r="E3700" s="27">
        <f t="shared" si="685"/>
        <v>20.9</v>
      </c>
      <c r="F3700" s="27">
        <f t="shared" si="686"/>
        <v>-20.899899999999999</v>
      </c>
      <c r="G3700" s="27">
        <f t="shared" si="687"/>
        <v>-20.9</v>
      </c>
      <c r="H3700" s="27">
        <f t="shared" si="689"/>
        <v>1000</v>
      </c>
      <c r="I3700" s="27">
        <f t="shared" si="688"/>
        <v>1000</v>
      </c>
      <c r="J3700" s="27">
        <f t="shared" si="690"/>
        <v>1000</v>
      </c>
      <c r="K3700" s="12">
        <v>-24.79</v>
      </c>
      <c r="L3700" s="12">
        <f t="shared" si="691"/>
        <v>21.9</v>
      </c>
      <c r="M3700" s="27"/>
      <c r="N3700" s="27"/>
      <c r="P3700" s="12">
        <v>20.9</v>
      </c>
      <c r="Q3700" s="39">
        <v>44.91</v>
      </c>
      <c r="R3700" s="12">
        <f t="shared" si="692"/>
        <v>24.79</v>
      </c>
      <c r="S3700" s="12">
        <v>0.60335355162991666</v>
      </c>
      <c r="T3700" s="20">
        <v>1.3728083963391864</v>
      </c>
      <c r="Y3700" s="20">
        <f t="shared" si="693"/>
        <v>3.5115397255371092E-2</v>
      </c>
      <c r="Z3700" s="20">
        <f t="shared" si="694"/>
        <v>3.2339490847550896E-2</v>
      </c>
      <c r="AB3700" s="20">
        <v>0</v>
      </c>
      <c r="AC3700" s="20">
        <v>0</v>
      </c>
      <c r="AE3700" s="20">
        <f t="shared" si="695"/>
        <v>0.17511539725537112</v>
      </c>
      <c r="AF3700" s="20">
        <f t="shared" si="696"/>
        <v>0.2157394908475509</v>
      </c>
    </row>
    <row r="3701" spans="1:32" x14ac:dyDescent="0.2">
      <c r="A3701" s="14" t="s">
        <v>3779</v>
      </c>
      <c r="B3701" s="20">
        <v>5.2086847455198822E-2</v>
      </c>
      <c r="C3701" s="20">
        <v>5.4134872437053477E-2</v>
      </c>
      <c r="D3701" s="27">
        <v>5.4138595438318039E-2</v>
      </c>
      <c r="E3701" s="27">
        <f t="shared" si="685"/>
        <v>22.5</v>
      </c>
      <c r="F3701" s="27">
        <f t="shared" si="686"/>
        <v>-22.4999</v>
      </c>
      <c r="G3701" s="27">
        <f t="shared" si="687"/>
        <v>-22.5</v>
      </c>
      <c r="H3701" s="27">
        <f t="shared" si="689"/>
        <v>1000</v>
      </c>
      <c r="I3701" s="27">
        <f t="shared" si="688"/>
        <v>1000</v>
      </c>
      <c r="J3701" s="27">
        <f t="shared" si="690"/>
        <v>1000</v>
      </c>
      <c r="K3701" s="12">
        <v>-24.79</v>
      </c>
      <c r="L3701" s="12">
        <f t="shared" si="691"/>
        <v>23.5</v>
      </c>
      <c r="M3701" s="27"/>
      <c r="N3701" s="27"/>
      <c r="P3701" s="12">
        <v>22.5</v>
      </c>
      <c r="Q3701" s="39">
        <v>43.66</v>
      </c>
      <c r="R3701" s="12">
        <f t="shared" si="692"/>
        <v>24.79</v>
      </c>
      <c r="S3701" s="12">
        <v>0.59303545048107165</v>
      </c>
      <c r="T3701" s="20">
        <v>1.3514108656977666</v>
      </c>
      <c r="Y3701" s="20">
        <f t="shared" si="693"/>
        <v>3.4514879996818459E-2</v>
      </c>
      <c r="Z3701" s="20">
        <f t="shared" si="694"/>
        <v>3.1835425423575002E-2</v>
      </c>
      <c r="AB3701" s="20">
        <v>0</v>
      </c>
      <c r="AC3701" s="20">
        <v>0</v>
      </c>
      <c r="AE3701" s="20">
        <f t="shared" si="695"/>
        <v>0.17451487999681847</v>
      </c>
      <c r="AF3701" s="20">
        <f t="shared" si="696"/>
        <v>0.21523542542357502</v>
      </c>
    </row>
    <row r="3702" spans="1:32" x14ac:dyDescent="0.2">
      <c r="A3702" s="14" t="s">
        <v>3780</v>
      </c>
      <c r="B3702" s="20">
        <v>8.206041399173078E-2</v>
      </c>
      <c r="C3702" s="20">
        <v>8.5471504512895063E-2</v>
      </c>
      <c r="D3702" s="27">
        <v>8.5476948972311229E-2</v>
      </c>
      <c r="E3702" s="27">
        <f t="shared" si="685"/>
        <v>27.46</v>
      </c>
      <c r="F3702" s="27">
        <f t="shared" si="686"/>
        <v>-27.459900000000001</v>
      </c>
      <c r="G3702" s="27">
        <f t="shared" si="687"/>
        <v>-27.46</v>
      </c>
      <c r="H3702" s="27">
        <f t="shared" si="689"/>
        <v>1000</v>
      </c>
      <c r="I3702" s="27">
        <f t="shared" si="688"/>
        <v>1000</v>
      </c>
      <c r="J3702" s="27">
        <f t="shared" si="690"/>
        <v>1000</v>
      </c>
      <c r="K3702" s="12">
        <v>-24.79</v>
      </c>
      <c r="L3702" s="12">
        <f t="shared" si="691"/>
        <v>28.46</v>
      </c>
      <c r="M3702" s="27"/>
      <c r="N3702" s="27"/>
      <c r="P3702" s="12">
        <v>27.46</v>
      </c>
      <c r="Q3702" s="39">
        <v>44.91</v>
      </c>
      <c r="R3702" s="12">
        <f t="shared" si="692"/>
        <v>24.79</v>
      </c>
      <c r="S3702" s="12">
        <v>0.94317056433083546</v>
      </c>
      <c r="T3702" s="20">
        <v>2.1806369786280508</v>
      </c>
      <c r="Y3702" s="20">
        <f t="shared" si="693"/>
        <v>5.4892871611642989E-2</v>
      </c>
      <c r="Z3702" s="20">
        <f t="shared" si="694"/>
        <v>5.1369652021525811E-2</v>
      </c>
      <c r="AB3702" s="20">
        <v>0</v>
      </c>
      <c r="AC3702" s="20">
        <v>0</v>
      </c>
      <c r="AE3702" s="20">
        <f t="shared" si="695"/>
        <v>0.19489287161164301</v>
      </c>
      <c r="AF3702" s="20">
        <f t="shared" si="696"/>
        <v>0.23476965202152583</v>
      </c>
    </row>
    <row r="3703" spans="1:32" x14ac:dyDescent="0.2">
      <c r="A3703" s="14" t="s">
        <v>3781</v>
      </c>
      <c r="B3703" s="20">
        <v>9.9319807233218191E-2</v>
      </c>
      <c r="C3703" s="20">
        <v>0.10265264741094129</v>
      </c>
      <c r="D3703" s="27">
        <v>0.1026563787680803</v>
      </c>
      <c r="E3703" s="27">
        <f t="shared" si="685"/>
        <v>35.450000000000003</v>
      </c>
      <c r="F3703" s="27">
        <f t="shared" si="686"/>
        <v>-35.4499</v>
      </c>
      <c r="G3703" s="27">
        <f t="shared" si="687"/>
        <v>-35.450000000000003</v>
      </c>
      <c r="H3703" s="27">
        <f t="shared" si="689"/>
        <v>1000</v>
      </c>
      <c r="I3703" s="27">
        <f t="shared" si="688"/>
        <v>1000</v>
      </c>
      <c r="J3703" s="27">
        <f t="shared" si="690"/>
        <v>1000</v>
      </c>
      <c r="K3703" s="12">
        <v>-24.79</v>
      </c>
      <c r="L3703" s="12">
        <f t="shared" si="691"/>
        <v>36.450000000000003</v>
      </c>
      <c r="M3703" s="27"/>
      <c r="N3703" s="27"/>
      <c r="P3703" s="12">
        <v>35.450000000000003</v>
      </c>
      <c r="Q3703" s="39">
        <v>48.43</v>
      </c>
      <c r="R3703" s="12">
        <f t="shared" si="692"/>
        <v>24.79</v>
      </c>
      <c r="S3703" s="12">
        <v>1.307289744644287</v>
      </c>
      <c r="T3703" s="20">
        <v>3.1486926781714328</v>
      </c>
      <c r="Y3703" s="20">
        <f t="shared" si="693"/>
        <v>7.608474100640493E-2</v>
      </c>
      <c r="Z3703" s="20">
        <f t="shared" si="694"/>
        <v>7.4174311811476323E-2</v>
      </c>
      <c r="AB3703" s="20">
        <v>0</v>
      </c>
      <c r="AC3703" s="20">
        <v>0</v>
      </c>
      <c r="AE3703" s="20">
        <f t="shared" si="695"/>
        <v>0.21608474100640496</v>
      </c>
      <c r="AF3703" s="20">
        <f t="shared" si="696"/>
        <v>0.25757431181147633</v>
      </c>
    </row>
    <row r="3704" spans="1:32" x14ac:dyDescent="0.2">
      <c r="A3704" s="14" t="s">
        <v>3782</v>
      </c>
      <c r="B3704" s="20">
        <v>0.10242961304958391</v>
      </c>
      <c r="C3704" s="20">
        <v>0.10707048256631241</v>
      </c>
      <c r="D3704" s="27">
        <v>0.1070722682696227</v>
      </c>
      <c r="E3704" s="27">
        <f t="shared" si="685"/>
        <v>40.08</v>
      </c>
      <c r="F3704" s="27">
        <f t="shared" si="686"/>
        <v>-40.079899999999995</v>
      </c>
      <c r="G3704" s="27">
        <f t="shared" si="687"/>
        <v>-40.08</v>
      </c>
      <c r="H3704" s="27">
        <f t="shared" si="689"/>
        <v>1000</v>
      </c>
      <c r="I3704" s="27">
        <f t="shared" si="688"/>
        <v>1000</v>
      </c>
      <c r="J3704" s="27">
        <f t="shared" si="690"/>
        <v>1000</v>
      </c>
      <c r="K3704" s="12">
        <v>-24.79</v>
      </c>
      <c r="L3704" s="12">
        <f t="shared" si="691"/>
        <v>41.08</v>
      </c>
      <c r="M3704" s="27"/>
      <c r="N3704" s="27"/>
      <c r="P3704" s="12">
        <v>40.08</v>
      </c>
      <c r="Q3704" s="39">
        <v>52.48</v>
      </c>
      <c r="R3704" s="12">
        <f t="shared" si="692"/>
        <v>24.79</v>
      </c>
      <c r="S3704" s="12">
        <v>1.2497807895308171</v>
      </c>
      <c r="T3704" s="20">
        <v>3.0382005868289812</v>
      </c>
      <c r="Y3704" s="20">
        <f t="shared" si="693"/>
        <v>7.2737698796915315E-2</v>
      </c>
      <c r="Z3704" s="20">
        <f t="shared" si="694"/>
        <v>7.1571430020962334E-2</v>
      </c>
      <c r="AB3704" s="20">
        <v>0</v>
      </c>
      <c r="AC3704" s="20">
        <v>0</v>
      </c>
      <c r="AE3704" s="20">
        <f t="shared" si="695"/>
        <v>0.21273769879691534</v>
      </c>
      <c r="AF3704" s="20">
        <f t="shared" si="696"/>
        <v>0.25497143002096234</v>
      </c>
    </row>
    <row r="3705" spans="1:32" x14ac:dyDescent="0.2">
      <c r="A3705" s="14" t="s">
        <v>3783</v>
      </c>
      <c r="B3705" s="20">
        <v>9.9220481180841008E-2</v>
      </c>
      <c r="C3705" s="20">
        <v>9.7825933156489991E-2</v>
      </c>
      <c r="D3705" s="27">
        <v>9.7827477656457287E-2</v>
      </c>
      <c r="E3705" s="27">
        <f t="shared" si="685"/>
        <v>39.93</v>
      </c>
      <c r="F3705" s="27">
        <f t="shared" si="686"/>
        <v>-39.929899999999996</v>
      </c>
      <c r="G3705" s="27">
        <f t="shared" si="687"/>
        <v>-39.93</v>
      </c>
      <c r="H3705" s="27">
        <f t="shared" si="689"/>
        <v>1000</v>
      </c>
      <c r="I3705" s="27">
        <f t="shared" si="688"/>
        <v>1000</v>
      </c>
      <c r="J3705" s="27">
        <f t="shared" si="690"/>
        <v>1000</v>
      </c>
      <c r="K3705" s="12">
        <v>-24.79</v>
      </c>
      <c r="L3705" s="12">
        <f t="shared" si="691"/>
        <v>40.93</v>
      </c>
      <c r="M3705" s="27"/>
      <c r="N3705" s="27"/>
      <c r="P3705" s="12">
        <v>39.93</v>
      </c>
      <c r="Q3705" s="39">
        <v>55.79</v>
      </c>
      <c r="R3705" s="12">
        <f t="shared" si="692"/>
        <v>24.79</v>
      </c>
      <c r="S3705" s="12">
        <v>1.605244726881625</v>
      </c>
      <c r="T3705" s="20">
        <v>3.7189771361843058</v>
      </c>
      <c r="Y3705" s="20">
        <f t="shared" si="693"/>
        <v>9.3425829887404527E-2</v>
      </c>
      <c r="Z3705" s="20">
        <f t="shared" si="694"/>
        <v>8.7608603923608114E-2</v>
      </c>
      <c r="AB3705" s="20">
        <v>0</v>
      </c>
      <c r="AC3705" s="20">
        <v>0</v>
      </c>
      <c r="AE3705" s="20">
        <f t="shared" si="695"/>
        <v>0.23342582988740454</v>
      </c>
      <c r="AF3705" s="20">
        <f t="shared" si="696"/>
        <v>0.27100860392360815</v>
      </c>
    </row>
    <row r="3706" spans="1:32" x14ac:dyDescent="0.2">
      <c r="A3706" s="14" t="s">
        <v>3784</v>
      </c>
      <c r="B3706" s="20">
        <v>8.8875461550887269E-2</v>
      </c>
      <c r="C3706" s="20">
        <v>8.8520939263737872E-2</v>
      </c>
      <c r="D3706" s="27">
        <v>8.8523345403819689E-2</v>
      </c>
      <c r="E3706" s="27">
        <f t="shared" si="685"/>
        <v>36.44</v>
      </c>
      <c r="F3706" s="27">
        <f t="shared" si="686"/>
        <v>-36.439899999999994</v>
      </c>
      <c r="G3706" s="27">
        <f t="shared" si="687"/>
        <v>-36.44</v>
      </c>
      <c r="H3706" s="27">
        <f t="shared" si="689"/>
        <v>1000</v>
      </c>
      <c r="I3706" s="27">
        <f t="shared" si="688"/>
        <v>1000</v>
      </c>
      <c r="J3706" s="27">
        <f t="shared" si="690"/>
        <v>1000</v>
      </c>
      <c r="K3706" s="12">
        <v>-24.79</v>
      </c>
      <c r="L3706" s="12">
        <f t="shared" si="691"/>
        <v>37.44</v>
      </c>
      <c r="M3706" s="27"/>
      <c r="N3706" s="27"/>
      <c r="P3706" s="12">
        <v>36.44</v>
      </c>
      <c r="Q3706" s="39">
        <v>58.38</v>
      </c>
      <c r="R3706" s="12">
        <f t="shared" si="692"/>
        <v>24.79</v>
      </c>
      <c r="S3706" s="12">
        <v>1.3736894057489379</v>
      </c>
      <c r="T3706" s="20">
        <v>3.1937896355784177</v>
      </c>
      <c r="Y3706" s="20">
        <f t="shared" si="693"/>
        <v>7.9949225554499556E-2</v>
      </c>
      <c r="Z3706" s="20">
        <f t="shared" si="694"/>
        <v>7.523666883464479E-2</v>
      </c>
      <c r="AB3706" s="20">
        <v>0</v>
      </c>
      <c r="AC3706" s="20">
        <v>0</v>
      </c>
      <c r="AE3706" s="20">
        <f t="shared" si="695"/>
        <v>0.21994922555449958</v>
      </c>
      <c r="AF3706" s="20">
        <f t="shared" si="696"/>
        <v>0.25863666883464481</v>
      </c>
    </row>
    <row r="3707" spans="1:32" x14ac:dyDescent="0.2">
      <c r="A3707" s="14" t="s">
        <v>3785</v>
      </c>
      <c r="B3707" s="20">
        <v>8.7117505720134408E-2</v>
      </c>
      <c r="C3707" s="20">
        <v>8.6165095166596928E-2</v>
      </c>
      <c r="D3707" s="27">
        <v>8.6167465256111297E-2</v>
      </c>
      <c r="E3707" s="27">
        <f t="shared" si="685"/>
        <v>35.64</v>
      </c>
      <c r="F3707" s="27">
        <f t="shared" si="686"/>
        <v>-35.639899999999997</v>
      </c>
      <c r="G3707" s="27">
        <f t="shared" si="687"/>
        <v>-35.64</v>
      </c>
      <c r="H3707" s="27">
        <f t="shared" si="689"/>
        <v>1000</v>
      </c>
      <c r="I3707" s="27">
        <f t="shared" si="688"/>
        <v>1000</v>
      </c>
      <c r="J3707" s="27">
        <f t="shared" si="690"/>
        <v>1000</v>
      </c>
      <c r="K3707" s="12">
        <v>-24.79</v>
      </c>
      <c r="L3707" s="12">
        <f t="shared" si="691"/>
        <v>36.64</v>
      </c>
      <c r="M3707" s="27"/>
      <c r="N3707" s="27"/>
      <c r="P3707" s="12">
        <v>35.64</v>
      </c>
      <c r="Q3707" s="39">
        <v>59.92</v>
      </c>
      <c r="R3707" s="12">
        <f t="shared" si="692"/>
        <v>24.79</v>
      </c>
      <c r="S3707" s="12">
        <v>1.391300693260084</v>
      </c>
      <c r="T3707" s="20">
        <v>3.2249720283422407</v>
      </c>
      <c r="Y3707" s="20">
        <f t="shared" si="693"/>
        <v>8.0974208925297345E-2</v>
      </c>
      <c r="Z3707" s="20">
        <f t="shared" si="694"/>
        <v>7.5971237990893767E-2</v>
      </c>
      <c r="AB3707" s="20">
        <v>0</v>
      </c>
      <c r="AC3707" s="20">
        <v>0</v>
      </c>
      <c r="AE3707" s="20">
        <f t="shared" si="695"/>
        <v>0.22097420892529734</v>
      </c>
      <c r="AF3707" s="20">
        <f t="shared" si="696"/>
        <v>0.25937123799089379</v>
      </c>
    </row>
    <row r="3708" spans="1:32" x14ac:dyDescent="0.2">
      <c r="A3708" s="14" t="s">
        <v>3786</v>
      </c>
      <c r="B3708" s="20">
        <v>8.0403138102577501E-2</v>
      </c>
      <c r="C3708" s="20">
        <v>7.9317963877511569E-2</v>
      </c>
      <c r="D3708" s="27">
        <v>7.9320092248685081E-2</v>
      </c>
      <c r="E3708" s="27">
        <f t="shared" si="685"/>
        <v>30.92</v>
      </c>
      <c r="F3708" s="27">
        <f t="shared" si="686"/>
        <v>-30.919900000000002</v>
      </c>
      <c r="G3708" s="27">
        <f t="shared" si="687"/>
        <v>-30.92</v>
      </c>
      <c r="H3708" s="27">
        <f t="shared" si="689"/>
        <v>1000</v>
      </c>
      <c r="I3708" s="27">
        <f t="shared" si="688"/>
        <v>1000</v>
      </c>
      <c r="J3708" s="27">
        <f t="shared" si="690"/>
        <v>1000</v>
      </c>
      <c r="K3708" s="12">
        <v>-24.79</v>
      </c>
      <c r="L3708" s="12">
        <f t="shared" si="691"/>
        <v>31.92</v>
      </c>
      <c r="M3708" s="27"/>
      <c r="N3708" s="27"/>
      <c r="P3708" s="12">
        <v>30.92</v>
      </c>
      <c r="Q3708" s="39">
        <v>57.81</v>
      </c>
      <c r="R3708" s="12">
        <f t="shared" si="692"/>
        <v>24.79</v>
      </c>
      <c r="S3708" s="12">
        <v>1.3062723405890511</v>
      </c>
      <c r="T3708" s="20">
        <v>3.0325111509705081</v>
      </c>
      <c r="Y3708" s="20">
        <f t="shared" si="693"/>
        <v>7.6025527718487224E-2</v>
      </c>
      <c r="Z3708" s="20">
        <f t="shared" si="694"/>
        <v>7.1437402971474967E-2</v>
      </c>
      <c r="AB3708" s="20">
        <v>0</v>
      </c>
      <c r="AC3708" s="20">
        <v>0</v>
      </c>
      <c r="AE3708" s="20">
        <f t="shared" si="695"/>
        <v>0.21602552771848724</v>
      </c>
      <c r="AF3708" s="20">
        <f t="shared" si="696"/>
        <v>0.25483740297147495</v>
      </c>
    </row>
    <row r="3709" spans="1:32" x14ac:dyDescent="0.2">
      <c r="A3709" s="14" t="s">
        <v>3787</v>
      </c>
      <c r="B3709" s="20">
        <v>7.6469077097840885E-2</v>
      </c>
      <c r="C3709" s="20">
        <v>7.5563119858876523E-2</v>
      </c>
      <c r="D3709" s="27">
        <v>7.556511993526499E-2</v>
      </c>
      <c r="E3709" s="27">
        <f t="shared" si="685"/>
        <v>27.77</v>
      </c>
      <c r="F3709" s="27">
        <f t="shared" si="686"/>
        <v>-27.7699</v>
      </c>
      <c r="G3709" s="27">
        <f t="shared" si="687"/>
        <v>-27.77</v>
      </c>
      <c r="H3709" s="27">
        <f t="shared" si="689"/>
        <v>1000</v>
      </c>
      <c r="I3709" s="27">
        <f t="shared" si="688"/>
        <v>1000</v>
      </c>
      <c r="J3709" s="27">
        <f t="shared" si="690"/>
        <v>1000</v>
      </c>
      <c r="K3709" s="12">
        <v>-24.79</v>
      </c>
      <c r="L3709" s="12">
        <f t="shared" si="691"/>
        <v>28.77</v>
      </c>
      <c r="M3709" s="27"/>
      <c r="N3709" s="27"/>
      <c r="P3709" s="12">
        <v>27.77</v>
      </c>
      <c r="Q3709" s="39">
        <v>58.03</v>
      </c>
      <c r="R3709" s="12">
        <f t="shared" si="692"/>
        <v>24.79</v>
      </c>
      <c r="S3709" s="12">
        <v>1.2497630024462245</v>
      </c>
      <c r="T3709" s="20">
        <v>2.9235926830324699</v>
      </c>
      <c r="Y3709" s="20">
        <f t="shared" si="693"/>
        <v>7.2736663582090119E-2</v>
      </c>
      <c r="Z3709" s="20">
        <f t="shared" si="694"/>
        <v>6.8871591306566449E-2</v>
      </c>
      <c r="AB3709" s="20">
        <v>0</v>
      </c>
      <c r="AC3709" s="20">
        <v>0</v>
      </c>
      <c r="AE3709" s="20">
        <f t="shared" si="695"/>
        <v>0.21273666358209015</v>
      </c>
      <c r="AF3709" s="20">
        <f t="shared" si="696"/>
        <v>0.25227159130656646</v>
      </c>
    </row>
    <row r="3710" spans="1:32" x14ac:dyDescent="0.2">
      <c r="A3710" s="14" t="s">
        <v>3788</v>
      </c>
      <c r="B3710" s="20">
        <v>7.138159707329568E-2</v>
      </c>
      <c r="C3710" s="20">
        <v>6.9360186910226371E-2</v>
      </c>
      <c r="D3710" s="27">
        <v>6.9361765807036832E-2</v>
      </c>
      <c r="E3710" s="27">
        <f t="shared" si="685"/>
        <v>25.28</v>
      </c>
      <c r="F3710" s="27">
        <f t="shared" si="686"/>
        <v>-25.279900000000001</v>
      </c>
      <c r="G3710" s="27">
        <f t="shared" si="687"/>
        <v>-25.28</v>
      </c>
      <c r="H3710" s="27">
        <f t="shared" si="689"/>
        <v>1000</v>
      </c>
      <c r="I3710" s="27">
        <f t="shared" si="688"/>
        <v>1000</v>
      </c>
      <c r="J3710" s="27">
        <f t="shared" si="690"/>
        <v>1000</v>
      </c>
      <c r="K3710" s="12">
        <v>-24.79</v>
      </c>
      <c r="L3710" s="12">
        <f t="shared" si="691"/>
        <v>26.28</v>
      </c>
      <c r="M3710" s="27"/>
      <c r="N3710" s="27"/>
      <c r="P3710" s="12">
        <v>25.28</v>
      </c>
      <c r="Q3710" s="39">
        <v>58.11</v>
      </c>
      <c r="R3710" s="12">
        <f t="shared" si="692"/>
        <v>24.79</v>
      </c>
      <c r="S3710" s="12">
        <v>1.2589627868133226</v>
      </c>
      <c r="T3710" s="20">
        <v>2.93238119937631</v>
      </c>
      <c r="Y3710" s="20">
        <f t="shared" si="693"/>
        <v>7.3272094395154364E-2</v>
      </c>
      <c r="Z3710" s="20">
        <f t="shared" si="694"/>
        <v>6.9078623944641121E-2</v>
      </c>
      <c r="AB3710" s="20">
        <v>0</v>
      </c>
      <c r="AC3710" s="20">
        <v>0</v>
      </c>
      <c r="AE3710" s="20">
        <f t="shared" si="695"/>
        <v>0.21327209439515438</v>
      </c>
      <c r="AF3710" s="20">
        <f t="shared" si="696"/>
        <v>0.25247862394464116</v>
      </c>
    </row>
    <row r="3711" spans="1:32" x14ac:dyDescent="0.2">
      <c r="A3711" s="14" t="s">
        <v>3789</v>
      </c>
      <c r="B3711" s="20">
        <v>6.3023112031197398E-2</v>
      </c>
      <c r="C3711" s="20">
        <v>6.0860521146787153E-2</v>
      </c>
      <c r="D3711" s="27">
        <v>6.0862111492212448E-2</v>
      </c>
      <c r="E3711" s="27">
        <f t="shared" si="685"/>
        <v>25.26</v>
      </c>
      <c r="F3711" s="27">
        <f t="shared" si="686"/>
        <v>-25.259900000000002</v>
      </c>
      <c r="G3711" s="27">
        <f t="shared" si="687"/>
        <v>-25.26</v>
      </c>
      <c r="H3711" s="27">
        <f t="shared" si="689"/>
        <v>1000</v>
      </c>
      <c r="I3711" s="27">
        <f t="shared" si="688"/>
        <v>1000</v>
      </c>
      <c r="J3711" s="27">
        <f t="shared" si="690"/>
        <v>1000</v>
      </c>
      <c r="K3711" s="12">
        <v>-24.79</v>
      </c>
      <c r="L3711" s="12">
        <f t="shared" si="691"/>
        <v>26.26</v>
      </c>
      <c r="M3711" s="27"/>
      <c r="N3711" s="27"/>
      <c r="P3711" s="12">
        <v>25.26</v>
      </c>
      <c r="Q3711" s="39">
        <v>55.53</v>
      </c>
      <c r="R3711" s="12">
        <f t="shared" si="692"/>
        <v>24.79</v>
      </c>
      <c r="S3711" s="12">
        <v>1.1412785282421747</v>
      </c>
      <c r="T3711" s="20">
        <v>2.652935351261696</v>
      </c>
      <c r="Y3711" s="20">
        <f t="shared" si="693"/>
        <v>6.6422827527882367E-2</v>
      </c>
      <c r="Z3711" s="20">
        <f t="shared" si="694"/>
        <v>6.2495668543444842E-2</v>
      </c>
      <c r="AB3711" s="20">
        <v>0</v>
      </c>
      <c r="AC3711" s="20">
        <v>0</v>
      </c>
      <c r="AE3711" s="20">
        <f t="shared" si="695"/>
        <v>0.20642282752788238</v>
      </c>
      <c r="AF3711" s="20">
        <f t="shared" si="696"/>
        <v>0.24589566854344486</v>
      </c>
    </row>
    <row r="3712" spans="1:32" x14ac:dyDescent="0.2">
      <c r="A3712" s="14" t="s">
        <v>3790</v>
      </c>
      <c r="B3712" s="20">
        <v>6.2786564976347353E-2</v>
      </c>
      <c r="C3712" s="20">
        <v>6.0390532323541614E-2</v>
      </c>
      <c r="D3712" s="27">
        <v>6.0392206161428486E-2</v>
      </c>
      <c r="E3712" s="27">
        <f t="shared" si="685"/>
        <v>25.49</v>
      </c>
      <c r="F3712" s="27">
        <f t="shared" si="686"/>
        <v>-25.489899999999999</v>
      </c>
      <c r="G3712" s="27">
        <f t="shared" si="687"/>
        <v>-25.49</v>
      </c>
      <c r="H3712" s="27">
        <f t="shared" si="689"/>
        <v>1000</v>
      </c>
      <c r="I3712" s="27">
        <f t="shared" si="688"/>
        <v>1000</v>
      </c>
      <c r="J3712" s="27">
        <f t="shared" si="690"/>
        <v>1000</v>
      </c>
      <c r="K3712" s="12">
        <v>-24.79</v>
      </c>
      <c r="L3712" s="12">
        <f t="shared" si="691"/>
        <v>26.49</v>
      </c>
      <c r="M3712" s="27"/>
      <c r="N3712" s="27"/>
      <c r="P3712" s="12">
        <v>25.49</v>
      </c>
      <c r="Q3712" s="39">
        <v>54.4</v>
      </c>
      <c r="R3712" s="12">
        <f t="shared" si="692"/>
        <v>24.79</v>
      </c>
      <c r="S3712" s="12">
        <v>1.1568854751201976</v>
      </c>
      <c r="T3712" s="20">
        <v>2.6871755134387834</v>
      </c>
      <c r="Y3712" s="20">
        <f t="shared" si="693"/>
        <v>6.7331157541163547E-2</v>
      </c>
      <c r="Z3712" s="20">
        <f t="shared" si="694"/>
        <v>6.3302270116029472E-2</v>
      </c>
      <c r="AB3712" s="20">
        <v>0</v>
      </c>
      <c r="AC3712" s="20">
        <v>0</v>
      </c>
      <c r="AE3712" s="20">
        <f t="shared" si="695"/>
        <v>0.20733115754116355</v>
      </c>
      <c r="AF3712" s="20">
        <f t="shared" si="696"/>
        <v>0.24670227011602947</v>
      </c>
    </row>
    <row r="3713" spans="1:32" x14ac:dyDescent="0.2">
      <c r="A3713" s="14" t="s">
        <v>3791</v>
      </c>
      <c r="B3713" s="20">
        <v>5.6239124412911838E-2</v>
      </c>
      <c r="C3713" s="20">
        <v>5.3653890701602973E-2</v>
      </c>
      <c r="D3713" s="27">
        <v>5.3655359347871204E-2</v>
      </c>
      <c r="E3713" s="27">
        <f t="shared" si="685"/>
        <v>28</v>
      </c>
      <c r="F3713" s="27">
        <f t="shared" si="686"/>
        <v>-27.9999</v>
      </c>
      <c r="G3713" s="27">
        <f t="shared" si="687"/>
        <v>-28</v>
      </c>
      <c r="H3713" s="27">
        <f t="shared" si="689"/>
        <v>1000</v>
      </c>
      <c r="I3713" s="27">
        <f t="shared" si="688"/>
        <v>1000</v>
      </c>
      <c r="J3713" s="27">
        <f t="shared" si="690"/>
        <v>1000</v>
      </c>
      <c r="K3713" s="12">
        <v>-24.79</v>
      </c>
      <c r="L3713" s="12">
        <f t="shared" si="691"/>
        <v>29</v>
      </c>
      <c r="M3713" s="27"/>
      <c r="N3713" s="27"/>
      <c r="P3713" s="12">
        <v>28</v>
      </c>
      <c r="Q3713" s="39">
        <v>52.46</v>
      </c>
      <c r="R3713" s="12">
        <f t="shared" si="692"/>
        <v>24.79</v>
      </c>
      <c r="S3713" s="12">
        <v>1.062428215249891</v>
      </c>
      <c r="T3713" s="20">
        <v>2.4538229685097077</v>
      </c>
      <c r="Y3713" s="20">
        <f t="shared" si="693"/>
        <v>6.1833710488702745E-2</v>
      </c>
      <c r="Z3713" s="20">
        <f t="shared" si="694"/>
        <v>5.7805142832199834E-2</v>
      </c>
      <c r="AB3713" s="20">
        <v>0</v>
      </c>
      <c r="AC3713" s="20">
        <v>0</v>
      </c>
      <c r="AE3713" s="20">
        <f t="shared" si="695"/>
        <v>0.20183371048870274</v>
      </c>
      <c r="AF3713" s="20">
        <f t="shared" si="696"/>
        <v>0.24120514283219985</v>
      </c>
    </row>
    <row r="3714" spans="1:32" x14ac:dyDescent="0.2">
      <c r="A3714" s="14" t="s">
        <v>3792</v>
      </c>
      <c r="B3714" s="20">
        <v>5.8502386606509492E-2</v>
      </c>
      <c r="C3714" s="20">
        <v>5.6607126175923041E-2</v>
      </c>
      <c r="D3714" s="27">
        <v>5.6608348543187463E-2</v>
      </c>
      <c r="E3714" s="27">
        <f t="shared" ref="E3714:E3777" si="697">P3714</f>
        <v>31.82</v>
      </c>
      <c r="F3714" s="27">
        <f t="shared" ref="F3714:F3777" si="698">-P3714+0.0001</f>
        <v>-31.819900000000001</v>
      </c>
      <c r="G3714" s="27">
        <f t="shared" ref="G3714:G3777" si="699">-P3714</f>
        <v>-31.82</v>
      </c>
      <c r="H3714" s="27">
        <f t="shared" si="689"/>
        <v>1000</v>
      </c>
      <c r="I3714" s="27">
        <f t="shared" ref="I3714:I3777" si="700">IF(P3714&lt;0,P3714,1000)</f>
        <v>1000</v>
      </c>
      <c r="J3714" s="27">
        <f t="shared" si="690"/>
        <v>1000</v>
      </c>
      <c r="K3714" s="12">
        <v>-24.79</v>
      </c>
      <c r="L3714" s="12">
        <f t="shared" si="691"/>
        <v>32.82</v>
      </c>
      <c r="M3714" s="27"/>
      <c r="N3714" s="27"/>
      <c r="P3714" s="12">
        <v>31.82</v>
      </c>
      <c r="Q3714" s="39">
        <v>52.86</v>
      </c>
      <c r="R3714" s="12">
        <f t="shared" si="692"/>
        <v>24.79</v>
      </c>
      <c r="S3714" s="12">
        <v>1.0536530389716465</v>
      </c>
      <c r="T3714" s="20">
        <v>2.4551285188552701</v>
      </c>
      <c r="Y3714" s="20">
        <f t="shared" si="693"/>
        <v>6.1322992021621489E-2</v>
      </c>
      <c r="Z3714" s="20">
        <f t="shared" si="694"/>
        <v>5.7835897913217638E-2</v>
      </c>
      <c r="AB3714" s="20">
        <v>0</v>
      </c>
      <c r="AC3714" s="20">
        <v>0</v>
      </c>
      <c r="AE3714" s="20">
        <f t="shared" si="695"/>
        <v>0.20132299202162152</v>
      </c>
      <c r="AF3714" s="20">
        <f t="shared" si="696"/>
        <v>0.24123589791321765</v>
      </c>
    </row>
    <row r="3715" spans="1:32" x14ac:dyDescent="0.2">
      <c r="A3715" s="14" t="s">
        <v>3793</v>
      </c>
      <c r="B3715" s="20">
        <v>6.2144621461710951E-2</v>
      </c>
      <c r="C3715" s="20">
        <v>6.0247915367774268E-2</v>
      </c>
      <c r="D3715" s="27">
        <v>6.0248949134373654E-2</v>
      </c>
      <c r="E3715" s="27">
        <f t="shared" si="697"/>
        <v>33.61</v>
      </c>
      <c r="F3715" s="27">
        <f t="shared" si="698"/>
        <v>-33.609899999999996</v>
      </c>
      <c r="G3715" s="27">
        <f t="shared" si="699"/>
        <v>-33.61</v>
      </c>
      <c r="H3715" s="27">
        <f t="shared" ref="H3715:H3778" si="701">IF(P3715&lt;0,0,1000)</f>
        <v>1000</v>
      </c>
      <c r="I3715" s="27">
        <f t="shared" si="700"/>
        <v>1000</v>
      </c>
      <c r="J3715" s="27">
        <f t="shared" ref="J3715:J3778" si="702">I3715</f>
        <v>1000</v>
      </c>
      <c r="K3715" s="12">
        <v>-24.79</v>
      </c>
      <c r="L3715" s="12">
        <f t="shared" ref="L3715:L3778" si="703">SQRT(E3715^2)+1</f>
        <v>34.61</v>
      </c>
      <c r="M3715" s="27"/>
      <c r="N3715" s="27"/>
      <c r="P3715" s="12">
        <v>33.61</v>
      </c>
      <c r="Q3715" s="39">
        <v>54.3</v>
      </c>
      <c r="R3715" s="12">
        <f t="shared" ref="R3715:R3778" si="704">-K3715</f>
        <v>24.79</v>
      </c>
      <c r="S3715" s="12">
        <v>1.1242568665992219</v>
      </c>
      <c r="T3715" s="20">
        <v>2.6387252925542608</v>
      </c>
      <c r="Y3715" s="20">
        <f t="shared" ref="Y3715:Y3778" si="705">S3715/$V$2</f>
        <v>6.5432160598145897E-2</v>
      </c>
      <c r="Z3715" s="20">
        <f t="shared" ref="Z3715:Z3778" si="706">T3715/$W$2</f>
        <v>6.21609196704501E-2</v>
      </c>
      <c r="AB3715" s="20">
        <v>0</v>
      </c>
      <c r="AC3715" s="20">
        <v>0</v>
      </c>
      <c r="AE3715" s="20">
        <f t="shared" ref="AE3715:AE3778" si="707">Y3715+0.14</f>
        <v>0.2054321605981459</v>
      </c>
      <c r="AF3715" s="20">
        <f t="shared" ref="AF3715:AF3778" si="708">Z3715+0.1834</f>
        <v>0.2455609196704501</v>
      </c>
    </row>
    <row r="3716" spans="1:32" x14ac:dyDescent="0.2">
      <c r="A3716" s="14" t="s">
        <v>3794</v>
      </c>
      <c r="B3716" s="20">
        <v>6.9700275960774272E-2</v>
      </c>
      <c r="C3716" s="20">
        <v>6.8415004258748344E-2</v>
      </c>
      <c r="D3716" s="27">
        <v>6.8416824553917663E-2</v>
      </c>
      <c r="E3716" s="27">
        <f t="shared" si="697"/>
        <v>31.98</v>
      </c>
      <c r="F3716" s="27">
        <f t="shared" si="698"/>
        <v>-31.979900000000001</v>
      </c>
      <c r="G3716" s="27">
        <f t="shared" si="699"/>
        <v>-31.98</v>
      </c>
      <c r="H3716" s="27">
        <f t="shared" si="701"/>
        <v>1000</v>
      </c>
      <c r="I3716" s="27">
        <f t="shared" si="700"/>
        <v>1000</v>
      </c>
      <c r="J3716" s="27">
        <f t="shared" si="702"/>
        <v>1000</v>
      </c>
      <c r="K3716" s="12">
        <v>-24.79</v>
      </c>
      <c r="L3716" s="12">
        <f t="shared" si="703"/>
        <v>32.980000000000004</v>
      </c>
      <c r="M3716" s="27"/>
      <c r="N3716" s="27"/>
      <c r="P3716" s="12">
        <v>31.98</v>
      </c>
      <c r="Q3716" s="39">
        <v>55.11</v>
      </c>
      <c r="R3716" s="12">
        <f t="shared" si="704"/>
        <v>24.79</v>
      </c>
      <c r="S3716" s="12">
        <v>1.1775489747970314</v>
      </c>
      <c r="T3716" s="20">
        <v>2.7516910204327578</v>
      </c>
      <c r="Y3716" s="20">
        <f t="shared" si="705"/>
        <v>6.8533780775713288E-2</v>
      </c>
      <c r="Z3716" s="20">
        <f t="shared" si="706"/>
        <v>6.4822073355520468E-2</v>
      </c>
      <c r="AB3716" s="20">
        <v>0</v>
      </c>
      <c r="AC3716" s="20">
        <v>0</v>
      </c>
      <c r="AE3716" s="20">
        <f t="shared" si="707"/>
        <v>0.2085337807757133</v>
      </c>
      <c r="AF3716" s="20">
        <f t="shared" si="708"/>
        <v>0.24822207335552049</v>
      </c>
    </row>
    <row r="3717" spans="1:32" x14ac:dyDescent="0.2">
      <c r="A3717" s="14" t="s">
        <v>3795</v>
      </c>
      <c r="B3717" s="20">
        <v>7.1193837593122103E-2</v>
      </c>
      <c r="C3717" s="20">
        <v>6.9745648763308188E-2</v>
      </c>
      <c r="D3717" s="27">
        <v>6.9747374689749925E-2</v>
      </c>
      <c r="E3717" s="27">
        <f t="shared" si="697"/>
        <v>30.66</v>
      </c>
      <c r="F3717" s="27">
        <f t="shared" si="698"/>
        <v>-30.6599</v>
      </c>
      <c r="G3717" s="27">
        <f t="shared" si="699"/>
        <v>-30.66</v>
      </c>
      <c r="H3717" s="27">
        <f t="shared" si="701"/>
        <v>1000</v>
      </c>
      <c r="I3717" s="27">
        <f t="shared" si="700"/>
        <v>1000</v>
      </c>
      <c r="J3717" s="27">
        <f t="shared" si="702"/>
        <v>1000</v>
      </c>
      <c r="K3717" s="12">
        <v>-24.79</v>
      </c>
      <c r="L3717" s="12">
        <f t="shared" si="703"/>
        <v>31.66</v>
      </c>
      <c r="M3717" s="27"/>
      <c r="N3717" s="27"/>
      <c r="P3717" s="12">
        <v>30.66</v>
      </c>
      <c r="Q3717" s="39">
        <v>58.35</v>
      </c>
      <c r="R3717" s="12">
        <f t="shared" si="704"/>
        <v>24.79</v>
      </c>
      <c r="S3717" s="12">
        <v>1.2166456807835688</v>
      </c>
      <c r="T3717" s="20">
        <v>2.8457054332004388</v>
      </c>
      <c r="Y3717" s="20">
        <f t="shared" si="705"/>
        <v>7.0809223355581971E-2</v>
      </c>
      <c r="Z3717" s="20">
        <f t="shared" si="706"/>
        <v>6.7036787549683285E-2</v>
      </c>
      <c r="AB3717" s="20">
        <v>0</v>
      </c>
      <c r="AC3717" s="20">
        <v>0</v>
      </c>
      <c r="AE3717" s="20">
        <f t="shared" si="707"/>
        <v>0.210809223355582</v>
      </c>
      <c r="AF3717" s="20">
        <f t="shared" si="708"/>
        <v>0.25043678754968329</v>
      </c>
    </row>
    <row r="3718" spans="1:32" x14ac:dyDescent="0.2">
      <c r="A3718" s="14" t="s">
        <v>3796</v>
      </c>
      <c r="B3718" s="20">
        <v>7.221713812200807E-2</v>
      </c>
      <c r="C3718" s="20">
        <v>6.9625576994022553E-2</v>
      </c>
      <c r="D3718" s="27">
        <v>6.9627091349087844E-2</v>
      </c>
      <c r="E3718" s="27">
        <f t="shared" si="697"/>
        <v>32.159999999999997</v>
      </c>
      <c r="F3718" s="27">
        <f t="shared" si="698"/>
        <v>-32.159899999999993</v>
      </c>
      <c r="G3718" s="27">
        <f t="shared" si="699"/>
        <v>-32.159999999999997</v>
      </c>
      <c r="H3718" s="27">
        <f t="shared" si="701"/>
        <v>1000</v>
      </c>
      <c r="I3718" s="27">
        <f t="shared" si="700"/>
        <v>1000</v>
      </c>
      <c r="J3718" s="27">
        <f t="shared" si="702"/>
        <v>1000</v>
      </c>
      <c r="K3718" s="12">
        <v>-24.79</v>
      </c>
      <c r="L3718" s="12">
        <f t="shared" si="703"/>
        <v>33.159999999999997</v>
      </c>
      <c r="M3718" s="27"/>
      <c r="N3718" s="27"/>
      <c r="P3718" s="12">
        <v>32.159999999999997</v>
      </c>
      <c r="Q3718" s="39">
        <v>55.14</v>
      </c>
      <c r="R3718" s="12">
        <f t="shared" si="704"/>
        <v>24.79</v>
      </c>
      <c r="S3718" s="12">
        <v>1.3261843667165214</v>
      </c>
      <c r="T3718" s="20">
        <v>3.094113207957697</v>
      </c>
      <c r="Y3718" s="20">
        <f t="shared" si="705"/>
        <v>7.7184414917769562E-2</v>
      </c>
      <c r="Z3718" s="20">
        <f t="shared" si="706"/>
        <v>7.2888573552482475E-2</v>
      </c>
      <c r="AB3718" s="20">
        <v>0</v>
      </c>
      <c r="AC3718" s="20">
        <v>0</v>
      </c>
      <c r="AE3718" s="20">
        <f t="shared" si="707"/>
        <v>0.21718441491776957</v>
      </c>
      <c r="AF3718" s="20">
        <f t="shared" si="708"/>
        <v>0.25628857355248247</v>
      </c>
    </row>
    <row r="3719" spans="1:32" x14ac:dyDescent="0.2">
      <c r="A3719" s="14" t="s">
        <v>3797</v>
      </c>
      <c r="B3719" s="20">
        <v>6.7969983281615867E-2</v>
      </c>
      <c r="C3719" s="20">
        <v>6.491134154873901E-2</v>
      </c>
      <c r="D3719" s="27">
        <v>6.4913074996241674E-2</v>
      </c>
      <c r="E3719" s="27">
        <f t="shared" si="697"/>
        <v>28.94</v>
      </c>
      <c r="F3719" s="27">
        <f t="shared" si="698"/>
        <v>-28.939900000000002</v>
      </c>
      <c r="G3719" s="27">
        <f t="shared" si="699"/>
        <v>-28.94</v>
      </c>
      <c r="H3719" s="27">
        <f t="shared" si="701"/>
        <v>1000</v>
      </c>
      <c r="I3719" s="27">
        <f t="shared" si="700"/>
        <v>1000</v>
      </c>
      <c r="J3719" s="27">
        <f t="shared" si="702"/>
        <v>1000</v>
      </c>
      <c r="K3719" s="12">
        <v>-24.79</v>
      </c>
      <c r="L3719" s="12">
        <f t="shared" si="703"/>
        <v>29.94</v>
      </c>
      <c r="M3719" s="27"/>
      <c r="N3719" s="27"/>
      <c r="P3719" s="12">
        <v>28.94</v>
      </c>
      <c r="Q3719" s="39">
        <v>55.03</v>
      </c>
      <c r="R3719" s="12">
        <f t="shared" si="704"/>
        <v>24.79</v>
      </c>
      <c r="S3719" s="12">
        <v>1.2823916109671902</v>
      </c>
      <c r="T3719" s="20">
        <v>2.9670748855268729</v>
      </c>
      <c r="Y3719" s="20">
        <f t="shared" si="705"/>
        <v>7.4635660525107173E-2</v>
      </c>
      <c r="Z3719" s="20">
        <f t="shared" si="706"/>
        <v>6.9895909261897246E-2</v>
      </c>
      <c r="AB3719" s="20">
        <v>0</v>
      </c>
      <c r="AC3719" s="20">
        <v>0</v>
      </c>
      <c r="AE3719" s="20">
        <f t="shared" si="707"/>
        <v>0.21463566052510719</v>
      </c>
      <c r="AF3719" s="20">
        <f t="shared" si="708"/>
        <v>0.25329590926189727</v>
      </c>
    </row>
    <row r="3720" spans="1:32" x14ac:dyDescent="0.2">
      <c r="A3720" s="14" t="s">
        <v>3798</v>
      </c>
      <c r="B3720" s="20">
        <v>5.6966316742781048E-2</v>
      </c>
      <c r="C3720" s="20">
        <v>5.3110805897296075E-2</v>
      </c>
      <c r="D3720" s="27">
        <v>5.3112917959809144E-2</v>
      </c>
      <c r="E3720" s="27">
        <f t="shared" si="697"/>
        <v>23.72</v>
      </c>
      <c r="F3720" s="27">
        <f t="shared" si="698"/>
        <v>-23.719899999999999</v>
      </c>
      <c r="G3720" s="27">
        <f t="shared" si="699"/>
        <v>-23.72</v>
      </c>
      <c r="H3720" s="27">
        <f t="shared" si="701"/>
        <v>1000</v>
      </c>
      <c r="I3720" s="27">
        <f t="shared" si="700"/>
        <v>1000</v>
      </c>
      <c r="J3720" s="27">
        <f t="shared" si="702"/>
        <v>1000</v>
      </c>
      <c r="K3720" s="12">
        <v>-24.79</v>
      </c>
      <c r="L3720" s="12">
        <f t="shared" si="703"/>
        <v>24.72</v>
      </c>
      <c r="M3720" s="27"/>
      <c r="N3720" s="27"/>
      <c r="P3720" s="12">
        <v>23.72</v>
      </c>
      <c r="Q3720" s="39">
        <v>61.26</v>
      </c>
      <c r="R3720" s="12">
        <f t="shared" si="704"/>
        <v>24.79</v>
      </c>
      <c r="S3720" s="12">
        <v>1.1514043142325328</v>
      </c>
      <c r="T3720" s="20">
        <v>2.618908240568623</v>
      </c>
      <c r="Y3720" s="20">
        <f t="shared" si="705"/>
        <v>6.7012151973911971E-2</v>
      </c>
      <c r="Z3720" s="20">
        <f t="shared" si="706"/>
        <v>6.1694085862451863E-2</v>
      </c>
      <c r="AB3720" s="20">
        <v>0</v>
      </c>
      <c r="AC3720" s="20">
        <v>0</v>
      </c>
      <c r="AE3720" s="20">
        <f t="shared" si="707"/>
        <v>0.20701215197391198</v>
      </c>
      <c r="AF3720" s="20">
        <f t="shared" si="708"/>
        <v>0.24509408586245188</v>
      </c>
    </row>
    <row r="3721" spans="1:32" x14ac:dyDescent="0.2">
      <c r="A3721" s="14" t="s">
        <v>3799</v>
      </c>
      <c r="B3721" s="20">
        <v>4.5976289391488075E-2</v>
      </c>
      <c r="C3721" s="20">
        <v>4.4475985323934958E-2</v>
      </c>
      <c r="D3721" s="27">
        <v>4.4478673279179919E-2</v>
      </c>
      <c r="E3721" s="27">
        <f t="shared" si="697"/>
        <v>23.21</v>
      </c>
      <c r="F3721" s="27">
        <f t="shared" si="698"/>
        <v>-23.209900000000001</v>
      </c>
      <c r="G3721" s="27">
        <f t="shared" si="699"/>
        <v>-23.21</v>
      </c>
      <c r="H3721" s="27">
        <f t="shared" si="701"/>
        <v>1000</v>
      </c>
      <c r="I3721" s="27">
        <f t="shared" si="700"/>
        <v>1000</v>
      </c>
      <c r="J3721" s="27">
        <f t="shared" si="702"/>
        <v>1000</v>
      </c>
      <c r="K3721" s="12">
        <v>-24.79</v>
      </c>
      <c r="L3721" s="12">
        <f t="shared" si="703"/>
        <v>24.21</v>
      </c>
      <c r="M3721" s="27"/>
      <c r="N3721" s="27"/>
      <c r="P3721" s="12">
        <v>23.21</v>
      </c>
      <c r="Q3721" s="39">
        <v>53.86</v>
      </c>
      <c r="R3721" s="12">
        <f t="shared" si="704"/>
        <v>24.79</v>
      </c>
      <c r="S3721" s="12">
        <v>0.803374453742421</v>
      </c>
      <c r="T3721" s="20">
        <v>1.8341606759112949</v>
      </c>
      <c r="Y3721" s="20">
        <f t="shared" si="705"/>
        <v>4.6756686874175779E-2</v>
      </c>
      <c r="Z3721" s="20">
        <f t="shared" si="706"/>
        <v>4.3207648314030012E-2</v>
      </c>
      <c r="AB3721" s="20">
        <v>0</v>
      </c>
      <c r="AC3721" s="20">
        <v>0</v>
      </c>
      <c r="AE3721" s="20">
        <f t="shared" si="707"/>
        <v>0.18675668687417579</v>
      </c>
      <c r="AF3721" s="20">
        <f t="shared" si="708"/>
        <v>0.22660764831403002</v>
      </c>
    </row>
    <row r="3722" spans="1:32" x14ac:dyDescent="0.2">
      <c r="A3722" s="14" t="s">
        <v>3800</v>
      </c>
      <c r="B3722" s="20">
        <v>4.2379134382904651E-2</v>
      </c>
      <c r="C3722" s="20">
        <v>4.2994777753950178E-2</v>
      </c>
      <c r="D3722" s="27">
        <v>4.2997430511838249E-2</v>
      </c>
      <c r="E3722" s="27">
        <f t="shared" si="697"/>
        <v>21.63</v>
      </c>
      <c r="F3722" s="27">
        <f t="shared" si="698"/>
        <v>-21.629899999999999</v>
      </c>
      <c r="G3722" s="27">
        <f t="shared" si="699"/>
        <v>-21.63</v>
      </c>
      <c r="H3722" s="27">
        <f t="shared" si="701"/>
        <v>1000</v>
      </c>
      <c r="I3722" s="27">
        <f t="shared" si="700"/>
        <v>1000</v>
      </c>
      <c r="J3722" s="27">
        <f t="shared" si="702"/>
        <v>1000</v>
      </c>
      <c r="K3722" s="12">
        <v>-24.79</v>
      </c>
      <c r="L3722" s="12">
        <f t="shared" si="703"/>
        <v>22.63</v>
      </c>
      <c r="M3722" s="27"/>
      <c r="N3722" s="27"/>
      <c r="P3722" s="12">
        <v>21.63</v>
      </c>
      <c r="Q3722" s="39">
        <v>50.34</v>
      </c>
      <c r="R3722" s="12">
        <f t="shared" si="704"/>
        <v>24.79</v>
      </c>
      <c r="S3722" s="12">
        <v>0.58590588458468496</v>
      </c>
      <c r="T3722" s="20">
        <v>1.3545087134396259</v>
      </c>
      <c r="Y3722" s="20">
        <f t="shared" si="705"/>
        <v>3.409993665549952E-2</v>
      </c>
      <c r="Z3722" s="20">
        <f t="shared" si="706"/>
        <v>3.1908401972204889E-2</v>
      </c>
      <c r="AB3722" s="20">
        <v>0</v>
      </c>
      <c r="AC3722" s="20">
        <v>0</v>
      </c>
      <c r="AE3722" s="20">
        <f t="shared" si="707"/>
        <v>0.17409993665549953</v>
      </c>
      <c r="AF3722" s="20">
        <f t="shared" si="708"/>
        <v>0.21530840197220491</v>
      </c>
    </row>
    <row r="3723" spans="1:32" x14ac:dyDescent="0.2">
      <c r="A3723" s="14" t="s">
        <v>3801</v>
      </c>
      <c r="B3723" s="20">
        <v>4.1734680867902198E-2</v>
      </c>
      <c r="C3723" s="20">
        <v>4.1983182211872756E-2</v>
      </c>
      <c r="D3723" s="27">
        <v>4.1985659415375035E-2</v>
      </c>
      <c r="E3723" s="27">
        <f t="shared" si="697"/>
        <v>21.29</v>
      </c>
      <c r="F3723" s="27">
        <f t="shared" si="698"/>
        <v>-21.289899999999999</v>
      </c>
      <c r="G3723" s="27">
        <f t="shared" si="699"/>
        <v>-21.29</v>
      </c>
      <c r="H3723" s="27">
        <f t="shared" si="701"/>
        <v>1000</v>
      </c>
      <c r="I3723" s="27">
        <f t="shared" si="700"/>
        <v>1000</v>
      </c>
      <c r="J3723" s="27">
        <f t="shared" si="702"/>
        <v>1000</v>
      </c>
      <c r="K3723" s="12">
        <v>-24.79</v>
      </c>
      <c r="L3723" s="12">
        <f t="shared" si="703"/>
        <v>22.29</v>
      </c>
      <c r="M3723" s="27"/>
      <c r="N3723" s="27"/>
      <c r="P3723" s="12">
        <v>21.29</v>
      </c>
      <c r="Q3723" s="39">
        <v>46.91</v>
      </c>
      <c r="R3723" s="12">
        <f t="shared" si="704"/>
        <v>24.79</v>
      </c>
      <c r="S3723" s="12">
        <v>0.59869819650261658</v>
      </c>
      <c r="T3723" s="20">
        <v>1.3737563061243192</v>
      </c>
      <c r="Y3723" s="20">
        <f t="shared" si="705"/>
        <v>3.4844453885238678E-2</v>
      </c>
      <c r="Z3723" s="20">
        <f t="shared" si="706"/>
        <v>3.2361820926462385E-2</v>
      </c>
      <c r="AB3723" s="20">
        <v>0</v>
      </c>
      <c r="AC3723" s="20">
        <v>0</v>
      </c>
      <c r="AE3723" s="20">
        <f t="shared" si="707"/>
        <v>0.1748444538852387</v>
      </c>
      <c r="AF3723" s="20">
        <f t="shared" si="708"/>
        <v>0.2157618209264624</v>
      </c>
    </row>
    <row r="3724" spans="1:32" x14ac:dyDescent="0.2">
      <c r="A3724" s="14" t="s">
        <v>3802</v>
      </c>
      <c r="B3724" s="20">
        <v>4.377526864498494E-2</v>
      </c>
      <c r="C3724" s="20">
        <v>4.4907483348077919E-2</v>
      </c>
      <c r="D3724" s="27">
        <v>4.4910158024972412E-2</v>
      </c>
      <c r="E3724" s="27">
        <f t="shared" si="697"/>
        <v>21.26</v>
      </c>
      <c r="F3724" s="27">
        <f t="shared" si="698"/>
        <v>-21.259900000000002</v>
      </c>
      <c r="G3724" s="27">
        <f t="shared" si="699"/>
        <v>-21.26</v>
      </c>
      <c r="H3724" s="27">
        <f t="shared" si="701"/>
        <v>1000</v>
      </c>
      <c r="I3724" s="27">
        <f t="shared" si="700"/>
        <v>1000</v>
      </c>
      <c r="J3724" s="27">
        <f t="shared" si="702"/>
        <v>1000</v>
      </c>
      <c r="K3724" s="12">
        <v>-24.79</v>
      </c>
      <c r="L3724" s="12">
        <f t="shared" si="703"/>
        <v>22.26</v>
      </c>
      <c r="M3724" s="27"/>
      <c r="N3724" s="27"/>
      <c r="P3724" s="12">
        <v>21.26</v>
      </c>
      <c r="Q3724" s="39">
        <v>45.01</v>
      </c>
      <c r="R3724" s="12">
        <f t="shared" si="704"/>
        <v>24.79</v>
      </c>
      <c r="S3724" s="12">
        <v>0.55889829564722138</v>
      </c>
      <c r="T3724" s="20">
        <v>1.2887028386079686</v>
      </c>
      <c r="Y3724" s="20">
        <f t="shared" si="705"/>
        <v>3.2528085106955866E-2</v>
      </c>
      <c r="Z3724" s="20">
        <f t="shared" si="706"/>
        <v>3.0358201308726681E-2</v>
      </c>
      <c r="AB3724" s="20">
        <v>0</v>
      </c>
      <c r="AC3724" s="20">
        <v>0</v>
      </c>
      <c r="AE3724" s="20">
        <f t="shared" si="707"/>
        <v>0.17252808510695589</v>
      </c>
      <c r="AF3724" s="20">
        <f t="shared" si="708"/>
        <v>0.21375820130872669</v>
      </c>
    </row>
    <row r="3725" spans="1:32" x14ac:dyDescent="0.2">
      <c r="A3725" s="14" t="s">
        <v>3803</v>
      </c>
      <c r="B3725" s="20">
        <v>5.2412766900640784E-2</v>
      </c>
      <c r="C3725" s="20">
        <v>5.4218874800790746E-2</v>
      </c>
      <c r="D3725" s="27">
        <v>5.4221886105649833E-2</v>
      </c>
      <c r="E3725" s="27">
        <f t="shared" si="697"/>
        <v>21.3</v>
      </c>
      <c r="F3725" s="27">
        <f t="shared" si="698"/>
        <v>-21.299900000000001</v>
      </c>
      <c r="G3725" s="27">
        <f t="shared" si="699"/>
        <v>-21.3</v>
      </c>
      <c r="H3725" s="27">
        <f t="shared" si="701"/>
        <v>1000</v>
      </c>
      <c r="I3725" s="27">
        <f t="shared" si="700"/>
        <v>1000</v>
      </c>
      <c r="J3725" s="27">
        <f t="shared" si="702"/>
        <v>1000</v>
      </c>
      <c r="K3725" s="12">
        <v>-24.79</v>
      </c>
      <c r="L3725" s="12">
        <f t="shared" si="703"/>
        <v>22.3</v>
      </c>
      <c r="M3725" s="27"/>
      <c r="N3725" s="27"/>
      <c r="P3725" s="12">
        <v>21.3</v>
      </c>
      <c r="Q3725" s="39">
        <v>44.92</v>
      </c>
      <c r="R3725" s="12">
        <f t="shared" si="704"/>
        <v>24.79</v>
      </c>
      <c r="S3725" s="12">
        <v>0.62868820005921722</v>
      </c>
      <c r="T3725" s="20">
        <v>1.4487269100788289</v>
      </c>
      <c r="Y3725" s="20">
        <f t="shared" si="705"/>
        <v>3.658988305481118E-2</v>
      </c>
      <c r="Z3725" s="20">
        <f t="shared" si="706"/>
        <v>3.4127916739168353E-2</v>
      </c>
      <c r="AB3725" s="20">
        <v>0</v>
      </c>
      <c r="AC3725" s="20">
        <v>0</v>
      </c>
      <c r="AE3725" s="20">
        <f t="shared" si="707"/>
        <v>0.17658988305481119</v>
      </c>
      <c r="AF3725" s="20">
        <f t="shared" si="708"/>
        <v>0.21752791673916835</v>
      </c>
    </row>
    <row r="3726" spans="1:32" x14ac:dyDescent="0.2">
      <c r="A3726" s="14" t="s">
        <v>3804</v>
      </c>
      <c r="B3726" s="20">
        <v>6.9249466547101249E-2</v>
      </c>
      <c r="C3726" s="20">
        <v>6.9816936962466006E-2</v>
      </c>
      <c r="D3726" s="27">
        <v>6.9820192502530076E-2</v>
      </c>
      <c r="E3726" s="27">
        <f t="shared" si="697"/>
        <v>21.53</v>
      </c>
      <c r="F3726" s="27">
        <f t="shared" si="698"/>
        <v>-21.529900000000001</v>
      </c>
      <c r="G3726" s="27">
        <f t="shared" si="699"/>
        <v>-21.53</v>
      </c>
      <c r="H3726" s="27">
        <f t="shared" si="701"/>
        <v>1000</v>
      </c>
      <c r="I3726" s="27">
        <f t="shared" si="700"/>
        <v>1000</v>
      </c>
      <c r="J3726" s="27">
        <f t="shared" si="702"/>
        <v>1000</v>
      </c>
      <c r="K3726" s="12">
        <v>-24.79</v>
      </c>
      <c r="L3726" s="12">
        <f t="shared" si="703"/>
        <v>22.53</v>
      </c>
      <c r="M3726" s="27"/>
      <c r="N3726" s="27"/>
      <c r="P3726" s="12">
        <v>21.53</v>
      </c>
      <c r="Q3726" s="39">
        <v>43.93</v>
      </c>
      <c r="R3726" s="12">
        <f t="shared" si="704"/>
        <v>24.79</v>
      </c>
      <c r="S3726" s="12">
        <v>1.0117570117828185</v>
      </c>
      <c r="T3726" s="20">
        <v>2.3633749244307523</v>
      </c>
      <c r="Y3726" s="20">
        <f t="shared" si="705"/>
        <v>5.88846279245126E-2</v>
      </c>
      <c r="Z3726" s="20">
        <f t="shared" si="706"/>
        <v>5.5674442217700126E-2</v>
      </c>
      <c r="AB3726" s="20">
        <v>0</v>
      </c>
      <c r="AC3726" s="20">
        <v>0</v>
      </c>
      <c r="AE3726" s="20">
        <f t="shared" si="707"/>
        <v>0.19888462792451261</v>
      </c>
      <c r="AF3726" s="20">
        <f t="shared" si="708"/>
        <v>0.23907444221770013</v>
      </c>
    </row>
    <row r="3727" spans="1:32" x14ac:dyDescent="0.2">
      <c r="A3727" s="14" t="s">
        <v>3805</v>
      </c>
      <c r="B3727" s="20">
        <v>9.9007791206843013E-2</v>
      </c>
      <c r="C3727" s="20">
        <v>9.9952823145291109E-2</v>
      </c>
      <c r="D3727" s="27">
        <v>9.9955447457108201E-2</v>
      </c>
      <c r="E3727" s="27">
        <f t="shared" si="697"/>
        <v>23.5</v>
      </c>
      <c r="F3727" s="27">
        <f t="shared" si="698"/>
        <v>-23.4999</v>
      </c>
      <c r="G3727" s="27">
        <f t="shared" si="699"/>
        <v>-23.5</v>
      </c>
      <c r="H3727" s="27">
        <f t="shared" si="701"/>
        <v>1000</v>
      </c>
      <c r="I3727" s="27">
        <f t="shared" si="700"/>
        <v>1000</v>
      </c>
      <c r="J3727" s="27">
        <f t="shared" si="702"/>
        <v>1000</v>
      </c>
      <c r="K3727" s="12">
        <v>-24.79</v>
      </c>
      <c r="L3727" s="12">
        <f t="shared" si="703"/>
        <v>24.5</v>
      </c>
      <c r="M3727" s="27"/>
      <c r="N3727" s="27"/>
      <c r="P3727" s="12">
        <v>23.5</v>
      </c>
      <c r="Q3727" s="39">
        <v>44.95</v>
      </c>
      <c r="R3727" s="12">
        <f t="shared" si="704"/>
        <v>24.79</v>
      </c>
      <c r="S3727" s="12">
        <v>1.5123687344248407</v>
      </c>
      <c r="T3727" s="20">
        <v>3.6310258421948411</v>
      </c>
      <c r="Y3727" s="20">
        <f t="shared" si="705"/>
        <v>8.8020413176428919E-2</v>
      </c>
      <c r="Z3727" s="20">
        <f t="shared" si="706"/>
        <v>8.5536719693742297E-2</v>
      </c>
      <c r="AB3727" s="20">
        <v>0</v>
      </c>
      <c r="AC3727" s="20">
        <v>0</v>
      </c>
      <c r="AE3727" s="20">
        <f t="shared" si="707"/>
        <v>0.22802041317642893</v>
      </c>
      <c r="AF3727" s="20">
        <f t="shared" si="708"/>
        <v>0.26893671969374233</v>
      </c>
    </row>
    <row r="3728" spans="1:32" x14ac:dyDescent="0.2">
      <c r="A3728" s="14" t="s">
        <v>3806</v>
      </c>
      <c r="B3728" s="20">
        <v>0.10842631650559637</v>
      </c>
      <c r="C3728" s="20">
        <v>0.10862023201141681</v>
      </c>
      <c r="D3728" s="27">
        <v>0.10862232683359467</v>
      </c>
      <c r="E3728" s="27">
        <f t="shared" si="697"/>
        <v>27.49</v>
      </c>
      <c r="F3728" s="27">
        <f t="shared" si="698"/>
        <v>-27.489899999999999</v>
      </c>
      <c r="G3728" s="27">
        <f t="shared" si="699"/>
        <v>-27.49</v>
      </c>
      <c r="H3728" s="27">
        <f t="shared" si="701"/>
        <v>1000</v>
      </c>
      <c r="I3728" s="27">
        <f t="shared" si="700"/>
        <v>1000</v>
      </c>
      <c r="J3728" s="27">
        <f t="shared" si="702"/>
        <v>1000</v>
      </c>
      <c r="K3728" s="12">
        <v>-24.79</v>
      </c>
      <c r="L3728" s="12">
        <f t="shared" si="703"/>
        <v>28.49</v>
      </c>
      <c r="M3728" s="27"/>
      <c r="N3728" s="27"/>
      <c r="P3728" s="12">
        <v>27.49</v>
      </c>
      <c r="Q3728" s="39">
        <v>46.9</v>
      </c>
      <c r="R3728" s="12">
        <f t="shared" si="704"/>
        <v>24.79</v>
      </c>
      <c r="S3728" s="12">
        <v>1.713210656353118</v>
      </c>
      <c r="T3728" s="20">
        <v>4.0938382899882075</v>
      </c>
      <c r="Y3728" s="20">
        <f t="shared" si="705"/>
        <v>9.9709486448628065E-2</v>
      </c>
      <c r="Z3728" s="20">
        <f t="shared" si="706"/>
        <v>9.6439274601957031E-2</v>
      </c>
      <c r="AB3728" s="20">
        <v>0</v>
      </c>
      <c r="AC3728" s="20">
        <v>0</v>
      </c>
      <c r="AE3728" s="20">
        <f t="shared" si="707"/>
        <v>0.23970948644862808</v>
      </c>
      <c r="AF3728" s="20">
        <f t="shared" si="708"/>
        <v>0.27983927460195701</v>
      </c>
    </row>
    <row r="3729" spans="1:32" x14ac:dyDescent="0.2">
      <c r="A3729" s="14" t="s">
        <v>3807</v>
      </c>
      <c r="B3729" s="20">
        <v>0.10227547929792455</v>
      </c>
      <c r="C3729" s="20">
        <v>0.10037291112940881</v>
      </c>
      <c r="D3729" s="27">
        <v>0.10037459500572934</v>
      </c>
      <c r="E3729" s="27">
        <f t="shared" si="697"/>
        <v>28.98</v>
      </c>
      <c r="F3729" s="27">
        <f t="shared" si="698"/>
        <v>-28.979900000000001</v>
      </c>
      <c r="G3729" s="27">
        <f t="shared" si="699"/>
        <v>-28.98</v>
      </c>
      <c r="H3729" s="27">
        <f t="shared" si="701"/>
        <v>1000</v>
      </c>
      <c r="I3729" s="27">
        <f t="shared" si="700"/>
        <v>1000</v>
      </c>
      <c r="J3729" s="27">
        <f t="shared" si="702"/>
        <v>1000</v>
      </c>
      <c r="K3729" s="12">
        <v>-24.79</v>
      </c>
      <c r="L3729" s="12">
        <f t="shared" si="703"/>
        <v>29.98</v>
      </c>
      <c r="M3729" s="27"/>
      <c r="N3729" s="27"/>
      <c r="P3729" s="12">
        <v>28.98</v>
      </c>
      <c r="Q3729" s="39">
        <v>50.91</v>
      </c>
      <c r="R3729" s="12">
        <f t="shared" si="704"/>
        <v>24.79</v>
      </c>
      <c r="S3729" s="12">
        <v>1.7197495462917021</v>
      </c>
      <c r="T3729" s="20">
        <v>4.0121777177112774</v>
      </c>
      <c r="Y3729" s="20">
        <f t="shared" si="705"/>
        <v>0.10009005223328656</v>
      </c>
      <c r="Z3729" s="20">
        <f t="shared" si="706"/>
        <v>9.4515582019075228E-2</v>
      </c>
      <c r="AB3729" s="20">
        <v>0</v>
      </c>
      <c r="AC3729" s="20">
        <v>0</v>
      </c>
      <c r="AE3729" s="20">
        <f t="shared" si="707"/>
        <v>0.24009005223328655</v>
      </c>
      <c r="AF3729" s="20">
        <f t="shared" si="708"/>
        <v>0.27791558201907524</v>
      </c>
    </row>
    <row r="3730" spans="1:32" x14ac:dyDescent="0.2">
      <c r="A3730" s="14" t="s">
        <v>3808</v>
      </c>
      <c r="B3730" s="20">
        <v>9.1080020991848545E-2</v>
      </c>
      <c r="C3730" s="20">
        <v>8.9576319364996798E-2</v>
      </c>
      <c r="D3730" s="27">
        <v>8.9578412372062641E-2</v>
      </c>
      <c r="E3730" s="27">
        <f t="shared" si="697"/>
        <v>26.56</v>
      </c>
      <c r="F3730" s="27">
        <f t="shared" si="698"/>
        <v>-26.559899999999999</v>
      </c>
      <c r="G3730" s="27">
        <f t="shared" si="699"/>
        <v>-26.56</v>
      </c>
      <c r="H3730" s="27">
        <f t="shared" si="701"/>
        <v>1000</v>
      </c>
      <c r="I3730" s="27">
        <f t="shared" si="700"/>
        <v>1000</v>
      </c>
      <c r="J3730" s="27">
        <f t="shared" si="702"/>
        <v>1000</v>
      </c>
      <c r="K3730" s="12">
        <v>-24.79</v>
      </c>
      <c r="L3730" s="12">
        <f t="shared" si="703"/>
        <v>27.56</v>
      </c>
      <c r="M3730" s="27"/>
      <c r="N3730" s="27"/>
      <c r="P3730" s="12">
        <v>26.56</v>
      </c>
      <c r="Q3730" s="39">
        <v>52.65</v>
      </c>
      <c r="R3730" s="12">
        <f t="shared" si="704"/>
        <v>24.79</v>
      </c>
      <c r="S3730" s="12">
        <v>1.518624031273285</v>
      </c>
      <c r="T3730" s="20">
        <v>3.5447270090985716</v>
      </c>
      <c r="Y3730" s="20">
        <f t="shared" si="705"/>
        <v>8.8384473739576364E-2</v>
      </c>
      <c r="Z3730" s="20">
        <f t="shared" si="706"/>
        <v>8.3503762778186261E-2</v>
      </c>
      <c r="AB3730" s="20">
        <v>0</v>
      </c>
      <c r="AC3730" s="20">
        <v>0</v>
      </c>
      <c r="AE3730" s="20">
        <f t="shared" si="707"/>
        <v>0.22838447373957638</v>
      </c>
      <c r="AF3730" s="20">
        <f t="shared" si="708"/>
        <v>0.26690376277818628</v>
      </c>
    </row>
    <row r="3731" spans="1:32" x14ac:dyDescent="0.2">
      <c r="A3731" s="14" t="s">
        <v>3809</v>
      </c>
      <c r="B3731" s="20">
        <v>8.9894784970009162E-2</v>
      </c>
      <c r="C3731" s="20">
        <v>8.8478411515615599E-2</v>
      </c>
      <c r="D3731" s="27">
        <v>8.8480509279841746E-2</v>
      </c>
      <c r="E3731" s="27">
        <f t="shared" si="697"/>
        <v>26.91</v>
      </c>
      <c r="F3731" s="27">
        <f t="shared" si="698"/>
        <v>-26.9099</v>
      </c>
      <c r="G3731" s="27">
        <f t="shared" si="699"/>
        <v>-26.91</v>
      </c>
      <c r="H3731" s="27">
        <f t="shared" si="701"/>
        <v>1000</v>
      </c>
      <c r="I3731" s="27">
        <f t="shared" si="700"/>
        <v>1000</v>
      </c>
      <c r="J3731" s="27">
        <f t="shared" si="702"/>
        <v>1000</v>
      </c>
      <c r="K3731" s="12">
        <v>-24.79</v>
      </c>
      <c r="L3731" s="12">
        <f t="shared" si="703"/>
        <v>27.91</v>
      </c>
      <c r="M3731" s="27"/>
      <c r="N3731" s="27"/>
      <c r="P3731" s="12">
        <v>26.91</v>
      </c>
      <c r="Q3731" s="39">
        <v>53.75</v>
      </c>
      <c r="R3731" s="12">
        <f t="shared" si="704"/>
        <v>24.79</v>
      </c>
      <c r="S3731" s="12">
        <v>1.4926124554113103</v>
      </c>
      <c r="T3731" s="20">
        <v>3.4836232765238777</v>
      </c>
      <c r="Y3731" s="20">
        <f t="shared" si="705"/>
        <v>8.6870590516109847E-2</v>
      </c>
      <c r="Z3731" s="20">
        <f t="shared" si="706"/>
        <v>8.2064331313737179E-2</v>
      </c>
      <c r="AB3731" s="20">
        <v>0</v>
      </c>
      <c r="AC3731" s="20">
        <v>0</v>
      </c>
      <c r="AE3731" s="20">
        <f t="shared" si="707"/>
        <v>0.22687059051610986</v>
      </c>
      <c r="AF3731" s="20">
        <f t="shared" si="708"/>
        <v>0.2654643313137372</v>
      </c>
    </row>
    <row r="3732" spans="1:32" x14ac:dyDescent="0.2">
      <c r="A3732" s="14" t="s">
        <v>3810</v>
      </c>
      <c r="B3732" s="20">
        <v>7.9649988843890712E-2</v>
      </c>
      <c r="C3732" s="20">
        <v>7.7585309831454272E-2</v>
      </c>
      <c r="D3732" s="27">
        <v>7.7587161434357732E-2</v>
      </c>
      <c r="E3732" s="27">
        <f t="shared" si="697"/>
        <v>25.73</v>
      </c>
      <c r="F3732" s="27">
        <f t="shared" si="698"/>
        <v>-25.729900000000001</v>
      </c>
      <c r="G3732" s="27">
        <f t="shared" si="699"/>
        <v>-25.73</v>
      </c>
      <c r="H3732" s="27">
        <f t="shared" si="701"/>
        <v>1000</v>
      </c>
      <c r="I3732" s="27">
        <f t="shared" si="700"/>
        <v>1000</v>
      </c>
      <c r="J3732" s="27">
        <f t="shared" si="702"/>
        <v>1000</v>
      </c>
      <c r="K3732" s="12">
        <v>-24.79</v>
      </c>
      <c r="L3732" s="12">
        <f t="shared" si="703"/>
        <v>26.73</v>
      </c>
      <c r="M3732" s="27"/>
      <c r="N3732" s="27"/>
      <c r="P3732" s="12">
        <v>25.73</v>
      </c>
      <c r="Q3732" s="39">
        <v>55.93</v>
      </c>
      <c r="R3732" s="12">
        <f t="shared" si="704"/>
        <v>24.79</v>
      </c>
      <c r="S3732" s="12">
        <v>1.3852976444286422</v>
      </c>
      <c r="T3732" s="20">
        <v>3.222659099372577</v>
      </c>
      <c r="Y3732" s="20">
        <f t="shared" si="705"/>
        <v>8.0624829288946473E-2</v>
      </c>
      <c r="Z3732" s="20">
        <f t="shared" si="706"/>
        <v>7.5916751912978642E-2</v>
      </c>
      <c r="AB3732" s="20">
        <v>0</v>
      </c>
      <c r="AC3732" s="20">
        <v>0</v>
      </c>
      <c r="AE3732" s="20">
        <f t="shared" si="707"/>
        <v>0.2206248292889465</v>
      </c>
      <c r="AF3732" s="20">
        <f t="shared" si="708"/>
        <v>0.25931675191297865</v>
      </c>
    </row>
    <row r="3733" spans="1:32" x14ac:dyDescent="0.2">
      <c r="A3733" s="14" t="s">
        <v>3811</v>
      </c>
      <c r="B3733" s="20">
        <v>7.6153813081402649E-2</v>
      </c>
      <c r="C3733" s="20">
        <v>7.452177606918399E-2</v>
      </c>
      <c r="D3733" s="27">
        <v>7.4523701220319871E-2</v>
      </c>
      <c r="E3733" s="27">
        <f t="shared" si="697"/>
        <v>22.78</v>
      </c>
      <c r="F3733" s="27">
        <f t="shared" si="698"/>
        <v>-22.779900000000001</v>
      </c>
      <c r="G3733" s="27">
        <f t="shared" si="699"/>
        <v>-22.78</v>
      </c>
      <c r="H3733" s="27">
        <f t="shared" si="701"/>
        <v>1000</v>
      </c>
      <c r="I3733" s="27">
        <f t="shared" si="700"/>
        <v>1000</v>
      </c>
      <c r="J3733" s="27">
        <f t="shared" si="702"/>
        <v>1000</v>
      </c>
      <c r="K3733" s="12">
        <v>-24.79</v>
      </c>
      <c r="L3733" s="12">
        <f t="shared" si="703"/>
        <v>23.78</v>
      </c>
      <c r="M3733" s="27"/>
      <c r="N3733" s="27"/>
      <c r="P3733" s="12">
        <v>22.78</v>
      </c>
      <c r="Q3733" s="39">
        <v>55.94</v>
      </c>
      <c r="R3733" s="12">
        <f t="shared" si="704"/>
        <v>24.79</v>
      </c>
      <c r="S3733" s="12">
        <v>1.3034253482586018</v>
      </c>
      <c r="T3733" s="20">
        <v>3.0420143067618342</v>
      </c>
      <c r="Y3733" s="20">
        <f t="shared" si="705"/>
        <v>7.5859831724162413E-2</v>
      </c>
      <c r="Z3733" s="20">
        <f t="shared" si="706"/>
        <v>7.1661270497748841E-2</v>
      </c>
      <c r="AB3733" s="20">
        <v>0</v>
      </c>
      <c r="AC3733" s="20">
        <v>0</v>
      </c>
      <c r="AE3733" s="20">
        <f t="shared" si="707"/>
        <v>0.21585983172416243</v>
      </c>
      <c r="AF3733" s="20">
        <f t="shared" si="708"/>
        <v>0.25506127049774885</v>
      </c>
    </row>
    <row r="3734" spans="1:32" x14ac:dyDescent="0.2">
      <c r="A3734" s="14" t="s">
        <v>3812</v>
      </c>
      <c r="B3734" s="20">
        <v>7.0506263302749256E-2</v>
      </c>
      <c r="C3734" s="20">
        <v>6.8034141144958218E-2</v>
      </c>
      <c r="D3734" s="27">
        <v>6.8035870443727678E-2</v>
      </c>
      <c r="E3734" s="27">
        <f t="shared" si="697"/>
        <v>21.58</v>
      </c>
      <c r="F3734" s="27">
        <f t="shared" si="698"/>
        <v>-21.579899999999999</v>
      </c>
      <c r="G3734" s="27">
        <f t="shared" si="699"/>
        <v>-21.58</v>
      </c>
      <c r="H3734" s="27">
        <f t="shared" si="701"/>
        <v>1000</v>
      </c>
      <c r="I3734" s="27">
        <f t="shared" si="700"/>
        <v>1000</v>
      </c>
      <c r="J3734" s="27">
        <f t="shared" si="702"/>
        <v>1000</v>
      </c>
      <c r="K3734" s="12">
        <v>-24.79</v>
      </c>
      <c r="L3734" s="12">
        <f t="shared" si="703"/>
        <v>22.58</v>
      </c>
      <c r="M3734" s="27"/>
      <c r="N3734" s="27"/>
      <c r="P3734" s="12">
        <v>21.58</v>
      </c>
      <c r="Q3734" s="39">
        <v>53.98</v>
      </c>
      <c r="R3734" s="12">
        <f t="shared" si="704"/>
        <v>24.79</v>
      </c>
      <c r="S3734" s="12">
        <v>1.2863697656431816</v>
      </c>
      <c r="T3734" s="20">
        <v>2.9962463961785981</v>
      </c>
      <c r="Y3734" s="20">
        <f t="shared" si="705"/>
        <v>7.4867190581428836E-2</v>
      </c>
      <c r="Z3734" s="20">
        <f t="shared" si="706"/>
        <v>7.0583107711620019E-2</v>
      </c>
      <c r="AB3734" s="20">
        <v>0</v>
      </c>
      <c r="AC3734" s="20">
        <v>0</v>
      </c>
      <c r="AE3734" s="20">
        <f t="shared" si="707"/>
        <v>0.21486719058142884</v>
      </c>
      <c r="AF3734" s="20">
        <f t="shared" si="708"/>
        <v>0.25398310771162003</v>
      </c>
    </row>
    <row r="3735" spans="1:32" x14ac:dyDescent="0.2">
      <c r="A3735" s="14" t="s">
        <v>3813</v>
      </c>
      <c r="B3735" s="20">
        <v>6.9035689068336736E-2</v>
      </c>
      <c r="C3735" s="20">
        <v>6.7533678973165034E-2</v>
      </c>
      <c r="D3735" s="27">
        <v>6.753573896242257E-2</v>
      </c>
      <c r="E3735" s="27">
        <f t="shared" si="697"/>
        <v>21.41</v>
      </c>
      <c r="F3735" s="27">
        <f t="shared" si="698"/>
        <v>-21.4099</v>
      </c>
      <c r="G3735" s="27">
        <f t="shared" si="699"/>
        <v>-21.41</v>
      </c>
      <c r="H3735" s="27">
        <f t="shared" si="701"/>
        <v>1000</v>
      </c>
      <c r="I3735" s="27">
        <f t="shared" si="700"/>
        <v>1000</v>
      </c>
      <c r="J3735" s="27">
        <f t="shared" si="702"/>
        <v>1000</v>
      </c>
      <c r="K3735" s="12">
        <v>-24.79</v>
      </c>
      <c r="L3735" s="12">
        <f t="shared" si="703"/>
        <v>22.41</v>
      </c>
      <c r="M3735" s="27"/>
      <c r="N3735" s="27"/>
      <c r="P3735" s="12">
        <v>21.41</v>
      </c>
      <c r="Q3735" s="39">
        <v>52.46</v>
      </c>
      <c r="R3735" s="12">
        <f t="shared" si="704"/>
        <v>24.79</v>
      </c>
      <c r="S3735" s="12">
        <v>1.1727996578120692</v>
      </c>
      <c r="T3735" s="20">
        <v>2.7232594404782322</v>
      </c>
      <c r="Y3735" s="20">
        <f t="shared" si="705"/>
        <v>6.8257368791118031E-2</v>
      </c>
      <c r="Z3735" s="20">
        <f t="shared" si="706"/>
        <v>6.4152305584451549E-2</v>
      </c>
      <c r="AB3735" s="20">
        <v>0</v>
      </c>
      <c r="AC3735" s="20">
        <v>0</v>
      </c>
      <c r="AE3735" s="20">
        <f t="shared" si="707"/>
        <v>0.20825736879111806</v>
      </c>
      <c r="AF3735" s="20">
        <f t="shared" si="708"/>
        <v>0.24755230558445157</v>
      </c>
    </row>
    <row r="3736" spans="1:32" x14ac:dyDescent="0.2">
      <c r="A3736" s="14" t="s">
        <v>3814</v>
      </c>
      <c r="B3736" s="20">
        <v>6.6448572071347758E-2</v>
      </c>
      <c r="C3736" s="20">
        <v>6.4605312124029146E-2</v>
      </c>
      <c r="D3736" s="27">
        <v>6.4607277803082119E-2</v>
      </c>
      <c r="E3736" s="27">
        <f t="shared" si="697"/>
        <v>21.53</v>
      </c>
      <c r="F3736" s="27">
        <f t="shared" si="698"/>
        <v>-21.529900000000001</v>
      </c>
      <c r="G3736" s="27">
        <f t="shared" si="699"/>
        <v>-21.53</v>
      </c>
      <c r="H3736" s="27">
        <f t="shared" si="701"/>
        <v>1000</v>
      </c>
      <c r="I3736" s="27">
        <f t="shared" si="700"/>
        <v>1000</v>
      </c>
      <c r="J3736" s="27">
        <f t="shared" si="702"/>
        <v>1000</v>
      </c>
      <c r="K3736" s="12">
        <v>-24.79</v>
      </c>
      <c r="L3736" s="12">
        <f t="shared" si="703"/>
        <v>22.53</v>
      </c>
      <c r="M3736" s="27"/>
      <c r="N3736" s="27"/>
      <c r="P3736" s="12">
        <v>21.53</v>
      </c>
      <c r="Q3736" s="39">
        <v>51.27</v>
      </c>
      <c r="R3736" s="12">
        <f t="shared" si="704"/>
        <v>24.79</v>
      </c>
      <c r="S3736" s="12">
        <v>1.1594389098011371</v>
      </c>
      <c r="T3736" s="20">
        <v>2.6874146898627691</v>
      </c>
      <c r="Y3736" s="20">
        <f t="shared" si="705"/>
        <v>6.747976837297949E-2</v>
      </c>
      <c r="Z3736" s="20">
        <f t="shared" si="706"/>
        <v>6.3307904437465048E-2</v>
      </c>
      <c r="AB3736" s="20">
        <v>0</v>
      </c>
      <c r="AC3736" s="20">
        <v>0</v>
      </c>
      <c r="AE3736" s="20">
        <f t="shared" si="707"/>
        <v>0.20747976837297949</v>
      </c>
      <c r="AF3736" s="20">
        <f t="shared" si="708"/>
        <v>0.24670790443746504</v>
      </c>
    </row>
    <row r="3737" spans="1:32" x14ac:dyDescent="0.2">
      <c r="A3737" s="14" t="s">
        <v>3815</v>
      </c>
      <c r="B3737" s="20">
        <v>6.3259157086544879E-2</v>
      </c>
      <c r="C3737" s="20">
        <v>6.1639042283286545E-2</v>
      </c>
      <c r="D3737" s="27">
        <v>6.1640947254589518E-2</v>
      </c>
      <c r="E3737" s="27">
        <f t="shared" si="697"/>
        <v>25.29</v>
      </c>
      <c r="F3737" s="27">
        <f t="shared" si="698"/>
        <v>-25.289899999999999</v>
      </c>
      <c r="G3737" s="27">
        <f t="shared" si="699"/>
        <v>-25.29</v>
      </c>
      <c r="H3737" s="27">
        <f t="shared" si="701"/>
        <v>1000</v>
      </c>
      <c r="I3737" s="27">
        <f t="shared" si="700"/>
        <v>1000</v>
      </c>
      <c r="J3737" s="27">
        <f t="shared" si="702"/>
        <v>1000</v>
      </c>
      <c r="K3737" s="12">
        <v>-24.79</v>
      </c>
      <c r="L3737" s="12">
        <f t="shared" si="703"/>
        <v>26.29</v>
      </c>
      <c r="M3737" s="27"/>
      <c r="N3737" s="27"/>
      <c r="P3737" s="12">
        <v>25.29</v>
      </c>
      <c r="Q3737" s="39">
        <v>50.49</v>
      </c>
      <c r="R3737" s="12">
        <f t="shared" si="704"/>
        <v>24.79</v>
      </c>
      <c r="S3737" s="12">
        <v>1.096897190531237</v>
      </c>
      <c r="T3737" s="20">
        <v>2.547931487734731</v>
      </c>
      <c r="Y3737" s="20">
        <f t="shared" si="705"/>
        <v>6.3839817449903594E-2</v>
      </c>
      <c r="Z3737" s="20">
        <f t="shared" si="706"/>
        <v>6.0022073908867185E-2</v>
      </c>
      <c r="AB3737" s="20">
        <v>0</v>
      </c>
      <c r="AC3737" s="20">
        <v>0</v>
      </c>
      <c r="AE3737" s="20">
        <f t="shared" si="707"/>
        <v>0.20383981744990359</v>
      </c>
      <c r="AF3737" s="20">
        <f t="shared" si="708"/>
        <v>0.24342207390886719</v>
      </c>
    </row>
    <row r="3738" spans="1:32" x14ac:dyDescent="0.2">
      <c r="A3738" s="14" t="s">
        <v>3816</v>
      </c>
      <c r="B3738" s="20">
        <v>6.2296856716605835E-2</v>
      </c>
      <c r="C3738" s="20">
        <v>6.0480424545364335E-2</v>
      </c>
      <c r="D3738" s="27">
        <v>6.0481894680847866E-2</v>
      </c>
      <c r="E3738" s="27">
        <f t="shared" si="697"/>
        <v>28.19</v>
      </c>
      <c r="F3738" s="27">
        <f t="shared" si="698"/>
        <v>-28.189900000000002</v>
      </c>
      <c r="G3738" s="27">
        <f t="shared" si="699"/>
        <v>-28.19</v>
      </c>
      <c r="H3738" s="27">
        <f t="shared" si="701"/>
        <v>1000</v>
      </c>
      <c r="I3738" s="27">
        <f t="shared" si="700"/>
        <v>1000</v>
      </c>
      <c r="J3738" s="27">
        <f t="shared" si="702"/>
        <v>1000</v>
      </c>
      <c r="K3738" s="12">
        <v>-24.79</v>
      </c>
      <c r="L3738" s="12">
        <f t="shared" si="703"/>
        <v>29.19</v>
      </c>
      <c r="M3738" s="27"/>
      <c r="N3738" s="27"/>
      <c r="P3738" s="12">
        <v>28.19</v>
      </c>
      <c r="Q3738" s="39">
        <v>49.99</v>
      </c>
      <c r="R3738" s="12">
        <f t="shared" si="704"/>
        <v>24.79</v>
      </c>
      <c r="S3738" s="12">
        <v>1.1136685551001482</v>
      </c>
      <c r="T3738" s="20">
        <v>2.604995686740919</v>
      </c>
      <c r="Y3738" s="20">
        <f t="shared" si="705"/>
        <v>6.4815916998436973E-2</v>
      </c>
      <c r="Z3738" s="20">
        <f t="shared" si="706"/>
        <v>6.1366345364668708E-2</v>
      </c>
      <c r="AB3738" s="20">
        <v>0</v>
      </c>
      <c r="AC3738" s="20">
        <v>0</v>
      </c>
      <c r="AE3738" s="20">
        <f t="shared" si="707"/>
        <v>0.20481591699843699</v>
      </c>
      <c r="AF3738" s="20">
        <f t="shared" si="708"/>
        <v>0.24476634536466871</v>
      </c>
    </row>
    <row r="3739" spans="1:32" x14ac:dyDescent="0.2">
      <c r="A3739" s="14" t="s">
        <v>3817</v>
      </c>
      <c r="B3739" s="20">
        <v>6.358699113738403E-2</v>
      </c>
      <c r="C3739" s="20">
        <v>6.1516624862507176E-2</v>
      </c>
      <c r="D3739" s="27">
        <v>6.1517939844168819E-2</v>
      </c>
      <c r="E3739" s="27">
        <f t="shared" si="697"/>
        <v>30.07</v>
      </c>
      <c r="F3739" s="27">
        <f t="shared" si="698"/>
        <v>-30.069900000000001</v>
      </c>
      <c r="G3739" s="27">
        <f t="shared" si="699"/>
        <v>-30.07</v>
      </c>
      <c r="H3739" s="27">
        <f t="shared" si="701"/>
        <v>1000</v>
      </c>
      <c r="I3739" s="27">
        <f t="shared" si="700"/>
        <v>1000</v>
      </c>
      <c r="J3739" s="27">
        <f t="shared" si="702"/>
        <v>1000</v>
      </c>
      <c r="K3739" s="12">
        <v>-24.79</v>
      </c>
      <c r="L3739" s="12">
        <f t="shared" si="703"/>
        <v>31.07</v>
      </c>
      <c r="M3739" s="27"/>
      <c r="N3739" s="27"/>
      <c r="P3739" s="12">
        <v>30.07</v>
      </c>
      <c r="Q3739" s="39">
        <v>51.61</v>
      </c>
      <c r="R3739" s="12">
        <f t="shared" si="704"/>
        <v>24.79</v>
      </c>
      <c r="S3739" s="12">
        <v>1.1635594465190056</v>
      </c>
      <c r="T3739" s="20">
        <v>2.731178804021166</v>
      </c>
      <c r="Y3739" s="20">
        <f t="shared" si="705"/>
        <v>6.7719585116184894E-2</v>
      </c>
      <c r="Z3739" s="20">
        <f t="shared" si="706"/>
        <v>6.4338863435858998E-2</v>
      </c>
      <c r="AB3739" s="20">
        <v>0</v>
      </c>
      <c r="AC3739" s="20">
        <v>0</v>
      </c>
      <c r="AE3739" s="20">
        <f t="shared" si="707"/>
        <v>0.20771958511618491</v>
      </c>
      <c r="AF3739" s="20">
        <f t="shared" si="708"/>
        <v>0.24773886343585899</v>
      </c>
    </row>
    <row r="3740" spans="1:32" x14ac:dyDescent="0.2">
      <c r="A3740" s="14" t="s">
        <v>3818</v>
      </c>
      <c r="B3740" s="20">
        <v>6.8287083960688361E-2</v>
      </c>
      <c r="C3740" s="20">
        <v>6.5944578229415796E-2</v>
      </c>
      <c r="D3740" s="27">
        <v>6.5946082703729925E-2</v>
      </c>
      <c r="E3740" s="27">
        <f t="shared" si="697"/>
        <v>29.87</v>
      </c>
      <c r="F3740" s="27">
        <f t="shared" si="698"/>
        <v>-29.869900000000001</v>
      </c>
      <c r="G3740" s="27">
        <f t="shared" si="699"/>
        <v>-29.87</v>
      </c>
      <c r="H3740" s="27">
        <f t="shared" si="701"/>
        <v>1000</v>
      </c>
      <c r="I3740" s="27">
        <f t="shared" si="700"/>
        <v>1000</v>
      </c>
      <c r="J3740" s="27">
        <f t="shared" si="702"/>
        <v>1000</v>
      </c>
      <c r="K3740" s="12">
        <v>-24.79</v>
      </c>
      <c r="L3740" s="12">
        <f t="shared" si="703"/>
        <v>30.87</v>
      </c>
      <c r="M3740" s="27"/>
      <c r="N3740" s="27"/>
      <c r="P3740" s="12">
        <v>29.87</v>
      </c>
      <c r="Q3740" s="39">
        <v>52.87</v>
      </c>
      <c r="R3740" s="12">
        <f t="shared" si="704"/>
        <v>24.79</v>
      </c>
      <c r="S3740" s="12">
        <v>1.2570884323337204</v>
      </c>
      <c r="T3740" s="20">
        <v>2.9470696199965269</v>
      </c>
      <c r="Y3740" s="20">
        <f t="shared" si="705"/>
        <v>7.3163006279287943E-2</v>
      </c>
      <c r="Z3740" s="20">
        <f t="shared" si="706"/>
        <v>6.9424641674048368E-2</v>
      </c>
      <c r="AB3740" s="20">
        <v>0</v>
      </c>
      <c r="AC3740" s="20">
        <v>0</v>
      </c>
      <c r="AE3740" s="20">
        <f t="shared" si="707"/>
        <v>0.21316300627928797</v>
      </c>
      <c r="AF3740" s="20">
        <f t="shared" si="708"/>
        <v>0.25282464167404839</v>
      </c>
    </row>
    <row r="3741" spans="1:32" x14ac:dyDescent="0.2">
      <c r="A3741" s="14" t="s">
        <v>3819</v>
      </c>
      <c r="B3741" s="20">
        <v>7.0060932347700736E-2</v>
      </c>
      <c r="C3741" s="20">
        <v>6.7118445358094872E-2</v>
      </c>
      <c r="D3741" s="27">
        <v>6.7119545190349378E-2</v>
      </c>
      <c r="E3741" s="27">
        <f t="shared" si="697"/>
        <v>29.88</v>
      </c>
      <c r="F3741" s="27">
        <f t="shared" si="698"/>
        <v>-29.879899999999999</v>
      </c>
      <c r="G3741" s="27">
        <f t="shared" si="699"/>
        <v>-29.88</v>
      </c>
      <c r="H3741" s="27">
        <f t="shared" si="701"/>
        <v>1000</v>
      </c>
      <c r="I3741" s="27">
        <f t="shared" si="700"/>
        <v>1000</v>
      </c>
      <c r="J3741" s="27">
        <f t="shared" si="702"/>
        <v>1000</v>
      </c>
      <c r="K3741" s="12">
        <v>-24.79</v>
      </c>
      <c r="L3741" s="12">
        <f t="shared" si="703"/>
        <v>30.88</v>
      </c>
      <c r="M3741" s="27"/>
      <c r="N3741" s="27"/>
      <c r="P3741" s="12">
        <v>29.88</v>
      </c>
      <c r="Q3741" s="39">
        <v>53.91</v>
      </c>
      <c r="R3741" s="12">
        <f t="shared" si="704"/>
        <v>24.79</v>
      </c>
      <c r="S3741" s="12">
        <v>1.3439351692738735</v>
      </c>
      <c r="T3741" s="20">
        <v>3.1595675407324579</v>
      </c>
      <c r="Y3741" s="20">
        <f t="shared" si="705"/>
        <v>7.8217518115255014E-2</v>
      </c>
      <c r="Z3741" s="20">
        <f t="shared" si="706"/>
        <v>7.4430492877383611E-2</v>
      </c>
      <c r="AB3741" s="20">
        <v>0</v>
      </c>
      <c r="AC3741" s="20">
        <v>0</v>
      </c>
      <c r="AE3741" s="20">
        <f t="shared" si="707"/>
        <v>0.21821751811525503</v>
      </c>
      <c r="AF3741" s="20">
        <f t="shared" si="708"/>
        <v>0.25783049287738363</v>
      </c>
    </row>
    <row r="3742" spans="1:32" x14ac:dyDescent="0.2">
      <c r="A3742" s="14" t="s">
        <v>3820</v>
      </c>
      <c r="B3742" s="20">
        <v>7.3939482684491201E-2</v>
      </c>
      <c r="C3742" s="20">
        <v>7.0800992528746609E-2</v>
      </c>
      <c r="D3742" s="27">
        <v>7.0802323435845499E-2</v>
      </c>
      <c r="E3742" s="27">
        <f t="shared" si="697"/>
        <v>30.99</v>
      </c>
      <c r="F3742" s="27">
        <f t="shared" si="698"/>
        <v>-30.989899999999999</v>
      </c>
      <c r="G3742" s="27">
        <f t="shared" si="699"/>
        <v>-30.99</v>
      </c>
      <c r="H3742" s="27">
        <f t="shared" si="701"/>
        <v>1000</v>
      </c>
      <c r="I3742" s="27">
        <f t="shared" si="700"/>
        <v>1000</v>
      </c>
      <c r="J3742" s="27">
        <f t="shared" si="702"/>
        <v>1000</v>
      </c>
      <c r="K3742" s="12">
        <v>-24.79</v>
      </c>
      <c r="L3742" s="12">
        <f t="shared" si="703"/>
        <v>31.99</v>
      </c>
      <c r="M3742" s="27"/>
      <c r="N3742" s="27"/>
      <c r="P3742" s="12">
        <v>30.99</v>
      </c>
      <c r="Q3742" s="39">
        <v>52.48</v>
      </c>
      <c r="R3742" s="12">
        <f t="shared" si="704"/>
        <v>24.79</v>
      </c>
      <c r="S3742" s="12">
        <v>1.4152901478107196</v>
      </c>
      <c r="T3742" s="20">
        <v>3.3196714640003568</v>
      </c>
      <c r="Y3742" s="20">
        <f t="shared" si="705"/>
        <v>8.2370403949275514E-2</v>
      </c>
      <c r="Z3742" s="20">
        <f t="shared" si="706"/>
        <v>7.82020893907691E-2</v>
      </c>
      <c r="AB3742" s="20">
        <v>0</v>
      </c>
      <c r="AC3742" s="20">
        <v>0</v>
      </c>
      <c r="AE3742" s="20">
        <f t="shared" si="707"/>
        <v>0.22237040394927554</v>
      </c>
      <c r="AF3742" s="20">
        <f t="shared" si="708"/>
        <v>0.26160208939076912</v>
      </c>
    </row>
    <row r="3743" spans="1:32" x14ac:dyDescent="0.2">
      <c r="A3743" s="14" t="s">
        <v>3821</v>
      </c>
      <c r="B3743" s="20">
        <v>7.0204283578732485E-2</v>
      </c>
      <c r="C3743" s="20">
        <v>6.6313785904921027E-2</v>
      </c>
      <c r="D3743" s="27">
        <v>6.6315357063987002E-2</v>
      </c>
      <c r="E3743" s="27">
        <f t="shared" si="697"/>
        <v>28.88</v>
      </c>
      <c r="F3743" s="27">
        <f t="shared" si="698"/>
        <v>-28.879899999999999</v>
      </c>
      <c r="G3743" s="27">
        <f t="shared" si="699"/>
        <v>-28.88</v>
      </c>
      <c r="H3743" s="27">
        <f t="shared" si="701"/>
        <v>1000</v>
      </c>
      <c r="I3743" s="27">
        <f t="shared" si="700"/>
        <v>1000</v>
      </c>
      <c r="J3743" s="27">
        <f t="shared" si="702"/>
        <v>1000</v>
      </c>
      <c r="K3743" s="12">
        <v>-24.79</v>
      </c>
      <c r="L3743" s="12">
        <f t="shared" si="703"/>
        <v>29.88</v>
      </c>
      <c r="M3743" s="27"/>
      <c r="N3743" s="27"/>
      <c r="P3743" s="12">
        <v>28.88</v>
      </c>
      <c r="Q3743" s="39">
        <v>52.32</v>
      </c>
      <c r="R3743" s="12">
        <f t="shared" si="704"/>
        <v>24.79</v>
      </c>
      <c r="S3743" s="12">
        <v>1.3995147963172825</v>
      </c>
      <c r="T3743" s="20">
        <v>3.2520374666973311</v>
      </c>
      <c r="Y3743" s="20">
        <f t="shared" si="705"/>
        <v>8.1452272725818411E-2</v>
      </c>
      <c r="Z3743" s="20">
        <f t="shared" si="706"/>
        <v>7.6608823322032102E-2</v>
      </c>
      <c r="AB3743" s="20">
        <v>0</v>
      </c>
      <c r="AC3743" s="20">
        <v>0</v>
      </c>
      <c r="AE3743" s="20">
        <f t="shared" si="707"/>
        <v>0.22145227272581841</v>
      </c>
      <c r="AF3743" s="20">
        <f t="shared" si="708"/>
        <v>0.26000882332203212</v>
      </c>
    </row>
    <row r="3744" spans="1:32" x14ac:dyDescent="0.2">
      <c r="A3744" s="14" t="s">
        <v>3822</v>
      </c>
      <c r="B3744" s="20">
        <v>5.8665182147826546E-2</v>
      </c>
      <c r="C3744" s="20">
        <v>5.486053870960849E-2</v>
      </c>
      <c r="D3744" s="27">
        <v>5.4862244389900006E-2</v>
      </c>
      <c r="E3744" s="27">
        <f t="shared" si="697"/>
        <v>24.43</v>
      </c>
      <c r="F3744" s="27">
        <f t="shared" si="698"/>
        <v>-24.4299</v>
      </c>
      <c r="G3744" s="27">
        <f t="shared" si="699"/>
        <v>-24.43</v>
      </c>
      <c r="H3744" s="27">
        <f t="shared" si="701"/>
        <v>1000</v>
      </c>
      <c r="I3744" s="27">
        <f t="shared" si="700"/>
        <v>1000</v>
      </c>
      <c r="J3744" s="27">
        <f t="shared" si="702"/>
        <v>1000</v>
      </c>
      <c r="K3744" s="12">
        <v>-24.79</v>
      </c>
      <c r="L3744" s="12">
        <f t="shared" si="703"/>
        <v>25.43</v>
      </c>
      <c r="M3744" s="27"/>
      <c r="N3744" s="27"/>
      <c r="P3744" s="12">
        <v>24.43</v>
      </c>
      <c r="Q3744" s="39">
        <v>53.24</v>
      </c>
      <c r="R3744" s="12">
        <f t="shared" si="704"/>
        <v>24.79</v>
      </c>
      <c r="S3744" s="12">
        <v>1.1901438331685581</v>
      </c>
      <c r="T3744" s="20">
        <v>2.7313864186934631</v>
      </c>
      <c r="Y3744" s="20">
        <f t="shared" si="705"/>
        <v>6.9266806136874304E-2</v>
      </c>
      <c r="Z3744" s="20">
        <f t="shared" si="706"/>
        <v>6.4343754251512855E-2</v>
      </c>
      <c r="AB3744" s="20">
        <v>0</v>
      </c>
      <c r="AC3744" s="20">
        <v>0</v>
      </c>
      <c r="AE3744" s="20">
        <f t="shared" si="707"/>
        <v>0.20926680613687432</v>
      </c>
      <c r="AF3744" s="20">
        <f t="shared" si="708"/>
        <v>0.24774375425151285</v>
      </c>
    </row>
    <row r="3745" spans="1:32" x14ac:dyDescent="0.2">
      <c r="A3745" s="14" t="s">
        <v>3823</v>
      </c>
      <c r="B3745" s="20">
        <v>4.8580661018331875E-2</v>
      </c>
      <c r="C3745" s="20">
        <v>4.7670302163373431E-2</v>
      </c>
      <c r="D3745" s="27">
        <v>4.7672893692601012E-2</v>
      </c>
      <c r="E3745" s="27">
        <f t="shared" si="697"/>
        <v>22</v>
      </c>
      <c r="F3745" s="27">
        <f t="shared" si="698"/>
        <v>-21.9999</v>
      </c>
      <c r="G3745" s="27">
        <f t="shared" si="699"/>
        <v>-22</v>
      </c>
      <c r="H3745" s="27">
        <f t="shared" si="701"/>
        <v>1000</v>
      </c>
      <c r="I3745" s="27">
        <f t="shared" si="700"/>
        <v>1000</v>
      </c>
      <c r="J3745" s="27">
        <f t="shared" si="702"/>
        <v>1000</v>
      </c>
      <c r="K3745" s="12">
        <v>-24.79</v>
      </c>
      <c r="L3745" s="12">
        <f t="shared" si="703"/>
        <v>23</v>
      </c>
      <c r="M3745" s="27"/>
      <c r="N3745" s="27"/>
      <c r="P3745" s="12">
        <v>22</v>
      </c>
      <c r="Q3745" s="39">
        <v>51</v>
      </c>
      <c r="R3745" s="12">
        <f t="shared" si="704"/>
        <v>24.79</v>
      </c>
      <c r="S3745" s="12">
        <v>0.81119930790103933</v>
      </c>
      <c r="T3745" s="20">
        <v>1.8766287120551333</v>
      </c>
      <c r="Y3745" s="20">
        <f t="shared" si="705"/>
        <v>4.721209624651302E-2</v>
      </c>
      <c r="Z3745" s="20">
        <f t="shared" si="706"/>
        <v>4.4208075372787446E-2</v>
      </c>
      <c r="AB3745" s="20">
        <v>0</v>
      </c>
      <c r="AC3745" s="20">
        <v>0</v>
      </c>
      <c r="AE3745" s="20">
        <f t="shared" si="707"/>
        <v>0.18721209624651303</v>
      </c>
      <c r="AF3745" s="20">
        <f t="shared" si="708"/>
        <v>0.22760807537278746</v>
      </c>
    </row>
    <row r="3746" spans="1:32" x14ac:dyDescent="0.2">
      <c r="A3746" s="14" t="s">
        <v>3824</v>
      </c>
      <c r="B3746" s="20">
        <v>4.5464629093949008E-2</v>
      </c>
      <c r="C3746" s="20">
        <v>4.6691994853201649E-2</v>
      </c>
      <c r="D3746" s="27">
        <v>4.6694968770642338E-2</v>
      </c>
      <c r="E3746" s="27">
        <f t="shared" si="697"/>
        <v>20.079999999999998</v>
      </c>
      <c r="F3746" s="27">
        <f t="shared" si="698"/>
        <v>-20.079899999999999</v>
      </c>
      <c r="G3746" s="27">
        <f t="shared" si="699"/>
        <v>-20.079999999999998</v>
      </c>
      <c r="H3746" s="27">
        <f t="shared" si="701"/>
        <v>1000</v>
      </c>
      <c r="I3746" s="27">
        <f t="shared" si="700"/>
        <v>1000</v>
      </c>
      <c r="J3746" s="27">
        <f t="shared" si="702"/>
        <v>1000</v>
      </c>
      <c r="K3746" s="12">
        <v>-24.79</v>
      </c>
      <c r="L3746" s="12">
        <f t="shared" si="703"/>
        <v>21.08</v>
      </c>
      <c r="M3746" s="27"/>
      <c r="N3746" s="27"/>
      <c r="P3746" s="12">
        <v>20.079999999999998</v>
      </c>
      <c r="Q3746" s="39">
        <v>49.91</v>
      </c>
      <c r="R3746" s="12">
        <f t="shared" si="704"/>
        <v>24.79</v>
      </c>
      <c r="S3746" s="12">
        <v>0.57902816487461084</v>
      </c>
      <c r="T3746" s="20">
        <v>1.3376644951470593</v>
      </c>
      <c r="Y3746" s="20">
        <f t="shared" si="705"/>
        <v>3.3699650854284106E-2</v>
      </c>
      <c r="Z3746" s="20">
        <f t="shared" si="706"/>
        <v>3.1511599734719141E-2</v>
      </c>
      <c r="AB3746" s="20">
        <v>0</v>
      </c>
      <c r="AC3746" s="20">
        <v>0</v>
      </c>
      <c r="AE3746" s="20">
        <f t="shared" si="707"/>
        <v>0.17369965085428413</v>
      </c>
      <c r="AF3746" s="20">
        <f t="shared" si="708"/>
        <v>0.21491159973471916</v>
      </c>
    </row>
    <row r="3747" spans="1:32" x14ac:dyDescent="0.2">
      <c r="A3747" s="14" t="s">
        <v>3825</v>
      </c>
      <c r="B3747" s="20">
        <v>5.0498643366555879E-2</v>
      </c>
      <c r="C3747" s="20">
        <v>5.2357453831939661E-2</v>
      </c>
      <c r="D3747" s="27">
        <v>5.2360810101306075E-2</v>
      </c>
      <c r="E3747" s="27">
        <f t="shared" si="697"/>
        <v>19.079999999999998</v>
      </c>
      <c r="F3747" s="27">
        <f t="shared" si="698"/>
        <v>-19.079899999999999</v>
      </c>
      <c r="G3747" s="27">
        <f t="shared" si="699"/>
        <v>-19.079999999999998</v>
      </c>
      <c r="H3747" s="27">
        <f t="shared" si="701"/>
        <v>1000</v>
      </c>
      <c r="I3747" s="27">
        <f t="shared" si="700"/>
        <v>1000</v>
      </c>
      <c r="J3747" s="27">
        <f t="shared" si="702"/>
        <v>1000</v>
      </c>
      <c r="K3747" s="12">
        <v>-24.79</v>
      </c>
      <c r="L3747" s="12">
        <f t="shared" si="703"/>
        <v>20.079999999999998</v>
      </c>
      <c r="M3747" s="27"/>
      <c r="N3747" s="27"/>
      <c r="P3747" s="12">
        <v>19.079999999999998</v>
      </c>
      <c r="Q3747" s="39">
        <v>46.13</v>
      </c>
      <c r="R3747" s="12">
        <f t="shared" si="704"/>
        <v>24.79</v>
      </c>
      <c r="S3747" s="12">
        <v>0.59166650620535799</v>
      </c>
      <c r="T3747" s="20">
        <v>1.3566607615185324</v>
      </c>
      <c r="Y3747" s="20">
        <f t="shared" si="705"/>
        <v>3.4435206939566552E-2</v>
      </c>
      <c r="Z3747" s="20">
        <f t="shared" si="706"/>
        <v>3.1959098150445696E-2</v>
      </c>
      <c r="AB3747" s="20">
        <v>0</v>
      </c>
      <c r="AC3747" s="20">
        <v>0</v>
      </c>
      <c r="AE3747" s="20">
        <f t="shared" si="707"/>
        <v>0.17443520693956657</v>
      </c>
      <c r="AF3747" s="20">
        <f t="shared" si="708"/>
        <v>0.21535909815044571</v>
      </c>
    </row>
    <row r="3748" spans="1:32" x14ac:dyDescent="0.2">
      <c r="A3748" s="14" t="s">
        <v>3826</v>
      </c>
      <c r="B3748" s="20">
        <v>5.587047291110539E-2</v>
      </c>
      <c r="C3748" s="20">
        <v>5.9191522341618924E-2</v>
      </c>
      <c r="D3748" s="27">
        <v>5.9195402688599852E-2</v>
      </c>
      <c r="E3748" s="27">
        <f t="shared" si="697"/>
        <v>18.03</v>
      </c>
      <c r="F3748" s="27">
        <f t="shared" si="698"/>
        <v>-18.029900000000001</v>
      </c>
      <c r="G3748" s="27">
        <f t="shared" si="699"/>
        <v>-18.03</v>
      </c>
      <c r="H3748" s="27">
        <f t="shared" si="701"/>
        <v>1000</v>
      </c>
      <c r="I3748" s="27">
        <f t="shared" si="700"/>
        <v>1000</v>
      </c>
      <c r="J3748" s="27">
        <f t="shared" si="702"/>
        <v>1000</v>
      </c>
      <c r="K3748" s="12">
        <v>-24.79</v>
      </c>
      <c r="L3748" s="12">
        <f t="shared" si="703"/>
        <v>19.03</v>
      </c>
      <c r="M3748" s="27"/>
      <c r="N3748" s="27"/>
      <c r="P3748" s="12">
        <v>18.03</v>
      </c>
      <c r="Q3748" s="39">
        <v>44.12</v>
      </c>
      <c r="R3748" s="12">
        <f t="shared" si="704"/>
        <v>24.79</v>
      </c>
      <c r="S3748" s="12">
        <v>0.55233017332178869</v>
      </c>
      <c r="T3748" s="20">
        <v>1.2726489086830872</v>
      </c>
      <c r="Y3748" s="20">
        <f t="shared" si="705"/>
        <v>3.2145817986697141E-2</v>
      </c>
      <c r="Z3748" s="20">
        <f t="shared" si="706"/>
        <v>2.9980016034468895E-2</v>
      </c>
      <c r="AB3748" s="20">
        <v>0</v>
      </c>
      <c r="AC3748" s="20">
        <v>0</v>
      </c>
      <c r="AE3748" s="20">
        <f t="shared" si="707"/>
        <v>0.17214581798669715</v>
      </c>
      <c r="AF3748" s="20">
        <f t="shared" si="708"/>
        <v>0.21338001603446891</v>
      </c>
    </row>
    <row r="3749" spans="1:32" x14ac:dyDescent="0.2">
      <c r="A3749" s="14" t="s">
        <v>3827</v>
      </c>
      <c r="B3749" s="20">
        <v>6.9846367268056611E-2</v>
      </c>
      <c r="C3749" s="20">
        <v>7.4786174103463013E-2</v>
      </c>
      <c r="D3749" s="27">
        <v>7.479092108552951E-2</v>
      </c>
      <c r="E3749" s="27">
        <f t="shared" si="697"/>
        <v>16.61</v>
      </c>
      <c r="F3749" s="27">
        <f t="shared" si="698"/>
        <v>-16.6099</v>
      </c>
      <c r="G3749" s="27">
        <f t="shared" si="699"/>
        <v>-16.61</v>
      </c>
      <c r="H3749" s="27">
        <f t="shared" si="701"/>
        <v>1000</v>
      </c>
      <c r="I3749" s="27">
        <f t="shared" si="700"/>
        <v>1000</v>
      </c>
      <c r="J3749" s="27">
        <f t="shared" si="702"/>
        <v>1000</v>
      </c>
      <c r="K3749" s="12">
        <v>-24.79</v>
      </c>
      <c r="L3749" s="12">
        <f t="shared" si="703"/>
        <v>17.61</v>
      </c>
      <c r="M3749" s="27"/>
      <c r="N3749" s="27"/>
      <c r="P3749" s="12">
        <v>16.61</v>
      </c>
      <c r="Q3749" s="39">
        <v>41.15</v>
      </c>
      <c r="R3749" s="12">
        <f t="shared" si="704"/>
        <v>24.79</v>
      </c>
      <c r="S3749" s="12">
        <v>0.62128720382874625</v>
      </c>
      <c r="T3749" s="20">
        <v>1.4306323960376259</v>
      </c>
      <c r="Y3749" s="20">
        <f t="shared" si="705"/>
        <v>3.6159142368829597E-2</v>
      </c>
      <c r="Z3749" s="20">
        <f t="shared" si="706"/>
        <v>3.3701661063003485E-2</v>
      </c>
      <c r="AB3749" s="20">
        <v>0</v>
      </c>
      <c r="AC3749" s="20">
        <v>0</v>
      </c>
      <c r="AE3749" s="20">
        <f t="shared" si="707"/>
        <v>0.17615914236882962</v>
      </c>
      <c r="AF3749" s="20">
        <f t="shared" si="708"/>
        <v>0.21710166106300349</v>
      </c>
    </row>
    <row r="3750" spans="1:32" x14ac:dyDescent="0.2">
      <c r="A3750" s="14" t="s">
        <v>3828</v>
      </c>
      <c r="B3750" s="20">
        <v>9.0807577518931634E-2</v>
      </c>
      <c r="C3750" s="20">
        <v>9.5274838155918806E-2</v>
      </c>
      <c r="D3750" s="27">
        <v>9.5280251891309301E-2</v>
      </c>
      <c r="E3750" s="27">
        <f t="shared" si="697"/>
        <v>16.09</v>
      </c>
      <c r="F3750" s="27">
        <f t="shared" si="698"/>
        <v>-16.0899</v>
      </c>
      <c r="G3750" s="27">
        <f t="shared" si="699"/>
        <v>-16.09</v>
      </c>
      <c r="H3750" s="27">
        <f t="shared" si="701"/>
        <v>1000</v>
      </c>
      <c r="I3750" s="27">
        <f t="shared" si="700"/>
        <v>1000</v>
      </c>
      <c r="J3750" s="27">
        <f t="shared" si="702"/>
        <v>1000</v>
      </c>
      <c r="K3750" s="12">
        <v>-24.79</v>
      </c>
      <c r="L3750" s="12">
        <f t="shared" si="703"/>
        <v>17.09</v>
      </c>
      <c r="M3750" s="27"/>
      <c r="N3750" s="27"/>
      <c r="P3750" s="12">
        <v>16.09</v>
      </c>
      <c r="Q3750" s="39">
        <v>41.15</v>
      </c>
      <c r="R3750" s="12">
        <f t="shared" si="704"/>
        <v>24.79</v>
      </c>
      <c r="S3750" s="12">
        <v>0.99984353613577159</v>
      </c>
      <c r="T3750" s="20">
        <v>2.3338405989934308</v>
      </c>
      <c r="Y3750" s="20">
        <f t="shared" si="705"/>
        <v>5.8191259286989691E-2</v>
      </c>
      <c r="Z3750" s="20">
        <f t="shared" si="706"/>
        <v>5.4978696875731183E-2</v>
      </c>
      <c r="AB3750" s="20">
        <v>0</v>
      </c>
      <c r="AC3750" s="20">
        <v>0</v>
      </c>
      <c r="AE3750" s="20">
        <f t="shared" si="707"/>
        <v>0.19819125928698972</v>
      </c>
      <c r="AF3750" s="20">
        <f t="shared" si="708"/>
        <v>0.23837869687573118</v>
      </c>
    </row>
    <row r="3751" spans="1:32" x14ac:dyDescent="0.2">
      <c r="A3751" s="14" t="s">
        <v>3829</v>
      </c>
      <c r="B3751" s="20">
        <v>9.0645039534364397E-2</v>
      </c>
      <c r="C3751" s="20">
        <v>9.029137827513474E-2</v>
      </c>
      <c r="D3751" s="27">
        <v>9.0293277638183816E-2</v>
      </c>
      <c r="E3751" s="27">
        <f t="shared" si="697"/>
        <v>17.78</v>
      </c>
      <c r="F3751" s="27">
        <f t="shared" si="698"/>
        <v>-17.779900000000001</v>
      </c>
      <c r="G3751" s="27">
        <f t="shared" si="699"/>
        <v>-17.78</v>
      </c>
      <c r="H3751" s="27">
        <f t="shared" si="701"/>
        <v>1000</v>
      </c>
      <c r="I3751" s="27">
        <f t="shared" si="700"/>
        <v>1000</v>
      </c>
      <c r="J3751" s="27">
        <f t="shared" si="702"/>
        <v>1000</v>
      </c>
      <c r="K3751" s="12">
        <v>-24.79</v>
      </c>
      <c r="L3751" s="12">
        <f t="shared" si="703"/>
        <v>18.78</v>
      </c>
      <c r="M3751" s="27"/>
      <c r="N3751" s="27"/>
      <c r="P3751" s="12">
        <v>17.78</v>
      </c>
      <c r="Q3751" s="39">
        <v>42.07</v>
      </c>
      <c r="R3751" s="12">
        <f t="shared" si="704"/>
        <v>24.79</v>
      </c>
      <c r="S3751" s="12">
        <v>1.4944871146881571</v>
      </c>
      <c r="T3751" s="20">
        <v>3.5853787738180776</v>
      </c>
      <c r="Y3751" s="20">
        <f t="shared" si="705"/>
        <v>8.6979696371287316E-2</v>
      </c>
      <c r="Z3751" s="20">
        <f t="shared" si="706"/>
        <v>8.44614036089016E-2</v>
      </c>
      <c r="AB3751" s="20">
        <v>0</v>
      </c>
      <c r="AC3751" s="20">
        <v>0</v>
      </c>
      <c r="AE3751" s="20">
        <f t="shared" si="707"/>
        <v>0.22697969637128734</v>
      </c>
      <c r="AF3751" s="20">
        <f t="shared" si="708"/>
        <v>0.26786140360890159</v>
      </c>
    </row>
    <row r="3752" spans="1:32" x14ac:dyDescent="0.2">
      <c r="A3752" s="14" t="s">
        <v>3830</v>
      </c>
      <c r="B3752" s="20">
        <v>0.10195451984083281</v>
      </c>
      <c r="C3752" s="20">
        <v>0.1012062404269016</v>
      </c>
      <c r="D3752" s="27">
        <v>0.10120781537427641</v>
      </c>
      <c r="E3752" s="27">
        <f t="shared" si="697"/>
        <v>17.89</v>
      </c>
      <c r="F3752" s="27">
        <f t="shared" si="698"/>
        <v>-17.889900000000001</v>
      </c>
      <c r="G3752" s="27">
        <f t="shared" si="699"/>
        <v>-17.89</v>
      </c>
      <c r="H3752" s="27">
        <f t="shared" si="701"/>
        <v>1000</v>
      </c>
      <c r="I3752" s="27">
        <f t="shared" si="700"/>
        <v>1000</v>
      </c>
      <c r="J3752" s="27">
        <f t="shared" si="702"/>
        <v>1000</v>
      </c>
      <c r="K3752" s="12">
        <v>-24.79</v>
      </c>
      <c r="L3752" s="12">
        <f t="shared" si="703"/>
        <v>18.89</v>
      </c>
      <c r="M3752" s="27"/>
      <c r="N3752" s="27"/>
      <c r="P3752" s="12">
        <v>17.89</v>
      </c>
      <c r="Q3752" s="39">
        <v>44.51</v>
      </c>
      <c r="R3752" s="12">
        <f t="shared" si="704"/>
        <v>24.79</v>
      </c>
      <c r="S3752" s="12">
        <v>1.692937092820159</v>
      </c>
      <c r="T3752" s="20">
        <v>4.0422925274415276</v>
      </c>
      <c r="Y3752" s="20">
        <f t="shared" si="705"/>
        <v>9.8529557640189502E-2</v>
      </c>
      <c r="Z3752" s="20">
        <f t="shared" si="706"/>
        <v>9.5225001932476266E-2</v>
      </c>
      <c r="AB3752" s="20">
        <v>0</v>
      </c>
      <c r="AC3752" s="20">
        <v>0</v>
      </c>
      <c r="AE3752" s="20">
        <f t="shared" si="707"/>
        <v>0.23852955764018952</v>
      </c>
      <c r="AF3752" s="20">
        <f t="shared" si="708"/>
        <v>0.2786250019324763</v>
      </c>
    </row>
    <row r="3753" spans="1:32" x14ac:dyDescent="0.2">
      <c r="A3753" s="14" t="s">
        <v>3831</v>
      </c>
      <c r="B3753" s="20">
        <v>8.9590888085382153E-2</v>
      </c>
      <c r="C3753" s="20">
        <v>8.5669375549271273E-2</v>
      </c>
      <c r="D3753" s="27">
        <v>8.5669927961370615E-2</v>
      </c>
      <c r="E3753" s="27">
        <f t="shared" si="697"/>
        <v>17.079999999999998</v>
      </c>
      <c r="F3753" s="27">
        <f t="shared" si="698"/>
        <v>-17.079899999999999</v>
      </c>
      <c r="G3753" s="27">
        <f t="shared" si="699"/>
        <v>-17.079999999999998</v>
      </c>
      <c r="H3753" s="27">
        <f t="shared" si="701"/>
        <v>1000</v>
      </c>
      <c r="I3753" s="27">
        <f t="shared" si="700"/>
        <v>1000</v>
      </c>
      <c r="J3753" s="27">
        <f t="shared" si="702"/>
        <v>1000</v>
      </c>
      <c r="K3753" s="12">
        <v>-24.79</v>
      </c>
      <c r="L3753" s="12">
        <f t="shared" si="703"/>
        <v>18.079999999999998</v>
      </c>
      <c r="M3753" s="27"/>
      <c r="N3753" s="27"/>
      <c r="P3753" s="12">
        <v>17.079999999999998</v>
      </c>
      <c r="Q3753" s="39">
        <v>46.17</v>
      </c>
      <c r="R3753" s="12">
        <f t="shared" si="704"/>
        <v>24.79</v>
      </c>
      <c r="S3753" s="12">
        <v>1.6994030642478821</v>
      </c>
      <c r="T3753" s="20">
        <v>3.961681287080379</v>
      </c>
      <c r="Y3753" s="20">
        <f t="shared" si="705"/>
        <v>9.8905879540861177E-2</v>
      </c>
      <c r="Z3753" s="20">
        <f t="shared" si="706"/>
        <v>9.3326028647623932E-2</v>
      </c>
      <c r="AB3753" s="20">
        <v>0</v>
      </c>
      <c r="AC3753" s="20">
        <v>0</v>
      </c>
      <c r="AE3753" s="20">
        <f t="shared" si="707"/>
        <v>0.23890587954086118</v>
      </c>
      <c r="AF3753" s="20">
        <f t="shared" si="708"/>
        <v>0.27672602864762397</v>
      </c>
    </row>
    <row r="3754" spans="1:32" x14ac:dyDescent="0.2">
      <c r="A3754" s="14" t="s">
        <v>3832</v>
      </c>
      <c r="B3754" s="20">
        <v>8.0827929660526918E-2</v>
      </c>
      <c r="C3754" s="20">
        <v>7.7707268604475077E-2</v>
      </c>
      <c r="D3754" s="27">
        <v>7.7708447900721039E-2</v>
      </c>
      <c r="E3754" s="27">
        <f t="shared" si="697"/>
        <v>17.84</v>
      </c>
      <c r="F3754" s="27">
        <f t="shared" si="698"/>
        <v>-17.8399</v>
      </c>
      <c r="G3754" s="27">
        <f t="shared" si="699"/>
        <v>-17.84</v>
      </c>
      <c r="H3754" s="27">
        <f t="shared" si="701"/>
        <v>1000</v>
      </c>
      <c r="I3754" s="27">
        <f t="shared" si="700"/>
        <v>1000</v>
      </c>
      <c r="J3754" s="27">
        <f t="shared" si="702"/>
        <v>1000</v>
      </c>
      <c r="K3754" s="12">
        <v>-24.79</v>
      </c>
      <c r="L3754" s="12">
        <f t="shared" si="703"/>
        <v>18.84</v>
      </c>
      <c r="M3754" s="27"/>
      <c r="N3754" s="27"/>
      <c r="P3754" s="12">
        <v>17.84</v>
      </c>
      <c r="Q3754" s="39">
        <v>48.22</v>
      </c>
      <c r="R3754" s="12">
        <f t="shared" si="704"/>
        <v>24.79</v>
      </c>
      <c r="S3754" s="12">
        <v>1.5006794983335257</v>
      </c>
      <c r="T3754" s="20">
        <v>3.5001952316172238</v>
      </c>
      <c r="Y3754" s="20">
        <f t="shared" si="705"/>
        <v>8.7340095363018386E-2</v>
      </c>
      <c r="Z3754" s="20">
        <f t="shared" si="706"/>
        <v>8.2454719798755502E-2</v>
      </c>
      <c r="AB3754" s="20">
        <v>0</v>
      </c>
      <c r="AC3754" s="20">
        <v>0</v>
      </c>
      <c r="AE3754" s="20">
        <f t="shared" si="707"/>
        <v>0.22734009536301841</v>
      </c>
      <c r="AF3754" s="20">
        <f t="shared" si="708"/>
        <v>0.26585471979875552</v>
      </c>
    </row>
    <row r="3755" spans="1:32" x14ac:dyDescent="0.2">
      <c r="A3755" s="14" t="s">
        <v>3833</v>
      </c>
      <c r="B3755" s="20">
        <v>7.9396063688811136E-2</v>
      </c>
      <c r="C3755" s="20">
        <v>7.6316430244387487E-2</v>
      </c>
      <c r="D3755" s="27">
        <v>7.631758852155221E-2</v>
      </c>
      <c r="E3755" s="27">
        <f t="shared" si="697"/>
        <v>18.48</v>
      </c>
      <c r="F3755" s="27">
        <f t="shared" si="698"/>
        <v>-18.479900000000001</v>
      </c>
      <c r="G3755" s="27">
        <f t="shared" si="699"/>
        <v>-18.48</v>
      </c>
      <c r="H3755" s="27">
        <f t="shared" si="701"/>
        <v>1000</v>
      </c>
      <c r="I3755" s="27">
        <f t="shared" si="700"/>
        <v>1000</v>
      </c>
      <c r="J3755" s="27">
        <f t="shared" si="702"/>
        <v>1000</v>
      </c>
      <c r="K3755" s="12">
        <v>-24.79</v>
      </c>
      <c r="L3755" s="12">
        <f t="shared" si="703"/>
        <v>19.48</v>
      </c>
      <c r="M3755" s="27"/>
      <c r="N3755" s="27"/>
      <c r="P3755" s="12">
        <v>18.48</v>
      </c>
      <c r="Q3755" s="39">
        <v>49.61</v>
      </c>
      <c r="R3755" s="12">
        <f t="shared" si="704"/>
        <v>24.79</v>
      </c>
      <c r="S3755" s="12">
        <v>1.4749757558798788</v>
      </c>
      <c r="T3755" s="20">
        <v>3.4398596930640011</v>
      </c>
      <c r="Y3755" s="20">
        <f t="shared" si="705"/>
        <v>8.5844128156442309E-2</v>
      </c>
      <c r="Z3755" s="20">
        <f t="shared" si="706"/>
        <v>8.1033384817102386E-2</v>
      </c>
      <c r="AB3755" s="20">
        <v>0</v>
      </c>
      <c r="AC3755" s="20">
        <v>0</v>
      </c>
      <c r="AE3755" s="20">
        <f t="shared" si="707"/>
        <v>0.22584412815644234</v>
      </c>
      <c r="AF3755" s="20">
        <f t="shared" si="708"/>
        <v>0.26443338481710238</v>
      </c>
    </row>
    <row r="3756" spans="1:32" x14ac:dyDescent="0.2">
      <c r="A3756" s="14" t="s">
        <v>3834</v>
      </c>
      <c r="B3756" s="20">
        <v>7.2310376067375795E-2</v>
      </c>
      <c r="C3756" s="20">
        <v>6.912477199930861E-2</v>
      </c>
      <c r="D3756" s="27">
        <v>6.9125983308949771E-2</v>
      </c>
      <c r="E3756" s="27">
        <f t="shared" si="697"/>
        <v>17.940000000000001</v>
      </c>
      <c r="F3756" s="27">
        <f t="shared" si="698"/>
        <v>-17.939900000000002</v>
      </c>
      <c r="G3756" s="27">
        <f t="shared" si="699"/>
        <v>-17.940000000000001</v>
      </c>
      <c r="H3756" s="27">
        <f t="shared" si="701"/>
        <v>1000</v>
      </c>
      <c r="I3756" s="27">
        <f t="shared" si="700"/>
        <v>1000</v>
      </c>
      <c r="J3756" s="27">
        <f t="shared" si="702"/>
        <v>1000</v>
      </c>
      <c r="K3756" s="12">
        <v>-24.79</v>
      </c>
      <c r="L3756" s="12">
        <f t="shared" si="703"/>
        <v>18.940000000000001</v>
      </c>
      <c r="M3756" s="27"/>
      <c r="N3756" s="27"/>
      <c r="P3756" s="12">
        <v>17.940000000000001</v>
      </c>
      <c r="Q3756" s="39">
        <v>50.47</v>
      </c>
      <c r="R3756" s="12">
        <f t="shared" si="704"/>
        <v>24.79</v>
      </c>
      <c r="S3756" s="12">
        <v>1.3689378072226379</v>
      </c>
      <c r="T3756" s="20">
        <v>3.1822148259413168</v>
      </c>
      <c r="Y3756" s="20">
        <f t="shared" si="705"/>
        <v>7.9672680783364438E-2</v>
      </c>
      <c r="Z3756" s="20">
        <f t="shared" si="706"/>
        <v>7.4963998991337183E-2</v>
      </c>
      <c r="AB3756" s="20">
        <v>0</v>
      </c>
      <c r="AC3756" s="20">
        <v>0</v>
      </c>
      <c r="AE3756" s="20">
        <f t="shared" si="707"/>
        <v>0.21967268078336444</v>
      </c>
      <c r="AF3756" s="20">
        <f t="shared" si="708"/>
        <v>0.25836399899133722</v>
      </c>
    </row>
    <row r="3757" spans="1:32" x14ac:dyDescent="0.2">
      <c r="A3757" s="14" t="s">
        <v>3835</v>
      </c>
      <c r="B3757" s="20">
        <v>6.9348954359856788E-2</v>
      </c>
      <c r="C3757" s="20">
        <v>6.6678679471324012E-2</v>
      </c>
      <c r="D3757" s="27">
        <v>6.6680011157805197E-2</v>
      </c>
      <c r="E3757" s="27">
        <f t="shared" si="697"/>
        <v>15.15</v>
      </c>
      <c r="F3757" s="27">
        <f t="shared" si="698"/>
        <v>-15.149900000000001</v>
      </c>
      <c r="G3757" s="27">
        <f t="shared" si="699"/>
        <v>-15.15</v>
      </c>
      <c r="H3757" s="27">
        <f t="shared" si="701"/>
        <v>1000</v>
      </c>
      <c r="I3757" s="27">
        <f t="shared" si="700"/>
        <v>1000</v>
      </c>
      <c r="J3757" s="27">
        <f t="shared" si="702"/>
        <v>1000</v>
      </c>
      <c r="K3757" s="12">
        <v>-24.79</v>
      </c>
      <c r="L3757" s="12">
        <f t="shared" si="703"/>
        <v>16.149999999999999</v>
      </c>
      <c r="M3757" s="27"/>
      <c r="N3757" s="27"/>
      <c r="P3757" s="12">
        <v>15.15</v>
      </c>
      <c r="Q3757" s="39">
        <v>51.69</v>
      </c>
      <c r="R3757" s="12">
        <f t="shared" si="704"/>
        <v>24.79</v>
      </c>
      <c r="S3757" s="12">
        <v>1.2880364117119896</v>
      </c>
      <c r="T3757" s="20">
        <v>3.003847890707827</v>
      </c>
      <c r="Y3757" s="20">
        <f t="shared" si="705"/>
        <v>7.4964189991861066E-2</v>
      </c>
      <c r="Z3757" s="20">
        <f t="shared" si="706"/>
        <v>7.0762177466300452E-2</v>
      </c>
      <c r="AB3757" s="20">
        <v>0</v>
      </c>
      <c r="AC3757" s="20">
        <v>0</v>
      </c>
      <c r="AE3757" s="20">
        <f t="shared" si="707"/>
        <v>0.21496418999186107</v>
      </c>
      <c r="AF3757" s="20">
        <f t="shared" si="708"/>
        <v>0.25416217746630043</v>
      </c>
    </row>
    <row r="3758" spans="1:32" x14ac:dyDescent="0.2">
      <c r="A3758" s="14" t="s">
        <v>3836</v>
      </c>
      <c r="B3758" s="20">
        <v>6.7343348276928436E-2</v>
      </c>
      <c r="C3758" s="20">
        <v>6.4470134364373335E-2</v>
      </c>
      <c r="D3758" s="27">
        <v>6.4471622009781016E-2</v>
      </c>
      <c r="E3758" s="27">
        <f t="shared" si="697"/>
        <v>14.47</v>
      </c>
      <c r="F3758" s="27">
        <f t="shared" si="698"/>
        <v>-14.469900000000001</v>
      </c>
      <c r="G3758" s="27">
        <f t="shared" si="699"/>
        <v>-14.47</v>
      </c>
      <c r="H3758" s="27">
        <f t="shared" si="701"/>
        <v>1000</v>
      </c>
      <c r="I3758" s="27">
        <f t="shared" si="700"/>
        <v>1000</v>
      </c>
      <c r="J3758" s="27">
        <f t="shared" si="702"/>
        <v>1000</v>
      </c>
      <c r="K3758" s="12">
        <v>-24.79</v>
      </c>
      <c r="L3758" s="12">
        <f t="shared" si="703"/>
        <v>15.47</v>
      </c>
      <c r="M3758" s="27"/>
      <c r="N3758" s="27"/>
      <c r="P3758" s="12">
        <v>14.47</v>
      </c>
      <c r="Q3758" s="39">
        <v>51.26</v>
      </c>
      <c r="R3758" s="12">
        <f t="shared" si="704"/>
        <v>24.79</v>
      </c>
      <c r="S3758" s="12">
        <v>1.2711941849342514</v>
      </c>
      <c r="T3758" s="20">
        <v>2.9586972487344987</v>
      </c>
      <c r="Y3758" s="20">
        <f t="shared" si="705"/>
        <v>7.398396623687091E-2</v>
      </c>
      <c r="Z3758" s="20">
        <f t="shared" si="706"/>
        <v>6.9698555786282174E-2</v>
      </c>
      <c r="AB3758" s="20">
        <v>0</v>
      </c>
      <c r="AC3758" s="20">
        <v>0</v>
      </c>
      <c r="AE3758" s="20">
        <f t="shared" si="707"/>
        <v>0.21398396623687094</v>
      </c>
      <c r="AF3758" s="20">
        <f t="shared" si="708"/>
        <v>0.25309855578628215</v>
      </c>
    </row>
    <row r="3759" spans="1:32" x14ac:dyDescent="0.2">
      <c r="A3759" s="14" t="s">
        <v>3837</v>
      </c>
      <c r="B3759" s="20">
        <v>6.28618508260404E-2</v>
      </c>
      <c r="C3759" s="20">
        <v>6.0418273449305143E-2</v>
      </c>
      <c r="D3759" s="27">
        <v>6.0419790493494496E-2</v>
      </c>
      <c r="E3759" s="27">
        <f t="shared" si="697"/>
        <v>14.03</v>
      </c>
      <c r="F3759" s="27">
        <f t="shared" si="698"/>
        <v>-14.0299</v>
      </c>
      <c r="G3759" s="27">
        <f t="shared" si="699"/>
        <v>-14.03</v>
      </c>
      <c r="H3759" s="27">
        <f t="shared" si="701"/>
        <v>1000</v>
      </c>
      <c r="I3759" s="27">
        <f t="shared" si="700"/>
        <v>1000</v>
      </c>
      <c r="J3759" s="27">
        <f t="shared" si="702"/>
        <v>1000</v>
      </c>
      <c r="K3759" s="12">
        <v>-24.79</v>
      </c>
      <c r="L3759" s="12">
        <f t="shared" si="703"/>
        <v>15.03</v>
      </c>
      <c r="M3759" s="27"/>
      <c r="N3759" s="27"/>
      <c r="P3759" s="12">
        <v>14.03</v>
      </c>
      <c r="Q3759" s="39">
        <v>49.87</v>
      </c>
      <c r="R3759" s="12">
        <f t="shared" si="704"/>
        <v>24.79</v>
      </c>
      <c r="S3759" s="12">
        <v>1.1589638526316417</v>
      </c>
      <c r="T3759" s="20">
        <v>2.6891334149174311</v>
      </c>
      <c r="Y3759" s="20">
        <f t="shared" si="705"/>
        <v>6.7452119872061955E-2</v>
      </c>
      <c r="Z3759" s="20">
        <f t="shared" si="706"/>
        <v>6.3348392748377863E-2</v>
      </c>
      <c r="AB3759" s="20">
        <v>0</v>
      </c>
      <c r="AC3759" s="20">
        <v>0</v>
      </c>
      <c r="AE3759" s="20">
        <f t="shared" si="707"/>
        <v>0.20745211987206197</v>
      </c>
      <c r="AF3759" s="20">
        <f t="shared" si="708"/>
        <v>0.24674839274837787</v>
      </c>
    </row>
    <row r="3760" spans="1:32" x14ac:dyDescent="0.2">
      <c r="A3760" s="14" t="s">
        <v>3838</v>
      </c>
      <c r="B3760" s="20">
        <v>6.1207307264159648E-2</v>
      </c>
      <c r="C3760" s="20">
        <v>5.8584932186492862E-2</v>
      </c>
      <c r="D3760" s="27">
        <v>5.8586444078955219E-2</v>
      </c>
      <c r="E3760" s="27">
        <f t="shared" si="697"/>
        <v>14.54</v>
      </c>
      <c r="F3760" s="27">
        <f t="shared" si="698"/>
        <v>-14.539899999999999</v>
      </c>
      <c r="G3760" s="27">
        <f t="shared" si="699"/>
        <v>-14.54</v>
      </c>
      <c r="H3760" s="27">
        <f t="shared" si="701"/>
        <v>1000</v>
      </c>
      <c r="I3760" s="27">
        <f t="shared" si="700"/>
        <v>1000</v>
      </c>
      <c r="J3760" s="27">
        <f t="shared" si="702"/>
        <v>1000</v>
      </c>
      <c r="K3760" s="12">
        <v>-24.79</v>
      </c>
      <c r="L3760" s="12">
        <f t="shared" si="703"/>
        <v>15.54</v>
      </c>
      <c r="M3760" s="27"/>
      <c r="N3760" s="27"/>
      <c r="P3760" s="12">
        <v>14.54</v>
      </c>
      <c r="Q3760" s="39">
        <v>46.71</v>
      </c>
      <c r="R3760" s="12">
        <f t="shared" si="704"/>
        <v>24.79</v>
      </c>
      <c r="S3760" s="12">
        <v>1.1457649932412968</v>
      </c>
      <c r="T3760" s="20">
        <v>2.6537536260828833</v>
      </c>
      <c r="Y3760" s="20">
        <f t="shared" si="705"/>
        <v>6.6683941430818544E-2</v>
      </c>
      <c r="Z3760" s="20">
        <f t="shared" si="706"/>
        <v>6.2514944788521085E-2</v>
      </c>
      <c r="AB3760" s="20">
        <v>0</v>
      </c>
      <c r="AC3760" s="20">
        <v>0</v>
      </c>
      <c r="AE3760" s="20">
        <f t="shared" si="707"/>
        <v>0.20668394143081856</v>
      </c>
      <c r="AF3760" s="20">
        <f t="shared" si="708"/>
        <v>0.24591494478852111</v>
      </c>
    </row>
    <row r="3761" spans="1:32" x14ac:dyDescent="0.2">
      <c r="A3761" s="14" t="s">
        <v>3839</v>
      </c>
      <c r="B3761" s="20">
        <v>5.8969558828081831E-2</v>
      </c>
      <c r="C3761" s="20">
        <v>5.672897352964288E-2</v>
      </c>
      <c r="D3761" s="27">
        <v>5.673051464726931E-2</v>
      </c>
      <c r="E3761" s="27">
        <f t="shared" si="697"/>
        <v>18.62</v>
      </c>
      <c r="F3761" s="27">
        <f t="shared" si="698"/>
        <v>-18.619900000000001</v>
      </c>
      <c r="G3761" s="27">
        <f t="shared" si="699"/>
        <v>-18.62</v>
      </c>
      <c r="H3761" s="27">
        <f t="shared" si="701"/>
        <v>1000</v>
      </c>
      <c r="I3761" s="27">
        <f t="shared" si="700"/>
        <v>1000</v>
      </c>
      <c r="J3761" s="27">
        <f t="shared" si="702"/>
        <v>1000</v>
      </c>
      <c r="K3761" s="12">
        <v>-24.79</v>
      </c>
      <c r="L3761" s="12">
        <f t="shared" si="703"/>
        <v>19.62</v>
      </c>
      <c r="M3761" s="27"/>
      <c r="N3761" s="27"/>
      <c r="P3761" s="12">
        <v>18.62</v>
      </c>
      <c r="Q3761" s="39">
        <v>45.6</v>
      </c>
      <c r="R3761" s="12">
        <f t="shared" si="704"/>
        <v>24.79</v>
      </c>
      <c r="S3761" s="12">
        <v>1.0839612392416624</v>
      </c>
      <c r="T3761" s="20">
        <v>2.5160189040185088</v>
      </c>
      <c r="Y3761" s="20">
        <f t="shared" si="705"/>
        <v>6.3086940356228721E-2</v>
      </c>
      <c r="Z3761" s="20">
        <f t="shared" si="706"/>
        <v>5.9270303514859859E-2</v>
      </c>
      <c r="AB3761" s="20">
        <v>0</v>
      </c>
      <c r="AC3761" s="20">
        <v>0</v>
      </c>
      <c r="AE3761" s="20">
        <f t="shared" si="707"/>
        <v>0.20308694035622873</v>
      </c>
      <c r="AF3761" s="20">
        <f t="shared" si="708"/>
        <v>0.24267030351485985</v>
      </c>
    </row>
    <row r="3762" spans="1:32" x14ac:dyDescent="0.2">
      <c r="A3762" s="14" t="s">
        <v>3840</v>
      </c>
      <c r="B3762" s="20">
        <v>6.1816321477750999E-2</v>
      </c>
      <c r="C3762" s="20">
        <v>6.0047284277489205E-2</v>
      </c>
      <c r="D3762" s="27">
        <v>6.0048768567796104E-2</v>
      </c>
      <c r="E3762" s="27">
        <f t="shared" si="697"/>
        <v>23.91</v>
      </c>
      <c r="F3762" s="27">
        <f t="shared" si="698"/>
        <v>-23.9099</v>
      </c>
      <c r="G3762" s="27">
        <f t="shared" si="699"/>
        <v>-23.91</v>
      </c>
      <c r="H3762" s="27">
        <f t="shared" si="701"/>
        <v>1000</v>
      </c>
      <c r="I3762" s="27">
        <f t="shared" si="700"/>
        <v>1000</v>
      </c>
      <c r="J3762" s="27">
        <f t="shared" si="702"/>
        <v>1000</v>
      </c>
      <c r="K3762" s="12">
        <v>-24.79</v>
      </c>
      <c r="L3762" s="12">
        <f t="shared" si="703"/>
        <v>24.91</v>
      </c>
      <c r="M3762" s="27"/>
      <c r="N3762" s="27"/>
      <c r="P3762" s="12">
        <v>23.91</v>
      </c>
      <c r="Q3762" s="39">
        <v>47.82</v>
      </c>
      <c r="R3762" s="12">
        <f t="shared" si="704"/>
        <v>24.79</v>
      </c>
      <c r="S3762" s="12">
        <v>1.1005232069896111</v>
      </c>
      <c r="T3762" s="20">
        <v>2.5723275806380848</v>
      </c>
      <c r="Y3762" s="20">
        <f t="shared" si="705"/>
        <v>6.405085293323895E-2</v>
      </c>
      <c r="Z3762" s="20">
        <f t="shared" si="706"/>
        <v>6.0596776995814998E-2</v>
      </c>
      <c r="AB3762" s="20">
        <v>0</v>
      </c>
      <c r="AC3762" s="20">
        <v>0</v>
      </c>
      <c r="AE3762" s="20">
        <f t="shared" si="707"/>
        <v>0.20405085293323896</v>
      </c>
      <c r="AF3762" s="20">
        <f t="shared" si="708"/>
        <v>0.24399677699581501</v>
      </c>
    </row>
    <row r="3763" spans="1:32" x14ac:dyDescent="0.2">
      <c r="A3763" s="14" t="s">
        <v>3841</v>
      </c>
      <c r="B3763" s="20">
        <v>6.4107031746269166E-2</v>
      </c>
      <c r="C3763" s="20">
        <v>6.2264284552980248E-2</v>
      </c>
      <c r="D3763" s="27">
        <v>6.226571553357782E-2</v>
      </c>
      <c r="E3763" s="27">
        <f t="shared" si="697"/>
        <v>26.92</v>
      </c>
      <c r="F3763" s="27">
        <f t="shared" si="698"/>
        <v>-26.919900000000002</v>
      </c>
      <c r="G3763" s="27">
        <f t="shared" si="699"/>
        <v>-26.92</v>
      </c>
      <c r="H3763" s="27">
        <f t="shared" si="701"/>
        <v>1000</v>
      </c>
      <c r="I3763" s="27">
        <f t="shared" si="700"/>
        <v>1000</v>
      </c>
      <c r="J3763" s="27">
        <f t="shared" si="702"/>
        <v>1000</v>
      </c>
      <c r="K3763" s="12">
        <v>-24.79</v>
      </c>
      <c r="L3763" s="12">
        <f t="shared" si="703"/>
        <v>27.92</v>
      </c>
      <c r="M3763" s="27"/>
      <c r="N3763" s="27"/>
      <c r="P3763" s="12">
        <v>26.92</v>
      </c>
      <c r="Q3763" s="39">
        <v>51.08</v>
      </c>
      <c r="R3763" s="12">
        <f t="shared" si="704"/>
        <v>24.79</v>
      </c>
      <c r="S3763" s="12">
        <v>1.1498220779259436</v>
      </c>
      <c r="T3763" s="20">
        <v>2.6969177736071441</v>
      </c>
      <c r="Y3763" s="20">
        <f t="shared" si="705"/>
        <v>6.6920065242496107E-2</v>
      </c>
      <c r="Z3763" s="20">
        <f t="shared" si="706"/>
        <v>6.3531770266516116E-2</v>
      </c>
      <c r="AB3763" s="20">
        <v>0</v>
      </c>
      <c r="AC3763" s="20">
        <v>0</v>
      </c>
      <c r="AE3763" s="20">
        <f t="shared" si="707"/>
        <v>0.20692006524249612</v>
      </c>
      <c r="AF3763" s="20">
        <f t="shared" si="708"/>
        <v>0.24693177026651614</v>
      </c>
    </row>
    <row r="3764" spans="1:32" x14ac:dyDescent="0.2">
      <c r="A3764" s="14" t="s">
        <v>3842</v>
      </c>
      <c r="B3764" s="20">
        <v>6.742201097670103E-2</v>
      </c>
      <c r="C3764" s="20">
        <v>6.5075559835265057E-2</v>
      </c>
      <c r="D3764" s="27">
        <v>6.5077048047700509E-2</v>
      </c>
      <c r="E3764" s="27">
        <f t="shared" si="697"/>
        <v>28.85</v>
      </c>
      <c r="F3764" s="27">
        <f t="shared" si="698"/>
        <v>-28.849900000000002</v>
      </c>
      <c r="G3764" s="27">
        <f t="shared" si="699"/>
        <v>-28.85</v>
      </c>
      <c r="H3764" s="27">
        <f t="shared" si="701"/>
        <v>1000</v>
      </c>
      <c r="I3764" s="27">
        <f t="shared" si="700"/>
        <v>1000</v>
      </c>
      <c r="J3764" s="27">
        <f t="shared" si="702"/>
        <v>1000</v>
      </c>
      <c r="K3764" s="12">
        <v>-24.79</v>
      </c>
      <c r="L3764" s="12">
        <f t="shared" si="703"/>
        <v>29.85</v>
      </c>
      <c r="M3764" s="27"/>
      <c r="N3764" s="27"/>
      <c r="P3764" s="12">
        <v>28.85</v>
      </c>
      <c r="Q3764" s="39">
        <v>52.64</v>
      </c>
      <c r="R3764" s="12">
        <f t="shared" si="704"/>
        <v>24.79</v>
      </c>
      <c r="S3764" s="12">
        <v>1.2422541211430307</v>
      </c>
      <c r="T3764" s="20">
        <v>2.9101190577691138</v>
      </c>
      <c r="Y3764" s="20">
        <f t="shared" si="705"/>
        <v>7.229964394543964E-2</v>
      </c>
      <c r="Z3764" s="20">
        <f t="shared" si="706"/>
        <v>6.8554190726813596E-2</v>
      </c>
      <c r="AB3764" s="20">
        <v>0</v>
      </c>
      <c r="AC3764" s="20">
        <v>0</v>
      </c>
      <c r="AE3764" s="20">
        <f t="shared" si="707"/>
        <v>0.21229964394543965</v>
      </c>
      <c r="AF3764" s="20">
        <f t="shared" si="708"/>
        <v>0.25195419072681358</v>
      </c>
    </row>
    <row r="3765" spans="1:32" x14ac:dyDescent="0.2">
      <c r="A3765" s="14" t="s">
        <v>3843</v>
      </c>
      <c r="B3765" s="20">
        <v>7.3576412943816602E-2</v>
      </c>
      <c r="C3765" s="20">
        <v>7.1407352067267574E-2</v>
      </c>
      <c r="D3765" s="27">
        <v>7.1408872718537852E-2</v>
      </c>
      <c r="E3765" s="27">
        <f t="shared" si="697"/>
        <v>29.14</v>
      </c>
      <c r="F3765" s="27">
        <f t="shared" si="698"/>
        <v>-29.139900000000001</v>
      </c>
      <c r="G3765" s="27">
        <f t="shared" si="699"/>
        <v>-29.14</v>
      </c>
      <c r="H3765" s="27">
        <f t="shared" si="701"/>
        <v>1000</v>
      </c>
      <c r="I3765" s="27">
        <f t="shared" si="700"/>
        <v>1000</v>
      </c>
      <c r="J3765" s="27">
        <f t="shared" si="702"/>
        <v>1000</v>
      </c>
      <c r="K3765" s="12">
        <v>-24.79</v>
      </c>
      <c r="L3765" s="12">
        <f t="shared" si="703"/>
        <v>30.14</v>
      </c>
      <c r="M3765" s="27"/>
      <c r="N3765" s="27"/>
      <c r="P3765" s="12">
        <v>29.14</v>
      </c>
      <c r="Q3765" s="39">
        <v>53.67</v>
      </c>
      <c r="R3765" s="12">
        <f t="shared" si="704"/>
        <v>24.79</v>
      </c>
      <c r="S3765" s="12">
        <v>1.3280667209226145</v>
      </c>
      <c r="T3765" s="20">
        <v>3.119919729456798</v>
      </c>
      <c r="Y3765" s="20">
        <f t="shared" si="705"/>
        <v>7.7293968620641973E-2</v>
      </c>
      <c r="Z3765" s="20">
        <f t="shared" si="706"/>
        <v>7.3496502355986884E-2</v>
      </c>
      <c r="AB3765" s="20">
        <v>0</v>
      </c>
      <c r="AC3765" s="20">
        <v>0</v>
      </c>
      <c r="AE3765" s="20">
        <f t="shared" si="707"/>
        <v>0.21729396862064199</v>
      </c>
      <c r="AF3765" s="20">
        <f t="shared" si="708"/>
        <v>0.25689650235598688</v>
      </c>
    </row>
    <row r="3766" spans="1:32" x14ac:dyDescent="0.2">
      <c r="A3766" s="14" t="s">
        <v>3844</v>
      </c>
      <c r="B3766" s="20">
        <v>7.8368243938016058E-2</v>
      </c>
      <c r="C3766" s="20">
        <v>7.6172513640799105E-2</v>
      </c>
      <c r="D3766" s="27">
        <v>7.6174356660000067E-2</v>
      </c>
      <c r="E3766" s="27">
        <f t="shared" si="697"/>
        <v>30.74</v>
      </c>
      <c r="F3766" s="27">
        <f t="shared" si="698"/>
        <v>-30.739899999999999</v>
      </c>
      <c r="G3766" s="27">
        <f t="shared" si="699"/>
        <v>-30.74</v>
      </c>
      <c r="H3766" s="27">
        <f t="shared" si="701"/>
        <v>1000</v>
      </c>
      <c r="I3766" s="27">
        <f t="shared" si="700"/>
        <v>1000</v>
      </c>
      <c r="J3766" s="27">
        <f t="shared" si="702"/>
        <v>1000</v>
      </c>
      <c r="K3766" s="12">
        <v>-24.79</v>
      </c>
      <c r="L3766" s="12">
        <f t="shared" si="703"/>
        <v>31.74</v>
      </c>
      <c r="M3766" s="27"/>
      <c r="N3766" s="27"/>
      <c r="P3766" s="12">
        <v>30.74</v>
      </c>
      <c r="Q3766" s="39">
        <v>53.74</v>
      </c>
      <c r="R3766" s="12">
        <f t="shared" si="704"/>
        <v>24.79</v>
      </c>
      <c r="S3766" s="12">
        <v>1.3985851898357924</v>
      </c>
      <c r="T3766" s="20">
        <v>3.2780378994001218</v>
      </c>
      <c r="Y3766" s="20">
        <f t="shared" si="705"/>
        <v>8.1398169288786335E-2</v>
      </c>
      <c r="Z3766" s="20">
        <f t="shared" si="706"/>
        <v>7.7221320126150211E-2</v>
      </c>
      <c r="AB3766" s="20">
        <v>0</v>
      </c>
      <c r="AC3766" s="20">
        <v>0</v>
      </c>
      <c r="AE3766" s="20">
        <f t="shared" si="707"/>
        <v>0.22139816928878636</v>
      </c>
      <c r="AF3766" s="20">
        <f t="shared" si="708"/>
        <v>0.26062132012615025</v>
      </c>
    </row>
    <row r="3767" spans="1:32" x14ac:dyDescent="0.2">
      <c r="A3767" s="14" t="s">
        <v>3845</v>
      </c>
      <c r="B3767" s="20">
        <v>7.208470150683631E-2</v>
      </c>
      <c r="C3767" s="20">
        <v>6.8691726118458765E-2</v>
      </c>
      <c r="D3767" s="27">
        <v>6.869355110726276E-2</v>
      </c>
      <c r="E3767" s="27">
        <f t="shared" si="697"/>
        <v>27.93</v>
      </c>
      <c r="F3767" s="27">
        <f t="shared" si="698"/>
        <v>-27.9299</v>
      </c>
      <c r="G3767" s="27">
        <f t="shared" si="699"/>
        <v>-27.93</v>
      </c>
      <c r="H3767" s="27">
        <f t="shared" si="701"/>
        <v>1000</v>
      </c>
      <c r="I3767" s="27">
        <f t="shared" si="700"/>
        <v>1000</v>
      </c>
      <c r="J3767" s="27">
        <f t="shared" si="702"/>
        <v>1000</v>
      </c>
      <c r="K3767" s="12">
        <v>-24.79</v>
      </c>
      <c r="L3767" s="12">
        <f t="shared" si="703"/>
        <v>28.93</v>
      </c>
      <c r="M3767" s="27"/>
      <c r="N3767" s="27"/>
      <c r="P3767" s="12">
        <v>27.93</v>
      </c>
      <c r="Q3767" s="39">
        <v>53.83</v>
      </c>
      <c r="R3767" s="12">
        <f t="shared" si="704"/>
        <v>24.79</v>
      </c>
      <c r="S3767" s="12">
        <v>1.383017471187042</v>
      </c>
      <c r="T3767" s="20">
        <v>3.2113321201824352</v>
      </c>
      <c r="Y3767" s="20">
        <f t="shared" si="705"/>
        <v>8.0492122372788341E-2</v>
      </c>
      <c r="Z3767" s="20">
        <f t="shared" si="706"/>
        <v>7.5649920255460523E-2</v>
      </c>
      <c r="AB3767" s="20">
        <v>0</v>
      </c>
      <c r="AC3767" s="20">
        <v>0</v>
      </c>
      <c r="AE3767" s="20">
        <f t="shared" si="707"/>
        <v>0.22049212237278837</v>
      </c>
      <c r="AF3767" s="20">
        <f t="shared" si="708"/>
        <v>0.25904992025546053</v>
      </c>
    </row>
    <row r="3768" spans="1:32" x14ac:dyDescent="0.2">
      <c r="A3768" s="14" t="s">
        <v>3846</v>
      </c>
      <c r="B3768" s="20">
        <v>6.1283444503168354E-2</v>
      </c>
      <c r="C3768" s="20">
        <v>5.808454187075994E-2</v>
      </c>
      <c r="D3768" s="27">
        <v>5.8086556518536475E-2</v>
      </c>
      <c r="E3768" s="27">
        <f t="shared" si="697"/>
        <v>24.59</v>
      </c>
      <c r="F3768" s="27">
        <f t="shared" si="698"/>
        <v>-24.5899</v>
      </c>
      <c r="G3768" s="27">
        <f t="shared" si="699"/>
        <v>-24.59</v>
      </c>
      <c r="H3768" s="27">
        <f t="shared" si="701"/>
        <v>1000</v>
      </c>
      <c r="I3768" s="27">
        <f t="shared" si="700"/>
        <v>1000</v>
      </c>
      <c r="J3768" s="27">
        <f t="shared" si="702"/>
        <v>1000</v>
      </c>
      <c r="K3768" s="12">
        <v>-24.79</v>
      </c>
      <c r="L3768" s="12">
        <f t="shared" si="703"/>
        <v>25.59</v>
      </c>
      <c r="M3768" s="27"/>
      <c r="N3768" s="27"/>
      <c r="P3768" s="12">
        <v>24.59</v>
      </c>
      <c r="Q3768" s="39">
        <v>56.03</v>
      </c>
      <c r="R3768" s="12">
        <f t="shared" si="704"/>
        <v>24.79</v>
      </c>
      <c r="S3768" s="12">
        <v>1.176133037171285</v>
      </c>
      <c r="T3768" s="20">
        <v>2.697267948337998</v>
      </c>
      <c r="Y3768" s="20">
        <f t="shared" si="705"/>
        <v>6.8451372688311488E-2</v>
      </c>
      <c r="Z3768" s="20">
        <f t="shared" si="706"/>
        <v>6.354001939475111E-2</v>
      </c>
      <c r="AB3768" s="20">
        <v>0</v>
      </c>
      <c r="AC3768" s="20">
        <v>0</v>
      </c>
      <c r="AE3768" s="20">
        <f t="shared" si="707"/>
        <v>0.20845137268831149</v>
      </c>
      <c r="AF3768" s="20">
        <f t="shared" si="708"/>
        <v>0.24694001939475113</v>
      </c>
    </row>
    <row r="3769" spans="1:32" x14ac:dyDescent="0.2">
      <c r="A3769" s="14" t="s">
        <v>3847</v>
      </c>
      <c r="B3769" s="20">
        <v>4.7768672739867846E-2</v>
      </c>
      <c r="C3769" s="20">
        <v>4.6813682897022153E-2</v>
      </c>
      <c r="D3769" s="27">
        <v>4.6816222272005284E-2</v>
      </c>
      <c r="E3769" s="27">
        <f t="shared" si="697"/>
        <v>22.76</v>
      </c>
      <c r="F3769" s="27">
        <f t="shared" si="698"/>
        <v>-22.759900000000002</v>
      </c>
      <c r="G3769" s="27">
        <f t="shared" si="699"/>
        <v>-22.76</v>
      </c>
      <c r="H3769" s="27">
        <f t="shared" si="701"/>
        <v>1000</v>
      </c>
      <c r="I3769" s="27">
        <f t="shared" si="700"/>
        <v>1000</v>
      </c>
      <c r="J3769" s="27">
        <f t="shared" si="702"/>
        <v>1000</v>
      </c>
      <c r="K3769" s="12">
        <v>-24.79</v>
      </c>
      <c r="L3769" s="12">
        <f t="shared" si="703"/>
        <v>23.76</v>
      </c>
      <c r="M3769" s="27"/>
      <c r="N3769" s="27"/>
      <c r="P3769" s="12">
        <v>22.76</v>
      </c>
      <c r="Q3769" s="39">
        <v>51.03</v>
      </c>
      <c r="R3769" s="12">
        <f t="shared" si="704"/>
        <v>24.79</v>
      </c>
      <c r="S3769" s="12">
        <v>0.80167381703356855</v>
      </c>
      <c r="T3769" s="20">
        <v>1.8532774676055201</v>
      </c>
      <c r="Y3769" s="20">
        <f t="shared" si="705"/>
        <v>4.665770919606798E-2</v>
      </c>
      <c r="Z3769" s="20">
        <f t="shared" si="706"/>
        <v>4.3657985966158698E-2</v>
      </c>
      <c r="AB3769" s="20">
        <v>0</v>
      </c>
      <c r="AC3769" s="20">
        <v>0</v>
      </c>
      <c r="AE3769" s="20">
        <f t="shared" si="707"/>
        <v>0.186657709196068</v>
      </c>
      <c r="AF3769" s="20">
        <f t="shared" si="708"/>
        <v>0.2270579859661587</v>
      </c>
    </row>
    <row r="3770" spans="1:32" x14ac:dyDescent="0.2">
      <c r="A3770" s="14" t="s">
        <v>3848</v>
      </c>
      <c r="B3770" s="20">
        <v>5.4873056774235249E-2</v>
      </c>
      <c r="C3770" s="20">
        <v>5.6257508795597988E-2</v>
      </c>
      <c r="D3770" s="27">
        <v>5.6261008581587751E-2</v>
      </c>
      <c r="E3770" s="27">
        <f t="shared" si="697"/>
        <v>21.87</v>
      </c>
      <c r="F3770" s="27">
        <f t="shared" si="698"/>
        <v>-21.869900000000001</v>
      </c>
      <c r="G3770" s="27">
        <f t="shared" si="699"/>
        <v>-21.87</v>
      </c>
      <c r="H3770" s="27">
        <f t="shared" si="701"/>
        <v>1000</v>
      </c>
      <c r="I3770" s="27">
        <f t="shared" si="700"/>
        <v>1000</v>
      </c>
      <c r="J3770" s="27">
        <f t="shared" si="702"/>
        <v>1000</v>
      </c>
      <c r="K3770" s="12">
        <v>-24.79</v>
      </c>
      <c r="L3770" s="12">
        <f t="shared" si="703"/>
        <v>22.87</v>
      </c>
      <c r="M3770" s="27"/>
      <c r="N3770" s="27"/>
      <c r="P3770" s="12">
        <v>21.87</v>
      </c>
      <c r="Q3770" s="39">
        <v>48.53</v>
      </c>
      <c r="R3770" s="12">
        <f t="shared" si="704"/>
        <v>24.79</v>
      </c>
      <c r="S3770" s="12">
        <v>0.72354640788308089</v>
      </c>
      <c r="T3770" s="20">
        <v>1.6908570577254842</v>
      </c>
      <c r="Y3770" s="20">
        <f t="shared" si="705"/>
        <v>4.2110665424731943E-2</v>
      </c>
      <c r="Z3770" s="20">
        <f t="shared" si="706"/>
        <v>3.9831819566843417E-2</v>
      </c>
      <c r="AB3770" s="20">
        <v>0</v>
      </c>
      <c r="AC3770" s="20">
        <v>0</v>
      </c>
      <c r="AE3770" s="20">
        <f t="shared" si="707"/>
        <v>0.18211066542473195</v>
      </c>
      <c r="AF3770" s="20">
        <f t="shared" si="708"/>
        <v>0.22323181956684343</v>
      </c>
    </row>
    <row r="3771" spans="1:32" x14ac:dyDescent="0.2">
      <c r="A3771" s="14" t="s">
        <v>3849</v>
      </c>
      <c r="B3771" s="20">
        <v>5.5005310386219385E-2</v>
      </c>
      <c r="C3771" s="20">
        <v>5.6101302667438548E-2</v>
      </c>
      <c r="D3771" s="27">
        <v>5.6104672362696242E-2</v>
      </c>
      <c r="E3771" s="27">
        <f t="shared" si="697"/>
        <v>21.19</v>
      </c>
      <c r="F3771" s="27">
        <f t="shared" si="698"/>
        <v>-21.189900000000002</v>
      </c>
      <c r="G3771" s="27">
        <f t="shared" si="699"/>
        <v>-21.19</v>
      </c>
      <c r="H3771" s="27">
        <f t="shared" si="701"/>
        <v>1000</v>
      </c>
      <c r="I3771" s="27">
        <f t="shared" si="700"/>
        <v>1000</v>
      </c>
      <c r="J3771" s="27">
        <f t="shared" si="702"/>
        <v>1000</v>
      </c>
      <c r="K3771" s="12">
        <v>-24.79</v>
      </c>
      <c r="L3771" s="12">
        <f t="shared" si="703"/>
        <v>22.19</v>
      </c>
      <c r="M3771" s="27"/>
      <c r="N3771" s="27"/>
      <c r="P3771" s="12">
        <v>21.19</v>
      </c>
      <c r="Q3771" s="39">
        <v>44.88</v>
      </c>
      <c r="R3771" s="12">
        <f t="shared" si="704"/>
        <v>24.79</v>
      </c>
      <c r="S3771" s="12">
        <v>0.73941828612126437</v>
      </c>
      <c r="T3771" s="20">
        <v>1.7151226319982051</v>
      </c>
      <c r="Y3771" s="20">
        <f t="shared" si="705"/>
        <v>4.3034414540017767E-2</v>
      </c>
      <c r="Z3771" s="20">
        <f t="shared" si="706"/>
        <v>4.0403448003263134E-2</v>
      </c>
      <c r="AB3771" s="20">
        <v>0</v>
      </c>
      <c r="AC3771" s="20">
        <v>0</v>
      </c>
      <c r="AE3771" s="20">
        <f t="shared" si="707"/>
        <v>0.18303441454001779</v>
      </c>
      <c r="AF3771" s="20">
        <f t="shared" si="708"/>
        <v>0.22380344800326313</v>
      </c>
    </row>
    <row r="3772" spans="1:32" x14ac:dyDescent="0.2">
      <c r="A3772" s="14" t="s">
        <v>3850</v>
      </c>
      <c r="B3772" s="20">
        <v>5.7165286438826235E-2</v>
      </c>
      <c r="C3772" s="20">
        <v>5.9278621416809188E-2</v>
      </c>
      <c r="D3772" s="27">
        <v>5.9282196129425958E-2</v>
      </c>
      <c r="E3772" s="27">
        <f t="shared" si="697"/>
        <v>21.15</v>
      </c>
      <c r="F3772" s="27">
        <f t="shared" si="698"/>
        <v>-21.149899999999999</v>
      </c>
      <c r="G3772" s="27">
        <f t="shared" si="699"/>
        <v>-21.15</v>
      </c>
      <c r="H3772" s="27">
        <f t="shared" si="701"/>
        <v>1000</v>
      </c>
      <c r="I3772" s="27">
        <f t="shared" si="700"/>
        <v>1000</v>
      </c>
      <c r="J3772" s="27">
        <f t="shared" si="702"/>
        <v>1000</v>
      </c>
      <c r="K3772" s="12">
        <v>-24.79</v>
      </c>
      <c r="L3772" s="12">
        <f t="shared" si="703"/>
        <v>22.15</v>
      </c>
      <c r="M3772" s="27"/>
      <c r="N3772" s="27"/>
      <c r="P3772" s="12">
        <v>21.15</v>
      </c>
      <c r="Q3772" s="39">
        <v>42.43</v>
      </c>
      <c r="R3772" s="12">
        <f t="shared" si="704"/>
        <v>24.79</v>
      </c>
      <c r="S3772" s="12">
        <v>0.69033953050213082</v>
      </c>
      <c r="T3772" s="20">
        <v>1.6092692826414314</v>
      </c>
      <c r="Y3772" s="20">
        <f t="shared" si="705"/>
        <v>4.0178013022682771E-2</v>
      </c>
      <c r="Z3772" s="20">
        <f t="shared" si="706"/>
        <v>3.7909841880344144E-2</v>
      </c>
      <c r="AB3772" s="20">
        <v>0</v>
      </c>
      <c r="AC3772" s="20">
        <v>0</v>
      </c>
      <c r="AE3772" s="20">
        <f t="shared" si="707"/>
        <v>0.18017801302268277</v>
      </c>
      <c r="AF3772" s="20">
        <f t="shared" si="708"/>
        <v>0.22130984188034414</v>
      </c>
    </row>
    <row r="3773" spans="1:32" x14ac:dyDescent="0.2">
      <c r="A3773" s="14" t="s">
        <v>3851</v>
      </c>
      <c r="B3773" s="20">
        <v>6.8765518518405441E-2</v>
      </c>
      <c r="C3773" s="20">
        <v>7.1895851391063303E-2</v>
      </c>
      <c r="D3773" s="27">
        <v>7.189991408878478E-2</v>
      </c>
      <c r="E3773" s="27">
        <f t="shared" si="697"/>
        <v>22.71</v>
      </c>
      <c r="F3773" s="27">
        <f t="shared" si="698"/>
        <v>-22.709900000000001</v>
      </c>
      <c r="G3773" s="27">
        <f t="shared" si="699"/>
        <v>-22.71</v>
      </c>
      <c r="H3773" s="27">
        <f t="shared" si="701"/>
        <v>1000</v>
      </c>
      <c r="I3773" s="27">
        <f t="shared" si="700"/>
        <v>1000</v>
      </c>
      <c r="J3773" s="27">
        <f t="shared" si="702"/>
        <v>1000</v>
      </c>
      <c r="K3773" s="12">
        <v>-24.79</v>
      </c>
      <c r="L3773" s="12">
        <f t="shared" si="703"/>
        <v>23.71</v>
      </c>
      <c r="M3773" s="27"/>
      <c r="N3773" s="27"/>
      <c r="P3773" s="12">
        <v>22.71</v>
      </c>
      <c r="Q3773" s="39">
        <v>41.15</v>
      </c>
      <c r="R3773" s="12">
        <f t="shared" si="704"/>
        <v>24.79</v>
      </c>
      <c r="S3773" s="12">
        <v>0.77679098904973254</v>
      </c>
      <c r="T3773" s="20">
        <v>1.8100377894521449</v>
      </c>
      <c r="Y3773" s="20">
        <f t="shared" si="705"/>
        <v>4.520951951171287E-2</v>
      </c>
      <c r="Z3773" s="20">
        <f t="shared" si="706"/>
        <v>4.2639381199738965E-2</v>
      </c>
      <c r="AB3773" s="20">
        <v>0</v>
      </c>
      <c r="AC3773" s="20">
        <v>0</v>
      </c>
      <c r="AE3773" s="20">
        <f t="shared" si="707"/>
        <v>0.18520951951171288</v>
      </c>
      <c r="AF3773" s="20">
        <f t="shared" si="708"/>
        <v>0.22603938119973899</v>
      </c>
    </row>
    <row r="3774" spans="1:32" x14ac:dyDescent="0.2">
      <c r="A3774" s="14" t="s">
        <v>3852</v>
      </c>
      <c r="B3774" s="20">
        <v>9.6121598160784263E-2</v>
      </c>
      <c r="C3774" s="20">
        <v>9.8995278441550691E-2</v>
      </c>
      <c r="D3774" s="27">
        <v>9.9000248130692914E-2</v>
      </c>
      <c r="E3774" s="27">
        <f t="shared" si="697"/>
        <v>29.98</v>
      </c>
      <c r="F3774" s="27">
        <f t="shared" si="698"/>
        <v>-29.979900000000001</v>
      </c>
      <c r="G3774" s="27">
        <f t="shared" si="699"/>
        <v>-29.98</v>
      </c>
      <c r="H3774" s="27">
        <f t="shared" si="701"/>
        <v>1000</v>
      </c>
      <c r="I3774" s="27">
        <f t="shared" si="700"/>
        <v>1000</v>
      </c>
      <c r="J3774" s="27">
        <f t="shared" si="702"/>
        <v>1000</v>
      </c>
      <c r="K3774" s="12">
        <v>-24.79</v>
      </c>
      <c r="L3774" s="12">
        <f t="shared" si="703"/>
        <v>30.98</v>
      </c>
      <c r="M3774" s="27"/>
      <c r="N3774" s="27"/>
      <c r="P3774" s="12">
        <v>29.98</v>
      </c>
      <c r="Q3774" s="39">
        <v>42.07</v>
      </c>
      <c r="R3774" s="12">
        <f t="shared" si="704"/>
        <v>24.79</v>
      </c>
      <c r="S3774" s="12">
        <v>1.250158544147451</v>
      </c>
      <c r="T3774" s="20">
        <v>2.9531149955740412</v>
      </c>
      <c r="Y3774" s="20">
        <f t="shared" si="705"/>
        <v>7.2759684253688242E-2</v>
      </c>
      <c r="Z3774" s="20">
        <f t="shared" si="706"/>
        <v>6.9567053658619829E-2</v>
      </c>
      <c r="AB3774" s="20">
        <v>0</v>
      </c>
      <c r="AC3774" s="20">
        <v>0</v>
      </c>
      <c r="AE3774" s="20">
        <f t="shared" si="707"/>
        <v>0.21275968425368824</v>
      </c>
      <c r="AF3774" s="20">
        <f t="shared" si="708"/>
        <v>0.25296705365861982</v>
      </c>
    </row>
    <row r="3775" spans="1:32" x14ac:dyDescent="0.2">
      <c r="A3775" s="14" t="s">
        <v>3853</v>
      </c>
      <c r="B3775" s="20">
        <v>0.12984996234587559</v>
      </c>
      <c r="C3775" s="20">
        <v>0.13282856910243862</v>
      </c>
      <c r="D3775" s="27">
        <v>0.13283232804414402</v>
      </c>
      <c r="E3775" s="27">
        <f t="shared" si="697"/>
        <v>36.159999999999997</v>
      </c>
      <c r="F3775" s="27">
        <f t="shared" si="698"/>
        <v>-36.159899999999993</v>
      </c>
      <c r="G3775" s="27">
        <f t="shared" si="699"/>
        <v>-36.159999999999997</v>
      </c>
      <c r="H3775" s="27">
        <f t="shared" si="701"/>
        <v>1000</v>
      </c>
      <c r="I3775" s="27">
        <f t="shared" si="700"/>
        <v>1000</v>
      </c>
      <c r="J3775" s="27">
        <f t="shared" si="702"/>
        <v>1000</v>
      </c>
      <c r="K3775" s="12">
        <v>-24.79</v>
      </c>
      <c r="L3775" s="12">
        <f t="shared" si="703"/>
        <v>37.159999999999997</v>
      </c>
      <c r="M3775" s="27"/>
      <c r="N3775" s="27"/>
      <c r="P3775" s="12">
        <v>36.159999999999997</v>
      </c>
      <c r="Q3775" s="39">
        <v>46.21</v>
      </c>
      <c r="R3775" s="12">
        <f t="shared" si="704"/>
        <v>24.79</v>
      </c>
      <c r="S3775" s="12">
        <v>1.8701651815386231</v>
      </c>
      <c r="T3775" s="20">
        <v>4.5424920974404808</v>
      </c>
      <c r="Y3775" s="20">
        <f t="shared" si="705"/>
        <v>0.10884429718775139</v>
      </c>
      <c r="Z3775" s="20">
        <f t="shared" si="706"/>
        <v>0.10700829190875152</v>
      </c>
      <c r="AB3775" s="20">
        <v>2.0148525121079522E-2</v>
      </c>
      <c r="AC3775" s="20">
        <v>0</v>
      </c>
      <c r="AE3775" s="20">
        <f t="shared" si="707"/>
        <v>0.24884429718775142</v>
      </c>
      <c r="AF3775" s="20">
        <f t="shared" si="708"/>
        <v>0.2904082919087515</v>
      </c>
    </row>
    <row r="3776" spans="1:32" x14ac:dyDescent="0.2">
      <c r="A3776" s="14" t="s">
        <v>3854</v>
      </c>
      <c r="B3776" s="20">
        <v>0.14082760615733173</v>
      </c>
      <c r="C3776" s="20">
        <v>0.14282766417748755</v>
      </c>
      <c r="D3776" s="27">
        <v>0.14283065086240007</v>
      </c>
      <c r="E3776" s="27">
        <f t="shared" si="697"/>
        <v>37.82</v>
      </c>
      <c r="F3776" s="27">
        <f t="shared" si="698"/>
        <v>-37.819899999999997</v>
      </c>
      <c r="G3776" s="27">
        <f t="shared" si="699"/>
        <v>-37.82</v>
      </c>
      <c r="H3776" s="27">
        <f t="shared" si="701"/>
        <v>1000</v>
      </c>
      <c r="I3776" s="27">
        <f t="shared" si="700"/>
        <v>1000</v>
      </c>
      <c r="J3776" s="27">
        <f t="shared" si="702"/>
        <v>1000</v>
      </c>
      <c r="K3776" s="12">
        <v>-24.79</v>
      </c>
      <c r="L3776" s="12">
        <f t="shared" si="703"/>
        <v>38.82</v>
      </c>
      <c r="M3776" s="27"/>
      <c r="N3776" s="27"/>
      <c r="P3776" s="12">
        <v>37.82</v>
      </c>
      <c r="Q3776" s="39">
        <v>52.54</v>
      </c>
      <c r="R3776" s="12">
        <f t="shared" si="704"/>
        <v>24.79</v>
      </c>
      <c r="S3776" s="12">
        <v>2.1188599342951977</v>
      </c>
      <c r="T3776" s="20">
        <v>5.1230841706732626</v>
      </c>
      <c r="Y3776" s="20">
        <f t="shared" si="705"/>
        <v>0.12331842270633298</v>
      </c>
      <c r="Z3776" s="20">
        <f t="shared" si="706"/>
        <v>0.12068540234057981</v>
      </c>
      <c r="AB3776" s="20">
        <v>3.1126442553041825E-2</v>
      </c>
      <c r="AC3776" s="20">
        <v>0</v>
      </c>
      <c r="AE3776" s="20">
        <f t="shared" si="707"/>
        <v>0.26331842270633299</v>
      </c>
      <c r="AF3776" s="20">
        <f t="shared" si="708"/>
        <v>0.30408540234057979</v>
      </c>
    </row>
    <row r="3777" spans="1:32" x14ac:dyDescent="0.2">
      <c r="A3777" s="14" t="s">
        <v>3855</v>
      </c>
      <c r="B3777" s="20">
        <v>0.12487856304138208</v>
      </c>
      <c r="C3777" s="20">
        <v>0.12281107104122048</v>
      </c>
      <c r="D3777" s="27">
        <v>0.12281274391365368</v>
      </c>
      <c r="E3777" s="27">
        <f t="shared" si="697"/>
        <v>34.94</v>
      </c>
      <c r="F3777" s="27">
        <f t="shared" si="698"/>
        <v>-34.939899999999994</v>
      </c>
      <c r="G3777" s="27">
        <f t="shared" si="699"/>
        <v>-34.94</v>
      </c>
      <c r="H3777" s="27">
        <f t="shared" si="701"/>
        <v>1000</v>
      </c>
      <c r="I3777" s="27">
        <f t="shared" si="700"/>
        <v>1000</v>
      </c>
      <c r="J3777" s="27">
        <f t="shared" si="702"/>
        <v>1000</v>
      </c>
      <c r="K3777" s="12">
        <v>-24.79</v>
      </c>
      <c r="L3777" s="12">
        <f t="shared" si="703"/>
        <v>35.94</v>
      </c>
      <c r="M3777" s="27"/>
      <c r="N3777" s="27"/>
      <c r="P3777" s="12">
        <v>34.94</v>
      </c>
      <c r="Q3777" s="39">
        <v>65.48</v>
      </c>
      <c r="R3777" s="12">
        <f t="shared" si="704"/>
        <v>24.79</v>
      </c>
      <c r="S3777" s="12">
        <v>2.1268598962409211</v>
      </c>
      <c r="T3777" s="20">
        <v>5.0204718978476697</v>
      </c>
      <c r="Y3777" s="20">
        <f t="shared" si="705"/>
        <v>0.12378402341588882</v>
      </c>
      <c r="Z3777" s="20">
        <f t="shared" si="706"/>
        <v>0.11826814683228107</v>
      </c>
      <c r="AB3777" s="20">
        <v>1.5177876710750493E-2</v>
      </c>
      <c r="AC3777" s="20">
        <v>0</v>
      </c>
      <c r="AE3777" s="20">
        <f t="shared" si="707"/>
        <v>0.2637840234158888</v>
      </c>
      <c r="AF3777" s="20">
        <f t="shared" si="708"/>
        <v>0.30166814683228105</v>
      </c>
    </row>
    <row r="3778" spans="1:32" x14ac:dyDescent="0.2">
      <c r="A3778" s="14" t="s">
        <v>3856</v>
      </c>
      <c r="B3778" s="20">
        <v>0.11236663499309492</v>
      </c>
      <c r="C3778" s="20">
        <v>0.11096055304265096</v>
      </c>
      <c r="D3778" s="27">
        <v>0.11096291718661858</v>
      </c>
      <c r="E3778" s="27">
        <f t="shared" ref="E3778:E3841" si="709">P3778</f>
        <v>32.57</v>
      </c>
      <c r="F3778" s="27">
        <f t="shared" ref="F3778:F3841" si="710">-P3778+0.0001</f>
        <v>-32.569899999999997</v>
      </c>
      <c r="G3778" s="27">
        <f t="shared" ref="G3778:G3841" si="711">-P3778</f>
        <v>-32.57</v>
      </c>
      <c r="H3778" s="27">
        <f t="shared" si="701"/>
        <v>1000</v>
      </c>
      <c r="I3778" s="27">
        <f t="shared" ref="I3778:I3841" si="712">IF(P3778&lt;0,P3778,1000)</f>
        <v>1000</v>
      </c>
      <c r="J3778" s="27">
        <f t="shared" si="702"/>
        <v>1000</v>
      </c>
      <c r="K3778" s="12">
        <v>-24.79</v>
      </c>
      <c r="L3778" s="12">
        <f t="shared" si="703"/>
        <v>33.57</v>
      </c>
      <c r="M3778" s="27"/>
      <c r="N3778" s="27"/>
      <c r="P3778" s="12">
        <v>32.57</v>
      </c>
      <c r="Q3778" s="39">
        <v>67.91</v>
      </c>
      <c r="R3778" s="12">
        <f t="shared" si="704"/>
        <v>24.79</v>
      </c>
      <c r="S3778" s="12">
        <v>1.8776844295575632</v>
      </c>
      <c r="T3778" s="20">
        <v>4.4339248614437023</v>
      </c>
      <c r="Y3778" s="20">
        <f t="shared" si="705"/>
        <v>0.10928192017104775</v>
      </c>
      <c r="Z3778" s="20">
        <f t="shared" si="706"/>
        <v>0.10445075427697102</v>
      </c>
      <c r="AB3778" s="20">
        <v>2.6656268038731112E-3</v>
      </c>
      <c r="AC3778" s="20">
        <v>0</v>
      </c>
      <c r="AE3778" s="20">
        <f t="shared" si="707"/>
        <v>0.24928192017104778</v>
      </c>
      <c r="AF3778" s="20">
        <f t="shared" si="708"/>
        <v>0.28785075427697104</v>
      </c>
    </row>
    <row r="3779" spans="1:32" x14ac:dyDescent="0.2">
      <c r="A3779" s="14" t="s">
        <v>3857</v>
      </c>
      <c r="B3779" s="20">
        <v>0.10781424296408429</v>
      </c>
      <c r="C3779" s="20">
        <v>0.10596648486403308</v>
      </c>
      <c r="D3779" s="27">
        <v>0.10596855606363222</v>
      </c>
      <c r="E3779" s="27">
        <f t="shared" si="709"/>
        <v>31.93</v>
      </c>
      <c r="F3779" s="27">
        <f t="shared" si="710"/>
        <v>-31.9299</v>
      </c>
      <c r="G3779" s="27">
        <f t="shared" si="711"/>
        <v>-31.93</v>
      </c>
      <c r="H3779" s="27">
        <f t="shared" ref="H3779:H3842" si="713">IF(P3779&lt;0,0,1000)</f>
        <v>1000</v>
      </c>
      <c r="I3779" s="27">
        <f t="shared" si="712"/>
        <v>1000</v>
      </c>
      <c r="J3779" s="27">
        <f t="shared" ref="J3779:J3842" si="714">I3779</f>
        <v>1000</v>
      </c>
      <c r="K3779" s="12">
        <v>-24.79</v>
      </c>
      <c r="L3779" s="12">
        <f t="shared" ref="L3779:L3842" si="715">SQRT(E3779^2)+1</f>
        <v>32.93</v>
      </c>
      <c r="M3779" s="27"/>
      <c r="N3779" s="27"/>
      <c r="P3779" s="12">
        <v>31.93</v>
      </c>
      <c r="Q3779" s="39">
        <v>68.08</v>
      </c>
      <c r="R3779" s="12">
        <f t="shared" ref="R3779:R3842" si="716">-K3779</f>
        <v>24.79</v>
      </c>
      <c r="S3779" s="12">
        <v>1.8455134924189369</v>
      </c>
      <c r="T3779" s="20">
        <v>4.3574820746579412</v>
      </c>
      <c r="Y3779" s="20">
        <f t="shared" ref="Y3779:Y3842" si="717">S3779/$V$2</f>
        <v>0.10740955986978054</v>
      </c>
      <c r="Z3779" s="20">
        <f t="shared" ref="Z3779:Z3842" si="718">T3779/$W$2</f>
        <v>0.10264997799223113</v>
      </c>
      <c r="AB3779" s="20">
        <v>0</v>
      </c>
      <c r="AC3779" s="20">
        <v>0</v>
      </c>
      <c r="AE3779" s="20">
        <f t="shared" ref="AE3779:AE3842" si="719">Y3779+0.14</f>
        <v>0.24740955986978055</v>
      </c>
      <c r="AF3779" s="20">
        <f t="shared" ref="AF3779:AF3842" si="720">Z3779+0.1834</f>
        <v>0.28604997799223114</v>
      </c>
    </row>
    <row r="3780" spans="1:32" x14ac:dyDescent="0.2">
      <c r="A3780" s="14" t="s">
        <v>3858</v>
      </c>
      <c r="B3780" s="20">
        <v>9.8792951192400794E-2</v>
      </c>
      <c r="C3780" s="20">
        <v>9.6745041091074263E-2</v>
      </c>
      <c r="D3780" s="27">
        <v>9.674719244069821E-2</v>
      </c>
      <c r="E3780" s="27">
        <f t="shared" si="709"/>
        <v>28.63</v>
      </c>
      <c r="F3780" s="27">
        <f t="shared" si="710"/>
        <v>-28.629899999999999</v>
      </c>
      <c r="G3780" s="27">
        <f t="shared" si="711"/>
        <v>-28.63</v>
      </c>
      <c r="H3780" s="27">
        <f t="shared" si="713"/>
        <v>1000</v>
      </c>
      <c r="I3780" s="27">
        <f t="shared" si="712"/>
        <v>1000</v>
      </c>
      <c r="J3780" s="27">
        <f t="shared" si="714"/>
        <v>1000</v>
      </c>
      <c r="K3780" s="12">
        <v>-24.79</v>
      </c>
      <c r="L3780" s="12">
        <f t="shared" si="715"/>
        <v>29.63</v>
      </c>
      <c r="M3780" s="27"/>
      <c r="N3780" s="27"/>
      <c r="P3780" s="12">
        <v>28.63</v>
      </c>
      <c r="Q3780" s="39">
        <v>67.98</v>
      </c>
      <c r="R3780" s="12">
        <f t="shared" si="716"/>
        <v>24.79</v>
      </c>
      <c r="S3780" s="12">
        <v>1.7126534287548199</v>
      </c>
      <c r="T3780" s="20">
        <v>4.0302407081853504</v>
      </c>
      <c r="Y3780" s="20">
        <f t="shared" si="717"/>
        <v>9.9677055598717534E-2</v>
      </c>
      <c r="Z3780" s="20">
        <f t="shared" si="718"/>
        <v>9.49410950889788E-2</v>
      </c>
      <c r="AB3780" s="20">
        <v>0</v>
      </c>
      <c r="AC3780" s="20">
        <v>0</v>
      </c>
      <c r="AE3780" s="20">
        <f t="shared" si="719"/>
        <v>0.23967705559871755</v>
      </c>
      <c r="AF3780" s="20">
        <f t="shared" si="720"/>
        <v>0.27834109508897881</v>
      </c>
    </row>
    <row r="3781" spans="1:32" x14ac:dyDescent="0.2">
      <c r="A3781" s="14" t="s">
        <v>3859</v>
      </c>
      <c r="B3781" s="20">
        <v>9.4954294025166919E-2</v>
      </c>
      <c r="C3781" s="20">
        <v>9.3501605407385377E-2</v>
      </c>
      <c r="D3781" s="27">
        <v>9.3503907984249929E-2</v>
      </c>
      <c r="E3781" s="27">
        <f t="shared" si="709"/>
        <v>28.08</v>
      </c>
      <c r="F3781" s="27">
        <f t="shared" si="710"/>
        <v>-28.079899999999999</v>
      </c>
      <c r="G3781" s="27">
        <f t="shared" si="711"/>
        <v>-28.08</v>
      </c>
      <c r="H3781" s="27">
        <f t="shared" si="713"/>
        <v>1000</v>
      </c>
      <c r="I3781" s="27">
        <f t="shared" si="712"/>
        <v>1000</v>
      </c>
      <c r="J3781" s="27">
        <f t="shared" si="714"/>
        <v>1000</v>
      </c>
      <c r="K3781" s="12">
        <v>-24.79</v>
      </c>
      <c r="L3781" s="12">
        <f t="shared" si="715"/>
        <v>29.08</v>
      </c>
      <c r="M3781" s="27"/>
      <c r="N3781" s="27"/>
      <c r="P3781" s="12">
        <v>28.08</v>
      </c>
      <c r="Q3781" s="39">
        <v>69.41</v>
      </c>
      <c r="R3781" s="12">
        <f t="shared" si="716"/>
        <v>24.79</v>
      </c>
      <c r="S3781" s="12">
        <v>1.6113555426492541</v>
      </c>
      <c r="T3781" s="20">
        <v>3.8041126902076683</v>
      </c>
      <c r="Y3781" s="20">
        <f t="shared" si="717"/>
        <v>9.3781481598834732E-2</v>
      </c>
      <c r="Z3781" s="20">
        <f t="shared" si="718"/>
        <v>8.9614157267746797E-2</v>
      </c>
      <c r="AB3781" s="20">
        <v>0</v>
      </c>
      <c r="AC3781" s="20">
        <v>0</v>
      </c>
      <c r="AE3781" s="20">
        <f t="shared" si="719"/>
        <v>0.23378148159883474</v>
      </c>
      <c r="AF3781" s="20">
        <f t="shared" si="720"/>
        <v>0.2730141572677468</v>
      </c>
    </row>
    <row r="3782" spans="1:32" x14ac:dyDescent="0.2">
      <c r="A3782" s="14" t="s">
        <v>3860</v>
      </c>
      <c r="B3782" s="20">
        <v>8.8332657620622493E-2</v>
      </c>
      <c r="C3782" s="20">
        <v>8.5898502175030422E-2</v>
      </c>
      <c r="D3782" s="27">
        <v>8.5900613760481276E-2</v>
      </c>
      <c r="E3782" s="27">
        <f t="shared" si="709"/>
        <v>28.78</v>
      </c>
      <c r="F3782" s="27">
        <f t="shared" si="710"/>
        <v>-28.779900000000001</v>
      </c>
      <c r="G3782" s="27">
        <f t="shared" si="711"/>
        <v>-28.78</v>
      </c>
      <c r="H3782" s="27">
        <f t="shared" si="713"/>
        <v>1000</v>
      </c>
      <c r="I3782" s="27">
        <f t="shared" si="712"/>
        <v>1000</v>
      </c>
      <c r="J3782" s="27">
        <f t="shared" si="714"/>
        <v>1000</v>
      </c>
      <c r="K3782" s="12">
        <v>-24.79</v>
      </c>
      <c r="L3782" s="12">
        <f t="shared" si="715"/>
        <v>29.78</v>
      </c>
      <c r="M3782" s="27"/>
      <c r="N3782" s="27"/>
      <c r="P3782" s="12">
        <v>28.78</v>
      </c>
      <c r="Q3782" s="39">
        <v>68.599999999999994</v>
      </c>
      <c r="R3782" s="12">
        <f t="shared" si="716"/>
        <v>24.79</v>
      </c>
      <c r="S3782" s="12">
        <v>1.5900362968767781</v>
      </c>
      <c r="T3782" s="20">
        <v>3.7460212486750311</v>
      </c>
      <c r="Y3782" s="20">
        <f t="shared" si="717"/>
        <v>9.2540693701816473E-2</v>
      </c>
      <c r="Z3782" s="20">
        <f t="shared" si="718"/>
        <v>8.8245686877577653E-2</v>
      </c>
      <c r="AB3782" s="20">
        <v>0</v>
      </c>
      <c r="AC3782" s="20">
        <v>0</v>
      </c>
      <c r="AE3782" s="20">
        <f t="shared" si="719"/>
        <v>0.23254069370181649</v>
      </c>
      <c r="AF3782" s="20">
        <f t="shared" si="720"/>
        <v>0.27164568687757767</v>
      </c>
    </row>
    <row r="3783" spans="1:32" x14ac:dyDescent="0.2">
      <c r="A3783" s="14" t="s">
        <v>3861</v>
      </c>
      <c r="B3783" s="20">
        <v>8.3338667550113474E-2</v>
      </c>
      <c r="C3783" s="20">
        <v>8.1508609274402483E-2</v>
      </c>
      <c r="D3783" s="27">
        <v>8.1510831935123762E-2</v>
      </c>
      <c r="E3783" s="27">
        <f t="shared" si="709"/>
        <v>29.63</v>
      </c>
      <c r="F3783" s="27">
        <f t="shared" si="710"/>
        <v>-29.629899999999999</v>
      </c>
      <c r="G3783" s="27">
        <f t="shared" si="711"/>
        <v>-29.63</v>
      </c>
      <c r="H3783" s="27">
        <f t="shared" si="713"/>
        <v>1000</v>
      </c>
      <c r="I3783" s="27">
        <f t="shared" si="712"/>
        <v>1000</v>
      </c>
      <c r="J3783" s="27">
        <f t="shared" si="714"/>
        <v>1000</v>
      </c>
      <c r="K3783" s="12">
        <v>-24.79</v>
      </c>
      <c r="L3783" s="12">
        <f t="shared" si="715"/>
        <v>30.63</v>
      </c>
      <c r="M3783" s="27"/>
      <c r="N3783" s="27"/>
      <c r="P3783" s="12">
        <v>29.63</v>
      </c>
      <c r="Q3783" s="39">
        <v>68.62</v>
      </c>
      <c r="R3783" s="12">
        <f t="shared" si="716"/>
        <v>24.79</v>
      </c>
      <c r="S3783" s="12">
        <v>1.4496569851937107</v>
      </c>
      <c r="T3783" s="20">
        <v>3.4046820820715951</v>
      </c>
      <c r="Y3783" s="20">
        <f t="shared" si="717"/>
        <v>8.4370566447456496E-2</v>
      </c>
      <c r="Z3783" s="20">
        <f t="shared" si="718"/>
        <v>8.0204699596527346E-2</v>
      </c>
      <c r="AB3783" s="20">
        <v>0</v>
      </c>
      <c r="AC3783" s="20">
        <v>0</v>
      </c>
      <c r="AE3783" s="20">
        <f t="shared" si="719"/>
        <v>0.22437056644745651</v>
      </c>
      <c r="AF3783" s="20">
        <f t="shared" si="720"/>
        <v>0.26360469959652733</v>
      </c>
    </row>
    <row r="3784" spans="1:32" x14ac:dyDescent="0.2">
      <c r="A3784" s="14" t="s">
        <v>3862</v>
      </c>
      <c r="B3784" s="20">
        <v>7.9248829632844381E-2</v>
      </c>
      <c r="C3784" s="20">
        <v>7.6835644481101376E-2</v>
      </c>
      <c r="D3784" s="27">
        <v>7.6837669817059764E-2</v>
      </c>
      <c r="E3784" s="27">
        <f t="shared" si="709"/>
        <v>30.99</v>
      </c>
      <c r="F3784" s="27">
        <f t="shared" si="710"/>
        <v>-30.989899999999999</v>
      </c>
      <c r="G3784" s="27">
        <f t="shared" si="711"/>
        <v>-30.99</v>
      </c>
      <c r="H3784" s="27">
        <f t="shared" si="713"/>
        <v>1000</v>
      </c>
      <c r="I3784" s="27">
        <f t="shared" si="712"/>
        <v>1000</v>
      </c>
      <c r="J3784" s="27">
        <f t="shared" si="714"/>
        <v>1000</v>
      </c>
      <c r="K3784" s="12">
        <v>-24.79</v>
      </c>
      <c r="L3784" s="12">
        <f t="shared" si="715"/>
        <v>31.99</v>
      </c>
      <c r="M3784" s="27"/>
      <c r="N3784" s="27"/>
      <c r="P3784" s="12">
        <v>30.99</v>
      </c>
      <c r="Q3784" s="39">
        <v>68.91</v>
      </c>
      <c r="R3784" s="12">
        <f t="shared" si="716"/>
        <v>24.79</v>
      </c>
      <c r="S3784" s="12">
        <v>1.4330587912842865</v>
      </c>
      <c r="T3784" s="20">
        <v>3.3595537696239779</v>
      </c>
      <c r="Y3784" s="20">
        <f t="shared" si="717"/>
        <v>8.3404545494606255E-2</v>
      </c>
      <c r="Z3784" s="20">
        <f t="shared" si="718"/>
        <v>7.9141603937106161E-2</v>
      </c>
      <c r="AB3784" s="20">
        <v>0</v>
      </c>
      <c r="AC3784" s="20">
        <v>0</v>
      </c>
      <c r="AE3784" s="20">
        <f t="shared" si="719"/>
        <v>0.22340454549460625</v>
      </c>
      <c r="AF3784" s="20">
        <f t="shared" si="720"/>
        <v>0.26254160393710618</v>
      </c>
    </row>
    <row r="3785" spans="1:32" x14ac:dyDescent="0.2">
      <c r="A3785" s="14" t="s">
        <v>3863</v>
      </c>
      <c r="B3785" s="20">
        <v>7.5449263843307607E-2</v>
      </c>
      <c r="C3785" s="20">
        <v>7.33176440413741E-2</v>
      </c>
      <c r="D3785" s="27">
        <v>7.3319615072816563E-2</v>
      </c>
      <c r="E3785" s="27">
        <f t="shared" si="709"/>
        <v>34.68</v>
      </c>
      <c r="F3785" s="27">
        <f t="shared" si="710"/>
        <v>-34.679899999999996</v>
      </c>
      <c r="G3785" s="27">
        <f t="shared" si="711"/>
        <v>-34.68</v>
      </c>
      <c r="H3785" s="27">
        <f t="shared" si="713"/>
        <v>1000</v>
      </c>
      <c r="I3785" s="27">
        <f t="shared" si="712"/>
        <v>1000</v>
      </c>
      <c r="J3785" s="27">
        <f t="shared" si="714"/>
        <v>1000</v>
      </c>
      <c r="K3785" s="12">
        <v>-24.79</v>
      </c>
      <c r="L3785" s="12">
        <f t="shared" si="715"/>
        <v>35.68</v>
      </c>
      <c r="M3785" s="27"/>
      <c r="N3785" s="27"/>
      <c r="P3785" s="12">
        <v>34.68</v>
      </c>
      <c r="Q3785" s="39">
        <v>65.69</v>
      </c>
      <c r="R3785" s="12">
        <f t="shared" si="716"/>
        <v>24.79</v>
      </c>
      <c r="S3785" s="12">
        <v>1.3557503014538135</v>
      </c>
      <c r="T3785" s="20">
        <v>3.1851572425713197</v>
      </c>
      <c r="Y3785" s="20">
        <f t="shared" si="717"/>
        <v>7.8905163127043723E-2</v>
      </c>
      <c r="Z3785" s="20">
        <f t="shared" si="718"/>
        <v>7.5033314021700798E-2</v>
      </c>
      <c r="AB3785" s="20">
        <v>0</v>
      </c>
      <c r="AC3785" s="20">
        <v>0</v>
      </c>
      <c r="AE3785" s="20">
        <f t="shared" si="719"/>
        <v>0.21890516312704372</v>
      </c>
      <c r="AF3785" s="20">
        <f t="shared" si="720"/>
        <v>0.25843331402170078</v>
      </c>
    </row>
    <row r="3786" spans="1:32" x14ac:dyDescent="0.2">
      <c r="A3786" s="14" t="s">
        <v>3864</v>
      </c>
      <c r="B3786" s="20">
        <v>7.7575940696941792E-2</v>
      </c>
      <c r="C3786" s="20">
        <v>7.5790531530233629E-2</v>
      </c>
      <c r="D3786" s="27">
        <v>7.5792274567311094E-2</v>
      </c>
      <c r="E3786" s="27">
        <f t="shared" si="709"/>
        <v>38.76</v>
      </c>
      <c r="F3786" s="27">
        <f t="shared" si="710"/>
        <v>-38.759899999999995</v>
      </c>
      <c r="G3786" s="27">
        <f t="shared" si="711"/>
        <v>-38.76</v>
      </c>
      <c r="H3786" s="27">
        <f t="shared" si="713"/>
        <v>1000</v>
      </c>
      <c r="I3786" s="27">
        <f t="shared" si="712"/>
        <v>1000</v>
      </c>
      <c r="J3786" s="27">
        <f t="shared" si="714"/>
        <v>1000</v>
      </c>
      <c r="K3786" s="12">
        <v>-24.79</v>
      </c>
      <c r="L3786" s="12">
        <f t="shared" si="715"/>
        <v>39.76</v>
      </c>
      <c r="M3786" s="27"/>
      <c r="N3786" s="27"/>
      <c r="P3786" s="12">
        <v>38.76</v>
      </c>
      <c r="Q3786" s="39">
        <v>64.930000000000007</v>
      </c>
      <c r="R3786" s="12">
        <f t="shared" si="716"/>
        <v>24.79</v>
      </c>
      <c r="S3786" s="12">
        <v>1.3767063893906701</v>
      </c>
      <c r="T3786" s="20">
        <v>3.2573057500832423</v>
      </c>
      <c r="Y3786" s="20">
        <f t="shared" si="717"/>
        <v>8.0124815105279842E-2</v>
      </c>
      <c r="Z3786" s="20">
        <f t="shared" si="718"/>
        <v>7.6732929208035788E-2</v>
      </c>
      <c r="AB3786" s="20">
        <v>0</v>
      </c>
      <c r="AC3786" s="20">
        <v>0</v>
      </c>
      <c r="AE3786" s="20">
        <f t="shared" si="719"/>
        <v>0.22012481510527987</v>
      </c>
      <c r="AF3786" s="20">
        <f t="shared" si="720"/>
        <v>0.26013292920803577</v>
      </c>
    </row>
    <row r="3787" spans="1:32" x14ac:dyDescent="0.2">
      <c r="A3787" s="14" t="s">
        <v>3865</v>
      </c>
      <c r="B3787" s="20">
        <v>8.1022350957270478E-2</v>
      </c>
      <c r="C3787" s="20">
        <v>7.9264963962919308E-2</v>
      </c>
      <c r="D3787" s="27">
        <v>7.9266687020380533E-2</v>
      </c>
      <c r="E3787" s="27">
        <f t="shared" si="709"/>
        <v>41.06</v>
      </c>
      <c r="F3787" s="27">
        <f t="shared" si="710"/>
        <v>-41.059899999999999</v>
      </c>
      <c r="G3787" s="27">
        <f t="shared" si="711"/>
        <v>-41.06</v>
      </c>
      <c r="H3787" s="27">
        <f t="shared" si="713"/>
        <v>1000</v>
      </c>
      <c r="I3787" s="27">
        <f t="shared" si="712"/>
        <v>1000</v>
      </c>
      <c r="J3787" s="27">
        <f t="shared" si="714"/>
        <v>1000</v>
      </c>
      <c r="K3787" s="12">
        <v>-24.79</v>
      </c>
      <c r="L3787" s="12">
        <f t="shared" si="715"/>
        <v>42.06</v>
      </c>
      <c r="M3787" s="27"/>
      <c r="N3787" s="27"/>
      <c r="P3787" s="12">
        <v>41.06</v>
      </c>
      <c r="Q3787" s="39">
        <v>68.08</v>
      </c>
      <c r="R3787" s="12">
        <f t="shared" si="716"/>
        <v>24.79</v>
      </c>
      <c r="S3787" s="12">
        <v>1.438442135991941</v>
      </c>
      <c r="T3787" s="20">
        <v>3.4152955778014769</v>
      </c>
      <c r="Y3787" s="20">
        <f t="shared" si="717"/>
        <v>8.3717858124425407E-2</v>
      </c>
      <c r="Z3787" s="20">
        <f t="shared" si="718"/>
        <v>8.0454723597642372E-2</v>
      </c>
      <c r="AB3787" s="20">
        <v>0</v>
      </c>
      <c r="AC3787" s="20">
        <v>0</v>
      </c>
      <c r="AE3787" s="20">
        <f t="shared" si="719"/>
        <v>0.22371785812442541</v>
      </c>
      <c r="AF3787" s="20">
        <f t="shared" si="720"/>
        <v>0.26385472359764239</v>
      </c>
    </row>
    <row r="3788" spans="1:32" x14ac:dyDescent="0.2">
      <c r="A3788" s="14" t="s">
        <v>3866</v>
      </c>
      <c r="B3788" s="20">
        <v>8.8141177133146051E-2</v>
      </c>
      <c r="C3788" s="20">
        <v>8.6308143566338189E-2</v>
      </c>
      <c r="D3788" s="27">
        <v>8.6310224049218717E-2</v>
      </c>
      <c r="E3788" s="27">
        <f t="shared" si="709"/>
        <v>37.31</v>
      </c>
      <c r="F3788" s="27">
        <f t="shared" si="710"/>
        <v>-37.309899999999999</v>
      </c>
      <c r="G3788" s="27">
        <f t="shared" si="711"/>
        <v>-37.31</v>
      </c>
      <c r="H3788" s="27">
        <f t="shared" si="713"/>
        <v>1000</v>
      </c>
      <c r="I3788" s="27">
        <f t="shared" si="712"/>
        <v>1000</v>
      </c>
      <c r="J3788" s="27">
        <f t="shared" si="714"/>
        <v>1000</v>
      </c>
      <c r="K3788" s="12">
        <v>-24.79</v>
      </c>
      <c r="L3788" s="12">
        <f t="shared" si="715"/>
        <v>38.31</v>
      </c>
      <c r="M3788" s="27"/>
      <c r="N3788" s="27"/>
      <c r="P3788" s="12">
        <v>37.31</v>
      </c>
      <c r="Q3788" s="39">
        <v>69.03</v>
      </c>
      <c r="R3788" s="12">
        <f t="shared" si="716"/>
        <v>24.79</v>
      </c>
      <c r="S3788" s="12">
        <v>1.553924156810877</v>
      </c>
      <c r="T3788" s="20">
        <v>3.6848912243294381</v>
      </c>
      <c r="Y3788" s="20">
        <f t="shared" si="717"/>
        <v>9.0438953949510292E-2</v>
      </c>
      <c r="Z3788" s="20">
        <f t="shared" si="718"/>
        <v>8.6805636053218893E-2</v>
      </c>
      <c r="AB3788" s="20">
        <v>0</v>
      </c>
      <c r="AC3788" s="20">
        <v>0</v>
      </c>
      <c r="AE3788" s="20">
        <f t="shared" si="719"/>
        <v>0.23043895394951031</v>
      </c>
      <c r="AF3788" s="20">
        <f t="shared" si="720"/>
        <v>0.2702056360532189</v>
      </c>
    </row>
    <row r="3789" spans="1:32" x14ac:dyDescent="0.2">
      <c r="A3789" s="14" t="s">
        <v>3867</v>
      </c>
      <c r="B3789" s="20">
        <v>9.4014832962353495E-2</v>
      </c>
      <c r="C3789" s="20">
        <v>9.2114739925090269E-2</v>
      </c>
      <c r="D3789" s="27">
        <v>9.2116660091561775E-2</v>
      </c>
      <c r="E3789" s="27">
        <f t="shared" si="709"/>
        <v>34.200000000000003</v>
      </c>
      <c r="F3789" s="27">
        <f t="shared" si="710"/>
        <v>-34.1999</v>
      </c>
      <c r="G3789" s="27">
        <f t="shared" si="711"/>
        <v>-34.200000000000003</v>
      </c>
      <c r="H3789" s="27">
        <f t="shared" si="713"/>
        <v>1000</v>
      </c>
      <c r="I3789" s="27">
        <f t="shared" si="712"/>
        <v>1000</v>
      </c>
      <c r="J3789" s="27">
        <f t="shared" si="714"/>
        <v>1000</v>
      </c>
      <c r="K3789" s="12">
        <v>-24.79</v>
      </c>
      <c r="L3789" s="12">
        <f t="shared" si="715"/>
        <v>35.200000000000003</v>
      </c>
      <c r="M3789" s="27"/>
      <c r="N3789" s="27"/>
      <c r="P3789" s="12">
        <v>34.200000000000003</v>
      </c>
      <c r="Q3789" s="39">
        <v>67.95</v>
      </c>
      <c r="R3789" s="12">
        <f t="shared" si="716"/>
        <v>24.79</v>
      </c>
      <c r="S3789" s="12">
        <v>1.661459748948608</v>
      </c>
      <c r="T3789" s="20">
        <v>3.951245794326228</v>
      </c>
      <c r="Y3789" s="20">
        <f t="shared" si="717"/>
        <v>9.669756472060291E-2</v>
      </c>
      <c r="Z3789" s="20">
        <f t="shared" si="718"/>
        <v>9.308019789417539E-2</v>
      </c>
      <c r="AB3789" s="20">
        <v>0</v>
      </c>
      <c r="AC3789" s="20">
        <v>0</v>
      </c>
      <c r="AE3789" s="20">
        <f t="shared" si="719"/>
        <v>0.23669756472060294</v>
      </c>
      <c r="AF3789" s="20">
        <f t="shared" si="720"/>
        <v>0.27648019789417538</v>
      </c>
    </row>
    <row r="3790" spans="1:32" x14ac:dyDescent="0.2">
      <c r="A3790" s="14" t="s">
        <v>3868</v>
      </c>
      <c r="B3790" s="20">
        <v>9.4311250384223652E-2</v>
      </c>
      <c r="C3790" s="20">
        <v>9.1402208206948304E-2</v>
      </c>
      <c r="D3790" s="27">
        <v>9.1403972217519946E-2</v>
      </c>
      <c r="E3790" s="27">
        <f t="shared" si="709"/>
        <v>33.81</v>
      </c>
      <c r="F3790" s="27">
        <f t="shared" si="710"/>
        <v>-33.809899999999999</v>
      </c>
      <c r="G3790" s="27">
        <f t="shared" si="711"/>
        <v>-33.81</v>
      </c>
      <c r="H3790" s="27">
        <f t="shared" si="713"/>
        <v>1000</v>
      </c>
      <c r="I3790" s="27">
        <f t="shared" si="712"/>
        <v>1000</v>
      </c>
      <c r="J3790" s="27">
        <f t="shared" si="714"/>
        <v>1000</v>
      </c>
      <c r="K3790" s="12">
        <v>-24.79</v>
      </c>
      <c r="L3790" s="12">
        <f t="shared" si="715"/>
        <v>34.81</v>
      </c>
      <c r="M3790" s="27"/>
      <c r="N3790" s="27"/>
      <c r="P3790" s="12">
        <v>33.81</v>
      </c>
      <c r="Q3790" s="39">
        <v>67.02</v>
      </c>
      <c r="R3790" s="12">
        <f t="shared" si="716"/>
        <v>24.79</v>
      </c>
      <c r="S3790" s="12">
        <v>1.7495559073185953</v>
      </c>
      <c r="T3790" s="20">
        <v>4.1510018325458438</v>
      </c>
      <c r="Y3790" s="20">
        <f t="shared" si="717"/>
        <v>0.10182479334050121</v>
      </c>
      <c r="Z3790" s="20">
        <f t="shared" si="718"/>
        <v>9.77858863114177E-2</v>
      </c>
      <c r="AB3790" s="20">
        <v>0</v>
      </c>
      <c r="AC3790" s="20">
        <v>0</v>
      </c>
      <c r="AE3790" s="20">
        <f t="shared" si="719"/>
        <v>0.24182479334050122</v>
      </c>
      <c r="AF3790" s="20">
        <f t="shared" si="720"/>
        <v>0.28118588631141772</v>
      </c>
    </row>
    <row r="3791" spans="1:32" x14ac:dyDescent="0.2">
      <c r="A3791" s="14" t="s">
        <v>3869</v>
      </c>
      <c r="B3791" s="20">
        <v>8.9715895138323176E-2</v>
      </c>
      <c r="C3791" s="20">
        <v>8.5871818813800349E-2</v>
      </c>
      <c r="D3791" s="27">
        <v>8.5873910424364874E-2</v>
      </c>
      <c r="E3791" s="27">
        <f t="shared" si="709"/>
        <v>28.79</v>
      </c>
      <c r="F3791" s="27">
        <f t="shared" si="710"/>
        <v>-28.789899999999999</v>
      </c>
      <c r="G3791" s="27">
        <f t="shared" si="711"/>
        <v>-28.79</v>
      </c>
      <c r="H3791" s="27">
        <f t="shared" si="713"/>
        <v>1000</v>
      </c>
      <c r="I3791" s="27">
        <f t="shared" si="712"/>
        <v>1000</v>
      </c>
      <c r="J3791" s="27">
        <f t="shared" si="714"/>
        <v>1000</v>
      </c>
      <c r="K3791" s="12">
        <v>-24.79</v>
      </c>
      <c r="L3791" s="12">
        <f t="shared" si="715"/>
        <v>29.79</v>
      </c>
      <c r="M3791" s="27"/>
      <c r="N3791" s="27"/>
      <c r="P3791" s="12">
        <v>28.79</v>
      </c>
      <c r="Q3791" s="39">
        <v>67.81</v>
      </c>
      <c r="R3791" s="12">
        <f t="shared" si="716"/>
        <v>24.79</v>
      </c>
      <c r="S3791" s="12">
        <v>1.7296357596240688</v>
      </c>
      <c r="T3791" s="20">
        <v>4.0648369932062245</v>
      </c>
      <c r="Y3791" s="20">
        <f t="shared" si="717"/>
        <v>0.10066543346304742</v>
      </c>
      <c r="Z3791" s="20">
        <f t="shared" si="718"/>
        <v>9.575608591054964E-2</v>
      </c>
      <c r="AB3791" s="20">
        <v>0</v>
      </c>
      <c r="AC3791" s="20">
        <v>0</v>
      </c>
      <c r="AE3791" s="20">
        <f t="shared" si="719"/>
        <v>0.24066543346304742</v>
      </c>
      <c r="AF3791" s="20">
        <f t="shared" si="720"/>
        <v>0.27915608591054963</v>
      </c>
    </row>
    <row r="3792" spans="1:32" x14ac:dyDescent="0.2">
      <c r="A3792" s="14" t="s">
        <v>3870</v>
      </c>
      <c r="B3792" s="20">
        <v>7.4374319419171706E-2</v>
      </c>
      <c r="C3792" s="20">
        <v>7.0375326847494535E-2</v>
      </c>
      <c r="D3792" s="27">
        <v>7.0377523185512741E-2</v>
      </c>
      <c r="E3792" s="27">
        <f t="shared" si="709"/>
        <v>24.85</v>
      </c>
      <c r="F3792" s="27">
        <f t="shared" si="710"/>
        <v>-24.849900000000002</v>
      </c>
      <c r="G3792" s="27">
        <f t="shared" si="711"/>
        <v>-24.85</v>
      </c>
      <c r="H3792" s="27">
        <f t="shared" si="713"/>
        <v>1000</v>
      </c>
      <c r="I3792" s="27">
        <f t="shared" si="712"/>
        <v>1000</v>
      </c>
      <c r="J3792" s="27">
        <f t="shared" si="714"/>
        <v>1000</v>
      </c>
      <c r="K3792" s="12">
        <v>-24.79</v>
      </c>
      <c r="L3792" s="12">
        <f t="shared" si="715"/>
        <v>25.85</v>
      </c>
      <c r="M3792" s="27"/>
      <c r="N3792" s="27"/>
      <c r="P3792" s="12">
        <v>24.85</v>
      </c>
      <c r="Q3792" s="39">
        <v>63.1</v>
      </c>
      <c r="R3792" s="12">
        <f t="shared" si="716"/>
        <v>24.79</v>
      </c>
      <c r="S3792" s="12">
        <v>1.4705164961636086</v>
      </c>
      <c r="T3792" s="20">
        <v>3.4126631594646097</v>
      </c>
      <c r="Y3792" s="20">
        <f t="shared" si="717"/>
        <v>8.5584597610912763E-2</v>
      </c>
      <c r="Z3792" s="20">
        <f t="shared" si="718"/>
        <v>8.0392711252045529E-2</v>
      </c>
      <c r="AB3792" s="20">
        <v>0</v>
      </c>
      <c r="AC3792" s="20">
        <v>0</v>
      </c>
      <c r="AE3792" s="20">
        <f t="shared" si="719"/>
        <v>0.22558459761091276</v>
      </c>
      <c r="AF3792" s="20">
        <f t="shared" si="720"/>
        <v>0.26379271125204551</v>
      </c>
    </row>
    <row r="3793" spans="1:32" x14ac:dyDescent="0.2">
      <c r="A3793" s="14" t="s">
        <v>3871</v>
      </c>
      <c r="B3793" s="20">
        <v>5.8350919295691035E-2</v>
      </c>
      <c r="C3793" s="20">
        <v>5.7187251183302812E-2</v>
      </c>
      <c r="D3793" s="27">
        <v>5.7190251667514673E-2</v>
      </c>
      <c r="E3793" s="27">
        <f t="shared" si="709"/>
        <v>23.34</v>
      </c>
      <c r="F3793" s="27">
        <f t="shared" si="710"/>
        <v>-23.3399</v>
      </c>
      <c r="G3793" s="27">
        <f t="shared" si="711"/>
        <v>-23.34</v>
      </c>
      <c r="H3793" s="27">
        <f t="shared" si="713"/>
        <v>1000</v>
      </c>
      <c r="I3793" s="27">
        <f t="shared" si="712"/>
        <v>1000</v>
      </c>
      <c r="J3793" s="27">
        <f t="shared" si="714"/>
        <v>1000</v>
      </c>
      <c r="K3793" s="12">
        <v>-24.79</v>
      </c>
      <c r="L3793" s="12">
        <f t="shared" si="715"/>
        <v>24.34</v>
      </c>
      <c r="M3793" s="27"/>
      <c r="N3793" s="27"/>
      <c r="P3793" s="12">
        <v>23.34</v>
      </c>
      <c r="Q3793" s="39">
        <v>53.12</v>
      </c>
      <c r="R3793" s="12">
        <f t="shared" si="716"/>
        <v>24.79</v>
      </c>
      <c r="S3793" s="12">
        <v>1.0018269492265082</v>
      </c>
      <c r="T3793" s="20">
        <v>2.3429098660520227</v>
      </c>
      <c r="Y3793" s="20">
        <f t="shared" si="717"/>
        <v>5.8306694653889525E-2</v>
      </c>
      <c r="Z3793" s="20">
        <f t="shared" si="718"/>
        <v>5.5192343208181831E-2</v>
      </c>
      <c r="AB3793" s="20">
        <v>0</v>
      </c>
      <c r="AC3793" s="20">
        <v>0</v>
      </c>
      <c r="AE3793" s="20">
        <f t="shared" si="719"/>
        <v>0.19830669465388953</v>
      </c>
      <c r="AF3793" s="20">
        <f t="shared" si="720"/>
        <v>0.23859234320818185</v>
      </c>
    </row>
    <row r="3794" spans="1:32" x14ac:dyDescent="0.2">
      <c r="A3794" s="14" t="s">
        <v>3872</v>
      </c>
      <c r="B3794" s="20">
        <v>5.8961694371578527E-2</v>
      </c>
      <c r="C3794" s="20">
        <v>6.0165400116335727E-2</v>
      </c>
      <c r="D3794" s="27">
        <v>6.0169063596923582E-2</v>
      </c>
      <c r="E3794" s="27">
        <f t="shared" si="709"/>
        <v>22.59</v>
      </c>
      <c r="F3794" s="27">
        <f t="shared" si="710"/>
        <v>-22.5899</v>
      </c>
      <c r="G3794" s="27">
        <f t="shared" si="711"/>
        <v>-22.59</v>
      </c>
      <c r="H3794" s="27">
        <f t="shared" si="713"/>
        <v>1000</v>
      </c>
      <c r="I3794" s="27">
        <f t="shared" si="712"/>
        <v>1000</v>
      </c>
      <c r="J3794" s="27">
        <f t="shared" si="714"/>
        <v>1000</v>
      </c>
      <c r="K3794" s="12">
        <v>-24.79</v>
      </c>
      <c r="L3794" s="12">
        <f t="shared" si="715"/>
        <v>23.59</v>
      </c>
      <c r="M3794" s="27"/>
      <c r="N3794" s="27"/>
      <c r="P3794" s="12">
        <v>22.59</v>
      </c>
      <c r="Q3794" s="39">
        <v>50.83</v>
      </c>
      <c r="R3794" s="12">
        <f t="shared" si="716"/>
        <v>24.79</v>
      </c>
      <c r="S3794" s="12">
        <v>0.80989785589949959</v>
      </c>
      <c r="T3794" s="20">
        <v>1.9013148103286213</v>
      </c>
      <c r="Y3794" s="20">
        <f t="shared" si="717"/>
        <v>4.7136351264289229E-2</v>
      </c>
      <c r="Z3794" s="20">
        <f t="shared" si="718"/>
        <v>4.478961016766931E-2</v>
      </c>
      <c r="AB3794" s="20">
        <v>0</v>
      </c>
      <c r="AC3794" s="20">
        <v>0</v>
      </c>
      <c r="AE3794" s="20">
        <f t="shared" si="719"/>
        <v>0.18713635126428924</v>
      </c>
      <c r="AF3794" s="20">
        <f t="shared" si="720"/>
        <v>0.22818961016766931</v>
      </c>
    </row>
    <row r="3795" spans="1:32" x14ac:dyDescent="0.2">
      <c r="A3795" s="14" t="s">
        <v>3873</v>
      </c>
      <c r="B3795" s="20">
        <v>5.9956082136846597E-2</v>
      </c>
      <c r="C3795" s="20">
        <v>6.0986382143585018E-2</v>
      </c>
      <c r="D3795" s="27">
        <v>6.0989980790648914E-2</v>
      </c>
      <c r="E3795" s="27">
        <f t="shared" si="709"/>
        <v>21.58</v>
      </c>
      <c r="F3795" s="27">
        <f t="shared" si="710"/>
        <v>-21.579899999999999</v>
      </c>
      <c r="G3795" s="27">
        <f t="shared" si="711"/>
        <v>-21.58</v>
      </c>
      <c r="H3795" s="27">
        <f t="shared" si="713"/>
        <v>1000</v>
      </c>
      <c r="I3795" s="27">
        <f t="shared" si="712"/>
        <v>1000</v>
      </c>
      <c r="J3795" s="27">
        <f t="shared" si="714"/>
        <v>1000</v>
      </c>
      <c r="K3795" s="12">
        <v>-24.79</v>
      </c>
      <c r="L3795" s="12">
        <f t="shared" si="715"/>
        <v>22.58</v>
      </c>
      <c r="M3795" s="27"/>
      <c r="N3795" s="27"/>
      <c r="P3795" s="12">
        <v>21.58</v>
      </c>
      <c r="Q3795" s="39">
        <v>48.89</v>
      </c>
      <c r="R3795" s="12">
        <f t="shared" si="716"/>
        <v>24.79</v>
      </c>
      <c r="S3795" s="12">
        <v>0.82770114830971331</v>
      </c>
      <c r="T3795" s="20">
        <v>1.928722639133954</v>
      </c>
      <c r="Y3795" s="20">
        <f t="shared" si="717"/>
        <v>4.8172509390398438E-2</v>
      </c>
      <c r="Z3795" s="20">
        <f t="shared" si="718"/>
        <v>4.5435261251363802E-2</v>
      </c>
      <c r="AB3795" s="20">
        <v>0</v>
      </c>
      <c r="AC3795" s="20">
        <v>0</v>
      </c>
      <c r="AE3795" s="20">
        <f t="shared" si="719"/>
        <v>0.18817250939039845</v>
      </c>
      <c r="AF3795" s="20">
        <f t="shared" si="720"/>
        <v>0.2288352612513638</v>
      </c>
    </row>
    <row r="3796" spans="1:32" x14ac:dyDescent="0.2">
      <c r="A3796" s="14" t="s">
        <v>3874</v>
      </c>
      <c r="B3796" s="20">
        <v>6.2396982443175278E-2</v>
      </c>
      <c r="C3796" s="20">
        <v>6.4564983006410989E-2</v>
      </c>
      <c r="D3796" s="27">
        <v>6.4568811624320849E-2</v>
      </c>
      <c r="E3796" s="27">
        <f t="shared" si="709"/>
        <v>21.67</v>
      </c>
      <c r="F3796" s="27">
        <f t="shared" si="710"/>
        <v>-21.669900000000002</v>
      </c>
      <c r="G3796" s="27">
        <f t="shared" si="711"/>
        <v>-21.67</v>
      </c>
      <c r="H3796" s="27">
        <f t="shared" si="713"/>
        <v>1000</v>
      </c>
      <c r="I3796" s="27">
        <f t="shared" si="712"/>
        <v>1000</v>
      </c>
      <c r="J3796" s="27">
        <f t="shared" si="714"/>
        <v>1000</v>
      </c>
      <c r="K3796" s="12">
        <v>-24.79</v>
      </c>
      <c r="L3796" s="12">
        <f t="shared" si="715"/>
        <v>22.67</v>
      </c>
      <c r="M3796" s="27"/>
      <c r="N3796" s="27"/>
      <c r="P3796" s="12">
        <v>21.67</v>
      </c>
      <c r="Q3796" s="39">
        <v>48</v>
      </c>
      <c r="R3796" s="12">
        <f t="shared" si="716"/>
        <v>24.79</v>
      </c>
      <c r="S3796" s="12">
        <v>0.7728005408237334</v>
      </c>
      <c r="T3796" s="20">
        <v>1.809857791079263</v>
      </c>
      <c r="Y3796" s="20">
        <f t="shared" si="717"/>
        <v>4.4977273966286958E-2</v>
      </c>
      <c r="Z3796" s="20">
        <f t="shared" si="718"/>
        <v>4.2635140946147926E-2</v>
      </c>
      <c r="AB3796" s="20">
        <v>0</v>
      </c>
      <c r="AC3796" s="20">
        <v>0</v>
      </c>
      <c r="AE3796" s="20">
        <f t="shared" si="719"/>
        <v>0.18497727396628696</v>
      </c>
      <c r="AF3796" s="20">
        <f t="shared" si="720"/>
        <v>0.22603514094614793</v>
      </c>
    </row>
    <row r="3797" spans="1:32" x14ac:dyDescent="0.2">
      <c r="A3797" s="14" t="s">
        <v>3875</v>
      </c>
      <c r="B3797" s="20">
        <v>7.5259702151399141E-2</v>
      </c>
      <c r="C3797" s="20">
        <v>7.8554903759849068E-2</v>
      </c>
      <c r="D3797" s="27">
        <v>7.8559256910603781E-2</v>
      </c>
      <c r="E3797" s="27">
        <f t="shared" si="709"/>
        <v>22.09</v>
      </c>
      <c r="F3797" s="27">
        <f t="shared" si="710"/>
        <v>-22.0899</v>
      </c>
      <c r="G3797" s="27">
        <f t="shared" si="711"/>
        <v>-22.09</v>
      </c>
      <c r="H3797" s="27">
        <f t="shared" si="713"/>
        <v>1000</v>
      </c>
      <c r="I3797" s="27">
        <f t="shared" si="712"/>
        <v>1000</v>
      </c>
      <c r="J3797" s="27">
        <f t="shared" si="714"/>
        <v>1000</v>
      </c>
      <c r="K3797" s="12">
        <v>-24.79</v>
      </c>
      <c r="L3797" s="12">
        <f t="shared" si="715"/>
        <v>23.09</v>
      </c>
      <c r="M3797" s="27"/>
      <c r="N3797" s="27"/>
      <c r="P3797" s="12">
        <v>22.09</v>
      </c>
      <c r="Q3797" s="39">
        <v>46.24</v>
      </c>
      <c r="R3797" s="12">
        <f t="shared" si="716"/>
        <v>24.79</v>
      </c>
      <c r="S3797" s="12">
        <v>0.86970275766269556</v>
      </c>
      <c r="T3797" s="20">
        <v>2.0361309363613409</v>
      </c>
      <c r="Y3797" s="20">
        <f t="shared" si="717"/>
        <v>5.0617018408055721E-2</v>
      </c>
      <c r="Z3797" s="20">
        <f t="shared" si="718"/>
        <v>4.796549755702658E-2</v>
      </c>
      <c r="AB3797" s="20">
        <v>0</v>
      </c>
      <c r="AC3797" s="20">
        <v>0</v>
      </c>
      <c r="AE3797" s="20">
        <f t="shared" si="719"/>
        <v>0.19061701840805573</v>
      </c>
      <c r="AF3797" s="20">
        <f t="shared" si="720"/>
        <v>0.23136549755702659</v>
      </c>
    </row>
    <row r="3798" spans="1:32" x14ac:dyDescent="0.2">
      <c r="A3798" s="14" t="s">
        <v>3876</v>
      </c>
      <c r="B3798" s="20">
        <v>0.10456519056216845</v>
      </c>
      <c r="C3798" s="20">
        <v>0.10740084382934031</v>
      </c>
      <c r="D3798" s="27">
        <v>0.10740606399599625</v>
      </c>
      <c r="E3798" s="27">
        <f t="shared" si="709"/>
        <v>29.68</v>
      </c>
      <c r="F3798" s="27">
        <f t="shared" si="710"/>
        <v>-29.6799</v>
      </c>
      <c r="G3798" s="27">
        <f t="shared" si="711"/>
        <v>-29.68</v>
      </c>
      <c r="H3798" s="27">
        <f t="shared" si="713"/>
        <v>1000</v>
      </c>
      <c r="I3798" s="27">
        <f t="shared" si="712"/>
        <v>1000</v>
      </c>
      <c r="J3798" s="27">
        <f t="shared" si="714"/>
        <v>1000</v>
      </c>
      <c r="K3798" s="12">
        <v>-24.79</v>
      </c>
      <c r="L3798" s="12">
        <f t="shared" si="715"/>
        <v>30.68</v>
      </c>
      <c r="M3798" s="27"/>
      <c r="N3798" s="27"/>
      <c r="P3798" s="12">
        <v>29.68</v>
      </c>
      <c r="Q3798" s="39">
        <v>47.32</v>
      </c>
      <c r="R3798" s="12">
        <f t="shared" si="716"/>
        <v>24.79</v>
      </c>
      <c r="S3798" s="12">
        <v>1.399718443016948</v>
      </c>
      <c r="T3798" s="20">
        <v>3.3221527427413386</v>
      </c>
      <c r="Y3798" s="20">
        <f t="shared" si="717"/>
        <v>8.1464125038180193E-2</v>
      </c>
      <c r="Z3798" s="20">
        <f t="shared" si="718"/>
        <v>7.8260541314102455E-2</v>
      </c>
      <c r="AB3798" s="20">
        <v>0</v>
      </c>
      <c r="AC3798" s="20">
        <v>0</v>
      </c>
      <c r="AE3798" s="20">
        <f t="shared" si="719"/>
        <v>0.22146412503818019</v>
      </c>
      <c r="AF3798" s="20">
        <f t="shared" si="720"/>
        <v>0.26166054131410243</v>
      </c>
    </row>
    <row r="3799" spans="1:32" x14ac:dyDescent="0.2">
      <c r="A3799" s="14" t="s">
        <v>3877</v>
      </c>
      <c r="B3799" s="20">
        <v>0.1439515741759331</v>
      </c>
      <c r="C3799" s="20">
        <v>0.14727236940930827</v>
      </c>
      <c r="D3799" s="27">
        <v>0.14727632562057277</v>
      </c>
      <c r="E3799" s="27">
        <f t="shared" si="709"/>
        <v>35.82</v>
      </c>
      <c r="F3799" s="27">
        <f t="shared" si="710"/>
        <v>-35.819899999999997</v>
      </c>
      <c r="G3799" s="27">
        <f t="shared" si="711"/>
        <v>-35.82</v>
      </c>
      <c r="H3799" s="27">
        <f t="shared" si="713"/>
        <v>1000</v>
      </c>
      <c r="I3799" s="27">
        <f t="shared" si="712"/>
        <v>1000</v>
      </c>
      <c r="J3799" s="27">
        <f t="shared" si="714"/>
        <v>1000</v>
      </c>
      <c r="K3799" s="12">
        <v>-24.79</v>
      </c>
      <c r="L3799" s="12">
        <f t="shared" si="715"/>
        <v>36.82</v>
      </c>
      <c r="M3799" s="27"/>
      <c r="N3799" s="27"/>
      <c r="P3799" s="12">
        <v>35.82</v>
      </c>
      <c r="Q3799" s="39">
        <v>49.55</v>
      </c>
      <c r="R3799" s="12">
        <f t="shared" si="716"/>
        <v>24.79</v>
      </c>
      <c r="S3799" s="12">
        <v>2.0946150707687332</v>
      </c>
      <c r="T3799" s="20">
        <v>5.11290923760167</v>
      </c>
      <c r="Y3799" s="20">
        <f t="shared" si="717"/>
        <v>0.1219073627865991</v>
      </c>
      <c r="Z3799" s="20">
        <f t="shared" si="718"/>
        <v>0.12044570963778117</v>
      </c>
      <c r="AB3799" s="20">
        <v>3.4250062832045888E-2</v>
      </c>
      <c r="AC3799" s="20">
        <v>0</v>
      </c>
      <c r="AE3799" s="20">
        <f t="shared" si="719"/>
        <v>0.2619073627865991</v>
      </c>
      <c r="AF3799" s="20">
        <f t="shared" si="720"/>
        <v>0.30384570963778118</v>
      </c>
    </row>
    <row r="3800" spans="1:32" x14ac:dyDescent="0.2">
      <c r="A3800" s="14" t="s">
        <v>3878</v>
      </c>
      <c r="B3800" s="20">
        <v>0.15590863419471743</v>
      </c>
      <c r="C3800" s="20">
        <v>0.15810694357140784</v>
      </c>
      <c r="D3800" s="27">
        <v>0.15810997537078236</v>
      </c>
      <c r="E3800" s="27">
        <f t="shared" si="709"/>
        <v>39.479999999999997</v>
      </c>
      <c r="F3800" s="27">
        <f t="shared" si="710"/>
        <v>-39.479899999999994</v>
      </c>
      <c r="G3800" s="27">
        <f t="shared" si="711"/>
        <v>-39.479999999999997</v>
      </c>
      <c r="H3800" s="27">
        <f t="shared" si="713"/>
        <v>1000</v>
      </c>
      <c r="I3800" s="27">
        <f t="shared" si="712"/>
        <v>1000</v>
      </c>
      <c r="J3800" s="27">
        <f t="shared" si="714"/>
        <v>1000</v>
      </c>
      <c r="K3800" s="12">
        <v>-24.79</v>
      </c>
      <c r="L3800" s="12">
        <f t="shared" si="715"/>
        <v>40.479999999999997</v>
      </c>
      <c r="M3800" s="27"/>
      <c r="N3800" s="27"/>
      <c r="P3800" s="12">
        <v>39.479999999999997</v>
      </c>
      <c r="Q3800" s="39">
        <v>53.59</v>
      </c>
      <c r="R3800" s="12">
        <f t="shared" si="716"/>
        <v>24.79</v>
      </c>
      <c r="S3800" s="12">
        <v>2.3733257083712109</v>
      </c>
      <c r="T3800" s="20">
        <v>5.7672267843515694</v>
      </c>
      <c r="Y3800" s="20">
        <f t="shared" si="717"/>
        <v>0.13812842377525128</v>
      </c>
      <c r="Z3800" s="20">
        <f t="shared" si="718"/>
        <v>0.13585958412378929</v>
      </c>
      <c r="AB3800" s="20">
        <v>4.6207451171417127E-2</v>
      </c>
      <c r="AC3800" s="20">
        <v>0</v>
      </c>
      <c r="AE3800" s="20">
        <f t="shared" si="719"/>
        <v>0.27812842377525127</v>
      </c>
      <c r="AF3800" s="20">
        <f t="shared" si="720"/>
        <v>0.3192595841237893</v>
      </c>
    </row>
    <row r="3801" spans="1:32" x14ac:dyDescent="0.2">
      <c r="A3801" s="14" t="s">
        <v>3879</v>
      </c>
      <c r="B3801" s="20">
        <v>0.14171842048039418</v>
      </c>
      <c r="C3801" s="20">
        <v>0.13999914699316945</v>
      </c>
      <c r="D3801" s="27">
        <v>0.14000107315559138</v>
      </c>
      <c r="E3801" s="27">
        <f t="shared" si="709"/>
        <v>34.49</v>
      </c>
      <c r="F3801" s="27">
        <f t="shared" si="710"/>
        <v>-34.489899999999999</v>
      </c>
      <c r="G3801" s="27">
        <f t="shared" si="711"/>
        <v>-34.49</v>
      </c>
      <c r="H3801" s="27">
        <f t="shared" si="713"/>
        <v>1000</v>
      </c>
      <c r="I3801" s="27">
        <f t="shared" si="712"/>
        <v>1000</v>
      </c>
      <c r="J3801" s="27">
        <f t="shared" si="714"/>
        <v>1000</v>
      </c>
      <c r="K3801" s="12">
        <v>-24.79</v>
      </c>
      <c r="L3801" s="12">
        <f t="shared" si="715"/>
        <v>35.49</v>
      </c>
      <c r="M3801" s="27"/>
      <c r="N3801" s="27"/>
      <c r="P3801" s="12">
        <v>34.49</v>
      </c>
      <c r="Q3801" s="39">
        <v>68.040000000000006</v>
      </c>
      <c r="R3801" s="12">
        <f t="shared" si="716"/>
        <v>24.79</v>
      </c>
      <c r="S3801" s="12">
        <v>2.3822429187288732</v>
      </c>
      <c r="T3801" s="20">
        <v>5.6514978648575998</v>
      </c>
      <c r="Y3801" s="20">
        <f t="shared" si="717"/>
        <v>0.13864740867767394</v>
      </c>
      <c r="Z3801" s="20">
        <f t="shared" si="718"/>
        <v>0.13313333744380654</v>
      </c>
      <c r="AB3801" s="20">
        <v>3.201764911755435E-2</v>
      </c>
      <c r="AC3801" s="20">
        <v>0</v>
      </c>
      <c r="AE3801" s="20">
        <f t="shared" si="719"/>
        <v>0.27864740867767396</v>
      </c>
      <c r="AF3801" s="20">
        <f t="shared" si="720"/>
        <v>0.31653333744380652</v>
      </c>
    </row>
    <row r="3802" spans="1:32" x14ac:dyDescent="0.2">
      <c r="A3802" s="14" t="s">
        <v>3880</v>
      </c>
      <c r="B3802" s="20">
        <v>0.12736651454851491</v>
      </c>
      <c r="C3802" s="20">
        <v>0.1262969943018307</v>
      </c>
      <c r="D3802" s="27">
        <v>0.12629968935148037</v>
      </c>
      <c r="E3802" s="27">
        <f t="shared" si="709"/>
        <v>29.15</v>
      </c>
      <c r="F3802" s="27">
        <f t="shared" si="710"/>
        <v>-29.149899999999999</v>
      </c>
      <c r="G3802" s="27">
        <f t="shared" si="711"/>
        <v>-29.15</v>
      </c>
      <c r="H3802" s="27">
        <f t="shared" si="713"/>
        <v>1000</v>
      </c>
      <c r="I3802" s="27">
        <f t="shared" si="712"/>
        <v>1000</v>
      </c>
      <c r="J3802" s="27">
        <f t="shared" si="714"/>
        <v>1000</v>
      </c>
      <c r="K3802" s="12">
        <v>-24.79</v>
      </c>
      <c r="L3802" s="12">
        <f t="shared" si="715"/>
        <v>30.15</v>
      </c>
      <c r="M3802" s="27"/>
      <c r="N3802" s="27"/>
      <c r="P3802" s="12">
        <v>29.15</v>
      </c>
      <c r="Q3802" s="39">
        <v>69.510000000000005</v>
      </c>
      <c r="R3802" s="12">
        <f t="shared" si="716"/>
        <v>24.79</v>
      </c>
      <c r="S3802" s="12">
        <v>2.1029289719370841</v>
      </c>
      <c r="T3802" s="20">
        <v>4.9903997921200229</v>
      </c>
      <c r="Y3802" s="20">
        <f t="shared" si="717"/>
        <v>0.12239123487366954</v>
      </c>
      <c r="Z3802" s="20">
        <f t="shared" si="718"/>
        <v>0.11755973290464253</v>
      </c>
      <c r="AB3802" s="20">
        <v>1.7665381726614596E-2</v>
      </c>
      <c r="AC3802" s="20">
        <v>0</v>
      </c>
      <c r="AE3802" s="20">
        <f t="shared" si="719"/>
        <v>0.26239123487366955</v>
      </c>
      <c r="AF3802" s="20">
        <f t="shared" si="720"/>
        <v>0.30095973290464251</v>
      </c>
    </row>
    <row r="3803" spans="1:32" x14ac:dyDescent="0.2">
      <c r="A3803" s="14" t="s">
        <v>3881</v>
      </c>
      <c r="B3803" s="20">
        <v>0.12248707553799315</v>
      </c>
      <c r="C3803" s="20">
        <v>0.12095729138870506</v>
      </c>
      <c r="D3803" s="27">
        <v>0.12095968166408913</v>
      </c>
      <c r="E3803" s="27">
        <f t="shared" si="709"/>
        <v>28.8</v>
      </c>
      <c r="F3803" s="27">
        <f t="shared" si="710"/>
        <v>-28.799900000000001</v>
      </c>
      <c r="G3803" s="27">
        <f t="shared" si="711"/>
        <v>-28.8</v>
      </c>
      <c r="H3803" s="27">
        <f t="shared" si="713"/>
        <v>1000</v>
      </c>
      <c r="I3803" s="27">
        <f t="shared" si="712"/>
        <v>1000</v>
      </c>
      <c r="J3803" s="27">
        <f t="shared" si="714"/>
        <v>1000</v>
      </c>
      <c r="K3803" s="12">
        <v>-24.79</v>
      </c>
      <c r="L3803" s="12">
        <f t="shared" si="715"/>
        <v>29.8</v>
      </c>
      <c r="M3803" s="27"/>
      <c r="N3803" s="27"/>
      <c r="P3803" s="12">
        <v>28.8</v>
      </c>
      <c r="Q3803" s="39">
        <v>68.92</v>
      </c>
      <c r="R3803" s="12">
        <f t="shared" si="716"/>
        <v>24.79</v>
      </c>
      <c r="S3803" s="12">
        <v>2.066894240736203</v>
      </c>
      <c r="T3803" s="20">
        <v>4.9043574554282499</v>
      </c>
      <c r="Y3803" s="20">
        <f t="shared" si="717"/>
        <v>0.12029400034560364</v>
      </c>
      <c r="Z3803" s="20">
        <f t="shared" si="718"/>
        <v>0.11553281832037451</v>
      </c>
      <c r="AB3803" s="20">
        <v>1.2786043811656642E-2</v>
      </c>
      <c r="AC3803" s="20">
        <v>0</v>
      </c>
      <c r="AE3803" s="20">
        <f t="shared" si="719"/>
        <v>0.26029400034560368</v>
      </c>
      <c r="AF3803" s="20">
        <f t="shared" si="720"/>
        <v>0.29893281832037455</v>
      </c>
    </row>
    <row r="3804" spans="1:32" x14ac:dyDescent="0.2">
      <c r="A3804" s="14" t="s">
        <v>3882</v>
      </c>
      <c r="B3804" s="20">
        <v>0.11156748370542011</v>
      </c>
      <c r="C3804" s="20">
        <v>0.10965209888506289</v>
      </c>
      <c r="D3804" s="27">
        <v>0.109654512818696</v>
      </c>
      <c r="E3804" s="27">
        <f t="shared" si="709"/>
        <v>25.94</v>
      </c>
      <c r="F3804" s="27">
        <f t="shared" si="710"/>
        <v>-25.939900000000002</v>
      </c>
      <c r="G3804" s="27">
        <f t="shared" si="711"/>
        <v>-25.94</v>
      </c>
      <c r="H3804" s="27">
        <f t="shared" si="713"/>
        <v>1000</v>
      </c>
      <c r="I3804" s="27">
        <f t="shared" si="712"/>
        <v>1000</v>
      </c>
      <c r="J3804" s="27">
        <f t="shared" si="714"/>
        <v>1000</v>
      </c>
      <c r="K3804" s="12">
        <v>-24.79</v>
      </c>
      <c r="L3804" s="12">
        <f t="shared" si="715"/>
        <v>26.94</v>
      </c>
      <c r="M3804" s="27"/>
      <c r="N3804" s="27"/>
      <c r="P3804" s="12">
        <v>25.94</v>
      </c>
      <c r="Q3804" s="39">
        <v>71.069999999999993</v>
      </c>
      <c r="R3804" s="12">
        <f t="shared" si="716"/>
        <v>24.79</v>
      </c>
      <c r="S3804" s="12">
        <v>1.9180106203117209</v>
      </c>
      <c r="T3804" s="20">
        <v>4.5356304835619117</v>
      </c>
      <c r="Y3804" s="20">
        <f t="shared" si="717"/>
        <v>0.11162891921381912</v>
      </c>
      <c r="Z3804" s="20">
        <f t="shared" si="718"/>
        <v>0.10684665165376973</v>
      </c>
      <c r="AB3804" s="20">
        <v>1.8664475470464986E-3</v>
      </c>
      <c r="AC3804" s="20">
        <v>0</v>
      </c>
      <c r="AE3804" s="20">
        <f t="shared" si="719"/>
        <v>0.25162891921381914</v>
      </c>
      <c r="AF3804" s="20">
        <f t="shared" si="720"/>
        <v>0.29024665165376973</v>
      </c>
    </row>
    <row r="3805" spans="1:32" x14ac:dyDescent="0.2">
      <c r="A3805" s="14" t="s">
        <v>3883</v>
      </c>
      <c r="B3805" s="20">
        <v>0.10776989262802071</v>
      </c>
      <c r="C3805" s="20">
        <v>0.10659724146350293</v>
      </c>
      <c r="D3805" s="27">
        <v>0.1065998804455178</v>
      </c>
      <c r="E3805" s="27">
        <f t="shared" si="709"/>
        <v>25.59</v>
      </c>
      <c r="F3805" s="27">
        <f t="shared" si="710"/>
        <v>-25.5899</v>
      </c>
      <c r="G3805" s="27">
        <f t="shared" si="711"/>
        <v>-25.59</v>
      </c>
      <c r="H3805" s="27">
        <f t="shared" si="713"/>
        <v>1000</v>
      </c>
      <c r="I3805" s="27">
        <f t="shared" si="712"/>
        <v>1000</v>
      </c>
      <c r="J3805" s="27">
        <f t="shared" si="714"/>
        <v>1000</v>
      </c>
      <c r="K3805" s="12">
        <v>-24.79</v>
      </c>
      <c r="L3805" s="12">
        <f t="shared" si="715"/>
        <v>26.59</v>
      </c>
      <c r="M3805" s="27"/>
      <c r="N3805" s="27"/>
      <c r="P3805" s="12">
        <v>25.59</v>
      </c>
      <c r="Q3805" s="39">
        <v>72.92</v>
      </c>
      <c r="R3805" s="12">
        <f t="shared" si="716"/>
        <v>24.79</v>
      </c>
      <c r="S3805" s="12">
        <v>1.8045272935937111</v>
      </c>
      <c r="T3805" s="20">
        <v>4.2810365989077406</v>
      </c>
      <c r="Y3805" s="20">
        <f t="shared" si="717"/>
        <v>0.10502414811601295</v>
      </c>
      <c r="Z3805" s="20">
        <f t="shared" si="718"/>
        <v>0.10084913836307907</v>
      </c>
      <c r="AB3805" s="20">
        <v>0</v>
      </c>
      <c r="AC3805" s="20">
        <v>0</v>
      </c>
      <c r="AE3805" s="20">
        <f t="shared" si="719"/>
        <v>0.24502414811601297</v>
      </c>
      <c r="AF3805" s="20">
        <f t="shared" si="720"/>
        <v>0.28424913836307908</v>
      </c>
    </row>
    <row r="3806" spans="1:32" x14ac:dyDescent="0.2">
      <c r="A3806" s="14" t="s">
        <v>3884</v>
      </c>
      <c r="B3806" s="20">
        <v>9.9680351656204744E-2</v>
      </c>
      <c r="C3806" s="20">
        <v>9.7287333679888635E-2</v>
      </c>
      <c r="D3806" s="27">
        <v>9.7289700737637694E-2</v>
      </c>
      <c r="E3806" s="27">
        <f t="shared" si="709"/>
        <v>25.18</v>
      </c>
      <c r="F3806" s="27">
        <f t="shared" si="710"/>
        <v>-25.1799</v>
      </c>
      <c r="G3806" s="27">
        <f t="shared" si="711"/>
        <v>-25.18</v>
      </c>
      <c r="H3806" s="27">
        <f t="shared" si="713"/>
        <v>1000</v>
      </c>
      <c r="I3806" s="27">
        <f t="shared" si="712"/>
        <v>1000</v>
      </c>
      <c r="J3806" s="27">
        <f t="shared" si="714"/>
        <v>1000</v>
      </c>
      <c r="K3806" s="12">
        <v>-24.79</v>
      </c>
      <c r="L3806" s="12">
        <f t="shared" si="715"/>
        <v>26.18</v>
      </c>
      <c r="M3806" s="27"/>
      <c r="N3806" s="27"/>
      <c r="P3806" s="12">
        <v>25.18</v>
      </c>
      <c r="Q3806" s="39">
        <v>70.510000000000005</v>
      </c>
      <c r="R3806" s="12">
        <f t="shared" si="716"/>
        <v>24.79</v>
      </c>
      <c r="S3806" s="12">
        <v>1.7805352677648911</v>
      </c>
      <c r="T3806" s="20">
        <v>4.2152243681731871</v>
      </c>
      <c r="Y3806" s="20">
        <f t="shared" si="717"/>
        <v>0.10362780344270454</v>
      </c>
      <c r="Z3806" s="20">
        <f t="shared" si="718"/>
        <v>9.9298787972469174E-2</v>
      </c>
      <c r="AB3806" s="20">
        <v>0</v>
      </c>
      <c r="AC3806" s="20">
        <v>0</v>
      </c>
      <c r="AE3806" s="20">
        <f t="shared" si="719"/>
        <v>0.24362780344270457</v>
      </c>
      <c r="AF3806" s="20">
        <f t="shared" si="720"/>
        <v>0.28269878797246917</v>
      </c>
    </row>
    <row r="3807" spans="1:32" x14ac:dyDescent="0.2">
      <c r="A3807" s="14" t="s">
        <v>3885</v>
      </c>
      <c r="B3807" s="20">
        <v>9.196132841698812E-2</v>
      </c>
      <c r="C3807" s="20">
        <v>8.9853594155130292E-2</v>
      </c>
      <c r="D3807" s="27">
        <v>8.9855884130389543E-2</v>
      </c>
      <c r="E3807" s="27">
        <f t="shared" si="709"/>
        <v>26.41</v>
      </c>
      <c r="F3807" s="27">
        <f t="shared" si="710"/>
        <v>-26.4099</v>
      </c>
      <c r="G3807" s="27">
        <f t="shared" si="711"/>
        <v>-26.41</v>
      </c>
      <c r="H3807" s="27">
        <f t="shared" si="713"/>
        <v>1000</v>
      </c>
      <c r="I3807" s="27">
        <f t="shared" si="712"/>
        <v>1000</v>
      </c>
      <c r="J3807" s="27">
        <f t="shared" si="714"/>
        <v>1000</v>
      </c>
      <c r="K3807" s="12">
        <v>-24.79</v>
      </c>
      <c r="L3807" s="12">
        <f t="shared" si="715"/>
        <v>27.41</v>
      </c>
      <c r="M3807" s="27"/>
      <c r="N3807" s="27"/>
      <c r="P3807" s="12">
        <v>26.41</v>
      </c>
      <c r="Q3807" s="39">
        <v>69.14</v>
      </c>
      <c r="R3807" s="12">
        <f t="shared" si="716"/>
        <v>24.79</v>
      </c>
      <c r="S3807" s="12">
        <v>1.623337746172048</v>
      </c>
      <c r="T3807" s="20">
        <v>3.8311105231979719</v>
      </c>
      <c r="Y3807" s="20">
        <f t="shared" si="717"/>
        <v>9.4478850223848984E-2</v>
      </c>
      <c r="Z3807" s="20">
        <f t="shared" si="718"/>
        <v>9.0250150007317648E-2</v>
      </c>
      <c r="AB3807" s="20">
        <v>0</v>
      </c>
      <c r="AC3807" s="20">
        <v>0</v>
      </c>
      <c r="AE3807" s="20">
        <f t="shared" si="719"/>
        <v>0.23447885022384901</v>
      </c>
      <c r="AF3807" s="20">
        <f t="shared" si="720"/>
        <v>0.27365015000731763</v>
      </c>
    </row>
    <row r="3808" spans="1:32" x14ac:dyDescent="0.2">
      <c r="A3808" s="14" t="s">
        <v>3886</v>
      </c>
      <c r="B3808" s="20">
        <v>8.8076982240661822E-2</v>
      </c>
      <c r="C3808" s="20">
        <v>8.5435808091659765E-2</v>
      </c>
      <c r="D3808" s="27">
        <v>8.5437948609386749E-2</v>
      </c>
      <c r="E3808" s="27">
        <f t="shared" si="709"/>
        <v>27.53</v>
      </c>
      <c r="F3808" s="27">
        <f t="shared" si="710"/>
        <v>-27.529900000000001</v>
      </c>
      <c r="G3808" s="27">
        <f t="shared" si="711"/>
        <v>-27.53</v>
      </c>
      <c r="H3808" s="27">
        <f t="shared" si="713"/>
        <v>1000</v>
      </c>
      <c r="I3808" s="27">
        <f t="shared" si="712"/>
        <v>1000</v>
      </c>
      <c r="J3808" s="27">
        <f t="shared" si="714"/>
        <v>1000</v>
      </c>
      <c r="K3808" s="12">
        <v>-24.79</v>
      </c>
      <c r="L3808" s="12">
        <f t="shared" si="715"/>
        <v>28.53</v>
      </c>
      <c r="M3808" s="27"/>
      <c r="N3808" s="27"/>
      <c r="P3808" s="12">
        <v>27.53</v>
      </c>
      <c r="Q3808" s="39">
        <v>69.98</v>
      </c>
      <c r="R3808" s="12">
        <f t="shared" si="716"/>
        <v>24.79</v>
      </c>
      <c r="S3808" s="12">
        <v>1.6047092893060266</v>
      </c>
      <c r="T3808" s="20">
        <v>3.7801694518659712</v>
      </c>
      <c r="Y3808" s="20">
        <f t="shared" si="717"/>
        <v>9.3394667224780265E-2</v>
      </c>
      <c r="Z3808" s="20">
        <f t="shared" si="718"/>
        <v>8.9050122156017528E-2</v>
      </c>
      <c r="AB3808" s="20">
        <v>0</v>
      </c>
      <c r="AC3808" s="20">
        <v>0</v>
      </c>
      <c r="AE3808" s="20">
        <f t="shared" si="719"/>
        <v>0.23339466722478028</v>
      </c>
      <c r="AF3808" s="20">
        <f t="shared" si="720"/>
        <v>0.27245012215601755</v>
      </c>
    </row>
    <row r="3809" spans="1:32" x14ac:dyDescent="0.2">
      <c r="A3809" s="14" t="s">
        <v>3887</v>
      </c>
      <c r="B3809" s="20">
        <v>8.3027835271180947E-2</v>
      </c>
      <c r="C3809" s="20">
        <v>8.0553416146815632E-2</v>
      </c>
      <c r="D3809" s="27">
        <v>8.0555421468994637E-2</v>
      </c>
      <c r="E3809" s="27">
        <f t="shared" si="709"/>
        <v>32.130000000000003</v>
      </c>
      <c r="F3809" s="27">
        <f t="shared" si="710"/>
        <v>-32.129899999999999</v>
      </c>
      <c r="G3809" s="27">
        <f t="shared" si="711"/>
        <v>-32.130000000000003</v>
      </c>
      <c r="H3809" s="27">
        <f t="shared" si="713"/>
        <v>1000</v>
      </c>
      <c r="I3809" s="27">
        <f t="shared" si="712"/>
        <v>1000</v>
      </c>
      <c r="J3809" s="27">
        <f t="shared" si="714"/>
        <v>1000</v>
      </c>
      <c r="K3809" s="12">
        <v>-24.79</v>
      </c>
      <c r="L3809" s="12">
        <f t="shared" si="715"/>
        <v>33.130000000000003</v>
      </c>
      <c r="M3809" s="27"/>
      <c r="N3809" s="27"/>
      <c r="P3809" s="12">
        <v>32.130000000000003</v>
      </c>
      <c r="Q3809" s="39">
        <v>71.31</v>
      </c>
      <c r="R3809" s="12">
        <f t="shared" si="716"/>
        <v>24.79</v>
      </c>
      <c r="S3809" s="12">
        <v>1.5181371923172915</v>
      </c>
      <c r="T3809" s="20">
        <v>3.5839243502436231</v>
      </c>
      <c r="Y3809" s="20">
        <f t="shared" si="717"/>
        <v>8.8356139534377903E-2</v>
      </c>
      <c r="Z3809" s="20">
        <f t="shared" si="718"/>
        <v>8.4427141494829494E-2</v>
      </c>
      <c r="AB3809" s="20">
        <v>0</v>
      </c>
      <c r="AC3809" s="20">
        <v>0</v>
      </c>
      <c r="AE3809" s="20">
        <f t="shared" si="719"/>
        <v>0.22835613953437792</v>
      </c>
      <c r="AF3809" s="20">
        <f t="shared" si="720"/>
        <v>0.2678271414948295</v>
      </c>
    </row>
    <row r="3810" spans="1:32" x14ac:dyDescent="0.2">
      <c r="A3810" s="14" t="s">
        <v>3888</v>
      </c>
      <c r="B3810" s="20">
        <v>8.5011726052392614E-2</v>
      </c>
      <c r="C3810" s="20">
        <v>8.285894089062909E-2</v>
      </c>
      <c r="D3810" s="27">
        <v>8.2860644147146847E-2</v>
      </c>
      <c r="E3810" s="27">
        <f t="shared" si="709"/>
        <v>36.020000000000003</v>
      </c>
      <c r="F3810" s="27">
        <f t="shared" si="710"/>
        <v>-36.0199</v>
      </c>
      <c r="G3810" s="27">
        <f t="shared" si="711"/>
        <v>-36.020000000000003</v>
      </c>
      <c r="H3810" s="27">
        <f t="shared" si="713"/>
        <v>1000</v>
      </c>
      <c r="I3810" s="27">
        <f t="shared" si="712"/>
        <v>1000</v>
      </c>
      <c r="J3810" s="27">
        <f t="shared" si="714"/>
        <v>1000</v>
      </c>
      <c r="K3810" s="12">
        <v>-24.79</v>
      </c>
      <c r="L3810" s="12">
        <f t="shared" si="715"/>
        <v>37.020000000000003</v>
      </c>
      <c r="M3810" s="27"/>
      <c r="N3810" s="27"/>
      <c r="P3810" s="12">
        <v>36.020000000000003</v>
      </c>
      <c r="Q3810" s="39">
        <v>71.31</v>
      </c>
      <c r="R3810" s="12">
        <f t="shared" si="716"/>
        <v>24.79</v>
      </c>
      <c r="S3810" s="12">
        <v>1.5417166359181949</v>
      </c>
      <c r="T3810" s="20">
        <v>3.6655206509474794</v>
      </c>
      <c r="Y3810" s="20">
        <f t="shared" si="717"/>
        <v>8.9728471771205798E-2</v>
      </c>
      <c r="Z3810" s="20">
        <f t="shared" si="718"/>
        <v>8.6349320020866413E-2</v>
      </c>
      <c r="AB3810" s="20">
        <v>0</v>
      </c>
      <c r="AC3810" s="20">
        <v>0</v>
      </c>
      <c r="AE3810" s="20">
        <f t="shared" si="719"/>
        <v>0.22972847177120581</v>
      </c>
      <c r="AF3810" s="20">
        <f t="shared" si="720"/>
        <v>0.26974932002086643</v>
      </c>
    </row>
    <row r="3811" spans="1:32" x14ac:dyDescent="0.2">
      <c r="A3811" s="14" t="s">
        <v>3889</v>
      </c>
      <c r="B3811" s="20">
        <v>8.8707267034980011E-2</v>
      </c>
      <c r="C3811" s="20">
        <v>8.6565425687080672E-2</v>
      </c>
      <c r="D3811" s="27">
        <v>8.6567085626103366E-2</v>
      </c>
      <c r="E3811" s="27">
        <f t="shared" si="709"/>
        <v>38.479999999999997</v>
      </c>
      <c r="F3811" s="27">
        <f t="shared" si="710"/>
        <v>-38.479899999999994</v>
      </c>
      <c r="G3811" s="27">
        <f t="shared" si="711"/>
        <v>-38.479999999999997</v>
      </c>
      <c r="H3811" s="27">
        <f t="shared" si="713"/>
        <v>1000</v>
      </c>
      <c r="I3811" s="27">
        <f t="shared" si="712"/>
        <v>1000</v>
      </c>
      <c r="J3811" s="27">
        <f t="shared" si="714"/>
        <v>1000</v>
      </c>
      <c r="K3811" s="12">
        <v>-24.79</v>
      </c>
      <c r="L3811" s="12">
        <f t="shared" si="715"/>
        <v>39.479999999999997</v>
      </c>
      <c r="M3811" s="27"/>
      <c r="N3811" s="27"/>
      <c r="P3811" s="12">
        <v>38.479999999999997</v>
      </c>
      <c r="Q3811" s="39">
        <v>69.41</v>
      </c>
      <c r="R3811" s="12">
        <f t="shared" si="716"/>
        <v>24.79</v>
      </c>
      <c r="S3811" s="12">
        <v>1.6108824585720705</v>
      </c>
      <c r="T3811" s="20">
        <v>3.8434172037490462</v>
      </c>
      <c r="Y3811" s="20">
        <f t="shared" si="717"/>
        <v>9.3753947932610993E-2</v>
      </c>
      <c r="Z3811" s="20">
        <f t="shared" si="718"/>
        <v>9.0540060663536315E-2</v>
      </c>
      <c r="AB3811" s="20">
        <v>0</v>
      </c>
      <c r="AC3811" s="20">
        <v>0</v>
      </c>
      <c r="AE3811" s="20">
        <f t="shared" si="719"/>
        <v>0.23375394793261101</v>
      </c>
      <c r="AF3811" s="20">
        <f t="shared" si="720"/>
        <v>0.27394006066353632</v>
      </c>
    </row>
    <row r="3812" spans="1:32" x14ac:dyDescent="0.2">
      <c r="A3812" s="14" t="s">
        <v>3890</v>
      </c>
      <c r="B3812" s="20">
        <v>9.6335981452876571E-2</v>
      </c>
      <c r="C3812" s="20">
        <v>9.4064209411366784E-2</v>
      </c>
      <c r="D3812" s="27">
        <v>9.4066233365847282E-2</v>
      </c>
      <c r="E3812" s="27">
        <f t="shared" si="709"/>
        <v>34.9</v>
      </c>
      <c r="F3812" s="27">
        <f t="shared" si="710"/>
        <v>-34.899899999999995</v>
      </c>
      <c r="G3812" s="27">
        <f t="shared" si="711"/>
        <v>-34.9</v>
      </c>
      <c r="H3812" s="27">
        <f t="shared" si="713"/>
        <v>1000</v>
      </c>
      <c r="I3812" s="27">
        <f t="shared" si="712"/>
        <v>1000</v>
      </c>
      <c r="J3812" s="27">
        <f t="shared" si="714"/>
        <v>1000</v>
      </c>
      <c r="K3812" s="12">
        <v>-24.79</v>
      </c>
      <c r="L3812" s="12">
        <f t="shared" si="715"/>
        <v>35.9</v>
      </c>
      <c r="M3812" s="27"/>
      <c r="N3812" s="27"/>
      <c r="P3812" s="12">
        <v>34.9</v>
      </c>
      <c r="Q3812" s="39">
        <v>69.02</v>
      </c>
      <c r="R3812" s="12">
        <f t="shared" si="716"/>
        <v>24.79</v>
      </c>
      <c r="S3812" s="12">
        <v>1.7401372948658713</v>
      </c>
      <c r="T3812" s="20">
        <v>4.1466176697354467</v>
      </c>
      <c r="Y3812" s="20">
        <f t="shared" si="717"/>
        <v>0.10127662665286288</v>
      </c>
      <c r="Z3812" s="20">
        <f t="shared" si="718"/>
        <v>9.7682607810602076E-2</v>
      </c>
      <c r="AB3812" s="20">
        <v>0</v>
      </c>
      <c r="AC3812" s="20">
        <v>0</v>
      </c>
      <c r="AE3812" s="20">
        <f t="shared" si="719"/>
        <v>0.2412766266528629</v>
      </c>
      <c r="AF3812" s="20">
        <f t="shared" si="720"/>
        <v>0.28108260781060207</v>
      </c>
    </row>
    <row r="3813" spans="1:32" x14ac:dyDescent="0.2">
      <c r="A3813" s="14" t="s">
        <v>3891</v>
      </c>
      <c r="B3813" s="20">
        <v>0.10176500891525737</v>
      </c>
      <c r="C3813" s="20">
        <v>9.9230833036994329E-2</v>
      </c>
      <c r="D3813" s="27">
        <v>9.9232554382950477E-2</v>
      </c>
      <c r="E3813" s="27">
        <f t="shared" si="709"/>
        <v>32.97</v>
      </c>
      <c r="F3813" s="27">
        <f t="shared" si="710"/>
        <v>-32.969899999999996</v>
      </c>
      <c r="G3813" s="27">
        <f t="shared" si="711"/>
        <v>-32.97</v>
      </c>
      <c r="H3813" s="27">
        <f t="shared" si="713"/>
        <v>1000</v>
      </c>
      <c r="I3813" s="27">
        <f t="shared" si="712"/>
        <v>1000</v>
      </c>
      <c r="J3813" s="27">
        <f t="shared" si="714"/>
        <v>1000</v>
      </c>
      <c r="K3813" s="12">
        <v>-24.79</v>
      </c>
      <c r="L3813" s="12">
        <f t="shared" si="715"/>
        <v>33.97</v>
      </c>
      <c r="M3813" s="27"/>
      <c r="N3813" s="27"/>
      <c r="P3813" s="12">
        <v>32.97</v>
      </c>
      <c r="Q3813" s="39">
        <v>68.959999999999994</v>
      </c>
      <c r="R3813" s="12">
        <f t="shared" si="716"/>
        <v>24.79</v>
      </c>
      <c r="S3813" s="12">
        <v>1.8606500836108548</v>
      </c>
      <c r="T3813" s="20">
        <v>4.4466822071611336</v>
      </c>
      <c r="Y3813" s="20">
        <f t="shared" si="717"/>
        <v>0.10829051501019608</v>
      </c>
      <c r="Z3813" s="20">
        <f t="shared" si="718"/>
        <v>0.1047512813324349</v>
      </c>
      <c r="AB3813" s="20">
        <v>0</v>
      </c>
      <c r="AC3813" s="20">
        <v>0</v>
      </c>
      <c r="AE3813" s="20">
        <f t="shared" si="719"/>
        <v>0.24829051501019611</v>
      </c>
      <c r="AF3813" s="20">
        <f t="shared" si="720"/>
        <v>0.28815128133243489</v>
      </c>
    </row>
    <row r="3814" spans="1:32" x14ac:dyDescent="0.2">
      <c r="A3814" s="14" t="s">
        <v>3892</v>
      </c>
      <c r="B3814" s="20">
        <v>0.1026363871859185</v>
      </c>
      <c r="C3814" s="20">
        <v>9.9077456484278528E-2</v>
      </c>
      <c r="D3814" s="27">
        <v>9.9079055220782558E-2</v>
      </c>
      <c r="E3814" s="27">
        <f t="shared" si="709"/>
        <v>32.590000000000003</v>
      </c>
      <c r="F3814" s="27">
        <f t="shared" si="710"/>
        <v>-32.5899</v>
      </c>
      <c r="G3814" s="27">
        <f t="shared" si="711"/>
        <v>-32.590000000000003</v>
      </c>
      <c r="H3814" s="27">
        <f t="shared" si="713"/>
        <v>1000</v>
      </c>
      <c r="I3814" s="27">
        <f t="shared" si="712"/>
        <v>1000</v>
      </c>
      <c r="J3814" s="27">
        <f t="shared" si="714"/>
        <v>1000</v>
      </c>
      <c r="K3814" s="12">
        <v>-24.79</v>
      </c>
      <c r="L3814" s="12">
        <f t="shared" si="715"/>
        <v>33.590000000000003</v>
      </c>
      <c r="M3814" s="27"/>
      <c r="N3814" s="27"/>
      <c r="P3814" s="12">
        <v>32.590000000000003</v>
      </c>
      <c r="Q3814" s="39">
        <v>67.08</v>
      </c>
      <c r="R3814" s="12">
        <f t="shared" si="716"/>
        <v>24.79</v>
      </c>
      <c r="S3814" s="12">
        <v>1.9592493218191029</v>
      </c>
      <c r="T3814" s="20">
        <v>4.6712480481555829</v>
      </c>
      <c r="Y3814" s="20">
        <f t="shared" si="717"/>
        <v>0.11402902671598832</v>
      </c>
      <c r="Z3814" s="20">
        <f t="shared" si="718"/>
        <v>0.11004141867343513</v>
      </c>
      <c r="AB3814" s="20">
        <v>0</v>
      </c>
      <c r="AC3814" s="20">
        <v>0</v>
      </c>
      <c r="AE3814" s="20">
        <f t="shared" si="719"/>
        <v>0.25402902671598832</v>
      </c>
      <c r="AF3814" s="20">
        <f t="shared" si="720"/>
        <v>0.29344141867343515</v>
      </c>
    </row>
    <row r="3815" spans="1:32" x14ac:dyDescent="0.2">
      <c r="A3815" s="14" t="s">
        <v>3893</v>
      </c>
      <c r="B3815" s="20">
        <v>9.7834970997292214E-2</v>
      </c>
      <c r="C3815" s="20">
        <v>9.3284682961924062E-2</v>
      </c>
      <c r="D3815" s="27">
        <v>9.3286696715777717E-2</v>
      </c>
      <c r="E3815" s="27">
        <f t="shared" si="709"/>
        <v>27.54</v>
      </c>
      <c r="F3815" s="27">
        <f t="shared" si="710"/>
        <v>-27.539899999999999</v>
      </c>
      <c r="G3815" s="27">
        <f t="shared" si="711"/>
        <v>-27.54</v>
      </c>
      <c r="H3815" s="27">
        <f t="shared" si="713"/>
        <v>1000</v>
      </c>
      <c r="I3815" s="27">
        <f t="shared" si="712"/>
        <v>1000</v>
      </c>
      <c r="J3815" s="27">
        <f t="shared" si="714"/>
        <v>1000</v>
      </c>
      <c r="K3815" s="12">
        <v>-24.79</v>
      </c>
      <c r="L3815" s="12">
        <f t="shared" si="715"/>
        <v>28.54</v>
      </c>
      <c r="M3815" s="27"/>
      <c r="N3815" s="27"/>
      <c r="P3815" s="12">
        <v>27.54</v>
      </c>
      <c r="Q3815" s="39">
        <v>63.73</v>
      </c>
      <c r="R3815" s="12">
        <f t="shared" si="716"/>
        <v>24.79</v>
      </c>
      <c r="S3815" s="12">
        <v>1.9367324620930741</v>
      </c>
      <c r="T3815" s="20">
        <v>4.5734704806219799</v>
      </c>
      <c r="Y3815" s="20">
        <f t="shared" si="717"/>
        <v>0.11271853724909618</v>
      </c>
      <c r="Z3815" s="20">
        <f t="shared" si="718"/>
        <v>0.10773805517509047</v>
      </c>
      <c r="AB3815" s="20">
        <v>0</v>
      </c>
      <c r="AC3815" s="20">
        <v>0</v>
      </c>
      <c r="AE3815" s="20">
        <f t="shared" si="719"/>
        <v>0.25271853724909621</v>
      </c>
      <c r="AF3815" s="20">
        <f t="shared" si="720"/>
        <v>0.2911380551750905</v>
      </c>
    </row>
    <row r="3816" spans="1:32" x14ac:dyDescent="0.2">
      <c r="A3816" s="14" t="s">
        <v>3894</v>
      </c>
      <c r="B3816" s="20">
        <v>8.0625759917681561E-2</v>
      </c>
      <c r="C3816" s="20">
        <v>7.5862117482733693E-2</v>
      </c>
      <c r="D3816" s="27">
        <v>7.5864268034347301E-2</v>
      </c>
      <c r="E3816" s="27">
        <f t="shared" si="709"/>
        <v>25.98</v>
      </c>
      <c r="F3816" s="27">
        <f t="shared" si="710"/>
        <v>-25.979900000000001</v>
      </c>
      <c r="G3816" s="27">
        <f t="shared" si="711"/>
        <v>-25.98</v>
      </c>
      <c r="H3816" s="27">
        <f t="shared" si="713"/>
        <v>1000</v>
      </c>
      <c r="I3816" s="27">
        <f t="shared" si="712"/>
        <v>1000</v>
      </c>
      <c r="J3816" s="27">
        <f t="shared" si="714"/>
        <v>1000</v>
      </c>
      <c r="K3816" s="12">
        <v>-24.79</v>
      </c>
      <c r="L3816" s="12">
        <f t="shared" si="715"/>
        <v>26.98</v>
      </c>
      <c r="M3816" s="27"/>
      <c r="N3816" s="27"/>
      <c r="P3816" s="12">
        <v>25.98</v>
      </c>
      <c r="Q3816" s="39">
        <v>58.49</v>
      </c>
      <c r="R3816" s="12">
        <f t="shared" si="716"/>
        <v>24.79</v>
      </c>
      <c r="S3816" s="12">
        <v>1.6464072654989812</v>
      </c>
      <c r="T3816" s="20">
        <v>3.838978212601218</v>
      </c>
      <c r="Y3816" s="20">
        <f t="shared" si="717"/>
        <v>9.582150468153354E-2</v>
      </c>
      <c r="Z3816" s="20">
        <f t="shared" si="718"/>
        <v>9.043549056185253E-2</v>
      </c>
      <c r="AB3816" s="20">
        <v>0</v>
      </c>
      <c r="AC3816" s="20">
        <v>0</v>
      </c>
      <c r="AE3816" s="20">
        <f t="shared" si="719"/>
        <v>0.23582150468153357</v>
      </c>
      <c r="AF3816" s="20">
        <f t="shared" si="720"/>
        <v>0.27383549056185252</v>
      </c>
    </row>
    <row r="3817" spans="1:32" x14ac:dyDescent="0.2">
      <c r="A3817" s="14" t="s">
        <v>3895</v>
      </c>
      <c r="B3817" s="20">
        <v>6.2264943543016468E-2</v>
      </c>
      <c r="C3817" s="20">
        <v>6.054618561699647E-2</v>
      </c>
      <c r="D3817" s="27">
        <v>6.0549225166652197E-2</v>
      </c>
      <c r="E3817" s="27">
        <f t="shared" si="709"/>
        <v>23.89</v>
      </c>
      <c r="F3817" s="27">
        <f t="shared" si="710"/>
        <v>-23.889900000000001</v>
      </c>
      <c r="G3817" s="27">
        <f t="shared" si="711"/>
        <v>-23.89</v>
      </c>
      <c r="H3817" s="27">
        <f t="shared" si="713"/>
        <v>1000</v>
      </c>
      <c r="I3817" s="27">
        <f t="shared" si="712"/>
        <v>1000</v>
      </c>
      <c r="J3817" s="27">
        <f t="shared" si="714"/>
        <v>1000</v>
      </c>
      <c r="K3817" s="12">
        <v>-24.79</v>
      </c>
      <c r="L3817" s="12">
        <f t="shared" si="715"/>
        <v>24.89</v>
      </c>
      <c r="M3817" s="27"/>
      <c r="N3817" s="27"/>
      <c r="P3817" s="12">
        <v>23.89</v>
      </c>
      <c r="Q3817" s="39">
        <v>51.23</v>
      </c>
      <c r="R3817" s="12">
        <f t="shared" si="716"/>
        <v>24.79</v>
      </c>
      <c r="S3817" s="12">
        <v>1.1214203876423774</v>
      </c>
      <c r="T3817" s="20">
        <v>2.6346712237709959</v>
      </c>
      <c r="Y3817" s="20">
        <f t="shared" si="717"/>
        <v>6.5267076486007963E-2</v>
      </c>
      <c r="Z3817" s="20">
        <f t="shared" si="718"/>
        <v>6.2065417253170781E-2</v>
      </c>
      <c r="AB3817" s="20">
        <v>0</v>
      </c>
      <c r="AC3817" s="20">
        <v>0</v>
      </c>
      <c r="AE3817" s="20">
        <f t="shared" si="719"/>
        <v>0.20526707648600798</v>
      </c>
      <c r="AF3817" s="20">
        <f t="shared" si="720"/>
        <v>0.24546541725317078</v>
      </c>
    </row>
    <row r="3818" spans="1:32" x14ac:dyDescent="0.2">
      <c r="A3818" s="14" t="s">
        <v>3896</v>
      </c>
      <c r="B3818" s="20">
        <v>5.4844302563533516E-2</v>
      </c>
      <c r="C3818" s="20">
        <v>5.5943788516649245E-2</v>
      </c>
      <c r="D3818" s="27">
        <v>5.5947211549321724E-2</v>
      </c>
      <c r="E3818" s="27">
        <f t="shared" si="709"/>
        <v>22.83</v>
      </c>
      <c r="F3818" s="27">
        <f t="shared" si="710"/>
        <v>-22.829899999999999</v>
      </c>
      <c r="G3818" s="27">
        <f t="shared" si="711"/>
        <v>-22.83</v>
      </c>
      <c r="H3818" s="27">
        <f t="shared" si="713"/>
        <v>1000</v>
      </c>
      <c r="I3818" s="27">
        <f t="shared" si="712"/>
        <v>1000</v>
      </c>
      <c r="J3818" s="27">
        <f t="shared" si="714"/>
        <v>1000</v>
      </c>
      <c r="K3818" s="12">
        <v>-24.79</v>
      </c>
      <c r="L3818" s="12">
        <f t="shared" si="715"/>
        <v>23.83</v>
      </c>
      <c r="M3818" s="27"/>
      <c r="N3818" s="27"/>
      <c r="P3818" s="12">
        <v>22.83</v>
      </c>
      <c r="Q3818" s="39">
        <v>50.2</v>
      </c>
      <c r="R3818" s="12">
        <f t="shared" si="716"/>
        <v>24.79</v>
      </c>
      <c r="S3818" s="12">
        <v>0.75051050557729171</v>
      </c>
      <c r="T3818" s="20">
        <v>1.7566132036687605</v>
      </c>
      <c r="Y3818" s="20">
        <f t="shared" si="717"/>
        <v>4.3679985767020452E-2</v>
      </c>
      <c r="Z3818" s="20">
        <f t="shared" si="718"/>
        <v>4.138084875807907E-2</v>
      </c>
      <c r="AB3818" s="20">
        <v>0</v>
      </c>
      <c r="AC3818" s="20">
        <v>0</v>
      </c>
      <c r="AE3818" s="20">
        <f t="shared" si="719"/>
        <v>0.18367998576702046</v>
      </c>
      <c r="AF3818" s="20">
        <f t="shared" si="720"/>
        <v>0.22478084875807908</v>
      </c>
    </row>
    <row r="3819" spans="1:32" x14ac:dyDescent="0.2">
      <c r="A3819" s="14" t="s">
        <v>3897</v>
      </c>
      <c r="B3819" s="20">
        <v>5.5767976531905621E-2</v>
      </c>
      <c r="C3819" s="20">
        <v>5.6706501313618748E-2</v>
      </c>
      <c r="D3819" s="27">
        <v>5.6709865800281256E-2</v>
      </c>
      <c r="E3819" s="27">
        <f t="shared" si="709"/>
        <v>21.68</v>
      </c>
      <c r="F3819" s="27">
        <f t="shared" si="710"/>
        <v>-21.6799</v>
      </c>
      <c r="G3819" s="27">
        <f t="shared" si="711"/>
        <v>-21.68</v>
      </c>
      <c r="H3819" s="27">
        <f t="shared" si="713"/>
        <v>1000</v>
      </c>
      <c r="I3819" s="27">
        <f t="shared" si="712"/>
        <v>1000</v>
      </c>
      <c r="J3819" s="27">
        <f t="shared" si="714"/>
        <v>1000</v>
      </c>
      <c r="K3819" s="12">
        <v>-24.79</v>
      </c>
      <c r="L3819" s="12">
        <f t="shared" si="715"/>
        <v>22.68</v>
      </c>
      <c r="M3819" s="27"/>
      <c r="N3819" s="27"/>
      <c r="P3819" s="12">
        <v>21.68</v>
      </c>
      <c r="Q3819" s="39">
        <v>48.58</v>
      </c>
      <c r="R3819" s="12">
        <f t="shared" si="716"/>
        <v>24.79</v>
      </c>
      <c r="S3819" s="12">
        <v>0.76698548870141459</v>
      </c>
      <c r="T3819" s="20">
        <v>1.7818602219199446</v>
      </c>
      <c r="Y3819" s="20">
        <f t="shared" si="717"/>
        <v>4.4638835807127561E-2</v>
      </c>
      <c r="Z3819" s="20">
        <f t="shared" si="718"/>
        <v>4.1975597244349537E-2</v>
      </c>
      <c r="AB3819" s="20">
        <v>0</v>
      </c>
      <c r="AC3819" s="20">
        <v>0</v>
      </c>
      <c r="AE3819" s="20">
        <f t="shared" si="719"/>
        <v>0.18463883580712759</v>
      </c>
      <c r="AF3819" s="20">
        <f t="shared" si="720"/>
        <v>0.22537559724434955</v>
      </c>
    </row>
    <row r="3820" spans="1:32" x14ac:dyDescent="0.2">
      <c r="A3820" s="14" t="s">
        <v>3898</v>
      </c>
      <c r="B3820" s="20">
        <v>5.8053051458992179E-2</v>
      </c>
      <c r="C3820" s="20">
        <v>6.0053027724263623E-2</v>
      </c>
      <c r="D3820" s="27">
        <v>6.0056608681425969E-2</v>
      </c>
      <c r="E3820" s="27">
        <f t="shared" si="709"/>
        <v>21.54</v>
      </c>
      <c r="F3820" s="27">
        <f t="shared" si="710"/>
        <v>-21.539899999999999</v>
      </c>
      <c r="G3820" s="27">
        <f t="shared" si="711"/>
        <v>-21.54</v>
      </c>
      <c r="H3820" s="27">
        <f t="shared" si="713"/>
        <v>1000</v>
      </c>
      <c r="I3820" s="27">
        <f t="shared" si="712"/>
        <v>1000</v>
      </c>
      <c r="J3820" s="27">
        <f t="shared" si="714"/>
        <v>1000</v>
      </c>
      <c r="K3820" s="12">
        <v>-24.79</v>
      </c>
      <c r="L3820" s="12">
        <f t="shared" si="715"/>
        <v>22.54</v>
      </c>
      <c r="M3820" s="27"/>
      <c r="N3820" s="27"/>
      <c r="P3820" s="12">
        <v>21.54</v>
      </c>
      <c r="Q3820" s="39">
        <v>46.11</v>
      </c>
      <c r="R3820" s="12">
        <f t="shared" si="716"/>
        <v>24.79</v>
      </c>
      <c r="S3820" s="12">
        <v>0.71608880352927307</v>
      </c>
      <c r="T3820" s="20">
        <v>1.6719410678243392</v>
      </c>
      <c r="Y3820" s="20">
        <f t="shared" si="717"/>
        <v>4.1676630125279564E-2</v>
      </c>
      <c r="Z3820" s="20">
        <f t="shared" si="718"/>
        <v>3.9386212238164679E-2</v>
      </c>
      <c r="AB3820" s="20">
        <v>0</v>
      </c>
      <c r="AC3820" s="20">
        <v>0</v>
      </c>
      <c r="AE3820" s="20">
        <f t="shared" si="719"/>
        <v>0.18167663012527957</v>
      </c>
      <c r="AF3820" s="20">
        <f t="shared" si="720"/>
        <v>0.22278621223816469</v>
      </c>
    </row>
    <row r="3821" spans="1:32" x14ac:dyDescent="0.2">
      <c r="A3821" s="14" t="s">
        <v>3899</v>
      </c>
      <c r="B3821" s="20">
        <v>7.0029208455851616E-2</v>
      </c>
      <c r="C3821" s="20">
        <v>7.3077419201450861E-2</v>
      </c>
      <c r="D3821" s="27">
        <v>7.3081497772669077E-2</v>
      </c>
      <c r="E3821" s="27">
        <f t="shared" si="709"/>
        <v>23.38</v>
      </c>
      <c r="F3821" s="27">
        <f t="shared" si="710"/>
        <v>-23.379899999999999</v>
      </c>
      <c r="G3821" s="27">
        <f t="shared" si="711"/>
        <v>-23.38</v>
      </c>
      <c r="H3821" s="27">
        <f t="shared" si="713"/>
        <v>1000</v>
      </c>
      <c r="I3821" s="27">
        <f t="shared" si="712"/>
        <v>1000</v>
      </c>
      <c r="J3821" s="27">
        <f t="shared" si="714"/>
        <v>1000</v>
      </c>
      <c r="K3821" s="12">
        <v>-24.79</v>
      </c>
      <c r="L3821" s="12">
        <f t="shared" si="715"/>
        <v>24.38</v>
      </c>
      <c r="M3821" s="27"/>
      <c r="N3821" s="27"/>
      <c r="P3821" s="12">
        <v>23.38</v>
      </c>
      <c r="Q3821" s="39">
        <v>45.84</v>
      </c>
      <c r="R3821" s="12">
        <f t="shared" si="716"/>
        <v>24.79</v>
      </c>
      <c r="S3821" s="12">
        <v>0.80580362099910441</v>
      </c>
      <c r="T3821" s="20">
        <v>1.880676925304716</v>
      </c>
      <c r="Y3821" s="20">
        <f t="shared" si="717"/>
        <v>4.689806529647518E-2</v>
      </c>
      <c r="Z3821" s="20">
        <f t="shared" si="718"/>
        <v>4.4303439850221386E-2</v>
      </c>
      <c r="AB3821" s="20">
        <v>0</v>
      </c>
      <c r="AC3821" s="20">
        <v>0</v>
      </c>
      <c r="AE3821" s="20">
        <f t="shared" si="719"/>
        <v>0.18689806529647518</v>
      </c>
      <c r="AF3821" s="20">
        <f t="shared" si="720"/>
        <v>0.2277034398502214</v>
      </c>
    </row>
    <row r="3822" spans="1:32" x14ac:dyDescent="0.2">
      <c r="A3822" s="14" t="s">
        <v>3900</v>
      </c>
      <c r="B3822" s="20">
        <v>9.7264051150755093E-2</v>
      </c>
      <c r="C3822" s="20">
        <v>9.9864500738005041E-2</v>
      </c>
      <c r="D3822" s="27">
        <v>9.986940233055773E-2</v>
      </c>
      <c r="E3822" s="27">
        <f t="shared" si="709"/>
        <v>28.21</v>
      </c>
      <c r="F3822" s="27">
        <f t="shared" si="710"/>
        <v>-28.209900000000001</v>
      </c>
      <c r="G3822" s="27">
        <f t="shared" si="711"/>
        <v>-28.21</v>
      </c>
      <c r="H3822" s="27">
        <f t="shared" si="713"/>
        <v>1000</v>
      </c>
      <c r="I3822" s="27">
        <f t="shared" si="712"/>
        <v>1000</v>
      </c>
      <c r="J3822" s="27">
        <f t="shared" si="714"/>
        <v>1000</v>
      </c>
      <c r="K3822" s="12">
        <v>-24.79</v>
      </c>
      <c r="L3822" s="12">
        <f t="shared" si="715"/>
        <v>29.21</v>
      </c>
      <c r="M3822" s="27"/>
      <c r="N3822" s="27"/>
      <c r="P3822" s="12">
        <v>28.21</v>
      </c>
      <c r="Q3822" s="39">
        <v>45.8</v>
      </c>
      <c r="R3822" s="12">
        <f t="shared" si="716"/>
        <v>24.79</v>
      </c>
      <c r="S3822" s="12">
        <v>1.2968601243790907</v>
      </c>
      <c r="T3822" s="20">
        <v>3.0684144122647159</v>
      </c>
      <c r="Y3822" s="20">
        <f t="shared" si="717"/>
        <v>7.5477733294515834E-2</v>
      </c>
      <c r="Z3822" s="20">
        <f t="shared" si="718"/>
        <v>7.2283182464896997E-2</v>
      </c>
      <c r="AB3822" s="20">
        <v>0</v>
      </c>
      <c r="AC3822" s="20">
        <v>0</v>
      </c>
      <c r="AE3822" s="20">
        <f t="shared" si="719"/>
        <v>0.21547773329451586</v>
      </c>
      <c r="AF3822" s="20">
        <f t="shared" si="720"/>
        <v>0.25568318246489702</v>
      </c>
    </row>
    <row r="3823" spans="1:32" x14ac:dyDescent="0.2">
      <c r="A3823" s="14" t="s">
        <v>3901</v>
      </c>
      <c r="B3823" s="20">
        <v>0.13386006518702898</v>
      </c>
      <c r="C3823" s="20">
        <v>0.13687748233146488</v>
      </c>
      <c r="D3823" s="27">
        <v>0.13688126449560253</v>
      </c>
      <c r="E3823" s="27">
        <f t="shared" si="709"/>
        <v>35.07</v>
      </c>
      <c r="F3823" s="27">
        <f t="shared" si="710"/>
        <v>-35.069899999999997</v>
      </c>
      <c r="G3823" s="27">
        <f t="shared" si="711"/>
        <v>-35.07</v>
      </c>
      <c r="H3823" s="27">
        <f t="shared" si="713"/>
        <v>1000</v>
      </c>
      <c r="I3823" s="27">
        <f t="shared" si="712"/>
        <v>1000</v>
      </c>
      <c r="J3823" s="27">
        <f t="shared" si="714"/>
        <v>1000</v>
      </c>
      <c r="K3823" s="12">
        <v>-24.79</v>
      </c>
      <c r="L3823" s="12">
        <f t="shared" si="715"/>
        <v>36.07</v>
      </c>
      <c r="M3823" s="27"/>
      <c r="N3823" s="27"/>
      <c r="P3823" s="12">
        <v>35.07</v>
      </c>
      <c r="Q3823" s="39">
        <v>48.94</v>
      </c>
      <c r="R3823" s="12">
        <f t="shared" si="716"/>
        <v>24.79</v>
      </c>
      <c r="S3823" s="12">
        <v>1.9402519444001669</v>
      </c>
      <c r="T3823" s="20">
        <v>4.7207014902748368</v>
      </c>
      <c r="Y3823" s="20">
        <f t="shared" si="717"/>
        <v>0.11292337240588435</v>
      </c>
      <c r="Z3823" s="20">
        <f t="shared" si="718"/>
        <v>0.11120640217955316</v>
      </c>
      <c r="AB3823" s="20">
        <v>2.4158617889185038E-2</v>
      </c>
      <c r="AC3823" s="20">
        <v>0</v>
      </c>
      <c r="AE3823" s="20">
        <f t="shared" si="719"/>
        <v>0.25292337240588436</v>
      </c>
      <c r="AF3823" s="20">
        <f t="shared" si="720"/>
        <v>0.29460640217955314</v>
      </c>
    </row>
    <row r="3824" spans="1:32" x14ac:dyDescent="0.2">
      <c r="A3824" s="14" t="s">
        <v>3902</v>
      </c>
      <c r="B3824" s="20">
        <v>0.14495743297260227</v>
      </c>
      <c r="C3824" s="20">
        <v>0.14691881880332533</v>
      </c>
      <c r="D3824" s="27">
        <v>0.14692176299120402</v>
      </c>
      <c r="E3824" s="27">
        <f t="shared" si="709"/>
        <v>41.31</v>
      </c>
      <c r="F3824" s="27">
        <f t="shared" si="710"/>
        <v>-41.309899999999999</v>
      </c>
      <c r="G3824" s="27">
        <f t="shared" si="711"/>
        <v>-41.31</v>
      </c>
      <c r="H3824" s="27">
        <f t="shared" si="713"/>
        <v>1000</v>
      </c>
      <c r="I3824" s="27">
        <f t="shared" si="712"/>
        <v>1000</v>
      </c>
      <c r="J3824" s="27">
        <f t="shared" si="714"/>
        <v>1000</v>
      </c>
      <c r="K3824" s="12">
        <v>-24.79</v>
      </c>
      <c r="L3824" s="12">
        <f t="shared" si="715"/>
        <v>42.31</v>
      </c>
      <c r="M3824" s="27"/>
      <c r="N3824" s="27"/>
      <c r="P3824" s="12">
        <v>41.31</v>
      </c>
      <c r="Q3824" s="39">
        <v>57.66</v>
      </c>
      <c r="R3824" s="12">
        <f t="shared" si="716"/>
        <v>24.79</v>
      </c>
      <c r="S3824" s="12">
        <v>2.1983194700623869</v>
      </c>
      <c r="T3824" s="20">
        <v>5.3243246193068501</v>
      </c>
      <c r="Y3824" s="20">
        <f t="shared" si="717"/>
        <v>0.12794299673370804</v>
      </c>
      <c r="Z3824" s="20">
        <f t="shared" si="718"/>
        <v>0.12542605927719064</v>
      </c>
      <c r="AB3824" s="20">
        <v>3.5256282561217919E-2</v>
      </c>
      <c r="AC3824" s="20">
        <v>0</v>
      </c>
      <c r="AE3824" s="20">
        <f t="shared" si="719"/>
        <v>0.26794299673370803</v>
      </c>
      <c r="AF3824" s="20">
        <f t="shared" si="720"/>
        <v>0.30882605927719065</v>
      </c>
    </row>
    <row r="3825" spans="1:32" x14ac:dyDescent="0.2">
      <c r="A3825" s="14" t="s">
        <v>3903</v>
      </c>
      <c r="B3825" s="20">
        <v>0.13172376034151823</v>
      </c>
      <c r="C3825" s="20">
        <v>0.13004424427331321</v>
      </c>
      <c r="D3825" s="27">
        <v>0.13004615188670929</v>
      </c>
      <c r="E3825" s="27">
        <f t="shared" si="709"/>
        <v>37.33</v>
      </c>
      <c r="F3825" s="27">
        <f t="shared" si="710"/>
        <v>-37.329899999999995</v>
      </c>
      <c r="G3825" s="27">
        <f t="shared" si="711"/>
        <v>-37.33</v>
      </c>
      <c r="H3825" s="27">
        <f t="shared" si="713"/>
        <v>1000</v>
      </c>
      <c r="I3825" s="27">
        <f t="shared" si="712"/>
        <v>1000</v>
      </c>
      <c r="J3825" s="27">
        <f t="shared" si="714"/>
        <v>1000</v>
      </c>
      <c r="K3825" s="12">
        <v>-24.79</v>
      </c>
      <c r="L3825" s="12">
        <f t="shared" si="715"/>
        <v>38.33</v>
      </c>
      <c r="M3825" s="27"/>
      <c r="N3825" s="27"/>
      <c r="P3825" s="12">
        <v>37.33</v>
      </c>
      <c r="Q3825" s="39">
        <v>70.260000000000005</v>
      </c>
      <c r="R3825" s="12">
        <f t="shared" si="716"/>
        <v>24.79</v>
      </c>
      <c r="S3825" s="12">
        <v>2.2066058503066799</v>
      </c>
      <c r="T3825" s="20">
        <v>5.2176150768927467</v>
      </c>
      <c r="Y3825" s="20">
        <f t="shared" si="717"/>
        <v>0.12842526709293831</v>
      </c>
      <c r="Z3825" s="20">
        <f t="shared" si="718"/>
        <v>0.12291228366258214</v>
      </c>
      <c r="AB3825" s="20">
        <v>2.2022994728766301E-2</v>
      </c>
      <c r="AC3825" s="20">
        <v>0</v>
      </c>
      <c r="AE3825" s="20">
        <f t="shared" si="719"/>
        <v>0.26842526709293835</v>
      </c>
      <c r="AF3825" s="20">
        <f t="shared" si="720"/>
        <v>0.30631228366258212</v>
      </c>
    </row>
    <row r="3826" spans="1:32" x14ac:dyDescent="0.2">
      <c r="A3826" s="14" t="s">
        <v>3904</v>
      </c>
      <c r="B3826" s="20">
        <v>0.11839423337295531</v>
      </c>
      <c r="C3826" s="20">
        <v>0.1173297727183658</v>
      </c>
      <c r="D3826" s="27">
        <v>0.11733237199777491</v>
      </c>
      <c r="E3826" s="27">
        <f t="shared" si="709"/>
        <v>34.25</v>
      </c>
      <c r="F3826" s="27">
        <f t="shared" si="710"/>
        <v>-34.249899999999997</v>
      </c>
      <c r="G3826" s="27">
        <f t="shared" si="711"/>
        <v>-34.25</v>
      </c>
      <c r="H3826" s="27">
        <f t="shared" si="713"/>
        <v>1000</v>
      </c>
      <c r="I3826" s="27">
        <f t="shared" si="712"/>
        <v>1000</v>
      </c>
      <c r="J3826" s="27">
        <f t="shared" si="714"/>
        <v>1000</v>
      </c>
      <c r="K3826" s="12">
        <v>-24.79</v>
      </c>
      <c r="L3826" s="12">
        <f t="shared" si="715"/>
        <v>35.25</v>
      </c>
      <c r="M3826" s="27"/>
      <c r="N3826" s="27"/>
      <c r="P3826" s="12">
        <v>34.25</v>
      </c>
      <c r="Q3826" s="39">
        <v>77.98</v>
      </c>
      <c r="R3826" s="12">
        <f t="shared" si="716"/>
        <v>24.79</v>
      </c>
      <c r="S3826" s="12">
        <v>1.9480193262896399</v>
      </c>
      <c r="T3826" s="20">
        <v>4.6077792732292497</v>
      </c>
      <c r="Y3826" s="20">
        <f t="shared" si="717"/>
        <v>0.11337543687114886</v>
      </c>
      <c r="Z3826" s="20">
        <f t="shared" si="718"/>
        <v>0.10854627348688989</v>
      </c>
      <c r="AB3826" s="20">
        <v>8.693141612469063E-3</v>
      </c>
      <c r="AC3826" s="20">
        <v>0</v>
      </c>
      <c r="AE3826" s="20">
        <f t="shared" si="719"/>
        <v>0.25337543687114888</v>
      </c>
      <c r="AF3826" s="20">
        <f t="shared" si="720"/>
        <v>0.2919462734868899</v>
      </c>
    </row>
    <row r="3827" spans="1:32" x14ac:dyDescent="0.2">
      <c r="A3827" s="14" t="s">
        <v>3905</v>
      </c>
      <c r="B3827" s="20">
        <v>0.11385058870333477</v>
      </c>
      <c r="C3827" s="20">
        <v>0.11235807342475795</v>
      </c>
      <c r="D3827" s="27">
        <v>0.11236038692625244</v>
      </c>
      <c r="E3827" s="27">
        <f t="shared" si="709"/>
        <v>32.99</v>
      </c>
      <c r="F3827" s="27">
        <f t="shared" si="710"/>
        <v>-32.989899999999999</v>
      </c>
      <c r="G3827" s="27">
        <f t="shared" si="711"/>
        <v>-32.99</v>
      </c>
      <c r="H3827" s="27">
        <f t="shared" si="713"/>
        <v>1000</v>
      </c>
      <c r="I3827" s="27">
        <f t="shared" si="712"/>
        <v>1000</v>
      </c>
      <c r="J3827" s="27">
        <f t="shared" si="714"/>
        <v>1000</v>
      </c>
      <c r="K3827" s="12">
        <v>-24.79</v>
      </c>
      <c r="L3827" s="12">
        <f t="shared" si="715"/>
        <v>33.99</v>
      </c>
      <c r="M3827" s="27"/>
      <c r="N3827" s="27"/>
      <c r="P3827" s="12">
        <v>32.99</v>
      </c>
      <c r="Q3827" s="39">
        <v>76.069999999999993</v>
      </c>
      <c r="R3827" s="12">
        <f t="shared" si="716"/>
        <v>24.79</v>
      </c>
      <c r="S3827" s="12">
        <v>1.9146418800011391</v>
      </c>
      <c r="T3827" s="20">
        <v>4.5283374015720952</v>
      </c>
      <c r="Y3827" s="20">
        <f t="shared" si="717"/>
        <v>0.11143285729633029</v>
      </c>
      <c r="Z3827" s="20">
        <f t="shared" si="718"/>
        <v>0.10667484722797436</v>
      </c>
      <c r="AB3827" s="20">
        <v>4.1495919388949976E-3</v>
      </c>
      <c r="AC3827" s="20">
        <v>0</v>
      </c>
      <c r="AE3827" s="20">
        <f t="shared" si="719"/>
        <v>0.2514328572963303</v>
      </c>
      <c r="AF3827" s="20">
        <f t="shared" si="720"/>
        <v>0.29007484722797439</v>
      </c>
    </row>
    <row r="3828" spans="1:32" x14ac:dyDescent="0.2">
      <c r="A3828" s="14" t="s">
        <v>3906</v>
      </c>
      <c r="B3828" s="20">
        <v>0.10369587606216085</v>
      </c>
      <c r="C3828" s="20">
        <v>0.10185044010952085</v>
      </c>
      <c r="D3828" s="27">
        <v>0.10185276313290099</v>
      </c>
      <c r="E3828" s="27">
        <f t="shared" si="709"/>
        <v>28.52</v>
      </c>
      <c r="F3828" s="27">
        <f t="shared" si="710"/>
        <v>-28.5199</v>
      </c>
      <c r="G3828" s="27">
        <f t="shared" si="711"/>
        <v>-28.52</v>
      </c>
      <c r="H3828" s="27">
        <f t="shared" si="713"/>
        <v>1000</v>
      </c>
      <c r="I3828" s="27">
        <f t="shared" si="712"/>
        <v>1000</v>
      </c>
      <c r="J3828" s="27">
        <f t="shared" si="714"/>
        <v>1000</v>
      </c>
      <c r="K3828" s="12">
        <v>-24.79</v>
      </c>
      <c r="L3828" s="12">
        <f t="shared" si="715"/>
        <v>29.52</v>
      </c>
      <c r="M3828" s="27"/>
      <c r="N3828" s="27"/>
      <c r="P3828" s="12">
        <v>28.52</v>
      </c>
      <c r="Q3828" s="39">
        <v>79.09</v>
      </c>
      <c r="R3828" s="12">
        <f t="shared" si="716"/>
        <v>24.79</v>
      </c>
      <c r="S3828" s="12">
        <v>1.7767782942298138</v>
      </c>
      <c r="T3828" s="20">
        <v>4.1881361886485386</v>
      </c>
      <c r="Y3828" s="20">
        <f t="shared" si="717"/>
        <v>0.10340914620963487</v>
      </c>
      <c r="Z3828" s="20">
        <f t="shared" si="718"/>
        <v>9.8660666923566634E-2</v>
      </c>
      <c r="AB3828" s="20">
        <v>0</v>
      </c>
      <c r="AC3828" s="20">
        <v>0</v>
      </c>
      <c r="AE3828" s="20">
        <f t="shared" si="719"/>
        <v>0.24340914620963489</v>
      </c>
      <c r="AF3828" s="20">
        <f t="shared" si="720"/>
        <v>0.28206066692356663</v>
      </c>
    </row>
    <row r="3829" spans="1:32" x14ac:dyDescent="0.2">
      <c r="A3829" s="14" t="s">
        <v>3907</v>
      </c>
      <c r="B3829" s="20">
        <v>0.10017544739447473</v>
      </c>
      <c r="C3829" s="20">
        <v>9.9024803742122747E-2</v>
      </c>
      <c r="D3829" s="27">
        <v>9.902733095917185E-2</v>
      </c>
      <c r="E3829" s="27">
        <f t="shared" si="709"/>
        <v>27.6</v>
      </c>
      <c r="F3829" s="27">
        <f t="shared" si="710"/>
        <v>-27.599900000000002</v>
      </c>
      <c r="G3829" s="27">
        <f t="shared" si="711"/>
        <v>-27.6</v>
      </c>
      <c r="H3829" s="27">
        <f t="shared" si="713"/>
        <v>1000</v>
      </c>
      <c r="I3829" s="27">
        <f t="shared" si="712"/>
        <v>1000</v>
      </c>
      <c r="J3829" s="27">
        <f t="shared" si="714"/>
        <v>1000</v>
      </c>
      <c r="K3829" s="12">
        <v>-24.79</v>
      </c>
      <c r="L3829" s="12">
        <f t="shared" si="715"/>
        <v>28.6</v>
      </c>
      <c r="M3829" s="27"/>
      <c r="N3829" s="27"/>
      <c r="P3829" s="12">
        <v>27.6</v>
      </c>
      <c r="Q3829" s="39">
        <v>84.94</v>
      </c>
      <c r="R3829" s="12">
        <f t="shared" si="716"/>
        <v>24.79</v>
      </c>
      <c r="S3829" s="12">
        <v>1.6716753790277163</v>
      </c>
      <c r="T3829" s="20">
        <v>3.9531150708554308</v>
      </c>
      <c r="Y3829" s="20">
        <f t="shared" si="717"/>
        <v>9.7292118125439489E-2</v>
      </c>
      <c r="Z3829" s="20">
        <f t="shared" si="718"/>
        <v>9.3124232772872878E-2</v>
      </c>
      <c r="AB3829" s="20">
        <v>0</v>
      </c>
      <c r="AC3829" s="20">
        <v>0</v>
      </c>
      <c r="AE3829" s="20">
        <f t="shared" si="719"/>
        <v>0.23729211812543949</v>
      </c>
      <c r="AF3829" s="20">
        <f t="shared" si="720"/>
        <v>0.27652423277287286</v>
      </c>
    </row>
    <row r="3830" spans="1:32" x14ac:dyDescent="0.2">
      <c r="A3830" s="14" t="s">
        <v>3908</v>
      </c>
      <c r="B3830" s="20">
        <v>9.2637817994668845E-2</v>
      </c>
      <c r="C3830" s="20">
        <v>9.035086306931546E-2</v>
      </c>
      <c r="D3830" s="27">
        <v>9.0353129179200756E-2</v>
      </c>
      <c r="E3830" s="27">
        <f t="shared" si="709"/>
        <v>27.18</v>
      </c>
      <c r="F3830" s="27">
        <f t="shared" si="710"/>
        <v>-27.1799</v>
      </c>
      <c r="G3830" s="27">
        <f t="shared" si="711"/>
        <v>-27.18</v>
      </c>
      <c r="H3830" s="27">
        <f t="shared" si="713"/>
        <v>1000</v>
      </c>
      <c r="I3830" s="27">
        <f t="shared" si="712"/>
        <v>1000</v>
      </c>
      <c r="J3830" s="27">
        <f t="shared" si="714"/>
        <v>1000</v>
      </c>
      <c r="K3830" s="12">
        <v>-24.79</v>
      </c>
      <c r="L3830" s="12">
        <f t="shared" si="715"/>
        <v>28.18</v>
      </c>
      <c r="M3830" s="27"/>
      <c r="N3830" s="27"/>
      <c r="P3830" s="12">
        <v>27.18</v>
      </c>
      <c r="Q3830" s="39">
        <v>74.83</v>
      </c>
      <c r="R3830" s="12">
        <f t="shared" si="716"/>
        <v>24.79</v>
      </c>
      <c r="S3830" s="12">
        <v>1.6495215255331677</v>
      </c>
      <c r="T3830" s="20">
        <v>3.8926126573211031</v>
      </c>
      <c r="Y3830" s="20">
        <f t="shared" si="717"/>
        <v>9.6002755753913177E-2</v>
      </c>
      <c r="Z3830" s="20">
        <f t="shared" si="718"/>
        <v>9.1698966687696129E-2</v>
      </c>
      <c r="AB3830" s="20">
        <v>0</v>
      </c>
      <c r="AC3830" s="20">
        <v>0</v>
      </c>
      <c r="AE3830" s="20">
        <f t="shared" si="719"/>
        <v>0.23600275575391319</v>
      </c>
      <c r="AF3830" s="20">
        <f t="shared" si="720"/>
        <v>0.27509896668769612</v>
      </c>
    </row>
    <row r="3831" spans="1:32" x14ac:dyDescent="0.2">
      <c r="A3831" s="14" t="s">
        <v>3909</v>
      </c>
      <c r="B3831" s="20">
        <v>8.5467581016396982E-2</v>
      </c>
      <c r="C3831" s="20">
        <v>8.3452704016275442E-2</v>
      </c>
      <c r="D3831" s="27">
        <v>8.3454892581710252E-2</v>
      </c>
      <c r="E3831" s="27">
        <f t="shared" si="709"/>
        <v>26.37</v>
      </c>
      <c r="F3831" s="27">
        <f t="shared" si="710"/>
        <v>-26.369900000000001</v>
      </c>
      <c r="G3831" s="27">
        <f t="shared" si="711"/>
        <v>-26.37</v>
      </c>
      <c r="H3831" s="27">
        <f t="shared" si="713"/>
        <v>1000</v>
      </c>
      <c r="I3831" s="27">
        <f t="shared" si="712"/>
        <v>1000</v>
      </c>
      <c r="J3831" s="27">
        <f t="shared" si="714"/>
        <v>1000</v>
      </c>
      <c r="K3831" s="12">
        <v>-24.79</v>
      </c>
      <c r="L3831" s="12">
        <f t="shared" si="715"/>
        <v>27.37</v>
      </c>
      <c r="M3831" s="27"/>
      <c r="N3831" s="27"/>
      <c r="P3831" s="12">
        <v>26.37</v>
      </c>
      <c r="Q3831" s="39">
        <v>74.92</v>
      </c>
      <c r="R3831" s="12">
        <f t="shared" si="716"/>
        <v>24.79</v>
      </c>
      <c r="S3831" s="12">
        <v>1.5038905578723707</v>
      </c>
      <c r="T3831" s="20">
        <v>3.5379096110114947</v>
      </c>
      <c r="Y3831" s="20">
        <f t="shared" si="717"/>
        <v>8.7526980201953333E-2</v>
      </c>
      <c r="Z3831" s="20">
        <f t="shared" si="718"/>
        <v>8.3343164122445912E-2</v>
      </c>
      <c r="AB3831" s="20">
        <v>0</v>
      </c>
      <c r="AC3831" s="20">
        <v>0</v>
      </c>
      <c r="AE3831" s="20">
        <f t="shared" si="719"/>
        <v>0.22752698020195333</v>
      </c>
      <c r="AF3831" s="20">
        <f t="shared" si="720"/>
        <v>0.26674316412244592</v>
      </c>
    </row>
    <row r="3832" spans="1:32" x14ac:dyDescent="0.2">
      <c r="A3832" s="14" t="s">
        <v>3910</v>
      </c>
      <c r="B3832" s="20">
        <v>8.1849277930449243E-2</v>
      </c>
      <c r="C3832" s="20">
        <v>7.9338215490403055E-2</v>
      </c>
      <c r="D3832" s="27">
        <v>7.9340261588864272E-2</v>
      </c>
      <c r="E3832" s="27">
        <f t="shared" si="709"/>
        <v>26</v>
      </c>
      <c r="F3832" s="27">
        <f t="shared" si="710"/>
        <v>-25.9999</v>
      </c>
      <c r="G3832" s="27">
        <f t="shared" si="711"/>
        <v>-26</v>
      </c>
      <c r="H3832" s="27">
        <f t="shared" si="713"/>
        <v>1000</v>
      </c>
      <c r="I3832" s="27">
        <f t="shared" si="712"/>
        <v>1000</v>
      </c>
      <c r="J3832" s="27">
        <f t="shared" si="714"/>
        <v>1000</v>
      </c>
      <c r="K3832" s="12">
        <v>-24.79</v>
      </c>
      <c r="L3832" s="12">
        <f t="shared" si="715"/>
        <v>27</v>
      </c>
      <c r="M3832" s="27"/>
      <c r="N3832" s="27"/>
      <c r="P3832" s="12">
        <v>26</v>
      </c>
      <c r="Q3832" s="39">
        <v>71.53</v>
      </c>
      <c r="R3832" s="12">
        <f t="shared" si="716"/>
        <v>24.79</v>
      </c>
      <c r="S3832" s="12">
        <v>1.4866583920321936</v>
      </c>
      <c r="T3832" s="20">
        <v>3.4909656742985562</v>
      </c>
      <c r="Y3832" s="20">
        <f t="shared" si="717"/>
        <v>8.6524061850990486E-2</v>
      </c>
      <c r="Z3832" s="20">
        <f t="shared" si="718"/>
        <v>8.2237297480222238E-2</v>
      </c>
      <c r="AB3832" s="20">
        <v>0</v>
      </c>
      <c r="AC3832" s="20">
        <v>0</v>
      </c>
      <c r="AE3832" s="20">
        <f t="shared" si="719"/>
        <v>0.2265240618509905</v>
      </c>
      <c r="AF3832" s="20">
        <f t="shared" si="720"/>
        <v>0.26563729748022225</v>
      </c>
    </row>
    <row r="3833" spans="1:32" x14ac:dyDescent="0.2">
      <c r="A3833" s="14" t="s">
        <v>3911</v>
      </c>
      <c r="B3833" s="20">
        <v>7.7156237777001105E-2</v>
      </c>
      <c r="C3833" s="20">
        <v>7.4802603684287566E-2</v>
      </c>
      <c r="D3833" s="27">
        <v>7.480452090266812E-2</v>
      </c>
      <c r="E3833" s="27">
        <f t="shared" si="709"/>
        <v>28.24</v>
      </c>
      <c r="F3833" s="27">
        <f t="shared" si="710"/>
        <v>-28.239899999999999</v>
      </c>
      <c r="G3833" s="27">
        <f t="shared" si="711"/>
        <v>-28.24</v>
      </c>
      <c r="H3833" s="27">
        <f t="shared" si="713"/>
        <v>1000</v>
      </c>
      <c r="I3833" s="27">
        <f t="shared" si="712"/>
        <v>1000</v>
      </c>
      <c r="J3833" s="27">
        <f t="shared" si="714"/>
        <v>1000</v>
      </c>
      <c r="K3833" s="12">
        <v>-24.79</v>
      </c>
      <c r="L3833" s="12">
        <f t="shared" si="715"/>
        <v>29.24</v>
      </c>
      <c r="M3833" s="27"/>
      <c r="N3833" s="27"/>
      <c r="P3833" s="12">
        <v>28.24</v>
      </c>
      <c r="Q3833" s="39">
        <v>68.89</v>
      </c>
      <c r="R3833" s="12">
        <f t="shared" si="716"/>
        <v>24.79</v>
      </c>
      <c r="S3833" s="12">
        <v>1.4064572471952994</v>
      </c>
      <c r="T3833" s="20">
        <v>3.309743090186172</v>
      </c>
      <c r="Y3833" s="20">
        <f t="shared" si="717"/>
        <v>8.1856325904670013E-2</v>
      </c>
      <c r="Z3833" s="20">
        <f t="shared" si="718"/>
        <v>7.7968204928122231E-2</v>
      </c>
      <c r="AB3833" s="20">
        <v>0</v>
      </c>
      <c r="AC3833" s="20">
        <v>0</v>
      </c>
      <c r="AE3833" s="20">
        <f t="shared" si="719"/>
        <v>0.22185632590467003</v>
      </c>
      <c r="AF3833" s="20">
        <f t="shared" si="720"/>
        <v>0.26136820492812224</v>
      </c>
    </row>
    <row r="3834" spans="1:32" x14ac:dyDescent="0.2">
      <c r="A3834" s="14" t="s">
        <v>3912</v>
      </c>
      <c r="B3834" s="20">
        <v>7.9000366101093317E-2</v>
      </c>
      <c r="C3834" s="20">
        <v>7.694354686610827E-2</v>
      </c>
      <c r="D3834" s="27">
        <v>7.6945189651245957E-2</v>
      </c>
      <c r="E3834" s="27">
        <f t="shared" si="709"/>
        <v>30.68</v>
      </c>
      <c r="F3834" s="27">
        <f t="shared" si="710"/>
        <v>-30.6799</v>
      </c>
      <c r="G3834" s="27">
        <f t="shared" si="711"/>
        <v>-30.68</v>
      </c>
      <c r="H3834" s="27">
        <f t="shared" si="713"/>
        <v>1000</v>
      </c>
      <c r="I3834" s="27">
        <f t="shared" si="712"/>
        <v>1000</v>
      </c>
      <c r="J3834" s="27">
        <f t="shared" si="714"/>
        <v>1000</v>
      </c>
      <c r="K3834" s="12">
        <v>-24.79</v>
      </c>
      <c r="L3834" s="12">
        <f t="shared" si="715"/>
        <v>31.68</v>
      </c>
      <c r="M3834" s="27"/>
      <c r="N3834" s="27"/>
      <c r="P3834" s="12">
        <v>30.68</v>
      </c>
      <c r="Q3834" s="39">
        <v>62.04</v>
      </c>
      <c r="R3834" s="12">
        <f t="shared" si="716"/>
        <v>24.79</v>
      </c>
      <c r="S3834" s="12">
        <v>1.4282325093318193</v>
      </c>
      <c r="T3834" s="20">
        <v>3.3848422226034249</v>
      </c>
      <c r="Y3834" s="20">
        <f t="shared" si="717"/>
        <v>8.3123654120768345E-2</v>
      </c>
      <c r="Z3834" s="20">
        <f t="shared" si="718"/>
        <v>7.9737328508618394E-2</v>
      </c>
      <c r="AB3834" s="20">
        <v>0</v>
      </c>
      <c r="AC3834" s="20">
        <v>0</v>
      </c>
      <c r="AE3834" s="20">
        <f t="shared" si="719"/>
        <v>0.22312365412076834</v>
      </c>
      <c r="AF3834" s="20">
        <f t="shared" si="720"/>
        <v>0.26313732850861837</v>
      </c>
    </row>
    <row r="3835" spans="1:32" x14ac:dyDescent="0.2">
      <c r="A3835" s="14" t="s">
        <v>3913</v>
      </c>
      <c r="B3835" s="20">
        <v>8.2433742631105186E-2</v>
      </c>
      <c r="C3835" s="20">
        <v>8.0383716432162133E-2</v>
      </c>
      <c r="D3835" s="27">
        <v>8.0385323057006949E-2</v>
      </c>
      <c r="E3835" s="27">
        <f t="shared" si="709"/>
        <v>32.9</v>
      </c>
      <c r="F3835" s="27">
        <f t="shared" si="710"/>
        <v>-32.899899999999995</v>
      </c>
      <c r="G3835" s="27">
        <f t="shared" si="711"/>
        <v>-32.9</v>
      </c>
      <c r="H3835" s="27">
        <f t="shared" si="713"/>
        <v>1000</v>
      </c>
      <c r="I3835" s="27">
        <f t="shared" si="712"/>
        <v>1000</v>
      </c>
      <c r="J3835" s="27">
        <f t="shared" si="714"/>
        <v>1000</v>
      </c>
      <c r="K3835" s="12">
        <v>-24.79</v>
      </c>
      <c r="L3835" s="12">
        <f t="shared" si="715"/>
        <v>33.9</v>
      </c>
      <c r="M3835" s="27"/>
      <c r="N3835" s="27"/>
      <c r="P3835" s="12">
        <v>32.9</v>
      </c>
      <c r="Q3835" s="39">
        <v>57.71</v>
      </c>
      <c r="R3835" s="12">
        <f t="shared" si="716"/>
        <v>24.79</v>
      </c>
      <c r="S3835" s="12">
        <v>1.4922883737203994</v>
      </c>
      <c r="T3835" s="20">
        <v>3.5490511156018631</v>
      </c>
      <c r="Y3835" s="20">
        <f t="shared" si="717"/>
        <v>8.6851728843233666E-2</v>
      </c>
      <c r="Z3835" s="20">
        <f t="shared" si="718"/>
        <v>8.3605626521924964E-2</v>
      </c>
      <c r="AB3835" s="20">
        <v>0</v>
      </c>
      <c r="AC3835" s="20">
        <v>0</v>
      </c>
      <c r="AE3835" s="20">
        <f t="shared" si="719"/>
        <v>0.22685172884323368</v>
      </c>
      <c r="AF3835" s="20">
        <f t="shared" si="720"/>
        <v>0.26700562652192494</v>
      </c>
    </row>
    <row r="3836" spans="1:32" x14ac:dyDescent="0.2">
      <c r="A3836" s="14" t="s">
        <v>3914</v>
      </c>
      <c r="B3836" s="20">
        <v>8.9525677616671906E-2</v>
      </c>
      <c r="C3836" s="20">
        <v>8.7350480622969587E-2</v>
      </c>
      <c r="D3836" s="27">
        <v>8.7352428503149435E-2</v>
      </c>
      <c r="E3836" s="27">
        <f t="shared" si="709"/>
        <v>32.119999999999997</v>
      </c>
      <c r="F3836" s="27">
        <f t="shared" si="710"/>
        <v>-32.119899999999994</v>
      </c>
      <c r="G3836" s="27">
        <f t="shared" si="711"/>
        <v>-32.119999999999997</v>
      </c>
      <c r="H3836" s="27">
        <f t="shared" si="713"/>
        <v>1000</v>
      </c>
      <c r="I3836" s="27">
        <f t="shared" si="712"/>
        <v>1000</v>
      </c>
      <c r="J3836" s="27">
        <f t="shared" si="714"/>
        <v>1000</v>
      </c>
      <c r="K3836" s="12">
        <v>-24.79</v>
      </c>
      <c r="L3836" s="12">
        <f t="shared" si="715"/>
        <v>33.119999999999997</v>
      </c>
      <c r="M3836" s="27"/>
      <c r="N3836" s="27"/>
      <c r="P3836" s="12">
        <v>32.119999999999997</v>
      </c>
      <c r="Q3836" s="39">
        <v>55.39</v>
      </c>
      <c r="R3836" s="12">
        <f t="shared" si="716"/>
        <v>24.79</v>
      </c>
      <c r="S3836" s="12">
        <v>1.6120710926209205</v>
      </c>
      <c r="T3836" s="20">
        <v>3.8291462347163367</v>
      </c>
      <c r="Y3836" s="20">
        <f t="shared" si="717"/>
        <v>9.3823126868748635E-2</v>
      </c>
      <c r="Z3836" s="20">
        <f t="shared" si="718"/>
        <v>9.0203876915207204E-2</v>
      </c>
      <c r="AB3836" s="20">
        <v>0</v>
      </c>
      <c r="AC3836" s="20">
        <v>0</v>
      </c>
      <c r="AE3836" s="20">
        <f t="shared" si="719"/>
        <v>0.23382312686874865</v>
      </c>
      <c r="AF3836" s="20">
        <f t="shared" si="720"/>
        <v>0.27360387691520721</v>
      </c>
    </row>
    <row r="3837" spans="1:32" x14ac:dyDescent="0.2">
      <c r="A3837" s="14" t="s">
        <v>3915</v>
      </c>
      <c r="B3837" s="20">
        <v>9.456553725391964E-2</v>
      </c>
      <c r="C3837" s="20">
        <v>9.2140469725544932E-2</v>
      </c>
      <c r="D3837" s="27">
        <v>9.214214477729725E-2</v>
      </c>
      <c r="E3837" s="27">
        <f t="shared" si="709"/>
        <v>32.549999999999997</v>
      </c>
      <c r="F3837" s="27">
        <f t="shared" si="710"/>
        <v>-32.549899999999994</v>
      </c>
      <c r="G3837" s="27">
        <f t="shared" si="711"/>
        <v>-32.549999999999997</v>
      </c>
      <c r="H3837" s="27">
        <f t="shared" si="713"/>
        <v>1000</v>
      </c>
      <c r="I3837" s="27">
        <f t="shared" si="712"/>
        <v>1000</v>
      </c>
      <c r="J3837" s="27">
        <f t="shared" si="714"/>
        <v>1000</v>
      </c>
      <c r="K3837" s="12">
        <v>-24.79</v>
      </c>
      <c r="L3837" s="12">
        <f t="shared" si="715"/>
        <v>33.549999999999997</v>
      </c>
      <c r="M3837" s="27"/>
      <c r="N3837" s="27"/>
      <c r="P3837" s="12">
        <v>32.549999999999997</v>
      </c>
      <c r="Q3837" s="39">
        <v>52.96</v>
      </c>
      <c r="R3837" s="12">
        <f t="shared" si="716"/>
        <v>24.79</v>
      </c>
      <c r="S3837" s="12">
        <v>1.7236589495917278</v>
      </c>
      <c r="T3837" s="20">
        <v>4.1060317421493187</v>
      </c>
      <c r="Y3837" s="20">
        <f t="shared" si="717"/>
        <v>0.10031758093439556</v>
      </c>
      <c r="Z3837" s="20">
        <f t="shared" si="718"/>
        <v>9.6726517916913321E-2</v>
      </c>
      <c r="AB3837" s="20">
        <v>0</v>
      </c>
      <c r="AC3837" s="20">
        <v>0</v>
      </c>
      <c r="AE3837" s="20">
        <f t="shared" si="719"/>
        <v>0.24031758093439559</v>
      </c>
      <c r="AF3837" s="20">
        <f t="shared" si="720"/>
        <v>0.28012651791691334</v>
      </c>
    </row>
    <row r="3838" spans="1:32" x14ac:dyDescent="0.2">
      <c r="A3838" s="14" t="s">
        <v>3916</v>
      </c>
      <c r="B3838" s="20">
        <v>9.5361373222778642E-2</v>
      </c>
      <c r="C3838" s="20">
        <v>9.1978559130721477E-2</v>
      </c>
      <c r="D3838" s="27">
        <v>9.1980119847854647E-2</v>
      </c>
      <c r="E3838" s="27">
        <f t="shared" si="709"/>
        <v>30.9</v>
      </c>
      <c r="F3838" s="27">
        <f t="shared" si="710"/>
        <v>-30.899899999999999</v>
      </c>
      <c r="G3838" s="27">
        <f t="shared" si="711"/>
        <v>-30.9</v>
      </c>
      <c r="H3838" s="27">
        <f t="shared" si="713"/>
        <v>1000</v>
      </c>
      <c r="I3838" s="27">
        <f t="shared" si="712"/>
        <v>1000</v>
      </c>
      <c r="J3838" s="27">
        <f t="shared" si="714"/>
        <v>1000</v>
      </c>
      <c r="K3838" s="12">
        <v>-24.79</v>
      </c>
      <c r="L3838" s="12">
        <f t="shared" si="715"/>
        <v>31.9</v>
      </c>
      <c r="M3838" s="27"/>
      <c r="N3838" s="27"/>
      <c r="P3838" s="12">
        <v>30.9</v>
      </c>
      <c r="Q3838" s="39">
        <v>52.86</v>
      </c>
      <c r="R3838" s="12">
        <f t="shared" si="716"/>
        <v>24.79</v>
      </c>
      <c r="S3838" s="12">
        <v>1.8150347985403419</v>
      </c>
      <c r="T3838" s="20">
        <v>4.3135395865744135</v>
      </c>
      <c r="Y3838" s="20">
        <f t="shared" si="717"/>
        <v>0.10563568874483158</v>
      </c>
      <c r="Z3838" s="20">
        <f t="shared" si="718"/>
        <v>0.10161481700764989</v>
      </c>
      <c r="AB3838" s="20">
        <v>0</v>
      </c>
      <c r="AC3838" s="20">
        <v>0</v>
      </c>
      <c r="AE3838" s="20">
        <f t="shared" si="719"/>
        <v>0.2456356887448316</v>
      </c>
      <c r="AF3838" s="20">
        <f t="shared" si="720"/>
        <v>0.28501481700764991</v>
      </c>
    </row>
    <row r="3839" spans="1:32" x14ac:dyDescent="0.2">
      <c r="A3839" s="14" t="s">
        <v>3917</v>
      </c>
      <c r="B3839" s="20">
        <v>9.0891122609981223E-2</v>
      </c>
      <c r="C3839" s="20">
        <v>8.6588908745856841E-2</v>
      </c>
      <c r="D3839" s="27">
        <v>8.6590842911871871E-2</v>
      </c>
      <c r="E3839" s="27">
        <f t="shared" si="709"/>
        <v>26.5</v>
      </c>
      <c r="F3839" s="27">
        <f t="shared" si="710"/>
        <v>-26.4999</v>
      </c>
      <c r="G3839" s="27">
        <f t="shared" si="711"/>
        <v>-26.5</v>
      </c>
      <c r="H3839" s="27">
        <f t="shared" si="713"/>
        <v>1000</v>
      </c>
      <c r="I3839" s="27">
        <f t="shared" si="712"/>
        <v>1000</v>
      </c>
      <c r="J3839" s="27">
        <f t="shared" si="714"/>
        <v>1000</v>
      </c>
      <c r="K3839" s="12">
        <v>-24.79</v>
      </c>
      <c r="L3839" s="12">
        <f t="shared" si="715"/>
        <v>27.5</v>
      </c>
      <c r="M3839" s="27"/>
      <c r="N3839" s="27"/>
      <c r="P3839" s="12">
        <v>26.5</v>
      </c>
      <c r="Q3839" s="39">
        <v>53.71</v>
      </c>
      <c r="R3839" s="12">
        <f t="shared" si="716"/>
        <v>24.79</v>
      </c>
      <c r="S3839" s="12">
        <v>1.7943037921633394</v>
      </c>
      <c r="T3839" s="20">
        <v>4.2237488497773832</v>
      </c>
      <c r="Y3839" s="20">
        <f t="shared" si="717"/>
        <v>0.10442913659565553</v>
      </c>
      <c r="Z3839" s="20">
        <f t="shared" si="718"/>
        <v>9.9499600697357915E-2</v>
      </c>
      <c r="AB3839" s="20">
        <v>0</v>
      </c>
      <c r="AC3839" s="20">
        <v>0</v>
      </c>
      <c r="AE3839" s="20">
        <f t="shared" si="719"/>
        <v>0.24442913659565554</v>
      </c>
      <c r="AF3839" s="20">
        <f t="shared" si="720"/>
        <v>0.28289960069735792</v>
      </c>
    </row>
    <row r="3840" spans="1:32" x14ac:dyDescent="0.2">
      <c r="A3840" s="14" t="s">
        <v>3918</v>
      </c>
      <c r="B3840" s="20">
        <v>7.489717169495809E-2</v>
      </c>
      <c r="C3840" s="20">
        <v>7.0409540348804464E-2</v>
      </c>
      <c r="D3840" s="27">
        <v>7.0411582451509303E-2</v>
      </c>
      <c r="E3840" s="27">
        <f t="shared" si="709"/>
        <v>23.67</v>
      </c>
      <c r="F3840" s="27">
        <f t="shared" si="710"/>
        <v>-23.669900000000002</v>
      </c>
      <c r="G3840" s="27">
        <f t="shared" si="711"/>
        <v>-23.67</v>
      </c>
      <c r="H3840" s="27">
        <f t="shared" si="713"/>
        <v>1000</v>
      </c>
      <c r="I3840" s="27">
        <f t="shared" si="712"/>
        <v>1000</v>
      </c>
      <c r="J3840" s="27">
        <f t="shared" si="714"/>
        <v>1000</v>
      </c>
      <c r="K3840" s="12">
        <v>-24.79</v>
      </c>
      <c r="L3840" s="12">
        <f t="shared" si="715"/>
        <v>24.67</v>
      </c>
      <c r="M3840" s="27"/>
      <c r="N3840" s="27"/>
      <c r="P3840" s="12">
        <v>23.67</v>
      </c>
      <c r="Q3840" s="39">
        <v>54.57</v>
      </c>
      <c r="R3840" s="12">
        <f t="shared" si="716"/>
        <v>24.79</v>
      </c>
      <c r="S3840" s="12">
        <v>1.525440153747418</v>
      </c>
      <c r="T3840" s="20">
        <v>3.5458582816581439</v>
      </c>
      <c r="Y3840" s="20">
        <f t="shared" si="717"/>
        <v>8.878117455914368E-2</v>
      </c>
      <c r="Z3840" s="20">
        <f t="shared" si="718"/>
        <v>8.3530412366492932E-2</v>
      </c>
      <c r="AB3840" s="20">
        <v>0</v>
      </c>
      <c r="AC3840" s="20">
        <v>0</v>
      </c>
      <c r="AE3840" s="20">
        <f t="shared" si="719"/>
        <v>0.22878117455914371</v>
      </c>
      <c r="AF3840" s="20">
        <f t="shared" si="720"/>
        <v>0.26693041236649295</v>
      </c>
    </row>
    <row r="3841" spans="1:32" x14ac:dyDescent="0.2">
      <c r="A3841" s="14" t="s">
        <v>3919</v>
      </c>
      <c r="B3841" s="20">
        <v>5.7870777064936992E-2</v>
      </c>
      <c r="C3841" s="20">
        <v>5.6235806553299579E-2</v>
      </c>
      <c r="D3841" s="27">
        <v>5.6238652500102085E-2</v>
      </c>
      <c r="E3841" s="27">
        <f t="shared" si="709"/>
        <v>21.87</v>
      </c>
      <c r="F3841" s="27">
        <f t="shared" si="710"/>
        <v>-21.869900000000001</v>
      </c>
      <c r="G3841" s="27">
        <f t="shared" si="711"/>
        <v>-21.87</v>
      </c>
      <c r="H3841" s="27">
        <f t="shared" si="713"/>
        <v>1000</v>
      </c>
      <c r="I3841" s="27">
        <f t="shared" si="712"/>
        <v>1000</v>
      </c>
      <c r="J3841" s="27">
        <f t="shared" si="714"/>
        <v>1000</v>
      </c>
      <c r="K3841" s="12">
        <v>-24.79</v>
      </c>
      <c r="L3841" s="12">
        <f t="shared" si="715"/>
        <v>22.87</v>
      </c>
      <c r="M3841" s="27"/>
      <c r="N3841" s="27"/>
      <c r="P3841" s="12">
        <v>21.87</v>
      </c>
      <c r="Q3841" s="39">
        <v>50.91</v>
      </c>
      <c r="R3841" s="12">
        <f t="shared" si="716"/>
        <v>24.79</v>
      </c>
      <c r="S3841" s="12">
        <v>1.0391711900748997</v>
      </c>
      <c r="T3841" s="20">
        <v>2.4340683981831979</v>
      </c>
      <c r="Y3841" s="20">
        <f t="shared" si="717"/>
        <v>6.0480143122120106E-2</v>
      </c>
      <c r="Z3841" s="20">
        <f t="shared" si="718"/>
        <v>5.7339780915726224E-2</v>
      </c>
      <c r="AB3841" s="20">
        <v>0</v>
      </c>
      <c r="AC3841" s="20">
        <v>0</v>
      </c>
      <c r="AE3841" s="20">
        <f t="shared" si="719"/>
        <v>0.20048014312212012</v>
      </c>
      <c r="AF3841" s="20">
        <f t="shared" si="720"/>
        <v>0.24073978091572623</v>
      </c>
    </row>
    <row r="3842" spans="1:32" x14ac:dyDescent="0.2">
      <c r="A3842" s="14" t="s">
        <v>3920</v>
      </c>
      <c r="B3842" s="20">
        <v>6.0318777444524609E-2</v>
      </c>
      <c r="C3842" s="20">
        <v>6.1540232509756439E-2</v>
      </c>
      <c r="D3842" s="27">
        <v>6.1543970910619847E-2</v>
      </c>
      <c r="E3842" s="27">
        <f t="shared" ref="E3842:E3905" si="721">P3842</f>
        <v>20.81</v>
      </c>
      <c r="F3842" s="27">
        <f t="shared" ref="F3842:F3905" si="722">-P3842+0.0001</f>
        <v>-20.809899999999999</v>
      </c>
      <c r="G3842" s="27">
        <f t="shared" ref="G3842:G3905" si="723">-P3842</f>
        <v>-20.81</v>
      </c>
      <c r="H3842" s="27">
        <f t="shared" si="713"/>
        <v>1000</v>
      </c>
      <c r="I3842" s="27">
        <f t="shared" ref="I3842:I3905" si="724">IF(P3842&lt;0,P3842,1000)</f>
        <v>1000</v>
      </c>
      <c r="J3842" s="27">
        <f t="shared" si="714"/>
        <v>1000</v>
      </c>
      <c r="K3842" s="12">
        <v>-24.79</v>
      </c>
      <c r="L3842" s="12">
        <f t="shared" si="715"/>
        <v>21.81</v>
      </c>
      <c r="M3842" s="27"/>
      <c r="N3842" s="27"/>
      <c r="P3842" s="12">
        <v>20.81</v>
      </c>
      <c r="Q3842" s="39">
        <v>47.88</v>
      </c>
      <c r="R3842" s="12">
        <f t="shared" si="716"/>
        <v>24.79</v>
      </c>
      <c r="S3842" s="12">
        <v>0.83103161409945603</v>
      </c>
      <c r="T3842" s="20">
        <v>1.9527713638253734</v>
      </c>
      <c r="Y3842" s="20">
        <f t="shared" si="717"/>
        <v>4.8366343716783534E-2</v>
      </c>
      <c r="Z3842" s="20">
        <f t="shared" si="718"/>
        <v>4.6001781323740512E-2</v>
      </c>
      <c r="AB3842" s="20">
        <v>0</v>
      </c>
      <c r="AC3842" s="20">
        <v>0</v>
      </c>
      <c r="AE3842" s="20">
        <f t="shared" si="719"/>
        <v>0.18836634371678354</v>
      </c>
      <c r="AF3842" s="20">
        <f t="shared" si="720"/>
        <v>0.22940178132374051</v>
      </c>
    </row>
    <row r="3843" spans="1:32" x14ac:dyDescent="0.2">
      <c r="A3843" s="14" t="s">
        <v>3921</v>
      </c>
      <c r="B3843" s="20">
        <v>6.1336858865778741E-2</v>
      </c>
      <c r="C3843" s="20">
        <v>6.2380219343701152E-2</v>
      </c>
      <c r="D3843" s="27">
        <v>6.2383890526534286E-2</v>
      </c>
      <c r="E3843" s="27">
        <f t="shared" si="721"/>
        <v>20.58</v>
      </c>
      <c r="F3843" s="27">
        <f t="shared" si="722"/>
        <v>-20.579899999999999</v>
      </c>
      <c r="G3843" s="27">
        <f t="shared" si="723"/>
        <v>-20.58</v>
      </c>
      <c r="H3843" s="27">
        <f t="shared" ref="H3843:H3906" si="725">IF(P3843&lt;0,0,1000)</f>
        <v>1000</v>
      </c>
      <c r="I3843" s="27">
        <f t="shared" si="724"/>
        <v>1000</v>
      </c>
      <c r="J3843" s="27">
        <f t="shared" ref="J3843:J3906" si="726">I3843</f>
        <v>1000</v>
      </c>
      <c r="K3843" s="12">
        <v>-24.79</v>
      </c>
      <c r="L3843" s="12">
        <f t="shared" ref="L3843:L3906" si="727">SQRT(E3843^2)+1</f>
        <v>21.58</v>
      </c>
      <c r="M3843" s="27"/>
      <c r="N3843" s="27"/>
      <c r="P3843" s="12">
        <v>20.58</v>
      </c>
      <c r="Q3843" s="39">
        <v>43.89</v>
      </c>
      <c r="R3843" s="12">
        <f t="shared" ref="R3843:R3906" si="728">-K3843</f>
        <v>24.79</v>
      </c>
      <c r="S3843" s="12">
        <v>0.84930762473911903</v>
      </c>
      <c r="T3843" s="20">
        <v>1.9809480044980541</v>
      </c>
      <c r="Y3843" s="20">
        <f t="shared" ref="Y3843:Y3906" si="729">S3843/$V$2</f>
        <v>4.943001421664462E-2</v>
      </c>
      <c r="Z3843" s="20">
        <f t="shared" ref="Z3843:Z3906" si="730">T3843/$W$2</f>
        <v>4.6665543444935863E-2</v>
      </c>
      <c r="AB3843" s="20">
        <v>0</v>
      </c>
      <c r="AC3843" s="20">
        <v>0</v>
      </c>
      <c r="AE3843" s="20">
        <f t="shared" ref="AE3843:AE3906" si="731">Y3843+0.14</f>
        <v>0.18943001421664463</v>
      </c>
      <c r="AF3843" s="20">
        <f t="shared" ref="AF3843:AF3906" si="732">Z3843+0.1834</f>
        <v>0.23006554344493588</v>
      </c>
    </row>
    <row r="3844" spans="1:32" x14ac:dyDescent="0.2">
      <c r="A3844" s="14" t="s">
        <v>3922</v>
      </c>
      <c r="B3844" s="20">
        <v>6.3820705840034922E-2</v>
      </c>
      <c r="C3844" s="20">
        <v>6.602673601573647E-2</v>
      </c>
      <c r="D3844" s="27">
        <v>6.6030640748614144E-2</v>
      </c>
      <c r="E3844" s="27">
        <f t="shared" si="721"/>
        <v>21.11</v>
      </c>
      <c r="F3844" s="27">
        <f t="shared" si="722"/>
        <v>-21.1099</v>
      </c>
      <c r="G3844" s="27">
        <f t="shared" si="723"/>
        <v>-21.11</v>
      </c>
      <c r="H3844" s="27">
        <f t="shared" si="725"/>
        <v>1000</v>
      </c>
      <c r="I3844" s="27">
        <f t="shared" si="724"/>
        <v>1000</v>
      </c>
      <c r="J3844" s="27">
        <f t="shared" si="726"/>
        <v>1000</v>
      </c>
      <c r="K3844" s="12">
        <v>-24.79</v>
      </c>
      <c r="L3844" s="12">
        <f t="shared" si="727"/>
        <v>22.11</v>
      </c>
      <c r="M3844" s="27"/>
      <c r="N3844" s="27"/>
      <c r="P3844" s="12">
        <v>21.11</v>
      </c>
      <c r="Q3844" s="39">
        <v>39.61</v>
      </c>
      <c r="R3844" s="12">
        <f t="shared" si="728"/>
        <v>24.79</v>
      </c>
      <c r="S3844" s="12">
        <v>0.79298219072565157</v>
      </c>
      <c r="T3844" s="20">
        <v>1.858902587998025</v>
      </c>
      <c r="Y3844" s="20">
        <f t="shared" si="729"/>
        <v>4.6151853367800734E-2</v>
      </c>
      <c r="Z3844" s="20">
        <f t="shared" si="730"/>
        <v>4.3790497924808484E-2</v>
      </c>
      <c r="AB3844" s="20">
        <v>0</v>
      </c>
      <c r="AC3844" s="20">
        <v>0</v>
      </c>
      <c r="AE3844" s="20">
        <f t="shared" si="731"/>
        <v>0.18615185336780074</v>
      </c>
      <c r="AF3844" s="20">
        <f t="shared" si="732"/>
        <v>0.2271904979248085</v>
      </c>
    </row>
    <row r="3845" spans="1:32" x14ac:dyDescent="0.2">
      <c r="A3845" s="14" t="s">
        <v>3923</v>
      </c>
      <c r="B3845" s="20">
        <v>7.696802423995279E-2</v>
      </c>
      <c r="C3845" s="20">
        <v>8.0323907616493648E-2</v>
      </c>
      <c r="D3845" s="27">
        <v>8.0328343419255474E-2</v>
      </c>
      <c r="E3845" s="27">
        <f t="shared" si="721"/>
        <v>23.06</v>
      </c>
      <c r="F3845" s="27">
        <f t="shared" si="722"/>
        <v>-23.059899999999999</v>
      </c>
      <c r="G3845" s="27">
        <f t="shared" si="723"/>
        <v>-23.06</v>
      </c>
      <c r="H3845" s="27">
        <f t="shared" si="725"/>
        <v>1000</v>
      </c>
      <c r="I3845" s="27">
        <f t="shared" si="724"/>
        <v>1000</v>
      </c>
      <c r="J3845" s="27">
        <f t="shared" si="726"/>
        <v>1000</v>
      </c>
      <c r="K3845" s="12">
        <v>-24.79</v>
      </c>
      <c r="L3845" s="12">
        <f t="shared" si="727"/>
        <v>24.06</v>
      </c>
      <c r="M3845" s="27"/>
      <c r="N3845" s="27"/>
      <c r="P3845" s="12">
        <v>23.06</v>
      </c>
      <c r="Q3845" s="39">
        <v>39.28</v>
      </c>
      <c r="R3845" s="12">
        <f t="shared" si="728"/>
        <v>24.79</v>
      </c>
      <c r="S3845" s="12">
        <v>0.8924422161478941</v>
      </c>
      <c r="T3845" s="20">
        <v>2.0914138382722141</v>
      </c>
      <c r="Y3845" s="20">
        <f t="shared" si="729"/>
        <v>5.1940463204100527E-2</v>
      </c>
      <c r="Z3845" s="20">
        <f t="shared" si="730"/>
        <v>4.9267806681257062E-2</v>
      </c>
      <c r="AB3845" s="20">
        <v>0</v>
      </c>
      <c r="AC3845" s="20">
        <v>0</v>
      </c>
      <c r="AE3845" s="20">
        <f t="shared" si="731"/>
        <v>0.19194046320410055</v>
      </c>
      <c r="AF3845" s="20">
        <f t="shared" si="732"/>
        <v>0.23266780668125708</v>
      </c>
    </row>
    <row r="3846" spans="1:32" x14ac:dyDescent="0.2">
      <c r="A3846" s="14" t="s">
        <v>3924</v>
      </c>
      <c r="B3846" s="20">
        <v>0.1069680797801901</v>
      </c>
      <c r="C3846" s="20">
        <v>0.10985256646132266</v>
      </c>
      <c r="D3846" s="27">
        <v>0.10985788074566685</v>
      </c>
      <c r="E3846" s="27">
        <f t="shared" si="721"/>
        <v>28.03</v>
      </c>
      <c r="F3846" s="27">
        <f t="shared" si="722"/>
        <v>-28.029900000000001</v>
      </c>
      <c r="G3846" s="27">
        <f t="shared" si="723"/>
        <v>-28.03</v>
      </c>
      <c r="H3846" s="27">
        <f t="shared" si="725"/>
        <v>1000</v>
      </c>
      <c r="I3846" s="27">
        <f t="shared" si="724"/>
        <v>1000</v>
      </c>
      <c r="J3846" s="27">
        <f t="shared" si="726"/>
        <v>1000</v>
      </c>
      <c r="K3846" s="12">
        <v>-24.79</v>
      </c>
      <c r="L3846" s="12">
        <f t="shared" si="727"/>
        <v>29.03</v>
      </c>
      <c r="M3846" s="27"/>
      <c r="N3846" s="27"/>
      <c r="P3846" s="12">
        <v>28.03</v>
      </c>
      <c r="Q3846" s="39">
        <v>42.01</v>
      </c>
      <c r="R3846" s="12">
        <f t="shared" si="728"/>
        <v>24.79</v>
      </c>
      <c r="S3846" s="12">
        <v>1.4363221231464645</v>
      </c>
      <c r="T3846" s="20">
        <v>3.4123882862545112</v>
      </c>
      <c r="Y3846" s="20">
        <f t="shared" si="729"/>
        <v>8.3594472601866879E-2</v>
      </c>
      <c r="Z3846" s="20">
        <f t="shared" si="730"/>
        <v>8.0386236015088985E-2</v>
      </c>
      <c r="AB3846" s="20">
        <v>0</v>
      </c>
      <c r="AC3846" s="20">
        <v>0</v>
      </c>
      <c r="AE3846" s="20">
        <f t="shared" si="731"/>
        <v>0.22359447260186688</v>
      </c>
      <c r="AF3846" s="20">
        <f t="shared" si="732"/>
        <v>0.26378623601508899</v>
      </c>
    </row>
    <row r="3847" spans="1:32" x14ac:dyDescent="0.2">
      <c r="A3847" s="14" t="s">
        <v>3925</v>
      </c>
      <c r="B3847" s="20">
        <v>0.14728861261083132</v>
      </c>
      <c r="C3847" s="20">
        <v>0.15067192204498331</v>
      </c>
      <c r="D3847" s="27">
        <v>0.15067591506632519</v>
      </c>
      <c r="E3847" s="27">
        <f t="shared" si="721"/>
        <v>33.97</v>
      </c>
      <c r="F3847" s="27">
        <f t="shared" si="722"/>
        <v>-33.969899999999996</v>
      </c>
      <c r="G3847" s="27">
        <f t="shared" si="723"/>
        <v>-33.97</v>
      </c>
      <c r="H3847" s="27">
        <f t="shared" si="725"/>
        <v>1000</v>
      </c>
      <c r="I3847" s="27">
        <f t="shared" si="724"/>
        <v>1000</v>
      </c>
      <c r="J3847" s="27">
        <f t="shared" si="726"/>
        <v>1000</v>
      </c>
      <c r="K3847" s="12">
        <v>-24.79</v>
      </c>
      <c r="L3847" s="12">
        <f t="shared" si="727"/>
        <v>34.97</v>
      </c>
      <c r="M3847" s="27"/>
      <c r="N3847" s="27"/>
      <c r="P3847" s="12">
        <v>33.97</v>
      </c>
      <c r="Q3847" s="39">
        <v>46.61</v>
      </c>
      <c r="R3847" s="12">
        <f t="shared" si="728"/>
        <v>24.79</v>
      </c>
      <c r="S3847" s="12">
        <v>2.149547937674003</v>
      </c>
      <c r="T3847" s="20">
        <v>5.2523973077356851</v>
      </c>
      <c r="Y3847" s="20">
        <f t="shared" si="729"/>
        <v>0.1251044757207054</v>
      </c>
      <c r="Z3847" s="20">
        <f t="shared" si="730"/>
        <v>0.12373165484285913</v>
      </c>
      <c r="AB3847" s="20">
        <v>3.7587086951940671E-2</v>
      </c>
      <c r="AC3847" s="20">
        <v>0</v>
      </c>
      <c r="AE3847" s="20">
        <f t="shared" si="731"/>
        <v>0.26510447572070539</v>
      </c>
      <c r="AF3847" s="20">
        <f t="shared" si="732"/>
        <v>0.30713165484285915</v>
      </c>
    </row>
    <row r="3848" spans="1:32" x14ac:dyDescent="0.2">
      <c r="A3848" s="14" t="s">
        <v>3926</v>
      </c>
      <c r="B3848" s="20">
        <v>0.15953983964572682</v>
      </c>
      <c r="C3848" s="20">
        <v>0.16177486033880698</v>
      </c>
      <c r="D3848" s="27">
        <v>0.16177789699294201</v>
      </c>
      <c r="E3848" s="27">
        <f t="shared" si="721"/>
        <v>43.08</v>
      </c>
      <c r="F3848" s="27">
        <f t="shared" si="722"/>
        <v>-43.079899999999995</v>
      </c>
      <c r="G3848" s="27">
        <f t="shared" si="723"/>
        <v>-43.08</v>
      </c>
      <c r="H3848" s="27">
        <f t="shared" si="725"/>
        <v>1000</v>
      </c>
      <c r="I3848" s="27">
        <f t="shared" si="724"/>
        <v>1000</v>
      </c>
      <c r="J3848" s="27">
        <f t="shared" si="726"/>
        <v>1000</v>
      </c>
      <c r="K3848" s="12">
        <v>-24.79</v>
      </c>
      <c r="L3848" s="12">
        <f t="shared" si="727"/>
        <v>44.08</v>
      </c>
      <c r="M3848" s="27"/>
      <c r="N3848" s="27"/>
      <c r="P3848" s="12">
        <v>43.08</v>
      </c>
      <c r="Q3848" s="39">
        <v>51.12</v>
      </c>
      <c r="R3848" s="12">
        <f t="shared" si="728"/>
        <v>24.79</v>
      </c>
      <c r="S3848" s="12">
        <v>2.435604894042132</v>
      </c>
      <c r="T3848" s="20">
        <v>5.9247470230882211</v>
      </c>
      <c r="Y3848" s="20">
        <f t="shared" si="729"/>
        <v>0.14175309514689977</v>
      </c>
      <c r="Z3848" s="20">
        <f t="shared" si="730"/>
        <v>0.13957031632247943</v>
      </c>
      <c r="AB3848" s="20">
        <v>4.983865389125057E-2</v>
      </c>
      <c r="AC3848" s="20">
        <v>0</v>
      </c>
      <c r="AE3848" s="20">
        <f t="shared" si="731"/>
        <v>0.28175309514689978</v>
      </c>
      <c r="AF3848" s="20">
        <f t="shared" si="732"/>
        <v>0.32297031632247941</v>
      </c>
    </row>
    <row r="3849" spans="1:32" x14ac:dyDescent="0.2">
      <c r="A3849" s="14" t="s">
        <v>3927</v>
      </c>
      <c r="B3849" s="20">
        <v>0.14505373589142018</v>
      </c>
      <c r="C3849" s="20">
        <v>0.14328053069331881</v>
      </c>
      <c r="D3849" s="27">
        <v>0.14328244150367292</v>
      </c>
      <c r="E3849" s="27">
        <f t="shared" si="721"/>
        <v>44</v>
      </c>
      <c r="F3849" s="27">
        <f t="shared" si="722"/>
        <v>-43.999899999999997</v>
      </c>
      <c r="G3849" s="27">
        <f t="shared" si="723"/>
        <v>-44</v>
      </c>
      <c r="H3849" s="27">
        <f t="shared" si="725"/>
        <v>1000</v>
      </c>
      <c r="I3849" s="27">
        <f t="shared" si="724"/>
        <v>1000</v>
      </c>
      <c r="J3849" s="27">
        <f t="shared" si="726"/>
        <v>1000</v>
      </c>
      <c r="K3849" s="12">
        <v>-24.79</v>
      </c>
      <c r="L3849" s="12">
        <f t="shared" si="727"/>
        <v>45</v>
      </c>
      <c r="M3849" s="27"/>
      <c r="N3849" s="27"/>
      <c r="P3849" s="12">
        <v>44</v>
      </c>
      <c r="Q3849" s="39">
        <v>54.81</v>
      </c>
      <c r="R3849" s="12">
        <f t="shared" si="728"/>
        <v>24.79</v>
      </c>
      <c r="S3849" s="12">
        <v>2.444746571125648</v>
      </c>
      <c r="T3849" s="20">
        <v>5.8058095912107461</v>
      </c>
      <c r="Y3849" s="20">
        <f t="shared" si="729"/>
        <v>0.14228514409481893</v>
      </c>
      <c r="Z3849" s="20">
        <f t="shared" si="730"/>
        <v>0.13676848614727816</v>
      </c>
      <c r="AB3849" s="20">
        <v>3.5352969876926335E-2</v>
      </c>
      <c r="AC3849" s="20">
        <v>0</v>
      </c>
      <c r="AE3849" s="20">
        <f t="shared" si="731"/>
        <v>0.28228514409481897</v>
      </c>
      <c r="AF3849" s="20">
        <f t="shared" si="732"/>
        <v>0.32016848614727816</v>
      </c>
    </row>
    <row r="3850" spans="1:32" x14ac:dyDescent="0.2">
      <c r="A3850" s="14" t="s">
        <v>3928</v>
      </c>
      <c r="B3850" s="20">
        <v>0.13035712444133946</v>
      </c>
      <c r="C3850" s="20">
        <v>0.12924946413050173</v>
      </c>
      <c r="D3850" s="27">
        <v>0.12925217322678656</v>
      </c>
      <c r="E3850" s="27">
        <f t="shared" si="721"/>
        <v>42.89</v>
      </c>
      <c r="F3850" s="27">
        <f t="shared" si="722"/>
        <v>-42.889899999999997</v>
      </c>
      <c r="G3850" s="27">
        <f t="shared" si="723"/>
        <v>-42.89</v>
      </c>
      <c r="H3850" s="27">
        <f t="shared" si="725"/>
        <v>1000</v>
      </c>
      <c r="I3850" s="27">
        <f t="shared" si="724"/>
        <v>1000</v>
      </c>
      <c r="J3850" s="27">
        <f t="shared" si="726"/>
        <v>1000</v>
      </c>
      <c r="K3850" s="12">
        <v>-24.79</v>
      </c>
      <c r="L3850" s="12">
        <f t="shared" si="727"/>
        <v>43.89</v>
      </c>
      <c r="M3850" s="27"/>
      <c r="N3850" s="27"/>
      <c r="P3850" s="12">
        <v>42.89</v>
      </c>
      <c r="Q3850" s="39">
        <v>58.65</v>
      </c>
      <c r="R3850" s="12">
        <f t="shared" si="728"/>
        <v>24.79</v>
      </c>
      <c r="S3850" s="12">
        <v>2.1580562636054461</v>
      </c>
      <c r="T3850" s="20">
        <v>5.1264771303854104</v>
      </c>
      <c r="Y3850" s="20">
        <f t="shared" si="729"/>
        <v>0.12559966340005804</v>
      </c>
      <c r="Z3850" s="20">
        <f t="shared" si="730"/>
        <v>0.12076533089422919</v>
      </c>
      <c r="AB3850" s="20">
        <v>2.0655983758772825E-2</v>
      </c>
      <c r="AC3850" s="20">
        <v>0</v>
      </c>
      <c r="AE3850" s="20">
        <f t="shared" si="731"/>
        <v>0.26559966340005803</v>
      </c>
      <c r="AF3850" s="20">
        <f t="shared" si="732"/>
        <v>0.3041653308942292</v>
      </c>
    </row>
    <row r="3851" spans="1:32" x14ac:dyDescent="0.2">
      <c r="A3851" s="14" t="s">
        <v>3929</v>
      </c>
      <c r="B3851" s="20">
        <v>0.12536995903743797</v>
      </c>
      <c r="C3851" s="20">
        <v>0.12379265153308404</v>
      </c>
      <c r="D3851" s="27">
        <v>0.12379505025205367</v>
      </c>
      <c r="E3851" s="27">
        <f t="shared" si="721"/>
        <v>41.4</v>
      </c>
      <c r="F3851" s="27">
        <f t="shared" si="722"/>
        <v>-41.399899999999995</v>
      </c>
      <c r="G3851" s="27">
        <f t="shared" si="723"/>
        <v>-41.4</v>
      </c>
      <c r="H3851" s="27">
        <f t="shared" si="725"/>
        <v>1000</v>
      </c>
      <c r="I3851" s="27">
        <f t="shared" si="724"/>
        <v>1000</v>
      </c>
      <c r="J3851" s="27">
        <f t="shared" si="726"/>
        <v>1000</v>
      </c>
      <c r="K3851" s="12">
        <v>-24.79</v>
      </c>
      <c r="L3851" s="12">
        <f t="shared" si="727"/>
        <v>42.4</v>
      </c>
      <c r="M3851" s="27"/>
      <c r="N3851" s="27"/>
      <c r="P3851" s="12">
        <v>41.4</v>
      </c>
      <c r="Q3851" s="39">
        <v>58.84</v>
      </c>
      <c r="R3851" s="12">
        <f t="shared" si="728"/>
        <v>24.79</v>
      </c>
      <c r="S3851" s="12">
        <v>2.121075888618603</v>
      </c>
      <c r="T3851" s="20">
        <v>5.0380873474587391</v>
      </c>
      <c r="Y3851" s="20">
        <f t="shared" si="729"/>
        <v>0.1234473920579775</v>
      </c>
      <c r="Z3851" s="20">
        <f t="shared" si="730"/>
        <v>0.1186831171027076</v>
      </c>
      <c r="AB3851" s="20">
        <v>1.5668921229304869E-2</v>
      </c>
      <c r="AC3851" s="20">
        <v>0</v>
      </c>
      <c r="AE3851" s="20">
        <f t="shared" si="731"/>
        <v>0.26344739205797751</v>
      </c>
      <c r="AF3851" s="20">
        <f t="shared" si="732"/>
        <v>0.30208311710270763</v>
      </c>
    </row>
    <row r="3852" spans="1:32" x14ac:dyDescent="0.2">
      <c r="A3852" s="14" t="s">
        <v>3930</v>
      </c>
      <c r="B3852" s="20">
        <v>0.11419840343243894</v>
      </c>
      <c r="C3852" s="20">
        <v>0.11222746570626972</v>
      </c>
      <c r="D3852" s="27">
        <v>0.11222989511923168</v>
      </c>
      <c r="E3852" s="27">
        <f t="shared" si="721"/>
        <v>34.99</v>
      </c>
      <c r="F3852" s="27">
        <f t="shared" si="722"/>
        <v>-34.989899999999999</v>
      </c>
      <c r="G3852" s="27">
        <f t="shared" si="723"/>
        <v>-34.99</v>
      </c>
      <c r="H3852" s="27">
        <f t="shared" si="725"/>
        <v>1000</v>
      </c>
      <c r="I3852" s="27">
        <f t="shared" si="724"/>
        <v>1000</v>
      </c>
      <c r="J3852" s="27">
        <f t="shared" si="726"/>
        <v>1000</v>
      </c>
      <c r="K3852" s="12">
        <v>-24.79</v>
      </c>
      <c r="L3852" s="12">
        <f t="shared" si="727"/>
        <v>35.99</v>
      </c>
      <c r="M3852" s="27"/>
      <c r="N3852" s="27"/>
      <c r="P3852" s="12">
        <v>34.99</v>
      </c>
      <c r="Q3852" s="39">
        <v>61.51</v>
      </c>
      <c r="R3852" s="12">
        <f t="shared" si="728"/>
        <v>24.79</v>
      </c>
      <c r="S3852" s="12">
        <v>1.9682705463171151</v>
      </c>
      <c r="T3852" s="20">
        <v>4.6592139009204541</v>
      </c>
      <c r="Y3852" s="20">
        <f t="shared" si="729"/>
        <v>0.11455406527940078</v>
      </c>
      <c r="Z3852" s="20">
        <f t="shared" si="730"/>
        <v>0.10975792813287147</v>
      </c>
      <c r="AB3852" s="20">
        <v>4.4973587516372454E-3</v>
      </c>
      <c r="AC3852" s="20">
        <v>0</v>
      </c>
      <c r="AE3852" s="20">
        <f t="shared" si="731"/>
        <v>0.25455406527940078</v>
      </c>
      <c r="AF3852" s="20">
        <f t="shared" si="732"/>
        <v>0.29315792813287145</v>
      </c>
    </row>
    <row r="3853" spans="1:32" x14ac:dyDescent="0.2">
      <c r="A3853" s="14" t="s">
        <v>3931</v>
      </c>
      <c r="B3853" s="20">
        <v>0.11030365041380621</v>
      </c>
      <c r="C3853" s="20">
        <v>0.10909280698311037</v>
      </c>
      <c r="D3853" s="27">
        <v>0.10909546902236165</v>
      </c>
      <c r="E3853" s="27">
        <f t="shared" si="721"/>
        <v>33.93</v>
      </c>
      <c r="F3853" s="27">
        <f t="shared" si="722"/>
        <v>-33.929899999999996</v>
      </c>
      <c r="G3853" s="27">
        <f t="shared" si="723"/>
        <v>-33.93</v>
      </c>
      <c r="H3853" s="27">
        <f t="shared" si="725"/>
        <v>1000</v>
      </c>
      <c r="I3853" s="27">
        <f t="shared" si="724"/>
        <v>1000</v>
      </c>
      <c r="J3853" s="27">
        <f t="shared" si="726"/>
        <v>1000</v>
      </c>
      <c r="K3853" s="12">
        <v>-24.79</v>
      </c>
      <c r="L3853" s="12">
        <f t="shared" si="727"/>
        <v>34.93</v>
      </c>
      <c r="M3853" s="27"/>
      <c r="N3853" s="27"/>
      <c r="P3853" s="12">
        <v>33.93</v>
      </c>
      <c r="Q3853" s="39">
        <v>65.58</v>
      </c>
      <c r="R3853" s="12">
        <f t="shared" si="728"/>
        <v>24.79</v>
      </c>
      <c r="S3853" s="12">
        <v>1.8518048843230259</v>
      </c>
      <c r="T3853" s="20">
        <v>4.3976587542675745</v>
      </c>
      <c r="Y3853" s="20">
        <f t="shared" si="729"/>
        <v>0.10777572117836072</v>
      </c>
      <c r="Z3853" s="20">
        <f t="shared" si="730"/>
        <v>0.1035964271587612</v>
      </c>
      <c r="AB3853" s="20">
        <v>6.0250287683094594E-4</v>
      </c>
      <c r="AC3853" s="20">
        <v>0</v>
      </c>
      <c r="AE3853" s="20">
        <f t="shared" si="731"/>
        <v>0.24777572117836072</v>
      </c>
      <c r="AF3853" s="20">
        <f t="shared" si="732"/>
        <v>0.28699642715876122</v>
      </c>
    </row>
    <row r="3854" spans="1:32" x14ac:dyDescent="0.2">
      <c r="A3854" s="14" t="s">
        <v>3932</v>
      </c>
      <c r="B3854" s="20">
        <v>0.10204050834292598</v>
      </c>
      <c r="C3854" s="20">
        <v>9.9583384955338403E-2</v>
      </c>
      <c r="D3854" s="27">
        <v>9.9585773465702312E-2</v>
      </c>
      <c r="E3854" s="27">
        <f t="shared" si="721"/>
        <v>30.2</v>
      </c>
      <c r="F3854" s="27">
        <f t="shared" si="722"/>
        <v>-30.1999</v>
      </c>
      <c r="G3854" s="27">
        <f t="shared" si="723"/>
        <v>-30.2</v>
      </c>
      <c r="H3854" s="27">
        <f t="shared" si="725"/>
        <v>1000</v>
      </c>
      <c r="I3854" s="27">
        <f t="shared" si="724"/>
        <v>1000</v>
      </c>
      <c r="J3854" s="27">
        <f t="shared" si="726"/>
        <v>1000</v>
      </c>
      <c r="K3854" s="12">
        <v>-24.79</v>
      </c>
      <c r="L3854" s="12">
        <f t="shared" si="727"/>
        <v>31.2</v>
      </c>
      <c r="M3854" s="27"/>
      <c r="N3854" s="27"/>
      <c r="P3854" s="12">
        <v>30.2</v>
      </c>
      <c r="Q3854" s="39">
        <v>65.09</v>
      </c>
      <c r="R3854" s="12">
        <f t="shared" si="728"/>
        <v>24.79</v>
      </c>
      <c r="S3854" s="12">
        <v>1.8271586445258372</v>
      </c>
      <c r="T3854" s="20">
        <v>4.3299566490362045</v>
      </c>
      <c r="Y3854" s="20">
        <f t="shared" si="729"/>
        <v>0.10634130101295118</v>
      </c>
      <c r="Z3854" s="20">
        <f t="shared" si="730"/>
        <v>0.10200155665947788</v>
      </c>
      <c r="AB3854" s="20">
        <v>0</v>
      </c>
      <c r="AC3854" s="20">
        <v>0</v>
      </c>
      <c r="AE3854" s="20">
        <f t="shared" si="731"/>
        <v>0.24634130101295121</v>
      </c>
      <c r="AF3854" s="20">
        <f t="shared" si="732"/>
        <v>0.28540155665947786</v>
      </c>
    </row>
    <row r="3855" spans="1:32" x14ac:dyDescent="0.2">
      <c r="A3855" s="14" t="s">
        <v>3933</v>
      </c>
      <c r="B3855" s="20">
        <v>9.4135755201097418E-2</v>
      </c>
      <c r="C3855" s="20">
        <v>9.1970360117742261E-2</v>
      </c>
      <c r="D3855" s="27">
        <v>9.1972672662272062E-2</v>
      </c>
      <c r="E3855" s="27">
        <f t="shared" si="721"/>
        <v>27.34</v>
      </c>
      <c r="F3855" s="27">
        <f t="shared" si="722"/>
        <v>-27.3399</v>
      </c>
      <c r="G3855" s="27">
        <f t="shared" si="723"/>
        <v>-27.34</v>
      </c>
      <c r="H3855" s="27">
        <f t="shared" si="725"/>
        <v>1000</v>
      </c>
      <c r="I3855" s="27">
        <f t="shared" si="724"/>
        <v>1000</v>
      </c>
      <c r="J3855" s="27">
        <f t="shared" si="726"/>
        <v>1000</v>
      </c>
      <c r="K3855" s="12">
        <v>-24.79</v>
      </c>
      <c r="L3855" s="12">
        <f t="shared" si="727"/>
        <v>28.34</v>
      </c>
      <c r="M3855" s="27"/>
      <c r="N3855" s="27"/>
      <c r="P3855" s="12">
        <v>27.34</v>
      </c>
      <c r="Q3855" s="39">
        <v>65.12</v>
      </c>
      <c r="R3855" s="12">
        <f t="shared" si="728"/>
        <v>24.79</v>
      </c>
      <c r="S3855" s="12">
        <v>1.6658449762928964</v>
      </c>
      <c r="T3855" s="20">
        <v>3.935383200140333</v>
      </c>
      <c r="Y3855" s="20">
        <f t="shared" si="729"/>
        <v>9.6952786555021236E-2</v>
      </c>
      <c r="Z3855" s="20">
        <f t="shared" si="730"/>
        <v>9.2706519949852545E-2</v>
      </c>
      <c r="AB3855" s="20">
        <v>0</v>
      </c>
      <c r="AC3855" s="20">
        <v>0</v>
      </c>
      <c r="AE3855" s="20">
        <f t="shared" si="731"/>
        <v>0.23695278655502125</v>
      </c>
      <c r="AF3855" s="20">
        <f t="shared" si="732"/>
        <v>0.27610651994985258</v>
      </c>
    </row>
    <row r="3856" spans="1:32" x14ac:dyDescent="0.2">
      <c r="A3856" s="14" t="s">
        <v>3934</v>
      </c>
      <c r="B3856" s="20">
        <v>9.0167032769213062E-2</v>
      </c>
      <c r="C3856" s="20">
        <v>8.745675120804644E-2</v>
      </c>
      <c r="D3856" s="27">
        <v>8.74589128212514E-2</v>
      </c>
      <c r="E3856" s="27">
        <f t="shared" si="721"/>
        <v>27.01</v>
      </c>
      <c r="F3856" s="27">
        <f t="shared" si="722"/>
        <v>-27.009900000000002</v>
      </c>
      <c r="G3856" s="27">
        <f t="shared" si="723"/>
        <v>-27.01</v>
      </c>
      <c r="H3856" s="27">
        <f t="shared" si="725"/>
        <v>1000</v>
      </c>
      <c r="I3856" s="27">
        <f t="shared" si="724"/>
        <v>1000</v>
      </c>
      <c r="J3856" s="27">
        <f t="shared" si="726"/>
        <v>1000</v>
      </c>
      <c r="K3856" s="12">
        <v>-24.79</v>
      </c>
      <c r="L3856" s="12">
        <f t="shared" si="727"/>
        <v>28.01</v>
      </c>
      <c r="M3856" s="27"/>
      <c r="N3856" s="27"/>
      <c r="P3856" s="12">
        <v>27.01</v>
      </c>
      <c r="Q3856" s="39">
        <v>61.72</v>
      </c>
      <c r="R3856" s="12">
        <f t="shared" si="728"/>
        <v>24.79</v>
      </c>
      <c r="S3856" s="12">
        <v>1.6467196017655574</v>
      </c>
      <c r="T3856" s="20">
        <v>3.8830200590651307</v>
      </c>
      <c r="Y3856" s="20">
        <f t="shared" si="729"/>
        <v>9.583968276642002E-2</v>
      </c>
      <c r="Z3856" s="20">
        <f t="shared" si="730"/>
        <v>9.1472992149420798E-2</v>
      </c>
      <c r="AB3856" s="20">
        <v>0</v>
      </c>
      <c r="AC3856" s="20">
        <v>0</v>
      </c>
      <c r="AE3856" s="20">
        <f t="shared" si="731"/>
        <v>0.23583968276642003</v>
      </c>
      <c r="AF3856" s="20">
        <f t="shared" si="732"/>
        <v>0.27487299214942079</v>
      </c>
    </row>
    <row r="3857" spans="1:32" x14ac:dyDescent="0.2">
      <c r="A3857" s="14" t="s">
        <v>3935</v>
      </c>
      <c r="B3857" s="20">
        <v>8.4998884586160853E-2</v>
      </c>
      <c r="C3857" s="20">
        <v>8.2460066617648528E-2</v>
      </c>
      <c r="D3857" s="27">
        <v>8.246209155238185E-2</v>
      </c>
      <c r="E3857" s="27">
        <f t="shared" si="721"/>
        <v>28.84</v>
      </c>
      <c r="F3857" s="27">
        <f t="shared" si="722"/>
        <v>-28.8399</v>
      </c>
      <c r="G3857" s="27">
        <f t="shared" si="723"/>
        <v>-28.84</v>
      </c>
      <c r="H3857" s="27">
        <f t="shared" si="725"/>
        <v>1000</v>
      </c>
      <c r="I3857" s="27">
        <f t="shared" si="724"/>
        <v>1000</v>
      </c>
      <c r="J3857" s="27">
        <f t="shared" si="726"/>
        <v>1000</v>
      </c>
      <c r="K3857" s="12">
        <v>-24.79</v>
      </c>
      <c r="L3857" s="12">
        <f t="shared" si="727"/>
        <v>29.84</v>
      </c>
      <c r="M3857" s="27"/>
      <c r="N3857" s="27"/>
      <c r="P3857" s="12">
        <v>28.84</v>
      </c>
      <c r="Q3857" s="39">
        <v>60</v>
      </c>
      <c r="R3857" s="12">
        <f t="shared" si="728"/>
        <v>24.79</v>
      </c>
      <c r="S3857" s="12">
        <v>1.5578802967028877</v>
      </c>
      <c r="T3857" s="20">
        <v>3.6814323958847712</v>
      </c>
      <c r="Y3857" s="20">
        <f t="shared" si="729"/>
        <v>9.0669202737356971E-2</v>
      </c>
      <c r="Z3857" s="20">
        <f t="shared" si="730"/>
        <v>8.6724155818156345E-2</v>
      </c>
      <c r="AB3857" s="20">
        <v>0</v>
      </c>
      <c r="AC3857" s="20">
        <v>0</v>
      </c>
      <c r="AE3857" s="20">
        <f t="shared" si="731"/>
        <v>0.23066920273735697</v>
      </c>
      <c r="AF3857" s="20">
        <f t="shared" si="732"/>
        <v>0.27012415581815635</v>
      </c>
    </row>
    <row r="3858" spans="1:32" x14ac:dyDescent="0.2">
      <c r="A3858" s="14" t="s">
        <v>3936</v>
      </c>
      <c r="B3858" s="20">
        <v>8.7028467378989338E-2</v>
      </c>
      <c r="C3858" s="20">
        <v>8.4819402234824051E-2</v>
      </c>
      <c r="D3858" s="27">
        <v>8.4821114863788197E-2</v>
      </c>
      <c r="E3858" s="27">
        <f t="shared" si="721"/>
        <v>32.950000000000003</v>
      </c>
      <c r="F3858" s="27">
        <f t="shared" si="722"/>
        <v>-32.9499</v>
      </c>
      <c r="G3858" s="27">
        <f t="shared" si="723"/>
        <v>-32.950000000000003</v>
      </c>
      <c r="H3858" s="27">
        <f t="shared" si="725"/>
        <v>1000</v>
      </c>
      <c r="I3858" s="27">
        <f t="shared" si="724"/>
        <v>1000</v>
      </c>
      <c r="J3858" s="27">
        <f t="shared" si="726"/>
        <v>1000</v>
      </c>
      <c r="K3858" s="12">
        <v>-24.79</v>
      </c>
      <c r="L3858" s="12">
        <f t="shared" si="727"/>
        <v>33.950000000000003</v>
      </c>
      <c r="M3858" s="27"/>
      <c r="N3858" s="27"/>
      <c r="P3858" s="12">
        <v>32.950000000000003</v>
      </c>
      <c r="Q3858" s="39">
        <v>61.8</v>
      </c>
      <c r="R3858" s="12">
        <f t="shared" si="728"/>
        <v>24.79</v>
      </c>
      <c r="S3858" s="12">
        <v>1.5821018545562417</v>
      </c>
      <c r="T3858" s="20">
        <v>3.765340720978299</v>
      </c>
      <c r="Y3858" s="20">
        <f t="shared" si="729"/>
        <v>9.2078906258396626E-2</v>
      </c>
      <c r="Z3858" s="20">
        <f t="shared" si="730"/>
        <v>8.8700799112757106E-2</v>
      </c>
      <c r="AB3858" s="20">
        <v>0</v>
      </c>
      <c r="AC3858" s="20">
        <v>0</v>
      </c>
      <c r="AE3858" s="20">
        <f t="shared" si="731"/>
        <v>0.23207890625839664</v>
      </c>
      <c r="AF3858" s="20">
        <f t="shared" si="732"/>
        <v>0.27210079911275709</v>
      </c>
    </row>
    <row r="3859" spans="1:32" x14ac:dyDescent="0.2">
      <c r="A3859" s="14" t="s">
        <v>3937</v>
      </c>
      <c r="B3859" s="20">
        <v>9.0812154222890629E-2</v>
      </c>
      <c r="C3859" s="20">
        <v>8.8614578224347221E-2</v>
      </c>
      <c r="D3859" s="27">
        <v>8.8616244475336781E-2</v>
      </c>
      <c r="E3859" s="27">
        <f t="shared" si="721"/>
        <v>34.94</v>
      </c>
      <c r="F3859" s="27">
        <f t="shared" si="722"/>
        <v>-34.939899999999994</v>
      </c>
      <c r="G3859" s="27">
        <f t="shared" si="723"/>
        <v>-34.94</v>
      </c>
      <c r="H3859" s="27">
        <f t="shared" si="725"/>
        <v>1000</v>
      </c>
      <c r="I3859" s="27">
        <f t="shared" si="724"/>
        <v>1000</v>
      </c>
      <c r="J3859" s="27">
        <f t="shared" si="726"/>
        <v>1000</v>
      </c>
      <c r="K3859" s="12">
        <v>-24.79</v>
      </c>
      <c r="L3859" s="12">
        <f t="shared" si="727"/>
        <v>35.94</v>
      </c>
      <c r="M3859" s="27"/>
      <c r="N3859" s="27"/>
      <c r="P3859" s="12">
        <v>34.94</v>
      </c>
      <c r="Q3859" s="39">
        <v>59.69</v>
      </c>
      <c r="R3859" s="12">
        <f t="shared" si="728"/>
        <v>24.79</v>
      </c>
      <c r="S3859" s="12">
        <v>1.6530861591594077</v>
      </c>
      <c r="T3859" s="20">
        <v>3.9481054972369001</v>
      </c>
      <c r="Y3859" s="20">
        <f t="shared" si="729"/>
        <v>9.6210218733980377E-2</v>
      </c>
      <c r="Z3859" s="20">
        <f t="shared" si="730"/>
        <v>9.3006221358739177E-2</v>
      </c>
      <c r="AB3859" s="20">
        <v>0</v>
      </c>
      <c r="AC3859" s="20">
        <v>0</v>
      </c>
      <c r="AE3859" s="20">
        <f t="shared" si="731"/>
        <v>0.2362102187339804</v>
      </c>
      <c r="AF3859" s="20">
        <f t="shared" si="732"/>
        <v>0.27640622135873916</v>
      </c>
    </row>
    <row r="3860" spans="1:32" x14ac:dyDescent="0.2">
      <c r="A3860" s="14" t="s">
        <v>3938</v>
      </c>
      <c r="B3860" s="20">
        <v>9.8620117591030412E-2</v>
      </c>
      <c r="C3860" s="20">
        <v>9.6288794751320794E-2</v>
      </c>
      <c r="D3860" s="27">
        <v>9.6290831955078149E-2</v>
      </c>
      <c r="E3860" s="27">
        <f t="shared" si="721"/>
        <v>33.700000000000003</v>
      </c>
      <c r="F3860" s="27">
        <f t="shared" si="722"/>
        <v>-33.6999</v>
      </c>
      <c r="G3860" s="27">
        <f t="shared" si="723"/>
        <v>-33.700000000000003</v>
      </c>
      <c r="H3860" s="27">
        <f t="shared" si="725"/>
        <v>1000</v>
      </c>
      <c r="I3860" s="27">
        <f t="shared" si="724"/>
        <v>1000</v>
      </c>
      <c r="J3860" s="27">
        <f t="shared" si="726"/>
        <v>1000</v>
      </c>
      <c r="K3860" s="12">
        <v>-24.79</v>
      </c>
      <c r="L3860" s="12">
        <f t="shared" si="727"/>
        <v>34.700000000000003</v>
      </c>
      <c r="M3860" s="27"/>
      <c r="N3860" s="27"/>
      <c r="P3860" s="12">
        <v>33.700000000000003</v>
      </c>
      <c r="Q3860" s="39">
        <v>59.78</v>
      </c>
      <c r="R3860" s="12">
        <f t="shared" si="728"/>
        <v>24.79</v>
      </c>
      <c r="S3860" s="12">
        <v>1.7857117656013504</v>
      </c>
      <c r="T3860" s="20">
        <v>4.2595224973253041</v>
      </c>
      <c r="Y3860" s="20">
        <f t="shared" si="729"/>
        <v>0.10392907750900909</v>
      </c>
      <c r="Z3860" s="20">
        <f t="shared" si="730"/>
        <v>0.10034232685677286</v>
      </c>
      <c r="AB3860" s="20">
        <v>0</v>
      </c>
      <c r="AC3860" s="20">
        <v>0</v>
      </c>
      <c r="AE3860" s="20">
        <f t="shared" si="731"/>
        <v>0.24392907750900911</v>
      </c>
      <c r="AF3860" s="20">
        <f t="shared" si="732"/>
        <v>0.28374232685677286</v>
      </c>
    </row>
    <row r="3861" spans="1:32" x14ac:dyDescent="0.2">
      <c r="A3861" s="14" t="s">
        <v>3939</v>
      </c>
      <c r="B3861" s="20">
        <v>0.10418175229101233</v>
      </c>
      <c r="C3861" s="20">
        <v>0.10158248886657248</v>
      </c>
      <c r="D3861" s="27">
        <v>0.10158421226986324</v>
      </c>
      <c r="E3861" s="27">
        <f t="shared" si="721"/>
        <v>31.51</v>
      </c>
      <c r="F3861" s="27">
        <f t="shared" si="722"/>
        <v>-31.509900000000002</v>
      </c>
      <c r="G3861" s="27">
        <f t="shared" si="723"/>
        <v>-31.51</v>
      </c>
      <c r="H3861" s="27">
        <f t="shared" si="725"/>
        <v>1000</v>
      </c>
      <c r="I3861" s="27">
        <f t="shared" si="724"/>
        <v>1000</v>
      </c>
      <c r="J3861" s="27">
        <f t="shared" si="726"/>
        <v>1000</v>
      </c>
      <c r="K3861" s="12">
        <v>-24.79</v>
      </c>
      <c r="L3861" s="12">
        <f t="shared" si="727"/>
        <v>32.510000000000005</v>
      </c>
      <c r="M3861" s="27"/>
      <c r="N3861" s="27"/>
      <c r="P3861" s="12">
        <v>31.51</v>
      </c>
      <c r="Q3861" s="39">
        <v>61.24</v>
      </c>
      <c r="R3861" s="12">
        <f t="shared" si="728"/>
        <v>24.79</v>
      </c>
      <c r="S3861" s="12">
        <v>1.909400692404313</v>
      </c>
      <c r="T3861" s="20">
        <v>4.5678315127911535</v>
      </c>
      <c r="Y3861" s="20">
        <f t="shared" si="729"/>
        <v>0.11112781826232562</v>
      </c>
      <c r="Z3861" s="20">
        <f t="shared" si="730"/>
        <v>0.10760521700988042</v>
      </c>
      <c r="AB3861" s="20">
        <v>0</v>
      </c>
      <c r="AC3861" s="20">
        <v>0</v>
      </c>
      <c r="AE3861" s="20">
        <f t="shared" si="731"/>
        <v>0.25112781826232566</v>
      </c>
      <c r="AF3861" s="20">
        <f t="shared" si="732"/>
        <v>0.29100521700988041</v>
      </c>
    </row>
    <row r="3862" spans="1:32" x14ac:dyDescent="0.2">
      <c r="A3862" s="14" t="s">
        <v>3940</v>
      </c>
      <c r="B3862" s="20">
        <v>0.10508626624051891</v>
      </c>
      <c r="C3862" s="20">
        <v>0.10143945289883671</v>
      </c>
      <c r="D3862" s="27">
        <v>0.10144105135563318</v>
      </c>
      <c r="E3862" s="27">
        <f t="shared" si="721"/>
        <v>30.49</v>
      </c>
      <c r="F3862" s="27">
        <f t="shared" si="722"/>
        <v>-30.489899999999999</v>
      </c>
      <c r="G3862" s="27">
        <f t="shared" si="723"/>
        <v>-30.49</v>
      </c>
      <c r="H3862" s="27">
        <f t="shared" si="725"/>
        <v>1000</v>
      </c>
      <c r="I3862" s="27">
        <f t="shared" si="724"/>
        <v>1000</v>
      </c>
      <c r="J3862" s="27">
        <f t="shared" si="726"/>
        <v>1000</v>
      </c>
      <c r="K3862" s="12">
        <v>-24.79</v>
      </c>
      <c r="L3862" s="12">
        <f t="shared" si="727"/>
        <v>31.49</v>
      </c>
      <c r="M3862" s="27"/>
      <c r="N3862" s="27"/>
      <c r="P3862" s="12">
        <v>30.49</v>
      </c>
      <c r="Q3862" s="39">
        <v>64.5</v>
      </c>
      <c r="R3862" s="12">
        <f t="shared" si="728"/>
        <v>24.79</v>
      </c>
      <c r="S3862" s="12">
        <v>2.010570460892954</v>
      </c>
      <c r="T3862" s="20">
        <v>4.7984630723501942</v>
      </c>
      <c r="Y3862" s="20">
        <f t="shared" si="729"/>
        <v>0.11701593577007115</v>
      </c>
      <c r="Z3862" s="20">
        <f t="shared" si="730"/>
        <v>0.11303824555880633</v>
      </c>
      <c r="AB3862" s="20">
        <v>0</v>
      </c>
      <c r="AC3862" s="20">
        <v>0</v>
      </c>
      <c r="AE3862" s="20">
        <f t="shared" si="731"/>
        <v>0.25701593577007115</v>
      </c>
      <c r="AF3862" s="20">
        <f t="shared" si="732"/>
        <v>0.29643824555880632</v>
      </c>
    </row>
    <row r="3863" spans="1:32" x14ac:dyDescent="0.2">
      <c r="A3863" s="14" t="s">
        <v>3941</v>
      </c>
      <c r="B3863" s="20">
        <v>0.10017987127766065</v>
      </c>
      <c r="C3863" s="20">
        <v>9.5518346852016545E-2</v>
      </c>
      <c r="D3863" s="27">
        <v>9.5520376398315107E-2</v>
      </c>
      <c r="E3863" s="27">
        <f t="shared" si="721"/>
        <v>25.89</v>
      </c>
      <c r="F3863" s="27">
        <f t="shared" si="722"/>
        <v>-25.889900000000001</v>
      </c>
      <c r="G3863" s="27">
        <f t="shared" si="723"/>
        <v>-25.89</v>
      </c>
      <c r="H3863" s="27">
        <f t="shared" si="725"/>
        <v>1000</v>
      </c>
      <c r="I3863" s="27">
        <f t="shared" si="724"/>
        <v>1000</v>
      </c>
      <c r="J3863" s="27">
        <f t="shared" si="726"/>
        <v>1000</v>
      </c>
      <c r="K3863" s="12">
        <v>-24.79</v>
      </c>
      <c r="L3863" s="12">
        <f t="shared" si="727"/>
        <v>26.89</v>
      </c>
      <c r="M3863" s="27"/>
      <c r="N3863" s="27"/>
      <c r="P3863" s="12">
        <v>25.89</v>
      </c>
      <c r="Q3863" s="39">
        <v>62.51</v>
      </c>
      <c r="R3863" s="12">
        <f t="shared" si="728"/>
        <v>24.79</v>
      </c>
      <c r="S3863" s="12">
        <v>1.9874179514265518</v>
      </c>
      <c r="T3863" s="20">
        <v>4.697842309889908</v>
      </c>
      <c r="Y3863" s="20">
        <f t="shared" si="729"/>
        <v>0.11566845125593317</v>
      </c>
      <c r="Z3863" s="20">
        <f t="shared" si="730"/>
        <v>0.11066790441335923</v>
      </c>
      <c r="AB3863" s="20">
        <v>0</v>
      </c>
      <c r="AC3863" s="20">
        <v>0</v>
      </c>
      <c r="AE3863" s="20">
        <f t="shared" si="731"/>
        <v>0.25566845125593318</v>
      </c>
      <c r="AF3863" s="20">
        <f t="shared" si="732"/>
        <v>0.29406790441335923</v>
      </c>
    </row>
    <row r="3864" spans="1:32" x14ac:dyDescent="0.2">
      <c r="A3864" s="14" t="s">
        <v>3942</v>
      </c>
      <c r="B3864" s="20">
        <v>8.256504184523912E-2</v>
      </c>
      <c r="C3864" s="20">
        <v>7.7685044605610848E-2</v>
      </c>
      <c r="D3864" s="27">
        <v>7.7687223890590337E-2</v>
      </c>
      <c r="E3864" s="27">
        <f t="shared" si="721"/>
        <v>23.55</v>
      </c>
      <c r="F3864" s="27">
        <f t="shared" si="722"/>
        <v>-23.549900000000001</v>
      </c>
      <c r="G3864" s="27">
        <f t="shared" si="723"/>
        <v>-23.55</v>
      </c>
      <c r="H3864" s="27">
        <f t="shared" si="725"/>
        <v>1000</v>
      </c>
      <c r="I3864" s="27">
        <f t="shared" si="724"/>
        <v>1000</v>
      </c>
      <c r="J3864" s="27">
        <f t="shared" si="726"/>
        <v>1000</v>
      </c>
      <c r="K3864" s="12">
        <v>-24.79</v>
      </c>
      <c r="L3864" s="12">
        <f t="shared" si="727"/>
        <v>24.55</v>
      </c>
      <c r="M3864" s="27"/>
      <c r="N3864" s="27"/>
      <c r="P3864" s="12">
        <v>23.55</v>
      </c>
      <c r="Q3864" s="39">
        <v>55.86</v>
      </c>
      <c r="R3864" s="12">
        <f t="shared" si="728"/>
        <v>24.79</v>
      </c>
      <c r="S3864" s="12">
        <v>1.6894552135762952</v>
      </c>
      <c r="T3864" s="20">
        <v>3.9432183013775126</v>
      </c>
      <c r="Y3864" s="20">
        <f t="shared" si="729"/>
        <v>9.8326910995426731E-2</v>
      </c>
      <c r="Z3864" s="20">
        <f t="shared" si="730"/>
        <v>9.289109281918019E-2</v>
      </c>
      <c r="AB3864" s="20">
        <v>0</v>
      </c>
      <c r="AC3864" s="20">
        <v>0</v>
      </c>
      <c r="AE3864" s="20">
        <f t="shared" si="731"/>
        <v>0.23832691099542674</v>
      </c>
      <c r="AF3864" s="20">
        <f t="shared" si="732"/>
        <v>0.27629109281918018</v>
      </c>
    </row>
    <row r="3865" spans="1:32" x14ac:dyDescent="0.2">
      <c r="A3865" s="14" t="s">
        <v>3943</v>
      </c>
      <c r="B3865" s="20">
        <v>6.3738544698096103E-2</v>
      </c>
      <c r="C3865" s="20">
        <v>6.1973650747652029E-2</v>
      </c>
      <c r="D3865" s="27">
        <v>6.1976750291191235E-2</v>
      </c>
      <c r="E3865" s="27">
        <f t="shared" si="721"/>
        <v>21.57</v>
      </c>
      <c r="F3865" s="27">
        <f t="shared" si="722"/>
        <v>-21.569900000000001</v>
      </c>
      <c r="G3865" s="27">
        <f t="shared" si="723"/>
        <v>-21.57</v>
      </c>
      <c r="H3865" s="27">
        <f t="shared" si="725"/>
        <v>1000</v>
      </c>
      <c r="I3865" s="27">
        <f t="shared" si="724"/>
        <v>1000</v>
      </c>
      <c r="J3865" s="27">
        <f t="shared" si="726"/>
        <v>1000</v>
      </c>
      <c r="K3865" s="12">
        <v>-24.79</v>
      </c>
      <c r="L3865" s="12">
        <f t="shared" si="727"/>
        <v>22.57</v>
      </c>
      <c r="M3865" s="27"/>
      <c r="N3865" s="27"/>
      <c r="P3865" s="12">
        <v>21.57</v>
      </c>
      <c r="Q3865" s="39">
        <v>51.35</v>
      </c>
      <c r="R3865" s="12">
        <f t="shared" si="728"/>
        <v>24.79</v>
      </c>
      <c r="S3865" s="12">
        <v>1.15068984872217</v>
      </c>
      <c r="T3865" s="20">
        <v>2.7060069991855911</v>
      </c>
      <c r="Y3865" s="20">
        <f t="shared" si="729"/>
        <v>6.6970569820042361E-2</v>
      </c>
      <c r="Z3865" s="20">
        <f t="shared" si="730"/>
        <v>6.3745886765358445E-2</v>
      </c>
      <c r="AB3865" s="20">
        <v>0</v>
      </c>
      <c r="AC3865" s="20">
        <v>0</v>
      </c>
      <c r="AE3865" s="20">
        <f t="shared" si="731"/>
        <v>0.20697056982004236</v>
      </c>
      <c r="AF3865" s="20">
        <f t="shared" si="732"/>
        <v>0.24714588676535845</v>
      </c>
    </row>
    <row r="3866" spans="1:32" x14ac:dyDescent="0.2">
      <c r="A3866" s="14" t="s">
        <v>3944</v>
      </c>
      <c r="B3866" s="20">
        <v>6.6163584796880365E-2</v>
      </c>
      <c r="C3866" s="20">
        <v>6.7341467155749929E-2</v>
      </c>
      <c r="D3866" s="27">
        <v>6.7345496788680764E-2</v>
      </c>
      <c r="E3866" s="27">
        <f t="shared" si="721"/>
        <v>21.03</v>
      </c>
      <c r="F3866" s="27">
        <f t="shared" si="722"/>
        <v>-21.029900000000001</v>
      </c>
      <c r="G3866" s="27">
        <f t="shared" si="723"/>
        <v>-21.03</v>
      </c>
      <c r="H3866" s="27">
        <f t="shared" si="725"/>
        <v>1000</v>
      </c>
      <c r="I3866" s="27">
        <f t="shared" si="724"/>
        <v>1000</v>
      </c>
      <c r="J3866" s="27">
        <f t="shared" si="726"/>
        <v>1000</v>
      </c>
      <c r="K3866" s="12">
        <v>-24.79</v>
      </c>
      <c r="L3866" s="12">
        <f t="shared" si="727"/>
        <v>22.03</v>
      </c>
      <c r="M3866" s="27"/>
      <c r="N3866" s="27"/>
      <c r="P3866" s="12">
        <v>21.03</v>
      </c>
      <c r="Q3866" s="39">
        <v>48.54</v>
      </c>
      <c r="R3866" s="12">
        <f t="shared" si="728"/>
        <v>24.79</v>
      </c>
      <c r="S3866" s="12">
        <v>0.93333754669923175</v>
      </c>
      <c r="T3866" s="20">
        <v>2.201625476451317</v>
      </c>
      <c r="Y3866" s="20">
        <f t="shared" si="729"/>
        <v>5.4320586391111751E-2</v>
      </c>
      <c r="Z3866" s="20">
        <f t="shared" si="730"/>
        <v>5.1864081786866245E-2</v>
      </c>
      <c r="AB3866" s="20">
        <v>0</v>
      </c>
      <c r="AC3866" s="20">
        <v>0</v>
      </c>
      <c r="AE3866" s="20">
        <f t="shared" si="731"/>
        <v>0.19432058639111177</v>
      </c>
      <c r="AF3866" s="20">
        <f t="shared" si="732"/>
        <v>0.23526408178686625</v>
      </c>
    </row>
    <row r="3867" spans="1:32" x14ac:dyDescent="0.2">
      <c r="A3867" s="14" t="s">
        <v>3945</v>
      </c>
      <c r="B3867" s="20">
        <v>6.6628256008182091E-2</v>
      </c>
      <c r="C3867" s="20">
        <v>6.7488178823731246E-2</v>
      </c>
      <c r="D3867" s="27">
        <v>6.7492064201964144E-2</v>
      </c>
      <c r="E3867" s="27">
        <f t="shared" si="721"/>
        <v>19.91</v>
      </c>
      <c r="F3867" s="27">
        <f t="shared" si="722"/>
        <v>-19.9099</v>
      </c>
      <c r="G3867" s="27">
        <f t="shared" si="723"/>
        <v>-19.91</v>
      </c>
      <c r="H3867" s="27">
        <f t="shared" si="725"/>
        <v>1000</v>
      </c>
      <c r="I3867" s="27">
        <f t="shared" si="724"/>
        <v>1000</v>
      </c>
      <c r="J3867" s="27">
        <f t="shared" si="726"/>
        <v>1000</v>
      </c>
      <c r="K3867" s="12">
        <v>-24.79</v>
      </c>
      <c r="L3867" s="12">
        <f t="shared" si="727"/>
        <v>20.91</v>
      </c>
      <c r="M3867" s="27"/>
      <c r="N3867" s="27"/>
      <c r="P3867" s="12">
        <v>19.91</v>
      </c>
      <c r="Q3867" s="39">
        <v>46.76</v>
      </c>
      <c r="R3867" s="12">
        <f t="shared" si="728"/>
        <v>24.79</v>
      </c>
      <c r="S3867" s="12">
        <v>0.9539023329790649</v>
      </c>
      <c r="T3867" s="20">
        <v>2.2335239916705221</v>
      </c>
      <c r="Y3867" s="20">
        <f t="shared" si="729"/>
        <v>5.5517464469872262E-2</v>
      </c>
      <c r="Z3867" s="20">
        <f t="shared" si="730"/>
        <v>5.2615520766794412E-2</v>
      </c>
      <c r="AB3867" s="20">
        <v>0</v>
      </c>
      <c r="AC3867" s="20">
        <v>0</v>
      </c>
      <c r="AE3867" s="20">
        <f t="shared" si="731"/>
        <v>0.19551746446987228</v>
      </c>
      <c r="AF3867" s="20">
        <f t="shared" si="732"/>
        <v>0.23601552076679441</v>
      </c>
    </row>
    <row r="3868" spans="1:32" x14ac:dyDescent="0.2">
      <c r="A3868" s="14" t="s">
        <v>3946</v>
      </c>
      <c r="B3868" s="20">
        <v>6.8577950080133954E-2</v>
      </c>
      <c r="C3868" s="20">
        <v>7.0591480671920129E-2</v>
      </c>
      <c r="D3868" s="27">
        <v>7.0595544213718414E-2</v>
      </c>
      <c r="E3868" s="27">
        <f t="shared" si="721"/>
        <v>19.16</v>
      </c>
      <c r="F3868" s="27">
        <f t="shared" si="722"/>
        <v>-19.1599</v>
      </c>
      <c r="G3868" s="27">
        <f t="shared" si="723"/>
        <v>-19.16</v>
      </c>
      <c r="H3868" s="27">
        <f t="shared" si="725"/>
        <v>1000</v>
      </c>
      <c r="I3868" s="27">
        <f t="shared" si="724"/>
        <v>1000</v>
      </c>
      <c r="J3868" s="27">
        <f t="shared" si="726"/>
        <v>1000</v>
      </c>
      <c r="K3868" s="12">
        <v>-24.79</v>
      </c>
      <c r="L3868" s="12">
        <f t="shared" si="727"/>
        <v>20.16</v>
      </c>
      <c r="M3868" s="27"/>
      <c r="N3868" s="27"/>
      <c r="P3868" s="12">
        <v>19.16</v>
      </c>
      <c r="Q3868" s="39">
        <v>44.51</v>
      </c>
      <c r="R3868" s="12">
        <f t="shared" si="728"/>
        <v>24.79</v>
      </c>
      <c r="S3868" s="12">
        <v>0.89067987401701265</v>
      </c>
      <c r="T3868" s="20">
        <v>2.0961017496366789</v>
      </c>
      <c r="Y3868" s="20">
        <f t="shared" si="729"/>
        <v>5.1837894247874779E-2</v>
      </c>
      <c r="Z3868" s="20">
        <f t="shared" si="730"/>
        <v>4.9378240640627881E-2</v>
      </c>
      <c r="AB3868" s="20">
        <v>0</v>
      </c>
      <c r="AC3868" s="20">
        <v>0</v>
      </c>
      <c r="AE3868" s="20">
        <f t="shared" si="731"/>
        <v>0.19183789424787479</v>
      </c>
      <c r="AF3868" s="20">
        <f t="shared" si="732"/>
        <v>0.23277824064062788</v>
      </c>
    </row>
    <row r="3869" spans="1:32" x14ac:dyDescent="0.2">
      <c r="A3869" s="14" t="s">
        <v>3947</v>
      </c>
      <c r="B3869" s="20">
        <v>8.2106057159702289E-2</v>
      </c>
      <c r="C3869" s="20">
        <v>8.5204094005695868E-2</v>
      </c>
      <c r="D3869" s="27">
        <v>8.5208622421253641E-2</v>
      </c>
      <c r="E3869" s="27">
        <f t="shared" si="721"/>
        <v>20.97</v>
      </c>
      <c r="F3869" s="27">
        <f t="shared" si="722"/>
        <v>-20.969899999999999</v>
      </c>
      <c r="G3869" s="27">
        <f t="shared" si="723"/>
        <v>-20.97</v>
      </c>
      <c r="H3869" s="27">
        <f t="shared" si="725"/>
        <v>1000</v>
      </c>
      <c r="I3869" s="27">
        <f t="shared" si="724"/>
        <v>1000</v>
      </c>
      <c r="J3869" s="27">
        <f t="shared" si="726"/>
        <v>1000</v>
      </c>
      <c r="K3869" s="12">
        <v>-24.79</v>
      </c>
      <c r="L3869" s="12">
        <f t="shared" si="727"/>
        <v>21.97</v>
      </c>
      <c r="M3869" s="27"/>
      <c r="N3869" s="27"/>
      <c r="P3869" s="12">
        <v>20.97</v>
      </c>
      <c r="Q3869" s="39">
        <v>42.32</v>
      </c>
      <c r="R3869" s="12">
        <f t="shared" si="728"/>
        <v>24.79</v>
      </c>
      <c r="S3869" s="12">
        <v>1.0025233868814596</v>
      </c>
      <c r="T3869" s="20">
        <v>2.358797550455126</v>
      </c>
      <c r="Y3869" s="20">
        <f t="shared" si="729"/>
        <v>5.834722757998427E-2</v>
      </c>
      <c r="Z3869" s="20">
        <f t="shared" si="730"/>
        <v>5.5566612207200973E-2</v>
      </c>
      <c r="AB3869" s="20">
        <v>0</v>
      </c>
      <c r="AC3869" s="20">
        <v>0</v>
      </c>
      <c r="AE3869" s="20">
        <f t="shared" si="731"/>
        <v>0.1983472275799843</v>
      </c>
      <c r="AF3869" s="20">
        <f t="shared" si="732"/>
        <v>0.23896661220720097</v>
      </c>
    </row>
    <row r="3870" spans="1:32" x14ac:dyDescent="0.2">
      <c r="A3870" s="14" t="s">
        <v>3948</v>
      </c>
      <c r="B3870" s="20">
        <v>0.11492170772265252</v>
      </c>
      <c r="C3870" s="20">
        <v>0.11739361249826723</v>
      </c>
      <c r="D3870" s="27">
        <v>0.11739902088783803</v>
      </c>
      <c r="E3870" s="27">
        <f t="shared" si="721"/>
        <v>27.25</v>
      </c>
      <c r="F3870" s="27">
        <f t="shared" si="722"/>
        <v>-27.2499</v>
      </c>
      <c r="G3870" s="27">
        <f t="shared" si="723"/>
        <v>-27.25</v>
      </c>
      <c r="H3870" s="27">
        <f t="shared" si="725"/>
        <v>1000</v>
      </c>
      <c r="I3870" s="27">
        <f t="shared" si="724"/>
        <v>1000</v>
      </c>
      <c r="J3870" s="27">
        <f t="shared" si="726"/>
        <v>1000</v>
      </c>
      <c r="K3870" s="12">
        <v>-24.79</v>
      </c>
      <c r="L3870" s="12">
        <f t="shared" si="727"/>
        <v>28.25</v>
      </c>
      <c r="M3870" s="27"/>
      <c r="N3870" s="27"/>
      <c r="P3870" s="12">
        <v>27.25</v>
      </c>
      <c r="Q3870" s="39">
        <v>43.75</v>
      </c>
      <c r="R3870" s="12">
        <f t="shared" si="728"/>
        <v>24.79</v>
      </c>
      <c r="S3870" s="12">
        <v>1.6135199691023312</v>
      </c>
      <c r="T3870" s="20">
        <v>3.8488304399563931</v>
      </c>
      <c r="Y3870" s="20">
        <f t="shared" si="729"/>
        <v>9.3907452009590608E-2</v>
      </c>
      <c r="Z3870" s="20">
        <f t="shared" si="730"/>
        <v>9.0667581228860622E-2</v>
      </c>
      <c r="AB3870" s="20">
        <v>5.2194859478584543E-3</v>
      </c>
      <c r="AC3870" s="20">
        <v>0</v>
      </c>
      <c r="AE3870" s="20">
        <f t="shared" si="731"/>
        <v>0.23390745200959062</v>
      </c>
      <c r="AF3870" s="20">
        <f t="shared" si="732"/>
        <v>0.27406758122886066</v>
      </c>
    </row>
    <row r="3871" spans="1:32" x14ac:dyDescent="0.2">
      <c r="A3871" s="14" t="s">
        <v>3949</v>
      </c>
      <c r="B3871" s="20">
        <v>0.15607892460894687</v>
      </c>
      <c r="C3871" s="20">
        <v>0.15846801699552587</v>
      </c>
      <c r="D3871" s="27">
        <v>0.15847146442611978</v>
      </c>
      <c r="E3871" s="27">
        <f t="shared" si="721"/>
        <v>33.94</v>
      </c>
      <c r="F3871" s="27">
        <f t="shared" si="722"/>
        <v>-33.939899999999994</v>
      </c>
      <c r="G3871" s="27">
        <f t="shared" si="723"/>
        <v>-33.94</v>
      </c>
      <c r="H3871" s="27">
        <f t="shared" si="725"/>
        <v>1000</v>
      </c>
      <c r="I3871" s="27">
        <f t="shared" si="724"/>
        <v>1000</v>
      </c>
      <c r="J3871" s="27">
        <f t="shared" si="726"/>
        <v>1000</v>
      </c>
      <c r="K3871" s="12">
        <v>-24.79</v>
      </c>
      <c r="L3871" s="12">
        <f t="shared" si="727"/>
        <v>34.94</v>
      </c>
      <c r="M3871" s="27"/>
      <c r="N3871" s="27"/>
      <c r="P3871" s="12">
        <v>33.94</v>
      </c>
      <c r="Q3871" s="39">
        <v>47.08</v>
      </c>
      <c r="R3871" s="12">
        <f t="shared" si="728"/>
        <v>24.79</v>
      </c>
      <c r="S3871" s="12">
        <v>2.4154848730701852</v>
      </c>
      <c r="T3871" s="20">
        <v>5.9271436262390669</v>
      </c>
      <c r="Y3871" s="20">
        <f t="shared" si="729"/>
        <v>0.14058210257163825</v>
      </c>
      <c r="Z3871" s="20">
        <f t="shared" si="730"/>
        <v>0.13962677352791952</v>
      </c>
      <c r="AB3871" s="20">
        <v>4.6377574927560242E-2</v>
      </c>
      <c r="AC3871" s="20">
        <v>0</v>
      </c>
      <c r="AE3871" s="20">
        <f t="shared" si="731"/>
        <v>0.28058210257163829</v>
      </c>
      <c r="AF3871" s="20">
        <f t="shared" si="732"/>
        <v>0.32302677352791953</v>
      </c>
    </row>
    <row r="3872" spans="1:32" x14ac:dyDescent="0.2">
      <c r="A3872" s="14" t="s">
        <v>3950</v>
      </c>
      <c r="B3872" s="20">
        <v>0.17625799336073206</v>
      </c>
      <c r="C3872" s="20">
        <v>0.17851377538113197</v>
      </c>
      <c r="D3872" s="27">
        <v>0.17851674852632124</v>
      </c>
      <c r="E3872" s="27">
        <f t="shared" si="721"/>
        <v>35.950000000000003</v>
      </c>
      <c r="F3872" s="27">
        <f t="shared" si="722"/>
        <v>-35.9499</v>
      </c>
      <c r="G3872" s="27">
        <f t="shared" si="723"/>
        <v>-35.950000000000003</v>
      </c>
      <c r="H3872" s="27">
        <f t="shared" si="725"/>
        <v>1000</v>
      </c>
      <c r="I3872" s="27">
        <f t="shared" si="724"/>
        <v>1000</v>
      </c>
      <c r="J3872" s="27">
        <f t="shared" si="726"/>
        <v>1000</v>
      </c>
      <c r="K3872" s="12">
        <v>-24.79</v>
      </c>
      <c r="L3872" s="12">
        <f t="shared" si="727"/>
        <v>36.950000000000003</v>
      </c>
      <c r="M3872" s="27"/>
      <c r="N3872" s="27"/>
      <c r="P3872" s="12">
        <v>35.950000000000003</v>
      </c>
      <c r="Q3872" s="39">
        <v>52.61</v>
      </c>
      <c r="R3872" s="12">
        <f t="shared" si="728"/>
        <v>24.79</v>
      </c>
      <c r="S3872" s="12">
        <v>2.7371081081964759</v>
      </c>
      <c r="T3872" s="20">
        <v>6.6867453611437115</v>
      </c>
      <c r="Y3872" s="20">
        <f t="shared" si="729"/>
        <v>0.15930069242249364</v>
      </c>
      <c r="Z3872" s="20">
        <f t="shared" si="730"/>
        <v>0.15752084630547492</v>
      </c>
      <c r="AB3872" s="20">
        <v>6.6556823642633642E-2</v>
      </c>
      <c r="AC3872" s="20">
        <v>0</v>
      </c>
      <c r="AE3872" s="20">
        <f t="shared" si="731"/>
        <v>0.29930069242249369</v>
      </c>
      <c r="AF3872" s="20">
        <f t="shared" si="732"/>
        <v>0.34092084630547492</v>
      </c>
    </row>
    <row r="3873" spans="1:32" x14ac:dyDescent="0.2">
      <c r="A3873" s="14" t="s">
        <v>3951</v>
      </c>
      <c r="B3873" s="20">
        <v>0.16274418467870658</v>
      </c>
      <c r="C3873" s="20">
        <v>0.16097467277390767</v>
      </c>
      <c r="D3873" s="27">
        <v>0.16097665796348315</v>
      </c>
      <c r="E3873" s="27">
        <f t="shared" si="721"/>
        <v>30.97</v>
      </c>
      <c r="F3873" s="27">
        <f t="shared" si="722"/>
        <v>-30.969899999999999</v>
      </c>
      <c r="G3873" s="27">
        <f t="shared" si="723"/>
        <v>-30.97</v>
      </c>
      <c r="H3873" s="27">
        <f t="shared" si="725"/>
        <v>1000</v>
      </c>
      <c r="I3873" s="27">
        <f t="shared" si="724"/>
        <v>1000</v>
      </c>
      <c r="J3873" s="27">
        <f t="shared" si="726"/>
        <v>1000</v>
      </c>
      <c r="K3873" s="12">
        <v>-24.79</v>
      </c>
      <c r="L3873" s="12">
        <f t="shared" si="727"/>
        <v>31.97</v>
      </c>
      <c r="M3873" s="27"/>
      <c r="N3873" s="27"/>
      <c r="P3873" s="12">
        <v>30.97</v>
      </c>
      <c r="Q3873" s="39">
        <v>66.739999999999995</v>
      </c>
      <c r="R3873" s="12">
        <f t="shared" si="728"/>
        <v>24.79</v>
      </c>
      <c r="S3873" s="12">
        <v>2.747335993104139</v>
      </c>
      <c r="T3873" s="20">
        <v>6.5522803346166656</v>
      </c>
      <c r="Y3873" s="20">
        <f t="shared" si="729"/>
        <v>0.15989595906283174</v>
      </c>
      <c r="Z3873" s="20">
        <f t="shared" si="730"/>
        <v>0.15435322982943708</v>
      </c>
      <c r="AB3873" s="20">
        <v>5.3043393890457716E-2</v>
      </c>
      <c r="AC3873" s="20">
        <v>0</v>
      </c>
      <c r="AE3873" s="20">
        <f t="shared" si="731"/>
        <v>0.29989595906283173</v>
      </c>
      <c r="AF3873" s="20">
        <f t="shared" si="732"/>
        <v>0.33775322982943712</v>
      </c>
    </row>
    <row r="3874" spans="1:32" x14ac:dyDescent="0.2">
      <c r="A3874" s="14" t="s">
        <v>3952</v>
      </c>
      <c r="B3874" s="20">
        <v>0.1454537386767438</v>
      </c>
      <c r="C3874" s="20">
        <v>0.14426455212993472</v>
      </c>
      <c r="D3874" s="27">
        <v>0.14426738776140219</v>
      </c>
      <c r="E3874" s="27">
        <f t="shared" si="721"/>
        <v>24.68</v>
      </c>
      <c r="F3874" s="27">
        <f t="shared" si="722"/>
        <v>-24.6799</v>
      </c>
      <c r="G3874" s="27">
        <f t="shared" si="723"/>
        <v>-24.68</v>
      </c>
      <c r="H3874" s="27">
        <f t="shared" si="725"/>
        <v>1000</v>
      </c>
      <c r="I3874" s="27">
        <f t="shared" si="724"/>
        <v>1000</v>
      </c>
      <c r="J3874" s="27">
        <f t="shared" si="726"/>
        <v>1000</v>
      </c>
      <c r="K3874" s="12">
        <v>-24.79</v>
      </c>
      <c r="L3874" s="12">
        <f t="shared" si="727"/>
        <v>25.68</v>
      </c>
      <c r="M3874" s="27"/>
      <c r="N3874" s="27"/>
      <c r="P3874" s="12">
        <v>24.68</v>
      </c>
      <c r="Q3874" s="39">
        <v>66.98</v>
      </c>
      <c r="R3874" s="12">
        <f t="shared" si="728"/>
        <v>24.79</v>
      </c>
      <c r="S3874" s="12">
        <v>2.42493326768016</v>
      </c>
      <c r="T3874" s="20">
        <v>5.7847152884855344</v>
      </c>
      <c r="Y3874" s="20">
        <f t="shared" si="729"/>
        <v>0.14113200259171516</v>
      </c>
      <c r="Z3874" s="20">
        <f t="shared" si="730"/>
        <v>0.13627156391709905</v>
      </c>
      <c r="AB3874" s="20">
        <v>3.5752539884090592E-2</v>
      </c>
      <c r="AC3874" s="20">
        <v>0</v>
      </c>
      <c r="AE3874" s="20">
        <f t="shared" si="731"/>
        <v>0.28113200259171517</v>
      </c>
      <c r="AF3874" s="20">
        <f t="shared" si="732"/>
        <v>0.31967156391709906</v>
      </c>
    </row>
    <row r="3875" spans="1:32" x14ac:dyDescent="0.2">
      <c r="A3875" s="14" t="s">
        <v>3953</v>
      </c>
      <c r="B3875" s="20">
        <v>0.13844412755516236</v>
      </c>
      <c r="C3875" s="20">
        <v>0.13647677392530483</v>
      </c>
      <c r="D3875" s="27">
        <v>0.1364791250316521</v>
      </c>
      <c r="E3875" s="27">
        <f t="shared" si="721"/>
        <v>24.47</v>
      </c>
      <c r="F3875" s="27">
        <f t="shared" si="722"/>
        <v>-24.469899999999999</v>
      </c>
      <c r="G3875" s="27">
        <f t="shared" si="723"/>
        <v>-24.47</v>
      </c>
      <c r="H3875" s="27">
        <f t="shared" si="725"/>
        <v>1000</v>
      </c>
      <c r="I3875" s="27">
        <f t="shared" si="724"/>
        <v>1000</v>
      </c>
      <c r="J3875" s="27">
        <f t="shared" si="726"/>
        <v>1000</v>
      </c>
      <c r="K3875" s="12">
        <v>-24.79</v>
      </c>
      <c r="L3875" s="12">
        <f t="shared" si="727"/>
        <v>25.47</v>
      </c>
      <c r="M3875" s="27"/>
      <c r="N3875" s="27"/>
      <c r="P3875" s="12">
        <v>24.47</v>
      </c>
      <c r="Q3875" s="39">
        <v>66.7</v>
      </c>
      <c r="R3875" s="12">
        <f t="shared" si="728"/>
        <v>24.79</v>
      </c>
      <c r="S3875" s="12">
        <v>2.3833748819757981</v>
      </c>
      <c r="T3875" s="20">
        <v>5.6849701817448297</v>
      </c>
      <c r="Y3875" s="20">
        <f t="shared" si="729"/>
        <v>0.13871328935242402</v>
      </c>
      <c r="Z3875" s="20">
        <f t="shared" si="730"/>
        <v>0.13392185074872767</v>
      </c>
      <c r="AB3875" s="20">
        <v>2.8743090118249451E-2</v>
      </c>
      <c r="AC3875" s="20">
        <v>0</v>
      </c>
      <c r="AE3875" s="20">
        <f t="shared" si="731"/>
        <v>0.27871328935242401</v>
      </c>
      <c r="AF3875" s="20">
        <f t="shared" si="732"/>
        <v>0.31732185074872765</v>
      </c>
    </row>
    <row r="3876" spans="1:32" x14ac:dyDescent="0.2">
      <c r="A3876" s="14" t="s">
        <v>3954</v>
      </c>
      <c r="B3876" s="20">
        <v>0.12460854151659431</v>
      </c>
      <c r="C3876" s="20">
        <v>0.12195575253658796</v>
      </c>
      <c r="D3876" s="27">
        <v>0.12195802713180495</v>
      </c>
      <c r="E3876" s="27">
        <f t="shared" si="721"/>
        <v>22.52</v>
      </c>
      <c r="F3876" s="27">
        <f t="shared" si="722"/>
        <v>-22.5199</v>
      </c>
      <c r="G3876" s="27">
        <f t="shared" si="723"/>
        <v>-22.52</v>
      </c>
      <c r="H3876" s="27">
        <f t="shared" si="725"/>
        <v>1000</v>
      </c>
      <c r="I3876" s="27">
        <f t="shared" si="724"/>
        <v>1000</v>
      </c>
      <c r="J3876" s="27">
        <f t="shared" si="726"/>
        <v>1000</v>
      </c>
      <c r="K3876" s="12">
        <v>-24.79</v>
      </c>
      <c r="L3876" s="12">
        <f t="shared" si="727"/>
        <v>23.52</v>
      </c>
      <c r="M3876" s="27"/>
      <c r="N3876" s="27"/>
      <c r="P3876" s="12">
        <v>22.52</v>
      </c>
      <c r="Q3876" s="39">
        <v>67.430000000000007</v>
      </c>
      <c r="R3876" s="12">
        <f t="shared" si="728"/>
        <v>24.79</v>
      </c>
      <c r="S3876" s="12">
        <v>2.211583143323443</v>
      </c>
      <c r="T3876" s="20">
        <v>5.2570031847564156</v>
      </c>
      <c r="Y3876" s="20">
        <f t="shared" si="729"/>
        <v>0.12871494736591899</v>
      </c>
      <c r="Z3876" s="20">
        <f t="shared" si="730"/>
        <v>0.12384015630464656</v>
      </c>
      <c r="AB3876" s="20">
        <v>1.4907533328902045E-2</v>
      </c>
      <c r="AC3876" s="20">
        <v>0</v>
      </c>
      <c r="AE3876" s="20">
        <f t="shared" si="731"/>
        <v>0.268714947365919</v>
      </c>
      <c r="AF3876" s="20">
        <f t="shared" si="732"/>
        <v>0.30724015630464657</v>
      </c>
    </row>
    <row r="3877" spans="1:32" x14ac:dyDescent="0.2">
      <c r="A3877" s="14" t="s">
        <v>3955</v>
      </c>
      <c r="B3877" s="20">
        <v>0.12012162035708078</v>
      </c>
      <c r="C3877" s="20">
        <v>0.1182918760613544</v>
      </c>
      <c r="D3877" s="27">
        <v>0.11829440815962672</v>
      </c>
      <c r="E3877" s="27">
        <f t="shared" si="721"/>
        <v>21.37</v>
      </c>
      <c r="F3877" s="27">
        <f t="shared" si="722"/>
        <v>-21.369900000000001</v>
      </c>
      <c r="G3877" s="27">
        <f t="shared" si="723"/>
        <v>-21.37</v>
      </c>
      <c r="H3877" s="27">
        <f t="shared" si="725"/>
        <v>1000</v>
      </c>
      <c r="I3877" s="27">
        <f t="shared" si="724"/>
        <v>1000</v>
      </c>
      <c r="J3877" s="27">
        <f t="shared" si="726"/>
        <v>1000</v>
      </c>
      <c r="K3877" s="12">
        <v>-24.79</v>
      </c>
      <c r="L3877" s="12">
        <f t="shared" si="727"/>
        <v>22.37</v>
      </c>
      <c r="M3877" s="27"/>
      <c r="N3877" s="27"/>
      <c r="P3877" s="12">
        <v>21.37</v>
      </c>
      <c r="Q3877" s="39">
        <v>69.02</v>
      </c>
      <c r="R3877" s="12">
        <f t="shared" si="728"/>
        <v>24.79</v>
      </c>
      <c r="S3877" s="12">
        <v>2.0806793165422661</v>
      </c>
      <c r="T3877" s="20">
        <v>4.9617721553041818</v>
      </c>
      <c r="Y3877" s="20">
        <f t="shared" si="729"/>
        <v>0.12109629679652804</v>
      </c>
      <c r="Z3877" s="20">
        <f t="shared" si="730"/>
        <v>0.11688534658732271</v>
      </c>
      <c r="AB3877" s="20">
        <v>1.042049676394495E-2</v>
      </c>
      <c r="AC3877" s="20">
        <v>0</v>
      </c>
      <c r="AE3877" s="20">
        <f t="shared" si="731"/>
        <v>0.26109629679652807</v>
      </c>
      <c r="AF3877" s="20">
        <f t="shared" si="732"/>
        <v>0.3002853465873227</v>
      </c>
    </row>
    <row r="3878" spans="1:32" x14ac:dyDescent="0.2">
      <c r="A3878" s="14" t="s">
        <v>3956</v>
      </c>
      <c r="B3878" s="20">
        <v>0.11354061288372644</v>
      </c>
      <c r="C3878" s="20">
        <v>0.11078146262075399</v>
      </c>
      <c r="D3878" s="27">
        <v>0.11078396069755192</v>
      </c>
      <c r="E3878" s="27">
        <f t="shared" si="721"/>
        <v>21.06</v>
      </c>
      <c r="F3878" s="27">
        <f t="shared" si="722"/>
        <v>-21.059899999999999</v>
      </c>
      <c r="G3878" s="27">
        <f t="shared" si="723"/>
        <v>-21.06</v>
      </c>
      <c r="H3878" s="27">
        <f t="shared" si="725"/>
        <v>1000</v>
      </c>
      <c r="I3878" s="27">
        <f t="shared" si="724"/>
        <v>1000</v>
      </c>
      <c r="J3878" s="27">
        <f t="shared" si="726"/>
        <v>1000</v>
      </c>
      <c r="K3878" s="12">
        <v>-24.79</v>
      </c>
      <c r="L3878" s="12">
        <f t="shared" si="727"/>
        <v>22.06</v>
      </c>
      <c r="M3878" s="27"/>
      <c r="N3878" s="27"/>
      <c r="P3878" s="12">
        <v>21.06</v>
      </c>
      <c r="Q3878" s="39">
        <v>67.89</v>
      </c>
      <c r="R3878" s="12">
        <f t="shared" si="728"/>
        <v>24.79</v>
      </c>
      <c r="S3878" s="12">
        <v>2.0528647096081802</v>
      </c>
      <c r="T3878" s="20">
        <v>4.8849151772931307</v>
      </c>
      <c r="Y3878" s="20">
        <f t="shared" si="729"/>
        <v>0.11947747650558274</v>
      </c>
      <c r="Z3878" s="20">
        <f t="shared" si="730"/>
        <v>0.11507481312643565</v>
      </c>
      <c r="AB3878" s="20">
        <v>3.8394337875574669E-3</v>
      </c>
      <c r="AC3878" s="20">
        <v>0</v>
      </c>
      <c r="AE3878" s="20">
        <f t="shared" si="731"/>
        <v>0.25947747650558273</v>
      </c>
      <c r="AF3878" s="20">
        <f t="shared" si="732"/>
        <v>0.29847481312643565</v>
      </c>
    </row>
    <row r="3879" spans="1:32" x14ac:dyDescent="0.2">
      <c r="A3879" s="14" t="s">
        <v>3957</v>
      </c>
      <c r="B3879" s="20">
        <v>0.10216779414263079</v>
      </c>
      <c r="C3879" s="20">
        <v>9.9281536195864703E-2</v>
      </c>
      <c r="D3879" s="27">
        <v>9.9283712158288268E-2</v>
      </c>
      <c r="E3879" s="27">
        <f t="shared" si="721"/>
        <v>21.8</v>
      </c>
      <c r="F3879" s="27">
        <f t="shared" si="722"/>
        <v>-21.799900000000001</v>
      </c>
      <c r="G3879" s="27">
        <f t="shared" si="723"/>
        <v>-21.8</v>
      </c>
      <c r="H3879" s="27">
        <f t="shared" si="725"/>
        <v>1000</v>
      </c>
      <c r="I3879" s="27">
        <f t="shared" si="724"/>
        <v>1000</v>
      </c>
      <c r="J3879" s="27">
        <f t="shared" si="726"/>
        <v>1000</v>
      </c>
      <c r="K3879" s="12">
        <v>-24.79</v>
      </c>
      <c r="L3879" s="12">
        <f t="shared" si="727"/>
        <v>22.8</v>
      </c>
      <c r="M3879" s="27"/>
      <c r="N3879" s="27"/>
      <c r="P3879" s="12">
        <v>21.8</v>
      </c>
      <c r="Q3879" s="39">
        <v>67.010000000000005</v>
      </c>
      <c r="R3879" s="12">
        <f t="shared" si="728"/>
        <v>24.79</v>
      </c>
      <c r="S3879" s="12">
        <v>1.8716245763458497</v>
      </c>
      <c r="T3879" s="20">
        <v>4.4397481310225597</v>
      </c>
      <c r="Y3879" s="20">
        <f t="shared" si="729"/>
        <v>0.10892923449900073</v>
      </c>
      <c r="Z3879" s="20">
        <f t="shared" si="730"/>
        <v>0.10458793407114365</v>
      </c>
      <c r="AB3879" s="20">
        <v>0</v>
      </c>
      <c r="AC3879" s="20">
        <v>0</v>
      </c>
      <c r="AE3879" s="20">
        <f t="shared" si="731"/>
        <v>0.24892923449900073</v>
      </c>
      <c r="AF3879" s="20">
        <f t="shared" si="732"/>
        <v>0.28798793407114365</v>
      </c>
    </row>
    <row r="3880" spans="1:32" x14ac:dyDescent="0.2">
      <c r="A3880" s="14" t="s">
        <v>3958</v>
      </c>
      <c r="B3880" s="20">
        <v>9.9439440381624583E-2</v>
      </c>
      <c r="C3880" s="20">
        <v>9.6242033339657154E-2</v>
      </c>
      <c r="D3880" s="27">
        <v>9.6244212840877641E-2</v>
      </c>
      <c r="E3880" s="27">
        <f t="shared" si="721"/>
        <v>23.09</v>
      </c>
      <c r="F3880" s="27">
        <f t="shared" si="722"/>
        <v>-23.0899</v>
      </c>
      <c r="G3880" s="27">
        <f t="shared" si="723"/>
        <v>-23.09</v>
      </c>
      <c r="H3880" s="27">
        <f t="shared" si="725"/>
        <v>1000</v>
      </c>
      <c r="I3880" s="27">
        <f t="shared" si="724"/>
        <v>1000</v>
      </c>
      <c r="J3880" s="27">
        <f t="shared" si="726"/>
        <v>1000</v>
      </c>
      <c r="K3880" s="12">
        <v>-24.79</v>
      </c>
      <c r="L3880" s="12">
        <f t="shared" si="727"/>
        <v>24.09</v>
      </c>
      <c r="M3880" s="27"/>
      <c r="N3880" s="27"/>
      <c r="P3880" s="12">
        <v>23.09</v>
      </c>
      <c r="Q3880" s="39">
        <v>64.510000000000005</v>
      </c>
      <c r="R3880" s="12">
        <f t="shared" si="728"/>
        <v>24.79</v>
      </c>
      <c r="S3880" s="12">
        <v>1.8500931473121069</v>
      </c>
      <c r="T3880" s="20">
        <v>4.3805015641421479</v>
      </c>
      <c r="Y3880" s="20">
        <f t="shared" si="729"/>
        <v>0.10767609745861503</v>
      </c>
      <c r="Z3880" s="20">
        <f t="shared" si="730"/>
        <v>0.10319225218830609</v>
      </c>
      <c r="AB3880" s="20">
        <v>0</v>
      </c>
      <c r="AC3880" s="20">
        <v>0</v>
      </c>
      <c r="AE3880" s="20">
        <f t="shared" si="731"/>
        <v>0.24767609745861505</v>
      </c>
      <c r="AF3880" s="20">
        <f t="shared" si="732"/>
        <v>0.28659225218830608</v>
      </c>
    </row>
    <row r="3881" spans="1:32" x14ac:dyDescent="0.2">
      <c r="A3881" s="14" t="s">
        <v>3959</v>
      </c>
      <c r="B3881" s="20">
        <v>9.2562106077880277E-2</v>
      </c>
      <c r="C3881" s="20">
        <v>8.9360489621240852E-2</v>
      </c>
      <c r="D3881" s="27">
        <v>8.9362414319878944E-2</v>
      </c>
      <c r="E3881" s="27">
        <f t="shared" si="721"/>
        <v>26.29</v>
      </c>
      <c r="F3881" s="27">
        <f t="shared" si="722"/>
        <v>-26.289899999999999</v>
      </c>
      <c r="G3881" s="27">
        <f t="shared" si="723"/>
        <v>-26.29</v>
      </c>
      <c r="H3881" s="27">
        <f t="shared" si="725"/>
        <v>1000</v>
      </c>
      <c r="I3881" s="27">
        <f t="shared" si="724"/>
        <v>1000</v>
      </c>
      <c r="J3881" s="27">
        <f t="shared" si="726"/>
        <v>1000</v>
      </c>
      <c r="K3881" s="12">
        <v>-24.79</v>
      </c>
      <c r="L3881" s="12">
        <f t="shared" si="727"/>
        <v>27.29</v>
      </c>
      <c r="M3881" s="27"/>
      <c r="N3881" s="27"/>
      <c r="P3881" s="12">
        <v>26.29</v>
      </c>
      <c r="Q3881" s="39">
        <v>61.95</v>
      </c>
      <c r="R3881" s="12">
        <f t="shared" si="728"/>
        <v>24.79</v>
      </c>
      <c r="S3881" s="12">
        <v>1.7502781606391637</v>
      </c>
      <c r="T3881" s="20">
        <v>4.1530718558981867</v>
      </c>
      <c r="Y3881" s="20">
        <f t="shared" si="729"/>
        <v>0.10186682874777155</v>
      </c>
      <c r="Z3881" s="20">
        <f t="shared" si="730"/>
        <v>9.7834650218628513E-2</v>
      </c>
      <c r="AB3881" s="20">
        <v>0</v>
      </c>
      <c r="AC3881" s="20">
        <v>0</v>
      </c>
      <c r="AE3881" s="20">
        <f t="shared" si="731"/>
        <v>0.24186682874777155</v>
      </c>
      <c r="AF3881" s="20">
        <f t="shared" si="732"/>
        <v>0.28123465021862853</v>
      </c>
    </row>
    <row r="3882" spans="1:32" x14ac:dyDescent="0.2">
      <c r="A3882" s="14" t="s">
        <v>3960</v>
      </c>
      <c r="B3882" s="20">
        <v>9.5970667617699734E-2</v>
      </c>
      <c r="C3882" s="20">
        <v>9.3341104948750683E-2</v>
      </c>
      <c r="D3882" s="27">
        <v>9.3342781090305818E-2</v>
      </c>
      <c r="E3882" s="27">
        <f t="shared" si="721"/>
        <v>30.01</v>
      </c>
      <c r="F3882" s="27">
        <f t="shared" si="722"/>
        <v>-30.009900000000002</v>
      </c>
      <c r="G3882" s="27">
        <f t="shared" si="723"/>
        <v>-30.01</v>
      </c>
      <c r="H3882" s="27">
        <f t="shared" si="725"/>
        <v>1000</v>
      </c>
      <c r="I3882" s="27">
        <f t="shared" si="724"/>
        <v>1000</v>
      </c>
      <c r="J3882" s="27">
        <f t="shared" si="726"/>
        <v>1000</v>
      </c>
      <c r="K3882" s="12">
        <v>-24.79</v>
      </c>
      <c r="L3882" s="12">
        <f t="shared" si="727"/>
        <v>31.01</v>
      </c>
      <c r="M3882" s="27"/>
      <c r="N3882" s="27"/>
      <c r="P3882" s="12">
        <v>30.01</v>
      </c>
      <c r="Q3882" s="39">
        <v>62.01</v>
      </c>
      <c r="R3882" s="12">
        <f t="shared" si="728"/>
        <v>24.79</v>
      </c>
      <c r="S3882" s="12">
        <v>1.7776094461962999</v>
      </c>
      <c r="T3882" s="20">
        <v>4.248175958454449</v>
      </c>
      <c r="Y3882" s="20">
        <f t="shared" si="729"/>
        <v>0.10345751955790455</v>
      </c>
      <c r="Z3882" s="20">
        <f t="shared" si="730"/>
        <v>0.10007503442838743</v>
      </c>
      <c r="AB3882" s="20">
        <v>0</v>
      </c>
      <c r="AC3882" s="20">
        <v>0</v>
      </c>
      <c r="AE3882" s="20">
        <f t="shared" si="731"/>
        <v>0.24345751955790457</v>
      </c>
      <c r="AF3882" s="20">
        <f t="shared" si="732"/>
        <v>0.28347503442838745</v>
      </c>
    </row>
    <row r="3883" spans="1:32" x14ac:dyDescent="0.2">
      <c r="A3883" s="14" t="s">
        <v>3961</v>
      </c>
      <c r="B3883" s="20">
        <v>0.10212134622438059</v>
      </c>
      <c r="C3883" s="20">
        <v>9.9845958351179834E-2</v>
      </c>
      <c r="D3883" s="27">
        <v>9.984776331381584E-2</v>
      </c>
      <c r="E3883" s="27">
        <f t="shared" si="721"/>
        <v>32.85</v>
      </c>
      <c r="F3883" s="27">
        <f t="shared" si="722"/>
        <v>-32.849899999999998</v>
      </c>
      <c r="G3883" s="27">
        <f t="shared" si="723"/>
        <v>-32.85</v>
      </c>
      <c r="H3883" s="27">
        <f t="shared" si="725"/>
        <v>1000</v>
      </c>
      <c r="I3883" s="27">
        <f t="shared" si="724"/>
        <v>1000</v>
      </c>
      <c r="J3883" s="27">
        <f t="shared" si="726"/>
        <v>1000</v>
      </c>
      <c r="K3883" s="12">
        <v>-24.79</v>
      </c>
      <c r="L3883" s="12">
        <f t="shared" si="727"/>
        <v>33.85</v>
      </c>
      <c r="M3883" s="27"/>
      <c r="N3883" s="27"/>
      <c r="P3883" s="12">
        <v>32.85</v>
      </c>
      <c r="Q3883" s="39">
        <v>64.91</v>
      </c>
      <c r="R3883" s="12">
        <f t="shared" si="728"/>
        <v>24.79</v>
      </c>
      <c r="S3883" s="12">
        <v>1.8573974761986241</v>
      </c>
      <c r="T3883" s="20">
        <v>4.4544918672728357</v>
      </c>
      <c r="Y3883" s="20">
        <f t="shared" si="729"/>
        <v>0.10810121206984262</v>
      </c>
      <c r="Z3883" s="20">
        <f t="shared" si="730"/>
        <v>0.10493525488065793</v>
      </c>
      <c r="AB3883" s="20">
        <v>0</v>
      </c>
      <c r="AC3883" s="20">
        <v>0</v>
      </c>
      <c r="AE3883" s="20">
        <f t="shared" si="731"/>
        <v>0.24810121206984265</v>
      </c>
      <c r="AF3883" s="20">
        <f t="shared" si="732"/>
        <v>0.28833525488065792</v>
      </c>
    </row>
    <row r="3884" spans="1:32" x14ac:dyDescent="0.2">
      <c r="A3884" s="14" t="s">
        <v>3962</v>
      </c>
      <c r="B3884" s="20">
        <v>0.11177136876630818</v>
      </c>
      <c r="C3884" s="20">
        <v>0.10951423953217025</v>
      </c>
      <c r="D3884" s="27">
        <v>0.10951654441420594</v>
      </c>
      <c r="E3884" s="27">
        <f t="shared" si="721"/>
        <v>32.06</v>
      </c>
      <c r="F3884" s="27">
        <f t="shared" si="722"/>
        <v>-32.059899999999999</v>
      </c>
      <c r="G3884" s="27">
        <f t="shared" si="723"/>
        <v>-32.06</v>
      </c>
      <c r="H3884" s="27">
        <f t="shared" si="725"/>
        <v>1000</v>
      </c>
      <c r="I3884" s="27">
        <f t="shared" si="724"/>
        <v>1000</v>
      </c>
      <c r="J3884" s="27">
        <f t="shared" si="726"/>
        <v>1000</v>
      </c>
      <c r="K3884" s="12">
        <v>-24.79</v>
      </c>
      <c r="L3884" s="12">
        <f t="shared" si="727"/>
        <v>33.06</v>
      </c>
      <c r="M3884" s="27"/>
      <c r="N3884" s="27"/>
      <c r="P3884" s="12">
        <v>32.06</v>
      </c>
      <c r="Q3884" s="39">
        <v>65.12</v>
      </c>
      <c r="R3884" s="12">
        <f t="shared" si="728"/>
        <v>24.79</v>
      </c>
      <c r="S3884" s="12">
        <v>2.006340465910355</v>
      </c>
      <c r="T3884" s="20">
        <v>4.8056471565634276</v>
      </c>
      <c r="Y3884" s="20">
        <f t="shared" si="729"/>
        <v>0.11676974851584694</v>
      </c>
      <c r="Z3884" s="20">
        <f t="shared" si="730"/>
        <v>0.11320748230464897</v>
      </c>
      <c r="AB3884" s="20">
        <v>2.0702717131069887E-3</v>
      </c>
      <c r="AC3884" s="20">
        <v>0</v>
      </c>
      <c r="AE3884" s="20">
        <f t="shared" si="731"/>
        <v>0.25676974851584694</v>
      </c>
      <c r="AF3884" s="20">
        <f t="shared" si="732"/>
        <v>0.29660748230464895</v>
      </c>
    </row>
    <row r="3885" spans="1:32" x14ac:dyDescent="0.2">
      <c r="A3885" s="14" t="s">
        <v>3963</v>
      </c>
      <c r="B3885" s="20">
        <v>0.1159607631182426</v>
      </c>
      <c r="C3885" s="20">
        <v>0.11305542564737464</v>
      </c>
      <c r="D3885" s="27">
        <v>0.11305716501255135</v>
      </c>
      <c r="E3885" s="27">
        <f t="shared" si="721"/>
        <v>31.67</v>
      </c>
      <c r="F3885" s="27">
        <f t="shared" si="722"/>
        <v>-31.669900000000002</v>
      </c>
      <c r="G3885" s="27">
        <f t="shared" si="723"/>
        <v>-31.67</v>
      </c>
      <c r="H3885" s="27">
        <f t="shared" si="725"/>
        <v>1000</v>
      </c>
      <c r="I3885" s="27">
        <f t="shared" si="724"/>
        <v>1000</v>
      </c>
      <c r="J3885" s="27">
        <f t="shared" si="726"/>
        <v>1000</v>
      </c>
      <c r="K3885" s="12">
        <v>-24.79</v>
      </c>
      <c r="L3885" s="12">
        <f t="shared" si="727"/>
        <v>32.67</v>
      </c>
      <c r="M3885" s="27"/>
      <c r="N3885" s="27"/>
      <c r="P3885" s="12">
        <v>31.67</v>
      </c>
      <c r="Q3885" s="39">
        <v>65.95</v>
      </c>
      <c r="R3885" s="12">
        <f t="shared" si="728"/>
        <v>24.79</v>
      </c>
      <c r="S3885" s="12">
        <v>2.1454062478674243</v>
      </c>
      <c r="T3885" s="20">
        <v>5.1538452303472209</v>
      </c>
      <c r="Y3885" s="20">
        <f t="shared" si="729"/>
        <v>0.12486342786000475</v>
      </c>
      <c r="Z3885" s="20">
        <f t="shared" si="730"/>
        <v>0.12141004607851129</v>
      </c>
      <c r="AB3885" s="20">
        <v>6.2598912526465461E-3</v>
      </c>
      <c r="AC3885" s="20">
        <v>0</v>
      </c>
      <c r="AE3885" s="20">
        <f t="shared" si="731"/>
        <v>0.26486342786000477</v>
      </c>
      <c r="AF3885" s="20">
        <f t="shared" si="732"/>
        <v>0.30481004607851131</v>
      </c>
    </row>
    <row r="3886" spans="1:32" x14ac:dyDescent="0.2">
      <c r="A3886" s="14" t="s">
        <v>3964</v>
      </c>
      <c r="B3886" s="20">
        <v>0.11838409960282004</v>
      </c>
      <c r="C3886" s="20">
        <v>0.1145587641995213</v>
      </c>
      <c r="D3886" s="27">
        <v>0.11456050036038332</v>
      </c>
      <c r="E3886" s="27">
        <f t="shared" si="721"/>
        <v>32.86</v>
      </c>
      <c r="F3886" s="27">
        <f t="shared" si="722"/>
        <v>-32.859899999999996</v>
      </c>
      <c r="G3886" s="27">
        <f t="shared" si="723"/>
        <v>-32.86</v>
      </c>
      <c r="H3886" s="27">
        <f t="shared" si="725"/>
        <v>1000</v>
      </c>
      <c r="I3886" s="27">
        <f t="shared" si="724"/>
        <v>1000</v>
      </c>
      <c r="J3886" s="27">
        <f t="shared" si="726"/>
        <v>1000</v>
      </c>
      <c r="K3886" s="12">
        <v>-24.79</v>
      </c>
      <c r="L3886" s="12">
        <f t="shared" si="727"/>
        <v>33.86</v>
      </c>
      <c r="M3886" s="27"/>
      <c r="N3886" s="27"/>
      <c r="P3886" s="12">
        <v>32.86</v>
      </c>
      <c r="Q3886" s="39">
        <v>64.92</v>
      </c>
      <c r="R3886" s="12">
        <f t="shared" si="728"/>
        <v>24.79</v>
      </c>
      <c r="S3886" s="12">
        <v>2.2590195215429052</v>
      </c>
      <c r="T3886" s="20">
        <v>5.4138101672249679</v>
      </c>
      <c r="Y3886" s="20">
        <f t="shared" si="729"/>
        <v>0.13147576191823671</v>
      </c>
      <c r="Z3886" s="20">
        <f t="shared" si="730"/>
        <v>0.12753408619893961</v>
      </c>
      <c r="AB3886" s="20">
        <v>8.6831868566495107E-3</v>
      </c>
      <c r="AC3886" s="20">
        <v>0</v>
      </c>
      <c r="AE3886" s="20">
        <f t="shared" si="731"/>
        <v>0.27147576191823675</v>
      </c>
      <c r="AF3886" s="20">
        <f t="shared" si="732"/>
        <v>0.31093408619893959</v>
      </c>
    </row>
    <row r="3887" spans="1:32" x14ac:dyDescent="0.2">
      <c r="A3887" s="14" t="s">
        <v>3965</v>
      </c>
      <c r="B3887" s="20">
        <v>0.11121259393709174</v>
      </c>
      <c r="C3887" s="20">
        <v>0.10595137861305225</v>
      </c>
      <c r="D3887" s="27">
        <v>0.10595345173815135</v>
      </c>
      <c r="E3887" s="27">
        <f t="shared" si="721"/>
        <v>29.45</v>
      </c>
      <c r="F3887" s="27">
        <f t="shared" si="722"/>
        <v>-29.4499</v>
      </c>
      <c r="G3887" s="27">
        <f t="shared" si="723"/>
        <v>-29.45</v>
      </c>
      <c r="H3887" s="27">
        <f t="shared" si="725"/>
        <v>1000</v>
      </c>
      <c r="I3887" s="27">
        <f t="shared" si="724"/>
        <v>1000</v>
      </c>
      <c r="J3887" s="27">
        <f t="shared" si="726"/>
        <v>1000</v>
      </c>
      <c r="K3887" s="12">
        <v>-24.79</v>
      </c>
      <c r="L3887" s="12">
        <f t="shared" si="727"/>
        <v>30.45</v>
      </c>
      <c r="M3887" s="27"/>
      <c r="N3887" s="27"/>
      <c r="P3887" s="12">
        <v>29.45</v>
      </c>
      <c r="Q3887" s="39">
        <v>59.03</v>
      </c>
      <c r="R3887" s="12">
        <f t="shared" si="728"/>
        <v>24.79</v>
      </c>
      <c r="S3887" s="12">
        <v>2.2327875229636298</v>
      </c>
      <c r="T3887" s="20">
        <v>5.2994118648604323</v>
      </c>
      <c r="Y3887" s="20">
        <f t="shared" si="729"/>
        <v>0.12994905001204973</v>
      </c>
      <c r="Z3887" s="20">
        <f t="shared" si="730"/>
        <v>0.12483918510264766</v>
      </c>
      <c r="AB3887" s="20">
        <v>1.51146271337399E-3</v>
      </c>
      <c r="AC3887" s="20">
        <v>0</v>
      </c>
      <c r="AE3887" s="20">
        <f t="shared" si="731"/>
        <v>0.26994905001204972</v>
      </c>
      <c r="AF3887" s="20">
        <f t="shared" si="732"/>
        <v>0.30823918510264769</v>
      </c>
    </row>
    <row r="3888" spans="1:32" x14ac:dyDescent="0.2">
      <c r="A3888" s="14" t="s">
        <v>3966</v>
      </c>
      <c r="B3888" s="20">
        <v>9.102415795713048E-2</v>
      </c>
      <c r="C3888" s="20">
        <v>8.5413441833350229E-2</v>
      </c>
      <c r="D3888" s="27">
        <v>8.5415667986870253E-2</v>
      </c>
      <c r="E3888" s="27">
        <f t="shared" si="721"/>
        <v>26.14</v>
      </c>
      <c r="F3888" s="27">
        <f t="shared" si="722"/>
        <v>-26.139900000000001</v>
      </c>
      <c r="G3888" s="27">
        <f t="shared" si="723"/>
        <v>-26.14</v>
      </c>
      <c r="H3888" s="27">
        <f t="shared" si="725"/>
        <v>1000</v>
      </c>
      <c r="I3888" s="27">
        <f t="shared" si="724"/>
        <v>1000</v>
      </c>
      <c r="J3888" s="27">
        <f t="shared" si="726"/>
        <v>1000</v>
      </c>
      <c r="K3888" s="12">
        <v>-24.79</v>
      </c>
      <c r="L3888" s="12">
        <f t="shared" si="727"/>
        <v>27.14</v>
      </c>
      <c r="M3888" s="27"/>
      <c r="N3888" s="27"/>
      <c r="P3888" s="12">
        <v>26.14</v>
      </c>
      <c r="Q3888" s="39">
        <v>54.97</v>
      </c>
      <c r="R3888" s="12">
        <f t="shared" si="728"/>
        <v>24.79</v>
      </c>
      <c r="S3888" s="12">
        <v>1.8978493222117516</v>
      </c>
      <c r="T3888" s="20">
        <v>4.4473916210270188</v>
      </c>
      <c r="Y3888" s="20">
        <f t="shared" si="729"/>
        <v>0.11045552429461819</v>
      </c>
      <c r="Z3888" s="20">
        <f t="shared" si="730"/>
        <v>0.10476799312068161</v>
      </c>
      <c r="AB3888" s="20">
        <v>0</v>
      </c>
      <c r="AC3888" s="20">
        <v>0</v>
      </c>
      <c r="AE3888" s="20">
        <f t="shared" si="731"/>
        <v>0.2504555242946182</v>
      </c>
      <c r="AF3888" s="20">
        <f t="shared" si="732"/>
        <v>0.28816799312068164</v>
      </c>
    </row>
    <row r="3889" spans="1:32" x14ac:dyDescent="0.2">
      <c r="A3889" s="14" t="s">
        <v>3967</v>
      </c>
      <c r="B3889" s="20">
        <v>7.1321398384794649E-2</v>
      </c>
      <c r="C3889" s="20">
        <v>6.9408623209381612E-2</v>
      </c>
      <c r="D3889" s="27">
        <v>6.9412056552962773E-2</v>
      </c>
      <c r="E3889" s="27">
        <f t="shared" si="721"/>
        <v>24.2</v>
      </c>
      <c r="F3889" s="27">
        <f t="shared" si="722"/>
        <v>-24.1999</v>
      </c>
      <c r="G3889" s="27">
        <f t="shared" si="723"/>
        <v>-24.2</v>
      </c>
      <c r="H3889" s="27">
        <f t="shared" si="725"/>
        <v>1000</v>
      </c>
      <c r="I3889" s="27">
        <f t="shared" si="724"/>
        <v>1000</v>
      </c>
      <c r="J3889" s="27">
        <f t="shared" si="726"/>
        <v>1000</v>
      </c>
      <c r="K3889" s="12">
        <v>-24.79</v>
      </c>
      <c r="L3889" s="12">
        <f t="shared" si="727"/>
        <v>25.2</v>
      </c>
      <c r="M3889" s="27"/>
      <c r="N3889" s="27"/>
      <c r="P3889" s="12">
        <v>24.2</v>
      </c>
      <c r="Q3889" s="39">
        <v>52.09</v>
      </c>
      <c r="R3889" s="12">
        <f t="shared" si="728"/>
        <v>24.79</v>
      </c>
      <c r="S3889" s="12">
        <v>1.2923800553529907</v>
      </c>
      <c r="T3889" s="20">
        <v>3.0510053969704649</v>
      </c>
      <c r="Y3889" s="20">
        <f t="shared" si="729"/>
        <v>7.5216991639547537E-2</v>
      </c>
      <c r="Z3889" s="20">
        <f t="shared" si="730"/>
        <v>7.1873075204281003E-2</v>
      </c>
      <c r="AB3889" s="20">
        <v>0</v>
      </c>
      <c r="AC3889" s="20">
        <v>0</v>
      </c>
      <c r="AE3889" s="20">
        <f t="shared" si="731"/>
        <v>0.21521699163954755</v>
      </c>
      <c r="AF3889" s="20">
        <f t="shared" si="732"/>
        <v>0.255273075204281</v>
      </c>
    </row>
    <row r="3890" spans="1:32" x14ac:dyDescent="0.2">
      <c r="A3890" s="14" t="s">
        <v>3968</v>
      </c>
      <c r="B3890" s="20">
        <v>7.543520156662803E-2</v>
      </c>
      <c r="C3890" s="20">
        <v>7.6742135638175987E-2</v>
      </c>
      <c r="D3890" s="27">
        <v>7.6745878308081161E-2</v>
      </c>
      <c r="E3890" s="27">
        <f t="shared" si="721"/>
        <v>23.01</v>
      </c>
      <c r="F3890" s="27">
        <f t="shared" si="722"/>
        <v>-23.009900000000002</v>
      </c>
      <c r="G3890" s="27">
        <f t="shared" si="723"/>
        <v>-23.01</v>
      </c>
      <c r="H3890" s="27">
        <f t="shared" si="725"/>
        <v>1000</v>
      </c>
      <c r="I3890" s="27">
        <f t="shared" si="724"/>
        <v>1000</v>
      </c>
      <c r="J3890" s="27">
        <f t="shared" si="726"/>
        <v>1000</v>
      </c>
      <c r="K3890" s="12">
        <v>-24.79</v>
      </c>
      <c r="L3890" s="12">
        <f t="shared" si="727"/>
        <v>24.01</v>
      </c>
      <c r="M3890" s="27"/>
      <c r="N3890" s="27"/>
      <c r="P3890" s="12">
        <v>23.01</v>
      </c>
      <c r="Q3890" s="39">
        <v>50.51</v>
      </c>
      <c r="R3890" s="12">
        <f t="shared" si="728"/>
        <v>24.79</v>
      </c>
      <c r="S3890" s="12">
        <v>1.1029937696058307</v>
      </c>
      <c r="T3890" s="20">
        <v>2.645816349705262</v>
      </c>
      <c r="Y3890" s="20">
        <f t="shared" si="729"/>
        <v>6.4194640580595055E-2</v>
      </c>
      <c r="Z3890" s="20">
        <f t="shared" si="730"/>
        <v>6.2327964961290235E-2</v>
      </c>
      <c r="AB3890" s="20">
        <v>0</v>
      </c>
      <c r="AC3890" s="20">
        <v>0</v>
      </c>
      <c r="AE3890" s="20">
        <f t="shared" si="731"/>
        <v>0.20419464058059505</v>
      </c>
      <c r="AF3890" s="20">
        <f t="shared" si="732"/>
        <v>0.24572796496129024</v>
      </c>
    </row>
    <row r="3891" spans="1:32" x14ac:dyDescent="0.2">
      <c r="A3891" s="14" t="s">
        <v>3969</v>
      </c>
      <c r="B3891" s="20">
        <v>7.6688944364842901E-2</v>
      </c>
      <c r="C3891" s="20">
        <v>7.8064473862686223E-2</v>
      </c>
      <c r="D3891" s="27">
        <v>7.806806140192854E-2</v>
      </c>
      <c r="E3891" s="27">
        <f t="shared" si="721"/>
        <v>21.57</v>
      </c>
      <c r="F3891" s="27">
        <f t="shared" si="722"/>
        <v>-21.569900000000001</v>
      </c>
      <c r="G3891" s="27">
        <f t="shared" si="723"/>
        <v>-21.57</v>
      </c>
      <c r="H3891" s="27">
        <f t="shared" si="725"/>
        <v>1000</v>
      </c>
      <c r="I3891" s="27">
        <f t="shared" si="724"/>
        <v>1000</v>
      </c>
      <c r="J3891" s="27">
        <f t="shared" si="726"/>
        <v>1000</v>
      </c>
      <c r="K3891" s="12">
        <v>-24.79</v>
      </c>
      <c r="L3891" s="12">
        <f t="shared" si="727"/>
        <v>22.57</v>
      </c>
      <c r="M3891" s="27"/>
      <c r="N3891" s="27"/>
      <c r="P3891" s="12">
        <v>21.57</v>
      </c>
      <c r="Q3891" s="39">
        <v>47.51</v>
      </c>
      <c r="R3891" s="12">
        <f t="shared" si="728"/>
        <v>24.79</v>
      </c>
      <c r="S3891" s="12">
        <v>1.1034366751415745</v>
      </c>
      <c r="T3891" s="20">
        <v>2.6332895501926341</v>
      </c>
      <c r="Y3891" s="20">
        <f t="shared" si="729"/>
        <v>6.4220417844675512E-2</v>
      </c>
      <c r="Z3891" s="20">
        <f t="shared" si="730"/>
        <v>6.2032868923658162E-2</v>
      </c>
      <c r="AB3891" s="20">
        <v>0</v>
      </c>
      <c r="AC3891" s="20">
        <v>0</v>
      </c>
      <c r="AE3891" s="20">
        <f t="shared" si="731"/>
        <v>0.20422041784467554</v>
      </c>
      <c r="AF3891" s="20">
        <f t="shared" si="732"/>
        <v>0.24543286892365818</v>
      </c>
    </row>
    <row r="3892" spans="1:32" x14ac:dyDescent="0.2">
      <c r="A3892" s="14" t="s">
        <v>3970</v>
      </c>
      <c r="B3892" s="20">
        <v>7.9280147643423032E-2</v>
      </c>
      <c r="C3892" s="20">
        <v>8.1268526928548954E-2</v>
      </c>
      <c r="D3892" s="27">
        <v>8.1272152660398264E-2</v>
      </c>
      <c r="E3892" s="27">
        <f t="shared" si="721"/>
        <v>21.71</v>
      </c>
      <c r="F3892" s="27">
        <f t="shared" si="722"/>
        <v>-21.709900000000001</v>
      </c>
      <c r="G3892" s="27">
        <f t="shared" si="723"/>
        <v>-21.71</v>
      </c>
      <c r="H3892" s="27">
        <f t="shared" si="725"/>
        <v>1000</v>
      </c>
      <c r="I3892" s="27">
        <f t="shared" si="724"/>
        <v>1000</v>
      </c>
      <c r="J3892" s="27">
        <f t="shared" si="726"/>
        <v>1000</v>
      </c>
      <c r="K3892" s="12">
        <v>-24.79</v>
      </c>
      <c r="L3892" s="12">
        <f t="shared" si="727"/>
        <v>22.71</v>
      </c>
      <c r="M3892" s="27"/>
      <c r="N3892" s="27"/>
      <c r="P3892" s="12">
        <v>21.71</v>
      </c>
      <c r="Q3892" s="39">
        <v>46.16</v>
      </c>
      <c r="R3892" s="12">
        <f t="shared" si="728"/>
        <v>24.79</v>
      </c>
      <c r="S3892" s="12">
        <v>1.0875347895668099</v>
      </c>
      <c r="T3892" s="20">
        <v>2.5950897395039041</v>
      </c>
      <c r="Y3892" s="20">
        <f t="shared" si="729"/>
        <v>6.3294922291431757E-2</v>
      </c>
      <c r="Z3892" s="20">
        <f t="shared" si="730"/>
        <v>6.1132989208877386E-2</v>
      </c>
      <c r="AB3892" s="20">
        <v>0</v>
      </c>
      <c r="AC3892" s="20">
        <v>0</v>
      </c>
      <c r="AE3892" s="20">
        <f t="shared" si="731"/>
        <v>0.20329492229143176</v>
      </c>
      <c r="AF3892" s="20">
        <f t="shared" si="732"/>
        <v>0.24453298920887739</v>
      </c>
    </row>
    <row r="3893" spans="1:32" x14ac:dyDescent="0.2">
      <c r="A3893" s="14" t="s">
        <v>3971</v>
      </c>
      <c r="B3893" s="20">
        <v>9.3773316630035783E-2</v>
      </c>
      <c r="C3893" s="20">
        <v>9.6396841033227584E-2</v>
      </c>
      <c r="D3893" s="27">
        <v>9.6401151454910516E-2</v>
      </c>
      <c r="E3893" s="27">
        <f t="shared" si="721"/>
        <v>21.25</v>
      </c>
      <c r="F3893" s="27">
        <f t="shared" si="722"/>
        <v>-21.2499</v>
      </c>
      <c r="G3893" s="27">
        <f t="shared" si="723"/>
        <v>-21.25</v>
      </c>
      <c r="H3893" s="27">
        <f t="shared" si="725"/>
        <v>1000</v>
      </c>
      <c r="I3893" s="27">
        <f t="shared" si="724"/>
        <v>1000</v>
      </c>
      <c r="J3893" s="27">
        <f t="shared" si="726"/>
        <v>1000</v>
      </c>
      <c r="K3893" s="12">
        <v>-24.79</v>
      </c>
      <c r="L3893" s="12">
        <f t="shared" si="727"/>
        <v>22.25</v>
      </c>
      <c r="M3893" s="27"/>
      <c r="N3893" s="27"/>
      <c r="P3893" s="12">
        <v>21.25</v>
      </c>
      <c r="Q3893" s="39">
        <v>46.91</v>
      </c>
      <c r="R3893" s="12">
        <f t="shared" si="728"/>
        <v>24.79</v>
      </c>
      <c r="S3893" s="12">
        <v>1.2436029060702851</v>
      </c>
      <c r="T3893" s="20">
        <v>2.9485129475527181</v>
      </c>
      <c r="Y3893" s="20">
        <f t="shared" si="729"/>
        <v>7.2378143721242155E-2</v>
      </c>
      <c r="Z3893" s="20">
        <f t="shared" si="730"/>
        <v>6.9458642397250484E-2</v>
      </c>
      <c r="AB3893" s="20">
        <v>0</v>
      </c>
      <c r="AC3893" s="20">
        <v>0</v>
      </c>
      <c r="AE3893" s="20">
        <f t="shared" si="731"/>
        <v>0.21237814372124217</v>
      </c>
      <c r="AF3893" s="20">
        <f t="shared" si="732"/>
        <v>0.25285864239725048</v>
      </c>
    </row>
    <row r="3894" spans="1:32" x14ac:dyDescent="0.2">
      <c r="A3894" s="14" t="s">
        <v>3972</v>
      </c>
      <c r="B3894" s="20">
        <v>0.11905659317213442</v>
      </c>
      <c r="C3894" s="20">
        <v>0.12035279840189599</v>
      </c>
      <c r="D3894" s="27">
        <v>0.12035742335985161</v>
      </c>
      <c r="E3894" s="27">
        <f t="shared" si="721"/>
        <v>21.82</v>
      </c>
      <c r="F3894" s="27">
        <f t="shared" si="722"/>
        <v>-21.819900000000001</v>
      </c>
      <c r="G3894" s="27">
        <f t="shared" si="723"/>
        <v>-21.82</v>
      </c>
      <c r="H3894" s="27">
        <f t="shared" si="725"/>
        <v>1000</v>
      </c>
      <c r="I3894" s="27">
        <f t="shared" si="724"/>
        <v>1000</v>
      </c>
      <c r="J3894" s="27">
        <f t="shared" si="726"/>
        <v>1000</v>
      </c>
      <c r="K3894" s="12">
        <v>-24.79</v>
      </c>
      <c r="L3894" s="12">
        <f t="shared" si="727"/>
        <v>22.82</v>
      </c>
      <c r="M3894" s="27"/>
      <c r="N3894" s="27"/>
      <c r="P3894" s="12">
        <v>21.82</v>
      </c>
      <c r="Q3894" s="39">
        <v>45.66</v>
      </c>
      <c r="R3894" s="12">
        <f t="shared" si="728"/>
        <v>24.79</v>
      </c>
      <c r="S3894" s="12">
        <v>1.8003149242981071</v>
      </c>
      <c r="T3894" s="20">
        <v>4.3116078566792151</v>
      </c>
      <c r="Y3894" s="20">
        <f t="shared" si="729"/>
        <v>0.10477898668321477</v>
      </c>
      <c r="Z3894" s="20">
        <f t="shared" si="730"/>
        <v>0.1015693109039341</v>
      </c>
      <c r="AB3894" s="20">
        <v>9.3546623798014816E-3</v>
      </c>
      <c r="AC3894" s="20">
        <v>0</v>
      </c>
      <c r="AE3894" s="20">
        <f t="shared" si="731"/>
        <v>0.24477898668321479</v>
      </c>
      <c r="AF3894" s="20">
        <f t="shared" si="732"/>
        <v>0.28496931090393413</v>
      </c>
    </row>
    <row r="3895" spans="1:32" x14ac:dyDescent="0.2">
      <c r="A3895" s="14" t="s">
        <v>3973</v>
      </c>
      <c r="B3895" s="20">
        <v>0.16349792683058517</v>
      </c>
      <c r="C3895" s="20">
        <v>0.16302440250158251</v>
      </c>
      <c r="D3895" s="27">
        <v>0.16302826301425624</v>
      </c>
      <c r="E3895" s="27">
        <f t="shared" si="721"/>
        <v>22.85</v>
      </c>
      <c r="F3895" s="27">
        <f t="shared" si="722"/>
        <v>-22.849900000000002</v>
      </c>
      <c r="G3895" s="27">
        <f t="shared" si="723"/>
        <v>-22.85</v>
      </c>
      <c r="H3895" s="27">
        <f t="shared" si="725"/>
        <v>1000</v>
      </c>
      <c r="I3895" s="27">
        <f t="shared" si="724"/>
        <v>1000</v>
      </c>
      <c r="J3895" s="27">
        <f t="shared" si="726"/>
        <v>1000</v>
      </c>
      <c r="K3895" s="12">
        <v>-24.79</v>
      </c>
      <c r="L3895" s="12">
        <f t="shared" si="727"/>
        <v>23.85</v>
      </c>
      <c r="M3895" s="27"/>
      <c r="N3895" s="27"/>
      <c r="P3895" s="12">
        <v>22.85</v>
      </c>
      <c r="Q3895" s="39">
        <v>44.97</v>
      </c>
      <c r="R3895" s="12">
        <f t="shared" si="728"/>
        <v>24.79</v>
      </c>
      <c r="S3895" s="12">
        <v>2.7506306457853951</v>
      </c>
      <c r="T3895" s="20">
        <v>6.6725575889930226</v>
      </c>
      <c r="Y3895" s="20">
        <f t="shared" si="729"/>
        <v>0.16008770905321176</v>
      </c>
      <c r="Z3895" s="20">
        <f t="shared" si="730"/>
        <v>0.15718662244084977</v>
      </c>
      <c r="AB3895" s="20">
        <v>5.3796240096306222E-2</v>
      </c>
      <c r="AC3895" s="20">
        <v>0</v>
      </c>
      <c r="AE3895" s="20">
        <f t="shared" si="731"/>
        <v>0.3000877090532118</v>
      </c>
      <c r="AF3895" s="20">
        <f t="shared" si="732"/>
        <v>0.34058662244084981</v>
      </c>
    </row>
    <row r="3896" spans="1:32" x14ac:dyDescent="0.2">
      <c r="A3896" s="14" t="s">
        <v>3974</v>
      </c>
      <c r="B3896" s="20">
        <v>0.18370487904219282</v>
      </c>
      <c r="C3896" s="20">
        <v>0.18159649694819324</v>
      </c>
      <c r="D3896" s="27">
        <v>0.18159939872535619</v>
      </c>
      <c r="E3896" s="27">
        <f t="shared" si="721"/>
        <v>26.06</v>
      </c>
      <c r="F3896" s="27">
        <f t="shared" si="722"/>
        <v>-26.059899999999999</v>
      </c>
      <c r="G3896" s="27">
        <f t="shared" si="723"/>
        <v>-26.06</v>
      </c>
      <c r="H3896" s="27">
        <f t="shared" si="725"/>
        <v>1000</v>
      </c>
      <c r="I3896" s="27">
        <f t="shared" si="724"/>
        <v>1000</v>
      </c>
      <c r="J3896" s="27">
        <f t="shared" si="726"/>
        <v>1000</v>
      </c>
      <c r="K3896" s="12">
        <v>-24.79</v>
      </c>
      <c r="L3896" s="12">
        <f t="shared" si="727"/>
        <v>27.06</v>
      </c>
      <c r="M3896" s="27"/>
      <c r="N3896" s="27"/>
      <c r="P3896" s="12">
        <v>26.06</v>
      </c>
      <c r="Q3896" s="39">
        <v>44.51</v>
      </c>
      <c r="R3896" s="12">
        <f t="shared" si="728"/>
        <v>24.79</v>
      </c>
      <c r="S3896" s="12">
        <v>3.226810871334207</v>
      </c>
      <c r="T3896" s="20">
        <v>7.8186707274243572</v>
      </c>
      <c r="Y3896" s="20">
        <f t="shared" si="729"/>
        <v>0.18780157224358737</v>
      </c>
      <c r="Z3896" s="20">
        <f t="shared" si="730"/>
        <v>0.18418581289553884</v>
      </c>
      <c r="AB3896" s="20">
        <v>7.4003539559768558E-2</v>
      </c>
      <c r="AC3896" s="20">
        <v>0</v>
      </c>
      <c r="AE3896" s="20">
        <f t="shared" si="731"/>
        <v>0.32780157224358741</v>
      </c>
      <c r="AF3896" s="20">
        <f t="shared" si="732"/>
        <v>0.36758581289553882</v>
      </c>
    </row>
    <row r="3897" spans="1:32" x14ac:dyDescent="0.2">
      <c r="A3897" s="14" t="s">
        <v>3975</v>
      </c>
      <c r="B3897" s="20">
        <v>0.1735946620573694</v>
      </c>
      <c r="C3897" s="20">
        <v>0.17104007812937233</v>
      </c>
      <c r="D3897" s="27">
        <v>0.17104199101381171</v>
      </c>
      <c r="E3897" s="27">
        <f t="shared" si="721"/>
        <v>29.47</v>
      </c>
      <c r="F3897" s="27">
        <f t="shared" si="722"/>
        <v>-29.469899999999999</v>
      </c>
      <c r="G3897" s="27">
        <f t="shared" si="723"/>
        <v>-29.47</v>
      </c>
      <c r="H3897" s="27">
        <f t="shared" si="725"/>
        <v>1000</v>
      </c>
      <c r="I3897" s="27">
        <f t="shared" si="724"/>
        <v>1000</v>
      </c>
      <c r="J3897" s="27">
        <f t="shared" si="726"/>
        <v>1000</v>
      </c>
      <c r="K3897" s="12">
        <v>-24.79</v>
      </c>
      <c r="L3897" s="12">
        <f t="shared" si="727"/>
        <v>30.47</v>
      </c>
      <c r="M3897" s="27"/>
      <c r="N3897" s="27"/>
      <c r="P3897" s="12">
        <v>29.47</v>
      </c>
      <c r="Q3897" s="39">
        <v>48.83</v>
      </c>
      <c r="R3897" s="12">
        <f t="shared" si="728"/>
        <v>24.79</v>
      </c>
      <c r="S3897" s="12">
        <v>3.050374993168858</v>
      </c>
      <c r="T3897" s="20">
        <v>7.3391790931556047</v>
      </c>
      <c r="Y3897" s="20">
        <f t="shared" si="729"/>
        <v>0.1775329396398023</v>
      </c>
      <c r="Z3897" s="20">
        <f t="shared" si="730"/>
        <v>0.17289034343362256</v>
      </c>
      <c r="AB3897" s="20">
        <v>6.3893825999892281E-2</v>
      </c>
      <c r="AC3897" s="20">
        <v>0</v>
      </c>
      <c r="AE3897" s="20">
        <f t="shared" si="731"/>
        <v>0.31753293963980234</v>
      </c>
      <c r="AF3897" s="20">
        <f t="shared" si="732"/>
        <v>0.35629034343362254</v>
      </c>
    </row>
    <row r="3898" spans="1:32" x14ac:dyDescent="0.2">
      <c r="A3898" s="14" t="s">
        <v>3976</v>
      </c>
      <c r="B3898" s="20">
        <v>0.15915349003743171</v>
      </c>
      <c r="C3898" s="20">
        <v>0.15610923255472384</v>
      </c>
      <c r="D3898" s="27">
        <v>0.15611173065937284</v>
      </c>
      <c r="E3898" s="27">
        <f t="shared" si="721"/>
        <v>29.46</v>
      </c>
      <c r="F3898" s="27">
        <f t="shared" si="722"/>
        <v>-29.459900000000001</v>
      </c>
      <c r="G3898" s="27">
        <f t="shared" si="723"/>
        <v>-29.46</v>
      </c>
      <c r="H3898" s="27">
        <f t="shared" si="725"/>
        <v>1000</v>
      </c>
      <c r="I3898" s="27">
        <f t="shared" si="724"/>
        <v>1000</v>
      </c>
      <c r="J3898" s="27">
        <f t="shared" si="726"/>
        <v>1000</v>
      </c>
      <c r="K3898" s="12">
        <v>-24.79</v>
      </c>
      <c r="L3898" s="12">
        <f t="shared" si="727"/>
        <v>30.46</v>
      </c>
      <c r="M3898" s="27"/>
      <c r="N3898" s="27"/>
      <c r="P3898" s="12">
        <v>29.46</v>
      </c>
      <c r="Q3898" s="39">
        <v>54.3</v>
      </c>
      <c r="R3898" s="12">
        <f t="shared" si="728"/>
        <v>24.79</v>
      </c>
      <c r="S3898" s="12">
        <v>2.846398177538044</v>
      </c>
      <c r="T3898" s="20">
        <v>6.8272150682004771</v>
      </c>
      <c r="Y3898" s="20">
        <f t="shared" si="729"/>
        <v>0.16566141440818308</v>
      </c>
      <c r="Z3898" s="20">
        <f t="shared" si="730"/>
        <v>0.16082991610562644</v>
      </c>
      <c r="AB3898" s="20">
        <v>4.9452323359992514E-2</v>
      </c>
      <c r="AC3898" s="20">
        <v>0</v>
      </c>
      <c r="AE3898" s="20">
        <f t="shared" si="731"/>
        <v>0.30566141440818306</v>
      </c>
      <c r="AF3898" s="20">
        <f t="shared" si="732"/>
        <v>0.34422991610562648</v>
      </c>
    </row>
    <row r="3899" spans="1:32" x14ac:dyDescent="0.2">
      <c r="A3899" s="14" t="s">
        <v>3977</v>
      </c>
      <c r="B3899" s="20">
        <v>0.15050792632234436</v>
      </c>
      <c r="C3899" s="20">
        <v>0.14762229355664552</v>
      </c>
      <c r="D3899" s="27">
        <v>0.1476249889727187</v>
      </c>
      <c r="E3899" s="27">
        <f t="shared" si="721"/>
        <v>30.03</v>
      </c>
      <c r="F3899" s="27">
        <f t="shared" si="722"/>
        <v>-30.029900000000001</v>
      </c>
      <c r="G3899" s="27">
        <f t="shared" si="723"/>
        <v>-30.03</v>
      </c>
      <c r="H3899" s="27">
        <f t="shared" si="725"/>
        <v>1000</v>
      </c>
      <c r="I3899" s="27">
        <f t="shared" si="724"/>
        <v>1000</v>
      </c>
      <c r="J3899" s="27">
        <f t="shared" si="726"/>
        <v>1000</v>
      </c>
      <c r="K3899" s="12">
        <v>-24.79</v>
      </c>
      <c r="L3899" s="12">
        <f t="shared" si="727"/>
        <v>31.03</v>
      </c>
      <c r="M3899" s="27"/>
      <c r="N3899" s="27"/>
      <c r="P3899" s="12">
        <v>30.03</v>
      </c>
      <c r="Q3899" s="39">
        <v>59.02</v>
      </c>
      <c r="R3899" s="12">
        <f t="shared" si="728"/>
        <v>24.79</v>
      </c>
      <c r="S3899" s="12">
        <v>2.670218784672739</v>
      </c>
      <c r="T3899" s="20">
        <v>6.3789951779775791</v>
      </c>
      <c r="Y3899" s="20">
        <f t="shared" si="729"/>
        <v>0.15540770934261647</v>
      </c>
      <c r="Z3899" s="20">
        <f t="shared" si="730"/>
        <v>0.15027112066395559</v>
      </c>
      <c r="AB3899" s="20">
        <v>4.0806693920018691E-2</v>
      </c>
      <c r="AC3899" s="20">
        <v>0</v>
      </c>
      <c r="AE3899" s="20">
        <f t="shared" si="731"/>
        <v>0.29540770934261651</v>
      </c>
      <c r="AF3899" s="20">
        <f t="shared" si="732"/>
        <v>0.3336711206639556</v>
      </c>
    </row>
    <row r="3900" spans="1:32" x14ac:dyDescent="0.2">
      <c r="A3900" s="14" t="s">
        <v>3978</v>
      </c>
      <c r="B3900" s="20">
        <v>0.13928877023179856</v>
      </c>
      <c r="C3900" s="20">
        <v>0.13599449226201285</v>
      </c>
      <c r="D3900" s="27">
        <v>0.1359970447009656</v>
      </c>
      <c r="E3900" s="27">
        <f t="shared" si="721"/>
        <v>28.49</v>
      </c>
      <c r="F3900" s="27">
        <f t="shared" si="722"/>
        <v>-28.489899999999999</v>
      </c>
      <c r="G3900" s="27">
        <f t="shared" si="723"/>
        <v>-28.49</v>
      </c>
      <c r="H3900" s="27">
        <f t="shared" si="725"/>
        <v>1000</v>
      </c>
      <c r="I3900" s="27">
        <f t="shared" si="724"/>
        <v>1000</v>
      </c>
      <c r="J3900" s="27">
        <f t="shared" si="726"/>
        <v>1000</v>
      </c>
      <c r="K3900" s="12">
        <v>-24.79</v>
      </c>
      <c r="L3900" s="12">
        <f t="shared" si="727"/>
        <v>29.49</v>
      </c>
      <c r="M3900" s="27"/>
      <c r="N3900" s="27"/>
      <c r="P3900" s="12">
        <v>28.49</v>
      </c>
      <c r="Q3900" s="39">
        <v>61.17</v>
      </c>
      <c r="R3900" s="12">
        <f t="shared" si="728"/>
        <v>24.79</v>
      </c>
      <c r="S3900" s="12">
        <v>2.5252803258548648</v>
      </c>
      <c r="T3900" s="20">
        <v>6.0279972867219254</v>
      </c>
      <c r="Y3900" s="20">
        <f t="shared" si="729"/>
        <v>0.14697223805845519</v>
      </c>
      <c r="Z3900" s="20">
        <f t="shared" si="730"/>
        <v>0.14200260109338667</v>
      </c>
      <c r="AB3900" s="20">
        <v>2.9587577323289663E-2</v>
      </c>
      <c r="AC3900" s="20">
        <v>0</v>
      </c>
      <c r="AE3900" s="20">
        <f t="shared" si="731"/>
        <v>0.28697223805845518</v>
      </c>
      <c r="AF3900" s="20">
        <f t="shared" si="732"/>
        <v>0.3254026010933867</v>
      </c>
    </row>
    <row r="3901" spans="1:32" x14ac:dyDescent="0.2">
      <c r="A3901" s="14" t="s">
        <v>3979</v>
      </c>
      <c r="B3901" s="20">
        <v>0.13110834088897153</v>
      </c>
      <c r="C3901" s="20">
        <v>0.12821618446745836</v>
      </c>
      <c r="D3901" s="27">
        <v>0.12821888252553232</v>
      </c>
      <c r="E3901" s="27">
        <f t="shared" si="721"/>
        <v>25.69</v>
      </c>
      <c r="F3901" s="27">
        <f t="shared" si="722"/>
        <v>-25.689900000000002</v>
      </c>
      <c r="G3901" s="27">
        <f t="shared" si="723"/>
        <v>-25.69</v>
      </c>
      <c r="H3901" s="27">
        <f t="shared" si="725"/>
        <v>1000</v>
      </c>
      <c r="I3901" s="27">
        <f t="shared" si="724"/>
        <v>1000</v>
      </c>
      <c r="J3901" s="27">
        <f t="shared" si="726"/>
        <v>1000</v>
      </c>
      <c r="K3901" s="12">
        <v>-24.79</v>
      </c>
      <c r="L3901" s="12">
        <f t="shared" si="727"/>
        <v>26.69</v>
      </c>
      <c r="M3901" s="27"/>
      <c r="N3901" s="27"/>
      <c r="P3901" s="12">
        <v>25.69</v>
      </c>
      <c r="Q3901" s="39">
        <v>60.99</v>
      </c>
      <c r="R3901" s="12">
        <f t="shared" si="728"/>
        <v>24.79</v>
      </c>
      <c r="S3901" s="12">
        <v>2.369638492719798</v>
      </c>
      <c r="T3901" s="20">
        <v>5.668265424181091</v>
      </c>
      <c r="Y3901" s="20">
        <f t="shared" si="729"/>
        <v>0.13791382647651024</v>
      </c>
      <c r="Z3901" s="20">
        <f t="shared" si="730"/>
        <v>0.13352833381236301</v>
      </c>
      <c r="AB3901" s="20">
        <v>2.1407072410562208E-2</v>
      </c>
      <c r="AC3901" s="20">
        <v>0</v>
      </c>
      <c r="AE3901" s="20">
        <f t="shared" si="731"/>
        <v>0.27791382647651025</v>
      </c>
      <c r="AF3901" s="20">
        <f t="shared" si="732"/>
        <v>0.31692833381236302</v>
      </c>
    </row>
    <row r="3902" spans="1:32" x14ac:dyDescent="0.2">
      <c r="A3902" s="14" t="s">
        <v>3980</v>
      </c>
      <c r="B3902" s="20">
        <v>0.12019616567870268</v>
      </c>
      <c r="C3902" s="20">
        <v>0.11583653950364277</v>
      </c>
      <c r="D3902" s="27">
        <v>0.11583862508526721</v>
      </c>
      <c r="E3902" s="27">
        <f t="shared" si="721"/>
        <v>23.85</v>
      </c>
      <c r="F3902" s="27">
        <f t="shared" si="722"/>
        <v>-23.849900000000002</v>
      </c>
      <c r="G3902" s="27">
        <f t="shared" si="723"/>
        <v>-23.85</v>
      </c>
      <c r="H3902" s="27">
        <f t="shared" si="725"/>
        <v>1000</v>
      </c>
      <c r="I3902" s="27">
        <f t="shared" si="724"/>
        <v>1000</v>
      </c>
      <c r="J3902" s="27">
        <f t="shared" si="726"/>
        <v>1000</v>
      </c>
      <c r="K3902" s="12">
        <v>-24.79</v>
      </c>
      <c r="L3902" s="12">
        <f t="shared" si="727"/>
        <v>24.85</v>
      </c>
      <c r="M3902" s="27"/>
      <c r="N3902" s="27"/>
      <c r="P3902" s="12">
        <v>23.85</v>
      </c>
      <c r="Q3902" s="39">
        <v>56.9</v>
      </c>
      <c r="R3902" s="12">
        <f t="shared" si="728"/>
        <v>24.79</v>
      </c>
      <c r="S3902" s="12">
        <v>2.3114859469783453</v>
      </c>
      <c r="T3902" s="20">
        <v>5.5092862140667647</v>
      </c>
      <c r="Y3902" s="20">
        <f t="shared" si="729"/>
        <v>0.13452932705721321</v>
      </c>
      <c r="Z3902" s="20">
        <f t="shared" si="730"/>
        <v>0.1297832323661938</v>
      </c>
      <c r="AB3902" s="20">
        <v>1.0495069191229126E-2</v>
      </c>
      <c r="AC3902" s="20">
        <v>0</v>
      </c>
      <c r="AE3902" s="20">
        <f t="shared" si="731"/>
        <v>0.27452932705721322</v>
      </c>
      <c r="AF3902" s="20">
        <f t="shared" si="732"/>
        <v>0.31318323236619383</v>
      </c>
    </row>
    <row r="3903" spans="1:32" x14ac:dyDescent="0.2">
      <c r="A3903" s="14" t="s">
        <v>3981</v>
      </c>
      <c r="B3903" s="20">
        <v>0.11916228865812947</v>
      </c>
      <c r="C3903" s="20">
        <v>0.11554255821559448</v>
      </c>
      <c r="D3903" s="27">
        <v>0.11554480574572326</v>
      </c>
      <c r="E3903" s="27">
        <f t="shared" si="721"/>
        <v>23.8</v>
      </c>
      <c r="F3903" s="27">
        <f t="shared" si="722"/>
        <v>-23.799900000000001</v>
      </c>
      <c r="G3903" s="27">
        <f t="shared" si="723"/>
        <v>-23.8</v>
      </c>
      <c r="H3903" s="27">
        <f t="shared" si="725"/>
        <v>1000</v>
      </c>
      <c r="I3903" s="27">
        <f t="shared" si="724"/>
        <v>1000</v>
      </c>
      <c r="J3903" s="27">
        <f t="shared" si="726"/>
        <v>1000</v>
      </c>
      <c r="K3903" s="12">
        <v>-24.79</v>
      </c>
      <c r="L3903" s="12">
        <f t="shared" si="727"/>
        <v>24.8</v>
      </c>
      <c r="M3903" s="27"/>
      <c r="N3903" s="27"/>
      <c r="P3903" s="12">
        <v>23.8</v>
      </c>
      <c r="Q3903" s="39">
        <v>53.2</v>
      </c>
      <c r="R3903" s="12">
        <f t="shared" si="728"/>
        <v>24.79</v>
      </c>
      <c r="S3903" s="12">
        <v>2.238300704566289</v>
      </c>
      <c r="T3903" s="20">
        <v>5.3465141757249768</v>
      </c>
      <c r="Y3903" s="20">
        <f t="shared" si="729"/>
        <v>0.13026991919661887</v>
      </c>
      <c r="Z3903" s="20">
        <f t="shared" si="730"/>
        <v>0.12594878259284692</v>
      </c>
      <c r="AB3903" s="20">
        <v>9.4611730650976111E-3</v>
      </c>
      <c r="AC3903" s="20">
        <v>0</v>
      </c>
      <c r="AE3903" s="20">
        <f t="shared" si="731"/>
        <v>0.27026991919661891</v>
      </c>
      <c r="AF3903" s="20">
        <f t="shared" si="732"/>
        <v>0.30934878259284693</v>
      </c>
    </row>
    <row r="3904" spans="1:32" x14ac:dyDescent="0.2">
      <c r="A3904" s="14" t="s">
        <v>3982</v>
      </c>
      <c r="B3904" s="20">
        <v>0.11478918536506268</v>
      </c>
      <c r="C3904" s="20">
        <v>0.11130192288944024</v>
      </c>
      <c r="D3904" s="27">
        <v>0.1113039219132777</v>
      </c>
      <c r="E3904" s="27">
        <f t="shared" si="721"/>
        <v>24.06</v>
      </c>
      <c r="F3904" s="27">
        <f t="shared" si="722"/>
        <v>-24.059899999999999</v>
      </c>
      <c r="G3904" s="27">
        <f t="shared" si="723"/>
        <v>-24.06</v>
      </c>
      <c r="H3904" s="27">
        <f t="shared" si="725"/>
        <v>1000</v>
      </c>
      <c r="I3904" s="27">
        <f t="shared" si="724"/>
        <v>1000</v>
      </c>
      <c r="J3904" s="27">
        <f t="shared" si="726"/>
        <v>1000</v>
      </c>
      <c r="K3904" s="12">
        <v>-24.79</v>
      </c>
      <c r="L3904" s="12">
        <f t="shared" si="727"/>
        <v>25.06</v>
      </c>
      <c r="M3904" s="27"/>
      <c r="N3904" s="27"/>
      <c r="P3904" s="12">
        <v>24.06</v>
      </c>
      <c r="Q3904" s="39">
        <v>51.23</v>
      </c>
      <c r="R3904" s="12">
        <f t="shared" si="728"/>
        <v>24.79</v>
      </c>
      <c r="S3904" s="12">
        <v>2.1609226935344932</v>
      </c>
      <c r="T3904" s="20">
        <v>5.1676417062471325</v>
      </c>
      <c r="Y3904" s="20">
        <f t="shared" si="729"/>
        <v>0.12576649066972648</v>
      </c>
      <c r="Z3904" s="20">
        <f t="shared" si="730"/>
        <v>0.12173505210796408</v>
      </c>
      <c r="AB3904" s="20">
        <v>5.0881846593330976E-3</v>
      </c>
      <c r="AC3904" s="20">
        <v>0</v>
      </c>
      <c r="AE3904" s="20">
        <f t="shared" si="731"/>
        <v>0.26576649066972646</v>
      </c>
      <c r="AF3904" s="20">
        <f t="shared" si="732"/>
        <v>0.3051350521079641</v>
      </c>
    </row>
    <row r="3905" spans="1:32" x14ac:dyDescent="0.2">
      <c r="A3905" s="14" t="s">
        <v>3983</v>
      </c>
      <c r="B3905" s="20">
        <v>0.11250838975888963</v>
      </c>
      <c r="C3905" s="20">
        <v>0.10872880276468865</v>
      </c>
      <c r="D3905" s="27">
        <v>0.10873036553442952</v>
      </c>
      <c r="E3905" s="27">
        <f t="shared" si="721"/>
        <v>27.92</v>
      </c>
      <c r="F3905" s="27">
        <f t="shared" si="722"/>
        <v>-27.919900000000002</v>
      </c>
      <c r="G3905" s="27">
        <f t="shared" si="723"/>
        <v>-27.92</v>
      </c>
      <c r="H3905" s="27">
        <f t="shared" si="725"/>
        <v>1000</v>
      </c>
      <c r="I3905" s="27">
        <f t="shared" si="724"/>
        <v>1000</v>
      </c>
      <c r="J3905" s="27">
        <f t="shared" si="726"/>
        <v>1000</v>
      </c>
      <c r="K3905" s="12">
        <v>-24.79</v>
      </c>
      <c r="L3905" s="12">
        <f t="shared" si="727"/>
        <v>28.92</v>
      </c>
      <c r="M3905" s="27"/>
      <c r="N3905" s="27"/>
      <c r="P3905" s="12">
        <v>27.92</v>
      </c>
      <c r="Q3905" s="39">
        <v>48.53</v>
      </c>
      <c r="R3905" s="12">
        <f t="shared" si="728"/>
        <v>24.79</v>
      </c>
      <c r="S3905" s="12">
        <v>2.1691716770402611</v>
      </c>
      <c r="T3905" s="20">
        <v>5.208357343200432</v>
      </c>
      <c r="Y3905" s="20">
        <f t="shared" si="729"/>
        <v>0.12624658452510454</v>
      </c>
      <c r="Z3905" s="20">
        <f t="shared" si="730"/>
        <v>0.12269419758821805</v>
      </c>
      <c r="AB3905" s="20">
        <v>2.8075470447170153E-3</v>
      </c>
      <c r="AC3905" s="20">
        <v>0</v>
      </c>
      <c r="AE3905" s="20">
        <f t="shared" si="731"/>
        <v>0.26624658452510452</v>
      </c>
      <c r="AF3905" s="20">
        <f t="shared" si="732"/>
        <v>0.30609419758821804</v>
      </c>
    </row>
    <row r="3906" spans="1:32" x14ac:dyDescent="0.2">
      <c r="A3906" s="14" t="s">
        <v>3984</v>
      </c>
      <c r="B3906" s="20">
        <v>0.11419885447600915</v>
      </c>
      <c r="C3906" s="20">
        <v>0.11024230400236454</v>
      </c>
      <c r="D3906" s="27">
        <v>0.11024352566200289</v>
      </c>
      <c r="E3906" s="27">
        <f t="shared" ref="E3906:E3969" si="733">P3906</f>
        <v>30.23</v>
      </c>
      <c r="F3906" s="27">
        <f t="shared" ref="F3906:F3969" si="734">-P3906+0.0001</f>
        <v>-30.229900000000001</v>
      </c>
      <c r="G3906" s="27">
        <f t="shared" ref="G3906:G3969" si="735">-P3906</f>
        <v>-30.23</v>
      </c>
      <c r="H3906" s="27">
        <f t="shared" si="725"/>
        <v>1000</v>
      </c>
      <c r="I3906" s="27">
        <f t="shared" ref="I3906:I3969" si="736">IF(P3906&lt;0,P3906,1000)</f>
        <v>1000</v>
      </c>
      <c r="J3906" s="27">
        <f t="shared" si="726"/>
        <v>1000</v>
      </c>
      <c r="K3906" s="12">
        <v>-24.79</v>
      </c>
      <c r="L3906" s="12">
        <f t="shared" si="727"/>
        <v>31.23</v>
      </c>
      <c r="M3906" s="27"/>
      <c r="N3906" s="27"/>
      <c r="P3906" s="12">
        <v>30.23</v>
      </c>
      <c r="Q3906" s="39">
        <v>49.14</v>
      </c>
      <c r="R3906" s="12">
        <f t="shared" si="728"/>
        <v>24.79</v>
      </c>
      <c r="S3906" s="12">
        <v>2.2225519948925512</v>
      </c>
      <c r="T3906" s="20">
        <v>5.3485010993101119</v>
      </c>
      <c r="Y3906" s="20">
        <f t="shared" si="729"/>
        <v>0.12935333853680694</v>
      </c>
      <c r="Z3906" s="20">
        <f t="shared" si="730"/>
        <v>0.12599558890410464</v>
      </c>
      <c r="AB3906" s="20">
        <v>4.4981542216462889E-3</v>
      </c>
      <c r="AC3906" s="20">
        <v>0</v>
      </c>
      <c r="AE3906" s="20">
        <f t="shared" si="731"/>
        <v>0.26935333853680699</v>
      </c>
      <c r="AF3906" s="20">
        <f t="shared" si="732"/>
        <v>0.30939558890410468</v>
      </c>
    </row>
    <row r="3907" spans="1:32" x14ac:dyDescent="0.2">
      <c r="A3907" s="14" t="s">
        <v>3985</v>
      </c>
      <c r="B3907" s="20">
        <v>0.12119422576836064</v>
      </c>
      <c r="C3907" s="20">
        <v>0.11747051183352124</v>
      </c>
      <c r="D3907" s="27">
        <v>0.11747175108105956</v>
      </c>
      <c r="E3907" s="27">
        <f t="shared" si="733"/>
        <v>31.47</v>
      </c>
      <c r="F3907" s="27">
        <f t="shared" si="734"/>
        <v>-31.469899999999999</v>
      </c>
      <c r="G3907" s="27">
        <f t="shared" si="735"/>
        <v>-31.47</v>
      </c>
      <c r="H3907" s="27">
        <f t="shared" ref="H3907:H3970" si="737">IF(P3907&lt;0,0,1000)</f>
        <v>1000</v>
      </c>
      <c r="I3907" s="27">
        <f t="shared" si="736"/>
        <v>1000</v>
      </c>
      <c r="J3907" s="27">
        <f t="shared" ref="J3907:J3970" si="738">I3907</f>
        <v>1000</v>
      </c>
      <c r="K3907" s="12">
        <v>-24.79</v>
      </c>
      <c r="L3907" s="12">
        <f t="shared" ref="L3907:L3970" si="739">SQRT(E3907^2)+1</f>
        <v>32.47</v>
      </c>
      <c r="M3907" s="27"/>
      <c r="N3907" s="27"/>
      <c r="P3907" s="12">
        <v>31.47</v>
      </c>
      <c r="Q3907" s="39">
        <v>52.03</v>
      </c>
      <c r="R3907" s="12">
        <f t="shared" ref="R3907:R3970" si="740">-K3907</f>
        <v>24.79</v>
      </c>
      <c r="S3907" s="12">
        <v>2.3327727640463789</v>
      </c>
      <c r="T3907" s="20">
        <v>5.6344778538706564</v>
      </c>
      <c r="Y3907" s="20">
        <f t="shared" ref="Y3907:Y3970" si="741">S3907/$V$2</f>
        <v>0.13576822759177892</v>
      </c>
      <c r="Z3907" s="20">
        <f t="shared" ref="Z3907:Z3970" si="742">T3907/$W$2</f>
        <v>0.13273239402664413</v>
      </c>
      <c r="AB3907" s="20">
        <v>1.149351650794872E-2</v>
      </c>
      <c r="AC3907" s="20">
        <v>0</v>
      </c>
      <c r="AE3907" s="20">
        <f t="shared" ref="AE3907:AE3970" si="743">Y3907+0.14</f>
        <v>0.27576822759177894</v>
      </c>
      <c r="AF3907" s="20">
        <f t="shared" ref="AF3907:AF3970" si="744">Z3907+0.1834</f>
        <v>0.31613239402664417</v>
      </c>
    </row>
    <row r="3908" spans="1:32" x14ac:dyDescent="0.2">
      <c r="A3908" s="14" t="s">
        <v>3986</v>
      </c>
      <c r="B3908" s="20">
        <v>0.12806371482969314</v>
      </c>
      <c r="C3908" s="20">
        <v>0.12382231452408771</v>
      </c>
      <c r="D3908" s="27">
        <v>0.12382341429997137</v>
      </c>
      <c r="E3908" s="27">
        <f t="shared" si="733"/>
        <v>31.85</v>
      </c>
      <c r="F3908" s="27">
        <f t="shared" si="734"/>
        <v>-31.849900000000002</v>
      </c>
      <c r="G3908" s="27">
        <f t="shared" si="735"/>
        <v>-31.85</v>
      </c>
      <c r="H3908" s="27">
        <f t="shared" si="737"/>
        <v>1000</v>
      </c>
      <c r="I3908" s="27">
        <f t="shared" si="736"/>
        <v>1000</v>
      </c>
      <c r="J3908" s="27">
        <f t="shared" si="738"/>
        <v>1000</v>
      </c>
      <c r="K3908" s="12">
        <v>-24.79</v>
      </c>
      <c r="L3908" s="12">
        <f t="shared" si="739"/>
        <v>32.85</v>
      </c>
      <c r="M3908" s="27"/>
      <c r="N3908" s="27"/>
      <c r="P3908" s="12">
        <v>31.85</v>
      </c>
      <c r="Q3908" s="39">
        <v>55.74</v>
      </c>
      <c r="R3908" s="12">
        <f t="shared" si="740"/>
        <v>24.79</v>
      </c>
      <c r="S3908" s="12">
        <v>2.5051856716603718</v>
      </c>
      <c r="T3908" s="20">
        <v>6.0635525840134843</v>
      </c>
      <c r="Y3908" s="20">
        <f t="shared" si="741"/>
        <v>0.14580272183891405</v>
      </c>
      <c r="Z3908" s="20">
        <f t="shared" si="742"/>
        <v>0.14284018353709008</v>
      </c>
      <c r="AB3908" s="20">
        <v>1.8363032615229466E-2</v>
      </c>
      <c r="AC3908" s="20">
        <v>0</v>
      </c>
      <c r="AE3908" s="20">
        <f t="shared" si="743"/>
        <v>0.28580272183891409</v>
      </c>
      <c r="AF3908" s="20">
        <f t="shared" si="744"/>
        <v>0.32624018353709006</v>
      </c>
    </row>
    <row r="3909" spans="1:32" x14ac:dyDescent="0.2">
      <c r="A3909" s="14" t="s">
        <v>3987</v>
      </c>
      <c r="B3909" s="20">
        <v>0.13238455259761009</v>
      </c>
      <c r="C3909" s="20">
        <v>0.12638713487712969</v>
      </c>
      <c r="D3909" s="27">
        <v>0.12638774026124225</v>
      </c>
      <c r="E3909" s="27">
        <f t="shared" si="733"/>
        <v>29.47</v>
      </c>
      <c r="F3909" s="27">
        <f t="shared" si="734"/>
        <v>-29.469899999999999</v>
      </c>
      <c r="G3909" s="27">
        <f t="shared" si="735"/>
        <v>-29.47</v>
      </c>
      <c r="H3909" s="27">
        <f t="shared" si="737"/>
        <v>1000</v>
      </c>
      <c r="I3909" s="27">
        <f t="shared" si="736"/>
        <v>1000</v>
      </c>
      <c r="J3909" s="27">
        <f t="shared" si="738"/>
        <v>1000</v>
      </c>
      <c r="K3909" s="12">
        <v>-24.79</v>
      </c>
      <c r="L3909" s="12">
        <f t="shared" si="739"/>
        <v>30.47</v>
      </c>
      <c r="M3909" s="27"/>
      <c r="N3909" s="27"/>
      <c r="P3909" s="12">
        <v>29.47</v>
      </c>
      <c r="Q3909" s="39">
        <v>60</v>
      </c>
      <c r="R3909" s="12">
        <f t="shared" si="740"/>
        <v>24.79</v>
      </c>
      <c r="S3909" s="12">
        <v>2.7144809301151009</v>
      </c>
      <c r="T3909" s="20">
        <v>6.5412383136399326</v>
      </c>
      <c r="Y3909" s="20">
        <f t="shared" si="741"/>
        <v>0.15798378238699448</v>
      </c>
      <c r="Z3909" s="20">
        <f t="shared" si="742"/>
        <v>0.15409311098308695</v>
      </c>
      <c r="AB3909" s="20">
        <v>2.2684016374284424E-2</v>
      </c>
      <c r="AC3909" s="20">
        <v>0</v>
      </c>
      <c r="AE3909" s="20">
        <f t="shared" si="743"/>
        <v>0.29798378238699452</v>
      </c>
      <c r="AF3909" s="20">
        <f t="shared" si="744"/>
        <v>0.33749311098308699</v>
      </c>
    </row>
    <row r="3910" spans="1:32" x14ac:dyDescent="0.2">
      <c r="A3910" s="14" t="s">
        <v>3988</v>
      </c>
      <c r="B3910" s="20">
        <v>0.13701175948240613</v>
      </c>
      <c r="C3910" s="20">
        <v>0.13098399933541074</v>
      </c>
      <c r="D3910" s="27">
        <v>0.13098522259009901</v>
      </c>
      <c r="E3910" s="27">
        <f t="shared" si="733"/>
        <v>30.94</v>
      </c>
      <c r="F3910" s="27">
        <f t="shared" si="734"/>
        <v>-30.939900000000002</v>
      </c>
      <c r="G3910" s="27">
        <f t="shared" si="735"/>
        <v>-30.94</v>
      </c>
      <c r="H3910" s="27">
        <f t="shared" si="737"/>
        <v>1000</v>
      </c>
      <c r="I3910" s="27">
        <f t="shared" si="736"/>
        <v>1000</v>
      </c>
      <c r="J3910" s="27">
        <f t="shared" si="738"/>
        <v>1000</v>
      </c>
      <c r="K3910" s="12">
        <v>-24.79</v>
      </c>
      <c r="L3910" s="12">
        <f t="shared" si="739"/>
        <v>31.94</v>
      </c>
      <c r="M3910" s="27"/>
      <c r="N3910" s="27"/>
      <c r="P3910" s="12">
        <v>30.94</v>
      </c>
      <c r="Q3910" s="39">
        <v>57.85</v>
      </c>
      <c r="R3910" s="12">
        <f t="shared" si="740"/>
        <v>24.79</v>
      </c>
      <c r="S3910" s="12">
        <v>2.7762301630395121</v>
      </c>
      <c r="T3910" s="20">
        <v>6.6698225661244406</v>
      </c>
      <c r="Y3910" s="20">
        <f t="shared" si="741"/>
        <v>0.16157761031507661</v>
      </c>
      <c r="Z3910" s="20">
        <f t="shared" si="742"/>
        <v>0.15712219302210334</v>
      </c>
      <c r="AB3910" s="20">
        <v>2.7310958083399686E-2</v>
      </c>
      <c r="AC3910" s="20">
        <v>0</v>
      </c>
      <c r="AE3910" s="20">
        <f t="shared" si="743"/>
        <v>0.30157761031507663</v>
      </c>
      <c r="AF3910" s="20">
        <f t="shared" si="744"/>
        <v>0.34052219302210335</v>
      </c>
    </row>
    <row r="3911" spans="1:32" x14ac:dyDescent="0.2">
      <c r="A3911" s="14" t="s">
        <v>3989</v>
      </c>
      <c r="B3911" s="20">
        <v>0.1271761318078857</v>
      </c>
      <c r="C3911" s="20">
        <v>0.12051775806075662</v>
      </c>
      <c r="D3911" s="27">
        <v>0.12051909807683467</v>
      </c>
      <c r="E3911" s="27">
        <f t="shared" si="733"/>
        <v>27.73</v>
      </c>
      <c r="F3911" s="27">
        <f t="shared" si="734"/>
        <v>-27.729900000000001</v>
      </c>
      <c r="G3911" s="27">
        <f t="shared" si="735"/>
        <v>-27.73</v>
      </c>
      <c r="H3911" s="27">
        <f t="shared" si="737"/>
        <v>1000</v>
      </c>
      <c r="I3911" s="27">
        <f t="shared" si="736"/>
        <v>1000</v>
      </c>
      <c r="J3911" s="27">
        <f t="shared" si="738"/>
        <v>1000</v>
      </c>
      <c r="K3911" s="12">
        <v>-24.79</v>
      </c>
      <c r="L3911" s="12">
        <f t="shared" si="739"/>
        <v>28.73</v>
      </c>
      <c r="M3911" s="27"/>
      <c r="N3911" s="27"/>
      <c r="P3911" s="12">
        <v>27.73</v>
      </c>
      <c r="Q3911" s="39">
        <v>59.87</v>
      </c>
      <c r="R3911" s="12">
        <f t="shared" si="740"/>
        <v>24.79</v>
      </c>
      <c r="S3911" s="12">
        <v>2.6542836547633017</v>
      </c>
      <c r="T3911" s="20">
        <v>6.3510255371409192</v>
      </c>
      <c r="Y3911" s="20">
        <f t="shared" si="741"/>
        <v>0.15448027895694261</v>
      </c>
      <c r="Z3911" s="20">
        <f t="shared" si="742"/>
        <v>0.1496122348746069</v>
      </c>
      <c r="AB3911" s="20">
        <v>1.7475261421557683E-2</v>
      </c>
      <c r="AC3911" s="20">
        <v>0</v>
      </c>
      <c r="AE3911" s="20">
        <f t="shared" si="743"/>
        <v>0.29448027895694262</v>
      </c>
      <c r="AF3911" s="20">
        <f t="shared" si="744"/>
        <v>0.3330122348746069</v>
      </c>
    </row>
    <row r="3912" spans="1:32" x14ac:dyDescent="0.2">
      <c r="A3912" s="14" t="s">
        <v>3990</v>
      </c>
      <c r="B3912" s="20">
        <v>0.10580559125653166</v>
      </c>
      <c r="C3912" s="20">
        <v>0.10006778644243813</v>
      </c>
      <c r="D3912" s="27">
        <v>0.1000700857952412</v>
      </c>
      <c r="E3912" s="27">
        <f t="shared" si="733"/>
        <v>22.74</v>
      </c>
      <c r="F3912" s="27">
        <f t="shared" si="734"/>
        <v>-22.739899999999999</v>
      </c>
      <c r="G3912" s="27">
        <f t="shared" si="735"/>
        <v>-22.74</v>
      </c>
      <c r="H3912" s="27">
        <f t="shared" si="737"/>
        <v>1000</v>
      </c>
      <c r="I3912" s="27">
        <f t="shared" si="736"/>
        <v>1000</v>
      </c>
      <c r="J3912" s="27">
        <f t="shared" si="738"/>
        <v>1000</v>
      </c>
      <c r="K3912" s="12">
        <v>-24.79</v>
      </c>
      <c r="L3912" s="12">
        <f t="shared" si="739"/>
        <v>23.74</v>
      </c>
      <c r="M3912" s="27"/>
      <c r="N3912" s="27"/>
      <c r="P3912" s="12">
        <v>22.74</v>
      </c>
      <c r="Q3912" s="39">
        <v>61.19</v>
      </c>
      <c r="R3912" s="12">
        <f t="shared" si="740"/>
        <v>24.79</v>
      </c>
      <c r="S3912" s="12">
        <v>2.1763650514061781</v>
      </c>
      <c r="T3912" s="20">
        <v>5.1467288191859284</v>
      </c>
      <c r="Y3912" s="20">
        <f t="shared" si="741"/>
        <v>0.12666524154267475</v>
      </c>
      <c r="Z3912" s="20">
        <f t="shared" si="742"/>
        <v>0.12124240351875441</v>
      </c>
      <c r="AB3912" s="20">
        <v>0</v>
      </c>
      <c r="AC3912" s="20">
        <v>0</v>
      </c>
      <c r="AE3912" s="20">
        <f t="shared" si="743"/>
        <v>0.26666524154267479</v>
      </c>
      <c r="AF3912" s="20">
        <f t="shared" si="744"/>
        <v>0.30464240351875443</v>
      </c>
    </row>
    <row r="3913" spans="1:32" x14ac:dyDescent="0.2">
      <c r="A3913" s="14" t="s">
        <v>3991</v>
      </c>
      <c r="B3913" s="20">
        <v>8.8387150380165924E-2</v>
      </c>
      <c r="C3913" s="20">
        <v>8.7967141866666695E-2</v>
      </c>
      <c r="D3913" s="27">
        <v>8.7971133745519056E-2</v>
      </c>
      <c r="E3913" s="27">
        <f t="shared" si="733"/>
        <v>18.600000000000001</v>
      </c>
      <c r="F3913" s="27">
        <f t="shared" si="734"/>
        <v>-18.599900000000002</v>
      </c>
      <c r="G3913" s="27">
        <f t="shared" si="735"/>
        <v>-18.600000000000001</v>
      </c>
      <c r="H3913" s="27">
        <f t="shared" si="737"/>
        <v>1000</v>
      </c>
      <c r="I3913" s="27">
        <f t="shared" si="736"/>
        <v>1000</v>
      </c>
      <c r="J3913" s="27">
        <f t="shared" si="738"/>
        <v>1000</v>
      </c>
      <c r="K3913" s="12">
        <v>-24.79</v>
      </c>
      <c r="L3913" s="12">
        <f t="shared" si="739"/>
        <v>19.600000000000001</v>
      </c>
      <c r="M3913" s="27"/>
      <c r="N3913" s="27"/>
      <c r="P3913" s="12">
        <v>18.600000000000001</v>
      </c>
      <c r="Q3913" s="39">
        <v>54.53</v>
      </c>
      <c r="R3913" s="12">
        <f t="shared" si="740"/>
        <v>24.79</v>
      </c>
      <c r="S3913" s="12">
        <v>1.462699105603394</v>
      </c>
      <c r="T3913" s="20">
        <v>3.496508840668608</v>
      </c>
      <c r="Y3913" s="20">
        <f t="shared" si="741"/>
        <v>8.5129622622730869E-2</v>
      </c>
      <c r="Z3913" s="20">
        <f t="shared" si="742"/>
        <v>8.2367878833431316E-2</v>
      </c>
      <c r="AB3913" s="20">
        <v>0</v>
      </c>
      <c r="AC3913" s="20">
        <v>0</v>
      </c>
      <c r="AE3913" s="20">
        <f t="shared" si="743"/>
        <v>0.2251296226227309</v>
      </c>
      <c r="AF3913" s="20">
        <f t="shared" si="744"/>
        <v>0.26576787883343134</v>
      </c>
    </row>
    <row r="3914" spans="1:32" x14ac:dyDescent="0.2">
      <c r="A3914" s="14" t="s">
        <v>3992</v>
      </c>
      <c r="B3914" s="20">
        <v>8.9825232896835805E-2</v>
      </c>
      <c r="C3914" s="20">
        <v>9.2049009918027655E-2</v>
      </c>
      <c r="D3914" s="27">
        <v>9.2053611780826786E-2</v>
      </c>
      <c r="E3914" s="27">
        <f t="shared" si="733"/>
        <v>18.579999999999998</v>
      </c>
      <c r="F3914" s="27">
        <f t="shared" si="734"/>
        <v>-18.579899999999999</v>
      </c>
      <c r="G3914" s="27">
        <f t="shared" si="735"/>
        <v>-18.579999999999998</v>
      </c>
      <c r="H3914" s="27">
        <f t="shared" si="737"/>
        <v>1000</v>
      </c>
      <c r="I3914" s="27">
        <f t="shared" si="736"/>
        <v>1000</v>
      </c>
      <c r="J3914" s="27">
        <f t="shared" si="738"/>
        <v>1000</v>
      </c>
      <c r="K3914" s="12">
        <v>-24.79</v>
      </c>
      <c r="L3914" s="12">
        <f t="shared" si="739"/>
        <v>19.579999999999998</v>
      </c>
      <c r="M3914" s="27"/>
      <c r="N3914" s="27"/>
      <c r="P3914" s="12">
        <v>18.579999999999998</v>
      </c>
      <c r="Q3914" s="39">
        <v>50</v>
      </c>
      <c r="R3914" s="12">
        <f t="shared" si="740"/>
        <v>24.79</v>
      </c>
      <c r="S3914" s="12">
        <v>1.2598238397683978</v>
      </c>
      <c r="T3914" s="20">
        <v>3.0311041214516021</v>
      </c>
      <c r="Y3914" s="20">
        <f t="shared" si="741"/>
        <v>7.3322207991889959E-2</v>
      </c>
      <c r="Z3914" s="20">
        <f t="shared" si="742"/>
        <v>7.1404257327574314E-2</v>
      </c>
      <c r="AB3914" s="20">
        <v>0</v>
      </c>
      <c r="AC3914" s="20">
        <v>0</v>
      </c>
      <c r="AE3914" s="20">
        <f t="shared" si="743"/>
        <v>0.21332220799188997</v>
      </c>
      <c r="AF3914" s="20">
        <f t="shared" si="744"/>
        <v>0.25480425732757433</v>
      </c>
    </row>
    <row r="3915" spans="1:32" x14ac:dyDescent="0.2">
      <c r="A3915" s="14" t="s">
        <v>3993</v>
      </c>
      <c r="B3915" s="20">
        <v>9.2845591259195198E-2</v>
      </c>
      <c r="C3915" s="20">
        <v>9.5425969099637228E-2</v>
      </c>
      <c r="D3915" s="27">
        <v>9.5430544972303841E-2</v>
      </c>
      <c r="E3915" s="27">
        <f t="shared" si="733"/>
        <v>18.579999999999998</v>
      </c>
      <c r="F3915" s="27">
        <f t="shared" si="734"/>
        <v>-18.579899999999999</v>
      </c>
      <c r="G3915" s="27">
        <f t="shared" si="735"/>
        <v>-18.579999999999998</v>
      </c>
      <c r="H3915" s="27">
        <f t="shared" si="737"/>
        <v>1000</v>
      </c>
      <c r="I3915" s="27">
        <f t="shared" si="736"/>
        <v>1000</v>
      </c>
      <c r="J3915" s="27">
        <f t="shared" si="738"/>
        <v>1000</v>
      </c>
      <c r="K3915" s="12">
        <v>-24.79</v>
      </c>
      <c r="L3915" s="12">
        <f t="shared" si="739"/>
        <v>19.579999999999998</v>
      </c>
      <c r="M3915" s="27"/>
      <c r="N3915" s="27"/>
      <c r="P3915" s="12">
        <v>18.579999999999998</v>
      </c>
      <c r="Q3915" s="39">
        <v>47.65</v>
      </c>
      <c r="R3915" s="12">
        <f t="shared" si="740"/>
        <v>24.79</v>
      </c>
      <c r="S3915" s="12">
        <v>1.2604102872622962</v>
      </c>
      <c r="T3915" s="20">
        <v>3.0170712051078068</v>
      </c>
      <c r="Y3915" s="20">
        <f t="shared" si="741"/>
        <v>7.3356339450405497E-2</v>
      </c>
      <c r="Z3915" s="20">
        <f t="shared" si="742"/>
        <v>7.1073681428654417E-2</v>
      </c>
      <c r="AB3915" s="20">
        <v>0</v>
      </c>
      <c r="AC3915" s="20">
        <v>0</v>
      </c>
      <c r="AE3915" s="20">
        <f t="shared" si="743"/>
        <v>0.2133563394504055</v>
      </c>
      <c r="AF3915" s="20">
        <f t="shared" si="744"/>
        <v>0.25447368142865445</v>
      </c>
    </row>
    <row r="3916" spans="1:32" x14ac:dyDescent="0.2">
      <c r="A3916" s="14" t="s">
        <v>3994</v>
      </c>
      <c r="B3916" s="20">
        <v>0.1064536290608403</v>
      </c>
      <c r="C3916" s="20">
        <v>0.111600209837953</v>
      </c>
      <c r="D3916" s="27">
        <v>0.11160586872854637</v>
      </c>
      <c r="E3916" s="27">
        <f t="shared" si="733"/>
        <v>18.54</v>
      </c>
      <c r="F3916" s="27">
        <f t="shared" si="734"/>
        <v>-18.539899999999999</v>
      </c>
      <c r="G3916" s="27">
        <f t="shared" si="735"/>
        <v>-18.54</v>
      </c>
      <c r="H3916" s="27">
        <f t="shared" si="737"/>
        <v>1000</v>
      </c>
      <c r="I3916" s="27">
        <f t="shared" si="736"/>
        <v>1000</v>
      </c>
      <c r="J3916" s="27">
        <f t="shared" si="738"/>
        <v>1000</v>
      </c>
      <c r="K3916" s="12">
        <v>-24.79</v>
      </c>
      <c r="L3916" s="12">
        <f t="shared" si="739"/>
        <v>19.54</v>
      </c>
      <c r="M3916" s="27"/>
      <c r="N3916" s="27"/>
      <c r="P3916" s="12">
        <v>18.54</v>
      </c>
      <c r="Q3916" s="39">
        <v>45.99</v>
      </c>
      <c r="R3916" s="12">
        <f t="shared" si="740"/>
        <v>24.79</v>
      </c>
      <c r="S3916" s="12">
        <v>1.2423196318351033</v>
      </c>
      <c r="T3916" s="20">
        <v>2.9736144893372893</v>
      </c>
      <c r="Y3916" s="20">
        <f t="shared" si="741"/>
        <v>7.2303456691665116E-2</v>
      </c>
      <c r="Z3916" s="20">
        <f t="shared" si="742"/>
        <v>7.0049963868598034E-2</v>
      </c>
      <c r="AB3916" s="20">
        <v>0</v>
      </c>
      <c r="AC3916" s="20">
        <v>0</v>
      </c>
      <c r="AE3916" s="20">
        <f t="shared" si="743"/>
        <v>0.21230345669166512</v>
      </c>
      <c r="AF3916" s="20">
        <f t="shared" si="744"/>
        <v>0.25344996386859803</v>
      </c>
    </row>
    <row r="3917" spans="1:32" x14ac:dyDescent="0.2">
      <c r="A3917" s="14" t="s">
        <v>3995</v>
      </c>
      <c r="B3917" s="20">
        <v>0.13442634607018897</v>
      </c>
      <c r="C3917" s="20">
        <v>0.14231296844659119</v>
      </c>
      <c r="D3917" s="27">
        <v>0.14232052029245515</v>
      </c>
      <c r="E3917" s="27">
        <f t="shared" si="733"/>
        <v>17.5</v>
      </c>
      <c r="F3917" s="27">
        <f t="shared" si="734"/>
        <v>-17.4999</v>
      </c>
      <c r="G3917" s="27">
        <f t="shared" si="735"/>
        <v>-17.5</v>
      </c>
      <c r="H3917" s="27">
        <f t="shared" si="737"/>
        <v>1000</v>
      </c>
      <c r="I3917" s="27">
        <f t="shared" si="736"/>
        <v>1000</v>
      </c>
      <c r="J3917" s="27">
        <f t="shared" si="738"/>
        <v>1000</v>
      </c>
      <c r="K3917" s="12">
        <v>-24.79</v>
      </c>
      <c r="L3917" s="12">
        <f t="shared" si="739"/>
        <v>18.5</v>
      </c>
      <c r="M3917" s="27"/>
      <c r="N3917" s="27"/>
      <c r="P3917" s="12">
        <v>17.5</v>
      </c>
      <c r="Q3917" s="39">
        <v>44.71</v>
      </c>
      <c r="R3917" s="12">
        <f t="shared" si="740"/>
        <v>24.79</v>
      </c>
      <c r="S3917" s="12">
        <v>1.4206314687714932</v>
      </c>
      <c r="T3917" s="20">
        <v>3.3787575665442797</v>
      </c>
      <c r="Y3917" s="20">
        <f t="shared" si="741"/>
        <v>8.2681270781664776E-2</v>
      </c>
      <c r="Z3917" s="20">
        <f t="shared" si="742"/>
        <v>7.9593991186775112E-2</v>
      </c>
      <c r="AB3917" s="20">
        <v>2.4723524520401705E-2</v>
      </c>
      <c r="AC3917" s="20">
        <v>0</v>
      </c>
      <c r="AE3917" s="20">
        <f t="shared" si="743"/>
        <v>0.22268127078166478</v>
      </c>
      <c r="AF3917" s="20">
        <f t="shared" si="744"/>
        <v>0.26299399118677513</v>
      </c>
    </row>
    <row r="3918" spans="1:32" x14ac:dyDescent="0.2">
      <c r="A3918" s="14" t="s">
        <v>3996</v>
      </c>
      <c r="B3918" s="20">
        <v>0.16931857474212431</v>
      </c>
      <c r="C3918" s="20">
        <v>0.17678999013954183</v>
      </c>
      <c r="D3918" s="27">
        <v>0.17679846887572837</v>
      </c>
      <c r="E3918" s="27">
        <f t="shared" si="733"/>
        <v>17.579999999999998</v>
      </c>
      <c r="F3918" s="27">
        <f t="shared" si="734"/>
        <v>-17.579899999999999</v>
      </c>
      <c r="G3918" s="27">
        <f t="shared" si="735"/>
        <v>-17.579999999999998</v>
      </c>
      <c r="H3918" s="27">
        <f t="shared" si="737"/>
        <v>1000</v>
      </c>
      <c r="I3918" s="27">
        <f t="shared" si="736"/>
        <v>1000</v>
      </c>
      <c r="J3918" s="27">
        <f t="shared" si="738"/>
        <v>1000</v>
      </c>
      <c r="K3918" s="12">
        <v>-24.79</v>
      </c>
      <c r="L3918" s="12">
        <f t="shared" si="739"/>
        <v>18.579999999999998</v>
      </c>
      <c r="M3918" s="27"/>
      <c r="N3918" s="27"/>
      <c r="P3918" s="12">
        <v>17.579999999999998</v>
      </c>
      <c r="Q3918" s="39">
        <v>41</v>
      </c>
      <c r="R3918" s="12">
        <f t="shared" si="740"/>
        <v>24.79</v>
      </c>
      <c r="S3918" s="12">
        <v>2.0565738151679929</v>
      </c>
      <c r="T3918" s="20">
        <v>4.9407086667689883</v>
      </c>
      <c r="Y3918" s="20">
        <f t="shared" si="741"/>
        <v>0.11969334780499429</v>
      </c>
      <c r="Z3918" s="20">
        <f t="shared" si="742"/>
        <v>0.11638915025248249</v>
      </c>
      <c r="AB3918" s="20">
        <v>5.9615292680290352E-2</v>
      </c>
      <c r="AC3918" s="20">
        <v>0</v>
      </c>
      <c r="AE3918" s="20">
        <f t="shared" si="743"/>
        <v>0.25969334780499431</v>
      </c>
      <c r="AF3918" s="20">
        <f t="shared" si="744"/>
        <v>0.29978915025248248</v>
      </c>
    </row>
    <row r="3919" spans="1:32" x14ac:dyDescent="0.2">
      <c r="A3919" s="14" t="s">
        <v>3997</v>
      </c>
      <c r="B3919" s="20">
        <v>0.17406299768326988</v>
      </c>
      <c r="C3919" s="20">
        <v>0.17152572399467808</v>
      </c>
      <c r="D3919" s="27">
        <v>0.17152876040541445</v>
      </c>
      <c r="E3919" s="27">
        <f t="shared" si="733"/>
        <v>19.16</v>
      </c>
      <c r="F3919" s="27">
        <f t="shared" si="734"/>
        <v>-19.1599</v>
      </c>
      <c r="G3919" s="27">
        <f t="shared" si="735"/>
        <v>-19.16</v>
      </c>
      <c r="H3919" s="27">
        <f t="shared" si="737"/>
        <v>1000</v>
      </c>
      <c r="I3919" s="27">
        <f t="shared" si="736"/>
        <v>1000</v>
      </c>
      <c r="J3919" s="27">
        <f t="shared" si="738"/>
        <v>1000</v>
      </c>
      <c r="K3919" s="12">
        <v>-24.79</v>
      </c>
      <c r="L3919" s="12">
        <f t="shared" si="739"/>
        <v>20.16</v>
      </c>
      <c r="M3919" s="27"/>
      <c r="N3919" s="27"/>
      <c r="P3919" s="12">
        <v>19.16</v>
      </c>
      <c r="Q3919" s="39">
        <v>38.14</v>
      </c>
      <c r="R3919" s="12">
        <f t="shared" si="740"/>
        <v>24.79</v>
      </c>
      <c r="S3919" s="12">
        <v>3.142525974152437</v>
      </c>
      <c r="T3919" s="20">
        <v>7.647698120335968</v>
      </c>
      <c r="Y3919" s="20">
        <f t="shared" si="741"/>
        <v>0.18289616041801587</v>
      </c>
      <c r="Z3919" s="20">
        <f t="shared" si="742"/>
        <v>0.1801581808699326</v>
      </c>
      <c r="AB3919" s="20">
        <v>6.4361549157407952E-2</v>
      </c>
      <c r="AC3919" s="20">
        <v>0</v>
      </c>
      <c r="AE3919" s="20">
        <f t="shared" si="743"/>
        <v>0.32289616041801589</v>
      </c>
      <c r="AF3919" s="20">
        <f t="shared" si="744"/>
        <v>0.36355818086993263</v>
      </c>
    </row>
    <row r="3920" spans="1:32" x14ac:dyDescent="0.2">
      <c r="A3920" s="14" t="s">
        <v>3998</v>
      </c>
      <c r="B3920" s="20">
        <v>0.20015162898989244</v>
      </c>
      <c r="C3920" s="20">
        <v>0.19631509854495521</v>
      </c>
      <c r="D3920" s="27">
        <v>0.19631729858477467</v>
      </c>
      <c r="E3920" s="27">
        <f t="shared" si="733"/>
        <v>21.57</v>
      </c>
      <c r="F3920" s="27">
        <f t="shared" si="734"/>
        <v>-21.569900000000001</v>
      </c>
      <c r="G3920" s="27">
        <f t="shared" si="735"/>
        <v>-21.57</v>
      </c>
      <c r="H3920" s="27">
        <f t="shared" si="737"/>
        <v>1000</v>
      </c>
      <c r="I3920" s="27">
        <f t="shared" si="736"/>
        <v>1000</v>
      </c>
      <c r="J3920" s="27">
        <f t="shared" si="738"/>
        <v>1000</v>
      </c>
      <c r="K3920" s="12">
        <v>-24.79</v>
      </c>
      <c r="L3920" s="12">
        <f t="shared" si="739"/>
        <v>22.57</v>
      </c>
      <c r="M3920" s="27"/>
      <c r="N3920" s="27"/>
      <c r="P3920" s="12">
        <v>21.57</v>
      </c>
      <c r="Q3920" s="39">
        <v>35.11</v>
      </c>
      <c r="R3920" s="12">
        <f t="shared" si="740"/>
        <v>24.79</v>
      </c>
      <c r="S3920" s="12">
        <v>3.6867585485288181</v>
      </c>
      <c r="T3920" s="20">
        <v>8.9622628589118509</v>
      </c>
      <c r="Y3920" s="20">
        <f t="shared" si="741"/>
        <v>0.21457069518608521</v>
      </c>
      <c r="Z3920" s="20">
        <f t="shared" si="742"/>
        <v>0.21112561554257439</v>
      </c>
      <c r="AB3920" s="20">
        <v>9.0450492121854506E-2</v>
      </c>
      <c r="AC3920" s="20">
        <v>0</v>
      </c>
      <c r="AE3920" s="20">
        <f t="shared" si="743"/>
        <v>0.35457069518608519</v>
      </c>
      <c r="AF3920" s="20">
        <f t="shared" si="744"/>
        <v>0.39452561554257437</v>
      </c>
    </row>
    <row r="3921" spans="1:32" x14ac:dyDescent="0.2">
      <c r="A3921" s="14" t="s">
        <v>3999</v>
      </c>
      <c r="B3921" s="20">
        <v>0.18178639159702098</v>
      </c>
      <c r="C3921" s="20">
        <v>0.17622883710610454</v>
      </c>
      <c r="D3921" s="27">
        <v>0.17622923572979013</v>
      </c>
      <c r="E3921" s="27">
        <f t="shared" si="733"/>
        <v>22.91</v>
      </c>
      <c r="F3921" s="27">
        <f t="shared" si="734"/>
        <v>-22.9099</v>
      </c>
      <c r="G3921" s="27">
        <f t="shared" si="735"/>
        <v>-22.91</v>
      </c>
      <c r="H3921" s="27">
        <f t="shared" si="737"/>
        <v>1000</v>
      </c>
      <c r="I3921" s="27">
        <f t="shared" si="736"/>
        <v>1000</v>
      </c>
      <c r="J3921" s="27">
        <f t="shared" si="738"/>
        <v>1000</v>
      </c>
      <c r="K3921" s="12">
        <v>-24.79</v>
      </c>
      <c r="L3921" s="12">
        <f t="shared" si="739"/>
        <v>23.91</v>
      </c>
      <c r="M3921" s="27"/>
      <c r="N3921" s="27"/>
      <c r="P3921" s="12">
        <v>22.91</v>
      </c>
      <c r="Q3921" s="39">
        <v>41.88</v>
      </c>
      <c r="R3921" s="12">
        <f t="shared" si="740"/>
        <v>24.79</v>
      </c>
      <c r="S3921" s="12">
        <v>3.485414924744394</v>
      </c>
      <c r="T3921" s="20">
        <v>8.4136220916692395</v>
      </c>
      <c r="Y3921" s="20">
        <f t="shared" si="741"/>
        <v>0.20285242268246567</v>
      </c>
      <c r="Z3921" s="20">
        <f t="shared" si="742"/>
        <v>0.19820118769222786</v>
      </c>
      <c r="AB3921" s="20">
        <v>7.2086058412543272E-2</v>
      </c>
      <c r="AC3921" s="20">
        <v>0</v>
      </c>
      <c r="AE3921" s="20">
        <f t="shared" si="743"/>
        <v>0.34285242268246569</v>
      </c>
      <c r="AF3921" s="20">
        <f t="shared" si="744"/>
        <v>0.38160118769222784</v>
      </c>
    </row>
    <row r="3922" spans="1:32" x14ac:dyDescent="0.2">
      <c r="A3922" s="14" t="s">
        <v>4000</v>
      </c>
      <c r="B3922" s="20">
        <v>0.16547174268448955</v>
      </c>
      <c r="C3922" s="20">
        <v>0.1593679398042776</v>
      </c>
      <c r="D3922" s="27">
        <v>0.15936905230042328</v>
      </c>
      <c r="E3922" s="27">
        <f t="shared" si="733"/>
        <v>21.19</v>
      </c>
      <c r="F3922" s="27">
        <f t="shared" si="734"/>
        <v>-21.189900000000002</v>
      </c>
      <c r="G3922" s="27">
        <f t="shared" si="735"/>
        <v>-21.19</v>
      </c>
      <c r="H3922" s="27">
        <f t="shared" si="737"/>
        <v>1000</v>
      </c>
      <c r="I3922" s="27">
        <f t="shared" si="736"/>
        <v>1000</v>
      </c>
      <c r="J3922" s="27">
        <f t="shared" si="738"/>
        <v>1000</v>
      </c>
      <c r="K3922" s="12">
        <v>-24.79</v>
      </c>
      <c r="L3922" s="12">
        <f t="shared" si="739"/>
        <v>22.19</v>
      </c>
      <c r="M3922" s="27"/>
      <c r="N3922" s="27"/>
      <c r="P3922" s="12">
        <v>21.19</v>
      </c>
      <c r="Q3922" s="39">
        <v>44.14</v>
      </c>
      <c r="R3922" s="12">
        <f t="shared" si="740"/>
        <v>24.79</v>
      </c>
      <c r="S3922" s="12">
        <v>3.252076226020395</v>
      </c>
      <c r="T3922" s="20">
        <v>7.8255988836353501</v>
      </c>
      <c r="Y3922" s="20">
        <f t="shared" si="741"/>
        <v>0.1892720251218486</v>
      </c>
      <c r="Z3922" s="20">
        <f t="shared" si="742"/>
        <v>0.18434902070004622</v>
      </c>
      <c r="AB3922" s="20">
        <v>5.5771014190099791E-2</v>
      </c>
      <c r="AC3922" s="20">
        <v>0</v>
      </c>
      <c r="AE3922" s="20">
        <f t="shared" si="743"/>
        <v>0.32927202512184861</v>
      </c>
      <c r="AF3922" s="20">
        <f t="shared" si="744"/>
        <v>0.36774902070004623</v>
      </c>
    </row>
    <row r="3923" spans="1:32" x14ac:dyDescent="0.2">
      <c r="A3923" s="14" t="s">
        <v>4001</v>
      </c>
      <c r="B3923" s="20">
        <v>0.15719707195265545</v>
      </c>
      <c r="C3923" s="20">
        <v>0.15153928747106538</v>
      </c>
      <c r="D3923" s="27">
        <v>0.15154079499006023</v>
      </c>
      <c r="E3923" s="27">
        <f t="shared" si="733"/>
        <v>25.3</v>
      </c>
      <c r="F3923" s="27">
        <f t="shared" si="734"/>
        <v>-25.299900000000001</v>
      </c>
      <c r="G3923" s="27">
        <f t="shared" si="735"/>
        <v>-25.3</v>
      </c>
      <c r="H3923" s="27">
        <f t="shared" si="737"/>
        <v>1000</v>
      </c>
      <c r="I3923" s="27">
        <f t="shared" si="736"/>
        <v>1000</v>
      </c>
      <c r="J3923" s="27">
        <f t="shared" si="738"/>
        <v>1000</v>
      </c>
      <c r="K3923" s="12">
        <v>-24.79</v>
      </c>
      <c r="L3923" s="12">
        <f t="shared" si="739"/>
        <v>26.3</v>
      </c>
      <c r="M3923" s="27"/>
      <c r="N3923" s="27"/>
      <c r="P3923" s="12">
        <v>25.3</v>
      </c>
      <c r="Q3923" s="39">
        <v>48.54</v>
      </c>
      <c r="R3923" s="12">
        <f t="shared" si="740"/>
        <v>24.79</v>
      </c>
      <c r="S3923" s="12">
        <v>3.0507319781262616</v>
      </c>
      <c r="T3923" s="20">
        <v>7.3115877672876222</v>
      </c>
      <c r="Y3923" s="20">
        <f t="shared" si="741"/>
        <v>0.17755371629481587</v>
      </c>
      <c r="Z3923" s="20">
        <f t="shared" si="742"/>
        <v>0.1722403696770817</v>
      </c>
      <c r="AB3923" s="20">
        <v>4.7496209993121416E-2</v>
      </c>
      <c r="AC3923" s="20">
        <v>0</v>
      </c>
      <c r="AE3923" s="20">
        <f t="shared" si="743"/>
        <v>0.31755371629481588</v>
      </c>
      <c r="AF3923" s="20">
        <f t="shared" si="744"/>
        <v>0.35564036967708168</v>
      </c>
    </row>
    <row r="3924" spans="1:32" x14ac:dyDescent="0.2">
      <c r="A3924" s="14" t="s">
        <v>4002</v>
      </c>
      <c r="B3924" s="20">
        <v>0.14885818768248193</v>
      </c>
      <c r="C3924" s="20">
        <v>0.14350585016342751</v>
      </c>
      <c r="D3924" s="27">
        <v>0.14350764488685322</v>
      </c>
      <c r="E3924" s="27">
        <f t="shared" si="733"/>
        <v>22.94</v>
      </c>
      <c r="F3924" s="27">
        <f t="shared" si="734"/>
        <v>-22.939900000000002</v>
      </c>
      <c r="G3924" s="27">
        <f t="shared" si="735"/>
        <v>-22.94</v>
      </c>
      <c r="H3924" s="27">
        <f t="shared" si="737"/>
        <v>1000</v>
      </c>
      <c r="I3924" s="27">
        <f t="shared" si="736"/>
        <v>1000</v>
      </c>
      <c r="J3924" s="27">
        <f t="shared" si="738"/>
        <v>1000</v>
      </c>
      <c r="K3924" s="12">
        <v>-24.79</v>
      </c>
      <c r="L3924" s="12">
        <f t="shared" si="739"/>
        <v>23.94</v>
      </c>
      <c r="M3924" s="27"/>
      <c r="N3924" s="27"/>
      <c r="P3924" s="12">
        <v>22.94</v>
      </c>
      <c r="Q3924" s="39">
        <v>51.15</v>
      </c>
      <c r="R3924" s="12">
        <f t="shared" si="740"/>
        <v>24.79</v>
      </c>
      <c r="S3924" s="12">
        <v>2.8850668175986631</v>
      </c>
      <c r="T3924" s="20">
        <v>6.9089344206896319</v>
      </c>
      <c r="Y3924" s="20">
        <f t="shared" si="741"/>
        <v>0.16791194339468762</v>
      </c>
      <c r="Z3924" s="20">
        <f t="shared" si="742"/>
        <v>0.16275499338439176</v>
      </c>
      <c r="AB3924" s="20">
        <v>3.9157217204269665E-2</v>
      </c>
      <c r="AC3924" s="20">
        <v>0</v>
      </c>
      <c r="AE3924" s="20">
        <f t="shared" si="743"/>
        <v>0.30791194339468764</v>
      </c>
      <c r="AF3924" s="20">
        <f t="shared" si="744"/>
        <v>0.34615499338439176</v>
      </c>
    </row>
    <row r="3925" spans="1:32" x14ac:dyDescent="0.2">
      <c r="A3925" s="14" t="s">
        <v>4003</v>
      </c>
      <c r="B3925" s="20">
        <v>0.14047881402284612</v>
      </c>
      <c r="C3925" s="20">
        <v>0.1357424454143297</v>
      </c>
      <c r="D3925" s="27">
        <v>0.13574451240600793</v>
      </c>
      <c r="E3925" s="27">
        <f t="shared" si="733"/>
        <v>19.16</v>
      </c>
      <c r="F3925" s="27">
        <f t="shared" si="734"/>
        <v>-19.1599</v>
      </c>
      <c r="G3925" s="27">
        <f t="shared" si="735"/>
        <v>-19.16</v>
      </c>
      <c r="H3925" s="27">
        <f t="shared" si="737"/>
        <v>1000</v>
      </c>
      <c r="I3925" s="27">
        <f t="shared" si="736"/>
        <v>1000</v>
      </c>
      <c r="J3925" s="27">
        <f t="shared" si="738"/>
        <v>1000</v>
      </c>
      <c r="K3925" s="12">
        <v>-24.79</v>
      </c>
      <c r="L3925" s="12">
        <f t="shared" si="739"/>
        <v>20.16</v>
      </c>
      <c r="M3925" s="27"/>
      <c r="N3925" s="27"/>
      <c r="P3925" s="12">
        <v>19.16</v>
      </c>
      <c r="Q3925" s="39">
        <v>52.9</v>
      </c>
      <c r="R3925" s="12">
        <f t="shared" si="740"/>
        <v>24.79</v>
      </c>
      <c r="S3925" s="12">
        <v>2.7071736042537582</v>
      </c>
      <c r="T3925" s="20">
        <v>6.496322245346116</v>
      </c>
      <c r="Y3925" s="20">
        <f t="shared" si="741"/>
        <v>0.15755849335073652</v>
      </c>
      <c r="Z3925" s="20">
        <f t="shared" si="742"/>
        <v>0.15303501519683643</v>
      </c>
      <c r="AB3925" s="20">
        <v>3.0777720076878054E-2</v>
      </c>
      <c r="AC3925" s="20">
        <v>0</v>
      </c>
      <c r="AE3925" s="20">
        <f t="shared" si="743"/>
        <v>0.29755849335073653</v>
      </c>
      <c r="AF3925" s="20">
        <f t="shared" si="744"/>
        <v>0.33643501519683644</v>
      </c>
    </row>
    <row r="3926" spans="1:32" x14ac:dyDescent="0.2">
      <c r="A3926" s="14" t="s">
        <v>4004</v>
      </c>
      <c r="B3926" s="20">
        <v>0.13408997489847113</v>
      </c>
      <c r="C3926" s="20">
        <v>0.12873740684702301</v>
      </c>
      <c r="D3926" s="27">
        <v>0.12873937570889449</v>
      </c>
      <c r="E3926" s="27">
        <f t="shared" si="733"/>
        <v>18.53</v>
      </c>
      <c r="F3926" s="27">
        <f t="shared" si="734"/>
        <v>-18.529900000000001</v>
      </c>
      <c r="G3926" s="27">
        <f t="shared" si="735"/>
        <v>-18.53</v>
      </c>
      <c r="H3926" s="27">
        <f t="shared" si="737"/>
        <v>1000</v>
      </c>
      <c r="I3926" s="27">
        <f t="shared" si="736"/>
        <v>1000</v>
      </c>
      <c r="J3926" s="27">
        <f t="shared" si="738"/>
        <v>1000</v>
      </c>
      <c r="K3926" s="12">
        <v>-24.79</v>
      </c>
      <c r="L3926" s="12">
        <f t="shared" si="739"/>
        <v>19.53</v>
      </c>
      <c r="M3926" s="27"/>
      <c r="N3926" s="27"/>
      <c r="P3926" s="12">
        <v>18.53</v>
      </c>
      <c r="Q3926" s="39">
        <v>51.36</v>
      </c>
      <c r="R3926" s="12">
        <f t="shared" si="740"/>
        <v>24.79</v>
      </c>
      <c r="S3926" s="12">
        <v>2.6406729610451647</v>
      </c>
      <c r="T3926" s="20">
        <v>6.3138947076385934</v>
      </c>
      <c r="Y3926" s="20">
        <f t="shared" si="741"/>
        <v>0.15368813160727932</v>
      </c>
      <c r="Z3926" s="20">
        <f t="shared" si="742"/>
        <v>0.14873753733920825</v>
      </c>
      <c r="AB3926" s="20">
        <v>2.4388872748149396E-2</v>
      </c>
      <c r="AC3926" s="20">
        <v>0</v>
      </c>
      <c r="AE3926" s="20">
        <f t="shared" si="743"/>
        <v>0.29368813160727936</v>
      </c>
      <c r="AF3926" s="20">
        <f t="shared" si="744"/>
        <v>0.33213753733920826</v>
      </c>
    </row>
    <row r="3927" spans="1:32" x14ac:dyDescent="0.2">
      <c r="A3927" s="14" t="s">
        <v>4005</v>
      </c>
      <c r="B3927" s="20">
        <v>0.13242820889732704</v>
      </c>
      <c r="C3927" s="20">
        <v>0.12783058668451411</v>
      </c>
      <c r="D3927" s="27">
        <v>0.12783269572228909</v>
      </c>
      <c r="E3927" s="27">
        <f t="shared" si="733"/>
        <v>19.07</v>
      </c>
      <c r="F3927" s="27">
        <f t="shared" si="734"/>
        <v>-19.069900000000001</v>
      </c>
      <c r="G3927" s="27">
        <f t="shared" si="735"/>
        <v>-19.07</v>
      </c>
      <c r="H3927" s="27">
        <f t="shared" si="737"/>
        <v>1000</v>
      </c>
      <c r="I3927" s="27">
        <f t="shared" si="736"/>
        <v>1000</v>
      </c>
      <c r="J3927" s="27">
        <f t="shared" si="738"/>
        <v>1000</v>
      </c>
      <c r="K3927" s="12">
        <v>-24.79</v>
      </c>
      <c r="L3927" s="12">
        <f t="shared" si="739"/>
        <v>20.07</v>
      </c>
      <c r="M3927" s="27"/>
      <c r="N3927" s="27"/>
      <c r="P3927" s="12">
        <v>19.07</v>
      </c>
      <c r="Q3927" s="39">
        <v>48.2</v>
      </c>
      <c r="R3927" s="12">
        <f t="shared" si="740"/>
        <v>24.79</v>
      </c>
      <c r="S3927" s="12">
        <v>2.5570867334947529</v>
      </c>
      <c r="T3927" s="20">
        <v>6.1273930823328007</v>
      </c>
      <c r="Y3927" s="20">
        <f t="shared" si="741"/>
        <v>0.14882338260964531</v>
      </c>
      <c r="Z3927" s="20">
        <f t="shared" si="742"/>
        <v>0.14434408547752556</v>
      </c>
      <c r="AB3927" s="20">
        <v>2.272710005182306E-2</v>
      </c>
      <c r="AC3927" s="20">
        <v>0</v>
      </c>
      <c r="AE3927" s="20">
        <f t="shared" si="743"/>
        <v>0.28882338260964535</v>
      </c>
      <c r="AF3927" s="20">
        <f t="shared" si="744"/>
        <v>0.32774408547752554</v>
      </c>
    </row>
    <row r="3928" spans="1:32" x14ac:dyDescent="0.2">
      <c r="A3928" s="14" t="s">
        <v>4006</v>
      </c>
      <c r="B3928" s="20">
        <v>0.12839572893982432</v>
      </c>
      <c r="C3928" s="20">
        <v>0.12411227207797454</v>
      </c>
      <c r="D3928" s="27">
        <v>0.12411419251104124</v>
      </c>
      <c r="E3928" s="27">
        <f t="shared" si="733"/>
        <v>21.06</v>
      </c>
      <c r="F3928" s="27">
        <f t="shared" si="734"/>
        <v>-21.059899999999999</v>
      </c>
      <c r="G3928" s="27">
        <f t="shared" si="735"/>
        <v>-21.06</v>
      </c>
      <c r="H3928" s="27">
        <f t="shared" si="737"/>
        <v>1000</v>
      </c>
      <c r="I3928" s="27">
        <f t="shared" si="736"/>
        <v>1000</v>
      </c>
      <c r="J3928" s="27">
        <f t="shared" si="738"/>
        <v>1000</v>
      </c>
      <c r="K3928" s="12">
        <v>-24.79</v>
      </c>
      <c r="L3928" s="12">
        <f t="shared" si="739"/>
        <v>22.06</v>
      </c>
      <c r="M3928" s="27"/>
      <c r="N3928" s="27"/>
      <c r="P3928" s="12">
        <v>21.06</v>
      </c>
      <c r="Q3928" s="39">
        <v>46.86</v>
      </c>
      <c r="R3928" s="12">
        <f t="shared" si="740"/>
        <v>24.79</v>
      </c>
      <c r="S3928" s="12">
        <v>2.4687265743162037</v>
      </c>
      <c r="T3928" s="20">
        <v>5.9225581565252439</v>
      </c>
      <c r="Y3928" s="20">
        <f t="shared" si="741"/>
        <v>0.14368078904618559</v>
      </c>
      <c r="Z3928" s="20">
        <f t="shared" si="742"/>
        <v>0.13951875280467996</v>
      </c>
      <c r="AB3928" s="20">
        <v>1.8694718798183199E-2</v>
      </c>
      <c r="AC3928" s="20">
        <v>0</v>
      </c>
      <c r="AE3928" s="20">
        <f t="shared" si="743"/>
        <v>0.2836807890461856</v>
      </c>
      <c r="AF3928" s="20">
        <f t="shared" si="744"/>
        <v>0.32291875280467996</v>
      </c>
    </row>
    <row r="3929" spans="1:32" x14ac:dyDescent="0.2">
      <c r="A3929" s="14" t="s">
        <v>4007</v>
      </c>
      <c r="B3929" s="20">
        <v>0.12930001927642421</v>
      </c>
      <c r="C3929" s="20">
        <v>0.12529979563842961</v>
      </c>
      <c r="D3929" s="27">
        <v>0.12530155818692926</v>
      </c>
      <c r="E3929" s="27">
        <f t="shared" si="733"/>
        <v>23.93</v>
      </c>
      <c r="F3929" s="27">
        <f t="shared" si="734"/>
        <v>-23.9299</v>
      </c>
      <c r="G3929" s="27">
        <f t="shared" si="735"/>
        <v>-23.93</v>
      </c>
      <c r="H3929" s="27">
        <f t="shared" si="737"/>
        <v>1000</v>
      </c>
      <c r="I3929" s="27">
        <f t="shared" si="736"/>
        <v>1000</v>
      </c>
      <c r="J3929" s="27">
        <f t="shared" si="738"/>
        <v>1000</v>
      </c>
      <c r="K3929" s="12">
        <v>-24.79</v>
      </c>
      <c r="L3929" s="12">
        <f t="shared" si="739"/>
        <v>24.93</v>
      </c>
      <c r="M3929" s="27"/>
      <c r="N3929" s="27"/>
      <c r="P3929" s="12">
        <v>23.93</v>
      </c>
      <c r="Q3929" s="39">
        <v>46.16</v>
      </c>
      <c r="R3929" s="12">
        <f t="shared" si="740"/>
        <v>24.79</v>
      </c>
      <c r="S3929" s="12">
        <v>2.4781908376761392</v>
      </c>
      <c r="T3929" s="20">
        <v>5.9694098828339985</v>
      </c>
      <c r="Y3929" s="20">
        <f t="shared" si="741"/>
        <v>0.14423161263331091</v>
      </c>
      <c r="Z3929" s="20">
        <f t="shared" si="742"/>
        <v>0.14062244723005959</v>
      </c>
      <c r="AB3929" s="20">
        <v>1.9599074135085562E-2</v>
      </c>
      <c r="AC3929" s="20">
        <v>0</v>
      </c>
      <c r="AE3929" s="20">
        <f t="shared" si="743"/>
        <v>0.28423161263331093</v>
      </c>
      <c r="AF3929" s="20">
        <f t="shared" si="744"/>
        <v>0.32402244723005957</v>
      </c>
    </row>
    <row r="3930" spans="1:32" x14ac:dyDescent="0.2">
      <c r="A3930" s="14" t="s">
        <v>4008</v>
      </c>
      <c r="B3930" s="20">
        <v>0.13139163162770631</v>
      </c>
      <c r="C3930" s="20">
        <v>0.12722258353874241</v>
      </c>
      <c r="D3930" s="27">
        <v>0.12722396517395326</v>
      </c>
      <c r="E3930" s="27">
        <f t="shared" si="733"/>
        <v>27.52</v>
      </c>
      <c r="F3930" s="27">
        <f t="shared" si="734"/>
        <v>-27.5199</v>
      </c>
      <c r="G3930" s="27">
        <f t="shared" si="735"/>
        <v>-27.52</v>
      </c>
      <c r="H3930" s="27">
        <f t="shared" si="737"/>
        <v>1000</v>
      </c>
      <c r="I3930" s="27">
        <f t="shared" si="736"/>
        <v>1000</v>
      </c>
      <c r="J3930" s="27">
        <f t="shared" si="738"/>
        <v>1000</v>
      </c>
      <c r="K3930" s="12">
        <v>-24.79</v>
      </c>
      <c r="L3930" s="12">
        <f t="shared" si="739"/>
        <v>28.52</v>
      </c>
      <c r="M3930" s="27"/>
      <c r="N3930" s="27"/>
      <c r="P3930" s="12">
        <v>27.52</v>
      </c>
      <c r="Q3930" s="39">
        <v>47.78</v>
      </c>
      <c r="R3930" s="12">
        <f t="shared" si="740"/>
        <v>24.79</v>
      </c>
      <c r="S3930" s="12">
        <v>2.5392475018663401</v>
      </c>
      <c r="T3930" s="20">
        <v>6.1303354060611941</v>
      </c>
      <c r="Y3930" s="20">
        <f t="shared" si="741"/>
        <v>0.14778513280789968</v>
      </c>
      <c r="Z3930" s="20">
        <f t="shared" si="742"/>
        <v>0.14441339831938946</v>
      </c>
      <c r="AB3930" s="20">
        <v>2.1690846731441102E-2</v>
      </c>
      <c r="AC3930" s="20">
        <v>0</v>
      </c>
      <c r="AE3930" s="20">
        <f t="shared" si="743"/>
        <v>0.28778513280789969</v>
      </c>
      <c r="AF3930" s="20">
        <f t="shared" si="744"/>
        <v>0.32781339831938949</v>
      </c>
    </row>
    <row r="3931" spans="1:32" x14ac:dyDescent="0.2">
      <c r="A3931" s="14" t="s">
        <v>4009</v>
      </c>
      <c r="B3931" s="20">
        <v>0.13873387466597667</v>
      </c>
      <c r="C3931" s="20">
        <v>0.13472729967269464</v>
      </c>
      <c r="D3931" s="27">
        <v>0.13472862959382925</v>
      </c>
      <c r="E3931" s="27">
        <f t="shared" si="733"/>
        <v>29.78</v>
      </c>
      <c r="F3931" s="27">
        <f t="shared" si="734"/>
        <v>-29.779900000000001</v>
      </c>
      <c r="G3931" s="27">
        <f t="shared" si="735"/>
        <v>-29.78</v>
      </c>
      <c r="H3931" s="27">
        <f t="shared" si="737"/>
        <v>1000</v>
      </c>
      <c r="I3931" s="27">
        <f t="shared" si="736"/>
        <v>1000</v>
      </c>
      <c r="J3931" s="27">
        <f t="shared" si="738"/>
        <v>1000</v>
      </c>
      <c r="K3931" s="12">
        <v>-24.79</v>
      </c>
      <c r="L3931" s="12">
        <f t="shared" si="739"/>
        <v>30.78</v>
      </c>
      <c r="M3931" s="27"/>
      <c r="N3931" s="27"/>
      <c r="P3931" s="12">
        <v>29.78</v>
      </c>
      <c r="Q3931" s="39">
        <v>51</v>
      </c>
      <c r="R3931" s="12">
        <f t="shared" si="740"/>
        <v>24.79</v>
      </c>
      <c r="S3931" s="12">
        <v>2.6652132906858523</v>
      </c>
      <c r="T3931" s="20">
        <v>6.4582975839129926</v>
      </c>
      <c r="Y3931" s="20">
        <f t="shared" si="741"/>
        <v>0.15511638776286599</v>
      </c>
      <c r="Z3931" s="20">
        <f t="shared" si="742"/>
        <v>0.1521392615041311</v>
      </c>
      <c r="AB3931" s="20">
        <v>2.903310431100721E-2</v>
      </c>
      <c r="AC3931" s="20">
        <v>0</v>
      </c>
      <c r="AE3931" s="20">
        <f t="shared" si="743"/>
        <v>0.29511638776286597</v>
      </c>
      <c r="AF3931" s="20">
        <f t="shared" si="744"/>
        <v>0.3355392615041311</v>
      </c>
    </row>
    <row r="3932" spans="1:32" x14ac:dyDescent="0.2">
      <c r="A3932" s="14" t="s">
        <v>4010</v>
      </c>
      <c r="B3932" s="20">
        <v>0.14848384159592218</v>
      </c>
      <c r="C3932" s="20">
        <v>0.14423449766281685</v>
      </c>
      <c r="D3932" s="27">
        <v>0.14423584571175058</v>
      </c>
      <c r="E3932" s="27">
        <f t="shared" si="733"/>
        <v>31.33</v>
      </c>
      <c r="F3932" s="27">
        <f t="shared" si="734"/>
        <v>-31.329899999999999</v>
      </c>
      <c r="G3932" s="27">
        <f t="shared" si="735"/>
        <v>-31.33</v>
      </c>
      <c r="H3932" s="27">
        <f t="shared" si="737"/>
        <v>1000</v>
      </c>
      <c r="I3932" s="27">
        <f t="shared" si="736"/>
        <v>1000</v>
      </c>
      <c r="J3932" s="27">
        <f t="shared" si="738"/>
        <v>1000</v>
      </c>
      <c r="K3932" s="12">
        <v>-24.79</v>
      </c>
      <c r="L3932" s="12">
        <f t="shared" si="739"/>
        <v>32.33</v>
      </c>
      <c r="M3932" s="27"/>
      <c r="N3932" s="27"/>
      <c r="P3932" s="12">
        <v>31.33</v>
      </c>
      <c r="Q3932" s="39">
        <v>58.58</v>
      </c>
      <c r="R3932" s="12">
        <f t="shared" si="740"/>
        <v>24.79</v>
      </c>
      <c r="S3932" s="12">
        <v>2.8622022305433243</v>
      </c>
      <c r="T3932" s="20">
        <v>6.9501277024108399</v>
      </c>
      <c r="Y3932" s="20">
        <f t="shared" si="741"/>
        <v>0.16658121607012102</v>
      </c>
      <c r="Z3932" s="20">
        <f t="shared" si="742"/>
        <v>0.16372539082714926</v>
      </c>
      <c r="AB3932" s="20">
        <v>3.8783042702362894E-2</v>
      </c>
      <c r="AC3932" s="20">
        <v>0</v>
      </c>
      <c r="AE3932" s="20">
        <f t="shared" si="743"/>
        <v>0.30658121607012101</v>
      </c>
      <c r="AF3932" s="20">
        <f t="shared" si="744"/>
        <v>0.34712539082714927</v>
      </c>
    </row>
    <row r="3933" spans="1:32" x14ac:dyDescent="0.2">
      <c r="A3933" s="14" t="s">
        <v>4011</v>
      </c>
      <c r="B3933" s="20">
        <v>0.15581275268557476</v>
      </c>
      <c r="C3933" s="20">
        <v>0.14999366630674571</v>
      </c>
      <c r="D3933" s="27">
        <v>0.1499946746671767</v>
      </c>
      <c r="E3933" s="27">
        <f t="shared" si="733"/>
        <v>29.4</v>
      </c>
      <c r="F3933" s="27">
        <f t="shared" si="734"/>
        <v>-29.399899999999999</v>
      </c>
      <c r="G3933" s="27">
        <f t="shared" si="735"/>
        <v>-29.4</v>
      </c>
      <c r="H3933" s="27">
        <f t="shared" si="737"/>
        <v>1000</v>
      </c>
      <c r="I3933" s="27">
        <f t="shared" si="736"/>
        <v>1000</v>
      </c>
      <c r="J3933" s="27">
        <f t="shared" si="738"/>
        <v>1000</v>
      </c>
      <c r="K3933" s="12">
        <v>-24.79</v>
      </c>
      <c r="L3933" s="12">
        <f t="shared" si="739"/>
        <v>30.4</v>
      </c>
      <c r="M3933" s="27"/>
      <c r="N3933" s="27"/>
      <c r="P3933" s="12">
        <v>29.4</v>
      </c>
      <c r="Q3933" s="39">
        <v>66.87</v>
      </c>
      <c r="R3933" s="12">
        <f t="shared" si="740"/>
        <v>24.79</v>
      </c>
      <c r="S3933" s="12">
        <v>3.1013193078711341</v>
      </c>
      <c r="T3933" s="20">
        <v>7.4976367057835516</v>
      </c>
      <c r="Y3933" s="20">
        <f t="shared" si="741"/>
        <v>0.18049791737771467</v>
      </c>
      <c r="Z3933" s="20">
        <f t="shared" si="742"/>
        <v>0.17662315751530461</v>
      </c>
      <c r="AB3933" s="20">
        <v>4.6112045361173012E-2</v>
      </c>
      <c r="AC3933" s="20">
        <v>0</v>
      </c>
      <c r="AE3933" s="20">
        <f t="shared" si="743"/>
        <v>0.32049791737771471</v>
      </c>
      <c r="AF3933" s="20">
        <f t="shared" si="744"/>
        <v>0.36002315751530461</v>
      </c>
    </row>
    <row r="3934" spans="1:32" x14ac:dyDescent="0.2">
      <c r="A3934" s="14" t="s">
        <v>4012</v>
      </c>
      <c r="B3934" s="20">
        <v>0.15838139764827228</v>
      </c>
      <c r="C3934" s="20">
        <v>0.15205504002677894</v>
      </c>
      <c r="D3934" s="27">
        <v>0.15205649235695617</v>
      </c>
      <c r="E3934" s="27">
        <f t="shared" si="733"/>
        <v>29.81</v>
      </c>
      <c r="F3934" s="27">
        <f t="shared" si="734"/>
        <v>-29.809899999999999</v>
      </c>
      <c r="G3934" s="27">
        <f t="shared" si="735"/>
        <v>-29.81</v>
      </c>
      <c r="H3934" s="27">
        <f t="shared" si="737"/>
        <v>1000</v>
      </c>
      <c r="I3934" s="27">
        <f t="shared" si="736"/>
        <v>1000</v>
      </c>
      <c r="J3934" s="27">
        <f t="shared" si="738"/>
        <v>1000</v>
      </c>
      <c r="K3934" s="12">
        <v>-24.79</v>
      </c>
      <c r="L3934" s="12">
        <f t="shared" si="739"/>
        <v>30.81</v>
      </c>
      <c r="M3934" s="27"/>
      <c r="N3934" s="27"/>
      <c r="P3934" s="12">
        <v>29.81</v>
      </c>
      <c r="Q3934" s="39">
        <v>64.97</v>
      </c>
      <c r="R3934" s="12">
        <f t="shared" si="740"/>
        <v>24.79</v>
      </c>
      <c r="S3934" s="12">
        <v>3.1717560114152041</v>
      </c>
      <c r="T3934" s="20">
        <v>7.644529406357413</v>
      </c>
      <c r="Y3934" s="20">
        <f t="shared" si="741"/>
        <v>0.18459735927148835</v>
      </c>
      <c r="Z3934" s="20">
        <f t="shared" si="742"/>
        <v>0.18008353491279738</v>
      </c>
      <c r="AB3934" s="20">
        <v>4.8680476234094869E-2</v>
      </c>
      <c r="AC3934" s="20">
        <v>0</v>
      </c>
      <c r="AE3934" s="20">
        <f t="shared" si="743"/>
        <v>0.32459735927148836</v>
      </c>
      <c r="AF3934" s="20">
        <f t="shared" si="744"/>
        <v>0.36348353491279739</v>
      </c>
    </row>
    <row r="3935" spans="1:32" x14ac:dyDescent="0.2">
      <c r="A3935" s="14" t="s">
        <v>4013</v>
      </c>
      <c r="B3935" s="20">
        <v>0.14764243375813801</v>
      </c>
      <c r="C3935" s="20">
        <v>0.14067071626201866</v>
      </c>
      <c r="D3935" s="27">
        <v>0.14067236527885427</v>
      </c>
      <c r="E3935" s="27">
        <f t="shared" si="733"/>
        <v>23.24</v>
      </c>
      <c r="F3935" s="27">
        <f t="shared" si="734"/>
        <v>-23.239899999999999</v>
      </c>
      <c r="G3935" s="27">
        <f t="shared" si="735"/>
        <v>-23.24</v>
      </c>
      <c r="H3935" s="27">
        <f t="shared" si="737"/>
        <v>1000</v>
      </c>
      <c r="I3935" s="27">
        <f t="shared" si="736"/>
        <v>1000</v>
      </c>
      <c r="J3935" s="27">
        <f t="shared" si="738"/>
        <v>1000</v>
      </c>
      <c r="K3935" s="12">
        <v>-24.79</v>
      </c>
      <c r="L3935" s="12">
        <f t="shared" si="739"/>
        <v>24.24</v>
      </c>
      <c r="M3935" s="27"/>
      <c r="N3935" s="27"/>
      <c r="P3935" s="12">
        <v>23.24</v>
      </c>
      <c r="Q3935" s="39">
        <v>67.06</v>
      </c>
      <c r="R3935" s="12">
        <f t="shared" si="740"/>
        <v>24.79</v>
      </c>
      <c r="S3935" s="12">
        <v>3.032305674894233</v>
      </c>
      <c r="T3935" s="20">
        <v>7.2785426607629713</v>
      </c>
      <c r="Y3935" s="20">
        <f t="shared" si="741"/>
        <v>0.17648129871114096</v>
      </c>
      <c r="Z3935" s="20">
        <f t="shared" si="742"/>
        <v>0.1714619202424337</v>
      </c>
      <c r="AB3935" s="20">
        <v>3.7941411346122209E-2</v>
      </c>
      <c r="AC3935" s="20">
        <v>0</v>
      </c>
      <c r="AE3935" s="20">
        <f t="shared" si="743"/>
        <v>0.31648129871114095</v>
      </c>
      <c r="AF3935" s="20">
        <f t="shared" si="744"/>
        <v>0.35486192024243368</v>
      </c>
    </row>
    <row r="3936" spans="1:32" x14ac:dyDescent="0.2">
      <c r="A3936" s="14" t="s">
        <v>4014</v>
      </c>
      <c r="B3936" s="20">
        <v>0.12245495081141611</v>
      </c>
      <c r="C3936" s="20">
        <v>0.11635561768651373</v>
      </c>
      <c r="D3936" s="27">
        <v>0.11635832459635269</v>
      </c>
      <c r="E3936" s="27">
        <f t="shared" si="733"/>
        <v>21.34</v>
      </c>
      <c r="F3936" s="27">
        <f t="shared" si="734"/>
        <v>-21.3399</v>
      </c>
      <c r="G3936" s="27">
        <f t="shared" si="735"/>
        <v>-21.34</v>
      </c>
      <c r="H3936" s="27">
        <f t="shared" si="737"/>
        <v>1000</v>
      </c>
      <c r="I3936" s="27">
        <f t="shared" si="736"/>
        <v>1000</v>
      </c>
      <c r="J3936" s="27">
        <f t="shared" si="738"/>
        <v>1000</v>
      </c>
      <c r="K3936" s="12">
        <v>-24.79</v>
      </c>
      <c r="L3936" s="12">
        <f t="shared" si="739"/>
        <v>22.34</v>
      </c>
      <c r="M3936" s="27"/>
      <c r="N3936" s="27"/>
      <c r="P3936" s="12">
        <v>21.34</v>
      </c>
      <c r="Q3936" s="39">
        <v>67.099999999999994</v>
      </c>
      <c r="R3936" s="12">
        <f t="shared" si="740"/>
        <v>24.79</v>
      </c>
      <c r="S3936" s="12">
        <v>2.486062958347075</v>
      </c>
      <c r="T3936" s="20">
        <v>5.8972085383872788</v>
      </c>
      <c r="Y3936" s="20">
        <f t="shared" si="741"/>
        <v>0.14468977293394286</v>
      </c>
      <c r="Z3936" s="20">
        <f t="shared" si="742"/>
        <v>0.13892158735468144</v>
      </c>
      <c r="AB3936" s="20">
        <v>1.2753534651441342E-2</v>
      </c>
      <c r="AC3936" s="20">
        <v>0</v>
      </c>
      <c r="AE3936" s="20">
        <f t="shared" si="743"/>
        <v>0.28468977293394288</v>
      </c>
      <c r="AF3936" s="20">
        <f t="shared" si="744"/>
        <v>0.32232158735468142</v>
      </c>
    </row>
    <row r="3937" spans="1:32" x14ac:dyDescent="0.2">
      <c r="A3937" s="14" t="s">
        <v>4015</v>
      </c>
      <c r="B3937" s="20">
        <v>9.5224048982723561E-2</v>
      </c>
      <c r="C3937" s="20">
        <v>9.3856039316699627E-2</v>
      </c>
      <c r="D3937" s="27">
        <v>9.3859997779178875E-2</v>
      </c>
      <c r="E3937" s="27">
        <f t="shared" si="733"/>
        <v>19.46</v>
      </c>
      <c r="F3937" s="27">
        <f t="shared" si="734"/>
        <v>-19.459900000000001</v>
      </c>
      <c r="G3937" s="27">
        <f t="shared" si="735"/>
        <v>-19.46</v>
      </c>
      <c r="H3937" s="27">
        <f t="shared" si="737"/>
        <v>1000</v>
      </c>
      <c r="I3937" s="27">
        <f t="shared" si="736"/>
        <v>1000</v>
      </c>
      <c r="J3937" s="27">
        <f t="shared" si="738"/>
        <v>1000</v>
      </c>
      <c r="K3937" s="12">
        <v>-24.79</v>
      </c>
      <c r="L3937" s="12">
        <f t="shared" si="739"/>
        <v>20.46</v>
      </c>
      <c r="M3937" s="27"/>
      <c r="N3937" s="27"/>
      <c r="P3937" s="12">
        <v>19.46</v>
      </c>
      <c r="Q3937" s="39">
        <v>51.66</v>
      </c>
      <c r="R3937" s="12">
        <f t="shared" si="740"/>
        <v>24.79</v>
      </c>
      <c r="S3937" s="12">
        <v>1.670635880026389</v>
      </c>
      <c r="T3937" s="20">
        <v>4.0054846067618053</v>
      </c>
      <c r="Y3937" s="20">
        <f t="shared" si="741"/>
        <v>9.7231618903582645E-2</v>
      </c>
      <c r="Z3937" s="20">
        <f t="shared" si="742"/>
        <v>9.4357911217476623E-2</v>
      </c>
      <c r="AB3937" s="20">
        <v>0</v>
      </c>
      <c r="AC3937" s="20">
        <v>0</v>
      </c>
      <c r="AE3937" s="20">
        <f t="shared" si="743"/>
        <v>0.23723161890358266</v>
      </c>
      <c r="AF3937" s="20">
        <f t="shared" si="744"/>
        <v>0.27775791121747662</v>
      </c>
    </row>
    <row r="3938" spans="1:32" x14ac:dyDescent="0.2">
      <c r="A3938" s="14" t="s">
        <v>4016</v>
      </c>
      <c r="B3938" s="20">
        <v>9.3827057783183218E-2</v>
      </c>
      <c r="C3938" s="20">
        <v>9.6091013743604833E-2</v>
      </c>
      <c r="D3938" s="27">
        <v>9.6095780286885341E-2</v>
      </c>
      <c r="E3938" s="27">
        <f t="shared" si="733"/>
        <v>17.63</v>
      </c>
      <c r="F3938" s="27">
        <f t="shared" si="734"/>
        <v>-17.629899999999999</v>
      </c>
      <c r="G3938" s="27">
        <f t="shared" si="735"/>
        <v>-17.63</v>
      </c>
      <c r="H3938" s="27">
        <f t="shared" si="737"/>
        <v>1000</v>
      </c>
      <c r="I3938" s="27">
        <f t="shared" si="736"/>
        <v>1000</v>
      </c>
      <c r="J3938" s="27">
        <f t="shared" si="738"/>
        <v>1000</v>
      </c>
      <c r="K3938" s="12">
        <v>-24.79</v>
      </c>
      <c r="L3938" s="12">
        <f t="shared" si="739"/>
        <v>18.63</v>
      </c>
      <c r="M3938" s="27"/>
      <c r="N3938" s="27"/>
      <c r="P3938" s="12">
        <v>17.63</v>
      </c>
      <c r="Q3938" s="39">
        <v>47.98</v>
      </c>
      <c r="R3938" s="12">
        <f t="shared" si="740"/>
        <v>24.79</v>
      </c>
      <c r="S3938" s="12">
        <v>1.3242812857144224</v>
      </c>
      <c r="T3938" s="20">
        <v>3.1893348588194179</v>
      </c>
      <c r="Y3938" s="20">
        <f t="shared" si="741"/>
        <v>7.707365490779311E-2</v>
      </c>
      <c r="Z3938" s="20">
        <f t="shared" si="742"/>
        <v>7.5131726868519197E-2</v>
      </c>
      <c r="AB3938" s="20">
        <v>0</v>
      </c>
      <c r="AC3938" s="20">
        <v>0</v>
      </c>
      <c r="AE3938" s="20">
        <f t="shared" si="743"/>
        <v>0.21707365490779312</v>
      </c>
      <c r="AF3938" s="20">
        <f t="shared" si="744"/>
        <v>0.25853172686851922</v>
      </c>
    </row>
    <row r="3939" spans="1:32" x14ac:dyDescent="0.2">
      <c r="A3939" s="14" t="s">
        <v>4017</v>
      </c>
      <c r="B3939" s="20">
        <v>9.7657409729519584E-2</v>
      </c>
      <c r="C3939" s="20">
        <v>0.10041109177180589</v>
      </c>
      <c r="D3939" s="27">
        <v>0.10041589351451101</v>
      </c>
      <c r="E3939" s="27">
        <f t="shared" si="733"/>
        <v>18.37</v>
      </c>
      <c r="F3939" s="27">
        <f t="shared" si="734"/>
        <v>-18.369900000000001</v>
      </c>
      <c r="G3939" s="27">
        <f t="shared" si="735"/>
        <v>-18.37</v>
      </c>
      <c r="H3939" s="27">
        <f t="shared" si="737"/>
        <v>1000</v>
      </c>
      <c r="I3939" s="27">
        <f t="shared" si="736"/>
        <v>1000</v>
      </c>
      <c r="J3939" s="27">
        <f t="shared" si="738"/>
        <v>1000</v>
      </c>
      <c r="K3939" s="12">
        <v>-24.79</v>
      </c>
      <c r="L3939" s="12">
        <f t="shared" si="739"/>
        <v>19.37</v>
      </c>
      <c r="M3939" s="27"/>
      <c r="N3939" s="27"/>
      <c r="P3939" s="12">
        <v>18.37</v>
      </c>
      <c r="Q3939" s="39">
        <v>42.72</v>
      </c>
      <c r="R3939" s="12">
        <f t="shared" si="740"/>
        <v>24.79</v>
      </c>
      <c r="S3939" s="12">
        <v>1.3249288428107322</v>
      </c>
      <c r="T3939" s="20">
        <v>3.1746948670448538</v>
      </c>
      <c r="Y3939" s="20">
        <f t="shared" si="741"/>
        <v>7.711134296750706E-2</v>
      </c>
      <c r="Z3939" s="20">
        <f t="shared" si="742"/>
        <v>7.4786849986017409E-2</v>
      </c>
      <c r="AB3939" s="20">
        <v>0</v>
      </c>
      <c r="AC3939" s="20">
        <v>0</v>
      </c>
      <c r="AE3939" s="20">
        <f t="shared" si="743"/>
        <v>0.21711134296750706</v>
      </c>
      <c r="AF3939" s="20">
        <f t="shared" si="744"/>
        <v>0.25818684998601743</v>
      </c>
    </row>
    <row r="3940" spans="1:32" x14ac:dyDescent="0.2">
      <c r="A3940" s="14" t="s">
        <v>4018</v>
      </c>
      <c r="B3940" s="20">
        <v>0.10328477797283735</v>
      </c>
      <c r="C3940" s="20">
        <v>0.10721417411939521</v>
      </c>
      <c r="D3940" s="27">
        <v>0.10721926262625742</v>
      </c>
      <c r="E3940" s="27">
        <f t="shared" si="733"/>
        <v>18.57</v>
      </c>
      <c r="F3940" s="27">
        <f t="shared" si="734"/>
        <v>-18.569900000000001</v>
      </c>
      <c r="G3940" s="27">
        <f t="shared" si="735"/>
        <v>-18.57</v>
      </c>
      <c r="H3940" s="27">
        <f t="shared" si="737"/>
        <v>1000</v>
      </c>
      <c r="I3940" s="27">
        <f t="shared" si="736"/>
        <v>1000</v>
      </c>
      <c r="J3940" s="27">
        <f t="shared" si="738"/>
        <v>1000</v>
      </c>
      <c r="K3940" s="12">
        <v>-24.79</v>
      </c>
      <c r="L3940" s="12">
        <f t="shared" si="739"/>
        <v>19.57</v>
      </c>
      <c r="M3940" s="27"/>
      <c r="N3940" s="27"/>
      <c r="P3940" s="12">
        <v>18.57</v>
      </c>
      <c r="Q3940" s="39">
        <v>38.06</v>
      </c>
      <c r="R3940" s="12">
        <f t="shared" si="740"/>
        <v>24.79</v>
      </c>
      <c r="S3940" s="12">
        <v>1.3059404944439563</v>
      </c>
      <c r="T3940" s="20">
        <v>3.1290902535604888</v>
      </c>
      <c r="Y3940" s="20">
        <f t="shared" si="741"/>
        <v>7.6006214151539311E-2</v>
      </c>
      <c r="Z3940" s="20">
        <f t="shared" si="742"/>
        <v>7.3712534018605946E-2</v>
      </c>
      <c r="AB3940" s="20">
        <v>0</v>
      </c>
      <c r="AC3940" s="20">
        <v>0</v>
      </c>
      <c r="AE3940" s="20">
        <f t="shared" si="743"/>
        <v>0.21600621415153931</v>
      </c>
      <c r="AF3940" s="20">
        <f t="shared" si="744"/>
        <v>0.25711253401860595</v>
      </c>
    </row>
    <row r="3941" spans="1:32" x14ac:dyDescent="0.2">
      <c r="A3941" s="14" t="s">
        <v>4019</v>
      </c>
      <c r="B3941" s="20">
        <v>0.1199087390517336</v>
      </c>
      <c r="C3941" s="20">
        <v>0.1244817047116954</v>
      </c>
      <c r="D3941" s="27">
        <v>0.12448752778043476</v>
      </c>
      <c r="E3941" s="27">
        <f t="shared" si="733"/>
        <v>21.03</v>
      </c>
      <c r="F3941" s="27">
        <f t="shared" si="734"/>
        <v>-21.029900000000001</v>
      </c>
      <c r="G3941" s="27">
        <f t="shared" si="735"/>
        <v>-21.03</v>
      </c>
      <c r="H3941" s="27">
        <f t="shared" si="737"/>
        <v>1000</v>
      </c>
      <c r="I3941" s="27">
        <f t="shared" si="736"/>
        <v>1000</v>
      </c>
      <c r="J3941" s="27">
        <f t="shared" si="738"/>
        <v>1000</v>
      </c>
      <c r="K3941" s="12">
        <v>-24.79</v>
      </c>
      <c r="L3941" s="12">
        <f t="shared" si="739"/>
        <v>22.03</v>
      </c>
      <c r="M3941" s="27"/>
      <c r="N3941" s="27"/>
      <c r="P3941" s="12">
        <v>21.03</v>
      </c>
      <c r="Q3941" s="39">
        <v>32.18</v>
      </c>
      <c r="R3941" s="12">
        <f t="shared" si="740"/>
        <v>24.79</v>
      </c>
      <c r="S3941" s="12">
        <v>1.4933959328546318</v>
      </c>
      <c r="T3941" s="20">
        <v>3.5554828942192529</v>
      </c>
      <c r="Y3941" s="20">
        <f t="shared" si="741"/>
        <v>8.6916189189704354E-2</v>
      </c>
      <c r="Z3941" s="20">
        <f t="shared" si="742"/>
        <v>8.3757141071431812E-2</v>
      </c>
      <c r="AB3941" s="20">
        <v>1.0206492556300642E-2</v>
      </c>
      <c r="AC3941" s="20">
        <v>0</v>
      </c>
      <c r="AE3941" s="20">
        <f t="shared" si="743"/>
        <v>0.22691618918970435</v>
      </c>
      <c r="AF3941" s="20">
        <f t="shared" si="744"/>
        <v>0.26715714107143185</v>
      </c>
    </row>
    <row r="3942" spans="1:32" x14ac:dyDescent="0.2">
      <c r="A3942" s="14" t="s">
        <v>4020</v>
      </c>
      <c r="B3942" s="20">
        <v>0.15704730433974412</v>
      </c>
      <c r="C3942" s="20">
        <v>0.16128071853024889</v>
      </c>
      <c r="D3942" s="27">
        <v>0.16128755263709857</v>
      </c>
      <c r="E3942" s="27">
        <f t="shared" si="733"/>
        <v>27.31</v>
      </c>
      <c r="F3942" s="27">
        <f t="shared" si="734"/>
        <v>-27.309899999999999</v>
      </c>
      <c r="G3942" s="27">
        <f t="shared" si="735"/>
        <v>-27.31</v>
      </c>
      <c r="H3942" s="27">
        <f t="shared" si="737"/>
        <v>1000</v>
      </c>
      <c r="I3942" s="27">
        <f t="shared" si="736"/>
        <v>1000</v>
      </c>
      <c r="J3942" s="27">
        <f t="shared" si="738"/>
        <v>1000</v>
      </c>
      <c r="K3942" s="12">
        <v>-24.79</v>
      </c>
      <c r="L3942" s="12">
        <f t="shared" si="739"/>
        <v>28.31</v>
      </c>
      <c r="M3942" s="27"/>
      <c r="N3942" s="27"/>
      <c r="P3942" s="12">
        <v>27.31</v>
      </c>
      <c r="Q3942" s="39">
        <v>32.799999999999997</v>
      </c>
      <c r="R3942" s="12">
        <f t="shared" si="740"/>
        <v>24.79</v>
      </c>
      <c r="S3942" s="12">
        <v>2.1619040245894894</v>
      </c>
      <c r="T3942" s="20">
        <v>5.1991136247892893</v>
      </c>
      <c r="Y3942" s="20">
        <f t="shared" si="741"/>
        <v>0.12582360449584409</v>
      </c>
      <c r="Z3942" s="20">
        <f t="shared" si="742"/>
        <v>0.12247644167431801</v>
      </c>
      <c r="AB3942" s="20">
        <v>4.7344562028003676E-2</v>
      </c>
      <c r="AC3942" s="20">
        <v>0</v>
      </c>
      <c r="AE3942" s="20">
        <f t="shared" si="743"/>
        <v>0.26582360449584408</v>
      </c>
      <c r="AF3942" s="20">
        <f t="shared" si="744"/>
        <v>0.30587644167431804</v>
      </c>
    </row>
    <row r="3943" spans="1:32" x14ac:dyDescent="0.2">
      <c r="A3943" s="14" t="s">
        <v>4021</v>
      </c>
      <c r="B3943" s="20">
        <v>0.21181038372380787</v>
      </c>
      <c r="C3943" s="20">
        <v>0.21427966491122974</v>
      </c>
      <c r="D3943" s="27">
        <v>0.21428563170374296</v>
      </c>
      <c r="E3943" s="27">
        <f t="shared" si="733"/>
        <v>33.49</v>
      </c>
      <c r="F3943" s="27">
        <f t="shared" si="734"/>
        <v>-33.489899999999999</v>
      </c>
      <c r="G3943" s="27">
        <f t="shared" si="735"/>
        <v>-33.49</v>
      </c>
      <c r="H3943" s="27">
        <f t="shared" si="737"/>
        <v>1000</v>
      </c>
      <c r="I3943" s="27">
        <f t="shared" si="736"/>
        <v>1000</v>
      </c>
      <c r="J3943" s="27">
        <f t="shared" si="738"/>
        <v>1000</v>
      </c>
      <c r="K3943" s="12">
        <v>-24.79</v>
      </c>
      <c r="L3943" s="12">
        <f t="shared" si="739"/>
        <v>34.49</v>
      </c>
      <c r="M3943" s="27"/>
      <c r="N3943" s="27"/>
      <c r="P3943" s="12">
        <v>33.49</v>
      </c>
      <c r="Q3943" s="39">
        <v>37.85</v>
      </c>
      <c r="R3943" s="12">
        <f t="shared" si="740"/>
        <v>24.79</v>
      </c>
      <c r="S3943" s="12">
        <v>3.3036165187272619</v>
      </c>
      <c r="T3943" s="20">
        <v>8.0482958645999449</v>
      </c>
      <c r="Y3943" s="20">
        <f t="shared" si="741"/>
        <v>0.19227168899748259</v>
      </c>
      <c r="Z3943" s="20">
        <f t="shared" si="742"/>
        <v>0.18959513297389796</v>
      </c>
      <c r="AB3943" s="20">
        <v>0.10210792445456958</v>
      </c>
      <c r="AC3943" s="20">
        <v>0</v>
      </c>
      <c r="AE3943" s="20">
        <f t="shared" si="743"/>
        <v>0.33227168899748261</v>
      </c>
      <c r="AF3943" s="20">
        <f t="shared" si="744"/>
        <v>0.37299513297389797</v>
      </c>
    </row>
    <row r="3944" spans="1:32" x14ac:dyDescent="0.2">
      <c r="A3944" s="14" t="s">
        <v>4022</v>
      </c>
      <c r="B3944" s="20">
        <v>0.23200270895418529</v>
      </c>
      <c r="C3944" s="20">
        <v>0.23185251432290024</v>
      </c>
      <c r="D3944" s="27">
        <v>0.23185687945278988</v>
      </c>
      <c r="E3944" s="27">
        <f t="shared" si="733"/>
        <v>37.130000000000003</v>
      </c>
      <c r="F3944" s="27">
        <f t="shared" si="734"/>
        <v>-37.129899999999999</v>
      </c>
      <c r="G3944" s="27">
        <f t="shared" si="735"/>
        <v>-37.130000000000003</v>
      </c>
      <c r="H3944" s="27">
        <f t="shared" si="737"/>
        <v>1000</v>
      </c>
      <c r="I3944" s="27">
        <f t="shared" si="736"/>
        <v>1000</v>
      </c>
      <c r="J3944" s="27">
        <f t="shared" si="738"/>
        <v>1000</v>
      </c>
      <c r="K3944" s="12">
        <v>-24.79</v>
      </c>
      <c r="L3944" s="12">
        <f t="shared" si="739"/>
        <v>38.130000000000003</v>
      </c>
      <c r="M3944" s="27"/>
      <c r="N3944" s="27"/>
      <c r="P3944" s="12">
        <v>37.130000000000003</v>
      </c>
      <c r="Q3944" s="39">
        <v>45.56</v>
      </c>
      <c r="R3944" s="12">
        <f t="shared" si="740"/>
        <v>24.79</v>
      </c>
      <c r="S3944" s="12">
        <v>3.8758278172121923</v>
      </c>
      <c r="T3944" s="20">
        <v>9.4320965869579698</v>
      </c>
      <c r="Y3944" s="20">
        <f t="shared" si="741"/>
        <v>0.22557459573604258</v>
      </c>
      <c r="Z3944" s="20">
        <f t="shared" si="742"/>
        <v>0.22219357199486292</v>
      </c>
      <c r="AB3944" s="20">
        <v>0.12230082339104704</v>
      </c>
      <c r="AC3944" s="20">
        <v>0</v>
      </c>
      <c r="AE3944" s="20">
        <f t="shared" si="743"/>
        <v>0.36557459573604256</v>
      </c>
      <c r="AF3944" s="20">
        <f t="shared" si="744"/>
        <v>0.4055935719948629</v>
      </c>
    </row>
    <row r="3945" spans="1:32" x14ac:dyDescent="0.2">
      <c r="A3945" s="14" t="s">
        <v>4023</v>
      </c>
      <c r="B3945" s="20">
        <v>0.2126050634033913</v>
      </c>
      <c r="C3945" s="20">
        <v>0.21062408975026706</v>
      </c>
      <c r="D3945" s="27">
        <v>0.21062655073792128</v>
      </c>
      <c r="E3945" s="27">
        <f t="shared" si="733"/>
        <v>39.909999999999997</v>
      </c>
      <c r="F3945" s="27">
        <f t="shared" si="734"/>
        <v>-39.909899999999993</v>
      </c>
      <c r="G3945" s="27">
        <f t="shared" si="735"/>
        <v>-39.909999999999997</v>
      </c>
      <c r="H3945" s="27">
        <f t="shared" si="737"/>
        <v>1000</v>
      </c>
      <c r="I3945" s="27">
        <f t="shared" si="736"/>
        <v>1000</v>
      </c>
      <c r="J3945" s="27">
        <f t="shared" si="738"/>
        <v>1000</v>
      </c>
      <c r="K3945" s="12">
        <v>-24.79</v>
      </c>
      <c r="L3945" s="12">
        <f t="shared" si="739"/>
        <v>40.909999999999997</v>
      </c>
      <c r="M3945" s="27"/>
      <c r="N3945" s="27"/>
      <c r="P3945" s="12">
        <v>39.909999999999997</v>
      </c>
      <c r="Q3945" s="39">
        <v>48.96</v>
      </c>
      <c r="R3945" s="12">
        <f t="shared" si="740"/>
        <v>24.79</v>
      </c>
      <c r="S3945" s="12">
        <v>3.6642517585262797</v>
      </c>
      <c r="T3945" s="20">
        <v>8.8550818445064596</v>
      </c>
      <c r="Y3945" s="20">
        <f t="shared" si="741"/>
        <v>0.21326079178078111</v>
      </c>
      <c r="Z3945" s="20">
        <f t="shared" si="742"/>
        <v>0.20860073337865589</v>
      </c>
      <c r="AB3945" s="20">
        <v>0.10290402654379814</v>
      </c>
      <c r="AC3945" s="20">
        <v>0</v>
      </c>
      <c r="AE3945" s="20">
        <f t="shared" si="743"/>
        <v>0.35326079178078112</v>
      </c>
      <c r="AF3945" s="20">
        <f t="shared" si="744"/>
        <v>0.39200073337865593</v>
      </c>
    </row>
    <row r="3946" spans="1:32" x14ac:dyDescent="0.2">
      <c r="A3946" s="14" t="s">
        <v>4024</v>
      </c>
      <c r="B3946" s="20">
        <v>0.19836866452942806</v>
      </c>
      <c r="C3946" s="20">
        <v>0.19631769827726839</v>
      </c>
      <c r="D3946" s="27">
        <v>0.1963212058280315</v>
      </c>
      <c r="E3946" s="27">
        <f t="shared" si="733"/>
        <v>38.17</v>
      </c>
      <c r="F3946" s="27">
        <f t="shared" si="734"/>
        <v>-38.169899999999998</v>
      </c>
      <c r="G3946" s="27">
        <f t="shared" si="735"/>
        <v>-38.17</v>
      </c>
      <c r="H3946" s="27">
        <f t="shared" si="737"/>
        <v>1000</v>
      </c>
      <c r="I3946" s="27">
        <f t="shared" si="736"/>
        <v>1000</v>
      </c>
      <c r="J3946" s="27">
        <f t="shared" si="738"/>
        <v>1000</v>
      </c>
      <c r="K3946" s="12">
        <v>-24.79</v>
      </c>
      <c r="L3946" s="12">
        <f t="shared" si="739"/>
        <v>39.17</v>
      </c>
      <c r="M3946" s="27"/>
      <c r="N3946" s="27"/>
      <c r="P3946" s="12">
        <v>38.17</v>
      </c>
      <c r="Q3946" s="39">
        <v>51.81</v>
      </c>
      <c r="R3946" s="12">
        <f t="shared" si="740"/>
        <v>24.79</v>
      </c>
      <c r="S3946" s="12">
        <v>3.4188358469398179</v>
      </c>
      <c r="T3946" s="20">
        <v>8.2357682330194741</v>
      </c>
      <c r="Y3946" s="20">
        <f t="shared" si="741"/>
        <v>0.19897749601685125</v>
      </c>
      <c r="Z3946" s="20">
        <f t="shared" si="742"/>
        <v>0.19401145280326337</v>
      </c>
      <c r="AB3946" s="20">
        <v>8.8667110810980318E-2</v>
      </c>
      <c r="AC3946" s="20">
        <v>0</v>
      </c>
      <c r="AE3946" s="20">
        <f t="shared" si="743"/>
        <v>0.33897749601685123</v>
      </c>
      <c r="AF3946" s="20">
        <f t="shared" si="744"/>
        <v>0.37741145280326338</v>
      </c>
    </row>
    <row r="3947" spans="1:32" x14ac:dyDescent="0.2">
      <c r="A3947" s="14" t="s">
        <v>4025</v>
      </c>
      <c r="B3947" s="20">
        <v>0.18305502743922811</v>
      </c>
      <c r="C3947" s="20">
        <v>0.18030733929801249</v>
      </c>
      <c r="D3947" s="27">
        <v>0.18031061888833816</v>
      </c>
      <c r="E3947" s="27">
        <f t="shared" si="733"/>
        <v>39.090000000000003</v>
      </c>
      <c r="F3947" s="27">
        <f t="shared" si="734"/>
        <v>-39.0899</v>
      </c>
      <c r="G3947" s="27">
        <f t="shared" si="735"/>
        <v>-39.090000000000003</v>
      </c>
      <c r="H3947" s="27">
        <f t="shared" si="737"/>
        <v>1000</v>
      </c>
      <c r="I3947" s="27">
        <f t="shared" si="736"/>
        <v>1000</v>
      </c>
      <c r="J3947" s="27">
        <f t="shared" si="738"/>
        <v>1000</v>
      </c>
      <c r="K3947" s="12">
        <v>-24.79</v>
      </c>
      <c r="L3947" s="12">
        <f t="shared" si="739"/>
        <v>40.090000000000003</v>
      </c>
      <c r="M3947" s="27"/>
      <c r="N3947" s="27"/>
      <c r="P3947" s="12">
        <v>39.090000000000003</v>
      </c>
      <c r="Q3947" s="39">
        <v>54.31</v>
      </c>
      <c r="R3947" s="12">
        <f t="shared" si="740"/>
        <v>24.79</v>
      </c>
      <c r="S3947" s="12">
        <v>3.2071457899877602</v>
      </c>
      <c r="T3947" s="20">
        <v>7.6947190835327604</v>
      </c>
      <c r="Y3947" s="20">
        <f t="shared" si="741"/>
        <v>0.18665705732082907</v>
      </c>
      <c r="Z3947" s="20">
        <f t="shared" si="742"/>
        <v>0.18126586203869635</v>
      </c>
      <c r="AB3947" s="20">
        <v>7.3353551264897551E-2</v>
      </c>
      <c r="AC3947" s="20">
        <v>0</v>
      </c>
      <c r="AE3947" s="20">
        <f t="shared" si="743"/>
        <v>0.32665705732082906</v>
      </c>
      <c r="AF3947" s="20">
        <f t="shared" si="744"/>
        <v>0.36466586203869633</v>
      </c>
    </row>
    <row r="3948" spans="1:32" x14ac:dyDescent="0.2">
      <c r="A3948" s="14" t="s">
        <v>4026</v>
      </c>
      <c r="B3948" s="20">
        <v>0.17066876213958246</v>
      </c>
      <c r="C3948" s="20">
        <v>0.16760282737394783</v>
      </c>
      <c r="D3948" s="27">
        <v>0.16760605876127424</v>
      </c>
      <c r="E3948" s="27">
        <f t="shared" si="733"/>
        <v>34.229999999999997</v>
      </c>
      <c r="F3948" s="27">
        <f t="shared" si="734"/>
        <v>-34.229899999999994</v>
      </c>
      <c r="G3948" s="27">
        <f t="shared" si="735"/>
        <v>-34.229999999999997</v>
      </c>
      <c r="H3948" s="27">
        <f t="shared" si="737"/>
        <v>1000</v>
      </c>
      <c r="I3948" s="27">
        <f t="shared" si="736"/>
        <v>1000</v>
      </c>
      <c r="J3948" s="27">
        <f t="shared" si="738"/>
        <v>1000</v>
      </c>
      <c r="K3948" s="12">
        <v>-24.79</v>
      </c>
      <c r="L3948" s="12">
        <f t="shared" si="739"/>
        <v>35.229999999999997</v>
      </c>
      <c r="M3948" s="27"/>
      <c r="N3948" s="27"/>
      <c r="P3948" s="12">
        <v>34.229999999999997</v>
      </c>
      <c r="Q3948" s="39">
        <v>57.22</v>
      </c>
      <c r="R3948" s="12">
        <f t="shared" si="740"/>
        <v>24.79</v>
      </c>
      <c r="S3948" s="12">
        <v>3.0329588081625189</v>
      </c>
      <c r="T3948" s="20">
        <v>7.2708322228241897</v>
      </c>
      <c r="Y3948" s="20">
        <f t="shared" si="741"/>
        <v>0.17651931130610227</v>
      </c>
      <c r="Z3948" s="20">
        <f t="shared" si="742"/>
        <v>0.1712802840885343</v>
      </c>
      <c r="AB3948" s="20">
        <v>6.0967290329218368E-2</v>
      </c>
      <c r="AC3948" s="20">
        <v>0</v>
      </c>
      <c r="AE3948" s="20">
        <f t="shared" si="743"/>
        <v>0.31651931130610228</v>
      </c>
      <c r="AF3948" s="20">
        <f t="shared" si="744"/>
        <v>0.3546802840885343</v>
      </c>
    </row>
    <row r="3949" spans="1:32" x14ac:dyDescent="0.2">
      <c r="A3949" s="14" t="s">
        <v>4027</v>
      </c>
      <c r="B3949" s="20">
        <v>0.15900021654722471</v>
      </c>
      <c r="C3949" s="20">
        <v>0.15607584384638473</v>
      </c>
      <c r="D3949" s="27">
        <v>0.15607908561763714</v>
      </c>
      <c r="E3949" s="27">
        <f t="shared" si="733"/>
        <v>32.32</v>
      </c>
      <c r="F3949" s="27">
        <f t="shared" si="734"/>
        <v>-32.319899999999997</v>
      </c>
      <c r="G3949" s="27">
        <f t="shared" si="735"/>
        <v>-32.32</v>
      </c>
      <c r="H3949" s="27">
        <f t="shared" si="737"/>
        <v>1000</v>
      </c>
      <c r="I3949" s="27">
        <f t="shared" si="736"/>
        <v>1000</v>
      </c>
      <c r="J3949" s="27">
        <f t="shared" si="738"/>
        <v>1000</v>
      </c>
      <c r="K3949" s="12">
        <v>-24.79</v>
      </c>
      <c r="L3949" s="12">
        <f t="shared" si="739"/>
        <v>33.32</v>
      </c>
      <c r="M3949" s="27"/>
      <c r="N3949" s="27"/>
      <c r="P3949" s="12">
        <v>32.32</v>
      </c>
      <c r="Q3949" s="39">
        <v>64.790000000000006</v>
      </c>
      <c r="R3949" s="12">
        <f t="shared" si="740"/>
        <v>24.79</v>
      </c>
      <c r="S3949" s="12">
        <v>2.8459170541351413</v>
      </c>
      <c r="T3949" s="20">
        <v>6.8364851998065328</v>
      </c>
      <c r="Y3949" s="20">
        <f t="shared" si="741"/>
        <v>0.16563341285026378</v>
      </c>
      <c r="Z3949" s="20">
        <f t="shared" si="742"/>
        <v>0.16104829423984318</v>
      </c>
      <c r="AB3949" s="20">
        <v>4.9298708038668634E-2</v>
      </c>
      <c r="AC3949" s="20">
        <v>0</v>
      </c>
      <c r="AE3949" s="20">
        <f t="shared" si="743"/>
        <v>0.3056334128502638</v>
      </c>
      <c r="AF3949" s="20">
        <f t="shared" si="744"/>
        <v>0.34444829423984319</v>
      </c>
    </row>
    <row r="3950" spans="1:32" x14ac:dyDescent="0.2">
      <c r="A3950" s="14" t="s">
        <v>4028</v>
      </c>
      <c r="B3950" s="20">
        <v>0.15258655016643866</v>
      </c>
      <c r="C3950" s="20">
        <v>0.1490655555442113</v>
      </c>
      <c r="D3950" s="27">
        <v>0.14906872616816155</v>
      </c>
      <c r="E3950" s="27">
        <f t="shared" si="733"/>
        <v>31.68</v>
      </c>
      <c r="F3950" s="27">
        <f t="shared" si="734"/>
        <v>-31.6799</v>
      </c>
      <c r="G3950" s="27">
        <f t="shared" si="735"/>
        <v>-31.68</v>
      </c>
      <c r="H3950" s="27">
        <f t="shared" si="737"/>
        <v>1000</v>
      </c>
      <c r="I3950" s="27">
        <f t="shared" si="736"/>
        <v>1000</v>
      </c>
      <c r="J3950" s="27">
        <f t="shared" si="738"/>
        <v>1000</v>
      </c>
      <c r="K3950" s="12">
        <v>-24.79</v>
      </c>
      <c r="L3950" s="12">
        <f t="shared" si="739"/>
        <v>32.68</v>
      </c>
      <c r="M3950" s="27"/>
      <c r="N3950" s="27"/>
      <c r="P3950" s="12">
        <v>31.68</v>
      </c>
      <c r="Q3950" s="39">
        <v>62.95</v>
      </c>
      <c r="R3950" s="12">
        <f t="shared" si="740"/>
        <v>24.79</v>
      </c>
      <c r="S3950" s="12">
        <v>2.775983238566528</v>
      </c>
      <c r="T3950" s="20">
        <v>6.6444171367040665</v>
      </c>
      <c r="Y3950" s="20">
        <f t="shared" si="741"/>
        <v>0.16156323922048788</v>
      </c>
      <c r="Z3950" s="20">
        <f t="shared" si="742"/>
        <v>0.1565237128158275</v>
      </c>
      <c r="AB3950" s="20">
        <v>4.2885021927728292E-2</v>
      </c>
      <c r="AC3950" s="20">
        <v>0</v>
      </c>
      <c r="AE3950" s="20">
        <f t="shared" si="743"/>
        <v>0.30156323922048789</v>
      </c>
      <c r="AF3950" s="20">
        <f t="shared" si="744"/>
        <v>0.33992371281582751</v>
      </c>
    </row>
    <row r="3951" spans="1:32" x14ac:dyDescent="0.2">
      <c r="A3951" s="14" t="s">
        <v>4029</v>
      </c>
      <c r="B3951" s="20">
        <v>0.14653726982253445</v>
      </c>
      <c r="C3951" s="20">
        <v>0.14305337676800639</v>
      </c>
      <c r="D3951" s="27">
        <v>0.14305627409262406</v>
      </c>
      <c r="E3951" s="27">
        <f t="shared" si="733"/>
        <v>30.89</v>
      </c>
      <c r="F3951" s="27">
        <f t="shared" si="734"/>
        <v>-30.889900000000001</v>
      </c>
      <c r="G3951" s="27">
        <f t="shared" si="735"/>
        <v>-30.89</v>
      </c>
      <c r="H3951" s="27">
        <f t="shared" si="737"/>
        <v>1000</v>
      </c>
      <c r="I3951" s="27">
        <f t="shared" si="736"/>
        <v>1000</v>
      </c>
      <c r="J3951" s="27">
        <f t="shared" si="738"/>
        <v>1000</v>
      </c>
      <c r="K3951" s="12">
        <v>-24.79</v>
      </c>
      <c r="L3951" s="12">
        <f t="shared" si="739"/>
        <v>31.89</v>
      </c>
      <c r="M3951" s="27"/>
      <c r="N3951" s="27"/>
      <c r="P3951" s="12">
        <v>30.89</v>
      </c>
      <c r="Q3951" s="39">
        <v>57.04</v>
      </c>
      <c r="R3951" s="12">
        <f t="shared" si="740"/>
        <v>24.79</v>
      </c>
      <c r="S3951" s="12">
        <v>2.6881223161107468</v>
      </c>
      <c r="T3951" s="20">
        <v>6.4481692441361274</v>
      </c>
      <c r="Y3951" s="20">
        <f t="shared" si="741"/>
        <v>0.1564497014167848</v>
      </c>
      <c r="Z3951" s="20">
        <f t="shared" si="742"/>
        <v>0.15190066640783922</v>
      </c>
      <c r="AB3951" s="20">
        <v>3.6835877198424141E-2</v>
      </c>
      <c r="AC3951" s="20">
        <v>0</v>
      </c>
      <c r="AE3951" s="20">
        <f t="shared" si="743"/>
        <v>0.29644970141678484</v>
      </c>
      <c r="AF3951" s="20">
        <f t="shared" si="744"/>
        <v>0.33530066640783923</v>
      </c>
    </row>
    <row r="3952" spans="1:32" x14ac:dyDescent="0.2">
      <c r="A3952" s="14" t="s">
        <v>4030</v>
      </c>
      <c r="B3952" s="20">
        <v>0.14435089767867501</v>
      </c>
      <c r="C3952" s="20">
        <v>0.14155511097123283</v>
      </c>
      <c r="D3952" s="27">
        <v>0.14155801151582803</v>
      </c>
      <c r="E3952" s="27">
        <f t="shared" si="733"/>
        <v>29.38</v>
      </c>
      <c r="F3952" s="27">
        <f t="shared" si="734"/>
        <v>-29.379899999999999</v>
      </c>
      <c r="G3952" s="27">
        <f t="shared" si="735"/>
        <v>-29.38</v>
      </c>
      <c r="H3952" s="27">
        <f t="shared" si="737"/>
        <v>1000</v>
      </c>
      <c r="I3952" s="27">
        <f t="shared" si="736"/>
        <v>1000</v>
      </c>
      <c r="J3952" s="27">
        <f t="shared" si="738"/>
        <v>1000</v>
      </c>
      <c r="K3952" s="12">
        <v>-24.79</v>
      </c>
      <c r="L3952" s="12">
        <f t="shared" si="739"/>
        <v>30.38</v>
      </c>
      <c r="M3952" s="27"/>
      <c r="N3952" s="27"/>
      <c r="P3952" s="12">
        <v>29.38</v>
      </c>
      <c r="Q3952" s="39">
        <v>54.25</v>
      </c>
      <c r="R3952" s="12">
        <f t="shared" si="740"/>
        <v>24.79</v>
      </c>
      <c r="S3952" s="12">
        <v>2.5952489961933622</v>
      </c>
      <c r="T3952" s="20">
        <v>6.232675076465271</v>
      </c>
      <c r="Y3952" s="20">
        <f t="shared" si="741"/>
        <v>0.15104444024857919</v>
      </c>
      <c r="Z3952" s="20">
        <f t="shared" si="742"/>
        <v>0.146824232084101</v>
      </c>
      <c r="AB3952" s="20">
        <v>3.4649540394820863E-2</v>
      </c>
      <c r="AC3952" s="20">
        <v>0</v>
      </c>
      <c r="AE3952" s="20">
        <f t="shared" si="743"/>
        <v>0.29104444024857923</v>
      </c>
      <c r="AF3952" s="20">
        <f t="shared" si="744"/>
        <v>0.33022423208410101</v>
      </c>
    </row>
    <row r="3953" spans="1:32" x14ac:dyDescent="0.2">
      <c r="A3953" s="14" t="s">
        <v>4031</v>
      </c>
      <c r="B3953" s="20">
        <v>0.14116650152095123</v>
      </c>
      <c r="C3953" s="20">
        <v>0.13794401947608192</v>
      </c>
      <c r="D3953" s="27">
        <v>0.13794634758744442</v>
      </c>
      <c r="E3953" s="27">
        <f t="shared" si="733"/>
        <v>30.45</v>
      </c>
      <c r="F3953" s="27">
        <f t="shared" si="734"/>
        <v>-30.4499</v>
      </c>
      <c r="G3953" s="27">
        <f t="shared" si="735"/>
        <v>-30.45</v>
      </c>
      <c r="H3953" s="27">
        <f t="shared" si="737"/>
        <v>1000</v>
      </c>
      <c r="I3953" s="27">
        <f t="shared" si="736"/>
        <v>1000</v>
      </c>
      <c r="J3953" s="27">
        <f t="shared" si="738"/>
        <v>1000</v>
      </c>
      <c r="K3953" s="12">
        <v>-24.79</v>
      </c>
      <c r="L3953" s="12">
        <f t="shared" si="739"/>
        <v>31.45</v>
      </c>
      <c r="M3953" s="27"/>
      <c r="N3953" s="27"/>
      <c r="P3953" s="12">
        <v>30.45</v>
      </c>
      <c r="Q3953" s="39">
        <v>53.29</v>
      </c>
      <c r="R3953" s="12">
        <f t="shared" si="740"/>
        <v>24.79</v>
      </c>
      <c r="S3953" s="12">
        <v>2.6052138538931198</v>
      </c>
      <c r="T3953" s="20">
        <v>6.2820542428430652</v>
      </c>
      <c r="Y3953" s="20">
        <f t="shared" si="741"/>
        <v>0.15162439860926993</v>
      </c>
      <c r="Z3953" s="20">
        <f t="shared" si="742"/>
        <v>0.14798746586340536</v>
      </c>
      <c r="AB3953" s="20">
        <v>3.1465350429039488E-2</v>
      </c>
      <c r="AC3953" s="20">
        <v>0</v>
      </c>
      <c r="AE3953" s="20">
        <f t="shared" si="743"/>
        <v>0.29162439860926992</v>
      </c>
      <c r="AF3953" s="20">
        <f t="shared" si="744"/>
        <v>0.33138746586340539</v>
      </c>
    </row>
    <row r="3954" spans="1:32" x14ac:dyDescent="0.2">
      <c r="A3954" s="14" t="s">
        <v>4032</v>
      </c>
      <c r="B3954" s="20">
        <v>0.14503854393114782</v>
      </c>
      <c r="C3954" s="20">
        <v>0.14193384822623056</v>
      </c>
      <c r="D3954" s="27">
        <v>0.14193593716649555</v>
      </c>
      <c r="E3954" s="27">
        <f t="shared" si="733"/>
        <v>31.75</v>
      </c>
      <c r="F3954" s="27">
        <f t="shared" si="734"/>
        <v>-31.7499</v>
      </c>
      <c r="G3954" s="27">
        <f t="shared" si="735"/>
        <v>-31.75</v>
      </c>
      <c r="H3954" s="27">
        <f t="shared" si="737"/>
        <v>1000</v>
      </c>
      <c r="I3954" s="27">
        <f t="shared" si="736"/>
        <v>1000</v>
      </c>
      <c r="J3954" s="27">
        <f t="shared" si="738"/>
        <v>1000</v>
      </c>
      <c r="K3954" s="12">
        <v>-24.79</v>
      </c>
      <c r="L3954" s="12">
        <f t="shared" si="739"/>
        <v>32.75</v>
      </c>
      <c r="M3954" s="27"/>
      <c r="N3954" s="27"/>
      <c r="P3954" s="12">
        <v>31.75</v>
      </c>
      <c r="Q3954" s="39">
        <v>52.55</v>
      </c>
      <c r="R3954" s="12">
        <f t="shared" si="740"/>
        <v>24.79</v>
      </c>
      <c r="S3954" s="12">
        <v>2.6694277776804021</v>
      </c>
      <c r="T3954" s="20">
        <v>6.4515279318120839</v>
      </c>
      <c r="Y3954" s="20">
        <f t="shared" si="741"/>
        <v>0.15536167244651691</v>
      </c>
      <c r="Z3954" s="20">
        <f t="shared" si="742"/>
        <v>0.15197978760905423</v>
      </c>
      <c r="AB3954" s="20">
        <v>3.5337506780617353E-2</v>
      </c>
      <c r="AC3954" s="20">
        <v>0</v>
      </c>
      <c r="AE3954" s="20">
        <f t="shared" si="743"/>
        <v>0.2953616724465169</v>
      </c>
      <c r="AF3954" s="20">
        <f t="shared" si="744"/>
        <v>0.33537978760905424</v>
      </c>
    </row>
    <row r="3955" spans="1:32" x14ac:dyDescent="0.2">
      <c r="A3955" s="14" t="s">
        <v>4033</v>
      </c>
      <c r="B3955" s="20">
        <v>0.15073599027966805</v>
      </c>
      <c r="C3955" s="20">
        <v>0.14745134338999599</v>
      </c>
      <c r="D3955" s="27">
        <v>0.14745317677207323</v>
      </c>
      <c r="E3955" s="27">
        <f t="shared" si="733"/>
        <v>32.97</v>
      </c>
      <c r="F3955" s="27">
        <f t="shared" si="734"/>
        <v>-32.969899999999996</v>
      </c>
      <c r="G3955" s="27">
        <f t="shared" si="735"/>
        <v>-32.97</v>
      </c>
      <c r="H3955" s="27">
        <f t="shared" si="737"/>
        <v>1000</v>
      </c>
      <c r="I3955" s="27">
        <f t="shared" si="736"/>
        <v>1000</v>
      </c>
      <c r="J3955" s="27">
        <f t="shared" si="738"/>
        <v>1000</v>
      </c>
      <c r="K3955" s="12">
        <v>-24.79</v>
      </c>
      <c r="L3955" s="12">
        <f t="shared" si="739"/>
        <v>33.97</v>
      </c>
      <c r="M3955" s="27"/>
      <c r="N3955" s="27"/>
      <c r="P3955" s="12">
        <v>32.97</v>
      </c>
      <c r="Q3955" s="39">
        <v>54.98</v>
      </c>
      <c r="R3955" s="12">
        <f t="shared" si="740"/>
        <v>24.79</v>
      </c>
      <c r="S3955" s="12">
        <v>2.801866718460388</v>
      </c>
      <c r="T3955" s="20">
        <v>6.7967450539483192</v>
      </c>
      <c r="Y3955" s="20">
        <f t="shared" si="741"/>
        <v>0.16306966721178578</v>
      </c>
      <c r="Z3955" s="20">
        <f t="shared" si="742"/>
        <v>0.16011212857631055</v>
      </c>
      <c r="AB3955" s="20">
        <v>4.1035036833321034E-2</v>
      </c>
      <c r="AC3955" s="20">
        <v>0</v>
      </c>
      <c r="AE3955" s="20">
        <f t="shared" si="743"/>
        <v>0.3030696672117858</v>
      </c>
      <c r="AF3955" s="20">
        <f t="shared" si="744"/>
        <v>0.34351212857631053</v>
      </c>
    </row>
    <row r="3956" spans="1:32" x14ac:dyDescent="0.2">
      <c r="A3956" s="14" t="s">
        <v>4034</v>
      </c>
      <c r="B3956" s="20">
        <v>0.16246126306329361</v>
      </c>
      <c r="C3956" s="20">
        <v>0.15918544103859211</v>
      </c>
      <c r="D3956" s="27">
        <v>0.15918743459549781</v>
      </c>
      <c r="E3956" s="27">
        <f t="shared" si="733"/>
        <v>32.58</v>
      </c>
      <c r="F3956" s="27">
        <f t="shared" si="734"/>
        <v>-32.579899999999995</v>
      </c>
      <c r="G3956" s="27">
        <f t="shared" si="735"/>
        <v>-32.58</v>
      </c>
      <c r="H3956" s="27">
        <f t="shared" si="737"/>
        <v>1000</v>
      </c>
      <c r="I3956" s="27">
        <f t="shared" si="736"/>
        <v>1000</v>
      </c>
      <c r="J3956" s="27">
        <f t="shared" si="738"/>
        <v>1000</v>
      </c>
      <c r="K3956" s="12">
        <v>-24.79</v>
      </c>
      <c r="L3956" s="12">
        <f t="shared" si="739"/>
        <v>33.58</v>
      </c>
      <c r="M3956" s="27"/>
      <c r="N3956" s="27"/>
      <c r="P3956" s="12">
        <v>32.58</v>
      </c>
      <c r="Q3956" s="39">
        <v>61.06</v>
      </c>
      <c r="R3956" s="12">
        <f t="shared" si="740"/>
        <v>24.79</v>
      </c>
      <c r="S3956" s="12">
        <v>3.0089580623341501</v>
      </c>
      <c r="T3956" s="20">
        <v>7.3143575102212379</v>
      </c>
      <c r="Y3956" s="20">
        <f t="shared" si="741"/>
        <v>0.1751224591256326</v>
      </c>
      <c r="Z3956" s="20">
        <f t="shared" si="742"/>
        <v>0.17230561700255742</v>
      </c>
      <c r="AB3956" s="20">
        <v>5.276023203271811E-2</v>
      </c>
      <c r="AC3956" s="20">
        <v>0</v>
      </c>
      <c r="AE3956" s="20">
        <f t="shared" si="743"/>
        <v>0.31512245912563264</v>
      </c>
      <c r="AF3956" s="20">
        <f t="shared" si="744"/>
        <v>0.35570561700255743</v>
      </c>
    </row>
    <row r="3957" spans="1:32" x14ac:dyDescent="0.2">
      <c r="A3957" s="14" t="s">
        <v>4035</v>
      </c>
      <c r="B3957" s="20">
        <v>0.17019616963923431</v>
      </c>
      <c r="C3957" s="20">
        <v>0.16528136585529687</v>
      </c>
      <c r="D3957" s="27">
        <v>0.16528300166635054</v>
      </c>
      <c r="E3957" s="27">
        <f t="shared" si="733"/>
        <v>29.98</v>
      </c>
      <c r="F3957" s="27">
        <f t="shared" si="734"/>
        <v>-29.979900000000001</v>
      </c>
      <c r="G3957" s="27">
        <f t="shared" si="735"/>
        <v>-29.98</v>
      </c>
      <c r="H3957" s="27">
        <f t="shared" si="737"/>
        <v>1000</v>
      </c>
      <c r="I3957" s="27">
        <f t="shared" si="736"/>
        <v>1000</v>
      </c>
      <c r="J3957" s="27">
        <f t="shared" si="738"/>
        <v>1000</v>
      </c>
      <c r="K3957" s="12">
        <v>-24.79</v>
      </c>
      <c r="L3957" s="12">
        <f t="shared" si="739"/>
        <v>30.98</v>
      </c>
      <c r="M3957" s="27"/>
      <c r="N3957" s="27"/>
      <c r="P3957" s="12">
        <v>29.98</v>
      </c>
      <c r="Q3957" s="39">
        <v>64.739999999999995</v>
      </c>
      <c r="R3957" s="12">
        <f t="shared" si="740"/>
        <v>24.79</v>
      </c>
      <c r="S3957" s="12">
        <v>3.2603336145956763</v>
      </c>
      <c r="T3957" s="20">
        <v>7.8905511108832389</v>
      </c>
      <c r="Y3957" s="20">
        <f t="shared" si="741"/>
        <v>0.18975260815534473</v>
      </c>
      <c r="Z3957" s="20">
        <f t="shared" si="742"/>
        <v>0.18587911183600703</v>
      </c>
      <c r="AB3957" s="20">
        <v>6.0495235518682008E-2</v>
      </c>
      <c r="AC3957" s="20">
        <v>0</v>
      </c>
      <c r="AE3957" s="20">
        <f t="shared" si="743"/>
        <v>0.32975260815534474</v>
      </c>
      <c r="AF3957" s="20">
        <f t="shared" si="744"/>
        <v>0.36927911183600703</v>
      </c>
    </row>
    <row r="3958" spans="1:32" x14ac:dyDescent="0.2">
      <c r="A3958" s="14" t="s">
        <v>4036</v>
      </c>
      <c r="B3958" s="20">
        <v>0.17075158248184999</v>
      </c>
      <c r="C3958" s="20">
        <v>0.1649287103180074</v>
      </c>
      <c r="D3958" s="27">
        <v>0.16493060436449147</v>
      </c>
      <c r="E3958" s="27">
        <f t="shared" si="733"/>
        <v>29.31</v>
      </c>
      <c r="F3958" s="27">
        <f t="shared" si="734"/>
        <v>-29.309899999999999</v>
      </c>
      <c r="G3958" s="27">
        <f t="shared" si="735"/>
        <v>-29.31</v>
      </c>
      <c r="H3958" s="27">
        <f t="shared" si="737"/>
        <v>1000</v>
      </c>
      <c r="I3958" s="27">
        <f t="shared" si="736"/>
        <v>1000</v>
      </c>
      <c r="J3958" s="27">
        <f t="shared" si="738"/>
        <v>1000</v>
      </c>
      <c r="K3958" s="12">
        <v>-24.79</v>
      </c>
      <c r="L3958" s="12">
        <f t="shared" si="739"/>
        <v>30.31</v>
      </c>
      <c r="M3958" s="27"/>
      <c r="N3958" s="27"/>
      <c r="P3958" s="12">
        <v>29.31</v>
      </c>
      <c r="Q3958" s="39">
        <v>61.18</v>
      </c>
      <c r="R3958" s="12">
        <f t="shared" si="740"/>
        <v>24.79</v>
      </c>
      <c r="S3958" s="12">
        <v>3.3343384605931412</v>
      </c>
      <c r="T3958" s="20">
        <v>8.0449477655694022</v>
      </c>
      <c r="Y3958" s="20">
        <f t="shared" si="741"/>
        <v>0.19405971724420865</v>
      </c>
      <c r="Z3958" s="20">
        <f t="shared" si="742"/>
        <v>0.18951626121128079</v>
      </c>
      <c r="AB3958" s="20">
        <v>6.1050494016451032E-2</v>
      </c>
      <c r="AC3958" s="20">
        <v>0</v>
      </c>
      <c r="AE3958" s="20">
        <f t="shared" si="743"/>
        <v>0.33405971724420869</v>
      </c>
      <c r="AF3958" s="20">
        <f t="shared" si="744"/>
        <v>0.3729162612112808</v>
      </c>
    </row>
    <row r="3959" spans="1:32" x14ac:dyDescent="0.2">
      <c r="A3959" s="14" t="s">
        <v>4037</v>
      </c>
      <c r="B3959" s="20">
        <v>0.15754393595783509</v>
      </c>
      <c r="C3959" s="20">
        <v>0.15070191280514064</v>
      </c>
      <c r="D3959" s="27">
        <v>0.15070383128585682</v>
      </c>
      <c r="E3959" s="27">
        <f t="shared" si="733"/>
        <v>26.14</v>
      </c>
      <c r="F3959" s="27">
        <f t="shared" si="734"/>
        <v>-26.139900000000001</v>
      </c>
      <c r="G3959" s="27">
        <f t="shared" si="735"/>
        <v>-26.14</v>
      </c>
      <c r="H3959" s="27">
        <f t="shared" si="737"/>
        <v>1000</v>
      </c>
      <c r="I3959" s="27">
        <f t="shared" si="736"/>
        <v>1000</v>
      </c>
      <c r="J3959" s="27">
        <f t="shared" si="738"/>
        <v>1000</v>
      </c>
      <c r="K3959" s="12">
        <v>-24.79</v>
      </c>
      <c r="L3959" s="12">
        <f t="shared" si="739"/>
        <v>27.14</v>
      </c>
      <c r="M3959" s="27"/>
      <c r="N3959" s="27"/>
      <c r="P3959" s="12">
        <v>26.14</v>
      </c>
      <c r="Q3959" s="39">
        <v>61.16</v>
      </c>
      <c r="R3959" s="12">
        <f t="shared" si="740"/>
        <v>24.79</v>
      </c>
      <c r="S3959" s="12">
        <v>3.187689696194969</v>
      </c>
      <c r="T3959" s="20">
        <v>7.6595534550666526</v>
      </c>
      <c r="Y3959" s="20">
        <f t="shared" si="741"/>
        <v>0.18552470555008704</v>
      </c>
      <c r="Z3959" s="20">
        <f t="shared" si="742"/>
        <v>0.1804374590926183</v>
      </c>
      <c r="AB3959" s="20">
        <v>4.7842802889395006E-2</v>
      </c>
      <c r="AC3959" s="20">
        <v>0</v>
      </c>
      <c r="AE3959" s="20">
        <f t="shared" si="743"/>
        <v>0.32552470555008706</v>
      </c>
      <c r="AF3959" s="20">
        <f t="shared" si="744"/>
        <v>0.36383745909261833</v>
      </c>
    </row>
    <row r="3960" spans="1:32" x14ac:dyDescent="0.2">
      <c r="A3960" s="14" t="s">
        <v>4038</v>
      </c>
      <c r="B3960" s="20">
        <v>0.1278079327984569</v>
      </c>
      <c r="C3960" s="20">
        <v>0.12129635880405078</v>
      </c>
      <c r="D3960" s="27">
        <v>0.12129908480888334</v>
      </c>
      <c r="E3960" s="27">
        <f t="shared" si="733"/>
        <v>24.82</v>
      </c>
      <c r="F3960" s="27">
        <f t="shared" si="734"/>
        <v>-24.819900000000001</v>
      </c>
      <c r="G3960" s="27">
        <f t="shared" si="735"/>
        <v>-24.82</v>
      </c>
      <c r="H3960" s="27">
        <f t="shared" si="737"/>
        <v>1000</v>
      </c>
      <c r="I3960" s="27">
        <f t="shared" si="736"/>
        <v>1000</v>
      </c>
      <c r="J3960" s="27">
        <f t="shared" si="738"/>
        <v>1000</v>
      </c>
      <c r="K3960" s="12">
        <v>-24.79</v>
      </c>
      <c r="L3960" s="12">
        <f t="shared" si="739"/>
        <v>25.82</v>
      </c>
      <c r="M3960" s="27"/>
      <c r="N3960" s="27"/>
      <c r="P3960" s="12">
        <v>24.82</v>
      </c>
      <c r="Q3960" s="39">
        <v>61.93</v>
      </c>
      <c r="R3960" s="12">
        <f t="shared" si="740"/>
        <v>24.79</v>
      </c>
      <c r="S3960" s="12">
        <v>2.6133559147508261</v>
      </c>
      <c r="T3960" s="20">
        <v>6.2054532417126529</v>
      </c>
      <c r="Y3960" s="20">
        <f t="shared" si="741"/>
        <v>0.15209826952744618</v>
      </c>
      <c r="Z3960" s="20">
        <f t="shared" si="742"/>
        <v>0.14618296249529064</v>
      </c>
      <c r="AB3960" s="20">
        <v>1.8106488126169121E-2</v>
      </c>
      <c r="AC3960" s="20">
        <v>0</v>
      </c>
      <c r="AE3960" s="20">
        <f t="shared" si="743"/>
        <v>0.29209826952744622</v>
      </c>
      <c r="AF3960" s="20">
        <f t="shared" si="744"/>
        <v>0.32958296249529062</v>
      </c>
    </row>
    <row r="3961" spans="1:32" x14ac:dyDescent="0.2">
      <c r="A3961" s="14" t="s">
        <v>4039</v>
      </c>
      <c r="B3961" s="20">
        <v>0.10068554581407756</v>
      </c>
      <c r="C3961" s="20">
        <v>9.9391116213038644E-2</v>
      </c>
      <c r="D3961" s="27">
        <v>9.9395319397774559E-2</v>
      </c>
      <c r="E3961" s="27">
        <f t="shared" si="733"/>
        <v>22.76</v>
      </c>
      <c r="F3961" s="27">
        <f t="shared" si="734"/>
        <v>-22.759900000000002</v>
      </c>
      <c r="G3961" s="27">
        <f t="shared" si="735"/>
        <v>-22.76</v>
      </c>
      <c r="H3961" s="27">
        <f t="shared" si="737"/>
        <v>1000</v>
      </c>
      <c r="I3961" s="27">
        <f t="shared" si="736"/>
        <v>1000</v>
      </c>
      <c r="J3961" s="27">
        <f t="shared" si="738"/>
        <v>1000</v>
      </c>
      <c r="K3961" s="12">
        <v>-24.79</v>
      </c>
      <c r="L3961" s="12">
        <f t="shared" si="739"/>
        <v>23.76</v>
      </c>
      <c r="M3961" s="27"/>
      <c r="N3961" s="27"/>
      <c r="P3961" s="12">
        <v>22.76</v>
      </c>
      <c r="Q3961" s="39">
        <v>52.11</v>
      </c>
      <c r="R3961" s="12">
        <f t="shared" si="740"/>
        <v>24.79</v>
      </c>
      <c r="S3961" s="12">
        <v>1.756097270412674</v>
      </c>
      <c r="T3961" s="20">
        <v>4.2145048856282248</v>
      </c>
      <c r="Y3961" s="20">
        <f t="shared" si="741"/>
        <v>0.10220550306371352</v>
      </c>
      <c r="Z3961" s="20">
        <f t="shared" si="742"/>
        <v>9.9281838994563873E-2</v>
      </c>
      <c r="AB3961" s="20">
        <v>0</v>
      </c>
      <c r="AC3961" s="20">
        <v>0</v>
      </c>
      <c r="AE3961" s="20">
        <f t="shared" si="743"/>
        <v>0.24220550306371352</v>
      </c>
      <c r="AF3961" s="20">
        <f t="shared" si="744"/>
        <v>0.28268183899456389</v>
      </c>
    </row>
    <row r="3962" spans="1:32" x14ac:dyDescent="0.2">
      <c r="A3962" s="14" t="s">
        <v>4040</v>
      </c>
      <c r="B3962" s="20">
        <v>7.8693848140067912E-2</v>
      </c>
      <c r="C3962" s="20">
        <v>8.0496392403989356E-2</v>
      </c>
      <c r="D3962" s="27">
        <v>8.0500428409800873E-2</v>
      </c>
      <c r="E3962" s="27">
        <f t="shared" si="733"/>
        <v>21.88</v>
      </c>
      <c r="F3962" s="27">
        <f t="shared" si="734"/>
        <v>-21.879899999999999</v>
      </c>
      <c r="G3962" s="27">
        <f t="shared" si="735"/>
        <v>-21.88</v>
      </c>
      <c r="H3962" s="27">
        <f t="shared" si="737"/>
        <v>1000</v>
      </c>
      <c r="I3962" s="27">
        <f t="shared" si="736"/>
        <v>1000</v>
      </c>
      <c r="J3962" s="27">
        <f t="shared" si="738"/>
        <v>1000</v>
      </c>
      <c r="K3962" s="12">
        <v>-24.79</v>
      </c>
      <c r="L3962" s="12">
        <f t="shared" si="739"/>
        <v>22.88</v>
      </c>
      <c r="M3962" s="27"/>
      <c r="N3962" s="27"/>
      <c r="P3962" s="12">
        <v>21.88</v>
      </c>
      <c r="Q3962" s="39">
        <v>49.29</v>
      </c>
      <c r="R3962" s="12">
        <f t="shared" si="740"/>
        <v>24.79</v>
      </c>
      <c r="S3962" s="12">
        <v>1.1104040102517969</v>
      </c>
      <c r="T3962" s="20">
        <v>2.6640321450231839</v>
      </c>
      <c r="Y3962" s="20">
        <f t="shared" si="741"/>
        <v>6.4625919294937675E-2</v>
      </c>
      <c r="Z3962" s="20">
        <f t="shared" si="742"/>
        <v>6.2757077681998896E-2</v>
      </c>
      <c r="AB3962" s="20">
        <v>0</v>
      </c>
      <c r="AC3962" s="20">
        <v>0</v>
      </c>
      <c r="AE3962" s="20">
        <f t="shared" si="743"/>
        <v>0.20462591929493767</v>
      </c>
      <c r="AF3962" s="20">
        <f t="shared" si="744"/>
        <v>0.2461570776819989</v>
      </c>
    </row>
    <row r="3963" spans="1:32" x14ac:dyDescent="0.2">
      <c r="A3963" s="14" t="s">
        <v>4041</v>
      </c>
      <c r="B3963" s="20">
        <v>8.1958663990013295E-2</v>
      </c>
      <c r="C3963" s="20">
        <v>8.4181412135585748E-2</v>
      </c>
      <c r="D3963" s="27">
        <v>8.4185487985428034E-2</v>
      </c>
      <c r="E3963" s="27">
        <f t="shared" si="733"/>
        <v>21.64</v>
      </c>
      <c r="F3963" s="27">
        <f t="shared" si="734"/>
        <v>-21.639900000000001</v>
      </c>
      <c r="G3963" s="27">
        <f t="shared" si="735"/>
        <v>-21.64</v>
      </c>
      <c r="H3963" s="27">
        <f t="shared" si="737"/>
        <v>1000</v>
      </c>
      <c r="I3963" s="27">
        <f t="shared" si="736"/>
        <v>1000</v>
      </c>
      <c r="J3963" s="27">
        <f t="shared" si="738"/>
        <v>1000</v>
      </c>
      <c r="K3963" s="12">
        <v>-24.79</v>
      </c>
      <c r="L3963" s="12">
        <f t="shared" si="739"/>
        <v>22.64</v>
      </c>
      <c r="M3963" s="27"/>
      <c r="N3963" s="27"/>
      <c r="P3963" s="12">
        <v>21.64</v>
      </c>
      <c r="Q3963" s="39">
        <v>45.63</v>
      </c>
      <c r="R3963" s="12">
        <f t="shared" si="740"/>
        <v>24.79</v>
      </c>
      <c r="S3963" s="12">
        <v>1.1108535481671211</v>
      </c>
      <c r="T3963" s="20">
        <v>2.6514332920067751</v>
      </c>
      <c r="Y3963" s="20">
        <f t="shared" si="741"/>
        <v>6.4652082565934119E-2</v>
      </c>
      <c r="Z3963" s="20">
        <f t="shared" si="742"/>
        <v>6.2460284267200225E-2</v>
      </c>
      <c r="AB3963" s="20">
        <v>0</v>
      </c>
      <c r="AC3963" s="20">
        <v>0</v>
      </c>
      <c r="AE3963" s="20">
        <f t="shared" si="743"/>
        <v>0.20465208256593415</v>
      </c>
      <c r="AF3963" s="20">
        <f t="shared" si="744"/>
        <v>0.24586028426720025</v>
      </c>
    </row>
    <row r="3964" spans="1:32" x14ac:dyDescent="0.2">
      <c r="A3964" s="14" t="s">
        <v>4042</v>
      </c>
      <c r="B3964" s="20">
        <v>8.5675481166104711E-2</v>
      </c>
      <c r="C3964" s="20">
        <v>8.8709468833070126E-2</v>
      </c>
      <c r="D3964" s="27">
        <v>8.8713691534442085E-2</v>
      </c>
      <c r="E3964" s="27">
        <f t="shared" si="733"/>
        <v>22.04</v>
      </c>
      <c r="F3964" s="27">
        <f t="shared" si="734"/>
        <v>-22.039899999999999</v>
      </c>
      <c r="G3964" s="27">
        <f t="shared" si="735"/>
        <v>-22.04</v>
      </c>
      <c r="H3964" s="27">
        <f t="shared" si="737"/>
        <v>1000</v>
      </c>
      <c r="I3964" s="27">
        <f t="shared" si="736"/>
        <v>1000</v>
      </c>
      <c r="J3964" s="27">
        <f t="shared" si="738"/>
        <v>1000</v>
      </c>
      <c r="K3964" s="12">
        <v>-24.79</v>
      </c>
      <c r="L3964" s="12">
        <f t="shared" si="739"/>
        <v>23.04</v>
      </c>
      <c r="M3964" s="27"/>
      <c r="N3964" s="27"/>
      <c r="P3964" s="12">
        <v>22.04</v>
      </c>
      <c r="Q3964" s="39">
        <v>44.14</v>
      </c>
      <c r="R3964" s="12">
        <f t="shared" si="740"/>
        <v>24.79</v>
      </c>
      <c r="S3964" s="12">
        <v>1.0948481084232295</v>
      </c>
      <c r="T3964" s="20">
        <v>2.6129841290880642</v>
      </c>
      <c r="Y3964" s="20">
        <f t="shared" si="741"/>
        <v>6.3720560122193876E-2</v>
      </c>
      <c r="Z3964" s="20">
        <f t="shared" si="742"/>
        <v>6.1554530517717455E-2</v>
      </c>
      <c r="AB3964" s="20">
        <v>0</v>
      </c>
      <c r="AC3964" s="20">
        <v>0</v>
      </c>
      <c r="AE3964" s="20">
        <f t="shared" si="743"/>
        <v>0.20372056012219389</v>
      </c>
      <c r="AF3964" s="20">
        <f t="shared" si="744"/>
        <v>0.24495453051771746</v>
      </c>
    </row>
    <row r="3965" spans="1:32" x14ac:dyDescent="0.2">
      <c r="A3965" s="14" t="s">
        <v>4043</v>
      </c>
      <c r="B3965" s="20">
        <v>0.10086406442665324</v>
      </c>
      <c r="C3965" s="20">
        <v>0.10464292469974315</v>
      </c>
      <c r="D3965" s="27">
        <v>0.10464789493074675</v>
      </c>
      <c r="E3965" s="27">
        <f t="shared" si="733"/>
        <v>23</v>
      </c>
      <c r="F3965" s="27">
        <f t="shared" si="734"/>
        <v>-22.9999</v>
      </c>
      <c r="G3965" s="27">
        <f t="shared" si="735"/>
        <v>-23</v>
      </c>
      <c r="H3965" s="27">
        <f t="shared" si="737"/>
        <v>1000</v>
      </c>
      <c r="I3965" s="27">
        <f t="shared" si="736"/>
        <v>1000</v>
      </c>
      <c r="J3965" s="27">
        <f t="shared" si="738"/>
        <v>1000</v>
      </c>
      <c r="K3965" s="12">
        <v>-24.79</v>
      </c>
      <c r="L3965" s="12">
        <f t="shared" si="739"/>
        <v>24</v>
      </c>
      <c r="M3965" s="27"/>
      <c r="N3965" s="27"/>
      <c r="P3965" s="12">
        <v>23</v>
      </c>
      <c r="Q3965" s="39">
        <v>43.63</v>
      </c>
      <c r="R3965" s="12">
        <f t="shared" si="740"/>
        <v>24.79</v>
      </c>
      <c r="S3965" s="12">
        <v>1.251967144767864</v>
      </c>
      <c r="T3965" s="20">
        <v>2.9688518948315359</v>
      </c>
      <c r="Y3965" s="20">
        <f t="shared" si="741"/>
        <v>7.28649454709141E-2</v>
      </c>
      <c r="Z3965" s="20">
        <f t="shared" si="742"/>
        <v>6.9937770585223505E-2</v>
      </c>
      <c r="AB3965" s="20">
        <v>0</v>
      </c>
      <c r="AC3965" s="20">
        <v>0</v>
      </c>
      <c r="AE3965" s="20">
        <f t="shared" si="743"/>
        <v>0.21286494547091411</v>
      </c>
      <c r="AF3965" s="20">
        <f t="shared" si="744"/>
        <v>0.2533377705852235</v>
      </c>
    </row>
    <row r="3966" spans="1:32" x14ac:dyDescent="0.2">
      <c r="A3966" s="14" t="s">
        <v>4044</v>
      </c>
      <c r="B3966" s="20">
        <v>0.13272421880595459</v>
      </c>
      <c r="C3966" s="20">
        <v>0.13629254994034593</v>
      </c>
      <c r="D3966" s="27">
        <v>0.13629846360390002</v>
      </c>
      <c r="E3966" s="27">
        <f t="shared" si="733"/>
        <v>27.4</v>
      </c>
      <c r="F3966" s="27">
        <f t="shared" si="734"/>
        <v>-27.399899999999999</v>
      </c>
      <c r="G3966" s="27">
        <f t="shared" si="735"/>
        <v>-27.4</v>
      </c>
      <c r="H3966" s="27">
        <f t="shared" si="737"/>
        <v>1000</v>
      </c>
      <c r="I3966" s="27">
        <f t="shared" si="736"/>
        <v>1000</v>
      </c>
      <c r="J3966" s="27">
        <f t="shared" si="738"/>
        <v>1000</v>
      </c>
      <c r="K3966" s="12">
        <v>-24.79</v>
      </c>
      <c r="L3966" s="12">
        <f t="shared" si="739"/>
        <v>28.4</v>
      </c>
      <c r="M3966" s="27"/>
      <c r="N3966" s="27"/>
      <c r="P3966" s="12">
        <v>27.4</v>
      </c>
      <c r="Q3966" s="39">
        <v>44</v>
      </c>
      <c r="R3966" s="12">
        <f t="shared" si="740"/>
        <v>24.79</v>
      </c>
      <c r="S3966" s="12">
        <v>1.8124226686690725</v>
      </c>
      <c r="T3966" s="20">
        <v>4.341347450543811</v>
      </c>
      <c r="Y3966" s="20">
        <f t="shared" si="741"/>
        <v>0.10548366183148293</v>
      </c>
      <c r="Z3966" s="20">
        <f t="shared" si="742"/>
        <v>0.10226989179064683</v>
      </c>
      <c r="AB3966" s="20">
        <v>2.3021848823497851E-2</v>
      </c>
      <c r="AC3966" s="20">
        <v>0</v>
      </c>
      <c r="AE3966" s="20">
        <f t="shared" si="743"/>
        <v>0.24548366183148296</v>
      </c>
      <c r="AF3966" s="20">
        <f t="shared" si="744"/>
        <v>0.28566989179064683</v>
      </c>
    </row>
    <row r="3967" spans="1:32" x14ac:dyDescent="0.2">
      <c r="A3967" s="14" t="s">
        <v>4045</v>
      </c>
      <c r="B3967" s="20">
        <v>0.18049452767833679</v>
      </c>
      <c r="C3967" s="20">
        <v>0.18281654984083121</v>
      </c>
      <c r="D3967" s="27">
        <v>0.18282198810475916</v>
      </c>
      <c r="E3967" s="27">
        <f t="shared" si="733"/>
        <v>35.29</v>
      </c>
      <c r="F3967" s="27">
        <f t="shared" si="734"/>
        <v>-35.289899999999996</v>
      </c>
      <c r="G3967" s="27">
        <f t="shared" si="735"/>
        <v>-35.29</v>
      </c>
      <c r="H3967" s="27">
        <f t="shared" si="737"/>
        <v>1000</v>
      </c>
      <c r="I3967" s="27">
        <f t="shared" si="736"/>
        <v>1000</v>
      </c>
      <c r="J3967" s="27">
        <f t="shared" si="738"/>
        <v>1000</v>
      </c>
      <c r="K3967" s="12">
        <v>-24.79</v>
      </c>
      <c r="L3967" s="12">
        <f t="shared" si="739"/>
        <v>36.29</v>
      </c>
      <c r="M3967" s="27"/>
      <c r="N3967" s="27"/>
      <c r="P3967" s="12">
        <v>35.29</v>
      </c>
      <c r="Q3967" s="39">
        <v>46.06</v>
      </c>
      <c r="R3967" s="12">
        <f t="shared" si="740"/>
        <v>24.79</v>
      </c>
      <c r="S3967" s="12">
        <v>2.7691462701377261</v>
      </c>
      <c r="T3967" s="20">
        <v>6.7186514437086</v>
      </c>
      <c r="Y3967" s="20">
        <f t="shared" si="741"/>
        <v>0.16116532515873877</v>
      </c>
      <c r="Z3967" s="20">
        <f t="shared" si="742"/>
        <v>0.15827246355070737</v>
      </c>
      <c r="AB3967" s="20">
        <v>7.079230384613798E-2</v>
      </c>
      <c r="AC3967" s="20">
        <v>0</v>
      </c>
      <c r="AE3967" s="20">
        <f t="shared" si="743"/>
        <v>0.30116532515873878</v>
      </c>
      <c r="AF3967" s="20">
        <f t="shared" si="744"/>
        <v>0.34167246355070735</v>
      </c>
    </row>
    <row r="3968" spans="1:32" x14ac:dyDescent="0.2">
      <c r="A3968" s="14" t="s">
        <v>4046</v>
      </c>
      <c r="B3968" s="20">
        <v>0.19731052003295771</v>
      </c>
      <c r="C3968" s="20">
        <v>0.19737024053371297</v>
      </c>
      <c r="D3968" s="27">
        <v>0.19737436644418688</v>
      </c>
      <c r="E3968" s="27">
        <f t="shared" si="733"/>
        <v>38.39</v>
      </c>
      <c r="F3968" s="27">
        <f t="shared" si="734"/>
        <v>-38.389899999999997</v>
      </c>
      <c r="G3968" s="27">
        <f t="shared" si="735"/>
        <v>-38.39</v>
      </c>
      <c r="H3968" s="27">
        <f t="shared" si="737"/>
        <v>1000</v>
      </c>
      <c r="I3968" s="27">
        <f t="shared" si="736"/>
        <v>1000</v>
      </c>
      <c r="J3968" s="27">
        <f t="shared" si="738"/>
        <v>1000</v>
      </c>
      <c r="K3968" s="12">
        <v>-24.79</v>
      </c>
      <c r="L3968" s="12">
        <f t="shared" si="739"/>
        <v>39.39</v>
      </c>
      <c r="M3968" s="27"/>
      <c r="N3968" s="27"/>
      <c r="P3968" s="12">
        <v>38.39</v>
      </c>
      <c r="Q3968" s="39">
        <v>54.33</v>
      </c>
      <c r="R3968" s="12">
        <f t="shared" si="740"/>
        <v>24.79</v>
      </c>
      <c r="S3968" s="12">
        <v>3.2485413330957549</v>
      </c>
      <c r="T3968" s="20">
        <v>7.8727245729902764</v>
      </c>
      <c r="Y3968" s="20">
        <f t="shared" si="741"/>
        <v>0.18906629306148595</v>
      </c>
      <c r="Z3968" s="20">
        <f t="shared" si="742"/>
        <v>0.18545916892148936</v>
      </c>
      <c r="AB3968" s="20">
        <v>8.7608763668140507E-2</v>
      </c>
      <c r="AC3968" s="20">
        <v>0</v>
      </c>
      <c r="AE3968" s="20">
        <f t="shared" si="743"/>
        <v>0.32906629306148594</v>
      </c>
      <c r="AF3968" s="20">
        <f t="shared" si="744"/>
        <v>0.3688591689214894</v>
      </c>
    </row>
    <row r="3969" spans="1:32" x14ac:dyDescent="0.2">
      <c r="A3969" s="14" t="s">
        <v>4047</v>
      </c>
      <c r="B3969" s="20">
        <v>0.18396194456042805</v>
      </c>
      <c r="C3969" s="20">
        <v>0.18301575286591049</v>
      </c>
      <c r="D3969" s="27">
        <v>0.18301857241987809</v>
      </c>
      <c r="E3969" s="27">
        <f t="shared" si="733"/>
        <v>38.44</v>
      </c>
      <c r="F3969" s="27">
        <f t="shared" si="734"/>
        <v>-38.439899999999994</v>
      </c>
      <c r="G3969" s="27">
        <f t="shared" si="735"/>
        <v>-38.44</v>
      </c>
      <c r="H3969" s="27">
        <f t="shared" si="737"/>
        <v>1000</v>
      </c>
      <c r="I3969" s="27">
        <f t="shared" si="736"/>
        <v>1000</v>
      </c>
      <c r="J3969" s="27">
        <f t="shared" si="738"/>
        <v>1000</v>
      </c>
      <c r="K3969" s="12">
        <v>-24.79</v>
      </c>
      <c r="L3969" s="12">
        <f t="shared" si="739"/>
        <v>39.44</v>
      </c>
      <c r="M3969" s="27"/>
      <c r="N3969" s="27"/>
      <c r="P3969" s="12">
        <v>38.44</v>
      </c>
      <c r="Q3969" s="39">
        <v>69.459999999999994</v>
      </c>
      <c r="R3969" s="12">
        <f t="shared" si="740"/>
        <v>24.79</v>
      </c>
      <c r="S3969" s="12">
        <v>3.0709282276695329</v>
      </c>
      <c r="T3969" s="20">
        <v>7.3899618799520095</v>
      </c>
      <c r="Y3969" s="20">
        <f t="shared" si="741"/>
        <v>0.17872914540079315</v>
      </c>
      <c r="Z3969" s="20">
        <f t="shared" si="742"/>
        <v>0.17408664254804734</v>
      </c>
      <c r="AB3969" s="20">
        <v>7.4260800459934287E-2</v>
      </c>
      <c r="AC3969" s="20">
        <v>0</v>
      </c>
      <c r="AE3969" s="20">
        <f t="shared" si="743"/>
        <v>0.31872914540079317</v>
      </c>
      <c r="AF3969" s="20">
        <f t="shared" si="744"/>
        <v>0.35748664254804735</v>
      </c>
    </row>
    <row r="3970" spans="1:32" x14ac:dyDescent="0.2">
      <c r="A3970" s="14" t="s">
        <v>4048</v>
      </c>
      <c r="B3970" s="20">
        <v>0.17068726189370673</v>
      </c>
      <c r="C3970" s="20">
        <v>0.1694687812587794</v>
      </c>
      <c r="D3970" s="27">
        <v>0.16947231502307378</v>
      </c>
      <c r="E3970" s="27">
        <f t="shared" ref="E3970:E4033" si="745">P3970</f>
        <v>37.25</v>
      </c>
      <c r="F3970" s="27">
        <f t="shared" ref="F3970:F4033" si="746">-P3970+0.0001</f>
        <v>-37.249899999999997</v>
      </c>
      <c r="G3970" s="27">
        <f t="shared" ref="G3970:G4033" si="747">-P3970</f>
        <v>-37.25</v>
      </c>
      <c r="H3970" s="27">
        <f t="shared" si="737"/>
        <v>1000</v>
      </c>
      <c r="I3970" s="27">
        <f t="shared" ref="I3970:I4033" si="748">IF(P3970&lt;0,P3970,1000)</f>
        <v>1000</v>
      </c>
      <c r="J3970" s="27">
        <f t="shared" si="738"/>
        <v>1000</v>
      </c>
      <c r="K3970" s="12">
        <v>-24.79</v>
      </c>
      <c r="L3970" s="12">
        <f t="shared" si="739"/>
        <v>38.25</v>
      </c>
      <c r="M3970" s="27"/>
      <c r="N3970" s="27"/>
      <c r="P3970" s="12">
        <v>37.25</v>
      </c>
      <c r="Q3970" s="39">
        <v>71.510000000000005</v>
      </c>
      <c r="R3970" s="12">
        <f t="shared" si="740"/>
        <v>24.79</v>
      </c>
      <c r="S3970" s="12">
        <v>2.865564728227735</v>
      </c>
      <c r="T3970" s="20">
        <v>6.8744059069919095</v>
      </c>
      <c r="Y3970" s="20">
        <f t="shared" si="741"/>
        <v>0.16677691466448477</v>
      </c>
      <c r="Z3970" s="20">
        <f t="shared" si="742"/>
        <v>0.16194159906389902</v>
      </c>
      <c r="AB3970" s="20">
        <v>6.0985742431409598E-2</v>
      </c>
      <c r="AC3970" s="20">
        <v>0</v>
      </c>
      <c r="AE3970" s="20">
        <f t="shared" si="743"/>
        <v>0.30677691466448476</v>
      </c>
      <c r="AF3970" s="20">
        <f t="shared" si="744"/>
        <v>0.34534159906389905</v>
      </c>
    </row>
    <row r="3971" spans="1:32" x14ac:dyDescent="0.2">
      <c r="A3971" s="14" t="s">
        <v>4049</v>
      </c>
      <c r="B3971" s="20">
        <v>0.15709524134451741</v>
      </c>
      <c r="C3971" s="20">
        <v>0.15517852014485103</v>
      </c>
      <c r="D3971" s="27">
        <v>0.1551817741683516</v>
      </c>
      <c r="E3971" s="27">
        <f t="shared" si="745"/>
        <v>35.83</v>
      </c>
      <c r="F3971" s="27">
        <f t="shared" si="746"/>
        <v>-35.829899999999995</v>
      </c>
      <c r="G3971" s="27">
        <f t="shared" si="747"/>
        <v>-35.83</v>
      </c>
      <c r="H3971" s="27">
        <f t="shared" ref="H3971:H4034" si="749">IF(P3971&lt;0,0,1000)</f>
        <v>1000</v>
      </c>
      <c r="I3971" s="27">
        <f t="shared" si="748"/>
        <v>1000</v>
      </c>
      <c r="J3971" s="27">
        <f t="shared" ref="J3971:J4034" si="750">I3971</f>
        <v>1000</v>
      </c>
      <c r="K3971" s="12">
        <v>-24.79</v>
      </c>
      <c r="L3971" s="12">
        <f t="shared" ref="L3971:L4034" si="751">SQRT(E3971^2)+1</f>
        <v>36.83</v>
      </c>
      <c r="M3971" s="27"/>
      <c r="N3971" s="27"/>
      <c r="P3971" s="12">
        <v>35.83</v>
      </c>
      <c r="Q3971" s="39">
        <v>70.5</v>
      </c>
      <c r="R3971" s="12">
        <f t="shared" ref="R3971:R4034" si="752">-K3971</f>
        <v>24.79</v>
      </c>
      <c r="S3971" s="12">
        <v>2.6881965062194744</v>
      </c>
      <c r="T3971" s="20">
        <v>6.423076898179338</v>
      </c>
      <c r="Y3971" s="20">
        <f t="shared" ref="Y3971:Y4034" si="753">S3971/$V$2</f>
        <v>0.15645401930823227</v>
      </c>
      <c r="Z3971" s="20">
        <f t="shared" ref="Z3971:Z4034" si="754">T3971/$W$2</f>
        <v>0.15130956156423753</v>
      </c>
      <c r="AB3971" s="20">
        <v>4.7393817931260837E-2</v>
      </c>
      <c r="AC3971" s="20">
        <v>0</v>
      </c>
      <c r="AE3971" s="20">
        <f t="shared" ref="AE3971:AE4034" si="755">Y3971+0.14</f>
        <v>0.29645401930823229</v>
      </c>
      <c r="AF3971" s="20">
        <f t="shared" ref="AF3971:AF4034" si="756">Z3971+0.1834</f>
        <v>0.33470956156423753</v>
      </c>
    </row>
    <row r="3972" spans="1:32" x14ac:dyDescent="0.2">
      <c r="A3972" s="14" t="s">
        <v>4050</v>
      </c>
      <c r="B3972" s="20">
        <v>0.14645133635376648</v>
      </c>
      <c r="C3972" s="20">
        <v>0.14423670771363073</v>
      </c>
      <c r="D3972" s="27">
        <v>0.14423988209026084</v>
      </c>
      <c r="E3972" s="27">
        <f t="shared" si="745"/>
        <v>32</v>
      </c>
      <c r="F3972" s="27">
        <f t="shared" si="746"/>
        <v>-31.9999</v>
      </c>
      <c r="G3972" s="27">
        <f t="shared" si="747"/>
        <v>-32</v>
      </c>
      <c r="H3972" s="27">
        <f t="shared" si="749"/>
        <v>1000</v>
      </c>
      <c r="I3972" s="27">
        <f t="shared" si="748"/>
        <v>1000</v>
      </c>
      <c r="J3972" s="27">
        <f t="shared" si="750"/>
        <v>1000</v>
      </c>
      <c r="K3972" s="12">
        <v>-24.79</v>
      </c>
      <c r="L3972" s="12">
        <f t="shared" si="751"/>
        <v>33</v>
      </c>
      <c r="M3972" s="27"/>
      <c r="N3972" s="27"/>
      <c r="P3972" s="12">
        <v>32</v>
      </c>
      <c r="Q3972" s="39">
        <v>71.39</v>
      </c>
      <c r="R3972" s="12">
        <f t="shared" si="752"/>
        <v>24.79</v>
      </c>
      <c r="S3972" s="12">
        <v>2.5422789287587553</v>
      </c>
      <c r="T3972" s="20">
        <v>6.0696382633260608</v>
      </c>
      <c r="Y3972" s="20">
        <f t="shared" si="753"/>
        <v>0.14796156296114929</v>
      </c>
      <c r="Z3972" s="20">
        <f t="shared" si="754"/>
        <v>0.1429835449638959</v>
      </c>
      <c r="AB3972" s="20">
        <v>3.6749930855570698E-2</v>
      </c>
      <c r="AC3972" s="20">
        <v>0</v>
      </c>
      <c r="AE3972" s="20">
        <f t="shared" si="755"/>
        <v>0.28796156296114928</v>
      </c>
      <c r="AF3972" s="20">
        <f t="shared" si="756"/>
        <v>0.32638354496389588</v>
      </c>
    </row>
    <row r="3973" spans="1:32" x14ac:dyDescent="0.2">
      <c r="A3973" s="14" t="s">
        <v>4051</v>
      </c>
      <c r="B3973" s="20">
        <v>0.13611391858876323</v>
      </c>
      <c r="C3973" s="20">
        <v>0.13393492674968388</v>
      </c>
      <c r="D3973" s="27">
        <v>0.13393804228700537</v>
      </c>
      <c r="E3973" s="27">
        <f t="shared" si="745"/>
        <v>29.37</v>
      </c>
      <c r="F3973" s="27">
        <f t="shared" si="746"/>
        <v>-29.369900000000001</v>
      </c>
      <c r="G3973" s="27">
        <f t="shared" si="747"/>
        <v>-29.37</v>
      </c>
      <c r="H3973" s="27">
        <f t="shared" si="749"/>
        <v>1000</v>
      </c>
      <c r="I3973" s="27">
        <f t="shared" si="748"/>
        <v>1000</v>
      </c>
      <c r="J3973" s="27">
        <f t="shared" si="750"/>
        <v>1000</v>
      </c>
      <c r="K3973" s="12">
        <v>-24.79</v>
      </c>
      <c r="L3973" s="12">
        <f t="shared" si="751"/>
        <v>30.37</v>
      </c>
      <c r="M3973" s="27"/>
      <c r="N3973" s="27"/>
      <c r="P3973" s="12">
        <v>29.37</v>
      </c>
      <c r="Q3973" s="39">
        <v>71.709999999999994</v>
      </c>
      <c r="R3973" s="12">
        <f t="shared" si="752"/>
        <v>24.79</v>
      </c>
      <c r="S3973" s="12">
        <v>2.385585940961338</v>
      </c>
      <c r="T3973" s="20">
        <v>5.7074076227590771</v>
      </c>
      <c r="Y3973" s="20">
        <f t="shared" si="753"/>
        <v>0.13884197379361535</v>
      </c>
      <c r="Z3973" s="20">
        <f t="shared" si="754"/>
        <v>0.13445041352577483</v>
      </c>
      <c r="AB3973" s="20">
        <v>2.6412506636482883E-2</v>
      </c>
      <c r="AC3973" s="20">
        <v>0</v>
      </c>
      <c r="AE3973" s="20">
        <f t="shared" si="755"/>
        <v>0.27884197379361536</v>
      </c>
      <c r="AF3973" s="20">
        <f t="shared" si="756"/>
        <v>0.31785041352577481</v>
      </c>
    </row>
    <row r="3974" spans="1:32" x14ac:dyDescent="0.2">
      <c r="A3974" s="14" t="s">
        <v>4052</v>
      </c>
      <c r="B3974" s="20">
        <v>0.13083056538814847</v>
      </c>
      <c r="C3974" s="20">
        <v>0.12817385511752183</v>
      </c>
      <c r="D3974" s="27">
        <v>0.12817691303612874</v>
      </c>
      <c r="E3974" s="27">
        <f t="shared" si="745"/>
        <v>27.55</v>
      </c>
      <c r="F3974" s="27">
        <f t="shared" si="746"/>
        <v>-27.549900000000001</v>
      </c>
      <c r="G3974" s="27">
        <f t="shared" si="747"/>
        <v>-27.55</v>
      </c>
      <c r="H3974" s="27">
        <f t="shared" si="749"/>
        <v>1000</v>
      </c>
      <c r="I3974" s="27">
        <f t="shared" si="748"/>
        <v>1000</v>
      </c>
      <c r="J3974" s="27">
        <f t="shared" si="750"/>
        <v>1000</v>
      </c>
      <c r="K3974" s="12">
        <v>-24.79</v>
      </c>
      <c r="L3974" s="12">
        <f t="shared" si="751"/>
        <v>28.55</v>
      </c>
      <c r="M3974" s="27"/>
      <c r="N3974" s="27"/>
      <c r="P3974" s="12">
        <v>27.55</v>
      </c>
      <c r="Q3974" s="39">
        <v>68.900000000000006</v>
      </c>
      <c r="R3974" s="12">
        <f t="shared" si="752"/>
        <v>24.79</v>
      </c>
      <c r="S3974" s="12">
        <v>2.327039094810917</v>
      </c>
      <c r="T3974" s="20">
        <v>5.5473206049342156</v>
      </c>
      <c r="Y3974" s="20">
        <f t="shared" si="753"/>
        <v>0.13543452594638336</v>
      </c>
      <c r="Z3974" s="20">
        <f t="shared" si="754"/>
        <v>0.13067921525690901</v>
      </c>
      <c r="AB3974" s="20">
        <v>2.1129136961220277E-2</v>
      </c>
      <c r="AC3974" s="20">
        <v>0</v>
      </c>
      <c r="AE3974" s="20">
        <f t="shared" si="755"/>
        <v>0.2754345259463834</v>
      </c>
      <c r="AF3974" s="20">
        <f t="shared" si="756"/>
        <v>0.31407921525690902</v>
      </c>
    </row>
    <row r="3975" spans="1:32" x14ac:dyDescent="0.2">
      <c r="A3975" s="14" t="s">
        <v>4053</v>
      </c>
      <c r="B3975" s="20">
        <v>0.12461829897332219</v>
      </c>
      <c r="C3975" s="20">
        <v>0.12179936451905753</v>
      </c>
      <c r="D3975" s="27">
        <v>0.12180207888376428</v>
      </c>
      <c r="E3975" s="27">
        <f t="shared" si="745"/>
        <v>27.38</v>
      </c>
      <c r="F3975" s="27">
        <f t="shared" si="746"/>
        <v>-27.379899999999999</v>
      </c>
      <c r="G3975" s="27">
        <f t="shared" si="747"/>
        <v>-27.38</v>
      </c>
      <c r="H3975" s="27">
        <f t="shared" si="749"/>
        <v>1000</v>
      </c>
      <c r="I3975" s="27">
        <f t="shared" si="748"/>
        <v>1000</v>
      </c>
      <c r="J3975" s="27">
        <f t="shared" si="750"/>
        <v>1000</v>
      </c>
      <c r="K3975" s="12">
        <v>-24.79</v>
      </c>
      <c r="L3975" s="12">
        <f t="shared" si="751"/>
        <v>28.38</v>
      </c>
      <c r="M3975" s="27"/>
      <c r="N3975" s="27"/>
      <c r="P3975" s="12">
        <v>27.38</v>
      </c>
      <c r="Q3975" s="39">
        <v>66.97</v>
      </c>
      <c r="R3975" s="12">
        <f t="shared" si="752"/>
        <v>24.79</v>
      </c>
      <c r="S3975" s="12">
        <v>2.2533623953791562</v>
      </c>
      <c r="T3975" s="20">
        <v>5.383426739806672</v>
      </c>
      <c r="Y3975" s="20">
        <f t="shared" si="753"/>
        <v>0.13114651510759448</v>
      </c>
      <c r="Z3975" s="20">
        <f t="shared" si="754"/>
        <v>0.12681833841102438</v>
      </c>
      <c r="AB3975" s="20">
        <v>1.4917023133116658E-2</v>
      </c>
      <c r="AC3975" s="20">
        <v>0</v>
      </c>
      <c r="AE3975" s="20">
        <f t="shared" si="755"/>
        <v>0.27114651510759447</v>
      </c>
      <c r="AF3975" s="20">
        <f t="shared" si="756"/>
        <v>0.31021833841102442</v>
      </c>
    </row>
    <row r="3976" spans="1:32" x14ac:dyDescent="0.2">
      <c r="A3976" s="14" t="s">
        <v>4054</v>
      </c>
      <c r="B3976" s="20">
        <v>0.12108028431606052</v>
      </c>
      <c r="C3976" s="20">
        <v>0.11854600467805246</v>
      </c>
      <c r="D3976" s="27">
        <v>0.1185485536082206</v>
      </c>
      <c r="E3976" s="27">
        <f t="shared" si="745"/>
        <v>28.64</v>
      </c>
      <c r="F3976" s="27">
        <f t="shared" si="746"/>
        <v>-28.639900000000001</v>
      </c>
      <c r="G3976" s="27">
        <f t="shared" si="747"/>
        <v>-28.64</v>
      </c>
      <c r="H3976" s="27">
        <f t="shared" si="749"/>
        <v>1000</v>
      </c>
      <c r="I3976" s="27">
        <f t="shared" si="748"/>
        <v>1000</v>
      </c>
      <c r="J3976" s="27">
        <f t="shared" si="750"/>
        <v>1000</v>
      </c>
      <c r="K3976" s="12">
        <v>-24.79</v>
      </c>
      <c r="L3976" s="12">
        <f t="shared" si="751"/>
        <v>29.64</v>
      </c>
      <c r="M3976" s="27"/>
      <c r="N3976" s="27"/>
      <c r="P3976" s="12">
        <v>28.64</v>
      </c>
      <c r="Q3976" s="39">
        <v>66.86</v>
      </c>
      <c r="R3976" s="12">
        <f t="shared" si="752"/>
        <v>24.79</v>
      </c>
      <c r="S3976" s="12">
        <v>2.1754654393957771</v>
      </c>
      <c r="T3976" s="20">
        <v>5.2033265796641608</v>
      </c>
      <c r="Y3976" s="20">
        <f t="shared" si="753"/>
        <v>0.12661288379482427</v>
      </c>
      <c r="Z3976" s="20">
        <f t="shared" si="754"/>
        <v>0.12257568699943429</v>
      </c>
      <c r="AB3976" s="20">
        <v>1.1379095382355611E-2</v>
      </c>
      <c r="AC3976" s="20">
        <v>0</v>
      </c>
      <c r="AE3976" s="20">
        <f t="shared" si="755"/>
        <v>0.26661288379482428</v>
      </c>
      <c r="AF3976" s="20">
        <f t="shared" si="756"/>
        <v>0.30597568699943428</v>
      </c>
    </row>
    <row r="3977" spans="1:32" x14ac:dyDescent="0.2">
      <c r="A3977" s="14" t="s">
        <v>4055</v>
      </c>
      <c r="B3977" s="20">
        <v>0.11991492141147138</v>
      </c>
      <c r="C3977" s="20">
        <v>0.11728471291116536</v>
      </c>
      <c r="D3977" s="27">
        <v>0.1172869332905952</v>
      </c>
      <c r="E3977" s="27">
        <f t="shared" si="745"/>
        <v>32.51</v>
      </c>
      <c r="F3977" s="27">
        <f t="shared" si="746"/>
        <v>-32.509899999999995</v>
      </c>
      <c r="G3977" s="27">
        <f t="shared" si="747"/>
        <v>-32.51</v>
      </c>
      <c r="H3977" s="27">
        <f t="shared" si="749"/>
        <v>1000</v>
      </c>
      <c r="I3977" s="27">
        <f t="shared" si="748"/>
        <v>1000</v>
      </c>
      <c r="J3977" s="27">
        <f t="shared" si="750"/>
        <v>1000</v>
      </c>
      <c r="K3977" s="12">
        <v>-24.79</v>
      </c>
      <c r="L3977" s="12">
        <f t="shared" si="751"/>
        <v>33.51</v>
      </c>
      <c r="M3977" s="27"/>
      <c r="N3977" s="27"/>
      <c r="P3977" s="12">
        <v>32.51</v>
      </c>
      <c r="Q3977" s="39">
        <v>63.17</v>
      </c>
      <c r="R3977" s="12">
        <f t="shared" si="752"/>
        <v>24.79</v>
      </c>
      <c r="S3977" s="12">
        <v>2.1837717661059592</v>
      </c>
      <c r="T3977" s="20">
        <v>5.2443317701037033</v>
      </c>
      <c r="Y3977" s="20">
        <f t="shared" si="753"/>
        <v>0.12709631504566052</v>
      </c>
      <c r="Z3977" s="20">
        <f t="shared" si="754"/>
        <v>0.12354165354251335</v>
      </c>
      <c r="AB3977" s="20">
        <v>1.0213854006139292E-2</v>
      </c>
      <c r="AC3977" s="20">
        <v>0</v>
      </c>
      <c r="AE3977" s="20">
        <f t="shared" si="755"/>
        <v>0.26709631504566056</v>
      </c>
      <c r="AF3977" s="20">
        <f t="shared" si="756"/>
        <v>0.30694165354251335</v>
      </c>
    </row>
    <row r="3978" spans="1:32" x14ac:dyDescent="0.2">
      <c r="A3978" s="14" t="s">
        <v>4056</v>
      </c>
      <c r="B3978" s="20">
        <v>0.1214762114768031</v>
      </c>
      <c r="C3978" s="20">
        <v>0.11864345206280601</v>
      </c>
      <c r="D3978" s="27">
        <v>0.11864531495160099</v>
      </c>
      <c r="E3978" s="27">
        <f t="shared" si="745"/>
        <v>35.08</v>
      </c>
      <c r="F3978" s="27">
        <f t="shared" si="746"/>
        <v>-35.079899999999995</v>
      </c>
      <c r="G3978" s="27">
        <f t="shared" si="747"/>
        <v>-35.08</v>
      </c>
      <c r="H3978" s="27">
        <f t="shared" si="749"/>
        <v>1000</v>
      </c>
      <c r="I3978" s="27">
        <f t="shared" si="748"/>
        <v>1000</v>
      </c>
      <c r="J3978" s="27">
        <f t="shared" si="750"/>
        <v>1000</v>
      </c>
      <c r="K3978" s="12">
        <v>-24.79</v>
      </c>
      <c r="L3978" s="12">
        <f t="shared" si="751"/>
        <v>36.08</v>
      </c>
      <c r="M3978" s="27"/>
      <c r="N3978" s="27"/>
      <c r="P3978" s="12">
        <v>35.08</v>
      </c>
      <c r="Q3978" s="39">
        <v>58.79</v>
      </c>
      <c r="R3978" s="12">
        <f t="shared" si="752"/>
        <v>24.79</v>
      </c>
      <c r="S3978" s="12">
        <v>2.2375146313964041</v>
      </c>
      <c r="T3978" s="20">
        <v>5.3854570600886422</v>
      </c>
      <c r="Y3978" s="20">
        <f t="shared" si="753"/>
        <v>0.13022416945078952</v>
      </c>
      <c r="Z3978" s="20">
        <f t="shared" si="754"/>
        <v>0.12686616702596545</v>
      </c>
      <c r="AB3978" s="20">
        <v>1.1775292288965858E-2</v>
      </c>
      <c r="AC3978" s="20">
        <v>0</v>
      </c>
      <c r="AE3978" s="20">
        <f t="shared" si="755"/>
        <v>0.27022416945078953</v>
      </c>
      <c r="AF3978" s="20">
        <f t="shared" si="756"/>
        <v>0.31026616702596543</v>
      </c>
    </row>
    <row r="3979" spans="1:32" x14ac:dyDescent="0.2">
      <c r="A3979" s="14" t="s">
        <v>4057</v>
      </c>
      <c r="B3979" s="20">
        <v>0.12596663414092371</v>
      </c>
      <c r="C3979" s="20">
        <v>0.12292128008089988</v>
      </c>
      <c r="D3979" s="27">
        <v>0.1229229102612429</v>
      </c>
      <c r="E3979" s="27">
        <f t="shared" si="745"/>
        <v>37.5</v>
      </c>
      <c r="F3979" s="27">
        <f t="shared" si="746"/>
        <v>-37.499899999999997</v>
      </c>
      <c r="G3979" s="27">
        <f t="shared" si="747"/>
        <v>-37.5</v>
      </c>
      <c r="H3979" s="27">
        <f t="shared" si="749"/>
        <v>1000</v>
      </c>
      <c r="I3979" s="27">
        <f t="shared" si="748"/>
        <v>1000</v>
      </c>
      <c r="J3979" s="27">
        <f t="shared" si="750"/>
        <v>1000</v>
      </c>
      <c r="K3979" s="12">
        <v>-24.79</v>
      </c>
      <c r="L3979" s="12">
        <f t="shared" si="751"/>
        <v>38.5</v>
      </c>
      <c r="M3979" s="27"/>
      <c r="N3979" s="27"/>
      <c r="P3979" s="12">
        <v>37.5</v>
      </c>
      <c r="Q3979" s="39">
        <v>61.13</v>
      </c>
      <c r="R3979" s="12">
        <f t="shared" si="752"/>
        <v>24.79</v>
      </c>
      <c r="S3979" s="12">
        <v>2.3484792184593752</v>
      </c>
      <c r="T3979" s="20">
        <v>5.6734179110125416</v>
      </c>
      <c r="Y3979" s="20">
        <f t="shared" si="753"/>
        <v>0.13668234897996964</v>
      </c>
      <c r="Z3979" s="20">
        <f t="shared" si="754"/>
        <v>0.1336497118583978</v>
      </c>
      <c r="AB3979" s="20">
        <v>1.6265790843595154E-2</v>
      </c>
      <c r="AC3979" s="20">
        <v>0</v>
      </c>
      <c r="AE3979" s="20">
        <f t="shared" si="755"/>
        <v>0.27668234897996968</v>
      </c>
      <c r="AF3979" s="20">
        <f t="shared" si="756"/>
        <v>0.31704971185839781</v>
      </c>
    </row>
    <row r="3980" spans="1:32" x14ac:dyDescent="0.2">
      <c r="A3980" s="14" t="s">
        <v>4058</v>
      </c>
      <c r="B3980" s="20">
        <v>0.13541177462389967</v>
      </c>
      <c r="C3980" s="20">
        <v>0.13228951288862292</v>
      </c>
      <c r="D3980" s="27">
        <v>0.13229125008887019</v>
      </c>
      <c r="E3980" s="27">
        <f t="shared" si="745"/>
        <v>36</v>
      </c>
      <c r="F3980" s="27">
        <f t="shared" si="746"/>
        <v>-35.999899999999997</v>
      </c>
      <c r="G3980" s="27">
        <f t="shared" si="747"/>
        <v>-36</v>
      </c>
      <c r="H3980" s="27">
        <f t="shared" si="749"/>
        <v>1000</v>
      </c>
      <c r="I3980" s="27">
        <f t="shared" si="748"/>
        <v>1000</v>
      </c>
      <c r="J3980" s="27">
        <f t="shared" si="750"/>
        <v>1000</v>
      </c>
      <c r="K3980" s="12">
        <v>-24.79</v>
      </c>
      <c r="L3980" s="12">
        <f t="shared" si="751"/>
        <v>37</v>
      </c>
      <c r="M3980" s="27"/>
      <c r="N3980" s="27"/>
      <c r="P3980" s="12">
        <v>36</v>
      </c>
      <c r="Q3980" s="39">
        <v>62.05</v>
      </c>
      <c r="R3980" s="12">
        <f t="shared" si="752"/>
        <v>24.79</v>
      </c>
      <c r="S3980" s="12">
        <v>2.5220532324632452</v>
      </c>
      <c r="T3980" s="20">
        <v>6.1054588900504445</v>
      </c>
      <c r="Y3980" s="20">
        <f t="shared" si="753"/>
        <v>0.1467844200434277</v>
      </c>
      <c r="Z3980" s="20">
        <f t="shared" si="754"/>
        <v>0.1438273778201021</v>
      </c>
      <c r="AB3980" s="20">
        <v>2.5710874666986808E-2</v>
      </c>
      <c r="AC3980" s="20">
        <v>0</v>
      </c>
      <c r="AE3980" s="20">
        <f t="shared" si="755"/>
        <v>0.28678442004342775</v>
      </c>
      <c r="AF3980" s="20">
        <f t="shared" si="756"/>
        <v>0.32722737782010214</v>
      </c>
    </row>
    <row r="3981" spans="1:32" x14ac:dyDescent="0.2">
      <c r="A3981" s="14" t="s">
        <v>4059</v>
      </c>
      <c r="B3981" s="20">
        <v>0.14081176880424587</v>
      </c>
      <c r="C3981" s="20">
        <v>0.1361066157572153</v>
      </c>
      <c r="D3981" s="27">
        <v>0.13610795770531114</v>
      </c>
      <c r="E3981" s="27">
        <f t="shared" si="745"/>
        <v>32.01</v>
      </c>
      <c r="F3981" s="27">
        <f t="shared" si="746"/>
        <v>-32.009899999999995</v>
      </c>
      <c r="G3981" s="27">
        <f t="shared" si="747"/>
        <v>-32.01</v>
      </c>
      <c r="H3981" s="27">
        <f t="shared" si="749"/>
        <v>1000</v>
      </c>
      <c r="I3981" s="27">
        <f t="shared" si="748"/>
        <v>1000</v>
      </c>
      <c r="J3981" s="27">
        <f t="shared" si="750"/>
        <v>1000</v>
      </c>
      <c r="K3981" s="12">
        <v>-24.79</v>
      </c>
      <c r="L3981" s="12">
        <f t="shared" si="751"/>
        <v>33.01</v>
      </c>
      <c r="M3981" s="27"/>
      <c r="N3981" s="27"/>
      <c r="P3981" s="12">
        <v>32.01</v>
      </c>
      <c r="Q3981" s="39">
        <v>62.13</v>
      </c>
      <c r="R3981" s="12">
        <f t="shared" si="752"/>
        <v>24.79</v>
      </c>
      <c r="S3981" s="12">
        <v>2.7327574583371748</v>
      </c>
      <c r="T3981" s="20">
        <v>6.5864450560680119</v>
      </c>
      <c r="Y3981" s="20">
        <f t="shared" si="753"/>
        <v>0.15904748301034108</v>
      </c>
      <c r="Z3981" s="20">
        <f t="shared" si="754"/>
        <v>0.15515805423146672</v>
      </c>
      <c r="AB3981" s="20">
        <v>3.1110981119330375E-2</v>
      </c>
      <c r="AC3981" s="20">
        <v>0</v>
      </c>
      <c r="AE3981" s="20">
        <f t="shared" si="755"/>
        <v>0.29904748301034112</v>
      </c>
      <c r="AF3981" s="20">
        <f t="shared" si="756"/>
        <v>0.33855805423146673</v>
      </c>
    </row>
    <row r="3982" spans="1:32" x14ac:dyDescent="0.2">
      <c r="A3982" s="14" t="s">
        <v>4060</v>
      </c>
      <c r="B3982" s="20">
        <v>0.14187914824945871</v>
      </c>
      <c r="C3982" s="20">
        <v>0.13651396995822301</v>
      </c>
      <c r="D3982" s="27">
        <v>0.13651558229390695</v>
      </c>
      <c r="E3982" s="27">
        <f t="shared" si="745"/>
        <v>30.1</v>
      </c>
      <c r="F3982" s="27">
        <f t="shared" si="746"/>
        <v>-30.099900000000002</v>
      </c>
      <c r="G3982" s="27">
        <f t="shared" si="747"/>
        <v>-30.1</v>
      </c>
      <c r="H3982" s="27">
        <f t="shared" si="749"/>
        <v>1000</v>
      </c>
      <c r="I3982" s="27">
        <f t="shared" si="748"/>
        <v>1000</v>
      </c>
      <c r="J3982" s="27">
        <f t="shared" si="750"/>
        <v>1000</v>
      </c>
      <c r="K3982" s="12">
        <v>-24.79</v>
      </c>
      <c r="L3982" s="12">
        <f t="shared" si="751"/>
        <v>31.1</v>
      </c>
      <c r="M3982" s="27"/>
      <c r="N3982" s="27"/>
      <c r="P3982" s="12">
        <v>30.1</v>
      </c>
      <c r="Q3982" s="39">
        <v>64.959999999999994</v>
      </c>
      <c r="R3982" s="12">
        <f t="shared" si="752"/>
        <v>24.79</v>
      </c>
      <c r="S3982" s="12">
        <v>2.79491734736273</v>
      </c>
      <c r="T3982" s="20">
        <v>6.7158960108836467</v>
      </c>
      <c r="Y3982" s="20">
        <f t="shared" si="753"/>
        <v>0.16266521127362146</v>
      </c>
      <c r="Z3982" s="20">
        <f t="shared" si="754"/>
        <v>0.15820755333099917</v>
      </c>
      <c r="AB3982" s="20">
        <v>3.2178212874575382E-2</v>
      </c>
      <c r="AC3982" s="20">
        <v>0</v>
      </c>
      <c r="AE3982" s="20">
        <f t="shared" si="755"/>
        <v>0.30266521127362145</v>
      </c>
      <c r="AF3982" s="20">
        <f t="shared" si="756"/>
        <v>0.34160755333099918</v>
      </c>
    </row>
    <row r="3983" spans="1:32" x14ac:dyDescent="0.2">
      <c r="A3983" s="14" t="s">
        <v>4061</v>
      </c>
      <c r="B3983" s="20">
        <v>0.13083543342493029</v>
      </c>
      <c r="C3983" s="20">
        <v>0.12463458649649121</v>
      </c>
      <c r="D3983" s="27">
        <v>0.12463620515547977</v>
      </c>
      <c r="E3983" s="27">
        <f t="shared" si="745"/>
        <v>26.59</v>
      </c>
      <c r="F3983" s="27">
        <f t="shared" si="746"/>
        <v>-26.5899</v>
      </c>
      <c r="G3983" s="27">
        <f t="shared" si="747"/>
        <v>-26.59</v>
      </c>
      <c r="H3983" s="27">
        <f t="shared" si="749"/>
        <v>1000</v>
      </c>
      <c r="I3983" s="27">
        <f t="shared" si="748"/>
        <v>1000</v>
      </c>
      <c r="J3983" s="27">
        <f t="shared" si="750"/>
        <v>1000</v>
      </c>
      <c r="K3983" s="12">
        <v>-24.79</v>
      </c>
      <c r="L3983" s="12">
        <f t="shared" si="751"/>
        <v>27.59</v>
      </c>
      <c r="M3983" s="27"/>
      <c r="N3983" s="27"/>
      <c r="P3983" s="12">
        <v>26.59</v>
      </c>
      <c r="Q3983" s="39">
        <v>64.56</v>
      </c>
      <c r="R3983" s="12">
        <f t="shared" si="752"/>
        <v>24.79</v>
      </c>
      <c r="S3983" s="12">
        <v>2.6721440877393601</v>
      </c>
      <c r="T3983" s="20">
        <v>6.3948699660603179</v>
      </c>
      <c r="Y3983" s="20">
        <f t="shared" si="753"/>
        <v>0.15551976268487119</v>
      </c>
      <c r="Z3983" s="20">
        <f t="shared" si="754"/>
        <v>0.15064508586206884</v>
      </c>
      <c r="AB3983" s="20">
        <v>2.1134466290091067E-2</v>
      </c>
      <c r="AC3983" s="20">
        <v>0</v>
      </c>
      <c r="AE3983" s="20">
        <f t="shared" si="755"/>
        <v>0.29551976268487123</v>
      </c>
      <c r="AF3983" s="20">
        <f t="shared" si="756"/>
        <v>0.33404508586206882</v>
      </c>
    </row>
    <row r="3984" spans="1:32" x14ac:dyDescent="0.2">
      <c r="A3984" s="14" t="s">
        <v>4062</v>
      </c>
      <c r="B3984" s="20">
        <v>0.1058802711873922</v>
      </c>
      <c r="C3984" s="20">
        <v>0.10000074555938654</v>
      </c>
      <c r="D3984" s="27">
        <v>0.10000299458548494</v>
      </c>
      <c r="E3984" s="27">
        <f t="shared" si="745"/>
        <v>26.19</v>
      </c>
      <c r="F3984" s="27">
        <f t="shared" si="746"/>
        <v>-26.189900000000002</v>
      </c>
      <c r="G3984" s="27">
        <f t="shared" si="747"/>
        <v>-26.19</v>
      </c>
      <c r="H3984" s="27">
        <f t="shared" si="749"/>
        <v>1000</v>
      </c>
      <c r="I3984" s="27">
        <f t="shared" si="748"/>
        <v>1000</v>
      </c>
      <c r="J3984" s="27">
        <f t="shared" si="750"/>
        <v>1000</v>
      </c>
      <c r="K3984" s="12">
        <v>-24.79</v>
      </c>
      <c r="L3984" s="12">
        <f t="shared" si="751"/>
        <v>27.19</v>
      </c>
      <c r="M3984" s="27"/>
      <c r="N3984" s="27"/>
      <c r="P3984" s="12">
        <v>26.19</v>
      </c>
      <c r="Q3984" s="39">
        <v>63.43</v>
      </c>
      <c r="R3984" s="12">
        <f t="shared" si="752"/>
        <v>24.79</v>
      </c>
      <c r="S3984" s="12">
        <v>2.1909978518562281</v>
      </c>
      <c r="T3984" s="20">
        <v>5.1822076349116433</v>
      </c>
      <c r="Y3984" s="20">
        <f t="shared" si="753"/>
        <v>0.12751687587775737</v>
      </c>
      <c r="Z3984" s="20">
        <f t="shared" si="754"/>
        <v>0.12207818427264792</v>
      </c>
      <c r="AB3984" s="20">
        <v>0</v>
      </c>
      <c r="AC3984" s="20">
        <v>0</v>
      </c>
      <c r="AE3984" s="20">
        <f t="shared" si="755"/>
        <v>0.26751687587775741</v>
      </c>
      <c r="AF3984" s="20">
        <f t="shared" si="756"/>
        <v>0.30547818427264795</v>
      </c>
    </row>
    <row r="3985" spans="1:32" x14ac:dyDescent="0.2">
      <c r="A3985" s="14" t="s">
        <v>4063</v>
      </c>
      <c r="B3985" s="20">
        <v>8.5139964972681378E-2</v>
      </c>
      <c r="C3985" s="20">
        <v>8.4049277492162663E-2</v>
      </c>
      <c r="D3985" s="27">
        <v>8.4052918081784112E-2</v>
      </c>
      <c r="E3985" s="27">
        <f t="shared" si="745"/>
        <v>25.34</v>
      </c>
      <c r="F3985" s="27">
        <f t="shared" si="746"/>
        <v>-25.3399</v>
      </c>
      <c r="G3985" s="27">
        <f t="shared" si="747"/>
        <v>-25.34</v>
      </c>
      <c r="H3985" s="27">
        <f t="shared" si="749"/>
        <v>1000</v>
      </c>
      <c r="I3985" s="27">
        <f t="shared" si="748"/>
        <v>1000</v>
      </c>
      <c r="J3985" s="27">
        <f t="shared" si="750"/>
        <v>1000</v>
      </c>
      <c r="K3985" s="12">
        <v>-24.79</v>
      </c>
      <c r="L3985" s="12">
        <f t="shared" si="751"/>
        <v>26.34</v>
      </c>
      <c r="M3985" s="27"/>
      <c r="N3985" s="27"/>
      <c r="P3985" s="12">
        <v>25.34</v>
      </c>
      <c r="Q3985" s="39">
        <v>52.83</v>
      </c>
      <c r="R3985" s="12">
        <f t="shared" si="752"/>
        <v>24.79</v>
      </c>
      <c r="S3985" s="12">
        <v>1.4725242157797271</v>
      </c>
      <c r="T3985" s="20">
        <v>3.5205729171671152</v>
      </c>
      <c r="Y3985" s="20">
        <f t="shared" si="753"/>
        <v>8.5701447626474872E-2</v>
      </c>
      <c r="Z3985" s="20">
        <f t="shared" si="754"/>
        <v>8.2934760551050091E-2</v>
      </c>
      <c r="AB3985" s="20">
        <v>0</v>
      </c>
      <c r="AC3985" s="20">
        <v>0</v>
      </c>
      <c r="AE3985" s="20">
        <f t="shared" si="755"/>
        <v>0.22570144762647487</v>
      </c>
      <c r="AF3985" s="20">
        <f t="shared" si="756"/>
        <v>0.2663347605510501</v>
      </c>
    </row>
    <row r="3986" spans="1:32" x14ac:dyDescent="0.2">
      <c r="A3986" s="14" t="s">
        <v>4064</v>
      </c>
      <c r="B3986" s="20">
        <v>7.1670888509216352E-2</v>
      </c>
      <c r="C3986" s="20">
        <v>7.2986567249318748E-2</v>
      </c>
      <c r="D3986" s="27">
        <v>7.299091846316999E-2</v>
      </c>
      <c r="E3986" s="27">
        <f t="shared" si="745"/>
        <v>24.32</v>
      </c>
      <c r="F3986" s="27">
        <f t="shared" si="746"/>
        <v>-24.319900000000001</v>
      </c>
      <c r="G3986" s="27">
        <f t="shared" si="747"/>
        <v>-24.32</v>
      </c>
      <c r="H3986" s="27">
        <f t="shared" si="749"/>
        <v>1000</v>
      </c>
      <c r="I3986" s="27">
        <f t="shared" si="748"/>
        <v>1000</v>
      </c>
      <c r="J3986" s="27">
        <f t="shared" si="750"/>
        <v>1000</v>
      </c>
      <c r="K3986" s="12">
        <v>-24.79</v>
      </c>
      <c r="L3986" s="12">
        <f t="shared" si="751"/>
        <v>25.32</v>
      </c>
      <c r="M3986" s="27"/>
      <c r="N3986" s="27"/>
      <c r="P3986" s="12">
        <v>24.32</v>
      </c>
      <c r="Q3986" s="39">
        <v>49.52</v>
      </c>
      <c r="R3986" s="12">
        <f t="shared" si="752"/>
        <v>24.79</v>
      </c>
      <c r="S3986" s="12">
        <v>1.0123808559661878</v>
      </c>
      <c r="T3986" s="20">
        <v>2.3936570623684821</v>
      </c>
      <c r="Y3986" s="20">
        <f t="shared" si="753"/>
        <v>5.8920935884025367E-2</v>
      </c>
      <c r="Z3986" s="20">
        <f t="shared" si="754"/>
        <v>5.6387803911358891E-2</v>
      </c>
      <c r="AB3986" s="20">
        <v>0</v>
      </c>
      <c r="AC3986" s="20">
        <v>0</v>
      </c>
      <c r="AE3986" s="20">
        <f t="shared" si="755"/>
        <v>0.19892093588402537</v>
      </c>
      <c r="AF3986" s="20">
        <f t="shared" si="756"/>
        <v>0.2397878039113589</v>
      </c>
    </row>
    <row r="3987" spans="1:32" x14ac:dyDescent="0.2">
      <c r="A3987" s="14" t="s">
        <v>4065</v>
      </c>
      <c r="B3987" s="20">
        <v>7.2888335899779305E-2</v>
      </c>
      <c r="C3987" s="20">
        <v>7.3984953557016966E-2</v>
      </c>
      <c r="D3987" s="27">
        <v>7.3989216598007168E-2</v>
      </c>
      <c r="E3987" s="27">
        <f t="shared" si="745"/>
        <v>23.73</v>
      </c>
      <c r="F3987" s="27">
        <f t="shared" si="746"/>
        <v>-23.729900000000001</v>
      </c>
      <c r="G3987" s="27">
        <f t="shared" si="747"/>
        <v>-23.73</v>
      </c>
      <c r="H3987" s="27">
        <f t="shared" si="749"/>
        <v>1000</v>
      </c>
      <c r="I3987" s="27">
        <f t="shared" si="748"/>
        <v>1000</v>
      </c>
      <c r="J3987" s="27">
        <f t="shared" si="750"/>
        <v>1000</v>
      </c>
      <c r="K3987" s="12">
        <v>-24.79</v>
      </c>
      <c r="L3987" s="12">
        <f t="shared" si="751"/>
        <v>24.73</v>
      </c>
      <c r="M3987" s="27"/>
      <c r="N3987" s="27"/>
      <c r="P3987" s="12">
        <v>23.73</v>
      </c>
      <c r="Q3987" s="39">
        <v>47.7</v>
      </c>
      <c r="R3987" s="12">
        <f t="shared" si="752"/>
        <v>24.79</v>
      </c>
      <c r="S3987" s="12">
        <v>1.0347146848492128</v>
      </c>
      <c r="T3987" s="20">
        <v>2.4284325073239552</v>
      </c>
      <c r="Y3987" s="20">
        <f t="shared" si="753"/>
        <v>6.0220772888949392E-2</v>
      </c>
      <c r="Z3987" s="20">
        <f t="shared" si="754"/>
        <v>5.7207015235281447E-2</v>
      </c>
      <c r="AB3987" s="20">
        <v>0</v>
      </c>
      <c r="AC3987" s="20">
        <v>0</v>
      </c>
      <c r="AE3987" s="20">
        <f t="shared" si="755"/>
        <v>0.20022077288894941</v>
      </c>
      <c r="AF3987" s="20">
        <f t="shared" si="756"/>
        <v>0.24060701523528144</v>
      </c>
    </row>
    <row r="3988" spans="1:32" x14ac:dyDescent="0.2">
      <c r="A3988" s="14" t="s">
        <v>4066</v>
      </c>
      <c r="B3988" s="20">
        <v>7.5706860955080765E-2</v>
      </c>
      <c r="C3988" s="20">
        <v>7.8174986768301938E-2</v>
      </c>
      <c r="D3988" s="27">
        <v>7.8179510726541293E-2</v>
      </c>
      <c r="E3988" s="27">
        <f t="shared" si="745"/>
        <v>23.52</v>
      </c>
      <c r="F3988" s="27">
        <f t="shared" si="746"/>
        <v>-23.5199</v>
      </c>
      <c r="G3988" s="27">
        <f t="shared" si="747"/>
        <v>-23.52</v>
      </c>
      <c r="H3988" s="27">
        <f t="shared" si="749"/>
        <v>1000</v>
      </c>
      <c r="I3988" s="27">
        <f t="shared" si="748"/>
        <v>1000</v>
      </c>
      <c r="J3988" s="27">
        <f t="shared" si="750"/>
        <v>1000</v>
      </c>
      <c r="K3988" s="12">
        <v>-24.79</v>
      </c>
      <c r="L3988" s="12">
        <f t="shared" si="751"/>
        <v>24.52</v>
      </c>
      <c r="M3988" s="27"/>
      <c r="N3988" s="27"/>
      <c r="P3988" s="12">
        <v>23.52</v>
      </c>
      <c r="Q3988" s="39">
        <v>46.25</v>
      </c>
      <c r="R3988" s="12">
        <f t="shared" si="752"/>
        <v>24.79</v>
      </c>
      <c r="S3988" s="12">
        <v>0.96616412947454178</v>
      </c>
      <c r="T3988" s="20">
        <v>2.2791511110157581</v>
      </c>
      <c r="Y3988" s="20">
        <f t="shared" si="753"/>
        <v>5.6231105508099372E-2</v>
      </c>
      <c r="Z3988" s="20">
        <f t="shared" si="754"/>
        <v>5.3690366908761625E-2</v>
      </c>
      <c r="AB3988" s="20">
        <v>0</v>
      </c>
      <c r="AC3988" s="20">
        <v>0</v>
      </c>
      <c r="AE3988" s="20">
        <f t="shared" si="755"/>
        <v>0.19623110550809938</v>
      </c>
      <c r="AF3988" s="20">
        <f t="shared" si="756"/>
        <v>0.23709036690876162</v>
      </c>
    </row>
    <row r="3989" spans="1:32" x14ac:dyDescent="0.2">
      <c r="A3989" s="14" t="s">
        <v>4067</v>
      </c>
      <c r="B3989" s="20">
        <v>9.1212738650476702E-2</v>
      </c>
      <c r="C3989" s="20">
        <v>9.5009913312887093E-2</v>
      </c>
      <c r="D3989" s="27">
        <v>9.5015015719110668E-2</v>
      </c>
      <c r="E3989" s="27">
        <f t="shared" si="745"/>
        <v>25.31</v>
      </c>
      <c r="F3989" s="27">
        <f t="shared" si="746"/>
        <v>-25.309899999999999</v>
      </c>
      <c r="G3989" s="27">
        <f t="shared" si="747"/>
        <v>-25.31</v>
      </c>
      <c r="H3989" s="27">
        <f t="shared" si="749"/>
        <v>1000</v>
      </c>
      <c r="I3989" s="27">
        <f t="shared" si="748"/>
        <v>1000</v>
      </c>
      <c r="J3989" s="27">
        <f t="shared" si="750"/>
        <v>1000</v>
      </c>
      <c r="K3989" s="12">
        <v>-24.79</v>
      </c>
      <c r="L3989" s="12">
        <f t="shared" si="751"/>
        <v>26.31</v>
      </c>
      <c r="M3989" s="27"/>
      <c r="N3989" s="27"/>
      <c r="P3989" s="12">
        <v>25.31</v>
      </c>
      <c r="Q3989" s="39">
        <v>45.28</v>
      </c>
      <c r="R3989" s="12">
        <f t="shared" si="752"/>
        <v>24.79</v>
      </c>
      <c r="S3989" s="12">
        <v>1.08757782767677</v>
      </c>
      <c r="T3989" s="20">
        <v>2.5651599088083152</v>
      </c>
      <c r="Y3989" s="20">
        <f t="shared" si="753"/>
        <v>6.3297427125163633E-2</v>
      </c>
      <c r="Z3989" s="20">
        <f t="shared" si="754"/>
        <v>6.0427926879400205E-2</v>
      </c>
      <c r="AB3989" s="20">
        <v>0</v>
      </c>
      <c r="AC3989" s="20">
        <v>0</v>
      </c>
      <c r="AE3989" s="20">
        <f t="shared" si="755"/>
        <v>0.20329742712516363</v>
      </c>
      <c r="AF3989" s="20">
        <f t="shared" si="756"/>
        <v>0.24382792687940022</v>
      </c>
    </row>
    <row r="3990" spans="1:32" x14ac:dyDescent="0.2">
      <c r="A3990" s="14" t="s">
        <v>4068</v>
      </c>
      <c r="B3990" s="20">
        <v>0.12705840908562097</v>
      </c>
      <c r="C3990" s="20">
        <v>0.13025828424794034</v>
      </c>
      <c r="D3990" s="27">
        <v>0.1302643509119977</v>
      </c>
      <c r="E3990" s="27">
        <f t="shared" si="745"/>
        <v>28.37</v>
      </c>
      <c r="F3990" s="27">
        <f t="shared" si="746"/>
        <v>-28.369900000000001</v>
      </c>
      <c r="G3990" s="27">
        <f t="shared" si="747"/>
        <v>-28.37</v>
      </c>
      <c r="H3990" s="27">
        <f t="shared" si="749"/>
        <v>1000</v>
      </c>
      <c r="I3990" s="27">
        <f t="shared" si="748"/>
        <v>1000</v>
      </c>
      <c r="J3990" s="27">
        <f t="shared" si="750"/>
        <v>1000</v>
      </c>
      <c r="K3990" s="12">
        <v>-24.79</v>
      </c>
      <c r="L3990" s="12">
        <f t="shared" si="751"/>
        <v>29.37</v>
      </c>
      <c r="M3990" s="27"/>
      <c r="N3990" s="27"/>
      <c r="P3990" s="12">
        <v>28.37</v>
      </c>
      <c r="Q3990" s="39">
        <v>46.64</v>
      </c>
      <c r="R3990" s="12">
        <f t="shared" si="752"/>
        <v>24.79</v>
      </c>
      <c r="S3990" s="12">
        <v>1.7504327823624986</v>
      </c>
      <c r="T3990" s="20">
        <v>4.1856758056336547</v>
      </c>
      <c r="Y3990" s="20">
        <f t="shared" si="753"/>
        <v>0.10187582778859022</v>
      </c>
      <c r="Z3990" s="20">
        <f t="shared" si="754"/>
        <v>9.8602707244558635E-2</v>
      </c>
      <c r="AB3990" s="20">
        <v>1.7355935471393538E-2</v>
      </c>
      <c r="AC3990" s="20">
        <v>0</v>
      </c>
      <c r="AE3990" s="20">
        <f t="shared" si="755"/>
        <v>0.24187582778859024</v>
      </c>
      <c r="AF3990" s="20">
        <f t="shared" si="756"/>
        <v>0.28200270724455867</v>
      </c>
    </row>
    <row r="3991" spans="1:32" x14ac:dyDescent="0.2">
      <c r="A3991" s="14" t="s">
        <v>4069</v>
      </c>
      <c r="B3991" s="20">
        <v>0.17523630772179685</v>
      </c>
      <c r="C3991" s="20">
        <v>0.17902017769782924</v>
      </c>
      <c r="D3991" s="27">
        <v>0.17902441200945604</v>
      </c>
      <c r="E3991" s="27">
        <f t="shared" si="745"/>
        <v>35.909999999999997</v>
      </c>
      <c r="F3991" s="27">
        <f t="shared" si="746"/>
        <v>-35.909899999999993</v>
      </c>
      <c r="G3991" s="27">
        <f t="shared" si="747"/>
        <v>-35.909999999999997</v>
      </c>
      <c r="H3991" s="27">
        <f t="shared" si="749"/>
        <v>1000</v>
      </c>
      <c r="I3991" s="27">
        <f t="shared" si="748"/>
        <v>1000</v>
      </c>
      <c r="J3991" s="27">
        <f t="shared" si="750"/>
        <v>1000</v>
      </c>
      <c r="K3991" s="12">
        <v>-24.79</v>
      </c>
      <c r="L3991" s="12">
        <f t="shared" si="751"/>
        <v>36.909999999999997</v>
      </c>
      <c r="M3991" s="27"/>
      <c r="N3991" s="27"/>
      <c r="P3991" s="12">
        <v>35.909999999999997</v>
      </c>
      <c r="Q3991" s="39">
        <v>48.82</v>
      </c>
      <c r="R3991" s="12">
        <f t="shared" si="752"/>
        <v>24.79</v>
      </c>
      <c r="S3991" s="12">
        <v>2.620975767520906</v>
      </c>
      <c r="T3991" s="20">
        <v>6.44802217603731</v>
      </c>
      <c r="Y3991" s="20">
        <f t="shared" si="753"/>
        <v>0.15254174774403403</v>
      </c>
      <c r="Z3991" s="20">
        <f t="shared" si="754"/>
        <v>0.15189720189855421</v>
      </c>
      <c r="AB3991" s="20">
        <v>6.5534684011798808E-2</v>
      </c>
      <c r="AC3991" s="20">
        <v>0</v>
      </c>
      <c r="AE3991" s="20">
        <f t="shared" si="755"/>
        <v>0.29254174774403408</v>
      </c>
      <c r="AF3991" s="20">
        <f t="shared" si="756"/>
        <v>0.33529720189855422</v>
      </c>
    </row>
    <row r="3992" spans="1:32" x14ac:dyDescent="0.2">
      <c r="A3992" s="14" t="s">
        <v>4070</v>
      </c>
      <c r="B3992" s="20">
        <v>0.18998022266987602</v>
      </c>
      <c r="C3992" s="20">
        <v>0.19238736716868682</v>
      </c>
      <c r="D3992" s="27">
        <v>0.19239036631403231</v>
      </c>
      <c r="E3992" s="27">
        <f t="shared" si="745"/>
        <v>38.79</v>
      </c>
      <c r="F3992" s="27">
        <f t="shared" si="746"/>
        <v>-38.789899999999996</v>
      </c>
      <c r="G3992" s="27">
        <f t="shared" si="747"/>
        <v>-38.79</v>
      </c>
      <c r="H3992" s="27">
        <f t="shared" si="749"/>
        <v>1000</v>
      </c>
      <c r="I3992" s="27">
        <f t="shared" si="748"/>
        <v>1000</v>
      </c>
      <c r="J3992" s="27">
        <f t="shared" si="750"/>
        <v>1000</v>
      </c>
      <c r="K3992" s="12">
        <v>-24.79</v>
      </c>
      <c r="L3992" s="12">
        <f t="shared" si="751"/>
        <v>39.79</v>
      </c>
      <c r="M3992" s="27"/>
      <c r="N3992" s="27"/>
      <c r="P3992" s="12">
        <v>38.79</v>
      </c>
      <c r="Q3992" s="39">
        <v>53.06</v>
      </c>
      <c r="R3992" s="12">
        <f t="shared" si="752"/>
        <v>24.79</v>
      </c>
      <c r="S3992" s="12">
        <v>2.9700843903982648</v>
      </c>
      <c r="T3992" s="20">
        <v>7.2750117090692701</v>
      </c>
      <c r="Y3992" s="20">
        <f t="shared" si="753"/>
        <v>0.17285999720903997</v>
      </c>
      <c r="Z3992" s="20">
        <f t="shared" si="754"/>
        <v>0.17137874098720324</v>
      </c>
      <c r="AB3992" s="20">
        <v>8.0279039734320448E-2</v>
      </c>
      <c r="AC3992" s="20">
        <v>0</v>
      </c>
      <c r="AE3992" s="20">
        <f t="shared" si="755"/>
        <v>0.31285999720904001</v>
      </c>
      <c r="AF3992" s="20">
        <f t="shared" si="756"/>
        <v>0.35477874098720324</v>
      </c>
    </row>
    <row r="3993" spans="1:32" x14ac:dyDescent="0.2">
      <c r="A3993" s="14" t="s">
        <v>4071</v>
      </c>
      <c r="B3993" s="20">
        <v>0.17307563675412191</v>
      </c>
      <c r="C3993" s="20">
        <v>0.17071805295256443</v>
      </c>
      <c r="D3993" s="27">
        <v>0.17071976499260091</v>
      </c>
      <c r="E3993" s="27">
        <f t="shared" si="745"/>
        <v>36.200000000000003</v>
      </c>
      <c r="F3993" s="27">
        <f t="shared" si="746"/>
        <v>-36.1999</v>
      </c>
      <c r="G3993" s="27">
        <f t="shared" si="747"/>
        <v>-36.200000000000003</v>
      </c>
      <c r="H3993" s="27">
        <f t="shared" si="749"/>
        <v>1000</v>
      </c>
      <c r="I3993" s="27">
        <f t="shared" si="748"/>
        <v>1000</v>
      </c>
      <c r="J3993" s="27">
        <f t="shared" si="750"/>
        <v>1000</v>
      </c>
      <c r="K3993" s="12">
        <v>-24.79</v>
      </c>
      <c r="L3993" s="12">
        <f t="shared" si="751"/>
        <v>37.200000000000003</v>
      </c>
      <c r="M3993" s="27"/>
      <c r="N3993" s="27"/>
      <c r="P3993" s="12">
        <v>36.200000000000003</v>
      </c>
      <c r="Q3993" s="39">
        <v>65.12</v>
      </c>
      <c r="R3993" s="12">
        <f t="shared" si="752"/>
        <v>24.79</v>
      </c>
      <c r="S3993" s="12">
        <v>2.981150796614648</v>
      </c>
      <c r="T3993" s="20">
        <v>7.1285507714301293</v>
      </c>
      <c r="Y3993" s="20">
        <f t="shared" si="753"/>
        <v>0.17350406609605959</v>
      </c>
      <c r="Z3993" s="20">
        <f t="shared" si="754"/>
        <v>0.16792853470573288</v>
      </c>
      <c r="AB3993" s="20">
        <v>6.3374938849762183E-2</v>
      </c>
      <c r="AC3993" s="20">
        <v>0</v>
      </c>
      <c r="AE3993" s="20">
        <f t="shared" si="755"/>
        <v>0.31350406609605963</v>
      </c>
      <c r="AF3993" s="20">
        <f t="shared" si="756"/>
        <v>0.35132853470573289</v>
      </c>
    </row>
    <row r="3994" spans="1:32" x14ac:dyDescent="0.2">
      <c r="A3994" s="14" t="s">
        <v>4072</v>
      </c>
      <c r="B3994" s="20">
        <v>0.15547253267210062</v>
      </c>
      <c r="C3994" s="20">
        <v>0.15392653863282427</v>
      </c>
      <c r="D3994" s="27">
        <v>0.15392930783480965</v>
      </c>
      <c r="E3994" s="27">
        <f t="shared" si="745"/>
        <v>35.909999999999997</v>
      </c>
      <c r="F3994" s="27">
        <f t="shared" si="746"/>
        <v>-35.909899999999993</v>
      </c>
      <c r="G3994" s="27">
        <f t="shared" si="747"/>
        <v>-35.909999999999997</v>
      </c>
      <c r="H3994" s="27">
        <f t="shared" si="749"/>
        <v>1000</v>
      </c>
      <c r="I3994" s="27">
        <f t="shared" si="748"/>
        <v>1000</v>
      </c>
      <c r="J3994" s="27">
        <f t="shared" si="750"/>
        <v>1000</v>
      </c>
      <c r="K3994" s="12">
        <v>-24.79</v>
      </c>
      <c r="L3994" s="12">
        <f t="shared" si="751"/>
        <v>36.909999999999997</v>
      </c>
      <c r="M3994" s="27"/>
      <c r="N3994" s="27"/>
      <c r="P3994" s="12">
        <v>35.909999999999997</v>
      </c>
      <c r="Q3994" s="39">
        <v>68.84</v>
      </c>
      <c r="R3994" s="12">
        <f t="shared" si="752"/>
        <v>24.79</v>
      </c>
      <c r="S3994" s="12">
        <v>2.6311485540545889</v>
      </c>
      <c r="T3994" s="20">
        <v>6.2928378743087361</v>
      </c>
      <c r="Y3994" s="20">
        <f t="shared" si="753"/>
        <v>0.15313380763886578</v>
      </c>
      <c r="Z3994" s="20">
        <f t="shared" si="754"/>
        <v>0.1482414977822204</v>
      </c>
      <c r="AB3994" s="20">
        <v>4.5771344560711955E-2</v>
      </c>
      <c r="AC3994" s="20">
        <v>0</v>
      </c>
      <c r="AE3994" s="20">
        <f t="shared" si="755"/>
        <v>0.29313380763886576</v>
      </c>
      <c r="AF3994" s="20">
        <f t="shared" si="756"/>
        <v>0.33164149778222041</v>
      </c>
    </row>
    <row r="3995" spans="1:32" x14ac:dyDescent="0.2">
      <c r="A3995" s="14" t="s">
        <v>4073</v>
      </c>
      <c r="B3995" s="20">
        <v>0.14959283448314384</v>
      </c>
      <c r="C3995" s="20">
        <v>0.14750252470959407</v>
      </c>
      <c r="D3995" s="27">
        <v>0.14750493869894812</v>
      </c>
      <c r="E3995" s="27">
        <f t="shared" si="745"/>
        <v>35.51</v>
      </c>
      <c r="F3995" s="27">
        <f t="shared" si="746"/>
        <v>-35.509899999999995</v>
      </c>
      <c r="G3995" s="27">
        <f t="shared" si="747"/>
        <v>-35.51</v>
      </c>
      <c r="H3995" s="27">
        <f t="shared" si="749"/>
        <v>1000</v>
      </c>
      <c r="I3995" s="27">
        <f t="shared" si="748"/>
        <v>1000</v>
      </c>
      <c r="J3995" s="27">
        <f t="shared" si="750"/>
        <v>1000</v>
      </c>
      <c r="K3995" s="12">
        <v>-24.79</v>
      </c>
      <c r="L3995" s="12">
        <f t="shared" si="751"/>
        <v>36.51</v>
      </c>
      <c r="M3995" s="27"/>
      <c r="N3995" s="27"/>
      <c r="P3995" s="12">
        <v>35.51</v>
      </c>
      <c r="Q3995" s="39">
        <v>71.11</v>
      </c>
      <c r="R3995" s="12">
        <f t="shared" si="752"/>
        <v>24.79</v>
      </c>
      <c r="S3995" s="12">
        <v>2.586052663541957</v>
      </c>
      <c r="T3995" s="20">
        <v>6.1843268745010231</v>
      </c>
      <c r="Y3995" s="20">
        <f t="shared" si="753"/>
        <v>0.15050921032663001</v>
      </c>
      <c r="Z3995" s="20">
        <f t="shared" si="754"/>
        <v>0.14568528491631866</v>
      </c>
      <c r="AB3995" s="20">
        <v>3.989176341559024E-2</v>
      </c>
      <c r="AC3995" s="20">
        <v>0</v>
      </c>
      <c r="AE3995" s="20">
        <f t="shared" si="755"/>
        <v>0.29050921032663002</v>
      </c>
      <c r="AF3995" s="20">
        <f t="shared" si="756"/>
        <v>0.32908528491631867</v>
      </c>
    </row>
    <row r="3996" spans="1:32" x14ac:dyDescent="0.2">
      <c r="A3996" s="14" t="s">
        <v>4074</v>
      </c>
      <c r="B3996" s="20">
        <v>0.13631382523913357</v>
      </c>
      <c r="C3996" s="20">
        <v>0.13377143630779323</v>
      </c>
      <c r="D3996" s="27">
        <v>0.13377394751483351</v>
      </c>
      <c r="E3996" s="27">
        <f t="shared" si="745"/>
        <v>30.21</v>
      </c>
      <c r="F3996" s="27">
        <f t="shared" si="746"/>
        <v>-30.209900000000001</v>
      </c>
      <c r="G3996" s="27">
        <f t="shared" si="747"/>
        <v>-30.21</v>
      </c>
      <c r="H3996" s="27">
        <f t="shared" si="749"/>
        <v>1000</v>
      </c>
      <c r="I3996" s="27">
        <f t="shared" si="748"/>
        <v>1000</v>
      </c>
      <c r="J3996" s="27">
        <f t="shared" si="750"/>
        <v>1000</v>
      </c>
      <c r="K3996" s="12">
        <v>-24.79</v>
      </c>
      <c r="L3996" s="12">
        <f t="shared" si="751"/>
        <v>31.21</v>
      </c>
      <c r="M3996" s="27"/>
      <c r="N3996" s="27"/>
      <c r="P3996" s="12">
        <v>30.21</v>
      </c>
      <c r="Q3996" s="39">
        <v>74.91</v>
      </c>
      <c r="R3996" s="12">
        <f t="shared" si="752"/>
        <v>24.79</v>
      </c>
      <c r="S3996" s="12">
        <v>2.3995885803167671</v>
      </c>
      <c r="T3996" s="20">
        <v>5.7184459003860759</v>
      </c>
      <c r="Y3996" s="20">
        <f t="shared" si="753"/>
        <v>0.13965693252264127</v>
      </c>
      <c r="Z3996" s="20">
        <f t="shared" si="754"/>
        <v>0.13471044418937142</v>
      </c>
      <c r="AB3996" s="20">
        <v>2.6612724326563184E-2</v>
      </c>
      <c r="AC3996" s="20">
        <v>0</v>
      </c>
      <c r="AE3996" s="20">
        <f t="shared" si="755"/>
        <v>0.27965693252264129</v>
      </c>
      <c r="AF3996" s="20">
        <f t="shared" si="756"/>
        <v>0.3181104441893714</v>
      </c>
    </row>
    <row r="3997" spans="1:32" x14ac:dyDescent="0.2">
      <c r="A3997" s="14" t="s">
        <v>4075</v>
      </c>
      <c r="B3997" s="20">
        <v>0.13158921774634719</v>
      </c>
      <c r="C3997" s="20">
        <v>0.12995732190970075</v>
      </c>
      <c r="D3997" s="27">
        <v>0.12996013156108208</v>
      </c>
      <c r="E3997" s="27">
        <f t="shared" si="745"/>
        <v>28.29</v>
      </c>
      <c r="F3997" s="27">
        <f t="shared" si="746"/>
        <v>-28.289899999999999</v>
      </c>
      <c r="G3997" s="27">
        <f t="shared" si="747"/>
        <v>-28.29</v>
      </c>
      <c r="H3997" s="27">
        <f t="shared" si="749"/>
        <v>1000</v>
      </c>
      <c r="I3997" s="27">
        <f t="shared" si="748"/>
        <v>1000</v>
      </c>
      <c r="J3997" s="27">
        <f t="shared" si="750"/>
        <v>1000</v>
      </c>
      <c r="K3997" s="12">
        <v>-24.79</v>
      </c>
      <c r="L3997" s="12">
        <f t="shared" si="751"/>
        <v>29.29</v>
      </c>
      <c r="M3997" s="27"/>
      <c r="N3997" s="27"/>
      <c r="P3997" s="12">
        <v>28.29</v>
      </c>
      <c r="Q3997" s="39">
        <v>77.8</v>
      </c>
      <c r="R3997" s="12">
        <f t="shared" si="752"/>
        <v>24.79</v>
      </c>
      <c r="S3997" s="12">
        <v>2.2575277843717667</v>
      </c>
      <c r="T3997" s="20">
        <v>5.3972155773065227</v>
      </c>
      <c r="Y3997" s="20">
        <f t="shared" si="753"/>
        <v>0.13138894226958522</v>
      </c>
      <c r="Z3997" s="20">
        <f t="shared" si="754"/>
        <v>0.12714316450133234</v>
      </c>
      <c r="AB3997" s="20">
        <v>2.1887984361991172E-2</v>
      </c>
      <c r="AC3997" s="20">
        <v>0</v>
      </c>
      <c r="AE3997" s="20">
        <f t="shared" si="755"/>
        <v>0.27138894226958521</v>
      </c>
      <c r="AF3997" s="20">
        <f t="shared" si="756"/>
        <v>0.31054316450133235</v>
      </c>
    </row>
    <row r="3998" spans="1:32" x14ac:dyDescent="0.2">
      <c r="A3998" s="14" t="s">
        <v>4076</v>
      </c>
      <c r="B3998" s="20">
        <v>0.12189806469126915</v>
      </c>
      <c r="C3998" s="20">
        <v>0.11880831637477954</v>
      </c>
      <c r="D3998" s="27">
        <v>0.11881084516332233</v>
      </c>
      <c r="E3998" s="27">
        <f t="shared" si="745"/>
        <v>27.99</v>
      </c>
      <c r="F3998" s="27">
        <f t="shared" si="746"/>
        <v>-27.989899999999999</v>
      </c>
      <c r="G3998" s="27">
        <f t="shared" si="747"/>
        <v>-27.99</v>
      </c>
      <c r="H3998" s="27">
        <f t="shared" si="749"/>
        <v>1000</v>
      </c>
      <c r="I3998" s="27">
        <f t="shared" si="748"/>
        <v>1000</v>
      </c>
      <c r="J3998" s="27">
        <f t="shared" si="750"/>
        <v>1000</v>
      </c>
      <c r="K3998" s="12">
        <v>-24.79</v>
      </c>
      <c r="L3998" s="12">
        <f t="shared" si="751"/>
        <v>28.99</v>
      </c>
      <c r="M3998" s="27"/>
      <c r="N3998" s="27"/>
      <c r="P3998" s="12">
        <v>27.99</v>
      </c>
      <c r="Q3998" s="39">
        <v>72.23</v>
      </c>
      <c r="R3998" s="12">
        <f t="shared" si="752"/>
        <v>24.79</v>
      </c>
      <c r="S3998" s="12">
        <v>2.2272628409130881</v>
      </c>
      <c r="T3998" s="20">
        <v>5.3132744406903392</v>
      </c>
      <c r="Y3998" s="20">
        <f t="shared" si="753"/>
        <v>0.12962751149720994</v>
      </c>
      <c r="Z3998" s="20">
        <f t="shared" si="754"/>
        <v>0.12516574825987356</v>
      </c>
      <c r="AB3998" s="20">
        <v>1.2196853377897998E-2</v>
      </c>
      <c r="AC3998" s="20">
        <v>0</v>
      </c>
      <c r="AE3998" s="20">
        <f t="shared" si="755"/>
        <v>0.26962751149720998</v>
      </c>
      <c r="AF3998" s="20">
        <f t="shared" si="756"/>
        <v>0.3085657482598736</v>
      </c>
    </row>
    <row r="3999" spans="1:32" x14ac:dyDescent="0.2">
      <c r="A3999" s="14" t="s">
        <v>4077</v>
      </c>
      <c r="B3999" s="20">
        <v>0.11242541324624737</v>
      </c>
      <c r="C3999" s="20">
        <v>0.10968841745346103</v>
      </c>
      <c r="D3999" s="27">
        <v>0.10969088287044171</v>
      </c>
      <c r="E3999" s="27">
        <f t="shared" si="745"/>
        <v>27.73</v>
      </c>
      <c r="F3999" s="27">
        <f t="shared" si="746"/>
        <v>-27.729900000000001</v>
      </c>
      <c r="G3999" s="27">
        <f t="shared" si="747"/>
        <v>-27.73</v>
      </c>
      <c r="H3999" s="27">
        <f t="shared" si="749"/>
        <v>1000</v>
      </c>
      <c r="I3999" s="27">
        <f t="shared" si="748"/>
        <v>1000</v>
      </c>
      <c r="J3999" s="27">
        <f t="shared" si="750"/>
        <v>1000</v>
      </c>
      <c r="K3999" s="12">
        <v>-24.79</v>
      </c>
      <c r="L3999" s="12">
        <f t="shared" si="751"/>
        <v>28.73</v>
      </c>
      <c r="M3999" s="27"/>
      <c r="N3999" s="27"/>
      <c r="P3999" s="12">
        <v>27.73</v>
      </c>
      <c r="Q3999" s="39">
        <v>71.42</v>
      </c>
      <c r="R3999" s="12">
        <f t="shared" si="752"/>
        <v>24.79</v>
      </c>
      <c r="S3999" s="12">
        <v>2.0306259711542052</v>
      </c>
      <c r="T3999" s="20">
        <v>4.829054577733455</v>
      </c>
      <c r="Y3999" s="20">
        <f t="shared" si="753"/>
        <v>0.11818317379838887</v>
      </c>
      <c r="Z3999" s="20">
        <f t="shared" si="754"/>
        <v>0.11375889507624294</v>
      </c>
      <c r="AB3999" s="20">
        <v>2.7242667922898339E-3</v>
      </c>
      <c r="AC3999" s="20">
        <v>0</v>
      </c>
      <c r="AE3999" s="20">
        <f t="shared" si="755"/>
        <v>0.2581831737983889</v>
      </c>
      <c r="AF3999" s="20">
        <f t="shared" si="756"/>
        <v>0.29715889507624293</v>
      </c>
    </row>
    <row r="4000" spans="1:32" x14ac:dyDescent="0.2">
      <c r="A4000" s="14" t="s">
        <v>4078</v>
      </c>
      <c r="B4000" s="20">
        <v>0.10776051354733668</v>
      </c>
      <c r="C4000" s="20">
        <v>0.10438536769452585</v>
      </c>
      <c r="D4000" s="27">
        <v>0.10438767243763765</v>
      </c>
      <c r="E4000" s="27">
        <f t="shared" si="745"/>
        <v>29.12</v>
      </c>
      <c r="F4000" s="27">
        <f t="shared" si="746"/>
        <v>-29.119900000000001</v>
      </c>
      <c r="G4000" s="27">
        <f t="shared" si="747"/>
        <v>-29.12</v>
      </c>
      <c r="H4000" s="27">
        <f t="shared" si="749"/>
        <v>1000</v>
      </c>
      <c r="I4000" s="27">
        <f t="shared" si="748"/>
        <v>1000</v>
      </c>
      <c r="J4000" s="27">
        <f t="shared" si="750"/>
        <v>1000</v>
      </c>
      <c r="K4000" s="12">
        <v>-24.79</v>
      </c>
      <c r="L4000" s="12">
        <f t="shared" si="751"/>
        <v>30.12</v>
      </c>
      <c r="M4000" s="27"/>
      <c r="N4000" s="27"/>
      <c r="P4000" s="12">
        <v>29.12</v>
      </c>
      <c r="Q4000" s="39">
        <v>72.010000000000005</v>
      </c>
      <c r="R4000" s="12">
        <f t="shared" si="752"/>
        <v>24.79</v>
      </c>
      <c r="S4000" s="12">
        <v>2.0072346603277511</v>
      </c>
      <c r="T4000" s="20">
        <v>4.764488467302189</v>
      </c>
      <c r="Y4000" s="20">
        <f t="shared" si="753"/>
        <v>0.11682179095780419</v>
      </c>
      <c r="Z4000" s="20">
        <f t="shared" si="754"/>
        <v>0.11223789976260561</v>
      </c>
      <c r="AB4000" s="20">
        <v>0</v>
      </c>
      <c r="AC4000" s="20">
        <v>0</v>
      </c>
      <c r="AE4000" s="20">
        <f t="shared" si="755"/>
        <v>0.25682179095780422</v>
      </c>
      <c r="AF4000" s="20">
        <f t="shared" si="756"/>
        <v>0.29563789976260563</v>
      </c>
    </row>
    <row r="4001" spans="1:32" x14ac:dyDescent="0.2">
      <c r="A4001" s="14" t="s">
        <v>4079</v>
      </c>
      <c r="B4001" s="20">
        <v>0.10159210896506621</v>
      </c>
      <c r="C4001" s="20">
        <v>9.8433112329632422E-2</v>
      </c>
      <c r="D4001" s="27">
        <v>9.8435269957812196E-2</v>
      </c>
      <c r="E4001" s="27">
        <f t="shared" si="745"/>
        <v>31</v>
      </c>
      <c r="F4001" s="27">
        <f t="shared" si="746"/>
        <v>-30.9999</v>
      </c>
      <c r="G4001" s="27">
        <f t="shared" si="747"/>
        <v>-31</v>
      </c>
      <c r="H4001" s="27">
        <f t="shared" si="749"/>
        <v>1000</v>
      </c>
      <c r="I4001" s="27">
        <f t="shared" si="748"/>
        <v>1000</v>
      </c>
      <c r="J4001" s="27">
        <f t="shared" si="750"/>
        <v>1000</v>
      </c>
      <c r="K4001" s="12">
        <v>-24.79</v>
      </c>
      <c r="L4001" s="12">
        <f t="shared" si="751"/>
        <v>32</v>
      </c>
      <c r="M4001" s="27"/>
      <c r="N4001" s="27"/>
      <c r="P4001" s="12">
        <v>31</v>
      </c>
      <c r="Q4001" s="39">
        <v>70.22</v>
      </c>
      <c r="R4001" s="12">
        <f t="shared" si="752"/>
        <v>24.79</v>
      </c>
      <c r="S4001" s="12">
        <v>1.8989389781931469</v>
      </c>
      <c r="T4001" s="20">
        <v>4.5171117104771623</v>
      </c>
      <c r="Y4001" s="20">
        <f t="shared" si="753"/>
        <v>0.11051894267104943</v>
      </c>
      <c r="Z4001" s="20">
        <f t="shared" si="754"/>
        <v>0.10641040163207759</v>
      </c>
      <c r="AB4001" s="20">
        <v>0</v>
      </c>
      <c r="AC4001" s="20">
        <v>0</v>
      </c>
      <c r="AE4001" s="20">
        <f t="shared" si="755"/>
        <v>0.25051894267104946</v>
      </c>
      <c r="AF4001" s="20">
        <f t="shared" si="756"/>
        <v>0.28981040163207761</v>
      </c>
    </row>
    <row r="4002" spans="1:32" x14ac:dyDescent="0.2">
      <c r="A4002" s="14" t="s">
        <v>4080</v>
      </c>
      <c r="B4002" s="20">
        <v>0.10400293521617031</v>
      </c>
      <c r="C4002" s="20">
        <v>0.10124141500725627</v>
      </c>
      <c r="D4002" s="27">
        <v>0.1012431710079871</v>
      </c>
      <c r="E4002" s="27">
        <f t="shared" si="745"/>
        <v>34.53</v>
      </c>
      <c r="F4002" s="27">
        <f t="shared" si="746"/>
        <v>-34.529899999999998</v>
      </c>
      <c r="G4002" s="27">
        <f t="shared" si="747"/>
        <v>-34.53</v>
      </c>
      <c r="H4002" s="27">
        <f t="shared" si="749"/>
        <v>1000</v>
      </c>
      <c r="I4002" s="27">
        <f t="shared" si="748"/>
        <v>1000</v>
      </c>
      <c r="J4002" s="27">
        <f t="shared" si="750"/>
        <v>1000</v>
      </c>
      <c r="K4002" s="12">
        <v>-24.79</v>
      </c>
      <c r="L4002" s="12">
        <f t="shared" si="751"/>
        <v>35.53</v>
      </c>
      <c r="M4002" s="27"/>
      <c r="N4002" s="27"/>
      <c r="P4002" s="12">
        <v>34.53</v>
      </c>
      <c r="Q4002" s="39">
        <v>68.81</v>
      </c>
      <c r="R4002" s="12">
        <f t="shared" si="752"/>
        <v>24.79</v>
      </c>
      <c r="S4002" s="12">
        <v>1.928675180680125</v>
      </c>
      <c r="T4002" s="20">
        <v>4.6208739536097765</v>
      </c>
      <c r="Y4002" s="20">
        <f t="shared" si="753"/>
        <v>0.11224960052559517</v>
      </c>
      <c r="Z4002" s="20">
        <f t="shared" si="754"/>
        <v>0.10885474719483552</v>
      </c>
      <c r="AB4002" s="20">
        <v>0</v>
      </c>
      <c r="AC4002" s="20">
        <v>0</v>
      </c>
      <c r="AE4002" s="20">
        <f t="shared" si="755"/>
        <v>0.2522496005255952</v>
      </c>
      <c r="AF4002" s="20">
        <f t="shared" si="756"/>
        <v>0.29225474719483552</v>
      </c>
    </row>
    <row r="4003" spans="1:32" x14ac:dyDescent="0.2">
      <c r="A4003" s="14" t="s">
        <v>4081</v>
      </c>
      <c r="B4003" s="20">
        <v>0.10852911048917932</v>
      </c>
      <c r="C4003" s="20">
        <v>0.10578082355656336</v>
      </c>
      <c r="D4003" s="27">
        <v>0.10578250525730946</v>
      </c>
      <c r="E4003" s="27">
        <f t="shared" si="745"/>
        <v>36.909999999999997</v>
      </c>
      <c r="F4003" s="27">
        <f t="shared" si="746"/>
        <v>-36.909899999999993</v>
      </c>
      <c r="G4003" s="27">
        <f t="shared" si="747"/>
        <v>-36.909999999999997</v>
      </c>
      <c r="H4003" s="27">
        <f t="shared" si="749"/>
        <v>1000</v>
      </c>
      <c r="I4003" s="27">
        <f t="shared" si="748"/>
        <v>1000</v>
      </c>
      <c r="J4003" s="27">
        <f t="shared" si="750"/>
        <v>1000</v>
      </c>
      <c r="K4003" s="12">
        <v>-24.79</v>
      </c>
      <c r="L4003" s="12">
        <f t="shared" si="751"/>
        <v>37.909999999999997</v>
      </c>
      <c r="M4003" s="27"/>
      <c r="N4003" s="27"/>
      <c r="P4003" s="12">
        <v>36.909999999999997</v>
      </c>
      <c r="Q4003" s="39">
        <v>71.08</v>
      </c>
      <c r="R4003" s="12">
        <f t="shared" si="752"/>
        <v>24.79</v>
      </c>
      <c r="S4003" s="12">
        <v>2.0152662831285411</v>
      </c>
      <c r="T4003" s="20">
        <v>4.8453731224447152</v>
      </c>
      <c r="Y4003" s="20">
        <f t="shared" si="753"/>
        <v>0.11728923434069825</v>
      </c>
      <c r="Z4003" s="20">
        <f t="shared" si="754"/>
        <v>0.11414331392795046</v>
      </c>
      <c r="AB4003" s="20">
        <v>0</v>
      </c>
      <c r="AC4003" s="20">
        <v>0</v>
      </c>
      <c r="AE4003" s="20">
        <f t="shared" si="755"/>
        <v>0.25728923434069828</v>
      </c>
      <c r="AF4003" s="20">
        <f t="shared" si="756"/>
        <v>0.29754331392795047</v>
      </c>
    </row>
    <row r="4004" spans="1:32" x14ac:dyDescent="0.2">
      <c r="A4004" s="14" t="s">
        <v>4082</v>
      </c>
      <c r="B4004" s="20">
        <v>0.1178433054932812</v>
      </c>
      <c r="C4004" s="20">
        <v>0.11492191393122252</v>
      </c>
      <c r="D4004" s="27">
        <v>0.11492402273745045</v>
      </c>
      <c r="E4004" s="27">
        <f t="shared" si="745"/>
        <v>35.49</v>
      </c>
      <c r="F4004" s="27">
        <f t="shared" si="746"/>
        <v>-35.489899999999999</v>
      </c>
      <c r="G4004" s="27">
        <f t="shared" si="747"/>
        <v>-35.49</v>
      </c>
      <c r="H4004" s="27">
        <f t="shared" si="749"/>
        <v>1000</v>
      </c>
      <c r="I4004" s="27">
        <f t="shared" si="748"/>
        <v>1000</v>
      </c>
      <c r="J4004" s="27">
        <f t="shared" si="750"/>
        <v>1000</v>
      </c>
      <c r="K4004" s="12">
        <v>-24.79</v>
      </c>
      <c r="L4004" s="12">
        <f t="shared" si="751"/>
        <v>36.49</v>
      </c>
      <c r="M4004" s="27"/>
      <c r="N4004" s="27"/>
      <c r="P4004" s="12">
        <v>35.49</v>
      </c>
      <c r="Q4004" s="39">
        <v>71.41</v>
      </c>
      <c r="R4004" s="12">
        <f t="shared" si="752"/>
        <v>24.79</v>
      </c>
      <c r="S4004" s="12">
        <v>2.1768161866477538</v>
      </c>
      <c r="T4004" s="20">
        <v>5.2271949485411922</v>
      </c>
      <c r="Y4004" s="20">
        <f t="shared" si="753"/>
        <v>0.12669149777864291</v>
      </c>
      <c r="Z4004" s="20">
        <f t="shared" si="754"/>
        <v>0.12313795839790702</v>
      </c>
      <c r="AB4004" s="20">
        <v>8.1422543183234247E-3</v>
      </c>
      <c r="AC4004" s="20">
        <v>0</v>
      </c>
      <c r="AE4004" s="20">
        <f t="shared" si="755"/>
        <v>0.26669149777864293</v>
      </c>
      <c r="AF4004" s="20">
        <f t="shared" si="756"/>
        <v>0.30653795839790704</v>
      </c>
    </row>
    <row r="4005" spans="1:32" x14ac:dyDescent="0.2">
      <c r="A4005" s="14" t="s">
        <v>4083</v>
      </c>
      <c r="B4005" s="20">
        <v>0.12452703915403326</v>
      </c>
      <c r="C4005" s="20">
        <v>0.12128666110851136</v>
      </c>
      <c r="D4005" s="27">
        <v>0.12128835791816843</v>
      </c>
      <c r="E4005" s="27">
        <f t="shared" si="745"/>
        <v>33.25</v>
      </c>
      <c r="F4005" s="27">
        <f t="shared" si="746"/>
        <v>-33.249899999999997</v>
      </c>
      <c r="G4005" s="27">
        <f t="shared" si="747"/>
        <v>-33.25</v>
      </c>
      <c r="H4005" s="27">
        <f t="shared" si="749"/>
        <v>1000</v>
      </c>
      <c r="I4005" s="27">
        <f t="shared" si="748"/>
        <v>1000</v>
      </c>
      <c r="J4005" s="27">
        <f t="shared" si="750"/>
        <v>1000</v>
      </c>
      <c r="K4005" s="12">
        <v>-24.79</v>
      </c>
      <c r="L4005" s="12">
        <f t="shared" si="751"/>
        <v>34.25</v>
      </c>
      <c r="M4005" s="27"/>
      <c r="N4005" s="27"/>
      <c r="P4005" s="12">
        <v>33.25</v>
      </c>
      <c r="Q4005" s="39">
        <v>71.150000000000006</v>
      </c>
      <c r="R4005" s="12">
        <f t="shared" si="752"/>
        <v>24.79</v>
      </c>
      <c r="S4005" s="12">
        <v>2.3277650708866959</v>
      </c>
      <c r="T4005" s="20">
        <v>5.6061963159686021</v>
      </c>
      <c r="Y4005" s="20">
        <f t="shared" si="753"/>
        <v>0.13547677801936778</v>
      </c>
      <c r="Z4005" s="20">
        <f t="shared" si="754"/>
        <v>0.13206616082281386</v>
      </c>
      <c r="AB4005" s="20">
        <v>1.4826164630391672E-2</v>
      </c>
      <c r="AC4005" s="20">
        <v>0</v>
      </c>
      <c r="AE4005" s="20">
        <f t="shared" si="755"/>
        <v>0.27547677801936776</v>
      </c>
      <c r="AF4005" s="20">
        <f t="shared" si="756"/>
        <v>0.31546616082281387</v>
      </c>
    </row>
    <row r="4006" spans="1:32" x14ac:dyDescent="0.2">
      <c r="A4006" s="14" t="s">
        <v>4084</v>
      </c>
      <c r="B4006" s="20">
        <v>0.12573281937547937</v>
      </c>
      <c r="C4006" s="20">
        <v>0.12125143184878762</v>
      </c>
      <c r="D4006" s="27">
        <v>0.12125298519235876</v>
      </c>
      <c r="E4006" s="27">
        <f t="shared" si="745"/>
        <v>33.020000000000003</v>
      </c>
      <c r="F4006" s="27">
        <f t="shared" si="746"/>
        <v>-33.0199</v>
      </c>
      <c r="G4006" s="27">
        <f t="shared" si="747"/>
        <v>-33.020000000000003</v>
      </c>
      <c r="H4006" s="27">
        <f t="shared" si="749"/>
        <v>1000</v>
      </c>
      <c r="I4006" s="27">
        <f t="shared" si="748"/>
        <v>1000</v>
      </c>
      <c r="J4006" s="27">
        <f t="shared" si="750"/>
        <v>1000</v>
      </c>
      <c r="K4006" s="12">
        <v>-24.79</v>
      </c>
      <c r="L4006" s="12">
        <f t="shared" si="751"/>
        <v>34.020000000000003</v>
      </c>
      <c r="M4006" s="27"/>
      <c r="N4006" s="27"/>
      <c r="P4006" s="12">
        <v>33.020000000000003</v>
      </c>
      <c r="Q4006" s="39">
        <v>69.05</v>
      </c>
      <c r="R4006" s="12">
        <f t="shared" si="752"/>
        <v>24.79</v>
      </c>
      <c r="S4006" s="12">
        <v>2.4509922083003879</v>
      </c>
      <c r="T4006" s="20">
        <v>5.888794598080624</v>
      </c>
      <c r="Y4006" s="20">
        <f t="shared" si="753"/>
        <v>0.14264864246142578</v>
      </c>
      <c r="Z4006" s="20">
        <f t="shared" si="754"/>
        <v>0.13872337867074236</v>
      </c>
      <c r="AB4006" s="20">
        <v>1.6031948259770598E-2</v>
      </c>
      <c r="AC4006" s="20">
        <v>0</v>
      </c>
      <c r="AE4006" s="20">
        <f t="shared" si="755"/>
        <v>0.28264864246142579</v>
      </c>
      <c r="AF4006" s="20">
        <f t="shared" si="756"/>
        <v>0.32212337867074237</v>
      </c>
    </row>
    <row r="4007" spans="1:32" x14ac:dyDescent="0.2">
      <c r="A4007" s="14" t="s">
        <v>4085</v>
      </c>
      <c r="B4007" s="20">
        <v>0.11996026171752353</v>
      </c>
      <c r="C4007" s="20">
        <v>0.11426970803332562</v>
      </c>
      <c r="D4007" s="27">
        <v>0.1142718344742446</v>
      </c>
      <c r="E4007" s="27">
        <f t="shared" si="745"/>
        <v>27.33</v>
      </c>
      <c r="F4007" s="27">
        <f t="shared" si="746"/>
        <v>-27.329899999999999</v>
      </c>
      <c r="G4007" s="27">
        <f t="shared" si="747"/>
        <v>-27.33</v>
      </c>
      <c r="H4007" s="27">
        <f t="shared" si="749"/>
        <v>1000</v>
      </c>
      <c r="I4007" s="27">
        <f t="shared" si="748"/>
        <v>1000</v>
      </c>
      <c r="J4007" s="27">
        <f t="shared" si="750"/>
        <v>1000</v>
      </c>
      <c r="K4007" s="12">
        <v>-24.79</v>
      </c>
      <c r="L4007" s="12">
        <f t="shared" si="751"/>
        <v>28.33</v>
      </c>
      <c r="M4007" s="27"/>
      <c r="N4007" s="27"/>
      <c r="P4007" s="12">
        <v>27.33</v>
      </c>
      <c r="Q4007" s="39">
        <v>67.02</v>
      </c>
      <c r="R4007" s="12">
        <f t="shared" si="752"/>
        <v>24.79</v>
      </c>
      <c r="S4007" s="12">
        <v>2.4223768417924281</v>
      </c>
      <c r="T4007" s="20">
        <v>5.7637290307570685</v>
      </c>
      <c r="Y4007" s="20">
        <f t="shared" si="753"/>
        <v>0.14098321767057048</v>
      </c>
      <c r="Z4007" s="20">
        <f t="shared" si="754"/>
        <v>0.13577718692206911</v>
      </c>
      <c r="AB4007" s="20">
        <v>1.0259082698570801E-2</v>
      </c>
      <c r="AC4007" s="20">
        <v>0</v>
      </c>
      <c r="AE4007" s="20">
        <f t="shared" si="755"/>
        <v>0.2809832176705705</v>
      </c>
      <c r="AF4007" s="20">
        <f t="shared" si="756"/>
        <v>0.31917718692206909</v>
      </c>
    </row>
    <row r="4008" spans="1:32" x14ac:dyDescent="0.2">
      <c r="A4008" s="14" t="s">
        <v>4086</v>
      </c>
      <c r="B4008" s="20">
        <v>9.8937295768242534E-2</v>
      </c>
      <c r="C4008" s="20">
        <v>9.2999027704885176E-2</v>
      </c>
      <c r="D4008" s="27">
        <v>9.3001423366637664E-2</v>
      </c>
      <c r="E4008" s="27">
        <f t="shared" si="745"/>
        <v>26.46</v>
      </c>
      <c r="F4008" s="27">
        <f t="shared" si="746"/>
        <v>-26.459900000000001</v>
      </c>
      <c r="G4008" s="27">
        <f t="shared" si="747"/>
        <v>-26.46</v>
      </c>
      <c r="H4008" s="27">
        <f t="shared" si="749"/>
        <v>1000</v>
      </c>
      <c r="I4008" s="27">
        <f t="shared" si="748"/>
        <v>1000</v>
      </c>
      <c r="J4008" s="27">
        <f t="shared" si="750"/>
        <v>1000</v>
      </c>
      <c r="K4008" s="12">
        <v>-24.79</v>
      </c>
      <c r="L4008" s="12">
        <f t="shared" si="751"/>
        <v>27.46</v>
      </c>
      <c r="M4008" s="27"/>
      <c r="N4008" s="27"/>
      <c r="P4008" s="12">
        <v>26.46</v>
      </c>
      <c r="Q4008" s="39">
        <v>65.14</v>
      </c>
      <c r="R4008" s="12">
        <f t="shared" si="752"/>
        <v>24.79</v>
      </c>
      <c r="S4008" s="12">
        <v>2.058865504607692</v>
      </c>
      <c r="T4008" s="20">
        <v>4.8365057816753261</v>
      </c>
      <c r="Y4008" s="20">
        <f t="shared" si="753"/>
        <v>0.11982672496809142</v>
      </c>
      <c r="Z4008" s="20">
        <f t="shared" si="754"/>
        <v>0.11393442440890433</v>
      </c>
      <c r="AB4008" s="20">
        <v>0</v>
      </c>
      <c r="AC4008" s="20">
        <v>0</v>
      </c>
      <c r="AE4008" s="20">
        <f t="shared" si="755"/>
        <v>0.25982672496809145</v>
      </c>
      <c r="AF4008" s="20">
        <f t="shared" si="756"/>
        <v>0.29733442440890434</v>
      </c>
    </row>
    <row r="4009" spans="1:32" x14ac:dyDescent="0.2">
      <c r="A4009" s="14" t="s">
        <v>4087</v>
      </c>
      <c r="B4009" s="20">
        <v>7.6139354321284144E-2</v>
      </c>
      <c r="C4009" s="20">
        <v>7.3926549058874233E-2</v>
      </c>
      <c r="D4009" s="27">
        <v>7.3930137490324607E-2</v>
      </c>
      <c r="E4009" s="27">
        <f t="shared" si="745"/>
        <v>25.64</v>
      </c>
      <c r="F4009" s="27">
        <f t="shared" si="746"/>
        <v>-25.639900000000001</v>
      </c>
      <c r="G4009" s="27">
        <f t="shared" si="747"/>
        <v>-25.64</v>
      </c>
      <c r="H4009" s="27">
        <f t="shared" si="749"/>
        <v>1000</v>
      </c>
      <c r="I4009" s="27">
        <f t="shared" si="748"/>
        <v>1000</v>
      </c>
      <c r="J4009" s="27">
        <f t="shared" si="750"/>
        <v>1000</v>
      </c>
      <c r="K4009" s="12">
        <v>-24.79</v>
      </c>
      <c r="L4009" s="12">
        <f t="shared" si="751"/>
        <v>26.64</v>
      </c>
      <c r="M4009" s="27"/>
      <c r="N4009" s="27"/>
      <c r="P4009" s="12">
        <v>25.64</v>
      </c>
      <c r="Q4009" s="39">
        <v>53.2</v>
      </c>
      <c r="R4009" s="12">
        <f t="shared" si="752"/>
        <v>24.79</v>
      </c>
      <c r="S4009" s="12">
        <v>1.4018529004568396</v>
      </c>
      <c r="T4009" s="20">
        <v>3.3172337729651082</v>
      </c>
      <c r="Y4009" s="20">
        <f t="shared" si="753"/>
        <v>8.1588351241413767E-2</v>
      </c>
      <c r="Z4009" s="20">
        <f t="shared" si="754"/>
        <v>7.8144664270749578E-2</v>
      </c>
      <c r="AB4009" s="20">
        <v>0</v>
      </c>
      <c r="AC4009" s="20">
        <v>0</v>
      </c>
      <c r="AE4009" s="20">
        <f t="shared" si="755"/>
        <v>0.22158835124141379</v>
      </c>
      <c r="AF4009" s="20">
        <f t="shared" si="756"/>
        <v>0.26154466427074957</v>
      </c>
    </row>
    <row r="4010" spans="1:32" x14ac:dyDescent="0.2">
      <c r="A4010" s="14" t="s">
        <v>4088</v>
      </c>
      <c r="B4010" s="20">
        <v>6.0462925834705264E-2</v>
      </c>
      <c r="C4010" s="20">
        <v>6.1686284872627291E-2</v>
      </c>
      <c r="D4010" s="27">
        <v>6.1690031237537205E-2</v>
      </c>
      <c r="E4010" s="27">
        <f t="shared" si="745"/>
        <v>24.6</v>
      </c>
      <c r="F4010" s="27">
        <f t="shared" si="746"/>
        <v>-24.599900000000002</v>
      </c>
      <c r="G4010" s="27">
        <f t="shared" si="747"/>
        <v>-24.6</v>
      </c>
      <c r="H4010" s="27">
        <f t="shared" si="749"/>
        <v>1000</v>
      </c>
      <c r="I4010" s="27">
        <f t="shared" si="748"/>
        <v>1000</v>
      </c>
      <c r="J4010" s="27">
        <f t="shared" si="750"/>
        <v>1000</v>
      </c>
      <c r="K4010" s="12">
        <v>-24.79</v>
      </c>
      <c r="L4010" s="12">
        <f t="shared" si="751"/>
        <v>25.6</v>
      </c>
      <c r="M4010" s="27"/>
      <c r="N4010" s="27"/>
      <c r="P4010" s="12">
        <v>24.6</v>
      </c>
      <c r="Q4010" s="39">
        <v>49.69</v>
      </c>
      <c r="R4010" s="12">
        <f t="shared" si="752"/>
        <v>24.79</v>
      </c>
      <c r="S4010" s="12">
        <v>0.83327359856035432</v>
      </c>
      <c r="T4010" s="20">
        <v>1.9582290806663909</v>
      </c>
      <c r="Y4010" s="20">
        <f t="shared" si="753"/>
        <v>4.8496828031945237E-2</v>
      </c>
      <c r="Z4010" s="20">
        <f t="shared" si="754"/>
        <v>4.6130349727240429E-2</v>
      </c>
      <c r="AB4010" s="20">
        <v>0</v>
      </c>
      <c r="AC4010" s="20">
        <v>0</v>
      </c>
      <c r="AE4010" s="20">
        <f t="shared" si="755"/>
        <v>0.18849682803194526</v>
      </c>
      <c r="AF4010" s="20">
        <f t="shared" si="756"/>
        <v>0.22953034972724043</v>
      </c>
    </row>
    <row r="4011" spans="1:32" x14ac:dyDescent="0.2">
      <c r="A4011" s="14" t="s">
        <v>4089</v>
      </c>
      <c r="B4011" s="20">
        <v>6.148352331032355E-2</v>
      </c>
      <c r="C4011" s="20">
        <v>6.2528290714088039E-2</v>
      </c>
      <c r="D4011" s="27">
        <v>6.2531969608138671E-2</v>
      </c>
      <c r="E4011" s="27">
        <f t="shared" si="745"/>
        <v>23.61</v>
      </c>
      <c r="F4011" s="27">
        <f t="shared" si="746"/>
        <v>-23.6099</v>
      </c>
      <c r="G4011" s="27">
        <f t="shared" si="747"/>
        <v>-23.61</v>
      </c>
      <c r="H4011" s="27">
        <f t="shared" si="749"/>
        <v>1000</v>
      </c>
      <c r="I4011" s="27">
        <f t="shared" si="748"/>
        <v>1000</v>
      </c>
      <c r="J4011" s="27">
        <f t="shared" si="750"/>
        <v>1000</v>
      </c>
      <c r="K4011" s="12">
        <v>-24.79</v>
      </c>
      <c r="L4011" s="12">
        <f t="shared" si="751"/>
        <v>24.61</v>
      </c>
      <c r="M4011" s="27"/>
      <c r="N4011" s="27"/>
      <c r="P4011" s="12">
        <v>23.61</v>
      </c>
      <c r="Q4011" s="39">
        <v>47.72</v>
      </c>
      <c r="R4011" s="12">
        <f t="shared" si="752"/>
        <v>24.79</v>
      </c>
      <c r="S4011" s="12">
        <v>0.85159975891100315</v>
      </c>
      <c r="T4011" s="20">
        <v>1.9864872792429271</v>
      </c>
      <c r="Y4011" s="20">
        <f t="shared" si="753"/>
        <v>4.9563417263317477E-2</v>
      </c>
      <c r="Z4011" s="20">
        <f t="shared" si="754"/>
        <v>4.6796033122440454E-2</v>
      </c>
      <c r="AB4011" s="20">
        <v>0</v>
      </c>
      <c r="AC4011" s="20">
        <v>0</v>
      </c>
      <c r="AE4011" s="20">
        <f t="shared" si="755"/>
        <v>0.18956341726331749</v>
      </c>
      <c r="AF4011" s="20">
        <f t="shared" si="756"/>
        <v>0.23019603312244047</v>
      </c>
    </row>
    <row r="4012" spans="1:32" x14ac:dyDescent="0.2">
      <c r="A4012" s="14" t="s">
        <v>4090</v>
      </c>
      <c r="B4012" s="20">
        <v>6.3971947338771137E-2</v>
      </c>
      <c r="C4012" s="20">
        <v>6.6182037801854957E-2</v>
      </c>
      <c r="D4012" s="27">
        <v>6.6185950627700954E-2</v>
      </c>
      <c r="E4012" s="27">
        <f t="shared" si="745"/>
        <v>23.99</v>
      </c>
      <c r="F4012" s="27">
        <f t="shared" si="746"/>
        <v>-23.989899999999999</v>
      </c>
      <c r="G4012" s="27">
        <f t="shared" si="747"/>
        <v>-23.99</v>
      </c>
      <c r="H4012" s="27">
        <f t="shared" si="749"/>
        <v>1000</v>
      </c>
      <c r="I4012" s="27">
        <f t="shared" si="748"/>
        <v>1000</v>
      </c>
      <c r="J4012" s="27">
        <f t="shared" si="750"/>
        <v>1000</v>
      </c>
      <c r="K4012" s="12">
        <v>-24.79</v>
      </c>
      <c r="L4012" s="12">
        <f t="shared" si="751"/>
        <v>24.99</v>
      </c>
      <c r="M4012" s="27"/>
      <c r="N4012" s="27"/>
      <c r="P4012" s="12">
        <v>23.99</v>
      </c>
      <c r="Q4012" s="39">
        <v>46.35</v>
      </c>
      <c r="R4012" s="12">
        <f t="shared" si="752"/>
        <v>24.79</v>
      </c>
      <c r="S4012" s="12">
        <v>0.79512317264449961</v>
      </c>
      <c r="T4012" s="20">
        <v>1.8641045362328659</v>
      </c>
      <c r="Y4012" s="20">
        <f t="shared" si="753"/>
        <v>4.6276459298094534E-2</v>
      </c>
      <c r="Z4012" s="20">
        <f t="shared" si="754"/>
        <v>4.3913041141894482E-2</v>
      </c>
      <c r="AB4012" s="20">
        <v>0</v>
      </c>
      <c r="AC4012" s="20">
        <v>0</v>
      </c>
      <c r="AE4012" s="20">
        <f t="shared" si="755"/>
        <v>0.18627645929809455</v>
      </c>
      <c r="AF4012" s="20">
        <f t="shared" si="756"/>
        <v>0.22731304114189449</v>
      </c>
    </row>
    <row r="4013" spans="1:32" x14ac:dyDescent="0.2">
      <c r="A4013" s="14" t="s">
        <v>4091</v>
      </c>
      <c r="B4013" s="20">
        <v>7.7149509526655016E-2</v>
      </c>
      <c r="C4013" s="20">
        <v>8.0511864485782542E-2</v>
      </c>
      <c r="D4013" s="27">
        <v>8.0516309079519663E-2</v>
      </c>
      <c r="E4013" s="27">
        <f t="shared" si="745"/>
        <v>24.95</v>
      </c>
      <c r="F4013" s="27">
        <f t="shared" si="746"/>
        <v>-24.9499</v>
      </c>
      <c r="G4013" s="27">
        <f t="shared" si="747"/>
        <v>-24.95</v>
      </c>
      <c r="H4013" s="27">
        <f t="shared" si="749"/>
        <v>1000</v>
      </c>
      <c r="I4013" s="27">
        <f t="shared" si="748"/>
        <v>1000</v>
      </c>
      <c r="J4013" s="27">
        <f t="shared" si="750"/>
        <v>1000</v>
      </c>
      <c r="K4013" s="12">
        <v>-24.79</v>
      </c>
      <c r="L4013" s="12">
        <f t="shared" si="751"/>
        <v>25.95</v>
      </c>
      <c r="M4013" s="27"/>
      <c r="N4013" s="27"/>
      <c r="P4013" s="12">
        <v>24.95</v>
      </c>
      <c r="Q4013" s="39">
        <v>45.65</v>
      </c>
      <c r="R4013" s="12">
        <f t="shared" si="752"/>
        <v>24.79</v>
      </c>
      <c r="S4013" s="12">
        <v>0.8948545485949343</v>
      </c>
      <c r="T4013" s="20">
        <v>2.0972774884268661</v>
      </c>
      <c r="Y4013" s="20">
        <f t="shared" si="753"/>
        <v>5.2080861834324886E-2</v>
      </c>
      <c r="Z4013" s="20">
        <f t="shared" si="754"/>
        <v>4.9405937727814819E-2</v>
      </c>
      <c r="AB4013" s="20">
        <v>0</v>
      </c>
      <c r="AC4013" s="20">
        <v>0</v>
      </c>
      <c r="AE4013" s="20">
        <f t="shared" si="755"/>
        <v>0.19208086183432491</v>
      </c>
      <c r="AF4013" s="20">
        <f t="shared" si="756"/>
        <v>0.23280593772781483</v>
      </c>
    </row>
    <row r="4014" spans="1:32" x14ac:dyDescent="0.2">
      <c r="A4014" s="14" t="s">
        <v>4092</v>
      </c>
      <c r="B4014" s="20">
        <v>0.10722331970028666</v>
      </c>
      <c r="C4014" s="20">
        <v>0.11011302672220677</v>
      </c>
      <c r="D4014" s="27">
        <v>0.11011835101921225</v>
      </c>
      <c r="E4014" s="27">
        <f t="shared" si="745"/>
        <v>29.84</v>
      </c>
      <c r="F4014" s="27">
        <f t="shared" si="746"/>
        <v>-29.8399</v>
      </c>
      <c r="G4014" s="27">
        <f t="shared" si="747"/>
        <v>-29.84</v>
      </c>
      <c r="H4014" s="27">
        <f t="shared" si="749"/>
        <v>1000</v>
      </c>
      <c r="I4014" s="27">
        <f t="shared" si="748"/>
        <v>1000</v>
      </c>
      <c r="J4014" s="27">
        <f t="shared" si="750"/>
        <v>1000</v>
      </c>
      <c r="K4014" s="12">
        <v>-24.79</v>
      </c>
      <c r="L4014" s="12">
        <f t="shared" si="751"/>
        <v>30.84</v>
      </c>
      <c r="M4014" s="27"/>
      <c r="N4014" s="27"/>
      <c r="P4014" s="12">
        <v>29.84</v>
      </c>
      <c r="Q4014" s="39">
        <v>44.44</v>
      </c>
      <c r="R4014" s="12">
        <f t="shared" si="752"/>
        <v>24.79</v>
      </c>
      <c r="S4014" s="12">
        <v>1.4402052528182732</v>
      </c>
      <c r="T4014" s="20">
        <v>3.4219592508736092</v>
      </c>
      <c r="Y4014" s="20">
        <f t="shared" si="753"/>
        <v>8.3820472168209564E-2</v>
      </c>
      <c r="Z4014" s="20">
        <f t="shared" si="754"/>
        <v>8.0611700925943941E-2</v>
      </c>
      <c r="AB4014" s="20">
        <v>0</v>
      </c>
      <c r="AC4014" s="20">
        <v>0</v>
      </c>
      <c r="AE4014" s="20">
        <f t="shared" si="755"/>
        <v>0.22382047216820958</v>
      </c>
      <c r="AF4014" s="20">
        <f t="shared" si="756"/>
        <v>0.26401170092594395</v>
      </c>
    </row>
    <row r="4015" spans="1:32" x14ac:dyDescent="0.2">
      <c r="A4015" s="14" t="s">
        <v>4093</v>
      </c>
      <c r="B4015" s="20">
        <v>0.14764305176071715</v>
      </c>
      <c r="C4015" s="20">
        <v>0.15103304291306766</v>
      </c>
      <c r="D4015" s="27">
        <v>0.1510370398731673</v>
      </c>
      <c r="E4015" s="27">
        <f t="shared" si="745"/>
        <v>37.82</v>
      </c>
      <c r="F4015" s="27">
        <f t="shared" si="746"/>
        <v>-37.819899999999997</v>
      </c>
      <c r="G4015" s="27">
        <f t="shared" si="747"/>
        <v>-37.82</v>
      </c>
      <c r="H4015" s="27">
        <f t="shared" si="749"/>
        <v>1000</v>
      </c>
      <c r="I4015" s="27">
        <f t="shared" si="748"/>
        <v>1000</v>
      </c>
      <c r="J4015" s="27">
        <f t="shared" si="750"/>
        <v>1000</v>
      </c>
      <c r="K4015" s="12">
        <v>-24.79</v>
      </c>
      <c r="L4015" s="12">
        <f t="shared" si="751"/>
        <v>38.82</v>
      </c>
      <c r="M4015" s="27"/>
      <c r="N4015" s="27"/>
      <c r="P4015" s="12">
        <v>37.82</v>
      </c>
      <c r="Q4015" s="39">
        <v>48.28</v>
      </c>
      <c r="R4015" s="12">
        <f t="shared" si="752"/>
        <v>24.79</v>
      </c>
      <c r="S4015" s="12">
        <v>2.15537555597342</v>
      </c>
      <c r="T4015" s="20">
        <v>5.2671926339482598</v>
      </c>
      <c r="Y4015" s="20">
        <f t="shared" si="753"/>
        <v>0.12544364523596535</v>
      </c>
      <c r="Z4015" s="20">
        <f t="shared" si="754"/>
        <v>0.12408019096626427</v>
      </c>
      <c r="AB4015" s="20">
        <v>3.794152457061252E-2</v>
      </c>
      <c r="AC4015" s="20">
        <v>0</v>
      </c>
      <c r="AE4015" s="20">
        <f t="shared" si="755"/>
        <v>0.26544364523596536</v>
      </c>
      <c r="AF4015" s="20">
        <f t="shared" si="756"/>
        <v>0.30748019096626428</v>
      </c>
    </row>
    <row r="4016" spans="1:32" x14ac:dyDescent="0.2">
      <c r="A4016" s="14" t="s">
        <v>4094</v>
      </c>
      <c r="B4016" s="20">
        <v>0.15992550568199454</v>
      </c>
      <c r="C4016" s="20">
        <v>0.16216447174699888</v>
      </c>
      <c r="D4016" s="27">
        <v>0.16216750895022861</v>
      </c>
      <c r="E4016" s="27">
        <f t="shared" si="745"/>
        <v>39.74</v>
      </c>
      <c r="F4016" s="27">
        <f t="shared" si="746"/>
        <v>-39.739899999999999</v>
      </c>
      <c r="G4016" s="27">
        <f t="shared" si="747"/>
        <v>-39.74</v>
      </c>
      <c r="H4016" s="27">
        <f t="shared" si="749"/>
        <v>1000</v>
      </c>
      <c r="I4016" s="27">
        <f t="shared" si="748"/>
        <v>1000</v>
      </c>
      <c r="J4016" s="27">
        <f t="shared" si="750"/>
        <v>1000</v>
      </c>
      <c r="K4016" s="12">
        <v>-24.79</v>
      </c>
      <c r="L4016" s="12">
        <f t="shared" si="751"/>
        <v>40.74</v>
      </c>
      <c r="M4016" s="27"/>
      <c r="N4016" s="27"/>
      <c r="P4016" s="12">
        <v>39.74</v>
      </c>
      <c r="Q4016" s="39">
        <v>54.06</v>
      </c>
      <c r="R4016" s="12">
        <f t="shared" si="752"/>
        <v>24.79</v>
      </c>
      <c r="S4016" s="12">
        <v>2.4422118605932788</v>
      </c>
      <c r="T4016" s="20">
        <v>5.9414550935061445</v>
      </c>
      <c r="Y4016" s="20">
        <f t="shared" si="753"/>
        <v>0.14213762301529423</v>
      </c>
      <c r="Z4016" s="20">
        <f t="shared" si="754"/>
        <v>0.13996391130033764</v>
      </c>
      <c r="AB4016" s="20">
        <v>5.0224319624864081E-2</v>
      </c>
      <c r="AC4016" s="20">
        <v>0</v>
      </c>
      <c r="AE4016" s="20">
        <f t="shared" si="755"/>
        <v>0.28213762301529421</v>
      </c>
      <c r="AF4016" s="20">
        <f t="shared" si="756"/>
        <v>0.32336391130033765</v>
      </c>
    </row>
    <row r="4017" spans="1:32" x14ac:dyDescent="0.2">
      <c r="A4017" s="14" t="s">
        <v>4095</v>
      </c>
      <c r="B4017" s="20">
        <v>0.14540793751007197</v>
      </c>
      <c r="C4017" s="20">
        <v>0.14362904900551038</v>
      </c>
      <c r="D4017" s="27">
        <v>0.14363095821432856</v>
      </c>
      <c r="E4017" s="27">
        <f t="shared" si="745"/>
        <v>35.43</v>
      </c>
      <c r="F4017" s="27">
        <f t="shared" si="746"/>
        <v>-35.429899999999996</v>
      </c>
      <c r="G4017" s="27">
        <f t="shared" si="747"/>
        <v>-35.43</v>
      </c>
      <c r="H4017" s="27">
        <f t="shared" si="749"/>
        <v>1000</v>
      </c>
      <c r="I4017" s="27">
        <f t="shared" si="748"/>
        <v>1000</v>
      </c>
      <c r="J4017" s="27">
        <f t="shared" si="750"/>
        <v>1000</v>
      </c>
      <c r="K4017" s="12">
        <v>-24.79</v>
      </c>
      <c r="L4017" s="12">
        <f t="shared" si="751"/>
        <v>36.43</v>
      </c>
      <c r="M4017" s="27"/>
      <c r="N4017" s="27"/>
      <c r="P4017" s="12">
        <v>35.43</v>
      </c>
      <c r="Q4017" s="39">
        <v>69.06</v>
      </c>
      <c r="R4017" s="12">
        <f t="shared" si="752"/>
        <v>24.79</v>
      </c>
      <c r="S4017" s="12">
        <v>2.4513773491425068</v>
      </c>
      <c r="T4017" s="20">
        <v>5.8221773120079066</v>
      </c>
      <c r="Y4017" s="20">
        <f t="shared" si="753"/>
        <v>0.1426710577992219</v>
      </c>
      <c r="Z4017" s="20">
        <f t="shared" si="754"/>
        <v>0.13715406344876216</v>
      </c>
      <c r="AB4017" s="20">
        <v>3.5707172052502054E-2</v>
      </c>
      <c r="AC4017" s="20">
        <v>0</v>
      </c>
      <c r="AE4017" s="20">
        <f t="shared" si="755"/>
        <v>0.28267105779922191</v>
      </c>
      <c r="AF4017" s="20">
        <f t="shared" si="756"/>
        <v>0.32055406344876214</v>
      </c>
    </row>
    <row r="4018" spans="1:32" x14ac:dyDescent="0.2">
      <c r="A4018" s="14" t="s">
        <v>4096</v>
      </c>
      <c r="B4018" s="20">
        <v>0.13067472536227309</v>
      </c>
      <c r="C4018" s="20">
        <v>0.12956305388455258</v>
      </c>
      <c r="D4018" s="27">
        <v>0.12956576449659926</v>
      </c>
      <c r="E4018" s="27">
        <f t="shared" si="745"/>
        <v>34.880000000000003</v>
      </c>
      <c r="F4018" s="27">
        <f t="shared" si="746"/>
        <v>-34.879899999999999</v>
      </c>
      <c r="G4018" s="27">
        <f t="shared" si="747"/>
        <v>-34.880000000000003</v>
      </c>
      <c r="H4018" s="27">
        <f t="shared" si="749"/>
        <v>1000</v>
      </c>
      <c r="I4018" s="27">
        <f t="shared" si="748"/>
        <v>1000</v>
      </c>
      <c r="J4018" s="27">
        <f t="shared" si="750"/>
        <v>1000</v>
      </c>
      <c r="K4018" s="12">
        <v>-24.79</v>
      </c>
      <c r="L4018" s="12">
        <f t="shared" si="751"/>
        <v>35.880000000000003</v>
      </c>
      <c r="M4018" s="27"/>
      <c r="N4018" s="27"/>
      <c r="P4018" s="12">
        <v>34.880000000000003</v>
      </c>
      <c r="Q4018" s="39">
        <v>69.05</v>
      </c>
      <c r="R4018" s="12">
        <f t="shared" si="752"/>
        <v>24.79</v>
      </c>
      <c r="S4018" s="12">
        <v>2.1639045042853198</v>
      </c>
      <c r="T4018" s="20">
        <v>5.1409106488277025</v>
      </c>
      <c r="Y4018" s="20">
        <f t="shared" si="753"/>
        <v>0.12594003314539892</v>
      </c>
      <c r="Z4018" s="20">
        <f t="shared" si="754"/>
        <v>0.12110534384782649</v>
      </c>
      <c r="AB4018" s="20">
        <v>2.0973583836021506E-2</v>
      </c>
      <c r="AC4018" s="20">
        <v>0</v>
      </c>
      <c r="AE4018" s="20">
        <f t="shared" si="755"/>
        <v>0.26594003314539894</v>
      </c>
      <c r="AF4018" s="20">
        <f t="shared" si="756"/>
        <v>0.30450534384782652</v>
      </c>
    </row>
    <row r="4019" spans="1:32" x14ac:dyDescent="0.2">
      <c r="A4019" s="14" t="s">
        <v>4097</v>
      </c>
      <c r="B4019" s="20">
        <v>0.125676111965219</v>
      </c>
      <c r="C4019" s="20">
        <v>0.12409379481944934</v>
      </c>
      <c r="D4019" s="27">
        <v>0.12409619445797809</v>
      </c>
      <c r="E4019" s="27">
        <f t="shared" si="745"/>
        <v>33.76</v>
      </c>
      <c r="F4019" s="27">
        <f t="shared" si="746"/>
        <v>-33.759899999999995</v>
      </c>
      <c r="G4019" s="27">
        <f t="shared" si="747"/>
        <v>-33.76</v>
      </c>
      <c r="H4019" s="27">
        <f t="shared" si="749"/>
        <v>1000</v>
      </c>
      <c r="I4019" s="27">
        <f t="shared" si="748"/>
        <v>1000</v>
      </c>
      <c r="J4019" s="27">
        <f t="shared" si="750"/>
        <v>1000</v>
      </c>
      <c r="K4019" s="12">
        <v>-24.79</v>
      </c>
      <c r="L4019" s="12">
        <f t="shared" si="751"/>
        <v>34.76</v>
      </c>
      <c r="M4019" s="27"/>
      <c r="N4019" s="27"/>
      <c r="P4019" s="12">
        <v>33.76</v>
      </c>
      <c r="Q4019" s="39">
        <v>68.31</v>
      </c>
      <c r="R4019" s="12">
        <f t="shared" si="752"/>
        <v>24.79</v>
      </c>
      <c r="S4019" s="12">
        <v>2.1268238094693097</v>
      </c>
      <c r="T4019" s="20">
        <v>5.0522718751560554</v>
      </c>
      <c r="Y4019" s="20">
        <f t="shared" si="753"/>
        <v>0.12378192315258985</v>
      </c>
      <c r="Z4019" s="20">
        <f t="shared" si="754"/>
        <v>0.11901726453716928</v>
      </c>
      <c r="AB4019" s="20">
        <v>1.5975073502740703E-2</v>
      </c>
      <c r="AC4019" s="20">
        <v>0</v>
      </c>
      <c r="AE4019" s="20">
        <f t="shared" si="755"/>
        <v>0.26378192315258986</v>
      </c>
      <c r="AF4019" s="20">
        <f t="shared" si="756"/>
        <v>0.30241726453716927</v>
      </c>
    </row>
    <row r="4020" spans="1:32" x14ac:dyDescent="0.2">
      <c r="A4020" s="14" t="s">
        <v>4098</v>
      </c>
      <c r="B4020" s="20">
        <v>0.11447779255204481</v>
      </c>
      <c r="C4020" s="20">
        <v>0.11250098887012401</v>
      </c>
      <c r="D4020" s="27">
        <v>0.11250341994656284</v>
      </c>
      <c r="E4020" s="27">
        <f t="shared" si="745"/>
        <v>29.71</v>
      </c>
      <c r="F4020" s="27">
        <f t="shared" si="746"/>
        <v>-29.709900000000001</v>
      </c>
      <c r="G4020" s="27">
        <f t="shared" si="747"/>
        <v>-29.71</v>
      </c>
      <c r="H4020" s="27">
        <f t="shared" si="749"/>
        <v>1000</v>
      </c>
      <c r="I4020" s="27">
        <f t="shared" si="748"/>
        <v>1000</v>
      </c>
      <c r="J4020" s="27">
        <f t="shared" si="750"/>
        <v>1000</v>
      </c>
      <c r="K4020" s="12">
        <v>-24.79</v>
      </c>
      <c r="L4020" s="12">
        <f t="shared" si="751"/>
        <v>30.71</v>
      </c>
      <c r="M4020" s="27"/>
      <c r="N4020" s="27"/>
      <c r="P4020" s="12">
        <v>29.71</v>
      </c>
      <c r="Q4020" s="39">
        <v>68.900000000000006</v>
      </c>
      <c r="R4020" s="12">
        <f t="shared" si="752"/>
        <v>24.79</v>
      </c>
      <c r="S4020" s="12">
        <v>1.9736024241858781</v>
      </c>
      <c r="T4020" s="20">
        <v>4.6723221593174955</v>
      </c>
      <c r="Y4020" s="20">
        <f t="shared" si="753"/>
        <v>0.1148643825203832</v>
      </c>
      <c r="Z4020" s="20">
        <f t="shared" si="754"/>
        <v>0.11006672170056007</v>
      </c>
      <c r="AB4020" s="20">
        <v>4.7767469589382328E-3</v>
      </c>
      <c r="AC4020" s="20">
        <v>0</v>
      </c>
      <c r="AE4020" s="20">
        <f t="shared" si="755"/>
        <v>0.25486438252038324</v>
      </c>
      <c r="AF4020" s="20">
        <f t="shared" si="756"/>
        <v>0.2934667217005601</v>
      </c>
    </row>
    <row r="4021" spans="1:32" x14ac:dyDescent="0.2">
      <c r="A4021" s="14" t="s">
        <v>4099</v>
      </c>
      <c r="B4021" s="20">
        <v>0.11057272951581407</v>
      </c>
      <c r="C4021" s="20">
        <v>0.1093578626074337</v>
      </c>
      <c r="D4021" s="27">
        <v>0.10936052711427702</v>
      </c>
      <c r="E4021" s="27">
        <f t="shared" si="745"/>
        <v>26.98</v>
      </c>
      <c r="F4021" s="27">
        <f t="shared" si="746"/>
        <v>-26.979900000000001</v>
      </c>
      <c r="G4021" s="27">
        <f t="shared" si="747"/>
        <v>-26.98</v>
      </c>
      <c r="H4021" s="27">
        <f t="shared" si="749"/>
        <v>1000</v>
      </c>
      <c r="I4021" s="27">
        <f t="shared" si="748"/>
        <v>1000</v>
      </c>
      <c r="J4021" s="27">
        <f t="shared" si="750"/>
        <v>1000</v>
      </c>
      <c r="K4021" s="12">
        <v>-24.79</v>
      </c>
      <c r="L4021" s="12">
        <f t="shared" si="751"/>
        <v>27.98</v>
      </c>
      <c r="M4021" s="27"/>
      <c r="N4021" s="27"/>
      <c r="P4021" s="12">
        <v>26.98</v>
      </c>
      <c r="Q4021" s="39">
        <v>69.900000000000006</v>
      </c>
      <c r="R4021" s="12">
        <f t="shared" si="752"/>
        <v>24.79</v>
      </c>
      <c r="S4021" s="12">
        <v>1.8568203767333389</v>
      </c>
      <c r="T4021" s="20">
        <v>4.4100286321573456</v>
      </c>
      <c r="Y4021" s="20">
        <f t="shared" si="753"/>
        <v>0.10806762467000945</v>
      </c>
      <c r="Z4021" s="20">
        <f t="shared" si="754"/>
        <v>0.10388782656589504</v>
      </c>
      <c r="AB4021" s="20">
        <v>8.7158070360834894E-4</v>
      </c>
      <c r="AC4021" s="20">
        <v>0</v>
      </c>
      <c r="AE4021" s="20">
        <f t="shared" si="755"/>
        <v>0.24806762467000948</v>
      </c>
      <c r="AF4021" s="20">
        <f t="shared" si="756"/>
        <v>0.28728782656589502</v>
      </c>
    </row>
    <row r="4022" spans="1:32" x14ac:dyDescent="0.2">
      <c r="A4022" s="14" t="s">
        <v>4100</v>
      </c>
      <c r="B4022" s="20">
        <v>0.10229113248098835</v>
      </c>
      <c r="C4022" s="20">
        <v>9.9827229868939132E-2</v>
      </c>
      <c r="D4022" s="27">
        <v>9.9829620673316175E-2</v>
      </c>
      <c r="E4022" s="27">
        <f t="shared" si="745"/>
        <v>27.44</v>
      </c>
      <c r="F4022" s="27">
        <f t="shared" si="746"/>
        <v>-27.439900000000002</v>
      </c>
      <c r="G4022" s="27">
        <f t="shared" si="747"/>
        <v>-27.44</v>
      </c>
      <c r="H4022" s="27">
        <f t="shared" si="749"/>
        <v>1000</v>
      </c>
      <c r="I4022" s="27">
        <f t="shared" si="748"/>
        <v>1000</v>
      </c>
      <c r="J4022" s="27">
        <f t="shared" si="750"/>
        <v>1000</v>
      </c>
      <c r="K4022" s="12">
        <v>-24.79</v>
      </c>
      <c r="L4022" s="12">
        <f t="shared" si="751"/>
        <v>28.44</v>
      </c>
      <c r="M4022" s="27"/>
      <c r="N4022" s="27"/>
      <c r="P4022" s="12">
        <v>27.44</v>
      </c>
      <c r="Q4022" s="39">
        <v>68.03</v>
      </c>
      <c r="R4022" s="12">
        <f t="shared" si="752"/>
        <v>24.79</v>
      </c>
      <c r="S4022" s="12">
        <v>1.8321047302704594</v>
      </c>
      <c r="T4022" s="20">
        <v>4.3421260210969495</v>
      </c>
      <c r="Y4022" s="20">
        <f t="shared" si="753"/>
        <v>0.10662916501128573</v>
      </c>
      <c r="Z4022" s="20">
        <f t="shared" si="754"/>
        <v>0.10228823271523947</v>
      </c>
      <c r="AB4022" s="20">
        <v>0</v>
      </c>
      <c r="AC4022" s="20">
        <v>0</v>
      </c>
      <c r="AE4022" s="20">
        <f t="shared" si="755"/>
        <v>0.24662916501128573</v>
      </c>
      <c r="AF4022" s="20">
        <f t="shared" si="756"/>
        <v>0.28568823271523947</v>
      </c>
    </row>
    <row r="4023" spans="1:32" x14ac:dyDescent="0.2">
      <c r="A4023" s="14" t="s">
        <v>4101</v>
      </c>
      <c r="B4023" s="20">
        <v>9.4366659984799608E-2</v>
      </c>
      <c r="C4023" s="20">
        <v>9.2195168480953243E-2</v>
      </c>
      <c r="D4023" s="27">
        <v>9.219748343692874E-2</v>
      </c>
      <c r="E4023" s="27">
        <f t="shared" si="745"/>
        <v>28.47</v>
      </c>
      <c r="F4023" s="27">
        <f t="shared" si="746"/>
        <v>-28.469899999999999</v>
      </c>
      <c r="G4023" s="27">
        <f t="shared" si="747"/>
        <v>-28.47</v>
      </c>
      <c r="H4023" s="27">
        <f t="shared" si="749"/>
        <v>1000</v>
      </c>
      <c r="I4023" s="27">
        <f t="shared" si="748"/>
        <v>1000</v>
      </c>
      <c r="J4023" s="27">
        <f t="shared" si="750"/>
        <v>1000</v>
      </c>
      <c r="K4023" s="12">
        <v>-24.79</v>
      </c>
      <c r="L4023" s="12">
        <f t="shared" si="751"/>
        <v>29.47</v>
      </c>
      <c r="M4023" s="27"/>
      <c r="N4023" s="27"/>
      <c r="P4023" s="12">
        <v>28.47</v>
      </c>
      <c r="Q4023" s="39">
        <v>66.25</v>
      </c>
      <c r="R4023" s="12">
        <f t="shared" si="752"/>
        <v>24.79</v>
      </c>
      <c r="S4023" s="12">
        <v>1.6703543966751273</v>
      </c>
      <c r="T4023" s="20">
        <v>3.946443145234511</v>
      </c>
      <c r="Y4023" s="20">
        <f t="shared" si="753"/>
        <v>9.7215236469645486E-2</v>
      </c>
      <c r="Z4023" s="20">
        <f t="shared" si="754"/>
        <v>9.2967061037816004E-2</v>
      </c>
      <c r="AB4023" s="20">
        <v>0</v>
      </c>
      <c r="AC4023" s="20">
        <v>0</v>
      </c>
      <c r="AE4023" s="20">
        <f t="shared" si="755"/>
        <v>0.23721523646964549</v>
      </c>
      <c r="AF4023" s="20">
        <f t="shared" si="756"/>
        <v>0.276367061037816</v>
      </c>
    </row>
    <row r="4024" spans="1:32" x14ac:dyDescent="0.2">
      <c r="A4024" s="14" t="s">
        <v>4102</v>
      </c>
      <c r="B4024" s="20">
        <v>9.0388969119456014E-2</v>
      </c>
      <c r="C4024" s="20">
        <v>8.7671373917601172E-2</v>
      </c>
      <c r="D4024" s="27">
        <v>8.7673537784391437E-2</v>
      </c>
      <c r="E4024" s="27">
        <f t="shared" si="745"/>
        <v>31.75</v>
      </c>
      <c r="F4024" s="27">
        <f t="shared" si="746"/>
        <v>-31.7499</v>
      </c>
      <c r="G4024" s="27">
        <f t="shared" si="747"/>
        <v>-31.75</v>
      </c>
      <c r="H4024" s="27">
        <f t="shared" si="749"/>
        <v>1000</v>
      </c>
      <c r="I4024" s="27">
        <f t="shared" si="748"/>
        <v>1000</v>
      </c>
      <c r="J4024" s="27">
        <f t="shared" si="750"/>
        <v>1000</v>
      </c>
      <c r="K4024" s="12">
        <v>-24.79</v>
      </c>
      <c r="L4024" s="12">
        <f t="shared" si="751"/>
        <v>32.75</v>
      </c>
      <c r="M4024" s="27"/>
      <c r="N4024" s="27"/>
      <c r="P4024" s="12">
        <v>31.75</v>
      </c>
      <c r="Q4024" s="39">
        <v>65.38</v>
      </c>
      <c r="R4024" s="12">
        <f t="shared" si="752"/>
        <v>24.79</v>
      </c>
      <c r="S4024" s="12">
        <v>1.6511763048428423</v>
      </c>
      <c r="T4024" s="20">
        <v>3.8939291501513451</v>
      </c>
      <c r="Y4024" s="20">
        <f t="shared" si="753"/>
        <v>9.6099064514626062E-2</v>
      </c>
      <c r="Z4024" s="20">
        <f t="shared" si="754"/>
        <v>9.1729979542766085E-2</v>
      </c>
      <c r="AB4024" s="20">
        <v>0</v>
      </c>
      <c r="AC4024" s="20">
        <v>0</v>
      </c>
      <c r="AE4024" s="20">
        <f t="shared" si="755"/>
        <v>0.23609906451462609</v>
      </c>
      <c r="AF4024" s="20">
        <f t="shared" si="756"/>
        <v>0.27512997954276608</v>
      </c>
    </row>
    <row r="4025" spans="1:32" x14ac:dyDescent="0.2">
      <c r="A4025" s="14" t="s">
        <v>4103</v>
      </c>
      <c r="B4025" s="20">
        <v>8.5208183635492069E-2</v>
      </c>
      <c r="C4025" s="20">
        <v>8.2662550264083728E-2</v>
      </c>
      <c r="D4025" s="27">
        <v>8.2664577294089464E-2</v>
      </c>
      <c r="E4025" s="27">
        <f t="shared" si="745"/>
        <v>33.03</v>
      </c>
      <c r="F4025" s="27">
        <f t="shared" si="746"/>
        <v>-33.029899999999998</v>
      </c>
      <c r="G4025" s="27">
        <f t="shared" si="747"/>
        <v>-33.03</v>
      </c>
      <c r="H4025" s="27">
        <f t="shared" si="749"/>
        <v>1000</v>
      </c>
      <c r="I4025" s="27">
        <f t="shared" si="748"/>
        <v>1000</v>
      </c>
      <c r="J4025" s="27">
        <f t="shared" si="750"/>
        <v>1000</v>
      </c>
      <c r="K4025" s="12">
        <v>-24.79</v>
      </c>
      <c r="L4025" s="12">
        <f t="shared" si="751"/>
        <v>34.03</v>
      </c>
      <c r="M4025" s="27"/>
      <c r="N4025" s="27"/>
      <c r="P4025" s="12">
        <v>33.03</v>
      </c>
      <c r="Q4025" s="39">
        <v>63.68</v>
      </c>
      <c r="R4025" s="12">
        <f t="shared" si="752"/>
        <v>24.79</v>
      </c>
      <c r="S4025" s="12">
        <v>1.5620964807866875</v>
      </c>
      <c r="T4025" s="20">
        <v>3.6917748139990469</v>
      </c>
      <c r="Y4025" s="20">
        <f t="shared" si="753"/>
        <v>9.0914586192222605E-2</v>
      </c>
      <c r="Z4025" s="20">
        <f t="shared" si="754"/>
        <v>8.696779399580741E-2</v>
      </c>
      <c r="AB4025" s="20">
        <v>0</v>
      </c>
      <c r="AC4025" s="20">
        <v>0</v>
      </c>
      <c r="AE4025" s="20">
        <f t="shared" si="755"/>
        <v>0.2309145861922226</v>
      </c>
      <c r="AF4025" s="20">
        <f t="shared" si="756"/>
        <v>0.2703677939958074</v>
      </c>
    </row>
    <row r="4026" spans="1:32" x14ac:dyDescent="0.2">
      <c r="A4026" s="14" t="s">
        <v>4104</v>
      </c>
      <c r="B4026" s="20">
        <v>8.7242620584590133E-2</v>
      </c>
      <c r="C4026" s="20">
        <v>8.5027602436336322E-2</v>
      </c>
      <c r="D4026" s="27">
        <v>8.5029316074512223E-2</v>
      </c>
      <c r="E4026" s="27">
        <f t="shared" si="745"/>
        <v>34.71</v>
      </c>
      <c r="F4026" s="27">
        <f t="shared" si="746"/>
        <v>-34.709899999999998</v>
      </c>
      <c r="G4026" s="27">
        <f t="shared" si="747"/>
        <v>-34.71</v>
      </c>
      <c r="H4026" s="27">
        <f t="shared" si="749"/>
        <v>1000</v>
      </c>
      <c r="I4026" s="27">
        <f t="shared" si="748"/>
        <v>1000</v>
      </c>
      <c r="J4026" s="27">
        <f t="shared" si="750"/>
        <v>1000</v>
      </c>
      <c r="K4026" s="12">
        <v>-24.79</v>
      </c>
      <c r="L4026" s="12">
        <f t="shared" si="751"/>
        <v>35.71</v>
      </c>
      <c r="M4026" s="27"/>
      <c r="N4026" s="27"/>
      <c r="P4026" s="12">
        <v>34.71</v>
      </c>
      <c r="Q4026" s="39">
        <v>64.86</v>
      </c>
      <c r="R4026" s="12">
        <f t="shared" si="752"/>
        <v>24.79</v>
      </c>
      <c r="S4026" s="12">
        <v>1.5863861615087522</v>
      </c>
      <c r="T4026" s="20">
        <v>3.7759284174262797</v>
      </c>
      <c r="Y4026" s="20">
        <f t="shared" si="753"/>
        <v>9.2328254489122935E-2</v>
      </c>
      <c r="Z4026" s="20">
        <f t="shared" si="754"/>
        <v>8.8950215355613121E-2</v>
      </c>
      <c r="AB4026" s="20">
        <v>0</v>
      </c>
      <c r="AC4026" s="20">
        <v>0</v>
      </c>
      <c r="AE4026" s="20">
        <f t="shared" si="755"/>
        <v>0.23232825448912295</v>
      </c>
      <c r="AF4026" s="20">
        <f t="shared" si="756"/>
        <v>0.2723502153556131</v>
      </c>
    </row>
    <row r="4027" spans="1:32" x14ac:dyDescent="0.2">
      <c r="A4027" s="14" t="s">
        <v>4105</v>
      </c>
      <c r="B4027" s="20">
        <v>9.1035667122161545E-2</v>
      </c>
      <c r="C4027" s="20">
        <v>8.8832196672158553E-2</v>
      </c>
      <c r="D4027" s="27">
        <v>8.8833863608206595E-2</v>
      </c>
      <c r="E4027" s="27">
        <f t="shared" si="745"/>
        <v>35.200000000000003</v>
      </c>
      <c r="F4027" s="27">
        <f t="shared" si="746"/>
        <v>-35.1999</v>
      </c>
      <c r="G4027" s="27">
        <f t="shared" si="747"/>
        <v>-35.200000000000003</v>
      </c>
      <c r="H4027" s="27">
        <f t="shared" si="749"/>
        <v>1000</v>
      </c>
      <c r="I4027" s="27">
        <f t="shared" si="748"/>
        <v>1000</v>
      </c>
      <c r="J4027" s="27">
        <f t="shared" si="750"/>
        <v>1000</v>
      </c>
      <c r="K4027" s="12">
        <v>-24.79</v>
      </c>
      <c r="L4027" s="12">
        <f t="shared" si="751"/>
        <v>36.200000000000003</v>
      </c>
      <c r="M4027" s="27"/>
      <c r="N4027" s="27"/>
      <c r="P4027" s="12">
        <v>35.200000000000003</v>
      </c>
      <c r="Q4027" s="39">
        <v>65.91</v>
      </c>
      <c r="R4027" s="12">
        <f t="shared" si="752"/>
        <v>24.79</v>
      </c>
      <c r="S4027" s="12">
        <v>1.657563382581172</v>
      </c>
      <c r="T4027" s="20">
        <v>3.9592095678744181</v>
      </c>
      <c r="Y4027" s="20">
        <f t="shared" si="753"/>
        <v>9.6470794773736157E-2</v>
      </c>
      <c r="Z4027" s="20">
        <f t="shared" si="754"/>
        <v>9.3267801919952362E-2</v>
      </c>
      <c r="AB4027" s="20">
        <v>0</v>
      </c>
      <c r="AC4027" s="20">
        <v>0</v>
      </c>
      <c r="AE4027" s="20">
        <f t="shared" si="755"/>
        <v>0.23647079477373617</v>
      </c>
      <c r="AF4027" s="20">
        <f t="shared" si="756"/>
        <v>0.27666780191995238</v>
      </c>
    </row>
    <row r="4028" spans="1:32" x14ac:dyDescent="0.2">
      <c r="A4028" s="14" t="s">
        <v>4106</v>
      </c>
      <c r="B4028" s="20">
        <v>9.8862665955245885E-2</v>
      </c>
      <c r="C4028" s="20">
        <v>9.6525045625337563E-2</v>
      </c>
      <c r="D4028" s="27">
        <v>9.6527084251732911E-2</v>
      </c>
      <c r="E4028" s="27">
        <f t="shared" si="745"/>
        <v>35.28</v>
      </c>
      <c r="F4028" s="27">
        <f t="shared" si="746"/>
        <v>-35.279899999999998</v>
      </c>
      <c r="G4028" s="27">
        <f t="shared" si="747"/>
        <v>-35.28</v>
      </c>
      <c r="H4028" s="27">
        <f t="shared" si="749"/>
        <v>1000</v>
      </c>
      <c r="I4028" s="27">
        <f t="shared" si="748"/>
        <v>1000</v>
      </c>
      <c r="J4028" s="27">
        <f t="shared" si="750"/>
        <v>1000</v>
      </c>
      <c r="K4028" s="12">
        <v>-24.79</v>
      </c>
      <c r="L4028" s="12">
        <f t="shared" si="751"/>
        <v>36.28</v>
      </c>
      <c r="M4028" s="27"/>
      <c r="N4028" s="27"/>
      <c r="P4028" s="12">
        <v>35.28</v>
      </c>
      <c r="Q4028" s="39">
        <v>66.08</v>
      </c>
      <c r="R4028" s="12">
        <f t="shared" si="752"/>
        <v>24.79</v>
      </c>
      <c r="S4028" s="12">
        <v>1.7905465784280918</v>
      </c>
      <c r="T4028" s="20">
        <v>4.271498056739838</v>
      </c>
      <c r="Y4028" s="20">
        <f t="shared" si="753"/>
        <v>0.10421046538284816</v>
      </c>
      <c r="Z4028" s="20">
        <f t="shared" si="754"/>
        <v>0.10062443723365674</v>
      </c>
      <c r="AB4028" s="20">
        <v>0</v>
      </c>
      <c r="AC4028" s="20">
        <v>0</v>
      </c>
      <c r="AE4028" s="20">
        <f t="shared" si="755"/>
        <v>0.24421046538284819</v>
      </c>
      <c r="AF4028" s="20">
        <f t="shared" si="756"/>
        <v>0.28402443723365678</v>
      </c>
    </row>
    <row r="4029" spans="1:32" x14ac:dyDescent="0.2">
      <c r="A4029" s="14" t="s">
        <v>4107</v>
      </c>
      <c r="B4029" s="20">
        <v>0.10443837835672466</v>
      </c>
      <c r="C4029" s="20">
        <v>0.10183223055231157</v>
      </c>
      <c r="D4029" s="27">
        <v>0.10183395419124855</v>
      </c>
      <c r="E4029" s="27">
        <f t="shared" si="745"/>
        <v>33.020000000000003</v>
      </c>
      <c r="F4029" s="27">
        <f t="shared" si="746"/>
        <v>-33.0199</v>
      </c>
      <c r="G4029" s="27">
        <f t="shared" si="747"/>
        <v>-33.020000000000003</v>
      </c>
      <c r="H4029" s="27">
        <f t="shared" si="749"/>
        <v>1000</v>
      </c>
      <c r="I4029" s="27">
        <f t="shared" si="748"/>
        <v>1000</v>
      </c>
      <c r="J4029" s="27">
        <f t="shared" si="750"/>
        <v>1000</v>
      </c>
      <c r="K4029" s="12">
        <v>-24.79</v>
      </c>
      <c r="L4029" s="12">
        <f t="shared" si="751"/>
        <v>34.020000000000003</v>
      </c>
      <c r="M4029" s="27"/>
      <c r="N4029" s="27"/>
      <c r="P4029" s="12">
        <v>33.020000000000003</v>
      </c>
      <c r="Q4029" s="39">
        <v>63.15</v>
      </c>
      <c r="R4029" s="12">
        <f t="shared" si="752"/>
        <v>24.79</v>
      </c>
      <c r="S4029" s="12">
        <v>1.9145724518483811</v>
      </c>
      <c r="T4029" s="20">
        <v>4.5806815840934272</v>
      </c>
      <c r="Y4029" s="20">
        <f t="shared" si="753"/>
        <v>0.11142881655246092</v>
      </c>
      <c r="Z4029" s="20">
        <f t="shared" si="754"/>
        <v>0.10790792841839048</v>
      </c>
      <c r="AB4029" s="20">
        <v>0</v>
      </c>
      <c r="AC4029" s="20">
        <v>0</v>
      </c>
      <c r="AE4029" s="20">
        <f t="shared" si="755"/>
        <v>0.25142881655246097</v>
      </c>
      <c r="AF4029" s="20">
        <f t="shared" si="756"/>
        <v>0.29130792841839048</v>
      </c>
    </row>
    <row r="4030" spans="1:32" x14ac:dyDescent="0.2">
      <c r="A4030" s="14" t="s">
        <v>4108</v>
      </c>
      <c r="B4030" s="20">
        <v>0.10534639700487153</v>
      </c>
      <c r="C4030" s="20">
        <v>0.10169027788944138</v>
      </c>
      <c r="D4030" s="27">
        <v>0.10169187633276544</v>
      </c>
      <c r="E4030" s="27">
        <f t="shared" si="745"/>
        <v>31.05</v>
      </c>
      <c r="F4030" s="27">
        <f t="shared" si="746"/>
        <v>-31.049900000000001</v>
      </c>
      <c r="G4030" s="27">
        <f t="shared" si="747"/>
        <v>-31.05</v>
      </c>
      <c r="H4030" s="27">
        <f t="shared" si="749"/>
        <v>1000</v>
      </c>
      <c r="I4030" s="27">
        <f t="shared" si="748"/>
        <v>1000</v>
      </c>
      <c r="J4030" s="27">
        <f t="shared" si="750"/>
        <v>1000</v>
      </c>
      <c r="K4030" s="12">
        <v>-24.79</v>
      </c>
      <c r="L4030" s="12">
        <f t="shared" si="751"/>
        <v>32.049999999999997</v>
      </c>
      <c r="M4030" s="27"/>
      <c r="N4030" s="27"/>
      <c r="P4030" s="12">
        <v>31.05</v>
      </c>
      <c r="Q4030" s="39">
        <v>59.93</v>
      </c>
      <c r="R4030" s="12">
        <f t="shared" si="752"/>
        <v>24.79</v>
      </c>
      <c r="S4030" s="12">
        <v>2.016014915883781</v>
      </c>
      <c r="T4030" s="20">
        <v>4.811956495211887</v>
      </c>
      <c r="Y4030" s="20">
        <f t="shared" si="753"/>
        <v>0.11733280504070924</v>
      </c>
      <c r="Z4030" s="20">
        <f t="shared" si="754"/>
        <v>0.11335611251409411</v>
      </c>
      <c r="AB4030" s="20">
        <v>0</v>
      </c>
      <c r="AC4030" s="20">
        <v>0</v>
      </c>
      <c r="AE4030" s="20">
        <f t="shared" si="755"/>
        <v>0.25733280504070927</v>
      </c>
      <c r="AF4030" s="20">
        <f t="shared" si="756"/>
        <v>0.29675611251409412</v>
      </c>
    </row>
    <row r="4031" spans="1:32" x14ac:dyDescent="0.2">
      <c r="A4031" s="14" t="s">
        <v>4109</v>
      </c>
      <c r="B4031" s="20">
        <v>0.10042884351310963</v>
      </c>
      <c r="C4031" s="20">
        <v>9.575553185570429E-2</v>
      </c>
      <c r="D4031" s="27">
        <v>9.5757563092140868E-2</v>
      </c>
      <c r="E4031" s="27">
        <f t="shared" si="745"/>
        <v>26.62</v>
      </c>
      <c r="F4031" s="27">
        <f t="shared" si="746"/>
        <v>-26.619900000000001</v>
      </c>
      <c r="G4031" s="27">
        <f t="shared" si="747"/>
        <v>-26.62</v>
      </c>
      <c r="H4031" s="27">
        <f t="shared" si="749"/>
        <v>1000</v>
      </c>
      <c r="I4031" s="27">
        <f t="shared" si="748"/>
        <v>1000</v>
      </c>
      <c r="J4031" s="27">
        <f t="shared" si="750"/>
        <v>1000</v>
      </c>
      <c r="K4031" s="12">
        <v>-24.79</v>
      </c>
      <c r="L4031" s="12">
        <f t="shared" si="751"/>
        <v>27.62</v>
      </c>
      <c r="M4031" s="27"/>
      <c r="N4031" s="27"/>
      <c r="P4031" s="12">
        <v>26.62</v>
      </c>
      <c r="Q4031" s="39">
        <v>57.36</v>
      </c>
      <c r="R4031" s="12">
        <f t="shared" si="752"/>
        <v>24.79</v>
      </c>
      <c r="S4031" s="12">
        <v>1.9927949662615645</v>
      </c>
      <c r="T4031" s="20">
        <v>4.7110340670748396</v>
      </c>
      <c r="Y4031" s="20">
        <f t="shared" si="753"/>
        <v>0.11598139548485073</v>
      </c>
      <c r="Z4031" s="20">
        <f t="shared" si="754"/>
        <v>0.11097866497680191</v>
      </c>
      <c r="AB4031" s="20">
        <v>0</v>
      </c>
      <c r="AC4031" s="20">
        <v>0</v>
      </c>
      <c r="AE4031" s="20">
        <f t="shared" si="755"/>
        <v>0.25598139548485077</v>
      </c>
      <c r="AF4031" s="20">
        <f t="shared" si="756"/>
        <v>0.29437866497680193</v>
      </c>
    </row>
    <row r="4032" spans="1:32" x14ac:dyDescent="0.2">
      <c r="A4032" s="14" t="s">
        <v>4110</v>
      </c>
      <c r="B4032" s="20">
        <v>8.2770938543826916E-2</v>
      </c>
      <c r="C4032" s="20">
        <v>7.787860641477469E-2</v>
      </c>
      <c r="D4032" s="27">
        <v>7.7880788759772931E-2</v>
      </c>
      <c r="E4032" s="27">
        <f t="shared" si="745"/>
        <v>25.9</v>
      </c>
      <c r="F4032" s="27">
        <f t="shared" si="746"/>
        <v>-25.899899999999999</v>
      </c>
      <c r="G4032" s="27">
        <f t="shared" si="747"/>
        <v>-25.9</v>
      </c>
      <c r="H4032" s="27">
        <f t="shared" si="749"/>
        <v>1000</v>
      </c>
      <c r="I4032" s="27">
        <f t="shared" si="748"/>
        <v>1000</v>
      </c>
      <c r="J4032" s="27">
        <f t="shared" si="750"/>
        <v>1000</v>
      </c>
      <c r="K4032" s="12">
        <v>-24.79</v>
      </c>
      <c r="L4032" s="12">
        <f t="shared" si="751"/>
        <v>26.9</v>
      </c>
      <c r="M4032" s="27"/>
      <c r="N4032" s="27"/>
      <c r="P4032" s="12">
        <v>25.9</v>
      </c>
      <c r="Q4032" s="39">
        <v>55</v>
      </c>
      <c r="R4032" s="12">
        <f t="shared" si="752"/>
        <v>24.79</v>
      </c>
      <c r="S4032" s="12">
        <v>1.6940219874032754</v>
      </c>
      <c r="T4032" s="20">
        <v>3.9542746610780037</v>
      </c>
      <c r="Y4032" s="20">
        <f t="shared" si="753"/>
        <v>9.8592698901500422E-2</v>
      </c>
      <c r="Z4032" s="20">
        <f t="shared" si="754"/>
        <v>9.3151549445388726E-2</v>
      </c>
      <c r="AB4032" s="20">
        <v>0</v>
      </c>
      <c r="AC4032" s="20">
        <v>0</v>
      </c>
      <c r="AE4032" s="20">
        <f t="shared" si="755"/>
        <v>0.23859269890150042</v>
      </c>
      <c r="AF4032" s="20">
        <f t="shared" si="756"/>
        <v>0.27655154944538873</v>
      </c>
    </row>
    <row r="4033" spans="1:32" x14ac:dyDescent="0.2">
      <c r="A4033" s="14" t="s">
        <v>4111</v>
      </c>
      <c r="B4033" s="20">
        <v>6.3895023705407658E-2</v>
      </c>
      <c r="C4033" s="20">
        <v>6.2125247061452067E-2</v>
      </c>
      <c r="D4033" s="27">
        <v>6.2128352981841356E-2</v>
      </c>
      <c r="E4033" s="27">
        <f t="shared" si="745"/>
        <v>23.73</v>
      </c>
      <c r="F4033" s="27">
        <f t="shared" si="746"/>
        <v>-23.729900000000001</v>
      </c>
      <c r="G4033" s="27">
        <f t="shared" si="747"/>
        <v>-23.73</v>
      </c>
      <c r="H4033" s="27">
        <f t="shared" si="749"/>
        <v>1000</v>
      </c>
      <c r="I4033" s="27">
        <f t="shared" si="748"/>
        <v>1000</v>
      </c>
      <c r="J4033" s="27">
        <f t="shared" si="750"/>
        <v>1000</v>
      </c>
      <c r="K4033" s="12">
        <v>-24.79</v>
      </c>
      <c r="L4033" s="12">
        <f t="shared" si="751"/>
        <v>24.73</v>
      </c>
      <c r="M4033" s="27"/>
      <c r="N4033" s="27"/>
      <c r="P4033" s="12">
        <v>23.73</v>
      </c>
      <c r="Q4033" s="39">
        <v>51.1</v>
      </c>
      <c r="R4033" s="12">
        <f t="shared" si="752"/>
        <v>24.79</v>
      </c>
      <c r="S4033" s="12">
        <v>1.1537949139392192</v>
      </c>
      <c r="T4033" s="20">
        <v>2.7135732137621931</v>
      </c>
      <c r="Y4033" s="20">
        <f t="shared" si="753"/>
        <v>6.7151285750703518E-2</v>
      </c>
      <c r="Z4033" s="20">
        <f t="shared" si="754"/>
        <v>6.3924125423938272E-2</v>
      </c>
      <c r="AB4033" s="20">
        <v>0</v>
      </c>
      <c r="AC4033" s="20">
        <v>0</v>
      </c>
      <c r="AE4033" s="20">
        <f t="shared" si="755"/>
        <v>0.20715128575070352</v>
      </c>
      <c r="AF4033" s="20">
        <f t="shared" si="756"/>
        <v>0.24732412542393828</v>
      </c>
    </row>
    <row r="4034" spans="1:32" x14ac:dyDescent="0.2">
      <c r="A4034" s="14" t="s">
        <v>4112</v>
      </c>
      <c r="B4034" s="20">
        <v>6.5411043029125496E-2</v>
      </c>
      <c r="C4034" s="20">
        <v>6.6579540728926231E-2</v>
      </c>
      <c r="D4034" s="27">
        <v>6.658352890585971E-2</v>
      </c>
      <c r="E4034" s="27">
        <f t="shared" ref="E4034:E4097" si="757">P4034</f>
        <v>22.16</v>
      </c>
      <c r="F4034" s="27">
        <f t="shared" ref="F4034:F4097" si="758">-P4034+0.0001</f>
        <v>-22.1599</v>
      </c>
      <c r="G4034" s="27">
        <f t="shared" ref="G4034:G4097" si="759">-P4034</f>
        <v>-22.16</v>
      </c>
      <c r="H4034" s="27">
        <f t="shared" si="749"/>
        <v>1000</v>
      </c>
      <c r="I4034" s="27">
        <f t="shared" ref="I4034:I4097" si="760">IF(P4034&lt;0,P4034,1000)</f>
        <v>1000</v>
      </c>
      <c r="J4034" s="27">
        <f t="shared" si="750"/>
        <v>1000</v>
      </c>
      <c r="K4034" s="12">
        <v>-24.79</v>
      </c>
      <c r="L4034" s="12">
        <f t="shared" si="751"/>
        <v>23.16</v>
      </c>
      <c r="M4034" s="27"/>
      <c r="N4034" s="27"/>
      <c r="P4034" s="12">
        <v>22.16</v>
      </c>
      <c r="Q4034" s="39">
        <v>48.29</v>
      </c>
      <c r="R4034" s="12">
        <f t="shared" si="752"/>
        <v>24.79</v>
      </c>
      <c r="S4034" s="12">
        <v>0.92161905429183444</v>
      </c>
      <c r="T4034" s="20">
        <v>2.1731394774834332</v>
      </c>
      <c r="Y4034" s="20">
        <f t="shared" si="753"/>
        <v>5.3638565849410839E-2</v>
      </c>
      <c r="Z4034" s="20">
        <f t="shared" si="754"/>
        <v>5.1193032057448934E-2</v>
      </c>
      <c r="AB4034" s="20">
        <v>0</v>
      </c>
      <c r="AC4034" s="20">
        <v>0</v>
      </c>
      <c r="AE4034" s="20">
        <f t="shared" si="755"/>
        <v>0.19363856584941086</v>
      </c>
      <c r="AF4034" s="20">
        <f t="shared" si="756"/>
        <v>0.23459303205744894</v>
      </c>
    </row>
    <row r="4035" spans="1:32" x14ac:dyDescent="0.2">
      <c r="A4035" s="14" t="s">
        <v>4113</v>
      </c>
      <c r="B4035" s="20">
        <v>6.5869510085677999E-2</v>
      </c>
      <c r="C4035" s="20">
        <v>6.6723866731411827E-2</v>
      </c>
      <c r="D4035" s="27">
        <v>6.6727712662196889E-2</v>
      </c>
      <c r="E4035" s="27">
        <f t="shared" si="757"/>
        <v>21.37</v>
      </c>
      <c r="F4035" s="27">
        <f t="shared" si="758"/>
        <v>-21.369900000000001</v>
      </c>
      <c r="G4035" s="27">
        <f t="shared" si="759"/>
        <v>-21.37</v>
      </c>
      <c r="H4035" s="27">
        <f t="shared" ref="H4035:H4098" si="761">IF(P4035&lt;0,0,1000)</f>
        <v>1000</v>
      </c>
      <c r="I4035" s="27">
        <f t="shared" si="760"/>
        <v>1000</v>
      </c>
      <c r="J4035" s="27">
        <f t="shared" ref="J4035:J4098" si="762">I4035</f>
        <v>1000</v>
      </c>
      <c r="K4035" s="12">
        <v>-24.79</v>
      </c>
      <c r="L4035" s="12">
        <f t="shared" ref="L4035:L4098" si="763">SQRT(E4035^2)+1</f>
        <v>22.37</v>
      </c>
      <c r="M4035" s="27"/>
      <c r="N4035" s="27"/>
      <c r="P4035" s="12">
        <v>21.37</v>
      </c>
      <c r="Q4035" s="39">
        <v>44.7</v>
      </c>
      <c r="R4035" s="12">
        <f t="shared" ref="R4035:R4098" si="764">-K4035</f>
        <v>24.79</v>
      </c>
      <c r="S4035" s="12">
        <v>0.94192163150360353</v>
      </c>
      <c r="T4035" s="20">
        <v>2.2046116113408196</v>
      </c>
      <c r="Y4035" s="20">
        <f t="shared" ref="Y4035:Y4098" si="765">S4035/$V$2</f>
        <v>5.4820183264561832E-2</v>
      </c>
      <c r="Z4035" s="20">
        <f t="shared" ref="Z4035:Z4098" si="766">T4035/$W$2</f>
        <v>5.1934426696021913E-2</v>
      </c>
      <c r="AB4035" s="20">
        <v>0</v>
      </c>
      <c r="AC4035" s="20">
        <v>0</v>
      </c>
      <c r="AE4035" s="20">
        <f t="shared" ref="AE4035:AE4098" si="767">Y4035+0.14</f>
        <v>0.19482018326456185</v>
      </c>
      <c r="AF4035" s="20">
        <f t="shared" ref="AF4035:AF4098" si="768">Z4035+0.1834</f>
        <v>0.23533442669602192</v>
      </c>
    </row>
    <row r="4036" spans="1:32" x14ac:dyDescent="0.2">
      <c r="A4036" s="14" t="s">
        <v>4114</v>
      </c>
      <c r="B4036" s="20">
        <v>6.7802318922308286E-2</v>
      </c>
      <c r="C4036" s="20">
        <v>6.9797617476549029E-2</v>
      </c>
      <c r="D4036" s="27">
        <v>6.9801640266902651E-2</v>
      </c>
      <c r="E4036" s="27">
        <f t="shared" si="757"/>
        <v>21.72</v>
      </c>
      <c r="F4036" s="27">
        <f t="shared" si="758"/>
        <v>-21.719899999999999</v>
      </c>
      <c r="G4036" s="27">
        <f t="shared" si="759"/>
        <v>-21.72</v>
      </c>
      <c r="H4036" s="27">
        <f t="shared" si="761"/>
        <v>1000</v>
      </c>
      <c r="I4036" s="27">
        <f t="shared" si="760"/>
        <v>1000</v>
      </c>
      <c r="J4036" s="27">
        <f t="shared" si="762"/>
        <v>1000</v>
      </c>
      <c r="K4036" s="12">
        <v>-24.79</v>
      </c>
      <c r="L4036" s="12">
        <f t="shared" si="763"/>
        <v>22.72</v>
      </c>
      <c r="M4036" s="27"/>
      <c r="N4036" s="27"/>
      <c r="P4036" s="12">
        <v>21.72</v>
      </c>
      <c r="Q4036" s="39">
        <v>42.7</v>
      </c>
      <c r="R4036" s="12">
        <f t="shared" si="764"/>
        <v>24.79</v>
      </c>
      <c r="S4036" s="12">
        <v>0.87948914046423188</v>
      </c>
      <c r="T4036" s="20">
        <v>2.0689490727633251</v>
      </c>
      <c r="Y4036" s="20">
        <f t="shared" si="765"/>
        <v>5.1186589464430089E-2</v>
      </c>
      <c r="Z4036" s="20">
        <f t="shared" si="766"/>
        <v>4.873860021624387E-2</v>
      </c>
      <c r="AB4036" s="20">
        <v>0</v>
      </c>
      <c r="AC4036" s="20">
        <v>0</v>
      </c>
      <c r="AE4036" s="20">
        <f t="shared" si="767"/>
        <v>0.1911865894644301</v>
      </c>
      <c r="AF4036" s="20">
        <f t="shared" si="768"/>
        <v>0.23213860021624388</v>
      </c>
    </row>
    <row r="4037" spans="1:32" x14ac:dyDescent="0.2">
      <c r="A4037" s="14" t="s">
        <v>4115</v>
      </c>
      <c r="B4037" s="20">
        <v>8.1180919213404576E-2</v>
      </c>
      <c r="C4037" s="20">
        <v>8.424965599050134E-2</v>
      </c>
      <c r="D4037" s="27">
        <v>8.4254140877918798E-2</v>
      </c>
      <c r="E4037" s="27">
        <f t="shared" si="757"/>
        <v>22.45</v>
      </c>
      <c r="F4037" s="27">
        <f t="shared" si="758"/>
        <v>-22.4499</v>
      </c>
      <c r="G4037" s="27">
        <f t="shared" si="759"/>
        <v>-22.45</v>
      </c>
      <c r="H4037" s="27">
        <f t="shared" si="761"/>
        <v>1000</v>
      </c>
      <c r="I4037" s="27">
        <f t="shared" si="760"/>
        <v>1000</v>
      </c>
      <c r="J4037" s="27">
        <f t="shared" si="762"/>
        <v>1000</v>
      </c>
      <c r="K4037" s="12">
        <v>-24.79</v>
      </c>
      <c r="L4037" s="12">
        <f t="shared" si="763"/>
        <v>23.45</v>
      </c>
      <c r="M4037" s="27"/>
      <c r="N4037" s="27"/>
      <c r="P4037" s="12">
        <v>22.45</v>
      </c>
      <c r="Q4037" s="39">
        <v>40.17</v>
      </c>
      <c r="R4037" s="12">
        <f t="shared" si="764"/>
        <v>24.79</v>
      </c>
      <c r="S4037" s="12">
        <v>0.98991404468623323</v>
      </c>
      <c r="T4037" s="20">
        <v>2.3281882374847598</v>
      </c>
      <c r="Y4037" s="20">
        <f t="shared" si="765"/>
        <v>5.7613359254989512E-2</v>
      </c>
      <c r="Z4037" s="20">
        <f t="shared" si="766"/>
        <v>5.4845543193276905E-2</v>
      </c>
      <c r="AB4037" s="20">
        <v>0</v>
      </c>
      <c r="AC4037" s="20">
        <v>0</v>
      </c>
      <c r="AE4037" s="20">
        <f t="shared" si="767"/>
        <v>0.19761335925498952</v>
      </c>
      <c r="AF4037" s="20">
        <f t="shared" si="768"/>
        <v>0.2382455431932769</v>
      </c>
    </row>
    <row r="4038" spans="1:32" x14ac:dyDescent="0.2">
      <c r="A4038" s="14" t="s">
        <v>4116</v>
      </c>
      <c r="B4038" s="20">
        <v>0.11361418363859077</v>
      </c>
      <c r="C4038" s="20">
        <v>0.1160641293516395</v>
      </c>
      <c r="D4038" s="27">
        <v>0.11606948821719149</v>
      </c>
      <c r="E4038" s="27">
        <f t="shared" si="757"/>
        <v>27.85</v>
      </c>
      <c r="F4038" s="27">
        <f t="shared" si="758"/>
        <v>-27.849900000000002</v>
      </c>
      <c r="G4038" s="27">
        <f t="shared" si="759"/>
        <v>-27.85</v>
      </c>
      <c r="H4038" s="27">
        <f t="shared" si="761"/>
        <v>1000</v>
      </c>
      <c r="I4038" s="27">
        <f t="shared" si="760"/>
        <v>1000</v>
      </c>
      <c r="J4038" s="27">
        <f t="shared" si="762"/>
        <v>1000</v>
      </c>
      <c r="K4038" s="12">
        <v>-24.79</v>
      </c>
      <c r="L4038" s="12">
        <f t="shared" si="763"/>
        <v>28.85</v>
      </c>
      <c r="M4038" s="27"/>
      <c r="N4038" s="27"/>
      <c r="P4038" s="12">
        <v>27.85</v>
      </c>
      <c r="Q4038" s="39">
        <v>40.17</v>
      </c>
      <c r="R4038" s="12">
        <f t="shared" si="764"/>
        <v>24.79</v>
      </c>
      <c r="S4038" s="12">
        <v>1.5932226554648461</v>
      </c>
      <c r="T4038" s="20">
        <v>3.7988673519101961</v>
      </c>
      <c r="Y4038" s="20">
        <f t="shared" si="765"/>
        <v>9.2726140936386994E-2</v>
      </c>
      <c r="Z4038" s="20">
        <f t="shared" si="766"/>
        <v>8.9490591903260558E-2</v>
      </c>
      <c r="AB4038" s="20">
        <v>3.9119828913138921E-3</v>
      </c>
      <c r="AC4038" s="20">
        <v>0</v>
      </c>
      <c r="AE4038" s="20">
        <f t="shared" si="767"/>
        <v>0.23272614093638699</v>
      </c>
      <c r="AF4038" s="20">
        <f t="shared" si="768"/>
        <v>0.27289059190326059</v>
      </c>
    </row>
    <row r="4039" spans="1:32" x14ac:dyDescent="0.2">
      <c r="A4039" s="14" t="s">
        <v>4117</v>
      </c>
      <c r="B4039" s="20">
        <v>0.1542880220072339</v>
      </c>
      <c r="C4039" s="20">
        <v>0.15665394559540602</v>
      </c>
      <c r="D4039" s="27">
        <v>0.15665737891901677</v>
      </c>
      <c r="E4039" s="27">
        <f t="shared" si="757"/>
        <v>35.299999999999997</v>
      </c>
      <c r="F4039" s="27">
        <f t="shared" si="758"/>
        <v>-35.299899999999994</v>
      </c>
      <c r="G4039" s="27">
        <f t="shared" si="759"/>
        <v>-35.299999999999997</v>
      </c>
      <c r="H4039" s="27">
        <f t="shared" si="761"/>
        <v>1000</v>
      </c>
      <c r="I4039" s="27">
        <f t="shared" si="760"/>
        <v>1000</v>
      </c>
      <c r="J4039" s="27">
        <f t="shared" si="762"/>
        <v>1000</v>
      </c>
      <c r="K4039" s="12">
        <v>-24.79</v>
      </c>
      <c r="L4039" s="12">
        <f t="shared" si="763"/>
        <v>36.299999999999997</v>
      </c>
      <c r="M4039" s="27"/>
      <c r="N4039" s="27"/>
      <c r="P4039" s="12">
        <v>35.299999999999997</v>
      </c>
      <c r="Q4039" s="39">
        <v>44.47</v>
      </c>
      <c r="R4039" s="12">
        <f t="shared" si="764"/>
        <v>24.79</v>
      </c>
      <c r="S4039" s="12">
        <v>2.385021993118249</v>
      </c>
      <c r="T4039" s="20">
        <v>5.8498921767855911</v>
      </c>
      <c r="Y4039" s="20">
        <f t="shared" si="765"/>
        <v>0.13880915182300146</v>
      </c>
      <c r="Z4039" s="20">
        <f t="shared" si="766"/>
        <v>0.13780694743330735</v>
      </c>
      <c r="AB4039" s="20">
        <v>4.4586678162935031E-2</v>
      </c>
      <c r="AC4039" s="20">
        <v>0</v>
      </c>
      <c r="AE4039" s="20">
        <f t="shared" si="767"/>
        <v>0.27880915182300148</v>
      </c>
      <c r="AF4039" s="20">
        <f t="shared" si="768"/>
        <v>0.32120694743330735</v>
      </c>
    </row>
    <row r="4040" spans="1:32" x14ac:dyDescent="0.2">
      <c r="A4040" s="14" t="s">
        <v>4118</v>
      </c>
      <c r="B4040" s="20">
        <v>0.17423458226004776</v>
      </c>
      <c r="C4040" s="20">
        <v>0.17646943900623974</v>
      </c>
      <c r="D4040" s="27">
        <v>0.17647240906287123</v>
      </c>
      <c r="E4040" s="27">
        <f t="shared" si="757"/>
        <v>39.700000000000003</v>
      </c>
      <c r="F4040" s="27">
        <f t="shared" si="758"/>
        <v>-39.6999</v>
      </c>
      <c r="G4040" s="27">
        <f t="shared" si="759"/>
        <v>-39.700000000000003</v>
      </c>
      <c r="H4040" s="27">
        <f t="shared" si="761"/>
        <v>1000</v>
      </c>
      <c r="I4040" s="27">
        <f t="shared" si="760"/>
        <v>1000</v>
      </c>
      <c r="J4040" s="27">
        <f t="shared" si="762"/>
        <v>1000</v>
      </c>
      <c r="K4040" s="12">
        <v>-24.79</v>
      </c>
      <c r="L4040" s="12">
        <f t="shared" si="763"/>
        <v>40.700000000000003</v>
      </c>
      <c r="M4040" s="27"/>
      <c r="N4040" s="27"/>
      <c r="P4040" s="12">
        <v>39.700000000000003</v>
      </c>
      <c r="Q4040" s="39">
        <v>51.63</v>
      </c>
      <c r="R4040" s="12">
        <f t="shared" si="764"/>
        <v>24.79</v>
      </c>
      <c r="S4040" s="12">
        <v>2.7025709371336397</v>
      </c>
      <c r="T4040" s="20">
        <v>6.5995021783892645</v>
      </c>
      <c r="Y4040" s="20">
        <f t="shared" si="765"/>
        <v>0.15729061644188172</v>
      </c>
      <c r="Z4040" s="20">
        <f t="shared" si="766"/>
        <v>0.15546564317754946</v>
      </c>
      <c r="AB4040" s="20">
        <v>6.4533414235095857E-2</v>
      </c>
      <c r="AC4040" s="20">
        <v>0</v>
      </c>
      <c r="AE4040" s="20">
        <f t="shared" si="767"/>
        <v>0.29729061644188171</v>
      </c>
      <c r="AF4040" s="20">
        <f t="shared" si="768"/>
        <v>0.33886564317754947</v>
      </c>
    </row>
    <row r="4041" spans="1:32" x14ac:dyDescent="0.2">
      <c r="A4041" s="14" t="s">
        <v>4119</v>
      </c>
      <c r="B4041" s="20">
        <v>0.16086266830032972</v>
      </c>
      <c r="C4041" s="20">
        <v>0.15911859158463756</v>
      </c>
      <c r="D4041" s="27">
        <v>0.15912058269639559</v>
      </c>
      <c r="E4041" s="27">
        <f t="shared" si="757"/>
        <v>37.5</v>
      </c>
      <c r="F4041" s="27">
        <f t="shared" si="758"/>
        <v>-37.499899999999997</v>
      </c>
      <c r="G4041" s="27">
        <f t="shared" si="759"/>
        <v>-37.5</v>
      </c>
      <c r="H4041" s="27">
        <f t="shared" si="761"/>
        <v>1000</v>
      </c>
      <c r="I4041" s="27">
        <f t="shared" si="760"/>
        <v>1000</v>
      </c>
      <c r="J4041" s="27">
        <f t="shared" si="762"/>
        <v>1000</v>
      </c>
      <c r="K4041" s="12">
        <v>-24.79</v>
      </c>
      <c r="L4041" s="12">
        <f t="shared" si="763"/>
        <v>38.5</v>
      </c>
      <c r="M4041" s="27"/>
      <c r="N4041" s="27"/>
      <c r="P4041" s="12">
        <v>37.5</v>
      </c>
      <c r="Q4041" s="39">
        <v>58</v>
      </c>
      <c r="R4041" s="12">
        <f t="shared" si="764"/>
        <v>24.79</v>
      </c>
      <c r="S4041" s="12">
        <v>2.7126744486450409</v>
      </c>
      <c r="T4041" s="20">
        <v>6.4668155452784672</v>
      </c>
      <c r="Y4041" s="20">
        <f t="shared" si="765"/>
        <v>0.15787864450509378</v>
      </c>
      <c r="Z4041" s="20">
        <f t="shared" si="766"/>
        <v>0.15233992063059995</v>
      </c>
      <c r="AB4041" s="20">
        <v>5.1161875464206599E-2</v>
      </c>
      <c r="AC4041" s="20">
        <v>0</v>
      </c>
      <c r="AE4041" s="20">
        <f t="shared" si="767"/>
        <v>0.29787864450509383</v>
      </c>
      <c r="AF4041" s="20">
        <f t="shared" si="768"/>
        <v>0.33573992063059999</v>
      </c>
    </row>
    <row r="4042" spans="1:32" x14ac:dyDescent="0.2">
      <c r="A4042" s="14" t="s">
        <v>4120</v>
      </c>
      <c r="B4042" s="20">
        <v>0.14377449215912366</v>
      </c>
      <c r="C4042" s="20">
        <v>0.14260383032250559</v>
      </c>
      <c r="D4042" s="27">
        <v>0.14260665656239499</v>
      </c>
      <c r="E4042" s="27">
        <f t="shared" si="757"/>
        <v>34.94</v>
      </c>
      <c r="F4042" s="27">
        <f t="shared" si="758"/>
        <v>-34.939899999999994</v>
      </c>
      <c r="G4042" s="27">
        <f t="shared" si="759"/>
        <v>-34.94</v>
      </c>
      <c r="H4042" s="27">
        <f t="shared" si="761"/>
        <v>1000</v>
      </c>
      <c r="I4042" s="27">
        <f t="shared" si="760"/>
        <v>1000</v>
      </c>
      <c r="J4042" s="27">
        <f t="shared" si="762"/>
        <v>1000</v>
      </c>
      <c r="K4042" s="12">
        <v>-24.79</v>
      </c>
      <c r="L4042" s="12">
        <f t="shared" si="763"/>
        <v>35.94</v>
      </c>
      <c r="M4042" s="27"/>
      <c r="N4042" s="27"/>
      <c r="P4042" s="12">
        <v>34.94</v>
      </c>
      <c r="Q4042" s="39">
        <v>62.23</v>
      </c>
      <c r="R4042" s="12">
        <f t="shared" si="764"/>
        <v>24.79</v>
      </c>
      <c r="S4042" s="12">
        <v>2.3943628315262</v>
      </c>
      <c r="T4042" s="20">
        <v>5.7093547139823873</v>
      </c>
      <c r="Y4042" s="20">
        <f t="shared" si="765"/>
        <v>0.1393527920328044</v>
      </c>
      <c r="Z4042" s="20">
        <f t="shared" si="766"/>
        <v>0.13449628149902113</v>
      </c>
      <c r="AB4042" s="20">
        <v>3.4073298303911162E-2</v>
      </c>
      <c r="AC4042" s="20">
        <v>0</v>
      </c>
      <c r="AE4042" s="20">
        <f t="shared" si="767"/>
        <v>0.27935279203280439</v>
      </c>
      <c r="AF4042" s="20">
        <f t="shared" si="768"/>
        <v>0.31789628149902116</v>
      </c>
    </row>
    <row r="4043" spans="1:32" x14ac:dyDescent="0.2">
      <c r="A4043" s="14" t="s">
        <v>4121</v>
      </c>
      <c r="B4043" s="20">
        <v>0.13684127010102867</v>
      </c>
      <c r="C4043" s="20">
        <v>0.13490054648638683</v>
      </c>
      <c r="D4043" s="27">
        <v>0.13490289293182725</v>
      </c>
      <c r="E4043" s="27">
        <f t="shared" si="757"/>
        <v>33.25</v>
      </c>
      <c r="F4043" s="27">
        <f t="shared" si="758"/>
        <v>-33.249899999999997</v>
      </c>
      <c r="G4043" s="27">
        <f t="shared" si="759"/>
        <v>-33.25</v>
      </c>
      <c r="H4043" s="27">
        <f t="shared" si="761"/>
        <v>1000</v>
      </c>
      <c r="I4043" s="27">
        <f t="shared" si="760"/>
        <v>1000</v>
      </c>
      <c r="J4043" s="27">
        <f t="shared" si="762"/>
        <v>1000</v>
      </c>
      <c r="K4043" s="12">
        <v>-24.79</v>
      </c>
      <c r="L4043" s="12">
        <f t="shared" si="763"/>
        <v>34.25</v>
      </c>
      <c r="M4043" s="27"/>
      <c r="N4043" s="27"/>
      <c r="P4043" s="12">
        <v>33.25</v>
      </c>
      <c r="Q4043" s="39">
        <v>61.29</v>
      </c>
      <c r="R4043" s="12">
        <f t="shared" si="764"/>
        <v>24.79</v>
      </c>
      <c r="S4043" s="12">
        <v>2.3533288568578632</v>
      </c>
      <c r="T4043" s="20">
        <v>5.6109096749323806</v>
      </c>
      <c r="Y4043" s="20">
        <f t="shared" si="765"/>
        <v>0.13696459970750369</v>
      </c>
      <c r="Z4043" s="20">
        <f t="shared" si="766"/>
        <v>0.13217719425579461</v>
      </c>
      <c r="AB4043" s="20">
        <v>2.7140236063993448E-2</v>
      </c>
      <c r="AC4043" s="20">
        <v>0</v>
      </c>
      <c r="AE4043" s="20">
        <f t="shared" si="767"/>
        <v>0.2769645997075037</v>
      </c>
      <c r="AF4043" s="20">
        <f t="shared" si="768"/>
        <v>0.31557719425579461</v>
      </c>
    </row>
    <row r="4044" spans="1:32" x14ac:dyDescent="0.2">
      <c r="A4044" s="14" t="s">
        <v>4122</v>
      </c>
      <c r="B4044" s="20">
        <v>0.12316206464374664</v>
      </c>
      <c r="C4044" s="20">
        <v>0.12054321979156736</v>
      </c>
      <c r="D4044" s="27">
        <v>0.12054548740533363</v>
      </c>
      <c r="E4044" s="27">
        <f t="shared" si="757"/>
        <v>28.81</v>
      </c>
      <c r="F4044" s="27">
        <f t="shared" si="758"/>
        <v>-28.809899999999999</v>
      </c>
      <c r="G4044" s="27">
        <f t="shared" si="759"/>
        <v>-28.81</v>
      </c>
      <c r="H4044" s="27">
        <f t="shared" si="761"/>
        <v>1000</v>
      </c>
      <c r="I4044" s="27">
        <f t="shared" si="760"/>
        <v>1000</v>
      </c>
      <c r="J4044" s="27">
        <f t="shared" si="762"/>
        <v>1000</v>
      </c>
      <c r="K4044" s="12">
        <v>-24.79</v>
      </c>
      <c r="L4044" s="12">
        <f t="shared" si="763"/>
        <v>29.81</v>
      </c>
      <c r="M4044" s="27"/>
      <c r="N4044" s="27"/>
      <c r="P4044" s="12">
        <v>28.81</v>
      </c>
      <c r="Q4044" s="39">
        <v>63.91</v>
      </c>
      <c r="R4044" s="12">
        <f t="shared" si="764"/>
        <v>24.79</v>
      </c>
      <c r="S4044" s="12">
        <v>2.1837120887825798</v>
      </c>
      <c r="T4044" s="20">
        <v>5.188564475253914</v>
      </c>
      <c r="Y4044" s="20">
        <f t="shared" si="765"/>
        <v>0.12709284180362532</v>
      </c>
      <c r="Z4044" s="20">
        <f t="shared" si="766"/>
        <v>0.12222793348791818</v>
      </c>
      <c r="AB4044" s="20">
        <v>1.3461060668981173E-2</v>
      </c>
      <c r="AC4044" s="20">
        <v>0</v>
      </c>
      <c r="AE4044" s="20">
        <f t="shared" si="767"/>
        <v>0.26709284180362536</v>
      </c>
      <c r="AF4044" s="20">
        <f t="shared" si="768"/>
        <v>0.30562793348791817</v>
      </c>
    </row>
    <row r="4045" spans="1:32" x14ac:dyDescent="0.2">
      <c r="A4045" s="14" t="s">
        <v>4123</v>
      </c>
      <c r="B4045" s="20">
        <v>0.11873041298920753</v>
      </c>
      <c r="C4045" s="20">
        <v>0.11692517908449224</v>
      </c>
      <c r="D4045" s="27">
        <v>0.11692770010885961</v>
      </c>
      <c r="E4045" s="27">
        <f t="shared" si="757"/>
        <v>24.97</v>
      </c>
      <c r="F4045" s="27">
        <f t="shared" si="758"/>
        <v>-24.969899999999999</v>
      </c>
      <c r="G4045" s="27">
        <f t="shared" si="759"/>
        <v>-24.97</v>
      </c>
      <c r="H4045" s="27">
        <f t="shared" si="761"/>
        <v>1000</v>
      </c>
      <c r="I4045" s="27">
        <f t="shared" si="760"/>
        <v>1000</v>
      </c>
      <c r="J4045" s="27">
        <f t="shared" si="762"/>
        <v>1000</v>
      </c>
      <c r="K4045" s="12">
        <v>-24.79</v>
      </c>
      <c r="L4045" s="12">
        <f t="shared" si="763"/>
        <v>25.97</v>
      </c>
      <c r="M4045" s="27"/>
      <c r="N4045" s="27"/>
      <c r="P4045" s="12">
        <v>24.97</v>
      </c>
      <c r="Q4045" s="39">
        <v>66.430000000000007</v>
      </c>
      <c r="R4045" s="12">
        <f t="shared" si="764"/>
        <v>24.79</v>
      </c>
      <c r="S4045" s="12">
        <v>2.0544621764611839</v>
      </c>
      <c r="T4045" s="20">
        <v>4.8971891804939895</v>
      </c>
      <c r="Y4045" s="20">
        <f t="shared" si="765"/>
        <v>0.11957044966036731</v>
      </c>
      <c r="Z4045" s="20">
        <f t="shared" si="766"/>
        <v>0.11536395399652027</v>
      </c>
      <c r="AB4045" s="20">
        <v>9.0292954679721954E-3</v>
      </c>
      <c r="AC4045" s="20">
        <v>0</v>
      </c>
      <c r="AE4045" s="20">
        <f t="shared" si="767"/>
        <v>0.25957044966036735</v>
      </c>
      <c r="AF4045" s="20">
        <f t="shared" si="768"/>
        <v>0.29876395399652028</v>
      </c>
    </row>
    <row r="4046" spans="1:32" x14ac:dyDescent="0.2">
      <c r="A4046" s="14" t="s">
        <v>4124</v>
      </c>
      <c r="B4046" s="20">
        <v>0.1122207125424687</v>
      </c>
      <c r="C4046" s="20">
        <v>0.10949606716674223</v>
      </c>
      <c r="D4046" s="27">
        <v>0.10949855258862472</v>
      </c>
      <c r="E4046" s="27">
        <f t="shared" si="757"/>
        <v>23.92</v>
      </c>
      <c r="F4046" s="27">
        <f t="shared" si="758"/>
        <v>-23.919900000000002</v>
      </c>
      <c r="G4046" s="27">
        <f t="shared" si="759"/>
        <v>-23.92</v>
      </c>
      <c r="H4046" s="27">
        <f t="shared" si="761"/>
        <v>1000</v>
      </c>
      <c r="I4046" s="27">
        <f t="shared" si="760"/>
        <v>1000</v>
      </c>
      <c r="J4046" s="27">
        <f t="shared" si="762"/>
        <v>1000</v>
      </c>
      <c r="K4046" s="12">
        <v>-24.79</v>
      </c>
      <c r="L4046" s="12">
        <f t="shared" si="763"/>
        <v>24.92</v>
      </c>
      <c r="M4046" s="27"/>
      <c r="N4046" s="27"/>
      <c r="P4046" s="12">
        <v>23.92</v>
      </c>
      <c r="Q4046" s="39">
        <v>64.62</v>
      </c>
      <c r="R4046" s="12">
        <f t="shared" si="764"/>
        <v>24.79</v>
      </c>
      <c r="S4046" s="12">
        <v>2.0270106391599789</v>
      </c>
      <c r="T4046" s="20">
        <v>4.8213815286855759</v>
      </c>
      <c r="Y4046" s="20">
        <f t="shared" si="765"/>
        <v>0.11797276015477254</v>
      </c>
      <c r="Z4046" s="20">
        <f t="shared" si="766"/>
        <v>0.11357813969907712</v>
      </c>
      <c r="AB4046" s="20">
        <v>2.519540965531572E-3</v>
      </c>
      <c r="AC4046" s="20">
        <v>0</v>
      </c>
      <c r="AE4046" s="20">
        <f t="shared" si="767"/>
        <v>0.25797276015477255</v>
      </c>
      <c r="AF4046" s="20">
        <f t="shared" si="768"/>
        <v>0.29697813969907716</v>
      </c>
    </row>
    <row r="4047" spans="1:32" x14ac:dyDescent="0.2">
      <c r="A4047" s="14" t="s">
        <v>4125</v>
      </c>
      <c r="B4047" s="20">
        <v>0.10097863535929259</v>
      </c>
      <c r="C4047" s="20">
        <v>9.8128092818140153E-2</v>
      </c>
      <c r="D4047" s="27">
        <v>9.8130258194171857E-2</v>
      </c>
      <c r="E4047" s="27">
        <f t="shared" si="757"/>
        <v>23.01</v>
      </c>
      <c r="F4047" s="27">
        <f t="shared" si="758"/>
        <v>-23.009900000000002</v>
      </c>
      <c r="G4047" s="27">
        <f t="shared" si="759"/>
        <v>-23.01</v>
      </c>
      <c r="H4047" s="27">
        <f t="shared" si="761"/>
        <v>1000</v>
      </c>
      <c r="I4047" s="27">
        <f t="shared" si="760"/>
        <v>1000</v>
      </c>
      <c r="J4047" s="27">
        <f t="shared" si="762"/>
        <v>1000</v>
      </c>
      <c r="K4047" s="12">
        <v>-24.79</v>
      </c>
      <c r="L4047" s="12">
        <f t="shared" si="763"/>
        <v>24.01</v>
      </c>
      <c r="M4047" s="27"/>
      <c r="N4047" s="27"/>
      <c r="P4047" s="12">
        <v>23.01</v>
      </c>
      <c r="Q4047" s="39">
        <v>61.26</v>
      </c>
      <c r="R4047" s="12">
        <f t="shared" si="764"/>
        <v>24.79</v>
      </c>
      <c r="S4047" s="12">
        <v>1.8480530326767342</v>
      </c>
      <c r="T4047" s="20">
        <v>4.3820066772600921</v>
      </c>
      <c r="Y4047" s="20">
        <f t="shared" si="765"/>
        <v>0.10755736204109063</v>
      </c>
      <c r="Z4047" s="20">
        <f t="shared" si="766"/>
        <v>0.10322770840494352</v>
      </c>
      <c r="AB4047" s="20">
        <v>0</v>
      </c>
      <c r="AC4047" s="20">
        <v>0</v>
      </c>
      <c r="AE4047" s="20">
        <f t="shared" si="767"/>
        <v>0.24755736204109063</v>
      </c>
      <c r="AF4047" s="20">
        <f t="shared" si="768"/>
        <v>0.28662770840494356</v>
      </c>
    </row>
    <row r="4048" spans="1:32" x14ac:dyDescent="0.2">
      <c r="A4048" s="14" t="s">
        <v>4126</v>
      </c>
      <c r="B4048" s="20">
        <v>9.828042722737039E-2</v>
      </c>
      <c r="C4048" s="20">
        <v>9.5122159428233877E-2</v>
      </c>
      <c r="D4048" s="27">
        <v>9.5124327518365956E-2</v>
      </c>
      <c r="E4048" s="27">
        <f t="shared" si="757"/>
        <v>23.06</v>
      </c>
      <c r="F4048" s="27">
        <f t="shared" si="758"/>
        <v>-23.059899999999999</v>
      </c>
      <c r="G4048" s="27">
        <f t="shared" si="759"/>
        <v>-23.06</v>
      </c>
      <c r="H4048" s="27">
        <f t="shared" si="761"/>
        <v>1000</v>
      </c>
      <c r="I4048" s="27">
        <f t="shared" si="760"/>
        <v>1000</v>
      </c>
      <c r="J4048" s="27">
        <f t="shared" si="762"/>
        <v>1000</v>
      </c>
      <c r="K4048" s="12">
        <v>-24.79</v>
      </c>
      <c r="L4048" s="12">
        <f t="shared" si="763"/>
        <v>24.06</v>
      </c>
      <c r="M4048" s="27"/>
      <c r="N4048" s="27"/>
      <c r="P4048" s="12">
        <v>23.06</v>
      </c>
      <c r="Q4048" s="39">
        <v>57.08</v>
      </c>
      <c r="R4048" s="12">
        <f t="shared" si="764"/>
        <v>24.79</v>
      </c>
      <c r="S4048" s="12">
        <v>1.8267972607863685</v>
      </c>
      <c r="T4048" s="20">
        <v>4.3235485979409809</v>
      </c>
      <c r="Y4048" s="20">
        <f t="shared" si="765"/>
        <v>0.1063202683472135</v>
      </c>
      <c r="Z4048" s="20">
        <f t="shared" si="766"/>
        <v>0.10185060106341856</v>
      </c>
      <c r="AB4048" s="20">
        <v>0</v>
      </c>
      <c r="AC4048" s="20">
        <v>0</v>
      </c>
      <c r="AE4048" s="20">
        <f t="shared" si="767"/>
        <v>0.24632026834721352</v>
      </c>
      <c r="AF4048" s="20">
        <f t="shared" si="768"/>
        <v>0.2852506010634186</v>
      </c>
    </row>
    <row r="4049" spans="1:32" x14ac:dyDescent="0.2">
      <c r="A4049" s="14" t="s">
        <v>4127</v>
      </c>
      <c r="B4049" s="20">
        <v>9.1481570399428183E-2</v>
      </c>
      <c r="C4049" s="20">
        <v>8.831862981790993E-2</v>
      </c>
      <c r="D4049" s="27">
        <v>8.8320545135700645E-2</v>
      </c>
      <c r="E4049" s="27">
        <f t="shared" si="757"/>
        <v>26.55</v>
      </c>
      <c r="F4049" s="27">
        <f t="shared" si="758"/>
        <v>-26.549900000000001</v>
      </c>
      <c r="G4049" s="27">
        <f t="shared" si="759"/>
        <v>-26.55</v>
      </c>
      <c r="H4049" s="27">
        <f t="shared" si="761"/>
        <v>1000</v>
      </c>
      <c r="I4049" s="27">
        <f t="shared" si="760"/>
        <v>1000</v>
      </c>
      <c r="J4049" s="27">
        <f t="shared" si="762"/>
        <v>1000</v>
      </c>
      <c r="K4049" s="12">
        <v>-24.79</v>
      </c>
      <c r="L4049" s="12">
        <f t="shared" si="763"/>
        <v>27.55</v>
      </c>
      <c r="M4049" s="27"/>
      <c r="N4049" s="27"/>
      <c r="P4049" s="12">
        <v>26.55</v>
      </c>
      <c r="Q4049" s="39">
        <v>54.88</v>
      </c>
      <c r="R4049" s="12">
        <f t="shared" si="764"/>
        <v>24.79</v>
      </c>
      <c r="S4049" s="12">
        <v>1.728239512952281</v>
      </c>
      <c r="T4049" s="20">
        <v>4.0990773932859144</v>
      </c>
      <c r="Y4049" s="20">
        <f t="shared" si="765"/>
        <v>0.10058417139636384</v>
      </c>
      <c r="Z4049" s="20">
        <f t="shared" si="766"/>
        <v>9.6562693087448068E-2</v>
      </c>
      <c r="AB4049" s="20">
        <v>0</v>
      </c>
      <c r="AC4049" s="20">
        <v>0</v>
      </c>
      <c r="AE4049" s="20">
        <f t="shared" si="767"/>
        <v>0.24058417139636384</v>
      </c>
      <c r="AF4049" s="20">
        <f t="shared" si="768"/>
        <v>0.27996269308744809</v>
      </c>
    </row>
    <row r="4050" spans="1:32" x14ac:dyDescent="0.2">
      <c r="A4050" s="14" t="s">
        <v>4128</v>
      </c>
      <c r="B4050" s="20">
        <v>9.4852299914981203E-2</v>
      </c>
      <c r="C4050" s="20">
        <v>9.2254723348740575E-2</v>
      </c>
      <c r="D4050" s="27">
        <v>9.2256394588698387E-2</v>
      </c>
      <c r="E4050" s="27">
        <f t="shared" si="757"/>
        <v>30.72</v>
      </c>
      <c r="F4050" s="27">
        <f t="shared" si="758"/>
        <v>-30.719899999999999</v>
      </c>
      <c r="G4050" s="27">
        <f t="shared" si="759"/>
        <v>-30.72</v>
      </c>
      <c r="H4050" s="27">
        <f t="shared" si="761"/>
        <v>1000</v>
      </c>
      <c r="I4050" s="27">
        <f t="shared" si="760"/>
        <v>1000</v>
      </c>
      <c r="J4050" s="27">
        <f t="shared" si="762"/>
        <v>1000</v>
      </c>
      <c r="K4050" s="12">
        <v>-24.79</v>
      </c>
      <c r="L4050" s="12">
        <f t="shared" si="763"/>
        <v>31.72</v>
      </c>
      <c r="M4050" s="27"/>
      <c r="N4050" s="27"/>
      <c r="P4050" s="12">
        <v>30.72</v>
      </c>
      <c r="Q4050" s="39">
        <v>54.88</v>
      </c>
      <c r="R4050" s="12">
        <f t="shared" si="764"/>
        <v>24.79</v>
      </c>
      <c r="S4050" s="12">
        <v>1.7552144529142002</v>
      </c>
      <c r="T4050" s="20">
        <v>4.1928986137647328</v>
      </c>
      <c r="Y4050" s="20">
        <f t="shared" si="765"/>
        <v>0.10215412276259628</v>
      </c>
      <c r="Z4050" s="20">
        <f t="shared" si="766"/>
        <v>9.8772856216601271E-2</v>
      </c>
      <c r="AB4050" s="20">
        <v>0</v>
      </c>
      <c r="AC4050" s="20">
        <v>0</v>
      </c>
      <c r="AE4050" s="20">
        <f t="shared" si="767"/>
        <v>0.24215412276259629</v>
      </c>
      <c r="AF4050" s="20">
        <f t="shared" si="768"/>
        <v>0.28217285621660126</v>
      </c>
    </row>
    <row r="4051" spans="1:32" x14ac:dyDescent="0.2">
      <c r="A4051" s="14" t="s">
        <v>4129</v>
      </c>
      <c r="B4051" s="20">
        <v>0.10093328543768791</v>
      </c>
      <c r="C4051" s="20">
        <v>9.8685965912214887E-2</v>
      </c>
      <c r="D4051" s="27">
        <v>9.8687765650396664E-2</v>
      </c>
      <c r="E4051" s="27">
        <f t="shared" si="757"/>
        <v>32.15</v>
      </c>
      <c r="F4051" s="27">
        <f t="shared" si="758"/>
        <v>-32.149899999999995</v>
      </c>
      <c r="G4051" s="27">
        <f t="shared" si="759"/>
        <v>-32.15</v>
      </c>
      <c r="H4051" s="27">
        <f t="shared" si="761"/>
        <v>1000</v>
      </c>
      <c r="I4051" s="27">
        <f t="shared" si="760"/>
        <v>1000</v>
      </c>
      <c r="J4051" s="27">
        <f t="shared" si="762"/>
        <v>1000</v>
      </c>
      <c r="K4051" s="12">
        <v>-24.79</v>
      </c>
      <c r="L4051" s="12">
        <f t="shared" si="763"/>
        <v>33.15</v>
      </c>
      <c r="M4051" s="27"/>
      <c r="N4051" s="27"/>
      <c r="P4051" s="12">
        <v>32.15</v>
      </c>
      <c r="Q4051" s="39">
        <v>61.29</v>
      </c>
      <c r="R4051" s="12">
        <f t="shared" si="764"/>
        <v>24.79</v>
      </c>
      <c r="S4051" s="12">
        <v>1.8339939979703059</v>
      </c>
      <c r="T4051" s="20">
        <v>4.3965179744582246</v>
      </c>
      <c r="Y4051" s="20">
        <f t="shared" si="765"/>
        <v>0.10673912108202176</v>
      </c>
      <c r="Z4051" s="20">
        <f t="shared" si="766"/>
        <v>0.10356955360648551</v>
      </c>
      <c r="AB4051" s="20">
        <v>0</v>
      </c>
      <c r="AC4051" s="20">
        <v>0</v>
      </c>
      <c r="AE4051" s="20">
        <f t="shared" si="767"/>
        <v>0.24673912108202178</v>
      </c>
      <c r="AF4051" s="20">
        <f t="shared" si="768"/>
        <v>0.28696955360648552</v>
      </c>
    </row>
    <row r="4052" spans="1:32" x14ac:dyDescent="0.2">
      <c r="A4052" s="14" t="s">
        <v>4130</v>
      </c>
      <c r="B4052" s="20">
        <v>0.11047281217027206</v>
      </c>
      <c r="C4052" s="20">
        <v>0.10824399115547576</v>
      </c>
      <c r="D4052" s="27">
        <v>0.10824628589516315</v>
      </c>
      <c r="E4052" s="27">
        <f t="shared" si="757"/>
        <v>30.59</v>
      </c>
      <c r="F4052" s="27">
        <f t="shared" si="758"/>
        <v>-30.5899</v>
      </c>
      <c r="G4052" s="27">
        <f t="shared" si="759"/>
        <v>-30.59</v>
      </c>
      <c r="H4052" s="27">
        <f t="shared" si="761"/>
        <v>1000</v>
      </c>
      <c r="I4052" s="27">
        <f t="shared" si="760"/>
        <v>1000</v>
      </c>
      <c r="J4052" s="27">
        <f t="shared" si="762"/>
        <v>1000</v>
      </c>
      <c r="K4052" s="12">
        <v>-24.79</v>
      </c>
      <c r="L4052" s="12">
        <f t="shared" si="763"/>
        <v>31.59</v>
      </c>
      <c r="M4052" s="27"/>
      <c r="N4052" s="27"/>
      <c r="P4052" s="12">
        <v>30.59</v>
      </c>
      <c r="Q4052" s="39">
        <v>65.12</v>
      </c>
      <c r="R4052" s="12">
        <f t="shared" si="764"/>
        <v>24.79</v>
      </c>
      <c r="S4052" s="12">
        <v>1.981067946618003</v>
      </c>
      <c r="T4052" s="20">
        <v>4.7431243374160417</v>
      </c>
      <c r="Y4052" s="20">
        <f t="shared" si="765"/>
        <v>0.11529887865488801</v>
      </c>
      <c r="Z4052" s="20">
        <f t="shared" si="766"/>
        <v>0.11173462116614498</v>
      </c>
      <c r="AB4052" s="20">
        <v>7.7172160976184123E-4</v>
      </c>
      <c r="AC4052" s="20">
        <v>0</v>
      </c>
      <c r="AE4052" s="20">
        <f t="shared" si="767"/>
        <v>0.25529887865488804</v>
      </c>
      <c r="AF4052" s="20">
        <f t="shared" si="768"/>
        <v>0.29513462116614497</v>
      </c>
    </row>
    <row r="4053" spans="1:32" x14ac:dyDescent="0.2">
      <c r="A4053" s="14" t="s">
        <v>4131</v>
      </c>
      <c r="B4053" s="20">
        <v>0.11460947565074583</v>
      </c>
      <c r="C4053" s="20">
        <v>0.1117392169271849</v>
      </c>
      <c r="D4053" s="27">
        <v>0.1117409544339214</v>
      </c>
      <c r="E4053" s="27">
        <f t="shared" si="757"/>
        <v>28.16</v>
      </c>
      <c r="F4053" s="27">
        <f t="shared" si="758"/>
        <v>-28.1599</v>
      </c>
      <c r="G4053" s="27">
        <f t="shared" si="759"/>
        <v>-28.16</v>
      </c>
      <c r="H4053" s="27">
        <f t="shared" si="761"/>
        <v>1000</v>
      </c>
      <c r="I4053" s="27">
        <f t="shared" si="760"/>
        <v>1000</v>
      </c>
      <c r="J4053" s="27">
        <f t="shared" si="762"/>
        <v>1000</v>
      </c>
      <c r="K4053" s="12">
        <v>-24.79</v>
      </c>
      <c r="L4053" s="12">
        <f t="shared" si="763"/>
        <v>29.16</v>
      </c>
      <c r="M4053" s="27"/>
      <c r="N4053" s="27"/>
      <c r="P4053" s="12">
        <v>28.16</v>
      </c>
      <c r="Q4053" s="39">
        <v>66.05</v>
      </c>
      <c r="R4053" s="12">
        <f t="shared" si="764"/>
        <v>24.79</v>
      </c>
      <c r="S4053" s="12">
        <v>2.1183722366129381</v>
      </c>
      <c r="T4053" s="20">
        <v>5.086754794907173</v>
      </c>
      <c r="Y4053" s="20">
        <f t="shared" si="765"/>
        <v>0.12329003852295192</v>
      </c>
      <c r="Z4053" s="20">
        <f t="shared" si="766"/>
        <v>0.11982958479297617</v>
      </c>
      <c r="AB4053" s="20">
        <v>4.9086069441920399E-3</v>
      </c>
      <c r="AC4053" s="20">
        <v>0</v>
      </c>
      <c r="AE4053" s="20">
        <f t="shared" si="767"/>
        <v>0.26329003852295196</v>
      </c>
      <c r="AF4053" s="20">
        <f t="shared" si="768"/>
        <v>0.30322958479297618</v>
      </c>
    </row>
    <row r="4054" spans="1:32" x14ac:dyDescent="0.2">
      <c r="A4054" s="14" t="s">
        <v>4132</v>
      </c>
      <c r="B4054" s="20">
        <v>0.11700056895349722</v>
      </c>
      <c r="C4054" s="20">
        <v>0.11322057714091217</v>
      </c>
      <c r="D4054" s="27">
        <v>0.11322231138862719</v>
      </c>
      <c r="E4054" s="27">
        <f t="shared" si="757"/>
        <v>29.08</v>
      </c>
      <c r="F4054" s="27">
        <f t="shared" si="758"/>
        <v>-29.079899999999999</v>
      </c>
      <c r="G4054" s="27">
        <f t="shared" si="759"/>
        <v>-29.08</v>
      </c>
      <c r="H4054" s="27">
        <f t="shared" si="761"/>
        <v>1000</v>
      </c>
      <c r="I4054" s="27">
        <f t="shared" si="760"/>
        <v>1000</v>
      </c>
      <c r="J4054" s="27">
        <f t="shared" si="762"/>
        <v>1000</v>
      </c>
      <c r="K4054" s="12">
        <v>-24.79</v>
      </c>
      <c r="L4054" s="12">
        <f t="shared" si="763"/>
        <v>30.08</v>
      </c>
      <c r="M4054" s="27"/>
      <c r="N4054" s="27"/>
      <c r="P4054" s="12">
        <v>29.08</v>
      </c>
      <c r="Q4054" s="39">
        <v>62.3</v>
      </c>
      <c r="R4054" s="12">
        <f t="shared" si="764"/>
        <v>24.79</v>
      </c>
      <c r="S4054" s="12">
        <v>2.2305601989086519</v>
      </c>
      <c r="T4054" s="20">
        <v>5.3433621296007283</v>
      </c>
      <c r="Y4054" s="20">
        <f t="shared" si="765"/>
        <v>0.12981941893787158</v>
      </c>
      <c r="Z4054" s="20">
        <f t="shared" si="766"/>
        <v>0.1258745292833115</v>
      </c>
      <c r="AB4054" s="20">
        <v>7.2996598716375816E-3</v>
      </c>
      <c r="AC4054" s="20">
        <v>0</v>
      </c>
      <c r="AE4054" s="20">
        <f t="shared" si="767"/>
        <v>0.26981941893787159</v>
      </c>
      <c r="AF4054" s="20">
        <f t="shared" si="768"/>
        <v>0.30927452928331151</v>
      </c>
    </row>
    <row r="4055" spans="1:32" x14ac:dyDescent="0.2">
      <c r="A4055" s="14" t="s">
        <v>4133</v>
      </c>
      <c r="B4055" s="20">
        <v>0.10990671677186273</v>
      </c>
      <c r="C4055" s="20">
        <v>0.10470721273282171</v>
      </c>
      <c r="D4055" s="27">
        <v>0.10470927689226847</v>
      </c>
      <c r="E4055" s="27">
        <f t="shared" si="757"/>
        <v>26.07</v>
      </c>
      <c r="F4055" s="27">
        <f t="shared" si="758"/>
        <v>-26.069900000000001</v>
      </c>
      <c r="G4055" s="27">
        <f t="shared" si="759"/>
        <v>-26.07</v>
      </c>
      <c r="H4055" s="27">
        <f t="shared" si="761"/>
        <v>1000</v>
      </c>
      <c r="I4055" s="27">
        <f t="shared" si="760"/>
        <v>1000</v>
      </c>
      <c r="J4055" s="27">
        <f t="shared" si="762"/>
        <v>1000</v>
      </c>
      <c r="K4055" s="12">
        <v>-24.79</v>
      </c>
      <c r="L4055" s="12">
        <f t="shared" si="763"/>
        <v>27.07</v>
      </c>
      <c r="M4055" s="27"/>
      <c r="N4055" s="27"/>
      <c r="P4055" s="12">
        <v>26.07</v>
      </c>
      <c r="Q4055" s="39">
        <v>59.94</v>
      </c>
      <c r="R4055" s="12">
        <f t="shared" si="764"/>
        <v>24.79</v>
      </c>
      <c r="S4055" s="12">
        <v>2.2046811981059933</v>
      </c>
      <c r="T4055" s="20">
        <v>5.2305434235281156</v>
      </c>
      <c r="Y4055" s="20">
        <f t="shared" si="765"/>
        <v>0.12831325163131888</v>
      </c>
      <c r="Z4055" s="20">
        <f t="shared" si="766"/>
        <v>0.12321683901699532</v>
      </c>
      <c r="AB4055" s="20">
        <v>2.055929880891566E-4</v>
      </c>
      <c r="AC4055" s="20">
        <v>0</v>
      </c>
      <c r="AE4055" s="20">
        <f t="shared" si="767"/>
        <v>0.26831325163131892</v>
      </c>
      <c r="AF4055" s="20">
        <f t="shared" si="768"/>
        <v>0.30661683901699532</v>
      </c>
    </row>
    <row r="4056" spans="1:32" x14ac:dyDescent="0.2">
      <c r="A4056" s="14" t="s">
        <v>4134</v>
      </c>
      <c r="B4056" s="20">
        <v>8.9951547567485857E-2</v>
      </c>
      <c r="C4056" s="20">
        <v>8.4406708112340467E-2</v>
      </c>
      <c r="D4056" s="27">
        <v>8.4408918854989981E-2</v>
      </c>
      <c r="E4056" s="27">
        <f t="shared" si="757"/>
        <v>23.06</v>
      </c>
      <c r="F4056" s="27">
        <f t="shared" si="758"/>
        <v>-23.059899999999999</v>
      </c>
      <c r="G4056" s="27">
        <f t="shared" si="759"/>
        <v>-23.06</v>
      </c>
      <c r="H4056" s="27">
        <f t="shared" si="761"/>
        <v>1000</v>
      </c>
      <c r="I4056" s="27">
        <f t="shared" si="760"/>
        <v>1000</v>
      </c>
      <c r="J4056" s="27">
        <f t="shared" si="762"/>
        <v>1000</v>
      </c>
      <c r="K4056" s="12">
        <v>-24.79</v>
      </c>
      <c r="L4056" s="12">
        <f t="shared" si="763"/>
        <v>24.06</v>
      </c>
      <c r="M4056" s="27"/>
      <c r="N4056" s="27"/>
      <c r="P4056" s="12">
        <v>23.06</v>
      </c>
      <c r="Q4056" s="39">
        <v>58.98</v>
      </c>
      <c r="R4056" s="12">
        <f t="shared" si="764"/>
        <v>24.79</v>
      </c>
      <c r="S4056" s="12">
        <v>1.8739786369682712</v>
      </c>
      <c r="T4056" s="20">
        <v>4.3896752163857391</v>
      </c>
      <c r="Y4056" s="20">
        <f t="shared" si="765"/>
        <v>0.10906624168773152</v>
      </c>
      <c r="Z4056" s="20">
        <f t="shared" si="766"/>
        <v>0.10340835754107153</v>
      </c>
      <c r="AB4056" s="20">
        <v>0</v>
      </c>
      <c r="AC4056" s="20">
        <v>0</v>
      </c>
      <c r="AE4056" s="20">
        <f t="shared" si="767"/>
        <v>0.24906624168773153</v>
      </c>
      <c r="AF4056" s="20">
        <f t="shared" si="768"/>
        <v>0.28680835754107153</v>
      </c>
    </row>
    <row r="4057" spans="1:32" x14ac:dyDescent="0.2">
      <c r="A4057" s="14" t="s">
        <v>4135</v>
      </c>
      <c r="B4057" s="20">
        <v>7.0493156930691109E-2</v>
      </c>
      <c r="C4057" s="20">
        <v>6.8604650195194586E-2</v>
      </c>
      <c r="D4057" s="27">
        <v>6.8608049314560202E-2</v>
      </c>
      <c r="E4057" s="27">
        <f t="shared" si="757"/>
        <v>22.45</v>
      </c>
      <c r="F4057" s="27">
        <f t="shared" si="758"/>
        <v>-22.4499</v>
      </c>
      <c r="G4057" s="27">
        <f t="shared" si="759"/>
        <v>-22.45</v>
      </c>
      <c r="H4057" s="27">
        <f t="shared" si="761"/>
        <v>1000</v>
      </c>
      <c r="I4057" s="27">
        <f t="shared" si="760"/>
        <v>1000</v>
      </c>
      <c r="J4057" s="27">
        <f t="shared" si="762"/>
        <v>1000</v>
      </c>
      <c r="K4057" s="12">
        <v>-24.79</v>
      </c>
      <c r="L4057" s="12">
        <f t="shared" si="763"/>
        <v>23.45</v>
      </c>
      <c r="M4057" s="27"/>
      <c r="N4057" s="27"/>
      <c r="P4057" s="12">
        <v>22.45</v>
      </c>
      <c r="Q4057" s="39">
        <v>52.36</v>
      </c>
      <c r="R4057" s="12">
        <f t="shared" si="764"/>
        <v>24.79</v>
      </c>
      <c r="S4057" s="12">
        <v>1.2761503087887409</v>
      </c>
      <c r="T4057" s="20">
        <v>3.0115134847734479</v>
      </c>
      <c r="Y4057" s="20">
        <f t="shared" si="765"/>
        <v>7.4272414456869079E-2</v>
      </c>
      <c r="Z4057" s="20">
        <f t="shared" si="766"/>
        <v>7.0942757225127148E-2</v>
      </c>
      <c r="AB4057" s="20">
        <v>0</v>
      </c>
      <c r="AC4057" s="20">
        <v>0</v>
      </c>
      <c r="AE4057" s="20">
        <f t="shared" si="767"/>
        <v>0.21427241445686909</v>
      </c>
      <c r="AF4057" s="20">
        <f t="shared" si="768"/>
        <v>0.25434275722512717</v>
      </c>
    </row>
    <row r="4058" spans="1:32" x14ac:dyDescent="0.2">
      <c r="A4058" s="14" t="s">
        <v>4136</v>
      </c>
      <c r="B4058" s="20">
        <v>6.4054706715150345E-2</v>
      </c>
      <c r="C4058" s="20">
        <v>6.4762432897451275E-2</v>
      </c>
      <c r="D4058" s="27">
        <v>6.4766229474824077E-2</v>
      </c>
      <c r="E4058" s="27">
        <f t="shared" si="757"/>
        <v>21.02</v>
      </c>
      <c r="F4058" s="27">
        <f t="shared" si="758"/>
        <v>-21.0199</v>
      </c>
      <c r="G4058" s="27">
        <f t="shared" si="759"/>
        <v>-21.02</v>
      </c>
      <c r="H4058" s="27">
        <f t="shared" si="761"/>
        <v>1000</v>
      </c>
      <c r="I4058" s="27">
        <f t="shared" si="760"/>
        <v>1000</v>
      </c>
      <c r="J4058" s="27">
        <f t="shared" si="762"/>
        <v>1000</v>
      </c>
      <c r="K4058" s="12">
        <v>-24.79</v>
      </c>
      <c r="L4058" s="12">
        <f t="shared" si="763"/>
        <v>22.02</v>
      </c>
      <c r="M4058" s="27"/>
      <c r="N4058" s="27"/>
      <c r="P4058" s="12">
        <v>21.02</v>
      </c>
      <c r="Q4058" s="39">
        <v>51.97</v>
      </c>
      <c r="R4058" s="12">
        <f t="shared" si="764"/>
        <v>24.79</v>
      </c>
      <c r="S4058" s="12">
        <v>0.94292971973787776</v>
      </c>
      <c r="T4058" s="20">
        <v>2.2249393717871877</v>
      </c>
      <c r="Y4058" s="20">
        <f t="shared" si="765"/>
        <v>5.4878854368294254E-2</v>
      </c>
      <c r="Z4058" s="20">
        <f t="shared" si="766"/>
        <v>5.2413291353799039E-2</v>
      </c>
      <c r="AB4058" s="20">
        <v>0</v>
      </c>
      <c r="AC4058" s="20">
        <v>0</v>
      </c>
      <c r="AE4058" s="20">
        <f t="shared" si="767"/>
        <v>0.19487885436829427</v>
      </c>
      <c r="AF4058" s="20">
        <f t="shared" si="768"/>
        <v>0.23581329135379905</v>
      </c>
    </row>
    <row r="4059" spans="1:32" x14ac:dyDescent="0.2">
      <c r="A4059" s="14" t="s">
        <v>4137</v>
      </c>
      <c r="B4059" s="20">
        <v>6.318998484830754E-2</v>
      </c>
      <c r="C4059" s="20">
        <v>6.3342626966827686E-2</v>
      </c>
      <c r="D4059" s="27">
        <v>6.3346146894093333E-2</v>
      </c>
      <c r="E4059" s="27">
        <f t="shared" si="757"/>
        <v>20.09</v>
      </c>
      <c r="F4059" s="27">
        <f t="shared" si="758"/>
        <v>-20.0899</v>
      </c>
      <c r="G4059" s="27">
        <f t="shared" si="759"/>
        <v>-20.09</v>
      </c>
      <c r="H4059" s="27">
        <f t="shared" si="761"/>
        <v>1000</v>
      </c>
      <c r="I4059" s="27">
        <f t="shared" si="760"/>
        <v>1000</v>
      </c>
      <c r="J4059" s="27">
        <f t="shared" si="762"/>
        <v>1000</v>
      </c>
      <c r="K4059" s="12">
        <v>-24.79</v>
      </c>
      <c r="L4059" s="12">
        <f t="shared" si="763"/>
        <v>21.09</v>
      </c>
      <c r="M4059" s="27"/>
      <c r="N4059" s="27"/>
      <c r="P4059" s="12">
        <v>20.09</v>
      </c>
      <c r="Q4059" s="39">
        <v>47.9</v>
      </c>
      <c r="R4059" s="12">
        <f t="shared" si="764"/>
        <v>24.79</v>
      </c>
      <c r="S4059" s="12">
        <v>0.96370914760416193</v>
      </c>
      <c r="T4059" s="20">
        <v>2.2571869227510608</v>
      </c>
      <c r="Y4059" s="20">
        <f t="shared" si="765"/>
        <v>5.6088224665846537E-2</v>
      </c>
      <c r="Z4059" s="20">
        <f t="shared" si="766"/>
        <v>5.3172952630662643E-2</v>
      </c>
      <c r="AB4059" s="20">
        <v>0</v>
      </c>
      <c r="AC4059" s="20">
        <v>0</v>
      </c>
      <c r="AE4059" s="20">
        <f t="shared" si="767"/>
        <v>0.19608822466584655</v>
      </c>
      <c r="AF4059" s="20">
        <f t="shared" si="768"/>
        <v>0.23657295263066264</v>
      </c>
    </row>
    <row r="4060" spans="1:32" x14ac:dyDescent="0.2">
      <c r="A4060" s="14" t="s">
        <v>4138</v>
      </c>
      <c r="B4060" s="20">
        <v>6.5948982882936616E-2</v>
      </c>
      <c r="C4060" s="20">
        <v>6.7405090403498485E-2</v>
      </c>
      <c r="D4060" s="27">
        <v>6.7408867502296591E-2</v>
      </c>
      <c r="E4060" s="27">
        <f t="shared" si="757"/>
        <v>20.059999999999999</v>
      </c>
      <c r="F4060" s="27">
        <f t="shared" si="758"/>
        <v>-20.059899999999999</v>
      </c>
      <c r="G4060" s="27">
        <f t="shared" si="759"/>
        <v>-20.059999999999999</v>
      </c>
      <c r="H4060" s="27">
        <f t="shared" si="761"/>
        <v>1000</v>
      </c>
      <c r="I4060" s="27">
        <f t="shared" si="760"/>
        <v>1000</v>
      </c>
      <c r="J4060" s="27">
        <f t="shared" si="762"/>
        <v>1000</v>
      </c>
      <c r="K4060" s="12">
        <v>-24.79</v>
      </c>
      <c r="L4060" s="12">
        <f t="shared" si="763"/>
        <v>21.06</v>
      </c>
      <c r="M4060" s="27"/>
      <c r="N4060" s="27"/>
      <c r="P4060" s="12">
        <v>20.059999999999999</v>
      </c>
      <c r="Q4060" s="39">
        <v>44.24</v>
      </c>
      <c r="R4060" s="12">
        <f t="shared" si="764"/>
        <v>24.79</v>
      </c>
      <c r="S4060" s="12">
        <v>0.89984007016975331</v>
      </c>
      <c r="T4060" s="20">
        <v>2.1183245758301892</v>
      </c>
      <c r="Y4060" s="20">
        <f t="shared" si="765"/>
        <v>5.2371021012392299E-2</v>
      </c>
      <c r="Z4060" s="20">
        <f t="shared" si="766"/>
        <v>4.9901747698282976E-2</v>
      </c>
      <c r="AB4060" s="20">
        <v>0</v>
      </c>
      <c r="AC4060" s="20">
        <v>0</v>
      </c>
      <c r="AE4060" s="20">
        <f t="shared" si="767"/>
        <v>0.19237102101239231</v>
      </c>
      <c r="AF4060" s="20">
        <f t="shared" si="768"/>
        <v>0.23330174769828299</v>
      </c>
    </row>
    <row r="4061" spans="1:32" x14ac:dyDescent="0.2">
      <c r="A4061" s="14" t="s">
        <v>4139</v>
      </c>
      <c r="B4061" s="20">
        <v>7.8779226540037328E-2</v>
      </c>
      <c r="C4061" s="20">
        <v>8.1185068588189677E-2</v>
      </c>
      <c r="D4061" s="27">
        <v>8.118923246338354E-2</v>
      </c>
      <c r="E4061" s="27">
        <f t="shared" si="757"/>
        <v>18.75</v>
      </c>
      <c r="F4061" s="27">
        <f t="shared" si="758"/>
        <v>-18.7499</v>
      </c>
      <c r="G4061" s="27">
        <f t="shared" si="759"/>
        <v>-18.75</v>
      </c>
      <c r="H4061" s="27">
        <f t="shared" si="761"/>
        <v>1000</v>
      </c>
      <c r="I4061" s="27">
        <f t="shared" si="760"/>
        <v>1000</v>
      </c>
      <c r="J4061" s="27">
        <f t="shared" si="762"/>
        <v>1000</v>
      </c>
      <c r="K4061" s="12">
        <v>-24.79</v>
      </c>
      <c r="L4061" s="12">
        <f t="shared" si="763"/>
        <v>19.75</v>
      </c>
      <c r="M4061" s="27"/>
      <c r="N4061" s="27"/>
      <c r="P4061" s="12">
        <v>18.75</v>
      </c>
      <c r="Q4061" s="39">
        <v>40.51</v>
      </c>
      <c r="R4061" s="12">
        <f t="shared" si="764"/>
        <v>24.79</v>
      </c>
      <c r="S4061" s="12">
        <v>1.0128448222756703</v>
      </c>
      <c r="T4061" s="20">
        <v>2.3838497032182078</v>
      </c>
      <c r="Y4061" s="20">
        <f t="shared" si="765"/>
        <v>5.8947938892835998E-2</v>
      </c>
      <c r="Z4061" s="20">
        <f t="shared" si="766"/>
        <v>5.6156770212610604E-2</v>
      </c>
      <c r="AB4061" s="20">
        <v>0</v>
      </c>
      <c r="AC4061" s="20">
        <v>0</v>
      </c>
      <c r="AE4061" s="20">
        <f t="shared" si="767"/>
        <v>0.19894793889283602</v>
      </c>
      <c r="AF4061" s="20">
        <f t="shared" si="768"/>
        <v>0.23955677021261063</v>
      </c>
    </row>
    <row r="4062" spans="1:32" x14ac:dyDescent="0.2">
      <c r="A4062" s="14" t="s">
        <v>4140</v>
      </c>
      <c r="B4062" s="20">
        <v>0.10497281367326446</v>
      </c>
      <c r="C4062" s="20">
        <v>0.10553043474025599</v>
      </c>
      <c r="D4062" s="27">
        <v>0.10553480399557713</v>
      </c>
      <c r="E4062" s="27">
        <f t="shared" si="757"/>
        <v>20.73</v>
      </c>
      <c r="F4062" s="27">
        <f t="shared" si="758"/>
        <v>-20.729900000000001</v>
      </c>
      <c r="G4062" s="27">
        <f t="shared" si="759"/>
        <v>-20.73</v>
      </c>
      <c r="H4062" s="27">
        <f t="shared" si="761"/>
        <v>1000</v>
      </c>
      <c r="I4062" s="27">
        <f t="shared" si="760"/>
        <v>1000</v>
      </c>
      <c r="J4062" s="27">
        <f t="shared" si="762"/>
        <v>1000</v>
      </c>
      <c r="K4062" s="12">
        <v>-24.79</v>
      </c>
      <c r="L4062" s="12">
        <f t="shared" si="763"/>
        <v>21.73</v>
      </c>
      <c r="M4062" s="27"/>
      <c r="N4062" s="27"/>
      <c r="P4062" s="12">
        <v>20.73</v>
      </c>
      <c r="Q4062" s="39">
        <v>36.19</v>
      </c>
      <c r="R4062" s="12">
        <f t="shared" si="764"/>
        <v>24.79</v>
      </c>
      <c r="S4062" s="12">
        <v>1.6301344370612143</v>
      </c>
      <c r="T4062" s="20">
        <v>3.8897227588877019</v>
      </c>
      <c r="Y4062" s="20">
        <f t="shared" si="765"/>
        <v>9.4874420118068195E-2</v>
      </c>
      <c r="Z4062" s="20">
        <f t="shared" si="766"/>
        <v>9.1630888837803487E-2</v>
      </c>
      <c r="AB4062" s="20">
        <v>0</v>
      </c>
      <c r="AC4062" s="20">
        <v>0</v>
      </c>
      <c r="AE4062" s="20">
        <f t="shared" si="767"/>
        <v>0.23487442011806819</v>
      </c>
      <c r="AF4062" s="20">
        <f t="shared" si="768"/>
        <v>0.27503088883780347</v>
      </c>
    </row>
    <row r="4063" spans="1:32" x14ac:dyDescent="0.2">
      <c r="A4063" s="14" t="s">
        <v>4141</v>
      </c>
      <c r="B4063" s="20">
        <v>0.15048600563266329</v>
      </c>
      <c r="C4063" s="20">
        <v>0.15165622027145437</v>
      </c>
      <c r="D4063" s="27">
        <v>0.15165898758038021</v>
      </c>
      <c r="E4063" s="27">
        <f t="shared" si="757"/>
        <v>22.75</v>
      </c>
      <c r="F4063" s="27">
        <f t="shared" si="758"/>
        <v>-22.7499</v>
      </c>
      <c r="G4063" s="27">
        <f t="shared" si="759"/>
        <v>-22.75</v>
      </c>
      <c r="H4063" s="27">
        <f t="shared" si="761"/>
        <v>1000</v>
      </c>
      <c r="I4063" s="27">
        <f t="shared" si="760"/>
        <v>1000</v>
      </c>
      <c r="J4063" s="27">
        <f t="shared" si="762"/>
        <v>1000</v>
      </c>
      <c r="K4063" s="12">
        <v>-24.79</v>
      </c>
      <c r="L4063" s="12">
        <f t="shared" si="763"/>
        <v>23.75</v>
      </c>
      <c r="M4063" s="27"/>
      <c r="N4063" s="27"/>
      <c r="P4063" s="12">
        <v>22.75</v>
      </c>
      <c r="Q4063" s="39">
        <v>31.69</v>
      </c>
      <c r="R4063" s="12">
        <f t="shared" si="764"/>
        <v>24.79</v>
      </c>
      <c r="S4063" s="12">
        <v>2.4404206149961052</v>
      </c>
      <c r="T4063" s="20">
        <v>5.9903717208426546</v>
      </c>
      <c r="Y4063" s="20">
        <f t="shared" si="765"/>
        <v>0.14203337186676487</v>
      </c>
      <c r="Z4063" s="20">
        <f t="shared" si="766"/>
        <v>0.14111624896541938</v>
      </c>
      <c r="AB4063" s="20">
        <v>4.0784885770342047E-2</v>
      </c>
      <c r="AC4063" s="20">
        <v>0</v>
      </c>
      <c r="AE4063" s="20">
        <f t="shared" si="767"/>
        <v>0.28203337186676491</v>
      </c>
      <c r="AF4063" s="20">
        <f t="shared" si="768"/>
        <v>0.32451624896541942</v>
      </c>
    </row>
    <row r="4064" spans="1:32" x14ac:dyDescent="0.2">
      <c r="A4064" s="14" t="s">
        <v>4142</v>
      </c>
      <c r="B4064" s="20">
        <v>0.16510222535366087</v>
      </c>
      <c r="C4064" s="20">
        <v>0.16512847172793144</v>
      </c>
      <c r="D4064" s="27">
        <v>0.16513019203094817</v>
      </c>
      <c r="E4064" s="27">
        <f t="shared" si="757"/>
        <v>24.47</v>
      </c>
      <c r="F4064" s="27">
        <f t="shared" si="758"/>
        <v>-24.469899999999999</v>
      </c>
      <c r="G4064" s="27">
        <f t="shared" si="759"/>
        <v>-24.47</v>
      </c>
      <c r="H4064" s="27">
        <f t="shared" si="761"/>
        <v>1000</v>
      </c>
      <c r="I4064" s="27">
        <f t="shared" si="760"/>
        <v>1000</v>
      </c>
      <c r="J4064" s="27">
        <f t="shared" si="762"/>
        <v>1000</v>
      </c>
      <c r="K4064" s="12">
        <v>-24.79</v>
      </c>
      <c r="L4064" s="12">
        <f t="shared" si="763"/>
        <v>25.47</v>
      </c>
      <c r="M4064" s="27"/>
      <c r="N4064" s="27"/>
      <c r="P4064" s="12">
        <v>24.47</v>
      </c>
      <c r="Q4064" s="39">
        <v>41.83</v>
      </c>
      <c r="R4064" s="12">
        <f t="shared" si="764"/>
        <v>24.79</v>
      </c>
      <c r="S4064" s="12">
        <v>2.7653789546683258</v>
      </c>
      <c r="T4064" s="20">
        <v>6.7581518744554234</v>
      </c>
      <c r="Y4064" s="20">
        <f t="shared" si="765"/>
        <v>0.16094606602131112</v>
      </c>
      <c r="Z4064" s="20">
        <f t="shared" si="766"/>
        <v>0.1592029822028497</v>
      </c>
      <c r="AB4064" s="20">
        <v>5.5401480041246495E-2</v>
      </c>
      <c r="AC4064" s="20">
        <v>0</v>
      </c>
      <c r="AE4064" s="20">
        <f t="shared" si="767"/>
        <v>0.30094606602131113</v>
      </c>
      <c r="AF4064" s="20">
        <f t="shared" si="768"/>
        <v>0.34260298220284968</v>
      </c>
    </row>
    <row r="4065" spans="1:32" x14ac:dyDescent="0.2">
      <c r="A4065" s="14" t="s">
        <v>4143</v>
      </c>
      <c r="B4065" s="20">
        <v>0.15624459021907577</v>
      </c>
      <c r="C4065" s="20">
        <v>0.15304441842702349</v>
      </c>
      <c r="D4065" s="27">
        <v>0.15304561098959701</v>
      </c>
      <c r="E4065" s="27">
        <f t="shared" si="757"/>
        <v>23</v>
      </c>
      <c r="F4065" s="27">
        <f t="shared" si="758"/>
        <v>-22.9999</v>
      </c>
      <c r="G4065" s="27">
        <f t="shared" si="759"/>
        <v>-23</v>
      </c>
      <c r="H4065" s="27">
        <f t="shared" si="761"/>
        <v>1000</v>
      </c>
      <c r="I4065" s="27">
        <f t="shared" si="760"/>
        <v>1000</v>
      </c>
      <c r="J4065" s="27">
        <f t="shared" si="762"/>
        <v>1000</v>
      </c>
      <c r="K4065" s="12">
        <v>-24.79</v>
      </c>
      <c r="L4065" s="12">
        <f t="shared" si="763"/>
        <v>24</v>
      </c>
      <c r="M4065" s="27"/>
      <c r="N4065" s="27"/>
      <c r="P4065" s="12">
        <v>23</v>
      </c>
      <c r="Q4065" s="39">
        <v>48.03</v>
      </c>
      <c r="R4065" s="12">
        <f t="shared" si="764"/>
        <v>24.79</v>
      </c>
      <c r="S4065" s="12">
        <v>2.775708635013614</v>
      </c>
      <c r="T4065" s="20">
        <v>6.6222311506615457</v>
      </c>
      <c r="Y4065" s="20">
        <f t="shared" si="765"/>
        <v>0.16154725719332941</v>
      </c>
      <c r="Z4065" s="20">
        <f t="shared" si="766"/>
        <v>0.15600107360814253</v>
      </c>
      <c r="AB4065" s="20">
        <v>4.6544068302856942E-2</v>
      </c>
      <c r="AC4065" s="20">
        <v>0</v>
      </c>
      <c r="AE4065" s="20">
        <f t="shared" si="767"/>
        <v>0.30154725719332942</v>
      </c>
      <c r="AF4065" s="20">
        <f t="shared" si="768"/>
        <v>0.33940107360814253</v>
      </c>
    </row>
    <row r="4066" spans="1:32" x14ac:dyDescent="0.2">
      <c r="A4066" s="14" t="s">
        <v>4144</v>
      </c>
      <c r="B4066" s="20">
        <v>0.13905271479061251</v>
      </c>
      <c r="C4066" s="20">
        <v>0.13648484872948527</v>
      </c>
      <c r="D4066" s="27">
        <v>0.13648693015943439</v>
      </c>
      <c r="E4066" s="27">
        <f t="shared" si="757"/>
        <v>21.64</v>
      </c>
      <c r="F4066" s="27">
        <f t="shared" si="758"/>
        <v>-21.639900000000001</v>
      </c>
      <c r="G4066" s="27">
        <f t="shared" si="759"/>
        <v>-21.64</v>
      </c>
      <c r="H4066" s="27">
        <f t="shared" si="761"/>
        <v>1000</v>
      </c>
      <c r="I4066" s="27">
        <f t="shared" si="760"/>
        <v>1000</v>
      </c>
      <c r="J4066" s="27">
        <f t="shared" si="762"/>
        <v>1000</v>
      </c>
      <c r="K4066" s="12">
        <v>-24.79</v>
      </c>
      <c r="L4066" s="12">
        <f t="shared" si="763"/>
        <v>22.64</v>
      </c>
      <c r="M4066" s="27"/>
      <c r="N4066" s="27"/>
      <c r="P4066" s="12">
        <v>21.64</v>
      </c>
      <c r="Q4066" s="39">
        <v>59.91</v>
      </c>
      <c r="R4066" s="12">
        <f t="shared" si="764"/>
        <v>24.79</v>
      </c>
      <c r="S4066" s="12">
        <v>2.4499570212110671</v>
      </c>
      <c r="T4066" s="20">
        <v>5.8463955780861285</v>
      </c>
      <c r="Y4066" s="20">
        <f t="shared" si="765"/>
        <v>0.1425883941944239</v>
      </c>
      <c r="Z4066" s="20">
        <f t="shared" si="766"/>
        <v>0.13772457743765437</v>
      </c>
      <c r="AB4066" s="20">
        <v>2.9351770370673144E-2</v>
      </c>
      <c r="AC4066" s="20">
        <v>0</v>
      </c>
      <c r="AE4066" s="20">
        <f t="shared" si="767"/>
        <v>0.28258839419442394</v>
      </c>
      <c r="AF4066" s="20">
        <f t="shared" si="768"/>
        <v>0.32112457743765438</v>
      </c>
    </row>
    <row r="4067" spans="1:32" x14ac:dyDescent="0.2">
      <c r="A4067" s="14" t="s">
        <v>4145</v>
      </c>
      <c r="B4067" s="20">
        <v>0.13721186924457557</v>
      </c>
      <c r="C4067" s="20">
        <v>0.13477650679801301</v>
      </c>
      <c r="D4067" s="27">
        <v>0.13477861238992733</v>
      </c>
      <c r="E4067" s="27">
        <f t="shared" si="757"/>
        <v>21.08</v>
      </c>
      <c r="F4067" s="27">
        <f t="shared" si="758"/>
        <v>-21.079899999999999</v>
      </c>
      <c r="G4067" s="27">
        <f t="shared" si="759"/>
        <v>-21.08</v>
      </c>
      <c r="H4067" s="27">
        <f t="shared" si="761"/>
        <v>1000</v>
      </c>
      <c r="I4067" s="27">
        <f t="shared" si="760"/>
        <v>1000</v>
      </c>
      <c r="J4067" s="27">
        <f t="shared" si="762"/>
        <v>1000</v>
      </c>
      <c r="K4067" s="12">
        <v>-24.79</v>
      </c>
      <c r="L4067" s="12">
        <f t="shared" si="763"/>
        <v>22.08</v>
      </c>
      <c r="M4067" s="27"/>
      <c r="N4067" s="27"/>
      <c r="P4067" s="12">
        <v>21.08</v>
      </c>
      <c r="Q4067" s="39">
        <v>62.19</v>
      </c>
      <c r="R4067" s="12">
        <f t="shared" si="764"/>
        <v>24.79</v>
      </c>
      <c r="S4067" s="12">
        <v>2.4079693720380257</v>
      </c>
      <c r="T4067" s="20">
        <v>5.7455864030432853</v>
      </c>
      <c r="Y4067" s="20">
        <f t="shared" si="765"/>
        <v>0.14014469766434218</v>
      </c>
      <c r="Z4067" s="20">
        <f t="shared" si="766"/>
        <v>0.13534979782358675</v>
      </c>
      <c r="AB4067" s="20">
        <v>2.7510913590312061E-2</v>
      </c>
      <c r="AC4067" s="20">
        <v>0</v>
      </c>
      <c r="AE4067" s="20">
        <f t="shared" si="767"/>
        <v>0.28014469766434219</v>
      </c>
      <c r="AF4067" s="20">
        <f t="shared" si="768"/>
        <v>0.31874979782358676</v>
      </c>
    </row>
    <row r="4068" spans="1:32" x14ac:dyDescent="0.2">
      <c r="A4068" s="14" t="s">
        <v>4146</v>
      </c>
      <c r="B4068" s="20">
        <v>0.12187422717933351</v>
      </c>
      <c r="C4068" s="20">
        <v>0.11850650763131658</v>
      </c>
      <c r="D4068" s="27">
        <v>0.11850840398824117</v>
      </c>
      <c r="E4068" s="27">
        <f t="shared" si="757"/>
        <v>16.04</v>
      </c>
      <c r="F4068" s="27">
        <f t="shared" si="758"/>
        <v>-16.039899999999999</v>
      </c>
      <c r="G4068" s="27">
        <f t="shared" si="759"/>
        <v>-16.04</v>
      </c>
      <c r="H4068" s="27">
        <f t="shared" si="761"/>
        <v>1000</v>
      </c>
      <c r="I4068" s="27">
        <f t="shared" si="760"/>
        <v>1000</v>
      </c>
      <c r="J4068" s="27">
        <f t="shared" si="762"/>
        <v>1000</v>
      </c>
      <c r="K4068" s="12">
        <v>-24.79</v>
      </c>
      <c r="L4068" s="12">
        <f t="shared" si="763"/>
        <v>17.04</v>
      </c>
      <c r="M4068" s="27"/>
      <c r="N4068" s="27"/>
      <c r="P4068" s="12">
        <v>16.04</v>
      </c>
      <c r="Q4068" s="39">
        <v>62.17</v>
      </c>
      <c r="R4068" s="12">
        <f t="shared" si="764"/>
        <v>24.79</v>
      </c>
      <c r="S4068" s="12">
        <v>2.2343972645202261</v>
      </c>
      <c r="T4068" s="20">
        <v>5.313017899921757</v>
      </c>
      <c r="Y4068" s="20">
        <f t="shared" si="765"/>
        <v>0.13004273755907031</v>
      </c>
      <c r="Z4068" s="20">
        <f t="shared" si="766"/>
        <v>0.12515970488349293</v>
      </c>
      <c r="AB4068" s="20">
        <v>1.2173345770193744E-2</v>
      </c>
      <c r="AC4068" s="20">
        <v>0</v>
      </c>
      <c r="AE4068" s="20">
        <f t="shared" si="767"/>
        <v>0.27004273755907032</v>
      </c>
      <c r="AF4068" s="20">
        <f t="shared" si="768"/>
        <v>0.30855970488349294</v>
      </c>
    </row>
    <row r="4069" spans="1:32" x14ac:dyDescent="0.2">
      <c r="A4069" s="14" t="s">
        <v>4147</v>
      </c>
      <c r="B4069" s="20">
        <v>0.11641647130644439</v>
      </c>
      <c r="C4069" s="20">
        <v>0.11371721983854687</v>
      </c>
      <c r="D4069" s="27">
        <v>0.11371928636201066</v>
      </c>
      <c r="E4069" s="27">
        <f t="shared" si="757"/>
        <v>12.85</v>
      </c>
      <c r="F4069" s="27">
        <f t="shared" si="758"/>
        <v>-12.8499</v>
      </c>
      <c r="G4069" s="27">
        <f t="shared" si="759"/>
        <v>-12.85</v>
      </c>
      <c r="H4069" s="27">
        <f t="shared" si="761"/>
        <v>1000</v>
      </c>
      <c r="I4069" s="27">
        <f t="shared" si="760"/>
        <v>1000</v>
      </c>
      <c r="J4069" s="27">
        <f t="shared" si="762"/>
        <v>1000</v>
      </c>
      <c r="K4069" s="12">
        <v>-24.79</v>
      </c>
      <c r="L4069" s="12">
        <f t="shared" si="763"/>
        <v>13.85</v>
      </c>
      <c r="M4069" s="27"/>
      <c r="N4069" s="27"/>
      <c r="P4069" s="12">
        <v>12.85</v>
      </c>
      <c r="Q4069" s="39">
        <v>62.97</v>
      </c>
      <c r="R4069" s="12">
        <f t="shared" si="764"/>
        <v>24.79</v>
      </c>
      <c r="S4069" s="12">
        <v>2.1021395992208269</v>
      </c>
      <c r="T4069" s="20">
        <v>5.0146310218311836</v>
      </c>
      <c r="Y4069" s="20">
        <f t="shared" si="765"/>
        <v>0.12234529309303523</v>
      </c>
      <c r="Z4069" s="20">
        <f t="shared" si="766"/>
        <v>0.11813055228013487</v>
      </c>
      <c r="AB4069" s="20">
        <v>6.7155037289247793E-3</v>
      </c>
      <c r="AC4069" s="20">
        <v>0</v>
      </c>
      <c r="AE4069" s="20">
        <f t="shared" si="767"/>
        <v>0.26234529309303523</v>
      </c>
      <c r="AF4069" s="20">
        <f t="shared" si="768"/>
        <v>0.30153055228013487</v>
      </c>
    </row>
    <row r="4070" spans="1:32" x14ac:dyDescent="0.2">
      <c r="A4070" s="14" t="s">
        <v>4148</v>
      </c>
      <c r="B4070" s="20">
        <v>0.10816117844662516</v>
      </c>
      <c r="C4070" s="20">
        <v>0.10424098978671188</v>
      </c>
      <c r="D4070" s="27">
        <v>0.10424286525902811</v>
      </c>
      <c r="E4070" s="27">
        <f t="shared" si="757"/>
        <v>15.93</v>
      </c>
      <c r="F4070" s="27">
        <f t="shared" si="758"/>
        <v>-15.9299</v>
      </c>
      <c r="G4070" s="27">
        <f t="shared" si="759"/>
        <v>-15.93</v>
      </c>
      <c r="H4070" s="27">
        <f t="shared" si="761"/>
        <v>1000</v>
      </c>
      <c r="I4070" s="27">
        <f t="shared" si="760"/>
        <v>1000</v>
      </c>
      <c r="J4070" s="27">
        <f t="shared" si="762"/>
        <v>1000</v>
      </c>
      <c r="K4070" s="12">
        <v>-24.79</v>
      </c>
      <c r="L4070" s="12">
        <f t="shared" si="763"/>
        <v>16.93</v>
      </c>
      <c r="M4070" s="27"/>
      <c r="N4070" s="27"/>
      <c r="P4070" s="12">
        <v>15.93</v>
      </c>
      <c r="Q4070" s="39">
        <v>61.28</v>
      </c>
      <c r="R4070" s="12">
        <f t="shared" si="764"/>
        <v>24.79</v>
      </c>
      <c r="S4070" s="12">
        <v>2.0740277659297681</v>
      </c>
      <c r="T4070" s="20">
        <v>4.9369149548785858</v>
      </c>
      <c r="Y4070" s="20">
        <f t="shared" si="765"/>
        <v>0.12070917411946565</v>
      </c>
      <c r="Z4070" s="20">
        <f t="shared" si="766"/>
        <v>0.11629978110870025</v>
      </c>
      <c r="AB4070" s="20">
        <v>0</v>
      </c>
      <c r="AC4070" s="20">
        <v>0</v>
      </c>
      <c r="AE4070" s="20">
        <f t="shared" si="767"/>
        <v>0.26070917411946565</v>
      </c>
      <c r="AF4070" s="20">
        <f t="shared" si="768"/>
        <v>0.29969978110870027</v>
      </c>
    </row>
    <row r="4071" spans="1:32" x14ac:dyDescent="0.2">
      <c r="A4071" s="14" t="s">
        <v>4149</v>
      </c>
      <c r="B4071" s="20">
        <v>0.105479543311384</v>
      </c>
      <c r="C4071" s="20">
        <v>0.10297402103008668</v>
      </c>
      <c r="D4071" s="27">
        <v>0.1029764347397209</v>
      </c>
      <c r="E4071" s="27">
        <f t="shared" si="757"/>
        <v>18.670000000000002</v>
      </c>
      <c r="F4071" s="27">
        <f t="shared" si="758"/>
        <v>-18.669900000000002</v>
      </c>
      <c r="G4071" s="27">
        <f t="shared" si="759"/>
        <v>-18.670000000000002</v>
      </c>
      <c r="H4071" s="27">
        <f t="shared" si="761"/>
        <v>1000</v>
      </c>
      <c r="I4071" s="27">
        <f t="shared" si="760"/>
        <v>1000</v>
      </c>
      <c r="J4071" s="27">
        <f t="shared" si="762"/>
        <v>1000</v>
      </c>
      <c r="K4071" s="12">
        <v>-24.79</v>
      </c>
      <c r="L4071" s="12">
        <f t="shared" si="763"/>
        <v>19.670000000000002</v>
      </c>
      <c r="M4071" s="27"/>
      <c r="N4071" s="27"/>
      <c r="P4071" s="12">
        <v>18.670000000000002</v>
      </c>
      <c r="Q4071" s="39">
        <v>52.89</v>
      </c>
      <c r="R4071" s="12">
        <f t="shared" si="764"/>
        <v>24.79</v>
      </c>
      <c r="S4071" s="12">
        <v>1.8909192521970055</v>
      </c>
      <c r="T4071" s="20">
        <v>4.487007214354418</v>
      </c>
      <c r="Y4071" s="20">
        <f t="shared" si="765"/>
        <v>0.11005219168653468</v>
      </c>
      <c r="Z4071" s="20">
        <f t="shared" si="766"/>
        <v>0.1057012246781576</v>
      </c>
      <c r="AB4071" s="20">
        <v>0</v>
      </c>
      <c r="AC4071" s="20">
        <v>0</v>
      </c>
      <c r="AE4071" s="20">
        <f t="shared" si="767"/>
        <v>0.2500521916865347</v>
      </c>
      <c r="AF4071" s="20">
        <f t="shared" si="768"/>
        <v>0.28910122467815758</v>
      </c>
    </row>
    <row r="4072" spans="1:32" x14ac:dyDescent="0.2">
      <c r="A4072" s="14" t="s">
        <v>4150</v>
      </c>
      <c r="B4072" s="20">
        <v>0.10167205240606626</v>
      </c>
      <c r="C4072" s="20">
        <v>9.8667679645391235E-2</v>
      </c>
      <c r="D4072" s="27">
        <v>9.8669994254625609E-2</v>
      </c>
      <c r="E4072" s="27">
        <f t="shared" si="757"/>
        <v>21.49</v>
      </c>
      <c r="F4072" s="27">
        <f t="shared" si="758"/>
        <v>-21.489899999999999</v>
      </c>
      <c r="G4072" s="27">
        <f t="shared" si="759"/>
        <v>-21.49</v>
      </c>
      <c r="H4072" s="27">
        <f t="shared" si="761"/>
        <v>1000</v>
      </c>
      <c r="I4072" s="27">
        <f t="shared" si="760"/>
        <v>1000</v>
      </c>
      <c r="J4072" s="27">
        <f t="shared" si="762"/>
        <v>1000</v>
      </c>
      <c r="K4072" s="12">
        <v>-24.79</v>
      </c>
      <c r="L4072" s="12">
        <f t="shared" si="763"/>
        <v>22.49</v>
      </c>
      <c r="M4072" s="27"/>
      <c r="N4072" s="27"/>
      <c r="P4072" s="12">
        <v>21.49</v>
      </c>
      <c r="Q4072" s="39">
        <v>49.3</v>
      </c>
      <c r="R4072" s="12">
        <f t="shared" si="764"/>
        <v>24.79</v>
      </c>
      <c r="S4072" s="12">
        <v>1.8691621702740884</v>
      </c>
      <c r="T4072" s="20">
        <v>4.4271152089767574</v>
      </c>
      <c r="Y4072" s="20">
        <f t="shared" si="765"/>
        <v>0.10878592156551364</v>
      </c>
      <c r="Z4072" s="20">
        <f t="shared" si="766"/>
        <v>0.10429033808617773</v>
      </c>
      <c r="AB4072" s="20">
        <v>0</v>
      </c>
      <c r="AC4072" s="20">
        <v>0</v>
      </c>
      <c r="AE4072" s="20">
        <f t="shared" si="767"/>
        <v>0.24878592156551366</v>
      </c>
      <c r="AF4072" s="20">
        <f t="shared" si="768"/>
        <v>0.28769033808617772</v>
      </c>
    </row>
    <row r="4073" spans="1:32" x14ac:dyDescent="0.2">
      <c r="A4073" s="14" t="s">
        <v>4151</v>
      </c>
      <c r="B4073" s="20">
        <v>9.675776077432556E-2</v>
      </c>
      <c r="C4073" s="20">
        <v>9.4105043264981703E-2</v>
      </c>
      <c r="D4073" s="27">
        <v>9.4107300042867756E-2</v>
      </c>
      <c r="E4073" s="27">
        <f t="shared" si="757"/>
        <v>23.38</v>
      </c>
      <c r="F4073" s="27">
        <f t="shared" si="758"/>
        <v>-23.379899999999999</v>
      </c>
      <c r="G4073" s="27">
        <f t="shared" si="759"/>
        <v>-23.38</v>
      </c>
      <c r="H4073" s="27">
        <f t="shared" si="761"/>
        <v>1000</v>
      </c>
      <c r="I4073" s="27">
        <f t="shared" si="760"/>
        <v>1000</v>
      </c>
      <c r="J4073" s="27">
        <f t="shared" si="762"/>
        <v>1000</v>
      </c>
      <c r="K4073" s="12">
        <v>-24.79</v>
      </c>
      <c r="L4073" s="12">
        <f t="shared" si="763"/>
        <v>24.38</v>
      </c>
      <c r="M4073" s="27"/>
      <c r="N4073" s="27"/>
      <c r="P4073" s="12">
        <v>23.38</v>
      </c>
      <c r="Q4073" s="39">
        <v>47.88</v>
      </c>
      <c r="R4073" s="12">
        <f t="shared" si="764"/>
        <v>24.79</v>
      </c>
      <c r="S4073" s="12">
        <v>1.768318060288284</v>
      </c>
      <c r="T4073" s="20">
        <v>4.1972640798518928</v>
      </c>
      <c r="Y4073" s="20">
        <f t="shared" si="765"/>
        <v>0.10291675750167477</v>
      </c>
      <c r="Z4073" s="20">
        <f t="shared" si="766"/>
        <v>9.8875694275391904E-2</v>
      </c>
      <c r="AB4073" s="20">
        <v>0</v>
      </c>
      <c r="AC4073" s="20">
        <v>0</v>
      </c>
      <c r="AE4073" s="20">
        <f t="shared" si="767"/>
        <v>0.2429167575016748</v>
      </c>
      <c r="AF4073" s="20">
        <f t="shared" si="768"/>
        <v>0.2822756942753919</v>
      </c>
    </row>
    <row r="4074" spans="1:32" x14ac:dyDescent="0.2">
      <c r="A4074" s="14" t="s">
        <v>4152</v>
      </c>
      <c r="B4074" s="20">
        <v>9.5462922329158595E-2</v>
      </c>
      <c r="C4074" s="20">
        <v>9.255756613751806E-2</v>
      </c>
      <c r="D4074" s="27">
        <v>9.2559106819159201E-2</v>
      </c>
      <c r="E4074" s="27">
        <f t="shared" si="757"/>
        <v>26.53</v>
      </c>
      <c r="F4074" s="27">
        <f t="shared" si="758"/>
        <v>-26.529900000000001</v>
      </c>
      <c r="G4074" s="27">
        <f t="shared" si="759"/>
        <v>-26.53</v>
      </c>
      <c r="H4074" s="27">
        <f t="shared" si="761"/>
        <v>1000</v>
      </c>
      <c r="I4074" s="27">
        <f t="shared" si="760"/>
        <v>1000</v>
      </c>
      <c r="J4074" s="27">
        <f t="shared" si="762"/>
        <v>1000</v>
      </c>
      <c r="K4074" s="12">
        <v>-24.79</v>
      </c>
      <c r="L4074" s="12">
        <f t="shared" si="763"/>
        <v>27.53</v>
      </c>
      <c r="M4074" s="27"/>
      <c r="N4074" s="27"/>
      <c r="P4074" s="12">
        <v>26.53</v>
      </c>
      <c r="Q4074" s="39">
        <v>48.14</v>
      </c>
      <c r="R4074" s="12">
        <f t="shared" si="764"/>
        <v>24.79</v>
      </c>
      <c r="S4074" s="12">
        <v>1.795941066551024</v>
      </c>
      <c r="T4074" s="20">
        <v>4.2934184081181002</v>
      </c>
      <c r="Y4074" s="20">
        <f t="shared" si="765"/>
        <v>0.10452442656350984</v>
      </c>
      <c r="Z4074" s="20">
        <f t="shared" si="766"/>
        <v>0.10114081883844792</v>
      </c>
      <c r="AB4074" s="20">
        <v>0</v>
      </c>
      <c r="AC4074" s="20">
        <v>0</v>
      </c>
      <c r="AE4074" s="20">
        <f t="shared" si="767"/>
        <v>0.24452442656350987</v>
      </c>
      <c r="AF4074" s="20">
        <f t="shared" si="768"/>
        <v>0.28454081883844795</v>
      </c>
    </row>
    <row r="4075" spans="1:32" x14ac:dyDescent="0.2">
      <c r="A4075" s="14" t="s">
        <v>4153</v>
      </c>
      <c r="B4075" s="20">
        <v>9.7575266577174524E-2</v>
      </c>
      <c r="C4075" s="20">
        <v>9.4309167085944848E-2</v>
      </c>
      <c r="D4075" s="27">
        <v>9.4310435588313785E-2</v>
      </c>
      <c r="E4075" s="27">
        <f t="shared" si="757"/>
        <v>27.28</v>
      </c>
      <c r="F4075" s="27">
        <f t="shared" si="758"/>
        <v>-27.279900000000001</v>
      </c>
      <c r="G4075" s="27">
        <f t="shared" si="759"/>
        <v>-27.28</v>
      </c>
      <c r="H4075" s="27">
        <f t="shared" si="761"/>
        <v>1000</v>
      </c>
      <c r="I4075" s="27">
        <f t="shared" si="760"/>
        <v>1000</v>
      </c>
      <c r="J4075" s="27">
        <f t="shared" si="762"/>
        <v>1000</v>
      </c>
      <c r="K4075" s="12">
        <v>-24.79</v>
      </c>
      <c r="L4075" s="12">
        <f t="shared" si="763"/>
        <v>28.28</v>
      </c>
      <c r="M4075" s="27"/>
      <c r="N4075" s="27"/>
      <c r="P4075" s="12">
        <v>27.28</v>
      </c>
      <c r="Q4075" s="39">
        <v>52.08</v>
      </c>
      <c r="R4075" s="12">
        <f t="shared" si="764"/>
        <v>24.79</v>
      </c>
      <c r="S4075" s="12">
        <v>1.876554609286714</v>
      </c>
      <c r="T4075" s="20">
        <v>4.501941403028912</v>
      </c>
      <c r="Y4075" s="20">
        <f t="shared" si="765"/>
        <v>0.10921616421828861</v>
      </c>
      <c r="Z4075" s="20">
        <f t="shared" si="766"/>
        <v>0.10605303200920414</v>
      </c>
      <c r="AB4075" s="20">
        <v>0</v>
      </c>
      <c r="AC4075" s="20">
        <v>0</v>
      </c>
      <c r="AE4075" s="20">
        <f t="shared" si="767"/>
        <v>0.24921616421828863</v>
      </c>
      <c r="AF4075" s="20">
        <f t="shared" si="768"/>
        <v>0.28945303200920414</v>
      </c>
    </row>
    <row r="4076" spans="1:32" x14ac:dyDescent="0.2">
      <c r="A4076" s="14" t="s">
        <v>4154</v>
      </c>
      <c r="B4076" s="20">
        <v>0.1048164804932202</v>
      </c>
      <c r="C4076" s="20">
        <v>0.10113019552216214</v>
      </c>
      <c r="D4076" s="27">
        <v>0.10113172309263146</v>
      </c>
      <c r="E4076" s="27">
        <f t="shared" si="757"/>
        <v>26.83</v>
      </c>
      <c r="F4076" s="27">
        <f t="shared" si="758"/>
        <v>-26.829899999999999</v>
      </c>
      <c r="G4076" s="27">
        <f t="shared" si="759"/>
        <v>-26.83</v>
      </c>
      <c r="H4076" s="27">
        <f t="shared" si="761"/>
        <v>1000</v>
      </c>
      <c r="I4076" s="27">
        <f t="shared" si="760"/>
        <v>1000</v>
      </c>
      <c r="J4076" s="27">
        <f t="shared" si="762"/>
        <v>1000</v>
      </c>
      <c r="K4076" s="12">
        <v>-24.79</v>
      </c>
      <c r="L4076" s="12">
        <f t="shared" si="763"/>
        <v>27.83</v>
      </c>
      <c r="M4076" s="27"/>
      <c r="N4076" s="27"/>
      <c r="P4076" s="12">
        <v>26.83</v>
      </c>
      <c r="Q4076" s="39">
        <v>52.23</v>
      </c>
      <c r="R4076" s="12">
        <f t="shared" si="764"/>
        <v>24.79</v>
      </c>
      <c r="S4076" s="12">
        <v>2.0270275001350959</v>
      </c>
      <c r="T4076" s="20">
        <v>4.8568197143111238</v>
      </c>
      <c r="Y4076" s="20">
        <f t="shared" si="765"/>
        <v>0.11797374146968773</v>
      </c>
      <c r="Z4076" s="20">
        <f t="shared" si="766"/>
        <v>0.11441296332249562</v>
      </c>
      <c r="AB4076" s="20">
        <v>0</v>
      </c>
      <c r="AC4076" s="20">
        <v>0</v>
      </c>
      <c r="AE4076" s="20">
        <f t="shared" si="767"/>
        <v>0.25797374146968777</v>
      </c>
      <c r="AF4076" s="20">
        <f t="shared" si="768"/>
        <v>0.29781296332249563</v>
      </c>
    </row>
    <row r="4077" spans="1:32" x14ac:dyDescent="0.2">
      <c r="A4077" s="14" t="s">
        <v>4155</v>
      </c>
      <c r="B4077" s="20">
        <v>0.10781580670088751</v>
      </c>
      <c r="C4077" s="20">
        <v>0.10325952151520328</v>
      </c>
      <c r="D4077" s="27">
        <v>0.10326035595290897</v>
      </c>
      <c r="E4077" s="27">
        <f t="shared" si="757"/>
        <v>26.97</v>
      </c>
      <c r="F4077" s="27">
        <f t="shared" si="758"/>
        <v>-26.969899999999999</v>
      </c>
      <c r="G4077" s="27">
        <f t="shared" si="759"/>
        <v>-26.97</v>
      </c>
      <c r="H4077" s="27">
        <f t="shared" si="761"/>
        <v>1000</v>
      </c>
      <c r="I4077" s="27">
        <f t="shared" si="760"/>
        <v>1000</v>
      </c>
      <c r="J4077" s="27">
        <f t="shared" si="762"/>
        <v>1000</v>
      </c>
      <c r="K4077" s="12">
        <v>-24.79</v>
      </c>
      <c r="L4077" s="12">
        <f t="shared" si="763"/>
        <v>27.97</v>
      </c>
      <c r="M4077" s="27"/>
      <c r="N4077" s="27"/>
      <c r="P4077" s="12">
        <v>26.97</v>
      </c>
      <c r="Q4077" s="39">
        <v>55.02</v>
      </c>
      <c r="R4077" s="12">
        <f t="shared" si="764"/>
        <v>24.79</v>
      </c>
      <c r="S4077" s="12">
        <v>2.1675351913280529</v>
      </c>
      <c r="T4077" s="20">
        <v>5.2087564024663413</v>
      </c>
      <c r="Y4077" s="20">
        <f t="shared" si="765"/>
        <v>0.12615134045845125</v>
      </c>
      <c r="Z4077" s="20">
        <f t="shared" si="766"/>
        <v>0.12270359829811457</v>
      </c>
      <c r="AB4077" s="20">
        <v>0</v>
      </c>
      <c r="AC4077" s="20">
        <v>0</v>
      </c>
      <c r="AE4077" s="20">
        <f t="shared" si="767"/>
        <v>0.26615134045845124</v>
      </c>
      <c r="AF4077" s="20">
        <f t="shared" si="768"/>
        <v>0.30610359829811457</v>
      </c>
    </row>
    <row r="4078" spans="1:32" x14ac:dyDescent="0.2">
      <c r="A4078" s="14" t="s">
        <v>4156</v>
      </c>
      <c r="B4078" s="20">
        <v>0.11376275234964951</v>
      </c>
      <c r="C4078" s="20">
        <v>0.10889129745302105</v>
      </c>
      <c r="D4078" s="27">
        <v>0.10889247138533881</v>
      </c>
      <c r="E4078" s="27">
        <f t="shared" si="757"/>
        <v>28</v>
      </c>
      <c r="F4078" s="27">
        <f t="shared" si="758"/>
        <v>-27.9999</v>
      </c>
      <c r="G4078" s="27">
        <f t="shared" si="759"/>
        <v>-28</v>
      </c>
      <c r="H4078" s="27">
        <f t="shared" si="761"/>
        <v>1000</v>
      </c>
      <c r="I4078" s="27">
        <f t="shared" si="760"/>
        <v>1000</v>
      </c>
      <c r="J4078" s="27">
        <f t="shared" si="762"/>
        <v>1000</v>
      </c>
      <c r="K4078" s="12">
        <v>-24.79</v>
      </c>
      <c r="L4078" s="12">
        <f t="shared" si="763"/>
        <v>29</v>
      </c>
      <c r="M4078" s="27"/>
      <c r="N4078" s="27"/>
      <c r="P4078" s="12">
        <v>28</v>
      </c>
      <c r="Q4078" s="39">
        <v>51.96</v>
      </c>
      <c r="R4078" s="12">
        <f t="shared" si="764"/>
        <v>24.79</v>
      </c>
      <c r="S4078" s="12">
        <v>2.2823151507836781</v>
      </c>
      <c r="T4078" s="20">
        <v>5.471469282293759</v>
      </c>
      <c r="Y4078" s="20">
        <f t="shared" si="765"/>
        <v>0.13283157605555918</v>
      </c>
      <c r="Z4078" s="20">
        <f t="shared" si="766"/>
        <v>0.12889237219793079</v>
      </c>
      <c r="AB4078" s="20">
        <v>4.062027829047743E-3</v>
      </c>
      <c r="AC4078" s="20">
        <v>0</v>
      </c>
      <c r="AE4078" s="20">
        <f t="shared" si="767"/>
        <v>0.27283157605555919</v>
      </c>
      <c r="AF4078" s="20">
        <f t="shared" si="768"/>
        <v>0.31229237219793082</v>
      </c>
    </row>
    <row r="4079" spans="1:32" x14ac:dyDescent="0.2">
      <c r="A4079" s="14" t="s">
        <v>4157</v>
      </c>
      <c r="B4079" s="20">
        <v>0.10826567886111786</v>
      </c>
      <c r="C4079" s="20">
        <v>0.10224970174859671</v>
      </c>
      <c r="D4079" s="27">
        <v>0.10225138871025073</v>
      </c>
      <c r="E4079" s="27">
        <f t="shared" si="757"/>
        <v>24.48</v>
      </c>
      <c r="F4079" s="27">
        <f t="shared" si="758"/>
        <v>-24.479900000000001</v>
      </c>
      <c r="G4079" s="27">
        <f t="shared" si="759"/>
        <v>-24.48</v>
      </c>
      <c r="H4079" s="27">
        <f t="shared" si="761"/>
        <v>1000</v>
      </c>
      <c r="I4079" s="27">
        <f t="shared" si="760"/>
        <v>1000</v>
      </c>
      <c r="J4079" s="27">
        <f t="shared" si="762"/>
        <v>1000</v>
      </c>
      <c r="K4079" s="12">
        <v>-24.79</v>
      </c>
      <c r="L4079" s="12">
        <f t="shared" si="763"/>
        <v>25.48</v>
      </c>
      <c r="M4079" s="27"/>
      <c r="N4079" s="27"/>
      <c r="P4079" s="12">
        <v>24.48</v>
      </c>
      <c r="Q4079" s="39">
        <v>51.33</v>
      </c>
      <c r="R4079" s="12">
        <f t="shared" si="764"/>
        <v>24.79</v>
      </c>
      <c r="S4079" s="12">
        <v>2.2557941449160288</v>
      </c>
      <c r="T4079" s="20">
        <v>5.3557776688029728</v>
      </c>
      <c r="Y4079" s="20">
        <f t="shared" si="765"/>
        <v>0.13128804381954481</v>
      </c>
      <c r="Z4079" s="20">
        <f t="shared" si="766"/>
        <v>0.12616700434208089</v>
      </c>
      <c r="AB4079" s="20">
        <v>0</v>
      </c>
      <c r="AC4079" s="20">
        <v>0</v>
      </c>
      <c r="AE4079" s="20">
        <f t="shared" si="767"/>
        <v>0.27128804381954486</v>
      </c>
      <c r="AF4079" s="20">
        <f t="shared" si="768"/>
        <v>0.3095670043420809</v>
      </c>
    </row>
    <row r="4080" spans="1:32" x14ac:dyDescent="0.2">
      <c r="A4080" s="14" t="s">
        <v>4158</v>
      </c>
      <c r="B4080" s="20">
        <v>9.0551133592558716E-2</v>
      </c>
      <c r="C4080" s="20">
        <v>8.4649532128877353E-2</v>
      </c>
      <c r="D4080" s="27">
        <v>8.4651638501709855E-2</v>
      </c>
      <c r="E4080" s="27">
        <f t="shared" si="757"/>
        <v>20.64</v>
      </c>
      <c r="F4080" s="27">
        <f t="shared" si="758"/>
        <v>-20.639900000000001</v>
      </c>
      <c r="G4080" s="27">
        <f t="shared" si="759"/>
        <v>-20.64</v>
      </c>
      <c r="H4080" s="27">
        <f t="shared" si="761"/>
        <v>1000</v>
      </c>
      <c r="I4080" s="27">
        <f t="shared" si="760"/>
        <v>1000</v>
      </c>
      <c r="J4080" s="27">
        <f t="shared" si="762"/>
        <v>1000</v>
      </c>
      <c r="K4080" s="12">
        <v>-24.79</v>
      </c>
      <c r="L4080" s="12">
        <f t="shared" si="763"/>
        <v>21.64</v>
      </c>
      <c r="M4080" s="27"/>
      <c r="N4080" s="27"/>
      <c r="P4080" s="12">
        <v>20.64</v>
      </c>
      <c r="Q4080" s="39">
        <v>50</v>
      </c>
      <c r="R4080" s="12">
        <f t="shared" si="764"/>
        <v>24.79</v>
      </c>
      <c r="S4080" s="12">
        <v>1.9173887828022969</v>
      </c>
      <c r="T4080" s="20">
        <v>4.4946295593713277</v>
      </c>
      <c r="Y4080" s="20">
        <f t="shared" si="765"/>
        <v>0.11159272804346348</v>
      </c>
      <c r="Z4080" s="20">
        <f t="shared" si="766"/>
        <v>0.10588078561147397</v>
      </c>
      <c r="AB4080" s="20">
        <v>0</v>
      </c>
      <c r="AC4080" s="20">
        <v>0</v>
      </c>
      <c r="AE4080" s="20">
        <f t="shared" si="767"/>
        <v>0.2515927280434635</v>
      </c>
      <c r="AF4080" s="20">
        <f t="shared" si="768"/>
        <v>0.28928078561147397</v>
      </c>
    </row>
    <row r="4081" spans="1:32" x14ac:dyDescent="0.2">
      <c r="A4081" s="14" t="s">
        <v>4159</v>
      </c>
      <c r="B4081" s="20">
        <v>7.4107415801505025E-2</v>
      </c>
      <c r="C4081" s="20">
        <v>7.2544376635979915E-2</v>
      </c>
      <c r="D4081" s="27">
        <v>7.254804452784562E-2</v>
      </c>
      <c r="E4081" s="27">
        <f t="shared" si="757"/>
        <v>15.16</v>
      </c>
      <c r="F4081" s="27">
        <f t="shared" si="758"/>
        <v>-15.1599</v>
      </c>
      <c r="G4081" s="27">
        <f t="shared" si="759"/>
        <v>-15.16</v>
      </c>
      <c r="H4081" s="27">
        <f t="shared" si="761"/>
        <v>1000</v>
      </c>
      <c r="I4081" s="27">
        <f t="shared" si="760"/>
        <v>1000</v>
      </c>
      <c r="J4081" s="27">
        <f t="shared" si="762"/>
        <v>1000</v>
      </c>
      <c r="K4081" s="12">
        <v>-24.79</v>
      </c>
      <c r="L4081" s="12">
        <f t="shared" si="763"/>
        <v>16.16</v>
      </c>
      <c r="M4081" s="27"/>
      <c r="N4081" s="27"/>
      <c r="P4081" s="12">
        <v>15.16</v>
      </c>
      <c r="Q4081" s="39">
        <v>46.96</v>
      </c>
      <c r="R4081" s="12">
        <f t="shared" si="764"/>
        <v>24.79</v>
      </c>
      <c r="S4081" s="12">
        <v>1.3056649244173113</v>
      </c>
      <c r="T4081" s="20">
        <v>3.0833269838847728</v>
      </c>
      <c r="Y4081" s="20">
        <f t="shared" si="765"/>
        <v>7.5990175875256402E-2</v>
      </c>
      <c r="Z4081" s="20">
        <f t="shared" si="766"/>
        <v>7.2634480559158596E-2</v>
      </c>
      <c r="AB4081" s="20">
        <v>0</v>
      </c>
      <c r="AC4081" s="20">
        <v>0</v>
      </c>
      <c r="AE4081" s="20">
        <f t="shared" si="767"/>
        <v>0.21599017587525643</v>
      </c>
      <c r="AF4081" s="20">
        <f t="shared" si="768"/>
        <v>0.25603448055915862</v>
      </c>
    </row>
    <row r="4082" spans="1:32" x14ac:dyDescent="0.2">
      <c r="A4082" s="14" t="s">
        <v>4160</v>
      </c>
      <c r="B4082" s="20">
        <v>6.6124574606421307E-2</v>
      </c>
      <c r="C4082" s="20">
        <v>6.7671262960486922E-2</v>
      </c>
      <c r="D4082" s="27">
        <v>6.7675387695434755E-2</v>
      </c>
      <c r="E4082" s="27">
        <f t="shared" si="757"/>
        <v>13.04</v>
      </c>
      <c r="F4082" s="27">
        <f t="shared" si="758"/>
        <v>-13.039899999999999</v>
      </c>
      <c r="G4082" s="27">
        <f t="shared" si="759"/>
        <v>-13.04</v>
      </c>
      <c r="H4082" s="27">
        <f t="shared" si="761"/>
        <v>1000</v>
      </c>
      <c r="I4082" s="27">
        <f t="shared" si="760"/>
        <v>1000</v>
      </c>
      <c r="J4082" s="27">
        <f t="shared" si="762"/>
        <v>1000</v>
      </c>
      <c r="K4082" s="12">
        <v>-24.79</v>
      </c>
      <c r="L4082" s="12">
        <f t="shared" si="763"/>
        <v>14.04</v>
      </c>
      <c r="M4082" s="27"/>
      <c r="N4082" s="27"/>
      <c r="P4082" s="12">
        <v>13.04</v>
      </c>
      <c r="Q4082" s="39">
        <v>27.09</v>
      </c>
      <c r="R4082" s="12">
        <f t="shared" si="764"/>
        <v>24.79</v>
      </c>
      <c r="S4082" s="12">
        <v>0.89741011579850438</v>
      </c>
      <c r="T4082" s="20">
        <v>2.1142763953857382</v>
      </c>
      <c r="Y4082" s="20">
        <f t="shared" si="765"/>
        <v>5.2229596779737458E-2</v>
      </c>
      <c r="Z4082" s="20">
        <f t="shared" si="766"/>
        <v>4.9806383993645342E-2</v>
      </c>
      <c r="AB4082" s="20">
        <v>0</v>
      </c>
      <c r="AC4082" s="20">
        <v>0</v>
      </c>
      <c r="AE4082" s="20">
        <f t="shared" si="767"/>
        <v>0.19222959677973747</v>
      </c>
      <c r="AF4082" s="20">
        <f t="shared" si="768"/>
        <v>0.23320638399364535</v>
      </c>
    </row>
    <row r="4083" spans="1:32" x14ac:dyDescent="0.2">
      <c r="A4083" s="14" t="s">
        <v>4161</v>
      </c>
      <c r="B4083" s="20">
        <v>7.3219363335020896E-2</v>
      </c>
      <c r="C4083" s="20">
        <v>7.5625720514083408E-2</v>
      </c>
      <c r="D4083" s="27">
        <v>7.5630358627479508E-2</v>
      </c>
      <c r="E4083" s="27">
        <f t="shared" si="757"/>
        <v>10.88</v>
      </c>
      <c r="F4083" s="27">
        <f t="shared" si="758"/>
        <v>-10.879900000000001</v>
      </c>
      <c r="G4083" s="27">
        <f t="shared" si="759"/>
        <v>-10.88</v>
      </c>
      <c r="H4083" s="27">
        <f t="shared" si="761"/>
        <v>1000</v>
      </c>
      <c r="I4083" s="27">
        <f t="shared" si="760"/>
        <v>1000</v>
      </c>
      <c r="J4083" s="27">
        <f t="shared" si="762"/>
        <v>1000</v>
      </c>
      <c r="K4083" s="12">
        <v>-24.79</v>
      </c>
      <c r="L4083" s="12">
        <f t="shared" si="763"/>
        <v>11.88</v>
      </c>
      <c r="M4083" s="27"/>
      <c r="N4083" s="27"/>
      <c r="P4083" s="12">
        <v>10.88</v>
      </c>
      <c r="Q4083" s="39">
        <v>10.3</v>
      </c>
      <c r="R4083" s="12">
        <f t="shared" si="764"/>
        <v>24.79</v>
      </c>
      <c r="S4083" s="12">
        <v>0.91717104294586116</v>
      </c>
      <c r="T4083" s="20">
        <v>2.1448677546552508</v>
      </c>
      <c r="Y4083" s="20">
        <f t="shared" si="765"/>
        <v>5.3379689963144315E-2</v>
      </c>
      <c r="Z4083" s="20">
        <f t="shared" si="766"/>
        <v>5.0527030069054478E-2</v>
      </c>
      <c r="AB4083" s="20">
        <v>0</v>
      </c>
      <c r="AC4083" s="20">
        <v>0</v>
      </c>
      <c r="AE4083" s="20">
        <f t="shared" si="767"/>
        <v>0.19337968996314434</v>
      </c>
      <c r="AF4083" s="20">
        <f t="shared" si="768"/>
        <v>0.23392703006905449</v>
      </c>
    </row>
    <row r="4084" spans="1:32" x14ac:dyDescent="0.2">
      <c r="A4084" s="14" t="s">
        <v>4162</v>
      </c>
      <c r="B4084" s="20">
        <v>8.0553171642254923E-2</v>
      </c>
      <c r="C4084" s="20">
        <v>8.5027494519767224E-2</v>
      </c>
      <c r="D4084" s="27">
        <v>8.5032839401878613E-2</v>
      </c>
      <c r="E4084" s="27">
        <f t="shared" si="757"/>
        <v>15.04</v>
      </c>
      <c r="F4084" s="27">
        <f t="shared" si="758"/>
        <v>-15.039899999999999</v>
      </c>
      <c r="G4084" s="27">
        <f t="shared" si="759"/>
        <v>-15.04</v>
      </c>
      <c r="H4084" s="27">
        <f t="shared" si="761"/>
        <v>1000</v>
      </c>
      <c r="I4084" s="27">
        <f t="shared" si="760"/>
        <v>1000</v>
      </c>
      <c r="J4084" s="27">
        <f t="shared" si="762"/>
        <v>1000</v>
      </c>
      <c r="K4084" s="12">
        <v>-24.79</v>
      </c>
      <c r="L4084" s="12">
        <f t="shared" si="763"/>
        <v>16.04</v>
      </c>
      <c r="M4084" s="27"/>
      <c r="N4084" s="27"/>
      <c r="P4084" s="12">
        <v>15.04</v>
      </c>
      <c r="Q4084" s="39">
        <v>9.92</v>
      </c>
      <c r="R4084" s="12">
        <f t="shared" si="764"/>
        <v>24.79</v>
      </c>
      <c r="S4084" s="12">
        <v>0.85637056587036575</v>
      </c>
      <c r="T4084" s="20">
        <v>2.0128418385530158</v>
      </c>
      <c r="Y4084" s="20">
        <f t="shared" si="765"/>
        <v>4.9841079972278317E-2</v>
      </c>
      <c r="Z4084" s="20">
        <f t="shared" si="766"/>
        <v>4.7416872149847793E-2</v>
      </c>
      <c r="AB4084" s="20">
        <v>0</v>
      </c>
      <c r="AC4084" s="20">
        <v>0</v>
      </c>
      <c r="AE4084" s="20">
        <f t="shared" si="767"/>
        <v>0.18984107997227834</v>
      </c>
      <c r="AF4084" s="20">
        <f t="shared" si="768"/>
        <v>0.23081687214984781</v>
      </c>
    </row>
    <row r="4085" spans="1:32" x14ac:dyDescent="0.2">
      <c r="A4085" s="14" t="s">
        <v>4163</v>
      </c>
      <c r="B4085" s="20">
        <v>0.10040520562556449</v>
      </c>
      <c r="C4085" s="20">
        <v>0.10711936157593313</v>
      </c>
      <c r="D4085" s="27">
        <v>0.1071258273294375</v>
      </c>
      <c r="E4085" s="27">
        <f t="shared" si="757"/>
        <v>13.1</v>
      </c>
      <c r="F4085" s="27">
        <f t="shared" si="758"/>
        <v>-13.0999</v>
      </c>
      <c r="G4085" s="27">
        <f t="shared" si="759"/>
        <v>-13.1</v>
      </c>
      <c r="H4085" s="27">
        <f t="shared" si="761"/>
        <v>1000</v>
      </c>
      <c r="I4085" s="27">
        <f t="shared" si="760"/>
        <v>1000</v>
      </c>
      <c r="J4085" s="27">
        <f t="shared" si="762"/>
        <v>1000</v>
      </c>
      <c r="K4085" s="12">
        <v>-24.79</v>
      </c>
      <c r="L4085" s="12">
        <f t="shared" si="763"/>
        <v>14.1</v>
      </c>
      <c r="M4085" s="27"/>
      <c r="N4085" s="27"/>
      <c r="P4085" s="12">
        <v>13.1</v>
      </c>
      <c r="Q4085" s="39">
        <v>9.9600000000000009</v>
      </c>
      <c r="R4085" s="12">
        <f t="shared" si="764"/>
        <v>24.79</v>
      </c>
      <c r="S4085" s="12">
        <v>0.96386494926735555</v>
      </c>
      <c r="T4085" s="20">
        <v>2.264939499937515</v>
      </c>
      <c r="Y4085" s="20">
        <f t="shared" si="765"/>
        <v>5.6097292379596313E-2</v>
      </c>
      <c r="Z4085" s="20">
        <f t="shared" si="766"/>
        <v>5.3355581466292469E-2</v>
      </c>
      <c r="AB4085" s="20">
        <v>0</v>
      </c>
      <c r="AC4085" s="20">
        <v>0</v>
      </c>
      <c r="AE4085" s="20">
        <f t="shared" si="767"/>
        <v>0.19609729237959633</v>
      </c>
      <c r="AF4085" s="20">
        <f t="shared" si="768"/>
        <v>0.23675558146629247</v>
      </c>
    </row>
    <row r="4086" spans="1:32" x14ac:dyDescent="0.2">
      <c r="A4086" s="14" t="s">
        <v>4164</v>
      </c>
      <c r="B4086" s="20">
        <v>0.13140743318708878</v>
      </c>
      <c r="C4086" s="20">
        <v>0.13740546080292573</v>
      </c>
      <c r="D4086" s="27">
        <v>0.13741272529944079</v>
      </c>
      <c r="E4086" s="27">
        <f t="shared" si="757"/>
        <v>10.16</v>
      </c>
      <c r="F4086" s="27">
        <f t="shared" si="758"/>
        <v>-10.1599</v>
      </c>
      <c r="G4086" s="27">
        <f t="shared" si="759"/>
        <v>-10.16</v>
      </c>
      <c r="H4086" s="27">
        <f t="shared" si="761"/>
        <v>1000</v>
      </c>
      <c r="I4086" s="27">
        <f t="shared" si="760"/>
        <v>1000</v>
      </c>
      <c r="J4086" s="27">
        <f t="shared" si="762"/>
        <v>1000</v>
      </c>
      <c r="K4086" s="12">
        <v>-24.79</v>
      </c>
      <c r="L4086" s="12">
        <f t="shared" si="763"/>
        <v>11.16</v>
      </c>
      <c r="M4086" s="27"/>
      <c r="N4086" s="27"/>
      <c r="P4086" s="12">
        <v>10.16</v>
      </c>
      <c r="Q4086" s="39">
        <v>9.49</v>
      </c>
      <c r="R4086" s="12">
        <f t="shared" si="764"/>
        <v>24.79</v>
      </c>
      <c r="S4086" s="12">
        <v>1.5512913435750715</v>
      </c>
      <c r="T4086" s="20">
        <v>3.6956278464829904</v>
      </c>
      <c r="Y4086" s="20">
        <f t="shared" si="765"/>
        <v>9.0285723256785008E-2</v>
      </c>
      <c r="Z4086" s="20">
        <f t="shared" si="766"/>
        <v>8.7058560565331677E-2</v>
      </c>
      <c r="AB4086" s="20">
        <v>2.1704594825474391E-2</v>
      </c>
      <c r="AC4086" s="20">
        <v>0</v>
      </c>
      <c r="AE4086" s="20">
        <f t="shared" si="767"/>
        <v>0.23028572325678504</v>
      </c>
      <c r="AF4086" s="20">
        <f t="shared" si="768"/>
        <v>0.27045856056533168</v>
      </c>
    </row>
    <row r="4087" spans="1:32" x14ac:dyDescent="0.2">
      <c r="A4087" s="14" t="s">
        <v>4165</v>
      </c>
      <c r="B4087" s="20">
        <v>0.1334886556865533</v>
      </c>
      <c r="C4087" s="20">
        <v>0.13280798109016723</v>
      </c>
      <c r="D4087" s="27">
        <v>0.1328097096746523</v>
      </c>
      <c r="E4087" s="27">
        <f t="shared" si="757"/>
        <v>10.130000000000001</v>
      </c>
      <c r="F4087" s="27">
        <f t="shared" si="758"/>
        <v>-10.129900000000001</v>
      </c>
      <c r="G4087" s="27">
        <f t="shared" si="759"/>
        <v>-10.130000000000001</v>
      </c>
      <c r="H4087" s="27">
        <f t="shared" si="761"/>
        <v>1000</v>
      </c>
      <c r="I4087" s="27">
        <f t="shared" si="760"/>
        <v>1000</v>
      </c>
      <c r="J4087" s="27">
        <f t="shared" si="762"/>
        <v>1000</v>
      </c>
      <c r="K4087" s="12">
        <v>-24.79</v>
      </c>
      <c r="L4087" s="12">
        <f t="shared" si="763"/>
        <v>11.13</v>
      </c>
      <c r="M4087" s="27"/>
      <c r="N4087" s="27"/>
      <c r="P4087" s="12">
        <v>10.130000000000001</v>
      </c>
      <c r="Q4087" s="39">
        <v>5.21</v>
      </c>
      <c r="R4087" s="12">
        <f t="shared" si="764"/>
        <v>24.79</v>
      </c>
      <c r="S4087" s="12">
        <v>2.3220908820708948</v>
      </c>
      <c r="T4087" s="20">
        <v>5.690272937343714</v>
      </c>
      <c r="Y4087" s="20">
        <f t="shared" si="765"/>
        <v>0.13514653815613903</v>
      </c>
      <c r="Z4087" s="20">
        <f t="shared" si="766"/>
        <v>0.13404676870276569</v>
      </c>
      <c r="AB4087" s="20">
        <v>2.3787892217303833E-2</v>
      </c>
      <c r="AC4087" s="20">
        <v>0</v>
      </c>
      <c r="AE4087" s="20">
        <f t="shared" si="767"/>
        <v>0.27514653815613904</v>
      </c>
      <c r="AF4087" s="20">
        <f t="shared" si="768"/>
        <v>0.31744676870276567</v>
      </c>
    </row>
    <row r="4088" spans="1:32" x14ac:dyDescent="0.2">
      <c r="A4088" s="14" t="s">
        <v>4166</v>
      </c>
      <c r="B4088" s="20">
        <v>0.1502157327723051</v>
      </c>
      <c r="C4088" s="20">
        <v>0.14892828671553118</v>
      </c>
      <c r="D4088" s="27">
        <v>0.14892930637567642</v>
      </c>
      <c r="E4088" s="27">
        <f t="shared" si="757"/>
        <v>14.29</v>
      </c>
      <c r="F4088" s="27">
        <f t="shared" si="758"/>
        <v>-14.289899999999999</v>
      </c>
      <c r="G4088" s="27">
        <f t="shared" si="759"/>
        <v>-14.29</v>
      </c>
      <c r="H4088" s="27">
        <f t="shared" si="761"/>
        <v>1000</v>
      </c>
      <c r="I4088" s="27">
        <f t="shared" si="760"/>
        <v>1000</v>
      </c>
      <c r="J4088" s="27">
        <f t="shared" si="762"/>
        <v>1000</v>
      </c>
      <c r="K4088" s="12">
        <v>-24.79</v>
      </c>
      <c r="L4088" s="12">
        <f t="shared" si="763"/>
        <v>15.29</v>
      </c>
      <c r="M4088" s="27"/>
      <c r="N4088" s="27"/>
      <c r="P4088" s="12">
        <v>14.29</v>
      </c>
      <c r="Q4088" s="39">
        <v>0.03</v>
      </c>
      <c r="R4088" s="12">
        <f t="shared" si="764"/>
        <v>24.79</v>
      </c>
      <c r="S4088" s="12">
        <v>2.631223220933284</v>
      </c>
      <c r="T4088" s="20">
        <v>6.4192396777054137</v>
      </c>
      <c r="Y4088" s="20">
        <f t="shared" si="765"/>
        <v>0.15313815327849964</v>
      </c>
      <c r="Z4088" s="20">
        <f t="shared" si="766"/>
        <v>0.15121916748103742</v>
      </c>
      <c r="AB4088" s="20">
        <v>4.0515227602220191E-2</v>
      </c>
      <c r="AC4088" s="20">
        <v>0</v>
      </c>
      <c r="AE4088" s="20">
        <f t="shared" si="767"/>
        <v>0.29313815327849968</v>
      </c>
      <c r="AF4088" s="20">
        <f t="shared" si="768"/>
        <v>0.33461916748103743</v>
      </c>
    </row>
    <row r="4089" spans="1:32" x14ac:dyDescent="0.2">
      <c r="A4089" s="14" t="s">
        <v>4167</v>
      </c>
      <c r="B4089" s="20">
        <v>0.13296437961893204</v>
      </c>
      <c r="C4089" s="20">
        <v>0.12706211956070396</v>
      </c>
      <c r="D4089" s="27">
        <v>0.12706177007353403</v>
      </c>
      <c r="E4089" s="27">
        <f t="shared" si="757"/>
        <v>16.98</v>
      </c>
      <c r="F4089" s="27">
        <f t="shared" si="758"/>
        <v>-16.979900000000001</v>
      </c>
      <c r="G4089" s="27">
        <f t="shared" si="759"/>
        <v>-16.98</v>
      </c>
      <c r="H4089" s="27">
        <f t="shared" si="761"/>
        <v>1000</v>
      </c>
      <c r="I4089" s="27">
        <f t="shared" si="760"/>
        <v>1000</v>
      </c>
      <c r="J4089" s="27">
        <f t="shared" si="762"/>
        <v>1000</v>
      </c>
      <c r="K4089" s="12">
        <v>-24.79</v>
      </c>
      <c r="L4089" s="12">
        <f t="shared" si="763"/>
        <v>17.98</v>
      </c>
      <c r="M4089" s="27"/>
      <c r="N4089" s="27"/>
      <c r="P4089" s="12">
        <v>16.98</v>
      </c>
      <c r="Q4089" s="39">
        <v>5.33</v>
      </c>
      <c r="R4089" s="12">
        <f t="shared" si="764"/>
        <v>24.79</v>
      </c>
      <c r="S4089" s="12">
        <v>2.641069751178462</v>
      </c>
      <c r="T4089" s="20">
        <v>6.2902270615279052</v>
      </c>
      <c r="Y4089" s="20">
        <f t="shared" si="765"/>
        <v>0.15371122493808032</v>
      </c>
      <c r="Z4089" s="20">
        <f t="shared" si="766"/>
        <v>0.14817999440253862</v>
      </c>
      <c r="AB4089" s="20">
        <v>2.3264380572888918E-2</v>
      </c>
      <c r="AC4089" s="20">
        <v>0</v>
      </c>
      <c r="AE4089" s="20">
        <f t="shared" si="767"/>
        <v>0.29371122493808033</v>
      </c>
      <c r="AF4089" s="20">
        <f t="shared" si="768"/>
        <v>0.3315799944025386</v>
      </c>
    </row>
    <row r="4090" spans="1:32" x14ac:dyDescent="0.2">
      <c r="A4090" s="14" t="s">
        <v>4168</v>
      </c>
      <c r="B4090" s="20">
        <v>0.11978776288176259</v>
      </c>
      <c r="C4090" s="20">
        <v>0.1150572910292065</v>
      </c>
      <c r="D4090" s="27">
        <v>0.11505808738563314</v>
      </c>
      <c r="E4090" s="27">
        <f t="shared" si="757"/>
        <v>17.55</v>
      </c>
      <c r="F4090" s="27">
        <f t="shared" si="758"/>
        <v>-17.549900000000001</v>
      </c>
      <c r="G4090" s="27">
        <f t="shared" si="759"/>
        <v>-17.55</v>
      </c>
      <c r="H4090" s="27">
        <f t="shared" si="761"/>
        <v>1000</v>
      </c>
      <c r="I4090" s="27">
        <f t="shared" si="760"/>
        <v>1000</v>
      </c>
      <c r="J4090" s="27">
        <f t="shared" si="762"/>
        <v>1000</v>
      </c>
      <c r="K4090" s="12">
        <v>-24.79</v>
      </c>
      <c r="L4090" s="12">
        <f t="shared" si="763"/>
        <v>18.55</v>
      </c>
      <c r="M4090" s="27"/>
      <c r="N4090" s="27"/>
      <c r="P4090" s="12">
        <v>17.55</v>
      </c>
      <c r="Q4090" s="39">
        <v>9.98</v>
      </c>
      <c r="R4090" s="12">
        <f t="shared" si="764"/>
        <v>24.79</v>
      </c>
      <c r="S4090" s="12">
        <v>2.3312094094365721</v>
      </c>
      <c r="T4090" s="20">
        <v>5.5536417183848101</v>
      </c>
      <c r="Y4090" s="20">
        <f t="shared" si="765"/>
        <v>0.13567723978201782</v>
      </c>
      <c r="Z4090" s="20">
        <f t="shared" si="766"/>
        <v>0.13082812284745621</v>
      </c>
      <c r="AB4090" s="20">
        <v>1.0087261129560404E-2</v>
      </c>
      <c r="AC4090" s="20">
        <v>0</v>
      </c>
      <c r="AE4090" s="20">
        <f t="shared" si="767"/>
        <v>0.27567723978201786</v>
      </c>
      <c r="AF4090" s="20">
        <f t="shared" si="768"/>
        <v>0.31422812284745621</v>
      </c>
    </row>
    <row r="4091" spans="1:32" x14ac:dyDescent="0.2">
      <c r="A4091" s="14" t="s">
        <v>4169</v>
      </c>
      <c r="B4091" s="20">
        <v>0.11766926359181298</v>
      </c>
      <c r="C4091" s="20">
        <v>0.11300206681740929</v>
      </c>
      <c r="D4091" s="27">
        <v>0.11300284943667917</v>
      </c>
      <c r="E4091" s="27">
        <f t="shared" si="757"/>
        <v>19.079999999999998</v>
      </c>
      <c r="F4091" s="27">
        <f t="shared" si="758"/>
        <v>-19.079899999999999</v>
      </c>
      <c r="G4091" s="27">
        <f t="shared" si="759"/>
        <v>-19.079999999999998</v>
      </c>
      <c r="H4091" s="27">
        <f t="shared" si="761"/>
        <v>1000</v>
      </c>
      <c r="I4091" s="27">
        <f t="shared" si="760"/>
        <v>1000</v>
      </c>
      <c r="J4091" s="27">
        <f t="shared" si="762"/>
        <v>1000</v>
      </c>
      <c r="K4091" s="12">
        <v>-24.79</v>
      </c>
      <c r="L4091" s="12">
        <f t="shared" si="763"/>
        <v>20.079999999999998</v>
      </c>
      <c r="M4091" s="27"/>
      <c r="N4091" s="27"/>
      <c r="P4091" s="12">
        <v>19.079999999999998</v>
      </c>
      <c r="Q4091" s="39">
        <v>10.11</v>
      </c>
      <c r="R4091" s="12">
        <f t="shared" si="764"/>
        <v>24.79</v>
      </c>
      <c r="S4091" s="12">
        <v>2.2912587754363867</v>
      </c>
      <c r="T4091" s="20">
        <v>5.4578829169696075</v>
      </c>
      <c r="Y4091" s="20">
        <f t="shared" si="765"/>
        <v>0.13335209827960906</v>
      </c>
      <c r="Z4091" s="20">
        <f t="shared" si="766"/>
        <v>0.12857231578057238</v>
      </c>
      <c r="AB4091" s="20">
        <v>7.9687637200172995E-3</v>
      </c>
      <c r="AC4091" s="20">
        <v>0</v>
      </c>
      <c r="AE4091" s="20">
        <f t="shared" si="767"/>
        <v>0.27335209827960905</v>
      </c>
      <c r="AF4091" s="20">
        <f t="shared" si="768"/>
        <v>0.31197231578057238</v>
      </c>
    </row>
    <row r="4092" spans="1:32" x14ac:dyDescent="0.2">
      <c r="A4092" s="14" t="s">
        <v>4170</v>
      </c>
      <c r="B4092" s="20">
        <v>0.10727568663212894</v>
      </c>
      <c r="C4092" s="20">
        <v>0.10246498102565936</v>
      </c>
      <c r="D4092" s="27">
        <v>0.10246597031069803</v>
      </c>
      <c r="E4092" s="27">
        <f t="shared" si="757"/>
        <v>17.12</v>
      </c>
      <c r="F4092" s="27">
        <f t="shared" si="758"/>
        <v>-17.119900000000001</v>
      </c>
      <c r="G4092" s="27">
        <f t="shared" si="759"/>
        <v>-17.12</v>
      </c>
      <c r="H4092" s="27">
        <f t="shared" si="761"/>
        <v>1000</v>
      </c>
      <c r="I4092" s="27">
        <f t="shared" si="760"/>
        <v>1000</v>
      </c>
      <c r="J4092" s="27">
        <f t="shared" si="762"/>
        <v>1000</v>
      </c>
      <c r="K4092" s="12">
        <v>-24.79</v>
      </c>
      <c r="L4092" s="12">
        <f t="shared" si="763"/>
        <v>18.12</v>
      </c>
      <c r="M4092" s="27"/>
      <c r="N4092" s="27"/>
      <c r="P4092" s="12">
        <v>17.12</v>
      </c>
      <c r="Q4092" s="39">
        <v>10.199999999999999</v>
      </c>
      <c r="R4092" s="12">
        <f t="shared" si="764"/>
        <v>24.79</v>
      </c>
      <c r="S4092" s="12">
        <v>2.12613503954478</v>
      </c>
      <c r="T4092" s="20">
        <v>5.0471527038200241</v>
      </c>
      <c r="Y4092" s="20">
        <f t="shared" si="765"/>
        <v>0.12374183649120851</v>
      </c>
      <c r="Z4092" s="20">
        <f t="shared" si="766"/>
        <v>0.11889667131016826</v>
      </c>
      <c r="AB4092" s="20">
        <v>0</v>
      </c>
      <c r="AC4092" s="20">
        <v>0</v>
      </c>
      <c r="AE4092" s="20">
        <f t="shared" si="767"/>
        <v>0.26374183649120853</v>
      </c>
      <c r="AF4092" s="20">
        <f t="shared" si="768"/>
        <v>0.30229667131016824</v>
      </c>
    </row>
    <row r="4093" spans="1:32" x14ac:dyDescent="0.2">
      <c r="A4093" s="14" t="s">
        <v>4171</v>
      </c>
      <c r="B4093" s="20">
        <v>0.10276516466217481</v>
      </c>
      <c r="C4093" s="20">
        <v>9.8714746100428144E-2</v>
      </c>
      <c r="D4093" s="27">
        <v>9.8715961437510588E-2</v>
      </c>
      <c r="E4093" s="27">
        <f t="shared" si="757"/>
        <v>11.63</v>
      </c>
      <c r="F4093" s="27">
        <f t="shared" si="758"/>
        <v>-11.629900000000001</v>
      </c>
      <c r="G4093" s="27">
        <f t="shared" si="759"/>
        <v>-11.63</v>
      </c>
      <c r="H4093" s="27">
        <f t="shared" si="761"/>
        <v>1000</v>
      </c>
      <c r="I4093" s="27">
        <f t="shared" si="760"/>
        <v>1000</v>
      </c>
      <c r="J4093" s="27">
        <f t="shared" si="762"/>
        <v>1000</v>
      </c>
      <c r="K4093" s="12">
        <v>-24.79</v>
      </c>
      <c r="L4093" s="12">
        <f t="shared" si="763"/>
        <v>12.63</v>
      </c>
      <c r="M4093" s="27"/>
      <c r="N4093" s="27"/>
      <c r="P4093" s="12">
        <v>11.63</v>
      </c>
      <c r="Q4093" s="39">
        <v>10.46</v>
      </c>
      <c r="R4093" s="12">
        <f t="shared" si="764"/>
        <v>24.79</v>
      </c>
      <c r="S4093" s="12">
        <v>2.0003018014309011</v>
      </c>
      <c r="T4093" s="20">
        <v>4.7637440750370956</v>
      </c>
      <c r="Y4093" s="20">
        <f t="shared" si="765"/>
        <v>0.11641829603576277</v>
      </c>
      <c r="Z4093" s="20">
        <f t="shared" si="766"/>
        <v>0.11222036398200566</v>
      </c>
      <c r="AB4093" s="20">
        <v>0</v>
      </c>
      <c r="AC4093" s="20">
        <v>0</v>
      </c>
      <c r="AE4093" s="20">
        <f t="shared" si="767"/>
        <v>0.25641829603576277</v>
      </c>
      <c r="AF4093" s="20">
        <f t="shared" si="768"/>
        <v>0.29562036398200564</v>
      </c>
    </row>
    <row r="4094" spans="1:32" x14ac:dyDescent="0.2">
      <c r="A4094" s="14" t="s">
        <v>4172</v>
      </c>
      <c r="B4094" s="20">
        <v>9.9873914302115743E-2</v>
      </c>
      <c r="C4094" s="20">
        <v>9.5533392728366945E-2</v>
      </c>
      <c r="D4094" s="27">
        <v>9.5534909307269086E-2</v>
      </c>
      <c r="E4094" s="27">
        <f t="shared" si="757"/>
        <v>9.0399999999999991</v>
      </c>
      <c r="F4094" s="27">
        <f t="shared" si="758"/>
        <v>-9.0398999999999994</v>
      </c>
      <c r="G4094" s="27">
        <f t="shared" si="759"/>
        <v>-9.0399999999999991</v>
      </c>
      <c r="H4094" s="27">
        <f t="shared" si="761"/>
        <v>1000</v>
      </c>
      <c r="I4094" s="27">
        <f t="shared" si="760"/>
        <v>1000</v>
      </c>
      <c r="J4094" s="27">
        <f t="shared" si="762"/>
        <v>1000</v>
      </c>
      <c r="K4094" s="12">
        <v>-24.79</v>
      </c>
      <c r="L4094" s="12">
        <f t="shared" si="763"/>
        <v>10.039999999999999</v>
      </c>
      <c r="M4094" s="27"/>
      <c r="N4094" s="27"/>
      <c r="P4094" s="12">
        <v>9.0399999999999991</v>
      </c>
      <c r="Q4094" s="39">
        <v>10.75</v>
      </c>
      <c r="R4094" s="12">
        <f t="shared" si="764"/>
        <v>24.79</v>
      </c>
      <c r="S4094" s="12">
        <v>1.9736001787737532</v>
      </c>
      <c r="T4094" s="20">
        <v>4.6901035545720671</v>
      </c>
      <c r="Y4094" s="20">
        <f t="shared" si="765"/>
        <v>0.11486425183657674</v>
      </c>
      <c r="Z4094" s="20">
        <f t="shared" si="766"/>
        <v>0.11048560118193951</v>
      </c>
      <c r="AB4094" s="20">
        <v>0</v>
      </c>
      <c r="AC4094" s="20">
        <v>0</v>
      </c>
      <c r="AE4094" s="20">
        <f t="shared" si="767"/>
        <v>0.25486425183657674</v>
      </c>
      <c r="AF4094" s="20">
        <f t="shared" si="768"/>
        <v>0.29388560118193952</v>
      </c>
    </row>
    <row r="4095" spans="1:32" x14ac:dyDescent="0.2">
      <c r="A4095" s="14" t="s">
        <v>4173</v>
      </c>
      <c r="B4095" s="20">
        <v>9.3102178648217945E-2</v>
      </c>
      <c r="C4095" s="20">
        <v>8.9374796952647773E-2</v>
      </c>
      <c r="D4095" s="27">
        <v>8.9376409308779436E-2</v>
      </c>
      <c r="E4095" s="27">
        <f t="shared" si="757"/>
        <v>8.9</v>
      </c>
      <c r="F4095" s="27">
        <f t="shared" si="758"/>
        <v>-8.8999000000000006</v>
      </c>
      <c r="G4095" s="27">
        <f t="shared" si="759"/>
        <v>-8.9</v>
      </c>
      <c r="H4095" s="27">
        <f t="shared" si="761"/>
        <v>1000</v>
      </c>
      <c r="I4095" s="27">
        <f t="shared" si="760"/>
        <v>1000</v>
      </c>
      <c r="J4095" s="27">
        <f t="shared" si="762"/>
        <v>1000</v>
      </c>
      <c r="K4095" s="12">
        <v>-24.79</v>
      </c>
      <c r="L4095" s="12">
        <f t="shared" si="763"/>
        <v>9.9</v>
      </c>
      <c r="M4095" s="27"/>
      <c r="N4095" s="27"/>
      <c r="P4095" s="12">
        <v>8.9</v>
      </c>
      <c r="Q4095" s="39">
        <v>10.17</v>
      </c>
      <c r="R4095" s="12">
        <f t="shared" si="764"/>
        <v>24.79</v>
      </c>
      <c r="S4095" s="12">
        <v>1.7993579155164694</v>
      </c>
      <c r="T4095" s="20">
        <v>4.2626969196018694</v>
      </c>
      <c r="Y4095" s="20">
        <f t="shared" si="765"/>
        <v>0.10472328842229742</v>
      </c>
      <c r="Z4095" s="20">
        <f t="shared" si="766"/>
        <v>0.10041710728529661</v>
      </c>
      <c r="AB4095" s="20">
        <v>0</v>
      </c>
      <c r="AC4095" s="20">
        <v>0</v>
      </c>
      <c r="AE4095" s="20">
        <f t="shared" si="767"/>
        <v>0.24472328842229743</v>
      </c>
      <c r="AF4095" s="20">
        <f t="shared" si="768"/>
        <v>0.28381710728529663</v>
      </c>
    </row>
    <row r="4096" spans="1:32" x14ac:dyDescent="0.2">
      <c r="A4096" s="14" t="s">
        <v>4174</v>
      </c>
      <c r="B4096" s="20">
        <v>9.0725964516581659E-2</v>
      </c>
      <c r="C4096" s="20">
        <v>8.6743473481234984E-2</v>
      </c>
      <c r="D4096" s="27">
        <v>8.6745112299341301E-2</v>
      </c>
      <c r="E4096" s="27">
        <f t="shared" si="757"/>
        <v>11.79</v>
      </c>
      <c r="F4096" s="27">
        <f t="shared" si="758"/>
        <v>-11.789899999999999</v>
      </c>
      <c r="G4096" s="27">
        <f t="shared" si="759"/>
        <v>-11.79</v>
      </c>
      <c r="H4096" s="27">
        <f t="shared" si="761"/>
        <v>1000</v>
      </c>
      <c r="I4096" s="27">
        <f t="shared" si="760"/>
        <v>1000</v>
      </c>
      <c r="J4096" s="27">
        <f t="shared" si="762"/>
        <v>1000</v>
      </c>
      <c r="K4096" s="12">
        <v>-24.79</v>
      </c>
      <c r="L4096" s="12">
        <f t="shared" si="763"/>
        <v>12.79</v>
      </c>
      <c r="M4096" s="27"/>
      <c r="N4096" s="27"/>
      <c r="P4096" s="12">
        <v>11.79</v>
      </c>
      <c r="Q4096" s="39">
        <v>1.96</v>
      </c>
      <c r="R4096" s="12">
        <f t="shared" si="764"/>
        <v>24.79</v>
      </c>
      <c r="S4096" s="12">
        <v>1.7786715623011469</v>
      </c>
      <c r="T4096" s="20">
        <v>4.2058676883664807</v>
      </c>
      <c r="Y4096" s="20">
        <f t="shared" si="765"/>
        <v>0.10351933510345372</v>
      </c>
      <c r="Z4096" s="20">
        <f t="shared" si="766"/>
        <v>9.9078371006941182E-2</v>
      </c>
      <c r="AB4096" s="20">
        <v>0</v>
      </c>
      <c r="AC4096" s="20">
        <v>0</v>
      </c>
      <c r="AE4096" s="20">
        <f t="shared" si="767"/>
        <v>0.24351933510345375</v>
      </c>
      <c r="AF4096" s="20">
        <f t="shared" si="768"/>
        <v>0.28247837100694118</v>
      </c>
    </row>
    <row r="4097" spans="1:32" x14ac:dyDescent="0.2">
      <c r="A4097" s="14" t="s">
        <v>4175</v>
      </c>
      <c r="B4097" s="20">
        <v>8.7318298099935465E-2</v>
      </c>
      <c r="C4097" s="20">
        <v>8.3896405095342602E-2</v>
      </c>
      <c r="D4097" s="27">
        <v>8.3898111723305038E-2</v>
      </c>
      <c r="E4097" s="27">
        <f t="shared" si="757"/>
        <v>19.04</v>
      </c>
      <c r="F4097" s="27">
        <f t="shared" si="758"/>
        <v>-19.039899999999999</v>
      </c>
      <c r="G4097" s="27">
        <f t="shared" si="759"/>
        <v>-19.04</v>
      </c>
      <c r="H4097" s="27">
        <f t="shared" si="761"/>
        <v>1000</v>
      </c>
      <c r="I4097" s="27">
        <f t="shared" si="760"/>
        <v>1000</v>
      </c>
      <c r="J4097" s="27">
        <f t="shared" si="762"/>
        <v>1000</v>
      </c>
      <c r="K4097" s="12">
        <v>-24.79</v>
      </c>
      <c r="L4097" s="12">
        <f t="shared" si="763"/>
        <v>20.04</v>
      </c>
      <c r="M4097" s="27"/>
      <c r="N4097" s="27"/>
      <c r="P4097" s="12">
        <v>19.04</v>
      </c>
      <c r="Q4097" s="39">
        <v>-0.02</v>
      </c>
      <c r="R4097" s="12">
        <f t="shared" si="764"/>
        <v>24.79</v>
      </c>
      <c r="S4097" s="12">
        <v>1.6827110714252926</v>
      </c>
      <c r="T4097" s="20">
        <v>3.9875095535852667</v>
      </c>
      <c r="Y4097" s="20">
        <f t="shared" si="765"/>
        <v>9.7934399456977364E-2</v>
      </c>
      <c r="Z4097" s="20">
        <f t="shared" si="766"/>
        <v>9.3934469702085951E-2</v>
      </c>
      <c r="AB4097" s="20">
        <v>0</v>
      </c>
      <c r="AC4097" s="20">
        <v>0</v>
      </c>
      <c r="AE4097" s="20">
        <f t="shared" si="767"/>
        <v>0.23793439945697736</v>
      </c>
      <c r="AF4097" s="20">
        <f t="shared" si="768"/>
        <v>0.27733446970208597</v>
      </c>
    </row>
    <row r="4098" spans="1:32" x14ac:dyDescent="0.2">
      <c r="A4098" s="14" t="s">
        <v>4176</v>
      </c>
      <c r="B4098" s="20">
        <v>9.1383064993887431E-2</v>
      </c>
      <c r="C4098" s="20">
        <v>8.864811876744641E-2</v>
      </c>
      <c r="D4098" s="27">
        <v>8.8649666219614551E-2</v>
      </c>
      <c r="E4098" s="27">
        <f t="shared" ref="E4098:E4161" si="769">P4098</f>
        <v>22.97</v>
      </c>
      <c r="F4098" s="27">
        <f t="shared" ref="F4098:F4161" si="770">-P4098+0.0001</f>
        <v>-22.969899999999999</v>
      </c>
      <c r="G4098" s="27">
        <f t="shared" ref="G4098:G4161" si="771">-P4098</f>
        <v>-22.97</v>
      </c>
      <c r="H4098" s="27">
        <f t="shared" si="761"/>
        <v>1000</v>
      </c>
      <c r="I4098" s="27">
        <f t="shared" ref="I4098:I4161" si="772">IF(P4098&lt;0,P4098,1000)</f>
        <v>1000</v>
      </c>
      <c r="J4098" s="27">
        <f t="shared" si="762"/>
        <v>1000</v>
      </c>
      <c r="K4098" s="12">
        <v>-24.79</v>
      </c>
      <c r="L4098" s="12">
        <f t="shared" si="763"/>
        <v>23.97</v>
      </c>
      <c r="M4098" s="27"/>
      <c r="N4098" s="27"/>
      <c r="P4098" s="12">
        <v>22.97</v>
      </c>
      <c r="Q4098" s="39">
        <v>-0.59</v>
      </c>
      <c r="R4098" s="12">
        <f t="shared" si="764"/>
        <v>24.79</v>
      </c>
      <c r="S4098" s="12">
        <v>1.7089499810484452</v>
      </c>
      <c r="T4098" s="20">
        <v>4.0786809714088736</v>
      </c>
      <c r="Y4098" s="20">
        <f t="shared" si="765"/>
        <v>9.9461513588444253E-2</v>
      </c>
      <c r="Z4098" s="20">
        <f t="shared" si="766"/>
        <v>9.608221096017211E-2</v>
      </c>
      <c r="AB4098" s="20">
        <v>0</v>
      </c>
      <c r="AC4098" s="20">
        <v>0</v>
      </c>
      <c r="AE4098" s="20">
        <f t="shared" si="767"/>
        <v>0.23946151358844425</v>
      </c>
      <c r="AF4098" s="20">
        <f t="shared" si="768"/>
        <v>0.27948221096017212</v>
      </c>
    </row>
    <row r="4099" spans="1:32" x14ac:dyDescent="0.2">
      <c r="A4099" s="14" t="s">
        <v>4177</v>
      </c>
      <c r="B4099" s="20">
        <v>9.4811292099302502E-2</v>
      </c>
      <c r="C4099" s="20">
        <v>9.1978585346430303E-2</v>
      </c>
      <c r="D4099" s="27">
        <v>9.1980014813251063E-2</v>
      </c>
      <c r="E4099" s="27">
        <f t="shared" si="769"/>
        <v>26.95</v>
      </c>
      <c r="F4099" s="27">
        <f t="shared" si="770"/>
        <v>-26.9499</v>
      </c>
      <c r="G4099" s="27">
        <f t="shared" si="771"/>
        <v>-26.95</v>
      </c>
      <c r="H4099" s="27">
        <f t="shared" ref="H4099:H4162" si="773">IF(P4099&lt;0,0,1000)</f>
        <v>1000</v>
      </c>
      <c r="I4099" s="27">
        <f t="shared" si="772"/>
        <v>1000</v>
      </c>
      <c r="J4099" s="27">
        <f t="shared" ref="J4099:J4162" si="774">I4099</f>
        <v>1000</v>
      </c>
      <c r="K4099" s="12">
        <v>-24.79</v>
      </c>
      <c r="L4099" s="12">
        <f t="shared" ref="L4099:L4162" si="775">SQRT(E4099^2)+1</f>
        <v>27.95</v>
      </c>
      <c r="M4099" s="27"/>
      <c r="N4099" s="27"/>
      <c r="P4099" s="12">
        <v>26.95</v>
      </c>
      <c r="Q4099" s="39">
        <v>3.6</v>
      </c>
      <c r="R4099" s="12">
        <f t="shared" ref="R4099:R4162" si="776">-K4099</f>
        <v>24.79</v>
      </c>
      <c r="S4099" s="12">
        <v>1.785646191139437</v>
      </c>
      <c r="T4099" s="20">
        <v>4.2767288051947521</v>
      </c>
      <c r="Y4099" s="20">
        <f t="shared" ref="Y4099:Y4162" si="777">S4099/$V$2</f>
        <v>0.10392526105135558</v>
      </c>
      <c r="Z4099" s="20">
        <f t="shared" ref="Z4099:Z4162" si="778">T4099/$W$2</f>
        <v>0.10074765890263447</v>
      </c>
      <c r="AB4099" s="20">
        <v>0</v>
      </c>
      <c r="AC4099" s="20">
        <v>0</v>
      </c>
      <c r="AE4099" s="20">
        <f t="shared" ref="AE4099:AE4162" si="779">Y4099+0.14</f>
        <v>0.24392526105135559</v>
      </c>
      <c r="AF4099" s="20">
        <f t="shared" ref="AF4099:AF4162" si="780">Z4099+0.1834</f>
        <v>0.28414765890263449</v>
      </c>
    </row>
    <row r="4100" spans="1:32" x14ac:dyDescent="0.2">
      <c r="A4100" s="14" t="s">
        <v>4178</v>
      </c>
      <c r="B4100" s="20">
        <v>9.9856651240858518E-2</v>
      </c>
      <c r="C4100" s="20">
        <v>9.6294894121031427E-2</v>
      </c>
      <c r="D4100" s="27">
        <v>9.6296390453521757E-2</v>
      </c>
      <c r="E4100" s="27">
        <f t="shared" si="769"/>
        <v>27.8</v>
      </c>
      <c r="F4100" s="27">
        <f t="shared" si="770"/>
        <v>-27.799900000000001</v>
      </c>
      <c r="G4100" s="27">
        <f t="shared" si="771"/>
        <v>-27.8</v>
      </c>
      <c r="H4100" s="27">
        <f t="shared" si="773"/>
        <v>1000</v>
      </c>
      <c r="I4100" s="27">
        <f t="shared" si="772"/>
        <v>1000</v>
      </c>
      <c r="J4100" s="27">
        <f t="shared" si="774"/>
        <v>1000</v>
      </c>
      <c r="K4100" s="12">
        <v>-24.79</v>
      </c>
      <c r="L4100" s="12">
        <f t="shared" si="775"/>
        <v>28.8</v>
      </c>
      <c r="M4100" s="27"/>
      <c r="N4100" s="27"/>
      <c r="P4100" s="12">
        <v>27.8</v>
      </c>
      <c r="Q4100" s="39">
        <v>10.33</v>
      </c>
      <c r="R4100" s="12">
        <f t="shared" si="776"/>
        <v>24.79</v>
      </c>
      <c r="S4100" s="12">
        <v>1.928858924573732</v>
      </c>
      <c r="T4100" s="20">
        <v>4.6139354460232811</v>
      </c>
      <c r="Y4100" s="20">
        <f t="shared" si="777"/>
        <v>0.11226029448736904</v>
      </c>
      <c r="Z4100" s="20">
        <f t="shared" si="778"/>
        <v>0.10869129554113971</v>
      </c>
      <c r="AB4100" s="20">
        <v>0</v>
      </c>
      <c r="AC4100" s="20">
        <v>0</v>
      </c>
      <c r="AE4100" s="20">
        <f t="shared" si="779"/>
        <v>0.25226029448736909</v>
      </c>
      <c r="AF4100" s="20">
        <f t="shared" si="780"/>
        <v>0.29209129554113972</v>
      </c>
    </row>
    <row r="4101" spans="1:32" x14ac:dyDescent="0.2">
      <c r="A4101" s="14" t="s">
        <v>4179</v>
      </c>
      <c r="B4101" s="20">
        <v>0.10885579928602158</v>
      </c>
      <c r="C4101" s="20">
        <v>0.10553831040378721</v>
      </c>
      <c r="D4101" s="27">
        <v>0.10553975369692638</v>
      </c>
      <c r="E4101" s="27">
        <f t="shared" si="769"/>
        <v>29.88</v>
      </c>
      <c r="F4101" s="27">
        <f t="shared" si="770"/>
        <v>-29.879899999999999</v>
      </c>
      <c r="G4101" s="27">
        <f t="shared" si="771"/>
        <v>-29.88</v>
      </c>
      <c r="H4101" s="27">
        <f t="shared" si="773"/>
        <v>1000</v>
      </c>
      <c r="I4101" s="27">
        <f t="shared" si="772"/>
        <v>1000</v>
      </c>
      <c r="J4101" s="27">
        <f t="shared" si="774"/>
        <v>1000</v>
      </c>
      <c r="K4101" s="12">
        <v>-24.79</v>
      </c>
      <c r="L4101" s="12">
        <f t="shared" si="775"/>
        <v>30.88</v>
      </c>
      <c r="M4101" s="27"/>
      <c r="N4101" s="27"/>
      <c r="P4101" s="12">
        <v>29.88</v>
      </c>
      <c r="Q4101" s="39">
        <v>21.49</v>
      </c>
      <c r="R4101" s="12">
        <f t="shared" si="776"/>
        <v>24.79</v>
      </c>
      <c r="S4101" s="12">
        <v>2.0625243509368572</v>
      </c>
      <c r="T4101" s="20">
        <v>4.9481287869270849</v>
      </c>
      <c r="Y4101" s="20">
        <f t="shared" si="777"/>
        <v>0.12003967116190747</v>
      </c>
      <c r="Z4101" s="20">
        <f t="shared" si="778"/>
        <v>0.11656394733893709</v>
      </c>
      <c r="AB4101" s="20">
        <v>0</v>
      </c>
      <c r="AC4101" s="20">
        <v>0</v>
      </c>
      <c r="AE4101" s="20">
        <f t="shared" si="779"/>
        <v>0.26003967116190752</v>
      </c>
      <c r="AF4101" s="20">
        <f t="shared" si="780"/>
        <v>0.29996394733893711</v>
      </c>
    </row>
    <row r="4102" spans="1:32" x14ac:dyDescent="0.2">
      <c r="A4102" s="14" t="s">
        <v>4180</v>
      </c>
      <c r="B4102" s="20">
        <v>0.11586653706067682</v>
      </c>
      <c r="C4102" s="20">
        <v>0.1124822345848263</v>
      </c>
      <c r="D4102" s="27">
        <v>0.11248413365890134</v>
      </c>
      <c r="E4102" s="27">
        <f t="shared" si="769"/>
        <v>29.26</v>
      </c>
      <c r="F4102" s="27">
        <f t="shared" si="770"/>
        <v>-29.259900000000002</v>
      </c>
      <c r="G4102" s="27">
        <f t="shared" si="771"/>
        <v>-29.26</v>
      </c>
      <c r="H4102" s="27">
        <f t="shared" si="773"/>
        <v>1000</v>
      </c>
      <c r="I4102" s="27">
        <f t="shared" si="772"/>
        <v>1000</v>
      </c>
      <c r="J4102" s="27">
        <f t="shared" si="774"/>
        <v>1000</v>
      </c>
      <c r="K4102" s="12">
        <v>-24.79</v>
      </c>
      <c r="L4102" s="12">
        <f t="shared" si="775"/>
        <v>30.26</v>
      </c>
      <c r="M4102" s="27"/>
      <c r="N4102" s="27"/>
      <c r="P4102" s="12">
        <v>29.26</v>
      </c>
      <c r="Q4102" s="39">
        <v>25.33</v>
      </c>
      <c r="R4102" s="12">
        <f t="shared" si="776"/>
        <v>24.79</v>
      </c>
      <c r="S4102" s="12">
        <v>2.1717677864842702</v>
      </c>
      <c r="T4102" s="20">
        <v>5.1977978891067398</v>
      </c>
      <c r="Y4102" s="20">
        <f t="shared" si="777"/>
        <v>0.1263976790437305</v>
      </c>
      <c r="Z4102" s="20">
        <f t="shared" si="778"/>
        <v>0.12244544665551052</v>
      </c>
      <c r="AB4102" s="20">
        <v>6.1655782954017913E-3</v>
      </c>
      <c r="AC4102" s="20">
        <v>0</v>
      </c>
      <c r="AE4102" s="20">
        <f t="shared" si="779"/>
        <v>0.26639767904373052</v>
      </c>
      <c r="AF4102" s="20">
        <f t="shared" si="780"/>
        <v>0.3058454466555105</v>
      </c>
    </row>
    <row r="4103" spans="1:32" x14ac:dyDescent="0.2">
      <c r="A4103" s="14" t="s">
        <v>4181</v>
      </c>
      <c r="B4103" s="20">
        <v>0.10699380441037028</v>
      </c>
      <c r="C4103" s="20">
        <v>0.10188374417929584</v>
      </c>
      <c r="D4103" s="27">
        <v>0.10188576860286207</v>
      </c>
      <c r="E4103" s="27">
        <f t="shared" si="769"/>
        <v>27.14</v>
      </c>
      <c r="F4103" s="27">
        <f t="shared" si="770"/>
        <v>-27.139900000000001</v>
      </c>
      <c r="G4103" s="27">
        <f t="shared" si="771"/>
        <v>-27.14</v>
      </c>
      <c r="H4103" s="27">
        <f t="shared" si="773"/>
        <v>1000</v>
      </c>
      <c r="I4103" s="27">
        <f t="shared" si="772"/>
        <v>1000</v>
      </c>
      <c r="J4103" s="27">
        <f t="shared" si="774"/>
        <v>1000</v>
      </c>
      <c r="K4103" s="12">
        <v>-24.79</v>
      </c>
      <c r="L4103" s="12">
        <f t="shared" si="775"/>
        <v>28.14</v>
      </c>
      <c r="M4103" s="27"/>
      <c r="N4103" s="27"/>
      <c r="P4103" s="12">
        <v>27.14</v>
      </c>
      <c r="Q4103" s="39">
        <v>40.630000000000003</v>
      </c>
      <c r="R4103" s="12">
        <f t="shared" si="776"/>
        <v>24.79</v>
      </c>
      <c r="S4103" s="12">
        <v>2.1466177927890571</v>
      </c>
      <c r="T4103" s="20">
        <v>5.0882410983866126</v>
      </c>
      <c r="Y4103" s="20">
        <f t="shared" si="777"/>
        <v>0.12493394021731322</v>
      </c>
      <c r="Z4103" s="20">
        <f t="shared" si="778"/>
        <v>0.11986459790762363</v>
      </c>
      <c r="AB4103" s="20">
        <v>0</v>
      </c>
      <c r="AC4103" s="20">
        <v>0</v>
      </c>
      <c r="AE4103" s="20">
        <f t="shared" si="779"/>
        <v>0.2649339402173132</v>
      </c>
      <c r="AF4103" s="20">
        <f t="shared" si="780"/>
        <v>0.30326459790762361</v>
      </c>
    </row>
    <row r="4104" spans="1:32" x14ac:dyDescent="0.2">
      <c r="A4104" s="14" t="s">
        <v>4182</v>
      </c>
      <c r="B4104" s="20">
        <v>9.0944684949824772E-2</v>
      </c>
      <c r="C4104" s="20">
        <v>8.6098359320976134E-2</v>
      </c>
      <c r="D4104" s="27">
        <v>8.6100852544040346E-2</v>
      </c>
      <c r="E4104" s="27">
        <f t="shared" si="769"/>
        <v>24.92</v>
      </c>
      <c r="F4104" s="27">
        <f t="shared" si="770"/>
        <v>-24.919900000000002</v>
      </c>
      <c r="G4104" s="27">
        <f t="shared" si="771"/>
        <v>-24.92</v>
      </c>
      <c r="H4104" s="27">
        <f t="shared" si="773"/>
        <v>1000</v>
      </c>
      <c r="I4104" s="27">
        <f t="shared" si="772"/>
        <v>1000</v>
      </c>
      <c r="J4104" s="27">
        <f t="shared" si="774"/>
        <v>1000</v>
      </c>
      <c r="K4104" s="12">
        <v>-24.79</v>
      </c>
      <c r="L4104" s="12">
        <f t="shared" si="775"/>
        <v>25.92</v>
      </c>
      <c r="M4104" s="27"/>
      <c r="N4104" s="27"/>
      <c r="P4104" s="12">
        <v>24.92</v>
      </c>
      <c r="Q4104" s="39">
        <v>46.31</v>
      </c>
      <c r="R4104" s="12">
        <f t="shared" si="776"/>
        <v>24.79</v>
      </c>
      <c r="S4104" s="12">
        <v>1.8246652222890953</v>
      </c>
      <c r="T4104" s="20">
        <v>4.2704145512621672</v>
      </c>
      <c r="Y4104" s="20">
        <f t="shared" si="777"/>
        <v>0.10619618292732455</v>
      </c>
      <c r="Z4104" s="20">
        <f t="shared" si="778"/>
        <v>0.10059891290296949</v>
      </c>
      <c r="AB4104" s="20">
        <v>0</v>
      </c>
      <c r="AC4104" s="20">
        <v>0</v>
      </c>
      <c r="AE4104" s="20">
        <f t="shared" si="779"/>
        <v>0.24619618292732456</v>
      </c>
      <c r="AF4104" s="20">
        <f t="shared" si="780"/>
        <v>0.28399891290296952</v>
      </c>
    </row>
    <row r="4105" spans="1:32" x14ac:dyDescent="0.2">
      <c r="A4105" s="14" t="s">
        <v>4183</v>
      </c>
      <c r="B4105" s="20">
        <v>7.0344783736413424E-2</v>
      </c>
      <c r="C4105" s="20">
        <v>6.8780223694037704E-2</v>
      </c>
      <c r="D4105" s="27">
        <v>6.8783705169004158E-2</v>
      </c>
      <c r="E4105" s="27">
        <f t="shared" si="769"/>
        <v>21.6</v>
      </c>
      <c r="F4105" s="27">
        <f t="shared" si="770"/>
        <v>-21.599900000000002</v>
      </c>
      <c r="G4105" s="27">
        <f t="shared" si="771"/>
        <v>-21.6</v>
      </c>
      <c r="H4105" s="27">
        <f t="shared" si="773"/>
        <v>1000</v>
      </c>
      <c r="I4105" s="27">
        <f t="shared" si="772"/>
        <v>1000</v>
      </c>
      <c r="J4105" s="27">
        <f t="shared" si="774"/>
        <v>1000</v>
      </c>
      <c r="K4105" s="12">
        <v>-24.79</v>
      </c>
      <c r="L4105" s="12">
        <f t="shared" si="775"/>
        <v>22.6</v>
      </c>
      <c r="M4105" s="27"/>
      <c r="N4105" s="27"/>
      <c r="P4105" s="12">
        <v>21.6</v>
      </c>
      <c r="Q4105" s="39">
        <v>39.06</v>
      </c>
      <c r="R4105" s="12">
        <f t="shared" si="776"/>
        <v>24.79</v>
      </c>
      <c r="S4105" s="12">
        <v>1.2426217177466587</v>
      </c>
      <c r="T4105" s="20">
        <v>2.9299082795932989</v>
      </c>
      <c r="Y4105" s="20">
        <f t="shared" si="777"/>
        <v>7.232103820214246E-2</v>
      </c>
      <c r="Z4105" s="20">
        <f t="shared" si="778"/>
        <v>6.9020368934763071E-2</v>
      </c>
      <c r="AB4105" s="20">
        <v>0</v>
      </c>
      <c r="AC4105" s="20">
        <v>0</v>
      </c>
      <c r="AE4105" s="20">
        <f t="shared" si="779"/>
        <v>0.21232103820214249</v>
      </c>
      <c r="AF4105" s="20">
        <f t="shared" si="780"/>
        <v>0.25242036893476305</v>
      </c>
    </row>
    <row r="4106" spans="1:32" x14ac:dyDescent="0.2">
      <c r="A4106" s="14" t="s">
        <v>4184</v>
      </c>
      <c r="B4106" s="20">
        <v>6.4277376985257303E-2</v>
      </c>
      <c r="C4106" s="20">
        <v>6.5817736108851388E-2</v>
      </c>
      <c r="D4106" s="27">
        <v>6.5821763503817105E-2</v>
      </c>
      <c r="E4106" s="27">
        <f t="shared" si="769"/>
        <v>20.399999999999999</v>
      </c>
      <c r="F4106" s="27">
        <f t="shared" si="770"/>
        <v>-20.399899999999999</v>
      </c>
      <c r="G4106" s="27">
        <f t="shared" si="771"/>
        <v>-20.399999999999999</v>
      </c>
      <c r="H4106" s="27">
        <f t="shared" si="773"/>
        <v>1000</v>
      </c>
      <c r="I4106" s="27">
        <f t="shared" si="772"/>
        <v>1000</v>
      </c>
      <c r="J4106" s="27">
        <f t="shared" si="774"/>
        <v>1000</v>
      </c>
      <c r="K4106" s="12">
        <v>-24.79</v>
      </c>
      <c r="L4106" s="12">
        <f t="shared" si="775"/>
        <v>21.4</v>
      </c>
      <c r="M4106" s="27"/>
      <c r="N4106" s="27"/>
      <c r="P4106" s="12">
        <v>20.399999999999999</v>
      </c>
      <c r="Q4106" s="39">
        <v>10.19</v>
      </c>
      <c r="R4106" s="12">
        <f t="shared" si="776"/>
        <v>24.79</v>
      </c>
      <c r="S4106" s="12">
        <v>0.86700277192864639</v>
      </c>
      <c r="T4106" s="20">
        <v>2.0403129983084427</v>
      </c>
      <c r="Y4106" s="20">
        <f t="shared" si="777"/>
        <v>5.0459878251378355E-2</v>
      </c>
      <c r="Z4106" s="20">
        <f t="shared" si="778"/>
        <v>4.8064015131964823E-2</v>
      </c>
      <c r="AB4106" s="20">
        <v>0</v>
      </c>
      <c r="AC4106" s="20">
        <v>0</v>
      </c>
      <c r="AE4106" s="20">
        <f t="shared" si="779"/>
        <v>0.19045987825137836</v>
      </c>
      <c r="AF4106" s="20">
        <f t="shared" si="780"/>
        <v>0.23146401513196482</v>
      </c>
    </row>
    <row r="4107" spans="1:32" x14ac:dyDescent="0.2">
      <c r="A4107" s="14" t="s">
        <v>4185</v>
      </c>
      <c r="B4107" s="20">
        <v>6.4451866802166566E-2</v>
      </c>
      <c r="C4107" s="20">
        <v>6.5651153278760879E-2</v>
      </c>
      <c r="D4107" s="27">
        <v>6.5655022786486175E-2</v>
      </c>
      <c r="E4107" s="27">
        <f t="shared" si="769"/>
        <v>17.45</v>
      </c>
      <c r="F4107" s="27">
        <f t="shared" si="770"/>
        <v>-17.4499</v>
      </c>
      <c r="G4107" s="27">
        <f t="shared" si="771"/>
        <v>-17.45</v>
      </c>
      <c r="H4107" s="27">
        <f t="shared" si="773"/>
        <v>1000</v>
      </c>
      <c r="I4107" s="27">
        <f t="shared" si="772"/>
        <v>1000</v>
      </c>
      <c r="J4107" s="27">
        <f t="shared" si="774"/>
        <v>1000</v>
      </c>
      <c r="K4107" s="12">
        <v>-24.79</v>
      </c>
      <c r="L4107" s="12">
        <f t="shared" si="775"/>
        <v>18.45</v>
      </c>
      <c r="M4107" s="27"/>
      <c r="N4107" s="27"/>
      <c r="P4107" s="12">
        <v>17.45</v>
      </c>
      <c r="Q4107" s="39">
        <v>9.5</v>
      </c>
      <c r="R4107" s="12">
        <f t="shared" si="776"/>
        <v>24.79</v>
      </c>
      <c r="S4107" s="12">
        <v>0.88608343584556359</v>
      </c>
      <c r="T4107" s="20">
        <v>2.0697981734758302</v>
      </c>
      <c r="Y4107" s="20">
        <f t="shared" si="777"/>
        <v>5.1570379866109468E-2</v>
      </c>
      <c r="Z4107" s="20">
        <f t="shared" si="778"/>
        <v>4.8758602632308586E-2</v>
      </c>
      <c r="AB4107" s="20">
        <v>0</v>
      </c>
      <c r="AC4107" s="20">
        <v>0</v>
      </c>
      <c r="AE4107" s="20">
        <f t="shared" si="779"/>
        <v>0.19157037986610947</v>
      </c>
      <c r="AF4107" s="20">
        <f t="shared" si="780"/>
        <v>0.23215860263230859</v>
      </c>
    </row>
    <row r="4108" spans="1:32" x14ac:dyDescent="0.2">
      <c r="A4108" s="14" t="s">
        <v>4186</v>
      </c>
      <c r="B4108" s="20">
        <v>6.6883335383272194E-2</v>
      </c>
      <c r="C4108" s="20">
        <v>6.9265819644219725E-2</v>
      </c>
      <c r="D4108" s="27">
        <v>6.9269916499223802E-2</v>
      </c>
      <c r="E4108" s="27">
        <f t="shared" si="769"/>
        <v>17.05</v>
      </c>
      <c r="F4108" s="27">
        <f t="shared" si="770"/>
        <v>-17.049900000000001</v>
      </c>
      <c r="G4108" s="27">
        <f t="shared" si="771"/>
        <v>-17.05</v>
      </c>
      <c r="H4108" s="27">
        <f t="shared" si="773"/>
        <v>1000</v>
      </c>
      <c r="I4108" s="27">
        <f t="shared" si="772"/>
        <v>1000</v>
      </c>
      <c r="J4108" s="27">
        <f t="shared" si="774"/>
        <v>1000</v>
      </c>
      <c r="K4108" s="12">
        <v>-24.79</v>
      </c>
      <c r="L4108" s="12">
        <f t="shared" si="775"/>
        <v>18.05</v>
      </c>
      <c r="M4108" s="27"/>
      <c r="N4108" s="27"/>
      <c r="P4108" s="12">
        <v>17.05</v>
      </c>
      <c r="Q4108" s="39">
        <v>6.52</v>
      </c>
      <c r="R4108" s="12">
        <f t="shared" si="776"/>
        <v>24.79</v>
      </c>
      <c r="S4108" s="12">
        <v>0.82733289662148723</v>
      </c>
      <c r="T4108" s="20">
        <v>1.9423425160052898</v>
      </c>
      <c r="Y4108" s="20">
        <f t="shared" si="777"/>
        <v>4.8151077007532558E-2</v>
      </c>
      <c r="Z4108" s="20">
        <f t="shared" si="778"/>
        <v>4.5756107106182213E-2</v>
      </c>
      <c r="AB4108" s="20">
        <v>0</v>
      </c>
      <c r="AC4108" s="20">
        <v>0</v>
      </c>
      <c r="AE4108" s="20">
        <f t="shared" si="779"/>
        <v>0.18815107700753259</v>
      </c>
      <c r="AF4108" s="20">
        <f t="shared" si="780"/>
        <v>0.22915610710618223</v>
      </c>
    </row>
    <row r="4109" spans="1:32" x14ac:dyDescent="0.2">
      <c r="A4109" s="14" t="s">
        <v>4187</v>
      </c>
      <c r="B4109" s="20">
        <v>8.0390778932968823E-2</v>
      </c>
      <c r="C4109" s="20">
        <v>8.3939845541240649E-2</v>
      </c>
      <c r="D4109" s="27">
        <v>8.3944472391607655E-2</v>
      </c>
      <c r="E4109" s="27">
        <f t="shared" si="769"/>
        <v>19.989999999999998</v>
      </c>
      <c r="F4109" s="27">
        <f t="shared" si="770"/>
        <v>-19.989899999999999</v>
      </c>
      <c r="G4109" s="27">
        <f t="shared" si="771"/>
        <v>-19.989999999999998</v>
      </c>
      <c r="H4109" s="27">
        <f t="shared" si="773"/>
        <v>1000</v>
      </c>
      <c r="I4109" s="27">
        <f t="shared" si="772"/>
        <v>1000</v>
      </c>
      <c r="J4109" s="27">
        <f t="shared" si="774"/>
        <v>1000</v>
      </c>
      <c r="K4109" s="12">
        <v>-24.79</v>
      </c>
      <c r="L4109" s="12">
        <f t="shared" si="775"/>
        <v>20.99</v>
      </c>
      <c r="M4109" s="27"/>
      <c r="N4109" s="27"/>
      <c r="P4109" s="12">
        <v>19.989999999999998</v>
      </c>
      <c r="Q4109" s="39">
        <v>3.59</v>
      </c>
      <c r="R4109" s="12">
        <f t="shared" si="776"/>
        <v>24.79</v>
      </c>
      <c r="S4109" s="12">
        <v>0.93114668479931451</v>
      </c>
      <c r="T4109" s="20">
        <v>2.185468917563528</v>
      </c>
      <c r="Y4109" s="20">
        <f t="shared" si="777"/>
        <v>5.4193077427686538E-2</v>
      </c>
      <c r="Z4109" s="20">
        <f t="shared" si="778"/>
        <v>5.1483478863928941E-2</v>
      </c>
      <c r="AB4109" s="20">
        <v>0</v>
      </c>
      <c r="AC4109" s="20">
        <v>0</v>
      </c>
      <c r="AE4109" s="20">
        <f t="shared" si="779"/>
        <v>0.19419307742768654</v>
      </c>
      <c r="AF4109" s="20">
        <f t="shared" si="780"/>
        <v>0.23488347886392896</v>
      </c>
    </row>
    <row r="4110" spans="1:32" x14ac:dyDescent="0.2">
      <c r="A4110" s="14" t="s">
        <v>4188</v>
      </c>
      <c r="B4110" s="20">
        <v>0.11258608640746913</v>
      </c>
      <c r="C4110" s="20">
        <v>0.11582096844742044</v>
      </c>
      <c r="D4110" s="27">
        <v>0.11582659248579785</v>
      </c>
      <c r="E4110" s="27">
        <f t="shared" si="769"/>
        <v>28.97</v>
      </c>
      <c r="F4110" s="27">
        <f t="shared" si="770"/>
        <v>-28.969899999999999</v>
      </c>
      <c r="G4110" s="27">
        <f t="shared" si="771"/>
        <v>-28.97</v>
      </c>
      <c r="H4110" s="27">
        <f t="shared" si="773"/>
        <v>1000</v>
      </c>
      <c r="I4110" s="27">
        <f t="shared" si="772"/>
        <v>1000</v>
      </c>
      <c r="J4110" s="27">
        <f t="shared" si="774"/>
        <v>1000</v>
      </c>
      <c r="K4110" s="12">
        <v>-24.79</v>
      </c>
      <c r="L4110" s="12">
        <f t="shared" si="775"/>
        <v>29.97</v>
      </c>
      <c r="M4110" s="27"/>
      <c r="N4110" s="27"/>
      <c r="P4110" s="12">
        <v>28.97</v>
      </c>
      <c r="Q4110" s="39">
        <v>5.25</v>
      </c>
      <c r="R4110" s="12">
        <f t="shared" si="776"/>
        <v>24.79</v>
      </c>
      <c r="S4110" s="12">
        <v>1.4986247028528736</v>
      </c>
      <c r="T4110" s="20">
        <v>3.5659104971128368</v>
      </c>
      <c r="Y4110" s="20">
        <f t="shared" si="777"/>
        <v>8.7220505514932267E-2</v>
      </c>
      <c r="Z4110" s="20">
        <f t="shared" si="778"/>
        <v>8.4002785962035781E-2</v>
      </c>
      <c r="AB4110" s="20">
        <v>2.8838154080102762E-3</v>
      </c>
      <c r="AC4110" s="20">
        <v>0</v>
      </c>
      <c r="AE4110" s="20">
        <f t="shared" si="779"/>
        <v>0.22722050551493228</v>
      </c>
      <c r="AF4110" s="20">
        <f t="shared" si="780"/>
        <v>0.26740278596203582</v>
      </c>
    </row>
    <row r="4111" spans="1:32" x14ac:dyDescent="0.2">
      <c r="A4111" s="14" t="s">
        <v>4189</v>
      </c>
      <c r="B4111" s="20">
        <v>0.15235355484594812</v>
      </c>
      <c r="C4111" s="20">
        <v>0.15573448107787063</v>
      </c>
      <c r="D4111" s="27">
        <v>0.15573847616336525</v>
      </c>
      <c r="E4111" s="27">
        <f t="shared" si="769"/>
        <v>34.42</v>
      </c>
      <c r="F4111" s="27">
        <f t="shared" si="770"/>
        <v>-34.419899999999998</v>
      </c>
      <c r="G4111" s="27">
        <f t="shared" si="771"/>
        <v>-34.42</v>
      </c>
      <c r="H4111" s="27">
        <f t="shared" si="773"/>
        <v>1000</v>
      </c>
      <c r="I4111" s="27">
        <f t="shared" si="772"/>
        <v>1000</v>
      </c>
      <c r="J4111" s="27">
        <f t="shared" si="774"/>
        <v>1000</v>
      </c>
      <c r="K4111" s="12">
        <v>-24.79</v>
      </c>
      <c r="L4111" s="12">
        <f t="shared" si="775"/>
        <v>35.42</v>
      </c>
      <c r="M4111" s="27"/>
      <c r="N4111" s="27"/>
      <c r="P4111" s="12">
        <v>34.42</v>
      </c>
      <c r="Q4111" s="39">
        <v>10.14</v>
      </c>
      <c r="R4111" s="12">
        <f t="shared" si="776"/>
        <v>24.79</v>
      </c>
      <c r="S4111" s="12">
        <v>2.2430493780325942</v>
      </c>
      <c r="T4111" s="20">
        <v>5.4897282738069073</v>
      </c>
      <c r="Y4111" s="20">
        <f t="shared" si="777"/>
        <v>0.13054629372819307</v>
      </c>
      <c r="Z4111" s="20">
        <f t="shared" si="778"/>
        <v>0.12932250249907085</v>
      </c>
      <c r="AB4111" s="20">
        <v>4.2652025330739765E-2</v>
      </c>
      <c r="AC4111" s="20">
        <v>0</v>
      </c>
      <c r="AE4111" s="20">
        <f t="shared" si="779"/>
        <v>0.27054629372819305</v>
      </c>
      <c r="AF4111" s="20">
        <f t="shared" si="780"/>
        <v>0.31272250249907085</v>
      </c>
    </row>
    <row r="4112" spans="1:32" x14ac:dyDescent="0.2">
      <c r="A4112" s="14" t="s">
        <v>4190</v>
      </c>
      <c r="B4112" s="20">
        <v>0.16535882587044445</v>
      </c>
      <c r="C4112" s="20">
        <v>0.16759187357199956</v>
      </c>
      <c r="D4112" s="27">
        <v>0.16759488265500744</v>
      </c>
      <c r="E4112" s="27">
        <f t="shared" si="769"/>
        <v>34.94</v>
      </c>
      <c r="F4112" s="27">
        <f t="shared" si="770"/>
        <v>-34.939899999999994</v>
      </c>
      <c r="G4112" s="27">
        <f t="shared" si="771"/>
        <v>-34.94</v>
      </c>
      <c r="H4112" s="27">
        <f t="shared" si="773"/>
        <v>1000</v>
      </c>
      <c r="I4112" s="27">
        <f t="shared" si="772"/>
        <v>1000</v>
      </c>
      <c r="J4112" s="27">
        <f t="shared" si="774"/>
        <v>1000</v>
      </c>
      <c r="K4112" s="12">
        <v>-24.79</v>
      </c>
      <c r="L4112" s="12">
        <f t="shared" si="775"/>
        <v>35.94</v>
      </c>
      <c r="M4112" s="27"/>
      <c r="N4112" s="27"/>
      <c r="P4112" s="12">
        <v>34.94</v>
      </c>
      <c r="Q4112" s="39">
        <v>47.33</v>
      </c>
      <c r="R4112" s="12">
        <f t="shared" si="776"/>
        <v>24.79</v>
      </c>
      <c r="S4112" s="12">
        <v>2.5416107713560381</v>
      </c>
      <c r="T4112" s="20">
        <v>6.1927625208433446</v>
      </c>
      <c r="Y4112" s="20">
        <f t="shared" si="777"/>
        <v>0.14792267595607217</v>
      </c>
      <c r="Z4112" s="20">
        <f t="shared" si="778"/>
        <v>0.14588400493318932</v>
      </c>
      <c r="AB4112" s="20">
        <v>5.565764757252821E-2</v>
      </c>
      <c r="AC4112" s="20">
        <v>0</v>
      </c>
      <c r="AE4112" s="20">
        <f t="shared" si="779"/>
        <v>0.28792267595607218</v>
      </c>
      <c r="AF4112" s="20">
        <f t="shared" si="780"/>
        <v>0.32928400493318932</v>
      </c>
    </row>
    <row r="4113" spans="1:32" x14ac:dyDescent="0.2">
      <c r="A4113" s="14" t="s">
        <v>4191</v>
      </c>
      <c r="B4113" s="20">
        <v>0.14695643404853814</v>
      </c>
      <c r="C4113" s="20">
        <v>0.14442857944001883</v>
      </c>
      <c r="D4113" s="27">
        <v>0.1444300939300352</v>
      </c>
      <c r="E4113" s="27">
        <f t="shared" si="769"/>
        <v>29.44</v>
      </c>
      <c r="F4113" s="27">
        <f t="shared" si="770"/>
        <v>-29.439900000000002</v>
      </c>
      <c r="G4113" s="27">
        <f t="shared" si="771"/>
        <v>-29.44</v>
      </c>
      <c r="H4113" s="27">
        <f t="shared" si="773"/>
        <v>1000</v>
      </c>
      <c r="I4113" s="27">
        <f t="shared" si="772"/>
        <v>1000</v>
      </c>
      <c r="J4113" s="27">
        <f t="shared" si="774"/>
        <v>1000</v>
      </c>
      <c r="K4113" s="12">
        <v>-24.79</v>
      </c>
      <c r="L4113" s="12">
        <f t="shared" si="775"/>
        <v>30.44</v>
      </c>
      <c r="M4113" s="27"/>
      <c r="N4113" s="27"/>
      <c r="P4113" s="12">
        <v>29.44</v>
      </c>
      <c r="Q4113" s="39">
        <v>54.01</v>
      </c>
      <c r="R4113" s="12">
        <f t="shared" si="776"/>
        <v>24.79</v>
      </c>
      <c r="S4113" s="12">
        <v>2.551134453033141</v>
      </c>
      <c r="T4113" s="20">
        <v>6.068364906886492</v>
      </c>
      <c r="Y4113" s="20">
        <f t="shared" si="777"/>
        <v>0.14847695771097646</v>
      </c>
      <c r="Z4113" s="20">
        <f t="shared" si="778"/>
        <v>0.14295354828043089</v>
      </c>
      <c r="AB4113" s="20">
        <v>3.7255802652188655E-2</v>
      </c>
      <c r="AC4113" s="20">
        <v>0</v>
      </c>
      <c r="AE4113" s="20">
        <f t="shared" si="779"/>
        <v>0.28847695771097648</v>
      </c>
      <c r="AF4113" s="20">
        <f t="shared" si="780"/>
        <v>0.32635354828043089</v>
      </c>
    </row>
    <row r="4114" spans="1:32" x14ac:dyDescent="0.2">
      <c r="A4114" s="14" t="s">
        <v>4192</v>
      </c>
      <c r="B4114" s="20">
        <v>0.13217700803865737</v>
      </c>
      <c r="C4114" s="20">
        <v>0.13043003236397613</v>
      </c>
      <c r="D4114" s="27">
        <v>0.13043244462144712</v>
      </c>
      <c r="E4114" s="27">
        <f t="shared" si="769"/>
        <v>26.84</v>
      </c>
      <c r="F4114" s="27">
        <f t="shared" si="770"/>
        <v>-26.8399</v>
      </c>
      <c r="G4114" s="27">
        <f t="shared" si="771"/>
        <v>-26.84</v>
      </c>
      <c r="H4114" s="27">
        <f t="shared" si="773"/>
        <v>1000</v>
      </c>
      <c r="I4114" s="27">
        <f t="shared" si="772"/>
        <v>1000</v>
      </c>
      <c r="J4114" s="27">
        <f t="shared" si="774"/>
        <v>1000</v>
      </c>
      <c r="K4114" s="12">
        <v>-24.79</v>
      </c>
      <c r="L4114" s="12">
        <f t="shared" si="775"/>
        <v>27.84</v>
      </c>
      <c r="M4114" s="27"/>
      <c r="N4114" s="27"/>
      <c r="P4114" s="12">
        <v>26.84</v>
      </c>
      <c r="Q4114" s="39">
        <v>57.8</v>
      </c>
      <c r="R4114" s="12">
        <f t="shared" si="776"/>
        <v>24.79</v>
      </c>
      <c r="S4114" s="12">
        <v>2.2518884815780158</v>
      </c>
      <c r="T4114" s="20">
        <v>5.3580034856154839</v>
      </c>
      <c r="Y4114" s="20">
        <f t="shared" si="777"/>
        <v>0.13106073278559208</v>
      </c>
      <c r="Z4114" s="20">
        <f t="shared" si="778"/>
        <v>0.12621943830346141</v>
      </c>
      <c r="AB4114" s="20">
        <v>2.2475962727593987E-2</v>
      </c>
      <c r="AC4114" s="20">
        <v>0</v>
      </c>
      <c r="AE4114" s="20">
        <f t="shared" si="779"/>
        <v>0.27106073278559206</v>
      </c>
      <c r="AF4114" s="20">
        <f t="shared" si="780"/>
        <v>0.30961943830346139</v>
      </c>
    </row>
    <row r="4115" spans="1:32" x14ac:dyDescent="0.2">
      <c r="A4115" s="14" t="s">
        <v>4193</v>
      </c>
      <c r="B4115" s="20">
        <v>0.1268794333759542</v>
      </c>
      <c r="C4115" s="20">
        <v>0.1246245773777401</v>
      </c>
      <c r="D4115" s="27">
        <v>0.12462665727842576</v>
      </c>
      <c r="E4115" s="27">
        <f t="shared" si="769"/>
        <v>26.95</v>
      </c>
      <c r="F4115" s="27">
        <f t="shared" si="770"/>
        <v>-26.9499</v>
      </c>
      <c r="G4115" s="27">
        <f t="shared" si="771"/>
        <v>-26.95</v>
      </c>
      <c r="H4115" s="27">
        <f t="shared" si="773"/>
        <v>1000</v>
      </c>
      <c r="I4115" s="27">
        <f t="shared" si="772"/>
        <v>1000</v>
      </c>
      <c r="J4115" s="27">
        <f t="shared" si="774"/>
        <v>1000</v>
      </c>
      <c r="K4115" s="12">
        <v>-24.79</v>
      </c>
      <c r="L4115" s="12">
        <f t="shared" si="775"/>
        <v>27.95</v>
      </c>
      <c r="M4115" s="27"/>
      <c r="N4115" s="27"/>
      <c r="P4115" s="12">
        <v>26.95</v>
      </c>
      <c r="Q4115" s="39">
        <v>56.19</v>
      </c>
      <c r="R4115" s="12">
        <f t="shared" si="776"/>
        <v>24.79</v>
      </c>
      <c r="S4115" s="12">
        <v>2.2132985187919969</v>
      </c>
      <c r="T4115" s="20">
        <v>5.265619655652376</v>
      </c>
      <c r="Y4115" s="20">
        <f t="shared" si="777"/>
        <v>0.12881478284522901</v>
      </c>
      <c r="Z4115" s="20">
        <f t="shared" si="778"/>
        <v>0.12404313603759486</v>
      </c>
      <c r="AB4115" s="20">
        <v>1.7178498187946686E-2</v>
      </c>
      <c r="AC4115" s="20">
        <v>0</v>
      </c>
      <c r="AE4115" s="20">
        <f t="shared" si="779"/>
        <v>0.26881478284522903</v>
      </c>
      <c r="AF4115" s="20">
        <f t="shared" si="780"/>
        <v>0.30744313603759488</v>
      </c>
    </row>
    <row r="4116" spans="1:32" x14ac:dyDescent="0.2">
      <c r="A4116" s="14" t="s">
        <v>4194</v>
      </c>
      <c r="B4116" s="20">
        <v>0.11628800578283453</v>
      </c>
      <c r="C4116" s="20">
        <v>0.11380283433309117</v>
      </c>
      <c r="D4116" s="27">
        <v>0.11380505579940824</v>
      </c>
      <c r="E4116" s="27">
        <f t="shared" si="769"/>
        <v>25.51</v>
      </c>
      <c r="F4116" s="27">
        <f t="shared" si="770"/>
        <v>-25.509900000000002</v>
      </c>
      <c r="G4116" s="27">
        <f t="shared" si="771"/>
        <v>-25.51</v>
      </c>
      <c r="H4116" s="27">
        <f t="shared" si="773"/>
        <v>1000</v>
      </c>
      <c r="I4116" s="27">
        <f t="shared" si="772"/>
        <v>1000</v>
      </c>
      <c r="J4116" s="27">
        <f t="shared" si="774"/>
        <v>1000</v>
      </c>
      <c r="K4116" s="12">
        <v>-24.79</v>
      </c>
      <c r="L4116" s="12">
        <f t="shared" si="775"/>
        <v>26.51</v>
      </c>
      <c r="M4116" s="27"/>
      <c r="N4116" s="27"/>
      <c r="P4116" s="12">
        <v>25.51</v>
      </c>
      <c r="Q4116" s="39">
        <v>60</v>
      </c>
      <c r="R4116" s="12">
        <f t="shared" si="776"/>
        <v>24.79</v>
      </c>
      <c r="S4116" s="12">
        <v>2.0538178874621789</v>
      </c>
      <c r="T4116" s="20">
        <v>4.8694807259171533</v>
      </c>
      <c r="Y4116" s="20">
        <f t="shared" si="777"/>
        <v>0.11953295180511112</v>
      </c>
      <c r="Z4116" s="20">
        <f t="shared" si="778"/>
        <v>0.11471122101821324</v>
      </c>
      <c r="AB4116" s="20">
        <v>6.5870260289131455E-3</v>
      </c>
      <c r="AC4116" s="20">
        <v>0</v>
      </c>
      <c r="AE4116" s="20">
        <f t="shared" si="779"/>
        <v>0.25953295180511116</v>
      </c>
      <c r="AF4116" s="20">
        <f t="shared" si="780"/>
        <v>0.29811122101821325</v>
      </c>
    </row>
    <row r="4117" spans="1:32" x14ac:dyDescent="0.2">
      <c r="A4117" s="14" t="s">
        <v>4195</v>
      </c>
      <c r="B4117" s="20">
        <v>0.11172262513958831</v>
      </c>
      <c r="C4117" s="20">
        <v>0.10993854786109235</v>
      </c>
      <c r="D4117" s="27">
        <v>0.10994096536672983</v>
      </c>
      <c r="E4117" s="27">
        <f t="shared" si="769"/>
        <v>25.24</v>
      </c>
      <c r="F4117" s="27">
        <f t="shared" si="770"/>
        <v>-25.239899999999999</v>
      </c>
      <c r="G4117" s="27">
        <f t="shared" si="771"/>
        <v>-25.24</v>
      </c>
      <c r="H4117" s="27">
        <f t="shared" si="773"/>
        <v>1000</v>
      </c>
      <c r="I4117" s="27">
        <f t="shared" si="772"/>
        <v>1000</v>
      </c>
      <c r="J4117" s="27">
        <f t="shared" si="774"/>
        <v>1000</v>
      </c>
      <c r="K4117" s="12">
        <v>-24.79</v>
      </c>
      <c r="L4117" s="12">
        <f t="shared" si="775"/>
        <v>26.24</v>
      </c>
      <c r="M4117" s="27"/>
      <c r="N4117" s="27"/>
      <c r="P4117" s="12">
        <v>25.24</v>
      </c>
      <c r="Q4117" s="39">
        <v>64.63</v>
      </c>
      <c r="R4117" s="12">
        <f t="shared" si="776"/>
        <v>24.79</v>
      </c>
      <c r="S4117" s="12">
        <v>1.9322759413494321</v>
      </c>
      <c r="T4117" s="20">
        <v>4.5960810622596835</v>
      </c>
      <c r="Y4117" s="20">
        <f t="shared" si="777"/>
        <v>0.1124591661127748</v>
      </c>
      <c r="Z4117" s="20">
        <f t="shared" si="778"/>
        <v>0.1082706966565093</v>
      </c>
      <c r="AB4117" s="20">
        <v>2.021553492727049E-3</v>
      </c>
      <c r="AC4117" s="20">
        <v>0</v>
      </c>
      <c r="AE4117" s="20">
        <f t="shared" si="779"/>
        <v>0.2524591661127748</v>
      </c>
      <c r="AF4117" s="20">
        <f t="shared" si="780"/>
        <v>0.2916706966565093</v>
      </c>
    </row>
    <row r="4118" spans="1:32" x14ac:dyDescent="0.2">
      <c r="A4118" s="14" t="s">
        <v>4196</v>
      </c>
      <c r="B4118" s="20">
        <v>0.10404653636865215</v>
      </c>
      <c r="C4118" s="20">
        <v>0.10112682461812984</v>
      </c>
      <c r="D4118" s="27">
        <v>0.10112905235124303</v>
      </c>
      <c r="E4118" s="27">
        <f t="shared" si="769"/>
        <v>25.44</v>
      </c>
      <c r="F4118" s="27">
        <f t="shared" si="770"/>
        <v>-25.439900000000002</v>
      </c>
      <c r="G4118" s="27">
        <f t="shared" si="771"/>
        <v>-25.44</v>
      </c>
      <c r="H4118" s="27">
        <f t="shared" si="773"/>
        <v>1000</v>
      </c>
      <c r="I4118" s="27">
        <f t="shared" si="772"/>
        <v>1000</v>
      </c>
      <c r="J4118" s="27">
        <f t="shared" si="774"/>
        <v>1000</v>
      </c>
      <c r="K4118" s="12">
        <v>-24.79</v>
      </c>
      <c r="L4118" s="12">
        <f t="shared" si="775"/>
        <v>26.44</v>
      </c>
      <c r="M4118" s="27"/>
      <c r="N4118" s="27"/>
      <c r="P4118" s="12">
        <v>25.44</v>
      </c>
      <c r="Q4118" s="39">
        <v>65.27</v>
      </c>
      <c r="R4118" s="12">
        <f t="shared" si="776"/>
        <v>24.79</v>
      </c>
      <c r="S4118" s="12">
        <v>1.9065159989293654</v>
      </c>
      <c r="T4118" s="20">
        <v>4.5251614505112467</v>
      </c>
      <c r="Y4118" s="20">
        <f t="shared" si="777"/>
        <v>0.11095992804760969</v>
      </c>
      <c r="Z4118" s="20">
        <f t="shared" si="778"/>
        <v>0.10660003078560815</v>
      </c>
      <c r="AB4118" s="20">
        <v>0</v>
      </c>
      <c r="AC4118" s="20">
        <v>0</v>
      </c>
      <c r="AE4118" s="20">
        <f t="shared" si="779"/>
        <v>0.25095992804760969</v>
      </c>
      <c r="AF4118" s="20">
        <f t="shared" si="780"/>
        <v>0.29000003078560815</v>
      </c>
    </row>
    <row r="4119" spans="1:32" x14ac:dyDescent="0.2">
      <c r="A4119" s="14" t="s">
        <v>4197</v>
      </c>
      <c r="B4119" s="20">
        <v>9.809822158595681E-2</v>
      </c>
      <c r="C4119" s="20">
        <v>9.5879774263426615E-2</v>
      </c>
      <c r="D4119" s="27">
        <v>9.5882150618271489E-2</v>
      </c>
      <c r="E4119" s="27">
        <f t="shared" si="769"/>
        <v>25.49</v>
      </c>
      <c r="F4119" s="27">
        <f t="shared" si="770"/>
        <v>-25.489899999999999</v>
      </c>
      <c r="G4119" s="27">
        <f t="shared" si="771"/>
        <v>-25.49</v>
      </c>
      <c r="H4119" s="27">
        <f t="shared" si="773"/>
        <v>1000</v>
      </c>
      <c r="I4119" s="27">
        <f t="shared" si="772"/>
        <v>1000</v>
      </c>
      <c r="J4119" s="27">
        <f t="shared" si="774"/>
        <v>1000</v>
      </c>
      <c r="K4119" s="12">
        <v>-24.79</v>
      </c>
      <c r="L4119" s="12">
        <f t="shared" si="775"/>
        <v>26.49</v>
      </c>
      <c r="M4119" s="27"/>
      <c r="N4119" s="27"/>
      <c r="P4119" s="12">
        <v>25.49</v>
      </c>
      <c r="Q4119" s="39">
        <v>64.66</v>
      </c>
      <c r="R4119" s="12">
        <f t="shared" si="776"/>
        <v>24.79</v>
      </c>
      <c r="S4119" s="12">
        <v>1.738196264054116</v>
      </c>
      <c r="T4119" s="20">
        <v>4.1127919984431998</v>
      </c>
      <c r="Y4119" s="20">
        <f t="shared" si="777"/>
        <v>0.10116365795009222</v>
      </c>
      <c r="Z4119" s="20">
        <f t="shared" si="778"/>
        <v>9.6885770473297786E-2</v>
      </c>
      <c r="AB4119" s="20">
        <v>0</v>
      </c>
      <c r="AC4119" s="20">
        <v>0</v>
      </c>
      <c r="AE4119" s="20">
        <f t="shared" si="779"/>
        <v>0.24116365795009223</v>
      </c>
      <c r="AF4119" s="20">
        <f t="shared" si="780"/>
        <v>0.28028577047329778</v>
      </c>
    </row>
    <row r="4120" spans="1:32" x14ac:dyDescent="0.2">
      <c r="A4120" s="14" t="s">
        <v>4198</v>
      </c>
      <c r="B4120" s="20">
        <v>9.3353775477794429E-2</v>
      </c>
      <c r="C4120" s="20">
        <v>9.0460123934101438E-2</v>
      </c>
      <c r="D4120" s="27">
        <v>9.0462284923315442E-2</v>
      </c>
      <c r="E4120" s="27">
        <f t="shared" si="769"/>
        <v>25.19</v>
      </c>
      <c r="F4120" s="27">
        <f t="shared" si="770"/>
        <v>-25.189900000000002</v>
      </c>
      <c r="G4120" s="27">
        <f t="shared" si="771"/>
        <v>-25.19</v>
      </c>
      <c r="H4120" s="27">
        <f t="shared" si="773"/>
        <v>1000</v>
      </c>
      <c r="I4120" s="27">
        <f t="shared" si="772"/>
        <v>1000</v>
      </c>
      <c r="J4120" s="27">
        <f t="shared" si="774"/>
        <v>1000</v>
      </c>
      <c r="K4120" s="12">
        <v>-24.79</v>
      </c>
      <c r="L4120" s="12">
        <f t="shared" si="775"/>
        <v>26.19</v>
      </c>
      <c r="M4120" s="27"/>
      <c r="N4120" s="27"/>
      <c r="P4120" s="12">
        <v>25.19</v>
      </c>
      <c r="Q4120" s="39">
        <v>65.05</v>
      </c>
      <c r="R4120" s="12">
        <f t="shared" si="776"/>
        <v>24.79</v>
      </c>
      <c r="S4120" s="12">
        <v>1.7182250296701183</v>
      </c>
      <c r="T4120" s="20">
        <v>4.0580086048138924</v>
      </c>
      <c r="Y4120" s="20">
        <f t="shared" si="777"/>
        <v>0.10000132480863692</v>
      </c>
      <c r="Z4120" s="20">
        <f t="shared" si="778"/>
        <v>9.5595228354239364E-2</v>
      </c>
      <c r="AB4120" s="20">
        <v>0</v>
      </c>
      <c r="AC4120" s="20">
        <v>0</v>
      </c>
      <c r="AE4120" s="20">
        <f t="shared" si="779"/>
        <v>0.24000132480863695</v>
      </c>
      <c r="AF4120" s="20">
        <f t="shared" si="780"/>
        <v>0.2789952283542394</v>
      </c>
    </row>
    <row r="4121" spans="1:32" x14ac:dyDescent="0.2">
      <c r="A4121" s="14" t="s">
        <v>4199</v>
      </c>
      <c r="B4121" s="20">
        <v>8.8866593779334355E-2</v>
      </c>
      <c r="C4121" s="20">
        <v>8.6307382345979428E-2</v>
      </c>
      <c r="D4121" s="27">
        <v>8.6309490710310605E-2</v>
      </c>
      <c r="E4121" s="27">
        <f t="shared" si="769"/>
        <v>27.74</v>
      </c>
      <c r="F4121" s="27">
        <f t="shared" si="770"/>
        <v>-27.739899999999999</v>
      </c>
      <c r="G4121" s="27">
        <f t="shared" si="771"/>
        <v>-27.74</v>
      </c>
      <c r="H4121" s="27">
        <f t="shared" si="773"/>
        <v>1000</v>
      </c>
      <c r="I4121" s="27">
        <f t="shared" si="772"/>
        <v>1000</v>
      </c>
      <c r="J4121" s="27">
        <f t="shared" si="774"/>
        <v>1000</v>
      </c>
      <c r="K4121" s="12">
        <v>-24.79</v>
      </c>
      <c r="L4121" s="12">
        <f t="shared" si="775"/>
        <v>28.74</v>
      </c>
      <c r="M4121" s="27"/>
      <c r="N4121" s="27"/>
      <c r="P4121" s="12">
        <v>27.74</v>
      </c>
      <c r="Q4121" s="39">
        <v>61.32</v>
      </c>
      <c r="R4121" s="12">
        <f t="shared" si="776"/>
        <v>24.79</v>
      </c>
      <c r="S4121" s="12">
        <v>1.6255267220495049</v>
      </c>
      <c r="T4121" s="20">
        <v>3.8473311177230332</v>
      </c>
      <c r="Y4121" s="20">
        <f t="shared" si="777"/>
        <v>9.4606249420077587E-2</v>
      </c>
      <c r="Z4121" s="20">
        <f t="shared" si="778"/>
        <v>9.0632261429118302E-2</v>
      </c>
      <c r="AB4121" s="20">
        <v>0</v>
      </c>
      <c r="AC4121" s="20">
        <v>0</v>
      </c>
      <c r="AE4121" s="20">
        <f t="shared" si="779"/>
        <v>0.2346062494200776</v>
      </c>
      <c r="AF4121" s="20">
        <f t="shared" si="780"/>
        <v>0.2740322614291183</v>
      </c>
    </row>
    <row r="4122" spans="1:32" x14ac:dyDescent="0.2">
      <c r="A4122" s="14" t="s">
        <v>4200</v>
      </c>
      <c r="B4122" s="20">
        <v>9.1353078535311244E-2</v>
      </c>
      <c r="C4122" s="20">
        <v>8.9203915440437501E-2</v>
      </c>
      <c r="D4122" s="27">
        <v>8.9205731199320903E-2</v>
      </c>
      <c r="E4122" s="27">
        <f t="shared" si="769"/>
        <v>32.97</v>
      </c>
      <c r="F4122" s="27">
        <f t="shared" si="770"/>
        <v>-32.969899999999996</v>
      </c>
      <c r="G4122" s="27">
        <f t="shared" si="771"/>
        <v>-32.97</v>
      </c>
      <c r="H4122" s="27">
        <f t="shared" si="773"/>
        <v>1000</v>
      </c>
      <c r="I4122" s="27">
        <f t="shared" si="772"/>
        <v>1000</v>
      </c>
      <c r="J4122" s="27">
        <f t="shared" si="774"/>
        <v>1000</v>
      </c>
      <c r="K4122" s="12">
        <v>-24.79</v>
      </c>
      <c r="L4122" s="12">
        <f t="shared" si="775"/>
        <v>33.97</v>
      </c>
      <c r="M4122" s="27"/>
      <c r="N4122" s="27"/>
      <c r="P4122" s="12">
        <v>32.97</v>
      </c>
      <c r="Q4122" s="39">
        <v>59.29</v>
      </c>
      <c r="R4122" s="12">
        <f t="shared" si="776"/>
        <v>24.79</v>
      </c>
      <c r="S4122" s="12">
        <v>1.650841379236029</v>
      </c>
      <c r="T4122" s="20">
        <v>3.9351750345224539</v>
      </c>
      <c r="Y4122" s="20">
        <f t="shared" si="777"/>
        <v>9.6079571721880461E-2</v>
      </c>
      <c r="Z4122" s="20">
        <f t="shared" si="778"/>
        <v>9.270161615547591E-2</v>
      </c>
      <c r="AB4122" s="20">
        <v>0</v>
      </c>
      <c r="AC4122" s="20">
        <v>0</v>
      </c>
      <c r="AE4122" s="20">
        <f t="shared" si="779"/>
        <v>0.23607957172188049</v>
      </c>
      <c r="AF4122" s="20">
        <f t="shared" si="780"/>
        <v>0.2761016161554759</v>
      </c>
    </row>
    <row r="4123" spans="1:32" x14ac:dyDescent="0.2">
      <c r="A4123" s="14" t="s">
        <v>4201</v>
      </c>
      <c r="B4123" s="20">
        <v>9.5413419760505894E-2</v>
      </c>
      <c r="C4123" s="20">
        <v>9.3298846039308034E-2</v>
      </c>
      <c r="D4123" s="27">
        <v>9.3300622603743777E-2</v>
      </c>
      <c r="E4123" s="27">
        <f t="shared" si="769"/>
        <v>34.96</v>
      </c>
      <c r="F4123" s="27">
        <f t="shared" si="770"/>
        <v>-34.959899999999998</v>
      </c>
      <c r="G4123" s="27">
        <f t="shared" si="771"/>
        <v>-34.96</v>
      </c>
      <c r="H4123" s="27">
        <f t="shared" si="773"/>
        <v>1000</v>
      </c>
      <c r="I4123" s="27">
        <f t="shared" si="772"/>
        <v>1000</v>
      </c>
      <c r="J4123" s="27">
        <f t="shared" si="774"/>
        <v>1000</v>
      </c>
      <c r="K4123" s="12">
        <v>-24.79</v>
      </c>
      <c r="L4123" s="12">
        <f t="shared" si="775"/>
        <v>35.96</v>
      </c>
      <c r="M4123" s="27"/>
      <c r="N4123" s="27"/>
      <c r="P4123" s="12">
        <v>34.96</v>
      </c>
      <c r="Q4123" s="39">
        <v>61.23</v>
      </c>
      <c r="R4123" s="12">
        <f t="shared" si="776"/>
        <v>24.79</v>
      </c>
      <c r="S4123" s="12">
        <v>1.7249209584546217</v>
      </c>
      <c r="T4123" s="20">
        <v>4.1262231295068625</v>
      </c>
      <c r="Y4123" s="20">
        <f t="shared" si="777"/>
        <v>0.10039103031153207</v>
      </c>
      <c r="Z4123" s="20">
        <f t="shared" si="778"/>
        <v>9.7202170009652505E-2</v>
      </c>
      <c r="AB4123" s="20">
        <v>0</v>
      </c>
      <c r="AC4123" s="20">
        <v>0</v>
      </c>
      <c r="AE4123" s="20">
        <f t="shared" si="779"/>
        <v>0.24039103031153208</v>
      </c>
      <c r="AF4123" s="20">
        <f t="shared" si="780"/>
        <v>0.28060217000965249</v>
      </c>
    </row>
    <row r="4124" spans="1:32" x14ac:dyDescent="0.2">
      <c r="A4124" s="14" t="s">
        <v>4202</v>
      </c>
      <c r="B4124" s="20">
        <v>0.10377981551724563</v>
      </c>
      <c r="C4124" s="20">
        <v>0.10156935877344372</v>
      </c>
      <c r="D4124" s="27">
        <v>0.10157154290795313</v>
      </c>
      <c r="E4124" s="27">
        <f t="shared" si="769"/>
        <v>33.57</v>
      </c>
      <c r="F4124" s="27">
        <f t="shared" si="770"/>
        <v>-33.569899999999997</v>
      </c>
      <c r="G4124" s="27">
        <f t="shared" si="771"/>
        <v>-33.57</v>
      </c>
      <c r="H4124" s="27">
        <f t="shared" si="773"/>
        <v>1000</v>
      </c>
      <c r="I4124" s="27">
        <f t="shared" si="772"/>
        <v>1000</v>
      </c>
      <c r="J4124" s="27">
        <f t="shared" si="774"/>
        <v>1000</v>
      </c>
      <c r="K4124" s="12">
        <v>-24.79</v>
      </c>
      <c r="L4124" s="12">
        <f t="shared" si="775"/>
        <v>34.57</v>
      </c>
      <c r="M4124" s="27"/>
      <c r="N4124" s="27"/>
      <c r="P4124" s="12">
        <v>33.57</v>
      </c>
      <c r="Q4124" s="39">
        <v>63.84</v>
      </c>
      <c r="R4124" s="12">
        <f t="shared" si="776"/>
        <v>24.79</v>
      </c>
      <c r="S4124" s="12">
        <v>1.8632838417538597</v>
      </c>
      <c r="T4124" s="20">
        <v>4.4516189257227472</v>
      </c>
      <c r="Y4124" s="20">
        <f t="shared" si="777"/>
        <v>0.10844380069686577</v>
      </c>
      <c r="Z4124" s="20">
        <f t="shared" si="778"/>
        <v>0.10486757648707264</v>
      </c>
      <c r="AB4124" s="20">
        <v>0</v>
      </c>
      <c r="AC4124" s="20">
        <v>0</v>
      </c>
      <c r="AE4124" s="20">
        <f t="shared" si="779"/>
        <v>0.24844380069686578</v>
      </c>
      <c r="AF4124" s="20">
        <f t="shared" si="780"/>
        <v>0.28826757648707263</v>
      </c>
    </row>
    <row r="4125" spans="1:32" x14ac:dyDescent="0.2">
      <c r="A4125" s="14" t="s">
        <v>4203</v>
      </c>
      <c r="B4125" s="20">
        <v>0.11070413632404698</v>
      </c>
      <c r="C4125" s="20">
        <v>0.10841563520168171</v>
      </c>
      <c r="D4125" s="27">
        <v>0.1084175978587779</v>
      </c>
      <c r="E4125" s="27">
        <f t="shared" si="769"/>
        <v>31.76</v>
      </c>
      <c r="F4125" s="27">
        <f t="shared" si="770"/>
        <v>-31.759900000000002</v>
      </c>
      <c r="G4125" s="27">
        <f t="shared" si="771"/>
        <v>-31.76</v>
      </c>
      <c r="H4125" s="27">
        <f t="shared" si="773"/>
        <v>1000</v>
      </c>
      <c r="I4125" s="27">
        <f t="shared" si="772"/>
        <v>1000</v>
      </c>
      <c r="J4125" s="27">
        <f t="shared" si="774"/>
        <v>1000</v>
      </c>
      <c r="K4125" s="12">
        <v>-24.79</v>
      </c>
      <c r="L4125" s="12">
        <f t="shared" si="775"/>
        <v>32.760000000000005</v>
      </c>
      <c r="M4125" s="27"/>
      <c r="N4125" s="27"/>
      <c r="P4125" s="12">
        <v>31.76</v>
      </c>
      <c r="Q4125" s="39">
        <v>60.73</v>
      </c>
      <c r="R4125" s="12">
        <f t="shared" si="776"/>
        <v>24.79</v>
      </c>
      <c r="S4125" s="12">
        <v>1.9923789865554908</v>
      </c>
      <c r="T4125" s="20">
        <v>4.7739566784249536</v>
      </c>
      <c r="Y4125" s="20">
        <f t="shared" si="777"/>
        <v>0.11595718531389958</v>
      </c>
      <c r="Z4125" s="20">
        <f t="shared" si="778"/>
        <v>0.11246094409112505</v>
      </c>
      <c r="AB4125" s="20">
        <v>1.0032030037516876E-3</v>
      </c>
      <c r="AC4125" s="20">
        <v>0</v>
      </c>
      <c r="AE4125" s="20">
        <f t="shared" si="779"/>
        <v>0.2559571853138996</v>
      </c>
      <c r="AF4125" s="20">
        <f t="shared" si="780"/>
        <v>0.29586094409112507</v>
      </c>
    </row>
    <row r="4126" spans="1:32" x14ac:dyDescent="0.2">
      <c r="A4126" s="14" t="s">
        <v>4204</v>
      </c>
      <c r="B4126" s="20">
        <v>0.11115949168121853</v>
      </c>
      <c r="C4126" s="20">
        <v>0.10769594195495812</v>
      </c>
      <c r="D4126" s="27">
        <v>0.10769772614704429</v>
      </c>
      <c r="E4126" s="27">
        <f t="shared" si="769"/>
        <v>30.74</v>
      </c>
      <c r="F4126" s="27">
        <f t="shared" si="770"/>
        <v>-30.739899999999999</v>
      </c>
      <c r="G4126" s="27">
        <f t="shared" si="771"/>
        <v>-30.74</v>
      </c>
      <c r="H4126" s="27">
        <f t="shared" si="773"/>
        <v>1000</v>
      </c>
      <c r="I4126" s="27">
        <f t="shared" si="772"/>
        <v>1000</v>
      </c>
      <c r="J4126" s="27">
        <f t="shared" si="774"/>
        <v>1000</v>
      </c>
      <c r="K4126" s="12">
        <v>-24.79</v>
      </c>
      <c r="L4126" s="12">
        <f t="shared" si="775"/>
        <v>31.74</v>
      </c>
      <c r="M4126" s="27"/>
      <c r="N4126" s="27"/>
      <c r="P4126" s="12">
        <v>30.74</v>
      </c>
      <c r="Q4126" s="39">
        <v>55</v>
      </c>
      <c r="R4126" s="12">
        <f t="shared" si="776"/>
        <v>24.79</v>
      </c>
      <c r="S4126" s="12">
        <v>2.0979239648234129</v>
      </c>
      <c r="T4126" s="20">
        <v>5.0149074276150447</v>
      </c>
      <c r="Y4126" s="20">
        <f t="shared" si="777"/>
        <v>0.12209994163011817</v>
      </c>
      <c r="Z4126" s="20">
        <f t="shared" si="778"/>
        <v>0.11813706362020332</v>
      </c>
      <c r="AB4126" s="20">
        <v>1.4585796784632454E-3</v>
      </c>
      <c r="AC4126" s="20">
        <v>0</v>
      </c>
      <c r="AE4126" s="20">
        <f t="shared" si="779"/>
        <v>0.26209994163011818</v>
      </c>
      <c r="AF4126" s="20">
        <f t="shared" si="780"/>
        <v>0.30153706362020333</v>
      </c>
    </row>
    <row r="4127" spans="1:32" x14ac:dyDescent="0.2">
      <c r="A4127" s="14" t="s">
        <v>4205</v>
      </c>
      <c r="B4127" s="20">
        <v>0.10582099711553716</v>
      </c>
      <c r="C4127" s="20">
        <v>0.10125854389377238</v>
      </c>
      <c r="D4127" s="27">
        <v>0.10126076173224463</v>
      </c>
      <c r="E4127" s="27">
        <f t="shared" si="769"/>
        <v>25.38</v>
      </c>
      <c r="F4127" s="27">
        <f t="shared" si="770"/>
        <v>-25.379899999999999</v>
      </c>
      <c r="G4127" s="27">
        <f t="shared" si="771"/>
        <v>-25.38</v>
      </c>
      <c r="H4127" s="27">
        <f t="shared" si="773"/>
        <v>1000</v>
      </c>
      <c r="I4127" s="27">
        <f t="shared" si="772"/>
        <v>1000</v>
      </c>
      <c r="J4127" s="27">
        <f t="shared" si="774"/>
        <v>1000</v>
      </c>
      <c r="K4127" s="12">
        <v>-24.79</v>
      </c>
      <c r="L4127" s="12">
        <f t="shared" si="775"/>
        <v>26.38</v>
      </c>
      <c r="M4127" s="27"/>
      <c r="N4127" s="27"/>
      <c r="P4127" s="12">
        <v>25.38</v>
      </c>
      <c r="Q4127" s="39">
        <v>51.67</v>
      </c>
      <c r="R4127" s="12">
        <f t="shared" si="776"/>
        <v>24.79</v>
      </c>
      <c r="S4127" s="12">
        <v>2.0736892201580326</v>
      </c>
      <c r="T4127" s="20">
        <v>4.9094454230464928</v>
      </c>
      <c r="Y4127" s="20">
        <f t="shared" si="777"/>
        <v>0.12068947063179826</v>
      </c>
      <c r="Z4127" s="20">
        <f t="shared" si="778"/>
        <v>0.11565267647586189</v>
      </c>
      <c r="AB4127" s="20">
        <v>0</v>
      </c>
      <c r="AC4127" s="20">
        <v>0</v>
      </c>
      <c r="AE4127" s="20">
        <f t="shared" si="779"/>
        <v>0.26068947063179826</v>
      </c>
      <c r="AF4127" s="20">
        <f t="shared" si="780"/>
        <v>0.29905267647586187</v>
      </c>
    </row>
    <row r="4128" spans="1:32" x14ac:dyDescent="0.2">
      <c r="A4128" s="14" t="s">
        <v>4206</v>
      </c>
      <c r="B4128" s="20">
        <v>8.7766603263175549E-2</v>
      </c>
      <c r="C4128" s="20">
        <v>8.3021072262355819E-2</v>
      </c>
      <c r="D4128" s="27">
        <v>8.3023486503224858E-2</v>
      </c>
      <c r="E4128" s="27">
        <f t="shared" si="769"/>
        <v>24.23</v>
      </c>
      <c r="F4128" s="27">
        <f t="shared" si="770"/>
        <v>-24.229900000000001</v>
      </c>
      <c r="G4128" s="27">
        <f t="shared" si="771"/>
        <v>-24.23</v>
      </c>
      <c r="H4128" s="27">
        <f t="shared" si="773"/>
        <v>1000</v>
      </c>
      <c r="I4128" s="27">
        <f t="shared" si="772"/>
        <v>1000</v>
      </c>
      <c r="J4128" s="27">
        <f t="shared" si="774"/>
        <v>1000</v>
      </c>
      <c r="K4128" s="12">
        <v>-24.79</v>
      </c>
      <c r="L4128" s="12">
        <f t="shared" si="775"/>
        <v>25.23</v>
      </c>
      <c r="M4128" s="27"/>
      <c r="N4128" s="27"/>
      <c r="P4128" s="12">
        <v>24.23</v>
      </c>
      <c r="Q4128" s="39">
        <v>53.56</v>
      </c>
      <c r="R4128" s="12">
        <f t="shared" si="776"/>
        <v>24.79</v>
      </c>
      <c r="S4128" s="12">
        <v>1.7627264414208133</v>
      </c>
      <c r="T4128" s="20">
        <v>4.1205664333496728</v>
      </c>
      <c r="Y4128" s="20">
        <f t="shared" si="777"/>
        <v>0.10259132323962157</v>
      </c>
      <c r="Z4128" s="20">
        <f t="shared" si="778"/>
        <v>9.7068914215114349E-2</v>
      </c>
      <c r="AB4128" s="20">
        <v>0</v>
      </c>
      <c r="AC4128" s="20">
        <v>0</v>
      </c>
      <c r="AE4128" s="20">
        <f t="shared" si="779"/>
        <v>0.24259132323962157</v>
      </c>
      <c r="AF4128" s="20">
        <f t="shared" si="780"/>
        <v>0.28046891421511433</v>
      </c>
    </row>
    <row r="4129" spans="1:32" x14ac:dyDescent="0.2">
      <c r="A4129" s="14" t="s">
        <v>4207</v>
      </c>
      <c r="B4129" s="20">
        <v>6.8652028153185635E-2</v>
      </c>
      <c r="C4129" s="20">
        <v>6.7229808674508146E-2</v>
      </c>
      <c r="D4129" s="27">
        <v>6.7233245902903221E-2</v>
      </c>
      <c r="E4129" s="27">
        <f t="shared" si="769"/>
        <v>23.37</v>
      </c>
      <c r="F4129" s="27">
        <f t="shared" si="770"/>
        <v>-23.369900000000001</v>
      </c>
      <c r="G4129" s="27">
        <f t="shared" si="771"/>
        <v>-23.37</v>
      </c>
      <c r="H4129" s="27">
        <f t="shared" si="773"/>
        <v>1000</v>
      </c>
      <c r="I4129" s="27">
        <f t="shared" si="772"/>
        <v>1000</v>
      </c>
      <c r="J4129" s="27">
        <f t="shared" si="774"/>
        <v>1000</v>
      </c>
      <c r="K4129" s="12">
        <v>-24.79</v>
      </c>
      <c r="L4129" s="12">
        <f t="shared" si="775"/>
        <v>24.37</v>
      </c>
      <c r="M4129" s="27"/>
      <c r="N4129" s="27"/>
      <c r="P4129" s="12">
        <v>23.37</v>
      </c>
      <c r="Q4129" s="39">
        <v>49.25</v>
      </c>
      <c r="R4129" s="12">
        <f t="shared" si="776"/>
        <v>24.79</v>
      </c>
      <c r="S4129" s="12">
        <v>1.2005085947629734</v>
      </c>
      <c r="T4129" s="20">
        <v>2.8273692920953319</v>
      </c>
      <c r="Y4129" s="20">
        <f t="shared" si="777"/>
        <v>6.9870039050415444E-2</v>
      </c>
      <c r="Z4129" s="20">
        <f t="shared" si="778"/>
        <v>6.6604839821923695E-2</v>
      </c>
      <c r="AB4129" s="20">
        <v>0</v>
      </c>
      <c r="AC4129" s="20">
        <v>0</v>
      </c>
      <c r="AE4129" s="20">
        <f t="shared" si="779"/>
        <v>0.20987003905041546</v>
      </c>
      <c r="AF4129" s="20">
        <f t="shared" si="780"/>
        <v>0.25000483982192367</v>
      </c>
    </row>
    <row r="4130" spans="1:32" x14ac:dyDescent="0.2">
      <c r="A4130" s="14" t="s">
        <v>4208</v>
      </c>
      <c r="B4130" s="20">
        <v>5.8368952109579625E-2</v>
      </c>
      <c r="C4130" s="20">
        <v>5.9565006494210759E-2</v>
      </c>
      <c r="D4130" s="27">
        <v>5.9568637284891354E-2</v>
      </c>
      <c r="E4130" s="27">
        <f t="shared" si="769"/>
        <v>22.34</v>
      </c>
      <c r="F4130" s="27">
        <f t="shared" si="770"/>
        <v>-22.3399</v>
      </c>
      <c r="G4130" s="27">
        <f t="shared" si="771"/>
        <v>-22.34</v>
      </c>
      <c r="H4130" s="27">
        <f t="shared" si="773"/>
        <v>1000</v>
      </c>
      <c r="I4130" s="27">
        <f t="shared" si="772"/>
        <v>1000</v>
      </c>
      <c r="J4130" s="27">
        <f t="shared" si="774"/>
        <v>1000</v>
      </c>
      <c r="K4130" s="12">
        <v>-24.79</v>
      </c>
      <c r="L4130" s="12">
        <f t="shared" si="775"/>
        <v>23.34</v>
      </c>
      <c r="M4130" s="27"/>
      <c r="N4130" s="27"/>
      <c r="P4130" s="12">
        <v>22.34</v>
      </c>
      <c r="Q4130" s="39">
        <v>48.39</v>
      </c>
      <c r="R4130" s="12">
        <f t="shared" si="776"/>
        <v>24.79</v>
      </c>
      <c r="S4130" s="12">
        <v>0.80065170968158328</v>
      </c>
      <c r="T4130" s="20">
        <v>1.8787963436334825</v>
      </c>
      <c r="Y4130" s="20">
        <f t="shared" si="777"/>
        <v>4.6598222174560215E-2</v>
      </c>
      <c r="Z4130" s="20">
        <f t="shared" si="778"/>
        <v>4.4259138654288217E-2</v>
      </c>
      <c r="AB4130" s="20">
        <v>0</v>
      </c>
      <c r="AC4130" s="20">
        <v>0</v>
      </c>
      <c r="AE4130" s="20">
        <f t="shared" si="779"/>
        <v>0.18659822217456024</v>
      </c>
      <c r="AF4130" s="20">
        <f t="shared" si="780"/>
        <v>0.22765913865428822</v>
      </c>
    </row>
    <row r="4131" spans="1:32" x14ac:dyDescent="0.2">
      <c r="A4131" s="14" t="s">
        <v>4209</v>
      </c>
      <c r="B4131" s="20">
        <v>5.9352987364355278E-2</v>
      </c>
      <c r="C4131" s="20">
        <v>6.0377689424766033E-2</v>
      </c>
      <c r="D4131" s="27">
        <v>6.0381256425933838E-2</v>
      </c>
      <c r="E4131" s="27">
        <f t="shared" si="769"/>
        <v>21.23</v>
      </c>
      <c r="F4131" s="27">
        <f t="shared" si="770"/>
        <v>-21.229900000000001</v>
      </c>
      <c r="G4131" s="27">
        <f t="shared" si="771"/>
        <v>-21.23</v>
      </c>
      <c r="H4131" s="27">
        <f t="shared" si="773"/>
        <v>1000</v>
      </c>
      <c r="I4131" s="27">
        <f t="shared" si="772"/>
        <v>1000</v>
      </c>
      <c r="J4131" s="27">
        <f t="shared" si="774"/>
        <v>1000</v>
      </c>
      <c r="K4131" s="12">
        <v>-24.79</v>
      </c>
      <c r="L4131" s="12">
        <f t="shared" si="775"/>
        <v>22.23</v>
      </c>
      <c r="M4131" s="27"/>
      <c r="N4131" s="27"/>
      <c r="P4131" s="12">
        <v>21.23</v>
      </c>
      <c r="Q4131" s="39">
        <v>45.46</v>
      </c>
      <c r="R4131" s="12">
        <f t="shared" si="776"/>
        <v>24.79</v>
      </c>
      <c r="S4131" s="12">
        <v>0.81824819035786622</v>
      </c>
      <c r="T4131" s="20">
        <v>1.9058677977404441</v>
      </c>
      <c r="Y4131" s="20">
        <f t="shared" si="777"/>
        <v>4.7622343782156462E-2</v>
      </c>
      <c r="Z4131" s="20">
        <f t="shared" si="778"/>
        <v>4.4896865699560216E-2</v>
      </c>
      <c r="AB4131" s="20">
        <v>0</v>
      </c>
      <c r="AC4131" s="20">
        <v>0</v>
      </c>
      <c r="AE4131" s="20">
        <f t="shared" si="779"/>
        <v>0.18762234378215648</v>
      </c>
      <c r="AF4131" s="20">
        <f t="shared" si="780"/>
        <v>0.22829686569956023</v>
      </c>
    </row>
    <row r="4132" spans="1:32" x14ac:dyDescent="0.2">
      <c r="A4132" s="14" t="s">
        <v>4210</v>
      </c>
      <c r="B4132" s="20">
        <v>6.1775212862427036E-2</v>
      </c>
      <c r="C4132" s="20">
        <v>6.3926715861363836E-2</v>
      </c>
      <c r="D4132" s="27">
        <v>6.3930511278663615E-2</v>
      </c>
      <c r="E4132" s="27">
        <f t="shared" si="769"/>
        <v>21.89</v>
      </c>
      <c r="F4132" s="27">
        <f t="shared" si="770"/>
        <v>-21.889900000000001</v>
      </c>
      <c r="G4132" s="27">
        <f t="shared" si="771"/>
        <v>-21.89</v>
      </c>
      <c r="H4132" s="27">
        <f t="shared" si="773"/>
        <v>1000</v>
      </c>
      <c r="I4132" s="27">
        <f t="shared" si="772"/>
        <v>1000</v>
      </c>
      <c r="J4132" s="27">
        <f t="shared" si="774"/>
        <v>1000</v>
      </c>
      <c r="K4132" s="12">
        <v>-24.79</v>
      </c>
      <c r="L4132" s="12">
        <f t="shared" si="775"/>
        <v>22.89</v>
      </c>
      <c r="M4132" s="27"/>
      <c r="N4132" s="27"/>
      <c r="P4132" s="12">
        <v>21.89</v>
      </c>
      <c r="Q4132" s="39">
        <v>42.43</v>
      </c>
      <c r="R4132" s="12">
        <f t="shared" si="776"/>
        <v>24.79</v>
      </c>
      <c r="S4132" s="12">
        <v>0.76397095812162208</v>
      </c>
      <c r="T4132" s="20">
        <v>1.7883949318675081</v>
      </c>
      <c r="Y4132" s="20">
        <f t="shared" si="777"/>
        <v>4.4463389025448864E-2</v>
      </c>
      <c r="Z4132" s="20">
        <f t="shared" si="778"/>
        <v>4.212953656545522E-2</v>
      </c>
      <c r="AB4132" s="20">
        <v>0</v>
      </c>
      <c r="AC4132" s="20">
        <v>0</v>
      </c>
      <c r="AE4132" s="20">
        <f t="shared" si="779"/>
        <v>0.18446338902544887</v>
      </c>
      <c r="AF4132" s="20">
        <f t="shared" si="780"/>
        <v>0.22552953656545521</v>
      </c>
    </row>
    <row r="4133" spans="1:32" x14ac:dyDescent="0.2">
      <c r="A4133" s="14" t="s">
        <v>4211</v>
      </c>
      <c r="B4133" s="20">
        <v>7.4513702242761229E-2</v>
      </c>
      <c r="C4133" s="20">
        <v>7.7782540586922327E-2</v>
      </c>
      <c r="D4133" s="27">
        <v>7.7786857701970719E-2</v>
      </c>
      <c r="E4133" s="27">
        <f t="shared" si="769"/>
        <v>23.93</v>
      </c>
      <c r="F4133" s="27">
        <f t="shared" si="770"/>
        <v>-23.9299</v>
      </c>
      <c r="G4133" s="27">
        <f t="shared" si="771"/>
        <v>-23.93</v>
      </c>
      <c r="H4133" s="27">
        <f t="shared" si="773"/>
        <v>1000</v>
      </c>
      <c r="I4133" s="27">
        <f t="shared" si="772"/>
        <v>1000</v>
      </c>
      <c r="J4133" s="27">
        <f t="shared" si="774"/>
        <v>1000</v>
      </c>
      <c r="K4133" s="12">
        <v>-24.79</v>
      </c>
      <c r="L4133" s="12">
        <f t="shared" si="775"/>
        <v>24.93</v>
      </c>
      <c r="M4133" s="27"/>
      <c r="N4133" s="27"/>
      <c r="P4133" s="12">
        <v>23.93</v>
      </c>
      <c r="Q4133" s="39">
        <v>41.03</v>
      </c>
      <c r="R4133" s="12">
        <f t="shared" si="776"/>
        <v>24.79</v>
      </c>
      <c r="S4133" s="12">
        <v>0.85975413743728979</v>
      </c>
      <c r="T4133" s="20">
        <v>2.011938462163724</v>
      </c>
      <c r="Y4133" s="20">
        <f t="shared" si="777"/>
        <v>5.0038005074307709E-2</v>
      </c>
      <c r="Z4133" s="20">
        <f t="shared" si="778"/>
        <v>4.7395591152039722E-2</v>
      </c>
      <c r="AB4133" s="20">
        <v>0</v>
      </c>
      <c r="AC4133" s="20">
        <v>0</v>
      </c>
      <c r="AE4133" s="20">
        <f t="shared" si="779"/>
        <v>0.19003800507430774</v>
      </c>
      <c r="AF4133" s="20">
        <f t="shared" si="780"/>
        <v>0.23079559115203974</v>
      </c>
    </row>
    <row r="4134" spans="1:32" x14ac:dyDescent="0.2">
      <c r="A4134" s="14" t="s">
        <v>4212</v>
      </c>
      <c r="B4134" s="20">
        <v>0.10351570105740202</v>
      </c>
      <c r="C4134" s="20">
        <v>0.10633020541167865</v>
      </c>
      <c r="D4134" s="27">
        <v>0.10633538455600818</v>
      </c>
      <c r="E4134" s="27">
        <f t="shared" si="769"/>
        <v>29.54</v>
      </c>
      <c r="F4134" s="27">
        <f t="shared" si="770"/>
        <v>-29.539899999999999</v>
      </c>
      <c r="G4134" s="27">
        <f t="shared" si="771"/>
        <v>-29.54</v>
      </c>
      <c r="H4134" s="27">
        <f t="shared" si="773"/>
        <v>1000</v>
      </c>
      <c r="I4134" s="27">
        <f t="shared" si="772"/>
        <v>1000</v>
      </c>
      <c r="J4134" s="27">
        <f t="shared" si="774"/>
        <v>1000</v>
      </c>
      <c r="K4134" s="12">
        <v>-24.79</v>
      </c>
      <c r="L4134" s="12">
        <f t="shared" si="775"/>
        <v>30.54</v>
      </c>
      <c r="M4134" s="27"/>
      <c r="N4134" s="27"/>
      <c r="P4134" s="12">
        <v>29.54</v>
      </c>
      <c r="Q4134" s="39">
        <v>39.01</v>
      </c>
      <c r="R4134" s="12">
        <f t="shared" si="776"/>
        <v>24.79</v>
      </c>
      <c r="S4134" s="12">
        <v>1.3837041646146793</v>
      </c>
      <c r="T4134" s="20">
        <v>3.28266466223414</v>
      </c>
      <c r="Y4134" s="20">
        <f t="shared" si="777"/>
        <v>8.0532088181291497E-2</v>
      </c>
      <c r="Z4134" s="20">
        <f t="shared" si="778"/>
        <v>7.7330313598745162E-2</v>
      </c>
      <c r="AB4134" s="20">
        <v>0</v>
      </c>
      <c r="AC4134" s="20">
        <v>0</v>
      </c>
      <c r="AE4134" s="20">
        <f t="shared" si="779"/>
        <v>0.2205320881812915</v>
      </c>
      <c r="AF4134" s="20">
        <f t="shared" si="780"/>
        <v>0.26073031359874516</v>
      </c>
    </row>
    <row r="4135" spans="1:32" x14ac:dyDescent="0.2">
      <c r="A4135" s="14" t="s">
        <v>4213</v>
      </c>
      <c r="B4135" s="20">
        <v>0.14249393077869477</v>
      </c>
      <c r="C4135" s="20">
        <v>0.14578764563482818</v>
      </c>
      <c r="D4135" s="27">
        <v>0.14579158592851074</v>
      </c>
      <c r="E4135" s="27">
        <f t="shared" si="769"/>
        <v>38.729999999999997</v>
      </c>
      <c r="F4135" s="27">
        <f t="shared" si="770"/>
        <v>-38.729899999999994</v>
      </c>
      <c r="G4135" s="27">
        <f t="shared" si="771"/>
        <v>-38.729999999999997</v>
      </c>
      <c r="H4135" s="27">
        <f t="shared" si="773"/>
        <v>1000</v>
      </c>
      <c r="I4135" s="27">
        <f t="shared" si="772"/>
        <v>1000</v>
      </c>
      <c r="J4135" s="27">
        <f t="shared" si="774"/>
        <v>1000</v>
      </c>
      <c r="K4135" s="12">
        <v>-24.79</v>
      </c>
      <c r="L4135" s="12">
        <f t="shared" si="775"/>
        <v>39.729999999999997</v>
      </c>
      <c r="M4135" s="27"/>
      <c r="N4135" s="27"/>
      <c r="P4135" s="12">
        <v>38.729999999999997</v>
      </c>
      <c r="Q4135" s="39">
        <v>44.75</v>
      </c>
      <c r="R4135" s="12">
        <f t="shared" si="776"/>
        <v>24.79</v>
      </c>
      <c r="S4135" s="12">
        <v>2.0705817913958811</v>
      </c>
      <c r="T4135" s="20">
        <v>5.05186935955662</v>
      </c>
      <c r="Y4135" s="20">
        <f t="shared" si="777"/>
        <v>0.12050861714194816</v>
      </c>
      <c r="Z4135" s="20">
        <f t="shared" si="778"/>
        <v>0.11900778240581092</v>
      </c>
      <c r="AB4135" s="20">
        <v>3.2792425627561669E-2</v>
      </c>
      <c r="AC4135" s="20">
        <v>0</v>
      </c>
      <c r="AE4135" s="20">
        <f t="shared" si="779"/>
        <v>0.26050861714194817</v>
      </c>
      <c r="AF4135" s="20">
        <f t="shared" si="780"/>
        <v>0.3024077824058109</v>
      </c>
    </row>
    <row r="4136" spans="1:32" x14ac:dyDescent="0.2">
      <c r="A4136" s="14" t="s">
        <v>4214</v>
      </c>
      <c r="B4136" s="20">
        <v>0.15432239993502586</v>
      </c>
      <c r="C4136" s="20">
        <v>0.15650492278375963</v>
      </c>
      <c r="D4136" s="27">
        <v>0.15650795264872067</v>
      </c>
      <c r="E4136" s="27">
        <f t="shared" si="769"/>
        <v>40.78</v>
      </c>
      <c r="F4136" s="27">
        <f t="shared" si="770"/>
        <v>-40.779899999999998</v>
      </c>
      <c r="G4136" s="27">
        <f t="shared" si="771"/>
        <v>-40.78</v>
      </c>
      <c r="H4136" s="27">
        <f t="shared" si="773"/>
        <v>1000</v>
      </c>
      <c r="I4136" s="27">
        <f t="shared" si="772"/>
        <v>1000</v>
      </c>
      <c r="J4136" s="27">
        <f t="shared" si="774"/>
        <v>1000</v>
      </c>
      <c r="K4136" s="12">
        <v>-24.79</v>
      </c>
      <c r="L4136" s="12">
        <f t="shared" si="775"/>
        <v>41.78</v>
      </c>
      <c r="M4136" s="27"/>
      <c r="N4136" s="27"/>
      <c r="P4136" s="12">
        <v>40.78</v>
      </c>
      <c r="Q4136" s="39">
        <v>49.15</v>
      </c>
      <c r="R4136" s="12">
        <f t="shared" si="776"/>
        <v>24.79</v>
      </c>
      <c r="S4136" s="12">
        <v>2.346078418491742</v>
      </c>
      <c r="T4136" s="20">
        <v>5.698296531196239</v>
      </c>
      <c r="Y4136" s="20">
        <f t="shared" si="777"/>
        <v>0.13654262154426236</v>
      </c>
      <c r="Z4136" s="20">
        <f t="shared" si="778"/>
        <v>0.13423578192606048</v>
      </c>
      <c r="AB4136" s="20">
        <v>4.4621218034449364E-2</v>
      </c>
      <c r="AC4136" s="20">
        <v>0</v>
      </c>
      <c r="AE4136" s="20">
        <f t="shared" si="779"/>
        <v>0.27654262154426235</v>
      </c>
      <c r="AF4136" s="20">
        <f t="shared" si="780"/>
        <v>0.31763578192606046</v>
      </c>
    </row>
    <row r="4137" spans="1:32" x14ac:dyDescent="0.2">
      <c r="A4137" s="14" t="s">
        <v>4215</v>
      </c>
      <c r="B4137" s="20">
        <v>0.14026123235532154</v>
      </c>
      <c r="C4137" s="20">
        <v>0.13856575970706131</v>
      </c>
      <c r="D4137" s="27">
        <v>0.13856769273747827</v>
      </c>
      <c r="E4137" s="27">
        <f t="shared" si="769"/>
        <v>42.59</v>
      </c>
      <c r="F4137" s="27">
        <f t="shared" si="770"/>
        <v>-42.5899</v>
      </c>
      <c r="G4137" s="27">
        <f t="shared" si="771"/>
        <v>-42.59</v>
      </c>
      <c r="H4137" s="27">
        <f t="shared" si="773"/>
        <v>1000</v>
      </c>
      <c r="I4137" s="27">
        <f t="shared" si="772"/>
        <v>1000</v>
      </c>
      <c r="J4137" s="27">
        <f t="shared" si="774"/>
        <v>1000</v>
      </c>
      <c r="K4137" s="12">
        <v>-24.79</v>
      </c>
      <c r="L4137" s="12">
        <f t="shared" si="775"/>
        <v>43.59</v>
      </c>
      <c r="M4137" s="27"/>
      <c r="N4137" s="27"/>
      <c r="P4137" s="12">
        <v>42.59</v>
      </c>
      <c r="Q4137" s="39">
        <v>58.35</v>
      </c>
      <c r="R4137" s="12">
        <f t="shared" si="776"/>
        <v>24.79</v>
      </c>
      <c r="S4137" s="12">
        <v>2.3548974179303319</v>
      </c>
      <c r="T4137" s="20">
        <v>5.5839715162864927</v>
      </c>
      <c r="Y4137" s="20">
        <f t="shared" si="777"/>
        <v>0.13705589053529488</v>
      </c>
      <c r="Z4137" s="20">
        <f t="shared" si="778"/>
        <v>0.13154260727533784</v>
      </c>
      <c r="AB4137" s="20">
        <v>3.056045859378502E-2</v>
      </c>
      <c r="AC4137" s="20">
        <v>0</v>
      </c>
      <c r="AE4137" s="20">
        <f t="shared" si="779"/>
        <v>0.27705589053529489</v>
      </c>
      <c r="AF4137" s="20">
        <f t="shared" si="780"/>
        <v>0.31494260727533785</v>
      </c>
    </row>
    <row r="4138" spans="1:32" x14ac:dyDescent="0.2">
      <c r="A4138" s="14" t="s">
        <v>4216</v>
      </c>
      <c r="B4138" s="20">
        <v>0.12605996059851549</v>
      </c>
      <c r="C4138" s="20">
        <v>0.12500731552125155</v>
      </c>
      <c r="D4138" s="27">
        <v>0.12501000456798464</v>
      </c>
      <c r="E4138" s="27">
        <f t="shared" si="769"/>
        <v>41.79</v>
      </c>
      <c r="F4138" s="27">
        <f t="shared" si="770"/>
        <v>-41.789899999999996</v>
      </c>
      <c r="G4138" s="27">
        <f t="shared" si="771"/>
        <v>-41.79</v>
      </c>
      <c r="H4138" s="27">
        <f t="shared" si="773"/>
        <v>1000</v>
      </c>
      <c r="I4138" s="27">
        <f t="shared" si="772"/>
        <v>1000</v>
      </c>
      <c r="J4138" s="27">
        <f t="shared" si="774"/>
        <v>1000</v>
      </c>
      <c r="K4138" s="12">
        <v>-24.79</v>
      </c>
      <c r="L4138" s="12">
        <f t="shared" si="775"/>
        <v>42.79</v>
      </c>
      <c r="M4138" s="27"/>
      <c r="N4138" s="27"/>
      <c r="P4138" s="12">
        <v>41.79</v>
      </c>
      <c r="Q4138" s="39">
        <v>66.02</v>
      </c>
      <c r="R4138" s="12">
        <f t="shared" si="776"/>
        <v>24.79</v>
      </c>
      <c r="S4138" s="12">
        <v>2.0788106158323068</v>
      </c>
      <c r="T4138" s="20">
        <v>4.9308522633116194</v>
      </c>
      <c r="Y4138" s="20">
        <f t="shared" si="777"/>
        <v>0.12098753773212152</v>
      </c>
      <c r="Z4138" s="20">
        <f t="shared" si="778"/>
        <v>0.11615696120829443</v>
      </c>
      <c r="AB4138" s="20">
        <v>1.6358831160985646E-2</v>
      </c>
      <c r="AC4138" s="20">
        <v>0</v>
      </c>
      <c r="AE4138" s="20">
        <f t="shared" si="779"/>
        <v>0.26098753773212152</v>
      </c>
      <c r="AF4138" s="20">
        <f t="shared" si="780"/>
        <v>0.29955696120829445</v>
      </c>
    </row>
    <row r="4139" spans="1:32" x14ac:dyDescent="0.2">
      <c r="A4139" s="14" t="s">
        <v>4217</v>
      </c>
      <c r="B4139" s="20">
        <v>0.12122754470521115</v>
      </c>
      <c r="C4139" s="20">
        <v>0.11971872441184983</v>
      </c>
      <c r="D4139" s="27">
        <v>0.11972111112581831</v>
      </c>
      <c r="E4139" s="27">
        <f t="shared" si="769"/>
        <v>43.73</v>
      </c>
      <c r="F4139" s="27">
        <f t="shared" si="770"/>
        <v>-43.729899999999994</v>
      </c>
      <c r="G4139" s="27">
        <f t="shared" si="771"/>
        <v>-43.73</v>
      </c>
      <c r="H4139" s="27">
        <f t="shared" si="773"/>
        <v>1000</v>
      </c>
      <c r="I4139" s="27">
        <f t="shared" si="772"/>
        <v>1000</v>
      </c>
      <c r="J4139" s="27">
        <f t="shared" si="774"/>
        <v>1000</v>
      </c>
      <c r="K4139" s="12">
        <v>-24.79</v>
      </c>
      <c r="L4139" s="12">
        <f t="shared" si="775"/>
        <v>44.73</v>
      </c>
      <c r="M4139" s="27"/>
      <c r="N4139" s="27"/>
      <c r="P4139" s="12">
        <v>43.73</v>
      </c>
      <c r="Q4139" s="39">
        <v>68.52</v>
      </c>
      <c r="R4139" s="12">
        <f t="shared" si="776"/>
        <v>24.79</v>
      </c>
      <c r="S4139" s="12">
        <v>2.0431896059775609</v>
      </c>
      <c r="T4139" s="20">
        <v>4.8458371671741558</v>
      </c>
      <c r="Y4139" s="20">
        <f t="shared" si="777"/>
        <v>0.11891438193763285</v>
      </c>
      <c r="Z4139" s="20">
        <f t="shared" si="778"/>
        <v>0.11415424551193597</v>
      </c>
      <c r="AB4139" s="20">
        <v>1.1526515588426156E-2</v>
      </c>
      <c r="AC4139" s="20">
        <v>0</v>
      </c>
      <c r="AE4139" s="20">
        <f t="shared" si="779"/>
        <v>0.25891438193763283</v>
      </c>
      <c r="AF4139" s="20">
        <f t="shared" si="780"/>
        <v>0.29755424551193599</v>
      </c>
    </row>
    <row r="4140" spans="1:32" x14ac:dyDescent="0.2">
      <c r="A4140" s="14" t="s">
        <v>4218</v>
      </c>
      <c r="B4140" s="20">
        <v>0.11041800274439209</v>
      </c>
      <c r="C4140" s="20">
        <v>0.10852707043652603</v>
      </c>
      <c r="D4140" s="27">
        <v>0.10852947771671125</v>
      </c>
      <c r="E4140" s="27">
        <f t="shared" si="769"/>
        <v>39.590000000000003</v>
      </c>
      <c r="F4140" s="27">
        <f t="shared" si="770"/>
        <v>-39.5899</v>
      </c>
      <c r="G4140" s="27">
        <f t="shared" si="771"/>
        <v>-39.590000000000003</v>
      </c>
      <c r="H4140" s="27">
        <f t="shared" si="773"/>
        <v>1000</v>
      </c>
      <c r="I4140" s="27">
        <f t="shared" si="772"/>
        <v>1000</v>
      </c>
      <c r="J4140" s="27">
        <f t="shared" si="774"/>
        <v>1000</v>
      </c>
      <c r="K4140" s="12">
        <v>-24.79</v>
      </c>
      <c r="L4140" s="12">
        <f t="shared" si="775"/>
        <v>40.590000000000003</v>
      </c>
      <c r="M4140" s="27"/>
      <c r="N4140" s="27"/>
      <c r="P4140" s="12">
        <v>39.590000000000003</v>
      </c>
      <c r="Q4140" s="39">
        <v>69.760000000000005</v>
      </c>
      <c r="R4140" s="12">
        <f t="shared" si="776"/>
        <v>24.79</v>
      </c>
      <c r="S4140" s="12">
        <v>1.8960217384386691</v>
      </c>
      <c r="T4140" s="20">
        <v>4.481550050714608</v>
      </c>
      <c r="Y4140" s="20">
        <f t="shared" si="777"/>
        <v>0.11034915825096783</v>
      </c>
      <c r="Z4140" s="20">
        <f t="shared" si="778"/>
        <v>0.10557266930651663</v>
      </c>
      <c r="AB4140" s="20">
        <v>7.1697026873142333E-4</v>
      </c>
      <c r="AC4140" s="20">
        <v>0</v>
      </c>
      <c r="AE4140" s="20">
        <f t="shared" si="779"/>
        <v>0.25034915825096782</v>
      </c>
      <c r="AF4140" s="20">
        <f t="shared" si="780"/>
        <v>0.28897266930651666</v>
      </c>
    </row>
    <row r="4141" spans="1:32" x14ac:dyDescent="0.2">
      <c r="A4141" s="14" t="s">
        <v>4219</v>
      </c>
      <c r="B4141" s="20">
        <v>0.10666290678416554</v>
      </c>
      <c r="C4141" s="20">
        <v>0.10550711700995688</v>
      </c>
      <c r="D4141" s="27">
        <v>0.10550974602410104</v>
      </c>
      <c r="E4141" s="27">
        <f t="shared" si="769"/>
        <v>37.64</v>
      </c>
      <c r="F4141" s="27">
        <f t="shared" si="770"/>
        <v>-37.639899999999997</v>
      </c>
      <c r="G4141" s="27">
        <f t="shared" si="771"/>
        <v>-37.64</v>
      </c>
      <c r="H4141" s="27">
        <f t="shared" si="773"/>
        <v>1000</v>
      </c>
      <c r="I4141" s="27">
        <f t="shared" si="772"/>
        <v>1000</v>
      </c>
      <c r="J4141" s="27">
        <f t="shared" si="774"/>
        <v>1000</v>
      </c>
      <c r="K4141" s="12">
        <v>-24.79</v>
      </c>
      <c r="L4141" s="12">
        <f t="shared" si="775"/>
        <v>38.64</v>
      </c>
      <c r="M4141" s="27"/>
      <c r="N4141" s="27"/>
      <c r="P4141" s="12">
        <v>37.64</v>
      </c>
      <c r="Q4141" s="39">
        <v>70.47</v>
      </c>
      <c r="R4141" s="12">
        <f t="shared" si="776"/>
        <v>24.79</v>
      </c>
      <c r="S4141" s="12">
        <v>1.7838431875514693</v>
      </c>
      <c r="T4141" s="20">
        <v>4.2300023673528422</v>
      </c>
      <c r="Y4141" s="20">
        <f t="shared" si="777"/>
        <v>0.10382032558346398</v>
      </c>
      <c r="Z4141" s="20">
        <f t="shared" si="778"/>
        <v>9.9646915919887044E-2</v>
      </c>
      <c r="AB4141" s="20">
        <v>0</v>
      </c>
      <c r="AC4141" s="20">
        <v>0</v>
      </c>
      <c r="AE4141" s="20">
        <f t="shared" si="779"/>
        <v>0.243820325583464</v>
      </c>
      <c r="AF4141" s="20">
        <f t="shared" si="780"/>
        <v>0.28304691591988707</v>
      </c>
    </row>
    <row r="4142" spans="1:32" x14ac:dyDescent="0.2">
      <c r="A4142" s="14" t="s">
        <v>4220</v>
      </c>
      <c r="B4142" s="20">
        <v>9.8649108104807773E-2</v>
      </c>
      <c r="C4142" s="20">
        <v>9.6284252004803436E-2</v>
      </c>
      <c r="D4142" s="27">
        <v>9.6286609778242757E-2</v>
      </c>
      <c r="E4142" s="27">
        <f t="shared" si="769"/>
        <v>35.840000000000003</v>
      </c>
      <c r="F4142" s="27">
        <f t="shared" si="770"/>
        <v>-35.8399</v>
      </c>
      <c r="G4142" s="27">
        <f t="shared" si="771"/>
        <v>-35.840000000000003</v>
      </c>
      <c r="H4142" s="27">
        <f t="shared" si="773"/>
        <v>1000</v>
      </c>
      <c r="I4142" s="27">
        <f t="shared" si="772"/>
        <v>1000</v>
      </c>
      <c r="J4142" s="27">
        <f t="shared" si="774"/>
        <v>1000</v>
      </c>
      <c r="K4142" s="12">
        <v>-24.79</v>
      </c>
      <c r="L4142" s="12">
        <f t="shared" si="775"/>
        <v>36.840000000000003</v>
      </c>
      <c r="M4142" s="27"/>
      <c r="N4142" s="27"/>
      <c r="P4142" s="12">
        <v>35.840000000000003</v>
      </c>
      <c r="Q4142" s="39">
        <v>68.569999999999993</v>
      </c>
      <c r="R4142" s="12">
        <f t="shared" si="776"/>
        <v>24.79</v>
      </c>
      <c r="S4142" s="12">
        <v>1.7601373658491992</v>
      </c>
      <c r="T4142" s="20">
        <v>4.165016889899686</v>
      </c>
      <c r="Y4142" s="20">
        <f t="shared" si="777"/>
        <v>0.10244063809494014</v>
      </c>
      <c r="Z4142" s="20">
        <f t="shared" si="778"/>
        <v>9.8116041502944146E-2</v>
      </c>
      <c r="AB4142" s="20">
        <v>0</v>
      </c>
      <c r="AC4142" s="20">
        <v>0</v>
      </c>
      <c r="AE4142" s="20">
        <f t="shared" si="779"/>
        <v>0.24244063809494015</v>
      </c>
      <c r="AF4142" s="20">
        <f t="shared" si="780"/>
        <v>0.28151604150294418</v>
      </c>
    </row>
    <row r="4143" spans="1:32" x14ac:dyDescent="0.2">
      <c r="A4143" s="14" t="s">
        <v>4221</v>
      </c>
      <c r="B4143" s="20">
        <v>9.1011255053060958E-2</v>
      </c>
      <c r="C4143" s="20">
        <v>8.8928858496680863E-2</v>
      </c>
      <c r="D4143" s="27">
        <v>8.8931138693280121E-2</v>
      </c>
      <c r="E4143" s="27">
        <f t="shared" si="769"/>
        <v>34.159999999999997</v>
      </c>
      <c r="F4143" s="27">
        <f t="shared" si="770"/>
        <v>-34.159899999999993</v>
      </c>
      <c r="G4143" s="27">
        <f t="shared" si="771"/>
        <v>-34.159999999999997</v>
      </c>
      <c r="H4143" s="27">
        <f t="shared" si="773"/>
        <v>1000</v>
      </c>
      <c r="I4143" s="27">
        <f t="shared" si="772"/>
        <v>1000</v>
      </c>
      <c r="J4143" s="27">
        <f t="shared" si="774"/>
        <v>1000</v>
      </c>
      <c r="K4143" s="12">
        <v>-24.79</v>
      </c>
      <c r="L4143" s="12">
        <f t="shared" si="775"/>
        <v>35.159999999999997</v>
      </c>
      <c r="M4143" s="27"/>
      <c r="N4143" s="27"/>
      <c r="P4143" s="12">
        <v>34.159999999999997</v>
      </c>
      <c r="Q4143" s="39">
        <v>66.25</v>
      </c>
      <c r="R4143" s="12">
        <f t="shared" si="776"/>
        <v>24.79</v>
      </c>
      <c r="S4143" s="12">
        <v>1.604740673873871</v>
      </c>
      <c r="T4143" s="20">
        <v>3.7854802128524407</v>
      </c>
      <c r="Y4143" s="20">
        <f t="shared" si="777"/>
        <v>9.3396493818101153E-2</v>
      </c>
      <c r="Z4143" s="20">
        <f t="shared" si="778"/>
        <v>8.9175228694390582E-2</v>
      </c>
      <c r="AB4143" s="20">
        <v>0</v>
      </c>
      <c r="AC4143" s="20">
        <v>0</v>
      </c>
      <c r="AE4143" s="20">
        <f t="shared" si="779"/>
        <v>0.23339649381810118</v>
      </c>
      <c r="AF4143" s="20">
        <f t="shared" si="780"/>
        <v>0.2725752286943906</v>
      </c>
    </row>
    <row r="4144" spans="1:32" x14ac:dyDescent="0.2">
      <c r="A4144" s="14" t="s">
        <v>4222</v>
      </c>
      <c r="B4144" s="20">
        <v>8.7163729538013573E-2</v>
      </c>
      <c r="C4144" s="20">
        <v>8.4552885254061308E-2</v>
      </c>
      <c r="D4144" s="27">
        <v>8.4555016629590557E-2</v>
      </c>
      <c r="E4144" s="27">
        <f t="shared" si="769"/>
        <v>32.450000000000003</v>
      </c>
      <c r="F4144" s="27">
        <f t="shared" si="770"/>
        <v>-32.4499</v>
      </c>
      <c r="G4144" s="27">
        <f t="shared" si="771"/>
        <v>-32.450000000000003</v>
      </c>
      <c r="H4144" s="27">
        <f t="shared" si="773"/>
        <v>1000</v>
      </c>
      <c r="I4144" s="27">
        <f t="shared" si="772"/>
        <v>1000</v>
      </c>
      <c r="J4144" s="27">
        <f t="shared" si="774"/>
        <v>1000</v>
      </c>
      <c r="K4144" s="12">
        <v>-24.79</v>
      </c>
      <c r="L4144" s="12">
        <f t="shared" si="775"/>
        <v>33.450000000000003</v>
      </c>
      <c r="M4144" s="27"/>
      <c r="N4144" s="27"/>
      <c r="P4144" s="12">
        <v>32.450000000000003</v>
      </c>
      <c r="Q4144" s="39">
        <v>63.19</v>
      </c>
      <c r="R4144" s="12">
        <f t="shared" si="776"/>
        <v>24.79</v>
      </c>
      <c r="S4144" s="12">
        <v>1.5863296143941266</v>
      </c>
      <c r="T4144" s="20">
        <v>3.7351613511158046</v>
      </c>
      <c r="Y4144" s="20">
        <f t="shared" si="777"/>
        <v>9.2324963426381426E-2</v>
      </c>
      <c r="Z4144" s="20">
        <f t="shared" si="778"/>
        <v>8.7989858344871635E-2</v>
      </c>
      <c r="AB4144" s="20">
        <v>0</v>
      </c>
      <c r="AC4144" s="20">
        <v>0</v>
      </c>
      <c r="AE4144" s="20">
        <f t="shared" si="779"/>
        <v>0.23232496342638143</v>
      </c>
      <c r="AF4144" s="20">
        <f t="shared" si="780"/>
        <v>0.27138985834487162</v>
      </c>
    </row>
    <row r="4145" spans="1:32" x14ac:dyDescent="0.2">
      <c r="A4145" s="14" t="s">
        <v>4223</v>
      </c>
      <c r="B4145" s="20">
        <v>8.2166575481606857E-2</v>
      </c>
      <c r="C4145" s="20">
        <v>7.9720419323355898E-2</v>
      </c>
      <c r="D4145" s="27">
        <v>7.9722416146592909E-2</v>
      </c>
      <c r="E4145" s="27">
        <f t="shared" si="769"/>
        <v>33.049999999999997</v>
      </c>
      <c r="F4145" s="27">
        <f t="shared" si="770"/>
        <v>-33.049899999999994</v>
      </c>
      <c r="G4145" s="27">
        <f t="shared" si="771"/>
        <v>-33.049999999999997</v>
      </c>
      <c r="H4145" s="27">
        <f t="shared" si="773"/>
        <v>1000</v>
      </c>
      <c r="I4145" s="27">
        <f t="shared" si="772"/>
        <v>1000</v>
      </c>
      <c r="J4145" s="27">
        <f t="shared" si="774"/>
        <v>1000</v>
      </c>
      <c r="K4145" s="12">
        <v>-24.79</v>
      </c>
      <c r="L4145" s="12">
        <f t="shared" si="775"/>
        <v>34.049999999999997</v>
      </c>
      <c r="M4145" s="27"/>
      <c r="N4145" s="27"/>
      <c r="P4145" s="12">
        <v>33.049999999999997</v>
      </c>
      <c r="Q4145" s="39">
        <v>58.48</v>
      </c>
      <c r="R4145" s="12">
        <f t="shared" si="776"/>
        <v>24.79</v>
      </c>
      <c r="S4145" s="12">
        <v>1.5007494292222265</v>
      </c>
      <c r="T4145" s="20">
        <v>3.541254181018572</v>
      </c>
      <c r="Y4145" s="20">
        <f t="shared" si="777"/>
        <v>8.7344165366303392E-2</v>
      </c>
      <c r="Z4145" s="20">
        <f t="shared" si="778"/>
        <v>8.3421952751231473E-2</v>
      </c>
      <c r="AB4145" s="20">
        <v>0</v>
      </c>
      <c r="AC4145" s="20">
        <v>0</v>
      </c>
      <c r="AE4145" s="20">
        <f t="shared" si="779"/>
        <v>0.22734416536630342</v>
      </c>
      <c r="AF4145" s="20">
        <f t="shared" si="780"/>
        <v>0.26682195275123149</v>
      </c>
    </row>
    <row r="4146" spans="1:32" x14ac:dyDescent="0.2">
      <c r="A4146" s="14" t="s">
        <v>4224</v>
      </c>
      <c r="B4146" s="20">
        <v>8.4130513231068252E-2</v>
      </c>
      <c r="C4146" s="20">
        <v>8.2002444953234652E-2</v>
      </c>
      <c r="D4146" s="27">
        <v>8.2004144192569822E-2</v>
      </c>
      <c r="E4146" s="27">
        <f t="shared" si="769"/>
        <v>34.94</v>
      </c>
      <c r="F4146" s="27">
        <f t="shared" si="770"/>
        <v>-34.939899999999994</v>
      </c>
      <c r="G4146" s="27">
        <f t="shared" si="771"/>
        <v>-34.94</v>
      </c>
      <c r="H4146" s="27">
        <f t="shared" si="773"/>
        <v>1000</v>
      </c>
      <c r="I4146" s="27">
        <f t="shared" si="772"/>
        <v>1000</v>
      </c>
      <c r="J4146" s="27">
        <f t="shared" si="774"/>
        <v>1000</v>
      </c>
      <c r="K4146" s="12">
        <v>-24.79</v>
      </c>
      <c r="L4146" s="12">
        <f t="shared" si="775"/>
        <v>35.94</v>
      </c>
      <c r="M4146" s="27"/>
      <c r="N4146" s="27"/>
      <c r="P4146" s="12">
        <v>34.94</v>
      </c>
      <c r="Q4146" s="39">
        <v>57.76</v>
      </c>
      <c r="R4146" s="12">
        <f t="shared" si="776"/>
        <v>24.79</v>
      </c>
      <c r="S4146" s="12">
        <v>1.5240479615227638</v>
      </c>
      <c r="T4146" s="20">
        <v>3.6218389731468452</v>
      </c>
      <c r="Y4146" s="20">
        <f t="shared" si="777"/>
        <v>8.870014846276536E-2</v>
      </c>
      <c r="Z4146" s="20">
        <f t="shared" si="778"/>
        <v>8.5320302990371619E-2</v>
      </c>
      <c r="AB4146" s="20">
        <v>0</v>
      </c>
      <c r="AC4146" s="20">
        <v>0</v>
      </c>
      <c r="AE4146" s="20">
        <f t="shared" si="779"/>
        <v>0.22870014846276537</v>
      </c>
      <c r="AF4146" s="20">
        <f t="shared" si="780"/>
        <v>0.26872030299037164</v>
      </c>
    </row>
    <row r="4147" spans="1:32" x14ac:dyDescent="0.2">
      <c r="A4147" s="14" t="s">
        <v>4225</v>
      </c>
      <c r="B4147" s="20">
        <v>8.7787537232313403E-2</v>
      </c>
      <c r="C4147" s="20">
        <v>8.5670177934496175E-2</v>
      </c>
      <c r="D4147" s="27">
        <v>8.5671835198279464E-2</v>
      </c>
      <c r="E4147" s="27">
        <f t="shared" si="769"/>
        <v>35.909999999999997</v>
      </c>
      <c r="F4147" s="27">
        <f t="shared" si="770"/>
        <v>-35.909899999999993</v>
      </c>
      <c r="G4147" s="27">
        <f t="shared" si="771"/>
        <v>-35.909999999999997</v>
      </c>
      <c r="H4147" s="27">
        <f t="shared" si="773"/>
        <v>1000</v>
      </c>
      <c r="I4147" s="27">
        <f t="shared" si="772"/>
        <v>1000</v>
      </c>
      <c r="J4147" s="27">
        <f t="shared" si="774"/>
        <v>1000</v>
      </c>
      <c r="K4147" s="12">
        <v>-24.79</v>
      </c>
      <c r="L4147" s="12">
        <f t="shared" si="775"/>
        <v>36.909999999999997</v>
      </c>
      <c r="M4147" s="27"/>
      <c r="N4147" s="27"/>
      <c r="P4147" s="12">
        <v>35.909999999999997</v>
      </c>
      <c r="Q4147" s="39">
        <v>57.87</v>
      </c>
      <c r="R4147" s="12">
        <f t="shared" si="776"/>
        <v>24.79</v>
      </c>
      <c r="S4147" s="12">
        <v>1.592418196319672</v>
      </c>
      <c r="T4147" s="20">
        <v>3.7976052351376821</v>
      </c>
      <c r="Y4147" s="20">
        <f t="shared" si="777"/>
        <v>9.2679321120075001E-2</v>
      </c>
      <c r="Z4147" s="20">
        <f t="shared" si="778"/>
        <v>8.9460859994625608E-2</v>
      </c>
      <c r="AB4147" s="20">
        <v>0</v>
      </c>
      <c r="AC4147" s="20">
        <v>0</v>
      </c>
      <c r="AE4147" s="20">
        <f t="shared" si="779"/>
        <v>0.232679321120075</v>
      </c>
      <c r="AF4147" s="20">
        <f t="shared" si="780"/>
        <v>0.27286085999462562</v>
      </c>
    </row>
    <row r="4148" spans="1:32" x14ac:dyDescent="0.2">
      <c r="A4148" s="14" t="s">
        <v>4226</v>
      </c>
      <c r="B4148" s="20">
        <v>9.533793684196358E-2</v>
      </c>
      <c r="C4148" s="20">
        <v>9.3092326138065631E-2</v>
      </c>
      <c r="D4148" s="27">
        <v>9.3094344391174394E-2</v>
      </c>
      <c r="E4148" s="27">
        <f t="shared" si="769"/>
        <v>37.44</v>
      </c>
      <c r="F4148" s="27">
        <f t="shared" si="770"/>
        <v>-37.439899999999994</v>
      </c>
      <c r="G4148" s="27">
        <f t="shared" si="771"/>
        <v>-37.44</v>
      </c>
      <c r="H4148" s="27">
        <f t="shared" si="773"/>
        <v>1000</v>
      </c>
      <c r="I4148" s="27">
        <f t="shared" si="772"/>
        <v>1000</v>
      </c>
      <c r="J4148" s="27">
        <f t="shared" si="774"/>
        <v>1000</v>
      </c>
      <c r="K4148" s="12">
        <v>-24.79</v>
      </c>
      <c r="L4148" s="12">
        <f t="shared" si="775"/>
        <v>38.44</v>
      </c>
      <c r="M4148" s="27"/>
      <c r="N4148" s="27"/>
      <c r="P4148" s="12">
        <v>37.44</v>
      </c>
      <c r="Q4148" s="39">
        <v>57.93</v>
      </c>
      <c r="R4148" s="12">
        <f t="shared" si="776"/>
        <v>24.79</v>
      </c>
      <c r="S4148" s="12">
        <v>1.7201982990753784</v>
      </c>
      <c r="T4148" s="20">
        <v>4.0972100029100211</v>
      </c>
      <c r="Y4148" s="20">
        <f t="shared" si="777"/>
        <v>0.10011616980933409</v>
      </c>
      <c r="Z4148" s="20">
        <f t="shared" si="778"/>
        <v>9.6518702641198578E-2</v>
      </c>
      <c r="AB4148" s="20">
        <v>0</v>
      </c>
      <c r="AC4148" s="20">
        <v>0</v>
      </c>
      <c r="AE4148" s="20">
        <f t="shared" si="779"/>
        <v>0.24011616980933409</v>
      </c>
      <c r="AF4148" s="20">
        <f t="shared" si="780"/>
        <v>0.27991870264119856</v>
      </c>
    </row>
    <row r="4149" spans="1:32" x14ac:dyDescent="0.2">
      <c r="A4149" s="14" t="s">
        <v>4227</v>
      </c>
      <c r="B4149" s="20">
        <v>0.10070900223860062</v>
      </c>
      <c r="C4149" s="20">
        <v>9.8203412541793725E-2</v>
      </c>
      <c r="D4149" s="27">
        <v>9.820513308489956E-2</v>
      </c>
      <c r="E4149" s="27">
        <f t="shared" si="769"/>
        <v>34.979999999999997</v>
      </c>
      <c r="F4149" s="27">
        <f t="shared" si="770"/>
        <v>-34.979899999999994</v>
      </c>
      <c r="G4149" s="27">
        <f t="shared" si="771"/>
        <v>-34.979999999999997</v>
      </c>
      <c r="H4149" s="27">
        <f t="shared" si="773"/>
        <v>1000</v>
      </c>
      <c r="I4149" s="27">
        <f t="shared" si="772"/>
        <v>1000</v>
      </c>
      <c r="J4149" s="27">
        <f t="shared" si="774"/>
        <v>1000</v>
      </c>
      <c r="K4149" s="12">
        <v>-24.79</v>
      </c>
      <c r="L4149" s="12">
        <f t="shared" si="775"/>
        <v>35.979999999999997</v>
      </c>
      <c r="M4149" s="27"/>
      <c r="N4149" s="27"/>
      <c r="P4149" s="12">
        <v>34.979999999999997</v>
      </c>
      <c r="Q4149" s="39">
        <v>58.19</v>
      </c>
      <c r="R4149" s="12">
        <f t="shared" si="776"/>
        <v>24.79</v>
      </c>
      <c r="S4149" s="12">
        <v>1.83932152889247</v>
      </c>
      <c r="T4149" s="20">
        <v>4.3936669197191902</v>
      </c>
      <c r="Y4149" s="20">
        <f t="shared" si="777"/>
        <v>0.10704918532912312</v>
      </c>
      <c r="Z4149" s="20">
        <f t="shared" si="778"/>
        <v>0.10350239080438965</v>
      </c>
      <c r="AB4149" s="20">
        <v>0</v>
      </c>
      <c r="AC4149" s="20">
        <v>0</v>
      </c>
      <c r="AE4149" s="20">
        <f t="shared" si="779"/>
        <v>0.24704918532912312</v>
      </c>
      <c r="AF4149" s="20">
        <f t="shared" si="780"/>
        <v>0.28690239080438967</v>
      </c>
    </row>
    <row r="4150" spans="1:32" x14ac:dyDescent="0.2">
      <c r="A4150" s="14" t="s">
        <v>4228</v>
      </c>
      <c r="B4150" s="20">
        <v>0.10156582615787631</v>
      </c>
      <c r="C4150" s="20">
        <v>9.8045437320596077E-2</v>
      </c>
      <c r="D4150" s="27">
        <v>9.8047036270253032E-2</v>
      </c>
      <c r="E4150" s="27">
        <f t="shared" si="769"/>
        <v>33.93</v>
      </c>
      <c r="F4150" s="27">
        <f t="shared" si="770"/>
        <v>-33.929899999999996</v>
      </c>
      <c r="G4150" s="27">
        <f t="shared" si="771"/>
        <v>-33.93</v>
      </c>
      <c r="H4150" s="27">
        <f t="shared" si="773"/>
        <v>1000</v>
      </c>
      <c r="I4150" s="27">
        <f t="shared" si="772"/>
        <v>1000</v>
      </c>
      <c r="J4150" s="27">
        <f t="shared" si="774"/>
        <v>1000</v>
      </c>
      <c r="K4150" s="12">
        <v>-24.79</v>
      </c>
      <c r="L4150" s="12">
        <f t="shared" si="775"/>
        <v>34.93</v>
      </c>
      <c r="M4150" s="27"/>
      <c r="N4150" s="27"/>
      <c r="P4150" s="12">
        <v>33.93</v>
      </c>
      <c r="Q4150" s="39">
        <v>56.68</v>
      </c>
      <c r="R4150" s="12">
        <f t="shared" si="776"/>
        <v>24.79</v>
      </c>
      <c r="S4150" s="12">
        <v>1.9367961431164009</v>
      </c>
      <c r="T4150" s="20">
        <v>4.6155782428819636</v>
      </c>
      <c r="Y4150" s="20">
        <f t="shared" si="777"/>
        <v>0.11272224350793182</v>
      </c>
      <c r="Z4150" s="20">
        <f t="shared" si="778"/>
        <v>0.10872999519807466</v>
      </c>
      <c r="AB4150" s="20">
        <v>0</v>
      </c>
      <c r="AC4150" s="20">
        <v>0</v>
      </c>
      <c r="AE4150" s="20">
        <f t="shared" si="779"/>
        <v>0.25272224350793182</v>
      </c>
      <c r="AF4150" s="20">
        <f t="shared" si="780"/>
        <v>0.2921299951980747</v>
      </c>
    </row>
    <row r="4151" spans="1:32" x14ac:dyDescent="0.2">
      <c r="A4151" s="14" t="s">
        <v>4229</v>
      </c>
      <c r="B4151" s="20">
        <v>9.6810220141467868E-2</v>
      </c>
      <c r="C4151" s="20">
        <v>9.2308669872461224E-2</v>
      </c>
      <c r="D4151" s="27">
        <v>9.2310676799749261E-2</v>
      </c>
      <c r="E4151" s="27">
        <f t="shared" si="769"/>
        <v>30</v>
      </c>
      <c r="F4151" s="27">
        <f t="shared" si="770"/>
        <v>-29.9999</v>
      </c>
      <c r="G4151" s="27">
        <f t="shared" si="771"/>
        <v>-30</v>
      </c>
      <c r="H4151" s="27">
        <f t="shared" si="773"/>
        <v>1000</v>
      </c>
      <c r="I4151" s="27">
        <f t="shared" si="772"/>
        <v>1000</v>
      </c>
      <c r="J4151" s="27">
        <f t="shared" si="774"/>
        <v>1000</v>
      </c>
      <c r="K4151" s="12">
        <v>-24.79</v>
      </c>
      <c r="L4151" s="12">
        <f t="shared" si="775"/>
        <v>31</v>
      </c>
      <c r="M4151" s="27"/>
      <c r="N4151" s="27"/>
      <c r="P4151" s="12">
        <v>30</v>
      </c>
      <c r="Q4151" s="39">
        <v>56.17</v>
      </c>
      <c r="R4151" s="12">
        <f t="shared" si="776"/>
        <v>24.79</v>
      </c>
      <c r="S4151" s="12">
        <v>1.9145573525210864</v>
      </c>
      <c r="T4151" s="20">
        <v>4.5190443819911721</v>
      </c>
      <c r="Y4151" s="20">
        <f t="shared" si="777"/>
        <v>0.11142793776609294</v>
      </c>
      <c r="Z4151" s="20">
        <f t="shared" si="778"/>
        <v>0.1064559299176747</v>
      </c>
      <c r="AB4151" s="20">
        <v>0</v>
      </c>
      <c r="AC4151" s="20">
        <v>0</v>
      </c>
      <c r="AE4151" s="20">
        <f t="shared" si="779"/>
        <v>0.25142793776609296</v>
      </c>
      <c r="AF4151" s="20">
        <f t="shared" si="780"/>
        <v>0.28985592991767473</v>
      </c>
    </row>
    <row r="4152" spans="1:32" x14ac:dyDescent="0.2">
      <c r="A4152" s="14" t="s">
        <v>4230</v>
      </c>
      <c r="B4152" s="20">
        <v>7.9778222719629407E-2</v>
      </c>
      <c r="C4152" s="20">
        <v>7.5065532246722813E-2</v>
      </c>
      <c r="D4152" s="27">
        <v>7.5067670293278738E-2</v>
      </c>
      <c r="E4152" s="27">
        <f t="shared" si="769"/>
        <v>28.06</v>
      </c>
      <c r="F4152" s="27">
        <f t="shared" si="770"/>
        <v>-28.059899999999999</v>
      </c>
      <c r="G4152" s="27">
        <f t="shared" si="771"/>
        <v>-28.06</v>
      </c>
      <c r="H4152" s="27">
        <f t="shared" si="773"/>
        <v>1000</v>
      </c>
      <c r="I4152" s="27">
        <f t="shared" si="772"/>
        <v>1000</v>
      </c>
      <c r="J4152" s="27">
        <f t="shared" si="774"/>
        <v>1000</v>
      </c>
      <c r="K4152" s="12">
        <v>-24.79</v>
      </c>
      <c r="L4152" s="12">
        <f t="shared" si="775"/>
        <v>29.06</v>
      </c>
      <c r="M4152" s="27"/>
      <c r="N4152" s="27"/>
      <c r="P4152" s="12">
        <v>28.06</v>
      </c>
      <c r="Q4152" s="39">
        <v>52.61</v>
      </c>
      <c r="R4152" s="12">
        <f t="shared" si="776"/>
        <v>24.79</v>
      </c>
      <c r="S4152" s="12">
        <v>1.6275735857749274</v>
      </c>
      <c r="T4152" s="20">
        <v>3.7933614965907649</v>
      </c>
      <c r="Y4152" s="20">
        <f t="shared" si="777"/>
        <v>9.4725377637109948E-2</v>
      </c>
      <c r="Z4152" s="20">
        <f t="shared" si="778"/>
        <v>8.9360889493087736E-2</v>
      </c>
      <c r="AB4152" s="20">
        <v>0</v>
      </c>
      <c r="AC4152" s="20">
        <v>0</v>
      </c>
      <c r="AE4152" s="20">
        <f t="shared" si="779"/>
        <v>0.23472537763710996</v>
      </c>
      <c r="AF4152" s="20">
        <f t="shared" si="780"/>
        <v>0.27276088949308774</v>
      </c>
    </row>
    <row r="4153" spans="1:32" x14ac:dyDescent="0.2">
      <c r="A4153" s="14" t="s">
        <v>4231</v>
      </c>
      <c r="B4153" s="20">
        <v>6.1621059012327895E-2</v>
      </c>
      <c r="C4153" s="20">
        <v>5.9922548721859079E-2</v>
      </c>
      <c r="D4153" s="27">
        <v>5.9925562091934483E-2</v>
      </c>
      <c r="E4153" s="27">
        <f t="shared" si="769"/>
        <v>24.95</v>
      </c>
      <c r="F4153" s="27">
        <f t="shared" si="770"/>
        <v>-24.9499</v>
      </c>
      <c r="G4153" s="27">
        <f t="shared" si="771"/>
        <v>-24.95</v>
      </c>
      <c r="H4153" s="27">
        <f t="shared" si="773"/>
        <v>1000</v>
      </c>
      <c r="I4153" s="27">
        <f t="shared" si="772"/>
        <v>1000</v>
      </c>
      <c r="J4153" s="27">
        <f t="shared" si="774"/>
        <v>1000</v>
      </c>
      <c r="K4153" s="12">
        <v>-24.79</v>
      </c>
      <c r="L4153" s="12">
        <f t="shared" si="775"/>
        <v>25.95</v>
      </c>
      <c r="M4153" s="27"/>
      <c r="N4153" s="27"/>
      <c r="P4153" s="12">
        <v>24.95</v>
      </c>
      <c r="Q4153" s="39">
        <v>49.86</v>
      </c>
      <c r="R4153" s="12">
        <f t="shared" si="776"/>
        <v>24.79</v>
      </c>
      <c r="S4153" s="12">
        <v>1.1086148269205409</v>
      </c>
      <c r="T4153" s="20">
        <v>2.603453279432359</v>
      </c>
      <c r="Y4153" s="20">
        <f t="shared" si="777"/>
        <v>6.4521788171038569E-2</v>
      </c>
      <c r="Z4153" s="20">
        <f t="shared" si="778"/>
        <v>6.1330010602169166E-2</v>
      </c>
      <c r="AB4153" s="20">
        <v>0</v>
      </c>
      <c r="AC4153" s="20">
        <v>0</v>
      </c>
      <c r="AE4153" s="20">
        <f t="shared" si="779"/>
        <v>0.20452178817103858</v>
      </c>
      <c r="AF4153" s="20">
        <f t="shared" si="780"/>
        <v>0.24473001060216917</v>
      </c>
    </row>
    <row r="4154" spans="1:32" x14ac:dyDescent="0.2">
      <c r="A4154" s="14" t="s">
        <v>4232</v>
      </c>
      <c r="B4154" s="20">
        <v>4.6072107245146633E-2</v>
      </c>
      <c r="C4154" s="20">
        <v>4.7079715321605591E-2</v>
      </c>
      <c r="D4154" s="27">
        <v>4.7082661870424758E-2</v>
      </c>
      <c r="E4154" s="27">
        <f t="shared" si="769"/>
        <v>23.95</v>
      </c>
      <c r="F4154" s="27">
        <f t="shared" si="770"/>
        <v>-23.9499</v>
      </c>
      <c r="G4154" s="27">
        <f t="shared" si="771"/>
        <v>-23.95</v>
      </c>
      <c r="H4154" s="27">
        <f t="shared" si="773"/>
        <v>1000</v>
      </c>
      <c r="I4154" s="27">
        <f t="shared" si="772"/>
        <v>1000</v>
      </c>
      <c r="J4154" s="27">
        <f t="shared" si="774"/>
        <v>1000</v>
      </c>
      <c r="K4154" s="12">
        <v>-24.79</v>
      </c>
      <c r="L4154" s="12">
        <f t="shared" si="775"/>
        <v>24.95</v>
      </c>
      <c r="M4154" s="27"/>
      <c r="N4154" s="27"/>
      <c r="P4154" s="12">
        <v>23.95</v>
      </c>
      <c r="Q4154" s="39">
        <v>46.91</v>
      </c>
      <c r="R4154" s="12">
        <f t="shared" si="776"/>
        <v>24.79</v>
      </c>
      <c r="S4154" s="12">
        <v>0.6107431310111705</v>
      </c>
      <c r="T4154" s="20">
        <v>1.4153033254920011</v>
      </c>
      <c r="Y4154" s="20">
        <f t="shared" si="777"/>
        <v>3.5545473476554908E-2</v>
      </c>
      <c r="Z4154" s="20">
        <f t="shared" si="778"/>
        <v>3.3340551429690016E-2</v>
      </c>
      <c r="AB4154" s="20">
        <v>0</v>
      </c>
      <c r="AC4154" s="20">
        <v>0</v>
      </c>
      <c r="AE4154" s="20">
        <f t="shared" si="779"/>
        <v>0.17554547347655491</v>
      </c>
      <c r="AF4154" s="20">
        <f t="shared" si="780"/>
        <v>0.21674055142969001</v>
      </c>
    </row>
    <row r="4155" spans="1:32" x14ac:dyDescent="0.2">
      <c r="A4155" s="14" t="s">
        <v>4233</v>
      </c>
      <c r="B4155" s="20">
        <v>4.6841832020911384E-2</v>
      </c>
      <c r="C4155" s="20">
        <v>4.7719902514199032E-2</v>
      </c>
      <c r="D4155" s="27">
        <v>4.7722806533261664E-2</v>
      </c>
      <c r="E4155" s="27">
        <f t="shared" si="769"/>
        <v>23.14</v>
      </c>
      <c r="F4155" s="27">
        <f t="shared" si="770"/>
        <v>-23.139900000000001</v>
      </c>
      <c r="G4155" s="27">
        <f t="shared" si="771"/>
        <v>-23.14</v>
      </c>
      <c r="H4155" s="27">
        <f t="shared" si="773"/>
        <v>1000</v>
      </c>
      <c r="I4155" s="27">
        <f t="shared" si="772"/>
        <v>1000</v>
      </c>
      <c r="J4155" s="27">
        <f t="shared" si="774"/>
        <v>1000</v>
      </c>
      <c r="K4155" s="12">
        <v>-24.79</v>
      </c>
      <c r="L4155" s="12">
        <f t="shared" si="775"/>
        <v>24.14</v>
      </c>
      <c r="M4155" s="27"/>
      <c r="N4155" s="27"/>
      <c r="P4155" s="12">
        <v>23.14</v>
      </c>
      <c r="Q4155" s="39">
        <v>43.03</v>
      </c>
      <c r="R4155" s="12">
        <f t="shared" si="776"/>
        <v>24.79</v>
      </c>
      <c r="S4155" s="12">
        <v>0.6240913698470234</v>
      </c>
      <c r="T4155" s="20">
        <v>1.4354579078757566</v>
      </c>
      <c r="Y4155" s="20">
        <f t="shared" si="777"/>
        <v>3.6322345856131207E-2</v>
      </c>
      <c r="Z4155" s="20">
        <f t="shared" si="778"/>
        <v>3.3815336501134635E-2</v>
      </c>
      <c r="AB4155" s="20">
        <v>0</v>
      </c>
      <c r="AC4155" s="20">
        <v>0</v>
      </c>
      <c r="AE4155" s="20">
        <f t="shared" si="779"/>
        <v>0.17632234585613121</v>
      </c>
      <c r="AF4155" s="20">
        <f t="shared" si="780"/>
        <v>0.21721533650113464</v>
      </c>
    </row>
    <row r="4156" spans="1:32" x14ac:dyDescent="0.2">
      <c r="A4156" s="14" t="s">
        <v>4234</v>
      </c>
      <c r="B4156" s="20">
        <v>4.8866323800686937E-2</v>
      </c>
      <c r="C4156" s="20">
        <v>5.0645551365953133E-2</v>
      </c>
      <c r="D4156" s="27">
        <v>5.0648650522004388E-2</v>
      </c>
      <c r="E4156" s="27">
        <f t="shared" si="769"/>
        <v>22.97</v>
      </c>
      <c r="F4156" s="27">
        <f t="shared" si="770"/>
        <v>-22.969899999999999</v>
      </c>
      <c r="G4156" s="27">
        <f t="shared" si="771"/>
        <v>-22.97</v>
      </c>
      <c r="H4156" s="27">
        <f t="shared" si="773"/>
        <v>1000</v>
      </c>
      <c r="I4156" s="27">
        <f t="shared" si="772"/>
        <v>1000</v>
      </c>
      <c r="J4156" s="27">
        <f t="shared" si="774"/>
        <v>1000</v>
      </c>
      <c r="K4156" s="12">
        <v>-24.79</v>
      </c>
      <c r="L4156" s="12">
        <f t="shared" si="775"/>
        <v>23.97</v>
      </c>
      <c r="M4156" s="27"/>
      <c r="N4156" s="27"/>
      <c r="P4156" s="12">
        <v>22.97</v>
      </c>
      <c r="Q4156" s="39">
        <v>41.09</v>
      </c>
      <c r="R4156" s="12">
        <f t="shared" si="776"/>
        <v>24.79</v>
      </c>
      <c r="S4156" s="12">
        <v>0.58261730726676986</v>
      </c>
      <c r="T4156" s="20">
        <v>1.346644876401853</v>
      </c>
      <c r="Y4156" s="20">
        <f t="shared" si="777"/>
        <v>3.3908540253486753E-2</v>
      </c>
      <c r="Z4156" s="20">
        <f t="shared" si="778"/>
        <v>3.1723152168526642E-2</v>
      </c>
      <c r="AB4156" s="20">
        <v>0</v>
      </c>
      <c r="AC4156" s="20">
        <v>0</v>
      </c>
      <c r="AE4156" s="20">
        <f t="shared" si="779"/>
        <v>0.17390854025348676</v>
      </c>
      <c r="AF4156" s="20">
        <f t="shared" si="780"/>
        <v>0.21512315216852665</v>
      </c>
    </row>
    <row r="4157" spans="1:32" x14ac:dyDescent="0.2">
      <c r="A4157" s="14" t="s">
        <v>4235</v>
      </c>
      <c r="B4157" s="20">
        <v>5.9018204218680252E-2</v>
      </c>
      <c r="C4157" s="20">
        <v>6.1705131621427552E-2</v>
      </c>
      <c r="D4157" s="27">
        <v>6.1708690684746138E-2</v>
      </c>
      <c r="E4157" s="27">
        <f t="shared" si="769"/>
        <v>24.06</v>
      </c>
      <c r="F4157" s="27">
        <f t="shared" si="770"/>
        <v>-24.059899999999999</v>
      </c>
      <c r="G4157" s="27">
        <f t="shared" si="771"/>
        <v>-24.06</v>
      </c>
      <c r="H4157" s="27">
        <f t="shared" si="773"/>
        <v>1000</v>
      </c>
      <c r="I4157" s="27">
        <f t="shared" si="772"/>
        <v>1000</v>
      </c>
      <c r="J4157" s="27">
        <f t="shared" si="774"/>
        <v>1000</v>
      </c>
      <c r="K4157" s="12">
        <v>-24.79</v>
      </c>
      <c r="L4157" s="12">
        <f t="shared" si="775"/>
        <v>25.06</v>
      </c>
      <c r="M4157" s="27"/>
      <c r="N4157" s="27"/>
      <c r="P4157" s="12">
        <v>24.06</v>
      </c>
      <c r="Q4157" s="39">
        <v>37.68</v>
      </c>
      <c r="R4157" s="12">
        <f t="shared" si="776"/>
        <v>24.79</v>
      </c>
      <c r="S4157" s="12">
        <v>0.65541457490446609</v>
      </c>
      <c r="T4157" s="20">
        <v>1.514033439904253</v>
      </c>
      <c r="Y4157" s="20">
        <f t="shared" si="777"/>
        <v>3.8145367840392637E-2</v>
      </c>
      <c r="Z4157" s="20">
        <f t="shared" si="778"/>
        <v>3.5666354243780465E-2</v>
      </c>
      <c r="AB4157" s="20">
        <v>0</v>
      </c>
      <c r="AC4157" s="20">
        <v>0</v>
      </c>
      <c r="AE4157" s="20">
        <f t="shared" si="779"/>
        <v>0.17814536784039264</v>
      </c>
      <c r="AF4157" s="20">
        <f t="shared" si="780"/>
        <v>0.21906635424378046</v>
      </c>
    </row>
    <row r="4158" spans="1:32" x14ac:dyDescent="0.2">
      <c r="A4158" s="14" t="s">
        <v>4236</v>
      </c>
      <c r="B4158" s="20">
        <v>8.1738842574927403E-2</v>
      </c>
      <c r="C4158" s="20">
        <v>8.4063872799195083E-2</v>
      </c>
      <c r="D4158" s="27">
        <v>8.4068186176149792E-2</v>
      </c>
      <c r="E4158" s="27">
        <f t="shared" si="769"/>
        <v>29.98</v>
      </c>
      <c r="F4158" s="27">
        <f t="shared" si="770"/>
        <v>-29.979900000000001</v>
      </c>
      <c r="G4158" s="27">
        <f t="shared" si="771"/>
        <v>-29.98</v>
      </c>
      <c r="H4158" s="27">
        <f t="shared" si="773"/>
        <v>1000</v>
      </c>
      <c r="I4158" s="27">
        <f t="shared" si="772"/>
        <v>1000</v>
      </c>
      <c r="J4158" s="27">
        <f t="shared" si="774"/>
        <v>1000</v>
      </c>
      <c r="K4158" s="12">
        <v>-24.79</v>
      </c>
      <c r="L4158" s="12">
        <f t="shared" si="775"/>
        <v>30.98</v>
      </c>
      <c r="M4158" s="27"/>
      <c r="N4158" s="27"/>
      <c r="P4158" s="12">
        <v>29.98</v>
      </c>
      <c r="Q4158" s="39">
        <v>39</v>
      </c>
      <c r="R4158" s="12">
        <f t="shared" si="776"/>
        <v>24.79</v>
      </c>
      <c r="S4158" s="12">
        <v>1.0547787115881226</v>
      </c>
      <c r="T4158" s="20">
        <v>2.4699697635048659</v>
      </c>
      <c r="Y4158" s="20">
        <f t="shared" si="777"/>
        <v>6.1388506579379984E-2</v>
      </c>
      <c r="Z4158" s="20">
        <f t="shared" si="778"/>
        <v>5.8185515745386898E-2</v>
      </c>
      <c r="AB4158" s="20">
        <v>0</v>
      </c>
      <c r="AC4158" s="20">
        <v>0</v>
      </c>
      <c r="AE4158" s="20">
        <f t="shared" si="779"/>
        <v>0.20138850657938001</v>
      </c>
      <c r="AF4158" s="20">
        <f t="shared" si="780"/>
        <v>0.24158551574538689</v>
      </c>
    </row>
    <row r="4159" spans="1:32" x14ac:dyDescent="0.2">
      <c r="A4159" s="14" t="s">
        <v>4237</v>
      </c>
      <c r="B4159" s="20">
        <v>0.11226699761835537</v>
      </c>
      <c r="C4159" s="20">
        <v>0.11493053372078589</v>
      </c>
      <c r="D4159" s="27">
        <v>0.11493411633220177</v>
      </c>
      <c r="E4159" s="27">
        <f t="shared" si="769"/>
        <v>40</v>
      </c>
      <c r="F4159" s="27">
        <f t="shared" si="770"/>
        <v>-39.999899999999997</v>
      </c>
      <c r="G4159" s="27">
        <f t="shared" si="771"/>
        <v>-40</v>
      </c>
      <c r="H4159" s="27">
        <f t="shared" si="773"/>
        <v>1000</v>
      </c>
      <c r="I4159" s="27">
        <f t="shared" si="772"/>
        <v>1000</v>
      </c>
      <c r="J4159" s="27">
        <f t="shared" si="774"/>
        <v>1000</v>
      </c>
      <c r="K4159" s="12">
        <v>-24.79</v>
      </c>
      <c r="L4159" s="12">
        <f t="shared" si="775"/>
        <v>41</v>
      </c>
      <c r="M4159" s="27"/>
      <c r="N4159" s="27"/>
      <c r="P4159" s="12">
        <v>40</v>
      </c>
      <c r="Q4159" s="39">
        <v>45</v>
      </c>
      <c r="R4159" s="12">
        <f t="shared" si="776"/>
        <v>24.79</v>
      </c>
      <c r="S4159" s="12">
        <v>1.5769405286578491</v>
      </c>
      <c r="T4159" s="20">
        <v>3.7957722006833658</v>
      </c>
      <c r="Y4159" s="20">
        <f t="shared" si="777"/>
        <v>9.1778515204433531E-2</v>
      </c>
      <c r="Z4159" s="20">
        <f t="shared" si="778"/>
        <v>8.9417678876913417E-2</v>
      </c>
      <c r="AB4159" s="20">
        <v>2.5656285609490515E-3</v>
      </c>
      <c r="AC4159" s="20">
        <v>0</v>
      </c>
      <c r="AE4159" s="20">
        <f t="shared" si="779"/>
        <v>0.23177851520443354</v>
      </c>
      <c r="AF4159" s="20">
        <f t="shared" si="780"/>
        <v>0.27281767887691344</v>
      </c>
    </row>
    <row r="4160" spans="1:32" x14ac:dyDescent="0.2">
      <c r="A4160" s="14" t="s">
        <v>4238</v>
      </c>
      <c r="B4160" s="20">
        <v>0.12144087570734997</v>
      </c>
      <c r="C4160" s="20">
        <v>0.1232203032536785</v>
      </c>
      <c r="D4160" s="27">
        <v>0.12322326095049164</v>
      </c>
      <c r="E4160" s="27">
        <f t="shared" si="769"/>
        <v>42</v>
      </c>
      <c r="F4160" s="27">
        <f t="shared" si="770"/>
        <v>-41.999899999999997</v>
      </c>
      <c r="G4160" s="27">
        <f t="shared" si="771"/>
        <v>-42</v>
      </c>
      <c r="H4160" s="27">
        <f t="shared" si="773"/>
        <v>1000</v>
      </c>
      <c r="I4160" s="27">
        <f t="shared" si="772"/>
        <v>1000</v>
      </c>
      <c r="J4160" s="27">
        <f t="shared" si="774"/>
        <v>1000</v>
      </c>
      <c r="K4160" s="12">
        <v>-24.79</v>
      </c>
      <c r="L4160" s="12">
        <f t="shared" si="775"/>
        <v>43</v>
      </c>
      <c r="M4160" s="27"/>
      <c r="N4160" s="27"/>
      <c r="P4160" s="12">
        <v>42</v>
      </c>
      <c r="Q4160" s="39">
        <v>49.23</v>
      </c>
      <c r="R4160" s="12">
        <f t="shared" si="776"/>
        <v>24.79</v>
      </c>
      <c r="S4160" s="12">
        <v>1.786419473095388</v>
      </c>
      <c r="T4160" s="20">
        <v>4.2798731301388209</v>
      </c>
      <c r="Y4160" s="20">
        <f t="shared" si="777"/>
        <v>0.10397026634385824</v>
      </c>
      <c r="Z4160" s="20">
        <f t="shared" si="778"/>
        <v>0.1008217303229591</v>
      </c>
      <c r="AB4160" s="20">
        <v>1.1739726066516992E-2</v>
      </c>
      <c r="AC4160" s="20">
        <v>0</v>
      </c>
      <c r="AE4160" s="20">
        <f t="shared" si="779"/>
        <v>0.24397026634385827</v>
      </c>
      <c r="AF4160" s="20">
        <f t="shared" si="780"/>
        <v>0.28422173032295911</v>
      </c>
    </row>
    <row r="4161" spans="1:32" x14ac:dyDescent="0.2">
      <c r="A4161" s="14" t="s">
        <v>4239</v>
      </c>
      <c r="B4161" s="20">
        <v>0.11008060144065074</v>
      </c>
      <c r="C4161" s="20">
        <v>0.10880437480057693</v>
      </c>
      <c r="D4161" s="27">
        <v>0.1088064214668214</v>
      </c>
      <c r="E4161" s="27">
        <f t="shared" si="769"/>
        <v>40</v>
      </c>
      <c r="F4161" s="27">
        <f t="shared" si="770"/>
        <v>-39.999899999999997</v>
      </c>
      <c r="G4161" s="27">
        <f t="shared" si="771"/>
        <v>-40</v>
      </c>
      <c r="H4161" s="27">
        <f t="shared" si="773"/>
        <v>1000</v>
      </c>
      <c r="I4161" s="27">
        <f t="shared" si="772"/>
        <v>1000</v>
      </c>
      <c r="J4161" s="27">
        <f t="shared" si="774"/>
        <v>1000</v>
      </c>
      <c r="K4161" s="12">
        <v>-24.79</v>
      </c>
      <c r="L4161" s="12">
        <f t="shared" si="775"/>
        <v>41</v>
      </c>
      <c r="M4161" s="27"/>
      <c r="N4161" s="27"/>
      <c r="P4161" s="12">
        <v>40</v>
      </c>
      <c r="Q4161" s="39">
        <v>56.44</v>
      </c>
      <c r="R4161" s="12">
        <f t="shared" si="776"/>
        <v>24.79</v>
      </c>
      <c r="S4161" s="12">
        <v>1.793221792906363</v>
      </c>
      <c r="T4161" s="20">
        <v>4.194425574654594</v>
      </c>
      <c r="Y4161" s="20">
        <f t="shared" si="777"/>
        <v>0.10436616384338433</v>
      </c>
      <c r="Z4161" s="20">
        <f t="shared" si="778"/>
        <v>9.8808827105076255E-2</v>
      </c>
      <c r="AB4161" s="20">
        <v>3.797859486236177E-4</v>
      </c>
      <c r="AC4161" s="20">
        <v>0</v>
      </c>
      <c r="AE4161" s="20">
        <f t="shared" si="779"/>
        <v>0.24436616384338433</v>
      </c>
      <c r="AF4161" s="20">
        <f t="shared" si="780"/>
        <v>0.28220882710507628</v>
      </c>
    </row>
    <row r="4162" spans="1:32" x14ac:dyDescent="0.2">
      <c r="A4162" s="14" t="s">
        <v>4240</v>
      </c>
      <c r="B4162" s="20">
        <v>9.8995022197985769E-2</v>
      </c>
      <c r="C4162" s="20">
        <v>9.8225689308937422E-2</v>
      </c>
      <c r="D4162" s="27">
        <v>9.8228230146775744E-2</v>
      </c>
      <c r="E4162" s="27">
        <f t="shared" ref="E4162:E4225" si="781">P4162</f>
        <v>37.270000000000003</v>
      </c>
      <c r="F4162" s="27">
        <f t="shared" ref="F4162:F4225" si="782">-P4162+0.0001</f>
        <v>-37.2699</v>
      </c>
      <c r="G4162" s="27">
        <f t="shared" ref="G4162:G4225" si="783">-P4162</f>
        <v>-37.270000000000003</v>
      </c>
      <c r="H4162" s="27">
        <f t="shared" si="773"/>
        <v>1000</v>
      </c>
      <c r="I4162" s="27">
        <f t="shared" ref="I4162:I4225" si="784">IF(P4162&lt;0,P4162,1000)</f>
        <v>1000</v>
      </c>
      <c r="J4162" s="27">
        <f t="shared" si="774"/>
        <v>1000</v>
      </c>
      <c r="K4162" s="12">
        <v>-24.79</v>
      </c>
      <c r="L4162" s="12">
        <f t="shared" si="775"/>
        <v>38.270000000000003</v>
      </c>
      <c r="M4162" s="27"/>
      <c r="N4162" s="27"/>
      <c r="P4162" s="12">
        <v>37.270000000000003</v>
      </c>
      <c r="Q4162" s="39">
        <v>60.15</v>
      </c>
      <c r="R4162" s="12">
        <f t="shared" si="776"/>
        <v>24.79</v>
      </c>
      <c r="S4162" s="12">
        <v>1.5834233010503425</v>
      </c>
      <c r="T4162" s="20">
        <v>3.7054483954245026</v>
      </c>
      <c r="Y4162" s="20">
        <f t="shared" si="777"/>
        <v>9.2155814927396273E-2</v>
      </c>
      <c r="Z4162" s="20">
        <f t="shared" si="778"/>
        <v>8.7289904978331237E-2</v>
      </c>
      <c r="AB4162" s="20">
        <v>0</v>
      </c>
      <c r="AC4162" s="20">
        <v>0</v>
      </c>
      <c r="AE4162" s="20">
        <f t="shared" si="779"/>
        <v>0.23215581492739629</v>
      </c>
      <c r="AF4162" s="20">
        <f t="shared" si="780"/>
        <v>0.27068990497833123</v>
      </c>
    </row>
    <row r="4163" spans="1:32" x14ac:dyDescent="0.2">
      <c r="A4163" s="14" t="s">
        <v>4241</v>
      </c>
      <c r="B4163" s="20">
        <v>9.5141754228778783E-2</v>
      </c>
      <c r="C4163" s="20">
        <v>9.4002955145280273E-2</v>
      </c>
      <c r="D4163" s="27">
        <v>9.4005245145284855E-2</v>
      </c>
      <c r="E4163" s="27">
        <f t="shared" si="781"/>
        <v>36.619999999999997</v>
      </c>
      <c r="F4163" s="27">
        <f t="shared" si="782"/>
        <v>-36.619899999999994</v>
      </c>
      <c r="G4163" s="27">
        <f t="shared" si="783"/>
        <v>-36.619999999999997</v>
      </c>
      <c r="H4163" s="27">
        <f t="shared" ref="H4163:H4226" si="785">IF(P4163&lt;0,0,1000)</f>
        <v>1000</v>
      </c>
      <c r="I4163" s="27">
        <f t="shared" si="784"/>
        <v>1000</v>
      </c>
      <c r="J4163" s="27">
        <f t="shared" ref="J4163:J4226" si="786">I4163</f>
        <v>1000</v>
      </c>
      <c r="K4163" s="12">
        <v>-24.79</v>
      </c>
      <c r="L4163" s="12">
        <f t="shared" ref="L4163:L4226" si="787">SQRT(E4163^2)+1</f>
        <v>37.619999999999997</v>
      </c>
      <c r="M4163" s="27"/>
      <c r="N4163" s="27"/>
      <c r="P4163" s="12">
        <v>36.619999999999997</v>
      </c>
      <c r="Q4163" s="39">
        <v>60.62</v>
      </c>
      <c r="R4163" s="12">
        <f t="shared" ref="R4163:R4226" si="788">-K4163</f>
        <v>24.79</v>
      </c>
      <c r="S4163" s="12">
        <v>1.55630012444458</v>
      </c>
      <c r="T4163" s="20">
        <v>3.6415721484580881</v>
      </c>
      <c r="Y4163" s="20">
        <f t="shared" ref="Y4163:Y4226" si="789">S4163/$V$2</f>
        <v>9.0577236134305586E-2</v>
      </c>
      <c r="Z4163" s="20">
        <f t="shared" ref="Z4163:Z4226" si="790">T4163/$W$2</f>
        <v>8.5785160900676366E-2</v>
      </c>
      <c r="AB4163" s="20">
        <v>0</v>
      </c>
      <c r="AC4163" s="20">
        <v>0</v>
      </c>
      <c r="AE4163" s="20">
        <f t="shared" ref="AE4163:AE4226" si="791">Y4163+0.14</f>
        <v>0.23057723613430559</v>
      </c>
      <c r="AF4163" s="20">
        <f t="shared" ref="AF4163:AF4226" si="792">Z4163+0.1834</f>
        <v>0.26918516090067635</v>
      </c>
    </row>
    <row r="4164" spans="1:32" x14ac:dyDescent="0.2">
      <c r="A4164" s="14" t="s">
        <v>4242</v>
      </c>
      <c r="B4164" s="20">
        <v>8.6615504000106841E-2</v>
      </c>
      <c r="C4164" s="20">
        <v>8.5171738804423705E-2</v>
      </c>
      <c r="D4164" s="27">
        <v>8.5173988317831933E-2</v>
      </c>
      <c r="E4164" s="27">
        <f t="shared" si="781"/>
        <v>33.6</v>
      </c>
      <c r="F4164" s="27">
        <f t="shared" si="782"/>
        <v>-33.599899999999998</v>
      </c>
      <c r="G4164" s="27">
        <f t="shared" si="783"/>
        <v>-33.6</v>
      </c>
      <c r="H4164" s="27">
        <f t="shared" si="785"/>
        <v>1000</v>
      </c>
      <c r="I4164" s="27">
        <f t="shared" si="784"/>
        <v>1000</v>
      </c>
      <c r="J4164" s="27">
        <f t="shared" si="786"/>
        <v>1000</v>
      </c>
      <c r="K4164" s="12">
        <v>-24.79</v>
      </c>
      <c r="L4164" s="12">
        <f t="shared" si="787"/>
        <v>34.6</v>
      </c>
      <c r="M4164" s="27"/>
      <c r="N4164" s="27"/>
      <c r="P4164" s="12">
        <v>33.6</v>
      </c>
      <c r="Q4164" s="39">
        <v>63.35</v>
      </c>
      <c r="R4164" s="12">
        <f t="shared" si="788"/>
        <v>24.79</v>
      </c>
      <c r="S4164" s="12">
        <v>1.4443746847998327</v>
      </c>
      <c r="T4164" s="20">
        <v>3.3686284709131562</v>
      </c>
      <c r="Y4164" s="20">
        <f t="shared" si="789"/>
        <v>8.4063134633635003E-2</v>
      </c>
      <c r="Z4164" s="20">
        <f t="shared" si="790"/>
        <v>7.9355378284690456E-2</v>
      </c>
      <c r="AB4164" s="20">
        <v>0</v>
      </c>
      <c r="AC4164" s="20">
        <v>0</v>
      </c>
      <c r="AE4164" s="20">
        <f t="shared" si="791"/>
        <v>0.22406313463363503</v>
      </c>
      <c r="AF4164" s="20">
        <f t="shared" si="792"/>
        <v>0.26275537828469048</v>
      </c>
    </row>
    <row r="4165" spans="1:32" x14ac:dyDescent="0.2">
      <c r="A4165" s="14" t="s">
        <v>4243</v>
      </c>
      <c r="B4165" s="20">
        <v>8.3734921721095881E-2</v>
      </c>
      <c r="C4165" s="20">
        <v>8.2871800716880509E-2</v>
      </c>
      <c r="D4165" s="27">
        <v>8.2874204184125069E-2</v>
      </c>
      <c r="E4165" s="27">
        <f t="shared" si="781"/>
        <v>30.29</v>
      </c>
      <c r="F4165" s="27">
        <f t="shared" si="782"/>
        <v>-30.289899999999999</v>
      </c>
      <c r="G4165" s="27">
        <f t="shared" si="783"/>
        <v>-30.29</v>
      </c>
      <c r="H4165" s="27">
        <f t="shared" si="785"/>
        <v>1000</v>
      </c>
      <c r="I4165" s="27">
        <f t="shared" si="784"/>
        <v>1000</v>
      </c>
      <c r="J4165" s="27">
        <f t="shared" si="786"/>
        <v>1000</v>
      </c>
      <c r="K4165" s="12">
        <v>-24.79</v>
      </c>
      <c r="L4165" s="12">
        <f t="shared" si="787"/>
        <v>31.29</v>
      </c>
      <c r="M4165" s="27"/>
      <c r="N4165" s="27"/>
      <c r="P4165" s="12">
        <v>30.29</v>
      </c>
      <c r="Q4165" s="39">
        <v>65.97</v>
      </c>
      <c r="R4165" s="12">
        <f t="shared" si="788"/>
        <v>24.79</v>
      </c>
      <c r="S4165" s="12">
        <v>1.3589964735562836</v>
      </c>
      <c r="T4165" s="20">
        <v>3.1797626465438378</v>
      </c>
      <c r="Y4165" s="20">
        <f t="shared" si="789"/>
        <v>7.9094091530016744E-2</v>
      </c>
      <c r="Z4165" s="20">
        <f t="shared" si="790"/>
        <v>7.4906232566399236E-2</v>
      </c>
      <c r="AB4165" s="20">
        <v>0</v>
      </c>
      <c r="AC4165" s="20">
        <v>0</v>
      </c>
      <c r="AE4165" s="20">
        <f t="shared" si="791"/>
        <v>0.21909409153001674</v>
      </c>
      <c r="AF4165" s="20">
        <f t="shared" si="792"/>
        <v>0.25830623256639923</v>
      </c>
    </row>
    <row r="4166" spans="1:32" x14ac:dyDescent="0.2">
      <c r="A4166" s="14" t="s">
        <v>4244</v>
      </c>
      <c r="B4166" s="20">
        <v>7.7302666319456231E-2</v>
      </c>
      <c r="C4166" s="20">
        <v>7.5467162125817E-2</v>
      </c>
      <c r="D4166" s="27">
        <v>7.5469310983299689E-2</v>
      </c>
      <c r="E4166" s="27">
        <f t="shared" si="781"/>
        <v>28.94</v>
      </c>
      <c r="F4166" s="27">
        <f t="shared" si="782"/>
        <v>-28.939900000000002</v>
      </c>
      <c r="G4166" s="27">
        <f t="shared" si="783"/>
        <v>-28.94</v>
      </c>
      <c r="H4166" s="27">
        <f t="shared" si="785"/>
        <v>1000</v>
      </c>
      <c r="I4166" s="27">
        <f t="shared" si="784"/>
        <v>1000</v>
      </c>
      <c r="J4166" s="27">
        <f t="shared" si="786"/>
        <v>1000</v>
      </c>
      <c r="K4166" s="12">
        <v>-24.79</v>
      </c>
      <c r="L4166" s="12">
        <f t="shared" si="787"/>
        <v>29.94</v>
      </c>
      <c r="M4166" s="27"/>
      <c r="N4166" s="27"/>
      <c r="P4166" s="12">
        <v>28.94</v>
      </c>
      <c r="Q4166" s="39">
        <v>64.599999999999994</v>
      </c>
      <c r="R4166" s="12">
        <f t="shared" si="788"/>
        <v>24.79</v>
      </c>
      <c r="S4166" s="12">
        <v>1.3411707566051945</v>
      </c>
      <c r="T4166" s="20">
        <v>3.1317672916463097</v>
      </c>
      <c r="Y4166" s="20">
        <f t="shared" si="789"/>
        <v>7.8056628287431512E-2</v>
      </c>
      <c r="Z4166" s="20">
        <f t="shared" si="790"/>
        <v>7.3775597479541793E-2</v>
      </c>
      <c r="AB4166" s="20">
        <v>0</v>
      </c>
      <c r="AC4166" s="20">
        <v>0</v>
      </c>
      <c r="AE4166" s="20">
        <f t="shared" si="791"/>
        <v>0.21805662828743153</v>
      </c>
      <c r="AF4166" s="20">
        <f t="shared" si="792"/>
        <v>0.25717559747954177</v>
      </c>
    </row>
    <row r="4167" spans="1:32" x14ac:dyDescent="0.2">
      <c r="A4167" s="14" t="s">
        <v>4245</v>
      </c>
      <c r="B4167" s="20">
        <v>7.1342829754611328E-2</v>
      </c>
      <c r="C4167" s="20">
        <v>6.9735498173683574E-2</v>
      </c>
      <c r="D4167" s="27">
        <v>6.9737560547695018E-2</v>
      </c>
      <c r="E4167" s="27">
        <f t="shared" si="781"/>
        <v>28.93</v>
      </c>
      <c r="F4167" s="27">
        <f t="shared" si="782"/>
        <v>-28.9299</v>
      </c>
      <c r="G4167" s="27">
        <f t="shared" si="783"/>
        <v>-28.93</v>
      </c>
      <c r="H4167" s="27">
        <f t="shared" si="785"/>
        <v>1000</v>
      </c>
      <c r="I4167" s="27">
        <f t="shared" si="784"/>
        <v>1000</v>
      </c>
      <c r="J4167" s="27">
        <f t="shared" si="786"/>
        <v>1000</v>
      </c>
      <c r="K4167" s="12">
        <v>-24.79</v>
      </c>
      <c r="L4167" s="12">
        <f t="shared" si="787"/>
        <v>29.93</v>
      </c>
      <c r="M4167" s="27"/>
      <c r="N4167" s="27"/>
      <c r="P4167" s="12">
        <v>28.93</v>
      </c>
      <c r="Q4167" s="39">
        <v>64.53</v>
      </c>
      <c r="R4167" s="12">
        <f t="shared" si="788"/>
        <v>24.79</v>
      </c>
      <c r="S4167" s="12">
        <v>1.222762544567954</v>
      </c>
      <c r="T4167" s="20">
        <v>2.8464257575857923</v>
      </c>
      <c r="Y4167" s="20">
        <f t="shared" si="789"/>
        <v>7.1165227063798187E-2</v>
      </c>
      <c r="Z4167" s="20">
        <f t="shared" si="790"/>
        <v>6.7053756358971997E-2</v>
      </c>
      <c r="AB4167" s="20">
        <v>0</v>
      </c>
      <c r="AC4167" s="20">
        <v>0</v>
      </c>
      <c r="AE4167" s="20">
        <f t="shared" si="791"/>
        <v>0.2111652270637982</v>
      </c>
      <c r="AF4167" s="20">
        <f t="shared" si="792"/>
        <v>0.25045375635897199</v>
      </c>
    </row>
    <row r="4168" spans="1:32" x14ac:dyDescent="0.2">
      <c r="A4168" s="14" t="s">
        <v>4246</v>
      </c>
      <c r="B4168" s="20">
        <v>6.8263245497422451E-2</v>
      </c>
      <c r="C4168" s="20">
        <v>6.6232194998309624E-2</v>
      </c>
      <c r="D4168" s="27">
        <v>6.623412280131466E-2</v>
      </c>
      <c r="E4168" s="27">
        <f t="shared" si="781"/>
        <v>30.31</v>
      </c>
      <c r="F4168" s="27">
        <f t="shared" si="782"/>
        <v>-30.309899999999999</v>
      </c>
      <c r="G4168" s="27">
        <f t="shared" si="783"/>
        <v>-30.31</v>
      </c>
      <c r="H4168" s="27">
        <f t="shared" si="785"/>
        <v>1000</v>
      </c>
      <c r="I4168" s="27">
        <f t="shared" si="784"/>
        <v>1000</v>
      </c>
      <c r="J4168" s="27">
        <f t="shared" si="786"/>
        <v>1000</v>
      </c>
      <c r="K4168" s="12">
        <v>-24.79</v>
      </c>
      <c r="L4168" s="12">
        <f t="shared" si="787"/>
        <v>31.31</v>
      </c>
      <c r="M4168" s="27"/>
      <c r="N4168" s="27"/>
      <c r="P4168" s="12">
        <v>30.31</v>
      </c>
      <c r="Q4168" s="39">
        <v>62.13</v>
      </c>
      <c r="R4168" s="12">
        <f t="shared" si="788"/>
        <v>24.79</v>
      </c>
      <c r="S4168" s="12">
        <v>1.2088173086500751</v>
      </c>
      <c r="T4168" s="20">
        <v>2.808903021260921</v>
      </c>
      <c r="Y4168" s="20">
        <f t="shared" si="789"/>
        <v>7.0353609235821013E-2</v>
      </c>
      <c r="Z4168" s="20">
        <f t="shared" si="790"/>
        <v>6.6169826605053564E-2</v>
      </c>
      <c r="AB4168" s="20">
        <v>0</v>
      </c>
      <c r="AC4168" s="20">
        <v>0</v>
      </c>
      <c r="AE4168" s="20">
        <f t="shared" si="791"/>
        <v>0.21035360923582103</v>
      </c>
      <c r="AF4168" s="20">
        <f t="shared" si="792"/>
        <v>0.24956982660505356</v>
      </c>
    </row>
    <row r="4169" spans="1:32" x14ac:dyDescent="0.2">
      <c r="A4169" s="14" t="s">
        <v>4247</v>
      </c>
      <c r="B4169" s="20">
        <v>6.4342739440452712E-2</v>
      </c>
      <c r="C4169" s="20">
        <v>6.2436389572761486E-2</v>
      </c>
      <c r="D4169" s="27">
        <v>6.2438196986866382E-2</v>
      </c>
      <c r="E4169" s="27">
        <f t="shared" si="781"/>
        <v>33.700000000000003</v>
      </c>
      <c r="F4169" s="27">
        <f t="shared" si="782"/>
        <v>-33.6999</v>
      </c>
      <c r="G4169" s="27">
        <f t="shared" si="783"/>
        <v>-33.700000000000003</v>
      </c>
      <c r="H4169" s="27">
        <f t="shared" si="785"/>
        <v>1000</v>
      </c>
      <c r="I4169" s="27">
        <f t="shared" si="784"/>
        <v>1000</v>
      </c>
      <c r="J4169" s="27">
        <f t="shared" si="786"/>
        <v>1000</v>
      </c>
      <c r="K4169" s="12">
        <v>-24.79</v>
      </c>
      <c r="L4169" s="12">
        <f t="shared" si="787"/>
        <v>34.700000000000003</v>
      </c>
      <c r="M4169" s="27"/>
      <c r="N4169" s="27"/>
      <c r="P4169" s="12">
        <v>33.700000000000003</v>
      </c>
      <c r="Q4169" s="39">
        <v>59.68</v>
      </c>
      <c r="R4169" s="12">
        <f t="shared" si="788"/>
        <v>24.79</v>
      </c>
      <c r="S4169" s="12">
        <v>1.1436107049308055</v>
      </c>
      <c r="T4169" s="20">
        <v>2.6631092781890517</v>
      </c>
      <c r="Y4169" s="20">
        <f t="shared" si="789"/>
        <v>6.6558561063667074E-2</v>
      </c>
      <c r="Z4169" s="20">
        <f t="shared" si="790"/>
        <v>6.2735337544325268E-2</v>
      </c>
      <c r="AB4169" s="20">
        <v>0</v>
      </c>
      <c r="AC4169" s="20">
        <v>0</v>
      </c>
      <c r="AE4169" s="20">
        <f t="shared" si="791"/>
        <v>0.2065585610636671</v>
      </c>
      <c r="AF4169" s="20">
        <f t="shared" si="792"/>
        <v>0.24613533754432526</v>
      </c>
    </row>
    <row r="4170" spans="1:32" x14ac:dyDescent="0.2">
      <c r="A4170" s="14" t="s">
        <v>4248</v>
      </c>
      <c r="B4170" s="20">
        <v>6.5892235561155532E-2</v>
      </c>
      <c r="C4170" s="20">
        <v>6.4230188012779632E-2</v>
      </c>
      <c r="D4170" s="27">
        <v>6.4231789378665125E-2</v>
      </c>
      <c r="E4170" s="27">
        <f t="shared" si="781"/>
        <v>38.119999999999997</v>
      </c>
      <c r="F4170" s="27">
        <f t="shared" si="782"/>
        <v>-38.119899999999994</v>
      </c>
      <c r="G4170" s="27">
        <f t="shared" si="783"/>
        <v>-38.119999999999997</v>
      </c>
      <c r="H4170" s="27">
        <f t="shared" si="785"/>
        <v>1000</v>
      </c>
      <c r="I4170" s="27">
        <f t="shared" si="784"/>
        <v>1000</v>
      </c>
      <c r="J4170" s="27">
        <f t="shared" si="786"/>
        <v>1000</v>
      </c>
      <c r="K4170" s="12">
        <v>-24.79</v>
      </c>
      <c r="L4170" s="12">
        <f t="shared" si="787"/>
        <v>39.119999999999997</v>
      </c>
      <c r="M4170" s="27"/>
      <c r="N4170" s="27"/>
      <c r="P4170" s="12">
        <v>38.119999999999997</v>
      </c>
      <c r="Q4170" s="39">
        <v>58.23</v>
      </c>
      <c r="R4170" s="12">
        <f t="shared" si="788"/>
        <v>24.79</v>
      </c>
      <c r="S4170" s="12">
        <v>1.1611379233408792</v>
      </c>
      <c r="T4170" s="20">
        <v>2.7228999301423871</v>
      </c>
      <c r="Y4170" s="20">
        <f t="shared" si="789"/>
        <v>6.757865158205173E-2</v>
      </c>
      <c r="Z4170" s="20">
        <f t="shared" si="790"/>
        <v>6.4143836535714191E-2</v>
      </c>
      <c r="AB4170" s="20">
        <v>0</v>
      </c>
      <c r="AC4170" s="20">
        <v>0</v>
      </c>
      <c r="AE4170" s="20">
        <f t="shared" si="791"/>
        <v>0.20757865158205174</v>
      </c>
      <c r="AF4170" s="20">
        <f t="shared" si="792"/>
        <v>0.24754383653571421</v>
      </c>
    </row>
    <row r="4171" spans="1:32" x14ac:dyDescent="0.2">
      <c r="A4171" s="14" t="s">
        <v>4249</v>
      </c>
      <c r="B4171" s="20">
        <v>6.8752301787628381E-2</v>
      </c>
      <c r="C4171" s="20">
        <v>6.7094339030604952E-2</v>
      </c>
      <c r="D4171" s="27">
        <v>6.7095925318590988E-2</v>
      </c>
      <c r="E4171" s="27">
        <f t="shared" si="781"/>
        <v>39.799999999999997</v>
      </c>
      <c r="F4171" s="27">
        <f t="shared" si="782"/>
        <v>-39.799899999999994</v>
      </c>
      <c r="G4171" s="27">
        <f t="shared" si="783"/>
        <v>-39.799999999999997</v>
      </c>
      <c r="H4171" s="27">
        <f t="shared" si="785"/>
        <v>1000</v>
      </c>
      <c r="I4171" s="27">
        <f t="shared" si="784"/>
        <v>1000</v>
      </c>
      <c r="J4171" s="27">
        <f t="shared" si="786"/>
        <v>1000</v>
      </c>
      <c r="K4171" s="12">
        <v>-24.79</v>
      </c>
      <c r="L4171" s="12">
        <f t="shared" si="787"/>
        <v>40.799999999999997</v>
      </c>
      <c r="M4171" s="27"/>
      <c r="N4171" s="27"/>
      <c r="P4171" s="12">
        <v>39.799999999999997</v>
      </c>
      <c r="Q4171" s="39">
        <v>59.76</v>
      </c>
      <c r="R4171" s="12">
        <f t="shared" si="788"/>
        <v>24.79</v>
      </c>
      <c r="S4171" s="12">
        <v>1.2131665863722549</v>
      </c>
      <c r="T4171" s="20">
        <v>2.854832066739192</v>
      </c>
      <c r="Y4171" s="20">
        <f t="shared" si="789"/>
        <v>7.0606738789091572E-2</v>
      </c>
      <c r="Z4171" s="20">
        <f t="shared" si="790"/>
        <v>6.7251785274480516E-2</v>
      </c>
      <c r="AB4171" s="20">
        <v>0</v>
      </c>
      <c r="AC4171" s="20">
        <v>0</v>
      </c>
      <c r="AE4171" s="20">
        <f t="shared" si="791"/>
        <v>0.21060673878909159</v>
      </c>
      <c r="AF4171" s="20">
        <f t="shared" si="792"/>
        <v>0.25065178527448051</v>
      </c>
    </row>
    <row r="4172" spans="1:32" x14ac:dyDescent="0.2">
      <c r="A4172" s="14" t="s">
        <v>4250</v>
      </c>
      <c r="B4172" s="20">
        <v>7.4680859862351318E-2</v>
      </c>
      <c r="C4172" s="20">
        <v>7.2925253852204108E-2</v>
      </c>
      <c r="D4172" s="27">
        <v>7.2927137535015132E-2</v>
      </c>
      <c r="E4172" s="27">
        <f t="shared" si="781"/>
        <v>38.299999999999997</v>
      </c>
      <c r="F4172" s="27">
        <f t="shared" si="782"/>
        <v>-38.299899999999994</v>
      </c>
      <c r="G4172" s="27">
        <f t="shared" si="783"/>
        <v>-38.299999999999997</v>
      </c>
      <c r="H4172" s="27">
        <f t="shared" si="785"/>
        <v>1000</v>
      </c>
      <c r="I4172" s="27">
        <f t="shared" si="784"/>
        <v>1000</v>
      </c>
      <c r="J4172" s="27">
        <f t="shared" si="786"/>
        <v>1000</v>
      </c>
      <c r="K4172" s="12">
        <v>-24.79</v>
      </c>
      <c r="L4172" s="12">
        <f t="shared" si="787"/>
        <v>39.299999999999997</v>
      </c>
      <c r="M4172" s="27"/>
      <c r="N4172" s="27"/>
      <c r="P4172" s="12">
        <v>38.299999999999997</v>
      </c>
      <c r="Q4172" s="39">
        <v>57.95</v>
      </c>
      <c r="R4172" s="12">
        <f t="shared" si="788"/>
        <v>24.79</v>
      </c>
      <c r="S4172" s="12">
        <v>1.3106569445326774</v>
      </c>
      <c r="T4172" s="20">
        <v>3.0804299726718156</v>
      </c>
      <c r="Y4172" s="20">
        <f t="shared" si="789"/>
        <v>7.6280713270759137E-2</v>
      </c>
      <c r="Z4172" s="20">
        <f t="shared" si="790"/>
        <v>7.2566235152256575E-2</v>
      </c>
      <c r="AB4172" s="20">
        <v>0</v>
      </c>
      <c r="AC4172" s="20">
        <v>0</v>
      </c>
      <c r="AE4172" s="20">
        <f t="shared" si="791"/>
        <v>0.21628071327075915</v>
      </c>
      <c r="AF4172" s="20">
        <f t="shared" si="792"/>
        <v>0.25596623515225658</v>
      </c>
    </row>
    <row r="4173" spans="1:32" x14ac:dyDescent="0.2">
      <c r="A4173" s="14" t="s">
        <v>4251</v>
      </c>
      <c r="B4173" s="20">
        <v>7.8854720353872185E-2</v>
      </c>
      <c r="C4173" s="20">
        <v>7.6886544716674582E-2</v>
      </c>
      <c r="D4173" s="27">
        <v>7.6888230480278513E-2</v>
      </c>
      <c r="E4173" s="27">
        <f t="shared" si="781"/>
        <v>37.39</v>
      </c>
      <c r="F4173" s="27">
        <f t="shared" si="782"/>
        <v>-37.389899999999997</v>
      </c>
      <c r="G4173" s="27">
        <f t="shared" si="783"/>
        <v>-37.39</v>
      </c>
      <c r="H4173" s="27">
        <f t="shared" si="785"/>
        <v>1000</v>
      </c>
      <c r="I4173" s="27">
        <f t="shared" si="784"/>
        <v>1000</v>
      </c>
      <c r="J4173" s="27">
        <f t="shared" si="786"/>
        <v>1000</v>
      </c>
      <c r="K4173" s="12">
        <v>-24.79</v>
      </c>
      <c r="L4173" s="12">
        <f t="shared" si="787"/>
        <v>38.39</v>
      </c>
      <c r="M4173" s="27"/>
      <c r="N4173" s="27"/>
      <c r="P4173" s="12">
        <v>37.39</v>
      </c>
      <c r="Q4173" s="39">
        <v>54.03</v>
      </c>
      <c r="R4173" s="12">
        <f t="shared" si="788"/>
        <v>24.79</v>
      </c>
      <c r="S4173" s="12">
        <v>1.4012378313665299</v>
      </c>
      <c r="T4173" s="20">
        <v>3.3026624026147542</v>
      </c>
      <c r="Y4173" s="20">
        <f t="shared" si="789"/>
        <v>8.1552553995524718E-2</v>
      </c>
      <c r="Z4173" s="20">
        <f t="shared" si="790"/>
        <v>7.7801403915307293E-2</v>
      </c>
      <c r="AB4173" s="20">
        <v>0</v>
      </c>
      <c r="AC4173" s="20">
        <v>0</v>
      </c>
      <c r="AE4173" s="20">
        <f t="shared" si="791"/>
        <v>0.22155255399552473</v>
      </c>
      <c r="AF4173" s="20">
        <f t="shared" si="792"/>
        <v>0.26120140391530733</v>
      </c>
    </row>
    <row r="4174" spans="1:32" x14ac:dyDescent="0.2">
      <c r="A4174" s="14" t="s">
        <v>4252</v>
      </c>
      <c r="B4174" s="20">
        <v>7.9419691792749075E-2</v>
      </c>
      <c r="C4174" s="20">
        <v>7.6641248635129486E-2</v>
      </c>
      <c r="D4174" s="27">
        <v>7.6642834272885457E-2</v>
      </c>
      <c r="E4174" s="27">
        <f t="shared" si="781"/>
        <v>35.979999999999997</v>
      </c>
      <c r="F4174" s="27">
        <f t="shared" si="782"/>
        <v>-35.979899999999994</v>
      </c>
      <c r="G4174" s="27">
        <f t="shared" si="783"/>
        <v>-35.979999999999997</v>
      </c>
      <c r="H4174" s="27">
        <f t="shared" si="785"/>
        <v>1000</v>
      </c>
      <c r="I4174" s="27">
        <f t="shared" si="784"/>
        <v>1000</v>
      </c>
      <c r="J4174" s="27">
        <f t="shared" si="786"/>
        <v>1000</v>
      </c>
      <c r="K4174" s="12">
        <v>-24.79</v>
      </c>
      <c r="L4174" s="12">
        <f t="shared" si="787"/>
        <v>36.979999999999997</v>
      </c>
      <c r="M4174" s="27"/>
      <c r="N4174" s="27"/>
      <c r="P4174" s="12">
        <v>35.979999999999997</v>
      </c>
      <c r="Q4174" s="39">
        <v>52.81</v>
      </c>
      <c r="R4174" s="12">
        <f t="shared" si="788"/>
        <v>24.79</v>
      </c>
      <c r="S4174" s="12">
        <v>1.4756136943474318</v>
      </c>
      <c r="T4174" s="20">
        <v>3.4699334065535403</v>
      </c>
      <c r="Y4174" s="20">
        <f t="shared" si="789"/>
        <v>8.5881256408446613E-2</v>
      </c>
      <c r="Z4174" s="20">
        <f t="shared" si="790"/>
        <v>8.1741836619072958E-2</v>
      </c>
      <c r="AB4174" s="20">
        <v>0</v>
      </c>
      <c r="AC4174" s="20">
        <v>0</v>
      </c>
      <c r="AE4174" s="20">
        <f t="shared" si="791"/>
        <v>0.22588125640844664</v>
      </c>
      <c r="AF4174" s="20">
        <f t="shared" si="792"/>
        <v>0.26514183661907298</v>
      </c>
    </row>
    <row r="4175" spans="1:32" x14ac:dyDescent="0.2">
      <c r="A4175" s="14" t="s">
        <v>4253</v>
      </c>
      <c r="B4175" s="20">
        <v>7.5619638297307695E-2</v>
      </c>
      <c r="C4175" s="20">
        <v>7.2071996106067668E-2</v>
      </c>
      <c r="D4175" s="27">
        <v>7.2073846662107088E-2</v>
      </c>
      <c r="E4175" s="27">
        <f t="shared" si="781"/>
        <v>30.35</v>
      </c>
      <c r="F4175" s="27">
        <f t="shared" si="782"/>
        <v>-30.349900000000002</v>
      </c>
      <c r="G4175" s="27">
        <f t="shared" si="783"/>
        <v>-30.35</v>
      </c>
      <c r="H4175" s="27">
        <f t="shared" si="785"/>
        <v>1000</v>
      </c>
      <c r="I4175" s="27">
        <f t="shared" si="784"/>
        <v>1000</v>
      </c>
      <c r="J4175" s="27">
        <f t="shared" si="786"/>
        <v>1000</v>
      </c>
      <c r="K4175" s="12">
        <v>-24.79</v>
      </c>
      <c r="L4175" s="12">
        <f t="shared" si="787"/>
        <v>31.35</v>
      </c>
      <c r="M4175" s="27"/>
      <c r="N4175" s="27"/>
      <c r="P4175" s="12">
        <v>30.35</v>
      </c>
      <c r="Q4175" s="39">
        <v>51.28</v>
      </c>
      <c r="R4175" s="12">
        <f t="shared" si="788"/>
        <v>24.79</v>
      </c>
      <c r="S4175" s="12">
        <v>1.459089123075999</v>
      </c>
      <c r="T4175" s="20">
        <v>3.398950017004156</v>
      </c>
      <c r="Y4175" s="20">
        <f t="shared" si="789"/>
        <v>8.4919520320039563E-2</v>
      </c>
      <c r="Z4175" s="20">
        <f t="shared" si="790"/>
        <v>8.006966832320446E-2</v>
      </c>
      <c r="AB4175" s="20">
        <v>0</v>
      </c>
      <c r="AC4175" s="20">
        <v>0</v>
      </c>
      <c r="AE4175" s="20">
        <f t="shared" si="791"/>
        <v>0.22491952032003959</v>
      </c>
      <c r="AF4175" s="20">
        <f t="shared" si="792"/>
        <v>0.26346966832320445</v>
      </c>
    </row>
    <row r="4176" spans="1:32" x14ac:dyDescent="0.2">
      <c r="A4176" s="14" t="s">
        <v>4254</v>
      </c>
      <c r="B4176" s="20">
        <v>6.2257955639927101E-2</v>
      </c>
      <c r="C4176" s="20">
        <v>5.8553116427010617E-2</v>
      </c>
      <c r="D4176" s="27">
        <v>5.8554984845171534E-2</v>
      </c>
      <c r="E4176" s="27">
        <f t="shared" si="781"/>
        <v>28.09</v>
      </c>
      <c r="F4176" s="27">
        <f t="shared" si="782"/>
        <v>-28.0899</v>
      </c>
      <c r="G4176" s="27">
        <f t="shared" si="783"/>
        <v>-28.09</v>
      </c>
      <c r="H4176" s="27">
        <f t="shared" si="785"/>
        <v>1000</v>
      </c>
      <c r="I4176" s="27">
        <f t="shared" si="784"/>
        <v>1000</v>
      </c>
      <c r="J4176" s="27">
        <f t="shared" si="786"/>
        <v>1000</v>
      </c>
      <c r="K4176" s="12">
        <v>-24.79</v>
      </c>
      <c r="L4176" s="12">
        <f t="shared" si="787"/>
        <v>29.09</v>
      </c>
      <c r="M4176" s="27"/>
      <c r="N4176" s="27"/>
      <c r="P4176" s="12">
        <v>28.09</v>
      </c>
      <c r="Q4176" s="39">
        <v>53.04</v>
      </c>
      <c r="R4176" s="12">
        <f t="shared" si="788"/>
        <v>24.79</v>
      </c>
      <c r="S4176" s="12">
        <v>1.2407394179178333</v>
      </c>
      <c r="T4176" s="20">
        <v>2.8545264118737701</v>
      </c>
      <c r="Y4176" s="20">
        <f t="shared" si="789"/>
        <v>7.2211487664046892E-2</v>
      </c>
      <c r="Z4176" s="20">
        <f t="shared" si="790"/>
        <v>6.7244584908610683E-2</v>
      </c>
      <c r="AB4176" s="20">
        <v>0</v>
      </c>
      <c r="AC4176" s="20">
        <v>0</v>
      </c>
      <c r="AE4176" s="20">
        <f t="shared" si="791"/>
        <v>0.2122114876640469</v>
      </c>
      <c r="AF4176" s="20">
        <f t="shared" si="792"/>
        <v>0.25064458490861069</v>
      </c>
    </row>
    <row r="4177" spans="1:32" x14ac:dyDescent="0.2">
      <c r="A4177" s="14" t="s">
        <v>4255</v>
      </c>
      <c r="B4177" s="20">
        <v>4.8294185054855929E-2</v>
      </c>
      <c r="C4177" s="20">
        <v>4.6980118392422235E-2</v>
      </c>
      <c r="D4177" s="27">
        <v>4.6982582908433684E-2</v>
      </c>
      <c r="E4177" s="27">
        <f t="shared" si="781"/>
        <v>25.64</v>
      </c>
      <c r="F4177" s="27">
        <f t="shared" si="782"/>
        <v>-25.639900000000001</v>
      </c>
      <c r="G4177" s="27">
        <f t="shared" si="783"/>
        <v>-25.64</v>
      </c>
      <c r="H4177" s="27">
        <f t="shared" si="785"/>
        <v>1000</v>
      </c>
      <c r="I4177" s="27">
        <f t="shared" si="784"/>
        <v>1000</v>
      </c>
      <c r="J4177" s="27">
        <f t="shared" si="786"/>
        <v>1000</v>
      </c>
      <c r="K4177" s="12">
        <v>-24.79</v>
      </c>
      <c r="L4177" s="12">
        <f t="shared" si="787"/>
        <v>26.64</v>
      </c>
      <c r="M4177" s="27"/>
      <c r="N4177" s="27"/>
      <c r="P4177" s="12">
        <v>25.64</v>
      </c>
      <c r="Q4177" s="39">
        <v>48.11</v>
      </c>
      <c r="R4177" s="12">
        <f t="shared" si="788"/>
        <v>24.79</v>
      </c>
      <c r="S4177" s="12">
        <v>0.84559826569159702</v>
      </c>
      <c r="T4177" s="20">
        <v>1.9609085376291926</v>
      </c>
      <c r="Y4177" s="20">
        <f t="shared" si="789"/>
        <v>4.921412816415572E-2</v>
      </c>
      <c r="Z4177" s="20">
        <f t="shared" si="790"/>
        <v>4.6193470170090289E-2</v>
      </c>
      <c r="AB4177" s="20">
        <v>0</v>
      </c>
      <c r="AC4177" s="20">
        <v>0</v>
      </c>
      <c r="AE4177" s="20">
        <f t="shared" si="791"/>
        <v>0.18921412816415573</v>
      </c>
      <c r="AF4177" s="20">
        <f t="shared" si="792"/>
        <v>0.2295934701700903</v>
      </c>
    </row>
    <row r="4178" spans="1:32" x14ac:dyDescent="0.2">
      <c r="A4178" s="14" t="s">
        <v>4256</v>
      </c>
      <c r="B4178" s="20">
        <v>3.9225591743321554E-2</v>
      </c>
      <c r="C4178" s="20">
        <v>3.9745406755362672E-2</v>
      </c>
      <c r="D4178" s="27">
        <v>3.9748282736140443E-2</v>
      </c>
      <c r="E4178" s="27">
        <f t="shared" si="781"/>
        <v>24.38</v>
      </c>
      <c r="F4178" s="27">
        <f t="shared" si="782"/>
        <v>-24.379899999999999</v>
      </c>
      <c r="G4178" s="27">
        <f t="shared" si="783"/>
        <v>-24.38</v>
      </c>
      <c r="H4178" s="27">
        <f t="shared" si="785"/>
        <v>1000</v>
      </c>
      <c r="I4178" s="27">
        <f t="shared" si="784"/>
        <v>1000</v>
      </c>
      <c r="J4178" s="27">
        <f t="shared" si="786"/>
        <v>1000</v>
      </c>
      <c r="K4178" s="12">
        <v>-24.79</v>
      </c>
      <c r="L4178" s="12">
        <f t="shared" si="787"/>
        <v>25.38</v>
      </c>
      <c r="M4178" s="27"/>
      <c r="N4178" s="27"/>
      <c r="P4178" s="12">
        <v>24.38</v>
      </c>
      <c r="Q4178" s="39">
        <v>42</v>
      </c>
      <c r="R4178" s="12">
        <f t="shared" si="788"/>
        <v>24.79</v>
      </c>
      <c r="S4178" s="12">
        <v>0.51820094968526897</v>
      </c>
      <c r="T4178" s="20">
        <v>1.162872592581534</v>
      </c>
      <c r="Y4178" s="20">
        <f t="shared" si="789"/>
        <v>3.0159484695418369E-2</v>
      </c>
      <c r="Z4178" s="20">
        <f t="shared" si="790"/>
        <v>2.7393995888240933E-2</v>
      </c>
      <c r="AB4178" s="20">
        <v>0</v>
      </c>
      <c r="AC4178" s="20">
        <v>0</v>
      </c>
      <c r="AE4178" s="20">
        <f t="shared" si="791"/>
        <v>0.17015948469541839</v>
      </c>
      <c r="AF4178" s="20">
        <f t="shared" si="792"/>
        <v>0.21079399588824094</v>
      </c>
    </row>
    <row r="4179" spans="1:32" x14ac:dyDescent="0.2">
      <c r="A4179" s="14" t="s">
        <v>4257</v>
      </c>
      <c r="B4179" s="20">
        <v>4.0757677116993102E-2</v>
      </c>
      <c r="C4179" s="20">
        <v>4.113523110112121E-2</v>
      </c>
      <c r="D4179" s="27">
        <v>4.1138141093784136E-2</v>
      </c>
      <c r="E4179" s="27">
        <f t="shared" si="781"/>
        <v>23.3</v>
      </c>
      <c r="F4179" s="27">
        <f t="shared" si="782"/>
        <v>-23.299900000000001</v>
      </c>
      <c r="G4179" s="27">
        <f t="shared" si="783"/>
        <v>-23.3</v>
      </c>
      <c r="H4179" s="27">
        <f t="shared" si="785"/>
        <v>1000</v>
      </c>
      <c r="I4179" s="27">
        <f t="shared" si="784"/>
        <v>1000</v>
      </c>
      <c r="J4179" s="27">
        <f t="shared" si="786"/>
        <v>1000</v>
      </c>
      <c r="K4179" s="12">
        <v>-24.79</v>
      </c>
      <c r="L4179" s="12">
        <f t="shared" si="787"/>
        <v>24.3</v>
      </c>
      <c r="M4179" s="27"/>
      <c r="N4179" s="27"/>
      <c r="P4179" s="12">
        <v>23.3</v>
      </c>
      <c r="Q4179" s="39">
        <v>31.52</v>
      </c>
      <c r="R4179" s="12">
        <f t="shared" si="788"/>
        <v>24.79</v>
      </c>
      <c r="S4179" s="12">
        <v>0.5482115738467469</v>
      </c>
      <c r="T4179" s="20">
        <v>1.2261216383757727</v>
      </c>
      <c r="Y4179" s="20">
        <f t="shared" si="789"/>
        <v>3.1906113991732404E-2</v>
      </c>
      <c r="Z4179" s="20">
        <f t="shared" si="790"/>
        <v>2.8883964876654473E-2</v>
      </c>
      <c r="AB4179" s="20">
        <v>0</v>
      </c>
      <c r="AC4179" s="20">
        <v>0</v>
      </c>
      <c r="AE4179" s="20">
        <f t="shared" si="791"/>
        <v>0.17190611399173242</v>
      </c>
      <c r="AF4179" s="20">
        <f t="shared" si="792"/>
        <v>0.21228396487665449</v>
      </c>
    </row>
    <row r="4180" spans="1:32" x14ac:dyDescent="0.2">
      <c r="A4180" s="14" t="s">
        <v>4258</v>
      </c>
      <c r="B4180" s="20">
        <v>4.0672427795079236E-2</v>
      </c>
      <c r="C4180" s="20">
        <v>4.1460166072162505E-2</v>
      </c>
      <c r="D4180" s="27">
        <v>4.1463196338305676E-2</v>
      </c>
      <c r="E4180" s="27">
        <f t="shared" si="781"/>
        <v>23.24</v>
      </c>
      <c r="F4180" s="27">
        <f t="shared" si="782"/>
        <v>-23.239899999999999</v>
      </c>
      <c r="G4180" s="27">
        <f t="shared" si="783"/>
        <v>-23.24</v>
      </c>
      <c r="H4180" s="27">
        <f t="shared" si="785"/>
        <v>1000</v>
      </c>
      <c r="I4180" s="27">
        <f t="shared" si="784"/>
        <v>1000</v>
      </c>
      <c r="J4180" s="27">
        <f t="shared" si="786"/>
        <v>1000</v>
      </c>
      <c r="K4180" s="12">
        <v>-24.79</v>
      </c>
      <c r="L4180" s="12">
        <f t="shared" si="787"/>
        <v>24.24</v>
      </c>
      <c r="M4180" s="27"/>
      <c r="N4180" s="27"/>
      <c r="P4180" s="12">
        <v>23.24</v>
      </c>
      <c r="Q4180" s="39">
        <v>23.57</v>
      </c>
      <c r="R4180" s="12">
        <f t="shared" si="788"/>
        <v>24.79</v>
      </c>
      <c r="S4180" s="12">
        <v>0.52027387535331959</v>
      </c>
      <c r="T4180" s="20">
        <v>1.1713860882874794</v>
      </c>
      <c r="Y4180" s="20">
        <f t="shared" si="789"/>
        <v>3.0280129727038405E-2</v>
      </c>
      <c r="Z4180" s="20">
        <f t="shared" si="790"/>
        <v>2.7594549816376338E-2</v>
      </c>
      <c r="AB4180" s="20">
        <v>0</v>
      </c>
      <c r="AC4180" s="20">
        <v>0</v>
      </c>
      <c r="AE4180" s="20">
        <f t="shared" si="791"/>
        <v>0.17028012972703843</v>
      </c>
      <c r="AF4180" s="20">
        <f t="shared" si="792"/>
        <v>0.21099454981637633</v>
      </c>
    </row>
    <row r="4181" spans="1:32" x14ac:dyDescent="0.2">
      <c r="A4181" s="14" t="s">
        <v>4259</v>
      </c>
      <c r="B4181" s="20">
        <v>4.8868653621942995E-2</v>
      </c>
      <c r="C4181" s="20">
        <v>5.1206630855139372E-2</v>
      </c>
      <c r="D4181" s="27">
        <v>5.1210240888663758E-2</v>
      </c>
      <c r="E4181" s="27">
        <f t="shared" si="781"/>
        <v>24.14</v>
      </c>
      <c r="F4181" s="27">
        <f t="shared" si="782"/>
        <v>-24.139900000000001</v>
      </c>
      <c r="G4181" s="27">
        <f t="shared" si="783"/>
        <v>-24.14</v>
      </c>
      <c r="H4181" s="27">
        <f t="shared" si="785"/>
        <v>1000</v>
      </c>
      <c r="I4181" s="27">
        <f t="shared" si="784"/>
        <v>1000</v>
      </c>
      <c r="J4181" s="27">
        <f t="shared" si="786"/>
        <v>1000</v>
      </c>
      <c r="K4181" s="12">
        <v>-24.79</v>
      </c>
      <c r="L4181" s="12">
        <f t="shared" si="787"/>
        <v>25.14</v>
      </c>
      <c r="M4181" s="27"/>
      <c r="N4181" s="27"/>
      <c r="P4181" s="12">
        <v>24.14</v>
      </c>
      <c r="Q4181" s="39">
        <v>20.99</v>
      </c>
      <c r="R4181" s="12">
        <f t="shared" si="788"/>
        <v>24.79</v>
      </c>
      <c r="S4181" s="12">
        <v>0.51122704651579476</v>
      </c>
      <c r="T4181" s="20">
        <v>1.1525421949119297</v>
      </c>
      <c r="Y4181" s="20">
        <f t="shared" si="789"/>
        <v>2.975360098170686E-2</v>
      </c>
      <c r="Z4181" s="20">
        <f t="shared" si="790"/>
        <v>2.7150640878336706E-2</v>
      </c>
      <c r="AB4181" s="20">
        <v>0</v>
      </c>
      <c r="AC4181" s="20">
        <v>0</v>
      </c>
      <c r="AE4181" s="20">
        <f t="shared" si="791"/>
        <v>0.16975360098170689</v>
      </c>
      <c r="AF4181" s="20">
        <f t="shared" si="792"/>
        <v>0.21055064087833672</v>
      </c>
    </row>
    <row r="4182" spans="1:32" x14ac:dyDescent="0.2">
      <c r="A4182" s="14" t="s">
        <v>4260</v>
      </c>
      <c r="B4182" s="20">
        <v>7.6473209182805521E-2</v>
      </c>
      <c r="C4182" s="20">
        <v>8.0220228199384541E-2</v>
      </c>
      <c r="D4182" s="27">
        <v>8.0225516048733764E-2</v>
      </c>
      <c r="E4182" s="27">
        <f t="shared" si="781"/>
        <v>28.16</v>
      </c>
      <c r="F4182" s="27">
        <f t="shared" si="782"/>
        <v>-28.1599</v>
      </c>
      <c r="G4182" s="27">
        <f t="shared" si="783"/>
        <v>-28.16</v>
      </c>
      <c r="H4182" s="27">
        <f t="shared" si="785"/>
        <v>1000</v>
      </c>
      <c r="I4182" s="27">
        <f t="shared" si="784"/>
        <v>1000</v>
      </c>
      <c r="J4182" s="27">
        <f t="shared" si="786"/>
        <v>1000</v>
      </c>
      <c r="K4182" s="12">
        <v>-24.79</v>
      </c>
      <c r="L4182" s="12">
        <f t="shared" si="787"/>
        <v>29.16</v>
      </c>
      <c r="M4182" s="27"/>
      <c r="N4182" s="27"/>
      <c r="P4182" s="12">
        <v>28.16</v>
      </c>
      <c r="Q4182" s="39">
        <v>24.55</v>
      </c>
      <c r="R4182" s="12">
        <f t="shared" si="788"/>
        <v>24.79</v>
      </c>
      <c r="S4182" s="12">
        <v>0.81284880118815861</v>
      </c>
      <c r="T4182" s="20">
        <v>1.8589183752996317</v>
      </c>
      <c r="Y4182" s="20">
        <f t="shared" si="789"/>
        <v>4.7308097358780922E-2</v>
      </c>
      <c r="Z4182" s="20">
        <f t="shared" si="790"/>
        <v>4.3790869829072168E-2</v>
      </c>
      <c r="AB4182" s="20">
        <v>0</v>
      </c>
      <c r="AC4182" s="20">
        <v>0</v>
      </c>
      <c r="AE4182" s="20">
        <f t="shared" si="791"/>
        <v>0.18730809735878093</v>
      </c>
      <c r="AF4182" s="20">
        <f t="shared" si="792"/>
        <v>0.22719086982907216</v>
      </c>
    </row>
    <row r="4183" spans="1:32" x14ac:dyDescent="0.2">
      <c r="A4183" s="14" t="s">
        <v>4261</v>
      </c>
      <c r="B4183" s="20">
        <v>9.3950729017179754E-2</v>
      </c>
      <c r="C4183" s="20">
        <v>9.7998533368169966E-2</v>
      </c>
      <c r="D4183" s="27">
        <v>9.8002693472944852E-2</v>
      </c>
      <c r="E4183" s="27">
        <f t="shared" si="781"/>
        <v>35.909999999999997</v>
      </c>
      <c r="F4183" s="27">
        <f t="shared" si="782"/>
        <v>-35.909899999999993</v>
      </c>
      <c r="G4183" s="27">
        <f t="shared" si="783"/>
        <v>-35.909999999999997</v>
      </c>
      <c r="H4183" s="27">
        <f t="shared" si="785"/>
        <v>1000</v>
      </c>
      <c r="I4183" s="27">
        <f t="shared" si="784"/>
        <v>1000</v>
      </c>
      <c r="J4183" s="27">
        <f t="shared" si="786"/>
        <v>1000</v>
      </c>
      <c r="K4183" s="12">
        <v>-24.79</v>
      </c>
      <c r="L4183" s="12">
        <f t="shared" si="787"/>
        <v>36.909999999999997</v>
      </c>
      <c r="M4183" s="27"/>
      <c r="N4183" s="27"/>
      <c r="P4183" s="12">
        <v>35.909999999999997</v>
      </c>
      <c r="Q4183" s="39">
        <v>28.89</v>
      </c>
      <c r="R4183" s="12">
        <f t="shared" si="788"/>
        <v>24.79</v>
      </c>
      <c r="S4183" s="12">
        <v>1.1253516080301531</v>
      </c>
      <c r="T4183" s="20">
        <v>2.679285443492927</v>
      </c>
      <c r="Y4183" s="20">
        <f t="shared" si="789"/>
        <v>6.5495874949599062E-2</v>
      </c>
      <c r="Z4183" s="20">
        <f t="shared" si="790"/>
        <v>6.3116402339083333E-2</v>
      </c>
      <c r="AB4183" s="20">
        <v>0</v>
      </c>
      <c r="AC4183" s="20">
        <v>0</v>
      </c>
      <c r="AE4183" s="20">
        <f t="shared" si="791"/>
        <v>0.20549587494959909</v>
      </c>
      <c r="AF4183" s="20">
        <f t="shared" si="792"/>
        <v>0.24651640233908334</v>
      </c>
    </row>
    <row r="4184" spans="1:32" x14ac:dyDescent="0.2">
      <c r="A4184" s="14" t="s">
        <v>4262</v>
      </c>
      <c r="B4184" s="20">
        <v>9.2682607711172926E-2</v>
      </c>
      <c r="C4184" s="20">
        <v>9.717358453700764E-2</v>
      </c>
      <c r="D4184" s="27">
        <v>9.7175758428676498E-2</v>
      </c>
      <c r="E4184" s="27">
        <f t="shared" si="781"/>
        <v>35.909999999999997</v>
      </c>
      <c r="F4184" s="27">
        <f t="shared" si="782"/>
        <v>-35.909899999999993</v>
      </c>
      <c r="G4184" s="27">
        <f t="shared" si="783"/>
        <v>-35.909999999999997</v>
      </c>
      <c r="H4184" s="27">
        <f t="shared" si="785"/>
        <v>1000</v>
      </c>
      <c r="I4184" s="27">
        <f t="shared" si="784"/>
        <v>1000</v>
      </c>
      <c r="J4184" s="27">
        <f t="shared" si="786"/>
        <v>1000</v>
      </c>
      <c r="K4184" s="12">
        <v>-24.79</v>
      </c>
      <c r="L4184" s="12">
        <f t="shared" si="787"/>
        <v>36.909999999999997</v>
      </c>
      <c r="M4184" s="27"/>
      <c r="N4184" s="27"/>
      <c r="P4184" s="12">
        <v>35.909999999999997</v>
      </c>
      <c r="Q4184" s="39">
        <v>41.8</v>
      </c>
      <c r="R4184" s="12">
        <f t="shared" si="788"/>
        <v>24.79</v>
      </c>
      <c r="S4184" s="12">
        <v>1.0745812598609819</v>
      </c>
      <c r="T4184" s="20">
        <v>2.5802278286871578</v>
      </c>
      <c r="Y4184" s="20">
        <f t="shared" si="789"/>
        <v>6.2541022127505314E-2</v>
      </c>
      <c r="Z4184" s="20">
        <f t="shared" si="790"/>
        <v>6.0782884540143606E-2</v>
      </c>
      <c r="AB4184" s="20">
        <v>0</v>
      </c>
      <c r="AC4184" s="20">
        <v>0</v>
      </c>
      <c r="AE4184" s="20">
        <f t="shared" si="791"/>
        <v>0.20254102212750533</v>
      </c>
      <c r="AF4184" s="20">
        <f t="shared" si="792"/>
        <v>0.24418288454014361</v>
      </c>
    </row>
    <row r="4185" spans="1:32" x14ac:dyDescent="0.2">
      <c r="A4185" s="14" t="s">
        <v>4263</v>
      </c>
      <c r="B4185" s="20">
        <v>8.7323048851051507E-2</v>
      </c>
      <c r="C4185" s="20">
        <v>8.6097463029448526E-2</v>
      </c>
      <c r="D4185" s="27">
        <v>8.6099150337633421E-2</v>
      </c>
      <c r="E4185" s="27">
        <f t="shared" si="781"/>
        <v>34.97</v>
      </c>
      <c r="F4185" s="27">
        <f t="shared" si="782"/>
        <v>-34.969899999999996</v>
      </c>
      <c r="G4185" s="27">
        <f t="shared" si="783"/>
        <v>-34.97</v>
      </c>
      <c r="H4185" s="27">
        <f t="shared" si="785"/>
        <v>1000</v>
      </c>
      <c r="I4185" s="27">
        <f t="shared" si="784"/>
        <v>1000</v>
      </c>
      <c r="J4185" s="27">
        <f t="shared" si="786"/>
        <v>1000</v>
      </c>
      <c r="K4185" s="12">
        <v>-24.79</v>
      </c>
      <c r="L4185" s="12">
        <f t="shared" si="787"/>
        <v>35.97</v>
      </c>
      <c r="M4185" s="27"/>
      <c r="N4185" s="27"/>
      <c r="P4185" s="12">
        <v>34.97</v>
      </c>
      <c r="Q4185" s="39">
        <v>48.99</v>
      </c>
      <c r="R4185" s="12">
        <f t="shared" si="788"/>
        <v>24.79</v>
      </c>
      <c r="S4185" s="12">
        <v>1.3814005623670633</v>
      </c>
      <c r="T4185" s="20">
        <v>3.162704943525203</v>
      </c>
      <c r="Y4185" s="20">
        <f t="shared" si="789"/>
        <v>8.0398017688418991E-2</v>
      </c>
      <c r="Z4185" s="20">
        <f t="shared" si="790"/>
        <v>7.4504401231361941E-2</v>
      </c>
      <c r="AB4185" s="20">
        <v>0</v>
      </c>
      <c r="AC4185" s="20">
        <v>0</v>
      </c>
      <c r="AE4185" s="20">
        <f t="shared" si="791"/>
        <v>0.22039801768841899</v>
      </c>
      <c r="AF4185" s="20">
        <f t="shared" si="792"/>
        <v>0.25790440123136193</v>
      </c>
    </row>
    <row r="4186" spans="1:32" x14ac:dyDescent="0.2">
      <c r="A4186" s="14" t="s">
        <v>4264</v>
      </c>
      <c r="B4186" s="20">
        <v>7.8434372858745813E-2</v>
      </c>
      <c r="C4186" s="20">
        <v>7.8157053865649528E-2</v>
      </c>
      <c r="D4186" s="27">
        <v>7.8159437836486101E-2</v>
      </c>
      <c r="E4186" s="27">
        <f t="shared" si="781"/>
        <v>29.78</v>
      </c>
      <c r="F4186" s="27">
        <f t="shared" si="782"/>
        <v>-29.779900000000001</v>
      </c>
      <c r="G4186" s="27">
        <f t="shared" si="783"/>
        <v>-29.78</v>
      </c>
      <c r="H4186" s="27">
        <f t="shared" si="785"/>
        <v>1000</v>
      </c>
      <c r="I4186" s="27">
        <f t="shared" si="784"/>
        <v>1000</v>
      </c>
      <c r="J4186" s="27">
        <f t="shared" si="786"/>
        <v>1000</v>
      </c>
      <c r="K4186" s="12">
        <v>-24.79</v>
      </c>
      <c r="L4186" s="12">
        <f t="shared" si="787"/>
        <v>30.78</v>
      </c>
      <c r="M4186" s="27"/>
      <c r="N4186" s="27"/>
      <c r="P4186" s="12">
        <v>29.78</v>
      </c>
      <c r="Q4186" s="39">
        <v>49.9</v>
      </c>
      <c r="R4186" s="12">
        <f t="shared" si="788"/>
        <v>24.79</v>
      </c>
      <c r="S4186" s="12">
        <v>1.1825342830658507</v>
      </c>
      <c r="T4186" s="20">
        <v>2.717501005150937</v>
      </c>
      <c r="Y4186" s="20">
        <f t="shared" si="789"/>
        <v>6.8823927539293561E-2</v>
      </c>
      <c r="Z4186" s="20">
        <f t="shared" si="790"/>
        <v>6.4016653102240723E-2</v>
      </c>
      <c r="AB4186" s="20">
        <v>0</v>
      </c>
      <c r="AC4186" s="20">
        <v>0</v>
      </c>
      <c r="AE4186" s="20">
        <f t="shared" si="791"/>
        <v>0.20882392753929357</v>
      </c>
      <c r="AF4186" s="20">
        <f t="shared" si="792"/>
        <v>0.24741665310224073</v>
      </c>
    </row>
    <row r="4187" spans="1:32" x14ac:dyDescent="0.2">
      <c r="A4187" s="14" t="s">
        <v>4265</v>
      </c>
      <c r="B4187" s="20">
        <v>7.8320880812771609E-2</v>
      </c>
      <c r="C4187" s="20">
        <v>7.7771309209611839E-2</v>
      </c>
      <c r="D4187" s="27">
        <v>7.7773793816540579E-2</v>
      </c>
      <c r="E4187" s="27">
        <f t="shared" si="781"/>
        <v>27.95</v>
      </c>
      <c r="F4187" s="27">
        <f t="shared" si="782"/>
        <v>-27.9499</v>
      </c>
      <c r="G4187" s="27">
        <f t="shared" si="783"/>
        <v>-27.95</v>
      </c>
      <c r="H4187" s="27">
        <f t="shared" si="785"/>
        <v>1000</v>
      </c>
      <c r="I4187" s="27">
        <f t="shared" si="784"/>
        <v>1000</v>
      </c>
      <c r="J4187" s="27">
        <f t="shared" si="786"/>
        <v>1000</v>
      </c>
      <c r="K4187" s="12">
        <v>-24.79</v>
      </c>
      <c r="L4187" s="12">
        <f t="shared" si="787"/>
        <v>28.95</v>
      </c>
      <c r="M4187" s="27"/>
      <c r="N4187" s="27"/>
      <c r="P4187" s="12">
        <v>27.95</v>
      </c>
      <c r="Q4187" s="39">
        <v>50.56</v>
      </c>
      <c r="R4187" s="12">
        <f t="shared" si="788"/>
        <v>24.79</v>
      </c>
      <c r="S4187" s="12">
        <v>1.1978051496344644</v>
      </c>
      <c r="T4187" s="20">
        <v>2.7444569462322037</v>
      </c>
      <c r="Y4187" s="20">
        <f t="shared" si="789"/>
        <v>6.971269755571595E-2</v>
      </c>
      <c r="Z4187" s="20">
        <f t="shared" si="790"/>
        <v>6.4651658986681251E-2</v>
      </c>
      <c r="AB4187" s="20">
        <v>0</v>
      </c>
      <c r="AC4187" s="20">
        <v>0</v>
      </c>
      <c r="AE4187" s="20">
        <f t="shared" si="791"/>
        <v>0.20971269755571598</v>
      </c>
      <c r="AF4187" s="20">
        <f t="shared" si="792"/>
        <v>0.24805165898668124</v>
      </c>
    </row>
    <row r="4188" spans="1:32" x14ac:dyDescent="0.2">
      <c r="A4188" s="14" t="s">
        <v>4266</v>
      </c>
      <c r="B4188" s="20">
        <v>7.2993320090520467E-2</v>
      </c>
      <c r="C4188" s="20">
        <v>7.2428861911853562E-2</v>
      </c>
      <c r="D4188" s="27">
        <v>7.2431174476062787E-2</v>
      </c>
      <c r="E4188" s="27">
        <f t="shared" si="781"/>
        <v>25.62</v>
      </c>
      <c r="F4188" s="27">
        <f t="shared" si="782"/>
        <v>-25.619900000000001</v>
      </c>
      <c r="G4188" s="27">
        <f t="shared" si="783"/>
        <v>-25.62</v>
      </c>
      <c r="H4188" s="27">
        <f t="shared" si="785"/>
        <v>1000</v>
      </c>
      <c r="I4188" s="27">
        <f t="shared" si="784"/>
        <v>1000</v>
      </c>
      <c r="J4188" s="27">
        <f t="shared" si="786"/>
        <v>1000</v>
      </c>
      <c r="K4188" s="12">
        <v>-24.79</v>
      </c>
      <c r="L4188" s="12">
        <f t="shared" si="787"/>
        <v>26.62</v>
      </c>
      <c r="M4188" s="27"/>
      <c r="N4188" s="27"/>
      <c r="P4188" s="12">
        <v>25.62</v>
      </c>
      <c r="Q4188" s="39">
        <v>49.75</v>
      </c>
      <c r="R4188" s="12">
        <f t="shared" si="788"/>
        <v>24.79</v>
      </c>
      <c r="S4188" s="12">
        <v>1.1245806996839993</v>
      </c>
      <c r="T4188" s="20">
        <v>2.580757298948932</v>
      </c>
      <c r="Y4188" s="20">
        <f t="shared" si="789"/>
        <v>6.5451007802054248E-2</v>
      </c>
      <c r="Z4188" s="20">
        <f t="shared" si="790"/>
        <v>6.0795357364996923E-2</v>
      </c>
      <c r="AB4188" s="20">
        <v>0</v>
      </c>
      <c r="AC4188" s="20">
        <v>0</v>
      </c>
      <c r="AE4188" s="20">
        <f t="shared" si="791"/>
        <v>0.20545100780205428</v>
      </c>
      <c r="AF4188" s="20">
        <f t="shared" si="792"/>
        <v>0.24419535736499692</v>
      </c>
    </row>
    <row r="4189" spans="1:32" x14ac:dyDescent="0.2">
      <c r="A4189" s="14" t="s">
        <v>4267</v>
      </c>
      <c r="B4189" s="20">
        <v>6.9456941185337462E-2</v>
      </c>
      <c r="C4189" s="20">
        <v>6.9028943686079633E-2</v>
      </c>
      <c r="D4189" s="27">
        <v>6.9031126247280028E-2</v>
      </c>
      <c r="E4189" s="27">
        <f t="shared" si="781"/>
        <v>25.08</v>
      </c>
      <c r="F4189" s="27">
        <f t="shared" si="782"/>
        <v>-25.079899999999999</v>
      </c>
      <c r="G4189" s="27">
        <f t="shared" si="783"/>
        <v>-25.08</v>
      </c>
      <c r="H4189" s="27">
        <f t="shared" si="785"/>
        <v>1000</v>
      </c>
      <c r="I4189" s="27">
        <f t="shared" si="784"/>
        <v>1000</v>
      </c>
      <c r="J4189" s="27">
        <f t="shared" si="786"/>
        <v>1000</v>
      </c>
      <c r="K4189" s="12">
        <v>-24.79</v>
      </c>
      <c r="L4189" s="12">
        <f t="shared" si="787"/>
        <v>26.08</v>
      </c>
      <c r="M4189" s="27"/>
      <c r="N4189" s="27"/>
      <c r="P4189" s="12">
        <v>25.08</v>
      </c>
      <c r="Q4189" s="39">
        <v>52.48</v>
      </c>
      <c r="R4189" s="12">
        <f t="shared" si="788"/>
        <v>24.79</v>
      </c>
      <c r="S4189" s="12">
        <v>1.0760126012875095</v>
      </c>
      <c r="T4189" s="20">
        <v>2.4881124661841221</v>
      </c>
      <c r="Y4189" s="20">
        <f t="shared" si="789"/>
        <v>6.2624326721743312E-2</v>
      </c>
      <c r="Z4189" s="20">
        <f t="shared" si="790"/>
        <v>5.8612906609844195E-2</v>
      </c>
      <c r="AB4189" s="20">
        <v>0</v>
      </c>
      <c r="AC4189" s="20">
        <v>0</v>
      </c>
      <c r="AE4189" s="20">
        <f t="shared" si="791"/>
        <v>0.20262432672174333</v>
      </c>
      <c r="AF4189" s="20">
        <f t="shared" si="792"/>
        <v>0.2420129066098442</v>
      </c>
    </row>
    <row r="4190" spans="1:32" x14ac:dyDescent="0.2">
      <c r="A4190" s="14" t="s">
        <v>4268</v>
      </c>
      <c r="B4190" s="20">
        <v>6.2767250863908289E-2</v>
      </c>
      <c r="C4190" s="20">
        <v>6.097350059528589E-2</v>
      </c>
      <c r="D4190" s="27">
        <v>6.0975091101726032E-2</v>
      </c>
      <c r="E4190" s="27">
        <f t="shared" si="781"/>
        <v>25.37</v>
      </c>
      <c r="F4190" s="27">
        <f t="shared" si="782"/>
        <v>-25.369900000000001</v>
      </c>
      <c r="G4190" s="27">
        <f t="shared" si="783"/>
        <v>-25.37</v>
      </c>
      <c r="H4190" s="27">
        <f t="shared" si="785"/>
        <v>1000</v>
      </c>
      <c r="I4190" s="27">
        <f t="shared" si="784"/>
        <v>1000</v>
      </c>
      <c r="J4190" s="27">
        <f t="shared" si="786"/>
        <v>1000</v>
      </c>
      <c r="K4190" s="12">
        <v>-24.79</v>
      </c>
      <c r="L4190" s="12">
        <f t="shared" si="787"/>
        <v>26.37</v>
      </c>
      <c r="M4190" s="27"/>
      <c r="N4190" s="27"/>
      <c r="P4190" s="12">
        <v>25.37</v>
      </c>
      <c r="Q4190" s="39">
        <v>51.21</v>
      </c>
      <c r="R4190" s="12">
        <f t="shared" si="788"/>
        <v>24.79</v>
      </c>
      <c r="S4190" s="12">
        <v>1.0839761692657623</v>
      </c>
      <c r="T4190" s="20">
        <v>2.4958126799269662</v>
      </c>
      <c r="Y4190" s="20">
        <f t="shared" si="789"/>
        <v>6.3087809289088873E-2</v>
      </c>
      <c r="Z4190" s="20">
        <f t="shared" si="790"/>
        <v>5.8794301910546722E-2</v>
      </c>
      <c r="AB4190" s="20">
        <v>0</v>
      </c>
      <c r="AC4190" s="20">
        <v>0</v>
      </c>
      <c r="AE4190" s="20">
        <f t="shared" si="791"/>
        <v>0.20308780928908887</v>
      </c>
      <c r="AF4190" s="20">
        <f t="shared" si="792"/>
        <v>0.24219430191054672</v>
      </c>
    </row>
    <row r="4191" spans="1:32" x14ac:dyDescent="0.2">
      <c r="A4191" s="14" t="s">
        <v>4269</v>
      </c>
      <c r="B4191" s="20">
        <v>5.7122817353559584E-2</v>
      </c>
      <c r="C4191" s="20">
        <v>5.5507097868194924E-2</v>
      </c>
      <c r="D4191" s="27">
        <v>5.550883025843753E-2</v>
      </c>
      <c r="E4191" s="27">
        <f t="shared" si="781"/>
        <v>25.71</v>
      </c>
      <c r="F4191" s="27">
        <f t="shared" si="782"/>
        <v>-25.709900000000001</v>
      </c>
      <c r="G4191" s="27">
        <f t="shared" si="783"/>
        <v>-25.71</v>
      </c>
      <c r="H4191" s="27">
        <f t="shared" si="785"/>
        <v>1000</v>
      </c>
      <c r="I4191" s="27">
        <f t="shared" si="784"/>
        <v>1000</v>
      </c>
      <c r="J4191" s="27">
        <f t="shared" si="786"/>
        <v>1000</v>
      </c>
      <c r="K4191" s="12">
        <v>-24.79</v>
      </c>
      <c r="L4191" s="12">
        <f t="shared" si="787"/>
        <v>26.71</v>
      </c>
      <c r="M4191" s="27"/>
      <c r="N4191" s="27"/>
      <c r="P4191" s="12">
        <v>25.71</v>
      </c>
      <c r="Q4191" s="39">
        <v>55.07</v>
      </c>
      <c r="R4191" s="12">
        <f t="shared" si="788"/>
        <v>24.79</v>
      </c>
      <c r="S4191" s="12">
        <v>0.98280349936799294</v>
      </c>
      <c r="T4191" s="20">
        <v>2.2586183722359281</v>
      </c>
      <c r="Y4191" s="20">
        <f t="shared" si="789"/>
        <v>5.7199522918271503E-2</v>
      </c>
      <c r="Z4191" s="20">
        <f t="shared" si="790"/>
        <v>5.3206673540032112E-2</v>
      </c>
      <c r="AB4191" s="20">
        <v>0</v>
      </c>
      <c r="AC4191" s="20">
        <v>0</v>
      </c>
      <c r="AE4191" s="20">
        <f t="shared" si="791"/>
        <v>0.19719952291827153</v>
      </c>
      <c r="AF4191" s="20">
        <f t="shared" si="792"/>
        <v>0.23660667354003212</v>
      </c>
    </row>
    <row r="4192" spans="1:32" x14ac:dyDescent="0.2">
      <c r="A4192" s="14" t="s">
        <v>4270</v>
      </c>
      <c r="B4192" s="20">
        <v>5.6304611412970343E-2</v>
      </c>
      <c r="C4192" s="20">
        <v>5.4376926738265878E-2</v>
      </c>
      <c r="D4192" s="27">
        <v>5.4378666481687786E-2</v>
      </c>
      <c r="E4192" s="27">
        <f t="shared" si="781"/>
        <v>27.31</v>
      </c>
      <c r="F4192" s="27">
        <f t="shared" si="782"/>
        <v>-27.309899999999999</v>
      </c>
      <c r="G4192" s="27">
        <f t="shared" si="783"/>
        <v>-27.31</v>
      </c>
      <c r="H4192" s="27">
        <f t="shared" si="785"/>
        <v>1000</v>
      </c>
      <c r="I4192" s="27">
        <f t="shared" si="784"/>
        <v>1000</v>
      </c>
      <c r="J4192" s="27">
        <f t="shared" si="786"/>
        <v>1000</v>
      </c>
      <c r="K4192" s="12">
        <v>-24.79</v>
      </c>
      <c r="L4192" s="12">
        <f t="shared" si="787"/>
        <v>28.31</v>
      </c>
      <c r="M4192" s="27"/>
      <c r="N4192" s="27"/>
      <c r="P4192" s="12">
        <v>27.31</v>
      </c>
      <c r="Q4192" s="39">
        <v>50.37</v>
      </c>
      <c r="R4192" s="12">
        <f t="shared" si="788"/>
        <v>24.79</v>
      </c>
      <c r="S4192" s="12">
        <v>0.99632957496250474</v>
      </c>
      <c r="T4192" s="20">
        <v>2.2881093282252318</v>
      </c>
      <c r="Y4192" s="20">
        <f t="shared" si="789"/>
        <v>5.7986745462208389E-2</v>
      </c>
      <c r="Z4192" s="20">
        <f t="shared" si="790"/>
        <v>5.3901397220222927E-2</v>
      </c>
      <c r="AB4192" s="20">
        <v>0</v>
      </c>
      <c r="AC4192" s="20">
        <v>0</v>
      </c>
      <c r="AE4192" s="20">
        <f t="shared" si="791"/>
        <v>0.1979867454622084</v>
      </c>
      <c r="AF4192" s="20">
        <f t="shared" si="792"/>
        <v>0.23730139722022292</v>
      </c>
    </row>
    <row r="4193" spans="1:32" x14ac:dyDescent="0.2">
      <c r="A4193" s="14" t="s">
        <v>4271</v>
      </c>
      <c r="B4193" s="20">
        <v>5.0906398135367389E-2</v>
      </c>
      <c r="C4193" s="20">
        <v>4.8879760100651086E-2</v>
      </c>
      <c r="D4193" s="27">
        <v>4.8881337666525783E-2</v>
      </c>
      <c r="E4193" s="27">
        <f t="shared" si="781"/>
        <v>30.83</v>
      </c>
      <c r="F4193" s="27">
        <f t="shared" si="782"/>
        <v>-30.829899999999999</v>
      </c>
      <c r="G4193" s="27">
        <f t="shared" si="783"/>
        <v>-30.83</v>
      </c>
      <c r="H4193" s="27">
        <f t="shared" si="785"/>
        <v>1000</v>
      </c>
      <c r="I4193" s="27">
        <f t="shared" si="784"/>
        <v>1000</v>
      </c>
      <c r="J4193" s="27">
        <f t="shared" si="786"/>
        <v>1000</v>
      </c>
      <c r="K4193" s="12">
        <v>-24.79</v>
      </c>
      <c r="L4193" s="12">
        <f t="shared" si="787"/>
        <v>31.83</v>
      </c>
      <c r="M4193" s="27"/>
      <c r="N4193" s="27"/>
      <c r="P4193" s="12">
        <v>30.83</v>
      </c>
      <c r="Q4193" s="39">
        <v>49.95</v>
      </c>
      <c r="R4193" s="12">
        <f t="shared" si="788"/>
        <v>24.79</v>
      </c>
      <c r="S4193" s="12">
        <v>0.91502691807553305</v>
      </c>
      <c r="T4193" s="20">
        <v>2.0895424161550777</v>
      </c>
      <c r="Y4193" s="20">
        <f t="shared" si="789"/>
        <v>5.325490111192549E-2</v>
      </c>
      <c r="Z4193" s="20">
        <f t="shared" si="790"/>
        <v>4.922372125856412E-2</v>
      </c>
      <c r="AB4193" s="20">
        <v>0</v>
      </c>
      <c r="AC4193" s="20">
        <v>0</v>
      </c>
      <c r="AE4193" s="20">
        <f t="shared" si="791"/>
        <v>0.1932549011119255</v>
      </c>
      <c r="AF4193" s="20">
        <f t="shared" si="792"/>
        <v>0.23262372125856412</v>
      </c>
    </row>
    <row r="4194" spans="1:32" x14ac:dyDescent="0.2">
      <c r="A4194" s="14" t="s">
        <v>4272</v>
      </c>
      <c r="B4194" s="20">
        <v>5.1793740617144965E-2</v>
      </c>
      <c r="C4194" s="20">
        <v>5.0175683845493091E-2</v>
      </c>
      <c r="D4194" s="27">
        <v>5.017696128422116E-2</v>
      </c>
      <c r="E4194" s="27">
        <f t="shared" si="781"/>
        <v>35.92</v>
      </c>
      <c r="F4194" s="27">
        <f t="shared" si="782"/>
        <v>-35.919899999999998</v>
      </c>
      <c r="G4194" s="27">
        <f t="shared" si="783"/>
        <v>-35.92</v>
      </c>
      <c r="H4194" s="27">
        <f t="shared" si="785"/>
        <v>1000</v>
      </c>
      <c r="I4194" s="27">
        <f t="shared" si="784"/>
        <v>1000</v>
      </c>
      <c r="J4194" s="27">
        <f t="shared" si="786"/>
        <v>1000</v>
      </c>
      <c r="K4194" s="12">
        <v>-24.79</v>
      </c>
      <c r="L4194" s="12">
        <f t="shared" si="787"/>
        <v>36.92</v>
      </c>
      <c r="M4194" s="27"/>
      <c r="N4194" s="27"/>
      <c r="P4194" s="12">
        <v>35.92</v>
      </c>
      <c r="Q4194" s="39">
        <v>49.43</v>
      </c>
      <c r="R4194" s="12">
        <f t="shared" si="788"/>
        <v>24.79</v>
      </c>
      <c r="S4194" s="12">
        <v>0.90718851050941918</v>
      </c>
      <c r="T4194" s="20">
        <v>2.0896583570991139</v>
      </c>
      <c r="Y4194" s="20">
        <f t="shared" si="789"/>
        <v>5.2798702926317685E-2</v>
      </c>
      <c r="Z4194" s="20">
        <f t="shared" si="790"/>
        <v>4.922645249994384E-2</v>
      </c>
      <c r="AB4194" s="20">
        <v>0</v>
      </c>
      <c r="AC4194" s="20">
        <v>0</v>
      </c>
      <c r="AE4194" s="20">
        <f t="shared" si="791"/>
        <v>0.19279870292631771</v>
      </c>
      <c r="AF4194" s="20">
        <f t="shared" si="792"/>
        <v>0.23262645249994385</v>
      </c>
    </row>
    <row r="4195" spans="1:32" x14ac:dyDescent="0.2">
      <c r="A4195" s="14" t="s">
        <v>4273</v>
      </c>
      <c r="B4195" s="20">
        <v>5.4216925118731461E-2</v>
      </c>
      <c r="C4195" s="20">
        <v>5.245454782370728E-2</v>
      </c>
      <c r="D4195" s="27">
        <v>5.245560682539633E-2</v>
      </c>
      <c r="E4195" s="27">
        <f t="shared" si="781"/>
        <v>40.06</v>
      </c>
      <c r="F4195" s="27">
        <f t="shared" si="782"/>
        <v>-40.059899999999999</v>
      </c>
      <c r="G4195" s="27">
        <f t="shared" si="783"/>
        <v>-40.06</v>
      </c>
      <c r="H4195" s="27">
        <f t="shared" si="785"/>
        <v>1000</v>
      </c>
      <c r="I4195" s="27">
        <f t="shared" si="784"/>
        <v>1000</v>
      </c>
      <c r="J4195" s="27">
        <f t="shared" si="786"/>
        <v>1000</v>
      </c>
      <c r="K4195" s="12">
        <v>-24.79</v>
      </c>
      <c r="L4195" s="12">
        <f t="shared" si="787"/>
        <v>41.06</v>
      </c>
      <c r="M4195" s="27"/>
      <c r="N4195" s="27"/>
      <c r="P4195" s="12">
        <v>40.06</v>
      </c>
      <c r="Q4195" s="39">
        <v>50.51</v>
      </c>
      <c r="R4195" s="12">
        <f t="shared" si="788"/>
        <v>24.79</v>
      </c>
      <c r="S4195" s="12">
        <v>0.96787128894720742</v>
      </c>
      <c r="T4195" s="20">
        <v>2.2454570666394291</v>
      </c>
      <c r="Y4195" s="20">
        <f t="shared" si="789"/>
        <v>5.6330462813445434E-2</v>
      </c>
      <c r="Z4195" s="20">
        <f t="shared" si="790"/>
        <v>5.2896630330058446E-2</v>
      </c>
      <c r="AB4195" s="20">
        <v>0</v>
      </c>
      <c r="AC4195" s="20">
        <v>0</v>
      </c>
      <c r="AE4195" s="20">
        <f t="shared" si="791"/>
        <v>0.19633046281344546</v>
      </c>
      <c r="AF4195" s="20">
        <f t="shared" si="792"/>
        <v>0.23629663033005846</v>
      </c>
    </row>
    <row r="4196" spans="1:32" x14ac:dyDescent="0.2">
      <c r="A4196" s="14" t="s">
        <v>4274</v>
      </c>
      <c r="B4196" s="20">
        <v>5.9981322055274476E-2</v>
      </c>
      <c r="C4196" s="20">
        <v>5.8604078020469075E-2</v>
      </c>
      <c r="D4196" s="27">
        <v>5.8605736925227588E-2</v>
      </c>
      <c r="E4196" s="27">
        <f t="shared" si="781"/>
        <v>38.04</v>
      </c>
      <c r="F4196" s="27">
        <f t="shared" si="782"/>
        <v>-38.039899999999996</v>
      </c>
      <c r="G4196" s="27">
        <f t="shared" si="783"/>
        <v>-38.04</v>
      </c>
      <c r="H4196" s="27">
        <f t="shared" si="785"/>
        <v>1000</v>
      </c>
      <c r="I4196" s="27">
        <f t="shared" si="784"/>
        <v>1000</v>
      </c>
      <c r="J4196" s="27">
        <f t="shared" si="786"/>
        <v>1000</v>
      </c>
      <c r="K4196" s="12">
        <v>-24.79</v>
      </c>
      <c r="L4196" s="12">
        <f t="shared" si="787"/>
        <v>39.04</v>
      </c>
      <c r="M4196" s="27"/>
      <c r="N4196" s="27"/>
      <c r="P4196" s="12">
        <v>38.04</v>
      </c>
      <c r="Q4196" s="39">
        <v>52.84</v>
      </c>
      <c r="R4196" s="12">
        <f t="shared" si="788"/>
        <v>24.79</v>
      </c>
      <c r="S4196" s="12">
        <v>1.0139131665695655</v>
      </c>
      <c r="T4196" s="20">
        <v>2.3421475372944509</v>
      </c>
      <c r="Y4196" s="20">
        <f t="shared" si="789"/>
        <v>5.9010116921264427E-2</v>
      </c>
      <c r="Z4196" s="20">
        <f t="shared" si="790"/>
        <v>5.5174384894447696E-2</v>
      </c>
      <c r="AB4196" s="20">
        <v>0</v>
      </c>
      <c r="AC4196" s="20">
        <v>0</v>
      </c>
      <c r="AE4196" s="20">
        <f t="shared" si="791"/>
        <v>0.19901011692126444</v>
      </c>
      <c r="AF4196" s="20">
        <f t="shared" si="792"/>
        <v>0.23857438489444771</v>
      </c>
    </row>
    <row r="4197" spans="1:32" x14ac:dyDescent="0.2">
      <c r="A4197" s="14" t="s">
        <v>4275</v>
      </c>
      <c r="B4197" s="20">
        <v>6.2511842756929864E-2</v>
      </c>
      <c r="C4197" s="20">
        <v>6.1203826027998572E-2</v>
      </c>
      <c r="D4197" s="27">
        <v>6.1205531222340154E-2</v>
      </c>
      <c r="E4197" s="27">
        <f t="shared" si="781"/>
        <v>32.72</v>
      </c>
      <c r="F4197" s="27">
        <f t="shared" si="782"/>
        <v>-32.719899999999996</v>
      </c>
      <c r="G4197" s="27">
        <f t="shared" si="783"/>
        <v>-32.72</v>
      </c>
      <c r="H4197" s="27">
        <f t="shared" si="785"/>
        <v>1000</v>
      </c>
      <c r="I4197" s="27">
        <f t="shared" si="784"/>
        <v>1000</v>
      </c>
      <c r="J4197" s="27">
        <f t="shared" si="786"/>
        <v>1000</v>
      </c>
      <c r="K4197" s="12">
        <v>-24.79</v>
      </c>
      <c r="L4197" s="12">
        <f t="shared" si="787"/>
        <v>33.72</v>
      </c>
      <c r="M4197" s="27"/>
      <c r="N4197" s="27"/>
      <c r="P4197" s="12">
        <v>32.72</v>
      </c>
      <c r="Q4197" s="39">
        <v>51.24</v>
      </c>
      <c r="R4197" s="12">
        <f t="shared" si="788"/>
        <v>24.79</v>
      </c>
      <c r="S4197" s="12">
        <v>1.0475280116375068</v>
      </c>
      <c r="T4197" s="20">
        <v>2.4220221265003534</v>
      </c>
      <c r="Y4197" s="20">
        <f t="shared" si="789"/>
        <v>6.0966513191825437E-2</v>
      </c>
      <c r="Z4197" s="20">
        <f t="shared" si="790"/>
        <v>5.7056004757397569E-2</v>
      </c>
      <c r="AB4197" s="20">
        <v>0</v>
      </c>
      <c r="AC4197" s="20">
        <v>0</v>
      </c>
      <c r="AE4197" s="20">
        <f t="shared" si="791"/>
        <v>0.20096651319182546</v>
      </c>
      <c r="AF4197" s="20">
        <f t="shared" si="792"/>
        <v>0.24045600475739759</v>
      </c>
    </row>
    <row r="4198" spans="1:32" x14ac:dyDescent="0.2">
      <c r="A4198" s="14" t="s">
        <v>4276</v>
      </c>
      <c r="B4198" s="20">
        <v>6.2272208874337452E-2</v>
      </c>
      <c r="C4198" s="20">
        <v>5.9759419978748091E-2</v>
      </c>
      <c r="D4198" s="27">
        <v>5.9760836961379918E-2</v>
      </c>
      <c r="E4198" s="27">
        <f t="shared" si="781"/>
        <v>30.77</v>
      </c>
      <c r="F4198" s="27">
        <f t="shared" si="782"/>
        <v>-30.7699</v>
      </c>
      <c r="G4198" s="27">
        <f t="shared" si="783"/>
        <v>-30.77</v>
      </c>
      <c r="H4198" s="27">
        <f t="shared" si="785"/>
        <v>1000</v>
      </c>
      <c r="I4198" s="27">
        <f t="shared" si="784"/>
        <v>1000</v>
      </c>
      <c r="J4198" s="27">
        <f t="shared" si="786"/>
        <v>1000</v>
      </c>
      <c r="K4198" s="12">
        <v>-24.79</v>
      </c>
      <c r="L4198" s="12">
        <f t="shared" si="787"/>
        <v>31.77</v>
      </c>
      <c r="M4198" s="27"/>
      <c r="N4198" s="27"/>
      <c r="P4198" s="12">
        <v>30.77</v>
      </c>
      <c r="Q4198" s="39">
        <v>53.6</v>
      </c>
      <c r="R4198" s="12">
        <f t="shared" si="788"/>
        <v>24.79</v>
      </c>
      <c r="S4198" s="12">
        <v>1.141919231193721</v>
      </c>
      <c r="T4198" s="20">
        <v>2.6337607301296426</v>
      </c>
      <c r="Y4198" s="20">
        <f t="shared" si="789"/>
        <v>6.6460116673865602E-2</v>
      </c>
      <c r="Z4198" s="20">
        <f t="shared" si="790"/>
        <v>6.2043968592993715E-2</v>
      </c>
      <c r="AB4198" s="20">
        <v>0</v>
      </c>
      <c r="AC4198" s="20">
        <v>0</v>
      </c>
      <c r="AE4198" s="20">
        <f t="shared" si="791"/>
        <v>0.2064601166738656</v>
      </c>
      <c r="AF4198" s="20">
        <f t="shared" si="792"/>
        <v>0.24544396859299372</v>
      </c>
    </row>
    <row r="4199" spans="1:32" x14ac:dyDescent="0.2">
      <c r="A4199" s="14" t="s">
        <v>4277</v>
      </c>
      <c r="B4199" s="20">
        <v>6.0217177343374506E-2</v>
      </c>
      <c r="C4199" s="20">
        <v>5.7594379548580384E-2</v>
      </c>
      <c r="D4199" s="27">
        <v>5.7596123721899456E-2</v>
      </c>
      <c r="E4199" s="27">
        <f t="shared" si="781"/>
        <v>26.99</v>
      </c>
      <c r="F4199" s="27">
        <f t="shared" si="782"/>
        <v>-26.989899999999999</v>
      </c>
      <c r="G4199" s="27">
        <f t="shared" si="783"/>
        <v>-26.99</v>
      </c>
      <c r="H4199" s="27">
        <f t="shared" si="785"/>
        <v>1000</v>
      </c>
      <c r="I4199" s="27">
        <f t="shared" si="784"/>
        <v>1000</v>
      </c>
      <c r="J4199" s="27">
        <f t="shared" si="786"/>
        <v>1000</v>
      </c>
      <c r="K4199" s="12">
        <v>-24.79</v>
      </c>
      <c r="L4199" s="12">
        <f t="shared" si="787"/>
        <v>27.99</v>
      </c>
      <c r="M4199" s="27"/>
      <c r="N4199" s="27"/>
      <c r="P4199" s="12">
        <v>26.99</v>
      </c>
      <c r="Q4199" s="39">
        <v>53</v>
      </c>
      <c r="R4199" s="12">
        <f t="shared" si="788"/>
        <v>24.79</v>
      </c>
      <c r="S4199" s="12">
        <v>1.1044708873028088</v>
      </c>
      <c r="T4199" s="20">
        <v>2.5265079799169428</v>
      </c>
      <c r="Y4199" s="20">
        <f t="shared" si="789"/>
        <v>6.4280609370506392E-2</v>
      </c>
      <c r="Z4199" s="20">
        <f t="shared" si="790"/>
        <v>5.9517396535940757E-2</v>
      </c>
      <c r="AB4199" s="20">
        <v>0</v>
      </c>
      <c r="AC4199" s="20">
        <v>0</v>
      </c>
      <c r="AE4199" s="20">
        <f t="shared" si="791"/>
        <v>0.20428060937050641</v>
      </c>
      <c r="AF4199" s="20">
        <f t="shared" si="792"/>
        <v>0.24291739653594077</v>
      </c>
    </row>
    <row r="4200" spans="1:32" x14ac:dyDescent="0.2">
      <c r="A4200" s="14" t="s">
        <v>4278</v>
      </c>
      <c r="B4200" s="20">
        <v>5.0522199778724651E-2</v>
      </c>
      <c r="C4200" s="20">
        <v>4.7208091868022474E-2</v>
      </c>
      <c r="D4200" s="27">
        <v>4.7210100364548889E-2</v>
      </c>
      <c r="E4200" s="27">
        <f t="shared" si="781"/>
        <v>26.03</v>
      </c>
      <c r="F4200" s="27">
        <f t="shared" si="782"/>
        <v>-26.029900000000001</v>
      </c>
      <c r="G4200" s="27">
        <f t="shared" si="783"/>
        <v>-26.03</v>
      </c>
      <c r="H4200" s="27">
        <f t="shared" si="785"/>
        <v>1000</v>
      </c>
      <c r="I4200" s="27">
        <f t="shared" si="784"/>
        <v>1000</v>
      </c>
      <c r="J4200" s="27">
        <f t="shared" si="786"/>
        <v>1000</v>
      </c>
      <c r="K4200" s="12">
        <v>-24.79</v>
      </c>
      <c r="L4200" s="12">
        <f t="shared" si="787"/>
        <v>27.03</v>
      </c>
      <c r="M4200" s="27"/>
      <c r="N4200" s="27"/>
      <c r="P4200" s="12">
        <v>26.03</v>
      </c>
      <c r="Q4200" s="39">
        <v>56.65</v>
      </c>
      <c r="R4200" s="12">
        <f t="shared" si="788"/>
        <v>24.79</v>
      </c>
      <c r="S4200" s="12">
        <v>0.99214689853781568</v>
      </c>
      <c r="T4200" s="20">
        <v>2.2319271662855371</v>
      </c>
      <c r="Y4200" s="20">
        <f t="shared" si="789"/>
        <v>5.7743312165351425E-2</v>
      </c>
      <c r="Z4200" s="20">
        <f t="shared" si="790"/>
        <v>5.2577904068017975E-2</v>
      </c>
      <c r="AB4200" s="20">
        <v>0</v>
      </c>
      <c r="AC4200" s="20">
        <v>0</v>
      </c>
      <c r="AE4200" s="20">
        <f t="shared" si="791"/>
        <v>0.19774331216535143</v>
      </c>
      <c r="AF4200" s="20">
        <f t="shared" si="792"/>
        <v>0.235977904068018</v>
      </c>
    </row>
    <row r="4201" spans="1:32" x14ac:dyDescent="0.2">
      <c r="A4201" s="14" t="s">
        <v>4279</v>
      </c>
      <c r="B4201" s="20">
        <v>3.9622848675254986E-2</v>
      </c>
      <c r="C4201" s="20">
        <v>3.8160279469712503E-2</v>
      </c>
      <c r="D4201" s="27">
        <v>3.8162609968597987E-2</v>
      </c>
      <c r="E4201" s="27">
        <f t="shared" si="781"/>
        <v>24.56</v>
      </c>
      <c r="F4201" s="27">
        <f t="shared" si="782"/>
        <v>-24.559899999999999</v>
      </c>
      <c r="G4201" s="27">
        <f t="shared" si="783"/>
        <v>-24.56</v>
      </c>
      <c r="H4201" s="27">
        <f t="shared" si="785"/>
        <v>1000</v>
      </c>
      <c r="I4201" s="27">
        <f t="shared" si="784"/>
        <v>1000</v>
      </c>
      <c r="J4201" s="27">
        <f t="shared" si="786"/>
        <v>1000</v>
      </c>
      <c r="K4201" s="12">
        <v>-24.79</v>
      </c>
      <c r="L4201" s="12">
        <f t="shared" si="787"/>
        <v>25.56</v>
      </c>
      <c r="M4201" s="27"/>
      <c r="N4201" s="27"/>
      <c r="P4201" s="12">
        <v>24.56</v>
      </c>
      <c r="Q4201" s="39">
        <v>49.34</v>
      </c>
      <c r="R4201" s="12">
        <f t="shared" si="788"/>
        <v>24.79</v>
      </c>
      <c r="S4201" s="12">
        <v>0.69258228735267791</v>
      </c>
      <c r="T4201" s="20">
        <v>1.5643583335935294</v>
      </c>
      <c r="Y4201" s="20">
        <f t="shared" si="789"/>
        <v>4.0308542291204376E-2</v>
      </c>
      <c r="Z4201" s="20">
        <f t="shared" si="790"/>
        <v>3.6851866689077466E-2</v>
      </c>
      <c r="AB4201" s="20">
        <v>0</v>
      </c>
      <c r="AC4201" s="20">
        <v>0</v>
      </c>
      <c r="AE4201" s="20">
        <f t="shared" si="791"/>
        <v>0.18030854229120438</v>
      </c>
      <c r="AF4201" s="20">
        <f t="shared" si="792"/>
        <v>0.22025186668907748</v>
      </c>
    </row>
    <row r="4202" spans="1:32" x14ac:dyDescent="0.2">
      <c r="A4202" s="14" t="s">
        <v>4280</v>
      </c>
      <c r="B4202" s="20">
        <v>3.5878998778780015E-2</v>
      </c>
      <c r="C4202" s="20">
        <v>3.638536883147727E-2</v>
      </c>
      <c r="D4202" s="27">
        <v>3.6388022115813067E-2</v>
      </c>
      <c r="E4202" s="27">
        <f t="shared" si="781"/>
        <v>24.08</v>
      </c>
      <c r="F4202" s="27">
        <f t="shared" si="782"/>
        <v>-24.079899999999999</v>
      </c>
      <c r="G4202" s="27">
        <f t="shared" si="783"/>
        <v>-24.08</v>
      </c>
      <c r="H4202" s="27">
        <f t="shared" si="785"/>
        <v>1000</v>
      </c>
      <c r="I4202" s="27">
        <f t="shared" si="784"/>
        <v>1000</v>
      </c>
      <c r="J4202" s="27">
        <f t="shared" si="786"/>
        <v>1000</v>
      </c>
      <c r="K4202" s="12">
        <v>-24.79</v>
      </c>
      <c r="L4202" s="12">
        <f t="shared" si="787"/>
        <v>25.08</v>
      </c>
      <c r="M4202" s="27"/>
      <c r="N4202" s="27"/>
      <c r="P4202" s="12">
        <v>24.08</v>
      </c>
      <c r="Q4202" s="39">
        <v>44.04</v>
      </c>
      <c r="R4202" s="12">
        <f t="shared" si="788"/>
        <v>24.79</v>
      </c>
      <c r="S4202" s="12">
        <v>0.46324153077061808</v>
      </c>
      <c r="T4202" s="20">
        <v>1.0293800859379705</v>
      </c>
      <c r="Y4202" s="20">
        <f t="shared" si="789"/>
        <v>2.6960826424660245E-2</v>
      </c>
      <c r="Z4202" s="20">
        <f t="shared" si="790"/>
        <v>2.4249289235565779E-2</v>
      </c>
      <c r="AB4202" s="20">
        <v>0</v>
      </c>
      <c r="AC4202" s="20">
        <v>0</v>
      </c>
      <c r="AE4202" s="20">
        <f t="shared" si="791"/>
        <v>0.16696082642466026</v>
      </c>
      <c r="AF4202" s="20">
        <f t="shared" si="792"/>
        <v>0.20764928923556578</v>
      </c>
    </row>
    <row r="4203" spans="1:32" x14ac:dyDescent="0.2">
      <c r="A4203" s="14" t="s">
        <v>4281</v>
      </c>
      <c r="B4203" s="20">
        <v>3.7113867171355008E-2</v>
      </c>
      <c r="C4203" s="20">
        <v>3.7464237613852841E-2</v>
      </c>
      <c r="D4203" s="27">
        <v>3.7466910199575314E-2</v>
      </c>
      <c r="E4203" s="27">
        <f t="shared" si="781"/>
        <v>23.36</v>
      </c>
      <c r="F4203" s="27">
        <f t="shared" si="782"/>
        <v>-23.3599</v>
      </c>
      <c r="G4203" s="27">
        <f t="shared" si="783"/>
        <v>-23.36</v>
      </c>
      <c r="H4203" s="27">
        <f t="shared" si="785"/>
        <v>1000</v>
      </c>
      <c r="I4203" s="27">
        <f t="shared" si="784"/>
        <v>1000</v>
      </c>
      <c r="J4203" s="27">
        <f t="shared" si="786"/>
        <v>1000</v>
      </c>
      <c r="K4203" s="12">
        <v>-24.79</v>
      </c>
      <c r="L4203" s="12">
        <f t="shared" si="787"/>
        <v>24.36</v>
      </c>
      <c r="M4203" s="27"/>
      <c r="N4203" s="27"/>
      <c r="P4203" s="12">
        <v>23.36</v>
      </c>
      <c r="Q4203" s="39">
        <v>40.03</v>
      </c>
      <c r="R4203" s="12">
        <f t="shared" si="788"/>
        <v>24.79</v>
      </c>
      <c r="S4203" s="12">
        <v>0.49002903087461641</v>
      </c>
      <c r="T4203" s="20">
        <v>1.0852503940556955</v>
      </c>
      <c r="Y4203" s="20">
        <f t="shared" si="789"/>
        <v>2.8519868722644712E-2</v>
      </c>
      <c r="Z4203" s="20">
        <f t="shared" si="790"/>
        <v>2.5565435991982178E-2</v>
      </c>
      <c r="AB4203" s="20">
        <v>0</v>
      </c>
      <c r="AC4203" s="20">
        <v>0</v>
      </c>
      <c r="AE4203" s="20">
        <f t="shared" si="791"/>
        <v>0.16851986872264474</v>
      </c>
      <c r="AF4203" s="20">
        <f t="shared" si="792"/>
        <v>0.2089654359919822</v>
      </c>
    </row>
    <row r="4204" spans="1:32" x14ac:dyDescent="0.2">
      <c r="A4204" s="14" t="s">
        <v>4282</v>
      </c>
      <c r="B4204" s="20">
        <v>3.6532862708490904E-2</v>
      </c>
      <c r="C4204" s="20">
        <v>3.7165980855066914E-2</v>
      </c>
      <c r="D4204" s="27">
        <v>3.7168708946928974E-2</v>
      </c>
      <c r="E4204" s="27">
        <f t="shared" si="781"/>
        <v>23.91</v>
      </c>
      <c r="F4204" s="27">
        <f t="shared" si="782"/>
        <v>-23.9099</v>
      </c>
      <c r="G4204" s="27">
        <f t="shared" si="783"/>
        <v>-23.91</v>
      </c>
      <c r="H4204" s="27">
        <f t="shared" si="785"/>
        <v>1000</v>
      </c>
      <c r="I4204" s="27">
        <f t="shared" si="784"/>
        <v>1000</v>
      </c>
      <c r="J4204" s="27">
        <f t="shared" si="786"/>
        <v>1000</v>
      </c>
      <c r="K4204" s="12">
        <v>-24.79</v>
      </c>
      <c r="L4204" s="12">
        <f t="shared" si="787"/>
        <v>24.91</v>
      </c>
      <c r="M4204" s="27"/>
      <c r="N4204" s="27"/>
      <c r="P4204" s="12">
        <v>23.91</v>
      </c>
      <c r="Q4204" s="39">
        <v>36</v>
      </c>
      <c r="R4204" s="12">
        <f t="shared" si="788"/>
        <v>24.79</v>
      </c>
      <c r="S4204" s="12">
        <v>0.4650985642997183</v>
      </c>
      <c r="T4204" s="20">
        <v>1.036945830818176</v>
      </c>
      <c r="Y4204" s="20">
        <f t="shared" si="789"/>
        <v>2.7068906454875922E-2</v>
      </c>
      <c r="Z4204" s="20">
        <f t="shared" si="790"/>
        <v>2.4427516829424303E-2</v>
      </c>
      <c r="AB4204" s="20">
        <v>0</v>
      </c>
      <c r="AC4204" s="20">
        <v>0</v>
      </c>
      <c r="AE4204" s="20">
        <f t="shared" si="791"/>
        <v>0.16706890645487593</v>
      </c>
      <c r="AF4204" s="20">
        <f t="shared" si="792"/>
        <v>0.2078275168294243</v>
      </c>
    </row>
    <row r="4205" spans="1:32" x14ac:dyDescent="0.2">
      <c r="A4205" s="14" t="s">
        <v>4283</v>
      </c>
      <c r="B4205" s="20">
        <v>4.2941909342381249E-2</v>
      </c>
      <c r="C4205" s="20">
        <v>4.4801463976986956E-2</v>
      </c>
      <c r="D4205" s="27">
        <v>4.4804628339171641E-2</v>
      </c>
      <c r="E4205" s="27">
        <f t="shared" si="781"/>
        <v>26.43</v>
      </c>
      <c r="F4205" s="27">
        <f t="shared" si="782"/>
        <v>-26.4299</v>
      </c>
      <c r="G4205" s="27">
        <f t="shared" si="783"/>
        <v>-26.43</v>
      </c>
      <c r="H4205" s="27">
        <f t="shared" si="785"/>
        <v>1000</v>
      </c>
      <c r="I4205" s="27">
        <f t="shared" si="784"/>
        <v>1000</v>
      </c>
      <c r="J4205" s="27">
        <f t="shared" si="786"/>
        <v>1000</v>
      </c>
      <c r="K4205" s="12">
        <v>-24.79</v>
      </c>
      <c r="L4205" s="12">
        <f t="shared" si="787"/>
        <v>27.43</v>
      </c>
      <c r="M4205" s="27"/>
      <c r="N4205" s="27"/>
      <c r="P4205" s="12">
        <v>26.43</v>
      </c>
      <c r="Q4205" s="39">
        <v>29.98</v>
      </c>
      <c r="R4205" s="12">
        <f t="shared" si="788"/>
        <v>24.79</v>
      </c>
      <c r="S4205" s="12">
        <v>0.45688593423213331</v>
      </c>
      <c r="T4205" s="20">
        <v>1.0197776498428954</v>
      </c>
      <c r="Y4205" s="20">
        <f t="shared" si="789"/>
        <v>2.6590928382888797E-2</v>
      </c>
      <c r="Z4205" s="20">
        <f t="shared" si="790"/>
        <v>2.4023082945570054E-2</v>
      </c>
      <c r="AB4205" s="20">
        <v>0</v>
      </c>
      <c r="AC4205" s="20">
        <v>0</v>
      </c>
      <c r="AE4205" s="20">
        <f t="shared" si="791"/>
        <v>0.1665909283828888</v>
      </c>
      <c r="AF4205" s="20">
        <f t="shared" si="792"/>
        <v>0.20742308294557005</v>
      </c>
    </row>
    <row r="4206" spans="1:32" x14ac:dyDescent="0.2">
      <c r="A4206" s="14" t="s">
        <v>4284</v>
      </c>
      <c r="B4206" s="20">
        <v>6.7623766383498027E-2</v>
      </c>
      <c r="C4206" s="20">
        <v>7.0682381597454935E-2</v>
      </c>
      <c r="D4206" s="27">
        <v>7.0687063701004207E-2</v>
      </c>
      <c r="E4206" s="27">
        <f t="shared" si="781"/>
        <v>31.86</v>
      </c>
      <c r="F4206" s="27">
        <f t="shared" si="782"/>
        <v>-31.8599</v>
      </c>
      <c r="G4206" s="27">
        <f t="shared" si="783"/>
        <v>-31.86</v>
      </c>
      <c r="H4206" s="27">
        <f t="shared" si="785"/>
        <v>1000</v>
      </c>
      <c r="I4206" s="27">
        <f t="shared" si="784"/>
        <v>1000</v>
      </c>
      <c r="J4206" s="27">
        <f t="shared" si="786"/>
        <v>1000</v>
      </c>
      <c r="K4206" s="12">
        <v>-24.79</v>
      </c>
      <c r="L4206" s="12">
        <f t="shared" si="787"/>
        <v>32.86</v>
      </c>
      <c r="M4206" s="27"/>
      <c r="N4206" s="27"/>
      <c r="P4206" s="12">
        <v>31.86</v>
      </c>
      <c r="Q4206" s="39">
        <v>26.62</v>
      </c>
      <c r="R4206" s="12">
        <f t="shared" si="788"/>
        <v>24.79</v>
      </c>
      <c r="S4206" s="12">
        <v>0.72626843722709988</v>
      </c>
      <c r="T4206" s="20">
        <v>1.6440990423565169</v>
      </c>
      <c r="Y4206" s="20">
        <f t="shared" si="789"/>
        <v>4.2269088527567403E-2</v>
      </c>
      <c r="Z4206" s="20">
        <f t="shared" si="790"/>
        <v>3.8730332706691122E-2</v>
      </c>
      <c r="AB4206" s="20">
        <v>0</v>
      </c>
      <c r="AC4206" s="20">
        <v>0</v>
      </c>
      <c r="AE4206" s="20">
        <f t="shared" si="791"/>
        <v>0.1822690885275674</v>
      </c>
      <c r="AF4206" s="20">
        <f t="shared" si="792"/>
        <v>0.22213033270669114</v>
      </c>
    </row>
    <row r="4207" spans="1:32" x14ac:dyDescent="0.2">
      <c r="A4207" s="14" t="s">
        <v>4285</v>
      </c>
      <c r="B4207" s="20">
        <v>8.1400380702444514E-2</v>
      </c>
      <c r="C4207" s="20">
        <v>8.4333156588142222E-2</v>
      </c>
      <c r="D4207" s="27">
        <v>8.4336727974133455E-2</v>
      </c>
      <c r="E4207" s="27">
        <f t="shared" si="781"/>
        <v>37.03</v>
      </c>
      <c r="F4207" s="27">
        <f t="shared" si="782"/>
        <v>-37.029899999999998</v>
      </c>
      <c r="G4207" s="27">
        <f t="shared" si="783"/>
        <v>-37.03</v>
      </c>
      <c r="H4207" s="27">
        <f t="shared" si="785"/>
        <v>1000</v>
      </c>
      <c r="I4207" s="27">
        <f t="shared" si="784"/>
        <v>1000</v>
      </c>
      <c r="J4207" s="27">
        <f t="shared" si="786"/>
        <v>1000</v>
      </c>
      <c r="K4207" s="12">
        <v>-24.79</v>
      </c>
      <c r="L4207" s="12">
        <f t="shared" si="787"/>
        <v>38.03</v>
      </c>
      <c r="M4207" s="27"/>
      <c r="N4207" s="27"/>
      <c r="P4207" s="12">
        <v>37.03</v>
      </c>
      <c r="Q4207" s="39">
        <v>37.21</v>
      </c>
      <c r="R4207" s="12">
        <f t="shared" si="788"/>
        <v>24.79</v>
      </c>
      <c r="S4207" s="12">
        <v>1.0043917678319678</v>
      </c>
      <c r="T4207" s="20">
        <v>2.3656134945261149</v>
      </c>
      <c r="Y4207" s="20">
        <f t="shared" si="789"/>
        <v>5.8455968034273845E-2</v>
      </c>
      <c r="Z4207" s="20">
        <f t="shared" si="790"/>
        <v>5.5727176610426477E-2</v>
      </c>
      <c r="AB4207" s="20">
        <v>0</v>
      </c>
      <c r="AC4207" s="20">
        <v>0</v>
      </c>
      <c r="AE4207" s="20">
        <f t="shared" si="791"/>
        <v>0.19845596803427384</v>
      </c>
      <c r="AF4207" s="20">
        <f t="shared" si="792"/>
        <v>0.23912717661042648</v>
      </c>
    </row>
    <row r="4208" spans="1:32" x14ac:dyDescent="0.2">
      <c r="A4208" s="14" t="s">
        <v>4286</v>
      </c>
      <c r="B4208" s="20">
        <v>8.4140766876795003E-2</v>
      </c>
      <c r="C4208" s="20">
        <v>8.8156046404604269E-2</v>
      </c>
      <c r="D4208" s="27">
        <v>8.8158286462205332E-2</v>
      </c>
      <c r="E4208" s="27">
        <f t="shared" si="781"/>
        <v>38.840000000000003</v>
      </c>
      <c r="F4208" s="27">
        <f t="shared" si="782"/>
        <v>-38.8399</v>
      </c>
      <c r="G4208" s="27">
        <f t="shared" si="783"/>
        <v>-38.840000000000003</v>
      </c>
      <c r="H4208" s="27">
        <f t="shared" si="785"/>
        <v>1000</v>
      </c>
      <c r="I4208" s="27">
        <f t="shared" si="784"/>
        <v>1000</v>
      </c>
      <c r="J4208" s="27">
        <f t="shared" si="786"/>
        <v>1000</v>
      </c>
      <c r="K4208" s="12">
        <v>-24.79</v>
      </c>
      <c r="L4208" s="12">
        <f t="shared" si="787"/>
        <v>39.840000000000003</v>
      </c>
      <c r="M4208" s="27"/>
      <c r="N4208" s="27"/>
      <c r="P4208" s="12">
        <v>38.840000000000003</v>
      </c>
      <c r="Q4208" s="39">
        <v>44.94</v>
      </c>
      <c r="R4208" s="12">
        <f t="shared" si="788"/>
        <v>24.79</v>
      </c>
      <c r="S4208" s="12">
        <v>0.95801708093249116</v>
      </c>
      <c r="T4208" s="20">
        <v>2.2739536502522069</v>
      </c>
      <c r="Y4208" s="20">
        <f t="shared" si="789"/>
        <v>5.5756944304871089E-2</v>
      </c>
      <c r="Z4208" s="20">
        <f t="shared" si="790"/>
        <v>5.3567929403832613E-2</v>
      </c>
      <c r="AB4208" s="20">
        <v>0</v>
      </c>
      <c r="AC4208" s="20">
        <v>0</v>
      </c>
      <c r="AE4208" s="20">
        <f t="shared" si="791"/>
        <v>0.19575694430487112</v>
      </c>
      <c r="AF4208" s="20">
        <f t="shared" si="792"/>
        <v>0.23696792940383263</v>
      </c>
    </row>
    <row r="4209" spans="1:32" x14ac:dyDescent="0.2">
      <c r="A4209" s="14" t="s">
        <v>4287</v>
      </c>
      <c r="B4209" s="20">
        <v>8.0574218272626119E-2</v>
      </c>
      <c r="C4209" s="20">
        <v>7.9646248587107935E-2</v>
      </c>
      <c r="D4209" s="27">
        <v>7.9648153387574028E-2</v>
      </c>
      <c r="E4209" s="27">
        <f t="shared" si="781"/>
        <v>34.46</v>
      </c>
      <c r="F4209" s="27">
        <f t="shared" si="782"/>
        <v>-34.459899999999998</v>
      </c>
      <c r="G4209" s="27">
        <f t="shared" si="783"/>
        <v>-34.46</v>
      </c>
      <c r="H4209" s="27">
        <f t="shared" si="785"/>
        <v>1000</v>
      </c>
      <c r="I4209" s="27">
        <f t="shared" si="784"/>
        <v>1000</v>
      </c>
      <c r="J4209" s="27">
        <f t="shared" si="786"/>
        <v>1000</v>
      </c>
      <c r="K4209" s="12">
        <v>-24.79</v>
      </c>
      <c r="L4209" s="12">
        <f t="shared" si="787"/>
        <v>35.46</v>
      </c>
      <c r="M4209" s="27"/>
      <c r="N4209" s="27"/>
      <c r="P4209" s="12">
        <v>34.46</v>
      </c>
      <c r="Q4209" s="39">
        <v>57.64</v>
      </c>
      <c r="R4209" s="12">
        <f t="shared" si="788"/>
        <v>24.79</v>
      </c>
      <c r="S4209" s="12">
        <v>1.2325505935024459</v>
      </c>
      <c r="T4209" s="20">
        <v>2.7908981108638962</v>
      </c>
      <c r="Y4209" s="20">
        <f t="shared" si="789"/>
        <v>7.1734895089719614E-2</v>
      </c>
      <c r="Z4209" s="20">
        <f t="shared" si="790"/>
        <v>6.5745681737824996E-2</v>
      </c>
      <c r="AB4209" s="20">
        <v>0</v>
      </c>
      <c r="AC4209" s="20">
        <v>0</v>
      </c>
      <c r="AE4209" s="20">
        <f t="shared" si="791"/>
        <v>0.21173489508971963</v>
      </c>
      <c r="AF4209" s="20">
        <f t="shared" si="792"/>
        <v>0.249145681737825</v>
      </c>
    </row>
    <row r="4210" spans="1:32" x14ac:dyDescent="0.2">
      <c r="A4210" s="14" t="s">
        <v>4288</v>
      </c>
      <c r="B4210" s="20">
        <v>7.234527784189615E-2</v>
      </c>
      <c r="C4210" s="20">
        <v>7.2252829683720668E-2</v>
      </c>
      <c r="D4210" s="27">
        <v>7.2255288816541544E-2</v>
      </c>
      <c r="E4210" s="27">
        <f t="shared" si="781"/>
        <v>31.96</v>
      </c>
      <c r="F4210" s="27">
        <f t="shared" si="782"/>
        <v>-31.959900000000001</v>
      </c>
      <c r="G4210" s="27">
        <f t="shared" si="783"/>
        <v>-31.96</v>
      </c>
      <c r="H4210" s="27">
        <f t="shared" si="785"/>
        <v>1000</v>
      </c>
      <c r="I4210" s="27">
        <f t="shared" si="784"/>
        <v>1000</v>
      </c>
      <c r="J4210" s="27">
        <f t="shared" si="786"/>
        <v>1000</v>
      </c>
      <c r="K4210" s="12">
        <v>-24.79</v>
      </c>
      <c r="L4210" s="12">
        <f t="shared" si="787"/>
        <v>32.96</v>
      </c>
      <c r="M4210" s="27"/>
      <c r="N4210" s="27"/>
      <c r="P4210" s="12">
        <v>31.96</v>
      </c>
      <c r="Q4210" s="39">
        <v>61.62</v>
      </c>
      <c r="R4210" s="12">
        <f t="shared" si="788"/>
        <v>24.79</v>
      </c>
      <c r="S4210" s="12">
        <v>1.0554482184544409</v>
      </c>
      <c r="T4210" s="20">
        <v>2.3992230612880552</v>
      </c>
      <c r="Y4210" s="20">
        <f t="shared" si="789"/>
        <v>6.1427472123731973E-2</v>
      </c>
      <c r="Z4210" s="20">
        <f t="shared" si="790"/>
        <v>5.6518923134986174E-2</v>
      </c>
      <c r="AB4210" s="20">
        <v>0</v>
      </c>
      <c r="AC4210" s="20">
        <v>0</v>
      </c>
      <c r="AE4210" s="20">
        <f t="shared" si="791"/>
        <v>0.20142747212373199</v>
      </c>
      <c r="AF4210" s="20">
        <f t="shared" si="792"/>
        <v>0.2399189231349862</v>
      </c>
    </row>
    <row r="4211" spans="1:32" x14ac:dyDescent="0.2">
      <c r="A4211" s="14" t="s">
        <v>4289</v>
      </c>
      <c r="B4211" s="20">
        <v>7.0809528163629107E-2</v>
      </c>
      <c r="C4211" s="20">
        <v>7.0220012465218445E-2</v>
      </c>
      <c r="D4211" s="27">
        <v>7.0222416349311603E-2</v>
      </c>
      <c r="E4211" s="27">
        <f t="shared" si="781"/>
        <v>30.01</v>
      </c>
      <c r="F4211" s="27">
        <f t="shared" si="782"/>
        <v>-30.009900000000002</v>
      </c>
      <c r="G4211" s="27">
        <f t="shared" si="783"/>
        <v>-30.01</v>
      </c>
      <c r="H4211" s="27">
        <f t="shared" si="785"/>
        <v>1000</v>
      </c>
      <c r="I4211" s="27">
        <f t="shared" si="784"/>
        <v>1000</v>
      </c>
      <c r="J4211" s="27">
        <f t="shared" si="786"/>
        <v>1000</v>
      </c>
      <c r="K4211" s="12">
        <v>-24.79</v>
      </c>
      <c r="L4211" s="12">
        <f t="shared" si="787"/>
        <v>31.01</v>
      </c>
      <c r="M4211" s="27"/>
      <c r="N4211" s="27"/>
      <c r="P4211" s="12">
        <v>30.01</v>
      </c>
      <c r="Q4211" s="39">
        <v>61.19</v>
      </c>
      <c r="R4211" s="12">
        <f t="shared" si="788"/>
        <v>24.79</v>
      </c>
      <c r="S4211" s="12">
        <v>1.0691704591619449</v>
      </c>
      <c r="T4211" s="20">
        <v>2.4233751348209687</v>
      </c>
      <c r="Y4211" s="20">
        <f t="shared" si="789"/>
        <v>6.2226111548951413E-2</v>
      </c>
      <c r="Z4211" s="20">
        <f t="shared" si="790"/>
        <v>5.708787781434993E-2</v>
      </c>
      <c r="AB4211" s="20">
        <v>0</v>
      </c>
      <c r="AC4211" s="20">
        <v>0</v>
      </c>
      <c r="AE4211" s="20">
        <f t="shared" si="791"/>
        <v>0.20222611154895143</v>
      </c>
      <c r="AF4211" s="20">
        <f t="shared" si="792"/>
        <v>0.24048787781434994</v>
      </c>
    </row>
    <row r="4212" spans="1:32" x14ac:dyDescent="0.2">
      <c r="A4212" s="14" t="s">
        <v>4290</v>
      </c>
      <c r="B4212" s="20">
        <v>6.5297305672051803E-2</v>
      </c>
      <c r="C4212" s="20">
        <v>6.4578266109726001E-2</v>
      </c>
      <c r="D4212" s="27">
        <v>6.4580435418760088E-2</v>
      </c>
      <c r="E4212" s="27">
        <f t="shared" si="781"/>
        <v>29.93</v>
      </c>
      <c r="F4212" s="27">
        <f t="shared" si="782"/>
        <v>-29.9299</v>
      </c>
      <c r="G4212" s="27">
        <f t="shared" si="783"/>
        <v>-29.93</v>
      </c>
      <c r="H4212" s="27">
        <f t="shared" si="785"/>
        <v>1000</v>
      </c>
      <c r="I4212" s="27">
        <f t="shared" si="784"/>
        <v>1000</v>
      </c>
      <c r="J4212" s="27">
        <f t="shared" si="786"/>
        <v>1000</v>
      </c>
      <c r="K4212" s="12">
        <v>-24.79</v>
      </c>
      <c r="L4212" s="12">
        <f t="shared" si="787"/>
        <v>30.93</v>
      </c>
      <c r="M4212" s="27"/>
      <c r="N4212" s="27"/>
      <c r="P4212" s="12">
        <v>29.93</v>
      </c>
      <c r="Q4212" s="39">
        <v>62.93</v>
      </c>
      <c r="R4212" s="12">
        <f t="shared" si="788"/>
        <v>24.79</v>
      </c>
      <c r="S4212" s="12">
        <v>1.0037917417229243</v>
      </c>
      <c r="T4212" s="20">
        <v>2.2788979383932828</v>
      </c>
      <c r="Y4212" s="20">
        <f t="shared" si="789"/>
        <v>5.8421046295393318E-2</v>
      </c>
      <c r="Z4212" s="20">
        <f t="shared" si="790"/>
        <v>5.3684402876396135E-2</v>
      </c>
      <c r="AB4212" s="20">
        <v>0</v>
      </c>
      <c r="AC4212" s="20">
        <v>0</v>
      </c>
      <c r="AE4212" s="20">
        <f t="shared" si="791"/>
        <v>0.19842104629539334</v>
      </c>
      <c r="AF4212" s="20">
        <f t="shared" si="792"/>
        <v>0.23708440287639615</v>
      </c>
    </row>
    <row r="4213" spans="1:32" x14ac:dyDescent="0.2">
      <c r="A4213" s="14" t="s">
        <v>4291</v>
      </c>
      <c r="B4213" s="20">
        <v>6.2087439460896031E-2</v>
      </c>
      <c r="C4213" s="20">
        <v>6.1487725463860991E-2</v>
      </c>
      <c r="D4213" s="27">
        <v>6.1489769466250052E-2</v>
      </c>
      <c r="E4213" s="27">
        <f t="shared" si="781"/>
        <v>28.27</v>
      </c>
      <c r="F4213" s="27">
        <f t="shared" si="782"/>
        <v>-28.2699</v>
      </c>
      <c r="G4213" s="27">
        <f t="shared" si="783"/>
        <v>-28.27</v>
      </c>
      <c r="H4213" s="27">
        <f t="shared" si="785"/>
        <v>1000</v>
      </c>
      <c r="I4213" s="27">
        <f t="shared" si="784"/>
        <v>1000</v>
      </c>
      <c r="J4213" s="27">
        <f t="shared" si="786"/>
        <v>1000</v>
      </c>
      <c r="K4213" s="12">
        <v>-24.79</v>
      </c>
      <c r="L4213" s="12">
        <f t="shared" si="787"/>
        <v>29.27</v>
      </c>
      <c r="M4213" s="27"/>
      <c r="N4213" s="27"/>
      <c r="P4213" s="12">
        <v>28.27</v>
      </c>
      <c r="Q4213" s="39">
        <v>63.42</v>
      </c>
      <c r="R4213" s="12">
        <f t="shared" si="788"/>
        <v>24.79</v>
      </c>
      <c r="S4213" s="12">
        <v>0.96050842204555842</v>
      </c>
      <c r="T4213" s="20">
        <v>2.1971293755173948</v>
      </c>
      <c r="Y4213" s="20">
        <f t="shared" si="789"/>
        <v>5.5901941268339132E-2</v>
      </c>
      <c r="Z4213" s="20">
        <f t="shared" si="790"/>
        <v>5.1758166339823539E-2</v>
      </c>
      <c r="AB4213" s="20">
        <v>0</v>
      </c>
      <c r="AC4213" s="20">
        <v>0</v>
      </c>
      <c r="AE4213" s="20">
        <f t="shared" si="791"/>
        <v>0.19590194126833915</v>
      </c>
      <c r="AF4213" s="20">
        <f t="shared" si="792"/>
        <v>0.23515816633982356</v>
      </c>
    </row>
    <row r="4214" spans="1:32" x14ac:dyDescent="0.2">
      <c r="A4214" s="14" t="s">
        <v>4292</v>
      </c>
      <c r="B4214" s="20">
        <v>5.7734204499848514E-2</v>
      </c>
      <c r="C4214" s="20">
        <v>5.619876504253634E-2</v>
      </c>
      <c r="D4214" s="27">
        <v>5.6200436515622842E-2</v>
      </c>
      <c r="E4214" s="27">
        <f t="shared" si="781"/>
        <v>28.66</v>
      </c>
      <c r="F4214" s="27">
        <f t="shared" si="782"/>
        <v>-28.6599</v>
      </c>
      <c r="G4214" s="27">
        <f t="shared" si="783"/>
        <v>-28.66</v>
      </c>
      <c r="H4214" s="27">
        <f t="shared" si="785"/>
        <v>1000</v>
      </c>
      <c r="I4214" s="27">
        <f t="shared" si="784"/>
        <v>1000</v>
      </c>
      <c r="J4214" s="27">
        <f t="shared" si="786"/>
        <v>1000</v>
      </c>
      <c r="K4214" s="12">
        <v>-24.79</v>
      </c>
      <c r="L4214" s="12">
        <f t="shared" si="787"/>
        <v>29.66</v>
      </c>
      <c r="M4214" s="27"/>
      <c r="N4214" s="27"/>
      <c r="P4214" s="12">
        <v>28.66</v>
      </c>
      <c r="Q4214" s="39">
        <v>62.84</v>
      </c>
      <c r="R4214" s="12">
        <f t="shared" si="788"/>
        <v>24.79</v>
      </c>
      <c r="S4214" s="12">
        <v>0.96765304928063511</v>
      </c>
      <c r="T4214" s="20">
        <v>2.2041130599891878</v>
      </c>
      <c r="Y4214" s="20">
        <f t="shared" si="789"/>
        <v>5.6317761185075359E-2</v>
      </c>
      <c r="Z4214" s="20">
        <f t="shared" si="790"/>
        <v>5.1922682233418012E-2</v>
      </c>
      <c r="AB4214" s="20">
        <v>0</v>
      </c>
      <c r="AC4214" s="20">
        <v>0</v>
      </c>
      <c r="AE4214" s="20">
        <f t="shared" si="791"/>
        <v>0.19631776118507538</v>
      </c>
      <c r="AF4214" s="20">
        <f t="shared" si="792"/>
        <v>0.23532268223341801</v>
      </c>
    </row>
    <row r="4215" spans="1:32" x14ac:dyDescent="0.2">
      <c r="A4215" s="14" t="s">
        <v>4293</v>
      </c>
      <c r="B4215" s="20">
        <v>5.0907464053012955E-2</v>
      </c>
      <c r="C4215" s="20">
        <v>4.9239918275332424E-2</v>
      </c>
      <c r="D4215" s="27">
        <v>4.9241524684438084E-2</v>
      </c>
      <c r="E4215" s="27">
        <f t="shared" si="781"/>
        <v>28.38</v>
      </c>
      <c r="F4215" s="27">
        <f t="shared" si="782"/>
        <v>-28.379899999999999</v>
      </c>
      <c r="G4215" s="27">
        <f t="shared" si="783"/>
        <v>-28.38</v>
      </c>
      <c r="H4215" s="27">
        <f t="shared" si="785"/>
        <v>1000</v>
      </c>
      <c r="I4215" s="27">
        <f t="shared" si="784"/>
        <v>1000</v>
      </c>
      <c r="J4215" s="27">
        <f t="shared" si="786"/>
        <v>1000</v>
      </c>
      <c r="K4215" s="12">
        <v>-24.79</v>
      </c>
      <c r="L4215" s="12">
        <f t="shared" si="787"/>
        <v>29.38</v>
      </c>
      <c r="M4215" s="27"/>
      <c r="N4215" s="27"/>
      <c r="P4215" s="12">
        <v>28.38</v>
      </c>
      <c r="Q4215" s="39">
        <v>57.52</v>
      </c>
      <c r="R4215" s="12">
        <f t="shared" si="788"/>
        <v>24.79</v>
      </c>
      <c r="S4215" s="12">
        <v>0.87746684516147622</v>
      </c>
      <c r="T4215" s="20">
        <v>1.9951810487844559</v>
      </c>
      <c r="Y4215" s="20">
        <f t="shared" si="789"/>
        <v>5.1068891138577703E-2</v>
      </c>
      <c r="Z4215" s="20">
        <f t="shared" si="790"/>
        <v>4.7000833793290606E-2</v>
      </c>
      <c r="AB4215" s="20">
        <v>0</v>
      </c>
      <c r="AC4215" s="20">
        <v>0</v>
      </c>
      <c r="AE4215" s="20">
        <f t="shared" si="791"/>
        <v>0.19106889113857772</v>
      </c>
      <c r="AF4215" s="20">
        <f t="shared" si="792"/>
        <v>0.23040083379329063</v>
      </c>
    </row>
    <row r="4216" spans="1:32" x14ac:dyDescent="0.2">
      <c r="A4216" s="14" t="s">
        <v>4294</v>
      </c>
      <c r="B4216" s="20">
        <v>5.0671495708465568E-2</v>
      </c>
      <c r="C4216" s="20">
        <v>4.8809473684713431E-2</v>
      </c>
      <c r="D4216" s="27">
        <v>4.8811131538398285E-2</v>
      </c>
      <c r="E4216" s="27">
        <f t="shared" si="781"/>
        <v>29.63</v>
      </c>
      <c r="F4216" s="27">
        <f t="shared" si="782"/>
        <v>-29.629899999999999</v>
      </c>
      <c r="G4216" s="27">
        <f t="shared" si="783"/>
        <v>-29.63</v>
      </c>
      <c r="H4216" s="27">
        <f t="shared" si="785"/>
        <v>1000</v>
      </c>
      <c r="I4216" s="27">
        <f t="shared" si="784"/>
        <v>1000</v>
      </c>
      <c r="J4216" s="27">
        <f t="shared" si="786"/>
        <v>1000</v>
      </c>
      <c r="K4216" s="12">
        <v>-24.79</v>
      </c>
      <c r="L4216" s="12">
        <f t="shared" si="787"/>
        <v>30.63</v>
      </c>
      <c r="M4216" s="27"/>
      <c r="N4216" s="27"/>
      <c r="P4216" s="12">
        <v>29.63</v>
      </c>
      <c r="Q4216" s="39">
        <v>52.6</v>
      </c>
      <c r="R4216" s="12">
        <f t="shared" si="788"/>
        <v>24.79</v>
      </c>
      <c r="S4216" s="12">
        <v>0.88961555922120616</v>
      </c>
      <c r="T4216" s="20">
        <v>2.0215155887416398</v>
      </c>
      <c r="Y4216" s="20">
        <f t="shared" si="789"/>
        <v>5.1775950737708062E-2</v>
      </c>
      <c r="Z4216" s="20">
        <f t="shared" si="790"/>
        <v>4.7621201221251318E-2</v>
      </c>
      <c r="AB4216" s="20">
        <v>0</v>
      </c>
      <c r="AC4216" s="20">
        <v>0</v>
      </c>
      <c r="AE4216" s="20">
        <f t="shared" si="791"/>
        <v>0.19177595073770809</v>
      </c>
      <c r="AF4216" s="20">
        <f t="shared" si="792"/>
        <v>0.23102120122125133</v>
      </c>
    </row>
    <row r="4217" spans="1:32" x14ac:dyDescent="0.2">
      <c r="A4217" s="14" t="s">
        <v>4295</v>
      </c>
      <c r="B4217" s="20">
        <v>4.5325826055916098E-2</v>
      </c>
      <c r="C4217" s="20">
        <v>4.3301223527784274E-2</v>
      </c>
      <c r="D4217" s="27">
        <v>4.3302677631954313E-2</v>
      </c>
      <c r="E4217" s="27">
        <f t="shared" si="781"/>
        <v>31.65</v>
      </c>
      <c r="F4217" s="27">
        <f t="shared" si="782"/>
        <v>-31.649899999999999</v>
      </c>
      <c r="G4217" s="27">
        <f t="shared" si="783"/>
        <v>-31.65</v>
      </c>
      <c r="H4217" s="27">
        <f t="shared" si="785"/>
        <v>1000</v>
      </c>
      <c r="I4217" s="27">
        <f t="shared" si="784"/>
        <v>1000</v>
      </c>
      <c r="J4217" s="27">
        <f t="shared" si="786"/>
        <v>1000</v>
      </c>
      <c r="K4217" s="12">
        <v>-24.79</v>
      </c>
      <c r="L4217" s="12">
        <f t="shared" si="787"/>
        <v>32.65</v>
      </c>
      <c r="M4217" s="27"/>
      <c r="N4217" s="27"/>
      <c r="P4217" s="12">
        <v>31.65</v>
      </c>
      <c r="Q4217" s="39">
        <v>49.2</v>
      </c>
      <c r="R4217" s="12">
        <f t="shared" si="788"/>
        <v>24.79</v>
      </c>
      <c r="S4217" s="12">
        <v>0.81705920220071215</v>
      </c>
      <c r="T4217" s="20">
        <v>1.8461933523846878</v>
      </c>
      <c r="Y4217" s="20">
        <f t="shared" si="789"/>
        <v>4.7553144236786075E-2</v>
      </c>
      <c r="Z4217" s="20">
        <f t="shared" si="790"/>
        <v>4.3491104207598635E-2</v>
      </c>
      <c r="AB4217" s="20">
        <v>0</v>
      </c>
      <c r="AC4217" s="20">
        <v>0</v>
      </c>
      <c r="AE4217" s="20">
        <f t="shared" si="791"/>
        <v>0.1875531442367861</v>
      </c>
      <c r="AF4217" s="20">
        <f t="shared" si="792"/>
        <v>0.22689110420759864</v>
      </c>
    </row>
    <row r="4218" spans="1:32" x14ac:dyDescent="0.2">
      <c r="A4218" s="14" t="s">
        <v>4296</v>
      </c>
      <c r="B4218" s="20">
        <v>4.7263817067002369E-2</v>
      </c>
      <c r="C4218" s="20">
        <v>4.5805519010281306E-2</v>
      </c>
      <c r="D4218" s="27">
        <v>4.5806830582420341E-2</v>
      </c>
      <c r="E4218" s="27">
        <f t="shared" si="781"/>
        <v>34.979999999999997</v>
      </c>
      <c r="F4218" s="27">
        <f t="shared" si="782"/>
        <v>-34.979899999999994</v>
      </c>
      <c r="G4218" s="27">
        <f t="shared" si="783"/>
        <v>-34.979999999999997</v>
      </c>
      <c r="H4218" s="27">
        <f t="shared" si="785"/>
        <v>1000</v>
      </c>
      <c r="I4218" s="27">
        <f t="shared" si="784"/>
        <v>1000</v>
      </c>
      <c r="J4218" s="27">
        <f t="shared" si="786"/>
        <v>1000</v>
      </c>
      <c r="K4218" s="12">
        <v>-24.79</v>
      </c>
      <c r="L4218" s="12">
        <f t="shared" si="787"/>
        <v>35.979999999999997</v>
      </c>
      <c r="M4218" s="27"/>
      <c r="N4218" s="27"/>
      <c r="P4218" s="12">
        <v>34.979999999999997</v>
      </c>
      <c r="Q4218" s="39">
        <v>47.44</v>
      </c>
      <c r="R4218" s="12">
        <f t="shared" si="788"/>
        <v>24.79</v>
      </c>
      <c r="S4218" s="12">
        <v>0.80982460741726947</v>
      </c>
      <c r="T4218" s="20">
        <v>1.8454663491102159</v>
      </c>
      <c r="Y4218" s="20">
        <f t="shared" si="789"/>
        <v>4.7132088175848109E-2</v>
      </c>
      <c r="Z4218" s="20">
        <f t="shared" si="790"/>
        <v>4.347397806253453E-2</v>
      </c>
      <c r="AB4218" s="20">
        <v>0</v>
      </c>
      <c r="AC4218" s="20">
        <v>0</v>
      </c>
      <c r="AE4218" s="20">
        <f t="shared" si="791"/>
        <v>0.18713208817584812</v>
      </c>
      <c r="AF4218" s="20">
        <f t="shared" si="792"/>
        <v>0.22687397806253454</v>
      </c>
    </row>
    <row r="4219" spans="1:32" x14ac:dyDescent="0.2">
      <c r="A4219" s="14" t="s">
        <v>4297</v>
      </c>
      <c r="B4219" s="20">
        <v>5.0190178494770435E-2</v>
      </c>
      <c r="C4219" s="20">
        <v>4.8722028826695303E-2</v>
      </c>
      <c r="D4219" s="27">
        <v>4.8723231544110367E-2</v>
      </c>
      <c r="E4219" s="27">
        <f t="shared" si="781"/>
        <v>35.53</v>
      </c>
      <c r="F4219" s="27">
        <f t="shared" si="782"/>
        <v>-35.529899999999998</v>
      </c>
      <c r="G4219" s="27">
        <f t="shared" si="783"/>
        <v>-35.53</v>
      </c>
      <c r="H4219" s="27">
        <f t="shared" si="785"/>
        <v>1000</v>
      </c>
      <c r="I4219" s="27">
        <f t="shared" si="784"/>
        <v>1000</v>
      </c>
      <c r="J4219" s="27">
        <f t="shared" si="786"/>
        <v>1000</v>
      </c>
      <c r="K4219" s="12">
        <v>-24.79</v>
      </c>
      <c r="L4219" s="12">
        <f t="shared" si="787"/>
        <v>36.53</v>
      </c>
      <c r="M4219" s="27"/>
      <c r="N4219" s="27"/>
      <c r="P4219" s="12">
        <v>35.53</v>
      </c>
      <c r="Q4219" s="39">
        <v>48.48</v>
      </c>
      <c r="R4219" s="12">
        <f t="shared" si="788"/>
        <v>24.79</v>
      </c>
      <c r="S4219" s="12">
        <v>0.86390513144053493</v>
      </c>
      <c r="T4219" s="20">
        <v>1.9826689349048179</v>
      </c>
      <c r="Y4219" s="20">
        <f t="shared" si="789"/>
        <v>5.0279594442655416E-2</v>
      </c>
      <c r="Z4219" s="20">
        <f t="shared" si="790"/>
        <v>4.670608370771924E-2</v>
      </c>
      <c r="AB4219" s="20">
        <v>0</v>
      </c>
      <c r="AC4219" s="20">
        <v>0</v>
      </c>
      <c r="AE4219" s="20">
        <f t="shared" si="791"/>
        <v>0.19027959444265544</v>
      </c>
      <c r="AF4219" s="20">
        <f t="shared" si="792"/>
        <v>0.23010608370771923</v>
      </c>
    </row>
    <row r="4220" spans="1:32" x14ac:dyDescent="0.2">
      <c r="A4220" s="14" t="s">
        <v>4298</v>
      </c>
      <c r="B4220" s="20">
        <v>5.6501242124302235E-2</v>
      </c>
      <c r="C4220" s="20">
        <v>5.5571782802906304E-2</v>
      </c>
      <c r="D4220" s="27">
        <v>5.55736313452007E-2</v>
      </c>
      <c r="E4220" s="27">
        <f t="shared" si="781"/>
        <v>34.950000000000003</v>
      </c>
      <c r="F4220" s="27">
        <f t="shared" si="782"/>
        <v>-34.9499</v>
      </c>
      <c r="G4220" s="27">
        <f t="shared" si="783"/>
        <v>-34.950000000000003</v>
      </c>
      <c r="H4220" s="27">
        <f t="shared" si="785"/>
        <v>1000</v>
      </c>
      <c r="I4220" s="27">
        <f t="shared" si="784"/>
        <v>1000</v>
      </c>
      <c r="J4220" s="27">
        <f t="shared" si="786"/>
        <v>1000</v>
      </c>
      <c r="K4220" s="12">
        <v>-24.79</v>
      </c>
      <c r="L4220" s="12">
        <f t="shared" si="787"/>
        <v>35.950000000000003</v>
      </c>
      <c r="M4220" s="27"/>
      <c r="N4220" s="27"/>
      <c r="P4220" s="12">
        <v>34.950000000000003</v>
      </c>
      <c r="Q4220" s="39">
        <v>52.56</v>
      </c>
      <c r="R4220" s="12">
        <f t="shared" si="788"/>
        <v>24.79</v>
      </c>
      <c r="S4220" s="12">
        <v>0.90513787825584135</v>
      </c>
      <c r="T4220" s="20">
        <v>2.0685110882962752</v>
      </c>
      <c r="Y4220" s="20">
        <f t="shared" si="789"/>
        <v>5.2679355379569123E-2</v>
      </c>
      <c r="Z4220" s="20">
        <f t="shared" si="790"/>
        <v>4.8728282538481042E-2</v>
      </c>
      <c r="AB4220" s="20">
        <v>0</v>
      </c>
      <c r="AC4220" s="20">
        <v>0</v>
      </c>
      <c r="AE4220" s="20">
        <f t="shared" si="791"/>
        <v>0.19267935537956915</v>
      </c>
      <c r="AF4220" s="20">
        <f t="shared" si="792"/>
        <v>0.23212828253848106</v>
      </c>
    </row>
    <row r="4221" spans="1:32" x14ac:dyDescent="0.2">
      <c r="A4221" s="14" t="s">
        <v>4299</v>
      </c>
      <c r="B4221" s="20">
        <v>5.7676498640679585E-2</v>
      </c>
      <c r="C4221" s="20">
        <v>5.6611639683402014E-2</v>
      </c>
      <c r="D4221" s="27">
        <v>5.6613427982139024E-2</v>
      </c>
      <c r="E4221" s="27">
        <f t="shared" si="781"/>
        <v>33.28</v>
      </c>
      <c r="F4221" s="27">
        <f t="shared" si="782"/>
        <v>-33.279899999999998</v>
      </c>
      <c r="G4221" s="27">
        <f t="shared" si="783"/>
        <v>-33.28</v>
      </c>
      <c r="H4221" s="27">
        <f t="shared" si="785"/>
        <v>1000</v>
      </c>
      <c r="I4221" s="27">
        <f t="shared" si="784"/>
        <v>1000</v>
      </c>
      <c r="J4221" s="27">
        <f t="shared" si="786"/>
        <v>1000</v>
      </c>
      <c r="K4221" s="12">
        <v>-24.79</v>
      </c>
      <c r="L4221" s="12">
        <f t="shared" si="787"/>
        <v>34.28</v>
      </c>
      <c r="M4221" s="27"/>
      <c r="N4221" s="27"/>
      <c r="P4221" s="12">
        <v>33.28</v>
      </c>
      <c r="Q4221" s="39">
        <v>55.3</v>
      </c>
      <c r="R4221" s="12">
        <f t="shared" si="788"/>
        <v>24.79</v>
      </c>
      <c r="S4221" s="12">
        <v>0.93510544400178652</v>
      </c>
      <c r="T4221" s="20">
        <v>2.138931033851839</v>
      </c>
      <c r="Y4221" s="20">
        <f t="shared" si="789"/>
        <v>5.4423478660359528E-2</v>
      </c>
      <c r="Z4221" s="20">
        <f t="shared" si="790"/>
        <v>5.0387177684265476E-2</v>
      </c>
      <c r="AB4221" s="20">
        <v>0</v>
      </c>
      <c r="AC4221" s="20">
        <v>0</v>
      </c>
      <c r="AE4221" s="20">
        <f t="shared" si="791"/>
        <v>0.19442347866035953</v>
      </c>
      <c r="AF4221" s="20">
        <f t="shared" si="792"/>
        <v>0.23378717768426549</v>
      </c>
    </row>
    <row r="4222" spans="1:32" x14ac:dyDescent="0.2">
      <c r="A4222" s="14" t="s">
        <v>4300</v>
      </c>
      <c r="B4222" s="20">
        <v>5.8285103519575096E-2</v>
      </c>
      <c r="C4222" s="20">
        <v>5.6269339670926503E-2</v>
      </c>
      <c r="D4222" s="27">
        <v>5.6270954369116145E-2</v>
      </c>
      <c r="E4222" s="27">
        <f t="shared" si="781"/>
        <v>34.119999999999997</v>
      </c>
      <c r="F4222" s="27">
        <f t="shared" si="782"/>
        <v>-34.119899999999994</v>
      </c>
      <c r="G4222" s="27">
        <f t="shared" si="783"/>
        <v>-34.119999999999997</v>
      </c>
      <c r="H4222" s="27">
        <f t="shared" si="785"/>
        <v>1000</v>
      </c>
      <c r="I4222" s="27">
        <f t="shared" si="784"/>
        <v>1000</v>
      </c>
      <c r="J4222" s="27">
        <f t="shared" si="786"/>
        <v>1000</v>
      </c>
      <c r="K4222" s="12">
        <v>-24.79</v>
      </c>
      <c r="L4222" s="12">
        <f t="shared" si="787"/>
        <v>35.119999999999997</v>
      </c>
      <c r="M4222" s="27"/>
      <c r="N4222" s="27"/>
      <c r="P4222" s="12">
        <v>34.119999999999997</v>
      </c>
      <c r="Q4222" s="39">
        <v>54.63</v>
      </c>
      <c r="R4222" s="12">
        <f t="shared" si="788"/>
        <v>24.79</v>
      </c>
      <c r="S4222" s="12">
        <v>1.0194325059069114</v>
      </c>
      <c r="T4222" s="20">
        <v>2.3261837398516967</v>
      </c>
      <c r="Y4222" s="20">
        <f t="shared" si="789"/>
        <v>5.9331344488243225E-2</v>
      </c>
      <c r="Z4222" s="20">
        <f t="shared" si="790"/>
        <v>5.4798322887055551E-2</v>
      </c>
      <c r="AB4222" s="20">
        <v>0</v>
      </c>
      <c r="AC4222" s="20">
        <v>0</v>
      </c>
      <c r="AE4222" s="20">
        <f t="shared" si="791"/>
        <v>0.19933134448824325</v>
      </c>
      <c r="AF4222" s="20">
        <f t="shared" si="792"/>
        <v>0.23819832288705556</v>
      </c>
    </row>
    <row r="4223" spans="1:32" x14ac:dyDescent="0.2">
      <c r="A4223" s="14" t="s">
        <v>4301</v>
      </c>
      <c r="B4223" s="20">
        <v>5.4784208565458313E-2</v>
      </c>
      <c r="C4223" s="20">
        <v>5.2387207010238641E-2</v>
      </c>
      <c r="D4223" s="27">
        <v>5.2388935356003564E-2</v>
      </c>
      <c r="E4223" s="27">
        <f t="shared" si="781"/>
        <v>32.04</v>
      </c>
      <c r="F4223" s="27">
        <f t="shared" si="782"/>
        <v>-32.039899999999996</v>
      </c>
      <c r="G4223" s="27">
        <f t="shared" si="783"/>
        <v>-32.04</v>
      </c>
      <c r="H4223" s="27">
        <f t="shared" si="785"/>
        <v>1000</v>
      </c>
      <c r="I4223" s="27">
        <f t="shared" si="784"/>
        <v>1000</v>
      </c>
      <c r="J4223" s="27">
        <f t="shared" si="786"/>
        <v>1000</v>
      </c>
      <c r="K4223" s="12">
        <v>-24.79</v>
      </c>
      <c r="L4223" s="12">
        <f t="shared" si="787"/>
        <v>33.04</v>
      </c>
      <c r="M4223" s="27"/>
      <c r="N4223" s="27"/>
      <c r="P4223" s="12">
        <v>32.04</v>
      </c>
      <c r="Q4223" s="39">
        <v>52.02</v>
      </c>
      <c r="R4223" s="12">
        <f t="shared" si="788"/>
        <v>24.79</v>
      </c>
      <c r="S4223" s="12">
        <v>0.98621884982622965</v>
      </c>
      <c r="T4223" s="20">
        <v>2.2321931569141098</v>
      </c>
      <c r="Y4223" s="20">
        <f t="shared" si="789"/>
        <v>5.7398297563391779E-2</v>
      </c>
      <c r="Z4223" s="20">
        <f t="shared" si="790"/>
        <v>5.2584170056426259E-2</v>
      </c>
      <c r="AB4223" s="20">
        <v>0</v>
      </c>
      <c r="AC4223" s="20">
        <v>0</v>
      </c>
      <c r="AE4223" s="20">
        <f t="shared" si="791"/>
        <v>0.19739829756339178</v>
      </c>
      <c r="AF4223" s="20">
        <f t="shared" si="792"/>
        <v>0.23598417005642627</v>
      </c>
    </row>
    <row r="4224" spans="1:32" x14ac:dyDescent="0.2">
      <c r="A4224" s="14" t="s">
        <v>4302</v>
      </c>
      <c r="B4224" s="20">
        <v>4.5748550687896065E-2</v>
      </c>
      <c r="C4224" s="20">
        <v>4.2694990260839158E-2</v>
      </c>
      <c r="D4224" s="27">
        <v>4.26968842314219E-2</v>
      </c>
      <c r="E4224" s="27">
        <f t="shared" si="781"/>
        <v>30.14</v>
      </c>
      <c r="F4224" s="27">
        <f t="shared" si="782"/>
        <v>-30.139900000000001</v>
      </c>
      <c r="G4224" s="27">
        <f t="shared" si="783"/>
        <v>-30.14</v>
      </c>
      <c r="H4224" s="27">
        <f t="shared" si="785"/>
        <v>1000</v>
      </c>
      <c r="I4224" s="27">
        <f t="shared" si="784"/>
        <v>1000</v>
      </c>
      <c r="J4224" s="27">
        <f t="shared" si="786"/>
        <v>1000</v>
      </c>
      <c r="K4224" s="12">
        <v>-24.79</v>
      </c>
      <c r="L4224" s="12">
        <f t="shared" si="787"/>
        <v>31.14</v>
      </c>
      <c r="M4224" s="27"/>
      <c r="N4224" s="27"/>
      <c r="P4224" s="12">
        <v>30.14</v>
      </c>
      <c r="Q4224" s="39">
        <v>56.62</v>
      </c>
      <c r="R4224" s="12">
        <f t="shared" si="788"/>
        <v>24.79</v>
      </c>
      <c r="S4224" s="12">
        <v>0.88633192179466469</v>
      </c>
      <c r="T4224" s="20">
        <v>1.9735011193220799</v>
      </c>
      <c r="Y4224" s="20">
        <f t="shared" si="789"/>
        <v>5.1584841839178969E-2</v>
      </c>
      <c r="Z4224" s="20">
        <f t="shared" si="790"/>
        <v>4.6490115850208596E-2</v>
      </c>
      <c r="AB4224" s="20">
        <v>0</v>
      </c>
      <c r="AC4224" s="20">
        <v>0</v>
      </c>
      <c r="AE4224" s="20">
        <f t="shared" si="791"/>
        <v>0.19158484183917898</v>
      </c>
      <c r="AF4224" s="20">
        <f t="shared" si="792"/>
        <v>0.2298901158502086</v>
      </c>
    </row>
    <row r="4225" spans="1:32" x14ac:dyDescent="0.2">
      <c r="A4225" s="14" t="s">
        <v>4303</v>
      </c>
      <c r="B4225" s="20">
        <v>3.7237303493932755E-2</v>
      </c>
      <c r="C4225" s="20">
        <v>3.6112518538184313E-2</v>
      </c>
      <c r="D4225" s="27">
        <v>3.6114792106045922E-2</v>
      </c>
      <c r="E4225" s="27">
        <f t="shared" si="781"/>
        <v>28.97</v>
      </c>
      <c r="F4225" s="27">
        <f t="shared" si="782"/>
        <v>-28.969899999999999</v>
      </c>
      <c r="G4225" s="27">
        <f t="shared" si="783"/>
        <v>-28.97</v>
      </c>
      <c r="H4225" s="27">
        <f t="shared" si="785"/>
        <v>1000</v>
      </c>
      <c r="I4225" s="27">
        <f t="shared" si="784"/>
        <v>1000</v>
      </c>
      <c r="J4225" s="27">
        <f t="shared" si="786"/>
        <v>1000</v>
      </c>
      <c r="K4225" s="12">
        <v>-24.79</v>
      </c>
      <c r="L4225" s="12">
        <f t="shared" si="787"/>
        <v>29.97</v>
      </c>
      <c r="M4225" s="27"/>
      <c r="N4225" s="27"/>
      <c r="P4225" s="12">
        <v>28.97</v>
      </c>
      <c r="Q4225" s="39">
        <v>53.02</v>
      </c>
      <c r="R4225" s="12">
        <f t="shared" si="788"/>
        <v>24.79</v>
      </c>
      <c r="S4225" s="12">
        <v>0.61899092217093887</v>
      </c>
      <c r="T4225" s="20">
        <v>1.3842437162910037</v>
      </c>
      <c r="Y4225" s="20">
        <f t="shared" si="789"/>
        <v>3.602549793695993E-2</v>
      </c>
      <c r="Z4225" s="20">
        <f t="shared" si="790"/>
        <v>3.2608874707605061E-2</v>
      </c>
      <c r="AB4225" s="20">
        <v>0</v>
      </c>
      <c r="AC4225" s="20">
        <v>0</v>
      </c>
      <c r="AE4225" s="20">
        <f t="shared" si="791"/>
        <v>0.17602549793695993</v>
      </c>
      <c r="AF4225" s="20">
        <f t="shared" si="792"/>
        <v>0.21600887470760508</v>
      </c>
    </row>
    <row r="4226" spans="1:32" x14ac:dyDescent="0.2">
      <c r="A4226" s="14" t="s">
        <v>4304</v>
      </c>
      <c r="B4226" s="20">
        <v>3.6543858898195392E-2</v>
      </c>
      <c r="C4226" s="20">
        <v>3.7088311495965434E-2</v>
      </c>
      <c r="D4226" s="27">
        <v>3.7091015407496757E-2</v>
      </c>
      <c r="E4226" s="27">
        <f t="shared" ref="E4226:E4289" si="793">P4226</f>
        <v>26.64</v>
      </c>
      <c r="F4226" s="27">
        <f t="shared" ref="F4226:F4289" si="794">-P4226+0.0001</f>
        <v>-26.639900000000001</v>
      </c>
      <c r="G4226" s="27">
        <f t="shared" ref="G4226:G4289" si="795">-P4226</f>
        <v>-26.64</v>
      </c>
      <c r="H4226" s="27">
        <f t="shared" si="785"/>
        <v>1000</v>
      </c>
      <c r="I4226" s="27">
        <f t="shared" ref="I4226:I4289" si="796">IF(P4226&lt;0,P4226,1000)</f>
        <v>1000</v>
      </c>
      <c r="J4226" s="27">
        <f t="shared" si="786"/>
        <v>1000</v>
      </c>
      <c r="K4226" s="12">
        <v>-24.79</v>
      </c>
      <c r="L4226" s="12">
        <f t="shared" si="787"/>
        <v>27.64</v>
      </c>
      <c r="M4226" s="27"/>
      <c r="N4226" s="27"/>
      <c r="P4226" s="12">
        <v>26.64</v>
      </c>
      <c r="Q4226" s="39">
        <v>46.73</v>
      </c>
      <c r="R4226" s="12">
        <f t="shared" si="788"/>
        <v>24.79</v>
      </c>
      <c r="S4226" s="12">
        <v>0.47081437231856771</v>
      </c>
      <c r="T4226" s="20">
        <v>1.0478247855826377</v>
      </c>
      <c r="Y4226" s="20">
        <f t="shared" si="789"/>
        <v>2.7401568570935602E-2</v>
      </c>
      <c r="Z4226" s="20">
        <f t="shared" si="790"/>
        <v>2.4683794296093662E-2</v>
      </c>
      <c r="AB4226" s="20">
        <v>0</v>
      </c>
      <c r="AC4226" s="20">
        <v>0</v>
      </c>
      <c r="AE4226" s="20">
        <f t="shared" si="791"/>
        <v>0.1674015685709356</v>
      </c>
      <c r="AF4226" s="20">
        <f t="shared" si="792"/>
        <v>0.20808379429609367</v>
      </c>
    </row>
    <row r="4227" spans="1:32" x14ac:dyDescent="0.2">
      <c r="A4227" s="14" t="s">
        <v>4305</v>
      </c>
      <c r="B4227" s="20">
        <v>3.4630253449907264E-2</v>
      </c>
      <c r="C4227" s="20">
        <v>3.4461359930349052E-2</v>
      </c>
      <c r="D4227" s="27">
        <v>3.4463772659992779E-2</v>
      </c>
      <c r="E4227" s="27">
        <f t="shared" si="793"/>
        <v>24.28</v>
      </c>
      <c r="F4227" s="27">
        <f t="shared" si="794"/>
        <v>-24.279900000000001</v>
      </c>
      <c r="G4227" s="27">
        <f t="shared" si="795"/>
        <v>-24.28</v>
      </c>
      <c r="H4227" s="27">
        <f t="shared" ref="H4227:H4290" si="797">IF(P4227&lt;0,0,1000)</f>
        <v>1000</v>
      </c>
      <c r="I4227" s="27">
        <f t="shared" si="796"/>
        <v>1000</v>
      </c>
      <c r="J4227" s="27">
        <f t="shared" ref="J4227:J4290" si="798">I4227</f>
        <v>1000</v>
      </c>
      <c r="K4227" s="12">
        <v>-24.79</v>
      </c>
      <c r="L4227" s="12">
        <f t="shared" ref="L4227:L4290" si="799">SQRT(E4227^2)+1</f>
        <v>25.28</v>
      </c>
      <c r="M4227" s="27"/>
      <c r="N4227" s="27"/>
      <c r="P4227" s="12">
        <v>24.28</v>
      </c>
      <c r="Q4227" s="39">
        <v>42.55</v>
      </c>
      <c r="R4227" s="12">
        <f t="shared" ref="R4227:R4290" si="800">-K4227</f>
        <v>24.79</v>
      </c>
      <c r="S4227" s="12">
        <v>0.49804626815064296</v>
      </c>
      <c r="T4227" s="20">
        <v>1.1047152726724769</v>
      </c>
      <c r="Y4227" s="20">
        <f t="shared" ref="Y4227:Y4290" si="801">S4227/$V$2</f>
        <v>2.8986474862739045E-2</v>
      </c>
      <c r="Z4227" s="20">
        <f t="shared" ref="Z4227:Z4290" si="802">T4227/$W$2</f>
        <v>2.6023973589475544E-2</v>
      </c>
      <c r="AB4227" s="20">
        <v>0</v>
      </c>
      <c r="AC4227" s="20">
        <v>0</v>
      </c>
      <c r="AE4227" s="20">
        <f t="shared" ref="AE4227:AE4290" si="803">Y4227+0.14</f>
        <v>0.16898647486273904</v>
      </c>
      <c r="AF4227" s="20">
        <f t="shared" ref="AF4227:AF4290" si="804">Z4227+0.1834</f>
        <v>0.20942397358947556</v>
      </c>
    </row>
    <row r="4228" spans="1:32" x14ac:dyDescent="0.2">
      <c r="A4228" s="14" t="s">
        <v>4306</v>
      </c>
      <c r="B4228" s="20">
        <v>3.5904312642317443E-2</v>
      </c>
      <c r="C4228" s="20">
        <v>3.6349011018675485E-2</v>
      </c>
      <c r="D4228" s="27">
        <v>3.6351663258523653E-2</v>
      </c>
      <c r="E4228" s="27">
        <f t="shared" si="793"/>
        <v>23.35</v>
      </c>
      <c r="F4228" s="27">
        <f t="shared" si="794"/>
        <v>-23.349900000000002</v>
      </c>
      <c r="G4228" s="27">
        <f t="shared" si="795"/>
        <v>-23.35</v>
      </c>
      <c r="H4228" s="27">
        <f t="shared" si="797"/>
        <v>1000</v>
      </c>
      <c r="I4228" s="27">
        <f t="shared" si="796"/>
        <v>1000</v>
      </c>
      <c r="J4228" s="27">
        <f t="shared" si="798"/>
        <v>1000</v>
      </c>
      <c r="K4228" s="12">
        <v>-24.79</v>
      </c>
      <c r="L4228" s="12">
        <f t="shared" si="799"/>
        <v>24.35</v>
      </c>
      <c r="M4228" s="27"/>
      <c r="N4228" s="27"/>
      <c r="P4228" s="12">
        <v>23.35</v>
      </c>
      <c r="Q4228" s="39">
        <v>40.950000000000003</v>
      </c>
      <c r="R4228" s="12">
        <f t="shared" si="800"/>
        <v>24.79</v>
      </c>
      <c r="S4228" s="12">
        <v>0.47270112578415269</v>
      </c>
      <c r="T4228" s="20">
        <v>1.055521317047911</v>
      </c>
      <c r="Y4228" s="20">
        <f t="shared" si="801"/>
        <v>2.7511378312318552E-2</v>
      </c>
      <c r="Z4228" s="20">
        <f t="shared" si="802"/>
        <v>2.4865102852730428E-2</v>
      </c>
      <c r="AB4228" s="20">
        <v>0</v>
      </c>
      <c r="AC4228" s="20">
        <v>0</v>
      </c>
      <c r="AE4228" s="20">
        <f t="shared" si="803"/>
        <v>0.16751137831231858</v>
      </c>
      <c r="AF4228" s="20">
        <f t="shared" si="804"/>
        <v>0.20826510285273042</v>
      </c>
    </row>
    <row r="4229" spans="1:32" x14ac:dyDescent="0.2">
      <c r="A4229" s="14" t="s">
        <v>4307</v>
      </c>
      <c r="B4229" s="20">
        <v>4.037726220189098E-2</v>
      </c>
      <c r="C4229" s="20">
        <v>4.1710327961467009E-2</v>
      </c>
      <c r="D4229" s="27">
        <v>4.1713222373302238E-2</v>
      </c>
      <c r="E4229" s="27">
        <f t="shared" si="793"/>
        <v>23</v>
      </c>
      <c r="F4229" s="27">
        <f t="shared" si="794"/>
        <v>-22.9999</v>
      </c>
      <c r="G4229" s="27">
        <f t="shared" si="795"/>
        <v>-23</v>
      </c>
      <c r="H4229" s="27">
        <f t="shared" si="797"/>
        <v>1000</v>
      </c>
      <c r="I4229" s="27">
        <f t="shared" si="796"/>
        <v>1000</v>
      </c>
      <c r="J4229" s="27">
        <f t="shared" si="798"/>
        <v>1000</v>
      </c>
      <c r="K4229" s="12">
        <v>-24.79</v>
      </c>
      <c r="L4229" s="12">
        <f t="shared" si="799"/>
        <v>24</v>
      </c>
      <c r="M4229" s="27"/>
      <c r="N4229" s="27"/>
      <c r="P4229" s="12">
        <v>23</v>
      </c>
      <c r="Q4229" s="39">
        <v>33.880000000000003</v>
      </c>
      <c r="R4229" s="12">
        <f t="shared" si="800"/>
        <v>24.79</v>
      </c>
      <c r="S4229" s="12">
        <v>0.46437443085361924</v>
      </c>
      <c r="T4229" s="20">
        <v>1.0381243140595759</v>
      </c>
      <c r="Y4229" s="20">
        <f t="shared" si="801"/>
        <v>2.7026761623612432E-2</v>
      </c>
      <c r="Z4229" s="20">
        <f t="shared" si="802"/>
        <v>2.4455278568135164E-2</v>
      </c>
      <c r="AB4229" s="20">
        <v>0</v>
      </c>
      <c r="AC4229" s="20">
        <v>0</v>
      </c>
      <c r="AE4229" s="20">
        <f t="shared" si="803"/>
        <v>0.16702676162361244</v>
      </c>
      <c r="AF4229" s="20">
        <f t="shared" si="804"/>
        <v>0.20785527856813518</v>
      </c>
    </row>
    <row r="4230" spans="1:32" x14ac:dyDescent="0.2">
      <c r="A4230" s="14" t="s">
        <v>4308</v>
      </c>
      <c r="B4230" s="20">
        <v>5.3152089573300185E-2</v>
      </c>
      <c r="C4230" s="20">
        <v>5.3554942386064529E-2</v>
      </c>
      <c r="D4230" s="27">
        <v>5.3558170392579298E-2</v>
      </c>
      <c r="E4230" s="27">
        <f t="shared" si="793"/>
        <v>24</v>
      </c>
      <c r="F4230" s="27">
        <f t="shared" si="794"/>
        <v>-23.9999</v>
      </c>
      <c r="G4230" s="27">
        <f t="shared" si="795"/>
        <v>-24</v>
      </c>
      <c r="H4230" s="27">
        <f t="shared" si="797"/>
        <v>1000</v>
      </c>
      <c r="I4230" s="27">
        <f t="shared" si="796"/>
        <v>1000</v>
      </c>
      <c r="J4230" s="27">
        <f t="shared" si="798"/>
        <v>1000</v>
      </c>
      <c r="K4230" s="12">
        <v>-24.79</v>
      </c>
      <c r="L4230" s="12">
        <f t="shared" si="799"/>
        <v>25</v>
      </c>
      <c r="M4230" s="27"/>
      <c r="N4230" s="27"/>
      <c r="P4230" s="12">
        <v>24</v>
      </c>
      <c r="Q4230" s="39">
        <v>25.05</v>
      </c>
      <c r="R4230" s="12">
        <f t="shared" si="800"/>
        <v>24.79</v>
      </c>
      <c r="S4230" s="12">
        <v>0.73820092337408871</v>
      </c>
      <c r="T4230" s="20">
        <v>1.6737886146999743</v>
      </c>
      <c r="Y4230" s="20">
        <f t="shared" si="801"/>
        <v>4.2963563583136043E-2</v>
      </c>
      <c r="Z4230" s="20">
        <f t="shared" si="802"/>
        <v>3.9429735227559527E-2</v>
      </c>
      <c r="AB4230" s="20">
        <v>0</v>
      </c>
      <c r="AC4230" s="20">
        <v>0</v>
      </c>
      <c r="AE4230" s="20">
        <f t="shared" si="803"/>
        <v>0.18296356358313606</v>
      </c>
      <c r="AF4230" s="20">
        <f t="shared" si="804"/>
        <v>0.22282973522755953</v>
      </c>
    </row>
    <row r="4231" spans="1:32" x14ac:dyDescent="0.2">
      <c r="A4231" s="14" t="s">
        <v>4309</v>
      </c>
      <c r="B4231" s="20">
        <v>7.6747589184151477E-2</v>
      </c>
      <c r="C4231" s="20">
        <v>7.8716018191185927E-2</v>
      </c>
      <c r="D4231" s="27">
        <v>7.8719044764041235E-2</v>
      </c>
      <c r="E4231" s="27">
        <f t="shared" si="793"/>
        <v>26.93</v>
      </c>
      <c r="F4231" s="27">
        <f t="shared" si="794"/>
        <v>-26.9299</v>
      </c>
      <c r="G4231" s="27">
        <f t="shared" si="795"/>
        <v>-26.93</v>
      </c>
      <c r="H4231" s="27">
        <f t="shared" si="797"/>
        <v>1000</v>
      </c>
      <c r="I4231" s="27">
        <f t="shared" si="796"/>
        <v>1000</v>
      </c>
      <c r="J4231" s="27">
        <f t="shared" si="798"/>
        <v>1000</v>
      </c>
      <c r="K4231" s="12">
        <v>-24.79</v>
      </c>
      <c r="L4231" s="12">
        <f t="shared" si="799"/>
        <v>27.93</v>
      </c>
      <c r="M4231" s="27"/>
      <c r="N4231" s="27"/>
      <c r="P4231" s="12">
        <v>26.93</v>
      </c>
      <c r="Q4231" s="39">
        <v>23.59</v>
      </c>
      <c r="R4231" s="12">
        <f t="shared" si="800"/>
        <v>24.79</v>
      </c>
      <c r="S4231" s="12">
        <v>1.0210700642838895</v>
      </c>
      <c r="T4231" s="20">
        <v>2.4089875854407081</v>
      </c>
      <c r="Y4231" s="20">
        <f t="shared" si="801"/>
        <v>5.9426650984378215E-2</v>
      </c>
      <c r="Z4231" s="20">
        <f t="shared" si="802"/>
        <v>5.6748947762099093E-2</v>
      </c>
      <c r="AB4231" s="20">
        <v>0</v>
      </c>
      <c r="AC4231" s="20">
        <v>0</v>
      </c>
      <c r="AE4231" s="20">
        <f t="shared" si="803"/>
        <v>0.19942665098437823</v>
      </c>
      <c r="AF4231" s="20">
        <f t="shared" si="804"/>
        <v>0.24014894776209911</v>
      </c>
    </row>
    <row r="4232" spans="1:32" x14ac:dyDescent="0.2">
      <c r="A4232" s="14" t="s">
        <v>4310</v>
      </c>
      <c r="B4232" s="20">
        <v>7.9519241286467021E-2</v>
      </c>
      <c r="C4232" s="20">
        <v>8.2584349077099953E-2</v>
      </c>
      <c r="D4232" s="27">
        <v>8.2586010895214404E-2</v>
      </c>
      <c r="E4232" s="27">
        <f t="shared" si="793"/>
        <v>30.25</v>
      </c>
      <c r="F4232" s="27">
        <f t="shared" si="794"/>
        <v>-30.2499</v>
      </c>
      <c r="G4232" s="27">
        <f t="shared" si="795"/>
        <v>-30.25</v>
      </c>
      <c r="H4232" s="27">
        <f t="shared" si="797"/>
        <v>1000</v>
      </c>
      <c r="I4232" s="27">
        <f t="shared" si="796"/>
        <v>1000</v>
      </c>
      <c r="J4232" s="27">
        <f t="shared" si="798"/>
        <v>1000</v>
      </c>
      <c r="K4232" s="12">
        <v>-24.79</v>
      </c>
      <c r="L4232" s="12">
        <f t="shared" si="799"/>
        <v>31.25</v>
      </c>
      <c r="M4232" s="27"/>
      <c r="N4232" s="27"/>
      <c r="P4232" s="12">
        <v>30.25</v>
      </c>
      <c r="Q4232" s="39">
        <v>29.84</v>
      </c>
      <c r="R4232" s="12">
        <f t="shared" si="800"/>
        <v>24.79</v>
      </c>
      <c r="S4232" s="12">
        <v>0.97409663971817595</v>
      </c>
      <c r="T4232" s="20">
        <v>2.3163276925840042</v>
      </c>
      <c r="Y4232" s="20">
        <f t="shared" si="801"/>
        <v>5.6692780503937258E-2</v>
      </c>
      <c r="Z4232" s="20">
        <f t="shared" si="802"/>
        <v>5.4566142233690856E-2</v>
      </c>
      <c r="AB4232" s="20">
        <v>0</v>
      </c>
      <c r="AC4232" s="20">
        <v>0</v>
      </c>
      <c r="AE4232" s="20">
        <f t="shared" si="803"/>
        <v>0.19669278050393726</v>
      </c>
      <c r="AF4232" s="20">
        <f t="shared" si="804"/>
        <v>0.23796614223369086</v>
      </c>
    </row>
    <row r="4233" spans="1:32" x14ac:dyDescent="0.2">
      <c r="A4233" s="14" t="s">
        <v>4311</v>
      </c>
      <c r="B4233" s="20">
        <v>7.9902020970341756E-2</v>
      </c>
      <c r="C4233" s="20">
        <v>7.8653402610217471E-2</v>
      </c>
      <c r="D4233" s="27">
        <v>7.8655119592615536E-2</v>
      </c>
      <c r="E4233" s="27">
        <f t="shared" si="793"/>
        <v>32.96</v>
      </c>
      <c r="F4233" s="27">
        <f t="shared" si="794"/>
        <v>-32.959899999999998</v>
      </c>
      <c r="G4233" s="27">
        <f t="shared" si="795"/>
        <v>-32.96</v>
      </c>
      <c r="H4233" s="27">
        <f t="shared" si="797"/>
        <v>1000</v>
      </c>
      <c r="I4233" s="27">
        <f t="shared" si="796"/>
        <v>1000</v>
      </c>
      <c r="J4233" s="27">
        <f t="shared" si="798"/>
        <v>1000</v>
      </c>
      <c r="K4233" s="12">
        <v>-24.79</v>
      </c>
      <c r="L4233" s="12">
        <f t="shared" si="799"/>
        <v>33.96</v>
      </c>
      <c r="M4233" s="27"/>
      <c r="N4233" s="27"/>
      <c r="P4233" s="12">
        <v>32.96</v>
      </c>
      <c r="Q4233" s="39">
        <v>37.479999999999997</v>
      </c>
      <c r="R4233" s="12">
        <f t="shared" si="800"/>
        <v>24.79</v>
      </c>
      <c r="S4233" s="12">
        <v>1.2530770129414961</v>
      </c>
      <c r="T4233" s="20">
        <v>2.8423194042514841</v>
      </c>
      <c r="Y4233" s="20">
        <f t="shared" si="801"/>
        <v>7.2929540204321908E-2</v>
      </c>
      <c r="Z4233" s="20">
        <f t="shared" si="802"/>
        <v>6.6957022265251562E-2</v>
      </c>
      <c r="AB4233" s="20">
        <v>0</v>
      </c>
      <c r="AC4233" s="20">
        <v>0</v>
      </c>
      <c r="AE4233" s="20">
        <f t="shared" si="803"/>
        <v>0.21292954020432192</v>
      </c>
      <c r="AF4233" s="20">
        <f t="shared" si="804"/>
        <v>0.25035702226525158</v>
      </c>
    </row>
    <row r="4234" spans="1:32" x14ac:dyDescent="0.2">
      <c r="A4234" s="14" t="s">
        <v>4312</v>
      </c>
      <c r="B4234" s="20">
        <v>6.8186813227707879E-2</v>
      </c>
      <c r="C4234" s="20">
        <v>6.7193712038631351E-2</v>
      </c>
      <c r="D4234" s="27">
        <v>6.7195670525345072E-2</v>
      </c>
      <c r="E4234" s="27">
        <f t="shared" si="793"/>
        <v>33.86</v>
      </c>
      <c r="F4234" s="27">
        <f t="shared" si="794"/>
        <v>-33.859899999999996</v>
      </c>
      <c r="G4234" s="27">
        <f t="shared" si="795"/>
        <v>-33.86</v>
      </c>
      <c r="H4234" s="27">
        <f t="shared" si="797"/>
        <v>1000</v>
      </c>
      <c r="I4234" s="27">
        <f t="shared" si="796"/>
        <v>1000</v>
      </c>
      <c r="J4234" s="27">
        <f t="shared" si="798"/>
        <v>1000</v>
      </c>
      <c r="K4234" s="12">
        <v>-24.79</v>
      </c>
      <c r="L4234" s="12">
        <f t="shared" si="799"/>
        <v>34.86</v>
      </c>
      <c r="M4234" s="27"/>
      <c r="N4234" s="27"/>
      <c r="P4234" s="12">
        <v>33.86</v>
      </c>
      <c r="Q4234" s="39">
        <v>47</v>
      </c>
      <c r="R4234" s="12">
        <f t="shared" si="800"/>
        <v>24.79</v>
      </c>
      <c r="S4234" s="12">
        <v>1.0729710772875871</v>
      </c>
      <c r="T4234" s="20">
        <v>2.4432347822304861</v>
      </c>
      <c r="Y4234" s="20">
        <f t="shared" si="801"/>
        <v>6.2447308913145851E-2</v>
      </c>
      <c r="Z4234" s="20">
        <f t="shared" si="802"/>
        <v>5.7555715050302401E-2</v>
      </c>
      <c r="AB4234" s="20">
        <v>0</v>
      </c>
      <c r="AC4234" s="20">
        <v>0</v>
      </c>
      <c r="AE4234" s="20">
        <f t="shared" si="803"/>
        <v>0.20244730891314586</v>
      </c>
      <c r="AF4234" s="20">
        <f t="shared" si="804"/>
        <v>0.24095571505030242</v>
      </c>
    </row>
    <row r="4235" spans="1:32" x14ac:dyDescent="0.2">
      <c r="A4235" s="14" t="s">
        <v>4313</v>
      </c>
      <c r="B4235" s="20">
        <v>7.1037789211108329E-2</v>
      </c>
      <c r="C4235" s="20">
        <v>7.0313456576691302E-2</v>
      </c>
      <c r="D4235" s="27">
        <v>7.031579192785746E-2</v>
      </c>
      <c r="E4235" s="27">
        <f t="shared" si="793"/>
        <v>32.950000000000003</v>
      </c>
      <c r="F4235" s="27">
        <f t="shared" si="794"/>
        <v>-32.9499</v>
      </c>
      <c r="G4235" s="27">
        <f t="shared" si="795"/>
        <v>-32.950000000000003</v>
      </c>
      <c r="H4235" s="27">
        <f t="shared" si="797"/>
        <v>1000</v>
      </c>
      <c r="I4235" s="27">
        <f t="shared" si="796"/>
        <v>1000</v>
      </c>
      <c r="J4235" s="27">
        <f t="shared" si="798"/>
        <v>1000</v>
      </c>
      <c r="K4235" s="12">
        <v>-24.79</v>
      </c>
      <c r="L4235" s="12">
        <f t="shared" si="799"/>
        <v>33.950000000000003</v>
      </c>
      <c r="M4235" s="27"/>
      <c r="N4235" s="27"/>
      <c r="P4235" s="12">
        <v>32.950000000000003</v>
      </c>
      <c r="Q4235" s="39">
        <v>50.69</v>
      </c>
      <c r="R4235" s="12">
        <f t="shared" si="800"/>
        <v>24.79</v>
      </c>
      <c r="S4235" s="12">
        <v>1.0869062046782065</v>
      </c>
      <c r="T4235" s="20">
        <v>2.467772650750963</v>
      </c>
      <c r="Y4235" s="20">
        <f t="shared" si="801"/>
        <v>6.3258338421141438E-2</v>
      </c>
      <c r="Z4235" s="20">
        <f t="shared" si="802"/>
        <v>5.8133757970605396E-2</v>
      </c>
      <c r="AB4235" s="20">
        <v>0</v>
      </c>
      <c r="AC4235" s="20">
        <v>0</v>
      </c>
      <c r="AE4235" s="20">
        <f t="shared" si="803"/>
        <v>0.20325833842114144</v>
      </c>
      <c r="AF4235" s="20">
        <f t="shared" si="804"/>
        <v>0.24153375797060539</v>
      </c>
    </row>
    <row r="4236" spans="1:32" x14ac:dyDescent="0.2">
      <c r="A4236" s="14" t="s">
        <v>4314</v>
      </c>
      <c r="B4236" s="20">
        <v>5.9002246634671587E-2</v>
      </c>
      <c r="C4236" s="20">
        <v>5.7015789563516883E-2</v>
      </c>
      <c r="D4236" s="27">
        <v>5.7017257355063106E-2</v>
      </c>
      <c r="E4236" s="27">
        <f t="shared" si="793"/>
        <v>30.06</v>
      </c>
      <c r="F4236" s="27">
        <f t="shared" si="794"/>
        <v>-30.059899999999999</v>
      </c>
      <c r="G4236" s="27">
        <f t="shared" si="795"/>
        <v>-30.06</v>
      </c>
      <c r="H4236" s="27">
        <f t="shared" si="797"/>
        <v>1000</v>
      </c>
      <c r="I4236" s="27">
        <f t="shared" si="796"/>
        <v>1000</v>
      </c>
      <c r="J4236" s="27">
        <f t="shared" si="798"/>
        <v>1000</v>
      </c>
      <c r="K4236" s="12">
        <v>-24.79</v>
      </c>
      <c r="L4236" s="12">
        <f t="shared" si="799"/>
        <v>31.06</v>
      </c>
      <c r="M4236" s="27"/>
      <c r="N4236" s="27"/>
      <c r="P4236" s="12">
        <v>30.06</v>
      </c>
      <c r="Q4236" s="39">
        <v>53.2</v>
      </c>
      <c r="R4236" s="12">
        <f t="shared" si="800"/>
        <v>24.79</v>
      </c>
      <c r="S4236" s="12">
        <v>1.0204458670256873</v>
      </c>
      <c r="T4236" s="20">
        <v>2.3206370879730343</v>
      </c>
      <c r="Y4236" s="20">
        <f t="shared" si="801"/>
        <v>5.9390322475781104E-2</v>
      </c>
      <c r="Z4236" s="20">
        <f t="shared" si="802"/>
        <v>5.4667659425102016E-2</v>
      </c>
      <c r="AB4236" s="20">
        <v>0</v>
      </c>
      <c r="AC4236" s="20">
        <v>0</v>
      </c>
      <c r="AE4236" s="20">
        <f t="shared" si="803"/>
        <v>0.19939032247578112</v>
      </c>
      <c r="AF4236" s="20">
        <f t="shared" si="804"/>
        <v>0.23806765942510202</v>
      </c>
    </row>
    <row r="4237" spans="1:32" x14ac:dyDescent="0.2">
      <c r="A4237" s="14" t="s">
        <v>4315</v>
      </c>
      <c r="B4237" s="20">
        <v>5.8482324172541178E-2</v>
      </c>
      <c r="C4237" s="20">
        <v>5.7097099726583223E-2</v>
      </c>
      <c r="D4237" s="27">
        <v>5.709870955681054E-2</v>
      </c>
      <c r="E4237" s="27">
        <f t="shared" si="793"/>
        <v>27.81</v>
      </c>
      <c r="F4237" s="27">
        <f t="shared" si="794"/>
        <v>-27.809899999999999</v>
      </c>
      <c r="G4237" s="27">
        <f t="shared" si="795"/>
        <v>-27.81</v>
      </c>
      <c r="H4237" s="27">
        <f t="shared" si="797"/>
        <v>1000</v>
      </c>
      <c r="I4237" s="27">
        <f t="shared" si="796"/>
        <v>1000</v>
      </c>
      <c r="J4237" s="27">
        <f t="shared" si="798"/>
        <v>1000</v>
      </c>
      <c r="K4237" s="12">
        <v>-24.79</v>
      </c>
      <c r="L4237" s="12">
        <f t="shared" si="799"/>
        <v>28.81</v>
      </c>
      <c r="M4237" s="27"/>
      <c r="N4237" s="27"/>
      <c r="P4237" s="12">
        <v>27.81</v>
      </c>
      <c r="Q4237" s="39">
        <v>54.67</v>
      </c>
      <c r="R4237" s="12">
        <f t="shared" si="800"/>
        <v>24.79</v>
      </c>
      <c r="S4237" s="12">
        <v>0.97643342090450758</v>
      </c>
      <c r="T4237" s="20">
        <v>2.237364406687893</v>
      </c>
      <c r="Y4237" s="20">
        <f t="shared" si="801"/>
        <v>5.6828782023171279E-2</v>
      </c>
      <c r="Z4237" s="20">
        <f t="shared" si="802"/>
        <v>5.2705990104421029E-2</v>
      </c>
      <c r="AB4237" s="20">
        <v>0</v>
      </c>
      <c r="AC4237" s="20">
        <v>0</v>
      </c>
      <c r="AE4237" s="20">
        <f t="shared" si="803"/>
        <v>0.19682878202317128</v>
      </c>
      <c r="AF4237" s="20">
        <f t="shared" si="804"/>
        <v>0.23610599010442104</v>
      </c>
    </row>
    <row r="4238" spans="1:32" x14ac:dyDescent="0.2">
      <c r="A4238" s="14" t="s">
        <v>4316</v>
      </c>
      <c r="B4238" s="20">
        <v>5.5707821771984724E-2</v>
      </c>
      <c r="C4238" s="20">
        <v>5.3660900949009438E-2</v>
      </c>
      <c r="D4238" s="27">
        <v>5.3662294243390869E-2</v>
      </c>
      <c r="E4238" s="27">
        <f t="shared" si="793"/>
        <v>25.08</v>
      </c>
      <c r="F4238" s="27">
        <f t="shared" si="794"/>
        <v>-25.079899999999999</v>
      </c>
      <c r="G4238" s="27">
        <f t="shared" si="795"/>
        <v>-25.08</v>
      </c>
      <c r="H4238" s="27">
        <f t="shared" si="797"/>
        <v>1000</v>
      </c>
      <c r="I4238" s="27">
        <f t="shared" si="796"/>
        <v>1000</v>
      </c>
      <c r="J4238" s="27">
        <f t="shared" si="798"/>
        <v>1000</v>
      </c>
      <c r="K4238" s="12">
        <v>-24.79</v>
      </c>
      <c r="L4238" s="12">
        <f t="shared" si="799"/>
        <v>26.08</v>
      </c>
      <c r="M4238" s="27"/>
      <c r="N4238" s="27"/>
      <c r="P4238" s="12">
        <v>25.08</v>
      </c>
      <c r="Q4238" s="39">
        <v>55.6</v>
      </c>
      <c r="R4238" s="12">
        <f t="shared" si="800"/>
        <v>24.79</v>
      </c>
      <c r="S4238" s="12">
        <v>0.9836907096833355</v>
      </c>
      <c r="T4238" s="20">
        <v>2.2444461629282149</v>
      </c>
      <c r="Y4238" s="20">
        <f t="shared" si="801"/>
        <v>5.7251158882936255E-2</v>
      </c>
      <c r="Z4238" s="20">
        <f t="shared" si="802"/>
        <v>5.2872816292058866E-2</v>
      </c>
      <c r="AB4238" s="20">
        <v>0</v>
      </c>
      <c r="AC4238" s="20">
        <v>0</v>
      </c>
      <c r="AE4238" s="20">
        <f t="shared" si="803"/>
        <v>0.19725115888293626</v>
      </c>
      <c r="AF4238" s="20">
        <f t="shared" si="804"/>
        <v>0.23627281629205887</v>
      </c>
    </row>
    <row r="4239" spans="1:32" x14ac:dyDescent="0.2">
      <c r="A4239" s="14" t="s">
        <v>4317</v>
      </c>
      <c r="B4239" s="20">
        <v>5.6088723305675312E-2</v>
      </c>
      <c r="C4239" s="20">
        <v>5.5187621558219171E-2</v>
      </c>
      <c r="D4239" s="27">
        <v>5.5189668642740476E-2</v>
      </c>
      <c r="E4239" s="27">
        <f t="shared" si="793"/>
        <v>24.43</v>
      </c>
      <c r="F4239" s="27">
        <f t="shared" si="794"/>
        <v>-24.4299</v>
      </c>
      <c r="G4239" s="27">
        <f t="shared" si="795"/>
        <v>-24.43</v>
      </c>
      <c r="H4239" s="27">
        <f t="shared" si="797"/>
        <v>1000</v>
      </c>
      <c r="I4239" s="27">
        <f t="shared" si="796"/>
        <v>1000</v>
      </c>
      <c r="J4239" s="27">
        <f t="shared" si="798"/>
        <v>1000</v>
      </c>
      <c r="K4239" s="12">
        <v>-24.79</v>
      </c>
      <c r="L4239" s="12">
        <f t="shared" si="799"/>
        <v>25.43</v>
      </c>
      <c r="M4239" s="27"/>
      <c r="N4239" s="27"/>
      <c r="P4239" s="12">
        <v>24.43</v>
      </c>
      <c r="Q4239" s="39">
        <v>53.19</v>
      </c>
      <c r="R4239" s="12">
        <f t="shared" si="800"/>
        <v>24.79</v>
      </c>
      <c r="S4239" s="12">
        <v>0.89198888553764422</v>
      </c>
      <c r="T4239" s="20">
        <v>2.0316033929826829</v>
      </c>
      <c r="Y4239" s="20">
        <f t="shared" si="801"/>
        <v>5.1914079196873027E-2</v>
      </c>
      <c r="Z4239" s="20">
        <f t="shared" si="802"/>
        <v>4.7858841414737209E-2</v>
      </c>
      <c r="AB4239" s="20">
        <v>0</v>
      </c>
      <c r="AC4239" s="20">
        <v>0</v>
      </c>
      <c r="AE4239" s="20">
        <f t="shared" si="803"/>
        <v>0.19191407919687303</v>
      </c>
      <c r="AF4239" s="20">
        <f t="shared" si="804"/>
        <v>0.23125884141473721</v>
      </c>
    </row>
    <row r="4240" spans="1:32" x14ac:dyDescent="0.2">
      <c r="A4240" s="14" t="s">
        <v>4318</v>
      </c>
      <c r="B4240" s="20">
        <v>5.4301258768064568E-2</v>
      </c>
      <c r="C4240" s="20">
        <v>5.2931519910976374E-2</v>
      </c>
      <c r="D4240" s="27">
        <v>5.2933468231669778E-2</v>
      </c>
      <c r="E4240" s="27">
        <f t="shared" si="793"/>
        <v>24.43</v>
      </c>
      <c r="F4240" s="27">
        <f t="shared" si="794"/>
        <v>-24.4299</v>
      </c>
      <c r="G4240" s="27">
        <f t="shared" si="795"/>
        <v>-24.43</v>
      </c>
      <c r="H4240" s="27">
        <f t="shared" si="797"/>
        <v>1000</v>
      </c>
      <c r="I4240" s="27">
        <f t="shared" si="796"/>
        <v>1000</v>
      </c>
      <c r="J4240" s="27">
        <f t="shared" si="798"/>
        <v>1000</v>
      </c>
      <c r="K4240" s="12">
        <v>-24.79</v>
      </c>
      <c r="L4240" s="12">
        <f t="shared" si="799"/>
        <v>25.43</v>
      </c>
      <c r="M4240" s="27"/>
      <c r="N4240" s="27"/>
      <c r="P4240" s="12">
        <v>24.43</v>
      </c>
      <c r="Q4240" s="39">
        <v>50.37</v>
      </c>
      <c r="R4240" s="12">
        <f t="shared" si="800"/>
        <v>24.79</v>
      </c>
      <c r="S4240" s="12">
        <v>0.90432698454619997</v>
      </c>
      <c r="T4240" s="20">
        <v>2.0583727819819417</v>
      </c>
      <c r="Y4240" s="20">
        <f t="shared" si="801"/>
        <v>5.2632161069253031E-2</v>
      </c>
      <c r="Z4240" s="20">
        <f t="shared" si="802"/>
        <v>4.848945265869857E-2</v>
      </c>
      <c r="AB4240" s="20">
        <v>0</v>
      </c>
      <c r="AC4240" s="20">
        <v>0</v>
      </c>
      <c r="AE4240" s="20">
        <f t="shared" si="803"/>
        <v>0.19263216106925304</v>
      </c>
      <c r="AF4240" s="20">
        <f t="shared" si="804"/>
        <v>0.23188945265869859</v>
      </c>
    </row>
    <row r="4241" spans="1:32" x14ac:dyDescent="0.2">
      <c r="A4241" s="14" t="s">
        <v>4319</v>
      </c>
      <c r="B4241" s="20">
        <v>5.0469757104847288E-2</v>
      </c>
      <c r="C4241" s="20">
        <v>4.921290156465153E-2</v>
      </c>
      <c r="D4241" s="27">
        <v>4.9214800976273419E-2</v>
      </c>
      <c r="E4241" s="27">
        <f t="shared" si="793"/>
        <v>27.31</v>
      </c>
      <c r="F4241" s="27">
        <f t="shared" si="794"/>
        <v>-27.309899999999999</v>
      </c>
      <c r="G4241" s="27">
        <f t="shared" si="795"/>
        <v>-27.31</v>
      </c>
      <c r="H4241" s="27">
        <f t="shared" si="797"/>
        <v>1000</v>
      </c>
      <c r="I4241" s="27">
        <f t="shared" si="796"/>
        <v>1000</v>
      </c>
      <c r="J4241" s="27">
        <f t="shared" si="798"/>
        <v>1000</v>
      </c>
      <c r="K4241" s="12">
        <v>-24.79</v>
      </c>
      <c r="L4241" s="12">
        <f t="shared" si="799"/>
        <v>28.31</v>
      </c>
      <c r="M4241" s="27"/>
      <c r="N4241" s="27"/>
      <c r="P4241" s="12">
        <v>27.31</v>
      </c>
      <c r="Q4241" s="39">
        <v>49.76</v>
      </c>
      <c r="R4241" s="12">
        <f t="shared" si="800"/>
        <v>24.79</v>
      </c>
      <c r="S4241" s="12">
        <v>0.8305646110236693</v>
      </c>
      <c r="T4241" s="20">
        <v>1.879836318117988</v>
      </c>
      <c r="Y4241" s="20">
        <f t="shared" si="801"/>
        <v>4.8339163967063933E-2</v>
      </c>
      <c r="Z4241" s="20">
        <f t="shared" si="802"/>
        <v>4.4283637517649653E-2</v>
      </c>
      <c r="AB4241" s="20">
        <v>0</v>
      </c>
      <c r="AC4241" s="20">
        <v>0</v>
      </c>
      <c r="AE4241" s="20">
        <f t="shared" si="803"/>
        <v>0.18833916396706396</v>
      </c>
      <c r="AF4241" s="20">
        <f t="shared" si="804"/>
        <v>0.22768363751764967</v>
      </c>
    </row>
    <row r="4242" spans="1:32" x14ac:dyDescent="0.2">
      <c r="A4242" s="14" t="s">
        <v>4320</v>
      </c>
      <c r="B4242" s="20">
        <v>4.752184807519616E-2</v>
      </c>
      <c r="C4242" s="20">
        <v>4.5978200852631518E-2</v>
      </c>
      <c r="D4242" s="27">
        <v>4.5979471406340261E-2</v>
      </c>
      <c r="E4242" s="27">
        <f t="shared" si="793"/>
        <v>29.42</v>
      </c>
      <c r="F4242" s="27">
        <f t="shared" si="794"/>
        <v>-29.419900000000002</v>
      </c>
      <c r="G4242" s="27">
        <f t="shared" si="795"/>
        <v>-29.42</v>
      </c>
      <c r="H4242" s="27">
        <f t="shared" si="797"/>
        <v>1000</v>
      </c>
      <c r="I4242" s="27">
        <f t="shared" si="796"/>
        <v>1000</v>
      </c>
      <c r="J4242" s="27">
        <f t="shared" si="798"/>
        <v>1000</v>
      </c>
      <c r="K4242" s="12">
        <v>-24.79</v>
      </c>
      <c r="L4242" s="12">
        <f t="shared" si="799"/>
        <v>30.42</v>
      </c>
      <c r="M4242" s="27"/>
      <c r="N4242" s="27"/>
      <c r="P4242" s="12">
        <v>29.42</v>
      </c>
      <c r="Q4242" s="39">
        <v>49.01</v>
      </c>
      <c r="R4242" s="12">
        <f t="shared" si="800"/>
        <v>24.79</v>
      </c>
      <c r="S4242" s="12">
        <v>0.82324841346269029</v>
      </c>
      <c r="T4242" s="20">
        <v>1.8792303996392739</v>
      </c>
      <c r="Y4242" s="20">
        <f t="shared" si="801"/>
        <v>4.7913358594644184E-2</v>
      </c>
      <c r="Z4242" s="20">
        <f t="shared" si="802"/>
        <v>4.4269363788592496E-2</v>
      </c>
      <c r="AB4242" s="20">
        <v>0</v>
      </c>
      <c r="AC4242" s="20">
        <v>0</v>
      </c>
      <c r="AE4242" s="20">
        <f t="shared" si="803"/>
        <v>0.1879133585946442</v>
      </c>
      <c r="AF4242" s="20">
        <f t="shared" si="804"/>
        <v>0.22766936378859251</v>
      </c>
    </row>
    <row r="4243" spans="1:32" x14ac:dyDescent="0.2">
      <c r="A4243" s="14" t="s">
        <v>4321</v>
      </c>
      <c r="B4243" s="20">
        <v>4.8084176550924895E-2</v>
      </c>
      <c r="C4243" s="20">
        <v>4.6109841108904856E-2</v>
      </c>
      <c r="D4243" s="27">
        <v>4.6110762806346954E-2</v>
      </c>
      <c r="E4243" s="27">
        <f t="shared" si="793"/>
        <v>30.53</v>
      </c>
      <c r="F4243" s="27">
        <f t="shared" si="794"/>
        <v>-30.529900000000001</v>
      </c>
      <c r="G4243" s="27">
        <f t="shared" si="795"/>
        <v>-30.53</v>
      </c>
      <c r="H4243" s="27">
        <f t="shared" si="797"/>
        <v>1000</v>
      </c>
      <c r="I4243" s="27">
        <f t="shared" si="796"/>
        <v>1000</v>
      </c>
      <c r="J4243" s="27">
        <f t="shared" si="798"/>
        <v>1000</v>
      </c>
      <c r="K4243" s="12">
        <v>-24.79</v>
      </c>
      <c r="L4243" s="12">
        <f t="shared" si="799"/>
        <v>31.53</v>
      </c>
      <c r="M4243" s="27"/>
      <c r="N4243" s="27"/>
      <c r="P4243" s="12">
        <v>30.53</v>
      </c>
      <c r="Q4243" s="39">
        <v>50.54</v>
      </c>
      <c r="R4243" s="12">
        <f t="shared" si="800"/>
        <v>24.79</v>
      </c>
      <c r="S4243" s="12">
        <v>0.87823982735720507</v>
      </c>
      <c r="T4243" s="20">
        <v>2.0190063732103058</v>
      </c>
      <c r="Y4243" s="20">
        <f t="shared" si="801"/>
        <v>5.1113878984925865E-2</v>
      </c>
      <c r="Z4243" s="20">
        <f t="shared" si="802"/>
        <v>4.7562091185993305E-2</v>
      </c>
      <c r="AB4243" s="20">
        <v>0</v>
      </c>
      <c r="AC4243" s="20">
        <v>0</v>
      </c>
      <c r="AE4243" s="20">
        <f t="shared" si="803"/>
        <v>0.19111387898492588</v>
      </c>
      <c r="AF4243" s="20">
        <f t="shared" si="804"/>
        <v>0.23096209118599331</v>
      </c>
    </row>
    <row r="4244" spans="1:32" x14ac:dyDescent="0.2">
      <c r="A4244" s="14" t="s">
        <v>4322</v>
      </c>
      <c r="B4244" s="20">
        <v>5.2454650245136798E-2</v>
      </c>
      <c r="C4244" s="20">
        <v>5.067081949404955E-2</v>
      </c>
      <c r="D4244" s="27">
        <v>5.0672197953537723E-2</v>
      </c>
      <c r="E4244" s="27">
        <f t="shared" si="793"/>
        <v>29.8</v>
      </c>
      <c r="F4244" s="27">
        <f t="shared" si="794"/>
        <v>-29.799900000000001</v>
      </c>
      <c r="G4244" s="27">
        <f t="shared" si="795"/>
        <v>-29.8</v>
      </c>
      <c r="H4244" s="27">
        <f t="shared" si="797"/>
        <v>1000</v>
      </c>
      <c r="I4244" s="27">
        <f t="shared" si="796"/>
        <v>1000</v>
      </c>
      <c r="J4244" s="27">
        <f t="shared" si="798"/>
        <v>1000</v>
      </c>
      <c r="K4244" s="12">
        <v>-24.79</v>
      </c>
      <c r="L4244" s="12">
        <f t="shared" si="799"/>
        <v>30.8</v>
      </c>
      <c r="M4244" s="27"/>
      <c r="N4244" s="27"/>
      <c r="P4244" s="12">
        <v>29.8</v>
      </c>
      <c r="Q4244" s="39">
        <v>55.29</v>
      </c>
      <c r="R4244" s="12">
        <f t="shared" si="800"/>
        <v>24.79</v>
      </c>
      <c r="S4244" s="12">
        <v>0.9201347037114358</v>
      </c>
      <c r="T4244" s="20">
        <v>2.1063460439028439</v>
      </c>
      <c r="Y4244" s="20">
        <f t="shared" si="801"/>
        <v>5.3552176103040521E-2</v>
      </c>
      <c r="Z4244" s="20">
        <f t="shared" si="802"/>
        <v>4.9619567297387639E-2</v>
      </c>
      <c r="AB4244" s="20">
        <v>0</v>
      </c>
      <c r="AC4244" s="20">
        <v>0</v>
      </c>
      <c r="AE4244" s="20">
        <f t="shared" si="803"/>
        <v>0.19355217610304054</v>
      </c>
      <c r="AF4244" s="20">
        <f t="shared" si="804"/>
        <v>0.23301956729738765</v>
      </c>
    </row>
    <row r="4245" spans="1:32" x14ac:dyDescent="0.2">
      <c r="A4245" s="14" t="s">
        <v>4323</v>
      </c>
      <c r="B4245" s="20">
        <v>5.2927876095415355E-2</v>
      </c>
      <c r="C4245" s="20">
        <v>5.0881026269902777E-2</v>
      </c>
      <c r="D4245" s="27">
        <v>5.0882272055429473E-2</v>
      </c>
      <c r="E4245" s="27">
        <f t="shared" si="793"/>
        <v>28.81</v>
      </c>
      <c r="F4245" s="27">
        <f t="shared" si="794"/>
        <v>-28.809899999999999</v>
      </c>
      <c r="G4245" s="27">
        <f t="shared" si="795"/>
        <v>-28.81</v>
      </c>
      <c r="H4245" s="27">
        <f t="shared" si="797"/>
        <v>1000</v>
      </c>
      <c r="I4245" s="27">
        <f t="shared" si="796"/>
        <v>1000</v>
      </c>
      <c r="J4245" s="27">
        <f t="shared" si="798"/>
        <v>1000</v>
      </c>
      <c r="K4245" s="12">
        <v>-24.79</v>
      </c>
      <c r="L4245" s="12">
        <f t="shared" si="799"/>
        <v>29.81</v>
      </c>
      <c r="M4245" s="27"/>
      <c r="N4245" s="27"/>
      <c r="P4245" s="12">
        <v>28.81</v>
      </c>
      <c r="Q4245" s="39">
        <v>54.44</v>
      </c>
      <c r="R4245" s="12">
        <f t="shared" si="800"/>
        <v>24.79</v>
      </c>
      <c r="S4245" s="12">
        <v>0.95060540339882837</v>
      </c>
      <c r="T4245" s="20">
        <v>2.1780739279900789</v>
      </c>
      <c r="Y4245" s="20">
        <f t="shared" si="801"/>
        <v>5.5325581963139289E-2</v>
      </c>
      <c r="Z4245" s="20">
        <f t="shared" si="802"/>
        <v>5.1309273783113563E-2</v>
      </c>
      <c r="AB4245" s="20">
        <v>0</v>
      </c>
      <c r="AC4245" s="20">
        <v>0</v>
      </c>
      <c r="AE4245" s="20">
        <f t="shared" si="803"/>
        <v>0.19532558196313932</v>
      </c>
      <c r="AF4245" s="20">
        <f t="shared" si="804"/>
        <v>0.23470927378311357</v>
      </c>
    </row>
    <row r="4246" spans="1:32" x14ac:dyDescent="0.2">
      <c r="A4246" s="14" t="s">
        <v>4324</v>
      </c>
      <c r="B4246" s="20">
        <v>5.6978579128588801E-2</v>
      </c>
      <c r="C4246" s="20">
        <v>5.4569997532543948E-2</v>
      </c>
      <c r="D4246" s="27">
        <v>5.457140261083928E-2</v>
      </c>
      <c r="E4246" s="27">
        <f t="shared" si="793"/>
        <v>29.61</v>
      </c>
      <c r="F4246" s="27">
        <f t="shared" si="794"/>
        <v>-29.6099</v>
      </c>
      <c r="G4246" s="27">
        <f t="shared" si="795"/>
        <v>-29.61</v>
      </c>
      <c r="H4246" s="27">
        <f t="shared" si="797"/>
        <v>1000</v>
      </c>
      <c r="I4246" s="27">
        <f t="shared" si="796"/>
        <v>1000</v>
      </c>
      <c r="J4246" s="27">
        <f t="shared" si="798"/>
        <v>1000</v>
      </c>
      <c r="K4246" s="12">
        <v>-24.79</v>
      </c>
      <c r="L4246" s="12">
        <f t="shared" si="799"/>
        <v>30.61</v>
      </c>
      <c r="M4246" s="27"/>
      <c r="N4246" s="27"/>
      <c r="P4246" s="12">
        <v>29.61</v>
      </c>
      <c r="Q4246" s="39">
        <v>49.85</v>
      </c>
      <c r="R4246" s="12">
        <f t="shared" si="800"/>
        <v>24.79</v>
      </c>
      <c r="S4246" s="12">
        <v>1.0363195758185626</v>
      </c>
      <c r="T4246" s="20">
        <v>2.3687108549850899</v>
      </c>
      <c r="Y4246" s="20">
        <f t="shared" si="801"/>
        <v>6.031417813001913E-2</v>
      </c>
      <c r="Z4246" s="20">
        <f t="shared" si="802"/>
        <v>5.5800141680047044E-2</v>
      </c>
      <c r="AB4246" s="20">
        <v>0</v>
      </c>
      <c r="AC4246" s="20">
        <v>0</v>
      </c>
      <c r="AE4246" s="20">
        <f t="shared" si="803"/>
        <v>0.20031417813001914</v>
      </c>
      <c r="AF4246" s="20">
        <f t="shared" si="804"/>
        <v>0.23920014168004705</v>
      </c>
    </row>
    <row r="4247" spans="1:32" x14ac:dyDescent="0.2">
      <c r="A4247" s="14" t="s">
        <v>4325</v>
      </c>
      <c r="B4247" s="20">
        <v>5.3084864697188219E-2</v>
      </c>
      <c r="C4247" s="20">
        <v>5.0228567802637389E-2</v>
      </c>
      <c r="D4247" s="27">
        <v>5.0230058035708978E-2</v>
      </c>
      <c r="E4247" s="27">
        <f t="shared" si="793"/>
        <v>27.02</v>
      </c>
      <c r="F4247" s="27">
        <f t="shared" si="794"/>
        <v>-27.0199</v>
      </c>
      <c r="G4247" s="27">
        <f t="shared" si="795"/>
        <v>-27.02</v>
      </c>
      <c r="H4247" s="27">
        <f t="shared" si="797"/>
        <v>1000</v>
      </c>
      <c r="I4247" s="27">
        <f t="shared" si="796"/>
        <v>1000</v>
      </c>
      <c r="J4247" s="27">
        <f t="shared" si="798"/>
        <v>1000</v>
      </c>
      <c r="K4247" s="12">
        <v>-24.79</v>
      </c>
      <c r="L4247" s="12">
        <f t="shared" si="799"/>
        <v>28.02</v>
      </c>
      <c r="M4247" s="27"/>
      <c r="N4247" s="27"/>
      <c r="P4247" s="12">
        <v>27.02</v>
      </c>
      <c r="Q4247" s="39">
        <v>49.91</v>
      </c>
      <c r="R4247" s="12">
        <f t="shared" si="800"/>
        <v>24.79</v>
      </c>
      <c r="S4247" s="12">
        <v>1.0025205780935034</v>
      </c>
      <c r="T4247" s="20">
        <v>2.272882549726897</v>
      </c>
      <c r="Y4247" s="20">
        <f t="shared" si="801"/>
        <v>5.8347064107498493E-2</v>
      </c>
      <c r="Z4247" s="20">
        <f t="shared" si="802"/>
        <v>5.3542697298808027E-2</v>
      </c>
      <c r="AB4247" s="20">
        <v>0</v>
      </c>
      <c r="AC4247" s="20">
        <v>0</v>
      </c>
      <c r="AE4247" s="20">
        <f t="shared" si="803"/>
        <v>0.1983470641074985</v>
      </c>
      <c r="AF4247" s="20">
        <f t="shared" si="804"/>
        <v>0.23694269729880804</v>
      </c>
    </row>
    <row r="4248" spans="1:32" x14ac:dyDescent="0.2">
      <c r="A4248" s="14" t="s">
        <v>4326</v>
      </c>
      <c r="B4248" s="20">
        <v>4.4921316644886251E-2</v>
      </c>
      <c r="C4248" s="20">
        <v>4.1572411839010406E-2</v>
      </c>
      <c r="D4248" s="27">
        <v>4.1574175845649403E-2</v>
      </c>
      <c r="E4248" s="27">
        <f t="shared" si="793"/>
        <v>17.29</v>
      </c>
      <c r="F4248" s="27">
        <f t="shared" si="794"/>
        <v>-17.289899999999999</v>
      </c>
      <c r="G4248" s="27">
        <f t="shared" si="795"/>
        <v>-17.29</v>
      </c>
      <c r="H4248" s="27">
        <f t="shared" si="797"/>
        <v>1000</v>
      </c>
      <c r="I4248" s="27">
        <f t="shared" si="796"/>
        <v>1000</v>
      </c>
      <c r="J4248" s="27">
        <f t="shared" si="798"/>
        <v>1000</v>
      </c>
      <c r="K4248" s="12">
        <v>-24.79</v>
      </c>
      <c r="L4248" s="12">
        <f t="shared" si="799"/>
        <v>18.29</v>
      </c>
      <c r="M4248" s="27"/>
      <c r="N4248" s="27"/>
      <c r="P4248" s="12">
        <v>17.29</v>
      </c>
      <c r="Q4248" s="39">
        <v>56.4</v>
      </c>
      <c r="R4248" s="12">
        <f t="shared" si="800"/>
        <v>24.79</v>
      </c>
      <c r="S4248" s="12">
        <v>0.90091627317167089</v>
      </c>
      <c r="T4248" s="20">
        <v>2.0092202221567299</v>
      </c>
      <c r="Y4248" s="20">
        <f t="shared" si="801"/>
        <v>5.243365642050031E-2</v>
      </c>
      <c r="Z4248" s="20">
        <f t="shared" si="802"/>
        <v>4.733155709014001E-2</v>
      </c>
      <c r="AB4248" s="20">
        <v>0</v>
      </c>
      <c r="AC4248" s="20">
        <v>0</v>
      </c>
      <c r="AE4248" s="20">
        <f t="shared" si="803"/>
        <v>0.19243365642050031</v>
      </c>
      <c r="AF4248" s="20">
        <f t="shared" si="804"/>
        <v>0.23073155709014001</v>
      </c>
    </row>
    <row r="4249" spans="1:32" x14ac:dyDescent="0.2">
      <c r="A4249" s="14" t="s">
        <v>4327</v>
      </c>
      <c r="B4249" s="20">
        <v>3.9944290086350628E-2</v>
      </c>
      <c r="C4249" s="20">
        <v>3.9190668144774392E-2</v>
      </c>
      <c r="D4249" s="27">
        <v>3.9193182503011896E-2</v>
      </c>
      <c r="E4249" s="27">
        <f t="shared" si="793"/>
        <v>12.78</v>
      </c>
      <c r="F4249" s="27">
        <f t="shared" si="794"/>
        <v>-12.7799</v>
      </c>
      <c r="G4249" s="27">
        <f t="shared" si="795"/>
        <v>-12.78</v>
      </c>
      <c r="H4249" s="27">
        <f t="shared" si="797"/>
        <v>1000</v>
      </c>
      <c r="I4249" s="27">
        <f t="shared" si="796"/>
        <v>1000</v>
      </c>
      <c r="J4249" s="27">
        <f t="shared" si="798"/>
        <v>1000</v>
      </c>
      <c r="K4249" s="12">
        <v>-24.79</v>
      </c>
      <c r="L4249" s="12">
        <f t="shared" si="799"/>
        <v>13.78</v>
      </c>
      <c r="M4249" s="27"/>
      <c r="N4249" s="27"/>
      <c r="P4249" s="12">
        <v>12.78</v>
      </c>
      <c r="Q4249" s="39">
        <v>49.52</v>
      </c>
      <c r="R4249" s="12">
        <f t="shared" si="800"/>
        <v>24.79</v>
      </c>
      <c r="S4249" s="12">
        <v>0.62913201792677653</v>
      </c>
      <c r="T4249" s="20">
        <v>1.4091331738471367</v>
      </c>
      <c r="Y4249" s="20">
        <f t="shared" si="801"/>
        <v>3.6615713416936792E-2</v>
      </c>
      <c r="Z4249" s="20">
        <f t="shared" si="802"/>
        <v>3.3195200073172094E-2</v>
      </c>
      <c r="AB4249" s="20">
        <v>0</v>
      </c>
      <c r="AC4249" s="20">
        <v>0</v>
      </c>
      <c r="AE4249" s="20">
        <f t="shared" si="803"/>
        <v>0.1766157134169368</v>
      </c>
      <c r="AF4249" s="20">
        <f t="shared" si="804"/>
        <v>0.2165952000731721</v>
      </c>
    </row>
    <row r="4250" spans="1:32" x14ac:dyDescent="0.2">
      <c r="A4250" s="14" t="s">
        <v>4328</v>
      </c>
      <c r="B4250" s="20">
        <v>4.4444235085570098E-2</v>
      </c>
      <c r="C4250" s="20">
        <v>4.5453913035631677E-2</v>
      </c>
      <c r="D4250" s="27">
        <v>4.5457223116671955E-2</v>
      </c>
      <c r="E4250" s="27">
        <f t="shared" si="793"/>
        <v>14.25</v>
      </c>
      <c r="F4250" s="27">
        <f t="shared" si="794"/>
        <v>-14.2499</v>
      </c>
      <c r="G4250" s="27">
        <f t="shared" si="795"/>
        <v>-14.25</v>
      </c>
      <c r="H4250" s="27">
        <f t="shared" si="797"/>
        <v>1000</v>
      </c>
      <c r="I4250" s="27">
        <f t="shared" si="796"/>
        <v>1000</v>
      </c>
      <c r="J4250" s="27">
        <f t="shared" si="798"/>
        <v>1000</v>
      </c>
      <c r="K4250" s="12">
        <v>-24.79</v>
      </c>
      <c r="L4250" s="12">
        <f t="shared" si="799"/>
        <v>15.25</v>
      </c>
      <c r="M4250" s="27"/>
      <c r="N4250" s="27"/>
      <c r="P4250" s="12">
        <v>14.25</v>
      </c>
      <c r="Q4250" s="39">
        <v>43.18</v>
      </c>
      <c r="R4250" s="12">
        <f t="shared" si="800"/>
        <v>24.79</v>
      </c>
      <c r="S4250" s="12">
        <v>0.55859703817717943</v>
      </c>
      <c r="T4250" s="20">
        <v>1.2606119161811709</v>
      </c>
      <c r="Y4250" s="20">
        <f t="shared" si="801"/>
        <v>3.2510551812077446E-2</v>
      </c>
      <c r="Z4250" s="20">
        <f t="shared" si="802"/>
        <v>2.9696458467450938E-2</v>
      </c>
      <c r="AB4250" s="20">
        <v>0</v>
      </c>
      <c r="AC4250" s="20">
        <v>0</v>
      </c>
      <c r="AE4250" s="20">
        <f t="shared" si="803"/>
        <v>0.17251055181207747</v>
      </c>
      <c r="AF4250" s="20">
        <f t="shared" si="804"/>
        <v>0.21309645846745096</v>
      </c>
    </row>
    <row r="4251" spans="1:32" x14ac:dyDescent="0.2">
      <c r="A4251" s="14" t="s">
        <v>4329</v>
      </c>
      <c r="B4251" s="20">
        <v>4.9135786335835187E-2</v>
      </c>
      <c r="C4251" s="20">
        <v>5.0528821883684294E-2</v>
      </c>
      <c r="D4251" s="27">
        <v>5.0532465028282236E-2</v>
      </c>
      <c r="E4251" s="27">
        <f t="shared" si="793"/>
        <v>13.35</v>
      </c>
      <c r="F4251" s="27">
        <f t="shared" si="794"/>
        <v>-13.3499</v>
      </c>
      <c r="G4251" s="27">
        <f t="shared" si="795"/>
        <v>-13.35</v>
      </c>
      <c r="H4251" s="27">
        <f t="shared" si="797"/>
        <v>1000</v>
      </c>
      <c r="I4251" s="27">
        <f t="shared" si="796"/>
        <v>1000</v>
      </c>
      <c r="J4251" s="27">
        <f t="shared" si="798"/>
        <v>1000</v>
      </c>
      <c r="K4251" s="12">
        <v>-24.79</v>
      </c>
      <c r="L4251" s="12">
        <f t="shared" si="799"/>
        <v>14.35</v>
      </c>
      <c r="M4251" s="27"/>
      <c r="N4251" s="27"/>
      <c r="P4251" s="12">
        <v>13.35</v>
      </c>
      <c r="Q4251" s="39">
        <v>41.14</v>
      </c>
      <c r="R4251" s="12">
        <f t="shared" si="800"/>
        <v>24.79</v>
      </c>
      <c r="S4251" s="12">
        <v>0.59097479309016421</v>
      </c>
      <c r="T4251" s="20">
        <v>1.329259248527676</v>
      </c>
      <c r="Y4251" s="20">
        <f t="shared" si="801"/>
        <v>3.4394948983412714E-2</v>
      </c>
      <c r="Z4251" s="20">
        <f t="shared" si="802"/>
        <v>3.1313595849512869E-2</v>
      </c>
      <c r="AB4251" s="20">
        <v>0</v>
      </c>
      <c r="AC4251" s="20">
        <v>0</v>
      </c>
      <c r="AE4251" s="20">
        <f t="shared" si="803"/>
        <v>0.17439494898341273</v>
      </c>
      <c r="AF4251" s="20">
        <f t="shared" si="804"/>
        <v>0.21471359584951288</v>
      </c>
    </row>
    <row r="4252" spans="1:32" x14ac:dyDescent="0.2">
      <c r="A4252" s="14" t="s">
        <v>4330</v>
      </c>
      <c r="B4252" s="20">
        <v>5.6750136709725257E-2</v>
      </c>
      <c r="C4252" s="20">
        <v>5.9933408021311731E-2</v>
      </c>
      <c r="D4252" s="27">
        <v>5.993793764462442E-2</v>
      </c>
      <c r="E4252" s="27">
        <f t="shared" si="793"/>
        <v>13.08</v>
      </c>
      <c r="F4252" s="27">
        <f t="shared" si="794"/>
        <v>-13.0799</v>
      </c>
      <c r="G4252" s="27">
        <f t="shared" si="795"/>
        <v>-13.08</v>
      </c>
      <c r="H4252" s="27">
        <f t="shared" si="797"/>
        <v>1000</v>
      </c>
      <c r="I4252" s="27">
        <f t="shared" si="796"/>
        <v>1000</v>
      </c>
      <c r="J4252" s="27">
        <f t="shared" si="798"/>
        <v>1000</v>
      </c>
      <c r="K4252" s="12">
        <v>-24.79</v>
      </c>
      <c r="L4252" s="12">
        <f t="shared" si="799"/>
        <v>14.08</v>
      </c>
      <c r="M4252" s="27"/>
      <c r="N4252" s="27"/>
      <c r="P4252" s="12">
        <v>13.08</v>
      </c>
      <c r="Q4252" s="39">
        <v>25.37</v>
      </c>
      <c r="R4252" s="12">
        <f t="shared" si="800"/>
        <v>24.79</v>
      </c>
      <c r="S4252" s="12">
        <v>0.56082883688689966</v>
      </c>
      <c r="T4252" s="20">
        <v>1.2698203818049965</v>
      </c>
      <c r="Y4252" s="20">
        <f t="shared" si="801"/>
        <v>3.2640443312797272E-2</v>
      </c>
      <c r="Z4252" s="20">
        <f t="shared" si="802"/>
        <v>2.9913383925188389E-2</v>
      </c>
      <c r="AB4252" s="20">
        <v>0</v>
      </c>
      <c r="AC4252" s="20">
        <v>0</v>
      </c>
      <c r="AE4252" s="20">
        <f t="shared" si="803"/>
        <v>0.17264044331279729</v>
      </c>
      <c r="AF4252" s="20">
        <f t="shared" si="804"/>
        <v>0.21331338392518839</v>
      </c>
    </row>
    <row r="4253" spans="1:32" x14ac:dyDescent="0.2">
      <c r="A4253" s="14" t="s">
        <v>4331</v>
      </c>
      <c r="B4253" s="20">
        <v>6.6586488138446531E-2</v>
      </c>
      <c r="C4253" s="20">
        <v>7.1615347617211084E-2</v>
      </c>
      <c r="D4253" s="27">
        <v>7.1620594778605204E-2</v>
      </c>
      <c r="E4253" s="27">
        <f t="shared" si="793"/>
        <v>12.43</v>
      </c>
      <c r="F4253" s="27">
        <f t="shared" si="794"/>
        <v>-12.4299</v>
      </c>
      <c r="G4253" s="27">
        <f t="shared" si="795"/>
        <v>-12.43</v>
      </c>
      <c r="H4253" s="27">
        <f t="shared" si="797"/>
        <v>1000</v>
      </c>
      <c r="I4253" s="27">
        <f t="shared" si="796"/>
        <v>1000</v>
      </c>
      <c r="J4253" s="27">
        <f t="shared" si="798"/>
        <v>1000</v>
      </c>
      <c r="K4253" s="12">
        <v>-24.79</v>
      </c>
      <c r="L4253" s="12">
        <f t="shared" si="799"/>
        <v>13.43</v>
      </c>
      <c r="M4253" s="27"/>
      <c r="N4253" s="27"/>
      <c r="P4253" s="12">
        <v>12.43</v>
      </c>
      <c r="Q4253" s="39">
        <v>23.22</v>
      </c>
      <c r="R4253" s="12">
        <f t="shared" si="800"/>
        <v>24.79</v>
      </c>
      <c r="S4253" s="12">
        <v>0.55116288471018593</v>
      </c>
      <c r="T4253" s="20">
        <v>1.2497321925641662</v>
      </c>
      <c r="Y4253" s="20">
        <f t="shared" si="801"/>
        <v>3.2077881362809924E-2</v>
      </c>
      <c r="Z4253" s="20">
        <f t="shared" si="802"/>
        <v>2.9440162888785877E-2</v>
      </c>
      <c r="AB4253" s="20">
        <v>0</v>
      </c>
      <c r="AC4253" s="20">
        <v>0</v>
      </c>
      <c r="AE4253" s="20">
        <f t="shared" si="803"/>
        <v>0.17207788136280994</v>
      </c>
      <c r="AF4253" s="20">
        <f t="shared" si="804"/>
        <v>0.21284016288878588</v>
      </c>
    </row>
    <row r="4254" spans="1:32" x14ac:dyDescent="0.2">
      <c r="A4254" s="14" t="s">
        <v>4332</v>
      </c>
      <c r="B4254" s="20">
        <v>8.1288277634430708E-2</v>
      </c>
      <c r="C4254" s="20">
        <v>8.5239107321244137E-2</v>
      </c>
      <c r="D4254" s="27">
        <v>8.524467594298793E-2</v>
      </c>
      <c r="E4254" s="27">
        <f t="shared" si="793"/>
        <v>11.53</v>
      </c>
      <c r="F4254" s="27">
        <f t="shared" si="794"/>
        <v>-11.5299</v>
      </c>
      <c r="G4254" s="27">
        <f t="shared" si="795"/>
        <v>-11.53</v>
      </c>
      <c r="H4254" s="27">
        <f t="shared" si="797"/>
        <v>1000</v>
      </c>
      <c r="I4254" s="27">
        <f t="shared" si="796"/>
        <v>1000</v>
      </c>
      <c r="J4254" s="27">
        <f t="shared" si="798"/>
        <v>1000</v>
      </c>
      <c r="K4254" s="12">
        <v>-24.79</v>
      </c>
      <c r="L4254" s="12">
        <f t="shared" si="799"/>
        <v>12.53</v>
      </c>
      <c r="M4254" s="27"/>
      <c r="N4254" s="27"/>
      <c r="P4254" s="12">
        <v>11.53</v>
      </c>
      <c r="Q4254" s="39">
        <v>21.59</v>
      </c>
      <c r="R4254" s="12">
        <f t="shared" si="800"/>
        <v>24.79</v>
      </c>
      <c r="S4254" s="12">
        <v>0.87646911630760693</v>
      </c>
      <c r="T4254" s="20">
        <v>2.0161520411571678</v>
      </c>
      <c r="Y4254" s="20">
        <f t="shared" si="801"/>
        <v>5.101082295457162E-2</v>
      </c>
      <c r="Z4254" s="20">
        <f t="shared" si="802"/>
        <v>4.74948511796279E-2</v>
      </c>
      <c r="AB4254" s="20">
        <v>0</v>
      </c>
      <c r="AC4254" s="20">
        <v>0</v>
      </c>
      <c r="AE4254" s="20">
        <f t="shared" si="803"/>
        <v>0.19101082295457164</v>
      </c>
      <c r="AF4254" s="20">
        <f t="shared" si="804"/>
        <v>0.23089485117962791</v>
      </c>
    </row>
    <row r="4255" spans="1:32" x14ac:dyDescent="0.2">
      <c r="A4255" s="14" t="s">
        <v>4333</v>
      </c>
      <c r="B4255" s="20">
        <v>7.7849324707438078E-2</v>
      </c>
      <c r="C4255" s="20">
        <v>7.8267536348599828E-2</v>
      </c>
      <c r="D4255" s="27">
        <v>7.8269651833074425E-2</v>
      </c>
      <c r="E4255" s="27">
        <f t="shared" si="793"/>
        <v>12.63</v>
      </c>
      <c r="F4255" s="27">
        <f t="shared" si="794"/>
        <v>-12.629900000000001</v>
      </c>
      <c r="G4255" s="27">
        <f t="shared" si="795"/>
        <v>-12.63</v>
      </c>
      <c r="H4255" s="27">
        <f t="shared" si="797"/>
        <v>1000</v>
      </c>
      <c r="I4255" s="27">
        <f t="shared" si="796"/>
        <v>1000</v>
      </c>
      <c r="J4255" s="27">
        <f t="shared" si="798"/>
        <v>1000</v>
      </c>
      <c r="K4255" s="12">
        <v>-24.79</v>
      </c>
      <c r="L4255" s="12">
        <f t="shared" si="799"/>
        <v>13.63</v>
      </c>
      <c r="M4255" s="27"/>
      <c r="N4255" s="27"/>
      <c r="P4255" s="12">
        <v>12.63</v>
      </c>
      <c r="Q4255" s="39">
        <v>19.920000000000002</v>
      </c>
      <c r="R4255" s="12">
        <f t="shared" si="800"/>
        <v>24.79</v>
      </c>
      <c r="S4255" s="12">
        <v>1.2141824828589594</v>
      </c>
      <c r="T4255" s="20">
        <v>2.9087292469316597</v>
      </c>
      <c r="Y4255" s="20">
        <f t="shared" si="801"/>
        <v>7.0665864335969664E-2</v>
      </c>
      <c r="Z4255" s="20">
        <f t="shared" si="802"/>
        <v>6.8521450706445483E-2</v>
      </c>
      <c r="AB4255" s="20">
        <v>0</v>
      </c>
      <c r="AC4255" s="20">
        <v>0</v>
      </c>
      <c r="AE4255" s="20">
        <f t="shared" si="803"/>
        <v>0.21066586433596968</v>
      </c>
      <c r="AF4255" s="20">
        <f t="shared" si="804"/>
        <v>0.2519214507064455</v>
      </c>
    </row>
    <row r="4256" spans="1:32" x14ac:dyDescent="0.2">
      <c r="A4256" s="14" t="s">
        <v>4334</v>
      </c>
      <c r="B4256" s="20">
        <v>8.4958502105235617E-2</v>
      </c>
      <c r="C4256" s="20">
        <v>8.7336097973916685E-2</v>
      </c>
      <c r="D4256" s="27">
        <v>8.7336857868515777E-2</v>
      </c>
      <c r="E4256" s="27">
        <f t="shared" si="793"/>
        <v>13.46</v>
      </c>
      <c r="F4256" s="27">
        <f t="shared" si="794"/>
        <v>-13.459900000000001</v>
      </c>
      <c r="G4256" s="27">
        <f t="shared" si="795"/>
        <v>-13.46</v>
      </c>
      <c r="H4256" s="27">
        <f t="shared" si="797"/>
        <v>1000</v>
      </c>
      <c r="I4256" s="27">
        <f t="shared" si="796"/>
        <v>1000</v>
      </c>
      <c r="J4256" s="27">
        <f t="shared" si="798"/>
        <v>1000</v>
      </c>
      <c r="K4256" s="12">
        <v>-24.79</v>
      </c>
      <c r="L4256" s="12">
        <f t="shared" si="799"/>
        <v>14.46</v>
      </c>
      <c r="M4256" s="27"/>
      <c r="N4256" s="27"/>
      <c r="P4256" s="12">
        <v>13.46</v>
      </c>
      <c r="Q4256" s="39">
        <v>23.21</v>
      </c>
      <c r="R4256" s="12">
        <f t="shared" si="800"/>
        <v>24.79</v>
      </c>
      <c r="S4256" s="12">
        <v>1.1601341015957738</v>
      </c>
      <c r="T4256" s="20">
        <v>2.8041134650768251</v>
      </c>
      <c r="Y4256" s="20">
        <f t="shared" si="801"/>
        <v>6.7520228789548511E-2</v>
      </c>
      <c r="Z4256" s="20">
        <f t="shared" si="802"/>
        <v>6.6056998180640925E-2</v>
      </c>
      <c r="AB4256" s="20">
        <v>0</v>
      </c>
      <c r="AC4256" s="20">
        <v>0</v>
      </c>
      <c r="AE4256" s="20">
        <f t="shared" si="803"/>
        <v>0.20752022878954851</v>
      </c>
      <c r="AF4256" s="20">
        <f t="shared" si="804"/>
        <v>0.24945699818064093</v>
      </c>
    </row>
    <row r="4257" spans="1:32" x14ac:dyDescent="0.2">
      <c r="A4257" s="14" t="s">
        <v>4335</v>
      </c>
      <c r="B4257" s="20">
        <v>7.9834532131232483E-2</v>
      </c>
      <c r="C4257" s="20">
        <v>7.6197713642790821E-2</v>
      </c>
      <c r="D4257" s="27">
        <v>7.6198027157881543E-2</v>
      </c>
      <c r="E4257" s="27">
        <f t="shared" si="793"/>
        <v>13.51</v>
      </c>
      <c r="F4257" s="27">
        <f t="shared" si="794"/>
        <v>-13.5099</v>
      </c>
      <c r="G4257" s="27">
        <f t="shared" si="795"/>
        <v>-13.51</v>
      </c>
      <c r="H4257" s="27">
        <f t="shared" si="797"/>
        <v>1000</v>
      </c>
      <c r="I4257" s="27">
        <f t="shared" si="796"/>
        <v>1000</v>
      </c>
      <c r="J4257" s="27">
        <f t="shared" si="798"/>
        <v>1000</v>
      </c>
      <c r="K4257" s="12">
        <v>-24.79</v>
      </c>
      <c r="L4257" s="12">
        <f t="shared" si="799"/>
        <v>14.51</v>
      </c>
      <c r="M4257" s="27"/>
      <c r="N4257" s="27"/>
      <c r="P4257" s="12">
        <v>13.51</v>
      </c>
      <c r="Q4257" s="39">
        <v>33.43</v>
      </c>
      <c r="R4257" s="12">
        <f t="shared" si="800"/>
        <v>24.79</v>
      </c>
      <c r="S4257" s="12">
        <v>1.490696149593991</v>
      </c>
      <c r="T4257" s="20">
        <v>3.4346192297528333</v>
      </c>
      <c r="Y4257" s="20">
        <f t="shared" si="801"/>
        <v>8.6759060817053368E-2</v>
      </c>
      <c r="Z4257" s="20">
        <f t="shared" si="802"/>
        <v>8.0909934293533062E-2</v>
      </c>
      <c r="AB4257" s="20">
        <v>0</v>
      </c>
      <c r="AC4257" s="20">
        <v>0</v>
      </c>
      <c r="AE4257" s="20">
        <f t="shared" si="803"/>
        <v>0.22675906081705338</v>
      </c>
      <c r="AF4257" s="20">
        <f t="shared" si="804"/>
        <v>0.26430993429353306</v>
      </c>
    </row>
    <row r="4258" spans="1:32" x14ac:dyDescent="0.2">
      <c r="A4258" s="14" t="s">
        <v>4336</v>
      </c>
      <c r="B4258" s="20">
        <v>6.9836850880520759E-2</v>
      </c>
      <c r="C4258" s="20">
        <v>6.7122945318015159E-2</v>
      </c>
      <c r="D4258" s="27">
        <v>6.7123997388888426E-2</v>
      </c>
      <c r="E4258" s="27">
        <f t="shared" si="793"/>
        <v>9.7899999999999991</v>
      </c>
      <c r="F4258" s="27">
        <f t="shared" si="794"/>
        <v>-9.7898999999999994</v>
      </c>
      <c r="G4258" s="27">
        <f t="shared" si="795"/>
        <v>-9.7899999999999991</v>
      </c>
      <c r="H4258" s="27">
        <f t="shared" si="797"/>
        <v>1000</v>
      </c>
      <c r="I4258" s="27">
        <f t="shared" si="796"/>
        <v>1000</v>
      </c>
      <c r="J4258" s="27">
        <f t="shared" si="798"/>
        <v>1000</v>
      </c>
      <c r="K4258" s="12">
        <v>-24.79</v>
      </c>
      <c r="L4258" s="12">
        <f t="shared" si="799"/>
        <v>10.79</v>
      </c>
      <c r="M4258" s="27"/>
      <c r="N4258" s="27"/>
      <c r="P4258" s="12">
        <v>9.7899999999999991</v>
      </c>
      <c r="Q4258" s="39">
        <v>40.450000000000003</v>
      </c>
      <c r="R4258" s="12">
        <f t="shared" si="800"/>
        <v>24.79</v>
      </c>
      <c r="S4258" s="12">
        <v>1.2758651010535556</v>
      </c>
      <c r="T4258" s="20">
        <v>2.9503093715151798</v>
      </c>
      <c r="Y4258" s="20">
        <f t="shared" si="801"/>
        <v>7.4255815262426139E-2</v>
      </c>
      <c r="Z4258" s="20">
        <f t="shared" si="802"/>
        <v>6.9500961075113513E-2</v>
      </c>
      <c r="AB4258" s="20">
        <v>0</v>
      </c>
      <c r="AC4258" s="20">
        <v>0</v>
      </c>
      <c r="AE4258" s="20">
        <f t="shared" si="803"/>
        <v>0.21425581526242615</v>
      </c>
      <c r="AF4258" s="20">
        <f t="shared" si="804"/>
        <v>0.25290096107511351</v>
      </c>
    </row>
    <row r="4259" spans="1:32" x14ac:dyDescent="0.2">
      <c r="A4259" s="14" t="s">
        <v>4337</v>
      </c>
      <c r="B4259" s="20">
        <v>7.0562004405402862E-2</v>
      </c>
      <c r="C4259" s="20">
        <v>6.7704735822807879E-2</v>
      </c>
      <c r="D4259" s="27">
        <v>6.7705982671289425E-2</v>
      </c>
      <c r="E4259" s="27">
        <f t="shared" si="793"/>
        <v>12.86</v>
      </c>
      <c r="F4259" s="27">
        <f t="shared" si="794"/>
        <v>-12.8599</v>
      </c>
      <c r="G4259" s="27">
        <f t="shared" si="795"/>
        <v>-12.86</v>
      </c>
      <c r="H4259" s="27">
        <f t="shared" si="797"/>
        <v>1000</v>
      </c>
      <c r="I4259" s="27">
        <f t="shared" si="796"/>
        <v>1000</v>
      </c>
      <c r="J4259" s="27">
        <f t="shared" si="798"/>
        <v>1000</v>
      </c>
      <c r="K4259" s="12">
        <v>-24.79</v>
      </c>
      <c r="L4259" s="12">
        <f t="shared" si="799"/>
        <v>13.86</v>
      </c>
      <c r="M4259" s="27"/>
      <c r="N4259" s="27"/>
      <c r="P4259" s="12">
        <v>12.86</v>
      </c>
      <c r="Q4259" s="39">
        <v>43.36</v>
      </c>
      <c r="R4259" s="12">
        <f t="shared" si="800"/>
        <v>24.79</v>
      </c>
      <c r="S4259" s="12">
        <v>1.2922776171513388</v>
      </c>
      <c r="T4259" s="20">
        <v>2.9793285864917141</v>
      </c>
      <c r="Y4259" s="20">
        <f t="shared" si="801"/>
        <v>7.5211029698766016E-2</v>
      </c>
      <c r="Z4259" s="20">
        <f t="shared" si="802"/>
        <v>7.0184571868607576E-2</v>
      </c>
      <c r="AB4259" s="20">
        <v>0</v>
      </c>
      <c r="AC4259" s="20">
        <v>0</v>
      </c>
      <c r="AE4259" s="20">
        <f t="shared" si="803"/>
        <v>0.21521102969876604</v>
      </c>
      <c r="AF4259" s="20">
        <f t="shared" si="804"/>
        <v>0.25358457186860761</v>
      </c>
    </row>
    <row r="4260" spans="1:32" x14ac:dyDescent="0.2">
      <c r="A4260" s="14" t="s">
        <v>4338</v>
      </c>
      <c r="B4260" s="20">
        <v>6.4501612154453325E-2</v>
      </c>
      <c r="C4260" s="20">
        <v>6.1561964931039881E-2</v>
      </c>
      <c r="D4260" s="27">
        <v>6.1563000315533349E-2</v>
      </c>
      <c r="E4260" s="27">
        <f t="shared" si="793"/>
        <v>12.08</v>
      </c>
      <c r="F4260" s="27">
        <f t="shared" si="794"/>
        <v>-12.0799</v>
      </c>
      <c r="G4260" s="27">
        <f t="shared" si="795"/>
        <v>-12.08</v>
      </c>
      <c r="H4260" s="27">
        <f t="shared" si="797"/>
        <v>1000</v>
      </c>
      <c r="I4260" s="27">
        <f t="shared" si="796"/>
        <v>1000</v>
      </c>
      <c r="J4260" s="27">
        <f t="shared" si="798"/>
        <v>1000</v>
      </c>
      <c r="K4260" s="12">
        <v>-24.79</v>
      </c>
      <c r="L4260" s="12">
        <f t="shared" si="799"/>
        <v>13.08</v>
      </c>
      <c r="M4260" s="27"/>
      <c r="N4260" s="27"/>
      <c r="P4260" s="12">
        <v>12.08</v>
      </c>
      <c r="Q4260" s="39">
        <v>50.84</v>
      </c>
      <c r="R4260" s="12">
        <f t="shared" si="800"/>
        <v>24.79</v>
      </c>
      <c r="S4260" s="12">
        <v>1.2132902221453885</v>
      </c>
      <c r="T4260" s="20">
        <v>2.8015701754321483</v>
      </c>
      <c r="Y4260" s="20">
        <f t="shared" si="801"/>
        <v>7.0613934436281903E-2</v>
      </c>
      <c r="Z4260" s="20">
        <f t="shared" si="802"/>
        <v>6.5997085455452159E-2</v>
      </c>
      <c r="AB4260" s="20">
        <v>0</v>
      </c>
      <c r="AC4260" s="20">
        <v>0</v>
      </c>
      <c r="AE4260" s="20">
        <f t="shared" si="803"/>
        <v>0.2106139344362819</v>
      </c>
      <c r="AF4260" s="20">
        <f t="shared" si="804"/>
        <v>0.24939708545545217</v>
      </c>
    </row>
    <row r="4261" spans="1:32" x14ac:dyDescent="0.2">
      <c r="A4261" s="14" t="s">
        <v>4339</v>
      </c>
      <c r="B4261" s="20">
        <v>6.3282964306314818E-2</v>
      </c>
      <c r="C4261" s="20">
        <v>6.0941046191031016E-2</v>
      </c>
      <c r="D4261" s="27">
        <v>6.0942198555260473E-2</v>
      </c>
      <c r="E4261" s="27">
        <f t="shared" si="793"/>
        <v>9.2899999999999991</v>
      </c>
      <c r="F4261" s="27">
        <f t="shared" si="794"/>
        <v>-9.2898999999999994</v>
      </c>
      <c r="G4261" s="27">
        <f t="shared" si="795"/>
        <v>-9.2899999999999991</v>
      </c>
      <c r="H4261" s="27">
        <f t="shared" si="797"/>
        <v>1000</v>
      </c>
      <c r="I4261" s="27">
        <f t="shared" si="796"/>
        <v>1000</v>
      </c>
      <c r="J4261" s="27">
        <f t="shared" si="798"/>
        <v>1000</v>
      </c>
      <c r="K4261" s="12">
        <v>-24.79</v>
      </c>
      <c r="L4261" s="12">
        <f t="shared" si="799"/>
        <v>10.29</v>
      </c>
      <c r="M4261" s="27"/>
      <c r="N4261" s="27"/>
      <c r="P4261" s="12">
        <v>9.2899999999999991</v>
      </c>
      <c r="Q4261" s="39">
        <v>56.06</v>
      </c>
      <c r="R4261" s="12">
        <f t="shared" si="800"/>
        <v>24.79</v>
      </c>
      <c r="S4261" s="12">
        <v>1.1608440993927605</v>
      </c>
      <c r="T4261" s="20">
        <v>2.7009706532903697</v>
      </c>
      <c r="Y4261" s="20">
        <f t="shared" si="801"/>
        <v>6.7561550920866492E-2</v>
      </c>
      <c r="Z4261" s="20">
        <f t="shared" si="802"/>
        <v>6.3627244671954922E-2</v>
      </c>
      <c r="AB4261" s="20">
        <v>0</v>
      </c>
      <c r="AC4261" s="20">
        <v>0</v>
      </c>
      <c r="AE4261" s="20">
        <f t="shared" si="803"/>
        <v>0.20756155092086651</v>
      </c>
      <c r="AF4261" s="20">
        <f t="shared" si="804"/>
        <v>0.24702724467195492</v>
      </c>
    </row>
    <row r="4262" spans="1:32" x14ac:dyDescent="0.2">
      <c r="A4262" s="14" t="s">
        <v>4340</v>
      </c>
      <c r="B4262" s="20">
        <v>6.0965467683560121E-2</v>
      </c>
      <c r="C4262" s="20">
        <v>5.8009503519180355E-2</v>
      </c>
      <c r="D4262" s="27">
        <v>5.8010499018701325E-2</v>
      </c>
      <c r="E4262" s="27">
        <f t="shared" si="793"/>
        <v>8.0500000000000007</v>
      </c>
      <c r="F4262" s="27">
        <f t="shared" si="794"/>
        <v>-8.0499000000000009</v>
      </c>
      <c r="G4262" s="27">
        <f t="shared" si="795"/>
        <v>-8.0500000000000007</v>
      </c>
      <c r="H4262" s="27">
        <f t="shared" si="797"/>
        <v>1000</v>
      </c>
      <c r="I4262" s="27">
        <f t="shared" si="796"/>
        <v>1000</v>
      </c>
      <c r="J4262" s="27">
        <f t="shared" si="798"/>
        <v>1000</v>
      </c>
      <c r="K4262" s="12">
        <v>-24.79</v>
      </c>
      <c r="L4262" s="12">
        <f t="shared" si="799"/>
        <v>9.0500000000000007</v>
      </c>
      <c r="M4262" s="27"/>
      <c r="N4262" s="27"/>
      <c r="P4262" s="12">
        <v>8.0500000000000007</v>
      </c>
      <c r="Q4262" s="39">
        <v>55.78</v>
      </c>
      <c r="R4262" s="12">
        <f t="shared" si="800"/>
        <v>24.79</v>
      </c>
      <c r="S4262" s="12">
        <v>1.1694108258366567</v>
      </c>
      <c r="T4262" s="20">
        <v>2.7092014606412826</v>
      </c>
      <c r="Y4262" s="20">
        <f t="shared" si="801"/>
        <v>6.8060137531391715E-2</v>
      </c>
      <c r="Z4262" s="20">
        <f t="shared" si="802"/>
        <v>6.3821139260378634E-2</v>
      </c>
      <c r="AB4262" s="20">
        <v>0</v>
      </c>
      <c r="AC4262" s="20">
        <v>0</v>
      </c>
      <c r="AE4262" s="20">
        <f t="shared" si="803"/>
        <v>0.20806013753139174</v>
      </c>
      <c r="AF4262" s="20">
        <f t="shared" si="804"/>
        <v>0.24722113926037864</v>
      </c>
    </row>
    <row r="4263" spans="1:32" x14ac:dyDescent="0.2">
      <c r="A4263" s="14" t="s">
        <v>4341</v>
      </c>
      <c r="B4263" s="20">
        <v>5.5904269468841791E-2</v>
      </c>
      <c r="C4263" s="20">
        <v>5.3304895912960372E-2</v>
      </c>
      <c r="D4263" s="27">
        <v>5.3306156733476683E-2</v>
      </c>
      <c r="E4263" s="27">
        <f t="shared" si="793"/>
        <v>9.19</v>
      </c>
      <c r="F4263" s="27">
        <f t="shared" si="794"/>
        <v>-9.1898999999999997</v>
      </c>
      <c r="G4263" s="27">
        <f t="shared" si="795"/>
        <v>-9.19</v>
      </c>
      <c r="H4263" s="27">
        <f t="shared" si="797"/>
        <v>1000</v>
      </c>
      <c r="I4263" s="27">
        <f t="shared" si="796"/>
        <v>1000</v>
      </c>
      <c r="J4263" s="27">
        <f t="shared" si="798"/>
        <v>1000</v>
      </c>
      <c r="K4263" s="12">
        <v>-24.79</v>
      </c>
      <c r="L4263" s="12">
        <f t="shared" si="799"/>
        <v>10.19</v>
      </c>
      <c r="M4263" s="27"/>
      <c r="N4263" s="27"/>
      <c r="P4263" s="12">
        <v>9.19</v>
      </c>
      <c r="Q4263" s="39">
        <v>44.84</v>
      </c>
      <c r="R4263" s="12">
        <f t="shared" si="800"/>
        <v>24.79</v>
      </c>
      <c r="S4263" s="12">
        <v>1.0601751390436147</v>
      </c>
      <c r="T4263" s="20">
        <v>2.4513511858451889</v>
      </c>
      <c r="Y4263" s="20">
        <f t="shared" si="801"/>
        <v>6.1702580629905551E-2</v>
      </c>
      <c r="Z4263" s="20">
        <f t="shared" si="802"/>
        <v>5.7746914609623758E-2</v>
      </c>
      <c r="AB4263" s="20">
        <v>0</v>
      </c>
      <c r="AC4263" s="20">
        <v>0</v>
      </c>
      <c r="AE4263" s="20">
        <f t="shared" si="803"/>
        <v>0.20170258062990556</v>
      </c>
      <c r="AF4263" s="20">
        <f t="shared" si="804"/>
        <v>0.24114691460962376</v>
      </c>
    </row>
    <row r="4264" spans="1:32" x14ac:dyDescent="0.2">
      <c r="A4264" s="14" t="s">
        <v>4342</v>
      </c>
      <c r="B4264" s="20">
        <v>5.6728707011884816E-2</v>
      </c>
      <c r="C4264" s="20">
        <v>5.4093981110261799E-2</v>
      </c>
      <c r="D4264" s="27">
        <v>5.4095419610190695E-2</v>
      </c>
      <c r="E4264" s="27">
        <f t="shared" si="793"/>
        <v>11.67</v>
      </c>
      <c r="F4264" s="27">
        <f t="shared" si="794"/>
        <v>-11.6699</v>
      </c>
      <c r="G4264" s="27">
        <f t="shared" si="795"/>
        <v>-11.67</v>
      </c>
      <c r="H4264" s="27">
        <f t="shared" si="797"/>
        <v>1000</v>
      </c>
      <c r="I4264" s="27">
        <f t="shared" si="796"/>
        <v>1000</v>
      </c>
      <c r="J4264" s="27">
        <f t="shared" si="798"/>
        <v>1000</v>
      </c>
      <c r="K4264" s="12">
        <v>-24.79</v>
      </c>
      <c r="L4264" s="12">
        <f t="shared" si="799"/>
        <v>12.67</v>
      </c>
      <c r="M4264" s="27"/>
      <c r="N4264" s="27"/>
      <c r="P4264" s="12">
        <v>11.67</v>
      </c>
      <c r="Q4264" s="39">
        <v>41.99</v>
      </c>
      <c r="R4264" s="12">
        <f t="shared" si="800"/>
        <v>24.79</v>
      </c>
      <c r="S4264" s="12">
        <v>1.0747163248266773</v>
      </c>
      <c r="T4264" s="20">
        <v>2.483161346364144</v>
      </c>
      <c r="Y4264" s="20">
        <f t="shared" si="801"/>
        <v>6.2548882957880581E-2</v>
      </c>
      <c r="Z4264" s="20">
        <f t="shared" si="802"/>
        <v>5.8496272202209244E-2</v>
      </c>
      <c r="AB4264" s="20">
        <v>0</v>
      </c>
      <c r="AC4264" s="20">
        <v>0</v>
      </c>
      <c r="AE4264" s="20">
        <f t="shared" si="803"/>
        <v>0.20254888295788059</v>
      </c>
      <c r="AF4264" s="20">
        <f t="shared" si="804"/>
        <v>0.24189627220220924</v>
      </c>
    </row>
    <row r="4265" spans="1:32" x14ac:dyDescent="0.2">
      <c r="A4265" s="14" t="s">
        <v>4343</v>
      </c>
      <c r="B4265" s="20">
        <v>5.2364670894332943E-2</v>
      </c>
      <c r="C4265" s="20">
        <v>4.9866476286269133E-2</v>
      </c>
      <c r="D4265" s="27">
        <v>4.986788797377914E-2</v>
      </c>
      <c r="E4265" s="27">
        <f t="shared" si="793"/>
        <v>15.79</v>
      </c>
      <c r="F4265" s="27">
        <f t="shared" si="794"/>
        <v>-15.789899999999999</v>
      </c>
      <c r="G4265" s="27">
        <f t="shared" si="795"/>
        <v>-15.79</v>
      </c>
      <c r="H4265" s="27">
        <f t="shared" si="797"/>
        <v>1000</v>
      </c>
      <c r="I4265" s="27">
        <f t="shared" si="796"/>
        <v>1000</v>
      </c>
      <c r="J4265" s="27">
        <f t="shared" si="798"/>
        <v>1000</v>
      </c>
      <c r="K4265" s="12">
        <v>-24.79</v>
      </c>
      <c r="L4265" s="12">
        <f t="shared" si="799"/>
        <v>16.79</v>
      </c>
      <c r="M4265" s="27"/>
      <c r="N4265" s="27"/>
      <c r="P4265" s="12">
        <v>15.79</v>
      </c>
      <c r="Q4265" s="39">
        <v>41.69</v>
      </c>
      <c r="R4265" s="12">
        <f t="shared" si="800"/>
        <v>24.79</v>
      </c>
      <c r="S4265" s="12">
        <v>0.98699087945327113</v>
      </c>
      <c r="T4265" s="20">
        <v>2.2675914145363807</v>
      </c>
      <c r="Y4265" s="20">
        <f t="shared" si="801"/>
        <v>5.7443229969894136E-2</v>
      </c>
      <c r="Z4265" s="20">
        <f t="shared" si="802"/>
        <v>5.3418053088790697E-2</v>
      </c>
      <c r="AB4265" s="20">
        <v>0</v>
      </c>
      <c r="AC4265" s="20">
        <v>0</v>
      </c>
      <c r="AE4265" s="20">
        <f t="shared" si="803"/>
        <v>0.19744322996989416</v>
      </c>
      <c r="AF4265" s="20">
        <f t="shared" si="804"/>
        <v>0.2368180530887907</v>
      </c>
    </row>
    <row r="4266" spans="1:32" x14ac:dyDescent="0.2">
      <c r="A4266" s="14" t="s">
        <v>4344</v>
      </c>
      <c r="B4266" s="20">
        <v>5.3654704876836073E-2</v>
      </c>
      <c r="C4266" s="20">
        <v>5.1655263621248025E-2</v>
      </c>
      <c r="D4266" s="27">
        <v>5.1656374991203215E-2</v>
      </c>
      <c r="E4266" s="27">
        <f t="shared" si="793"/>
        <v>23.76</v>
      </c>
      <c r="F4266" s="27">
        <f t="shared" si="794"/>
        <v>-23.759900000000002</v>
      </c>
      <c r="G4266" s="27">
        <f t="shared" si="795"/>
        <v>-23.76</v>
      </c>
      <c r="H4266" s="27">
        <f t="shared" si="797"/>
        <v>1000</v>
      </c>
      <c r="I4266" s="27">
        <f t="shared" si="796"/>
        <v>1000</v>
      </c>
      <c r="J4266" s="27">
        <f t="shared" si="798"/>
        <v>1000</v>
      </c>
      <c r="K4266" s="12">
        <v>-24.79</v>
      </c>
      <c r="L4266" s="12">
        <f t="shared" si="799"/>
        <v>24.76</v>
      </c>
      <c r="M4266" s="27"/>
      <c r="N4266" s="27"/>
      <c r="P4266" s="12">
        <v>23.76</v>
      </c>
      <c r="Q4266" s="39">
        <v>42.25</v>
      </c>
      <c r="R4266" s="12">
        <f t="shared" si="800"/>
        <v>24.79</v>
      </c>
      <c r="S4266" s="12">
        <v>0.97869781251678167</v>
      </c>
      <c r="T4266" s="20">
        <v>2.2682949422534402</v>
      </c>
      <c r="Y4266" s="20">
        <f t="shared" si="801"/>
        <v>5.6960570442733789E-2</v>
      </c>
      <c r="Z4266" s="20">
        <f t="shared" si="802"/>
        <v>5.3434626215985659E-2</v>
      </c>
      <c r="AB4266" s="20">
        <v>0</v>
      </c>
      <c r="AC4266" s="20">
        <v>0</v>
      </c>
      <c r="AE4266" s="20">
        <f t="shared" si="803"/>
        <v>0.1969605704427338</v>
      </c>
      <c r="AF4266" s="20">
        <f t="shared" si="804"/>
        <v>0.23683462621598567</v>
      </c>
    </row>
    <row r="4267" spans="1:32" x14ac:dyDescent="0.2">
      <c r="A4267" s="14" t="s">
        <v>4345</v>
      </c>
      <c r="B4267" s="20">
        <v>5.7516018999451093E-2</v>
      </c>
      <c r="C4267" s="20">
        <v>5.5589964633958634E-2</v>
      </c>
      <c r="D4267" s="27">
        <v>5.5590954626772986E-2</v>
      </c>
      <c r="E4267" s="27">
        <f t="shared" si="793"/>
        <v>26.79</v>
      </c>
      <c r="F4267" s="27">
        <f t="shared" si="794"/>
        <v>-26.789899999999999</v>
      </c>
      <c r="G4267" s="27">
        <f t="shared" si="795"/>
        <v>-26.79</v>
      </c>
      <c r="H4267" s="27">
        <f t="shared" si="797"/>
        <v>1000</v>
      </c>
      <c r="I4267" s="27">
        <f t="shared" si="796"/>
        <v>1000</v>
      </c>
      <c r="J4267" s="27">
        <f t="shared" si="798"/>
        <v>1000</v>
      </c>
      <c r="K4267" s="12">
        <v>-24.79</v>
      </c>
      <c r="L4267" s="12">
        <f t="shared" si="799"/>
        <v>27.79</v>
      </c>
      <c r="M4267" s="27"/>
      <c r="N4267" s="27"/>
      <c r="P4267" s="12">
        <v>26.79</v>
      </c>
      <c r="Q4267" s="39">
        <v>49.16</v>
      </c>
      <c r="R4267" s="12">
        <f t="shared" si="800"/>
        <v>24.79</v>
      </c>
      <c r="S4267" s="12">
        <v>1.044225426924652</v>
      </c>
      <c r="T4267" s="20">
        <v>2.4376838260180418</v>
      </c>
      <c r="Y4267" s="20">
        <f t="shared" si="801"/>
        <v>6.0774301554306902E-2</v>
      </c>
      <c r="Z4267" s="20">
        <f t="shared" si="802"/>
        <v>5.742495019039464E-2</v>
      </c>
      <c r="AB4267" s="20">
        <v>0</v>
      </c>
      <c r="AC4267" s="20">
        <v>0</v>
      </c>
      <c r="AE4267" s="20">
        <f t="shared" si="803"/>
        <v>0.20077430155430692</v>
      </c>
      <c r="AF4267" s="20">
        <f t="shared" si="804"/>
        <v>0.24082495019039465</v>
      </c>
    </row>
    <row r="4268" spans="1:32" x14ac:dyDescent="0.2">
      <c r="A4268" s="14" t="s">
        <v>4346</v>
      </c>
      <c r="B4268" s="20">
        <v>6.1323560527682584E-2</v>
      </c>
      <c r="C4268" s="20">
        <v>5.9396750692925653E-2</v>
      </c>
      <c r="D4268" s="27">
        <v>5.9398154322164838E-2</v>
      </c>
      <c r="E4268" s="27">
        <f t="shared" si="793"/>
        <v>29.97</v>
      </c>
      <c r="F4268" s="27">
        <f t="shared" si="794"/>
        <v>-29.969899999999999</v>
      </c>
      <c r="G4268" s="27">
        <f t="shared" si="795"/>
        <v>-29.97</v>
      </c>
      <c r="H4268" s="27">
        <f t="shared" si="797"/>
        <v>1000</v>
      </c>
      <c r="I4268" s="27">
        <f t="shared" si="796"/>
        <v>1000</v>
      </c>
      <c r="J4268" s="27">
        <f t="shared" si="798"/>
        <v>1000</v>
      </c>
      <c r="K4268" s="12">
        <v>-24.79</v>
      </c>
      <c r="L4268" s="12">
        <f t="shared" si="799"/>
        <v>30.97</v>
      </c>
      <c r="M4268" s="27"/>
      <c r="N4268" s="27"/>
      <c r="P4268" s="12">
        <v>29.97</v>
      </c>
      <c r="Q4268" s="39">
        <v>54.12</v>
      </c>
      <c r="R4268" s="12">
        <f t="shared" si="800"/>
        <v>24.79</v>
      </c>
      <c r="S4268" s="12">
        <v>1.0938056230651629</v>
      </c>
      <c r="T4268" s="20">
        <v>2.5423260825309888</v>
      </c>
      <c r="Y4268" s="20">
        <f t="shared" si="801"/>
        <v>6.3659887093283171E-2</v>
      </c>
      <c r="Z4268" s="20">
        <f t="shared" si="802"/>
        <v>5.989002638441538E-2</v>
      </c>
      <c r="AB4268" s="20">
        <v>0</v>
      </c>
      <c r="AC4268" s="20">
        <v>0</v>
      </c>
      <c r="AE4268" s="20">
        <f t="shared" si="803"/>
        <v>0.2036598870932832</v>
      </c>
      <c r="AF4268" s="20">
        <f t="shared" si="804"/>
        <v>0.24329002638441538</v>
      </c>
    </row>
    <row r="4269" spans="1:32" x14ac:dyDescent="0.2">
      <c r="A4269" s="14" t="s">
        <v>4347</v>
      </c>
      <c r="B4269" s="20">
        <v>6.3397244426988311E-2</v>
      </c>
      <c r="C4269" s="20">
        <v>6.1435059962927724E-2</v>
      </c>
      <c r="D4269" s="27">
        <v>6.1436446011927139E-2</v>
      </c>
      <c r="E4269" s="27">
        <f t="shared" si="793"/>
        <v>28.46</v>
      </c>
      <c r="F4269" s="27">
        <f t="shared" si="794"/>
        <v>-28.459900000000001</v>
      </c>
      <c r="G4269" s="27">
        <f t="shared" si="795"/>
        <v>-28.46</v>
      </c>
      <c r="H4269" s="27">
        <f t="shared" si="797"/>
        <v>1000</v>
      </c>
      <c r="I4269" s="27">
        <f t="shared" si="796"/>
        <v>1000</v>
      </c>
      <c r="J4269" s="27">
        <f t="shared" si="798"/>
        <v>1000</v>
      </c>
      <c r="K4269" s="12">
        <v>-24.79</v>
      </c>
      <c r="L4269" s="12">
        <f t="shared" si="799"/>
        <v>29.46</v>
      </c>
      <c r="M4269" s="27"/>
      <c r="N4269" s="27"/>
      <c r="P4269" s="12">
        <v>28.46</v>
      </c>
      <c r="Q4269" s="39">
        <v>55.39</v>
      </c>
      <c r="R4269" s="12">
        <f t="shared" si="800"/>
        <v>24.79</v>
      </c>
      <c r="S4269" s="12">
        <v>1.1300973625311785</v>
      </c>
      <c r="T4269" s="20">
        <v>2.6291129062370229</v>
      </c>
      <c r="Y4269" s="20">
        <f t="shared" si="801"/>
        <v>6.5772079596326985E-2</v>
      </c>
      <c r="Z4269" s="20">
        <f t="shared" si="802"/>
        <v>6.1934478981306301E-2</v>
      </c>
      <c r="AB4269" s="20">
        <v>0</v>
      </c>
      <c r="AC4269" s="20">
        <v>0</v>
      </c>
      <c r="AE4269" s="20">
        <f t="shared" si="803"/>
        <v>0.20577207959632698</v>
      </c>
      <c r="AF4269" s="20">
        <f t="shared" si="804"/>
        <v>0.24533447898130631</v>
      </c>
    </row>
    <row r="4270" spans="1:32" x14ac:dyDescent="0.2">
      <c r="A4270" s="14" t="s">
        <v>4348</v>
      </c>
      <c r="B4270" s="20">
        <v>6.9508509438720778E-2</v>
      </c>
      <c r="C4270" s="20">
        <v>6.7377241439282018E-2</v>
      </c>
      <c r="D4270" s="27">
        <v>6.7378938512456299E-2</v>
      </c>
      <c r="E4270" s="27">
        <f t="shared" si="793"/>
        <v>31.91</v>
      </c>
      <c r="F4270" s="27">
        <f t="shared" si="794"/>
        <v>-31.9099</v>
      </c>
      <c r="G4270" s="27">
        <f t="shared" si="795"/>
        <v>-31.91</v>
      </c>
      <c r="H4270" s="27">
        <f t="shared" si="797"/>
        <v>1000</v>
      </c>
      <c r="I4270" s="27">
        <f t="shared" si="796"/>
        <v>1000</v>
      </c>
      <c r="J4270" s="27">
        <f t="shared" si="798"/>
        <v>1000</v>
      </c>
      <c r="K4270" s="12">
        <v>-24.79</v>
      </c>
      <c r="L4270" s="12">
        <f t="shared" si="799"/>
        <v>32.909999999999997</v>
      </c>
      <c r="M4270" s="27"/>
      <c r="N4270" s="27"/>
      <c r="P4270" s="12">
        <v>31.91</v>
      </c>
      <c r="Q4270" s="39">
        <v>55.1</v>
      </c>
      <c r="R4270" s="12">
        <f t="shared" si="800"/>
        <v>24.79</v>
      </c>
      <c r="S4270" s="12">
        <v>1.2318833691609896</v>
      </c>
      <c r="T4270" s="20">
        <v>2.8587729763886411</v>
      </c>
      <c r="Y4270" s="20">
        <f t="shared" si="801"/>
        <v>7.1696062389148954E-2</v>
      </c>
      <c r="Z4270" s="20">
        <f t="shared" si="802"/>
        <v>6.7344621981976813E-2</v>
      </c>
      <c r="AB4270" s="20">
        <v>0</v>
      </c>
      <c r="AC4270" s="20">
        <v>0</v>
      </c>
      <c r="AE4270" s="20">
        <f t="shared" si="803"/>
        <v>0.21169606238914895</v>
      </c>
      <c r="AF4270" s="20">
        <f t="shared" si="804"/>
        <v>0.25074462198197683</v>
      </c>
    </row>
    <row r="4271" spans="1:32" x14ac:dyDescent="0.2">
      <c r="A4271" s="14" t="s">
        <v>4349</v>
      </c>
      <c r="B4271" s="20">
        <v>6.3976892223258752E-2</v>
      </c>
      <c r="C4271" s="20">
        <v>6.1139262573821143E-2</v>
      </c>
      <c r="D4271" s="27">
        <v>6.1140998424556788E-2</v>
      </c>
      <c r="E4271" s="27">
        <f t="shared" si="793"/>
        <v>28.12</v>
      </c>
      <c r="F4271" s="27">
        <f t="shared" si="794"/>
        <v>-28.119900000000001</v>
      </c>
      <c r="G4271" s="27">
        <f t="shared" si="795"/>
        <v>-28.12</v>
      </c>
      <c r="H4271" s="27">
        <f t="shared" si="797"/>
        <v>1000</v>
      </c>
      <c r="I4271" s="27">
        <f t="shared" si="796"/>
        <v>1000</v>
      </c>
      <c r="J4271" s="27">
        <f t="shared" si="798"/>
        <v>1000</v>
      </c>
      <c r="K4271" s="12">
        <v>-24.79</v>
      </c>
      <c r="L4271" s="12">
        <f t="shared" si="799"/>
        <v>29.12</v>
      </c>
      <c r="M4271" s="27"/>
      <c r="N4271" s="27"/>
      <c r="P4271" s="12">
        <v>28.12</v>
      </c>
      <c r="Q4271" s="39">
        <v>54.19</v>
      </c>
      <c r="R4271" s="12">
        <f t="shared" si="800"/>
        <v>24.79</v>
      </c>
      <c r="S4271" s="12">
        <v>1.1913349972947973</v>
      </c>
      <c r="T4271" s="20">
        <v>2.7418439408245643</v>
      </c>
      <c r="Y4271" s="20">
        <f t="shared" si="801"/>
        <v>6.9336132324440844E-2</v>
      </c>
      <c r="Z4271" s="20">
        <f t="shared" si="802"/>
        <v>6.4590103954900932E-2</v>
      </c>
      <c r="AB4271" s="20">
        <v>0</v>
      </c>
      <c r="AC4271" s="20">
        <v>0</v>
      </c>
      <c r="AE4271" s="20">
        <f t="shared" si="803"/>
        <v>0.20933613232444087</v>
      </c>
      <c r="AF4271" s="20">
        <f t="shared" si="804"/>
        <v>0.24799010395490095</v>
      </c>
    </row>
    <row r="4272" spans="1:32" x14ac:dyDescent="0.2">
      <c r="A4272" s="14" t="s">
        <v>4350</v>
      </c>
      <c r="B4272" s="20">
        <v>5.5934753553737275E-2</v>
      </c>
      <c r="C4272" s="20">
        <v>5.2755901279601877E-2</v>
      </c>
      <c r="D4272" s="27">
        <v>5.2758182091297547E-2</v>
      </c>
      <c r="E4272" s="27">
        <f t="shared" si="793"/>
        <v>24.1</v>
      </c>
      <c r="F4272" s="27">
        <f t="shared" si="794"/>
        <v>-24.099900000000002</v>
      </c>
      <c r="G4272" s="27">
        <f t="shared" si="795"/>
        <v>-24.1</v>
      </c>
      <c r="H4272" s="27">
        <f t="shared" si="797"/>
        <v>1000</v>
      </c>
      <c r="I4272" s="27">
        <f t="shared" si="796"/>
        <v>1000</v>
      </c>
      <c r="J4272" s="27">
        <f t="shared" si="798"/>
        <v>1000</v>
      </c>
      <c r="K4272" s="12">
        <v>-24.79</v>
      </c>
      <c r="L4272" s="12">
        <f t="shared" si="799"/>
        <v>25.1</v>
      </c>
      <c r="M4272" s="27"/>
      <c r="N4272" s="27"/>
      <c r="P4272" s="12">
        <v>24.1</v>
      </c>
      <c r="Q4272" s="39">
        <v>62</v>
      </c>
      <c r="R4272" s="12">
        <f t="shared" si="800"/>
        <v>24.79</v>
      </c>
      <c r="S4272" s="12">
        <v>1.0698945528638584</v>
      </c>
      <c r="T4272" s="20">
        <v>2.4210603260463119</v>
      </c>
      <c r="Y4272" s="20">
        <f t="shared" si="801"/>
        <v>6.2268254067088774E-2</v>
      </c>
      <c r="Z4272" s="20">
        <f t="shared" si="802"/>
        <v>5.7033347453535214E-2</v>
      </c>
      <c r="AB4272" s="20">
        <v>0</v>
      </c>
      <c r="AC4272" s="20">
        <v>0</v>
      </c>
      <c r="AE4272" s="20">
        <f t="shared" si="803"/>
        <v>0.20226825406708879</v>
      </c>
      <c r="AF4272" s="20">
        <f t="shared" si="804"/>
        <v>0.24043334745353523</v>
      </c>
    </row>
    <row r="4273" spans="1:32" x14ac:dyDescent="0.2">
      <c r="A4273" s="14" t="s">
        <v>4351</v>
      </c>
      <c r="B4273" s="20">
        <v>4.4824511097520559E-2</v>
      </c>
      <c r="C4273" s="20">
        <v>4.3713263621972781E-2</v>
      </c>
      <c r="D4273" s="27">
        <v>4.3715974301122541E-2</v>
      </c>
      <c r="E4273" s="27">
        <f t="shared" si="793"/>
        <v>20.99</v>
      </c>
      <c r="F4273" s="27">
        <f t="shared" si="794"/>
        <v>-20.989899999999999</v>
      </c>
      <c r="G4273" s="27">
        <f t="shared" si="795"/>
        <v>-20.99</v>
      </c>
      <c r="H4273" s="27">
        <f t="shared" si="797"/>
        <v>1000</v>
      </c>
      <c r="I4273" s="27">
        <f t="shared" si="796"/>
        <v>1000</v>
      </c>
      <c r="J4273" s="27">
        <f t="shared" si="798"/>
        <v>1000</v>
      </c>
      <c r="K4273" s="12">
        <v>-24.79</v>
      </c>
      <c r="L4273" s="12">
        <f t="shared" si="799"/>
        <v>21.99</v>
      </c>
      <c r="M4273" s="27"/>
      <c r="N4273" s="27"/>
      <c r="P4273" s="12">
        <v>20.99</v>
      </c>
      <c r="Q4273" s="39">
        <v>54.17</v>
      </c>
      <c r="R4273" s="12">
        <f t="shared" si="800"/>
        <v>24.79</v>
      </c>
      <c r="S4273" s="12">
        <v>0.74666661660042766</v>
      </c>
      <c r="T4273" s="20">
        <v>1.6962139833723044</v>
      </c>
      <c r="Y4273" s="20">
        <f t="shared" si="801"/>
        <v>4.3456270023467629E-2</v>
      </c>
      <c r="Z4273" s="20">
        <f t="shared" si="802"/>
        <v>3.9958013614307238E-2</v>
      </c>
      <c r="AB4273" s="20">
        <v>0</v>
      </c>
      <c r="AC4273" s="20">
        <v>0</v>
      </c>
      <c r="AE4273" s="20">
        <f t="shared" si="803"/>
        <v>0.18345627002346765</v>
      </c>
      <c r="AF4273" s="20">
        <f t="shared" si="804"/>
        <v>0.22335801361430724</v>
      </c>
    </row>
    <row r="4274" spans="1:32" x14ac:dyDescent="0.2">
      <c r="A4274" s="14" t="s">
        <v>4352</v>
      </c>
      <c r="B4274" s="20">
        <v>4.7046780689072351E-2</v>
      </c>
      <c r="C4274" s="20">
        <v>4.8314954365180823E-2</v>
      </c>
      <c r="D4274" s="27">
        <v>4.8318020263193782E-2</v>
      </c>
      <c r="E4274" s="27">
        <f t="shared" si="793"/>
        <v>19.04</v>
      </c>
      <c r="F4274" s="27">
        <f t="shared" si="794"/>
        <v>-19.039899999999999</v>
      </c>
      <c r="G4274" s="27">
        <f t="shared" si="795"/>
        <v>-19.04</v>
      </c>
      <c r="H4274" s="27">
        <f t="shared" si="797"/>
        <v>1000</v>
      </c>
      <c r="I4274" s="27">
        <f t="shared" si="796"/>
        <v>1000</v>
      </c>
      <c r="J4274" s="27">
        <f t="shared" si="798"/>
        <v>1000</v>
      </c>
      <c r="K4274" s="12">
        <v>-24.79</v>
      </c>
      <c r="L4274" s="12">
        <f t="shared" si="799"/>
        <v>20.04</v>
      </c>
      <c r="M4274" s="27"/>
      <c r="N4274" s="27"/>
      <c r="P4274" s="12">
        <v>19.04</v>
      </c>
      <c r="Q4274" s="39">
        <v>46.2</v>
      </c>
      <c r="R4274" s="12">
        <f t="shared" si="800"/>
        <v>24.79</v>
      </c>
      <c r="S4274" s="12">
        <v>0.60203648842126778</v>
      </c>
      <c r="T4274" s="20">
        <v>1.3939978013716223</v>
      </c>
      <c r="Y4274" s="20">
        <f t="shared" si="801"/>
        <v>3.5038743695187016E-2</v>
      </c>
      <c r="Z4274" s="20">
        <f t="shared" si="802"/>
        <v>3.2838653419646792E-2</v>
      </c>
      <c r="AB4274" s="20">
        <v>0</v>
      </c>
      <c r="AC4274" s="20">
        <v>0</v>
      </c>
      <c r="AE4274" s="20">
        <f t="shared" si="803"/>
        <v>0.17503874369518702</v>
      </c>
      <c r="AF4274" s="20">
        <f t="shared" si="804"/>
        <v>0.21623865341964679</v>
      </c>
    </row>
    <row r="4275" spans="1:32" x14ac:dyDescent="0.2">
      <c r="A4275" s="14" t="s">
        <v>4353</v>
      </c>
      <c r="B4275" s="20">
        <v>4.7141882240003652E-2</v>
      </c>
      <c r="C4275" s="20">
        <v>4.8165859495071406E-2</v>
      </c>
      <c r="D4275" s="27">
        <v>4.8168818704082177E-2</v>
      </c>
      <c r="E4275" s="27">
        <f t="shared" si="793"/>
        <v>16.29</v>
      </c>
      <c r="F4275" s="27">
        <f t="shared" si="794"/>
        <v>-16.289899999999999</v>
      </c>
      <c r="G4275" s="27">
        <f t="shared" si="795"/>
        <v>-16.29</v>
      </c>
      <c r="H4275" s="27">
        <f t="shared" si="797"/>
        <v>1000</v>
      </c>
      <c r="I4275" s="27">
        <f t="shared" si="796"/>
        <v>1000</v>
      </c>
      <c r="J4275" s="27">
        <f t="shared" si="798"/>
        <v>1000</v>
      </c>
      <c r="K4275" s="12">
        <v>-24.79</v>
      </c>
      <c r="L4275" s="12">
        <f t="shared" si="799"/>
        <v>17.29</v>
      </c>
      <c r="M4275" s="27"/>
      <c r="N4275" s="27"/>
      <c r="P4275" s="12">
        <v>16.29</v>
      </c>
      <c r="Q4275" s="39">
        <v>43.05</v>
      </c>
      <c r="R4275" s="12">
        <f t="shared" si="800"/>
        <v>24.79</v>
      </c>
      <c r="S4275" s="12">
        <v>0.61518986490098337</v>
      </c>
      <c r="T4275" s="20">
        <v>1.4138345432025319</v>
      </c>
      <c r="Y4275" s="20">
        <f t="shared" si="801"/>
        <v>3.5804275014405931E-2</v>
      </c>
      <c r="Z4275" s="20">
        <f t="shared" si="802"/>
        <v>3.3305951064821912E-2</v>
      </c>
      <c r="AB4275" s="20">
        <v>0</v>
      </c>
      <c r="AC4275" s="20">
        <v>0</v>
      </c>
      <c r="AE4275" s="20">
        <f t="shared" si="803"/>
        <v>0.17580427501440593</v>
      </c>
      <c r="AF4275" s="20">
        <f t="shared" si="804"/>
        <v>0.21670595106482193</v>
      </c>
    </row>
    <row r="4276" spans="1:32" x14ac:dyDescent="0.2">
      <c r="A4276" s="14" t="s">
        <v>4354</v>
      </c>
      <c r="B4276" s="20">
        <v>4.9086859612881562E-2</v>
      </c>
      <c r="C4276" s="20">
        <v>5.0990942875735634E-2</v>
      </c>
      <c r="D4276" s="27">
        <v>5.099408969644998E-2</v>
      </c>
      <c r="E4276" s="27">
        <f t="shared" si="793"/>
        <v>16.12</v>
      </c>
      <c r="F4276" s="27">
        <f t="shared" si="794"/>
        <v>-16.119900000000001</v>
      </c>
      <c r="G4276" s="27">
        <f t="shared" si="795"/>
        <v>-16.12</v>
      </c>
      <c r="H4276" s="27">
        <f t="shared" si="797"/>
        <v>1000</v>
      </c>
      <c r="I4276" s="27">
        <f t="shared" si="796"/>
        <v>1000</v>
      </c>
      <c r="J4276" s="27">
        <f t="shared" si="798"/>
        <v>1000</v>
      </c>
      <c r="K4276" s="12">
        <v>-24.79</v>
      </c>
      <c r="L4276" s="12">
        <f t="shared" si="799"/>
        <v>17.12</v>
      </c>
      <c r="M4276" s="27"/>
      <c r="N4276" s="27"/>
      <c r="P4276" s="12">
        <v>16.12</v>
      </c>
      <c r="Q4276" s="39">
        <v>41.41</v>
      </c>
      <c r="R4276" s="12">
        <f t="shared" si="800"/>
        <v>24.79</v>
      </c>
      <c r="S4276" s="12">
        <v>0.57430269189481276</v>
      </c>
      <c r="T4276" s="20">
        <v>1.3263390739947896</v>
      </c>
      <c r="Y4276" s="20">
        <f t="shared" si="801"/>
        <v>3.3424626599505354E-2</v>
      </c>
      <c r="Z4276" s="20">
        <f t="shared" si="802"/>
        <v>3.124480478017547E-2</v>
      </c>
      <c r="AB4276" s="20">
        <v>0</v>
      </c>
      <c r="AC4276" s="20">
        <v>0</v>
      </c>
      <c r="AE4276" s="20">
        <f t="shared" si="803"/>
        <v>0.17342462659950536</v>
      </c>
      <c r="AF4276" s="20">
        <f t="shared" si="804"/>
        <v>0.21464480478017547</v>
      </c>
    </row>
    <row r="4277" spans="1:32" x14ac:dyDescent="0.2">
      <c r="A4277" s="14" t="s">
        <v>4355</v>
      </c>
      <c r="B4277" s="20">
        <v>5.910926355848687E-2</v>
      </c>
      <c r="C4277" s="20">
        <v>6.1909474796396018E-2</v>
      </c>
      <c r="D4277" s="27">
        <v>6.1913077634057644E-2</v>
      </c>
      <c r="E4277" s="27">
        <f t="shared" si="793"/>
        <v>19.02</v>
      </c>
      <c r="F4277" s="27">
        <f t="shared" si="794"/>
        <v>-19.0199</v>
      </c>
      <c r="G4277" s="27">
        <f t="shared" si="795"/>
        <v>-19.02</v>
      </c>
      <c r="H4277" s="27">
        <f t="shared" si="797"/>
        <v>1000</v>
      </c>
      <c r="I4277" s="27">
        <f t="shared" si="796"/>
        <v>1000</v>
      </c>
      <c r="J4277" s="27">
        <f t="shared" si="798"/>
        <v>1000</v>
      </c>
      <c r="K4277" s="12">
        <v>-24.79</v>
      </c>
      <c r="L4277" s="12">
        <f t="shared" si="799"/>
        <v>20.02</v>
      </c>
      <c r="M4277" s="27"/>
      <c r="N4277" s="27"/>
      <c r="P4277" s="12">
        <v>19.02</v>
      </c>
      <c r="Q4277" s="39">
        <v>39.57</v>
      </c>
      <c r="R4277" s="12">
        <f t="shared" si="800"/>
        <v>24.79</v>
      </c>
      <c r="S4277" s="12">
        <v>0.64604579442694687</v>
      </c>
      <c r="T4277" s="20">
        <v>1.4911468073279701</v>
      </c>
      <c r="Y4277" s="20">
        <f t="shared" si="801"/>
        <v>3.7600101391926863E-2</v>
      </c>
      <c r="Z4277" s="20">
        <f t="shared" si="802"/>
        <v>3.5127209781446414E-2</v>
      </c>
      <c r="AB4277" s="20">
        <v>0</v>
      </c>
      <c r="AC4277" s="20">
        <v>0</v>
      </c>
      <c r="AE4277" s="20">
        <f t="shared" si="803"/>
        <v>0.17760010139192689</v>
      </c>
      <c r="AF4277" s="20">
        <f t="shared" si="804"/>
        <v>0.21852720978144641</v>
      </c>
    </row>
    <row r="4278" spans="1:32" x14ac:dyDescent="0.2">
      <c r="A4278" s="14" t="s">
        <v>4356</v>
      </c>
      <c r="B4278" s="20">
        <v>8.2422200101524207E-2</v>
      </c>
      <c r="C4278" s="20">
        <v>8.5018747956293689E-2</v>
      </c>
      <c r="D4278" s="27">
        <v>8.5023186421905053E-2</v>
      </c>
      <c r="E4278" s="27">
        <f t="shared" si="793"/>
        <v>27.75</v>
      </c>
      <c r="F4278" s="27">
        <f t="shared" si="794"/>
        <v>-27.7499</v>
      </c>
      <c r="G4278" s="27">
        <f t="shared" si="795"/>
        <v>-27.75</v>
      </c>
      <c r="H4278" s="27">
        <f t="shared" si="797"/>
        <v>1000</v>
      </c>
      <c r="I4278" s="27">
        <f t="shared" si="796"/>
        <v>1000</v>
      </c>
      <c r="J4278" s="27">
        <f t="shared" si="798"/>
        <v>1000</v>
      </c>
      <c r="K4278" s="12">
        <v>-24.79</v>
      </c>
      <c r="L4278" s="12">
        <f t="shared" si="799"/>
        <v>28.75</v>
      </c>
      <c r="M4278" s="27"/>
      <c r="N4278" s="27"/>
      <c r="P4278" s="12">
        <v>27.75</v>
      </c>
      <c r="Q4278" s="39">
        <v>39.659999999999997</v>
      </c>
      <c r="R4278" s="12">
        <f t="shared" si="800"/>
        <v>24.79</v>
      </c>
      <c r="S4278" s="12">
        <v>1.0396977093571285</v>
      </c>
      <c r="T4278" s="20">
        <v>2.4326136882936713</v>
      </c>
      <c r="Y4278" s="20">
        <f t="shared" si="801"/>
        <v>6.0510786736810256E-2</v>
      </c>
      <c r="Z4278" s="20">
        <f t="shared" si="802"/>
        <v>5.7305512056879178E-2</v>
      </c>
      <c r="AB4278" s="20">
        <v>0</v>
      </c>
      <c r="AC4278" s="20">
        <v>0</v>
      </c>
      <c r="AE4278" s="20">
        <f t="shared" si="803"/>
        <v>0.20051078673681028</v>
      </c>
      <c r="AF4278" s="20">
        <f t="shared" si="804"/>
        <v>0.24070551205687918</v>
      </c>
    </row>
    <row r="4279" spans="1:32" x14ac:dyDescent="0.2">
      <c r="A4279" s="14" t="s">
        <v>4357</v>
      </c>
      <c r="B4279" s="20">
        <v>0.11109986404136858</v>
      </c>
      <c r="C4279" s="20">
        <v>0.11377149252484099</v>
      </c>
      <c r="D4279" s="27">
        <v>0.11377508023022069</v>
      </c>
      <c r="E4279" s="27">
        <f t="shared" si="793"/>
        <v>33.07</v>
      </c>
      <c r="F4279" s="27">
        <f t="shared" si="794"/>
        <v>-33.069899999999997</v>
      </c>
      <c r="G4279" s="27">
        <f t="shared" si="795"/>
        <v>-33.07</v>
      </c>
      <c r="H4279" s="27">
        <f t="shared" si="797"/>
        <v>1000</v>
      </c>
      <c r="I4279" s="27">
        <f t="shared" si="796"/>
        <v>1000</v>
      </c>
      <c r="J4279" s="27">
        <f t="shared" si="798"/>
        <v>1000</v>
      </c>
      <c r="K4279" s="12">
        <v>-24.79</v>
      </c>
      <c r="L4279" s="12">
        <f t="shared" si="799"/>
        <v>34.07</v>
      </c>
      <c r="M4279" s="27"/>
      <c r="N4279" s="27"/>
      <c r="P4279" s="12">
        <v>33.07</v>
      </c>
      <c r="Q4279" s="39">
        <v>42.25</v>
      </c>
      <c r="R4279" s="12">
        <f t="shared" si="800"/>
        <v>24.79</v>
      </c>
      <c r="S4279" s="12">
        <v>1.5543055878242993</v>
      </c>
      <c r="T4279" s="20">
        <v>3.7380373056076768</v>
      </c>
      <c r="Y4279" s="20">
        <f t="shared" si="801"/>
        <v>9.0461153373920175E-2</v>
      </c>
      <c r="Z4279" s="20">
        <f t="shared" si="802"/>
        <v>8.8057607714860847E-2</v>
      </c>
      <c r="AB4279" s="20">
        <v>1.398493825742475E-3</v>
      </c>
      <c r="AC4279" s="20">
        <v>0</v>
      </c>
      <c r="AE4279" s="20">
        <f t="shared" si="803"/>
        <v>0.2304611533739202</v>
      </c>
      <c r="AF4279" s="20">
        <f t="shared" si="804"/>
        <v>0.27145760771486083</v>
      </c>
    </row>
    <row r="4280" spans="1:32" x14ac:dyDescent="0.2">
      <c r="A4280" s="14" t="s">
        <v>4358</v>
      </c>
      <c r="B4280" s="20">
        <v>0.12037536351978145</v>
      </c>
      <c r="C4280" s="20">
        <v>0.12221230163192706</v>
      </c>
      <c r="D4280" s="27">
        <v>0.12221529942030442</v>
      </c>
      <c r="E4280" s="27">
        <f t="shared" si="793"/>
        <v>34.26</v>
      </c>
      <c r="F4280" s="27">
        <f t="shared" si="794"/>
        <v>-34.259899999999995</v>
      </c>
      <c r="G4280" s="27">
        <f t="shared" si="795"/>
        <v>-34.26</v>
      </c>
      <c r="H4280" s="27">
        <f t="shared" si="797"/>
        <v>1000</v>
      </c>
      <c r="I4280" s="27">
        <f t="shared" si="796"/>
        <v>1000</v>
      </c>
      <c r="J4280" s="27">
        <f t="shared" si="798"/>
        <v>1000</v>
      </c>
      <c r="K4280" s="12">
        <v>-24.79</v>
      </c>
      <c r="L4280" s="12">
        <f t="shared" si="799"/>
        <v>35.26</v>
      </c>
      <c r="M4280" s="27"/>
      <c r="N4280" s="27"/>
      <c r="P4280" s="12">
        <v>34.26</v>
      </c>
      <c r="Q4280" s="39">
        <v>47.81</v>
      </c>
      <c r="R4280" s="12">
        <f t="shared" si="800"/>
        <v>24.79</v>
      </c>
      <c r="S4280" s="12">
        <v>1.7607569927131641</v>
      </c>
      <c r="T4280" s="20">
        <v>4.2146778451570057</v>
      </c>
      <c r="Y4280" s="20">
        <f t="shared" si="801"/>
        <v>0.10247670060492198</v>
      </c>
      <c r="Z4280" s="20">
        <f t="shared" si="802"/>
        <v>9.9285913432856143E-2</v>
      </c>
      <c r="AB4280" s="20">
        <v>1.067420051033284E-2</v>
      </c>
      <c r="AC4280" s="20">
        <v>0</v>
      </c>
      <c r="AE4280" s="20">
        <f t="shared" si="803"/>
        <v>0.24247670060492199</v>
      </c>
      <c r="AF4280" s="20">
        <f t="shared" si="804"/>
        <v>0.28268591343285615</v>
      </c>
    </row>
    <row r="4281" spans="1:32" x14ac:dyDescent="0.2">
      <c r="A4281" s="14" t="s">
        <v>4359</v>
      </c>
      <c r="B4281" s="20">
        <v>0.10643719738188613</v>
      </c>
      <c r="C4281" s="20">
        <v>0.1047824660077529</v>
      </c>
      <c r="D4281" s="27">
        <v>0.10478429656517693</v>
      </c>
      <c r="E4281" s="27">
        <f t="shared" si="793"/>
        <v>31.02</v>
      </c>
      <c r="F4281" s="27">
        <f t="shared" si="794"/>
        <v>-31.0199</v>
      </c>
      <c r="G4281" s="27">
        <f t="shared" si="795"/>
        <v>-31.02</v>
      </c>
      <c r="H4281" s="27">
        <f t="shared" si="797"/>
        <v>1000</v>
      </c>
      <c r="I4281" s="27">
        <f t="shared" si="796"/>
        <v>1000</v>
      </c>
      <c r="J4281" s="27">
        <f t="shared" si="798"/>
        <v>1000</v>
      </c>
      <c r="K4281" s="12">
        <v>-24.79</v>
      </c>
      <c r="L4281" s="12">
        <f t="shared" si="799"/>
        <v>32.019999999999996</v>
      </c>
      <c r="M4281" s="27"/>
      <c r="N4281" s="27"/>
      <c r="P4281" s="12">
        <v>31.02</v>
      </c>
      <c r="Q4281" s="39">
        <v>57.16</v>
      </c>
      <c r="R4281" s="12">
        <f t="shared" si="800"/>
        <v>24.79</v>
      </c>
      <c r="S4281" s="12">
        <v>1.7674669510026109</v>
      </c>
      <c r="T4281" s="20">
        <v>4.1305573994608773</v>
      </c>
      <c r="Y4281" s="20">
        <f t="shared" si="801"/>
        <v>0.10286722263013319</v>
      </c>
      <c r="Z4281" s="20">
        <f t="shared" si="802"/>
        <v>9.7304273175602279E-2</v>
      </c>
      <c r="AB4281" s="20">
        <v>0</v>
      </c>
      <c r="AC4281" s="20">
        <v>0</v>
      </c>
      <c r="AE4281" s="20">
        <f t="shared" si="803"/>
        <v>0.24286722263013322</v>
      </c>
      <c r="AF4281" s="20">
        <f t="shared" si="804"/>
        <v>0.28070427317560231</v>
      </c>
    </row>
    <row r="4282" spans="1:32" x14ac:dyDescent="0.2">
      <c r="A4282" s="14" t="s">
        <v>4360</v>
      </c>
      <c r="B4282" s="20">
        <v>9.5824262846927188E-2</v>
      </c>
      <c r="C4282" s="20">
        <v>9.4728172273462752E-2</v>
      </c>
      <c r="D4282" s="27">
        <v>9.4730517282864385E-2</v>
      </c>
      <c r="E4282" s="27">
        <f t="shared" si="793"/>
        <v>26.57</v>
      </c>
      <c r="F4282" s="27">
        <f t="shared" si="794"/>
        <v>-26.569900000000001</v>
      </c>
      <c r="G4282" s="27">
        <f t="shared" si="795"/>
        <v>-26.57</v>
      </c>
      <c r="H4282" s="27">
        <f t="shared" si="797"/>
        <v>1000</v>
      </c>
      <c r="I4282" s="27">
        <f t="shared" si="796"/>
        <v>1000</v>
      </c>
      <c r="J4282" s="27">
        <f t="shared" si="798"/>
        <v>1000</v>
      </c>
      <c r="K4282" s="12">
        <v>-24.79</v>
      </c>
      <c r="L4282" s="12">
        <f t="shared" si="799"/>
        <v>27.57</v>
      </c>
      <c r="M4282" s="27"/>
      <c r="N4282" s="27"/>
      <c r="P4282" s="12">
        <v>26.57</v>
      </c>
      <c r="Q4282" s="39">
        <v>57.1</v>
      </c>
      <c r="R4282" s="12">
        <f t="shared" si="800"/>
        <v>24.79</v>
      </c>
      <c r="S4282" s="12">
        <v>1.5607085732698085</v>
      </c>
      <c r="T4282" s="20">
        <v>3.649124003356591</v>
      </c>
      <c r="Y4282" s="20">
        <f t="shared" si="801"/>
        <v>9.0833809467403034E-2</v>
      </c>
      <c r="Z4282" s="20">
        <f t="shared" si="802"/>
        <v>8.5963061285772663E-2</v>
      </c>
      <c r="AB4282" s="20">
        <v>0</v>
      </c>
      <c r="AC4282" s="20">
        <v>0</v>
      </c>
      <c r="AE4282" s="20">
        <f t="shared" si="803"/>
        <v>0.23083380946740306</v>
      </c>
      <c r="AF4282" s="20">
        <f t="shared" si="804"/>
        <v>0.2693630612857727</v>
      </c>
    </row>
    <row r="4283" spans="1:32" x14ac:dyDescent="0.2">
      <c r="A4283" s="14" t="s">
        <v>4361</v>
      </c>
      <c r="B4283" s="20">
        <v>9.1888086494235147E-2</v>
      </c>
      <c r="C4283" s="20">
        <v>9.0404118189123236E-2</v>
      </c>
      <c r="D4283" s="27">
        <v>9.0406202198737032E-2</v>
      </c>
      <c r="E4283" s="27">
        <f t="shared" si="793"/>
        <v>26.29</v>
      </c>
      <c r="F4283" s="27">
        <f t="shared" si="794"/>
        <v>-26.289899999999999</v>
      </c>
      <c r="G4283" s="27">
        <f t="shared" si="795"/>
        <v>-26.29</v>
      </c>
      <c r="H4283" s="27">
        <f t="shared" si="797"/>
        <v>1000</v>
      </c>
      <c r="I4283" s="27">
        <f t="shared" si="796"/>
        <v>1000</v>
      </c>
      <c r="J4283" s="27">
        <f t="shared" si="798"/>
        <v>1000</v>
      </c>
      <c r="K4283" s="12">
        <v>-24.79</v>
      </c>
      <c r="L4283" s="12">
        <f t="shared" si="799"/>
        <v>27.29</v>
      </c>
      <c r="M4283" s="27"/>
      <c r="N4283" s="27"/>
      <c r="P4283" s="12">
        <v>26.29</v>
      </c>
      <c r="Q4283" s="39">
        <v>59.05</v>
      </c>
      <c r="R4283" s="12">
        <f t="shared" si="800"/>
        <v>24.79</v>
      </c>
      <c r="S4283" s="12">
        <v>1.5339750549984268</v>
      </c>
      <c r="T4283" s="20">
        <v>3.5862193761697516</v>
      </c>
      <c r="Y4283" s="20">
        <f t="shared" si="801"/>
        <v>8.9277908931809424E-2</v>
      </c>
      <c r="Z4283" s="20">
        <f t="shared" si="802"/>
        <v>8.4481205827573111E-2</v>
      </c>
      <c r="AB4283" s="20">
        <v>0</v>
      </c>
      <c r="AC4283" s="20">
        <v>0</v>
      </c>
      <c r="AE4283" s="20">
        <f t="shared" si="803"/>
        <v>0.22927790893180944</v>
      </c>
      <c r="AF4283" s="20">
        <f t="shared" si="804"/>
        <v>0.26788120582757313</v>
      </c>
    </row>
    <row r="4284" spans="1:32" x14ac:dyDescent="0.2">
      <c r="A4284" s="14" t="s">
        <v>4362</v>
      </c>
      <c r="B4284" s="20">
        <v>8.4175465896928078E-2</v>
      </c>
      <c r="C4284" s="20">
        <v>8.2514470413280167E-2</v>
      </c>
      <c r="D4284" s="27">
        <v>8.2516580586133592E-2</v>
      </c>
      <c r="E4284" s="27">
        <f t="shared" si="793"/>
        <v>24.82</v>
      </c>
      <c r="F4284" s="27">
        <f t="shared" si="794"/>
        <v>-24.819900000000001</v>
      </c>
      <c r="G4284" s="27">
        <f t="shared" si="795"/>
        <v>-24.82</v>
      </c>
      <c r="H4284" s="27">
        <f t="shared" si="797"/>
        <v>1000</v>
      </c>
      <c r="I4284" s="27">
        <f t="shared" si="796"/>
        <v>1000</v>
      </c>
      <c r="J4284" s="27">
        <f t="shared" si="798"/>
        <v>1000</v>
      </c>
      <c r="K4284" s="12">
        <v>-24.79</v>
      </c>
      <c r="L4284" s="12">
        <f t="shared" si="799"/>
        <v>25.82</v>
      </c>
      <c r="M4284" s="27"/>
      <c r="N4284" s="27"/>
      <c r="P4284" s="12">
        <v>24.82</v>
      </c>
      <c r="Q4284" s="39">
        <v>61.63</v>
      </c>
      <c r="R4284" s="12">
        <f t="shared" si="800"/>
        <v>24.79</v>
      </c>
      <c r="S4284" s="12">
        <v>1.4236657863958055</v>
      </c>
      <c r="T4284" s="20">
        <v>3.3174738334920111</v>
      </c>
      <c r="Y4284" s="20">
        <f t="shared" si="801"/>
        <v>8.2857869176567497E-2</v>
      </c>
      <c r="Z4284" s="20">
        <f t="shared" si="802"/>
        <v>7.8150319419154374E-2</v>
      </c>
      <c r="AB4284" s="20">
        <v>0</v>
      </c>
      <c r="AC4284" s="20">
        <v>0</v>
      </c>
      <c r="AE4284" s="20">
        <f t="shared" si="803"/>
        <v>0.22285786917656752</v>
      </c>
      <c r="AF4284" s="20">
        <f t="shared" si="804"/>
        <v>0.26155031941915441</v>
      </c>
    </row>
    <row r="4285" spans="1:32" x14ac:dyDescent="0.2">
      <c r="A4285" s="14" t="s">
        <v>4363</v>
      </c>
      <c r="B4285" s="20">
        <v>8.0948764624201863E-2</v>
      </c>
      <c r="C4285" s="20">
        <v>7.9793672424182865E-2</v>
      </c>
      <c r="D4285" s="27">
        <v>7.9795895597539634E-2</v>
      </c>
      <c r="E4285" s="27">
        <f t="shared" si="793"/>
        <v>25.38</v>
      </c>
      <c r="F4285" s="27">
        <f t="shared" si="794"/>
        <v>-25.379899999999999</v>
      </c>
      <c r="G4285" s="27">
        <f t="shared" si="795"/>
        <v>-25.38</v>
      </c>
      <c r="H4285" s="27">
        <f t="shared" si="797"/>
        <v>1000</v>
      </c>
      <c r="I4285" s="27">
        <f t="shared" si="796"/>
        <v>1000</v>
      </c>
      <c r="J4285" s="27">
        <f t="shared" si="798"/>
        <v>1000</v>
      </c>
      <c r="K4285" s="12">
        <v>-24.79</v>
      </c>
      <c r="L4285" s="12">
        <f t="shared" si="799"/>
        <v>26.38</v>
      </c>
      <c r="M4285" s="27"/>
      <c r="N4285" s="27"/>
      <c r="P4285" s="12">
        <v>25.38</v>
      </c>
      <c r="Q4285" s="39">
        <v>63.9</v>
      </c>
      <c r="R4285" s="12">
        <f t="shared" si="800"/>
        <v>24.79</v>
      </c>
      <c r="S4285" s="12">
        <v>1.3395165231214332</v>
      </c>
      <c r="T4285" s="20">
        <v>3.131489038014506</v>
      </c>
      <c r="Y4285" s="20">
        <f t="shared" si="801"/>
        <v>7.7960351293986305E-2</v>
      </c>
      <c r="Z4285" s="20">
        <f t="shared" si="802"/>
        <v>7.3769042609391669E-2</v>
      </c>
      <c r="AB4285" s="20">
        <v>0</v>
      </c>
      <c r="AC4285" s="20">
        <v>0</v>
      </c>
      <c r="AE4285" s="20">
        <f t="shared" si="803"/>
        <v>0.21796035129398633</v>
      </c>
      <c r="AF4285" s="20">
        <f t="shared" si="804"/>
        <v>0.25716904260939166</v>
      </c>
    </row>
    <row r="4286" spans="1:32" x14ac:dyDescent="0.2">
      <c r="A4286" s="14" t="s">
        <v>4364</v>
      </c>
      <c r="B4286" s="20">
        <v>7.5195361608339492E-2</v>
      </c>
      <c r="C4286" s="20">
        <v>7.3185064092024632E-2</v>
      </c>
      <c r="D4286" s="27">
        <v>7.3187092816958912E-2</v>
      </c>
      <c r="E4286" s="27">
        <f t="shared" si="793"/>
        <v>24.87</v>
      </c>
      <c r="F4286" s="27">
        <f t="shared" si="794"/>
        <v>-24.869900000000001</v>
      </c>
      <c r="G4286" s="27">
        <f t="shared" si="795"/>
        <v>-24.87</v>
      </c>
      <c r="H4286" s="27">
        <f t="shared" si="797"/>
        <v>1000</v>
      </c>
      <c r="I4286" s="27">
        <f t="shared" si="796"/>
        <v>1000</v>
      </c>
      <c r="J4286" s="27">
        <f t="shared" si="798"/>
        <v>1000</v>
      </c>
      <c r="K4286" s="12">
        <v>-24.79</v>
      </c>
      <c r="L4286" s="12">
        <f t="shared" si="799"/>
        <v>25.87</v>
      </c>
      <c r="M4286" s="27"/>
      <c r="N4286" s="27"/>
      <c r="P4286" s="12">
        <v>24.87</v>
      </c>
      <c r="Q4286" s="39">
        <v>62.51</v>
      </c>
      <c r="R4286" s="12">
        <f t="shared" si="800"/>
        <v>24.79</v>
      </c>
      <c r="S4286" s="12">
        <v>1.3219607177063606</v>
      </c>
      <c r="T4286" s="20">
        <v>3.0842742335322191</v>
      </c>
      <c r="Y4286" s="20">
        <f t="shared" si="801"/>
        <v>7.6938597001460968E-2</v>
      </c>
      <c r="Z4286" s="20">
        <f t="shared" si="802"/>
        <v>7.265679508708954E-2</v>
      </c>
      <c r="AB4286" s="20">
        <v>0</v>
      </c>
      <c r="AC4286" s="20">
        <v>0</v>
      </c>
      <c r="AE4286" s="20">
        <f t="shared" si="803"/>
        <v>0.21693859700146098</v>
      </c>
      <c r="AF4286" s="20">
        <f t="shared" si="804"/>
        <v>0.25605679508708956</v>
      </c>
    </row>
    <row r="4287" spans="1:32" x14ac:dyDescent="0.2">
      <c r="A4287" s="14" t="s">
        <v>4365</v>
      </c>
      <c r="B4287" s="20">
        <v>7.1006095087564211E-2</v>
      </c>
      <c r="C4287" s="20">
        <v>6.9518565050202458E-2</v>
      </c>
      <c r="D4287" s="27">
        <v>6.9520672821818438E-2</v>
      </c>
      <c r="E4287" s="27">
        <f t="shared" si="793"/>
        <v>25.95</v>
      </c>
      <c r="F4287" s="27">
        <f t="shared" si="794"/>
        <v>-25.9499</v>
      </c>
      <c r="G4287" s="27">
        <f t="shared" si="795"/>
        <v>-25.95</v>
      </c>
      <c r="H4287" s="27">
        <f t="shared" si="797"/>
        <v>1000</v>
      </c>
      <c r="I4287" s="27">
        <f t="shared" si="796"/>
        <v>1000</v>
      </c>
      <c r="J4287" s="27">
        <f t="shared" si="798"/>
        <v>1000</v>
      </c>
      <c r="K4287" s="12">
        <v>-24.79</v>
      </c>
      <c r="L4287" s="12">
        <f t="shared" si="799"/>
        <v>26.95</v>
      </c>
      <c r="M4287" s="27"/>
      <c r="N4287" s="27"/>
      <c r="P4287" s="12">
        <v>25.95</v>
      </c>
      <c r="Q4287" s="39">
        <v>62.96</v>
      </c>
      <c r="R4287" s="12">
        <f t="shared" si="800"/>
        <v>24.79</v>
      </c>
      <c r="S4287" s="12">
        <v>1.2052484636582304</v>
      </c>
      <c r="T4287" s="20">
        <v>2.803262337117753</v>
      </c>
      <c r="Y4287" s="20">
        <f t="shared" si="801"/>
        <v>7.0145901152736195E-2</v>
      </c>
      <c r="Z4287" s="20">
        <f t="shared" si="802"/>
        <v>6.6036948008369317E-2</v>
      </c>
      <c r="AB4287" s="20">
        <v>0</v>
      </c>
      <c r="AC4287" s="20">
        <v>0</v>
      </c>
      <c r="AE4287" s="20">
        <f t="shared" si="803"/>
        <v>0.21014590115273621</v>
      </c>
      <c r="AF4287" s="20">
        <f t="shared" si="804"/>
        <v>0.24943694800836932</v>
      </c>
    </row>
    <row r="4288" spans="1:32" x14ac:dyDescent="0.2">
      <c r="A4288" s="14" t="s">
        <v>4366</v>
      </c>
      <c r="B4288" s="20">
        <v>6.7455765927762035E-2</v>
      </c>
      <c r="C4288" s="20">
        <v>6.5460609300506026E-2</v>
      </c>
      <c r="D4288" s="27">
        <v>6.5462533577671164E-2</v>
      </c>
      <c r="E4288" s="27">
        <f t="shared" si="793"/>
        <v>25.92</v>
      </c>
      <c r="F4288" s="27">
        <f t="shared" si="794"/>
        <v>-25.919900000000002</v>
      </c>
      <c r="G4288" s="27">
        <f t="shared" si="795"/>
        <v>-25.92</v>
      </c>
      <c r="H4288" s="27">
        <f t="shared" si="797"/>
        <v>1000</v>
      </c>
      <c r="I4288" s="27">
        <f t="shared" si="796"/>
        <v>1000</v>
      </c>
      <c r="J4288" s="27">
        <f t="shared" si="798"/>
        <v>1000</v>
      </c>
      <c r="K4288" s="12">
        <v>-24.79</v>
      </c>
      <c r="L4288" s="12">
        <f t="shared" si="799"/>
        <v>26.92</v>
      </c>
      <c r="M4288" s="27"/>
      <c r="N4288" s="27"/>
      <c r="P4288" s="12">
        <v>25.92</v>
      </c>
      <c r="Q4288" s="39">
        <v>63.99</v>
      </c>
      <c r="R4288" s="12">
        <f t="shared" si="800"/>
        <v>24.79</v>
      </c>
      <c r="S4288" s="12">
        <v>1.1915080966538081</v>
      </c>
      <c r="T4288" s="20">
        <v>2.7663276286301959</v>
      </c>
      <c r="Y4288" s="20">
        <f t="shared" si="801"/>
        <v>6.9346206770410201E-2</v>
      </c>
      <c r="Z4288" s="20">
        <f t="shared" si="802"/>
        <v>6.5166870530495857E-2</v>
      </c>
      <c r="AB4288" s="20">
        <v>0</v>
      </c>
      <c r="AC4288" s="20">
        <v>0</v>
      </c>
      <c r="AE4288" s="20">
        <f t="shared" si="803"/>
        <v>0.20934620677041021</v>
      </c>
      <c r="AF4288" s="20">
        <f t="shared" si="804"/>
        <v>0.24856687053049586</v>
      </c>
    </row>
    <row r="4289" spans="1:32" x14ac:dyDescent="0.2">
      <c r="A4289" s="14" t="s">
        <v>4367</v>
      </c>
      <c r="B4289" s="20">
        <v>6.4232283276024232E-2</v>
      </c>
      <c r="C4289" s="20">
        <v>6.247361476709188E-2</v>
      </c>
      <c r="D4289" s="27">
        <v>6.2475482760778897E-2</v>
      </c>
      <c r="E4289" s="27">
        <f t="shared" si="793"/>
        <v>28.08</v>
      </c>
      <c r="F4289" s="27">
        <f t="shared" si="794"/>
        <v>-28.079899999999999</v>
      </c>
      <c r="G4289" s="27">
        <f t="shared" si="795"/>
        <v>-28.08</v>
      </c>
      <c r="H4289" s="27">
        <f t="shared" si="797"/>
        <v>1000</v>
      </c>
      <c r="I4289" s="27">
        <f t="shared" si="796"/>
        <v>1000</v>
      </c>
      <c r="J4289" s="27">
        <f t="shared" si="798"/>
        <v>1000</v>
      </c>
      <c r="K4289" s="12">
        <v>-24.79</v>
      </c>
      <c r="L4289" s="12">
        <f t="shared" si="799"/>
        <v>29.08</v>
      </c>
      <c r="M4289" s="27"/>
      <c r="N4289" s="27"/>
      <c r="P4289" s="12">
        <v>28.08</v>
      </c>
      <c r="Q4289" s="39">
        <v>61.59</v>
      </c>
      <c r="R4289" s="12">
        <f t="shared" si="800"/>
        <v>24.79</v>
      </c>
      <c r="S4289" s="12">
        <v>1.1272356457301818</v>
      </c>
      <c r="T4289" s="20">
        <v>2.6227454028975332</v>
      </c>
      <c r="Y4289" s="20">
        <f t="shared" si="801"/>
        <v>6.5605526632433908E-2</v>
      </c>
      <c r="Z4289" s="20">
        <f t="shared" si="802"/>
        <v>6.1784478575919573E-2</v>
      </c>
      <c r="AB4289" s="20">
        <v>0</v>
      </c>
      <c r="AC4289" s="20">
        <v>0</v>
      </c>
      <c r="AE4289" s="20">
        <f t="shared" si="803"/>
        <v>0.20560552663243392</v>
      </c>
      <c r="AF4289" s="20">
        <f t="shared" si="804"/>
        <v>0.24518447857591957</v>
      </c>
    </row>
    <row r="4290" spans="1:32" x14ac:dyDescent="0.2">
      <c r="A4290" s="14" t="s">
        <v>4368</v>
      </c>
      <c r="B4290" s="20">
        <v>6.6060497823126549E-2</v>
      </c>
      <c r="C4290" s="20">
        <v>6.4594943648963274E-2</v>
      </c>
      <c r="D4290" s="27">
        <v>6.4596638971020151E-2</v>
      </c>
      <c r="E4290" s="27">
        <f t="shared" ref="E4290:E4353" si="805">P4290</f>
        <v>34.979999999999997</v>
      </c>
      <c r="F4290" s="27">
        <f t="shared" ref="F4290:F4353" si="806">-P4290+0.0001</f>
        <v>-34.979899999999994</v>
      </c>
      <c r="G4290" s="27">
        <f t="shared" ref="G4290:G4353" si="807">-P4290</f>
        <v>-34.979999999999997</v>
      </c>
      <c r="H4290" s="27">
        <f t="shared" si="797"/>
        <v>1000</v>
      </c>
      <c r="I4290" s="27">
        <f t="shared" ref="I4290:I4353" si="808">IF(P4290&lt;0,P4290,1000)</f>
        <v>1000</v>
      </c>
      <c r="J4290" s="27">
        <f t="shared" si="798"/>
        <v>1000</v>
      </c>
      <c r="K4290" s="12">
        <v>-24.79</v>
      </c>
      <c r="L4290" s="12">
        <f t="shared" si="799"/>
        <v>35.979999999999997</v>
      </c>
      <c r="M4290" s="27"/>
      <c r="N4290" s="27"/>
      <c r="P4290" s="12">
        <v>34.979999999999997</v>
      </c>
      <c r="Q4290" s="39">
        <v>61.94</v>
      </c>
      <c r="R4290" s="12">
        <f t="shared" si="800"/>
        <v>24.79</v>
      </c>
      <c r="S4290" s="12">
        <v>1.1444979558828972</v>
      </c>
      <c r="T4290" s="20">
        <v>2.681580623687954</v>
      </c>
      <c r="Y4290" s="20">
        <f t="shared" si="801"/>
        <v>6.661019939340547E-2</v>
      </c>
      <c r="Z4290" s="20">
        <f t="shared" si="802"/>
        <v>6.3170470305966758E-2</v>
      </c>
      <c r="AB4290" s="20">
        <v>0</v>
      </c>
      <c r="AC4290" s="20">
        <v>0</v>
      </c>
      <c r="AE4290" s="20">
        <f t="shared" si="803"/>
        <v>0.20661019939340547</v>
      </c>
      <c r="AF4290" s="20">
        <f t="shared" si="804"/>
        <v>0.24657047030596677</v>
      </c>
    </row>
    <row r="4291" spans="1:32" x14ac:dyDescent="0.2">
      <c r="A4291" s="14" t="s">
        <v>4369</v>
      </c>
      <c r="B4291" s="20">
        <v>6.8993680006510419E-2</v>
      </c>
      <c r="C4291" s="20">
        <v>6.755108944002379E-2</v>
      </c>
      <c r="D4291" s="27">
        <v>6.7552781664994052E-2</v>
      </c>
      <c r="E4291" s="27">
        <f t="shared" si="805"/>
        <v>39.049999999999997</v>
      </c>
      <c r="F4291" s="27">
        <f t="shared" si="806"/>
        <v>-39.049899999999994</v>
      </c>
      <c r="G4291" s="27">
        <f t="shared" si="807"/>
        <v>-39.049999999999997</v>
      </c>
      <c r="H4291" s="27">
        <f t="shared" ref="H4291:H4354" si="809">IF(P4291&lt;0,0,1000)</f>
        <v>1000</v>
      </c>
      <c r="I4291" s="27">
        <f t="shared" si="808"/>
        <v>1000</v>
      </c>
      <c r="J4291" s="27">
        <f t="shared" ref="J4291:J4354" si="810">I4291</f>
        <v>1000</v>
      </c>
      <c r="K4291" s="12">
        <v>-24.79</v>
      </c>
      <c r="L4291" s="12">
        <f t="shared" ref="L4291:L4354" si="811">SQRT(E4291^2)+1</f>
        <v>40.049999999999997</v>
      </c>
      <c r="M4291" s="27"/>
      <c r="N4291" s="27"/>
      <c r="P4291" s="12">
        <v>39.049999999999997</v>
      </c>
      <c r="Q4291" s="39">
        <v>61.67</v>
      </c>
      <c r="R4291" s="12">
        <f t="shared" ref="R4291:R4354" si="812">-K4291</f>
        <v>24.79</v>
      </c>
      <c r="S4291" s="12">
        <v>1.1957772555395643</v>
      </c>
      <c r="T4291" s="20">
        <v>2.8114980408230248</v>
      </c>
      <c r="Y4291" s="20">
        <f t="shared" ref="Y4291:Y4354" si="813">S4291/$V$2</f>
        <v>6.9594673378114175E-2</v>
      </c>
      <c r="Z4291" s="20">
        <f t="shared" ref="Z4291:Z4354" si="814">T4291/$W$2</f>
        <v>6.6230957941080984E-2</v>
      </c>
      <c r="AB4291" s="20">
        <v>0</v>
      </c>
      <c r="AC4291" s="20">
        <v>0</v>
      </c>
      <c r="AE4291" s="20">
        <f t="shared" ref="AE4291:AE4354" si="815">Y4291+0.14</f>
        <v>0.20959467337811419</v>
      </c>
      <c r="AF4291" s="20">
        <f t="shared" ref="AF4291:AF4354" si="816">Z4291+0.1834</f>
        <v>0.24963095794108098</v>
      </c>
    </row>
    <row r="4292" spans="1:32" x14ac:dyDescent="0.2">
      <c r="A4292" s="14" t="s">
        <v>4370</v>
      </c>
      <c r="B4292" s="20">
        <v>7.5071230490039123E-2</v>
      </c>
      <c r="C4292" s="20">
        <v>7.3571474382474758E-2</v>
      </c>
      <c r="D4292" s="27">
        <v>7.357348296855408E-2</v>
      </c>
      <c r="E4292" s="27">
        <f t="shared" si="805"/>
        <v>38.31</v>
      </c>
      <c r="F4292" s="27">
        <f t="shared" si="806"/>
        <v>-38.309899999999999</v>
      </c>
      <c r="G4292" s="27">
        <f t="shared" si="807"/>
        <v>-38.31</v>
      </c>
      <c r="H4292" s="27">
        <f t="shared" si="809"/>
        <v>1000</v>
      </c>
      <c r="I4292" s="27">
        <f t="shared" si="808"/>
        <v>1000</v>
      </c>
      <c r="J4292" s="27">
        <f t="shared" si="810"/>
        <v>1000</v>
      </c>
      <c r="K4292" s="12">
        <v>-24.79</v>
      </c>
      <c r="L4292" s="12">
        <f t="shared" si="811"/>
        <v>39.31</v>
      </c>
      <c r="M4292" s="27"/>
      <c r="N4292" s="27"/>
      <c r="P4292" s="12">
        <v>38.31</v>
      </c>
      <c r="Q4292" s="39">
        <v>62.17</v>
      </c>
      <c r="R4292" s="12">
        <f t="shared" si="812"/>
        <v>24.79</v>
      </c>
      <c r="S4292" s="12">
        <v>1.291878959081056</v>
      </c>
      <c r="T4292" s="20">
        <v>3.0336940946295567</v>
      </c>
      <c r="Y4292" s="20">
        <f t="shared" si="813"/>
        <v>7.5187827653349651E-2</v>
      </c>
      <c r="Z4292" s="20">
        <f t="shared" si="814"/>
        <v>7.1465269785035396E-2</v>
      </c>
      <c r="AB4292" s="20">
        <v>0</v>
      </c>
      <c r="AC4292" s="20">
        <v>0</v>
      </c>
      <c r="AE4292" s="20">
        <f t="shared" si="815"/>
        <v>0.21518782765334965</v>
      </c>
      <c r="AF4292" s="20">
        <f t="shared" si="816"/>
        <v>0.25486526978503543</v>
      </c>
    </row>
    <row r="4293" spans="1:32" x14ac:dyDescent="0.2">
      <c r="A4293" s="14" t="s">
        <v>4371</v>
      </c>
      <c r="B4293" s="20">
        <v>8.0066241278447747E-2</v>
      </c>
      <c r="C4293" s="20">
        <v>7.8509629945986717E-2</v>
      </c>
      <c r="D4293" s="27">
        <v>7.8511531031323453E-2</v>
      </c>
      <c r="E4293" s="27">
        <f t="shared" si="805"/>
        <v>36.520000000000003</v>
      </c>
      <c r="F4293" s="27">
        <f t="shared" si="806"/>
        <v>-36.5199</v>
      </c>
      <c r="G4293" s="27">
        <f t="shared" si="807"/>
        <v>-36.520000000000003</v>
      </c>
      <c r="H4293" s="27">
        <f t="shared" si="809"/>
        <v>1000</v>
      </c>
      <c r="I4293" s="27">
        <f t="shared" si="808"/>
        <v>1000</v>
      </c>
      <c r="J4293" s="27">
        <f t="shared" si="810"/>
        <v>1000</v>
      </c>
      <c r="K4293" s="12">
        <v>-24.79</v>
      </c>
      <c r="L4293" s="12">
        <f t="shared" si="811"/>
        <v>37.520000000000003</v>
      </c>
      <c r="M4293" s="27"/>
      <c r="N4293" s="27"/>
      <c r="P4293" s="12">
        <v>36.520000000000003</v>
      </c>
      <c r="Q4293" s="39">
        <v>62.24</v>
      </c>
      <c r="R4293" s="12">
        <f t="shared" si="812"/>
        <v>24.79</v>
      </c>
      <c r="S4293" s="12">
        <v>1.381150911865084</v>
      </c>
      <c r="T4293" s="20">
        <v>3.2525151249244759</v>
      </c>
      <c r="Y4293" s="20">
        <f t="shared" si="813"/>
        <v>8.038348793794628E-2</v>
      </c>
      <c r="Z4293" s="20">
        <f t="shared" si="814"/>
        <v>7.6620075601597254E-2</v>
      </c>
      <c r="AB4293" s="20">
        <v>0</v>
      </c>
      <c r="AC4293" s="20">
        <v>0</v>
      </c>
      <c r="AE4293" s="20">
        <f t="shared" si="815"/>
        <v>0.22038348793794629</v>
      </c>
      <c r="AF4293" s="20">
        <f t="shared" si="816"/>
        <v>0.26002007560159723</v>
      </c>
    </row>
    <row r="4294" spans="1:32" x14ac:dyDescent="0.2">
      <c r="A4294" s="14" t="s">
        <v>4372</v>
      </c>
      <c r="B4294" s="20">
        <v>8.0218511616908184E-2</v>
      </c>
      <c r="C4294" s="20">
        <v>7.7790921786527786E-2</v>
      </c>
      <c r="D4294" s="27">
        <v>7.7792684601999271E-2</v>
      </c>
      <c r="E4294" s="27">
        <f t="shared" si="805"/>
        <v>36.4</v>
      </c>
      <c r="F4294" s="27">
        <f t="shared" si="806"/>
        <v>-36.399899999999995</v>
      </c>
      <c r="G4294" s="27">
        <f t="shared" si="807"/>
        <v>-36.4</v>
      </c>
      <c r="H4294" s="27">
        <f t="shared" si="809"/>
        <v>1000</v>
      </c>
      <c r="I4294" s="27">
        <f t="shared" si="808"/>
        <v>1000</v>
      </c>
      <c r="J4294" s="27">
        <f t="shared" si="810"/>
        <v>1000</v>
      </c>
      <c r="K4294" s="12">
        <v>-24.79</v>
      </c>
      <c r="L4294" s="12">
        <f t="shared" si="811"/>
        <v>37.4</v>
      </c>
      <c r="M4294" s="27"/>
      <c r="N4294" s="27"/>
      <c r="P4294" s="12">
        <v>36.4</v>
      </c>
      <c r="Q4294" s="39">
        <v>57.13</v>
      </c>
      <c r="R4294" s="12">
        <f t="shared" si="812"/>
        <v>24.79</v>
      </c>
      <c r="S4294" s="12">
        <v>1.4544678055954217</v>
      </c>
      <c r="T4294" s="20">
        <v>3.4172744128014529</v>
      </c>
      <c r="Y4294" s="20">
        <f t="shared" si="813"/>
        <v>8.4650557953388578E-2</v>
      </c>
      <c r="Z4294" s="20">
        <f t="shared" si="814"/>
        <v>8.0501339364665067E-2</v>
      </c>
      <c r="AB4294" s="20">
        <v>0</v>
      </c>
      <c r="AC4294" s="20">
        <v>0</v>
      </c>
      <c r="AE4294" s="20">
        <f t="shared" si="815"/>
        <v>0.22465055795338859</v>
      </c>
      <c r="AF4294" s="20">
        <f t="shared" si="816"/>
        <v>0.26390133936466509</v>
      </c>
    </row>
    <row r="4295" spans="1:32" x14ac:dyDescent="0.2">
      <c r="A4295" s="14" t="s">
        <v>4373</v>
      </c>
      <c r="B4295" s="20">
        <v>7.6235910774738555E-2</v>
      </c>
      <c r="C4295" s="20">
        <v>7.3009151527370392E-2</v>
      </c>
      <c r="D4295" s="27">
        <v>7.3011150505358613E-2</v>
      </c>
      <c r="E4295" s="27">
        <f t="shared" si="805"/>
        <v>31.69</v>
      </c>
      <c r="F4295" s="27">
        <f t="shared" si="806"/>
        <v>-31.689900000000002</v>
      </c>
      <c r="G4295" s="27">
        <f t="shared" si="807"/>
        <v>-31.69</v>
      </c>
      <c r="H4295" s="27">
        <f t="shared" si="809"/>
        <v>1000</v>
      </c>
      <c r="I4295" s="27">
        <f t="shared" si="808"/>
        <v>1000</v>
      </c>
      <c r="J4295" s="27">
        <f t="shared" si="810"/>
        <v>1000</v>
      </c>
      <c r="K4295" s="12">
        <v>-24.79</v>
      </c>
      <c r="L4295" s="12">
        <f t="shared" si="811"/>
        <v>32.69</v>
      </c>
      <c r="M4295" s="27"/>
      <c r="N4295" s="27"/>
      <c r="P4295" s="12">
        <v>31.69</v>
      </c>
      <c r="Q4295" s="39">
        <v>53.02</v>
      </c>
      <c r="R4295" s="12">
        <f t="shared" si="812"/>
        <v>24.79</v>
      </c>
      <c r="S4295" s="12">
        <v>1.4382057736977836</v>
      </c>
      <c r="T4295" s="20">
        <v>3.347464713131509</v>
      </c>
      <c r="Y4295" s="20">
        <f t="shared" si="813"/>
        <v>8.3704101752505311E-2</v>
      </c>
      <c r="Z4295" s="20">
        <f t="shared" si="814"/>
        <v>7.8856819889429691E-2</v>
      </c>
      <c r="AB4295" s="20">
        <v>0</v>
      </c>
      <c r="AC4295" s="20">
        <v>0</v>
      </c>
      <c r="AE4295" s="20">
        <f t="shared" si="815"/>
        <v>0.22370410175250532</v>
      </c>
      <c r="AF4295" s="20">
        <f t="shared" si="816"/>
        <v>0.26225681988942973</v>
      </c>
    </row>
    <row r="4296" spans="1:32" x14ac:dyDescent="0.2">
      <c r="A4296" s="14" t="s">
        <v>4374</v>
      </c>
      <c r="B4296" s="20">
        <v>6.3160032205812011E-2</v>
      </c>
      <c r="C4296" s="20">
        <v>5.9799341737550089E-2</v>
      </c>
      <c r="D4296" s="27">
        <v>5.9801364881984342E-2</v>
      </c>
      <c r="E4296" s="27">
        <f t="shared" si="805"/>
        <v>26.84</v>
      </c>
      <c r="F4296" s="27">
        <f t="shared" si="806"/>
        <v>-26.8399</v>
      </c>
      <c r="G4296" s="27">
        <f t="shared" si="807"/>
        <v>-26.84</v>
      </c>
      <c r="H4296" s="27">
        <f t="shared" si="809"/>
        <v>1000</v>
      </c>
      <c r="I4296" s="27">
        <f t="shared" si="808"/>
        <v>1000</v>
      </c>
      <c r="J4296" s="27">
        <f t="shared" si="810"/>
        <v>1000</v>
      </c>
      <c r="K4296" s="12">
        <v>-24.79</v>
      </c>
      <c r="L4296" s="12">
        <f t="shared" si="811"/>
        <v>27.84</v>
      </c>
      <c r="M4296" s="27"/>
      <c r="N4296" s="27"/>
      <c r="P4296" s="12">
        <v>26.84</v>
      </c>
      <c r="Q4296" s="39">
        <v>53.02</v>
      </c>
      <c r="R4296" s="12">
        <f t="shared" si="812"/>
        <v>24.79</v>
      </c>
      <c r="S4296" s="12">
        <v>1.2230034212645537</v>
      </c>
      <c r="T4296" s="20">
        <v>2.811372082636884</v>
      </c>
      <c r="Y4296" s="20">
        <f t="shared" si="813"/>
        <v>7.1179246175590627E-2</v>
      </c>
      <c r="Z4296" s="20">
        <f t="shared" si="814"/>
        <v>6.6227990721752533E-2</v>
      </c>
      <c r="AB4296" s="20">
        <v>0</v>
      </c>
      <c r="AC4296" s="20">
        <v>0</v>
      </c>
      <c r="AE4296" s="20">
        <f t="shared" si="815"/>
        <v>0.21117924617559064</v>
      </c>
      <c r="AF4296" s="20">
        <f t="shared" si="816"/>
        <v>0.24962799072175254</v>
      </c>
    </row>
    <row r="4297" spans="1:32" x14ac:dyDescent="0.2">
      <c r="A4297" s="14" t="s">
        <v>4375</v>
      </c>
      <c r="B4297" s="20">
        <v>4.9745525874617995E-2</v>
      </c>
      <c r="C4297" s="20">
        <v>4.8809941661492683E-2</v>
      </c>
      <c r="D4297" s="27">
        <v>4.8812583061137539E-2</v>
      </c>
      <c r="E4297" s="27">
        <f t="shared" si="805"/>
        <v>24.4</v>
      </c>
      <c r="F4297" s="27">
        <f t="shared" si="806"/>
        <v>-24.399899999999999</v>
      </c>
      <c r="G4297" s="27">
        <f t="shared" si="807"/>
        <v>-24.4</v>
      </c>
      <c r="H4297" s="27">
        <f t="shared" si="809"/>
        <v>1000</v>
      </c>
      <c r="I4297" s="27">
        <f t="shared" si="808"/>
        <v>1000</v>
      </c>
      <c r="J4297" s="27">
        <f t="shared" si="810"/>
        <v>1000</v>
      </c>
      <c r="K4297" s="12">
        <v>-24.79</v>
      </c>
      <c r="L4297" s="12">
        <f t="shared" si="811"/>
        <v>25.4</v>
      </c>
      <c r="M4297" s="27"/>
      <c r="N4297" s="27"/>
      <c r="P4297" s="12">
        <v>24.4</v>
      </c>
      <c r="Q4297" s="39">
        <v>45.1</v>
      </c>
      <c r="R4297" s="12">
        <f t="shared" si="812"/>
        <v>24.79</v>
      </c>
      <c r="S4297" s="12">
        <v>0.8335397997306182</v>
      </c>
      <c r="T4297" s="20">
        <v>1.9313726176321913</v>
      </c>
      <c r="Y4297" s="20">
        <f t="shared" si="813"/>
        <v>4.8512321037362062E-2</v>
      </c>
      <c r="Z4297" s="20">
        <f t="shared" si="814"/>
        <v>4.549768726479618E-2</v>
      </c>
      <c r="AB4297" s="20">
        <v>0</v>
      </c>
      <c r="AC4297" s="20">
        <v>0</v>
      </c>
      <c r="AE4297" s="20">
        <f t="shared" si="815"/>
        <v>0.18851232103736207</v>
      </c>
      <c r="AF4297" s="20">
        <f t="shared" si="816"/>
        <v>0.2288976872647962</v>
      </c>
    </row>
    <row r="4298" spans="1:32" x14ac:dyDescent="0.2">
      <c r="A4298" s="14" t="s">
        <v>4376</v>
      </c>
      <c r="B4298" s="20">
        <v>5.5269060090268683E-2</v>
      </c>
      <c r="C4298" s="20">
        <v>5.6426140969565816E-2</v>
      </c>
      <c r="D4298" s="27">
        <v>5.6429601161660327E-2</v>
      </c>
      <c r="E4298" s="27">
        <f t="shared" si="805"/>
        <v>24.09</v>
      </c>
      <c r="F4298" s="27">
        <f t="shared" si="806"/>
        <v>-24.0899</v>
      </c>
      <c r="G4298" s="27">
        <f t="shared" si="807"/>
        <v>-24.09</v>
      </c>
      <c r="H4298" s="27">
        <f t="shared" si="809"/>
        <v>1000</v>
      </c>
      <c r="I4298" s="27">
        <f t="shared" si="808"/>
        <v>1000</v>
      </c>
      <c r="J4298" s="27">
        <f t="shared" si="810"/>
        <v>1000</v>
      </c>
      <c r="K4298" s="12">
        <v>-24.79</v>
      </c>
      <c r="L4298" s="12">
        <f t="shared" si="811"/>
        <v>25.09</v>
      </c>
      <c r="M4298" s="27"/>
      <c r="N4298" s="27"/>
      <c r="P4298" s="12">
        <v>24.09</v>
      </c>
      <c r="Q4298" s="39">
        <v>40.28</v>
      </c>
      <c r="R4298" s="12">
        <f t="shared" si="812"/>
        <v>24.79</v>
      </c>
      <c r="S4298" s="12">
        <v>0.75213593866125095</v>
      </c>
      <c r="T4298" s="20">
        <v>1.7605758953623689</v>
      </c>
      <c r="Y4298" s="20">
        <f t="shared" si="813"/>
        <v>4.3774586566669452E-2</v>
      </c>
      <c r="Z4298" s="20">
        <f t="shared" si="814"/>
        <v>4.1474198589052463E-2</v>
      </c>
      <c r="AB4298" s="20">
        <v>0</v>
      </c>
      <c r="AC4298" s="20">
        <v>0</v>
      </c>
      <c r="AE4298" s="20">
        <f t="shared" si="815"/>
        <v>0.18377458656666945</v>
      </c>
      <c r="AF4298" s="20">
        <f t="shared" si="816"/>
        <v>0.22487419858905247</v>
      </c>
    </row>
    <row r="4299" spans="1:32" x14ac:dyDescent="0.2">
      <c r="A4299" s="14" t="s">
        <v>4377</v>
      </c>
      <c r="B4299" s="20">
        <v>5.6198915263629343E-2</v>
      </c>
      <c r="C4299" s="20">
        <v>5.7195439000605121E-2</v>
      </c>
      <c r="D4299" s="27">
        <v>5.7198840890714753E-2</v>
      </c>
      <c r="E4299" s="27">
        <f t="shared" si="805"/>
        <v>23.13</v>
      </c>
      <c r="F4299" s="27">
        <f t="shared" si="806"/>
        <v>-23.129899999999999</v>
      </c>
      <c r="G4299" s="27">
        <f t="shared" si="807"/>
        <v>-23.13</v>
      </c>
      <c r="H4299" s="27">
        <f t="shared" si="809"/>
        <v>1000</v>
      </c>
      <c r="I4299" s="27">
        <f t="shared" si="808"/>
        <v>1000</v>
      </c>
      <c r="J4299" s="27">
        <f t="shared" si="810"/>
        <v>1000</v>
      </c>
      <c r="K4299" s="12">
        <v>-24.79</v>
      </c>
      <c r="L4299" s="12">
        <f t="shared" si="811"/>
        <v>24.13</v>
      </c>
      <c r="M4299" s="27"/>
      <c r="N4299" s="27"/>
      <c r="P4299" s="12">
        <v>23.13</v>
      </c>
      <c r="Q4299" s="39">
        <v>36.76</v>
      </c>
      <c r="R4299" s="12">
        <f t="shared" si="812"/>
        <v>24.79</v>
      </c>
      <c r="S4299" s="12">
        <v>0.76864727734985105</v>
      </c>
      <c r="T4299" s="20">
        <v>1.7858820674305733</v>
      </c>
      <c r="Y4299" s="20">
        <f t="shared" si="813"/>
        <v>4.4735552513918579E-2</v>
      </c>
      <c r="Z4299" s="20">
        <f t="shared" si="814"/>
        <v>4.2070340572280866E-2</v>
      </c>
      <c r="AB4299" s="20">
        <v>0</v>
      </c>
      <c r="AC4299" s="20">
        <v>0</v>
      </c>
      <c r="AE4299" s="20">
        <f t="shared" si="815"/>
        <v>0.1847355525139186</v>
      </c>
      <c r="AF4299" s="20">
        <f t="shared" si="816"/>
        <v>0.22547034057228088</v>
      </c>
    </row>
    <row r="4300" spans="1:32" x14ac:dyDescent="0.2">
      <c r="A4300" s="14" t="s">
        <v>4378</v>
      </c>
      <c r="B4300" s="20">
        <v>5.8524344209071544E-2</v>
      </c>
      <c r="C4300" s="20">
        <v>6.059073294286281E-2</v>
      </c>
      <c r="D4300" s="27">
        <v>6.0594355208912473E-2</v>
      </c>
      <c r="E4300" s="27">
        <f t="shared" si="805"/>
        <v>22.76</v>
      </c>
      <c r="F4300" s="27">
        <f t="shared" si="806"/>
        <v>-22.759900000000002</v>
      </c>
      <c r="G4300" s="27">
        <f t="shared" si="807"/>
        <v>-22.76</v>
      </c>
      <c r="H4300" s="27">
        <f t="shared" si="809"/>
        <v>1000</v>
      </c>
      <c r="I4300" s="27">
        <f t="shared" si="808"/>
        <v>1000</v>
      </c>
      <c r="J4300" s="27">
        <f t="shared" si="810"/>
        <v>1000</v>
      </c>
      <c r="K4300" s="12">
        <v>-24.79</v>
      </c>
      <c r="L4300" s="12">
        <f t="shared" si="811"/>
        <v>23.76</v>
      </c>
      <c r="M4300" s="27"/>
      <c r="N4300" s="27"/>
      <c r="P4300" s="12">
        <v>22.76</v>
      </c>
      <c r="Q4300" s="39">
        <v>31.81</v>
      </c>
      <c r="R4300" s="12">
        <f t="shared" si="812"/>
        <v>24.79</v>
      </c>
      <c r="S4300" s="12">
        <v>0.7176410044597098</v>
      </c>
      <c r="T4300" s="20">
        <v>1.675717905534166</v>
      </c>
      <c r="Y4300" s="20">
        <f t="shared" si="813"/>
        <v>4.1766968786824191E-2</v>
      </c>
      <c r="Z4300" s="20">
        <f t="shared" si="814"/>
        <v>3.947518387388263E-2</v>
      </c>
      <c r="AB4300" s="20">
        <v>0</v>
      </c>
      <c r="AC4300" s="20">
        <v>0</v>
      </c>
      <c r="AE4300" s="20">
        <f t="shared" si="815"/>
        <v>0.18176696878682419</v>
      </c>
      <c r="AF4300" s="20">
        <f t="shared" si="816"/>
        <v>0.22287518387388264</v>
      </c>
    </row>
    <row r="4301" spans="1:32" x14ac:dyDescent="0.2">
      <c r="A4301" s="14" t="s">
        <v>4379</v>
      </c>
      <c r="B4301" s="20">
        <v>7.0613927681690489E-2</v>
      </c>
      <c r="C4301" s="20">
        <v>7.3746348469001924E-2</v>
      </c>
      <c r="D4301" s="27">
        <v>7.3750477822471738E-2</v>
      </c>
      <c r="E4301" s="27">
        <f t="shared" si="805"/>
        <v>24.19</v>
      </c>
      <c r="F4301" s="27">
        <f t="shared" si="806"/>
        <v>-24.189900000000002</v>
      </c>
      <c r="G4301" s="27">
        <f t="shared" si="807"/>
        <v>-24.19</v>
      </c>
      <c r="H4301" s="27">
        <f t="shared" si="809"/>
        <v>1000</v>
      </c>
      <c r="I4301" s="27">
        <f t="shared" si="808"/>
        <v>1000</v>
      </c>
      <c r="J4301" s="27">
        <f t="shared" si="810"/>
        <v>1000</v>
      </c>
      <c r="K4301" s="12">
        <v>-24.79</v>
      </c>
      <c r="L4301" s="12">
        <f t="shared" si="811"/>
        <v>25.19</v>
      </c>
      <c r="M4301" s="27"/>
      <c r="N4301" s="27"/>
      <c r="P4301" s="12">
        <v>24.19</v>
      </c>
      <c r="Q4301" s="39">
        <v>29.52</v>
      </c>
      <c r="R4301" s="12">
        <f t="shared" si="812"/>
        <v>24.79</v>
      </c>
      <c r="S4301" s="12">
        <v>0.80755254016975464</v>
      </c>
      <c r="T4301" s="20">
        <v>1.884933939433997</v>
      </c>
      <c r="Y4301" s="20">
        <f t="shared" si="813"/>
        <v>4.6999853031508824E-2</v>
      </c>
      <c r="Z4301" s="20">
        <f t="shared" si="814"/>
        <v>4.4403723087007303E-2</v>
      </c>
      <c r="AB4301" s="20">
        <v>0</v>
      </c>
      <c r="AC4301" s="20">
        <v>0</v>
      </c>
      <c r="AE4301" s="20">
        <f t="shared" si="815"/>
        <v>0.18699985303150884</v>
      </c>
      <c r="AF4301" s="20">
        <f t="shared" si="816"/>
        <v>0.2278037230870073</v>
      </c>
    </row>
    <row r="4302" spans="1:32" x14ac:dyDescent="0.2">
      <c r="A4302" s="14" t="s">
        <v>4380</v>
      </c>
      <c r="B4302" s="20">
        <v>9.8027509980780511E-2</v>
      </c>
      <c r="C4302" s="20">
        <v>0.10073326519006104</v>
      </c>
      <c r="D4302" s="27">
        <v>0.10073823073107248</v>
      </c>
      <c r="E4302" s="27">
        <f t="shared" si="805"/>
        <v>30</v>
      </c>
      <c r="F4302" s="27">
        <f t="shared" si="806"/>
        <v>-29.9999</v>
      </c>
      <c r="G4302" s="27">
        <f t="shared" si="807"/>
        <v>-30</v>
      </c>
      <c r="H4302" s="27">
        <f t="shared" si="809"/>
        <v>1000</v>
      </c>
      <c r="I4302" s="27">
        <f t="shared" si="808"/>
        <v>1000</v>
      </c>
      <c r="J4302" s="27">
        <f t="shared" si="810"/>
        <v>1000</v>
      </c>
      <c r="K4302" s="12">
        <v>-24.79</v>
      </c>
      <c r="L4302" s="12">
        <f t="shared" si="811"/>
        <v>31</v>
      </c>
      <c r="M4302" s="27"/>
      <c r="N4302" s="27"/>
      <c r="P4302" s="12">
        <v>30</v>
      </c>
      <c r="Q4302" s="39">
        <v>31.28</v>
      </c>
      <c r="R4302" s="12">
        <f t="shared" si="812"/>
        <v>24.79</v>
      </c>
      <c r="S4302" s="12">
        <v>1.2996753560148537</v>
      </c>
      <c r="T4302" s="20">
        <v>3.075362855876735</v>
      </c>
      <c r="Y4302" s="20">
        <f t="shared" si="813"/>
        <v>7.564158080480006E-2</v>
      </c>
      <c r="Z4302" s="20">
        <f t="shared" si="814"/>
        <v>7.244686818330813E-2</v>
      </c>
      <c r="AB4302" s="20">
        <v>0</v>
      </c>
      <c r="AC4302" s="20">
        <v>0</v>
      </c>
      <c r="AE4302" s="20">
        <f t="shared" si="815"/>
        <v>0.21564158080480006</v>
      </c>
      <c r="AF4302" s="20">
        <f t="shared" si="816"/>
        <v>0.25584686818330815</v>
      </c>
    </row>
    <row r="4303" spans="1:32" x14ac:dyDescent="0.2">
      <c r="A4303" s="14" t="s">
        <v>4381</v>
      </c>
      <c r="B4303" s="20">
        <v>0.13486972728867347</v>
      </c>
      <c r="C4303" s="20">
        <v>0.13802411143393048</v>
      </c>
      <c r="D4303" s="27">
        <v>0.13802797023543759</v>
      </c>
      <c r="E4303" s="27">
        <f t="shared" si="805"/>
        <v>40.08</v>
      </c>
      <c r="F4303" s="27">
        <f t="shared" si="806"/>
        <v>-40.079899999999995</v>
      </c>
      <c r="G4303" s="27">
        <f t="shared" si="807"/>
        <v>-40.08</v>
      </c>
      <c r="H4303" s="27">
        <f t="shared" si="809"/>
        <v>1000</v>
      </c>
      <c r="I4303" s="27">
        <f t="shared" si="808"/>
        <v>1000</v>
      </c>
      <c r="J4303" s="27">
        <f t="shared" si="810"/>
        <v>1000</v>
      </c>
      <c r="K4303" s="12">
        <v>-24.79</v>
      </c>
      <c r="L4303" s="12">
        <f t="shared" si="811"/>
        <v>41.08</v>
      </c>
      <c r="M4303" s="27"/>
      <c r="N4303" s="27"/>
      <c r="P4303" s="12">
        <v>40.08</v>
      </c>
      <c r="Q4303" s="39">
        <v>40.35</v>
      </c>
      <c r="R4303" s="12">
        <f t="shared" si="812"/>
        <v>24.79</v>
      </c>
      <c r="S4303" s="12">
        <v>1.9444768567757689</v>
      </c>
      <c r="T4303" s="20">
        <v>4.7314413568151972</v>
      </c>
      <c r="Y4303" s="20">
        <f t="shared" si="813"/>
        <v>0.11316926385052342</v>
      </c>
      <c r="Z4303" s="20">
        <f t="shared" si="814"/>
        <v>0.11145940312026134</v>
      </c>
      <c r="AB4303" s="20">
        <v>2.5168253862955028E-2</v>
      </c>
      <c r="AC4303" s="20">
        <v>0</v>
      </c>
      <c r="AE4303" s="20">
        <f t="shared" si="815"/>
        <v>0.25316926385052341</v>
      </c>
      <c r="AF4303" s="20">
        <f t="shared" si="816"/>
        <v>0.29485940312026138</v>
      </c>
    </row>
    <row r="4304" spans="1:32" x14ac:dyDescent="0.2">
      <c r="A4304" s="14" t="s">
        <v>4382</v>
      </c>
      <c r="B4304" s="20">
        <v>0.14602459099734327</v>
      </c>
      <c r="C4304" s="20">
        <v>0.14812708640822975</v>
      </c>
      <c r="D4304" s="27">
        <v>0.14813010819753936</v>
      </c>
      <c r="E4304" s="27">
        <f t="shared" si="805"/>
        <v>41.91</v>
      </c>
      <c r="F4304" s="27">
        <f t="shared" si="806"/>
        <v>-41.909899999999993</v>
      </c>
      <c r="G4304" s="27">
        <f t="shared" si="807"/>
        <v>-41.91</v>
      </c>
      <c r="H4304" s="27">
        <f t="shared" si="809"/>
        <v>1000</v>
      </c>
      <c r="I4304" s="27">
        <f t="shared" si="808"/>
        <v>1000</v>
      </c>
      <c r="J4304" s="27">
        <f t="shared" si="810"/>
        <v>1000</v>
      </c>
      <c r="K4304" s="12">
        <v>-24.79</v>
      </c>
      <c r="L4304" s="12">
        <f t="shared" si="811"/>
        <v>42.91</v>
      </c>
      <c r="M4304" s="27"/>
      <c r="N4304" s="27"/>
      <c r="P4304" s="12">
        <v>41.91</v>
      </c>
      <c r="Q4304" s="39">
        <v>46.96</v>
      </c>
      <c r="R4304" s="12">
        <f t="shared" si="812"/>
        <v>24.79</v>
      </c>
      <c r="S4304" s="12">
        <v>2.2031093822506178</v>
      </c>
      <c r="T4304" s="20">
        <v>5.3364525198078878</v>
      </c>
      <c r="Y4304" s="20">
        <f t="shared" si="813"/>
        <v>0.12822177137397278</v>
      </c>
      <c r="Z4304" s="20">
        <f t="shared" si="814"/>
        <v>0.1257117583800656</v>
      </c>
      <c r="AB4304" s="20">
        <v>3.6323414189575506E-2</v>
      </c>
      <c r="AC4304" s="20">
        <v>0</v>
      </c>
      <c r="AE4304" s="20">
        <f t="shared" si="815"/>
        <v>0.26822177137397279</v>
      </c>
      <c r="AF4304" s="20">
        <f t="shared" si="816"/>
        <v>0.3091117583800656</v>
      </c>
    </row>
    <row r="4305" spans="1:32" x14ac:dyDescent="0.2">
      <c r="A4305" s="14" t="s">
        <v>4383</v>
      </c>
      <c r="B4305" s="20">
        <v>0.13263630314912087</v>
      </c>
      <c r="C4305" s="20">
        <v>0.1310678021224797</v>
      </c>
      <c r="D4305" s="27">
        <v>0.13106977286274482</v>
      </c>
      <c r="E4305" s="27">
        <f t="shared" si="805"/>
        <v>41.98</v>
      </c>
      <c r="F4305" s="27">
        <f t="shared" si="806"/>
        <v>-41.979899999999994</v>
      </c>
      <c r="G4305" s="27">
        <f t="shared" si="807"/>
        <v>-41.98</v>
      </c>
      <c r="H4305" s="27">
        <f t="shared" si="809"/>
        <v>1000</v>
      </c>
      <c r="I4305" s="27">
        <f t="shared" si="808"/>
        <v>1000</v>
      </c>
      <c r="J4305" s="27">
        <f t="shared" si="810"/>
        <v>1000</v>
      </c>
      <c r="K4305" s="12">
        <v>-24.79</v>
      </c>
      <c r="L4305" s="12">
        <f t="shared" si="811"/>
        <v>42.98</v>
      </c>
      <c r="M4305" s="27"/>
      <c r="N4305" s="27"/>
      <c r="P4305" s="12">
        <v>41.98</v>
      </c>
      <c r="Q4305" s="39">
        <v>56.72</v>
      </c>
      <c r="R4305" s="12">
        <f t="shared" si="812"/>
        <v>24.79</v>
      </c>
      <c r="S4305" s="12">
        <v>2.2114130286213216</v>
      </c>
      <c r="T4305" s="20">
        <v>5.2294960374504749</v>
      </c>
      <c r="Y4305" s="20">
        <f t="shared" si="813"/>
        <v>0.12870504662807161</v>
      </c>
      <c r="Z4305" s="20">
        <f t="shared" si="814"/>
        <v>0.12319216555742002</v>
      </c>
      <c r="AB4305" s="20">
        <v>2.2935516143391635E-2</v>
      </c>
      <c r="AC4305" s="20">
        <v>0</v>
      </c>
      <c r="AE4305" s="20">
        <f t="shared" si="815"/>
        <v>0.2687050466280716</v>
      </c>
      <c r="AF4305" s="20">
        <f t="shared" si="816"/>
        <v>0.30659216555742003</v>
      </c>
    </row>
    <row r="4306" spans="1:32" x14ac:dyDescent="0.2">
      <c r="A4306" s="14" t="s">
        <v>4384</v>
      </c>
      <c r="B4306" s="20">
        <v>0.11922359865976025</v>
      </c>
      <c r="C4306" s="20">
        <v>0.11826141885079004</v>
      </c>
      <c r="D4306" s="27">
        <v>0.11826407796075299</v>
      </c>
      <c r="E4306" s="27">
        <f t="shared" si="805"/>
        <v>38.94</v>
      </c>
      <c r="F4306" s="27">
        <f t="shared" si="806"/>
        <v>-38.939899999999994</v>
      </c>
      <c r="G4306" s="27">
        <f t="shared" si="807"/>
        <v>-38.94</v>
      </c>
      <c r="H4306" s="27">
        <f t="shared" si="809"/>
        <v>1000</v>
      </c>
      <c r="I4306" s="27">
        <f t="shared" si="808"/>
        <v>1000</v>
      </c>
      <c r="J4306" s="27">
        <f t="shared" si="810"/>
        <v>1000</v>
      </c>
      <c r="K4306" s="12">
        <v>-24.79</v>
      </c>
      <c r="L4306" s="12">
        <f t="shared" si="811"/>
        <v>39.94</v>
      </c>
      <c r="M4306" s="27"/>
      <c r="N4306" s="27"/>
      <c r="P4306" s="12">
        <v>38.94</v>
      </c>
      <c r="Q4306" s="39">
        <v>60.72</v>
      </c>
      <c r="R4306" s="12">
        <f t="shared" si="812"/>
        <v>24.79</v>
      </c>
      <c r="S4306" s="12">
        <v>1.952259197710684</v>
      </c>
      <c r="T4306" s="20">
        <v>4.618256663281171</v>
      </c>
      <c r="Y4306" s="20">
        <f t="shared" si="813"/>
        <v>0.1136221989377008</v>
      </c>
      <c r="Z4306" s="20">
        <f t="shared" si="814"/>
        <v>0.10879309122241211</v>
      </c>
      <c r="AB4306" s="20">
        <v>9.5224863741850546E-3</v>
      </c>
      <c r="AC4306" s="20">
        <v>0</v>
      </c>
      <c r="AE4306" s="20">
        <f t="shared" si="815"/>
        <v>0.25362219893770083</v>
      </c>
      <c r="AF4306" s="20">
        <f t="shared" si="816"/>
        <v>0.2921930912224121</v>
      </c>
    </row>
    <row r="4307" spans="1:32" x14ac:dyDescent="0.2">
      <c r="A4307" s="14" t="s">
        <v>4385</v>
      </c>
      <c r="B4307" s="20">
        <v>0.11463679710148288</v>
      </c>
      <c r="C4307" s="20">
        <v>0.11323972427038667</v>
      </c>
      <c r="D4307" s="27">
        <v>0.11324209375435076</v>
      </c>
      <c r="E4307" s="27">
        <f t="shared" si="805"/>
        <v>37.880000000000003</v>
      </c>
      <c r="F4307" s="27">
        <f t="shared" si="806"/>
        <v>-37.879899999999999</v>
      </c>
      <c r="G4307" s="27">
        <f t="shared" si="807"/>
        <v>-37.880000000000003</v>
      </c>
      <c r="H4307" s="27">
        <f t="shared" si="809"/>
        <v>1000</v>
      </c>
      <c r="I4307" s="27">
        <f t="shared" si="808"/>
        <v>1000</v>
      </c>
      <c r="J4307" s="27">
        <f t="shared" si="810"/>
        <v>1000</v>
      </c>
      <c r="K4307" s="12">
        <v>-24.79</v>
      </c>
      <c r="L4307" s="12">
        <f t="shared" si="811"/>
        <v>38.880000000000003</v>
      </c>
      <c r="M4307" s="27"/>
      <c r="N4307" s="27"/>
      <c r="P4307" s="12">
        <v>37.880000000000003</v>
      </c>
      <c r="Q4307" s="39">
        <v>59.66</v>
      </c>
      <c r="R4307" s="12">
        <f t="shared" si="812"/>
        <v>24.79</v>
      </c>
      <c r="S4307" s="12">
        <v>1.9188090216656148</v>
      </c>
      <c r="T4307" s="20">
        <v>4.5386340504455562</v>
      </c>
      <c r="Y4307" s="20">
        <f t="shared" si="813"/>
        <v>0.11167538646446425</v>
      </c>
      <c r="Z4307" s="20">
        <f t="shared" si="814"/>
        <v>0.10691740721150281</v>
      </c>
      <c r="AB4307" s="20">
        <v>4.9357811076828906E-3</v>
      </c>
      <c r="AC4307" s="20">
        <v>0</v>
      </c>
      <c r="AE4307" s="20">
        <f t="shared" si="815"/>
        <v>0.25167538646446425</v>
      </c>
      <c r="AF4307" s="20">
        <f t="shared" si="816"/>
        <v>0.29031740721150279</v>
      </c>
    </row>
    <row r="4308" spans="1:32" x14ac:dyDescent="0.2">
      <c r="A4308" s="14" t="s">
        <v>4386</v>
      </c>
      <c r="B4308" s="20">
        <v>0.10440277033594594</v>
      </c>
      <c r="C4308" s="20">
        <v>0.10264164239594646</v>
      </c>
      <c r="D4308" s="27">
        <v>0.10264401606775365</v>
      </c>
      <c r="E4308" s="27">
        <f t="shared" si="805"/>
        <v>35.36</v>
      </c>
      <c r="F4308" s="27">
        <f t="shared" si="806"/>
        <v>-35.359899999999996</v>
      </c>
      <c r="G4308" s="27">
        <f t="shared" si="807"/>
        <v>-35.36</v>
      </c>
      <c r="H4308" s="27">
        <f t="shared" si="809"/>
        <v>1000</v>
      </c>
      <c r="I4308" s="27">
        <f t="shared" si="808"/>
        <v>1000</v>
      </c>
      <c r="J4308" s="27">
        <f t="shared" si="810"/>
        <v>1000</v>
      </c>
      <c r="K4308" s="12">
        <v>-24.79</v>
      </c>
      <c r="L4308" s="12">
        <f t="shared" si="811"/>
        <v>36.36</v>
      </c>
      <c r="M4308" s="27"/>
      <c r="N4308" s="27"/>
      <c r="P4308" s="12">
        <v>35.36</v>
      </c>
      <c r="Q4308" s="39">
        <v>59.64</v>
      </c>
      <c r="R4308" s="12">
        <f t="shared" si="812"/>
        <v>24.79</v>
      </c>
      <c r="S4308" s="12">
        <v>1.7806438186084881</v>
      </c>
      <c r="T4308" s="20">
        <v>4.1976517792121042</v>
      </c>
      <c r="Y4308" s="20">
        <f t="shared" si="813"/>
        <v>0.10363412114148168</v>
      </c>
      <c r="Z4308" s="20">
        <f t="shared" si="814"/>
        <v>9.8884827377975326E-2</v>
      </c>
      <c r="AB4308" s="20">
        <v>0</v>
      </c>
      <c r="AC4308" s="20">
        <v>0</v>
      </c>
      <c r="AE4308" s="20">
        <f t="shared" si="815"/>
        <v>0.2436341211414817</v>
      </c>
      <c r="AF4308" s="20">
        <f t="shared" si="816"/>
        <v>0.28228482737797533</v>
      </c>
    </row>
    <row r="4309" spans="1:32" x14ac:dyDescent="0.2">
      <c r="A4309" s="14" t="s">
        <v>4387</v>
      </c>
      <c r="B4309" s="20">
        <v>0.10087050997159598</v>
      </c>
      <c r="C4309" s="20">
        <v>9.9804739491629629E-2</v>
      </c>
      <c r="D4309" s="27">
        <v>9.9807317511356006E-2</v>
      </c>
      <c r="E4309" s="27">
        <f t="shared" si="805"/>
        <v>34.08</v>
      </c>
      <c r="F4309" s="27">
        <f t="shared" si="806"/>
        <v>-34.079899999999995</v>
      </c>
      <c r="G4309" s="27">
        <f t="shared" si="807"/>
        <v>-34.08</v>
      </c>
      <c r="H4309" s="27">
        <f t="shared" si="809"/>
        <v>1000</v>
      </c>
      <c r="I4309" s="27">
        <f t="shared" si="808"/>
        <v>1000</v>
      </c>
      <c r="J4309" s="27">
        <f t="shared" si="810"/>
        <v>1000</v>
      </c>
      <c r="K4309" s="12">
        <v>-24.79</v>
      </c>
      <c r="L4309" s="12">
        <f t="shared" si="811"/>
        <v>35.08</v>
      </c>
      <c r="M4309" s="27"/>
      <c r="N4309" s="27"/>
      <c r="P4309" s="12">
        <v>34.08</v>
      </c>
      <c r="Q4309" s="39">
        <v>59.07</v>
      </c>
      <c r="R4309" s="12">
        <f t="shared" si="812"/>
        <v>24.79</v>
      </c>
      <c r="S4309" s="12">
        <v>1.6753115321078353</v>
      </c>
      <c r="T4309" s="20">
        <v>3.9620947099744792</v>
      </c>
      <c r="Y4309" s="20">
        <f t="shared" si="813"/>
        <v>9.7503743563865736E-2</v>
      </c>
      <c r="Z4309" s="20">
        <f t="shared" si="814"/>
        <v>9.3335767724057009E-2</v>
      </c>
      <c r="AB4309" s="20">
        <v>0</v>
      </c>
      <c r="AC4309" s="20">
        <v>0</v>
      </c>
      <c r="AE4309" s="20">
        <f t="shared" si="815"/>
        <v>0.23750374356386575</v>
      </c>
      <c r="AF4309" s="20">
        <f t="shared" si="816"/>
        <v>0.276735767724057</v>
      </c>
    </row>
    <row r="4310" spans="1:32" x14ac:dyDescent="0.2">
      <c r="A4310" s="14" t="s">
        <v>4388</v>
      </c>
      <c r="B4310" s="20">
        <v>9.3251965263683442E-2</v>
      </c>
      <c r="C4310" s="20">
        <v>9.1036043199291275E-2</v>
      </c>
      <c r="D4310" s="27">
        <v>9.1038353367410049E-2</v>
      </c>
      <c r="E4310" s="27">
        <f t="shared" si="805"/>
        <v>32.619999999999997</v>
      </c>
      <c r="F4310" s="27">
        <f t="shared" si="806"/>
        <v>-32.619899999999994</v>
      </c>
      <c r="G4310" s="27">
        <f t="shared" si="807"/>
        <v>-32.619999999999997</v>
      </c>
      <c r="H4310" s="27">
        <f t="shared" si="809"/>
        <v>1000</v>
      </c>
      <c r="I4310" s="27">
        <f t="shared" si="808"/>
        <v>1000</v>
      </c>
      <c r="J4310" s="27">
        <f t="shared" si="810"/>
        <v>1000</v>
      </c>
      <c r="K4310" s="12">
        <v>-24.79</v>
      </c>
      <c r="L4310" s="12">
        <f t="shared" si="811"/>
        <v>33.619999999999997</v>
      </c>
      <c r="M4310" s="27"/>
      <c r="N4310" s="27"/>
      <c r="P4310" s="12">
        <v>32.619999999999997</v>
      </c>
      <c r="Q4310" s="39">
        <v>55.97</v>
      </c>
      <c r="R4310" s="12">
        <f t="shared" si="812"/>
        <v>24.79</v>
      </c>
      <c r="S4310" s="12">
        <v>1.6531073687972619</v>
      </c>
      <c r="T4310" s="20">
        <v>3.9014469683002519</v>
      </c>
      <c r="Y4310" s="20">
        <f t="shared" si="813"/>
        <v>9.6211453142656486E-2</v>
      </c>
      <c r="Z4310" s="20">
        <f t="shared" si="814"/>
        <v>9.1907078118116034E-2</v>
      </c>
      <c r="AB4310" s="20">
        <v>0</v>
      </c>
      <c r="AC4310" s="20">
        <v>0</v>
      </c>
      <c r="AE4310" s="20">
        <f t="shared" si="815"/>
        <v>0.23621145314265651</v>
      </c>
      <c r="AF4310" s="20">
        <f t="shared" si="816"/>
        <v>0.27530707811811606</v>
      </c>
    </row>
    <row r="4311" spans="1:32" x14ac:dyDescent="0.2">
      <c r="A4311" s="14" t="s">
        <v>4389</v>
      </c>
      <c r="B4311" s="20">
        <v>8.6039110472108105E-2</v>
      </c>
      <c r="C4311" s="20">
        <v>8.4090784515138531E-2</v>
      </c>
      <c r="D4311" s="27">
        <v>8.4093014446768186E-2</v>
      </c>
      <c r="E4311" s="27">
        <f t="shared" si="805"/>
        <v>31.37</v>
      </c>
      <c r="F4311" s="27">
        <f t="shared" si="806"/>
        <v>-31.369900000000001</v>
      </c>
      <c r="G4311" s="27">
        <f t="shared" si="807"/>
        <v>-31.37</v>
      </c>
      <c r="H4311" s="27">
        <f t="shared" si="809"/>
        <v>1000</v>
      </c>
      <c r="I4311" s="27">
        <f t="shared" si="808"/>
        <v>1000</v>
      </c>
      <c r="J4311" s="27">
        <f t="shared" si="810"/>
        <v>1000</v>
      </c>
      <c r="K4311" s="12">
        <v>-24.79</v>
      </c>
      <c r="L4311" s="12">
        <f t="shared" si="811"/>
        <v>32.370000000000005</v>
      </c>
      <c r="M4311" s="27"/>
      <c r="N4311" s="27"/>
      <c r="P4311" s="12">
        <v>31.37</v>
      </c>
      <c r="Q4311" s="39">
        <v>54.24</v>
      </c>
      <c r="R4311" s="12">
        <f t="shared" si="812"/>
        <v>24.79</v>
      </c>
      <c r="S4311" s="12">
        <v>1.5071598248052303</v>
      </c>
      <c r="T4311" s="20">
        <v>3.5459385481744143</v>
      </c>
      <c r="Y4311" s="20">
        <f t="shared" si="813"/>
        <v>8.7717252732497142E-2</v>
      </c>
      <c r="Z4311" s="20">
        <f t="shared" si="814"/>
        <v>8.3532303219051238E-2</v>
      </c>
      <c r="AB4311" s="20">
        <v>0</v>
      </c>
      <c r="AC4311" s="20">
        <v>0</v>
      </c>
      <c r="AE4311" s="20">
        <f t="shared" si="815"/>
        <v>0.22771725273249716</v>
      </c>
      <c r="AF4311" s="20">
        <f t="shared" si="816"/>
        <v>0.26693230321905126</v>
      </c>
    </row>
    <row r="4312" spans="1:32" x14ac:dyDescent="0.2">
      <c r="A4312" s="14" t="s">
        <v>4390</v>
      </c>
      <c r="B4312" s="20">
        <v>8.2383805370445151E-2</v>
      </c>
      <c r="C4312" s="20">
        <v>7.9933062552948519E-2</v>
      </c>
      <c r="D4312" s="27">
        <v>7.9935146914090205E-2</v>
      </c>
      <c r="E4312" s="27">
        <f t="shared" si="805"/>
        <v>30.89</v>
      </c>
      <c r="F4312" s="27">
        <f t="shared" si="806"/>
        <v>-30.889900000000001</v>
      </c>
      <c r="G4312" s="27">
        <f t="shared" si="807"/>
        <v>-30.89</v>
      </c>
      <c r="H4312" s="27">
        <f t="shared" si="809"/>
        <v>1000</v>
      </c>
      <c r="I4312" s="27">
        <f t="shared" si="808"/>
        <v>1000</v>
      </c>
      <c r="J4312" s="27">
        <f t="shared" si="810"/>
        <v>1000</v>
      </c>
      <c r="K4312" s="12">
        <v>-24.79</v>
      </c>
      <c r="L4312" s="12">
        <f t="shared" si="811"/>
        <v>31.89</v>
      </c>
      <c r="M4312" s="27"/>
      <c r="N4312" s="27"/>
      <c r="P4312" s="12">
        <v>30.89</v>
      </c>
      <c r="Q4312" s="39">
        <v>52.94</v>
      </c>
      <c r="R4312" s="12">
        <f t="shared" si="812"/>
        <v>24.79</v>
      </c>
      <c r="S4312" s="12">
        <v>1.489889442833698</v>
      </c>
      <c r="T4312" s="20">
        <v>3.4988851818532067</v>
      </c>
      <c r="Y4312" s="20">
        <f t="shared" si="813"/>
        <v>8.6712110188719854E-2</v>
      </c>
      <c r="Z4312" s="20">
        <f t="shared" si="814"/>
        <v>8.2423858724139237E-2</v>
      </c>
      <c r="AB4312" s="20">
        <v>0</v>
      </c>
      <c r="AC4312" s="20">
        <v>0</v>
      </c>
      <c r="AE4312" s="20">
        <f t="shared" si="815"/>
        <v>0.22671211018871987</v>
      </c>
      <c r="AF4312" s="20">
        <f t="shared" si="816"/>
        <v>0.26582385872413927</v>
      </c>
    </row>
    <row r="4313" spans="1:32" x14ac:dyDescent="0.2">
      <c r="A4313" s="14" t="s">
        <v>4391</v>
      </c>
      <c r="B4313" s="20">
        <v>7.7658728257197593E-2</v>
      </c>
      <c r="C4313" s="20">
        <v>7.5361758386830555E-2</v>
      </c>
      <c r="D4313" s="27">
        <v>7.5363711510695985E-2</v>
      </c>
      <c r="E4313" s="27">
        <f t="shared" si="805"/>
        <v>36.04</v>
      </c>
      <c r="F4313" s="27">
        <f t="shared" si="806"/>
        <v>-36.039899999999996</v>
      </c>
      <c r="G4313" s="27">
        <f t="shared" si="807"/>
        <v>-36.04</v>
      </c>
      <c r="H4313" s="27">
        <f t="shared" si="809"/>
        <v>1000</v>
      </c>
      <c r="I4313" s="27">
        <f t="shared" si="808"/>
        <v>1000</v>
      </c>
      <c r="J4313" s="27">
        <f t="shared" si="810"/>
        <v>1000</v>
      </c>
      <c r="K4313" s="12">
        <v>-24.79</v>
      </c>
      <c r="L4313" s="12">
        <f t="shared" si="811"/>
        <v>37.04</v>
      </c>
      <c r="M4313" s="27"/>
      <c r="N4313" s="27"/>
      <c r="P4313" s="12">
        <v>36.04</v>
      </c>
      <c r="Q4313" s="39">
        <v>55.34</v>
      </c>
      <c r="R4313" s="12">
        <f t="shared" si="812"/>
        <v>24.79</v>
      </c>
      <c r="S4313" s="12">
        <v>1.409513925186676</v>
      </c>
      <c r="T4313" s="20">
        <v>3.3172512260211779</v>
      </c>
      <c r="Y4313" s="20">
        <f t="shared" si="813"/>
        <v>8.2034225681109504E-2</v>
      </c>
      <c r="Z4313" s="20">
        <f t="shared" si="814"/>
        <v>7.8145075415486556E-2</v>
      </c>
      <c r="AB4313" s="20">
        <v>0</v>
      </c>
      <c r="AC4313" s="20">
        <v>0</v>
      </c>
      <c r="AE4313" s="20">
        <f t="shared" si="815"/>
        <v>0.22203422568110953</v>
      </c>
      <c r="AF4313" s="20">
        <f t="shared" si="816"/>
        <v>0.26154507541548655</v>
      </c>
    </row>
    <row r="4314" spans="1:32" x14ac:dyDescent="0.2">
      <c r="A4314" s="14" t="s">
        <v>4392</v>
      </c>
      <c r="B4314" s="20">
        <v>7.9518357737181314E-2</v>
      </c>
      <c r="C4314" s="20">
        <v>7.7520929654227119E-2</v>
      </c>
      <c r="D4314" s="27">
        <v>7.7522608732959714E-2</v>
      </c>
      <c r="E4314" s="27">
        <f t="shared" si="805"/>
        <v>39.85</v>
      </c>
      <c r="F4314" s="27">
        <f t="shared" si="806"/>
        <v>-39.849899999999998</v>
      </c>
      <c r="G4314" s="27">
        <f t="shared" si="807"/>
        <v>-39.85</v>
      </c>
      <c r="H4314" s="27">
        <f t="shared" si="809"/>
        <v>1000</v>
      </c>
      <c r="I4314" s="27">
        <f t="shared" si="808"/>
        <v>1000</v>
      </c>
      <c r="J4314" s="27">
        <f t="shared" si="810"/>
        <v>1000</v>
      </c>
      <c r="K4314" s="12">
        <v>-24.79</v>
      </c>
      <c r="L4314" s="12">
        <f t="shared" si="811"/>
        <v>40.85</v>
      </c>
      <c r="M4314" s="27"/>
      <c r="N4314" s="27"/>
      <c r="P4314" s="12">
        <v>39.85</v>
      </c>
      <c r="Q4314" s="39">
        <v>54.46</v>
      </c>
      <c r="R4314" s="12">
        <f t="shared" si="812"/>
        <v>24.79</v>
      </c>
      <c r="S4314" s="12">
        <v>1.4313385668557848</v>
      </c>
      <c r="T4314" s="20">
        <v>3.3925282063180053</v>
      </c>
      <c r="Y4314" s="20">
        <f t="shared" si="813"/>
        <v>8.3304427804054754E-2</v>
      </c>
      <c r="Z4314" s="20">
        <f t="shared" si="814"/>
        <v>7.9918388590021538E-2</v>
      </c>
      <c r="AB4314" s="20">
        <v>0</v>
      </c>
      <c r="AC4314" s="20">
        <v>0</v>
      </c>
      <c r="AE4314" s="20">
        <f t="shared" si="815"/>
        <v>0.22330442780405477</v>
      </c>
      <c r="AF4314" s="20">
        <f t="shared" si="816"/>
        <v>0.26331838859002155</v>
      </c>
    </row>
    <row r="4315" spans="1:32" x14ac:dyDescent="0.2">
      <c r="A4315" s="14" t="s">
        <v>4393</v>
      </c>
      <c r="B4315" s="20">
        <v>8.2973769911985462E-2</v>
      </c>
      <c r="C4315" s="20">
        <v>8.0985855920290173E-2</v>
      </c>
      <c r="D4315" s="27">
        <v>8.0987500099223508E-2</v>
      </c>
      <c r="E4315" s="27">
        <f t="shared" si="805"/>
        <v>41.74</v>
      </c>
      <c r="F4315" s="27">
        <f t="shared" si="806"/>
        <v>-41.739899999999999</v>
      </c>
      <c r="G4315" s="27">
        <f t="shared" si="807"/>
        <v>-41.74</v>
      </c>
      <c r="H4315" s="27">
        <f t="shared" si="809"/>
        <v>1000</v>
      </c>
      <c r="I4315" s="27">
        <f t="shared" si="808"/>
        <v>1000</v>
      </c>
      <c r="J4315" s="27">
        <f t="shared" si="810"/>
        <v>1000</v>
      </c>
      <c r="K4315" s="12">
        <v>-24.79</v>
      </c>
      <c r="L4315" s="12">
        <f t="shared" si="811"/>
        <v>42.74</v>
      </c>
      <c r="M4315" s="27"/>
      <c r="N4315" s="27"/>
      <c r="P4315" s="12">
        <v>41.74</v>
      </c>
      <c r="Q4315" s="39">
        <v>59.71</v>
      </c>
      <c r="R4315" s="12">
        <f t="shared" si="812"/>
        <v>24.79</v>
      </c>
      <c r="S4315" s="12">
        <v>1.4955342904292708</v>
      </c>
      <c r="T4315" s="20">
        <v>3.5571118987120269</v>
      </c>
      <c r="Y4315" s="20">
        <f t="shared" si="813"/>
        <v>8.7040642382205879E-2</v>
      </c>
      <c r="Z4315" s="20">
        <f t="shared" si="814"/>
        <v>8.3795515819157104E-2</v>
      </c>
      <c r="AB4315" s="20">
        <v>0</v>
      </c>
      <c r="AC4315" s="20">
        <v>0</v>
      </c>
      <c r="AE4315" s="20">
        <f t="shared" si="815"/>
        <v>0.22704064238220589</v>
      </c>
      <c r="AF4315" s="20">
        <f t="shared" si="816"/>
        <v>0.26719551581915713</v>
      </c>
    </row>
    <row r="4316" spans="1:32" x14ac:dyDescent="0.2">
      <c r="A4316" s="14" t="s">
        <v>4394</v>
      </c>
      <c r="B4316" s="20">
        <v>9.011436276033126E-2</v>
      </c>
      <c r="C4316" s="20">
        <v>8.8007107100184306E-2</v>
      </c>
      <c r="D4316" s="27">
        <v>8.8009096485813149E-2</v>
      </c>
      <c r="E4316" s="27">
        <f t="shared" si="805"/>
        <v>38.99</v>
      </c>
      <c r="F4316" s="27">
        <f t="shared" si="806"/>
        <v>-38.989899999999999</v>
      </c>
      <c r="G4316" s="27">
        <f t="shared" si="807"/>
        <v>-38.99</v>
      </c>
      <c r="H4316" s="27">
        <f t="shared" si="809"/>
        <v>1000</v>
      </c>
      <c r="I4316" s="27">
        <f t="shared" si="808"/>
        <v>1000</v>
      </c>
      <c r="J4316" s="27">
        <f t="shared" si="810"/>
        <v>1000</v>
      </c>
      <c r="K4316" s="12">
        <v>-24.79</v>
      </c>
      <c r="L4316" s="12">
        <f t="shared" si="811"/>
        <v>39.99</v>
      </c>
      <c r="M4316" s="27"/>
      <c r="N4316" s="27"/>
      <c r="P4316" s="12">
        <v>38.99</v>
      </c>
      <c r="Q4316" s="39">
        <v>59.18</v>
      </c>
      <c r="R4316" s="12">
        <f t="shared" si="812"/>
        <v>24.79</v>
      </c>
      <c r="S4316" s="12">
        <v>1.615576261464009</v>
      </c>
      <c r="T4316" s="20">
        <v>3.8378397556330541</v>
      </c>
      <c r="Y4316" s="20">
        <f t="shared" si="813"/>
        <v>9.4027128976699598E-2</v>
      </c>
      <c r="Z4316" s="20">
        <f t="shared" si="814"/>
        <v>9.0408671729158577E-2</v>
      </c>
      <c r="AB4316" s="20">
        <v>0</v>
      </c>
      <c r="AC4316" s="20">
        <v>0</v>
      </c>
      <c r="AE4316" s="20">
        <f t="shared" si="815"/>
        <v>0.23402712897669961</v>
      </c>
      <c r="AF4316" s="20">
        <f t="shared" si="816"/>
        <v>0.27380867172915857</v>
      </c>
    </row>
    <row r="4317" spans="1:32" x14ac:dyDescent="0.2">
      <c r="A4317" s="14" t="s">
        <v>4395</v>
      </c>
      <c r="B4317" s="20">
        <v>9.5181856998279329E-2</v>
      </c>
      <c r="C4317" s="20">
        <v>9.2827368426956339E-2</v>
      </c>
      <c r="D4317" s="27">
        <v>9.2829085833829331E-2</v>
      </c>
      <c r="E4317" s="27">
        <f t="shared" si="805"/>
        <v>34.56</v>
      </c>
      <c r="F4317" s="27">
        <f t="shared" si="806"/>
        <v>-34.559899999999999</v>
      </c>
      <c r="G4317" s="27">
        <f t="shared" si="807"/>
        <v>-34.56</v>
      </c>
      <c r="H4317" s="27">
        <f t="shared" si="809"/>
        <v>1000</v>
      </c>
      <c r="I4317" s="27">
        <f t="shared" si="808"/>
        <v>1000</v>
      </c>
      <c r="J4317" s="27">
        <f t="shared" si="810"/>
        <v>1000</v>
      </c>
      <c r="K4317" s="12">
        <v>-24.79</v>
      </c>
      <c r="L4317" s="12">
        <f t="shared" si="811"/>
        <v>35.56</v>
      </c>
      <c r="M4317" s="27"/>
      <c r="N4317" s="27"/>
      <c r="P4317" s="12">
        <v>34.56</v>
      </c>
      <c r="Q4317" s="39">
        <v>57.94</v>
      </c>
      <c r="R4317" s="12">
        <f t="shared" si="812"/>
        <v>24.79</v>
      </c>
      <c r="S4317" s="12">
        <v>1.72740839289597</v>
      </c>
      <c r="T4317" s="20">
        <v>4.1153599330150987</v>
      </c>
      <c r="Y4317" s="20">
        <f t="shared" si="813"/>
        <v>0.10053579990527803</v>
      </c>
      <c r="Z4317" s="20">
        <f t="shared" si="814"/>
        <v>9.6946263763407675E-2</v>
      </c>
      <c r="AB4317" s="20">
        <v>0</v>
      </c>
      <c r="AC4317" s="20">
        <v>0</v>
      </c>
      <c r="AE4317" s="20">
        <f t="shared" si="815"/>
        <v>0.24053579990527804</v>
      </c>
      <c r="AF4317" s="20">
        <f t="shared" si="816"/>
        <v>0.28034626376340765</v>
      </c>
    </row>
    <row r="4318" spans="1:32" x14ac:dyDescent="0.2">
      <c r="A4318" s="14" t="s">
        <v>4396</v>
      </c>
      <c r="B4318" s="20">
        <v>9.5961716023592256E-2</v>
      </c>
      <c r="C4318" s="20">
        <v>9.2644485464863022E-2</v>
      </c>
      <c r="D4318" s="27">
        <v>9.2646086542902947E-2</v>
      </c>
      <c r="E4318" s="27">
        <f t="shared" si="805"/>
        <v>33.840000000000003</v>
      </c>
      <c r="F4318" s="27">
        <f t="shared" si="806"/>
        <v>-33.8399</v>
      </c>
      <c r="G4318" s="27">
        <f t="shared" si="807"/>
        <v>-33.840000000000003</v>
      </c>
      <c r="H4318" s="27">
        <f t="shared" si="809"/>
        <v>1000</v>
      </c>
      <c r="I4318" s="27">
        <f t="shared" si="808"/>
        <v>1000</v>
      </c>
      <c r="J4318" s="27">
        <f t="shared" si="810"/>
        <v>1000</v>
      </c>
      <c r="K4318" s="12">
        <v>-24.79</v>
      </c>
      <c r="L4318" s="12">
        <f t="shared" si="811"/>
        <v>34.840000000000003</v>
      </c>
      <c r="M4318" s="27"/>
      <c r="N4318" s="27"/>
      <c r="P4318" s="12">
        <v>33.840000000000003</v>
      </c>
      <c r="Q4318" s="39">
        <v>53.27</v>
      </c>
      <c r="R4318" s="12">
        <f t="shared" si="812"/>
        <v>24.79</v>
      </c>
      <c r="S4318" s="12">
        <v>1.8189819462510788</v>
      </c>
      <c r="T4318" s="20">
        <v>4.3233349241849117</v>
      </c>
      <c r="Y4318" s="20">
        <f t="shared" si="813"/>
        <v>0.10586541418444111</v>
      </c>
      <c r="Z4318" s="20">
        <f t="shared" si="814"/>
        <v>0.10184556751285376</v>
      </c>
      <c r="AB4318" s="20">
        <v>0</v>
      </c>
      <c r="AC4318" s="20">
        <v>0</v>
      </c>
      <c r="AE4318" s="20">
        <f t="shared" si="815"/>
        <v>0.24586541418444113</v>
      </c>
      <c r="AF4318" s="20">
        <f t="shared" si="816"/>
        <v>0.28524556751285379</v>
      </c>
    </row>
    <row r="4319" spans="1:32" x14ac:dyDescent="0.2">
      <c r="A4319" s="14" t="s">
        <v>4397</v>
      </c>
      <c r="B4319" s="20">
        <v>9.1445250921240506E-2</v>
      </c>
      <c r="C4319" s="20">
        <v>8.7200136940865716E-2</v>
      </c>
      <c r="D4319" s="27">
        <v>8.7202108964820821E-2</v>
      </c>
      <c r="E4319" s="27">
        <f t="shared" si="805"/>
        <v>28.34</v>
      </c>
      <c r="F4319" s="27">
        <f t="shared" si="806"/>
        <v>-28.3399</v>
      </c>
      <c r="G4319" s="27">
        <f t="shared" si="807"/>
        <v>-28.34</v>
      </c>
      <c r="H4319" s="27">
        <f t="shared" si="809"/>
        <v>1000</v>
      </c>
      <c r="I4319" s="27">
        <f t="shared" si="808"/>
        <v>1000</v>
      </c>
      <c r="J4319" s="27">
        <f t="shared" si="810"/>
        <v>1000</v>
      </c>
      <c r="K4319" s="12">
        <v>-24.79</v>
      </c>
      <c r="L4319" s="12">
        <f t="shared" si="811"/>
        <v>29.34</v>
      </c>
      <c r="M4319" s="27"/>
      <c r="N4319" s="27"/>
      <c r="P4319" s="12">
        <v>28.34</v>
      </c>
      <c r="Q4319" s="39">
        <v>52.3</v>
      </c>
      <c r="R4319" s="12">
        <f t="shared" si="812"/>
        <v>24.79</v>
      </c>
      <c r="S4319" s="12">
        <v>1.7982020627384472</v>
      </c>
      <c r="T4319" s="20">
        <v>4.2333256155352812</v>
      </c>
      <c r="Y4319" s="20">
        <f t="shared" si="813"/>
        <v>0.10465601736810486</v>
      </c>
      <c r="Z4319" s="20">
        <f t="shared" si="814"/>
        <v>9.9725202266668367E-2</v>
      </c>
      <c r="AB4319" s="20">
        <v>0</v>
      </c>
      <c r="AC4319" s="20">
        <v>0</v>
      </c>
      <c r="AE4319" s="20">
        <f t="shared" si="815"/>
        <v>0.24465601736810488</v>
      </c>
      <c r="AF4319" s="20">
        <f t="shared" si="816"/>
        <v>0.28312520226666837</v>
      </c>
    </row>
    <row r="4320" spans="1:32" x14ac:dyDescent="0.2">
      <c r="A4320" s="14" t="s">
        <v>4398</v>
      </c>
      <c r="B4320" s="20">
        <v>7.5340552982508399E-2</v>
      </c>
      <c r="C4320" s="20">
        <v>7.0895662984557462E-2</v>
      </c>
      <c r="D4320" s="27">
        <v>7.0897736141447024E-2</v>
      </c>
      <c r="E4320" s="27">
        <f t="shared" si="805"/>
        <v>24.03</v>
      </c>
      <c r="F4320" s="27">
        <f t="shared" si="806"/>
        <v>-24.029900000000001</v>
      </c>
      <c r="G4320" s="27">
        <f t="shared" si="807"/>
        <v>-24.03</v>
      </c>
      <c r="H4320" s="27">
        <f t="shared" si="809"/>
        <v>1000</v>
      </c>
      <c r="I4320" s="27">
        <f t="shared" si="808"/>
        <v>1000</v>
      </c>
      <c r="J4320" s="27">
        <f t="shared" si="810"/>
        <v>1000</v>
      </c>
      <c r="K4320" s="12">
        <v>-24.79</v>
      </c>
      <c r="L4320" s="12">
        <f t="shared" si="811"/>
        <v>25.03</v>
      </c>
      <c r="M4320" s="27"/>
      <c r="N4320" s="27"/>
      <c r="P4320" s="12">
        <v>24.03</v>
      </c>
      <c r="Q4320" s="39">
        <v>54.27</v>
      </c>
      <c r="R4320" s="12">
        <f t="shared" si="812"/>
        <v>24.79</v>
      </c>
      <c r="S4320" s="12">
        <v>1.5287510231969756</v>
      </c>
      <c r="T4320" s="20">
        <v>3.553885187613989</v>
      </c>
      <c r="Y4320" s="20">
        <f t="shared" si="813"/>
        <v>8.8973868371366741E-2</v>
      </c>
      <c r="Z4320" s="20">
        <f t="shared" si="814"/>
        <v>8.3719503613592983E-2</v>
      </c>
      <c r="AB4320" s="20">
        <v>0</v>
      </c>
      <c r="AC4320" s="20">
        <v>0</v>
      </c>
      <c r="AE4320" s="20">
        <f t="shared" si="815"/>
        <v>0.22897386837136674</v>
      </c>
      <c r="AF4320" s="20">
        <f t="shared" si="816"/>
        <v>0.26711950361359299</v>
      </c>
    </row>
    <row r="4321" spans="1:32" x14ac:dyDescent="0.2">
      <c r="A4321" s="14" t="s">
        <v>4399</v>
      </c>
      <c r="B4321" s="20">
        <v>5.8251099180751997E-2</v>
      </c>
      <c r="C4321" s="20">
        <v>5.6659466112572901E-2</v>
      </c>
      <c r="D4321" s="27">
        <v>5.6662342841729531E-2</v>
      </c>
      <c r="E4321" s="27">
        <f t="shared" si="805"/>
        <v>22.14</v>
      </c>
      <c r="F4321" s="27">
        <f t="shared" si="806"/>
        <v>-22.139900000000001</v>
      </c>
      <c r="G4321" s="27">
        <f t="shared" si="807"/>
        <v>-22.14</v>
      </c>
      <c r="H4321" s="27">
        <f t="shared" si="809"/>
        <v>1000</v>
      </c>
      <c r="I4321" s="27">
        <f t="shared" si="808"/>
        <v>1000</v>
      </c>
      <c r="J4321" s="27">
        <f t="shared" si="810"/>
        <v>1000</v>
      </c>
      <c r="K4321" s="12">
        <v>-24.79</v>
      </c>
      <c r="L4321" s="12">
        <f t="shared" si="811"/>
        <v>23.14</v>
      </c>
      <c r="M4321" s="27"/>
      <c r="N4321" s="27"/>
      <c r="P4321" s="12">
        <v>22.14</v>
      </c>
      <c r="Q4321" s="39">
        <v>47.22</v>
      </c>
      <c r="R4321" s="12">
        <f t="shared" si="812"/>
        <v>24.79</v>
      </c>
      <c r="S4321" s="12">
        <v>1.0414223521814692</v>
      </c>
      <c r="T4321" s="20">
        <v>2.4395619352772382</v>
      </c>
      <c r="Y4321" s="20">
        <f t="shared" si="813"/>
        <v>6.0611161579614686E-2</v>
      </c>
      <c r="Z4321" s="20">
        <f t="shared" si="814"/>
        <v>5.7469193143278995E-2</v>
      </c>
      <c r="AB4321" s="20">
        <v>0</v>
      </c>
      <c r="AC4321" s="20">
        <v>0</v>
      </c>
      <c r="AE4321" s="20">
        <f t="shared" si="815"/>
        <v>0.2006111615796147</v>
      </c>
      <c r="AF4321" s="20">
        <f t="shared" si="816"/>
        <v>0.24086919314327901</v>
      </c>
    </row>
    <row r="4322" spans="1:32" x14ac:dyDescent="0.2">
      <c r="A4322" s="14" t="s">
        <v>4400</v>
      </c>
      <c r="B4322" s="20">
        <v>5.4810050936220288E-2</v>
      </c>
      <c r="C4322" s="20">
        <v>5.5909146353509603E-2</v>
      </c>
      <c r="D4322" s="27">
        <v>5.5912567512801131E-2</v>
      </c>
      <c r="E4322" s="27">
        <f t="shared" si="805"/>
        <v>20.64</v>
      </c>
      <c r="F4322" s="27">
        <f t="shared" si="806"/>
        <v>-20.639900000000001</v>
      </c>
      <c r="G4322" s="27">
        <f t="shared" si="807"/>
        <v>-20.64</v>
      </c>
      <c r="H4322" s="27">
        <f t="shared" si="809"/>
        <v>1000</v>
      </c>
      <c r="I4322" s="27">
        <f t="shared" si="808"/>
        <v>1000</v>
      </c>
      <c r="J4322" s="27">
        <f t="shared" si="810"/>
        <v>1000</v>
      </c>
      <c r="K4322" s="12">
        <v>-24.79</v>
      </c>
      <c r="L4322" s="12">
        <f t="shared" si="811"/>
        <v>21.64</v>
      </c>
      <c r="M4322" s="27"/>
      <c r="N4322" s="27"/>
      <c r="P4322" s="12">
        <v>20.64</v>
      </c>
      <c r="Q4322" s="39">
        <v>42.53</v>
      </c>
      <c r="R4322" s="12">
        <f t="shared" si="812"/>
        <v>24.79</v>
      </c>
      <c r="S4322" s="12">
        <v>0.74996993837537784</v>
      </c>
      <c r="T4322" s="20">
        <v>1.7552953098056721</v>
      </c>
      <c r="Y4322" s="20">
        <f t="shared" si="813"/>
        <v>4.364852455826955E-2</v>
      </c>
      <c r="Z4322" s="20">
        <f t="shared" si="814"/>
        <v>4.1349802898629898E-2</v>
      </c>
      <c r="AB4322" s="20">
        <v>0</v>
      </c>
      <c r="AC4322" s="20">
        <v>0</v>
      </c>
      <c r="AE4322" s="20">
        <f t="shared" si="815"/>
        <v>0.18364852455826958</v>
      </c>
      <c r="AF4322" s="20">
        <f t="shared" si="816"/>
        <v>0.22474980289862989</v>
      </c>
    </row>
    <row r="4323" spans="1:32" x14ac:dyDescent="0.2">
      <c r="A4323" s="14" t="s">
        <v>4401</v>
      </c>
      <c r="B4323" s="20">
        <v>5.5733125139991069E-2</v>
      </c>
      <c r="C4323" s="20">
        <v>5.667138030911268E-2</v>
      </c>
      <c r="D4323" s="27">
        <v>5.6674742983887187E-2</v>
      </c>
      <c r="E4323" s="27">
        <f t="shared" si="805"/>
        <v>19.91</v>
      </c>
      <c r="F4323" s="27">
        <f t="shared" si="806"/>
        <v>-19.9099</v>
      </c>
      <c r="G4323" s="27">
        <f t="shared" si="807"/>
        <v>-19.91</v>
      </c>
      <c r="H4323" s="27">
        <f t="shared" si="809"/>
        <v>1000</v>
      </c>
      <c r="I4323" s="27">
        <f t="shared" si="808"/>
        <v>1000</v>
      </c>
      <c r="J4323" s="27">
        <f t="shared" si="810"/>
        <v>1000</v>
      </c>
      <c r="K4323" s="12">
        <v>-24.79</v>
      </c>
      <c r="L4323" s="12">
        <f t="shared" si="811"/>
        <v>20.91</v>
      </c>
      <c r="M4323" s="27"/>
      <c r="N4323" s="27"/>
      <c r="P4323" s="12">
        <v>19.91</v>
      </c>
      <c r="Q4323" s="39">
        <v>38.479999999999997</v>
      </c>
      <c r="R4323" s="12">
        <f t="shared" si="812"/>
        <v>24.79</v>
      </c>
      <c r="S4323" s="12">
        <v>0.76643283079218383</v>
      </c>
      <c r="T4323" s="20">
        <v>1.7805226551813196</v>
      </c>
      <c r="Y4323" s="20">
        <f t="shared" si="813"/>
        <v>4.4606670914791161E-2</v>
      </c>
      <c r="Z4323" s="20">
        <f t="shared" si="814"/>
        <v>4.1944087947482549E-2</v>
      </c>
      <c r="AB4323" s="20">
        <v>0</v>
      </c>
      <c r="AC4323" s="20">
        <v>0</v>
      </c>
      <c r="AE4323" s="20">
        <f t="shared" si="815"/>
        <v>0.18460667091479116</v>
      </c>
      <c r="AF4323" s="20">
        <f t="shared" si="816"/>
        <v>0.22534408794748256</v>
      </c>
    </row>
    <row r="4324" spans="1:32" x14ac:dyDescent="0.2">
      <c r="A4324" s="14" t="s">
        <v>4402</v>
      </c>
      <c r="B4324" s="20">
        <v>5.8017154818602937E-2</v>
      </c>
      <c r="C4324" s="20">
        <v>6.0016233411496159E-2</v>
      </c>
      <c r="D4324" s="27">
        <v>6.0019812470461301E-2</v>
      </c>
      <c r="E4324" s="27">
        <f t="shared" si="805"/>
        <v>19.170000000000002</v>
      </c>
      <c r="F4324" s="27">
        <f t="shared" si="806"/>
        <v>-19.169900000000002</v>
      </c>
      <c r="G4324" s="27">
        <f t="shared" si="807"/>
        <v>-19.170000000000002</v>
      </c>
      <c r="H4324" s="27">
        <f t="shared" si="809"/>
        <v>1000</v>
      </c>
      <c r="I4324" s="27">
        <f t="shared" si="808"/>
        <v>1000</v>
      </c>
      <c r="J4324" s="27">
        <f t="shared" si="810"/>
        <v>1000</v>
      </c>
      <c r="K4324" s="12">
        <v>-24.79</v>
      </c>
      <c r="L4324" s="12">
        <f t="shared" si="811"/>
        <v>20.170000000000002</v>
      </c>
      <c r="M4324" s="27"/>
      <c r="N4324" s="27"/>
      <c r="P4324" s="12">
        <v>19.170000000000002</v>
      </c>
      <c r="Q4324" s="39">
        <v>36.880000000000003</v>
      </c>
      <c r="R4324" s="12">
        <f t="shared" si="812"/>
        <v>24.79</v>
      </c>
      <c r="S4324" s="12">
        <v>0.71557259099402482</v>
      </c>
      <c r="T4324" s="20">
        <v>1.6706849849677101</v>
      </c>
      <c r="Y4324" s="20">
        <f t="shared" si="813"/>
        <v>4.1646586367031231E-2</v>
      </c>
      <c r="Z4324" s="20">
        <f t="shared" si="814"/>
        <v>3.9356622471556288E-2</v>
      </c>
      <c r="AB4324" s="20">
        <v>0</v>
      </c>
      <c r="AC4324" s="20">
        <v>0</v>
      </c>
      <c r="AE4324" s="20">
        <f t="shared" si="815"/>
        <v>0.18164658636703124</v>
      </c>
      <c r="AF4324" s="20">
        <f t="shared" si="816"/>
        <v>0.22275662247155631</v>
      </c>
    </row>
    <row r="4325" spans="1:32" x14ac:dyDescent="0.2">
      <c r="A4325" s="14" t="s">
        <v>4403</v>
      </c>
      <c r="B4325" s="20">
        <v>6.9986163837746945E-2</v>
      </c>
      <c r="C4325" s="20">
        <v>7.3032919120576079E-2</v>
      </c>
      <c r="D4325" s="27">
        <v>7.303699563867723E-2</v>
      </c>
      <c r="E4325" s="27">
        <f t="shared" si="805"/>
        <v>19.989999999999998</v>
      </c>
      <c r="F4325" s="27">
        <f t="shared" si="806"/>
        <v>-19.989899999999999</v>
      </c>
      <c r="G4325" s="27">
        <f t="shared" si="807"/>
        <v>-19.989999999999998</v>
      </c>
      <c r="H4325" s="27">
        <f t="shared" si="809"/>
        <v>1000</v>
      </c>
      <c r="I4325" s="27">
        <f t="shared" si="808"/>
        <v>1000</v>
      </c>
      <c r="J4325" s="27">
        <f t="shared" si="810"/>
        <v>1000</v>
      </c>
      <c r="K4325" s="12">
        <v>-24.79</v>
      </c>
      <c r="L4325" s="12">
        <f t="shared" si="811"/>
        <v>20.99</v>
      </c>
      <c r="M4325" s="27"/>
      <c r="N4325" s="27"/>
      <c r="P4325" s="12">
        <v>19.989999999999998</v>
      </c>
      <c r="Q4325" s="39">
        <v>35.58</v>
      </c>
      <c r="R4325" s="12">
        <f t="shared" si="812"/>
        <v>24.79</v>
      </c>
      <c r="S4325" s="12">
        <v>0.80522198622945973</v>
      </c>
      <c r="T4325" s="20">
        <v>1.8792611485451038</v>
      </c>
      <c r="Y4325" s="20">
        <f t="shared" si="813"/>
        <v>4.6864213940270454E-2</v>
      </c>
      <c r="Z4325" s="20">
        <f t="shared" si="814"/>
        <v>4.4270088146020167E-2</v>
      </c>
      <c r="AB4325" s="20">
        <v>0</v>
      </c>
      <c r="AC4325" s="20">
        <v>0</v>
      </c>
      <c r="AE4325" s="20">
        <f t="shared" si="815"/>
        <v>0.18686421394027047</v>
      </c>
      <c r="AF4325" s="20">
        <f t="shared" si="816"/>
        <v>0.22767008814602019</v>
      </c>
    </row>
    <row r="4326" spans="1:32" x14ac:dyDescent="0.2">
      <c r="A4326" s="14" t="s">
        <v>4404</v>
      </c>
      <c r="B4326" s="20">
        <v>9.7203420772253857E-2</v>
      </c>
      <c r="C4326" s="20">
        <v>9.9802738651009734E-2</v>
      </c>
      <c r="D4326" s="27">
        <v>9.9807637912914873E-2</v>
      </c>
      <c r="E4326" s="27">
        <f t="shared" si="805"/>
        <v>24.58</v>
      </c>
      <c r="F4326" s="27">
        <f t="shared" si="806"/>
        <v>-24.579899999999999</v>
      </c>
      <c r="G4326" s="27">
        <f t="shared" si="807"/>
        <v>-24.58</v>
      </c>
      <c r="H4326" s="27">
        <f t="shared" si="809"/>
        <v>1000</v>
      </c>
      <c r="I4326" s="27">
        <f t="shared" si="808"/>
        <v>1000</v>
      </c>
      <c r="J4326" s="27">
        <f t="shared" si="810"/>
        <v>1000</v>
      </c>
      <c r="K4326" s="12">
        <v>-24.79</v>
      </c>
      <c r="L4326" s="12">
        <f t="shared" si="811"/>
        <v>25.58</v>
      </c>
      <c r="M4326" s="27"/>
      <c r="N4326" s="27"/>
      <c r="P4326" s="12">
        <v>24.58</v>
      </c>
      <c r="Q4326" s="39">
        <v>35.29</v>
      </c>
      <c r="R4326" s="12">
        <f t="shared" si="812"/>
        <v>24.79</v>
      </c>
      <c r="S4326" s="12">
        <v>1.2959238680673697</v>
      </c>
      <c r="T4326" s="20">
        <v>3.0661035334689211</v>
      </c>
      <c r="Y4326" s="20">
        <f t="shared" si="813"/>
        <v>7.5423242834933527E-2</v>
      </c>
      <c r="Z4326" s="20">
        <f t="shared" si="814"/>
        <v>7.2228744683291282E-2</v>
      </c>
      <c r="AB4326" s="20">
        <v>0</v>
      </c>
      <c r="AC4326" s="20">
        <v>0</v>
      </c>
      <c r="AE4326" s="20">
        <f t="shared" si="815"/>
        <v>0.21542324283493353</v>
      </c>
      <c r="AF4326" s="20">
        <f t="shared" si="816"/>
        <v>0.25562874468329128</v>
      </c>
    </row>
    <row r="4327" spans="1:32" x14ac:dyDescent="0.2">
      <c r="A4327" s="14" t="s">
        <v>4405</v>
      </c>
      <c r="B4327" s="20">
        <v>0.13377579173675491</v>
      </c>
      <c r="C4327" s="20">
        <v>0.13679175909363386</v>
      </c>
      <c r="D4327" s="27">
        <v>0.13679554041310374</v>
      </c>
      <c r="E4327" s="27">
        <f t="shared" si="805"/>
        <v>32.909999999999997</v>
      </c>
      <c r="F4327" s="27">
        <f t="shared" si="806"/>
        <v>-32.909899999999993</v>
      </c>
      <c r="G4327" s="27">
        <f t="shared" si="807"/>
        <v>-32.909999999999997</v>
      </c>
      <c r="H4327" s="27">
        <f t="shared" si="809"/>
        <v>1000</v>
      </c>
      <c r="I4327" s="27">
        <f t="shared" si="808"/>
        <v>1000</v>
      </c>
      <c r="J4327" s="27">
        <f t="shared" si="810"/>
        <v>1000</v>
      </c>
      <c r="K4327" s="12">
        <v>-24.79</v>
      </c>
      <c r="L4327" s="12">
        <f t="shared" si="811"/>
        <v>33.909999999999997</v>
      </c>
      <c r="M4327" s="27"/>
      <c r="N4327" s="27"/>
      <c r="P4327" s="12">
        <v>32.909999999999997</v>
      </c>
      <c r="Q4327" s="39">
        <v>40.1</v>
      </c>
      <c r="R4327" s="12">
        <f t="shared" si="812"/>
        <v>24.79</v>
      </c>
      <c r="S4327" s="12">
        <v>1.9388468730880091</v>
      </c>
      <c r="T4327" s="20">
        <v>4.7171296841013834</v>
      </c>
      <c r="Y4327" s="20">
        <f t="shared" si="813"/>
        <v>0.11284159674190547</v>
      </c>
      <c r="Z4327" s="20">
        <f t="shared" si="814"/>
        <v>0.11112226050809802</v>
      </c>
      <c r="AB4327" s="20">
        <v>2.4074344769990749E-2</v>
      </c>
      <c r="AC4327" s="20">
        <v>0</v>
      </c>
      <c r="AE4327" s="20">
        <f t="shared" si="815"/>
        <v>0.25284159674190548</v>
      </c>
      <c r="AF4327" s="20">
        <f t="shared" si="816"/>
        <v>0.29452226050809804</v>
      </c>
    </row>
    <row r="4328" spans="1:32" x14ac:dyDescent="0.2">
      <c r="A4328" s="14" t="s">
        <v>4406</v>
      </c>
      <c r="B4328" s="20">
        <v>0.14486568546821746</v>
      </c>
      <c r="C4328" s="20">
        <v>0.14682628608685233</v>
      </c>
      <c r="D4328" s="27">
        <v>0.14682923025062036</v>
      </c>
      <c r="E4328" s="27">
        <f t="shared" si="805"/>
        <v>34.94</v>
      </c>
      <c r="F4328" s="27">
        <f t="shared" si="806"/>
        <v>-34.939899999999994</v>
      </c>
      <c r="G4328" s="27">
        <f t="shared" si="807"/>
        <v>-34.94</v>
      </c>
      <c r="H4328" s="27">
        <f t="shared" si="809"/>
        <v>1000</v>
      </c>
      <c r="I4328" s="27">
        <f t="shared" si="808"/>
        <v>1000</v>
      </c>
      <c r="J4328" s="27">
        <f t="shared" si="810"/>
        <v>1000</v>
      </c>
      <c r="K4328" s="12">
        <v>-24.79</v>
      </c>
      <c r="L4328" s="12">
        <f t="shared" si="811"/>
        <v>35.94</v>
      </c>
      <c r="M4328" s="27"/>
      <c r="N4328" s="27"/>
      <c r="P4328" s="12">
        <v>34.94</v>
      </c>
      <c r="Q4328" s="39">
        <v>46.96</v>
      </c>
      <c r="R4328" s="12">
        <f t="shared" si="812"/>
        <v>24.79</v>
      </c>
      <c r="S4328" s="12">
        <v>2.1967264977776892</v>
      </c>
      <c r="T4328" s="20">
        <v>5.3202911899083105</v>
      </c>
      <c r="Y4328" s="20">
        <f t="shared" si="813"/>
        <v>0.12785028516444183</v>
      </c>
      <c r="Z4328" s="20">
        <f t="shared" si="814"/>
        <v>0.12533104306555748</v>
      </c>
      <c r="AB4328" s="20">
        <v>3.516453509014246E-2</v>
      </c>
      <c r="AC4328" s="20">
        <v>0</v>
      </c>
      <c r="AE4328" s="20">
        <f t="shared" si="815"/>
        <v>0.26785028516444187</v>
      </c>
      <c r="AF4328" s="20">
        <f t="shared" si="816"/>
        <v>0.30873104306555749</v>
      </c>
    </row>
    <row r="4329" spans="1:32" x14ac:dyDescent="0.2">
      <c r="A4329" s="14" t="s">
        <v>4407</v>
      </c>
      <c r="B4329" s="20">
        <v>0.13163939173462108</v>
      </c>
      <c r="C4329" s="20">
        <v>0.12996137635503963</v>
      </c>
      <c r="D4329" s="27">
        <v>0.12996328444298047</v>
      </c>
      <c r="E4329" s="27">
        <f t="shared" si="805"/>
        <v>31.82</v>
      </c>
      <c r="F4329" s="27">
        <f t="shared" si="806"/>
        <v>-31.819900000000001</v>
      </c>
      <c r="G4329" s="27">
        <f t="shared" si="807"/>
        <v>-31.82</v>
      </c>
      <c r="H4329" s="27">
        <f t="shared" si="809"/>
        <v>1000</v>
      </c>
      <c r="I4329" s="27">
        <f t="shared" si="808"/>
        <v>1000</v>
      </c>
      <c r="J4329" s="27">
        <f t="shared" si="810"/>
        <v>1000</v>
      </c>
      <c r="K4329" s="12">
        <v>-24.79</v>
      </c>
      <c r="L4329" s="12">
        <f t="shared" si="811"/>
        <v>32.82</v>
      </c>
      <c r="M4329" s="27"/>
      <c r="N4329" s="27"/>
      <c r="P4329" s="12">
        <v>31.82</v>
      </c>
      <c r="Q4329" s="39">
        <v>55</v>
      </c>
      <c r="R4329" s="12">
        <f t="shared" si="812"/>
        <v>24.79</v>
      </c>
      <c r="S4329" s="12">
        <v>2.2050071358651642</v>
      </c>
      <c r="T4329" s="20">
        <v>5.2136637729997064</v>
      </c>
      <c r="Y4329" s="20">
        <f t="shared" si="813"/>
        <v>0.12833222132804628</v>
      </c>
      <c r="Z4329" s="20">
        <f t="shared" si="814"/>
        <v>0.12281920209604624</v>
      </c>
      <c r="AB4329" s="20">
        <v>2.1938625954799326E-2</v>
      </c>
      <c r="AC4329" s="20">
        <v>0</v>
      </c>
      <c r="AE4329" s="20">
        <f t="shared" si="815"/>
        <v>0.26833222132804629</v>
      </c>
      <c r="AF4329" s="20">
        <f t="shared" si="816"/>
        <v>0.30621920209604625</v>
      </c>
    </row>
    <row r="4330" spans="1:32" x14ac:dyDescent="0.2">
      <c r="A4330" s="14" t="s">
        <v>4408</v>
      </c>
      <c r="B4330" s="20">
        <v>0.11831860016479268</v>
      </c>
      <c r="C4330" s="20">
        <v>0.11725522618598921</v>
      </c>
      <c r="D4330" s="27">
        <v>0.11725782518177563</v>
      </c>
      <c r="E4330" s="27">
        <f t="shared" si="805"/>
        <v>26.05</v>
      </c>
      <c r="F4330" s="27">
        <f t="shared" si="806"/>
        <v>-26.049900000000001</v>
      </c>
      <c r="G4330" s="27">
        <f t="shared" si="807"/>
        <v>-26.05</v>
      </c>
      <c r="H4330" s="27">
        <f t="shared" si="809"/>
        <v>1000</v>
      </c>
      <c r="I4330" s="27">
        <f t="shared" si="808"/>
        <v>1000</v>
      </c>
      <c r="J4330" s="27">
        <f t="shared" si="810"/>
        <v>1000</v>
      </c>
      <c r="K4330" s="12">
        <v>-24.79</v>
      </c>
      <c r="L4330" s="12">
        <f t="shared" si="811"/>
        <v>27.05</v>
      </c>
      <c r="M4330" s="27"/>
      <c r="N4330" s="27"/>
      <c r="P4330" s="12">
        <v>26.05</v>
      </c>
      <c r="Q4330" s="39">
        <v>55.08</v>
      </c>
      <c r="R4330" s="12">
        <f t="shared" si="812"/>
        <v>24.79</v>
      </c>
      <c r="S4330" s="12">
        <v>1.9466092800929291</v>
      </c>
      <c r="T4330" s="20">
        <v>4.6042947594751791</v>
      </c>
      <c r="Y4330" s="20">
        <f t="shared" si="813"/>
        <v>0.11329337166707047</v>
      </c>
      <c r="Z4330" s="20">
        <f t="shared" si="814"/>
        <v>0.10846418817843867</v>
      </c>
      <c r="AB4330" s="20">
        <v>8.6175085775890697E-3</v>
      </c>
      <c r="AC4330" s="20">
        <v>0</v>
      </c>
      <c r="AE4330" s="20">
        <f t="shared" si="815"/>
        <v>0.2532933716670705</v>
      </c>
      <c r="AF4330" s="20">
        <f t="shared" si="816"/>
        <v>0.29186418817843868</v>
      </c>
    </row>
    <row r="4331" spans="1:32" x14ac:dyDescent="0.2">
      <c r="A4331" s="14" t="s">
        <v>4409</v>
      </c>
      <c r="B4331" s="20">
        <v>0.11377766084244606</v>
      </c>
      <c r="C4331" s="20">
        <v>0.11228646414529621</v>
      </c>
      <c r="D4331" s="27">
        <v>0.11228877750172966</v>
      </c>
      <c r="E4331" s="27">
        <f t="shared" si="805"/>
        <v>24.71</v>
      </c>
      <c r="F4331" s="27">
        <f t="shared" si="806"/>
        <v>-24.709900000000001</v>
      </c>
      <c r="G4331" s="27">
        <f t="shared" si="807"/>
        <v>-24.71</v>
      </c>
      <c r="H4331" s="27">
        <f t="shared" si="809"/>
        <v>1000</v>
      </c>
      <c r="I4331" s="27">
        <f t="shared" si="808"/>
        <v>1000</v>
      </c>
      <c r="J4331" s="27">
        <f t="shared" si="810"/>
        <v>1000</v>
      </c>
      <c r="K4331" s="12">
        <v>-24.79</v>
      </c>
      <c r="L4331" s="12">
        <f t="shared" si="811"/>
        <v>25.71</v>
      </c>
      <c r="M4331" s="27"/>
      <c r="N4331" s="27"/>
      <c r="P4331" s="12">
        <v>24.71</v>
      </c>
      <c r="Q4331" s="39">
        <v>56.18</v>
      </c>
      <c r="R4331" s="12">
        <f t="shared" si="812"/>
        <v>24.79</v>
      </c>
      <c r="S4331" s="12">
        <v>1.913256021405809</v>
      </c>
      <c r="T4331" s="20">
        <v>4.5249129977316311</v>
      </c>
      <c r="Y4331" s="20">
        <f t="shared" si="813"/>
        <v>0.11135219981949382</v>
      </c>
      <c r="Z4331" s="20">
        <f t="shared" si="814"/>
        <v>0.10659417793941792</v>
      </c>
      <c r="AB4331" s="20">
        <v>4.0766642074371584E-3</v>
      </c>
      <c r="AC4331" s="20">
        <v>0</v>
      </c>
      <c r="AE4331" s="20">
        <f t="shared" si="815"/>
        <v>0.25135219981949386</v>
      </c>
      <c r="AF4331" s="20">
        <f t="shared" si="816"/>
        <v>0.28999417793941795</v>
      </c>
    </row>
    <row r="4332" spans="1:32" x14ac:dyDescent="0.2">
      <c r="A4332" s="14" t="s">
        <v>4410</v>
      </c>
      <c r="B4332" s="20">
        <v>0.10362930682618381</v>
      </c>
      <c r="C4332" s="20">
        <v>0.1017853821854391</v>
      </c>
      <c r="D4332" s="27">
        <v>0.10178770487627903</v>
      </c>
      <c r="E4332" s="27">
        <f t="shared" si="805"/>
        <v>23.92</v>
      </c>
      <c r="F4332" s="27">
        <f t="shared" si="806"/>
        <v>-23.919900000000002</v>
      </c>
      <c r="G4332" s="27">
        <f t="shared" si="807"/>
        <v>-23.92</v>
      </c>
      <c r="H4332" s="27">
        <f t="shared" si="809"/>
        <v>1000</v>
      </c>
      <c r="I4332" s="27">
        <f t="shared" si="808"/>
        <v>1000</v>
      </c>
      <c r="J4332" s="27">
        <f t="shared" si="810"/>
        <v>1000</v>
      </c>
      <c r="K4332" s="12">
        <v>-24.79</v>
      </c>
      <c r="L4332" s="12">
        <f t="shared" si="811"/>
        <v>24.92</v>
      </c>
      <c r="M4332" s="27"/>
      <c r="N4332" s="27"/>
      <c r="P4332" s="12">
        <v>23.92</v>
      </c>
      <c r="Q4332" s="39">
        <v>59.15</v>
      </c>
      <c r="R4332" s="12">
        <f t="shared" si="812"/>
        <v>24.79</v>
      </c>
      <c r="S4332" s="12">
        <v>1.7754927439513839</v>
      </c>
      <c r="T4332" s="20">
        <v>4.1849715441815958</v>
      </c>
      <c r="Y4332" s="20">
        <f t="shared" si="813"/>
        <v>0.10333432671350881</v>
      </c>
      <c r="Z4332" s="20">
        <f t="shared" si="814"/>
        <v>9.8586116832638168E-2</v>
      </c>
      <c r="AB4332" s="20">
        <v>0</v>
      </c>
      <c r="AC4332" s="20">
        <v>0</v>
      </c>
      <c r="AE4332" s="20">
        <f t="shared" si="815"/>
        <v>0.24333432671350883</v>
      </c>
      <c r="AF4332" s="20">
        <f t="shared" si="816"/>
        <v>0.28198611683263819</v>
      </c>
    </row>
    <row r="4333" spans="1:32" x14ac:dyDescent="0.2">
      <c r="A4333" s="14" t="s">
        <v>4411</v>
      </c>
      <c r="B4333" s="20">
        <v>0.10011135709665231</v>
      </c>
      <c r="C4333" s="20">
        <v>9.8961781542789992E-2</v>
      </c>
      <c r="D4333" s="27">
        <v>9.8964308233356502E-2</v>
      </c>
      <c r="E4333" s="27">
        <f t="shared" si="805"/>
        <v>23.6</v>
      </c>
      <c r="F4333" s="27">
        <f t="shared" si="806"/>
        <v>-23.599900000000002</v>
      </c>
      <c r="G4333" s="27">
        <f t="shared" si="807"/>
        <v>-23.6</v>
      </c>
      <c r="H4333" s="27">
        <f t="shared" si="809"/>
        <v>1000</v>
      </c>
      <c r="I4333" s="27">
        <f t="shared" si="808"/>
        <v>1000</v>
      </c>
      <c r="J4333" s="27">
        <f t="shared" si="810"/>
        <v>1000</v>
      </c>
      <c r="K4333" s="12">
        <v>-24.79</v>
      </c>
      <c r="L4333" s="12">
        <f t="shared" si="811"/>
        <v>24.6</v>
      </c>
      <c r="M4333" s="27"/>
      <c r="N4333" s="27"/>
      <c r="P4333" s="12">
        <v>23.6</v>
      </c>
      <c r="Q4333" s="39">
        <v>63.19</v>
      </c>
      <c r="R4333" s="12">
        <f t="shared" si="812"/>
        <v>24.79</v>
      </c>
      <c r="S4333" s="12">
        <v>1.6704661103433545</v>
      </c>
      <c r="T4333" s="20">
        <v>3.9501286700623561</v>
      </c>
      <c r="Y4333" s="20">
        <f t="shared" si="813"/>
        <v>9.7221738245972245E-2</v>
      </c>
      <c r="Z4333" s="20">
        <f t="shared" si="814"/>
        <v>9.3053881599779606E-2</v>
      </c>
      <c r="AB4333" s="20">
        <v>0</v>
      </c>
      <c r="AC4333" s="20">
        <v>0</v>
      </c>
      <c r="AE4333" s="20">
        <f t="shared" si="815"/>
        <v>0.23722173824597226</v>
      </c>
      <c r="AF4333" s="20">
        <f t="shared" si="816"/>
        <v>0.27645388159977963</v>
      </c>
    </row>
    <row r="4334" spans="1:32" x14ac:dyDescent="0.2">
      <c r="A4334" s="14" t="s">
        <v>4412</v>
      </c>
      <c r="B4334" s="20">
        <v>9.2578070986667829E-2</v>
      </c>
      <c r="C4334" s="20">
        <v>9.0292829975180997E-2</v>
      </c>
      <c r="D4334" s="27">
        <v>9.029509559051771E-2</v>
      </c>
      <c r="E4334" s="27">
        <f t="shared" si="805"/>
        <v>23.4</v>
      </c>
      <c r="F4334" s="27">
        <f t="shared" si="806"/>
        <v>-23.399899999999999</v>
      </c>
      <c r="G4334" s="27">
        <f t="shared" si="807"/>
        <v>-23.4</v>
      </c>
      <c r="H4334" s="27">
        <f t="shared" si="809"/>
        <v>1000</v>
      </c>
      <c r="I4334" s="27">
        <f t="shared" si="808"/>
        <v>1000</v>
      </c>
      <c r="J4334" s="27">
        <f t="shared" si="810"/>
        <v>1000</v>
      </c>
      <c r="K4334" s="12">
        <v>-24.79</v>
      </c>
      <c r="L4334" s="12">
        <f t="shared" si="811"/>
        <v>24.4</v>
      </c>
      <c r="M4334" s="27"/>
      <c r="N4334" s="27"/>
      <c r="P4334" s="12">
        <v>23.4</v>
      </c>
      <c r="Q4334" s="39">
        <v>62.92</v>
      </c>
      <c r="R4334" s="12">
        <f t="shared" si="812"/>
        <v>24.79</v>
      </c>
      <c r="S4334" s="12">
        <v>1.6483289883100944</v>
      </c>
      <c r="T4334" s="20">
        <v>3.8896745881704478</v>
      </c>
      <c r="Y4334" s="20">
        <f t="shared" si="813"/>
        <v>9.5933349651608976E-2</v>
      </c>
      <c r="Z4334" s="20">
        <f t="shared" si="814"/>
        <v>9.1629754071674507E-2</v>
      </c>
      <c r="AB4334" s="20">
        <v>0</v>
      </c>
      <c r="AC4334" s="20">
        <v>0</v>
      </c>
      <c r="AE4334" s="20">
        <f t="shared" si="815"/>
        <v>0.235933349651609</v>
      </c>
      <c r="AF4334" s="20">
        <f t="shared" si="816"/>
        <v>0.27502975407167451</v>
      </c>
    </row>
    <row r="4335" spans="1:32" x14ac:dyDescent="0.2">
      <c r="A4335" s="14" t="s">
        <v>4413</v>
      </c>
      <c r="B4335" s="20">
        <v>8.5412543937344168E-2</v>
      </c>
      <c r="C4335" s="20">
        <v>8.3399212013792329E-2</v>
      </c>
      <c r="D4335" s="27">
        <v>8.3401400052755453E-2</v>
      </c>
      <c r="E4335" s="27">
        <f t="shared" si="805"/>
        <v>23.96</v>
      </c>
      <c r="F4335" s="27">
        <f t="shared" si="806"/>
        <v>-23.959900000000001</v>
      </c>
      <c r="G4335" s="27">
        <f t="shared" si="807"/>
        <v>-23.96</v>
      </c>
      <c r="H4335" s="27">
        <f t="shared" si="809"/>
        <v>1000</v>
      </c>
      <c r="I4335" s="27">
        <f t="shared" si="808"/>
        <v>1000</v>
      </c>
      <c r="J4335" s="27">
        <f t="shared" si="810"/>
        <v>1000</v>
      </c>
      <c r="K4335" s="12">
        <v>-24.79</v>
      </c>
      <c r="L4335" s="12">
        <f t="shared" si="811"/>
        <v>24.96</v>
      </c>
      <c r="M4335" s="27"/>
      <c r="N4335" s="27"/>
      <c r="P4335" s="12">
        <v>23.96</v>
      </c>
      <c r="Q4335" s="39">
        <v>63.68</v>
      </c>
      <c r="R4335" s="12">
        <f t="shared" si="812"/>
        <v>24.79</v>
      </c>
      <c r="S4335" s="12">
        <v>1.5028033038507493</v>
      </c>
      <c r="T4335" s="20">
        <v>3.5352393888527911</v>
      </c>
      <c r="Y4335" s="20">
        <f t="shared" si="813"/>
        <v>8.7463701620458967E-2</v>
      </c>
      <c r="Z4335" s="20">
        <f t="shared" si="814"/>
        <v>8.3280261225513907E-2</v>
      </c>
      <c r="AB4335" s="20">
        <v>0</v>
      </c>
      <c r="AC4335" s="20">
        <v>0</v>
      </c>
      <c r="AE4335" s="20">
        <f t="shared" si="815"/>
        <v>0.22746370162045898</v>
      </c>
      <c r="AF4335" s="20">
        <f t="shared" si="816"/>
        <v>0.26668026122551391</v>
      </c>
    </row>
    <row r="4336" spans="1:32" x14ac:dyDescent="0.2">
      <c r="A4336" s="14" t="s">
        <v>4414</v>
      </c>
      <c r="B4336" s="20">
        <v>8.1796355191538994E-2</v>
      </c>
      <c r="C4336" s="20">
        <v>7.928712315736812E-2</v>
      </c>
      <c r="D4336" s="27">
        <v>7.9289168762946935E-2</v>
      </c>
      <c r="E4336" s="27">
        <f t="shared" si="805"/>
        <v>23.71</v>
      </c>
      <c r="F4336" s="27">
        <f t="shared" si="806"/>
        <v>-23.709900000000001</v>
      </c>
      <c r="G4336" s="27">
        <f t="shared" si="807"/>
        <v>-23.71</v>
      </c>
      <c r="H4336" s="27">
        <f t="shared" si="809"/>
        <v>1000</v>
      </c>
      <c r="I4336" s="27">
        <f t="shared" si="808"/>
        <v>1000</v>
      </c>
      <c r="J4336" s="27">
        <f t="shared" si="810"/>
        <v>1000</v>
      </c>
      <c r="K4336" s="12">
        <v>-24.79</v>
      </c>
      <c r="L4336" s="12">
        <f t="shared" si="811"/>
        <v>24.71</v>
      </c>
      <c r="M4336" s="27"/>
      <c r="N4336" s="27"/>
      <c r="P4336" s="12">
        <v>23.71</v>
      </c>
      <c r="Q4336" s="39">
        <v>63.04</v>
      </c>
      <c r="R4336" s="12">
        <f t="shared" si="812"/>
        <v>24.79</v>
      </c>
      <c r="S4336" s="12">
        <v>1.4855838474850895</v>
      </c>
      <c r="T4336" s="20">
        <v>3.4883318453687022</v>
      </c>
      <c r="Y4336" s="20">
        <f t="shared" si="813"/>
        <v>8.6461522965558854E-2</v>
      </c>
      <c r="Z4336" s="20">
        <f t="shared" si="814"/>
        <v>8.2175251905036245E-2</v>
      </c>
      <c r="AB4336" s="20">
        <v>0</v>
      </c>
      <c r="AC4336" s="20">
        <v>0</v>
      </c>
      <c r="AE4336" s="20">
        <f t="shared" si="815"/>
        <v>0.22646152296555888</v>
      </c>
      <c r="AF4336" s="20">
        <f t="shared" si="816"/>
        <v>0.26557525190503628</v>
      </c>
    </row>
    <row r="4337" spans="1:32" x14ac:dyDescent="0.2">
      <c r="A4337" s="14" t="s">
        <v>4415</v>
      </c>
      <c r="B4337" s="20">
        <v>7.710632599651443E-2</v>
      </c>
      <c r="C4337" s="20">
        <v>7.4754397721612853E-2</v>
      </c>
      <c r="D4337" s="27">
        <v>7.4756314482137029E-2</v>
      </c>
      <c r="E4337" s="27">
        <f t="shared" si="805"/>
        <v>26.54</v>
      </c>
      <c r="F4337" s="27">
        <f t="shared" si="806"/>
        <v>-26.539899999999999</v>
      </c>
      <c r="G4337" s="27">
        <f t="shared" si="807"/>
        <v>-26.54</v>
      </c>
      <c r="H4337" s="27">
        <f t="shared" si="809"/>
        <v>1000</v>
      </c>
      <c r="I4337" s="27">
        <f t="shared" si="808"/>
        <v>1000</v>
      </c>
      <c r="J4337" s="27">
        <f t="shared" si="810"/>
        <v>1000</v>
      </c>
      <c r="K4337" s="12">
        <v>-24.79</v>
      </c>
      <c r="L4337" s="12">
        <f t="shared" si="811"/>
        <v>27.54</v>
      </c>
      <c r="M4337" s="27"/>
      <c r="N4337" s="27"/>
      <c r="P4337" s="12">
        <v>26.54</v>
      </c>
      <c r="Q4337" s="39">
        <v>61.25</v>
      </c>
      <c r="R4337" s="12">
        <f t="shared" si="812"/>
        <v>24.79</v>
      </c>
      <c r="S4337" s="12">
        <v>1.4054406934894796</v>
      </c>
      <c r="T4337" s="20">
        <v>3.3072460731121689</v>
      </c>
      <c r="Y4337" s="20">
        <f t="shared" si="813"/>
        <v>8.1797162107399152E-2</v>
      </c>
      <c r="Z4337" s="20">
        <f t="shared" si="814"/>
        <v>7.7909382254086848E-2</v>
      </c>
      <c r="AB4337" s="20">
        <v>0</v>
      </c>
      <c r="AC4337" s="20">
        <v>0</v>
      </c>
      <c r="AE4337" s="20">
        <f t="shared" si="815"/>
        <v>0.22179716210739917</v>
      </c>
      <c r="AF4337" s="20">
        <f t="shared" si="816"/>
        <v>0.26130938225408684</v>
      </c>
    </row>
    <row r="4338" spans="1:32" x14ac:dyDescent="0.2">
      <c r="A4338" s="14" t="s">
        <v>4416</v>
      </c>
      <c r="B4338" s="20">
        <v>7.8949302874804062E-2</v>
      </c>
      <c r="C4338" s="20">
        <v>7.6893984617827801E-2</v>
      </c>
      <c r="D4338" s="27">
        <v>7.6895627208316483E-2</v>
      </c>
      <c r="E4338" s="27">
        <f t="shared" si="805"/>
        <v>33.46</v>
      </c>
      <c r="F4338" s="27">
        <f t="shared" si="806"/>
        <v>-33.459899999999998</v>
      </c>
      <c r="G4338" s="27">
        <f t="shared" si="807"/>
        <v>-33.46</v>
      </c>
      <c r="H4338" s="27">
        <f t="shared" si="809"/>
        <v>1000</v>
      </c>
      <c r="I4338" s="27">
        <f t="shared" si="808"/>
        <v>1000</v>
      </c>
      <c r="J4338" s="27">
        <f t="shared" si="810"/>
        <v>1000</v>
      </c>
      <c r="K4338" s="12">
        <v>-24.79</v>
      </c>
      <c r="L4338" s="12">
        <f t="shared" si="811"/>
        <v>34.46</v>
      </c>
      <c r="M4338" s="27"/>
      <c r="N4338" s="27"/>
      <c r="P4338" s="12">
        <v>33.46</v>
      </c>
      <c r="Q4338" s="39">
        <v>57.96</v>
      </c>
      <c r="R4338" s="12">
        <f t="shared" si="812"/>
        <v>24.79</v>
      </c>
      <c r="S4338" s="12">
        <v>1.4271995335483094</v>
      </c>
      <c r="T4338" s="20">
        <v>3.3822860585781038</v>
      </c>
      <c r="Y4338" s="20">
        <f t="shared" si="813"/>
        <v>8.3063534552572982E-2</v>
      </c>
      <c r="Z4338" s="20">
        <f t="shared" si="814"/>
        <v>7.967711249936163E-2</v>
      </c>
      <c r="AB4338" s="20">
        <v>0</v>
      </c>
      <c r="AC4338" s="20">
        <v>0</v>
      </c>
      <c r="AE4338" s="20">
        <f t="shared" si="815"/>
        <v>0.223063534552573</v>
      </c>
      <c r="AF4338" s="20">
        <f t="shared" si="816"/>
        <v>0.26307711249936161</v>
      </c>
    </row>
    <row r="4339" spans="1:32" x14ac:dyDescent="0.2">
      <c r="A4339" s="14" t="s">
        <v>4417</v>
      </c>
      <c r="B4339" s="20">
        <v>8.2380446727081114E-2</v>
      </c>
      <c r="C4339" s="20">
        <v>8.0331910070490301E-2</v>
      </c>
      <c r="D4339" s="27">
        <v>8.0333516580752939E-2</v>
      </c>
      <c r="E4339" s="27">
        <f t="shared" si="805"/>
        <v>38.99</v>
      </c>
      <c r="F4339" s="27">
        <f t="shared" si="806"/>
        <v>-38.989899999999999</v>
      </c>
      <c r="G4339" s="27">
        <f t="shared" si="807"/>
        <v>-38.99</v>
      </c>
      <c r="H4339" s="27">
        <f t="shared" si="809"/>
        <v>1000</v>
      </c>
      <c r="I4339" s="27">
        <f t="shared" si="808"/>
        <v>1000</v>
      </c>
      <c r="J4339" s="27">
        <f t="shared" si="810"/>
        <v>1000</v>
      </c>
      <c r="K4339" s="12">
        <v>-24.79</v>
      </c>
      <c r="L4339" s="12">
        <f t="shared" si="811"/>
        <v>39.99</v>
      </c>
      <c r="M4339" s="27"/>
      <c r="N4339" s="27"/>
      <c r="P4339" s="12">
        <v>38.99</v>
      </c>
      <c r="Q4339" s="39">
        <v>57.03</v>
      </c>
      <c r="R4339" s="12">
        <f t="shared" si="812"/>
        <v>24.79</v>
      </c>
      <c r="S4339" s="12">
        <v>1.4912088852224594</v>
      </c>
      <c r="T4339" s="20">
        <v>3.5463703029660087</v>
      </c>
      <c r="Y4339" s="20">
        <f t="shared" si="813"/>
        <v>8.6788902218056171E-2</v>
      </c>
      <c r="Z4339" s="20">
        <f t="shared" si="814"/>
        <v>8.3542474143244588E-2</v>
      </c>
      <c r="AB4339" s="20">
        <v>0</v>
      </c>
      <c r="AC4339" s="20">
        <v>0</v>
      </c>
      <c r="AE4339" s="20">
        <f t="shared" si="815"/>
        <v>0.2267889022180562</v>
      </c>
      <c r="AF4339" s="20">
        <f t="shared" si="816"/>
        <v>0.26694247414324457</v>
      </c>
    </row>
    <row r="4340" spans="1:32" x14ac:dyDescent="0.2">
      <c r="A4340" s="14" t="s">
        <v>4418</v>
      </c>
      <c r="B4340" s="20">
        <v>8.9467846916992971E-2</v>
      </c>
      <c r="C4340" s="20">
        <v>8.7294243177665237E-2</v>
      </c>
      <c r="D4340" s="27">
        <v>8.7296190770351959E-2</v>
      </c>
      <c r="E4340" s="27">
        <f t="shared" si="805"/>
        <v>37.49</v>
      </c>
      <c r="F4340" s="27">
        <f t="shared" si="806"/>
        <v>-37.489899999999999</v>
      </c>
      <c r="G4340" s="27">
        <f t="shared" si="807"/>
        <v>-37.49</v>
      </c>
      <c r="H4340" s="27">
        <f t="shared" si="809"/>
        <v>1000</v>
      </c>
      <c r="I4340" s="27">
        <f t="shared" si="808"/>
        <v>1000</v>
      </c>
      <c r="J4340" s="27">
        <f t="shared" si="810"/>
        <v>1000</v>
      </c>
      <c r="K4340" s="12">
        <v>-24.79</v>
      </c>
      <c r="L4340" s="12">
        <f t="shared" si="811"/>
        <v>38.49</v>
      </c>
      <c r="M4340" s="27"/>
      <c r="N4340" s="27"/>
      <c r="P4340" s="12">
        <v>37.49</v>
      </c>
      <c r="Q4340" s="39">
        <v>57.25</v>
      </c>
      <c r="R4340" s="12">
        <f t="shared" si="812"/>
        <v>24.79</v>
      </c>
      <c r="S4340" s="12">
        <v>1.6109053851332995</v>
      </c>
      <c r="T4340" s="20">
        <v>3.82625498912933</v>
      </c>
      <c r="Y4340" s="20">
        <f t="shared" si="813"/>
        <v>9.3755282266855117E-2</v>
      </c>
      <c r="Z4340" s="20">
        <f t="shared" si="814"/>
        <v>9.0135767330178182E-2</v>
      </c>
      <c r="AB4340" s="20">
        <v>0</v>
      </c>
      <c r="AC4340" s="20">
        <v>0</v>
      </c>
      <c r="AE4340" s="20">
        <f t="shared" si="815"/>
        <v>0.23375528226685513</v>
      </c>
      <c r="AF4340" s="20">
        <f t="shared" si="816"/>
        <v>0.2735357673301782</v>
      </c>
    </row>
    <row r="4341" spans="1:32" x14ac:dyDescent="0.2">
      <c r="A4341" s="14" t="s">
        <v>4419</v>
      </c>
      <c r="B4341" s="20">
        <v>9.4504339795596498E-2</v>
      </c>
      <c r="C4341" s="20">
        <v>9.2081009465875205E-2</v>
      </c>
      <c r="D4341" s="27">
        <v>9.2082684518148647E-2</v>
      </c>
      <c r="E4341" s="27">
        <f t="shared" si="805"/>
        <v>34.979999999999997</v>
      </c>
      <c r="F4341" s="27">
        <f t="shared" si="806"/>
        <v>-34.979899999999994</v>
      </c>
      <c r="G4341" s="27">
        <f t="shared" si="807"/>
        <v>-34.979999999999997</v>
      </c>
      <c r="H4341" s="27">
        <f t="shared" si="809"/>
        <v>1000</v>
      </c>
      <c r="I4341" s="27">
        <f t="shared" si="808"/>
        <v>1000</v>
      </c>
      <c r="J4341" s="27">
        <f t="shared" si="810"/>
        <v>1000</v>
      </c>
      <c r="K4341" s="12">
        <v>-24.79</v>
      </c>
      <c r="L4341" s="12">
        <f t="shared" si="811"/>
        <v>35.979999999999997</v>
      </c>
      <c r="M4341" s="27"/>
      <c r="N4341" s="27"/>
      <c r="P4341" s="12">
        <v>34.979999999999997</v>
      </c>
      <c r="Q4341" s="39">
        <v>53.2</v>
      </c>
      <c r="R4341" s="12">
        <f t="shared" si="812"/>
        <v>24.79</v>
      </c>
      <c r="S4341" s="12">
        <v>1.7224120041857194</v>
      </c>
      <c r="T4341" s="20">
        <v>4.1029294219876444</v>
      </c>
      <c r="Y4341" s="20">
        <f t="shared" si="813"/>
        <v>0.1002450082559561</v>
      </c>
      <c r="Z4341" s="20">
        <f t="shared" si="814"/>
        <v>9.6653436010696717E-2</v>
      </c>
      <c r="AB4341" s="20">
        <v>0</v>
      </c>
      <c r="AC4341" s="20">
        <v>0</v>
      </c>
      <c r="AE4341" s="20">
        <f t="shared" si="815"/>
        <v>0.24024500825595613</v>
      </c>
      <c r="AF4341" s="20">
        <f t="shared" si="816"/>
        <v>0.28005343601069671</v>
      </c>
    </row>
    <row r="4342" spans="1:32" x14ac:dyDescent="0.2">
      <c r="A4342" s="14" t="s">
        <v>4420</v>
      </c>
      <c r="B4342" s="20">
        <v>9.5299301580803145E-2</v>
      </c>
      <c r="C4342" s="20">
        <v>9.1918800978080972E-2</v>
      </c>
      <c r="D4342" s="27">
        <v>9.1920361752686974E-2</v>
      </c>
      <c r="E4342" s="27">
        <f t="shared" si="805"/>
        <v>34.94</v>
      </c>
      <c r="F4342" s="27">
        <f t="shared" si="806"/>
        <v>-34.939899999999994</v>
      </c>
      <c r="G4342" s="27">
        <f t="shared" si="807"/>
        <v>-34.94</v>
      </c>
      <c r="H4342" s="27">
        <f t="shared" si="809"/>
        <v>1000</v>
      </c>
      <c r="I4342" s="27">
        <f t="shared" si="808"/>
        <v>1000</v>
      </c>
      <c r="J4342" s="27">
        <f t="shared" si="810"/>
        <v>1000</v>
      </c>
      <c r="K4342" s="12">
        <v>-24.79</v>
      </c>
      <c r="L4342" s="12">
        <f t="shared" si="811"/>
        <v>35.94</v>
      </c>
      <c r="M4342" s="27"/>
      <c r="N4342" s="27"/>
      <c r="P4342" s="12">
        <v>34.94</v>
      </c>
      <c r="Q4342" s="39">
        <v>51.59</v>
      </c>
      <c r="R4342" s="12">
        <f t="shared" si="812"/>
        <v>24.79</v>
      </c>
      <c r="S4342" s="12">
        <v>1.8137221029561095</v>
      </c>
      <c r="T4342" s="20">
        <v>4.3102819047860352</v>
      </c>
      <c r="Y4342" s="20">
        <f t="shared" si="813"/>
        <v>0.10555928938198508</v>
      </c>
      <c r="Z4342" s="20">
        <f t="shared" si="814"/>
        <v>0.10153807522004106</v>
      </c>
      <c r="AB4342" s="20">
        <v>0</v>
      </c>
      <c r="AC4342" s="20">
        <v>0</v>
      </c>
      <c r="AE4342" s="20">
        <f t="shared" si="815"/>
        <v>0.2455592893819851</v>
      </c>
      <c r="AF4342" s="20">
        <f t="shared" si="816"/>
        <v>0.28493807522004105</v>
      </c>
    </row>
    <row r="4343" spans="1:32" x14ac:dyDescent="0.2">
      <c r="A4343" s="14" t="s">
        <v>4421</v>
      </c>
      <c r="B4343" s="20">
        <v>9.083168124627633E-2</v>
      </c>
      <c r="C4343" s="20">
        <v>8.6532368453340447E-2</v>
      </c>
      <c r="D4343" s="27">
        <v>8.6534302261063872E-2</v>
      </c>
      <c r="E4343" s="27">
        <f t="shared" si="805"/>
        <v>29.96</v>
      </c>
      <c r="F4343" s="27">
        <f t="shared" si="806"/>
        <v>-29.959900000000001</v>
      </c>
      <c r="G4343" s="27">
        <f t="shared" si="807"/>
        <v>-29.96</v>
      </c>
      <c r="H4343" s="27">
        <f t="shared" si="809"/>
        <v>1000</v>
      </c>
      <c r="I4343" s="27">
        <f t="shared" si="808"/>
        <v>1000</v>
      </c>
      <c r="J4343" s="27">
        <f t="shared" si="810"/>
        <v>1000</v>
      </c>
      <c r="K4343" s="12">
        <v>-24.79</v>
      </c>
      <c r="L4343" s="12">
        <f t="shared" si="811"/>
        <v>30.96</v>
      </c>
      <c r="M4343" s="27"/>
      <c r="N4343" s="27"/>
      <c r="P4343" s="12">
        <v>29.96</v>
      </c>
      <c r="Q4343" s="39">
        <v>50.48</v>
      </c>
      <c r="R4343" s="12">
        <f t="shared" si="812"/>
        <v>24.79</v>
      </c>
      <c r="S4343" s="12">
        <v>1.7930073515915146</v>
      </c>
      <c r="T4343" s="20">
        <v>4.2205638579396645</v>
      </c>
      <c r="Y4343" s="20">
        <f t="shared" si="813"/>
        <v>0.10435368328047305</v>
      </c>
      <c r="Z4343" s="20">
        <f t="shared" si="814"/>
        <v>9.9424571279807666E-2</v>
      </c>
      <c r="AB4343" s="20">
        <v>0</v>
      </c>
      <c r="AC4343" s="20">
        <v>0</v>
      </c>
      <c r="AE4343" s="20">
        <f t="shared" si="815"/>
        <v>0.24435368328047308</v>
      </c>
      <c r="AF4343" s="20">
        <f t="shared" si="816"/>
        <v>0.28282457127980765</v>
      </c>
    </row>
    <row r="4344" spans="1:32" x14ac:dyDescent="0.2">
      <c r="A4344" s="14" t="s">
        <v>4422</v>
      </c>
      <c r="B4344" s="20">
        <v>7.4847990954066995E-2</v>
      </c>
      <c r="C4344" s="20">
        <v>7.0363376875732409E-2</v>
      </c>
      <c r="D4344" s="27">
        <v>7.03654182795347E-2</v>
      </c>
      <c r="E4344" s="27">
        <f t="shared" si="805"/>
        <v>25.16</v>
      </c>
      <c r="F4344" s="27">
        <f t="shared" si="806"/>
        <v>-25.1599</v>
      </c>
      <c r="G4344" s="27">
        <f t="shared" si="807"/>
        <v>-25.16</v>
      </c>
      <c r="H4344" s="27">
        <f t="shared" si="809"/>
        <v>1000</v>
      </c>
      <c r="I4344" s="27">
        <f t="shared" si="808"/>
        <v>1000</v>
      </c>
      <c r="J4344" s="27">
        <f t="shared" si="810"/>
        <v>1000</v>
      </c>
      <c r="K4344" s="12">
        <v>-24.79</v>
      </c>
      <c r="L4344" s="12">
        <f t="shared" si="811"/>
        <v>26.16</v>
      </c>
      <c r="M4344" s="27"/>
      <c r="N4344" s="27"/>
      <c r="P4344" s="12">
        <v>25.16</v>
      </c>
      <c r="Q4344" s="39">
        <v>54</v>
      </c>
      <c r="R4344" s="12">
        <f t="shared" si="812"/>
        <v>24.79</v>
      </c>
      <c r="S4344" s="12">
        <v>1.5243390641014847</v>
      </c>
      <c r="T4344" s="20">
        <v>3.543188732940612</v>
      </c>
      <c r="Y4344" s="20">
        <f t="shared" si="813"/>
        <v>8.8717090739256863E-2</v>
      </c>
      <c r="Z4344" s="20">
        <f t="shared" si="814"/>
        <v>8.3467525333934034E-2</v>
      </c>
      <c r="AB4344" s="20">
        <v>0</v>
      </c>
      <c r="AC4344" s="20">
        <v>0</v>
      </c>
      <c r="AE4344" s="20">
        <f t="shared" si="815"/>
        <v>0.22871709073925689</v>
      </c>
      <c r="AF4344" s="20">
        <f t="shared" si="816"/>
        <v>0.26686752533393404</v>
      </c>
    </row>
    <row r="4345" spans="1:32" x14ac:dyDescent="0.2">
      <c r="A4345" s="14" t="s">
        <v>4423</v>
      </c>
      <c r="B4345" s="20">
        <v>5.7833468374877281E-2</v>
      </c>
      <c r="C4345" s="20">
        <v>5.619972147016189E-2</v>
      </c>
      <c r="D4345" s="27">
        <v>5.6202565916933581E-2</v>
      </c>
      <c r="E4345" s="27">
        <f t="shared" si="805"/>
        <v>23.34</v>
      </c>
      <c r="F4345" s="27">
        <f t="shared" si="806"/>
        <v>-23.3399</v>
      </c>
      <c r="G4345" s="27">
        <f t="shared" si="807"/>
        <v>-23.34</v>
      </c>
      <c r="H4345" s="27">
        <f t="shared" si="809"/>
        <v>1000</v>
      </c>
      <c r="I4345" s="27">
        <f t="shared" si="808"/>
        <v>1000</v>
      </c>
      <c r="J4345" s="27">
        <f t="shared" si="810"/>
        <v>1000</v>
      </c>
      <c r="K4345" s="12">
        <v>-24.79</v>
      </c>
      <c r="L4345" s="12">
        <f t="shared" si="811"/>
        <v>24.34</v>
      </c>
      <c r="M4345" s="27"/>
      <c r="N4345" s="27"/>
      <c r="P4345" s="12">
        <v>23.34</v>
      </c>
      <c r="Q4345" s="39">
        <v>50.57</v>
      </c>
      <c r="R4345" s="12">
        <f t="shared" si="812"/>
        <v>24.79</v>
      </c>
      <c r="S4345" s="12">
        <v>1.0384225253521298</v>
      </c>
      <c r="T4345" s="20">
        <v>2.4322413830361378</v>
      </c>
      <c r="Y4345" s="20">
        <f t="shared" si="813"/>
        <v>6.0436570561587188E-2</v>
      </c>
      <c r="Z4345" s="20">
        <f t="shared" si="814"/>
        <v>5.7296741595902541E-2</v>
      </c>
      <c r="AB4345" s="20">
        <v>0</v>
      </c>
      <c r="AC4345" s="20">
        <v>0</v>
      </c>
      <c r="AE4345" s="20">
        <f t="shared" si="815"/>
        <v>0.2004365705615872</v>
      </c>
      <c r="AF4345" s="20">
        <f t="shared" si="816"/>
        <v>0.24069674159590254</v>
      </c>
    </row>
    <row r="4346" spans="1:32" x14ac:dyDescent="0.2">
      <c r="A4346" s="14" t="s">
        <v>4424</v>
      </c>
      <c r="B4346" s="20">
        <v>5.0608083025878346E-2</v>
      </c>
      <c r="C4346" s="20">
        <v>5.1710104279033081E-2</v>
      </c>
      <c r="D4346" s="27">
        <v>5.1713309290372635E-2</v>
      </c>
      <c r="E4346" s="27">
        <f t="shared" si="805"/>
        <v>22.08</v>
      </c>
      <c r="F4346" s="27">
        <f t="shared" si="806"/>
        <v>-22.079899999999999</v>
      </c>
      <c r="G4346" s="27">
        <f t="shared" si="807"/>
        <v>-22.08</v>
      </c>
      <c r="H4346" s="27">
        <f t="shared" si="809"/>
        <v>1000</v>
      </c>
      <c r="I4346" s="27">
        <f t="shared" si="808"/>
        <v>1000</v>
      </c>
      <c r="J4346" s="27">
        <f t="shared" si="810"/>
        <v>1000</v>
      </c>
      <c r="K4346" s="12">
        <v>-24.79</v>
      </c>
      <c r="L4346" s="12">
        <f t="shared" si="811"/>
        <v>23.08</v>
      </c>
      <c r="M4346" s="27"/>
      <c r="N4346" s="27"/>
      <c r="P4346" s="12">
        <v>22.08</v>
      </c>
      <c r="Q4346" s="39">
        <v>42.57</v>
      </c>
      <c r="R4346" s="12">
        <f t="shared" si="812"/>
        <v>24.79</v>
      </c>
      <c r="S4346" s="12">
        <v>0.67862818014867288</v>
      </c>
      <c r="T4346" s="20">
        <v>1.5812288086817705</v>
      </c>
      <c r="Y4346" s="20">
        <f t="shared" si="813"/>
        <v>3.949640815113184E-2</v>
      </c>
      <c r="Z4346" s="20">
        <f t="shared" si="814"/>
        <v>3.7249287462555319E-2</v>
      </c>
      <c r="AB4346" s="20">
        <v>0</v>
      </c>
      <c r="AC4346" s="20">
        <v>0</v>
      </c>
      <c r="AE4346" s="20">
        <f t="shared" si="815"/>
        <v>0.17949640815113185</v>
      </c>
      <c r="AF4346" s="20">
        <f t="shared" si="816"/>
        <v>0.22064928746255533</v>
      </c>
    </row>
    <row r="4347" spans="1:32" x14ac:dyDescent="0.2">
      <c r="A4347" s="14" t="s">
        <v>4425</v>
      </c>
      <c r="B4347" s="20">
        <v>5.1456332700681146E-2</v>
      </c>
      <c r="C4347" s="20">
        <v>5.2414222550222239E-2</v>
      </c>
      <c r="D4347" s="27">
        <v>5.2417377615299632E-2</v>
      </c>
      <c r="E4347" s="27">
        <f t="shared" si="805"/>
        <v>20.11</v>
      </c>
      <c r="F4347" s="27">
        <f t="shared" si="806"/>
        <v>-20.1099</v>
      </c>
      <c r="G4347" s="27">
        <f t="shared" si="807"/>
        <v>-20.11</v>
      </c>
      <c r="H4347" s="27">
        <f t="shared" si="809"/>
        <v>1000</v>
      </c>
      <c r="I4347" s="27">
        <f t="shared" si="808"/>
        <v>1000</v>
      </c>
      <c r="J4347" s="27">
        <f t="shared" si="810"/>
        <v>1000</v>
      </c>
      <c r="K4347" s="12">
        <v>-24.79</v>
      </c>
      <c r="L4347" s="12">
        <f t="shared" si="811"/>
        <v>21.11</v>
      </c>
      <c r="M4347" s="27"/>
      <c r="N4347" s="27"/>
      <c r="P4347" s="12">
        <v>20.11</v>
      </c>
      <c r="Q4347" s="39">
        <v>40.200000000000003</v>
      </c>
      <c r="R4347" s="12">
        <f t="shared" si="812"/>
        <v>24.79</v>
      </c>
      <c r="S4347" s="12">
        <v>0.69349530366819434</v>
      </c>
      <c r="T4347" s="20">
        <v>1.603858616512212</v>
      </c>
      <c r="Y4347" s="20">
        <f t="shared" si="813"/>
        <v>4.0361680174512408E-2</v>
      </c>
      <c r="Z4347" s="20">
        <f t="shared" si="814"/>
        <v>3.7782381858806065E-2</v>
      </c>
      <c r="AB4347" s="20">
        <v>0</v>
      </c>
      <c r="AC4347" s="20">
        <v>0</v>
      </c>
      <c r="AE4347" s="20">
        <f t="shared" si="815"/>
        <v>0.18036168017451243</v>
      </c>
      <c r="AF4347" s="20">
        <f t="shared" si="816"/>
        <v>0.22118238185880607</v>
      </c>
    </row>
    <row r="4348" spans="1:32" x14ac:dyDescent="0.2">
      <c r="A4348" s="14" t="s">
        <v>4426</v>
      </c>
      <c r="B4348" s="20">
        <v>5.3639235936705117E-2</v>
      </c>
      <c r="C4348" s="20">
        <v>5.5581615449767779E-2</v>
      </c>
      <c r="D4348" s="27">
        <v>5.558497912248609E-2</v>
      </c>
      <c r="E4348" s="27">
        <f t="shared" si="805"/>
        <v>19.82</v>
      </c>
      <c r="F4348" s="27">
        <f t="shared" si="806"/>
        <v>-19.819900000000001</v>
      </c>
      <c r="G4348" s="27">
        <f t="shared" si="807"/>
        <v>-19.82</v>
      </c>
      <c r="H4348" s="27">
        <f t="shared" si="809"/>
        <v>1000</v>
      </c>
      <c r="I4348" s="27">
        <f t="shared" si="808"/>
        <v>1000</v>
      </c>
      <c r="J4348" s="27">
        <f t="shared" si="810"/>
        <v>1000</v>
      </c>
      <c r="K4348" s="12">
        <v>-24.79</v>
      </c>
      <c r="L4348" s="12">
        <f t="shared" si="811"/>
        <v>20.82</v>
      </c>
      <c r="M4348" s="27"/>
      <c r="N4348" s="27"/>
      <c r="P4348" s="12">
        <v>19.82</v>
      </c>
      <c r="Q4348" s="39">
        <v>36.130000000000003</v>
      </c>
      <c r="R4348" s="12">
        <f t="shared" si="812"/>
        <v>24.79</v>
      </c>
      <c r="S4348" s="12">
        <v>0.64744488455516258</v>
      </c>
      <c r="T4348" s="20">
        <v>1.5047844119577609</v>
      </c>
      <c r="Y4348" s="20">
        <f t="shared" si="813"/>
        <v>3.7681528948813936E-2</v>
      </c>
      <c r="Z4348" s="20">
        <f t="shared" si="814"/>
        <v>3.5448473252214605E-2</v>
      </c>
      <c r="AB4348" s="20">
        <v>0</v>
      </c>
      <c r="AC4348" s="20">
        <v>0</v>
      </c>
      <c r="AE4348" s="20">
        <f t="shared" si="815"/>
        <v>0.17768152894881395</v>
      </c>
      <c r="AF4348" s="20">
        <f t="shared" si="816"/>
        <v>0.21884847325221463</v>
      </c>
    </row>
    <row r="4349" spans="1:32" x14ac:dyDescent="0.2">
      <c r="A4349" s="14" t="s">
        <v>4427</v>
      </c>
      <c r="B4349" s="20">
        <v>6.4755852511129766E-2</v>
      </c>
      <c r="C4349" s="20">
        <v>6.7688124428415652E-2</v>
      </c>
      <c r="D4349" s="27">
        <v>6.7691974014698661E-2</v>
      </c>
      <c r="E4349" s="27">
        <f t="shared" si="805"/>
        <v>21.58</v>
      </c>
      <c r="F4349" s="27">
        <f t="shared" si="806"/>
        <v>-21.579899999999999</v>
      </c>
      <c r="G4349" s="27">
        <f t="shared" si="807"/>
        <v>-21.58</v>
      </c>
      <c r="H4349" s="27">
        <f t="shared" si="809"/>
        <v>1000</v>
      </c>
      <c r="I4349" s="27">
        <f t="shared" si="808"/>
        <v>1000</v>
      </c>
      <c r="J4349" s="27">
        <f t="shared" si="810"/>
        <v>1000</v>
      </c>
      <c r="K4349" s="12">
        <v>-24.79</v>
      </c>
      <c r="L4349" s="12">
        <f t="shared" si="811"/>
        <v>22.58</v>
      </c>
      <c r="M4349" s="27"/>
      <c r="N4349" s="27"/>
      <c r="P4349" s="12">
        <v>21.58</v>
      </c>
      <c r="Q4349" s="39">
        <v>33.1</v>
      </c>
      <c r="R4349" s="12">
        <f t="shared" si="812"/>
        <v>24.79</v>
      </c>
      <c r="S4349" s="12">
        <v>0.72845981360533119</v>
      </c>
      <c r="T4349" s="20">
        <v>1.6922718747356011</v>
      </c>
      <c r="Y4349" s="20">
        <f t="shared" si="813"/>
        <v>4.2396627433818557E-2</v>
      </c>
      <c r="Z4349" s="20">
        <f t="shared" si="814"/>
        <v>3.9865148662055573E-2</v>
      </c>
      <c r="AB4349" s="20">
        <v>0</v>
      </c>
      <c r="AC4349" s="20">
        <v>0</v>
      </c>
      <c r="AE4349" s="20">
        <f t="shared" si="815"/>
        <v>0.18239662743381857</v>
      </c>
      <c r="AF4349" s="20">
        <f t="shared" si="816"/>
        <v>0.22326514866205557</v>
      </c>
    </row>
    <row r="4350" spans="1:32" x14ac:dyDescent="0.2">
      <c r="A4350" s="14" t="s">
        <v>4428</v>
      </c>
      <c r="B4350" s="20">
        <v>8.977675690846422E-2</v>
      </c>
      <c r="C4350" s="20">
        <v>9.2325286081734889E-2</v>
      </c>
      <c r="D4350" s="27">
        <v>9.2329933915351783E-2</v>
      </c>
      <c r="E4350" s="27">
        <f t="shared" si="805"/>
        <v>26.61</v>
      </c>
      <c r="F4350" s="27">
        <f t="shared" si="806"/>
        <v>-26.6099</v>
      </c>
      <c r="G4350" s="27">
        <f t="shared" si="807"/>
        <v>-26.61</v>
      </c>
      <c r="H4350" s="27">
        <f t="shared" si="809"/>
        <v>1000</v>
      </c>
      <c r="I4350" s="27">
        <f t="shared" si="808"/>
        <v>1000</v>
      </c>
      <c r="J4350" s="27">
        <f t="shared" si="810"/>
        <v>1000</v>
      </c>
      <c r="K4350" s="12">
        <v>-24.79</v>
      </c>
      <c r="L4350" s="12">
        <f t="shared" si="811"/>
        <v>27.61</v>
      </c>
      <c r="M4350" s="27"/>
      <c r="N4350" s="27"/>
      <c r="P4350" s="12">
        <v>26.61</v>
      </c>
      <c r="Q4350" s="39">
        <v>35.03</v>
      </c>
      <c r="R4350" s="12">
        <f t="shared" si="812"/>
        <v>24.79</v>
      </c>
      <c r="S4350" s="12">
        <v>1.1723598855979529</v>
      </c>
      <c r="T4350" s="20">
        <v>2.7608944197879439</v>
      </c>
      <c r="Y4350" s="20">
        <f t="shared" si="813"/>
        <v>6.8231773887501651E-2</v>
      </c>
      <c r="Z4350" s="20">
        <f t="shared" si="814"/>
        <v>6.5038879466269128E-2</v>
      </c>
      <c r="AB4350" s="20">
        <v>0</v>
      </c>
      <c r="AC4350" s="20">
        <v>0</v>
      </c>
      <c r="AE4350" s="20">
        <f t="shared" si="815"/>
        <v>0.20823177388750166</v>
      </c>
      <c r="AF4350" s="20">
        <f t="shared" si="816"/>
        <v>0.24843887946626914</v>
      </c>
    </row>
    <row r="4351" spans="1:32" x14ac:dyDescent="0.2">
      <c r="A4351" s="14" t="s">
        <v>4429</v>
      </c>
      <c r="B4351" s="20">
        <v>0.12340204741163588</v>
      </c>
      <c r="C4351" s="20">
        <v>0.12635462497385402</v>
      </c>
      <c r="D4351" s="27">
        <v>0.12635836785048637</v>
      </c>
      <c r="E4351" s="27">
        <f t="shared" si="805"/>
        <v>34.94</v>
      </c>
      <c r="F4351" s="27">
        <f t="shared" si="806"/>
        <v>-34.939899999999994</v>
      </c>
      <c r="G4351" s="27">
        <f t="shared" si="807"/>
        <v>-34.94</v>
      </c>
      <c r="H4351" s="27">
        <f t="shared" si="809"/>
        <v>1000</v>
      </c>
      <c r="I4351" s="27">
        <f t="shared" si="808"/>
        <v>1000</v>
      </c>
      <c r="J4351" s="27">
        <f t="shared" si="810"/>
        <v>1000</v>
      </c>
      <c r="K4351" s="12">
        <v>-24.79</v>
      </c>
      <c r="L4351" s="12">
        <f t="shared" si="811"/>
        <v>35.94</v>
      </c>
      <c r="M4351" s="27"/>
      <c r="N4351" s="27"/>
      <c r="P4351" s="12">
        <v>34.94</v>
      </c>
      <c r="Q4351" s="39">
        <v>40.520000000000003</v>
      </c>
      <c r="R4351" s="12">
        <f t="shared" si="812"/>
        <v>24.79</v>
      </c>
      <c r="S4351" s="12">
        <v>1.7534085440034479</v>
      </c>
      <c r="T4351" s="20">
        <v>4.2454026925734496</v>
      </c>
      <c r="Y4351" s="20">
        <f t="shared" si="813"/>
        <v>0.1020490182038566</v>
      </c>
      <c r="Z4351" s="20">
        <f t="shared" si="814"/>
        <v>0.10000970411221544</v>
      </c>
      <c r="AB4351" s="20">
        <v>1.3700619149465187E-2</v>
      </c>
      <c r="AC4351" s="20">
        <v>0</v>
      </c>
      <c r="AE4351" s="20">
        <f t="shared" si="815"/>
        <v>0.2420490182038566</v>
      </c>
      <c r="AF4351" s="20">
        <f t="shared" si="816"/>
        <v>0.28340970411221544</v>
      </c>
    </row>
    <row r="4352" spans="1:32" x14ac:dyDescent="0.2">
      <c r="A4352" s="14" t="s">
        <v>4430</v>
      </c>
      <c r="B4352" s="20">
        <v>0.13354018403544218</v>
      </c>
      <c r="C4352" s="20">
        <v>0.13553082211303263</v>
      </c>
      <c r="D4352" s="27">
        <v>0.13553383948409206</v>
      </c>
      <c r="E4352" s="27">
        <f t="shared" si="805"/>
        <v>39.86</v>
      </c>
      <c r="F4352" s="27">
        <f t="shared" si="806"/>
        <v>-39.859899999999996</v>
      </c>
      <c r="G4352" s="27">
        <f t="shared" si="807"/>
        <v>-39.86</v>
      </c>
      <c r="H4352" s="27">
        <f t="shared" si="809"/>
        <v>1000</v>
      </c>
      <c r="I4352" s="27">
        <f t="shared" si="808"/>
        <v>1000</v>
      </c>
      <c r="J4352" s="27">
        <f t="shared" si="810"/>
        <v>1000</v>
      </c>
      <c r="K4352" s="12">
        <v>-24.79</v>
      </c>
      <c r="L4352" s="12">
        <f t="shared" si="811"/>
        <v>40.86</v>
      </c>
      <c r="M4352" s="27"/>
      <c r="N4352" s="27"/>
      <c r="P4352" s="12">
        <v>39.86</v>
      </c>
      <c r="Q4352" s="39">
        <v>49.51</v>
      </c>
      <c r="R4352" s="12">
        <f t="shared" si="812"/>
        <v>24.79</v>
      </c>
      <c r="S4352" s="12">
        <v>1.9864889970241422</v>
      </c>
      <c r="T4352" s="20">
        <v>4.7876034078533074</v>
      </c>
      <c r="Y4352" s="20">
        <f t="shared" si="813"/>
        <v>0.11561438577014194</v>
      </c>
      <c r="Z4352" s="20">
        <f t="shared" si="814"/>
        <v>0.11278242251639119</v>
      </c>
      <c r="AB4352" s="20">
        <v>2.38390118860244E-2</v>
      </c>
      <c r="AC4352" s="20">
        <v>0</v>
      </c>
      <c r="AE4352" s="20">
        <f t="shared" si="815"/>
        <v>0.25561438577014195</v>
      </c>
      <c r="AF4352" s="20">
        <f t="shared" si="816"/>
        <v>0.29618242251639121</v>
      </c>
    </row>
    <row r="4353" spans="1:32" x14ac:dyDescent="0.2">
      <c r="A4353" s="14" t="s">
        <v>4431</v>
      </c>
      <c r="B4353" s="20">
        <v>0.12115668024174024</v>
      </c>
      <c r="C4353" s="20">
        <v>0.11978746569923644</v>
      </c>
      <c r="D4353" s="27">
        <v>0.11978949997198923</v>
      </c>
      <c r="E4353" s="27">
        <f t="shared" si="805"/>
        <v>38.24</v>
      </c>
      <c r="F4353" s="27">
        <f t="shared" si="806"/>
        <v>-38.239899999999999</v>
      </c>
      <c r="G4353" s="27">
        <f t="shared" si="807"/>
        <v>-38.24</v>
      </c>
      <c r="H4353" s="27">
        <f t="shared" si="809"/>
        <v>1000</v>
      </c>
      <c r="I4353" s="27">
        <f t="shared" si="808"/>
        <v>1000</v>
      </c>
      <c r="J4353" s="27">
        <f t="shared" si="810"/>
        <v>1000</v>
      </c>
      <c r="K4353" s="12">
        <v>-24.79</v>
      </c>
      <c r="L4353" s="12">
        <f t="shared" si="811"/>
        <v>39.24</v>
      </c>
      <c r="M4353" s="27"/>
      <c r="N4353" s="27"/>
      <c r="P4353" s="12">
        <v>38.24</v>
      </c>
      <c r="Q4353" s="39">
        <v>57.05</v>
      </c>
      <c r="R4353" s="12">
        <f t="shared" si="812"/>
        <v>24.79</v>
      </c>
      <c r="S4353" s="12">
        <v>1.9940118992667188</v>
      </c>
      <c r="T4353" s="20">
        <v>4.6918206903974724</v>
      </c>
      <c r="Y4353" s="20">
        <f t="shared" si="813"/>
        <v>0.11605222143058973</v>
      </c>
      <c r="Z4353" s="20">
        <f t="shared" si="814"/>
        <v>0.11052605205509689</v>
      </c>
      <c r="AB4353" s="20">
        <v>1.145587060240838E-2</v>
      </c>
      <c r="AC4353" s="20">
        <v>0</v>
      </c>
      <c r="AE4353" s="20">
        <f t="shared" si="815"/>
        <v>0.25605222143058975</v>
      </c>
      <c r="AF4353" s="20">
        <f t="shared" si="816"/>
        <v>0.29392605205509692</v>
      </c>
    </row>
    <row r="4354" spans="1:32" x14ac:dyDescent="0.2">
      <c r="A4354" s="14" t="s">
        <v>4432</v>
      </c>
      <c r="B4354" s="20">
        <v>0.10893245599189418</v>
      </c>
      <c r="C4354" s="20">
        <v>0.10811372103277203</v>
      </c>
      <c r="D4354" s="27">
        <v>0.10811634067541091</v>
      </c>
      <c r="E4354" s="27">
        <f t="shared" ref="E4354:E4417" si="817">P4354</f>
        <v>38.49</v>
      </c>
      <c r="F4354" s="27">
        <f t="shared" ref="F4354:F4417" si="818">-P4354+0.0001</f>
        <v>-38.489899999999999</v>
      </c>
      <c r="G4354" s="27">
        <f t="shared" ref="G4354:G4417" si="819">-P4354</f>
        <v>-38.49</v>
      </c>
      <c r="H4354" s="27">
        <f t="shared" si="809"/>
        <v>1000</v>
      </c>
      <c r="I4354" s="27">
        <f t="shared" ref="I4354:I4417" si="820">IF(P4354&lt;0,P4354,1000)</f>
        <v>1000</v>
      </c>
      <c r="J4354" s="27">
        <f t="shared" si="810"/>
        <v>1000</v>
      </c>
      <c r="K4354" s="12">
        <v>-24.79</v>
      </c>
      <c r="L4354" s="12">
        <f t="shared" si="811"/>
        <v>39.49</v>
      </c>
      <c r="M4354" s="27"/>
      <c r="N4354" s="27"/>
      <c r="P4354" s="12">
        <v>38.49</v>
      </c>
      <c r="Q4354" s="39">
        <v>58.81</v>
      </c>
      <c r="R4354" s="12">
        <f t="shared" si="812"/>
        <v>24.79</v>
      </c>
      <c r="S4354" s="12">
        <v>1.7605146322548308</v>
      </c>
      <c r="T4354" s="20">
        <v>4.1440943273051367</v>
      </c>
      <c r="Y4354" s="20">
        <f t="shared" si="813"/>
        <v>0.10246259513765428</v>
      </c>
      <c r="Z4354" s="20">
        <f t="shared" si="814"/>
        <v>9.7623164985479599E-2</v>
      </c>
      <c r="AB4354" s="20">
        <v>0</v>
      </c>
      <c r="AC4354" s="20">
        <v>0</v>
      </c>
      <c r="AE4354" s="20">
        <f t="shared" si="815"/>
        <v>0.24246259513765428</v>
      </c>
      <c r="AF4354" s="20">
        <f t="shared" si="816"/>
        <v>0.28102316498547963</v>
      </c>
    </row>
    <row r="4355" spans="1:32" x14ac:dyDescent="0.2">
      <c r="A4355" s="14" t="s">
        <v>4433</v>
      </c>
      <c r="B4355" s="20">
        <v>0.10471390103350371</v>
      </c>
      <c r="C4355" s="20">
        <v>0.10349192713084507</v>
      </c>
      <c r="D4355" s="27">
        <v>0.10349427603011147</v>
      </c>
      <c r="E4355" s="27">
        <f t="shared" si="817"/>
        <v>36</v>
      </c>
      <c r="F4355" s="27">
        <f t="shared" si="818"/>
        <v>-35.999899999999997</v>
      </c>
      <c r="G4355" s="27">
        <f t="shared" si="819"/>
        <v>-36</v>
      </c>
      <c r="H4355" s="27">
        <f t="shared" ref="H4355:H4418" si="821">IF(P4355&lt;0,0,1000)</f>
        <v>1000</v>
      </c>
      <c r="I4355" s="27">
        <f t="shared" si="820"/>
        <v>1000</v>
      </c>
      <c r="J4355" s="27">
        <f t="shared" ref="J4355:J4418" si="822">I4355</f>
        <v>1000</v>
      </c>
      <c r="K4355" s="12">
        <v>-24.79</v>
      </c>
      <c r="L4355" s="12">
        <f t="shared" ref="L4355:L4418" si="823">SQRT(E4355^2)+1</f>
        <v>37</v>
      </c>
      <c r="M4355" s="27"/>
      <c r="N4355" s="27"/>
      <c r="P4355" s="12">
        <v>36</v>
      </c>
      <c r="Q4355" s="39">
        <v>61.27</v>
      </c>
      <c r="R4355" s="12">
        <f t="shared" ref="R4355:R4418" si="824">-K4355</f>
        <v>24.79</v>
      </c>
      <c r="S4355" s="12">
        <v>1.730353608416964</v>
      </c>
      <c r="T4355" s="20">
        <v>4.0726512550367966</v>
      </c>
      <c r="Y4355" s="20">
        <f t="shared" ref="Y4355:Y4418" si="825">S4355/$V$2</f>
        <v>0.10070721252519714</v>
      </c>
      <c r="Z4355" s="20">
        <f t="shared" ref="Z4355:Z4418" si="826">T4355/$W$2</f>
        <v>9.5940167862280157E-2</v>
      </c>
      <c r="AB4355" s="20">
        <v>0</v>
      </c>
      <c r="AC4355" s="20">
        <v>0</v>
      </c>
      <c r="AE4355" s="20">
        <f t="shared" ref="AE4355:AE4418" si="827">Y4355+0.14</f>
        <v>0.24070721252519717</v>
      </c>
      <c r="AF4355" s="20">
        <f t="shared" ref="AF4355:AF4418" si="828">Z4355+0.1834</f>
        <v>0.27934016786228016</v>
      </c>
    </row>
    <row r="4356" spans="1:32" x14ac:dyDescent="0.2">
      <c r="A4356" s="14" t="s">
        <v>4434</v>
      </c>
      <c r="B4356" s="20">
        <v>9.5345174258828158E-2</v>
      </c>
      <c r="C4356" s="20">
        <v>9.3785670298633911E-2</v>
      </c>
      <c r="D4356" s="27">
        <v>9.3787997975201126E-2</v>
      </c>
      <c r="E4356" s="27">
        <f t="shared" si="817"/>
        <v>30.69</v>
      </c>
      <c r="F4356" s="27">
        <f t="shared" si="818"/>
        <v>-30.689900000000002</v>
      </c>
      <c r="G4356" s="27">
        <f t="shared" si="819"/>
        <v>-30.69</v>
      </c>
      <c r="H4356" s="27">
        <f t="shared" si="821"/>
        <v>1000</v>
      </c>
      <c r="I4356" s="27">
        <f t="shared" si="820"/>
        <v>1000</v>
      </c>
      <c r="J4356" s="27">
        <f t="shared" si="822"/>
        <v>1000</v>
      </c>
      <c r="K4356" s="12">
        <v>-24.79</v>
      </c>
      <c r="L4356" s="12">
        <f t="shared" si="823"/>
        <v>31.69</v>
      </c>
      <c r="M4356" s="27"/>
      <c r="N4356" s="27"/>
      <c r="P4356" s="12">
        <v>30.69</v>
      </c>
      <c r="Q4356" s="39">
        <v>61.19</v>
      </c>
      <c r="R4356" s="12">
        <f t="shared" si="824"/>
        <v>24.79</v>
      </c>
      <c r="S4356" s="12">
        <v>1.6058289954314398</v>
      </c>
      <c r="T4356" s="20">
        <v>3.7670134286510901</v>
      </c>
      <c r="Y4356" s="20">
        <f t="shared" si="825"/>
        <v>9.3459834530577893E-2</v>
      </c>
      <c r="Z4356" s="20">
        <f t="shared" si="826"/>
        <v>8.8740203384044425E-2</v>
      </c>
      <c r="AB4356" s="20">
        <v>0</v>
      </c>
      <c r="AC4356" s="20">
        <v>0</v>
      </c>
      <c r="AE4356" s="20">
        <f t="shared" si="827"/>
        <v>0.23345983453057789</v>
      </c>
      <c r="AF4356" s="20">
        <f t="shared" si="828"/>
        <v>0.27214020338404443</v>
      </c>
    </row>
    <row r="4357" spans="1:32" x14ac:dyDescent="0.2">
      <c r="A4357" s="14" t="s">
        <v>4435</v>
      </c>
      <c r="B4357" s="20">
        <v>9.2150057876133659E-2</v>
      </c>
      <c r="C4357" s="20">
        <v>9.1225806839113605E-2</v>
      </c>
      <c r="D4357" s="27">
        <v>9.1228312510029122E-2</v>
      </c>
      <c r="E4357" s="27">
        <f t="shared" si="817"/>
        <v>27.63</v>
      </c>
      <c r="F4357" s="27">
        <f t="shared" si="818"/>
        <v>-27.629899999999999</v>
      </c>
      <c r="G4357" s="27">
        <f t="shared" si="819"/>
        <v>-27.63</v>
      </c>
      <c r="H4357" s="27">
        <f t="shared" si="821"/>
        <v>1000</v>
      </c>
      <c r="I4357" s="27">
        <f t="shared" si="820"/>
        <v>1000</v>
      </c>
      <c r="J4357" s="27">
        <f t="shared" si="822"/>
        <v>1000</v>
      </c>
      <c r="K4357" s="12">
        <v>-24.79</v>
      </c>
      <c r="L4357" s="12">
        <f t="shared" si="823"/>
        <v>28.63</v>
      </c>
      <c r="M4357" s="27"/>
      <c r="N4357" s="27"/>
      <c r="P4357" s="12">
        <v>27.63</v>
      </c>
      <c r="Q4357" s="39">
        <v>62</v>
      </c>
      <c r="R4357" s="12">
        <f t="shared" si="824"/>
        <v>24.79</v>
      </c>
      <c r="S4357" s="12">
        <v>1.5108699113269461</v>
      </c>
      <c r="T4357" s="20">
        <v>3.5557106440425681</v>
      </c>
      <c r="Y4357" s="20">
        <f t="shared" si="825"/>
        <v>8.793318112425004E-2</v>
      </c>
      <c r="Z4357" s="20">
        <f t="shared" si="826"/>
        <v>8.3762506214408991E-2</v>
      </c>
      <c r="AB4357" s="20">
        <v>0</v>
      </c>
      <c r="AC4357" s="20">
        <v>0</v>
      </c>
      <c r="AE4357" s="20">
        <f t="shared" si="827"/>
        <v>0.22793318112425004</v>
      </c>
      <c r="AF4357" s="20">
        <f t="shared" si="828"/>
        <v>0.26716250621440901</v>
      </c>
    </row>
    <row r="4358" spans="1:32" x14ac:dyDescent="0.2">
      <c r="A4358" s="14" t="s">
        <v>4436</v>
      </c>
      <c r="B4358" s="20">
        <v>8.5122840221033932E-2</v>
      </c>
      <c r="C4358" s="20">
        <v>8.3136389734584232E-2</v>
      </c>
      <c r="D4358" s="27">
        <v>8.3138631970286453E-2</v>
      </c>
      <c r="E4358" s="27">
        <f t="shared" si="817"/>
        <v>25.8</v>
      </c>
      <c r="F4358" s="27">
        <f t="shared" si="818"/>
        <v>-25.799900000000001</v>
      </c>
      <c r="G4358" s="27">
        <f t="shared" si="819"/>
        <v>-25.8</v>
      </c>
      <c r="H4358" s="27">
        <f t="shared" si="821"/>
        <v>1000</v>
      </c>
      <c r="I4358" s="27">
        <f t="shared" si="820"/>
        <v>1000</v>
      </c>
      <c r="J4358" s="27">
        <f t="shared" si="822"/>
        <v>1000</v>
      </c>
      <c r="K4358" s="12">
        <v>-24.79</v>
      </c>
      <c r="L4358" s="12">
        <f t="shared" si="823"/>
        <v>26.8</v>
      </c>
      <c r="M4358" s="27"/>
      <c r="N4358" s="27"/>
      <c r="P4358" s="12">
        <v>25.8</v>
      </c>
      <c r="Q4358" s="39">
        <v>58.77</v>
      </c>
      <c r="R4358" s="12">
        <f t="shared" si="824"/>
        <v>24.79</v>
      </c>
      <c r="S4358" s="12">
        <v>1.4909412430673328</v>
      </c>
      <c r="T4358" s="20">
        <v>3.501636786694303</v>
      </c>
      <c r="Y4358" s="20">
        <f t="shared" si="825"/>
        <v>8.6773325346793592E-2</v>
      </c>
      <c r="Z4358" s="20">
        <f t="shared" si="826"/>
        <v>8.2488678767352844E-2</v>
      </c>
      <c r="AB4358" s="20">
        <v>0</v>
      </c>
      <c r="AC4358" s="20">
        <v>0</v>
      </c>
      <c r="AE4358" s="20">
        <f t="shared" si="827"/>
        <v>0.22677332534679362</v>
      </c>
      <c r="AF4358" s="20">
        <f t="shared" si="828"/>
        <v>0.26588867876735284</v>
      </c>
    </row>
    <row r="4359" spans="1:32" x14ac:dyDescent="0.2">
      <c r="A4359" s="14" t="s">
        <v>4437</v>
      </c>
      <c r="B4359" s="20">
        <v>7.8550754186445221E-2</v>
      </c>
      <c r="C4359" s="20">
        <v>7.680924659711949E-2</v>
      </c>
      <c r="D4359" s="27">
        <v>7.6811404306119657E-2</v>
      </c>
      <c r="E4359" s="27">
        <f t="shared" si="817"/>
        <v>26.17</v>
      </c>
      <c r="F4359" s="27">
        <f t="shared" si="818"/>
        <v>-26.169900000000002</v>
      </c>
      <c r="G4359" s="27">
        <f t="shared" si="819"/>
        <v>-26.17</v>
      </c>
      <c r="H4359" s="27">
        <f t="shared" si="821"/>
        <v>1000</v>
      </c>
      <c r="I4359" s="27">
        <f t="shared" si="820"/>
        <v>1000</v>
      </c>
      <c r="J4359" s="27">
        <f t="shared" si="822"/>
        <v>1000</v>
      </c>
      <c r="K4359" s="12">
        <v>-24.79</v>
      </c>
      <c r="L4359" s="12">
        <f t="shared" si="823"/>
        <v>27.17</v>
      </c>
      <c r="M4359" s="27"/>
      <c r="N4359" s="27"/>
      <c r="P4359" s="12">
        <v>26.17</v>
      </c>
      <c r="Q4359" s="39">
        <v>58.98</v>
      </c>
      <c r="R4359" s="12">
        <f t="shared" si="824"/>
        <v>24.79</v>
      </c>
      <c r="S4359" s="12">
        <v>1.3593105418304248</v>
      </c>
      <c r="T4359" s="20">
        <v>3.1825766366831392</v>
      </c>
      <c r="Y4359" s="20">
        <f t="shared" si="825"/>
        <v>7.9112370418376626E-2</v>
      </c>
      <c r="Z4359" s="20">
        <f t="shared" si="826"/>
        <v>7.4972522231146116E-2</v>
      </c>
      <c r="AB4359" s="20">
        <v>0</v>
      </c>
      <c r="AC4359" s="20">
        <v>0</v>
      </c>
      <c r="AE4359" s="20">
        <f t="shared" si="827"/>
        <v>0.21911237041837664</v>
      </c>
      <c r="AF4359" s="20">
        <f t="shared" si="828"/>
        <v>0.25837252223114615</v>
      </c>
    </row>
    <row r="4360" spans="1:32" x14ac:dyDescent="0.2">
      <c r="A4360" s="14" t="s">
        <v>4438</v>
      </c>
      <c r="B4360" s="20">
        <v>7.5183284991748214E-2</v>
      </c>
      <c r="C4360" s="20">
        <v>7.2978237584200981E-2</v>
      </c>
      <c r="D4360" s="27">
        <v>7.2980254324871027E-2</v>
      </c>
      <c r="E4360" s="27">
        <f t="shared" si="817"/>
        <v>26.28</v>
      </c>
      <c r="F4360" s="27">
        <f t="shared" si="818"/>
        <v>-26.279900000000001</v>
      </c>
      <c r="G4360" s="27">
        <f t="shared" si="819"/>
        <v>-26.28</v>
      </c>
      <c r="H4360" s="27">
        <f t="shared" si="821"/>
        <v>1000</v>
      </c>
      <c r="I4360" s="27">
        <f t="shared" si="820"/>
        <v>1000</v>
      </c>
      <c r="J4360" s="27">
        <f t="shared" si="822"/>
        <v>1000</v>
      </c>
      <c r="K4360" s="12">
        <v>-24.79</v>
      </c>
      <c r="L4360" s="12">
        <f t="shared" si="823"/>
        <v>27.28</v>
      </c>
      <c r="M4360" s="27"/>
      <c r="N4360" s="27"/>
      <c r="P4360" s="12">
        <v>26.28</v>
      </c>
      <c r="Q4360" s="39">
        <v>58.16</v>
      </c>
      <c r="R4360" s="12">
        <f t="shared" si="824"/>
        <v>24.79</v>
      </c>
      <c r="S4360" s="12">
        <v>1.3437685456789001</v>
      </c>
      <c r="T4360" s="20">
        <v>3.1404745340579683</v>
      </c>
      <c r="Y4360" s="20">
        <f t="shared" si="825"/>
        <v>7.8207820561119801E-2</v>
      </c>
      <c r="Z4360" s="20">
        <f t="shared" si="826"/>
        <v>7.3980715533182889E-2</v>
      </c>
      <c r="AB4360" s="20">
        <v>0</v>
      </c>
      <c r="AC4360" s="20">
        <v>0</v>
      </c>
      <c r="AE4360" s="20">
        <f t="shared" si="827"/>
        <v>0.21820782056111981</v>
      </c>
      <c r="AF4360" s="20">
        <f t="shared" si="828"/>
        <v>0.25738071553318287</v>
      </c>
    </row>
    <row r="4361" spans="1:32" x14ac:dyDescent="0.2">
      <c r="A4361" s="14" t="s">
        <v>4439</v>
      </c>
      <c r="B4361" s="20">
        <v>7.0867887557392234E-2</v>
      </c>
      <c r="C4361" s="20">
        <v>6.8799843021764867E-2</v>
      </c>
      <c r="D4361" s="27">
        <v>6.8801733322624806E-2</v>
      </c>
      <c r="E4361" s="27">
        <f t="shared" si="817"/>
        <v>29.77</v>
      </c>
      <c r="F4361" s="27">
        <f t="shared" si="818"/>
        <v>-29.7699</v>
      </c>
      <c r="G4361" s="27">
        <f t="shared" si="819"/>
        <v>-29.77</v>
      </c>
      <c r="H4361" s="27">
        <f t="shared" si="821"/>
        <v>1000</v>
      </c>
      <c r="I4361" s="27">
        <f t="shared" si="820"/>
        <v>1000</v>
      </c>
      <c r="J4361" s="27">
        <f t="shared" si="822"/>
        <v>1000</v>
      </c>
      <c r="K4361" s="12">
        <v>-24.79</v>
      </c>
      <c r="L4361" s="12">
        <f t="shared" si="823"/>
        <v>30.77</v>
      </c>
      <c r="M4361" s="27"/>
      <c r="N4361" s="27"/>
      <c r="P4361" s="12">
        <v>29.77</v>
      </c>
      <c r="Q4361" s="39">
        <v>54.62</v>
      </c>
      <c r="R4361" s="12">
        <f t="shared" si="824"/>
        <v>24.79</v>
      </c>
      <c r="S4361" s="12">
        <v>1.2712788650116933</v>
      </c>
      <c r="T4361" s="20">
        <v>2.9774577973068208</v>
      </c>
      <c r="Y4361" s="20">
        <f t="shared" si="825"/>
        <v>7.3988894648332082E-2</v>
      </c>
      <c r="Z4361" s="20">
        <f t="shared" si="826"/>
        <v>7.0140501356011728E-2</v>
      </c>
      <c r="AB4361" s="20">
        <v>0</v>
      </c>
      <c r="AC4361" s="20">
        <v>0</v>
      </c>
      <c r="AE4361" s="20">
        <f t="shared" si="827"/>
        <v>0.2139888946483321</v>
      </c>
      <c r="AF4361" s="20">
        <f t="shared" si="828"/>
        <v>0.25354050135601175</v>
      </c>
    </row>
    <row r="4362" spans="1:32" x14ac:dyDescent="0.2">
      <c r="A4362" s="14" t="s">
        <v>4440</v>
      </c>
      <c r="B4362" s="20">
        <v>7.2570807269450685E-2</v>
      </c>
      <c r="C4362" s="20">
        <v>7.0774406257575487E-2</v>
      </c>
      <c r="D4362" s="27">
        <v>7.0776058287204346E-2</v>
      </c>
      <c r="E4362" s="27">
        <f t="shared" si="817"/>
        <v>34.229999999999997</v>
      </c>
      <c r="F4362" s="27">
        <f t="shared" si="818"/>
        <v>-34.229899999999994</v>
      </c>
      <c r="G4362" s="27">
        <f t="shared" si="819"/>
        <v>-34.229999999999997</v>
      </c>
      <c r="H4362" s="27">
        <f t="shared" si="821"/>
        <v>1000</v>
      </c>
      <c r="I4362" s="27">
        <f t="shared" si="820"/>
        <v>1000</v>
      </c>
      <c r="J4362" s="27">
        <f t="shared" si="822"/>
        <v>1000</v>
      </c>
      <c r="K4362" s="12">
        <v>-24.79</v>
      </c>
      <c r="L4362" s="12">
        <f t="shared" si="823"/>
        <v>35.229999999999997</v>
      </c>
      <c r="M4362" s="27"/>
      <c r="N4362" s="27"/>
      <c r="P4362" s="12">
        <v>34.229999999999997</v>
      </c>
      <c r="Q4362" s="39">
        <v>51.99</v>
      </c>
      <c r="R4362" s="12">
        <f t="shared" si="824"/>
        <v>24.79</v>
      </c>
      <c r="S4362" s="12">
        <v>1.2908700969553006</v>
      </c>
      <c r="T4362" s="20">
        <v>3.0446889233784202</v>
      </c>
      <c r="Y4362" s="20">
        <f t="shared" si="825"/>
        <v>7.5129111508850141E-2</v>
      </c>
      <c r="Z4362" s="20">
        <f t="shared" si="826"/>
        <v>7.1724276915704502E-2</v>
      </c>
      <c r="AB4362" s="20">
        <v>0</v>
      </c>
      <c r="AC4362" s="20">
        <v>0</v>
      </c>
      <c r="AE4362" s="20">
        <f t="shared" si="827"/>
        <v>0.21512911150885017</v>
      </c>
      <c r="AF4362" s="20">
        <f t="shared" si="828"/>
        <v>0.2551242769157045</v>
      </c>
    </row>
    <row r="4363" spans="1:32" x14ac:dyDescent="0.2">
      <c r="A4363" s="14" t="s">
        <v>4441</v>
      </c>
      <c r="B4363" s="20">
        <v>7.5722450618336656E-2</v>
      </c>
      <c r="C4363" s="20">
        <v>7.3933871955353322E-2</v>
      </c>
      <c r="D4363" s="27">
        <v>7.3935499946923527E-2</v>
      </c>
      <c r="E4363" s="27">
        <f t="shared" si="817"/>
        <v>38.28</v>
      </c>
      <c r="F4363" s="27">
        <f t="shared" si="818"/>
        <v>-38.279899999999998</v>
      </c>
      <c r="G4363" s="27">
        <f t="shared" si="819"/>
        <v>-38.28</v>
      </c>
      <c r="H4363" s="27">
        <f t="shared" si="821"/>
        <v>1000</v>
      </c>
      <c r="I4363" s="27">
        <f t="shared" si="820"/>
        <v>1000</v>
      </c>
      <c r="J4363" s="27">
        <f t="shared" si="822"/>
        <v>1000</v>
      </c>
      <c r="K4363" s="12">
        <v>-24.79</v>
      </c>
      <c r="L4363" s="12">
        <f t="shared" si="823"/>
        <v>39.28</v>
      </c>
      <c r="M4363" s="27"/>
      <c r="N4363" s="27"/>
      <c r="P4363" s="12">
        <v>38.28</v>
      </c>
      <c r="Q4363" s="39">
        <v>52.01</v>
      </c>
      <c r="R4363" s="12">
        <f t="shared" si="824"/>
        <v>24.79</v>
      </c>
      <c r="S4363" s="12">
        <v>1.3487407499361754</v>
      </c>
      <c r="T4363" s="20">
        <v>3.1923113374686563</v>
      </c>
      <c r="Y4363" s="20">
        <f t="shared" si="825"/>
        <v>7.8497204666438142E-2</v>
      </c>
      <c r="Z4363" s="20">
        <f t="shared" si="826"/>
        <v>7.5201844303910512E-2</v>
      </c>
      <c r="AB4363" s="20">
        <v>0</v>
      </c>
      <c r="AC4363" s="20">
        <v>0</v>
      </c>
      <c r="AE4363" s="20">
        <f t="shared" si="827"/>
        <v>0.21849720466643816</v>
      </c>
      <c r="AF4363" s="20">
        <f t="shared" si="828"/>
        <v>0.25860184430391053</v>
      </c>
    </row>
    <row r="4364" spans="1:32" x14ac:dyDescent="0.2">
      <c r="A4364" s="14" t="s">
        <v>4442</v>
      </c>
      <c r="B4364" s="20">
        <v>8.2246026009303377E-2</v>
      </c>
      <c r="C4364" s="20">
        <v>8.0351929396609206E-2</v>
      </c>
      <c r="D4364" s="27">
        <v>8.0353879029401859E-2</v>
      </c>
      <c r="E4364" s="27">
        <f t="shared" si="817"/>
        <v>34.909999999999997</v>
      </c>
      <c r="F4364" s="27">
        <f t="shared" si="818"/>
        <v>-34.909899999999993</v>
      </c>
      <c r="G4364" s="27">
        <f t="shared" si="819"/>
        <v>-34.909999999999997</v>
      </c>
      <c r="H4364" s="27">
        <f t="shared" si="821"/>
        <v>1000</v>
      </c>
      <c r="I4364" s="27">
        <f t="shared" si="820"/>
        <v>1000</v>
      </c>
      <c r="J4364" s="27">
        <f t="shared" si="822"/>
        <v>1000</v>
      </c>
      <c r="K4364" s="12">
        <v>-24.79</v>
      </c>
      <c r="L4364" s="12">
        <f t="shared" si="823"/>
        <v>35.909999999999997</v>
      </c>
      <c r="M4364" s="27"/>
      <c r="N4364" s="27"/>
      <c r="P4364" s="12">
        <v>34.909999999999997</v>
      </c>
      <c r="Q4364" s="39">
        <v>55.06</v>
      </c>
      <c r="R4364" s="12">
        <f t="shared" si="824"/>
        <v>24.79</v>
      </c>
      <c r="S4364" s="12">
        <v>1.4570584569457821</v>
      </c>
      <c r="T4364" s="20">
        <v>3.4444025230866218</v>
      </c>
      <c r="Y4364" s="20">
        <f t="shared" si="825"/>
        <v>8.4801334808969051E-2</v>
      </c>
      <c r="Z4364" s="20">
        <f t="shared" si="826"/>
        <v>8.1140401069574541E-2</v>
      </c>
      <c r="AB4364" s="20">
        <v>0</v>
      </c>
      <c r="AC4364" s="20">
        <v>0</v>
      </c>
      <c r="AE4364" s="20">
        <f t="shared" si="827"/>
        <v>0.22480133480896908</v>
      </c>
      <c r="AF4364" s="20">
        <f t="shared" si="828"/>
        <v>0.26454040106957455</v>
      </c>
    </row>
    <row r="4365" spans="1:32" x14ac:dyDescent="0.2">
      <c r="A4365" s="14" t="s">
        <v>4443</v>
      </c>
      <c r="B4365" s="20">
        <v>8.6855508279136712E-2</v>
      </c>
      <c r="C4365" s="20">
        <v>8.4733549078934406E-2</v>
      </c>
      <c r="D4365" s="27">
        <v>8.4735265862291353E-2</v>
      </c>
      <c r="E4365" s="27">
        <f t="shared" si="817"/>
        <v>31.11</v>
      </c>
      <c r="F4365" s="27">
        <f t="shared" si="818"/>
        <v>-31.1099</v>
      </c>
      <c r="G4365" s="27">
        <f t="shared" si="819"/>
        <v>-31.11</v>
      </c>
      <c r="H4365" s="27">
        <f t="shared" si="821"/>
        <v>1000</v>
      </c>
      <c r="I4365" s="27">
        <f t="shared" si="820"/>
        <v>1000</v>
      </c>
      <c r="J4365" s="27">
        <f t="shared" si="822"/>
        <v>1000</v>
      </c>
      <c r="K4365" s="12">
        <v>-24.79</v>
      </c>
      <c r="L4365" s="12">
        <f t="shared" si="823"/>
        <v>32.11</v>
      </c>
      <c r="M4365" s="27"/>
      <c r="N4365" s="27"/>
      <c r="P4365" s="12">
        <v>31.11</v>
      </c>
      <c r="Q4365" s="39">
        <v>55</v>
      </c>
      <c r="R4365" s="12">
        <f t="shared" si="824"/>
        <v>24.79</v>
      </c>
      <c r="S4365" s="12">
        <v>1.557843298905184</v>
      </c>
      <c r="T4365" s="20">
        <v>3.6932022216059721</v>
      </c>
      <c r="Y4365" s="20">
        <f t="shared" si="825"/>
        <v>9.066704945200639E-2</v>
      </c>
      <c r="Z4365" s="20">
        <f t="shared" si="826"/>
        <v>8.7001419689941406E-2</v>
      </c>
      <c r="AB4365" s="20">
        <v>0</v>
      </c>
      <c r="AC4365" s="20">
        <v>0</v>
      </c>
      <c r="AE4365" s="20">
        <f t="shared" si="827"/>
        <v>0.23066704945200639</v>
      </c>
      <c r="AF4365" s="20">
        <f t="shared" si="828"/>
        <v>0.27040141968994141</v>
      </c>
    </row>
    <row r="4366" spans="1:32" x14ac:dyDescent="0.2">
      <c r="A4366" s="14" t="s">
        <v>4444</v>
      </c>
      <c r="B4366" s="20">
        <v>8.7516688263647571E-2</v>
      </c>
      <c r="C4366" s="20">
        <v>8.451022126280075E-2</v>
      </c>
      <c r="D4366" s="27">
        <v>8.4511829468449262E-2</v>
      </c>
      <c r="E4366" s="27">
        <f t="shared" si="817"/>
        <v>32.380000000000003</v>
      </c>
      <c r="F4366" s="27">
        <f t="shared" si="818"/>
        <v>-32.379899999999999</v>
      </c>
      <c r="G4366" s="27">
        <f t="shared" si="819"/>
        <v>-32.380000000000003</v>
      </c>
      <c r="H4366" s="27">
        <f t="shared" si="821"/>
        <v>1000</v>
      </c>
      <c r="I4366" s="27">
        <f t="shared" si="820"/>
        <v>1000</v>
      </c>
      <c r="J4366" s="27">
        <f t="shared" si="822"/>
        <v>1000</v>
      </c>
      <c r="K4366" s="12">
        <v>-24.79</v>
      </c>
      <c r="L4366" s="12">
        <f t="shared" si="823"/>
        <v>33.380000000000003</v>
      </c>
      <c r="M4366" s="27"/>
      <c r="N4366" s="27"/>
      <c r="P4366" s="12">
        <v>32.380000000000003</v>
      </c>
      <c r="Q4366" s="39">
        <v>52.37</v>
      </c>
      <c r="R4366" s="12">
        <f t="shared" si="824"/>
        <v>24.79</v>
      </c>
      <c r="S4366" s="12">
        <v>1.640475994667818</v>
      </c>
      <c r="T4366" s="20">
        <v>3.8800342801878012</v>
      </c>
      <c r="Y4366" s="20">
        <f t="shared" si="825"/>
        <v>9.5476302551036688E-2</v>
      </c>
      <c r="Z4366" s="20">
        <f t="shared" si="826"/>
        <v>9.1402655626907012E-2</v>
      </c>
      <c r="AB4366" s="20">
        <v>0</v>
      </c>
      <c r="AC4366" s="20">
        <v>0</v>
      </c>
      <c r="AE4366" s="20">
        <f t="shared" si="827"/>
        <v>0.23547630255103669</v>
      </c>
      <c r="AF4366" s="20">
        <f t="shared" si="828"/>
        <v>0.27480265562690703</v>
      </c>
    </row>
    <row r="4367" spans="1:32" x14ac:dyDescent="0.2">
      <c r="A4367" s="14" t="s">
        <v>4445</v>
      </c>
      <c r="B4367" s="20">
        <v>8.3358308282944341E-2</v>
      </c>
      <c r="C4367" s="20">
        <v>7.9503929578392626E-2</v>
      </c>
      <c r="D4367" s="27">
        <v>7.9505852239585881E-2</v>
      </c>
      <c r="E4367" s="27">
        <f t="shared" si="817"/>
        <v>27.72</v>
      </c>
      <c r="F4367" s="27">
        <f t="shared" si="818"/>
        <v>-27.719899999999999</v>
      </c>
      <c r="G4367" s="27">
        <f t="shared" si="819"/>
        <v>-27.72</v>
      </c>
      <c r="H4367" s="27">
        <f t="shared" si="821"/>
        <v>1000</v>
      </c>
      <c r="I4367" s="27">
        <f t="shared" si="820"/>
        <v>1000</v>
      </c>
      <c r="J4367" s="27">
        <f t="shared" si="822"/>
        <v>1000</v>
      </c>
      <c r="K4367" s="12">
        <v>-24.79</v>
      </c>
      <c r="L4367" s="12">
        <f t="shared" si="823"/>
        <v>28.72</v>
      </c>
      <c r="M4367" s="27"/>
      <c r="N4367" s="27"/>
      <c r="P4367" s="12">
        <v>27.72</v>
      </c>
      <c r="Q4367" s="39">
        <v>51.07</v>
      </c>
      <c r="R4367" s="12">
        <f t="shared" si="824"/>
        <v>24.79</v>
      </c>
      <c r="S4367" s="12">
        <v>1.6219070344798567</v>
      </c>
      <c r="T4367" s="20">
        <v>3.799910940295002</v>
      </c>
      <c r="Y4367" s="20">
        <f t="shared" si="825"/>
        <v>9.4395582280379545E-2</v>
      </c>
      <c r="Z4367" s="20">
        <f t="shared" si="826"/>
        <v>8.9515175899912272E-2</v>
      </c>
      <c r="AB4367" s="20">
        <v>0</v>
      </c>
      <c r="AC4367" s="20">
        <v>0</v>
      </c>
      <c r="AE4367" s="20">
        <f t="shared" si="827"/>
        <v>0.23439558228037954</v>
      </c>
      <c r="AF4367" s="20">
        <f t="shared" si="828"/>
        <v>0.27291517589991227</v>
      </c>
    </row>
    <row r="4368" spans="1:32" x14ac:dyDescent="0.2">
      <c r="A4368" s="14" t="s">
        <v>4446</v>
      </c>
      <c r="B4368" s="20">
        <v>6.8649726441710496E-2</v>
      </c>
      <c r="C4368" s="20">
        <v>6.461195664338841E-2</v>
      </c>
      <c r="D4368" s="27">
        <v>6.4613934244724974E-2</v>
      </c>
      <c r="E4368" s="27">
        <f t="shared" si="817"/>
        <v>29.36</v>
      </c>
      <c r="F4368" s="27">
        <f t="shared" si="818"/>
        <v>-29.3599</v>
      </c>
      <c r="G4368" s="27">
        <f t="shared" si="819"/>
        <v>-29.36</v>
      </c>
      <c r="H4368" s="27">
        <f t="shared" si="821"/>
        <v>1000</v>
      </c>
      <c r="I4368" s="27">
        <f t="shared" si="820"/>
        <v>1000</v>
      </c>
      <c r="J4368" s="27">
        <f t="shared" si="822"/>
        <v>1000</v>
      </c>
      <c r="K4368" s="12">
        <v>-24.79</v>
      </c>
      <c r="L4368" s="12">
        <f t="shared" si="823"/>
        <v>30.36</v>
      </c>
      <c r="M4368" s="27"/>
      <c r="N4368" s="27"/>
      <c r="P4368" s="12">
        <v>29.36</v>
      </c>
      <c r="Q4368" s="39">
        <v>54.96</v>
      </c>
      <c r="R4368" s="12">
        <f t="shared" si="824"/>
        <v>24.79</v>
      </c>
      <c r="S4368" s="12">
        <v>1.3790210026797309</v>
      </c>
      <c r="T4368" s="20">
        <v>3.1906072865590329</v>
      </c>
      <c r="Y4368" s="20">
        <f t="shared" si="825"/>
        <v>8.0259526444789425E-2</v>
      </c>
      <c r="Z4368" s="20">
        <f t="shared" si="826"/>
        <v>7.5161701674434714E-2</v>
      </c>
      <c r="AB4368" s="20">
        <v>0</v>
      </c>
      <c r="AC4368" s="20">
        <v>0</v>
      </c>
      <c r="AE4368" s="20">
        <f t="shared" si="827"/>
        <v>0.22025952644478944</v>
      </c>
      <c r="AF4368" s="20">
        <f t="shared" si="828"/>
        <v>0.25856170167443471</v>
      </c>
    </row>
    <row r="4369" spans="1:32" x14ac:dyDescent="0.2">
      <c r="A4369" s="14" t="s">
        <v>4447</v>
      </c>
      <c r="B4369" s="20">
        <v>5.31749721804246E-2</v>
      </c>
      <c r="C4369" s="20">
        <v>5.1747357015088639E-2</v>
      </c>
      <c r="D4369" s="27">
        <v>5.1750029346554705E-2</v>
      </c>
      <c r="E4369" s="27">
        <f t="shared" si="817"/>
        <v>24.69</v>
      </c>
      <c r="F4369" s="27">
        <f t="shared" si="818"/>
        <v>-24.689900000000002</v>
      </c>
      <c r="G4369" s="27">
        <f t="shared" si="819"/>
        <v>-24.69</v>
      </c>
      <c r="H4369" s="27">
        <f t="shared" si="821"/>
        <v>1000</v>
      </c>
      <c r="I4369" s="27">
        <f t="shared" si="820"/>
        <v>1000</v>
      </c>
      <c r="J4369" s="27">
        <f t="shared" si="822"/>
        <v>1000</v>
      </c>
      <c r="K4369" s="12">
        <v>-24.79</v>
      </c>
      <c r="L4369" s="12">
        <f t="shared" si="823"/>
        <v>25.69</v>
      </c>
      <c r="M4369" s="27"/>
      <c r="N4369" s="27"/>
      <c r="P4369" s="12">
        <v>24.69</v>
      </c>
      <c r="Q4369" s="39">
        <v>48.34</v>
      </c>
      <c r="R4369" s="12">
        <f t="shared" si="824"/>
        <v>24.79</v>
      </c>
      <c r="S4369" s="12">
        <v>0.93961686889326246</v>
      </c>
      <c r="T4369" s="20">
        <v>2.190931491382778</v>
      </c>
      <c r="Y4369" s="20">
        <f t="shared" si="825"/>
        <v>5.4686045238154568E-2</v>
      </c>
      <c r="Z4369" s="20">
        <f t="shared" si="826"/>
        <v>5.1612161684126419E-2</v>
      </c>
      <c r="AB4369" s="20">
        <v>0</v>
      </c>
      <c r="AC4369" s="20">
        <v>0</v>
      </c>
      <c r="AE4369" s="20">
        <f t="shared" si="827"/>
        <v>0.19468604523815458</v>
      </c>
      <c r="AF4369" s="20">
        <f t="shared" si="828"/>
        <v>0.23501216168412642</v>
      </c>
    </row>
    <row r="4370" spans="1:32" x14ac:dyDescent="0.2">
      <c r="A4370" s="14" t="s">
        <v>4448</v>
      </c>
      <c r="B4370" s="20">
        <v>4.3488687929651257E-2</v>
      </c>
      <c r="C4370" s="20">
        <v>4.4428926137617508E-2</v>
      </c>
      <c r="D4370" s="27">
        <v>4.4431722288022536E-2</v>
      </c>
      <c r="E4370" s="27">
        <f t="shared" si="817"/>
        <v>23.42</v>
      </c>
      <c r="F4370" s="27">
        <f t="shared" si="818"/>
        <v>-23.419900000000002</v>
      </c>
      <c r="G4370" s="27">
        <f t="shared" si="819"/>
        <v>-23.42</v>
      </c>
      <c r="H4370" s="27">
        <f t="shared" si="821"/>
        <v>1000</v>
      </c>
      <c r="I4370" s="27">
        <f t="shared" si="820"/>
        <v>1000</v>
      </c>
      <c r="J4370" s="27">
        <f t="shared" si="822"/>
        <v>1000</v>
      </c>
      <c r="K4370" s="12">
        <v>-28.26</v>
      </c>
      <c r="L4370" s="12">
        <f t="shared" si="823"/>
        <v>24.42</v>
      </c>
      <c r="M4370" s="27"/>
      <c r="N4370" s="27"/>
      <c r="P4370" s="12">
        <v>23.42</v>
      </c>
      <c r="Q4370" s="39">
        <v>45.98</v>
      </c>
      <c r="R4370" s="12">
        <f t="shared" si="824"/>
        <v>28.26</v>
      </c>
      <c r="S4370" s="12">
        <v>0.57324966844057079</v>
      </c>
      <c r="T4370" s="20">
        <v>1.3235090061383619</v>
      </c>
      <c r="Y4370" s="20">
        <f t="shared" si="825"/>
        <v>3.336334024954514E-2</v>
      </c>
      <c r="Z4370" s="20">
        <f t="shared" si="826"/>
        <v>3.1178136369795002E-2</v>
      </c>
      <c r="AB4370" s="20">
        <v>0</v>
      </c>
      <c r="AC4370" s="20">
        <v>0</v>
      </c>
      <c r="AE4370" s="20">
        <f t="shared" si="827"/>
        <v>0.17336334024954514</v>
      </c>
      <c r="AF4370" s="20">
        <f t="shared" si="828"/>
        <v>0.214578136369795</v>
      </c>
    </row>
    <row r="4371" spans="1:32" x14ac:dyDescent="0.2">
      <c r="A4371" s="14" t="s">
        <v>4449</v>
      </c>
      <c r="B4371" s="20">
        <v>4.3761224473494571E-2</v>
      </c>
      <c r="C4371" s="20">
        <v>4.4500397292950952E-2</v>
      </c>
      <c r="D4371" s="27">
        <v>4.4503110558132615E-2</v>
      </c>
      <c r="E4371" s="27">
        <f t="shared" si="817"/>
        <v>21.91</v>
      </c>
      <c r="F4371" s="27">
        <f t="shared" si="818"/>
        <v>-21.9099</v>
      </c>
      <c r="G4371" s="27">
        <f t="shared" si="819"/>
        <v>-21.91</v>
      </c>
      <c r="H4371" s="27">
        <f t="shared" si="821"/>
        <v>1000</v>
      </c>
      <c r="I4371" s="27">
        <f t="shared" si="820"/>
        <v>1000</v>
      </c>
      <c r="J4371" s="27">
        <f t="shared" si="822"/>
        <v>1000</v>
      </c>
      <c r="K4371" s="12">
        <v>-28.26</v>
      </c>
      <c r="L4371" s="12">
        <f t="shared" si="823"/>
        <v>22.91</v>
      </c>
      <c r="M4371" s="27"/>
      <c r="N4371" s="27"/>
      <c r="P4371" s="12">
        <v>21.91</v>
      </c>
      <c r="Q4371" s="39">
        <v>42.91</v>
      </c>
      <c r="R4371" s="12">
        <f t="shared" si="824"/>
        <v>28.26</v>
      </c>
      <c r="S4371" s="12">
        <v>0.58575863665517069</v>
      </c>
      <c r="T4371" s="20">
        <v>1.342294050603259</v>
      </c>
      <c r="Y4371" s="20">
        <f t="shared" si="825"/>
        <v>3.4091366772176626E-2</v>
      </c>
      <c r="Z4371" s="20">
        <f t="shared" si="826"/>
        <v>3.1620658993610072E-2</v>
      </c>
      <c r="AB4371" s="20">
        <v>0</v>
      </c>
      <c r="AC4371" s="20">
        <v>0</v>
      </c>
      <c r="AE4371" s="20">
        <f t="shared" si="827"/>
        <v>0.17409136677217663</v>
      </c>
      <c r="AF4371" s="20">
        <f t="shared" si="828"/>
        <v>0.21502065899361009</v>
      </c>
    </row>
    <row r="4372" spans="1:32" x14ac:dyDescent="0.2">
      <c r="A4372" s="14" t="s">
        <v>4450</v>
      </c>
      <c r="B4372" s="20">
        <v>4.523642899165585E-2</v>
      </c>
      <c r="C4372" s="20">
        <v>4.6749862777979163E-2</v>
      </c>
      <c r="D4372" s="27">
        <v>4.6752718510202643E-2</v>
      </c>
      <c r="E4372" s="27">
        <f t="shared" si="817"/>
        <v>20.190000000000001</v>
      </c>
      <c r="F4372" s="27">
        <f t="shared" si="818"/>
        <v>-20.189900000000002</v>
      </c>
      <c r="G4372" s="27">
        <f t="shared" si="819"/>
        <v>-20.190000000000001</v>
      </c>
      <c r="H4372" s="27">
        <f t="shared" si="821"/>
        <v>1000</v>
      </c>
      <c r="I4372" s="27">
        <f t="shared" si="820"/>
        <v>1000</v>
      </c>
      <c r="J4372" s="27">
        <f t="shared" si="822"/>
        <v>1000</v>
      </c>
      <c r="K4372" s="12">
        <v>-28.26</v>
      </c>
      <c r="L4372" s="12">
        <f t="shared" si="823"/>
        <v>21.19</v>
      </c>
      <c r="M4372" s="27"/>
      <c r="N4372" s="27"/>
      <c r="P4372" s="12">
        <v>20.190000000000001</v>
      </c>
      <c r="Q4372" s="39">
        <v>38.58</v>
      </c>
      <c r="R4372" s="12">
        <f t="shared" si="824"/>
        <v>28.26</v>
      </c>
      <c r="S4372" s="12">
        <v>0.54681177236069944</v>
      </c>
      <c r="T4372" s="20">
        <v>1.2591575288716113</v>
      </c>
      <c r="Y4372" s="20">
        <f t="shared" si="825"/>
        <v>3.1824645033559494E-2</v>
      </c>
      <c r="Z4372" s="20">
        <f t="shared" si="826"/>
        <v>2.966219720767738E-2</v>
      </c>
      <c r="AB4372" s="20">
        <v>0</v>
      </c>
      <c r="AC4372" s="20">
        <v>0</v>
      </c>
      <c r="AE4372" s="20">
        <f t="shared" si="827"/>
        <v>0.17182464503355951</v>
      </c>
      <c r="AF4372" s="20">
        <f t="shared" si="828"/>
        <v>0.21306219720767738</v>
      </c>
    </row>
    <row r="4373" spans="1:32" x14ac:dyDescent="0.2">
      <c r="A4373" s="14" t="s">
        <v>4451</v>
      </c>
      <c r="B4373" s="20">
        <v>5.4289814191115733E-2</v>
      </c>
      <c r="C4373" s="20">
        <v>5.6566219990992116E-2</v>
      </c>
      <c r="D4373" s="27">
        <v>5.6569465899222189E-2</v>
      </c>
      <c r="E4373" s="27">
        <f t="shared" si="817"/>
        <v>22.44</v>
      </c>
      <c r="F4373" s="27">
        <f t="shared" si="818"/>
        <v>-22.439900000000002</v>
      </c>
      <c r="G4373" s="27">
        <f t="shared" si="819"/>
        <v>-22.44</v>
      </c>
      <c r="H4373" s="27">
        <f t="shared" si="821"/>
        <v>1000</v>
      </c>
      <c r="I4373" s="27">
        <f t="shared" si="820"/>
        <v>1000</v>
      </c>
      <c r="J4373" s="27">
        <f t="shared" si="822"/>
        <v>1000</v>
      </c>
      <c r="K4373" s="12">
        <v>-28.26</v>
      </c>
      <c r="L4373" s="12">
        <f t="shared" si="823"/>
        <v>23.44</v>
      </c>
      <c r="M4373" s="27"/>
      <c r="N4373" s="27"/>
      <c r="P4373" s="12">
        <v>22.44</v>
      </c>
      <c r="Q4373" s="39">
        <v>34.979999999999997</v>
      </c>
      <c r="R4373" s="12">
        <f t="shared" si="824"/>
        <v>28.26</v>
      </c>
      <c r="S4373" s="12">
        <v>0.61506900372469375</v>
      </c>
      <c r="T4373" s="20">
        <v>1.415426101379281</v>
      </c>
      <c r="Y4373" s="20">
        <f t="shared" si="825"/>
        <v>3.5797240849766154E-2</v>
      </c>
      <c r="Z4373" s="20">
        <f t="shared" si="826"/>
        <v>3.3343443683039847E-2</v>
      </c>
      <c r="AB4373" s="20">
        <v>0</v>
      </c>
      <c r="AC4373" s="20">
        <v>0</v>
      </c>
      <c r="AE4373" s="20">
        <f t="shared" si="827"/>
        <v>0.17579724084976617</v>
      </c>
      <c r="AF4373" s="20">
        <f t="shared" si="828"/>
        <v>0.21674344368303985</v>
      </c>
    </row>
    <row r="4374" spans="1:32" x14ac:dyDescent="0.2">
      <c r="A4374" s="14" t="s">
        <v>4452</v>
      </c>
      <c r="B4374" s="20">
        <v>7.5528285654708205E-2</v>
      </c>
      <c r="C4374" s="20">
        <v>7.7416751706225015E-2</v>
      </c>
      <c r="D4374" s="27">
        <v>7.7420706997060024E-2</v>
      </c>
      <c r="E4374" s="27">
        <f t="shared" si="817"/>
        <v>26.84</v>
      </c>
      <c r="F4374" s="27">
        <f t="shared" si="818"/>
        <v>-26.8399</v>
      </c>
      <c r="G4374" s="27">
        <f t="shared" si="819"/>
        <v>-26.84</v>
      </c>
      <c r="H4374" s="27">
        <f t="shared" si="821"/>
        <v>1000</v>
      </c>
      <c r="I4374" s="27">
        <f t="shared" si="820"/>
        <v>1000</v>
      </c>
      <c r="J4374" s="27">
        <f t="shared" si="822"/>
        <v>1000</v>
      </c>
      <c r="K4374" s="12">
        <v>-28.26</v>
      </c>
      <c r="L4374" s="12">
        <f t="shared" si="823"/>
        <v>27.84</v>
      </c>
      <c r="M4374" s="27"/>
      <c r="N4374" s="27"/>
      <c r="P4374" s="12">
        <v>26.84</v>
      </c>
      <c r="Q4374" s="39">
        <v>32.18</v>
      </c>
      <c r="R4374" s="12">
        <f t="shared" si="824"/>
        <v>28.26</v>
      </c>
      <c r="S4374" s="12">
        <v>0.98983401386888814</v>
      </c>
      <c r="T4374" s="20">
        <v>2.3090204812284982</v>
      </c>
      <c r="Y4374" s="20">
        <f t="shared" si="825"/>
        <v>5.7608701432165475E-2</v>
      </c>
      <c r="Z4374" s="20">
        <f t="shared" si="826"/>
        <v>5.4394004959922235E-2</v>
      </c>
      <c r="AB4374" s="20">
        <v>0</v>
      </c>
      <c r="AC4374" s="20">
        <v>0</v>
      </c>
      <c r="AE4374" s="20">
        <f t="shared" si="827"/>
        <v>0.1976087014321655</v>
      </c>
      <c r="AF4374" s="20">
        <f t="shared" si="828"/>
        <v>0.23779400495992226</v>
      </c>
    </row>
    <row r="4375" spans="1:32" x14ac:dyDescent="0.2">
      <c r="A4375" s="14" t="s">
        <v>4453</v>
      </c>
      <c r="B4375" s="20">
        <v>0.10203936639094792</v>
      </c>
      <c r="C4375" s="20">
        <v>0.10382451538630158</v>
      </c>
      <c r="D4375" s="27">
        <v>0.10382761051333705</v>
      </c>
      <c r="E4375" s="27">
        <f t="shared" si="817"/>
        <v>33.58</v>
      </c>
      <c r="F4375" s="27">
        <f t="shared" si="818"/>
        <v>-33.579899999999995</v>
      </c>
      <c r="G4375" s="27">
        <f t="shared" si="819"/>
        <v>-33.58</v>
      </c>
      <c r="H4375" s="27">
        <f t="shared" si="821"/>
        <v>1000</v>
      </c>
      <c r="I4375" s="27">
        <f t="shared" si="820"/>
        <v>1000</v>
      </c>
      <c r="J4375" s="27">
        <f t="shared" si="822"/>
        <v>1000</v>
      </c>
      <c r="K4375" s="12">
        <v>-28.26</v>
      </c>
      <c r="L4375" s="12">
        <f t="shared" si="823"/>
        <v>34.58</v>
      </c>
      <c r="M4375" s="27"/>
      <c r="N4375" s="27"/>
      <c r="P4375" s="12">
        <v>33.58</v>
      </c>
      <c r="Q4375" s="39">
        <v>40.549999999999997</v>
      </c>
      <c r="R4375" s="12">
        <f t="shared" si="824"/>
        <v>28.26</v>
      </c>
      <c r="S4375" s="12">
        <v>1.479463042310609</v>
      </c>
      <c r="T4375" s="20">
        <v>3.5470174996666461</v>
      </c>
      <c r="Y4375" s="20">
        <f t="shared" si="825"/>
        <v>8.610528986699835E-2</v>
      </c>
      <c r="Z4375" s="20">
        <f t="shared" si="826"/>
        <v>8.3557720270695912E-2</v>
      </c>
      <c r="AB4375" s="20">
        <v>0</v>
      </c>
      <c r="AC4375" s="20">
        <v>0</v>
      </c>
      <c r="AE4375" s="20">
        <f t="shared" si="827"/>
        <v>0.22610528986699835</v>
      </c>
      <c r="AF4375" s="20">
        <f t="shared" si="828"/>
        <v>0.26695772027069592</v>
      </c>
    </row>
    <row r="4376" spans="1:32" x14ac:dyDescent="0.2">
      <c r="A4376" s="14" t="s">
        <v>4454</v>
      </c>
      <c r="B4376" s="20">
        <v>0.11519952933236474</v>
      </c>
      <c r="C4376" s="20">
        <v>0.116935503994486</v>
      </c>
      <c r="D4376" s="27">
        <v>0.1169384726746175</v>
      </c>
      <c r="E4376" s="27">
        <f t="shared" si="817"/>
        <v>35.78</v>
      </c>
      <c r="F4376" s="27">
        <f t="shared" si="818"/>
        <v>-35.779899999999998</v>
      </c>
      <c r="G4376" s="27">
        <f t="shared" si="819"/>
        <v>-35.78</v>
      </c>
      <c r="H4376" s="27">
        <f t="shared" si="821"/>
        <v>1000</v>
      </c>
      <c r="I4376" s="27">
        <f t="shared" si="820"/>
        <v>1000</v>
      </c>
      <c r="J4376" s="27">
        <f t="shared" si="822"/>
        <v>1000</v>
      </c>
      <c r="K4376" s="12">
        <v>-28.26</v>
      </c>
      <c r="L4376" s="12">
        <f t="shared" si="823"/>
        <v>36.78</v>
      </c>
      <c r="M4376" s="27"/>
      <c r="N4376" s="27"/>
      <c r="P4376" s="12">
        <v>35.78</v>
      </c>
      <c r="Q4376" s="39">
        <v>49.17</v>
      </c>
      <c r="R4376" s="12">
        <f t="shared" si="824"/>
        <v>28.26</v>
      </c>
      <c r="S4376" s="12">
        <v>1.675903269727397</v>
      </c>
      <c r="T4376" s="20">
        <v>3.9989739708841583</v>
      </c>
      <c r="Y4376" s="20">
        <f t="shared" si="825"/>
        <v>9.7538182909628637E-2</v>
      </c>
      <c r="Z4376" s="20">
        <f t="shared" si="826"/>
        <v>9.4204539013505284E-2</v>
      </c>
      <c r="AB4376" s="20">
        <v>5.498376829462373E-3</v>
      </c>
      <c r="AC4376" s="20">
        <v>0</v>
      </c>
      <c r="AE4376" s="20">
        <f t="shared" si="827"/>
        <v>0.23753818290962864</v>
      </c>
      <c r="AF4376" s="20">
        <f t="shared" si="828"/>
        <v>0.27760453901350529</v>
      </c>
    </row>
    <row r="4377" spans="1:32" x14ac:dyDescent="0.2">
      <c r="A4377" s="14" t="s">
        <v>4455</v>
      </c>
      <c r="B4377" s="20">
        <v>0.10588535964474179</v>
      </c>
      <c r="C4377" s="20">
        <v>0.10499346106037241</v>
      </c>
      <c r="D4377" s="27">
        <v>0.10499570358197283</v>
      </c>
      <c r="E4377" s="27">
        <f t="shared" si="817"/>
        <v>29.8</v>
      </c>
      <c r="F4377" s="27">
        <f t="shared" si="818"/>
        <v>-29.799900000000001</v>
      </c>
      <c r="G4377" s="27">
        <f t="shared" si="819"/>
        <v>-29.8</v>
      </c>
      <c r="H4377" s="27">
        <f t="shared" si="821"/>
        <v>1000</v>
      </c>
      <c r="I4377" s="27">
        <f t="shared" si="820"/>
        <v>1000</v>
      </c>
      <c r="J4377" s="27">
        <f t="shared" si="822"/>
        <v>1000</v>
      </c>
      <c r="K4377" s="12">
        <v>-28.26</v>
      </c>
      <c r="L4377" s="12">
        <f t="shared" si="823"/>
        <v>30.8</v>
      </c>
      <c r="M4377" s="27"/>
      <c r="N4377" s="27"/>
      <c r="P4377" s="12">
        <v>29.8</v>
      </c>
      <c r="Q4377" s="39">
        <v>59.12</v>
      </c>
      <c r="R4377" s="12">
        <f t="shared" si="824"/>
        <v>28.26</v>
      </c>
      <c r="S4377" s="12">
        <v>1.682307987541025</v>
      </c>
      <c r="T4377" s="20">
        <v>3.9192446017285358</v>
      </c>
      <c r="Y4377" s="20">
        <f t="shared" si="825"/>
        <v>9.7910939827569266E-2</v>
      </c>
      <c r="Z4377" s="20">
        <f t="shared" si="826"/>
        <v>9.232634012503331E-2</v>
      </c>
      <c r="AB4377" s="20">
        <v>0</v>
      </c>
      <c r="AC4377" s="20">
        <v>0</v>
      </c>
      <c r="AE4377" s="20">
        <f t="shared" si="827"/>
        <v>0.23791093982756928</v>
      </c>
      <c r="AF4377" s="20">
        <f t="shared" si="828"/>
        <v>0.27572634012503333</v>
      </c>
    </row>
    <row r="4378" spans="1:32" x14ac:dyDescent="0.2">
      <c r="A4378" s="14" t="s">
        <v>4456</v>
      </c>
      <c r="B4378" s="20">
        <v>9.4718203007758128E-2</v>
      </c>
      <c r="C4378" s="20">
        <v>9.4184962437970463E-2</v>
      </c>
      <c r="D4378" s="27">
        <v>9.4187578984725254E-2</v>
      </c>
      <c r="E4378" s="27">
        <f t="shared" si="817"/>
        <v>24</v>
      </c>
      <c r="F4378" s="27">
        <f t="shared" si="818"/>
        <v>-23.9999</v>
      </c>
      <c r="G4378" s="27">
        <f t="shared" si="819"/>
        <v>-24</v>
      </c>
      <c r="H4378" s="27">
        <f t="shared" si="821"/>
        <v>1000</v>
      </c>
      <c r="I4378" s="27">
        <f t="shared" si="820"/>
        <v>1000</v>
      </c>
      <c r="J4378" s="27">
        <f t="shared" si="822"/>
        <v>1000</v>
      </c>
      <c r="K4378" s="12">
        <v>-28.26</v>
      </c>
      <c r="L4378" s="12">
        <f t="shared" si="823"/>
        <v>25</v>
      </c>
      <c r="M4378" s="27"/>
      <c r="N4378" s="27"/>
      <c r="P4378" s="12">
        <v>24</v>
      </c>
      <c r="Q4378" s="39">
        <v>60.72</v>
      </c>
      <c r="R4378" s="12">
        <f t="shared" si="824"/>
        <v>28.26</v>
      </c>
      <c r="S4378" s="12">
        <v>1.4856025973169893</v>
      </c>
      <c r="T4378" s="20">
        <v>3.4627712681391323</v>
      </c>
      <c r="Y4378" s="20">
        <f t="shared" si="825"/>
        <v>8.6462614212629255E-2</v>
      </c>
      <c r="Z4378" s="20">
        <f t="shared" si="826"/>
        <v>8.1573116854305128E-2</v>
      </c>
      <c r="AB4378" s="20">
        <v>0</v>
      </c>
      <c r="AC4378" s="20">
        <v>0</v>
      </c>
      <c r="AE4378" s="20">
        <f t="shared" si="827"/>
        <v>0.22646261421262925</v>
      </c>
      <c r="AF4378" s="20">
        <f t="shared" si="828"/>
        <v>0.26497311685430514</v>
      </c>
    </row>
    <row r="4379" spans="1:32" x14ac:dyDescent="0.2">
      <c r="A4379" s="14" t="s">
        <v>4457</v>
      </c>
      <c r="B4379" s="20">
        <v>8.9988612994402542E-2</v>
      </c>
      <c r="C4379" s="20">
        <v>8.8915581600670771E-2</v>
      </c>
      <c r="D4379" s="27">
        <v>8.8917852665232999E-2</v>
      </c>
      <c r="E4379" s="27">
        <f t="shared" si="817"/>
        <v>23.26</v>
      </c>
      <c r="F4379" s="27">
        <f t="shared" si="818"/>
        <v>-23.259900000000002</v>
      </c>
      <c r="G4379" s="27">
        <f t="shared" si="819"/>
        <v>-23.26</v>
      </c>
      <c r="H4379" s="27">
        <f t="shared" si="821"/>
        <v>1000</v>
      </c>
      <c r="I4379" s="27">
        <f t="shared" si="820"/>
        <v>1000</v>
      </c>
      <c r="J4379" s="27">
        <f t="shared" si="822"/>
        <v>1000</v>
      </c>
      <c r="K4379" s="12">
        <v>-28.26</v>
      </c>
      <c r="L4379" s="12">
        <f t="shared" si="823"/>
        <v>24.26</v>
      </c>
      <c r="M4379" s="27"/>
      <c r="N4379" s="27"/>
      <c r="P4379" s="12">
        <v>23.26</v>
      </c>
      <c r="Q4379" s="39">
        <v>60.58</v>
      </c>
      <c r="R4379" s="12">
        <f t="shared" si="824"/>
        <v>28.26</v>
      </c>
      <c r="S4379" s="12">
        <v>1.4601574961724104</v>
      </c>
      <c r="T4379" s="20">
        <v>3.4030813110925853</v>
      </c>
      <c r="Y4379" s="20">
        <f t="shared" si="825"/>
        <v>8.4981700024784973E-2</v>
      </c>
      <c r="Z4379" s="20">
        <f t="shared" si="826"/>
        <v>8.0166989950692741E-2</v>
      </c>
      <c r="AB4379" s="20">
        <v>0</v>
      </c>
      <c r="AC4379" s="20">
        <v>0</v>
      </c>
      <c r="AE4379" s="20">
        <f t="shared" si="827"/>
        <v>0.22498170002478499</v>
      </c>
      <c r="AF4379" s="20">
        <f t="shared" si="828"/>
        <v>0.26356698995069272</v>
      </c>
    </row>
    <row r="4380" spans="1:32" x14ac:dyDescent="0.2">
      <c r="A4380" s="14" t="s">
        <v>4458</v>
      </c>
      <c r="B4380" s="20">
        <v>8.0855749290507456E-2</v>
      </c>
      <c r="C4380" s="20">
        <v>7.9308025223670364E-2</v>
      </c>
      <c r="D4380" s="27">
        <v>7.9310140055195821E-2</v>
      </c>
      <c r="E4380" s="27">
        <f t="shared" si="817"/>
        <v>22.56</v>
      </c>
      <c r="F4380" s="27">
        <f t="shared" si="818"/>
        <v>-22.559899999999999</v>
      </c>
      <c r="G4380" s="27">
        <f t="shared" si="819"/>
        <v>-22.56</v>
      </c>
      <c r="H4380" s="27">
        <f t="shared" si="821"/>
        <v>1000</v>
      </c>
      <c r="I4380" s="27">
        <f t="shared" si="820"/>
        <v>1000</v>
      </c>
      <c r="J4380" s="27">
        <f t="shared" si="822"/>
        <v>1000</v>
      </c>
      <c r="K4380" s="12">
        <v>-28.26</v>
      </c>
      <c r="L4380" s="12">
        <f t="shared" si="823"/>
        <v>23.56</v>
      </c>
      <c r="M4380" s="27"/>
      <c r="N4380" s="27"/>
      <c r="P4380" s="12">
        <v>22.56</v>
      </c>
      <c r="Q4380" s="39">
        <v>61.47</v>
      </c>
      <c r="R4380" s="12">
        <f t="shared" si="824"/>
        <v>28.26</v>
      </c>
      <c r="S4380" s="12">
        <v>1.3551923849899745</v>
      </c>
      <c r="T4380" s="20">
        <v>3.1482259960402441</v>
      </c>
      <c r="Y4380" s="20">
        <f t="shared" si="825"/>
        <v>7.8872692184906917E-2</v>
      </c>
      <c r="Z4380" s="20">
        <f t="shared" si="826"/>
        <v>7.4163318097750106E-2</v>
      </c>
      <c r="AB4380" s="20">
        <v>0</v>
      </c>
      <c r="AC4380" s="20">
        <v>0</v>
      </c>
      <c r="AE4380" s="20">
        <f t="shared" si="827"/>
        <v>0.21887269218490693</v>
      </c>
      <c r="AF4380" s="20">
        <f t="shared" si="828"/>
        <v>0.25756331809775013</v>
      </c>
    </row>
    <row r="4381" spans="1:32" x14ac:dyDescent="0.2">
      <c r="A4381" s="14" t="s">
        <v>4459</v>
      </c>
      <c r="B4381" s="20">
        <v>7.8059426058967901E-2</v>
      </c>
      <c r="C4381" s="20">
        <v>7.7046674506607515E-2</v>
      </c>
      <c r="D4381" s="27">
        <v>7.7048921213386801E-2</v>
      </c>
      <c r="E4381" s="27">
        <f t="shared" si="817"/>
        <v>22.09</v>
      </c>
      <c r="F4381" s="27">
        <f t="shared" si="818"/>
        <v>-22.0899</v>
      </c>
      <c r="G4381" s="27">
        <f t="shared" si="819"/>
        <v>-22.09</v>
      </c>
      <c r="H4381" s="27">
        <f t="shared" si="821"/>
        <v>1000</v>
      </c>
      <c r="I4381" s="27">
        <f t="shared" si="820"/>
        <v>1000</v>
      </c>
      <c r="J4381" s="27">
        <f t="shared" si="822"/>
        <v>1000</v>
      </c>
      <c r="K4381" s="12">
        <v>-28.26</v>
      </c>
      <c r="L4381" s="12">
        <f t="shared" si="823"/>
        <v>23.09</v>
      </c>
      <c r="M4381" s="27"/>
      <c r="N4381" s="27"/>
      <c r="P4381" s="12">
        <v>22.09</v>
      </c>
      <c r="Q4381" s="39">
        <v>62.07</v>
      </c>
      <c r="R4381" s="12">
        <f t="shared" si="824"/>
        <v>28.26</v>
      </c>
      <c r="S4381" s="12">
        <v>1.2751067447322058</v>
      </c>
      <c r="T4381" s="20">
        <v>2.9717733535751969</v>
      </c>
      <c r="Y4381" s="20">
        <f t="shared" si="825"/>
        <v>7.4211678647313192E-2</v>
      </c>
      <c r="Z4381" s="20">
        <f t="shared" si="826"/>
        <v>7.0006591906941862E-2</v>
      </c>
      <c r="AB4381" s="20">
        <v>0</v>
      </c>
      <c r="AC4381" s="20">
        <v>0</v>
      </c>
      <c r="AE4381" s="20">
        <f t="shared" si="827"/>
        <v>0.21421167864731322</v>
      </c>
      <c r="AF4381" s="20">
        <f t="shared" si="828"/>
        <v>0.25340659190694187</v>
      </c>
    </row>
    <row r="4382" spans="1:32" x14ac:dyDescent="0.2">
      <c r="A4382" s="14" t="s">
        <v>4460</v>
      </c>
      <c r="B4382" s="20">
        <v>7.3602174354318553E-2</v>
      </c>
      <c r="C4382" s="20">
        <v>7.1955357741832704E-2</v>
      </c>
      <c r="D4382" s="27">
        <v>7.1957515974434963E-2</v>
      </c>
      <c r="E4382" s="27">
        <f t="shared" si="817"/>
        <v>22.09</v>
      </c>
      <c r="F4382" s="27">
        <f t="shared" si="818"/>
        <v>-22.0899</v>
      </c>
      <c r="G4382" s="27">
        <f t="shared" si="819"/>
        <v>-22.09</v>
      </c>
      <c r="H4382" s="27">
        <f t="shared" si="821"/>
        <v>1000</v>
      </c>
      <c r="I4382" s="27">
        <f t="shared" si="820"/>
        <v>1000</v>
      </c>
      <c r="J4382" s="27">
        <f t="shared" si="822"/>
        <v>1000</v>
      </c>
      <c r="K4382" s="12">
        <v>-28.26</v>
      </c>
      <c r="L4382" s="12">
        <f t="shared" si="823"/>
        <v>23.09</v>
      </c>
      <c r="M4382" s="27"/>
      <c r="N4382" s="27"/>
      <c r="P4382" s="12">
        <v>22.09</v>
      </c>
      <c r="Q4382" s="39">
        <v>61.05</v>
      </c>
      <c r="R4382" s="12">
        <f t="shared" si="824"/>
        <v>28.26</v>
      </c>
      <c r="S4382" s="12">
        <v>1.258443811381817</v>
      </c>
      <c r="T4382" s="20">
        <v>2.9271415025230749</v>
      </c>
      <c r="Y4382" s="20">
        <f t="shared" si="825"/>
        <v>7.324188983533389E-2</v>
      </c>
      <c r="Z4382" s="20">
        <f t="shared" si="826"/>
        <v>6.895519147665724E-2</v>
      </c>
      <c r="AB4382" s="20">
        <v>0</v>
      </c>
      <c r="AC4382" s="20">
        <v>0</v>
      </c>
      <c r="AE4382" s="20">
        <f t="shared" si="827"/>
        <v>0.2132418898353339</v>
      </c>
      <c r="AF4382" s="20">
        <f t="shared" si="828"/>
        <v>0.25235519147665725</v>
      </c>
    </row>
    <row r="4383" spans="1:32" x14ac:dyDescent="0.2">
      <c r="A4383" s="14" t="s">
        <v>4461</v>
      </c>
      <c r="B4383" s="20">
        <v>6.6176437557554993E-2</v>
      </c>
      <c r="C4383" s="20">
        <v>6.4432481116965673E-2</v>
      </c>
      <c r="D4383" s="27">
        <v>6.4434374993357468E-2</v>
      </c>
      <c r="E4383" s="27">
        <f t="shared" si="817"/>
        <v>24.22</v>
      </c>
      <c r="F4383" s="27">
        <f t="shared" si="818"/>
        <v>-24.219899999999999</v>
      </c>
      <c r="G4383" s="27">
        <f t="shared" si="819"/>
        <v>-24.22</v>
      </c>
      <c r="H4383" s="27">
        <f t="shared" si="821"/>
        <v>1000</v>
      </c>
      <c r="I4383" s="27">
        <f t="shared" si="820"/>
        <v>1000</v>
      </c>
      <c r="J4383" s="27">
        <f t="shared" si="822"/>
        <v>1000</v>
      </c>
      <c r="K4383" s="12">
        <v>-28.26</v>
      </c>
      <c r="L4383" s="12">
        <f t="shared" si="823"/>
        <v>25.22</v>
      </c>
      <c r="M4383" s="27"/>
      <c r="N4383" s="27"/>
      <c r="P4383" s="12">
        <v>24.22</v>
      </c>
      <c r="Q4383" s="39">
        <v>58.98</v>
      </c>
      <c r="R4383" s="12">
        <f t="shared" si="824"/>
        <v>28.26</v>
      </c>
      <c r="S4383" s="12">
        <v>1.1473391451930011</v>
      </c>
      <c r="T4383" s="20">
        <v>2.6604544117419531</v>
      </c>
      <c r="Y4383" s="20">
        <f t="shared" si="825"/>
        <v>6.6775557649824929E-2</v>
      </c>
      <c r="Z4383" s="20">
        <f t="shared" si="826"/>
        <v>6.2672796384614732E-2</v>
      </c>
      <c r="AB4383" s="20">
        <v>0</v>
      </c>
      <c r="AC4383" s="20">
        <v>0</v>
      </c>
      <c r="AE4383" s="20">
        <f t="shared" si="827"/>
        <v>0.20677555764982494</v>
      </c>
      <c r="AF4383" s="20">
        <f t="shared" si="828"/>
        <v>0.24607279638461474</v>
      </c>
    </row>
    <row r="4384" spans="1:32" x14ac:dyDescent="0.2">
      <c r="A4384" s="14" t="s">
        <v>4462</v>
      </c>
      <c r="B4384" s="20">
        <v>6.4349900262647641E-2</v>
      </c>
      <c r="C4384" s="20">
        <v>6.2396085409944436E-2</v>
      </c>
      <c r="D4384" s="27">
        <v>6.2397955421609273E-2</v>
      </c>
      <c r="E4384" s="27">
        <f t="shared" si="817"/>
        <v>27</v>
      </c>
      <c r="F4384" s="27">
        <f t="shared" si="818"/>
        <v>-26.9999</v>
      </c>
      <c r="G4384" s="27">
        <f t="shared" si="819"/>
        <v>-27</v>
      </c>
      <c r="H4384" s="27">
        <f t="shared" si="821"/>
        <v>1000</v>
      </c>
      <c r="I4384" s="27">
        <f t="shared" si="820"/>
        <v>1000</v>
      </c>
      <c r="J4384" s="27">
        <f t="shared" si="822"/>
        <v>1000</v>
      </c>
      <c r="K4384" s="12">
        <v>-28.26</v>
      </c>
      <c r="L4384" s="12">
        <f t="shared" si="823"/>
        <v>28</v>
      </c>
      <c r="M4384" s="27"/>
      <c r="N4384" s="27"/>
      <c r="P4384" s="12">
        <v>27</v>
      </c>
      <c r="Q4384" s="39">
        <v>55.07</v>
      </c>
      <c r="R4384" s="12">
        <f t="shared" si="824"/>
        <v>28.26</v>
      </c>
      <c r="S4384" s="12">
        <v>1.134276314960293</v>
      </c>
      <c r="T4384" s="20">
        <v>2.6254653870246827</v>
      </c>
      <c r="Y4384" s="20">
        <f t="shared" si="825"/>
        <v>6.6015296155280234E-2</v>
      </c>
      <c r="Z4384" s="20">
        <f t="shared" si="826"/>
        <v>6.1848553724367095E-2</v>
      </c>
      <c r="AB4384" s="20">
        <v>0</v>
      </c>
      <c r="AC4384" s="20">
        <v>0</v>
      </c>
      <c r="AE4384" s="20">
        <f t="shared" si="827"/>
        <v>0.20601529615528025</v>
      </c>
      <c r="AF4384" s="20">
        <f t="shared" si="828"/>
        <v>0.2452485537243671</v>
      </c>
    </row>
    <row r="4385" spans="1:32" x14ac:dyDescent="0.2">
      <c r="A4385" s="14" t="s">
        <v>4463</v>
      </c>
      <c r="B4385" s="20">
        <v>5.9838147966725985E-2</v>
      </c>
      <c r="C4385" s="20">
        <v>5.7860466832517568E-2</v>
      </c>
      <c r="D4385" s="27">
        <v>5.786214048182526E-2</v>
      </c>
      <c r="E4385" s="27">
        <f t="shared" si="817"/>
        <v>28.75</v>
      </c>
      <c r="F4385" s="27">
        <f t="shared" si="818"/>
        <v>-28.7499</v>
      </c>
      <c r="G4385" s="27">
        <f t="shared" si="819"/>
        <v>-28.75</v>
      </c>
      <c r="H4385" s="27">
        <f t="shared" si="821"/>
        <v>1000</v>
      </c>
      <c r="I4385" s="27">
        <f t="shared" si="820"/>
        <v>1000</v>
      </c>
      <c r="J4385" s="27">
        <f t="shared" si="822"/>
        <v>1000</v>
      </c>
      <c r="K4385" s="12">
        <v>-28.26</v>
      </c>
      <c r="L4385" s="12">
        <f t="shared" si="823"/>
        <v>29.75</v>
      </c>
      <c r="M4385" s="27"/>
      <c r="N4385" s="27"/>
      <c r="P4385" s="12">
        <v>28.75</v>
      </c>
      <c r="Q4385" s="39">
        <v>53.02</v>
      </c>
      <c r="R4385" s="12">
        <f t="shared" si="824"/>
        <v>28.26</v>
      </c>
      <c r="S4385" s="12">
        <v>1.0730925925289585</v>
      </c>
      <c r="T4385" s="20">
        <v>2.4892000621640071</v>
      </c>
      <c r="Y4385" s="20">
        <f t="shared" si="825"/>
        <v>6.2454381144612478E-2</v>
      </c>
      <c r="Z4385" s="20">
        <f t="shared" si="826"/>
        <v>5.8638527301217533E-2</v>
      </c>
      <c r="AB4385" s="20">
        <v>0</v>
      </c>
      <c r="AC4385" s="20">
        <v>0</v>
      </c>
      <c r="AE4385" s="20">
        <f t="shared" si="827"/>
        <v>0.20245438114461251</v>
      </c>
      <c r="AF4385" s="20">
        <f t="shared" si="828"/>
        <v>0.24203852730121755</v>
      </c>
    </row>
    <row r="4386" spans="1:32" x14ac:dyDescent="0.2">
      <c r="A4386" s="14" t="s">
        <v>4464</v>
      </c>
      <c r="B4386" s="20">
        <v>6.2114890176828801E-2</v>
      </c>
      <c r="C4386" s="20">
        <v>6.0508760599210863E-2</v>
      </c>
      <c r="D4386" s="27">
        <v>6.0510325604641778E-2</v>
      </c>
      <c r="E4386" s="27">
        <f t="shared" si="817"/>
        <v>32.43</v>
      </c>
      <c r="F4386" s="27">
        <f t="shared" si="818"/>
        <v>-32.429899999999996</v>
      </c>
      <c r="G4386" s="27">
        <f t="shared" si="819"/>
        <v>-32.43</v>
      </c>
      <c r="H4386" s="27">
        <f t="shared" si="821"/>
        <v>1000</v>
      </c>
      <c r="I4386" s="27">
        <f t="shared" si="820"/>
        <v>1000</v>
      </c>
      <c r="J4386" s="27">
        <f t="shared" si="822"/>
        <v>1000</v>
      </c>
      <c r="K4386" s="12">
        <v>-28.26</v>
      </c>
      <c r="L4386" s="12">
        <f t="shared" si="823"/>
        <v>33.43</v>
      </c>
      <c r="M4386" s="27"/>
      <c r="N4386" s="27"/>
      <c r="P4386" s="12">
        <v>32.43</v>
      </c>
      <c r="Q4386" s="39">
        <v>49.9</v>
      </c>
      <c r="R4386" s="12">
        <f t="shared" si="824"/>
        <v>28.26</v>
      </c>
      <c r="S4386" s="12">
        <v>1.0894785948702943</v>
      </c>
      <c r="T4386" s="20">
        <v>2.5448737650434801</v>
      </c>
      <c r="Y4386" s="20">
        <f t="shared" si="825"/>
        <v>6.3408052470635246E-2</v>
      </c>
      <c r="Z4386" s="20">
        <f t="shared" si="826"/>
        <v>5.9950042593170286E-2</v>
      </c>
      <c r="AB4386" s="20">
        <v>0</v>
      </c>
      <c r="AC4386" s="20">
        <v>0</v>
      </c>
      <c r="AE4386" s="20">
        <f t="shared" si="827"/>
        <v>0.20340805247063526</v>
      </c>
      <c r="AF4386" s="20">
        <f t="shared" si="828"/>
        <v>0.24335004259317028</v>
      </c>
    </row>
    <row r="4387" spans="1:32" x14ac:dyDescent="0.2">
      <c r="A4387" s="14" t="s">
        <v>4465</v>
      </c>
      <c r="B4387" s="20">
        <v>6.6168412090650094E-2</v>
      </c>
      <c r="C4387" s="20">
        <v>6.4801688426560103E-2</v>
      </c>
      <c r="D4387" s="27">
        <v>6.4803376041963567E-2</v>
      </c>
      <c r="E4387" s="27">
        <f t="shared" si="817"/>
        <v>33.950000000000003</v>
      </c>
      <c r="F4387" s="27">
        <f t="shared" si="818"/>
        <v>-33.9499</v>
      </c>
      <c r="G4387" s="27">
        <f t="shared" si="819"/>
        <v>-33.950000000000003</v>
      </c>
      <c r="H4387" s="27">
        <f t="shared" si="821"/>
        <v>1000</v>
      </c>
      <c r="I4387" s="27">
        <f t="shared" si="820"/>
        <v>1000</v>
      </c>
      <c r="J4387" s="27">
        <f t="shared" si="822"/>
        <v>1000</v>
      </c>
      <c r="K4387" s="12">
        <v>-28.26</v>
      </c>
      <c r="L4387" s="12">
        <f t="shared" si="823"/>
        <v>34.950000000000003</v>
      </c>
      <c r="M4387" s="27"/>
      <c r="N4387" s="27"/>
      <c r="P4387" s="12">
        <v>33.950000000000003</v>
      </c>
      <c r="Q4387" s="39">
        <v>49.21</v>
      </c>
      <c r="R4387" s="12">
        <f t="shared" si="824"/>
        <v>28.26</v>
      </c>
      <c r="S4387" s="12">
        <v>1.138280046389758</v>
      </c>
      <c r="T4387" s="20">
        <v>2.6681252754553482</v>
      </c>
      <c r="Y4387" s="20">
        <f t="shared" si="825"/>
        <v>6.6248314788003415E-2</v>
      </c>
      <c r="Z4387" s="20">
        <f t="shared" si="826"/>
        <v>6.2853500281468563E-2</v>
      </c>
      <c r="AB4387" s="20">
        <v>0</v>
      </c>
      <c r="AC4387" s="20">
        <v>0</v>
      </c>
      <c r="AE4387" s="20">
        <f t="shared" si="827"/>
        <v>0.20624831478800343</v>
      </c>
      <c r="AF4387" s="20">
        <f t="shared" si="828"/>
        <v>0.24625350028146858</v>
      </c>
    </row>
    <row r="4388" spans="1:32" x14ac:dyDescent="0.2">
      <c r="A4388" s="14" t="s">
        <v>4466</v>
      </c>
      <c r="B4388" s="20">
        <v>7.2484224502617892E-2</v>
      </c>
      <c r="C4388" s="20">
        <v>7.1149491553176389E-2</v>
      </c>
      <c r="D4388" s="27">
        <v>7.1151533320354496E-2</v>
      </c>
      <c r="E4388" s="27">
        <f t="shared" si="817"/>
        <v>32.67</v>
      </c>
      <c r="F4388" s="27">
        <f t="shared" si="818"/>
        <v>-32.669899999999998</v>
      </c>
      <c r="G4388" s="27">
        <f t="shared" si="819"/>
        <v>-32.67</v>
      </c>
      <c r="H4388" s="27">
        <f t="shared" si="821"/>
        <v>1000</v>
      </c>
      <c r="I4388" s="27">
        <f t="shared" si="820"/>
        <v>1000</v>
      </c>
      <c r="J4388" s="27">
        <f t="shared" si="822"/>
        <v>1000</v>
      </c>
      <c r="K4388" s="12">
        <v>-28.26</v>
      </c>
      <c r="L4388" s="12">
        <f t="shared" si="823"/>
        <v>33.67</v>
      </c>
      <c r="M4388" s="27"/>
      <c r="N4388" s="27"/>
      <c r="P4388" s="12">
        <v>32.67</v>
      </c>
      <c r="Q4388" s="39">
        <v>53.04</v>
      </c>
      <c r="R4388" s="12">
        <f t="shared" si="824"/>
        <v>28.26</v>
      </c>
      <c r="S4388" s="12">
        <v>1.2297904672295168</v>
      </c>
      <c r="T4388" s="20">
        <v>2.8790663344328471</v>
      </c>
      <c r="Y4388" s="20">
        <f t="shared" si="825"/>
        <v>7.1574254731695597E-2</v>
      </c>
      <c r="Z4388" s="20">
        <f t="shared" si="826"/>
        <v>6.7822676216265254E-2</v>
      </c>
      <c r="AB4388" s="20">
        <v>0</v>
      </c>
      <c r="AC4388" s="20">
        <v>0</v>
      </c>
      <c r="AE4388" s="20">
        <f t="shared" si="827"/>
        <v>0.21157425473169561</v>
      </c>
      <c r="AF4388" s="20">
        <f t="shared" si="828"/>
        <v>0.25122267621626526</v>
      </c>
    </row>
    <row r="4389" spans="1:32" x14ac:dyDescent="0.2">
      <c r="A4389" s="14" t="s">
        <v>4467</v>
      </c>
      <c r="B4389" s="20">
        <v>7.5054961240164128E-2</v>
      </c>
      <c r="C4389" s="20">
        <v>7.3276987498301416E-2</v>
      </c>
      <c r="D4389" s="27">
        <v>7.3278717199518492E-2</v>
      </c>
      <c r="E4389" s="27">
        <f t="shared" si="817"/>
        <v>30.07</v>
      </c>
      <c r="F4389" s="27">
        <f t="shared" si="818"/>
        <v>-30.069900000000001</v>
      </c>
      <c r="G4389" s="27">
        <f t="shared" si="819"/>
        <v>-30.07</v>
      </c>
      <c r="H4389" s="27">
        <f t="shared" si="821"/>
        <v>1000</v>
      </c>
      <c r="I4389" s="27">
        <f t="shared" si="820"/>
        <v>1000</v>
      </c>
      <c r="J4389" s="27">
        <f t="shared" si="822"/>
        <v>1000</v>
      </c>
      <c r="K4389" s="12">
        <v>-28.26</v>
      </c>
      <c r="L4389" s="12">
        <f t="shared" si="823"/>
        <v>31.07</v>
      </c>
      <c r="M4389" s="27"/>
      <c r="N4389" s="27"/>
      <c r="P4389" s="12">
        <v>30.07</v>
      </c>
      <c r="Q4389" s="39">
        <v>50.54</v>
      </c>
      <c r="R4389" s="12">
        <f t="shared" si="824"/>
        <v>28.26</v>
      </c>
      <c r="S4389" s="12">
        <v>1.3147341683475104</v>
      </c>
      <c r="T4389" s="20">
        <v>3.0866002408343087</v>
      </c>
      <c r="Y4389" s="20">
        <f t="shared" si="825"/>
        <v>7.6518009187175232E-2</v>
      </c>
      <c r="Z4389" s="20">
        <f t="shared" si="826"/>
        <v>7.2711589253600939E-2</v>
      </c>
      <c r="AB4389" s="20">
        <v>0</v>
      </c>
      <c r="AC4389" s="20">
        <v>0</v>
      </c>
      <c r="AE4389" s="20">
        <f t="shared" si="827"/>
        <v>0.21651800918717523</v>
      </c>
      <c r="AF4389" s="20">
        <f t="shared" si="828"/>
        <v>0.25611158925360095</v>
      </c>
    </row>
    <row r="4390" spans="1:32" x14ac:dyDescent="0.2">
      <c r="A4390" s="14" t="s">
        <v>4468</v>
      </c>
      <c r="B4390" s="20">
        <v>7.6476809782365276E-2</v>
      </c>
      <c r="C4390" s="20">
        <v>7.4088960051585925E-2</v>
      </c>
      <c r="D4390" s="27">
        <v>7.4090683453259198E-2</v>
      </c>
      <c r="E4390" s="27">
        <f t="shared" si="817"/>
        <v>31.91</v>
      </c>
      <c r="F4390" s="27">
        <f t="shared" si="818"/>
        <v>-31.9099</v>
      </c>
      <c r="G4390" s="27">
        <f t="shared" si="819"/>
        <v>-31.91</v>
      </c>
      <c r="H4390" s="27">
        <f t="shared" si="821"/>
        <v>1000</v>
      </c>
      <c r="I4390" s="27">
        <f t="shared" si="820"/>
        <v>1000</v>
      </c>
      <c r="J4390" s="27">
        <f t="shared" si="822"/>
        <v>1000</v>
      </c>
      <c r="K4390" s="12">
        <v>-28.26</v>
      </c>
      <c r="L4390" s="12">
        <f t="shared" si="823"/>
        <v>32.909999999999997</v>
      </c>
      <c r="M4390" s="27"/>
      <c r="N4390" s="27"/>
      <c r="P4390" s="12">
        <v>31.91</v>
      </c>
      <c r="Q4390" s="39">
        <v>49.94</v>
      </c>
      <c r="R4390" s="12">
        <f t="shared" si="824"/>
        <v>28.26</v>
      </c>
      <c r="S4390" s="12">
        <v>1.3845498248667027</v>
      </c>
      <c r="T4390" s="20">
        <v>3.2430496356523619</v>
      </c>
      <c r="Y4390" s="20">
        <f t="shared" si="825"/>
        <v>8.0581305917082818E-2</v>
      </c>
      <c r="Z4390" s="20">
        <f t="shared" si="826"/>
        <v>7.6397095392196288E-2</v>
      </c>
      <c r="AB4390" s="20">
        <v>0</v>
      </c>
      <c r="AC4390" s="20">
        <v>0</v>
      </c>
      <c r="AE4390" s="20">
        <f t="shared" si="827"/>
        <v>0.22058130591708283</v>
      </c>
      <c r="AF4390" s="20">
        <f t="shared" si="828"/>
        <v>0.25979709539219631</v>
      </c>
    </row>
    <row r="4391" spans="1:32" x14ac:dyDescent="0.2">
      <c r="A4391" s="14" t="s">
        <v>4469</v>
      </c>
      <c r="B4391" s="20">
        <v>7.1616342439974931E-2</v>
      </c>
      <c r="C4391" s="20">
        <v>6.8282138461665046E-2</v>
      </c>
      <c r="D4391" s="27">
        <v>6.8283976038604699E-2</v>
      </c>
      <c r="E4391" s="27">
        <f t="shared" si="817"/>
        <v>27.59</v>
      </c>
      <c r="F4391" s="27">
        <f t="shared" si="818"/>
        <v>-27.5899</v>
      </c>
      <c r="G4391" s="27">
        <f t="shared" si="819"/>
        <v>-27.59</v>
      </c>
      <c r="H4391" s="27">
        <f t="shared" si="821"/>
        <v>1000</v>
      </c>
      <c r="I4391" s="27">
        <f t="shared" si="820"/>
        <v>1000</v>
      </c>
      <c r="J4391" s="27">
        <f t="shared" si="822"/>
        <v>1000</v>
      </c>
      <c r="K4391" s="12">
        <v>-28.26</v>
      </c>
      <c r="L4391" s="12">
        <f t="shared" si="823"/>
        <v>28.59</v>
      </c>
      <c r="M4391" s="27"/>
      <c r="N4391" s="27"/>
      <c r="P4391" s="12">
        <v>27.59</v>
      </c>
      <c r="Q4391" s="39">
        <v>50.45</v>
      </c>
      <c r="R4391" s="12">
        <f t="shared" si="824"/>
        <v>28.26</v>
      </c>
      <c r="S4391" s="12">
        <v>1.3691566174606538</v>
      </c>
      <c r="T4391" s="20">
        <v>3.1771240048469971</v>
      </c>
      <c r="Y4391" s="20">
        <f t="shared" si="825"/>
        <v>7.9685415619201089E-2</v>
      </c>
      <c r="Z4391" s="20">
        <f t="shared" si="826"/>
        <v>7.4844073616007825E-2</v>
      </c>
      <c r="AB4391" s="20">
        <v>0</v>
      </c>
      <c r="AC4391" s="20">
        <v>0</v>
      </c>
      <c r="AE4391" s="20">
        <f t="shared" si="827"/>
        <v>0.2196854156192011</v>
      </c>
      <c r="AF4391" s="20">
        <f t="shared" si="828"/>
        <v>0.25824407361600782</v>
      </c>
    </row>
    <row r="4392" spans="1:32" x14ac:dyDescent="0.2">
      <c r="A4392" s="14" t="s">
        <v>4470</v>
      </c>
      <c r="B4392" s="20">
        <v>5.8474752172448137E-2</v>
      </c>
      <c r="C4392" s="20">
        <v>5.4906476642365733E-2</v>
      </c>
      <c r="D4392" s="27">
        <v>5.4908260156022286E-2</v>
      </c>
      <c r="E4392" s="27">
        <f t="shared" si="817"/>
        <v>22.03</v>
      </c>
      <c r="F4392" s="27">
        <f t="shared" si="818"/>
        <v>-22.029900000000001</v>
      </c>
      <c r="G4392" s="27">
        <f t="shared" si="819"/>
        <v>-22.03</v>
      </c>
      <c r="H4392" s="27">
        <f t="shared" si="821"/>
        <v>1000</v>
      </c>
      <c r="I4392" s="27">
        <f t="shared" si="820"/>
        <v>1000</v>
      </c>
      <c r="J4392" s="27">
        <f t="shared" si="822"/>
        <v>1000</v>
      </c>
      <c r="K4392" s="12">
        <v>-28.26</v>
      </c>
      <c r="L4392" s="12">
        <f t="shared" si="823"/>
        <v>23.03</v>
      </c>
      <c r="M4392" s="27"/>
      <c r="N4392" s="27"/>
      <c r="P4392" s="12">
        <v>22.03</v>
      </c>
      <c r="Q4392" s="39">
        <v>53.03</v>
      </c>
      <c r="R4392" s="12">
        <f t="shared" si="824"/>
        <v>28.26</v>
      </c>
      <c r="S4392" s="12">
        <v>1.1643613869650602</v>
      </c>
      <c r="T4392" s="20">
        <v>2.6685954134623517</v>
      </c>
      <c r="Y4392" s="20">
        <f t="shared" si="825"/>
        <v>6.776625834328745E-2</v>
      </c>
      <c r="Z4392" s="20">
        <f t="shared" si="826"/>
        <v>6.2864575405874215E-2</v>
      </c>
      <c r="AB4392" s="20">
        <v>0</v>
      </c>
      <c r="AC4392" s="20">
        <v>0</v>
      </c>
      <c r="AE4392" s="20">
        <f t="shared" si="827"/>
        <v>0.20776625834328746</v>
      </c>
      <c r="AF4392" s="20">
        <f t="shared" si="828"/>
        <v>0.24626457540587421</v>
      </c>
    </row>
    <row r="4393" spans="1:32" x14ac:dyDescent="0.2">
      <c r="A4393" s="14" t="s">
        <v>4471</v>
      </c>
      <c r="B4393" s="20">
        <v>4.6257739172938794E-2</v>
      </c>
      <c r="C4393" s="20">
        <v>4.5119889421670667E-2</v>
      </c>
      <c r="D4393" s="27">
        <v>4.5122303782700338E-2</v>
      </c>
      <c r="E4393" s="27">
        <f t="shared" si="817"/>
        <v>20.38</v>
      </c>
      <c r="F4393" s="27">
        <f t="shared" si="818"/>
        <v>-20.379899999999999</v>
      </c>
      <c r="G4393" s="27">
        <f t="shared" si="819"/>
        <v>-20.38</v>
      </c>
      <c r="H4393" s="27">
        <f t="shared" si="821"/>
        <v>1000</v>
      </c>
      <c r="I4393" s="27">
        <f t="shared" si="820"/>
        <v>1000</v>
      </c>
      <c r="J4393" s="27">
        <f t="shared" si="822"/>
        <v>1000</v>
      </c>
      <c r="K4393" s="12">
        <v>-28.26</v>
      </c>
      <c r="L4393" s="12">
        <f t="shared" si="823"/>
        <v>21.38</v>
      </c>
      <c r="M4393" s="27"/>
      <c r="N4393" s="27"/>
      <c r="P4393" s="12">
        <v>20.38</v>
      </c>
      <c r="Q4393" s="39">
        <v>49.25</v>
      </c>
      <c r="R4393" s="12">
        <f t="shared" si="824"/>
        <v>28.26</v>
      </c>
      <c r="S4393" s="12">
        <v>0.79367071746115669</v>
      </c>
      <c r="T4393" s="20">
        <v>1.833653609787957</v>
      </c>
      <c r="Y4393" s="20">
        <f t="shared" si="825"/>
        <v>4.6191925875491938E-2</v>
      </c>
      <c r="Z4393" s="20">
        <f t="shared" si="826"/>
        <v>4.319570326743901E-2</v>
      </c>
      <c r="AB4393" s="20">
        <v>0</v>
      </c>
      <c r="AC4393" s="20">
        <v>0</v>
      </c>
      <c r="AE4393" s="20">
        <f t="shared" si="827"/>
        <v>0.18619192587549194</v>
      </c>
      <c r="AF4393" s="20">
        <f t="shared" si="828"/>
        <v>0.22659570326743902</v>
      </c>
    </row>
    <row r="4394" spans="1:32" x14ac:dyDescent="0.2">
      <c r="A4394" s="14" t="s">
        <v>4472</v>
      </c>
      <c r="B4394" s="20">
        <v>4.513666615085607E-2</v>
      </c>
      <c r="C4394" s="20">
        <v>4.5758424813738603E-2</v>
      </c>
      <c r="D4394" s="27">
        <v>4.5761220768479445E-2</v>
      </c>
      <c r="E4394" s="27">
        <f t="shared" si="817"/>
        <v>19.399999999999999</v>
      </c>
      <c r="F4394" s="27">
        <f t="shared" si="818"/>
        <v>-19.399899999999999</v>
      </c>
      <c r="G4394" s="27">
        <f t="shared" si="819"/>
        <v>-19.399999999999999</v>
      </c>
      <c r="H4394" s="27">
        <f t="shared" si="821"/>
        <v>1000</v>
      </c>
      <c r="I4394" s="27">
        <f t="shared" si="820"/>
        <v>1000</v>
      </c>
      <c r="J4394" s="27">
        <f t="shared" si="822"/>
        <v>1000</v>
      </c>
      <c r="K4394" s="12">
        <v>-28.26</v>
      </c>
      <c r="L4394" s="12">
        <f t="shared" si="823"/>
        <v>20.399999999999999</v>
      </c>
      <c r="M4394" s="27"/>
      <c r="N4394" s="27"/>
      <c r="P4394" s="12">
        <v>19.399999999999999</v>
      </c>
      <c r="Q4394" s="39">
        <v>52.91</v>
      </c>
      <c r="R4394" s="12">
        <f t="shared" si="824"/>
        <v>28.26</v>
      </c>
      <c r="S4394" s="12">
        <v>0.63225948667305132</v>
      </c>
      <c r="T4394" s="20">
        <v>1.4679292529155106</v>
      </c>
      <c r="Y4394" s="20">
        <f t="shared" si="825"/>
        <v>3.6797733241188298E-2</v>
      </c>
      <c r="Z4394" s="20">
        <f t="shared" si="826"/>
        <v>3.4580269734731592E-2</v>
      </c>
      <c r="AB4394" s="20">
        <v>0</v>
      </c>
      <c r="AC4394" s="20">
        <v>0</v>
      </c>
      <c r="AE4394" s="20">
        <f t="shared" si="827"/>
        <v>0.1767977332411883</v>
      </c>
      <c r="AF4394" s="20">
        <f t="shared" si="828"/>
        <v>0.21798026973473161</v>
      </c>
    </row>
    <row r="4395" spans="1:32" x14ac:dyDescent="0.2">
      <c r="A4395" s="14" t="s">
        <v>4473</v>
      </c>
      <c r="B4395" s="20">
        <v>4.4465915195167231E-2</v>
      </c>
      <c r="C4395" s="20">
        <v>4.4696562612937779E-2</v>
      </c>
      <c r="D4395" s="27">
        <v>4.4699170109457335E-2</v>
      </c>
      <c r="E4395" s="27">
        <f t="shared" si="817"/>
        <v>17.09</v>
      </c>
      <c r="F4395" s="27">
        <f t="shared" si="818"/>
        <v>-17.0899</v>
      </c>
      <c r="G4395" s="27">
        <f t="shared" si="819"/>
        <v>-17.09</v>
      </c>
      <c r="H4395" s="27">
        <f t="shared" si="821"/>
        <v>1000</v>
      </c>
      <c r="I4395" s="27">
        <f t="shared" si="820"/>
        <v>1000</v>
      </c>
      <c r="J4395" s="27">
        <f t="shared" si="822"/>
        <v>1000</v>
      </c>
      <c r="K4395" s="12">
        <v>-28.26</v>
      </c>
      <c r="L4395" s="12">
        <f t="shared" si="823"/>
        <v>18.09</v>
      </c>
      <c r="M4395" s="27"/>
      <c r="N4395" s="27"/>
      <c r="P4395" s="12">
        <v>17.09</v>
      </c>
      <c r="Q4395" s="39">
        <v>47.38</v>
      </c>
      <c r="R4395" s="12">
        <f t="shared" si="824"/>
        <v>28.26</v>
      </c>
      <c r="S4395" s="12">
        <v>0.64608921543818421</v>
      </c>
      <c r="T4395" s="20">
        <v>1.4888688836226951</v>
      </c>
      <c r="Y4395" s="20">
        <f t="shared" si="825"/>
        <v>3.760262851065304E-2</v>
      </c>
      <c r="Z4395" s="20">
        <f t="shared" si="826"/>
        <v>3.5073548328752355E-2</v>
      </c>
      <c r="AB4395" s="20">
        <v>0</v>
      </c>
      <c r="AC4395" s="20">
        <v>0</v>
      </c>
      <c r="AE4395" s="20">
        <f t="shared" si="827"/>
        <v>0.17760262851065306</v>
      </c>
      <c r="AF4395" s="20">
        <f t="shared" si="828"/>
        <v>0.21847354832875238</v>
      </c>
    </row>
    <row r="4396" spans="1:32" x14ac:dyDescent="0.2">
      <c r="A4396" s="14" t="s">
        <v>4474</v>
      </c>
      <c r="B4396" s="20">
        <v>4.6592537149298986E-2</v>
      </c>
      <c r="C4396" s="20">
        <v>4.7759833945969915E-2</v>
      </c>
      <c r="D4396" s="27">
        <v>4.7762645932852475E-2</v>
      </c>
      <c r="E4396" s="27">
        <f t="shared" si="817"/>
        <v>16.79</v>
      </c>
      <c r="F4396" s="27">
        <f t="shared" si="818"/>
        <v>-16.789899999999999</v>
      </c>
      <c r="G4396" s="27">
        <f t="shared" si="819"/>
        <v>-16.79</v>
      </c>
      <c r="H4396" s="27">
        <f t="shared" si="821"/>
        <v>1000</v>
      </c>
      <c r="I4396" s="27">
        <f t="shared" si="820"/>
        <v>1000</v>
      </c>
      <c r="J4396" s="27">
        <f t="shared" si="822"/>
        <v>1000</v>
      </c>
      <c r="K4396" s="12">
        <v>-28.26</v>
      </c>
      <c r="L4396" s="12">
        <f t="shared" si="823"/>
        <v>17.79</v>
      </c>
      <c r="M4396" s="27"/>
      <c r="N4396" s="27"/>
      <c r="P4396" s="12">
        <v>16.79</v>
      </c>
      <c r="Q4396" s="39">
        <v>40.03</v>
      </c>
      <c r="R4396" s="12">
        <f t="shared" si="824"/>
        <v>28.26</v>
      </c>
      <c r="S4396" s="12">
        <v>0.60316473554431027</v>
      </c>
      <c r="T4396" s="20">
        <v>1.3968013443341083</v>
      </c>
      <c r="Y4396" s="20">
        <f t="shared" si="825"/>
        <v>3.5104408090168765E-2</v>
      </c>
      <c r="Z4396" s="20">
        <f t="shared" si="826"/>
        <v>3.2904696978396729E-2</v>
      </c>
      <c r="AB4396" s="20">
        <v>0</v>
      </c>
      <c r="AC4396" s="20">
        <v>0</v>
      </c>
      <c r="AE4396" s="20">
        <f t="shared" si="827"/>
        <v>0.17510440809016878</v>
      </c>
      <c r="AF4396" s="20">
        <f t="shared" si="828"/>
        <v>0.21630469697839674</v>
      </c>
    </row>
    <row r="4397" spans="1:32" x14ac:dyDescent="0.2">
      <c r="A4397" s="14" t="s">
        <v>4475</v>
      </c>
      <c r="B4397" s="20">
        <v>5.575954943917643E-2</v>
      </c>
      <c r="C4397" s="20">
        <v>5.7634316575655077E-2</v>
      </c>
      <c r="D4397" s="27">
        <v>5.7637470246418368E-2</v>
      </c>
      <c r="E4397" s="27">
        <f t="shared" si="817"/>
        <v>16.579999999999998</v>
      </c>
      <c r="F4397" s="27">
        <f t="shared" si="818"/>
        <v>-16.579899999999999</v>
      </c>
      <c r="G4397" s="27">
        <f t="shared" si="819"/>
        <v>-16.579999999999998</v>
      </c>
      <c r="H4397" s="27">
        <f t="shared" si="821"/>
        <v>1000</v>
      </c>
      <c r="I4397" s="27">
        <f t="shared" si="820"/>
        <v>1000</v>
      </c>
      <c r="J4397" s="27">
        <f t="shared" si="822"/>
        <v>1000</v>
      </c>
      <c r="K4397" s="12">
        <v>-28.26</v>
      </c>
      <c r="L4397" s="12">
        <f t="shared" si="823"/>
        <v>17.579999999999998</v>
      </c>
      <c r="M4397" s="27"/>
      <c r="N4397" s="27"/>
      <c r="P4397" s="12">
        <v>16.579999999999998</v>
      </c>
      <c r="Q4397" s="39">
        <v>27.14</v>
      </c>
      <c r="R4397" s="12">
        <f t="shared" si="824"/>
        <v>28.26</v>
      </c>
      <c r="S4397" s="12">
        <v>0.67856688326822034</v>
      </c>
      <c r="T4397" s="20">
        <v>1.57056455749174</v>
      </c>
      <c r="Y4397" s="20">
        <f t="shared" si="825"/>
        <v>3.9492840650282975E-2</v>
      </c>
      <c r="Z4397" s="20">
        <f t="shared" si="826"/>
        <v>3.6998067806064544E-2</v>
      </c>
      <c r="AB4397" s="20">
        <v>0</v>
      </c>
      <c r="AC4397" s="20">
        <v>0</v>
      </c>
      <c r="AE4397" s="20">
        <f t="shared" si="827"/>
        <v>0.17949284065028298</v>
      </c>
      <c r="AF4397" s="20">
        <f t="shared" si="828"/>
        <v>0.22039806780606455</v>
      </c>
    </row>
    <row r="4398" spans="1:32" x14ac:dyDescent="0.2">
      <c r="A4398" s="14" t="s">
        <v>4476</v>
      </c>
      <c r="B4398" s="20">
        <v>7.3798531837207776E-2</v>
      </c>
      <c r="C4398" s="20">
        <v>7.4355937630452104E-2</v>
      </c>
      <c r="D4398" s="27">
        <v>7.4359329389148174E-2</v>
      </c>
      <c r="E4398" s="27">
        <f t="shared" si="817"/>
        <v>17.989999999999998</v>
      </c>
      <c r="F4398" s="27">
        <f t="shared" si="818"/>
        <v>-17.989899999999999</v>
      </c>
      <c r="G4398" s="27">
        <f t="shared" si="819"/>
        <v>-17.989999999999998</v>
      </c>
      <c r="H4398" s="27">
        <f t="shared" si="821"/>
        <v>1000</v>
      </c>
      <c r="I4398" s="27">
        <f t="shared" si="820"/>
        <v>1000</v>
      </c>
      <c r="J4398" s="27">
        <f t="shared" si="822"/>
        <v>1000</v>
      </c>
      <c r="K4398" s="12">
        <v>-28.26</v>
      </c>
      <c r="L4398" s="12">
        <f t="shared" si="823"/>
        <v>18.989999999999998</v>
      </c>
      <c r="M4398" s="27"/>
      <c r="N4398" s="27"/>
      <c r="P4398" s="12">
        <v>17.989999999999998</v>
      </c>
      <c r="Q4398" s="39">
        <v>25.7</v>
      </c>
      <c r="R4398" s="12">
        <f t="shared" si="824"/>
        <v>28.26</v>
      </c>
      <c r="S4398" s="12">
        <v>1.0920471206564535</v>
      </c>
      <c r="T4398" s="20">
        <v>2.5622410731066299</v>
      </c>
      <c r="Y4398" s="20">
        <f t="shared" si="825"/>
        <v>6.355754161029141E-2</v>
      </c>
      <c r="Z4398" s="20">
        <f t="shared" si="826"/>
        <v>6.0359167349146835E-2</v>
      </c>
      <c r="AB4398" s="20">
        <v>0</v>
      </c>
      <c r="AC4398" s="20">
        <v>0</v>
      </c>
      <c r="AE4398" s="20">
        <f t="shared" si="827"/>
        <v>0.20355754161029144</v>
      </c>
      <c r="AF4398" s="20">
        <f t="shared" si="828"/>
        <v>0.24375916734914685</v>
      </c>
    </row>
    <row r="4399" spans="1:32" x14ac:dyDescent="0.2">
      <c r="A4399" s="14" t="s">
        <v>4477</v>
      </c>
      <c r="B4399" s="20">
        <v>0.10556847063915302</v>
      </c>
      <c r="C4399" s="20">
        <v>0.1065310423277752</v>
      </c>
      <c r="D4399" s="27">
        <v>0.10653367353194372</v>
      </c>
      <c r="E4399" s="27">
        <f t="shared" si="817"/>
        <v>20.05</v>
      </c>
      <c r="F4399" s="27">
        <f t="shared" si="818"/>
        <v>-20.049900000000001</v>
      </c>
      <c r="G4399" s="27">
        <f t="shared" si="819"/>
        <v>-20.05</v>
      </c>
      <c r="H4399" s="27">
        <f t="shared" si="821"/>
        <v>1000</v>
      </c>
      <c r="I4399" s="27">
        <f t="shared" si="820"/>
        <v>1000</v>
      </c>
      <c r="J4399" s="27">
        <f t="shared" si="822"/>
        <v>1000</v>
      </c>
      <c r="K4399" s="12">
        <v>-28.26</v>
      </c>
      <c r="L4399" s="12">
        <f t="shared" si="823"/>
        <v>21.05</v>
      </c>
      <c r="M4399" s="27"/>
      <c r="N4399" s="27"/>
      <c r="P4399" s="12">
        <v>20.05</v>
      </c>
      <c r="Q4399" s="39">
        <v>23.69</v>
      </c>
      <c r="R4399" s="12">
        <f t="shared" si="824"/>
        <v>28.26</v>
      </c>
      <c r="S4399" s="12">
        <v>1.6328750968659251</v>
      </c>
      <c r="T4399" s="20">
        <v>3.9383793452278182</v>
      </c>
      <c r="Y4399" s="20">
        <f t="shared" si="825"/>
        <v>9.5033927520526126E-2</v>
      </c>
      <c r="Z4399" s="20">
        <f t="shared" si="826"/>
        <v>9.2777100671017312E-2</v>
      </c>
      <c r="AB4399" s="20">
        <v>0</v>
      </c>
      <c r="AC4399" s="20">
        <v>0</v>
      </c>
      <c r="AE4399" s="20">
        <f t="shared" si="827"/>
        <v>0.23503392752052615</v>
      </c>
      <c r="AF4399" s="20">
        <f t="shared" si="828"/>
        <v>0.27617710067101731</v>
      </c>
    </row>
    <row r="4400" spans="1:32" x14ac:dyDescent="0.2">
      <c r="A4400" s="14" t="s">
        <v>4478</v>
      </c>
      <c r="B4400" s="20">
        <v>0.11565391391427854</v>
      </c>
      <c r="C4400" s="20">
        <v>0.11581405801363792</v>
      </c>
      <c r="D4400" s="27">
        <v>0.11581609176290712</v>
      </c>
      <c r="E4400" s="27">
        <f t="shared" si="817"/>
        <v>21.41</v>
      </c>
      <c r="F4400" s="27">
        <f t="shared" si="818"/>
        <v>-21.4099</v>
      </c>
      <c r="G4400" s="27">
        <f t="shared" si="819"/>
        <v>-21.41</v>
      </c>
      <c r="H4400" s="27">
        <f t="shared" si="821"/>
        <v>1000</v>
      </c>
      <c r="I4400" s="27">
        <f t="shared" si="820"/>
        <v>1000</v>
      </c>
      <c r="J4400" s="27">
        <f t="shared" si="822"/>
        <v>1000</v>
      </c>
      <c r="K4400" s="12">
        <v>-28.26</v>
      </c>
      <c r="L4400" s="12">
        <f t="shared" si="823"/>
        <v>22.41</v>
      </c>
      <c r="M4400" s="27"/>
      <c r="N4400" s="27"/>
      <c r="P4400" s="12">
        <v>21.41</v>
      </c>
      <c r="Q4400" s="39">
        <v>28.02</v>
      </c>
      <c r="R4400" s="12">
        <f t="shared" si="824"/>
        <v>28.26</v>
      </c>
      <c r="S4400" s="12">
        <v>1.849835283574554</v>
      </c>
      <c r="T4400" s="20">
        <v>4.440907444195151</v>
      </c>
      <c r="Y4400" s="20">
        <f t="shared" si="825"/>
        <v>0.10766108969482967</v>
      </c>
      <c r="Z4400" s="20">
        <f t="shared" si="826"/>
        <v>0.10461524421714397</v>
      </c>
      <c r="AB4400" s="20">
        <v>5.9530770225652979E-3</v>
      </c>
      <c r="AC4400" s="20">
        <v>0</v>
      </c>
      <c r="AE4400" s="20">
        <f t="shared" si="827"/>
        <v>0.24766108969482969</v>
      </c>
      <c r="AF4400" s="20">
        <f t="shared" si="828"/>
        <v>0.28801524421714397</v>
      </c>
    </row>
    <row r="4401" spans="1:32" x14ac:dyDescent="0.2">
      <c r="A4401" s="14" t="s">
        <v>4479</v>
      </c>
      <c r="B4401" s="20">
        <v>0.10916594340828407</v>
      </c>
      <c r="C4401" s="20">
        <v>0.10708522208750532</v>
      </c>
      <c r="D4401" s="27">
        <v>0.1070868311316491</v>
      </c>
      <c r="E4401" s="27">
        <f t="shared" si="817"/>
        <v>23.71</v>
      </c>
      <c r="F4401" s="27">
        <f t="shared" si="818"/>
        <v>-23.709900000000001</v>
      </c>
      <c r="G4401" s="27">
        <f t="shared" si="819"/>
        <v>-23.71</v>
      </c>
      <c r="H4401" s="27">
        <f t="shared" si="821"/>
        <v>1000</v>
      </c>
      <c r="I4401" s="27">
        <f t="shared" si="820"/>
        <v>1000</v>
      </c>
      <c r="J4401" s="27">
        <f t="shared" si="822"/>
        <v>1000</v>
      </c>
      <c r="K4401" s="12">
        <v>-28.26</v>
      </c>
      <c r="L4401" s="12">
        <f t="shared" si="823"/>
        <v>24.71</v>
      </c>
      <c r="M4401" s="27"/>
      <c r="N4401" s="27"/>
      <c r="P4401" s="12">
        <v>23.71</v>
      </c>
      <c r="Q4401" s="39">
        <v>44.73</v>
      </c>
      <c r="R4401" s="12">
        <f t="shared" si="824"/>
        <v>28.26</v>
      </c>
      <c r="S4401" s="12">
        <v>1.856865918166309</v>
      </c>
      <c r="T4401" s="20">
        <v>4.3521819521378369</v>
      </c>
      <c r="Y4401" s="20">
        <f t="shared" si="825"/>
        <v>0.10807027519805558</v>
      </c>
      <c r="Z4401" s="20">
        <f t="shared" si="826"/>
        <v>0.10252512206609687</v>
      </c>
      <c r="AB4401" s="20">
        <v>0</v>
      </c>
      <c r="AC4401" s="20">
        <v>0</v>
      </c>
      <c r="AE4401" s="20">
        <f t="shared" si="827"/>
        <v>0.24807027519805558</v>
      </c>
      <c r="AF4401" s="20">
        <f t="shared" si="828"/>
        <v>0.28592512206609688</v>
      </c>
    </row>
    <row r="4402" spans="1:32" x14ac:dyDescent="0.2">
      <c r="A4402" s="14" t="s">
        <v>4480</v>
      </c>
      <c r="B4402" s="20">
        <v>9.7203853614634017E-2</v>
      </c>
      <c r="C4402" s="20">
        <v>9.5553332741690353E-2</v>
      </c>
      <c r="D4402" s="27">
        <v>9.5555414372734349E-2</v>
      </c>
      <c r="E4402" s="27">
        <f t="shared" si="817"/>
        <v>22.04</v>
      </c>
      <c r="F4402" s="27">
        <f t="shared" si="818"/>
        <v>-22.039899999999999</v>
      </c>
      <c r="G4402" s="27">
        <f t="shared" si="819"/>
        <v>-22.04</v>
      </c>
      <c r="H4402" s="27">
        <f t="shared" si="821"/>
        <v>1000</v>
      </c>
      <c r="I4402" s="27">
        <f t="shared" si="820"/>
        <v>1000</v>
      </c>
      <c r="J4402" s="27">
        <f t="shared" si="822"/>
        <v>1000</v>
      </c>
      <c r="K4402" s="12">
        <v>-28.26</v>
      </c>
      <c r="L4402" s="12">
        <f t="shared" si="823"/>
        <v>23.04</v>
      </c>
      <c r="M4402" s="27"/>
      <c r="N4402" s="27"/>
      <c r="P4402" s="12">
        <v>22.04</v>
      </c>
      <c r="Q4402" s="39">
        <v>50.04</v>
      </c>
      <c r="R4402" s="12">
        <f t="shared" si="824"/>
        <v>28.26</v>
      </c>
      <c r="S4402" s="12">
        <v>1.6395552232507646</v>
      </c>
      <c r="T4402" s="20">
        <v>3.8445716427000209</v>
      </c>
      <c r="Y4402" s="20">
        <f t="shared" si="825"/>
        <v>9.5422713317984409E-2</v>
      </c>
      <c r="Z4402" s="20">
        <f t="shared" si="826"/>
        <v>9.0567255986633607E-2</v>
      </c>
      <c r="AB4402" s="20">
        <v>0</v>
      </c>
      <c r="AC4402" s="20">
        <v>0</v>
      </c>
      <c r="AE4402" s="20">
        <f t="shared" si="827"/>
        <v>0.23542271331798442</v>
      </c>
      <c r="AF4402" s="20">
        <f t="shared" si="828"/>
        <v>0.27396725598663363</v>
      </c>
    </row>
    <row r="4403" spans="1:32" x14ac:dyDescent="0.2">
      <c r="A4403" s="14" t="s">
        <v>4481</v>
      </c>
      <c r="B4403" s="20">
        <v>9.5934444741715016E-2</v>
      </c>
      <c r="C4403" s="20">
        <v>9.4377118730454915E-2</v>
      </c>
      <c r="D4403" s="27">
        <v>9.4379207724749253E-2</v>
      </c>
      <c r="E4403" s="27">
        <f t="shared" si="817"/>
        <v>22.03</v>
      </c>
      <c r="F4403" s="27">
        <f t="shared" si="818"/>
        <v>-22.029900000000001</v>
      </c>
      <c r="G4403" s="27">
        <f t="shared" si="819"/>
        <v>-22.03</v>
      </c>
      <c r="H4403" s="27">
        <f t="shared" si="821"/>
        <v>1000</v>
      </c>
      <c r="I4403" s="27">
        <f t="shared" si="820"/>
        <v>1000</v>
      </c>
      <c r="J4403" s="27">
        <f t="shared" si="822"/>
        <v>1000</v>
      </c>
      <c r="K4403" s="12">
        <v>-28.26</v>
      </c>
      <c r="L4403" s="12">
        <f t="shared" si="823"/>
        <v>23.03</v>
      </c>
      <c r="M4403" s="27"/>
      <c r="N4403" s="27"/>
      <c r="P4403" s="12">
        <v>22.03</v>
      </c>
      <c r="Q4403" s="39">
        <v>56.07</v>
      </c>
      <c r="R4403" s="12">
        <f t="shared" si="824"/>
        <v>28.26</v>
      </c>
      <c r="S4403" s="12">
        <v>1.6114691432338981</v>
      </c>
      <c r="T4403" s="20">
        <v>3.778295462105266</v>
      </c>
      <c r="Y4403" s="20">
        <f t="shared" si="825"/>
        <v>9.3788093194386704E-2</v>
      </c>
      <c r="Z4403" s="20">
        <f t="shared" si="826"/>
        <v>8.900597624688969E-2</v>
      </c>
      <c r="AB4403" s="20">
        <v>0</v>
      </c>
      <c r="AC4403" s="20">
        <v>0</v>
      </c>
      <c r="AE4403" s="20">
        <f t="shared" si="827"/>
        <v>0.2337880931943867</v>
      </c>
      <c r="AF4403" s="20">
        <f t="shared" si="828"/>
        <v>0.27240597624688967</v>
      </c>
    </row>
    <row r="4404" spans="1:32" x14ac:dyDescent="0.2">
      <c r="A4404" s="14" t="s">
        <v>4482</v>
      </c>
      <c r="B4404" s="20">
        <v>8.5044406682175291E-2</v>
      </c>
      <c r="C4404" s="20">
        <v>8.280407049280275E-2</v>
      </c>
      <c r="D4404" s="27">
        <v>8.2805919680946236E-2</v>
      </c>
      <c r="E4404" s="27">
        <f t="shared" si="817"/>
        <v>21.87</v>
      </c>
      <c r="F4404" s="27">
        <f t="shared" si="818"/>
        <v>-21.869900000000001</v>
      </c>
      <c r="G4404" s="27">
        <f t="shared" si="819"/>
        <v>-21.87</v>
      </c>
      <c r="H4404" s="27">
        <f t="shared" si="821"/>
        <v>1000</v>
      </c>
      <c r="I4404" s="27">
        <f t="shared" si="820"/>
        <v>1000</v>
      </c>
      <c r="J4404" s="27">
        <f t="shared" si="822"/>
        <v>1000</v>
      </c>
      <c r="K4404" s="12">
        <v>-28.26</v>
      </c>
      <c r="L4404" s="12">
        <f t="shared" si="823"/>
        <v>22.87</v>
      </c>
      <c r="M4404" s="27"/>
      <c r="N4404" s="27"/>
      <c r="P4404" s="12">
        <v>21.87</v>
      </c>
      <c r="Q4404" s="39">
        <v>60.35</v>
      </c>
      <c r="R4404" s="12">
        <f t="shared" si="824"/>
        <v>28.26</v>
      </c>
      <c r="S4404" s="12">
        <v>1.4955500219763216</v>
      </c>
      <c r="T4404" s="20">
        <v>3.4949823674250431</v>
      </c>
      <c r="Y4404" s="20">
        <f t="shared" si="825"/>
        <v>8.7041557963994765E-2</v>
      </c>
      <c r="Z4404" s="20">
        <f t="shared" si="826"/>
        <v>8.2331919432526615E-2</v>
      </c>
      <c r="AB4404" s="20">
        <v>0</v>
      </c>
      <c r="AC4404" s="20">
        <v>0</v>
      </c>
      <c r="AE4404" s="20">
        <f t="shared" si="827"/>
        <v>0.22704155796399478</v>
      </c>
      <c r="AF4404" s="20">
        <f t="shared" si="828"/>
        <v>0.26573191943252661</v>
      </c>
    </row>
    <row r="4405" spans="1:32" x14ac:dyDescent="0.2">
      <c r="A4405" s="14" t="s">
        <v>4483</v>
      </c>
      <c r="B4405" s="20">
        <v>8.1296005296699086E-2</v>
      </c>
      <c r="C4405" s="20">
        <v>7.9518890377425849E-2</v>
      </c>
      <c r="D4405" s="27">
        <v>7.9520825884515492E-2</v>
      </c>
      <c r="E4405" s="27">
        <f t="shared" si="817"/>
        <v>20.86</v>
      </c>
      <c r="F4405" s="27">
        <f t="shared" si="818"/>
        <v>-20.8599</v>
      </c>
      <c r="G4405" s="27">
        <f t="shared" si="819"/>
        <v>-20.86</v>
      </c>
      <c r="H4405" s="27">
        <f t="shared" si="821"/>
        <v>1000</v>
      </c>
      <c r="I4405" s="27">
        <f t="shared" si="820"/>
        <v>1000</v>
      </c>
      <c r="J4405" s="27">
        <f t="shared" si="822"/>
        <v>1000</v>
      </c>
      <c r="K4405" s="12">
        <v>-28.26</v>
      </c>
      <c r="L4405" s="12">
        <f t="shared" si="823"/>
        <v>21.86</v>
      </c>
      <c r="M4405" s="27"/>
      <c r="N4405" s="27"/>
      <c r="P4405" s="12">
        <v>20.86</v>
      </c>
      <c r="Q4405" s="39">
        <v>61.11</v>
      </c>
      <c r="R4405" s="12">
        <f t="shared" si="824"/>
        <v>28.26</v>
      </c>
      <c r="S4405" s="12">
        <v>1.4071349321103044</v>
      </c>
      <c r="T4405" s="20">
        <v>3.299000325288667</v>
      </c>
      <c r="Y4405" s="20">
        <f t="shared" si="825"/>
        <v>8.1895767414444973E-2</v>
      </c>
      <c r="Z4405" s="20">
        <f t="shared" si="826"/>
        <v>7.7715135710300809E-2</v>
      </c>
      <c r="AB4405" s="20">
        <v>0</v>
      </c>
      <c r="AC4405" s="20">
        <v>0</v>
      </c>
      <c r="AE4405" s="20">
        <f t="shared" si="827"/>
        <v>0.221895767414445</v>
      </c>
      <c r="AF4405" s="20">
        <f t="shared" si="828"/>
        <v>0.26111513571030082</v>
      </c>
    </row>
    <row r="4406" spans="1:32" x14ac:dyDescent="0.2">
      <c r="A4406" s="14" t="s">
        <v>4484</v>
      </c>
      <c r="B4406" s="20">
        <v>7.5321484439682396E-2</v>
      </c>
      <c r="C4406" s="20">
        <v>7.2656845322791916E-2</v>
      </c>
      <c r="D4406" s="27">
        <v>7.2658586757368152E-2</v>
      </c>
      <c r="E4406" s="27">
        <f t="shared" si="817"/>
        <v>19.399999999999999</v>
      </c>
      <c r="F4406" s="27">
        <f t="shared" si="818"/>
        <v>-19.399899999999999</v>
      </c>
      <c r="G4406" s="27">
        <f t="shared" si="819"/>
        <v>-19.399999999999999</v>
      </c>
      <c r="H4406" s="27">
        <f t="shared" si="821"/>
        <v>1000</v>
      </c>
      <c r="I4406" s="27">
        <f t="shared" si="820"/>
        <v>1000</v>
      </c>
      <c r="J4406" s="27">
        <f t="shared" si="822"/>
        <v>1000</v>
      </c>
      <c r="K4406" s="12">
        <v>-28.26</v>
      </c>
      <c r="L4406" s="12">
        <f t="shared" si="823"/>
        <v>20.399999999999999</v>
      </c>
      <c r="M4406" s="27"/>
      <c r="N4406" s="27"/>
      <c r="P4406" s="12">
        <v>19.399999999999999</v>
      </c>
      <c r="Q4406" s="39">
        <v>56.09</v>
      </c>
      <c r="R4406" s="12">
        <f t="shared" si="824"/>
        <v>28.26</v>
      </c>
      <c r="S4406" s="12">
        <v>1.3886424191841074</v>
      </c>
      <c r="T4406" s="20">
        <v>3.249077112514009</v>
      </c>
      <c r="Y4406" s="20">
        <f t="shared" si="825"/>
        <v>8.081949640236713E-2</v>
      </c>
      <c r="Z4406" s="20">
        <f t="shared" si="826"/>
        <v>7.6539085733543899E-2</v>
      </c>
      <c r="AB4406" s="20">
        <v>0</v>
      </c>
      <c r="AC4406" s="20">
        <v>0</v>
      </c>
      <c r="AE4406" s="20">
        <f t="shared" si="827"/>
        <v>0.22081949640236714</v>
      </c>
      <c r="AF4406" s="20">
        <f t="shared" si="828"/>
        <v>0.25993908573354391</v>
      </c>
    </row>
    <row r="4407" spans="1:32" x14ac:dyDescent="0.2">
      <c r="A4407" s="14" t="s">
        <v>4485</v>
      </c>
      <c r="B4407" s="20">
        <v>7.3689458647138398E-2</v>
      </c>
      <c r="C4407" s="20">
        <v>7.2051146781202571E-2</v>
      </c>
      <c r="D4407" s="27">
        <v>7.205324540670989E-2</v>
      </c>
      <c r="E4407" s="27">
        <f t="shared" si="817"/>
        <v>18.52</v>
      </c>
      <c r="F4407" s="27">
        <f t="shared" si="818"/>
        <v>-18.5199</v>
      </c>
      <c r="G4407" s="27">
        <f t="shared" si="819"/>
        <v>-18.52</v>
      </c>
      <c r="H4407" s="27">
        <f t="shared" si="821"/>
        <v>1000</v>
      </c>
      <c r="I4407" s="27">
        <f t="shared" si="820"/>
        <v>1000</v>
      </c>
      <c r="J4407" s="27">
        <f t="shared" si="822"/>
        <v>1000</v>
      </c>
      <c r="K4407" s="12">
        <v>-28.26</v>
      </c>
      <c r="L4407" s="12">
        <f t="shared" si="823"/>
        <v>19.52</v>
      </c>
      <c r="M4407" s="27"/>
      <c r="N4407" s="27"/>
      <c r="P4407" s="12">
        <v>18.52</v>
      </c>
      <c r="Q4407" s="39">
        <v>43.04</v>
      </c>
      <c r="R4407" s="12">
        <f t="shared" si="824"/>
        <v>28.26</v>
      </c>
      <c r="S4407" s="12">
        <v>1.2660431715416913</v>
      </c>
      <c r="T4407" s="20">
        <v>2.9530412003497313</v>
      </c>
      <c r="Y4407" s="20">
        <f t="shared" si="825"/>
        <v>7.3684175374516908E-2</v>
      </c>
      <c r="Z4407" s="20">
        <f t="shared" si="826"/>
        <v>6.9565315251433849E-2</v>
      </c>
      <c r="AB4407" s="20">
        <v>0</v>
      </c>
      <c r="AC4407" s="20">
        <v>0</v>
      </c>
      <c r="AE4407" s="20">
        <f t="shared" si="827"/>
        <v>0.21368417537451692</v>
      </c>
      <c r="AF4407" s="20">
        <f t="shared" si="828"/>
        <v>0.25296531525143384</v>
      </c>
    </row>
    <row r="4408" spans="1:32" x14ac:dyDescent="0.2">
      <c r="A4408" s="14" t="s">
        <v>4486</v>
      </c>
      <c r="B4408" s="20">
        <v>7.0948842809065576E-2</v>
      </c>
      <c r="C4408" s="20">
        <v>6.8949622414323467E-2</v>
      </c>
      <c r="D4408" s="27">
        <v>6.8951626597037977E-2</v>
      </c>
      <c r="E4408" s="27">
        <f t="shared" si="817"/>
        <v>17.95</v>
      </c>
      <c r="F4408" s="27">
        <f t="shared" si="818"/>
        <v>-17.9499</v>
      </c>
      <c r="G4408" s="27">
        <f t="shared" si="819"/>
        <v>-17.95</v>
      </c>
      <c r="H4408" s="27">
        <f t="shared" si="821"/>
        <v>1000</v>
      </c>
      <c r="I4408" s="27">
        <f t="shared" si="820"/>
        <v>1000</v>
      </c>
      <c r="J4408" s="27">
        <f t="shared" si="822"/>
        <v>1000</v>
      </c>
      <c r="K4408" s="12">
        <v>-28.26</v>
      </c>
      <c r="L4408" s="12">
        <f t="shared" si="823"/>
        <v>18.95</v>
      </c>
      <c r="M4408" s="27"/>
      <c r="N4408" s="27"/>
      <c r="P4408" s="12">
        <v>17.95</v>
      </c>
      <c r="Q4408" s="39">
        <v>40.94</v>
      </c>
      <c r="R4408" s="12">
        <f t="shared" si="824"/>
        <v>28.26</v>
      </c>
      <c r="S4408" s="12">
        <v>1.2515917382217516</v>
      </c>
      <c r="T4408" s="20">
        <v>2.9140660592041927</v>
      </c>
      <c r="Y4408" s="20">
        <f t="shared" si="825"/>
        <v>7.2843096672703847E-2</v>
      </c>
      <c r="Z4408" s="20">
        <f t="shared" si="826"/>
        <v>6.8647170939584293E-2</v>
      </c>
      <c r="AB4408" s="20">
        <v>0</v>
      </c>
      <c r="AC4408" s="20">
        <v>0</v>
      </c>
      <c r="AE4408" s="20">
        <f t="shared" si="827"/>
        <v>0.21284309667270385</v>
      </c>
      <c r="AF4408" s="20">
        <f t="shared" si="828"/>
        <v>0.25204717093958429</v>
      </c>
    </row>
    <row r="4409" spans="1:32" x14ac:dyDescent="0.2">
      <c r="A4409" s="14" t="s">
        <v>4487</v>
      </c>
      <c r="B4409" s="20">
        <v>6.7538524071858744E-2</v>
      </c>
      <c r="C4409" s="20">
        <v>6.5779277705914116E-2</v>
      </c>
      <c r="D4409" s="27">
        <v>6.5781221835411782E-2</v>
      </c>
      <c r="E4409" s="27">
        <f t="shared" si="817"/>
        <v>19.96</v>
      </c>
      <c r="F4409" s="27">
        <f t="shared" si="818"/>
        <v>-19.959900000000001</v>
      </c>
      <c r="G4409" s="27">
        <f t="shared" si="819"/>
        <v>-19.96</v>
      </c>
      <c r="H4409" s="27">
        <f t="shared" si="821"/>
        <v>1000</v>
      </c>
      <c r="I4409" s="27">
        <f t="shared" si="820"/>
        <v>1000</v>
      </c>
      <c r="J4409" s="27">
        <f t="shared" si="822"/>
        <v>1000</v>
      </c>
      <c r="K4409" s="12">
        <v>-28.26</v>
      </c>
      <c r="L4409" s="12">
        <f t="shared" si="823"/>
        <v>20.96</v>
      </c>
      <c r="M4409" s="27"/>
      <c r="N4409" s="27"/>
      <c r="P4409" s="12">
        <v>19.96</v>
      </c>
      <c r="Q4409" s="39">
        <v>39.07</v>
      </c>
      <c r="R4409" s="12">
        <f t="shared" si="824"/>
        <v>28.26</v>
      </c>
      <c r="S4409" s="12">
        <v>1.184076667642133</v>
      </c>
      <c r="T4409" s="20">
        <v>2.7628097781300838</v>
      </c>
      <c r="Y4409" s="20">
        <f t="shared" si="825"/>
        <v>6.8913694885438109E-2</v>
      </c>
      <c r="Z4409" s="20">
        <f t="shared" si="826"/>
        <v>6.5083999902406167E-2</v>
      </c>
      <c r="AB4409" s="20">
        <v>0</v>
      </c>
      <c r="AC4409" s="20">
        <v>0</v>
      </c>
      <c r="AE4409" s="20">
        <f t="shared" si="827"/>
        <v>0.20891369488543812</v>
      </c>
      <c r="AF4409" s="20">
        <f t="shared" si="828"/>
        <v>0.24848399990240616</v>
      </c>
    </row>
    <row r="4410" spans="1:32" x14ac:dyDescent="0.2">
      <c r="A4410" s="14" t="s">
        <v>4488</v>
      </c>
      <c r="B4410" s="20">
        <v>6.6536329601382185E-2</v>
      </c>
      <c r="C4410" s="20">
        <v>6.4574094007720378E-2</v>
      </c>
      <c r="D4410" s="27">
        <v>6.4575567089320149E-2</v>
      </c>
      <c r="E4410" s="27">
        <f t="shared" si="817"/>
        <v>23.11</v>
      </c>
      <c r="F4410" s="27">
        <f t="shared" si="818"/>
        <v>-23.1099</v>
      </c>
      <c r="G4410" s="27">
        <f t="shared" si="819"/>
        <v>-23.11</v>
      </c>
      <c r="H4410" s="27">
        <f t="shared" si="821"/>
        <v>1000</v>
      </c>
      <c r="I4410" s="27">
        <f t="shared" si="820"/>
        <v>1000</v>
      </c>
      <c r="J4410" s="27">
        <f t="shared" si="822"/>
        <v>1000</v>
      </c>
      <c r="K4410" s="12">
        <v>-28.26</v>
      </c>
      <c r="L4410" s="12">
        <f t="shared" si="823"/>
        <v>24.11</v>
      </c>
      <c r="M4410" s="27"/>
      <c r="N4410" s="27"/>
      <c r="P4410" s="12">
        <v>23.11</v>
      </c>
      <c r="Q4410" s="39">
        <v>39.46</v>
      </c>
      <c r="R4410" s="12">
        <f t="shared" si="824"/>
        <v>28.26</v>
      </c>
      <c r="S4410" s="12">
        <v>1.2022583282909358</v>
      </c>
      <c r="T4410" s="20">
        <v>2.8249602608054021</v>
      </c>
      <c r="Y4410" s="20">
        <f t="shared" si="825"/>
        <v>6.9971874181342333E-2</v>
      </c>
      <c r="Z4410" s="20">
        <f t="shared" si="826"/>
        <v>6.6548089844607194E-2</v>
      </c>
      <c r="AB4410" s="20">
        <v>0</v>
      </c>
      <c r="AC4410" s="20">
        <v>0</v>
      </c>
      <c r="AE4410" s="20">
        <f t="shared" si="827"/>
        <v>0.20997187418134233</v>
      </c>
      <c r="AF4410" s="20">
        <f t="shared" si="828"/>
        <v>0.2499480898446072</v>
      </c>
    </row>
    <row r="4411" spans="1:32" x14ac:dyDescent="0.2">
      <c r="A4411" s="14" t="s">
        <v>4489</v>
      </c>
      <c r="B4411" s="20">
        <v>6.7933613858083677E-2</v>
      </c>
      <c r="C4411" s="20">
        <v>6.5703973460897958E-2</v>
      </c>
      <c r="D4411" s="27">
        <v>6.5705276242947919E-2</v>
      </c>
      <c r="E4411" s="27">
        <f t="shared" si="817"/>
        <v>25.33</v>
      </c>
      <c r="F4411" s="27">
        <f t="shared" si="818"/>
        <v>-25.329899999999999</v>
      </c>
      <c r="G4411" s="27">
        <f t="shared" si="819"/>
        <v>-25.33</v>
      </c>
      <c r="H4411" s="27">
        <f t="shared" si="821"/>
        <v>1000</v>
      </c>
      <c r="I4411" s="27">
        <f t="shared" si="820"/>
        <v>1000</v>
      </c>
      <c r="J4411" s="27">
        <f t="shared" si="822"/>
        <v>1000</v>
      </c>
      <c r="K4411" s="12">
        <v>-28.26</v>
      </c>
      <c r="L4411" s="12">
        <f t="shared" si="823"/>
        <v>26.33</v>
      </c>
      <c r="M4411" s="27"/>
      <c r="N4411" s="27"/>
      <c r="P4411" s="12">
        <v>25.33</v>
      </c>
      <c r="Q4411" s="39">
        <v>42.05</v>
      </c>
      <c r="R4411" s="12">
        <f t="shared" si="824"/>
        <v>28.26</v>
      </c>
      <c r="S4411" s="12">
        <v>1.2561387521736276</v>
      </c>
      <c r="T4411" s="20">
        <v>2.9618688023981741</v>
      </c>
      <c r="Y4411" s="20">
        <f t="shared" si="825"/>
        <v>7.3107734546823427E-2</v>
      </c>
      <c r="Z4411" s="20">
        <f t="shared" si="826"/>
        <v>6.9773268638383346E-2</v>
      </c>
      <c r="AB4411" s="20">
        <v>0</v>
      </c>
      <c r="AC4411" s="20">
        <v>0</v>
      </c>
      <c r="AE4411" s="20">
        <f t="shared" si="827"/>
        <v>0.21310773454682344</v>
      </c>
      <c r="AF4411" s="20">
        <f t="shared" si="828"/>
        <v>0.25317326863838335</v>
      </c>
    </row>
    <row r="4412" spans="1:32" x14ac:dyDescent="0.2">
      <c r="A4412" s="14" t="s">
        <v>4490</v>
      </c>
      <c r="B4412" s="20">
        <v>7.2959235930322885E-2</v>
      </c>
      <c r="C4412" s="20">
        <v>7.0438114406626631E-2</v>
      </c>
      <c r="D4412" s="27">
        <v>7.0439615320938967E-2</v>
      </c>
      <c r="E4412" s="27">
        <f t="shared" si="817"/>
        <v>25.48</v>
      </c>
      <c r="F4412" s="27">
        <f t="shared" si="818"/>
        <v>-25.479900000000001</v>
      </c>
      <c r="G4412" s="27">
        <f t="shared" si="819"/>
        <v>-25.48</v>
      </c>
      <c r="H4412" s="27">
        <f t="shared" si="821"/>
        <v>1000</v>
      </c>
      <c r="I4412" s="27">
        <f t="shared" si="820"/>
        <v>1000</v>
      </c>
      <c r="J4412" s="27">
        <f t="shared" si="822"/>
        <v>1000</v>
      </c>
      <c r="K4412" s="12">
        <v>-28.26</v>
      </c>
      <c r="L4412" s="12">
        <f t="shared" si="823"/>
        <v>26.48</v>
      </c>
      <c r="M4412" s="27"/>
      <c r="N4412" s="27"/>
      <c r="P4412" s="12">
        <v>25.48</v>
      </c>
      <c r="Q4412" s="39">
        <v>46.99</v>
      </c>
      <c r="R4412" s="12">
        <f t="shared" si="824"/>
        <v>28.26</v>
      </c>
      <c r="S4412" s="12">
        <v>1.3570608498361341</v>
      </c>
      <c r="T4412" s="20">
        <v>3.195869473129052</v>
      </c>
      <c r="Y4412" s="20">
        <f t="shared" si="825"/>
        <v>7.8981437521954065E-2</v>
      </c>
      <c r="Z4412" s="20">
        <f t="shared" si="826"/>
        <v>7.528566393666522E-2</v>
      </c>
      <c r="AB4412" s="20">
        <v>0</v>
      </c>
      <c r="AC4412" s="20">
        <v>0</v>
      </c>
      <c r="AE4412" s="20">
        <f t="shared" si="827"/>
        <v>0.21898143752195409</v>
      </c>
      <c r="AF4412" s="20">
        <f t="shared" si="828"/>
        <v>0.25868566393666526</v>
      </c>
    </row>
    <row r="4413" spans="1:32" x14ac:dyDescent="0.2">
      <c r="A4413" s="14" t="s">
        <v>4491</v>
      </c>
      <c r="B4413" s="20">
        <v>7.4893951342265244E-2</v>
      </c>
      <c r="C4413" s="20">
        <v>7.1738615554422278E-2</v>
      </c>
      <c r="D4413" s="27">
        <v>7.1739674549796476E-2</v>
      </c>
      <c r="E4413" s="27">
        <f t="shared" si="817"/>
        <v>25.03</v>
      </c>
      <c r="F4413" s="27">
        <f t="shared" si="818"/>
        <v>-25.029900000000001</v>
      </c>
      <c r="G4413" s="27">
        <f t="shared" si="819"/>
        <v>-25.03</v>
      </c>
      <c r="H4413" s="27">
        <f t="shared" si="821"/>
        <v>1000</v>
      </c>
      <c r="I4413" s="27">
        <f t="shared" si="820"/>
        <v>1000</v>
      </c>
      <c r="J4413" s="27">
        <f t="shared" si="822"/>
        <v>1000</v>
      </c>
      <c r="K4413" s="12">
        <v>-28.26</v>
      </c>
      <c r="L4413" s="12">
        <f t="shared" si="823"/>
        <v>26.03</v>
      </c>
      <c r="M4413" s="27"/>
      <c r="N4413" s="27"/>
      <c r="P4413" s="12">
        <v>25.03</v>
      </c>
      <c r="Q4413" s="39">
        <v>45.08</v>
      </c>
      <c r="R4413" s="12">
        <f t="shared" si="824"/>
        <v>28.26</v>
      </c>
      <c r="S4413" s="12">
        <v>1.4508761986272063</v>
      </c>
      <c r="T4413" s="20">
        <v>3.4265280966286569</v>
      </c>
      <c r="Y4413" s="20">
        <f t="shared" si="825"/>
        <v>8.4441525114958546E-2</v>
      </c>
      <c r="Z4413" s="20">
        <f t="shared" si="826"/>
        <v>8.0719330035638526E-2</v>
      </c>
      <c r="AB4413" s="20">
        <v>0</v>
      </c>
      <c r="AC4413" s="20">
        <v>0</v>
      </c>
      <c r="AE4413" s="20">
        <f t="shared" si="827"/>
        <v>0.22444152511495857</v>
      </c>
      <c r="AF4413" s="20">
        <f t="shared" si="828"/>
        <v>0.26411933003563853</v>
      </c>
    </row>
    <row r="4414" spans="1:32" x14ac:dyDescent="0.2">
      <c r="A4414" s="14" t="s">
        <v>4492</v>
      </c>
      <c r="B4414" s="20">
        <v>7.9037036929543072E-2</v>
      </c>
      <c r="C4414" s="20">
        <v>7.5670018396777269E-2</v>
      </c>
      <c r="D4414" s="27">
        <v>7.5671322182322517E-2</v>
      </c>
      <c r="E4414" s="27">
        <f t="shared" si="817"/>
        <v>25.97</v>
      </c>
      <c r="F4414" s="27">
        <f t="shared" si="818"/>
        <v>-25.969899999999999</v>
      </c>
      <c r="G4414" s="27">
        <f t="shared" si="819"/>
        <v>-25.97</v>
      </c>
      <c r="H4414" s="27">
        <f t="shared" si="821"/>
        <v>1000</v>
      </c>
      <c r="I4414" s="27">
        <f t="shared" si="820"/>
        <v>1000</v>
      </c>
      <c r="J4414" s="27">
        <f t="shared" si="822"/>
        <v>1000</v>
      </c>
      <c r="K4414" s="12">
        <v>-28.26</v>
      </c>
      <c r="L4414" s="12">
        <f t="shared" si="823"/>
        <v>26.97</v>
      </c>
      <c r="M4414" s="27"/>
      <c r="N4414" s="27"/>
      <c r="P4414" s="12">
        <v>25.97</v>
      </c>
      <c r="Q4414" s="39">
        <v>42.55</v>
      </c>
      <c r="R4414" s="12">
        <f t="shared" si="824"/>
        <v>28.26</v>
      </c>
      <c r="S4414" s="12">
        <v>1.5278690660882941</v>
      </c>
      <c r="T4414" s="20">
        <v>3.6000032066815097</v>
      </c>
      <c r="Y4414" s="20">
        <f t="shared" si="825"/>
        <v>8.8922538145249919E-2</v>
      </c>
      <c r="Z4414" s="20">
        <f t="shared" si="826"/>
        <v>8.4805913967374622E-2</v>
      </c>
      <c r="AB4414" s="20">
        <v>0</v>
      </c>
      <c r="AC4414" s="20">
        <v>0</v>
      </c>
      <c r="AE4414" s="20">
        <f t="shared" si="827"/>
        <v>0.22892253814524993</v>
      </c>
      <c r="AF4414" s="20">
        <f t="shared" si="828"/>
        <v>0.26820591396737464</v>
      </c>
    </row>
    <row r="4415" spans="1:32" x14ac:dyDescent="0.2">
      <c r="A4415" s="14" t="s">
        <v>4493</v>
      </c>
      <c r="B4415" s="20">
        <v>7.5080463422466159E-2</v>
      </c>
      <c r="C4415" s="20">
        <v>7.0911763780064752E-2</v>
      </c>
      <c r="D4415" s="27">
        <v>7.091334399415157E-2</v>
      </c>
      <c r="E4415" s="27">
        <f t="shared" si="817"/>
        <v>22.4</v>
      </c>
      <c r="F4415" s="27">
        <f t="shared" si="818"/>
        <v>-22.399899999999999</v>
      </c>
      <c r="G4415" s="27">
        <f t="shared" si="819"/>
        <v>-22.4</v>
      </c>
      <c r="H4415" s="27">
        <f t="shared" si="821"/>
        <v>1000</v>
      </c>
      <c r="I4415" s="27">
        <f t="shared" si="820"/>
        <v>1000</v>
      </c>
      <c r="J4415" s="27">
        <f t="shared" si="822"/>
        <v>1000</v>
      </c>
      <c r="K4415" s="12">
        <v>-28.26</v>
      </c>
      <c r="L4415" s="12">
        <f t="shared" si="823"/>
        <v>23.4</v>
      </c>
      <c r="M4415" s="27"/>
      <c r="N4415" s="27"/>
      <c r="P4415" s="12">
        <v>22.4</v>
      </c>
      <c r="Q4415" s="39">
        <v>40.69</v>
      </c>
      <c r="R4415" s="12">
        <f t="shared" si="824"/>
        <v>28.26</v>
      </c>
      <c r="S4415" s="12">
        <v>1.510696076551383</v>
      </c>
      <c r="T4415" s="20">
        <v>3.526121001688908</v>
      </c>
      <c r="Y4415" s="20">
        <f t="shared" si="825"/>
        <v>8.7923063876768515E-2</v>
      </c>
      <c r="Z4415" s="20">
        <f t="shared" si="826"/>
        <v>8.3065457762031905E-2</v>
      </c>
      <c r="AB4415" s="20">
        <v>0</v>
      </c>
      <c r="AC4415" s="20">
        <v>0</v>
      </c>
      <c r="AE4415" s="20">
        <f t="shared" si="827"/>
        <v>0.22792306387676853</v>
      </c>
      <c r="AF4415" s="20">
        <f t="shared" si="828"/>
        <v>0.2664654577620319</v>
      </c>
    </row>
    <row r="4416" spans="1:32" x14ac:dyDescent="0.2">
      <c r="A4416" s="14" t="s">
        <v>4494</v>
      </c>
      <c r="B4416" s="20">
        <v>6.2751713821234192E-2</v>
      </c>
      <c r="C4416" s="20">
        <v>5.8673379213696218E-2</v>
      </c>
      <c r="D4416" s="27">
        <v>5.8675132096821549E-2</v>
      </c>
      <c r="E4416" s="27">
        <f t="shared" si="817"/>
        <v>18.07</v>
      </c>
      <c r="F4416" s="27">
        <f t="shared" si="818"/>
        <v>-18.069900000000001</v>
      </c>
      <c r="G4416" s="27">
        <f t="shared" si="819"/>
        <v>-18.07</v>
      </c>
      <c r="H4416" s="27">
        <f t="shared" si="821"/>
        <v>1000</v>
      </c>
      <c r="I4416" s="27">
        <f t="shared" si="820"/>
        <v>1000</v>
      </c>
      <c r="J4416" s="27">
        <f t="shared" si="822"/>
        <v>1000</v>
      </c>
      <c r="K4416" s="12">
        <v>-28.26</v>
      </c>
      <c r="L4416" s="12">
        <f t="shared" si="823"/>
        <v>19.07</v>
      </c>
      <c r="M4416" s="27"/>
      <c r="N4416" s="27"/>
      <c r="P4416" s="12">
        <v>18.07</v>
      </c>
      <c r="Q4416" s="39">
        <v>46.95</v>
      </c>
      <c r="R4416" s="12">
        <f t="shared" si="824"/>
        <v>28.26</v>
      </c>
      <c r="S4416" s="12">
        <v>1.2845689452386795</v>
      </c>
      <c r="T4416" s="20">
        <v>2.9611197343257443</v>
      </c>
      <c r="Y4416" s="20">
        <f t="shared" si="825"/>
        <v>7.4762382175612971E-2</v>
      </c>
      <c r="Z4416" s="20">
        <f t="shared" si="826"/>
        <v>6.9755622708960768E-2</v>
      </c>
      <c r="AB4416" s="20">
        <v>0</v>
      </c>
      <c r="AC4416" s="20">
        <v>0</v>
      </c>
      <c r="AE4416" s="20">
        <f t="shared" si="827"/>
        <v>0.214762382175613</v>
      </c>
      <c r="AF4416" s="20">
        <f t="shared" si="828"/>
        <v>0.25315562270896075</v>
      </c>
    </row>
    <row r="4417" spans="1:32" x14ac:dyDescent="0.2">
      <c r="A4417" s="14" t="s">
        <v>4495</v>
      </c>
      <c r="B4417" s="20">
        <v>5.1839164273317188E-2</v>
      </c>
      <c r="C4417" s="20">
        <v>5.0839943292782144E-2</v>
      </c>
      <c r="D4417" s="27">
        <v>5.0842669440920342E-2</v>
      </c>
      <c r="E4417" s="27">
        <f t="shared" si="817"/>
        <v>9.32</v>
      </c>
      <c r="F4417" s="27">
        <f t="shared" si="818"/>
        <v>-9.3199000000000005</v>
      </c>
      <c r="G4417" s="27">
        <f t="shared" si="819"/>
        <v>-9.32</v>
      </c>
      <c r="H4417" s="27">
        <f t="shared" si="821"/>
        <v>1000</v>
      </c>
      <c r="I4417" s="27">
        <f t="shared" si="820"/>
        <v>1000</v>
      </c>
      <c r="J4417" s="27">
        <f t="shared" si="822"/>
        <v>1000</v>
      </c>
      <c r="K4417" s="12">
        <v>-28.26</v>
      </c>
      <c r="L4417" s="12">
        <f t="shared" si="823"/>
        <v>10.32</v>
      </c>
      <c r="M4417" s="27"/>
      <c r="N4417" s="27"/>
      <c r="P4417" s="12">
        <v>9.32</v>
      </c>
      <c r="Q4417" s="39">
        <v>32.97</v>
      </c>
      <c r="R4417" s="12">
        <f t="shared" si="824"/>
        <v>28.26</v>
      </c>
      <c r="S4417" s="12">
        <v>0.87539778622523279</v>
      </c>
      <c r="T4417" s="20">
        <v>2.033863994824491</v>
      </c>
      <c r="Y4417" s="20">
        <f t="shared" si="825"/>
        <v>5.0948471152162292E-2</v>
      </c>
      <c r="Z4417" s="20">
        <f t="shared" si="826"/>
        <v>4.7912094813221701E-2</v>
      </c>
      <c r="AB4417" s="20">
        <v>0</v>
      </c>
      <c r="AC4417" s="20">
        <v>0</v>
      </c>
      <c r="AE4417" s="20">
        <f t="shared" si="827"/>
        <v>0.19094847115216229</v>
      </c>
      <c r="AF4417" s="20">
        <f t="shared" si="828"/>
        <v>0.23131209481322171</v>
      </c>
    </row>
    <row r="4418" spans="1:32" x14ac:dyDescent="0.2">
      <c r="A4418" s="14" t="s">
        <v>4496</v>
      </c>
      <c r="B4418" s="20">
        <v>6.1555626597739485E-2</v>
      </c>
      <c r="C4418" s="20">
        <v>6.3024766043013922E-2</v>
      </c>
      <c r="D4418" s="27">
        <v>6.3028633747782017E-2</v>
      </c>
      <c r="E4418" s="27">
        <f t="shared" ref="E4418:E4481" si="829">P4418</f>
        <v>7.88</v>
      </c>
      <c r="F4418" s="27">
        <f t="shared" ref="F4418:F4481" si="830">-P4418+0.0001</f>
        <v>-7.8799000000000001</v>
      </c>
      <c r="G4418" s="27">
        <f t="shared" ref="G4418:G4481" si="831">-P4418</f>
        <v>-7.88</v>
      </c>
      <c r="H4418" s="27">
        <f t="shared" si="821"/>
        <v>1000</v>
      </c>
      <c r="I4418" s="27">
        <f t="shared" ref="I4418:I4481" si="832">IF(P4418&lt;0,P4418,1000)</f>
        <v>1000</v>
      </c>
      <c r="J4418" s="27">
        <f t="shared" si="822"/>
        <v>1000</v>
      </c>
      <c r="K4418" s="12">
        <v>-28.26</v>
      </c>
      <c r="L4418" s="12">
        <f t="shared" si="823"/>
        <v>8.879999999999999</v>
      </c>
      <c r="M4418" s="27"/>
      <c r="N4418" s="27"/>
      <c r="P4418" s="12">
        <v>7.88</v>
      </c>
      <c r="Q4418" s="39">
        <v>34.369999999999997</v>
      </c>
      <c r="R4418" s="12">
        <f t="shared" si="824"/>
        <v>28.26</v>
      </c>
      <c r="S4418" s="12">
        <v>0.82807648266386091</v>
      </c>
      <c r="T4418" s="20">
        <v>1.9455773054793184</v>
      </c>
      <c r="Y4418" s="20">
        <f t="shared" si="825"/>
        <v>4.8194353987009955E-2</v>
      </c>
      <c r="Z4418" s="20">
        <f t="shared" si="826"/>
        <v>4.5832309615482174E-2</v>
      </c>
      <c r="AB4418" s="20">
        <v>0</v>
      </c>
      <c r="AC4418" s="20">
        <v>0</v>
      </c>
      <c r="AE4418" s="20">
        <f t="shared" si="827"/>
        <v>0.18819435398700995</v>
      </c>
      <c r="AF4418" s="20">
        <f t="shared" si="828"/>
        <v>0.22923230961548219</v>
      </c>
    </row>
    <row r="4419" spans="1:32" x14ac:dyDescent="0.2">
      <c r="A4419" s="14" t="s">
        <v>4497</v>
      </c>
      <c r="B4419" s="20">
        <v>6.8190175630765307E-2</v>
      </c>
      <c r="C4419" s="20">
        <v>7.0467301113644784E-2</v>
      </c>
      <c r="D4419" s="27">
        <v>7.0471652556188341E-2</v>
      </c>
      <c r="E4419" s="27">
        <f t="shared" si="829"/>
        <v>6.97</v>
      </c>
      <c r="F4419" s="27">
        <f t="shared" si="830"/>
        <v>-6.9699</v>
      </c>
      <c r="G4419" s="27">
        <f t="shared" si="831"/>
        <v>-6.97</v>
      </c>
      <c r="H4419" s="27">
        <f t="shared" ref="H4419:H4482" si="833">IF(P4419&lt;0,0,1000)</f>
        <v>1000</v>
      </c>
      <c r="I4419" s="27">
        <f t="shared" si="832"/>
        <v>1000</v>
      </c>
      <c r="J4419" s="27">
        <f t="shared" ref="J4419:J4482" si="834">I4419</f>
        <v>1000</v>
      </c>
      <c r="K4419" s="12">
        <v>-28.26</v>
      </c>
      <c r="L4419" s="12">
        <f t="shared" ref="L4419:L4482" si="835">SQRT(E4419^2)+1</f>
        <v>7.97</v>
      </c>
      <c r="M4419" s="27"/>
      <c r="N4419" s="27"/>
      <c r="P4419" s="12">
        <v>6.97</v>
      </c>
      <c r="Q4419" s="39">
        <v>21.34</v>
      </c>
      <c r="R4419" s="12">
        <f t="shared" ref="R4419:R4482" si="836">-K4419</f>
        <v>28.26</v>
      </c>
      <c r="S4419" s="12">
        <v>0.84628639197733269</v>
      </c>
      <c r="T4419" s="20">
        <v>1.9736464453096851</v>
      </c>
      <c r="Y4419" s="20">
        <f t="shared" ref="Y4419:Y4482" si="837">S4419/$V$2</f>
        <v>4.9254177365523961E-2</v>
      </c>
      <c r="Z4419" s="20">
        <f t="shared" ref="Z4419:Z4482" si="838">T4419/$W$2</f>
        <v>4.6493539320270845E-2</v>
      </c>
      <c r="AB4419" s="20">
        <v>0</v>
      </c>
      <c r="AC4419" s="20">
        <v>0</v>
      </c>
      <c r="AE4419" s="20">
        <f t="shared" ref="AE4419:AE4482" si="839">Y4419+0.14</f>
        <v>0.18925417736552397</v>
      </c>
      <c r="AF4419" s="20">
        <f t="shared" ref="AF4419:AF4482" si="840">Z4419+0.1834</f>
        <v>0.22989353932027085</v>
      </c>
    </row>
    <row r="4420" spans="1:32" x14ac:dyDescent="0.2">
      <c r="A4420" s="14" t="s">
        <v>4498</v>
      </c>
      <c r="B4420" s="20">
        <v>7.5080671308950547E-2</v>
      </c>
      <c r="C4420" s="20">
        <v>7.9290730240870647E-2</v>
      </c>
      <c r="D4420" s="27">
        <v>7.9295747081802148E-2</v>
      </c>
      <c r="E4420" s="27">
        <f t="shared" si="829"/>
        <v>8.82</v>
      </c>
      <c r="F4420" s="27">
        <f t="shared" si="830"/>
        <v>-8.8199000000000005</v>
      </c>
      <c r="G4420" s="27">
        <f t="shared" si="831"/>
        <v>-8.82</v>
      </c>
      <c r="H4420" s="27">
        <f t="shared" si="833"/>
        <v>1000</v>
      </c>
      <c r="I4420" s="27">
        <f t="shared" si="832"/>
        <v>1000</v>
      </c>
      <c r="J4420" s="27">
        <f t="shared" si="834"/>
        <v>1000</v>
      </c>
      <c r="K4420" s="12">
        <v>-28.26</v>
      </c>
      <c r="L4420" s="12">
        <f t="shared" si="835"/>
        <v>9.82</v>
      </c>
      <c r="M4420" s="27"/>
      <c r="N4420" s="27"/>
      <c r="P4420" s="12">
        <v>8.82</v>
      </c>
      <c r="Q4420" s="39">
        <v>10.69</v>
      </c>
      <c r="R4420" s="12">
        <f t="shared" si="836"/>
        <v>28.26</v>
      </c>
      <c r="S4420" s="12">
        <v>0.79016019019939554</v>
      </c>
      <c r="T4420" s="20">
        <v>1.8520456795278868</v>
      </c>
      <c r="Y4420" s="20">
        <f t="shared" si="837"/>
        <v>4.5987611905615504E-2</v>
      </c>
      <c r="Z4420" s="20">
        <f t="shared" si="838"/>
        <v>4.3628968515967557E-2</v>
      </c>
      <c r="AB4420" s="20">
        <v>0</v>
      </c>
      <c r="AC4420" s="20">
        <v>0</v>
      </c>
      <c r="AE4420" s="20">
        <f t="shared" si="839"/>
        <v>0.18598761190561552</v>
      </c>
      <c r="AF4420" s="20">
        <f t="shared" si="840"/>
        <v>0.22702896851596757</v>
      </c>
    </row>
    <row r="4421" spans="1:32" x14ac:dyDescent="0.2">
      <c r="A4421" s="14" t="s">
        <v>4499</v>
      </c>
      <c r="B4421" s="20">
        <v>9.3623668933044538E-2</v>
      </c>
      <c r="C4421" s="20">
        <v>9.9933521498169073E-2</v>
      </c>
      <c r="D4421" s="27">
        <v>9.9939601059576999E-2</v>
      </c>
      <c r="E4421" s="27">
        <f t="shared" si="829"/>
        <v>7.77</v>
      </c>
      <c r="F4421" s="27">
        <f t="shared" si="830"/>
        <v>-7.7698999999999998</v>
      </c>
      <c r="G4421" s="27">
        <f t="shared" si="831"/>
        <v>-7.77</v>
      </c>
      <c r="H4421" s="27">
        <f t="shared" si="833"/>
        <v>1000</v>
      </c>
      <c r="I4421" s="27">
        <f t="shared" si="832"/>
        <v>1000</v>
      </c>
      <c r="J4421" s="27">
        <f t="shared" si="834"/>
        <v>1000</v>
      </c>
      <c r="K4421" s="12">
        <v>-28.26</v>
      </c>
      <c r="L4421" s="12">
        <f t="shared" si="835"/>
        <v>8.77</v>
      </c>
      <c r="M4421" s="27"/>
      <c r="N4421" s="27"/>
      <c r="P4421" s="12">
        <v>7.77</v>
      </c>
      <c r="Q4421" s="39">
        <v>10.11</v>
      </c>
      <c r="R4421" s="12">
        <f t="shared" si="836"/>
        <v>28.26</v>
      </c>
      <c r="S4421" s="12">
        <v>0.88926255325775494</v>
      </c>
      <c r="T4421" s="20">
        <v>2.0836847291202663</v>
      </c>
      <c r="Y4421" s="20">
        <f t="shared" si="837"/>
        <v>5.1755405661597018E-2</v>
      </c>
      <c r="Z4421" s="20">
        <f t="shared" si="838"/>
        <v>4.9085730686277952E-2</v>
      </c>
      <c r="AB4421" s="20">
        <v>0</v>
      </c>
      <c r="AC4421" s="20">
        <v>0</v>
      </c>
      <c r="AE4421" s="20">
        <f t="shared" si="839"/>
        <v>0.19175540566159704</v>
      </c>
      <c r="AF4421" s="20">
        <f t="shared" si="840"/>
        <v>0.23248573068627795</v>
      </c>
    </row>
    <row r="4422" spans="1:32" x14ac:dyDescent="0.2">
      <c r="A4422" s="14" t="s">
        <v>4500</v>
      </c>
      <c r="B4422" s="20">
        <v>0.12241509333967794</v>
      </c>
      <c r="C4422" s="20">
        <v>0.12806031040591559</v>
      </c>
      <c r="D4422" s="27">
        <v>0.12806715794234091</v>
      </c>
      <c r="E4422" s="27">
        <f t="shared" si="829"/>
        <v>8.14</v>
      </c>
      <c r="F4422" s="27">
        <f t="shared" si="830"/>
        <v>-8.1399000000000008</v>
      </c>
      <c r="G4422" s="27">
        <f t="shared" si="831"/>
        <v>-8.14</v>
      </c>
      <c r="H4422" s="27">
        <f t="shared" si="833"/>
        <v>1000</v>
      </c>
      <c r="I4422" s="27">
        <f t="shared" si="832"/>
        <v>1000</v>
      </c>
      <c r="J4422" s="27">
        <f t="shared" si="834"/>
        <v>1000</v>
      </c>
      <c r="K4422" s="12">
        <v>-28.26</v>
      </c>
      <c r="L4422" s="12">
        <f t="shared" si="835"/>
        <v>9.14</v>
      </c>
      <c r="M4422" s="27"/>
      <c r="N4422" s="27"/>
      <c r="P4422" s="12">
        <v>8.14</v>
      </c>
      <c r="Q4422" s="39">
        <v>9.91</v>
      </c>
      <c r="R4422" s="12">
        <f t="shared" si="836"/>
        <v>28.26</v>
      </c>
      <c r="S4422" s="12">
        <v>1.431203822544183</v>
      </c>
      <c r="T4422" s="20">
        <v>3.3997724249140191</v>
      </c>
      <c r="Y4422" s="20">
        <f t="shared" si="837"/>
        <v>8.329658563586495E-2</v>
      </c>
      <c r="Z4422" s="20">
        <f t="shared" si="838"/>
        <v>8.0089041932183622E-2</v>
      </c>
      <c r="AB4422" s="20">
        <v>1.2712421355131287E-2</v>
      </c>
      <c r="AC4422" s="20">
        <v>0</v>
      </c>
      <c r="AE4422" s="20">
        <f t="shared" si="839"/>
        <v>0.22329658563586496</v>
      </c>
      <c r="AF4422" s="20">
        <f t="shared" si="840"/>
        <v>0.26348904193218364</v>
      </c>
    </row>
    <row r="4423" spans="1:32" x14ac:dyDescent="0.2">
      <c r="A4423" s="14" t="s">
        <v>4501</v>
      </c>
      <c r="B4423" s="20">
        <v>0.12404359794501164</v>
      </c>
      <c r="C4423" s="20">
        <v>0.12342401474834323</v>
      </c>
      <c r="D4423" s="27">
        <v>0.12342577081910863</v>
      </c>
      <c r="E4423" s="27">
        <f t="shared" si="829"/>
        <v>8.82</v>
      </c>
      <c r="F4423" s="27">
        <f t="shared" si="830"/>
        <v>-8.8199000000000005</v>
      </c>
      <c r="G4423" s="27">
        <f t="shared" si="831"/>
        <v>-8.82</v>
      </c>
      <c r="H4423" s="27">
        <f t="shared" si="833"/>
        <v>1000</v>
      </c>
      <c r="I4423" s="27">
        <f t="shared" si="832"/>
        <v>1000</v>
      </c>
      <c r="J4423" s="27">
        <f t="shared" si="834"/>
        <v>1000</v>
      </c>
      <c r="K4423" s="12">
        <v>-28.26</v>
      </c>
      <c r="L4423" s="12">
        <f t="shared" si="835"/>
        <v>9.82</v>
      </c>
      <c r="M4423" s="27"/>
      <c r="N4423" s="27"/>
      <c r="P4423" s="12">
        <v>8.82</v>
      </c>
      <c r="Q4423" s="39">
        <v>5.03</v>
      </c>
      <c r="R4423" s="12">
        <f t="shared" si="836"/>
        <v>28.26</v>
      </c>
      <c r="S4423" s="12">
        <v>2.1418666401761253</v>
      </c>
      <c r="T4423" s="20">
        <v>5.2328951075537242</v>
      </c>
      <c r="Y4423" s="20">
        <f t="shared" si="837"/>
        <v>0.12465742139849911</v>
      </c>
      <c r="Z4423" s="20">
        <f t="shared" si="838"/>
        <v>0.12327223805463619</v>
      </c>
      <c r="AB4423" s="20">
        <v>1.4342831266631273E-2</v>
      </c>
      <c r="AC4423" s="20">
        <v>0</v>
      </c>
      <c r="AE4423" s="20">
        <f t="shared" si="839"/>
        <v>0.26465742139849913</v>
      </c>
      <c r="AF4423" s="20">
        <f t="shared" si="840"/>
        <v>0.30667223805463617</v>
      </c>
    </row>
    <row r="4424" spans="1:32" x14ac:dyDescent="0.2">
      <c r="A4424" s="14" t="s">
        <v>4502</v>
      </c>
      <c r="B4424" s="20">
        <v>0.13957735118242406</v>
      </c>
      <c r="C4424" s="20">
        <v>0.138395891443542</v>
      </c>
      <c r="D4424" s="27">
        <v>0.13839702126695266</v>
      </c>
      <c r="E4424" s="27">
        <f t="shared" si="829"/>
        <v>12.2</v>
      </c>
      <c r="F4424" s="27">
        <f t="shared" si="830"/>
        <v>-12.1999</v>
      </c>
      <c r="G4424" s="27">
        <f t="shared" si="831"/>
        <v>-12.2</v>
      </c>
      <c r="H4424" s="27">
        <f t="shared" si="833"/>
        <v>1000</v>
      </c>
      <c r="I4424" s="27">
        <f t="shared" si="832"/>
        <v>1000</v>
      </c>
      <c r="J4424" s="27">
        <f t="shared" si="834"/>
        <v>1000</v>
      </c>
      <c r="K4424" s="12">
        <v>-28.26</v>
      </c>
      <c r="L4424" s="12">
        <f t="shared" si="835"/>
        <v>13.2</v>
      </c>
      <c r="M4424" s="27"/>
      <c r="N4424" s="27"/>
      <c r="P4424" s="12">
        <v>12.2</v>
      </c>
      <c r="Q4424" s="39">
        <v>9.9</v>
      </c>
      <c r="R4424" s="12">
        <f t="shared" si="836"/>
        <v>28.26</v>
      </c>
      <c r="S4424" s="12">
        <v>2.4268963508298822</v>
      </c>
      <c r="T4424" s="20">
        <v>5.9027236008450714</v>
      </c>
      <c r="Y4424" s="20">
        <f t="shared" si="837"/>
        <v>0.14124625474861655</v>
      </c>
      <c r="Z4424" s="20">
        <f t="shared" si="838"/>
        <v>0.13905150665904545</v>
      </c>
      <c r="AB4424" s="20">
        <v>2.9876812335205991E-2</v>
      </c>
      <c r="AC4424" s="20">
        <v>0</v>
      </c>
      <c r="AE4424" s="20">
        <f t="shared" si="839"/>
        <v>0.28124625474861653</v>
      </c>
      <c r="AF4424" s="20">
        <f t="shared" si="840"/>
        <v>0.32245150665904543</v>
      </c>
    </row>
    <row r="4425" spans="1:32" x14ac:dyDescent="0.2">
      <c r="A4425" s="14" t="s">
        <v>4503</v>
      </c>
      <c r="B4425" s="20">
        <v>0.12342125132583529</v>
      </c>
      <c r="C4425" s="20">
        <v>0.11794415225643198</v>
      </c>
      <c r="D4425" s="27">
        <v>0.11794399138233014</v>
      </c>
      <c r="E4425" s="27">
        <f t="shared" si="829"/>
        <v>9.92</v>
      </c>
      <c r="F4425" s="27">
        <f t="shared" si="830"/>
        <v>-9.9199000000000002</v>
      </c>
      <c r="G4425" s="27">
        <f t="shared" si="831"/>
        <v>-9.92</v>
      </c>
      <c r="H4425" s="27">
        <f t="shared" si="833"/>
        <v>1000</v>
      </c>
      <c r="I4425" s="27">
        <f t="shared" si="832"/>
        <v>1000</v>
      </c>
      <c r="J4425" s="27">
        <f t="shared" si="834"/>
        <v>1000</v>
      </c>
      <c r="K4425" s="12">
        <v>-28.26</v>
      </c>
      <c r="L4425" s="12">
        <f t="shared" si="835"/>
        <v>10.92</v>
      </c>
      <c r="M4425" s="27"/>
      <c r="N4425" s="27"/>
      <c r="P4425" s="12">
        <v>9.92</v>
      </c>
      <c r="Q4425" s="39">
        <v>10.27</v>
      </c>
      <c r="R4425" s="12">
        <f t="shared" si="836"/>
        <v>28.26</v>
      </c>
      <c r="S4425" s="12">
        <v>2.4360066419424089</v>
      </c>
      <c r="T4425" s="20">
        <v>5.7842347868866604</v>
      </c>
      <c r="Y4425" s="20">
        <f t="shared" si="837"/>
        <v>0.14177647702155124</v>
      </c>
      <c r="Z4425" s="20">
        <f t="shared" si="838"/>
        <v>0.13626024465572184</v>
      </c>
      <c r="AB4425" s="20">
        <v>1.3721187961788936E-2</v>
      </c>
      <c r="AC4425" s="20">
        <v>0</v>
      </c>
      <c r="AE4425" s="20">
        <f t="shared" si="839"/>
        <v>0.28177647702155129</v>
      </c>
      <c r="AF4425" s="20">
        <f t="shared" si="840"/>
        <v>0.31966024465572185</v>
      </c>
    </row>
    <row r="4426" spans="1:32" x14ac:dyDescent="0.2">
      <c r="A4426" s="14" t="s">
        <v>4504</v>
      </c>
      <c r="B4426" s="20">
        <v>0.11121307349127059</v>
      </c>
      <c r="C4426" s="20">
        <v>0.10682720188366306</v>
      </c>
      <c r="D4426" s="27">
        <v>0.10682807427535324</v>
      </c>
      <c r="E4426" s="27">
        <f t="shared" si="829"/>
        <v>8.92</v>
      </c>
      <c r="F4426" s="27">
        <f t="shared" si="830"/>
        <v>-8.9199000000000002</v>
      </c>
      <c r="G4426" s="27">
        <f t="shared" si="831"/>
        <v>-8.92</v>
      </c>
      <c r="H4426" s="27">
        <f t="shared" si="833"/>
        <v>1000</v>
      </c>
      <c r="I4426" s="27">
        <f t="shared" si="832"/>
        <v>1000</v>
      </c>
      <c r="J4426" s="27">
        <f t="shared" si="834"/>
        <v>1000</v>
      </c>
      <c r="K4426" s="12">
        <v>-28.26</v>
      </c>
      <c r="L4426" s="12">
        <f t="shared" si="835"/>
        <v>9.92</v>
      </c>
      <c r="M4426" s="27"/>
      <c r="N4426" s="27"/>
      <c r="P4426" s="12">
        <v>8.92</v>
      </c>
      <c r="Q4426" s="39">
        <v>17.059999999999999</v>
      </c>
      <c r="R4426" s="12">
        <f t="shared" si="836"/>
        <v>28.26</v>
      </c>
      <c r="S4426" s="12">
        <v>2.1503477829715298</v>
      </c>
      <c r="T4426" s="20">
        <v>5.1074518301246821</v>
      </c>
      <c r="Y4426" s="20">
        <f t="shared" si="837"/>
        <v>0.12515102700939779</v>
      </c>
      <c r="Z4426" s="20">
        <f t="shared" si="838"/>
        <v>0.12031714852202456</v>
      </c>
      <c r="AB4426" s="20">
        <v>1.5125562117905139E-3</v>
      </c>
      <c r="AC4426" s="20">
        <v>0</v>
      </c>
      <c r="AE4426" s="20">
        <f t="shared" si="839"/>
        <v>0.2651510270093978</v>
      </c>
      <c r="AF4426" s="20">
        <f t="shared" si="840"/>
        <v>0.30371714852202458</v>
      </c>
    </row>
    <row r="4427" spans="1:32" x14ac:dyDescent="0.2">
      <c r="A4427" s="14" t="s">
        <v>4505</v>
      </c>
      <c r="B4427" s="20">
        <v>0.10924576872362134</v>
      </c>
      <c r="C4427" s="20">
        <v>0.1049184508079261</v>
      </c>
      <c r="D4427" s="27">
        <v>0.10491930801361404</v>
      </c>
      <c r="E4427" s="27">
        <f t="shared" si="829"/>
        <v>8.86</v>
      </c>
      <c r="F4427" s="27">
        <f t="shared" si="830"/>
        <v>-8.8598999999999997</v>
      </c>
      <c r="G4427" s="27">
        <f t="shared" si="831"/>
        <v>-8.86</v>
      </c>
      <c r="H4427" s="27">
        <f t="shared" si="833"/>
        <v>1000</v>
      </c>
      <c r="I4427" s="27">
        <f t="shared" si="832"/>
        <v>1000</v>
      </c>
      <c r="J4427" s="27">
        <f t="shared" si="834"/>
        <v>1000</v>
      </c>
      <c r="K4427" s="12">
        <v>-28.26</v>
      </c>
      <c r="L4427" s="12">
        <f t="shared" si="835"/>
        <v>9.86</v>
      </c>
      <c r="M4427" s="27"/>
      <c r="N4427" s="27"/>
      <c r="P4427" s="12">
        <v>8.86</v>
      </c>
      <c r="Q4427" s="39">
        <v>28.04</v>
      </c>
      <c r="R4427" s="12">
        <f t="shared" si="836"/>
        <v>28.26</v>
      </c>
      <c r="S4427" s="12">
        <v>2.1134996380401811</v>
      </c>
      <c r="T4427" s="20">
        <v>5.0193902499765155</v>
      </c>
      <c r="Y4427" s="20">
        <f t="shared" si="837"/>
        <v>0.12300645150488253</v>
      </c>
      <c r="Z4427" s="20">
        <f t="shared" si="838"/>
        <v>0.11824266626155995</v>
      </c>
      <c r="AB4427" s="20">
        <v>0</v>
      </c>
      <c r="AC4427" s="20">
        <v>0</v>
      </c>
      <c r="AE4427" s="20">
        <f t="shared" si="839"/>
        <v>0.26300645150488255</v>
      </c>
      <c r="AF4427" s="20">
        <f t="shared" si="840"/>
        <v>0.30164266626155994</v>
      </c>
    </row>
    <row r="4428" spans="1:32" x14ac:dyDescent="0.2">
      <c r="A4428" s="14" t="s">
        <v>4506</v>
      </c>
      <c r="B4428" s="20">
        <v>9.9582340634872576E-2</v>
      </c>
      <c r="C4428" s="20">
        <v>9.5120785001453684E-2</v>
      </c>
      <c r="D4428" s="27">
        <v>9.5121816229731496E-2</v>
      </c>
      <c r="E4428" s="27">
        <f t="shared" si="829"/>
        <v>8.92</v>
      </c>
      <c r="F4428" s="27">
        <f t="shared" si="830"/>
        <v>-8.9199000000000002</v>
      </c>
      <c r="G4428" s="27">
        <f t="shared" si="831"/>
        <v>-8.92</v>
      </c>
      <c r="H4428" s="27">
        <f t="shared" si="833"/>
        <v>1000</v>
      </c>
      <c r="I4428" s="27">
        <f t="shared" si="832"/>
        <v>1000</v>
      </c>
      <c r="J4428" s="27">
        <f t="shared" si="834"/>
        <v>1000</v>
      </c>
      <c r="K4428" s="12">
        <v>-28.26</v>
      </c>
      <c r="L4428" s="12">
        <f t="shared" si="835"/>
        <v>9.92</v>
      </c>
      <c r="M4428" s="27"/>
      <c r="N4428" s="27"/>
      <c r="P4428" s="12">
        <v>8.92</v>
      </c>
      <c r="Q4428" s="39">
        <v>40.049999999999997</v>
      </c>
      <c r="R4428" s="12">
        <f t="shared" si="836"/>
        <v>28.26</v>
      </c>
      <c r="S4428" s="12">
        <v>1.9612426750557621</v>
      </c>
      <c r="T4428" s="20">
        <v>4.641935455429036</v>
      </c>
      <c r="Y4428" s="20">
        <f t="shared" si="837"/>
        <v>0.11414504060301438</v>
      </c>
      <c r="Z4428" s="20">
        <f t="shared" si="838"/>
        <v>0.10935089672825615</v>
      </c>
      <c r="AB4428" s="20">
        <v>0</v>
      </c>
      <c r="AC4428" s="20">
        <v>0</v>
      </c>
      <c r="AE4428" s="20">
        <f t="shared" si="839"/>
        <v>0.2541450406030144</v>
      </c>
      <c r="AF4428" s="20">
        <f t="shared" si="840"/>
        <v>0.29275089672825616</v>
      </c>
    </row>
    <row r="4429" spans="1:32" x14ac:dyDescent="0.2">
      <c r="A4429" s="14" t="s">
        <v>4507</v>
      </c>
      <c r="B4429" s="20">
        <v>9.5410620118686729E-2</v>
      </c>
      <c r="C4429" s="20">
        <v>9.1655781601340552E-2</v>
      </c>
      <c r="D4429" s="27">
        <v>9.1657015927576635E-2</v>
      </c>
      <c r="E4429" s="27">
        <f t="shared" si="829"/>
        <v>7.09</v>
      </c>
      <c r="F4429" s="27">
        <f t="shared" si="830"/>
        <v>-7.0899000000000001</v>
      </c>
      <c r="G4429" s="27">
        <f t="shared" si="831"/>
        <v>-7.09</v>
      </c>
      <c r="H4429" s="27">
        <f t="shared" si="833"/>
        <v>1000</v>
      </c>
      <c r="I4429" s="27">
        <f t="shared" si="832"/>
        <v>1000</v>
      </c>
      <c r="J4429" s="27">
        <f t="shared" si="834"/>
        <v>1000</v>
      </c>
      <c r="K4429" s="12">
        <v>-28.26</v>
      </c>
      <c r="L4429" s="12">
        <f t="shared" si="835"/>
        <v>8.09</v>
      </c>
      <c r="M4429" s="27"/>
      <c r="N4429" s="27"/>
      <c r="P4429" s="12">
        <v>7.09</v>
      </c>
      <c r="Q4429" s="39">
        <v>43.06</v>
      </c>
      <c r="R4429" s="12">
        <f t="shared" si="836"/>
        <v>28.26</v>
      </c>
      <c r="S4429" s="12">
        <v>1.845194035773968</v>
      </c>
      <c r="T4429" s="20">
        <v>4.381353589693771</v>
      </c>
      <c r="Y4429" s="20">
        <f t="shared" si="837"/>
        <v>0.10739096737626883</v>
      </c>
      <c r="Z4429" s="20">
        <f t="shared" si="838"/>
        <v>0.10321232350532461</v>
      </c>
      <c r="AB4429" s="20">
        <v>0</v>
      </c>
      <c r="AC4429" s="20">
        <v>0</v>
      </c>
      <c r="AE4429" s="20">
        <f t="shared" si="839"/>
        <v>0.24739096737626884</v>
      </c>
      <c r="AF4429" s="20">
        <f t="shared" si="840"/>
        <v>0.28661232350532462</v>
      </c>
    </row>
    <row r="4430" spans="1:32" x14ac:dyDescent="0.2">
      <c r="A4430" s="14" t="s">
        <v>4508</v>
      </c>
      <c r="B4430" s="20">
        <v>9.2715983537220825E-2</v>
      </c>
      <c r="C4430" s="20">
        <v>8.8690665798919807E-2</v>
      </c>
      <c r="D4430" s="27">
        <v>8.8692170040171339E-2</v>
      </c>
      <c r="E4430" s="27">
        <f t="shared" si="829"/>
        <v>6.98</v>
      </c>
      <c r="F4430" s="27">
        <f t="shared" si="830"/>
        <v>-6.9799000000000007</v>
      </c>
      <c r="G4430" s="27">
        <f t="shared" si="831"/>
        <v>-6.98</v>
      </c>
      <c r="H4430" s="27">
        <f t="shared" si="833"/>
        <v>1000</v>
      </c>
      <c r="I4430" s="27">
        <f t="shared" si="832"/>
        <v>1000</v>
      </c>
      <c r="J4430" s="27">
        <f t="shared" si="834"/>
        <v>1000</v>
      </c>
      <c r="K4430" s="12">
        <v>-28.26</v>
      </c>
      <c r="L4430" s="12">
        <f t="shared" si="835"/>
        <v>7.98</v>
      </c>
      <c r="M4430" s="27"/>
      <c r="N4430" s="27"/>
      <c r="P4430" s="12">
        <v>6.98</v>
      </c>
      <c r="Q4430" s="39">
        <v>43</v>
      </c>
      <c r="R4430" s="12">
        <f t="shared" si="836"/>
        <v>28.26</v>
      </c>
      <c r="S4430" s="12">
        <v>1.8206392787313246</v>
      </c>
      <c r="T4430" s="20">
        <v>4.31391576301949</v>
      </c>
      <c r="Y4430" s="20">
        <f t="shared" si="837"/>
        <v>0.10596187154061452</v>
      </c>
      <c r="Z4430" s="20">
        <f t="shared" si="838"/>
        <v>0.10162367866287801</v>
      </c>
      <c r="AB4430" s="20">
        <v>0</v>
      </c>
      <c r="AC4430" s="20">
        <v>0</v>
      </c>
      <c r="AE4430" s="20">
        <f t="shared" si="839"/>
        <v>0.24596187154061455</v>
      </c>
      <c r="AF4430" s="20">
        <f t="shared" si="840"/>
        <v>0.28502367866287803</v>
      </c>
    </row>
    <row r="4431" spans="1:32" x14ac:dyDescent="0.2">
      <c r="A4431" s="14" t="s">
        <v>4509</v>
      </c>
      <c r="B4431" s="20">
        <v>8.6445907082007681E-2</v>
      </c>
      <c r="C4431" s="20">
        <v>8.2993500065836529E-2</v>
      </c>
      <c r="D4431" s="27">
        <v>8.2995085804474331E-2</v>
      </c>
      <c r="E4431" s="27">
        <f t="shared" si="829"/>
        <v>7.14</v>
      </c>
      <c r="F4431" s="27">
        <f t="shared" si="830"/>
        <v>-7.1398999999999999</v>
      </c>
      <c r="G4431" s="27">
        <f t="shared" si="831"/>
        <v>-7.14</v>
      </c>
      <c r="H4431" s="27">
        <f t="shared" si="833"/>
        <v>1000</v>
      </c>
      <c r="I4431" s="27">
        <f t="shared" si="832"/>
        <v>1000</v>
      </c>
      <c r="J4431" s="27">
        <f t="shared" si="834"/>
        <v>1000</v>
      </c>
      <c r="K4431" s="12">
        <v>-28.26</v>
      </c>
      <c r="L4431" s="12">
        <f t="shared" si="835"/>
        <v>8.14</v>
      </c>
      <c r="M4431" s="27"/>
      <c r="N4431" s="27"/>
      <c r="P4431" s="12">
        <v>7.14</v>
      </c>
      <c r="Q4431" s="39">
        <v>37.1</v>
      </c>
      <c r="R4431" s="12">
        <f t="shared" si="836"/>
        <v>28.26</v>
      </c>
      <c r="S4431" s="12">
        <v>1.6599011729514896</v>
      </c>
      <c r="T4431" s="20">
        <v>3.9208046889057089</v>
      </c>
      <c r="Y4431" s="20">
        <f t="shared" si="837"/>
        <v>9.6606855027847063E-2</v>
      </c>
      <c r="Z4431" s="20">
        <f t="shared" si="838"/>
        <v>9.2363091375333134E-2</v>
      </c>
      <c r="AB4431" s="20">
        <v>0</v>
      </c>
      <c r="AC4431" s="20">
        <v>0</v>
      </c>
      <c r="AE4431" s="20">
        <f t="shared" si="839"/>
        <v>0.23660685502784706</v>
      </c>
      <c r="AF4431" s="20">
        <f t="shared" si="840"/>
        <v>0.27576309137533317</v>
      </c>
    </row>
    <row r="4432" spans="1:32" x14ac:dyDescent="0.2">
      <c r="A4432" s="14" t="s">
        <v>4510</v>
      </c>
      <c r="B4432" s="20">
        <v>8.4229976104035292E-2</v>
      </c>
      <c r="C4432" s="20">
        <v>8.0539565064941698E-2</v>
      </c>
      <c r="D4432" s="27">
        <v>8.0541170659461259E-2</v>
      </c>
      <c r="E4432" s="27">
        <f t="shared" si="829"/>
        <v>8.9700000000000006</v>
      </c>
      <c r="F4432" s="27">
        <f t="shared" si="830"/>
        <v>-8.9699000000000009</v>
      </c>
      <c r="G4432" s="27">
        <f t="shared" si="831"/>
        <v>-8.9700000000000006</v>
      </c>
      <c r="H4432" s="27">
        <f t="shared" si="833"/>
        <v>1000</v>
      </c>
      <c r="I4432" s="27">
        <f t="shared" si="832"/>
        <v>1000</v>
      </c>
      <c r="J4432" s="27">
        <f t="shared" si="834"/>
        <v>1000</v>
      </c>
      <c r="K4432" s="12">
        <v>-28.26</v>
      </c>
      <c r="L4432" s="12">
        <f t="shared" si="835"/>
        <v>9.9700000000000006</v>
      </c>
      <c r="M4432" s="27"/>
      <c r="N4432" s="27"/>
      <c r="P4432" s="12">
        <v>8.9700000000000006</v>
      </c>
      <c r="Q4432" s="39">
        <v>32.44</v>
      </c>
      <c r="R4432" s="12">
        <f t="shared" si="836"/>
        <v>28.26</v>
      </c>
      <c r="S4432" s="12">
        <v>1.6408452839407959</v>
      </c>
      <c r="T4432" s="20">
        <v>3.8686403883710598</v>
      </c>
      <c r="Y4432" s="20">
        <f t="shared" si="837"/>
        <v>9.5497795321714402E-2</v>
      </c>
      <c r="Z4432" s="20">
        <f t="shared" si="838"/>
        <v>9.1134247696777748E-2</v>
      </c>
      <c r="AB4432" s="20">
        <v>0</v>
      </c>
      <c r="AC4432" s="20">
        <v>0</v>
      </c>
      <c r="AE4432" s="20">
        <f t="shared" si="839"/>
        <v>0.23549779532171441</v>
      </c>
      <c r="AF4432" s="20">
        <f t="shared" si="840"/>
        <v>0.27453424769677776</v>
      </c>
    </row>
    <row r="4433" spans="1:32" x14ac:dyDescent="0.2">
      <c r="A4433" s="14" t="s">
        <v>4511</v>
      </c>
      <c r="B4433" s="20">
        <v>8.1078122460984114E-2</v>
      </c>
      <c r="C4433" s="20">
        <v>7.7909153723588156E-2</v>
      </c>
      <c r="D4433" s="27">
        <v>7.7910818771501827E-2</v>
      </c>
      <c r="E4433" s="27">
        <f t="shared" si="829"/>
        <v>18.079999999999998</v>
      </c>
      <c r="F4433" s="27">
        <f t="shared" si="830"/>
        <v>-18.079899999999999</v>
      </c>
      <c r="G4433" s="27">
        <f t="shared" si="831"/>
        <v>-18.079999999999998</v>
      </c>
      <c r="H4433" s="27">
        <f t="shared" si="833"/>
        <v>1000</v>
      </c>
      <c r="I4433" s="27">
        <f t="shared" si="832"/>
        <v>1000</v>
      </c>
      <c r="J4433" s="27">
        <f t="shared" si="834"/>
        <v>1000</v>
      </c>
      <c r="K4433" s="12">
        <v>-28.26</v>
      </c>
      <c r="L4433" s="12">
        <f t="shared" si="835"/>
        <v>19.079999999999998</v>
      </c>
      <c r="M4433" s="27"/>
      <c r="N4433" s="27"/>
      <c r="P4433" s="12">
        <v>18.079999999999998</v>
      </c>
      <c r="Q4433" s="39">
        <v>29.07</v>
      </c>
      <c r="R4433" s="12">
        <f t="shared" si="836"/>
        <v>28.26</v>
      </c>
      <c r="S4433" s="12">
        <v>1.5523230035535189</v>
      </c>
      <c r="T4433" s="20">
        <v>3.667799677005755</v>
      </c>
      <c r="Y4433" s="20">
        <f t="shared" si="837"/>
        <v>9.0345766244644757E-2</v>
      </c>
      <c r="Z4433" s="20">
        <f t="shared" si="838"/>
        <v>8.6403007441885601E-2</v>
      </c>
      <c r="AB4433" s="20">
        <v>0</v>
      </c>
      <c r="AC4433" s="20">
        <v>0</v>
      </c>
      <c r="AE4433" s="20">
        <f t="shared" si="839"/>
        <v>0.23034576624464476</v>
      </c>
      <c r="AF4433" s="20">
        <f t="shared" si="840"/>
        <v>0.26980300744188562</v>
      </c>
    </row>
    <row r="4434" spans="1:32" x14ac:dyDescent="0.2">
      <c r="A4434" s="14" t="s">
        <v>4512</v>
      </c>
      <c r="B4434" s="20">
        <v>8.4871812444070258E-2</v>
      </c>
      <c r="C4434" s="20">
        <v>8.2341916761970696E-2</v>
      </c>
      <c r="D4434" s="27">
        <v>8.2343444408418523E-2</v>
      </c>
      <c r="E4434" s="27">
        <f t="shared" si="829"/>
        <v>22.02</v>
      </c>
      <c r="F4434" s="27">
        <f t="shared" si="830"/>
        <v>-22.0199</v>
      </c>
      <c r="G4434" s="27">
        <f t="shared" si="831"/>
        <v>-22.02</v>
      </c>
      <c r="H4434" s="27">
        <f t="shared" si="833"/>
        <v>1000</v>
      </c>
      <c r="I4434" s="27">
        <f t="shared" si="832"/>
        <v>1000</v>
      </c>
      <c r="J4434" s="27">
        <f t="shared" si="834"/>
        <v>1000</v>
      </c>
      <c r="K4434" s="12">
        <v>-28.26</v>
      </c>
      <c r="L4434" s="12">
        <f t="shared" si="835"/>
        <v>23.02</v>
      </c>
      <c r="M4434" s="27"/>
      <c r="N4434" s="27"/>
      <c r="P4434" s="12">
        <v>22.02</v>
      </c>
      <c r="Q4434" s="39">
        <v>29.99</v>
      </c>
      <c r="R4434" s="12">
        <f t="shared" si="836"/>
        <v>28.26</v>
      </c>
      <c r="S4434" s="12">
        <v>1.5764547707475514</v>
      </c>
      <c r="T4434" s="20">
        <v>3.751384706132177</v>
      </c>
      <c r="Y4434" s="20">
        <f t="shared" si="837"/>
        <v>9.1750243916489727E-2</v>
      </c>
      <c r="Z4434" s="20">
        <f t="shared" si="838"/>
        <v>8.8372034796055668E-2</v>
      </c>
      <c r="AB4434" s="20">
        <v>0</v>
      </c>
      <c r="AC4434" s="20">
        <v>0</v>
      </c>
      <c r="AE4434" s="20">
        <f t="shared" si="839"/>
        <v>0.23175024391648974</v>
      </c>
      <c r="AF4434" s="20">
        <f t="shared" si="840"/>
        <v>0.27177203479605566</v>
      </c>
    </row>
    <row r="4435" spans="1:32" x14ac:dyDescent="0.2">
      <c r="A4435" s="14" t="s">
        <v>4513</v>
      </c>
      <c r="B4435" s="20">
        <v>8.8050241172263399E-2</v>
      </c>
      <c r="C4435" s="20">
        <v>8.5427788867390206E-2</v>
      </c>
      <c r="D4435" s="27">
        <v>8.5429212469009391E-2</v>
      </c>
      <c r="E4435" s="27">
        <f t="shared" si="829"/>
        <v>26.76</v>
      </c>
      <c r="F4435" s="27">
        <f t="shared" si="830"/>
        <v>-26.759900000000002</v>
      </c>
      <c r="G4435" s="27">
        <f t="shared" si="831"/>
        <v>-26.76</v>
      </c>
      <c r="H4435" s="27">
        <f t="shared" si="833"/>
        <v>1000</v>
      </c>
      <c r="I4435" s="27">
        <f t="shared" si="832"/>
        <v>1000</v>
      </c>
      <c r="J4435" s="27">
        <f t="shared" si="834"/>
        <v>1000</v>
      </c>
      <c r="K4435" s="12">
        <v>-28.26</v>
      </c>
      <c r="L4435" s="12">
        <f t="shared" si="835"/>
        <v>27.76</v>
      </c>
      <c r="M4435" s="27"/>
      <c r="N4435" s="27"/>
      <c r="P4435" s="12">
        <v>26.76</v>
      </c>
      <c r="Q4435" s="39">
        <v>40</v>
      </c>
      <c r="R4435" s="12">
        <f t="shared" si="836"/>
        <v>28.26</v>
      </c>
      <c r="S4435" s="12">
        <v>1.6471847952141725</v>
      </c>
      <c r="T4435" s="20">
        <v>3.9334688351176244</v>
      </c>
      <c r="Y4435" s="20">
        <f t="shared" si="837"/>
        <v>9.5866757195176733E-2</v>
      </c>
      <c r="Z4435" s="20">
        <f t="shared" si="838"/>
        <v>9.2661422913517505E-2</v>
      </c>
      <c r="AB4435" s="20">
        <v>0</v>
      </c>
      <c r="AC4435" s="20">
        <v>0</v>
      </c>
      <c r="AE4435" s="20">
        <f t="shared" si="839"/>
        <v>0.23586675719517675</v>
      </c>
      <c r="AF4435" s="20">
        <f t="shared" si="840"/>
        <v>0.27606142291351754</v>
      </c>
    </row>
    <row r="4436" spans="1:32" x14ac:dyDescent="0.2">
      <c r="A4436" s="14" t="s">
        <v>4514</v>
      </c>
      <c r="B4436" s="20">
        <v>9.2717317380672987E-2</v>
      </c>
      <c r="C4436" s="20">
        <v>8.9415296046261986E-2</v>
      </c>
      <c r="D4436" s="27">
        <v>8.9416784344730521E-2</v>
      </c>
      <c r="E4436" s="27">
        <f t="shared" si="829"/>
        <v>27.97</v>
      </c>
      <c r="F4436" s="27">
        <f t="shared" si="830"/>
        <v>-27.969899999999999</v>
      </c>
      <c r="G4436" s="27">
        <f t="shared" si="831"/>
        <v>-27.97</v>
      </c>
      <c r="H4436" s="27">
        <f t="shared" si="833"/>
        <v>1000</v>
      </c>
      <c r="I4436" s="27">
        <f t="shared" si="832"/>
        <v>1000</v>
      </c>
      <c r="J4436" s="27">
        <f t="shared" si="834"/>
        <v>1000</v>
      </c>
      <c r="K4436" s="12">
        <v>-28.26</v>
      </c>
      <c r="L4436" s="12">
        <f t="shared" si="835"/>
        <v>28.97</v>
      </c>
      <c r="M4436" s="27"/>
      <c r="N4436" s="27"/>
      <c r="P4436" s="12">
        <v>27.97</v>
      </c>
      <c r="Q4436" s="39">
        <v>43</v>
      </c>
      <c r="R4436" s="12">
        <f t="shared" si="836"/>
        <v>28.26</v>
      </c>
      <c r="S4436" s="12">
        <v>1.7793390674779619</v>
      </c>
      <c r="T4436" s="20">
        <v>4.2437370889386621</v>
      </c>
      <c r="Y4436" s="20">
        <f t="shared" si="837"/>
        <v>0.10355818414874492</v>
      </c>
      <c r="Z4436" s="20">
        <f t="shared" si="838"/>
        <v>9.9970467192011206E-2</v>
      </c>
      <c r="AB4436" s="20">
        <v>0</v>
      </c>
      <c r="AC4436" s="20">
        <v>0</v>
      </c>
      <c r="AE4436" s="20">
        <f t="shared" si="839"/>
        <v>0.24355818414874492</v>
      </c>
      <c r="AF4436" s="20">
        <f t="shared" si="840"/>
        <v>0.2833704671920112</v>
      </c>
    </row>
    <row r="4437" spans="1:32" x14ac:dyDescent="0.2">
      <c r="A4437" s="14" t="s">
        <v>4515</v>
      </c>
      <c r="B4437" s="20">
        <v>0.10108800782454641</v>
      </c>
      <c r="C4437" s="20">
        <v>9.8014638940154872E-2</v>
      </c>
      <c r="D4437" s="27">
        <v>9.8016092049941092E-2</v>
      </c>
      <c r="E4437" s="27">
        <f t="shared" si="829"/>
        <v>30.49</v>
      </c>
      <c r="F4437" s="27">
        <f t="shared" si="830"/>
        <v>-30.489899999999999</v>
      </c>
      <c r="G4437" s="27">
        <f t="shared" si="831"/>
        <v>-30.49</v>
      </c>
      <c r="H4437" s="27">
        <f t="shared" si="833"/>
        <v>1000</v>
      </c>
      <c r="I4437" s="27">
        <f t="shared" si="832"/>
        <v>1000</v>
      </c>
      <c r="J4437" s="27">
        <f t="shared" si="834"/>
        <v>1000</v>
      </c>
      <c r="K4437" s="12">
        <v>-28.26</v>
      </c>
      <c r="L4437" s="12">
        <f t="shared" si="835"/>
        <v>31.49</v>
      </c>
      <c r="M4437" s="27"/>
      <c r="N4437" s="27"/>
      <c r="P4437" s="12">
        <v>30.49</v>
      </c>
      <c r="Q4437" s="39">
        <v>44.28</v>
      </c>
      <c r="R4437" s="12">
        <f t="shared" si="836"/>
        <v>28.26</v>
      </c>
      <c r="S4437" s="12">
        <v>1.9025838706419469</v>
      </c>
      <c r="T4437" s="20">
        <v>4.550893390936313</v>
      </c>
      <c r="Y4437" s="20">
        <f t="shared" si="837"/>
        <v>0.11073107674392751</v>
      </c>
      <c r="Z4437" s="20">
        <f t="shared" si="838"/>
        <v>0.10720620266952526</v>
      </c>
      <c r="AB4437" s="20">
        <v>0</v>
      </c>
      <c r="AC4437" s="20">
        <v>0</v>
      </c>
      <c r="AE4437" s="20">
        <f t="shared" si="839"/>
        <v>0.25073107674392753</v>
      </c>
      <c r="AF4437" s="20">
        <f t="shared" si="840"/>
        <v>0.29060620266952525</v>
      </c>
    </row>
    <row r="4438" spans="1:32" x14ac:dyDescent="0.2">
      <c r="A4438" s="14" t="s">
        <v>4516</v>
      </c>
      <c r="B4438" s="20">
        <v>0.1076088636080773</v>
      </c>
      <c r="C4438" s="20">
        <v>0.10447676797188733</v>
      </c>
      <c r="D4438" s="27">
        <v>0.10447864720143576</v>
      </c>
      <c r="E4438" s="27">
        <f t="shared" si="829"/>
        <v>32.35</v>
      </c>
      <c r="F4438" s="27">
        <f t="shared" si="830"/>
        <v>-32.349899999999998</v>
      </c>
      <c r="G4438" s="27">
        <f t="shared" si="831"/>
        <v>-32.35</v>
      </c>
      <c r="H4438" s="27">
        <f t="shared" si="833"/>
        <v>1000</v>
      </c>
      <c r="I4438" s="27">
        <f t="shared" si="832"/>
        <v>1000</v>
      </c>
      <c r="J4438" s="27">
        <f t="shared" si="834"/>
        <v>1000</v>
      </c>
      <c r="K4438" s="12">
        <v>-28.26</v>
      </c>
      <c r="L4438" s="12">
        <f t="shared" si="835"/>
        <v>33.35</v>
      </c>
      <c r="M4438" s="27"/>
      <c r="N4438" s="27"/>
      <c r="P4438" s="12">
        <v>32.35</v>
      </c>
      <c r="Q4438" s="39">
        <v>44.52</v>
      </c>
      <c r="R4438" s="12">
        <f t="shared" si="836"/>
        <v>28.26</v>
      </c>
      <c r="S4438" s="12">
        <v>2.0033942024621338</v>
      </c>
      <c r="T4438" s="20">
        <v>4.7806769184444935</v>
      </c>
      <c r="Y4438" s="20">
        <f t="shared" si="837"/>
        <v>0.11659827490618013</v>
      </c>
      <c r="Z4438" s="20">
        <f t="shared" si="838"/>
        <v>0.11261925397703833</v>
      </c>
      <c r="AB4438" s="20">
        <v>0</v>
      </c>
      <c r="AC4438" s="20">
        <v>0</v>
      </c>
      <c r="AE4438" s="20">
        <f t="shared" si="839"/>
        <v>0.25659827490618015</v>
      </c>
      <c r="AF4438" s="20">
        <f t="shared" si="840"/>
        <v>0.29601925397703832</v>
      </c>
    </row>
    <row r="4439" spans="1:32" x14ac:dyDescent="0.2">
      <c r="A4439" s="14" t="s">
        <v>4517</v>
      </c>
      <c r="B4439" s="20">
        <v>9.9314354842605285E-2</v>
      </c>
      <c r="C4439" s="20">
        <v>9.4574136267513736E-2</v>
      </c>
      <c r="D4439" s="27">
        <v>9.4576110935135613E-2</v>
      </c>
      <c r="E4439" s="27">
        <f t="shared" si="829"/>
        <v>29.37</v>
      </c>
      <c r="F4439" s="27">
        <f t="shared" si="830"/>
        <v>-29.369900000000001</v>
      </c>
      <c r="G4439" s="27">
        <f t="shared" si="831"/>
        <v>-29.37</v>
      </c>
      <c r="H4439" s="27">
        <f t="shared" si="833"/>
        <v>1000</v>
      </c>
      <c r="I4439" s="27">
        <f t="shared" si="832"/>
        <v>1000</v>
      </c>
      <c r="J4439" s="27">
        <f t="shared" si="834"/>
        <v>1000</v>
      </c>
      <c r="K4439" s="12">
        <v>-28.26</v>
      </c>
      <c r="L4439" s="12">
        <f t="shared" si="835"/>
        <v>30.37</v>
      </c>
      <c r="M4439" s="27"/>
      <c r="N4439" s="27"/>
      <c r="P4439" s="12">
        <v>29.37</v>
      </c>
      <c r="Q4439" s="39">
        <v>43.08</v>
      </c>
      <c r="R4439" s="12">
        <f t="shared" si="836"/>
        <v>28.26</v>
      </c>
      <c r="S4439" s="12">
        <v>1.980330582801213</v>
      </c>
      <c r="T4439" s="20">
        <v>4.6804537639800916</v>
      </c>
      <c r="Y4439" s="20">
        <f t="shared" si="837"/>
        <v>0.11525596381121407</v>
      </c>
      <c r="Z4439" s="20">
        <f t="shared" si="838"/>
        <v>0.11025827935366242</v>
      </c>
      <c r="AB4439" s="20">
        <v>0</v>
      </c>
      <c r="AC4439" s="20">
        <v>0</v>
      </c>
      <c r="AE4439" s="20">
        <f t="shared" si="839"/>
        <v>0.25525596381121407</v>
      </c>
      <c r="AF4439" s="20">
        <f t="shared" si="840"/>
        <v>0.2936582793536624</v>
      </c>
    </row>
    <row r="4440" spans="1:32" x14ac:dyDescent="0.2">
      <c r="A4440" s="14" t="s">
        <v>4518</v>
      </c>
      <c r="B4440" s="20">
        <v>8.4419721942262799E-2</v>
      </c>
      <c r="C4440" s="20">
        <v>7.9928782196659998E-2</v>
      </c>
      <c r="D4440" s="27">
        <v>7.9931165757779421E-2</v>
      </c>
      <c r="E4440" s="27">
        <f t="shared" si="829"/>
        <v>25.73</v>
      </c>
      <c r="F4440" s="27">
        <f t="shared" si="830"/>
        <v>-25.729900000000001</v>
      </c>
      <c r="G4440" s="27">
        <f t="shared" si="831"/>
        <v>-25.73</v>
      </c>
      <c r="H4440" s="27">
        <f t="shared" si="833"/>
        <v>1000</v>
      </c>
      <c r="I4440" s="27">
        <f t="shared" si="832"/>
        <v>1000</v>
      </c>
      <c r="J4440" s="27">
        <f t="shared" si="834"/>
        <v>1000</v>
      </c>
      <c r="K4440" s="12">
        <v>-28.26</v>
      </c>
      <c r="L4440" s="12">
        <f t="shared" si="835"/>
        <v>26.73</v>
      </c>
      <c r="M4440" s="27"/>
      <c r="N4440" s="27"/>
      <c r="P4440" s="12">
        <v>25.73</v>
      </c>
      <c r="Q4440" s="39">
        <v>54.45</v>
      </c>
      <c r="R4440" s="12">
        <f t="shared" si="836"/>
        <v>28.26</v>
      </c>
      <c r="S4440" s="12">
        <v>1.6834358105631579</v>
      </c>
      <c r="T4440" s="20">
        <v>3.9286444776986911</v>
      </c>
      <c r="Y4440" s="20">
        <f t="shared" si="837"/>
        <v>9.7976579539723052E-2</v>
      </c>
      <c r="Z4440" s="20">
        <f t="shared" si="838"/>
        <v>9.2547774670244123E-2</v>
      </c>
      <c r="AB4440" s="20">
        <v>0</v>
      </c>
      <c r="AC4440" s="20">
        <v>0</v>
      </c>
      <c r="AE4440" s="20">
        <f t="shared" si="839"/>
        <v>0.23797657953972307</v>
      </c>
      <c r="AF4440" s="20">
        <f t="shared" si="840"/>
        <v>0.27594777467024412</v>
      </c>
    </row>
    <row r="4441" spans="1:32" x14ac:dyDescent="0.2">
      <c r="A4441" s="14" t="s">
        <v>4519</v>
      </c>
      <c r="B4441" s="20">
        <v>6.5368981917648603E-2</v>
      </c>
      <c r="C4441" s="20">
        <v>6.3932581931951157E-2</v>
      </c>
      <c r="D4441" s="27">
        <v>6.3935853027161677E-2</v>
      </c>
      <c r="E4441" s="27">
        <f t="shared" si="829"/>
        <v>22.73</v>
      </c>
      <c r="F4441" s="27">
        <f t="shared" si="830"/>
        <v>-22.729900000000001</v>
      </c>
      <c r="G4441" s="27">
        <f t="shared" si="831"/>
        <v>-22.73</v>
      </c>
      <c r="H4441" s="27">
        <f t="shared" si="833"/>
        <v>1000</v>
      </c>
      <c r="I4441" s="27">
        <f t="shared" si="832"/>
        <v>1000</v>
      </c>
      <c r="J4441" s="27">
        <f t="shared" si="834"/>
        <v>1000</v>
      </c>
      <c r="K4441" s="12">
        <v>-28.26</v>
      </c>
      <c r="L4441" s="12">
        <f t="shared" si="835"/>
        <v>23.73</v>
      </c>
      <c r="M4441" s="27"/>
      <c r="N4441" s="27"/>
      <c r="P4441" s="12">
        <v>22.73</v>
      </c>
      <c r="Q4441" s="39">
        <v>45.07</v>
      </c>
      <c r="R4441" s="12">
        <f t="shared" si="836"/>
        <v>28.26</v>
      </c>
      <c r="S4441" s="12">
        <v>1.1465971017390373</v>
      </c>
      <c r="T4441" s="20">
        <v>2.6960336415721922</v>
      </c>
      <c r="Y4441" s="20">
        <f t="shared" si="837"/>
        <v>6.6732370449556877E-2</v>
      </c>
      <c r="Z4441" s="20">
        <f t="shared" si="838"/>
        <v>6.3510942611376034E-2</v>
      </c>
      <c r="AB4441" s="20">
        <v>0</v>
      </c>
      <c r="AC4441" s="20">
        <v>0</v>
      </c>
      <c r="AE4441" s="20">
        <f t="shared" si="839"/>
        <v>0.20673237044955689</v>
      </c>
      <c r="AF4441" s="20">
        <f t="shared" si="840"/>
        <v>0.24691094261137603</v>
      </c>
    </row>
    <row r="4442" spans="1:32" x14ac:dyDescent="0.2">
      <c r="A4442" s="14" t="s">
        <v>4520</v>
      </c>
      <c r="B4442" s="20">
        <v>6.6478108950821388E-2</v>
      </c>
      <c r="C4442" s="20">
        <v>6.8057109571700899E-2</v>
      </c>
      <c r="D4442" s="27">
        <v>6.8061261129167799E-2</v>
      </c>
      <c r="E4442" s="27">
        <f t="shared" si="829"/>
        <v>22.26</v>
      </c>
      <c r="F4442" s="27">
        <f t="shared" si="830"/>
        <v>-22.259900000000002</v>
      </c>
      <c r="G4442" s="27">
        <f t="shared" si="831"/>
        <v>-22.26</v>
      </c>
      <c r="H4442" s="27">
        <f t="shared" si="833"/>
        <v>1000</v>
      </c>
      <c r="I4442" s="27">
        <f t="shared" si="832"/>
        <v>1000</v>
      </c>
      <c r="J4442" s="27">
        <f t="shared" si="834"/>
        <v>1000</v>
      </c>
      <c r="K4442" s="12">
        <v>-28.26</v>
      </c>
      <c r="L4442" s="12">
        <f t="shared" si="835"/>
        <v>23.26</v>
      </c>
      <c r="M4442" s="27"/>
      <c r="N4442" s="27"/>
      <c r="P4442" s="12">
        <v>22.26</v>
      </c>
      <c r="Q4442" s="39">
        <v>43.66</v>
      </c>
      <c r="R4442" s="12">
        <f t="shared" si="836"/>
        <v>28.26</v>
      </c>
      <c r="S4442" s="12">
        <v>0.90025027866303686</v>
      </c>
      <c r="T4442" s="20">
        <v>2.121183179815012</v>
      </c>
      <c r="Y4442" s="20">
        <f t="shared" si="837"/>
        <v>5.2394895296649459E-2</v>
      </c>
      <c r="Z4442" s="20">
        <f t="shared" si="838"/>
        <v>4.9969088339300673E-2</v>
      </c>
      <c r="AB4442" s="20">
        <v>0</v>
      </c>
      <c r="AC4442" s="20">
        <v>0</v>
      </c>
      <c r="AE4442" s="20">
        <f t="shared" si="839"/>
        <v>0.19239489529664947</v>
      </c>
      <c r="AF4442" s="20">
        <f t="shared" si="840"/>
        <v>0.23336908833930067</v>
      </c>
    </row>
    <row r="4443" spans="1:32" x14ac:dyDescent="0.2">
      <c r="A4443" s="14" t="s">
        <v>4521</v>
      </c>
      <c r="B4443" s="20">
        <v>6.6662183980727763E-2</v>
      </c>
      <c r="C4443" s="20">
        <v>6.7887875257710131E-2</v>
      </c>
      <c r="D4443" s="27">
        <v>6.7891862453023935E-2</v>
      </c>
      <c r="E4443" s="27">
        <f t="shared" si="829"/>
        <v>21.65</v>
      </c>
      <c r="F4443" s="27">
        <f t="shared" si="830"/>
        <v>-21.649899999999999</v>
      </c>
      <c r="G4443" s="27">
        <f t="shared" si="831"/>
        <v>-21.65</v>
      </c>
      <c r="H4443" s="27">
        <f t="shared" si="833"/>
        <v>1000</v>
      </c>
      <c r="I4443" s="27">
        <f t="shared" si="832"/>
        <v>1000</v>
      </c>
      <c r="J4443" s="27">
        <f t="shared" si="834"/>
        <v>1000</v>
      </c>
      <c r="K4443" s="12">
        <v>-28.26</v>
      </c>
      <c r="L4443" s="12">
        <f t="shared" si="835"/>
        <v>22.65</v>
      </c>
      <c r="M4443" s="27"/>
      <c r="N4443" s="27"/>
      <c r="P4443" s="12">
        <v>21.65</v>
      </c>
      <c r="Q4443" s="39">
        <v>38.619999999999997</v>
      </c>
      <c r="R4443" s="12">
        <f t="shared" si="836"/>
        <v>28.26</v>
      </c>
      <c r="S4443" s="12">
        <v>0.92007474881733875</v>
      </c>
      <c r="T4443" s="20">
        <v>2.1518778659351732</v>
      </c>
      <c r="Y4443" s="20">
        <f t="shared" si="837"/>
        <v>5.3548686706288096E-2</v>
      </c>
      <c r="Z4443" s="20">
        <f t="shared" si="838"/>
        <v>5.0692168503654607E-2</v>
      </c>
      <c r="AB4443" s="20">
        <v>0</v>
      </c>
      <c r="AC4443" s="20">
        <v>0</v>
      </c>
      <c r="AE4443" s="20">
        <f t="shared" si="839"/>
        <v>0.19354868670628811</v>
      </c>
      <c r="AF4443" s="20">
        <f t="shared" si="840"/>
        <v>0.23409216850365461</v>
      </c>
    </row>
    <row r="4444" spans="1:32" x14ac:dyDescent="0.2">
      <c r="A4444" s="14" t="s">
        <v>4522</v>
      </c>
      <c r="B4444" s="20">
        <v>6.9158854775626888E-2</v>
      </c>
      <c r="C4444" s="20">
        <v>7.160667283095011E-2</v>
      </c>
      <c r="D4444" s="27">
        <v>7.1610892770807469E-2</v>
      </c>
      <c r="E4444" s="27">
        <f t="shared" si="829"/>
        <v>21.69</v>
      </c>
      <c r="F4444" s="27">
        <f t="shared" si="830"/>
        <v>-21.689900000000002</v>
      </c>
      <c r="G4444" s="27">
        <f t="shared" si="831"/>
        <v>-21.69</v>
      </c>
      <c r="H4444" s="27">
        <f t="shared" si="833"/>
        <v>1000</v>
      </c>
      <c r="I4444" s="27">
        <f t="shared" si="832"/>
        <v>1000</v>
      </c>
      <c r="J4444" s="27">
        <f t="shared" si="834"/>
        <v>1000</v>
      </c>
      <c r="K4444" s="12">
        <v>-28.26</v>
      </c>
      <c r="L4444" s="12">
        <f t="shared" si="835"/>
        <v>22.69</v>
      </c>
      <c r="M4444" s="27"/>
      <c r="N4444" s="27"/>
      <c r="P4444" s="12">
        <v>21.69</v>
      </c>
      <c r="Q4444" s="39">
        <v>36.69</v>
      </c>
      <c r="R4444" s="12">
        <f t="shared" si="836"/>
        <v>28.26</v>
      </c>
      <c r="S4444" s="12">
        <v>0.8590828032882597</v>
      </c>
      <c r="T4444" s="20">
        <v>2.0194252144932827</v>
      </c>
      <c r="Y4444" s="20">
        <f t="shared" si="837"/>
        <v>4.9998933181433947E-2</v>
      </c>
      <c r="Z4444" s="20">
        <f t="shared" si="838"/>
        <v>4.7571957904374053E-2</v>
      </c>
      <c r="AB4444" s="20">
        <v>0</v>
      </c>
      <c r="AC4444" s="20">
        <v>0</v>
      </c>
      <c r="AE4444" s="20">
        <f t="shared" si="839"/>
        <v>0.18999893318143396</v>
      </c>
      <c r="AF4444" s="20">
        <f t="shared" si="840"/>
        <v>0.23097195790437405</v>
      </c>
    </row>
    <row r="4445" spans="1:32" x14ac:dyDescent="0.2">
      <c r="A4445" s="14" t="s">
        <v>4523</v>
      </c>
      <c r="B4445" s="20">
        <v>8.3114054879559238E-2</v>
      </c>
      <c r="C4445" s="20">
        <v>8.6764030786312521E-2</v>
      </c>
      <c r="D4445" s="27">
        <v>8.6768790955080055E-2</v>
      </c>
      <c r="E4445" s="27">
        <f t="shared" si="829"/>
        <v>23.37</v>
      </c>
      <c r="F4445" s="27">
        <f t="shared" si="830"/>
        <v>-23.369900000000001</v>
      </c>
      <c r="G4445" s="27">
        <f t="shared" si="831"/>
        <v>-23.37</v>
      </c>
      <c r="H4445" s="27">
        <f t="shared" si="833"/>
        <v>1000</v>
      </c>
      <c r="I4445" s="27">
        <f t="shared" si="832"/>
        <v>1000</v>
      </c>
      <c r="J4445" s="27">
        <f t="shared" si="834"/>
        <v>1000</v>
      </c>
      <c r="K4445" s="12">
        <v>-28.26</v>
      </c>
      <c r="L4445" s="12">
        <f t="shared" si="835"/>
        <v>24.37</v>
      </c>
      <c r="M4445" s="27"/>
      <c r="N4445" s="27"/>
      <c r="P4445" s="12">
        <v>23.37</v>
      </c>
      <c r="Q4445" s="39">
        <v>32.31</v>
      </c>
      <c r="R4445" s="12">
        <f t="shared" si="836"/>
        <v>28.26</v>
      </c>
      <c r="S4445" s="12">
        <v>0.96692098206570065</v>
      </c>
      <c r="T4445" s="20">
        <v>2.2723607495017339</v>
      </c>
      <c r="Y4445" s="20">
        <f t="shared" si="837"/>
        <v>5.6275154605565536E-2</v>
      </c>
      <c r="Z4445" s="20">
        <f t="shared" si="838"/>
        <v>5.3530405158367371E-2</v>
      </c>
      <c r="AB4445" s="20">
        <v>0</v>
      </c>
      <c r="AC4445" s="20">
        <v>0</v>
      </c>
      <c r="AE4445" s="20">
        <f t="shared" si="839"/>
        <v>0.19627515460556555</v>
      </c>
      <c r="AF4445" s="20">
        <f t="shared" si="840"/>
        <v>0.23693040515836739</v>
      </c>
    </row>
    <row r="4446" spans="1:32" x14ac:dyDescent="0.2">
      <c r="A4446" s="14" t="s">
        <v>4524</v>
      </c>
      <c r="B4446" s="20">
        <v>0.11643940498430899</v>
      </c>
      <c r="C4446" s="20">
        <v>0.11976259761007998</v>
      </c>
      <c r="D4446" s="27">
        <v>0.11976837651927363</v>
      </c>
      <c r="E4446" s="27">
        <f t="shared" si="829"/>
        <v>31.93</v>
      </c>
      <c r="F4446" s="27">
        <f t="shared" si="830"/>
        <v>-31.9299</v>
      </c>
      <c r="G4446" s="27">
        <f t="shared" si="831"/>
        <v>-31.93</v>
      </c>
      <c r="H4446" s="27">
        <f t="shared" si="833"/>
        <v>1000</v>
      </c>
      <c r="I4446" s="27">
        <f t="shared" si="832"/>
        <v>1000</v>
      </c>
      <c r="J4446" s="27">
        <f t="shared" si="834"/>
        <v>1000</v>
      </c>
      <c r="K4446" s="12">
        <v>-28.26</v>
      </c>
      <c r="L4446" s="12">
        <f t="shared" si="835"/>
        <v>32.93</v>
      </c>
      <c r="M4446" s="27"/>
      <c r="N4446" s="27"/>
      <c r="P4446" s="12">
        <v>31.93</v>
      </c>
      <c r="Q4446" s="39">
        <v>30.34</v>
      </c>
      <c r="R4446" s="12">
        <f t="shared" si="836"/>
        <v>28.26</v>
      </c>
      <c r="S4446" s="12">
        <v>1.5562106472147919</v>
      </c>
      <c r="T4446" s="20">
        <v>3.7077413602377902</v>
      </c>
      <c r="Y4446" s="20">
        <f t="shared" si="837"/>
        <v>9.0572028526824305E-2</v>
      </c>
      <c r="Z4446" s="20">
        <f t="shared" si="838"/>
        <v>8.7343920757074145E-2</v>
      </c>
      <c r="AB4446" s="20">
        <v>6.7370694764919276E-3</v>
      </c>
      <c r="AC4446" s="20">
        <v>0</v>
      </c>
      <c r="AE4446" s="20">
        <f t="shared" si="839"/>
        <v>0.23057202852682432</v>
      </c>
      <c r="AF4446" s="20">
        <f t="shared" si="840"/>
        <v>0.27074392075707415</v>
      </c>
    </row>
    <row r="4447" spans="1:32" x14ac:dyDescent="0.2">
      <c r="A4447" s="14" t="s">
        <v>4525</v>
      </c>
      <c r="B4447" s="20">
        <v>0.15761645183376999</v>
      </c>
      <c r="C4447" s="20">
        <v>0.1610961379053884</v>
      </c>
      <c r="D4447" s="27">
        <v>0.16110019144078419</v>
      </c>
      <c r="E4447" s="27">
        <f t="shared" si="829"/>
        <v>35.19</v>
      </c>
      <c r="F4447" s="27">
        <f t="shared" si="830"/>
        <v>-35.189899999999994</v>
      </c>
      <c r="G4447" s="27">
        <f t="shared" si="831"/>
        <v>-35.19</v>
      </c>
      <c r="H4447" s="27">
        <f t="shared" si="833"/>
        <v>1000</v>
      </c>
      <c r="I4447" s="27">
        <f t="shared" si="832"/>
        <v>1000</v>
      </c>
      <c r="J4447" s="27">
        <f t="shared" si="834"/>
        <v>1000</v>
      </c>
      <c r="K4447" s="12">
        <v>-28.26</v>
      </c>
      <c r="L4447" s="12">
        <f t="shared" si="835"/>
        <v>36.19</v>
      </c>
      <c r="M4447" s="27"/>
      <c r="N4447" s="27"/>
      <c r="P4447" s="12">
        <v>35.19</v>
      </c>
      <c r="Q4447" s="39">
        <v>37.270000000000003</v>
      </c>
      <c r="R4447" s="12">
        <f t="shared" si="836"/>
        <v>28.26</v>
      </c>
      <c r="S4447" s="12">
        <v>2.3294737909999714</v>
      </c>
      <c r="T4447" s="20">
        <v>5.7090012627402436</v>
      </c>
      <c r="Y4447" s="20">
        <f t="shared" si="837"/>
        <v>0.13557622615456782</v>
      </c>
      <c r="Z4447" s="20">
        <f t="shared" si="838"/>
        <v>0.13448795518542861</v>
      </c>
      <c r="AB4447" s="20">
        <v>4.7914899539898845E-2</v>
      </c>
      <c r="AC4447" s="20">
        <v>0</v>
      </c>
      <c r="AE4447" s="20">
        <f t="shared" si="839"/>
        <v>0.27557622615456784</v>
      </c>
      <c r="AF4447" s="20">
        <f t="shared" si="840"/>
        <v>0.31788795518542862</v>
      </c>
    </row>
    <row r="4448" spans="1:32" x14ac:dyDescent="0.2">
      <c r="A4448" s="14" t="s">
        <v>4526</v>
      </c>
      <c r="B4448" s="20">
        <v>0.17109402457953557</v>
      </c>
      <c r="C4448" s="20">
        <v>0.17338672157935353</v>
      </c>
      <c r="D4448" s="27">
        <v>0.17338973962176268</v>
      </c>
      <c r="E4448" s="27">
        <f t="shared" si="829"/>
        <v>37.93</v>
      </c>
      <c r="F4448" s="27">
        <f t="shared" si="830"/>
        <v>-37.929899999999996</v>
      </c>
      <c r="G4448" s="27">
        <f t="shared" si="831"/>
        <v>-37.93</v>
      </c>
      <c r="H4448" s="27">
        <f t="shared" si="833"/>
        <v>1000</v>
      </c>
      <c r="I4448" s="27">
        <f t="shared" si="832"/>
        <v>1000</v>
      </c>
      <c r="J4448" s="27">
        <f t="shared" si="834"/>
        <v>1000</v>
      </c>
      <c r="K4448" s="12">
        <v>-28.26</v>
      </c>
      <c r="L4448" s="12">
        <f t="shared" si="835"/>
        <v>38.93</v>
      </c>
      <c r="M4448" s="27"/>
      <c r="N4448" s="27"/>
      <c r="P4448" s="12">
        <v>37.93</v>
      </c>
      <c r="Q4448" s="39">
        <v>45.52</v>
      </c>
      <c r="R4448" s="12">
        <f t="shared" si="836"/>
        <v>28.26</v>
      </c>
      <c r="S4448" s="12">
        <v>2.6395935311552599</v>
      </c>
      <c r="T4448" s="20">
        <v>6.4403899691691917</v>
      </c>
      <c r="Y4448" s="20">
        <f t="shared" si="837"/>
        <v>0.15362530839311089</v>
      </c>
      <c r="Z4448" s="20">
        <f t="shared" si="838"/>
        <v>0.15171740864785999</v>
      </c>
      <c r="AB4448" s="20">
        <v>6.1392841448437749E-2</v>
      </c>
      <c r="AC4448" s="20">
        <v>0</v>
      </c>
      <c r="AE4448" s="20">
        <f t="shared" si="839"/>
        <v>0.29362530839311091</v>
      </c>
      <c r="AF4448" s="20">
        <f t="shared" si="840"/>
        <v>0.33511740864785999</v>
      </c>
    </row>
    <row r="4449" spans="1:32" x14ac:dyDescent="0.2">
      <c r="A4449" s="14" t="s">
        <v>4527</v>
      </c>
      <c r="B4449" s="20">
        <v>0.15211282651714578</v>
      </c>
      <c r="C4449" s="20">
        <v>0.14948217588702861</v>
      </c>
      <c r="D4449" s="27">
        <v>0.14948365647716372</v>
      </c>
      <c r="E4449" s="27">
        <f t="shared" si="829"/>
        <v>33.54</v>
      </c>
      <c r="F4449" s="27">
        <f t="shared" si="830"/>
        <v>-33.539899999999996</v>
      </c>
      <c r="G4449" s="27">
        <f t="shared" si="831"/>
        <v>-33.54</v>
      </c>
      <c r="H4449" s="27">
        <f t="shared" si="833"/>
        <v>1000</v>
      </c>
      <c r="I4449" s="27">
        <f t="shared" si="832"/>
        <v>1000</v>
      </c>
      <c r="J4449" s="27">
        <f t="shared" si="834"/>
        <v>1000</v>
      </c>
      <c r="K4449" s="12">
        <v>-28.26</v>
      </c>
      <c r="L4449" s="12">
        <f t="shared" si="835"/>
        <v>34.54</v>
      </c>
      <c r="M4449" s="27"/>
      <c r="N4449" s="27"/>
      <c r="P4449" s="12">
        <v>33.54</v>
      </c>
      <c r="Q4449" s="39">
        <v>55.41</v>
      </c>
      <c r="R4449" s="12">
        <f t="shared" si="836"/>
        <v>28.26</v>
      </c>
      <c r="S4449" s="12">
        <v>2.6494702128611554</v>
      </c>
      <c r="T4449" s="20">
        <v>6.3109463137427371</v>
      </c>
      <c r="Y4449" s="20">
        <f t="shared" si="837"/>
        <v>0.15420013487872694</v>
      </c>
      <c r="Z4449" s="20">
        <f t="shared" si="838"/>
        <v>0.14866808150133293</v>
      </c>
      <c r="AB4449" s="20">
        <v>4.2412206760956875E-2</v>
      </c>
      <c r="AC4449" s="20">
        <v>0</v>
      </c>
      <c r="AE4449" s="20">
        <f t="shared" si="839"/>
        <v>0.29420013487872698</v>
      </c>
      <c r="AF4449" s="20">
        <f t="shared" si="840"/>
        <v>0.33206808150133293</v>
      </c>
    </row>
    <row r="4450" spans="1:32" x14ac:dyDescent="0.2">
      <c r="A4450" s="14" t="s">
        <v>4528</v>
      </c>
      <c r="B4450" s="20">
        <v>0.13680453374069379</v>
      </c>
      <c r="C4450" s="20">
        <v>0.13498214825158106</v>
      </c>
      <c r="D4450" s="27">
        <v>0.13498457433221281</v>
      </c>
      <c r="E4450" s="27">
        <f t="shared" si="829"/>
        <v>32.909999999999997</v>
      </c>
      <c r="F4450" s="27">
        <f t="shared" si="830"/>
        <v>-32.909899999999993</v>
      </c>
      <c r="G4450" s="27">
        <f t="shared" si="831"/>
        <v>-32.909999999999997</v>
      </c>
      <c r="H4450" s="27">
        <f t="shared" si="833"/>
        <v>1000</v>
      </c>
      <c r="I4450" s="27">
        <f t="shared" si="832"/>
        <v>1000</v>
      </c>
      <c r="J4450" s="27">
        <f t="shared" si="834"/>
        <v>1000</v>
      </c>
      <c r="K4450" s="12">
        <v>-28.26</v>
      </c>
      <c r="L4450" s="12">
        <f t="shared" si="835"/>
        <v>33.909999999999997</v>
      </c>
      <c r="M4450" s="27"/>
      <c r="N4450" s="27"/>
      <c r="P4450" s="12">
        <v>32.909999999999997</v>
      </c>
      <c r="Q4450" s="39">
        <v>58.83</v>
      </c>
      <c r="R4450" s="12">
        <f t="shared" si="836"/>
        <v>28.26</v>
      </c>
      <c r="S4450" s="12">
        <v>2.3386184071146308</v>
      </c>
      <c r="T4450" s="20">
        <v>5.5719117697583087</v>
      </c>
      <c r="Y4450" s="20">
        <f t="shared" si="837"/>
        <v>0.13610844615517387</v>
      </c>
      <c r="Z4450" s="20">
        <f t="shared" si="838"/>
        <v>0.1312585136876879</v>
      </c>
      <c r="AB4450" s="20">
        <v>2.7103478799434713E-2</v>
      </c>
      <c r="AC4450" s="20">
        <v>0</v>
      </c>
      <c r="AE4450" s="20">
        <f t="shared" si="839"/>
        <v>0.27610844615517388</v>
      </c>
      <c r="AF4450" s="20">
        <f t="shared" si="840"/>
        <v>0.31465851368768794</v>
      </c>
    </row>
    <row r="4451" spans="1:32" x14ac:dyDescent="0.2">
      <c r="A4451" s="14" t="s">
        <v>4529</v>
      </c>
      <c r="B4451" s="20">
        <v>0.13133197568453026</v>
      </c>
      <c r="C4451" s="20">
        <v>0.12898601414448857</v>
      </c>
      <c r="D4451" s="27">
        <v>0.12898809852643156</v>
      </c>
      <c r="E4451" s="27">
        <f t="shared" si="829"/>
        <v>31.68</v>
      </c>
      <c r="F4451" s="27">
        <f t="shared" si="830"/>
        <v>-31.6799</v>
      </c>
      <c r="G4451" s="27">
        <f t="shared" si="831"/>
        <v>-31.68</v>
      </c>
      <c r="H4451" s="27">
        <f t="shared" si="833"/>
        <v>1000</v>
      </c>
      <c r="I4451" s="27">
        <f t="shared" si="832"/>
        <v>1000</v>
      </c>
      <c r="J4451" s="27">
        <f t="shared" si="834"/>
        <v>1000</v>
      </c>
      <c r="K4451" s="12">
        <v>-28.26</v>
      </c>
      <c r="L4451" s="12">
        <f t="shared" si="835"/>
        <v>32.68</v>
      </c>
      <c r="M4451" s="27"/>
      <c r="N4451" s="27"/>
      <c r="P4451" s="12">
        <v>31.68</v>
      </c>
      <c r="Q4451" s="39">
        <v>60.8</v>
      </c>
      <c r="R4451" s="12">
        <f t="shared" si="836"/>
        <v>28.26</v>
      </c>
      <c r="S4451" s="12">
        <v>2.2985406786973051</v>
      </c>
      <c r="T4451" s="20">
        <v>5.475837788772707</v>
      </c>
      <c r="Y4451" s="20">
        <f t="shared" si="837"/>
        <v>0.1337759077112293</v>
      </c>
      <c r="Z4451" s="20">
        <f t="shared" si="838"/>
        <v>0.12899528187976997</v>
      </c>
      <c r="AB4451" s="20">
        <v>2.1631033844628153E-2</v>
      </c>
      <c r="AC4451" s="20">
        <v>0</v>
      </c>
      <c r="AE4451" s="20">
        <f t="shared" si="839"/>
        <v>0.27377590771122928</v>
      </c>
      <c r="AF4451" s="20">
        <f t="shared" si="840"/>
        <v>0.31239528187976995</v>
      </c>
    </row>
    <row r="4452" spans="1:32" x14ac:dyDescent="0.2">
      <c r="A4452" s="14" t="s">
        <v>4530</v>
      </c>
      <c r="B4452" s="20">
        <v>0.12037339354289869</v>
      </c>
      <c r="C4452" s="20">
        <v>0.11778971967647818</v>
      </c>
      <c r="D4452" s="27">
        <v>0.11779195963741146</v>
      </c>
      <c r="E4452" s="27">
        <f t="shared" si="829"/>
        <v>29.98</v>
      </c>
      <c r="F4452" s="27">
        <f t="shared" si="830"/>
        <v>-29.979900000000001</v>
      </c>
      <c r="G4452" s="27">
        <f t="shared" si="831"/>
        <v>-29.98</v>
      </c>
      <c r="H4452" s="27">
        <f t="shared" si="833"/>
        <v>1000</v>
      </c>
      <c r="I4452" s="27">
        <f t="shared" si="832"/>
        <v>1000</v>
      </c>
      <c r="J4452" s="27">
        <f t="shared" si="834"/>
        <v>1000</v>
      </c>
      <c r="K4452" s="12">
        <v>-28.26</v>
      </c>
      <c r="L4452" s="12">
        <f t="shared" si="835"/>
        <v>30.98</v>
      </c>
      <c r="M4452" s="27"/>
      <c r="N4452" s="27"/>
      <c r="P4452" s="12">
        <v>29.98</v>
      </c>
      <c r="Q4452" s="39">
        <v>63.19</v>
      </c>
      <c r="R4452" s="12">
        <f t="shared" si="836"/>
        <v>28.26</v>
      </c>
      <c r="S4452" s="12">
        <v>2.132889838008158</v>
      </c>
      <c r="T4452" s="20">
        <v>5.0637448388273203</v>
      </c>
      <c r="Y4452" s="20">
        <f t="shared" si="837"/>
        <v>0.12413496823093345</v>
      </c>
      <c r="Z4452" s="20">
        <f t="shared" si="838"/>
        <v>0.11928753517699824</v>
      </c>
      <c r="AB4452" s="20">
        <v>1.067240230660578E-2</v>
      </c>
      <c r="AC4452" s="20">
        <v>0</v>
      </c>
      <c r="AE4452" s="20">
        <f t="shared" si="839"/>
        <v>0.26413496823093346</v>
      </c>
      <c r="AF4452" s="20">
        <f t="shared" si="840"/>
        <v>0.30268753517699826</v>
      </c>
    </row>
    <row r="4453" spans="1:32" x14ac:dyDescent="0.2">
      <c r="A4453" s="14" t="s">
        <v>4531</v>
      </c>
      <c r="B4453" s="20">
        <v>0.11563902615010994</v>
      </c>
      <c r="C4453" s="20">
        <v>0.11378102040967536</v>
      </c>
      <c r="D4453" s="27">
        <v>0.11378346679276891</v>
      </c>
      <c r="E4453" s="27">
        <f t="shared" si="829"/>
        <v>29.33</v>
      </c>
      <c r="F4453" s="27">
        <f t="shared" si="830"/>
        <v>-29.329899999999999</v>
      </c>
      <c r="G4453" s="27">
        <f t="shared" si="831"/>
        <v>-29.33</v>
      </c>
      <c r="H4453" s="27">
        <f t="shared" si="833"/>
        <v>1000</v>
      </c>
      <c r="I4453" s="27">
        <f t="shared" si="832"/>
        <v>1000</v>
      </c>
      <c r="J4453" s="27">
        <f t="shared" si="834"/>
        <v>1000</v>
      </c>
      <c r="K4453" s="12">
        <v>-28.26</v>
      </c>
      <c r="L4453" s="12">
        <f t="shared" si="835"/>
        <v>30.33</v>
      </c>
      <c r="M4453" s="27"/>
      <c r="N4453" s="27"/>
      <c r="P4453" s="12">
        <v>29.33</v>
      </c>
      <c r="Q4453" s="39">
        <v>66.28</v>
      </c>
      <c r="R4453" s="12">
        <f t="shared" si="836"/>
        <v>28.26</v>
      </c>
      <c r="S4453" s="12">
        <v>2.006655766887631</v>
      </c>
      <c r="T4453" s="20">
        <v>4.7794014825973772</v>
      </c>
      <c r="Y4453" s="20">
        <f t="shared" si="837"/>
        <v>0.11678809914797986</v>
      </c>
      <c r="Z4453" s="20">
        <f t="shared" si="838"/>
        <v>0.11258920830860096</v>
      </c>
      <c r="AB4453" s="20">
        <v>5.9379381633429679E-3</v>
      </c>
      <c r="AC4453" s="20">
        <v>0</v>
      </c>
      <c r="AE4453" s="20">
        <f t="shared" si="839"/>
        <v>0.25678809914797984</v>
      </c>
      <c r="AF4453" s="20">
        <f t="shared" si="840"/>
        <v>0.29598920830860098</v>
      </c>
    </row>
    <row r="4454" spans="1:32" x14ac:dyDescent="0.2">
      <c r="A4454" s="14" t="s">
        <v>4532</v>
      </c>
      <c r="B4454" s="20">
        <v>0.10771474908304848</v>
      </c>
      <c r="C4454" s="20">
        <v>0.10468471063249929</v>
      </c>
      <c r="D4454" s="27">
        <v>0.10468696719942951</v>
      </c>
      <c r="E4454" s="27">
        <f t="shared" si="829"/>
        <v>29.75</v>
      </c>
      <c r="F4454" s="27">
        <f t="shared" si="830"/>
        <v>-29.7499</v>
      </c>
      <c r="G4454" s="27">
        <f t="shared" si="831"/>
        <v>-29.75</v>
      </c>
      <c r="H4454" s="27">
        <f t="shared" si="833"/>
        <v>1000</v>
      </c>
      <c r="I4454" s="27">
        <f t="shared" si="832"/>
        <v>1000</v>
      </c>
      <c r="J4454" s="27">
        <f t="shared" si="834"/>
        <v>1000</v>
      </c>
      <c r="K4454" s="12">
        <v>-28.26</v>
      </c>
      <c r="L4454" s="12">
        <f t="shared" si="835"/>
        <v>30.75</v>
      </c>
      <c r="M4454" s="27"/>
      <c r="N4454" s="27"/>
      <c r="P4454" s="12">
        <v>29.75</v>
      </c>
      <c r="Q4454" s="39">
        <v>65.02</v>
      </c>
      <c r="R4454" s="12">
        <f t="shared" si="836"/>
        <v>28.26</v>
      </c>
      <c r="S4454" s="12">
        <v>1.9798661745335548</v>
      </c>
      <c r="T4454" s="20">
        <v>4.7055067594650222</v>
      </c>
      <c r="Y4454" s="20">
        <f t="shared" si="837"/>
        <v>0.11522893508027605</v>
      </c>
      <c r="Z4454" s="20">
        <f t="shared" si="838"/>
        <v>0.11084845721122009</v>
      </c>
      <c r="AB4454" s="20">
        <v>0</v>
      </c>
      <c r="AC4454" s="20">
        <v>0</v>
      </c>
      <c r="AE4454" s="20">
        <f t="shared" si="839"/>
        <v>0.25522893508027605</v>
      </c>
      <c r="AF4454" s="20">
        <f t="shared" si="840"/>
        <v>0.29424845721122012</v>
      </c>
    </row>
    <row r="4455" spans="1:32" x14ac:dyDescent="0.2">
      <c r="A4455" s="14" t="s">
        <v>4533</v>
      </c>
      <c r="B4455" s="20">
        <v>0.10154470182917297</v>
      </c>
      <c r="C4455" s="20">
        <v>9.9238567000931227E-2</v>
      </c>
      <c r="D4455" s="27">
        <v>9.9240980899143447E-2</v>
      </c>
      <c r="E4455" s="27">
        <f t="shared" si="829"/>
        <v>29.26</v>
      </c>
      <c r="F4455" s="27">
        <f t="shared" si="830"/>
        <v>-29.259900000000002</v>
      </c>
      <c r="G4455" s="27">
        <f t="shared" si="831"/>
        <v>-29.26</v>
      </c>
      <c r="H4455" s="27">
        <f t="shared" si="833"/>
        <v>1000</v>
      </c>
      <c r="I4455" s="27">
        <f t="shared" si="832"/>
        <v>1000</v>
      </c>
      <c r="J4455" s="27">
        <f t="shared" si="834"/>
        <v>1000</v>
      </c>
      <c r="K4455" s="12">
        <v>-28.26</v>
      </c>
      <c r="L4455" s="12">
        <f t="shared" si="835"/>
        <v>30.26</v>
      </c>
      <c r="M4455" s="27"/>
      <c r="N4455" s="27"/>
      <c r="P4455" s="12">
        <v>29.26</v>
      </c>
      <c r="Q4455" s="39">
        <v>64.42</v>
      </c>
      <c r="R4455" s="12">
        <f t="shared" si="836"/>
        <v>28.26</v>
      </c>
      <c r="S4455" s="12">
        <v>1.8050707177297591</v>
      </c>
      <c r="T4455" s="20">
        <v>4.2766958642060162</v>
      </c>
      <c r="Y4455" s="20">
        <f t="shared" si="837"/>
        <v>0.10505577559937479</v>
      </c>
      <c r="Z4455" s="20">
        <f t="shared" si="838"/>
        <v>0.10074688290592103</v>
      </c>
      <c r="AB4455" s="20">
        <v>0</v>
      </c>
      <c r="AC4455" s="20">
        <v>0</v>
      </c>
      <c r="AE4455" s="20">
        <f t="shared" si="839"/>
        <v>0.2450557755993748</v>
      </c>
      <c r="AF4455" s="20">
        <f t="shared" si="840"/>
        <v>0.28414688290592105</v>
      </c>
    </row>
    <row r="4456" spans="1:32" x14ac:dyDescent="0.2">
      <c r="A4456" s="14" t="s">
        <v>4534</v>
      </c>
      <c r="B4456" s="20">
        <v>9.6646261389946295E-2</v>
      </c>
      <c r="C4456" s="20">
        <v>9.364319750927505E-2</v>
      </c>
      <c r="D4456" s="27">
        <v>9.3645391658326901E-2</v>
      </c>
      <c r="E4456" s="27">
        <f t="shared" si="829"/>
        <v>30.47</v>
      </c>
      <c r="F4456" s="27">
        <f t="shared" si="830"/>
        <v>-30.469899999999999</v>
      </c>
      <c r="G4456" s="27">
        <f t="shared" si="831"/>
        <v>-30.47</v>
      </c>
      <c r="H4456" s="27">
        <f t="shared" si="833"/>
        <v>1000</v>
      </c>
      <c r="I4456" s="27">
        <f t="shared" si="832"/>
        <v>1000</v>
      </c>
      <c r="J4456" s="27">
        <f t="shared" si="834"/>
        <v>1000</v>
      </c>
      <c r="K4456" s="12">
        <v>-28.26</v>
      </c>
      <c r="L4456" s="12">
        <f t="shared" si="835"/>
        <v>31.47</v>
      </c>
      <c r="M4456" s="27"/>
      <c r="N4456" s="27"/>
      <c r="P4456" s="12">
        <v>30.47</v>
      </c>
      <c r="Q4456" s="39">
        <v>62.41</v>
      </c>
      <c r="R4456" s="12">
        <f t="shared" si="836"/>
        <v>28.26</v>
      </c>
      <c r="S4456" s="12">
        <v>1.7843175646154896</v>
      </c>
      <c r="T4456" s="20">
        <v>4.2196755419973853</v>
      </c>
      <c r="Y4456" s="20">
        <f t="shared" si="837"/>
        <v>0.10384793450199425</v>
      </c>
      <c r="Z4456" s="20">
        <f t="shared" si="838"/>
        <v>9.9403645063620705E-2</v>
      </c>
      <c r="AB4456" s="20">
        <v>0</v>
      </c>
      <c r="AC4456" s="20">
        <v>0</v>
      </c>
      <c r="AE4456" s="20">
        <f t="shared" si="839"/>
        <v>0.24384793450199427</v>
      </c>
      <c r="AF4456" s="20">
        <f t="shared" si="840"/>
        <v>0.28280364506362071</v>
      </c>
    </row>
    <row r="4457" spans="1:32" x14ac:dyDescent="0.2">
      <c r="A4457" s="14" t="s">
        <v>4535</v>
      </c>
      <c r="B4457" s="20">
        <v>9.1998748108527109E-2</v>
      </c>
      <c r="C4457" s="20">
        <v>8.9342320862920002E-2</v>
      </c>
      <c r="D4457" s="27">
        <v>8.9344462712841646E-2</v>
      </c>
      <c r="E4457" s="27">
        <f t="shared" si="829"/>
        <v>32.9</v>
      </c>
      <c r="F4457" s="27">
        <f t="shared" si="830"/>
        <v>-32.899899999999995</v>
      </c>
      <c r="G4457" s="27">
        <f t="shared" si="831"/>
        <v>-32.9</v>
      </c>
      <c r="H4457" s="27">
        <f t="shared" si="833"/>
        <v>1000</v>
      </c>
      <c r="I4457" s="27">
        <f t="shared" si="832"/>
        <v>1000</v>
      </c>
      <c r="J4457" s="27">
        <f t="shared" si="834"/>
        <v>1000</v>
      </c>
      <c r="K4457" s="12">
        <v>-28.26</v>
      </c>
      <c r="L4457" s="12">
        <f t="shared" si="835"/>
        <v>33.9</v>
      </c>
      <c r="M4457" s="27"/>
      <c r="N4457" s="27"/>
      <c r="P4457" s="12">
        <v>32.9</v>
      </c>
      <c r="Q4457" s="39">
        <v>61.21</v>
      </c>
      <c r="R4457" s="12">
        <f t="shared" si="836"/>
        <v>28.26</v>
      </c>
      <c r="S4457" s="12">
        <v>1.6880523694664011</v>
      </c>
      <c r="T4457" s="20">
        <v>4.000600144734638</v>
      </c>
      <c r="Y4457" s="20">
        <f t="shared" si="837"/>
        <v>9.8245264955433745E-2</v>
      </c>
      <c r="Z4457" s="20">
        <f t="shared" si="838"/>
        <v>9.4242847079288067E-2</v>
      </c>
      <c r="AB4457" s="20">
        <v>0</v>
      </c>
      <c r="AC4457" s="20">
        <v>0</v>
      </c>
      <c r="AE4457" s="20">
        <f t="shared" si="839"/>
        <v>0.23824526495543374</v>
      </c>
      <c r="AF4457" s="20">
        <f t="shared" si="840"/>
        <v>0.2776428470792881</v>
      </c>
    </row>
    <row r="4458" spans="1:32" x14ac:dyDescent="0.2">
      <c r="A4458" s="14" t="s">
        <v>4536</v>
      </c>
      <c r="B4458" s="20">
        <v>9.4569600082941588E-2</v>
      </c>
      <c r="C4458" s="20">
        <v>9.2338176290106586E-2</v>
      </c>
      <c r="D4458" s="27">
        <v>9.2340010609408066E-2</v>
      </c>
      <c r="E4458" s="27">
        <f t="shared" si="829"/>
        <v>35.979999999999997</v>
      </c>
      <c r="F4458" s="27">
        <f t="shared" si="830"/>
        <v>-35.979899999999994</v>
      </c>
      <c r="G4458" s="27">
        <f t="shared" si="831"/>
        <v>-35.979999999999997</v>
      </c>
      <c r="H4458" s="27">
        <f t="shared" si="833"/>
        <v>1000</v>
      </c>
      <c r="I4458" s="27">
        <f t="shared" si="832"/>
        <v>1000</v>
      </c>
      <c r="J4458" s="27">
        <f t="shared" si="834"/>
        <v>1000</v>
      </c>
      <c r="K4458" s="12">
        <v>-28.26</v>
      </c>
      <c r="L4458" s="12">
        <f t="shared" si="835"/>
        <v>36.979999999999997</v>
      </c>
      <c r="M4458" s="27"/>
      <c r="N4458" s="27"/>
      <c r="P4458" s="12">
        <v>35.979999999999997</v>
      </c>
      <c r="Q4458" s="39">
        <v>58.58</v>
      </c>
      <c r="R4458" s="12">
        <f t="shared" si="836"/>
        <v>28.26</v>
      </c>
      <c r="S4458" s="12">
        <v>1.7143776203404837</v>
      </c>
      <c r="T4458" s="20">
        <v>4.0920824038920482</v>
      </c>
      <c r="Y4458" s="20">
        <f t="shared" si="837"/>
        <v>9.9777404179266033E-2</v>
      </c>
      <c r="Z4458" s="20">
        <f t="shared" si="838"/>
        <v>9.6397910881799498E-2</v>
      </c>
      <c r="AB4458" s="20">
        <v>0</v>
      </c>
      <c r="AC4458" s="20">
        <v>0</v>
      </c>
      <c r="AE4458" s="20">
        <f t="shared" si="839"/>
        <v>0.23977740417926605</v>
      </c>
      <c r="AF4458" s="20">
        <f t="shared" si="840"/>
        <v>0.27979791088179951</v>
      </c>
    </row>
    <row r="4459" spans="1:32" x14ac:dyDescent="0.2">
      <c r="A4459" s="14" t="s">
        <v>4537</v>
      </c>
      <c r="B4459" s="20">
        <v>9.8773267155597172E-2</v>
      </c>
      <c r="C4459" s="20">
        <v>9.6578045440717769E-2</v>
      </c>
      <c r="D4459" s="27">
        <v>9.6579836176472658E-2</v>
      </c>
      <c r="E4459" s="27">
        <f t="shared" si="829"/>
        <v>38.409999999999997</v>
      </c>
      <c r="F4459" s="27">
        <f t="shared" si="830"/>
        <v>-38.409899999999993</v>
      </c>
      <c r="G4459" s="27">
        <f t="shared" si="831"/>
        <v>-38.409999999999997</v>
      </c>
      <c r="H4459" s="27">
        <f t="shared" si="833"/>
        <v>1000</v>
      </c>
      <c r="I4459" s="27">
        <f t="shared" si="832"/>
        <v>1000</v>
      </c>
      <c r="J4459" s="27">
        <f t="shared" si="834"/>
        <v>1000</v>
      </c>
      <c r="K4459" s="12">
        <v>-28.26</v>
      </c>
      <c r="L4459" s="12">
        <f t="shared" si="835"/>
        <v>39.409999999999997</v>
      </c>
      <c r="M4459" s="27"/>
      <c r="N4459" s="27"/>
      <c r="P4459" s="12">
        <v>38.409999999999997</v>
      </c>
      <c r="Q4459" s="39">
        <v>59.68</v>
      </c>
      <c r="R4459" s="12">
        <f t="shared" si="836"/>
        <v>28.26</v>
      </c>
      <c r="S4459" s="12">
        <v>1.7913182401865051</v>
      </c>
      <c r="T4459" s="20">
        <v>4.2907839409108037</v>
      </c>
      <c r="Y4459" s="20">
        <f t="shared" si="837"/>
        <v>0.10425537637926188</v>
      </c>
      <c r="Z4459" s="20">
        <f t="shared" si="838"/>
        <v>0.10107875822724702</v>
      </c>
      <c r="AB4459" s="20">
        <v>0</v>
      </c>
      <c r="AC4459" s="20">
        <v>0</v>
      </c>
      <c r="AE4459" s="20">
        <f t="shared" si="839"/>
        <v>0.2442553763792619</v>
      </c>
      <c r="AF4459" s="20">
        <f t="shared" si="840"/>
        <v>0.284478758227247</v>
      </c>
    </row>
    <row r="4460" spans="1:32" x14ac:dyDescent="0.2">
      <c r="A4460" s="14" t="s">
        <v>4538</v>
      </c>
      <c r="B4460" s="20">
        <v>0.10743114506771967</v>
      </c>
      <c r="C4460" s="20">
        <v>0.10513557593218768</v>
      </c>
      <c r="D4460" s="27">
        <v>0.10513778605492088</v>
      </c>
      <c r="E4460" s="27">
        <f t="shared" si="829"/>
        <v>38.65</v>
      </c>
      <c r="F4460" s="27">
        <f t="shared" si="830"/>
        <v>-38.649899999999995</v>
      </c>
      <c r="G4460" s="27">
        <f t="shared" si="831"/>
        <v>-38.65</v>
      </c>
      <c r="H4460" s="27">
        <f t="shared" si="833"/>
        <v>1000</v>
      </c>
      <c r="I4460" s="27">
        <f t="shared" si="832"/>
        <v>1000</v>
      </c>
      <c r="J4460" s="27">
        <f t="shared" si="834"/>
        <v>1000</v>
      </c>
      <c r="K4460" s="12">
        <v>-28.26</v>
      </c>
      <c r="L4460" s="12">
        <f t="shared" si="835"/>
        <v>39.65</v>
      </c>
      <c r="M4460" s="27"/>
      <c r="N4460" s="27"/>
      <c r="P4460" s="12">
        <v>38.65</v>
      </c>
      <c r="Q4460" s="39">
        <v>60.83</v>
      </c>
      <c r="R4460" s="12">
        <f t="shared" si="836"/>
        <v>28.26</v>
      </c>
      <c r="S4460" s="12">
        <v>1.9349839673189109</v>
      </c>
      <c r="T4460" s="20">
        <v>4.6290935036220811</v>
      </c>
      <c r="Y4460" s="20">
        <f t="shared" si="837"/>
        <v>0.1126167742140932</v>
      </c>
      <c r="Z4460" s="20">
        <f t="shared" si="838"/>
        <v>0.10904837659213726</v>
      </c>
      <c r="AB4460" s="20">
        <v>0</v>
      </c>
      <c r="AC4460" s="20">
        <v>0</v>
      </c>
      <c r="AE4460" s="20">
        <f t="shared" si="839"/>
        <v>0.25261677421409323</v>
      </c>
      <c r="AF4460" s="20">
        <f t="shared" si="840"/>
        <v>0.29244837659213729</v>
      </c>
    </row>
    <row r="4461" spans="1:32" x14ac:dyDescent="0.2">
      <c r="A4461" s="14" t="s">
        <v>4539</v>
      </c>
      <c r="B4461" s="20">
        <v>0.11460070719768735</v>
      </c>
      <c r="C4461" s="20">
        <v>0.11222471075352378</v>
      </c>
      <c r="D4461" s="27">
        <v>0.11222668531840375</v>
      </c>
      <c r="E4461" s="27">
        <f t="shared" si="829"/>
        <v>35.56</v>
      </c>
      <c r="F4461" s="27">
        <f t="shared" si="830"/>
        <v>-35.559899999999999</v>
      </c>
      <c r="G4461" s="27">
        <f t="shared" si="831"/>
        <v>-35.56</v>
      </c>
      <c r="H4461" s="27">
        <f t="shared" si="833"/>
        <v>1000</v>
      </c>
      <c r="I4461" s="27">
        <f t="shared" si="832"/>
        <v>1000</v>
      </c>
      <c r="J4461" s="27">
        <f t="shared" si="834"/>
        <v>1000</v>
      </c>
      <c r="K4461" s="12">
        <v>-28.26</v>
      </c>
      <c r="L4461" s="12">
        <f t="shared" si="835"/>
        <v>36.56</v>
      </c>
      <c r="M4461" s="27"/>
      <c r="N4461" s="27"/>
      <c r="P4461" s="12">
        <v>35.56</v>
      </c>
      <c r="Q4461" s="39">
        <v>61.07</v>
      </c>
      <c r="R4461" s="12">
        <f t="shared" si="836"/>
        <v>28.26</v>
      </c>
      <c r="S4461" s="12">
        <v>2.0690762902279132</v>
      </c>
      <c r="T4461" s="20">
        <v>4.9643940703179412</v>
      </c>
      <c r="Y4461" s="20">
        <f t="shared" si="837"/>
        <v>0.12042099642364991</v>
      </c>
      <c r="Z4461" s="20">
        <f t="shared" si="838"/>
        <v>0.11694711150427445</v>
      </c>
      <c r="AB4461" s="20">
        <v>4.8997626916977982E-3</v>
      </c>
      <c r="AC4461" s="20">
        <v>0</v>
      </c>
      <c r="AE4461" s="20">
        <f t="shared" si="839"/>
        <v>0.26042099642364991</v>
      </c>
      <c r="AF4461" s="20">
        <f t="shared" si="840"/>
        <v>0.30034711150427446</v>
      </c>
    </row>
    <row r="4462" spans="1:32" x14ac:dyDescent="0.2">
      <c r="A4462" s="14" t="s">
        <v>4540</v>
      </c>
      <c r="B4462" s="20">
        <v>0.11509144744190468</v>
      </c>
      <c r="C4462" s="20">
        <v>0.11150150532936078</v>
      </c>
      <c r="D4462" s="27">
        <v>0.11150329609843748</v>
      </c>
      <c r="E4462" s="27">
        <f t="shared" si="829"/>
        <v>34.96</v>
      </c>
      <c r="F4462" s="27">
        <f t="shared" si="830"/>
        <v>-34.959899999999998</v>
      </c>
      <c r="G4462" s="27">
        <f t="shared" si="831"/>
        <v>-34.96</v>
      </c>
      <c r="H4462" s="27">
        <f t="shared" si="833"/>
        <v>1000</v>
      </c>
      <c r="I4462" s="27">
        <f t="shared" si="832"/>
        <v>1000</v>
      </c>
      <c r="J4462" s="27">
        <f t="shared" si="834"/>
        <v>1000</v>
      </c>
      <c r="K4462" s="12">
        <v>-28.26</v>
      </c>
      <c r="L4462" s="12">
        <f t="shared" si="835"/>
        <v>35.96</v>
      </c>
      <c r="M4462" s="27"/>
      <c r="N4462" s="27"/>
      <c r="P4462" s="12">
        <v>34.96</v>
      </c>
      <c r="Q4462" s="39">
        <v>54.72</v>
      </c>
      <c r="R4462" s="12">
        <f t="shared" si="836"/>
        <v>28.26</v>
      </c>
      <c r="S4462" s="12">
        <v>2.1786651748115209</v>
      </c>
      <c r="T4462" s="20">
        <v>5.2148772888021906</v>
      </c>
      <c r="Y4462" s="20">
        <f t="shared" si="837"/>
        <v>0.12679910956565529</v>
      </c>
      <c r="Z4462" s="20">
        <f t="shared" si="838"/>
        <v>0.12284778910301128</v>
      </c>
      <c r="AB4462" s="20">
        <v>5.3905246818855002E-3</v>
      </c>
      <c r="AC4462" s="20">
        <v>0</v>
      </c>
      <c r="AE4462" s="20">
        <f t="shared" si="839"/>
        <v>0.26679910956565533</v>
      </c>
      <c r="AF4462" s="20">
        <f t="shared" si="840"/>
        <v>0.30624778910301131</v>
      </c>
    </row>
    <row r="4463" spans="1:32" x14ac:dyDescent="0.2">
      <c r="A4463" s="14" t="s">
        <v>4541</v>
      </c>
      <c r="B4463" s="20">
        <v>0.10957814791345478</v>
      </c>
      <c r="C4463" s="20">
        <v>0.1048508563459417</v>
      </c>
      <c r="D4463" s="27">
        <v>0.10485310516928899</v>
      </c>
      <c r="E4463" s="27">
        <f t="shared" si="829"/>
        <v>33.979999999999997</v>
      </c>
      <c r="F4463" s="27">
        <f t="shared" si="830"/>
        <v>-33.979899999999994</v>
      </c>
      <c r="G4463" s="27">
        <f t="shared" si="831"/>
        <v>-33.979999999999997</v>
      </c>
      <c r="H4463" s="27">
        <f t="shared" si="833"/>
        <v>1000</v>
      </c>
      <c r="I4463" s="27">
        <f t="shared" si="832"/>
        <v>1000</v>
      </c>
      <c r="J4463" s="27">
        <f t="shared" si="834"/>
        <v>1000</v>
      </c>
      <c r="K4463" s="12">
        <v>-28.26</v>
      </c>
      <c r="L4463" s="12">
        <f t="shared" si="835"/>
        <v>34.979999999999997</v>
      </c>
      <c r="M4463" s="27"/>
      <c r="N4463" s="27"/>
      <c r="P4463" s="12">
        <v>33.979999999999997</v>
      </c>
      <c r="Q4463" s="39">
        <v>53.6</v>
      </c>
      <c r="R4463" s="12">
        <f t="shared" si="836"/>
        <v>28.26</v>
      </c>
      <c r="S4463" s="12">
        <v>2.1534296708948899</v>
      </c>
      <c r="T4463" s="20">
        <v>5.1049379029082909</v>
      </c>
      <c r="Y4463" s="20">
        <f t="shared" si="837"/>
        <v>0.12533039401309398</v>
      </c>
      <c r="Z4463" s="20">
        <f t="shared" si="838"/>
        <v>0.12025792749276608</v>
      </c>
      <c r="AB4463" s="20">
        <v>0</v>
      </c>
      <c r="AC4463" s="20">
        <v>0</v>
      </c>
      <c r="AE4463" s="20">
        <f t="shared" si="839"/>
        <v>0.265330394013094</v>
      </c>
      <c r="AF4463" s="20">
        <f t="shared" si="840"/>
        <v>0.3036579274927661</v>
      </c>
    </row>
    <row r="4464" spans="1:32" x14ac:dyDescent="0.2">
      <c r="A4464" s="14" t="s">
        <v>4542</v>
      </c>
      <c r="B4464" s="20">
        <v>9.0890104173950645E-2</v>
      </c>
      <c r="C4464" s="20">
        <v>8.5972709510341264E-2</v>
      </c>
      <c r="D4464" s="27">
        <v>8.5975175668086171E-2</v>
      </c>
      <c r="E4464" s="27">
        <f t="shared" si="829"/>
        <v>29.93</v>
      </c>
      <c r="F4464" s="27">
        <f t="shared" si="830"/>
        <v>-29.9299</v>
      </c>
      <c r="G4464" s="27">
        <f t="shared" si="831"/>
        <v>-29.93</v>
      </c>
      <c r="H4464" s="27">
        <f t="shared" si="833"/>
        <v>1000</v>
      </c>
      <c r="I4464" s="27">
        <f t="shared" si="832"/>
        <v>1000</v>
      </c>
      <c r="J4464" s="27">
        <f t="shared" si="834"/>
        <v>1000</v>
      </c>
      <c r="K4464" s="12">
        <v>-28.26</v>
      </c>
      <c r="L4464" s="12">
        <f t="shared" si="835"/>
        <v>30.93</v>
      </c>
      <c r="M4464" s="27"/>
      <c r="N4464" s="27"/>
      <c r="P4464" s="12">
        <v>29.93</v>
      </c>
      <c r="Q4464" s="39">
        <v>56.72</v>
      </c>
      <c r="R4464" s="12">
        <f t="shared" si="836"/>
        <v>28.26</v>
      </c>
      <c r="S4464" s="12">
        <v>1.8304505827850677</v>
      </c>
      <c r="T4464" s="20">
        <v>4.2844079179478891</v>
      </c>
      <c r="Y4464" s="20">
        <f t="shared" si="837"/>
        <v>0.10653289302297707</v>
      </c>
      <c r="Z4464" s="20">
        <f t="shared" si="838"/>
        <v>0.10092855712358038</v>
      </c>
      <c r="AB4464" s="20">
        <v>0</v>
      </c>
      <c r="AC4464" s="20">
        <v>0</v>
      </c>
      <c r="AE4464" s="20">
        <f t="shared" si="839"/>
        <v>0.2465328930229771</v>
      </c>
      <c r="AF4464" s="20">
        <f t="shared" si="840"/>
        <v>0.28432855712358041</v>
      </c>
    </row>
    <row r="4465" spans="1:32" x14ac:dyDescent="0.2">
      <c r="A4465" s="14" t="s">
        <v>4543</v>
      </c>
      <c r="B4465" s="20">
        <v>7.1057634593615498E-2</v>
      </c>
      <c r="C4465" s="20">
        <v>6.9577029576648589E-2</v>
      </c>
      <c r="D4465" s="27">
        <v>6.9580569532346911E-2</v>
      </c>
      <c r="E4465" s="27">
        <f t="shared" si="829"/>
        <v>27</v>
      </c>
      <c r="F4465" s="27">
        <f t="shared" si="830"/>
        <v>-26.9999</v>
      </c>
      <c r="G4465" s="27">
        <f t="shared" si="831"/>
        <v>-27</v>
      </c>
      <c r="H4465" s="27">
        <f t="shared" si="833"/>
        <v>1000</v>
      </c>
      <c r="I4465" s="27">
        <f t="shared" si="832"/>
        <v>1000</v>
      </c>
      <c r="J4465" s="27">
        <f t="shared" si="834"/>
        <v>1000</v>
      </c>
      <c r="K4465" s="12">
        <v>-28.26</v>
      </c>
      <c r="L4465" s="12">
        <f t="shared" si="835"/>
        <v>28</v>
      </c>
      <c r="M4465" s="27"/>
      <c r="N4465" s="27"/>
      <c r="P4465" s="12">
        <v>27</v>
      </c>
      <c r="Q4465" s="39">
        <v>51.91</v>
      </c>
      <c r="R4465" s="12">
        <f t="shared" si="836"/>
        <v>28.26</v>
      </c>
      <c r="S4465" s="12">
        <v>1.2465552485394882</v>
      </c>
      <c r="T4465" s="20">
        <v>2.9394835200477112</v>
      </c>
      <c r="Y4465" s="20">
        <f t="shared" si="837"/>
        <v>7.2549971132152224E-2</v>
      </c>
      <c r="Z4465" s="20">
        <f t="shared" si="838"/>
        <v>6.9245934572228801E-2</v>
      </c>
      <c r="AB4465" s="20">
        <v>0</v>
      </c>
      <c r="AC4465" s="20">
        <v>0</v>
      </c>
      <c r="AE4465" s="20">
        <f t="shared" si="839"/>
        <v>0.21254997113215224</v>
      </c>
      <c r="AF4465" s="20">
        <f t="shared" si="840"/>
        <v>0.25264593457222884</v>
      </c>
    </row>
    <row r="4466" spans="1:32" x14ac:dyDescent="0.2">
      <c r="A4466" s="14" t="s">
        <v>4544</v>
      </c>
      <c r="B4466" s="20">
        <v>5.8591675073942778E-2</v>
      </c>
      <c r="C4466" s="20">
        <v>5.9790597155061853E-2</v>
      </c>
      <c r="D4466" s="27">
        <v>5.9794240226520586E-2</v>
      </c>
      <c r="E4466" s="27">
        <f t="shared" si="829"/>
        <v>25.46</v>
      </c>
      <c r="F4466" s="27">
        <f t="shared" si="830"/>
        <v>-25.459900000000001</v>
      </c>
      <c r="G4466" s="27">
        <f t="shared" si="831"/>
        <v>-25.46</v>
      </c>
      <c r="H4466" s="27">
        <f t="shared" si="833"/>
        <v>1000</v>
      </c>
      <c r="I4466" s="27">
        <f t="shared" si="832"/>
        <v>1000</v>
      </c>
      <c r="J4466" s="27">
        <f t="shared" si="834"/>
        <v>1000</v>
      </c>
      <c r="K4466" s="12">
        <v>-28.26</v>
      </c>
      <c r="L4466" s="12">
        <f t="shared" si="835"/>
        <v>26.46</v>
      </c>
      <c r="M4466" s="27"/>
      <c r="N4466" s="27"/>
      <c r="P4466" s="12">
        <v>25.46</v>
      </c>
      <c r="Q4466" s="39">
        <v>46.71</v>
      </c>
      <c r="R4466" s="12">
        <f t="shared" si="836"/>
        <v>28.26</v>
      </c>
      <c r="S4466" s="12">
        <v>0.80412706785480281</v>
      </c>
      <c r="T4466" s="20">
        <v>1.8872608136724478</v>
      </c>
      <c r="Y4466" s="20">
        <f t="shared" si="837"/>
        <v>4.6800489290627773E-2</v>
      </c>
      <c r="Z4466" s="20">
        <f t="shared" si="838"/>
        <v>4.4458537676092313E-2</v>
      </c>
      <c r="AB4466" s="20">
        <v>0</v>
      </c>
      <c r="AC4466" s="20">
        <v>0</v>
      </c>
      <c r="AE4466" s="20">
        <f t="shared" si="839"/>
        <v>0.18680048929062779</v>
      </c>
      <c r="AF4466" s="20">
        <f t="shared" si="840"/>
        <v>0.22785853767609232</v>
      </c>
    </row>
    <row r="4467" spans="1:32" x14ac:dyDescent="0.2">
      <c r="A4467" s="14" t="s">
        <v>4545</v>
      </c>
      <c r="B4467" s="20">
        <v>5.95796005537323E-2</v>
      </c>
      <c r="C4467" s="20">
        <v>6.060639834687951E-2</v>
      </c>
      <c r="D4467" s="27">
        <v>6.0609977236352211E-2</v>
      </c>
      <c r="E4467" s="27">
        <f t="shared" si="829"/>
        <v>23.88</v>
      </c>
      <c r="F4467" s="27">
        <f t="shared" si="830"/>
        <v>-23.879899999999999</v>
      </c>
      <c r="G4467" s="27">
        <f t="shared" si="831"/>
        <v>-23.88</v>
      </c>
      <c r="H4467" s="27">
        <f t="shared" si="833"/>
        <v>1000</v>
      </c>
      <c r="I4467" s="27">
        <f t="shared" si="832"/>
        <v>1000</v>
      </c>
      <c r="J4467" s="27">
        <f t="shared" si="834"/>
        <v>1000</v>
      </c>
      <c r="K4467" s="12">
        <v>-28.26</v>
      </c>
      <c r="L4467" s="12">
        <f t="shared" si="835"/>
        <v>24.88</v>
      </c>
      <c r="M4467" s="27"/>
      <c r="N4467" s="27"/>
      <c r="P4467" s="12">
        <v>23.88</v>
      </c>
      <c r="Q4467" s="39">
        <v>41.2</v>
      </c>
      <c r="R4467" s="12">
        <f t="shared" si="836"/>
        <v>28.26</v>
      </c>
      <c r="S4467" s="12">
        <v>0.82180128274277875</v>
      </c>
      <c r="T4467" s="20">
        <v>1.9144587026343012</v>
      </c>
      <c r="Y4467" s="20">
        <f t="shared" si="837"/>
        <v>4.7829135057759604E-2</v>
      </c>
      <c r="Z4467" s="20">
        <f t="shared" si="838"/>
        <v>4.5099243169663059E-2</v>
      </c>
      <c r="AB4467" s="20">
        <v>0</v>
      </c>
      <c r="AC4467" s="20">
        <v>0</v>
      </c>
      <c r="AE4467" s="20">
        <f t="shared" si="839"/>
        <v>0.18782913505775961</v>
      </c>
      <c r="AF4467" s="20">
        <f t="shared" si="840"/>
        <v>0.22849924316966308</v>
      </c>
    </row>
    <row r="4468" spans="1:32" x14ac:dyDescent="0.2">
      <c r="A4468" s="14" t="s">
        <v>4546</v>
      </c>
      <c r="B4468" s="20">
        <v>6.2008837073982755E-2</v>
      </c>
      <c r="C4468" s="20">
        <v>6.4166530878931802E-2</v>
      </c>
      <c r="D4468" s="27">
        <v>6.4170338768094984E-2</v>
      </c>
      <c r="E4468" s="27">
        <f t="shared" si="829"/>
        <v>23.43</v>
      </c>
      <c r="F4468" s="27">
        <f t="shared" si="830"/>
        <v>-23.4299</v>
      </c>
      <c r="G4468" s="27">
        <f t="shared" si="831"/>
        <v>-23.43</v>
      </c>
      <c r="H4468" s="27">
        <f t="shared" si="833"/>
        <v>1000</v>
      </c>
      <c r="I4468" s="27">
        <f t="shared" si="832"/>
        <v>1000</v>
      </c>
      <c r="J4468" s="27">
        <f t="shared" si="834"/>
        <v>1000</v>
      </c>
      <c r="K4468" s="12">
        <v>-28.26</v>
      </c>
      <c r="L4468" s="12">
        <f t="shared" si="835"/>
        <v>24.43</v>
      </c>
      <c r="M4468" s="27"/>
      <c r="N4468" s="27"/>
      <c r="P4468" s="12">
        <v>23.43</v>
      </c>
      <c r="Q4468" s="39">
        <v>39.46</v>
      </c>
      <c r="R4468" s="12">
        <f t="shared" si="836"/>
        <v>28.26</v>
      </c>
      <c r="S4468" s="12">
        <v>0.76728974152622642</v>
      </c>
      <c r="T4468" s="20">
        <v>1.796462597526161</v>
      </c>
      <c r="Y4468" s="20">
        <f t="shared" si="837"/>
        <v>4.4656543432748518E-2</v>
      </c>
      <c r="Z4468" s="20">
        <f t="shared" si="838"/>
        <v>4.2319587996102678E-2</v>
      </c>
      <c r="AB4468" s="20">
        <v>0</v>
      </c>
      <c r="AC4468" s="20">
        <v>0</v>
      </c>
      <c r="AE4468" s="20">
        <f t="shared" si="839"/>
        <v>0.18465654343274854</v>
      </c>
      <c r="AF4468" s="20">
        <f t="shared" si="840"/>
        <v>0.2257195879961027</v>
      </c>
    </row>
    <row r="4469" spans="1:32" x14ac:dyDescent="0.2">
      <c r="A4469" s="14" t="s">
        <v>4547</v>
      </c>
      <c r="B4469" s="20">
        <v>7.4794000525462062E-2</v>
      </c>
      <c r="C4469" s="20">
        <v>7.8072734671939883E-2</v>
      </c>
      <c r="D4469" s="27">
        <v>7.8077065322664424E-2</v>
      </c>
      <c r="E4469" s="27">
        <f t="shared" si="829"/>
        <v>25.31</v>
      </c>
      <c r="F4469" s="27">
        <f t="shared" si="830"/>
        <v>-25.309899999999999</v>
      </c>
      <c r="G4469" s="27">
        <f t="shared" si="831"/>
        <v>-25.31</v>
      </c>
      <c r="H4469" s="27">
        <f t="shared" si="833"/>
        <v>1000</v>
      </c>
      <c r="I4469" s="27">
        <f t="shared" si="832"/>
        <v>1000</v>
      </c>
      <c r="J4469" s="27">
        <f t="shared" si="834"/>
        <v>1000</v>
      </c>
      <c r="K4469" s="12">
        <v>-28.26</v>
      </c>
      <c r="L4469" s="12">
        <f t="shared" si="835"/>
        <v>26.31</v>
      </c>
      <c r="M4469" s="27"/>
      <c r="N4469" s="27"/>
      <c r="P4469" s="12">
        <v>25.31</v>
      </c>
      <c r="Q4469" s="39">
        <v>40.72</v>
      </c>
      <c r="R4469" s="12">
        <f t="shared" si="836"/>
        <v>28.26</v>
      </c>
      <c r="S4469" s="12">
        <v>0.86349353344071578</v>
      </c>
      <c r="T4469" s="20">
        <v>2.021032141751721</v>
      </c>
      <c r="Y4469" s="20">
        <f t="shared" si="837"/>
        <v>5.025563928860996E-2</v>
      </c>
      <c r="Z4469" s="20">
        <f t="shared" si="838"/>
        <v>4.760981257477491E-2</v>
      </c>
      <c r="AB4469" s="20">
        <v>0</v>
      </c>
      <c r="AC4469" s="20">
        <v>0</v>
      </c>
      <c r="AE4469" s="20">
        <f t="shared" si="839"/>
        <v>0.19025563928860997</v>
      </c>
      <c r="AF4469" s="20">
        <f t="shared" si="840"/>
        <v>0.23100981257477493</v>
      </c>
    </row>
    <row r="4470" spans="1:32" x14ac:dyDescent="0.2">
      <c r="A4470" s="14" t="s">
        <v>4548</v>
      </c>
      <c r="B4470" s="20">
        <v>0.10391004421314926</v>
      </c>
      <c r="C4470" s="20">
        <v>0.10673248225399484</v>
      </c>
      <c r="D4470" s="27">
        <v>0.10673767680614329</v>
      </c>
      <c r="E4470" s="27">
        <f t="shared" si="829"/>
        <v>30.28</v>
      </c>
      <c r="F4470" s="27">
        <f t="shared" si="830"/>
        <v>-30.279900000000001</v>
      </c>
      <c r="G4470" s="27">
        <f t="shared" si="831"/>
        <v>-30.28</v>
      </c>
      <c r="H4470" s="27">
        <f t="shared" si="833"/>
        <v>1000</v>
      </c>
      <c r="I4470" s="27">
        <f t="shared" si="832"/>
        <v>1000</v>
      </c>
      <c r="J4470" s="27">
        <f t="shared" si="834"/>
        <v>1000</v>
      </c>
      <c r="K4470" s="12">
        <v>-28.26</v>
      </c>
      <c r="L4470" s="12">
        <f t="shared" si="835"/>
        <v>31.28</v>
      </c>
      <c r="M4470" s="27"/>
      <c r="N4470" s="27"/>
      <c r="P4470" s="12">
        <v>30.28</v>
      </c>
      <c r="Q4470" s="39">
        <v>38.5</v>
      </c>
      <c r="R4470" s="12">
        <f t="shared" si="836"/>
        <v>28.26</v>
      </c>
      <c r="S4470" s="12">
        <v>1.3897234642601479</v>
      </c>
      <c r="T4470" s="20">
        <v>3.2975077818741259</v>
      </c>
      <c r="Y4470" s="20">
        <f t="shared" si="837"/>
        <v>8.0882413620959076E-2</v>
      </c>
      <c r="Z4470" s="20">
        <f t="shared" si="838"/>
        <v>7.7679975600395565E-2</v>
      </c>
      <c r="AB4470" s="20">
        <v>0</v>
      </c>
      <c r="AC4470" s="20">
        <v>0</v>
      </c>
      <c r="AE4470" s="20">
        <f t="shared" si="839"/>
        <v>0.22088241362095909</v>
      </c>
      <c r="AF4470" s="20">
        <f t="shared" si="840"/>
        <v>0.26107997560039559</v>
      </c>
    </row>
    <row r="4471" spans="1:32" x14ac:dyDescent="0.2">
      <c r="A4471" s="14" t="s">
        <v>4549</v>
      </c>
      <c r="B4471" s="20">
        <v>0.14304164794319646</v>
      </c>
      <c r="C4471" s="20">
        <v>0.14634552209098209</v>
      </c>
      <c r="D4471" s="27">
        <v>0.14634946835389112</v>
      </c>
      <c r="E4471" s="27">
        <f t="shared" si="829"/>
        <v>34.94</v>
      </c>
      <c r="F4471" s="27">
        <f t="shared" si="830"/>
        <v>-34.939899999999994</v>
      </c>
      <c r="G4471" s="27">
        <f t="shared" si="831"/>
        <v>-34.94</v>
      </c>
      <c r="H4471" s="27">
        <f t="shared" si="833"/>
        <v>1000</v>
      </c>
      <c r="I4471" s="27">
        <f t="shared" si="832"/>
        <v>1000</v>
      </c>
      <c r="J4471" s="27">
        <f t="shared" si="834"/>
        <v>1000</v>
      </c>
      <c r="K4471" s="12">
        <v>-28.26</v>
      </c>
      <c r="L4471" s="12">
        <f t="shared" si="835"/>
        <v>35.94</v>
      </c>
      <c r="M4471" s="27"/>
      <c r="N4471" s="27"/>
      <c r="P4471" s="12">
        <v>34.94</v>
      </c>
      <c r="Q4471" s="39">
        <v>39.549999999999997</v>
      </c>
      <c r="R4471" s="12">
        <f t="shared" si="836"/>
        <v>28.26</v>
      </c>
      <c r="S4471" s="12">
        <v>2.079615193195588</v>
      </c>
      <c r="T4471" s="20">
        <v>5.0748134397179303</v>
      </c>
      <c r="Y4471" s="20">
        <f t="shared" si="837"/>
        <v>0.12103436442877058</v>
      </c>
      <c r="Z4471" s="20">
        <f t="shared" si="838"/>
        <v>0.11954828017109327</v>
      </c>
      <c r="AB4471" s="20">
        <v>3.3340140469553678E-2</v>
      </c>
      <c r="AC4471" s="20">
        <v>0</v>
      </c>
      <c r="AE4471" s="20">
        <f t="shared" si="839"/>
        <v>0.26103436442877059</v>
      </c>
      <c r="AF4471" s="20">
        <f t="shared" si="840"/>
        <v>0.30294828017109326</v>
      </c>
    </row>
    <row r="4472" spans="1:32" x14ac:dyDescent="0.2">
      <c r="A4472" s="14" t="s">
        <v>4550</v>
      </c>
      <c r="B4472" s="20">
        <v>0.15491844280023392</v>
      </c>
      <c r="C4472" s="20">
        <v>0.15710687957253819</v>
      </c>
      <c r="D4472" s="27">
        <v>0.15710991015063247</v>
      </c>
      <c r="E4472" s="27">
        <f t="shared" si="829"/>
        <v>36.46</v>
      </c>
      <c r="F4472" s="27">
        <f t="shared" si="830"/>
        <v>-36.459899999999998</v>
      </c>
      <c r="G4472" s="27">
        <f t="shared" si="831"/>
        <v>-36.46</v>
      </c>
      <c r="H4472" s="27">
        <f t="shared" si="833"/>
        <v>1000</v>
      </c>
      <c r="I4472" s="27">
        <f t="shared" si="832"/>
        <v>1000</v>
      </c>
      <c r="J4472" s="27">
        <f t="shared" si="834"/>
        <v>1000</v>
      </c>
      <c r="K4472" s="12">
        <v>-28.26</v>
      </c>
      <c r="L4472" s="12">
        <f t="shared" si="835"/>
        <v>37.46</v>
      </c>
      <c r="M4472" s="27"/>
      <c r="N4472" s="27"/>
      <c r="P4472" s="12">
        <v>36.46</v>
      </c>
      <c r="Q4472" s="39">
        <v>49.96</v>
      </c>
      <c r="R4472" s="12">
        <f t="shared" si="836"/>
        <v>28.26</v>
      </c>
      <c r="S4472" s="12">
        <v>2.3563198707263568</v>
      </c>
      <c r="T4472" s="20">
        <v>5.7242064648441238</v>
      </c>
      <c r="Y4472" s="20">
        <f t="shared" si="837"/>
        <v>0.13713867780798847</v>
      </c>
      <c r="Z4472" s="20">
        <f t="shared" si="838"/>
        <v>0.13484614682789298</v>
      </c>
      <c r="AB4472" s="20">
        <v>4.521726048299142E-2</v>
      </c>
      <c r="AC4472" s="20">
        <v>0</v>
      </c>
      <c r="AE4472" s="20">
        <f t="shared" si="839"/>
        <v>0.27713867780798851</v>
      </c>
      <c r="AF4472" s="20">
        <f t="shared" si="840"/>
        <v>0.31824614682789298</v>
      </c>
    </row>
    <row r="4473" spans="1:32" x14ac:dyDescent="0.2">
      <c r="A4473" s="14" t="s">
        <v>4551</v>
      </c>
      <c r="B4473" s="20">
        <v>0.14080880002563956</v>
      </c>
      <c r="C4473" s="20">
        <v>0.13910436658419356</v>
      </c>
      <c r="D4473" s="27">
        <v>0.13910629702194904</v>
      </c>
      <c r="E4473" s="27">
        <f t="shared" si="829"/>
        <v>35.049999999999997</v>
      </c>
      <c r="F4473" s="27">
        <f t="shared" si="830"/>
        <v>-35.049899999999994</v>
      </c>
      <c r="G4473" s="27">
        <f t="shared" si="831"/>
        <v>-35.049999999999997</v>
      </c>
      <c r="H4473" s="27">
        <f t="shared" si="833"/>
        <v>1000</v>
      </c>
      <c r="I4473" s="27">
        <f t="shared" si="832"/>
        <v>1000</v>
      </c>
      <c r="J4473" s="27">
        <f t="shared" si="834"/>
        <v>1000</v>
      </c>
      <c r="K4473" s="12">
        <v>-28.26</v>
      </c>
      <c r="L4473" s="12">
        <f t="shared" si="835"/>
        <v>36.049999999999997</v>
      </c>
      <c r="M4473" s="27"/>
      <c r="N4473" s="27"/>
      <c r="P4473" s="12">
        <v>35.049999999999997</v>
      </c>
      <c r="Q4473" s="39">
        <v>59.98</v>
      </c>
      <c r="R4473" s="12">
        <f t="shared" si="836"/>
        <v>28.26</v>
      </c>
      <c r="S4473" s="12">
        <v>2.3651757851238759</v>
      </c>
      <c r="T4473" s="20">
        <v>5.6093537503848641</v>
      </c>
      <c r="Y4473" s="20">
        <f t="shared" si="837"/>
        <v>0.13765409526312461</v>
      </c>
      <c r="Z4473" s="20">
        <f t="shared" si="838"/>
        <v>0.13214054106529979</v>
      </c>
      <c r="AB4473" s="20">
        <v>3.1108027170064043E-2</v>
      </c>
      <c r="AC4473" s="20">
        <v>0</v>
      </c>
      <c r="AE4473" s="20">
        <f t="shared" si="839"/>
        <v>0.27765409526312462</v>
      </c>
      <c r="AF4473" s="20">
        <f t="shared" si="840"/>
        <v>0.31554054106529983</v>
      </c>
    </row>
    <row r="4474" spans="1:32" x14ac:dyDescent="0.2">
      <c r="A4474" s="14" t="s">
        <v>4552</v>
      </c>
      <c r="B4474" s="20">
        <v>0.12655092201648055</v>
      </c>
      <c r="C4474" s="20">
        <v>0.12549192049769506</v>
      </c>
      <c r="D4474" s="27">
        <v>0.1254946117902512</v>
      </c>
      <c r="E4474" s="27">
        <f t="shared" si="829"/>
        <v>32.54</v>
      </c>
      <c r="F4474" s="27">
        <f t="shared" si="830"/>
        <v>-32.539899999999996</v>
      </c>
      <c r="G4474" s="27">
        <f t="shared" si="831"/>
        <v>-32.54</v>
      </c>
      <c r="H4474" s="27">
        <f t="shared" si="833"/>
        <v>1000</v>
      </c>
      <c r="I4474" s="27">
        <f t="shared" si="832"/>
        <v>1000</v>
      </c>
      <c r="J4474" s="27">
        <f t="shared" si="834"/>
        <v>1000</v>
      </c>
      <c r="K4474" s="12">
        <v>-28.26</v>
      </c>
      <c r="L4474" s="12">
        <f t="shared" si="835"/>
        <v>33.54</v>
      </c>
      <c r="M4474" s="27"/>
      <c r="N4474" s="27"/>
      <c r="P4474" s="12">
        <v>32.54</v>
      </c>
      <c r="Q4474" s="39">
        <v>61.64</v>
      </c>
      <c r="R4474" s="12">
        <f t="shared" si="836"/>
        <v>28.26</v>
      </c>
      <c r="S4474" s="12">
        <v>2.0878759963928739</v>
      </c>
      <c r="T4474" s="20">
        <v>4.9532354019654807</v>
      </c>
      <c r="Y4474" s="20">
        <f t="shared" si="837"/>
        <v>0.12151514619451555</v>
      </c>
      <c r="Z4474" s="20">
        <f t="shared" si="838"/>
        <v>0.11668424477500795</v>
      </c>
      <c r="AB4474" s="20">
        <v>1.6849791310909676E-2</v>
      </c>
      <c r="AC4474" s="20">
        <v>0</v>
      </c>
      <c r="AE4474" s="20">
        <f t="shared" si="839"/>
        <v>0.26151514619451555</v>
      </c>
      <c r="AF4474" s="20">
        <f t="shared" si="840"/>
        <v>0.30008424477500795</v>
      </c>
    </row>
    <row r="4475" spans="1:32" x14ac:dyDescent="0.2">
      <c r="A4475" s="14" t="s">
        <v>4553</v>
      </c>
      <c r="B4475" s="20">
        <v>0.12170083930302586</v>
      </c>
      <c r="C4475" s="20">
        <v>0.12018412694672329</v>
      </c>
      <c r="D4475" s="27">
        <v>0.12018651498954308</v>
      </c>
      <c r="E4475" s="27">
        <f t="shared" si="829"/>
        <v>31.46</v>
      </c>
      <c r="F4475" s="27">
        <f t="shared" si="830"/>
        <v>-31.459900000000001</v>
      </c>
      <c r="G4475" s="27">
        <f t="shared" si="831"/>
        <v>-31.46</v>
      </c>
      <c r="H4475" s="27">
        <f t="shared" si="833"/>
        <v>1000</v>
      </c>
      <c r="I4475" s="27">
        <f t="shared" si="832"/>
        <v>1000</v>
      </c>
      <c r="J4475" s="27">
        <f t="shared" si="834"/>
        <v>1000</v>
      </c>
      <c r="K4475" s="12">
        <v>-28.26</v>
      </c>
      <c r="L4475" s="12">
        <f t="shared" si="835"/>
        <v>32.46</v>
      </c>
      <c r="M4475" s="27"/>
      <c r="N4475" s="27"/>
      <c r="P4475" s="12">
        <v>31.46</v>
      </c>
      <c r="Q4475" s="39">
        <v>60.98</v>
      </c>
      <c r="R4475" s="12">
        <f t="shared" si="836"/>
        <v>28.26</v>
      </c>
      <c r="S4475" s="12">
        <v>2.0520994808942419</v>
      </c>
      <c r="T4475" s="20">
        <v>4.867834179749666</v>
      </c>
      <c r="Y4475" s="20">
        <f t="shared" si="837"/>
        <v>0.11943293991470899</v>
      </c>
      <c r="Z4475" s="20">
        <f t="shared" si="838"/>
        <v>0.11467243303814587</v>
      </c>
      <c r="AB4475" s="20">
        <v>1.1999809209180562E-2</v>
      </c>
      <c r="AC4475" s="20">
        <v>0</v>
      </c>
      <c r="AE4475" s="20">
        <f t="shared" si="839"/>
        <v>0.259432939914709</v>
      </c>
      <c r="AF4475" s="20">
        <f t="shared" si="840"/>
        <v>0.2980724330381459</v>
      </c>
    </row>
    <row r="4476" spans="1:32" x14ac:dyDescent="0.2">
      <c r="A4476" s="14" t="s">
        <v>4554</v>
      </c>
      <c r="B4476" s="20">
        <v>0.11084994623141041</v>
      </c>
      <c r="C4476" s="20">
        <v>0.10894981232580365</v>
      </c>
      <c r="D4476" s="27">
        <v>0.10895222209807125</v>
      </c>
      <c r="E4476" s="27">
        <f t="shared" si="829"/>
        <v>28.6</v>
      </c>
      <c r="F4476" s="27">
        <f t="shared" si="830"/>
        <v>-28.599900000000002</v>
      </c>
      <c r="G4476" s="27">
        <f t="shared" si="831"/>
        <v>-28.6</v>
      </c>
      <c r="H4476" s="27">
        <f t="shared" si="833"/>
        <v>1000</v>
      </c>
      <c r="I4476" s="27">
        <f t="shared" si="832"/>
        <v>1000</v>
      </c>
      <c r="J4476" s="27">
        <f t="shared" si="834"/>
        <v>1000</v>
      </c>
      <c r="K4476" s="12">
        <v>-28.26</v>
      </c>
      <c r="L4476" s="12">
        <f t="shared" si="835"/>
        <v>29.6</v>
      </c>
      <c r="M4476" s="27"/>
      <c r="N4476" s="27"/>
      <c r="P4476" s="12">
        <v>28.6</v>
      </c>
      <c r="Q4476" s="39">
        <v>64.38</v>
      </c>
      <c r="R4476" s="12">
        <f t="shared" si="836"/>
        <v>28.26</v>
      </c>
      <c r="S4476" s="12">
        <v>1.9042867130543619</v>
      </c>
      <c r="T4476" s="20">
        <v>4.5018781967843458</v>
      </c>
      <c r="Y4476" s="20">
        <f t="shared" si="837"/>
        <v>0.11083018279478893</v>
      </c>
      <c r="Z4476" s="20">
        <f t="shared" si="838"/>
        <v>0.10605154304849186</v>
      </c>
      <c r="AB4476" s="20">
        <v>1.1489123749208047E-3</v>
      </c>
      <c r="AC4476" s="20">
        <v>0</v>
      </c>
      <c r="AE4476" s="20">
        <f t="shared" si="839"/>
        <v>0.25083018279478897</v>
      </c>
      <c r="AF4476" s="20">
        <f t="shared" si="840"/>
        <v>0.28945154304849186</v>
      </c>
    </row>
    <row r="4477" spans="1:32" x14ac:dyDescent="0.2">
      <c r="A4477" s="14" t="s">
        <v>4555</v>
      </c>
      <c r="B4477" s="20">
        <v>0.10707887858523032</v>
      </c>
      <c r="C4477" s="20">
        <v>0.10591674018232899</v>
      </c>
      <c r="D4477" s="27">
        <v>0.10591937293429228</v>
      </c>
      <c r="E4477" s="27">
        <f t="shared" si="829"/>
        <v>26.52</v>
      </c>
      <c r="F4477" s="27">
        <f t="shared" si="830"/>
        <v>-26.5199</v>
      </c>
      <c r="G4477" s="27">
        <f t="shared" si="831"/>
        <v>-26.52</v>
      </c>
      <c r="H4477" s="27">
        <f t="shared" si="833"/>
        <v>1000</v>
      </c>
      <c r="I4477" s="27">
        <f t="shared" si="832"/>
        <v>1000</v>
      </c>
      <c r="J4477" s="27">
        <f t="shared" si="834"/>
        <v>1000</v>
      </c>
      <c r="K4477" s="12">
        <v>-28.26</v>
      </c>
      <c r="L4477" s="12">
        <f t="shared" si="835"/>
        <v>27.52</v>
      </c>
      <c r="M4477" s="27"/>
      <c r="N4477" s="27"/>
      <c r="P4477" s="12">
        <v>26.52</v>
      </c>
      <c r="Q4477" s="39">
        <v>67.099999999999994</v>
      </c>
      <c r="R4477" s="12">
        <f t="shared" si="836"/>
        <v>28.26</v>
      </c>
      <c r="S4477" s="12">
        <v>1.7916177356058565</v>
      </c>
      <c r="T4477" s="20">
        <v>4.249185489678057</v>
      </c>
      <c r="Y4477" s="20">
        <f t="shared" si="837"/>
        <v>0.10427280712214601</v>
      </c>
      <c r="Z4477" s="20">
        <f t="shared" si="838"/>
        <v>0.10009881613445308</v>
      </c>
      <c r="AB4477" s="20">
        <v>0</v>
      </c>
      <c r="AC4477" s="20">
        <v>0</v>
      </c>
      <c r="AE4477" s="20">
        <f t="shared" si="839"/>
        <v>0.24427280712214602</v>
      </c>
      <c r="AF4477" s="20">
        <f t="shared" si="840"/>
        <v>0.2834988161344531</v>
      </c>
    </row>
    <row r="4478" spans="1:32" x14ac:dyDescent="0.2">
      <c r="A4478" s="14" t="s">
        <v>4556</v>
      </c>
      <c r="B4478" s="20">
        <v>9.9036625717594029E-2</v>
      </c>
      <c r="C4478" s="20">
        <v>9.666117611573051E-2</v>
      </c>
      <c r="D4478" s="27">
        <v>9.6663537371407607E-2</v>
      </c>
      <c r="E4478" s="27">
        <f t="shared" si="829"/>
        <v>24.34</v>
      </c>
      <c r="F4478" s="27">
        <f t="shared" si="830"/>
        <v>-24.3399</v>
      </c>
      <c r="G4478" s="27">
        <f t="shared" si="831"/>
        <v>-24.34</v>
      </c>
      <c r="H4478" s="27">
        <f t="shared" si="833"/>
        <v>1000</v>
      </c>
      <c r="I4478" s="27">
        <f t="shared" si="832"/>
        <v>1000</v>
      </c>
      <c r="J4478" s="27">
        <f t="shared" si="834"/>
        <v>1000</v>
      </c>
      <c r="K4478" s="12">
        <v>-28.26</v>
      </c>
      <c r="L4478" s="12">
        <f t="shared" si="835"/>
        <v>25.34</v>
      </c>
      <c r="M4478" s="27"/>
      <c r="N4478" s="27"/>
      <c r="P4478" s="12">
        <v>24.34</v>
      </c>
      <c r="Q4478" s="39">
        <v>65</v>
      </c>
      <c r="R4478" s="12">
        <f t="shared" si="836"/>
        <v>28.26</v>
      </c>
      <c r="S4478" s="12">
        <v>1.7678043391804805</v>
      </c>
      <c r="T4478" s="20">
        <v>4.1838892642386449</v>
      </c>
      <c r="Y4478" s="20">
        <f t="shared" si="837"/>
        <v>0.10288685874541444</v>
      </c>
      <c r="Z4478" s="20">
        <f t="shared" si="838"/>
        <v>9.8560621372089638E-2</v>
      </c>
      <c r="AB4478" s="20">
        <v>0</v>
      </c>
      <c r="AC4478" s="20">
        <v>0</v>
      </c>
      <c r="AE4478" s="20">
        <f t="shared" si="839"/>
        <v>0.24288685874541444</v>
      </c>
      <c r="AF4478" s="20">
        <f t="shared" si="840"/>
        <v>0.28196062137208966</v>
      </c>
    </row>
    <row r="4479" spans="1:32" x14ac:dyDescent="0.2">
      <c r="A4479" s="14" t="s">
        <v>4557</v>
      </c>
      <c r="B4479" s="20">
        <v>9.1368269497979104E-2</v>
      </c>
      <c r="C4479" s="20">
        <v>8.9276341290347477E-2</v>
      </c>
      <c r="D4479" s="27">
        <v>8.9278625155429628E-2</v>
      </c>
      <c r="E4479" s="27">
        <f t="shared" si="829"/>
        <v>22.28</v>
      </c>
      <c r="F4479" s="27">
        <f t="shared" si="830"/>
        <v>-22.279900000000001</v>
      </c>
      <c r="G4479" s="27">
        <f t="shared" si="831"/>
        <v>-22.28</v>
      </c>
      <c r="H4479" s="27">
        <f t="shared" si="833"/>
        <v>1000</v>
      </c>
      <c r="I4479" s="27">
        <f t="shared" si="832"/>
        <v>1000</v>
      </c>
      <c r="J4479" s="27">
        <f t="shared" si="834"/>
        <v>1000</v>
      </c>
      <c r="K4479" s="12">
        <v>-28.26</v>
      </c>
      <c r="L4479" s="12">
        <f t="shared" si="835"/>
        <v>23.28</v>
      </c>
      <c r="M4479" s="27"/>
      <c r="N4479" s="27"/>
      <c r="P4479" s="12">
        <v>22.28</v>
      </c>
      <c r="Q4479" s="39">
        <v>63.27</v>
      </c>
      <c r="R4479" s="12">
        <f t="shared" si="836"/>
        <v>28.26</v>
      </c>
      <c r="S4479" s="12">
        <v>1.6117307681433153</v>
      </c>
      <c r="T4479" s="20">
        <v>3.8026320868492021</v>
      </c>
      <c r="Y4479" s="20">
        <f t="shared" si="837"/>
        <v>9.3803319859749434E-2</v>
      </c>
      <c r="Z4479" s="20">
        <f t="shared" si="838"/>
        <v>8.9579278431859963E-2</v>
      </c>
      <c r="AB4479" s="20">
        <v>0</v>
      </c>
      <c r="AC4479" s="20">
        <v>0</v>
      </c>
      <c r="AE4479" s="20">
        <f t="shared" si="839"/>
        <v>0.23380331985974945</v>
      </c>
      <c r="AF4479" s="20">
        <f t="shared" si="840"/>
        <v>0.27297927843185998</v>
      </c>
    </row>
    <row r="4480" spans="1:32" x14ac:dyDescent="0.2">
      <c r="A4480" s="14" t="s">
        <v>4558</v>
      </c>
      <c r="B4480" s="20">
        <v>8.7506911000863233E-2</v>
      </c>
      <c r="C4480" s="20">
        <v>8.4884659799289469E-2</v>
      </c>
      <c r="D4480" s="27">
        <v>8.4886794604681598E-2</v>
      </c>
      <c r="E4480" s="27">
        <f t="shared" si="829"/>
        <v>22.14</v>
      </c>
      <c r="F4480" s="27">
        <f t="shared" si="830"/>
        <v>-22.139900000000001</v>
      </c>
      <c r="G4480" s="27">
        <f t="shared" si="831"/>
        <v>-22.14</v>
      </c>
      <c r="H4480" s="27">
        <f t="shared" si="833"/>
        <v>1000</v>
      </c>
      <c r="I4480" s="27">
        <f t="shared" si="832"/>
        <v>1000</v>
      </c>
      <c r="J4480" s="27">
        <f t="shared" si="834"/>
        <v>1000</v>
      </c>
      <c r="K4480" s="12">
        <v>-28.26</v>
      </c>
      <c r="L4480" s="12">
        <f t="shared" si="835"/>
        <v>23.14</v>
      </c>
      <c r="M4480" s="27"/>
      <c r="N4480" s="27"/>
      <c r="P4480" s="12">
        <v>22.14</v>
      </c>
      <c r="Q4480" s="39">
        <v>61.32</v>
      </c>
      <c r="R4480" s="12">
        <f t="shared" si="836"/>
        <v>28.26</v>
      </c>
      <c r="S4480" s="12">
        <v>1.5932379957170129</v>
      </c>
      <c r="T4480" s="20">
        <v>3.7520793508073091</v>
      </c>
      <c r="Y4480" s="20">
        <f t="shared" si="837"/>
        <v>9.2727033744670589E-2</v>
      </c>
      <c r="Z4480" s="20">
        <f t="shared" si="838"/>
        <v>8.8388398663856615E-2</v>
      </c>
      <c r="AB4480" s="20">
        <v>0</v>
      </c>
      <c r="AC4480" s="20">
        <v>0</v>
      </c>
      <c r="AE4480" s="20">
        <f t="shared" si="839"/>
        <v>0.2327270337446706</v>
      </c>
      <c r="AF4480" s="20">
        <f t="shared" si="840"/>
        <v>0.27178839866385662</v>
      </c>
    </row>
    <row r="4481" spans="1:32" x14ac:dyDescent="0.2">
      <c r="A4481" s="14" t="s">
        <v>4559</v>
      </c>
      <c r="B4481" s="20">
        <v>8.2490219443281623E-2</v>
      </c>
      <c r="C4481" s="20">
        <v>8.0033433748468163E-2</v>
      </c>
      <c r="D4481" s="27">
        <v>8.0035433760193772E-2</v>
      </c>
      <c r="E4481" s="27">
        <f t="shared" si="829"/>
        <v>23.01</v>
      </c>
      <c r="F4481" s="27">
        <f t="shared" si="830"/>
        <v>-23.009900000000002</v>
      </c>
      <c r="G4481" s="27">
        <f t="shared" si="831"/>
        <v>-23.01</v>
      </c>
      <c r="H4481" s="27">
        <f t="shared" si="833"/>
        <v>1000</v>
      </c>
      <c r="I4481" s="27">
        <f t="shared" si="832"/>
        <v>1000</v>
      </c>
      <c r="J4481" s="27">
        <f t="shared" si="834"/>
        <v>1000</v>
      </c>
      <c r="K4481" s="12">
        <v>-28.26</v>
      </c>
      <c r="L4481" s="12">
        <f t="shared" si="835"/>
        <v>24.01</v>
      </c>
      <c r="M4481" s="27"/>
      <c r="N4481" s="27"/>
      <c r="P4481" s="12">
        <v>23.01</v>
      </c>
      <c r="Q4481" s="39">
        <v>61.64</v>
      </c>
      <c r="R4481" s="12">
        <f t="shared" si="836"/>
        <v>28.26</v>
      </c>
      <c r="S4481" s="12">
        <v>1.5072849799850498</v>
      </c>
      <c r="T4481" s="20">
        <v>3.557293381165878</v>
      </c>
      <c r="Y4481" s="20">
        <f t="shared" si="837"/>
        <v>8.7724536809711998E-2</v>
      </c>
      <c r="Z4481" s="20">
        <f t="shared" si="838"/>
        <v>8.3799791033506724E-2</v>
      </c>
      <c r="AB4481" s="20">
        <v>0</v>
      </c>
      <c r="AC4481" s="20">
        <v>0</v>
      </c>
      <c r="AE4481" s="20">
        <f t="shared" si="839"/>
        <v>0.227724536809712</v>
      </c>
      <c r="AF4481" s="20">
        <f t="shared" si="840"/>
        <v>0.26719979103350672</v>
      </c>
    </row>
    <row r="4482" spans="1:32" x14ac:dyDescent="0.2">
      <c r="A4482" s="14" t="s">
        <v>4560</v>
      </c>
      <c r="B4482" s="20">
        <v>8.4461654249452026E-2</v>
      </c>
      <c r="C4482" s="20">
        <v>8.2324288875748289E-2</v>
      </c>
      <c r="D4482" s="27">
        <v>8.2325989618877493E-2</v>
      </c>
      <c r="E4482" s="27">
        <f t="shared" ref="E4482:E4545" si="841">P4482</f>
        <v>24.6</v>
      </c>
      <c r="F4482" s="27">
        <f t="shared" ref="F4482:F4545" si="842">-P4482+0.0001</f>
        <v>-24.599900000000002</v>
      </c>
      <c r="G4482" s="27">
        <f t="shared" ref="G4482:G4545" si="843">-P4482</f>
        <v>-24.6</v>
      </c>
      <c r="H4482" s="27">
        <f t="shared" si="833"/>
        <v>1000</v>
      </c>
      <c r="I4482" s="27">
        <f t="shared" ref="I4482:I4545" si="844">IF(P4482&lt;0,P4482,1000)</f>
        <v>1000</v>
      </c>
      <c r="J4482" s="27">
        <f t="shared" si="834"/>
        <v>1000</v>
      </c>
      <c r="K4482" s="12">
        <v>-28.26</v>
      </c>
      <c r="L4482" s="12">
        <f t="shared" si="835"/>
        <v>25.6</v>
      </c>
      <c r="M4482" s="27"/>
      <c r="N4482" s="27"/>
      <c r="P4482" s="12">
        <v>24.6</v>
      </c>
      <c r="Q4482" s="39">
        <v>59.94</v>
      </c>
      <c r="R4482" s="12">
        <f t="shared" si="836"/>
        <v>28.26</v>
      </c>
      <c r="S4482" s="12">
        <v>1.5306890976412755</v>
      </c>
      <c r="T4482" s="20">
        <v>3.6382583699216742</v>
      </c>
      <c r="Y4482" s="20">
        <f t="shared" si="837"/>
        <v>8.9086665012470811E-2</v>
      </c>
      <c r="Z4482" s="20">
        <f t="shared" si="838"/>
        <v>8.5707097632025817E-2</v>
      </c>
      <c r="AB4482" s="20">
        <v>0</v>
      </c>
      <c r="AC4482" s="20">
        <v>0</v>
      </c>
      <c r="AE4482" s="20">
        <f t="shared" si="839"/>
        <v>0.22908666501247082</v>
      </c>
      <c r="AF4482" s="20">
        <f t="shared" si="840"/>
        <v>0.26910709763202584</v>
      </c>
    </row>
    <row r="4483" spans="1:32" x14ac:dyDescent="0.2">
      <c r="A4483" s="14" t="s">
        <v>4561</v>
      </c>
      <c r="B4483" s="20">
        <v>8.8133152240479171E-2</v>
      </c>
      <c r="C4483" s="20">
        <v>8.600658384639899E-2</v>
      </c>
      <c r="D4483" s="27">
        <v>8.6008242109355856E-2</v>
      </c>
      <c r="E4483" s="27">
        <f t="shared" si="841"/>
        <v>27.57</v>
      </c>
      <c r="F4483" s="27">
        <f t="shared" si="842"/>
        <v>-27.569900000000001</v>
      </c>
      <c r="G4483" s="27">
        <f t="shared" si="843"/>
        <v>-27.57</v>
      </c>
      <c r="H4483" s="27">
        <f t="shared" ref="H4483:H4546" si="845">IF(P4483&lt;0,0,1000)</f>
        <v>1000</v>
      </c>
      <c r="I4483" s="27">
        <f t="shared" si="844"/>
        <v>1000</v>
      </c>
      <c r="J4483" s="27">
        <f t="shared" ref="J4483:J4546" si="846">I4483</f>
        <v>1000</v>
      </c>
      <c r="K4483" s="12">
        <v>-28.26</v>
      </c>
      <c r="L4483" s="12">
        <f t="shared" ref="L4483:L4546" si="847">SQRT(E4483^2)+1</f>
        <v>28.57</v>
      </c>
      <c r="M4483" s="27"/>
      <c r="N4483" s="27"/>
      <c r="P4483" s="12">
        <v>27.57</v>
      </c>
      <c r="Q4483" s="39">
        <v>59.93</v>
      </c>
      <c r="R4483" s="12">
        <f t="shared" ref="R4483:R4546" si="848">-K4483</f>
        <v>28.26</v>
      </c>
      <c r="S4483" s="12">
        <v>1.5993583703008993</v>
      </c>
      <c r="T4483" s="20">
        <v>3.8148253771760263</v>
      </c>
      <c r="Y4483" s="20">
        <f t="shared" ref="Y4483:Y4546" si="849">S4483/$V$2</f>
        <v>9.3083241782701137E-2</v>
      </c>
      <c r="Z4483" s="20">
        <f t="shared" ref="Z4483:Z4546" si="850">T4483/$W$2</f>
        <v>8.9866517934457268E-2</v>
      </c>
      <c r="AB4483" s="20">
        <v>0</v>
      </c>
      <c r="AC4483" s="20">
        <v>0</v>
      </c>
      <c r="AE4483" s="20">
        <f t="shared" ref="AE4483:AE4546" si="851">Y4483+0.14</f>
        <v>0.23308324178270115</v>
      </c>
      <c r="AF4483" s="20">
        <f t="shared" ref="AF4483:AF4546" si="852">Z4483+0.1834</f>
        <v>0.27326651793445728</v>
      </c>
    </row>
    <row r="4484" spans="1:32" x14ac:dyDescent="0.2">
      <c r="A4484" s="14" t="s">
        <v>4562</v>
      </c>
      <c r="B4484" s="20">
        <v>9.5712980317869858E-2</v>
      </c>
      <c r="C4484" s="20">
        <v>9.3457528626173444E-2</v>
      </c>
      <c r="D4484" s="27">
        <v>9.3459549015235358E-2</v>
      </c>
      <c r="E4484" s="27">
        <f t="shared" si="841"/>
        <v>26.9</v>
      </c>
      <c r="F4484" s="27">
        <f t="shared" si="842"/>
        <v>-26.899899999999999</v>
      </c>
      <c r="G4484" s="27">
        <f t="shared" si="843"/>
        <v>-26.9</v>
      </c>
      <c r="H4484" s="27">
        <f t="shared" si="845"/>
        <v>1000</v>
      </c>
      <c r="I4484" s="27">
        <f t="shared" si="844"/>
        <v>1000</v>
      </c>
      <c r="J4484" s="27">
        <f t="shared" si="846"/>
        <v>1000</v>
      </c>
      <c r="K4484" s="12">
        <v>-28.26</v>
      </c>
      <c r="L4484" s="12">
        <f t="shared" si="847"/>
        <v>27.9</v>
      </c>
      <c r="M4484" s="27"/>
      <c r="N4484" s="27"/>
      <c r="P4484" s="12">
        <v>26.9</v>
      </c>
      <c r="Q4484" s="39">
        <v>59.95</v>
      </c>
      <c r="R4484" s="12">
        <f t="shared" si="848"/>
        <v>28.26</v>
      </c>
      <c r="S4484" s="12">
        <v>1.7276927826986208</v>
      </c>
      <c r="T4484" s="20">
        <v>4.1157817304910349</v>
      </c>
      <c r="Y4484" s="20">
        <f t="shared" si="849"/>
        <v>0.10055235149574845</v>
      </c>
      <c r="Z4484" s="20">
        <f t="shared" si="850"/>
        <v>9.6956200121350214E-2</v>
      </c>
      <c r="AB4484" s="20">
        <v>0</v>
      </c>
      <c r="AC4484" s="20">
        <v>0</v>
      </c>
      <c r="AE4484" s="20">
        <f t="shared" si="851"/>
        <v>0.24055235149574847</v>
      </c>
      <c r="AF4484" s="20">
        <f t="shared" si="852"/>
        <v>0.28035620012135021</v>
      </c>
    </row>
    <row r="4485" spans="1:32" x14ac:dyDescent="0.2">
      <c r="A4485" s="14" t="s">
        <v>4563</v>
      </c>
      <c r="B4485" s="20">
        <v>0.10110582804187612</v>
      </c>
      <c r="C4485" s="20">
        <v>9.8589485756497883E-2</v>
      </c>
      <c r="D4485" s="27">
        <v>9.8591206594184341E-2</v>
      </c>
      <c r="E4485" s="27">
        <f t="shared" si="841"/>
        <v>23.95</v>
      </c>
      <c r="F4485" s="27">
        <f t="shared" si="842"/>
        <v>-23.9499</v>
      </c>
      <c r="G4485" s="27">
        <f t="shared" si="843"/>
        <v>-23.95</v>
      </c>
      <c r="H4485" s="27">
        <f t="shared" si="845"/>
        <v>1000</v>
      </c>
      <c r="I4485" s="27">
        <f t="shared" si="844"/>
        <v>1000</v>
      </c>
      <c r="J4485" s="27">
        <f t="shared" si="846"/>
        <v>1000</v>
      </c>
      <c r="K4485" s="12">
        <v>-28.26</v>
      </c>
      <c r="L4485" s="12">
        <f t="shared" si="847"/>
        <v>24.95</v>
      </c>
      <c r="M4485" s="27"/>
      <c r="N4485" s="27"/>
      <c r="P4485" s="12">
        <v>23.95</v>
      </c>
      <c r="Q4485" s="39">
        <v>57.99</v>
      </c>
      <c r="R4485" s="12">
        <f t="shared" si="848"/>
        <v>28.26</v>
      </c>
      <c r="S4485" s="12">
        <v>1.8473383061763688</v>
      </c>
      <c r="T4485" s="20">
        <v>4.4135946931571661</v>
      </c>
      <c r="Y4485" s="20">
        <f t="shared" si="849"/>
        <v>0.10751576469750747</v>
      </c>
      <c r="Z4485" s="20">
        <f t="shared" si="850"/>
        <v>0.10397183289727605</v>
      </c>
      <c r="AB4485" s="20">
        <v>0</v>
      </c>
      <c r="AC4485" s="20">
        <v>0</v>
      </c>
      <c r="AE4485" s="20">
        <f t="shared" si="851"/>
        <v>0.24751576469750747</v>
      </c>
      <c r="AF4485" s="20">
        <f t="shared" si="852"/>
        <v>0.28737183289727608</v>
      </c>
    </row>
    <row r="4486" spans="1:32" x14ac:dyDescent="0.2">
      <c r="A4486" s="14" t="s">
        <v>4564</v>
      </c>
      <c r="B4486" s="20">
        <v>0.10196812666701772</v>
      </c>
      <c r="C4486" s="20">
        <v>9.8433244445116294E-2</v>
      </c>
      <c r="D4486" s="27">
        <v>9.8434843307933659E-2</v>
      </c>
      <c r="E4486" s="27">
        <f t="shared" si="841"/>
        <v>22.89</v>
      </c>
      <c r="F4486" s="27">
        <f t="shared" si="842"/>
        <v>-22.889900000000001</v>
      </c>
      <c r="G4486" s="27">
        <f t="shared" si="843"/>
        <v>-22.89</v>
      </c>
      <c r="H4486" s="27">
        <f t="shared" si="845"/>
        <v>1000</v>
      </c>
      <c r="I4486" s="27">
        <f t="shared" si="844"/>
        <v>1000</v>
      </c>
      <c r="J4486" s="27">
        <f t="shared" si="846"/>
        <v>1000</v>
      </c>
      <c r="K4486" s="12">
        <v>-28.26</v>
      </c>
      <c r="L4486" s="12">
        <f t="shared" si="847"/>
        <v>23.89</v>
      </c>
      <c r="M4486" s="27"/>
      <c r="N4486" s="27"/>
      <c r="P4486" s="12">
        <v>22.89</v>
      </c>
      <c r="Q4486" s="39">
        <v>56.17</v>
      </c>
      <c r="R4486" s="12">
        <f t="shared" si="848"/>
        <v>28.26</v>
      </c>
      <c r="S4486" s="12">
        <v>1.9452356340280601</v>
      </c>
      <c r="T4486" s="20">
        <v>4.6365038256793261</v>
      </c>
      <c r="Y4486" s="20">
        <f t="shared" si="849"/>
        <v>0.11321342496397103</v>
      </c>
      <c r="Z4486" s="20">
        <f t="shared" si="850"/>
        <v>0.10922294286299249</v>
      </c>
      <c r="AB4486" s="20">
        <v>0</v>
      </c>
      <c r="AC4486" s="20">
        <v>0</v>
      </c>
      <c r="AE4486" s="20">
        <f t="shared" si="851"/>
        <v>0.25321342496397103</v>
      </c>
      <c r="AF4486" s="20">
        <f t="shared" si="852"/>
        <v>0.29262294286299251</v>
      </c>
    </row>
    <row r="4487" spans="1:32" x14ac:dyDescent="0.2">
      <c r="A4487" s="14" t="s">
        <v>4565</v>
      </c>
      <c r="B4487" s="20">
        <v>9.7195310517325037E-2</v>
      </c>
      <c r="C4487" s="20">
        <v>9.2675436070672787E-2</v>
      </c>
      <c r="D4487" s="27">
        <v>9.26774455577523E-2</v>
      </c>
      <c r="E4487" s="27">
        <f t="shared" si="841"/>
        <v>18.96</v>
      </c>
      <c r="F4487" s="27">
        <f t="shared" si="842"/>
        <v>-18.959900000000001</v>
      </c>
      <c r="G4487" s="27">
        <f t="shared" si="843"/>
        <v>-18.96</v>
      </c>
      <c r="H4487" s="27">
        <f t="shared" si="845"/>
        <v>1000</v>
      </c>
      <c r="I4487" s="27">
        <f t="shared" si="844"/>
        <v>1000</v>
      </c>
      <c r="J4487" s="27">
        <f t="shared" si="846"/>
        <v>1000</v>
      </c>
      <c r="K4487" s="12">
        <v>-28.26</v>
      </c>
      <c r="L4487" s="12">
        <f t="shared" si="847"/>
        <v>19.96</v>
      </c>
      <c r="M4487" s="27"/>
      <c r="N4487" s="27"/>
      <c r="P4487" s="12">
        <v>18.96</v>
      </c>
      <c r="Q4487" s="39">
        <v>53.64</v>
      </c>
      <c r="R4487" s="12">
        <f t="shared" si="848"/>
        <v>28.26</v>
      </c>
      <c r="S4487" s="12">
        <v>1.9228923272017902</v>
      </c>
      <c r="T4487" s="20">
        <v>4.5395025047148829</v>
      </c>
      <c r="Y4487" s="20">
        <f t="shared" si="849"/>
        <v>0.11191303633928557</v>
      </c>
      <c r="Z4487" s="20">
        <f t="shared" si="850"/>
        <v>0.10693786554273774</v>
      </c>
      <c r="AB4487" s="20">
        <v>0</v>
      </c>
      <c r="AC4487" s="20">
        <v>0</v>
      </c>
      <c r="AE4487" s="20">
        <f t="shared" si="851"/>
        <v>0.25191303633928558</v>
      </c>
      <c r="AF4487" s="20">
        <f t="shared" si="852"/>
        <v>0.29033786554273777</v>
      </c>
    </row>
    <row r="4488" spans="1:32" x14ac:dyDescent="0.2">
      <c r="A4488" s="14" t="s">
        <v>4566</v>
      </c>
      <c r="B4488" s="20">
        <v>8.0096721478184391E-2</v>
      </c>
      <c r="C4488" s="20">
        <v>7.5364876378048271E-2</v>
      </c>
      <c r="D4488" s="27">
        <v>7.536701912002676E-2</v>
      </c>
      <c r="E4488" s="27">
        <f t="shared" si="841"/>
        <v>8.18</v>
      </c>
      <c r="F4488" s="27">
        <f t="shared" si="842"/>
        <v>-8.1798999999999999</v>
      </c>
      <c r="G4488" s="27">
        <f t="shared" si="843"/>
        <v>-8.18</v>
      </c>
      <c r="H4488" s="27">
        <f t="shared" si="845"/>
        <v>1000</v>
      </c>
      <c r="I4488" s="27">
        <f t="shared" si="844"/>
        <v>1000</v>
      </c>
      <c r="J4488" s="27">
        <f t="shared" si="846"/>
        <v>1000</v>
      </c>
      <c r="K4488" s="12">
        <v>-28.26</v>
      </c>
      <c r="L4488" s="12">
        <f t="shared" si="847"/>
        <v>9.18</v>
      </c>
      <c r="M4488" s="27"/>
      <c r="N4488" s="27"/>
      <c r="P4488" s="12">
        <v>8.18</v>
      </c>
      <c r="Q4488" s="39">
        <v>54</v>
      </c>
      <c r="R4488" s="12">
        <f t="shared" si="848"/>
        <v>28.26</v>
      </c>
      <c r="S4488" s="12">
        <v>1.6346526163204433</v>
      </c>
      <c r="T4488" s="20">
        <v>3.8105083067471912</v>
      </c>
      <c r="Y4488" s="20">
        <f t="shared" si="849"/>
        <v>9.5137379802535463E-2</v>
      </c>
      <c r="Z4488" s="20">
        <f t="shared" si="850"/>
        <v>8.9764819940772317E-2</v>
      </c>
      <c r="AB4488" s="20">
        <v>0</v>
      </c>
      <c r="AC4488" s="20">
        <v>0</v>
      </c>
      <c r="AE4488" s="20">
        <f t="shared" si="851"/>
        <v>0.23513737980253546</v>
      </c>
      <c r="AF4488" s="20">
        <f t="shared" si="852"/>
        <v>0.27316481994077235</v>
      </c>
    </row>
    <row r="4489" spans="1:32" x14ac:dyDescent="0.2">
      <c r="A4489" s="14" t="s">
        <v>4567</v>
      </c>
      <c r="B4489" s="20">
        <v>6.1863016812325748E-2</v>
      </c>
      <c r="C4489" s="20">
        <v>6.0156891516923224E-2</v>
      </c>
      <c r="D4489" s="27">
        <v>6.0159914722172067E-2</v>
      </c>
      <c r="E4489" s="27">
        <f t="shared" si="841"/>
        <v>9.26</v>
      </c>
      <c r="F4489" s="27">
        <f t="shared" si="842"/>
        <v>-9.2599</v>
      </c>
      <c r="G4489" s="27">
        <f t="shared" si="843"/>
        <v>-9.26</v>
      </c>
      <c r="H4489" s="27">
        <f t="shared" si="845"/>
        <v>1000</v>
      </c>
      <c r="I4489" s="27">
        <f t="shared" si="844"/>
        <v>1000</v>
      </c>
      <c r="J4489" s="27">
        <f t="shared" si="846"/>
        <v>1000</v>
      </c>
      <c r="K4489" s="12">
        <v>-28.26</v>
      </c>
      <c r="L4489" s="12">
        <f t="shared" si="847"/>
        <v>10.26</v>
      </c>
      <c r="M4489" s="27"/>
      <c r="N4489" s="27"/>
      <c r="P4489" s="12">
        <v>9.26</v>
      </c>
      <c r="Q4489" s="39">
        <v>49.56</v>
      </c>
      <c r="R4489" s="12">
        <f t="shared" si="848"/>
        <v>28.26</v>
      </c>
      <c r="S4489" s="12">
        <v>1.1134280654985291</v>
      </c>
      <c r="T4489" s="20">
        <v>2.615187791514924</v>
      </c>
      <c r="Y4489" s="20">
        <f t="shared" si="849"/>
        <v>6.4801920415713921E-2</v>
      </c>
      <c r="Z4489" s="20">
        <f t="shared" si="850"/>
        <v>6.160644258430633E-2</v>
      </c>
      <c r="AB4489" s="20">
        <v>0</v>
      </c>
      <c r="AC4489" s="20">
        <v>0</v>
      </c>
      <c r="AE4489" s="20">
        <f t="shared" si="851"/>
        <v>0.20480192041571393</v>
      </c>
      <c r="AF4489" s="20">
        <f t="shared" si="852"/>
        <v>0.24500644258430634</v>
      </c>
    </row>
    <row r="4490" spans="1:32" x14ac:dyDescent="0.2">
      <c r="A4490" s="14" t="s">
        <v>4568</v>
      </c>
      <c r="B4490" s="20">
        <v>6.5580418273265897E-2</v>
      </c>
      <c r="C4490" s="20">
        <v>6.6812622665409216E-2</v>
      </c>
      <c r="D4490" s="27">
        <v>6.6816636392916906E-2</v>
      </c>
      <c r="E4490" s="27">
        <f t="shared" si="841"/>
        <v>8.17</v>
      </c>
      <c r="F4490" s="27">
        <f t="shared" si="842"/>
        <v>-8.1699000000000002</v>
      </c>
      <c r="G4490" s="27">
        <f t="shared" si="843"/>
        <v>-8.17</v>
      </c>
      <c r="H4490" s="27">
        <f t="shared" si="845"/>
        <v>1000</v>
      </c>
      <c r="I4490" s="27">
        <f t="shared" si="844"/>
        <v>1000</v>
      </c>
      <c r="J4490" s="27">
        <f t="shared" si="846"/>
        <v>1000</v>
      </c>
      <c r="K4490" s="12">
        <v>-28.26</v>
      </c>
      <c r="L4490" s="12">
        <f t="shared" si="847"/>
        <v>9.17</v>
      </c>
      <c r="M4490" s="27"/>
      <c r="N4490" s="27"/>
      <c r="P4490" s="12">
        <v>8.17</v>
      </c>
      <c r="Q4490" s="39">
        <v>45.25</v>
      </c>
      <c r="R4490" s="12">
        <f t="shared" si="848"/>
        <v>28.26</v>
      </c>
      <c r="S4490" s="12">
        <v>0.91836708114348775</v>
      </c>
      <c r="T4490" s="20">
        <v>2.1652335861681804</v>
      </c>
      <c r="Y4490" s="20">
        <f t="shared" si="849"/>
        <v>5.3449299823447274E-2</v>
      </c>
      <c r="Z4490" s="20">
        <f t="shared" si="850"/>
        <v>5.1006791573698147E-2</v>
      </c>
      <c r="AB4490" s="20">
        <v>0</v>
      </c>
      <c r="AC4490" s="20">
        <v>0</v>
      </c>
      <c r="AE4490" s="20">
        <f t="shared" si="851"/>
        <v>0.19344929982344727</v>
      </c>
      <c r="AF4490" s="20">
        <f t="shared" si="852"/>
        <v>0.23440679157369815</v>
      </c>
    </row>
    <row r="4491" spans="1:32" x14ac:dyDescent="0.2">
      <c r="A4491" s="14" t="s">
        <v>4569</v>
      </c>
      <c r="B4491" s="20">
        <v>6.6691707100011349E-2</v>
      </c>
      <c r="C4491" s="20">
        <v>6.7725603829098299E-2</v>
      </c>
      <c r="D4491" s="27">
        <v>6.772953999940283E-2</v>
      </c>
      <c r="E4491" s="27">
        <f t="shared" si="841"/>
        <v>5.84</v>
      </c>
      <c r="F4491" s="27">
        <f t="shared" si="842"/>
        <v>-5.8399000000000001</v>
      </c>
      <c r="G4491" s="27">
        <f t="shared" si="843"/>
        <v>-5.84</v>
      </c>
      <c r="H4491" s="27">
        <f t="shared" si="845"/>
        <v>1000</v>
      </c>
      <c r="I4491" s="27">
        <f t="shared" si="844"/>
        <v>1000</v>
      </c>
      <c r="J4491" s="27">
        <f t="shared" si="846"/>
        <v>1000</v>
      </c>
      <c r="K4491" s="12">
        <v>-28.26</v>
      </c>
      <c r="L4491" s="12">
        <f t="shared" si="847"/>
        <v>6.84</v>
      </c>
      <c r="M4491" s="27"/>
      <c r="N4491" s="27"/>
      <c r="P4491" s="12">
        <v>5.84</v>
      </c>
      <c r="Q4491" s="39">
        <v>41.58</v>
      </c>
      <c r="R4491" s="12">
        <f t="shared" si="848"/>
        <v>28.26</v>
      </c>
      <c r="S4491" s="12">
        <v>0.93859689566532845</v>
      </c>
      <c r="T4491" s="20">
        <v>2.1965874004982662</v>
      </c>
      <c r="Y4491" s="20">
        <f t="shared" si="849"/>
        <v>5.462668242344669E-2</v>
      </c>
      <c r="Z4491" s="20">
        <f t="shared" si="850"/>
        <v>5.1745398938183626E-2</v>
      </c>
      <c r="AB4491" s="20">
        <v>0</v>
      </c>
      <c r="AC4491" s="20">
        <v>0</v>
      </c>
      <c r="AE4491" s="20">
        <f t="shared" si="851"/>
        <v>0.19462668242344672</v>
      </c>
      <c r="AF4491" s="20">
        <f t="shared" si="852"/>
        <v>0.23514539893818365</v>
      </c>
    </row>
    <row r="4492" spans="1:32" x14ac:dyDescent="0.2">
      <c r="A4492" s="14" t="s">
        <v>4570</v>
      </c>
      <c r="B4492" s="20">
        <v>6.9312966637362541E-2</v>
      </c>
      <c r="C4492" s="20">
        <v>7.1605832066339747E-2</v>
      </c>
      <c r="D4492" s="27">
        <v>7.1610012647324139E-2</v>
      </c>
      <c r="E4492" s="27">
        <f t="shared" si="841"/>
        <v>4.9000000000000004</v>
      </c>
      <c r="F4492" s="27">
        <f t="shared" si="842"/>
        <v>-4.8999000000000006</v>
      </c>
      <c r="G4492" s="27">
        <f t="shared" si="843"/>
        <v>-4.9000000000000004</v>
      </c>
      <c r="H4492" s="27">
        <f t="shared" si="845"/>
        <v>1000</v>
      </c>
      <c r="I4492" s="27">
        <f t="shared" si="844"/>
        <v>1000</v>
      </c>
      <c r="J4492" s="27">
        <f t="shared" si="846"/>
        <v>1000</v>
      </c>
      <c r="K4492" s="12">
        <v>-28.26</v>
      </c>
      <c r="L4492" s="12">
        <f t="shared" si="847"/>
        <v>5.9</v>
      </c>
      <c r="M4492" s="27"/>
      <c r="N4492" s="27"/>
      <c r="P4492" s="12">
        <v>4.9000000000000004</v>
      </c>
      <c r="Q4492" s="39">
        <v>39.880000000000003</v>
      </c>
      <c r="R4492" s="12">
        <f t="shared" si="848"/>
        <v>28.26</v>
      </c>
      <c r="S4492" s="12">
        <v>0.8763836291552749</v>
      </c>
      <c r="T4492" s="20">
        <v>2.061413265440339</v>
      </c>
      <c r="Y4492" s="20">
        <f t="shared" si="849"/>
        <v>5.1005847571056834E-2</v>
      </c>
      <c r="Z4492" s="20">
        <f t="shared" si="850"/>
        <v>4.8561077866729918E-2</v>
      </c>
      <c r="AB4492" s="20">
        <v>0</v>
      </c>
      <c r="AC4492" s="20">
        <v>0</v>
      </c>
      <c r="AE4492" s="20">
        <f t="shared" si="851"/>
        <v>0.19100584757105685</v>
      </c>
      <c r="AF4492" s="20">
        <f t="shared" si="852"/>
        <v>0.23196107786672993</v>
      </c>
    </row>
    <row r="4493" spans="1:32" x14ac:dyDescent="0.2">
      <c r="A4493" s="14" t="s">
        <v>4571</v>
      </c>
      <c r="B4493" s="20">
        <v>8.3537415489420022E-2</v>
      </c>
      <c r="C4493" s="20">
        <v>8.7056241182418184E-2</v>
      </c>
      <c r="D4493" s="27">
        <v>8.7060970029863308E-2</v>
      </c>
      <c r="E4493" s="27">
        <f t="shared" si="841"/>
        <v>10.72</v>
      </c>
      <c r="F4493" s="27">
        <f t="shared" si="842"/>
        <v>-10.719900000000001</v>
      </c>
      <c r="G4493" s="27">
        <f t="shared" si="843"/>
        <v>-10.72</v>
      </c>
      <c r="H4493" s="27">
        <f t="shared" si="845"/>
        <v>1000</v>
      </c>
      <c r="I4493" s="27">
        <f t="shared" si="844"/>
        <v>1000</v>
      </c>
      <c r="J4493" s="27">
        <f t="shared" si="846"/>
        <v>1000</v>
      </c>
      <c r="K4493" s="12">
        <v>-28.26</v>
      </c>
      <c r="L4493" s="12">
        <f t="shared" si="847"/>
        <v>11.72</v>
      </c>
      <c r="M4493" s="27"/>
      <c r="N4493" s="27"/>
      <c r="P4493" s="12">
        <v>10.72</v>
      </c>
      <c r="Q4493" s="39">
        <v>38.93</v>
      </c>
      <c r="R4493" s="12">
        <f t="shared" si="848"/>
        <v>28.26</v>
      </c>
      <c r="S4493" s="12">
        <v>0.98641486690643976</v>
      </c>
      <c r="T4493" s="20">
        <v>2.31969315949816</v>
      </c>
      <c r="Y4493" s="20">
        <f t="shared" si="849"/>
        <v>5.7409705829112305E-2</v>
      </c>
      <c r="Z4493" s="20">
        <f t="shared" si="850"/>
        <v>5.464542313462234E-2</v>
      </c>
      <c r="AB4493" s="20">
        <v>0</v>
      </c>
      <c r="AC4493" s="20">
        <v>0</v>
      </c>
      <c r="AE4493" s="20">
        <f t="shared" si="851"/>
        <v>0.19740970582911233</v>
      </c>
      <c r="AF4493" s="20">
        <f t="shared" si="852"/>
        <v>0.23804542313462235</v>
      </c>
    </row>
    <row r="4494" spans="1:32" x14ac:dyDescent="0.2">
      <c r="A4494" s="14" t="s">
        <v>4572</v>
      </c>
      <c r="B4494" s="20">
        <v>0.11627226394954901</v>
      </c>
      <c r="C4494" s="20">
        <v>0.11924582054718549</v>
      </c>
      <c r="D4494" s="27">
        <v>0.11925146165288319</v>
      </c>
      <c r="E4494" s="27">
        <f t="shared" si="841"/>
        <v>20.09</v>
      </c>
      <c r="F4494" s="27">
        <f t="shared" si="842"/>
        <v>-20.0899</v>
      </c>
      <c r="G4494" s="27">
        <f t="shared" si="843"/>
        <v>-20.09</v>
      </c>
      <c r="H4494" s="27">
        <f t="shared" si="845"/>
        <v>1000</v>
      </c>
      <c r="I4494" s="27">
        <f t="shared" si="844"/>
        <v>1000</v>
      </c>
      <c r="J4494" s="27">
        <f t="shared" si="846"/>
        <v>1000</v>
      </c>
      <c r="K4494" s="12">
        <v>-28.26</v>
      </c>
      <c r="L4494" s="12">
        <f t="shared" si="847"/>
        <v>21.09</v>
      </c>
      <c r="M4494" s="27"/>
      <c r="N4494" s="27"/>
      <c r="P4494" s="12">
        <v>20.09</v>
      </c>
      <c r="Q4494" s="39">
        <v>38.659999999999997</v>
      </c>
      <c r="R4494" s="12">
        <f t="shared" si="848"/>
        <v>28.26</v>
      </c>
      <c r="S4494" s="12">
        <v>1.5875900154211806</v>
      </c>
      <c r="T4494" s="20">
        <v>3.7850009951319632</v>
      </c>
      <c r="Y4494" s="20">
        <f t="shared" si="849"/>
        <v>9.2398319226884337E-2</v>
      </c>
      <c r="Z4494" s="20">
        <f t="shared" si="850"/>
        <v>8.9163939677564419E-2</v>
      </c>
      <c r="AB4494" s="20">
        <v>6.569968646316815E-3</v>
      </c>
      <c r="AC4494" s="20">
        <v>0</v>
      </c>
      <c r="AE4494" s="20">
        <f t="shared" si="851"/>
        <v>0.23239831922688436</v>
      </c>
      <c r="AF4494" s="20">
        <f t="shared" si="852"/>
        <v>0.27256393967756443</v>
      </c>
    </row>
    <row r="4495" spans="1:32" x14ac:dyDescent="0.2">
      <c r="A4495" s="14" t="s">
        <v>4573</v>
      </c>
      <c r="B4495" s="20">
        <v>0.16026478024646454</v>
      </c>
      <c r="C4495" s="20">
        <v>0.16375942344734642</v>
      </c>
      <c r="D4495" s="27">
        <v>0.16376348713869013</v>
      </c>
      <c r="E4495" s="27">
        <f t="shared" si="841"/>
        <v>24.54</v>
      </c>
      <c r="F4495" s="27">
        <f t="shared" si="842"/>
        <v>-24.539899999999999</v>
      </c>
      <c r="G4495" s="27">
        <f t="shared" si="843"/>
        <v>-24.54</v>
      </c>
      <c r="H4495" s="27">
        <f t="shared" si="845"/>
        <v>1000</v>
      </c>
      <c r="I4495" s="27">
        <f t="shared" si="844"/>
        <v>1000</v>
      </c>
      <c r="J4495" s="27">
        <f t="shared" si="846"/>
        <v>1000</v>
      </c>
      <c r="K4495" s="12">
        <v>-28.26</v>
      </c>
      <c r="L4495" s="12">
        <f t="shared" si="847"/>
        <v>25.54</v>
      </c>
      <c r="M4495" s="27"/>
      <c r="N4495" s="27"/>
      <c r="P4495" s="12">
        <v>24.54</v>
      </c>
      <c r="Q4495" s="39">
        <v>41.29</v>
      </c>
      <c r="R4495" s="12">
        <f t="shared" si="848"/>
        <v>28.26</v>
      </c>
      <c r="S4495" s="12">
        <v>2.3765683862048839</v>
      </c>
      <c r="T4495" s="20">
        <v>5.8284528017588544</v>
      </c>
      <c r="Y4495" s="20">
        <f t="shared" si="849"/>
        <v>0.138317148810503</v>
      </c>
      <c r="Z4495" s="20">
        <f t="shared" si="850"/>
        <v>0.13730189627372583</v>
      </c>
      <c r="AB4495" s="20">
        <v>5.0563222887182777E-2</v>
      </c>
      <c r="AC4495" s="20">
        <v>0</v>
      </c>
      <c r="AE4495" s="20">
        <f t="shared" si="851"/>
        <v>0.27831714881050301</v>
      </c>
      <c r="AF4495" s="20">
        <f t="shared" si="852"/>
        <v>0.32070189627372581</v>
      </c>
    </row>
    <row r="4496" spans="1:32" x14ac:dyDescent="0.2">
      <c r="A4496" s="14" t="s">
        <v>4574</v>
      </c>
      <c r="B4496" s="20">
        <v>0.17369400725594505</v>
      </c>
      <c r="C4496" s="20">
        <v>0.17592670837446631</v>
      </c>
      <c r="D4496" s="27">
        <v>0.17592967961230405</v>
      </c>
      <c r="E4496" s="27">
        <f t="shared" si="841"/>
        <v>24.15</v>
      </c>
      <c r="F4496" s="27">
        <f t="shared" si="842"/>
        <v>-24.149899999999999</v>
      </c>
      <c r="G4496" s="27">
        <f t="shared" si="843"/>
        <v>-24.15</v>
      </c>
      <c r="H4496" s="27">
        <f t="shared" si="845"/>
        <v>1000</v>
      </c>
      <c r="I4496" s="27">
        <f t="shared" si="844"/>
        <v>1000</v>
      </c>
      <c r="J4496" s="27">
        <f t="shared" si="846"/>
        <v>1000</v>
      </c>
      <c r="K4496" s="12">
        <v>-28.26</v>
      </c>
      <c r="L4496" s="12">
        <f t="shared" si="847"/>
        <v>25.15</v>
      </c>
      <c r="M4496" s="27"/>
      <c r="N4496" s="27"/>
      <c r="P4496" s="12">
        <v>24.15</v>
      </c>
      <c r="Q4496" s="39">
        <v>49.38</v>
      </c>
      <c r="R4496" s="12">
        <f t="shared" si="848"/>
        <v>28.26</v>
      </c>
      <c r="S4496" s="12">
        <v>2.6929867040374007</v>
      </c>
      <c r="T4496" s="20">
        <v>6.5752899368341087</v>
      </c>
      <c r="Y4496" s="20">
        <f t="shared" si="849"/>
        <v>0.15673281057224966</v>
      </c>
      <c r="Z4496" s="20">
        <f t="shared" si="850"/>
        <v>0.15489527110941548</v>
      </c>
      <c r="AB4496" s="20">
        <v>6.3992839009019378E-2</v>
      </c>
      <c r="AC4496" s="20">
        <v>0</v>
      </c>
      <c r="AE4496" s="20">
        <f t="shared" si="851"/>
        <v>0.29673281057224965</v>
      </c>
      <c r="AF4496" s="20">
        <f t="shared" si="852"/>
        <v>0.33829527110941549</v>
      </c>
    </row>
    <row r="4497" spans="1:32" x14ac:dyDescent="0.2">
      <c r="A4497" s="14" t="s">
        <v>4575</v>
      </c>
      <c r="B4497" s="20">
        <v>0.1581277390849673</v>
      </c>
      <c r="C4497" s="20">
        <v>0.15600268898656422</v>
      </c>
      <c r="D4497" s="27">
        <v>0.15600446492112729</v>
      </c>
      <c r="E4497" s="27">
        <f t="shared" si="841"/>
        <v>20.12</v>
      </c>
      <c r="F4497" s="27">
        <f t="shared" si="842"/>
        <v>-20.119900000000001</v>
      </c>
      <c r="G4497" s="27">
        <f t="shared" si="843"/>
        <v>-20.12</v>
      </c>
      <c r="H4497" s="27">
        <f t="shared" si="845"/>
        <v>1000</v>
      </c>
      <c r="I4497" s="27">
        <f t="shared" si="844"/>
        <v>1000</v>
      </c>
      <c r="J4497" s="27">
        <f t="shared" si="846"/>
        <v>1000</v>
      </c>
      <c r="K4497" s="12">
        <v>-28.26</v>
      </c>
      <c r="L4497" s="12">
        <f t="shared" si="847"/>
        <v>21.12</v>
      </c>
      <c r="M4497" s="27"/>
      <c r="N4497" s="27"/>
      <c r="P4497" s="12">
        <v>20.12</v>
      </c>
      <c r="Q4497" s="39">
        <v>58.18</v>
      </c>
      <c r="R4497" s="12">
        <f t="shared" si="848"/>
        <v>28.26</v>
      </c>
      <c r="S4497" s="12">
        <v>2.7030556985660499</v>
      </c>
      <c r="T4497" s="20">
        <v>6.4430968248841101</v>
      </c>
      <c r="Y4497" s="20">
        <f t="shared" si="849"/>
        <v>0.15731882973444819</v>
      </c>
      <c r="Z4497" s="20">
        <f t="shared" si="850"/>
        <v>0.15178117452797238</v>
      </c>
      <c r="AB4497" s="20">
        <v>4.8427019220865244E-2</v>
      </c>
      <c r="AC4497" s="20">
        <v>0</v>
      </c>
      <c r="AE4497" s="20">
        <f t="shared" si="851"/>
        <v>0.29731882973444823</v>
      </c>
      <c r="AF4497" s="20">
        <f t="shared" si="852"/>
        <v>0.33518117452797236</v>
      </c>
    </row>
    <row r="4498" spans="1:32" x14ac:dyDescent="0.2">
      <c r="A4498" s="14" t="s">
        <v>4576</v>
      </c>
      <c r="B4498" s="20">
        <v>0.14206783547516055</v>
      </c>
      <c r="C4498" s="20">
        <v>0.14068474862427188</v>
      </c>
      <c r="D4498" s="27">
        <v>0.14068745068938956</v>
      </c>
      <c r="E4498" s="27">
        <f t="shared" si="841"/>
        <v>13.19</v>
      </c>
      <c r="F4498" s="27">
        <f t="shared" si="842"/>
        <v>-13.1899</v>
      </c>
      <c r="G4498" s="27">
        <f t="shared" si="843"/>
        <v>-13.19</v>
      </c>
      <c r="H4498" s="27">
        <f t="shared" si="845"/>
        <v>1000</v>
      </c>
      <c r="I4498" s="27">
        <f t="shared" si="844"/>
        <v>1000</v>
      </c>
      <c r="J4498" s="27">
        <f t="shared" si="846"/>
        <v>1000</v>
      </c>
      <c r="K4498" s="12">
        <v>-28.26</v>
      </c>
      <c r="L4498" s="12">
        <f t="shared" si="847"/>
        <v>14.19</v>
      </c>
      <c r="M4498" s="27"/>
      <c r="N4498" s="27"/>
      <c r="P4498" s="12">
        <v>13.19</v>
      </c>
      <c r="Q4498" s="39">
        <v>61</v>
      </c>
      <c r="R4498" s="12">
        <f t="shared" si="848"/>
        <v>28.26</v>
      </c>
      <c r="S4498" s="12">
        <v>2.3858793703692371</v>
      </c>
      <c r="T4498" s="20">
        <v>5.6884400662678027</v>
      </c>
      <c r="Y4498" s="20">
        <f t="shared" si="849"/>
        <v>0.13885905149241559</v>
      </c>
      <c r="Z4498" s="20">
        <f t="shared" si="850"/>
        <v>0.13400359143378757</v>
      </c>
      <c r="AB4498" s="20">
        <v>3.2366684223070721E-2</v>
      </c>
      <c r="AC4498" s="20">
        <v>0</v>
      </c>
      <c r="AE4498" s="20">
        <f t="shared" si="851"/>
        <v>0.27885905149241563</v>
      </c>
      <c r="AF4498" s="20">
        <f t="shared" si="852"/>
        <v>0.3174035914337876</v>
      </c>
    </row>
    <row r="4499" spans="1:32" x14ac:dyDescent="0.2">
      <c r="A4499" s="14" t="s">
        <v>4577</v>
      </c>
      <c r="B4499" s="20">
        <v>0.1366732004801462</v>
      </c>
      <c r="C4499" s="20">
        <v>0.13478837454490336</v>
      </c>
      <c r="D4499" s="27">
        <v>0.13479074680124062</v>
      </c>
      <c r="E4499" s="27">
        <f t="shared" si="841"/>
        <v>13.15</v>
      </c>
      <c r="F4499" s="27">
        <f t="shared" si="842"/>
        <v>-13.149900000000001</v>
      </c>
      <c r="G4499" s="27">
        <f t="shared" si="843"/>
        <v>-13.15</v>
      </c>
      <c r="H4499" s="27">
        <f t="shared" si="845"/>
        <v>1000</v>
      </c>
      <c r="I4499" s="27">
        <f t="shared" si="844"/>
        <v>1000</v>
      </c>
      <c r="J4499" s="27">
        <f t="shared" si="846"/>
        <v>1000</v>
      </c>
      <c r="K4499" s="12">
        <v>-28.26</v>
      </c>
      <c r="L4499" s="12">
        <f t="shared" si="847"/>
        <v>14.15</v>
      </c>
      <c r="M4499" s="27"/>
      <c r="N4499" s="27"/>
      <c r="P4499" s="12">
        <v>13.15</v>
      </c>
      <c r="Q4499" s="39">
        <v>59.66</v>
      </c>
      <c r="R4499" s="12">
        <f t="shared" si="848"/>
        <v>28.26</v>
      </c>
      <c r="S4499" s="12">
        <v>2.3449909223031589</v>
      </c>
      <c r="T4499" s="20">
        <v>5.5903558312581874</v>
      </c>
      <c r="Y4499" s="20">
        <f t="shared" si="849"/>
        <v>0.13647932886856229</v>
      </c>
      <c r="Z4499" s="20">
        <f t="shared" si="850"/>
        <v>0.1316930037153258</v>
      </c>
      <c r="AB4499" s="20">
        <v>2.6972158193047782E-2</v>
      </c>
      <c r="AC4499" s="20">
        <v>0</v>
      </c>
      <c r="AE4499" s="20">
        <f t="shared" si="851"/>
        <v>0.2764793288685623</v>
      </c>
      <c r="AF4499" s="20">
        <f t="shared" si="852"/>
        <v>0.31509300371532578</v>
      </c>
    </row>
    <row r="4500" spans="1:32" x14ac:dyDescent="0.2">
      <c r="A4500" s="14" t="s">
        <v>4578</v>
      </c>
      <c r="B4500" s="20">
        <v>0.12452519214618862</v>
      </c>
      <c r="C4500" s="20">
        <v>0.12222516052244838</v>
      </c>
      <c r="D4500" s="27">
        <v>0.12222759907800895</v>
      </c>
      <c r="E4500" s="27">
        <f t="shared" si="841"/>
        <v>9.36</v>
      </c>
      <c r="F4500" s="27">
        <f t="shared" si="842"/>
        <v>-9.3598999999999997</v>
      </c>
      <c r="G4500" s="27">
        <f t="shared" si="843"/>
        <v>-9.36</v>
      </c>
      <c r="H4500" s="27">
        <f t="shared" si="845"/>
        <v>1000</v>
      </c>
      <c r="I4500" s="27">
        <f t="shared" si="844"/>
        <v>1000</v>
      </c>
      <c r="J4500" s="27">
        <f t="shared" si="846"/>
        <v>1000</v>
      </c>
      <c r="K4500" s="12">
        <v>-28.26</v>
      </c>
      <c r="L4500" s="12">
        <f t="shared" si="847"/>
        <v>10.36</v>
      </c>
      <c r="M4500" s="27"/>
      <c r="N4500" s="27"/>
      <c r="P4500" s="12">
        <v>9.36</v>
      </c>
      <c r="Q4500" s="39">
        <v>60.43</v>
      </c>
      <c r="R4500" s="12">
        <f t="shared" si="848"/>
        <v>28.26</v>
      </c>
      <c r="S4500" s="12">
        <v>2.1759777148601089</v>
      </c>
      <c r="T4500" s="20">
        <v>5.169570779831691</v>
      </c>
      <c r="Y4500" s="20">
        <f t="shared" si="849"/>
        <v>0.12664269841410611</v>
      </c>
      <c r="Z4500" s="20">
        <f t="shared" si="850"/>
        <v>0.12178049563649904</v>
      </c>
      <c r="AB4500" s="20">
        <v>1.4824130703476948E-2</v>
      </c>
      <c r="AC4500" s="20">
        <v>0</v>
      </c>
      <c r="AE4500" s="20">
        <f t="shared" si="851"/>
        <v>0.26664269841410615</v>
      </c>
      <c r="AF4500" s="20">
        <f t="shared" si="852"/>
        <v>0.30518049563649907</v>
      </c>
    </row>
    <row r="4501" spans="1:32" x14ac:dyDescent="0.2">
      <c r="A4501" s="14" t="s">
        <v>4579</v>
      </c>
      <c r="B4501" s="20">
        <v>0.12023361185575365</v>
      </c>
      <c r="C4501" s="20">
        <v>0.11876644610331505</v>
      </c>
      <c r="D4501" s="27">
        <v>0.11876914915572569</v>
      </c>
      <c r="E4501" s="27">
        <f t="shared" si="841"/>
        <v>8.17</v>
      </c>
      <c r="F4501" s="27">
        <f t="shared" si="842"/>
        <v>-8.1699000000000002</v>
      </c>
      <c r="G4501" s="27">
        <f t="shared" si="843"/>
        <v>-8.17</v>
      </c>
      <c r="H4501" s="27">
        <f t="shared" si="845"/>
        <v>1000</v>
      </c>
      <c r="I4501" s="27">
        <f t="shared" si="844"/>
        <v>1000</v>
      </c>
      <c r="J4501" s="27">
        <f t="shared" si="846"/>
        <v>1000</v>
      </c>
      <c r="K4501" s="12">
        <v>-28.26</v>
      </c>
      <c r="L4501" s="12">
        <f t="shared" si="847"/>
        <v>9.17</v>
      </c>
      <c r="M4501" s="27"/>
      <c r="N4501" s="27"/>
      <c r="P4501" s="12">
        <v>8.17</v>
      </c>
      <c r="Q4501" s="39">
        <v>61.06</v>
      </c>
      <c r="R4501" s="12">
        <f t="shared" si="848"/>
        <v>28.26</v>
      </c>
      <c r="S4501" s="12">
        <v>2.0471867705833939</v>
      </c>
      <c r="T4501" s="20">
        <v>4.8792655466563071</v>
      </c>
      <c r="Y4501" s="20">
        <f t="shared" si="849"/>
        <v>0.1191470183788202</v>
      </c>
      <c r="Z4501" s="20">
        <f t="shared" si="850"/>
        <v>0.11494172377561378</v>
      </c>
      <c r="AB4501" s="20">
        <v>1.0532433237033317E-2</v>
      </c>
      <c r="AC4501" s="20">
        <v>0</v>
      </c>
      <c r="AE4501" s="20">
        <f t="shared" si="851"/>
        <v>0.2591470183788202</v>
      </c>
      <c r="AF4501" s="20">
        <f t="shared" si="852"/>
        <v>0.2983417237756138</v>
      </c>
    </row>
    <row r="4502" spans="1:32" x14ac:dyDescent="0.2">
      <c r="A4502" s="14" t="s">
        <v>4580</v>
      </c>
      <c r="B4502" s="20">
        <v>0.11132610892908469</v>
      </c>
      <c r="C4502" s="20">
        <v>0.10851838223204235</v>
      </c>
      <c r="D4502" s="27">
        <v>0.1085208123699508</v>
      </c>
      <c r="E4502" s="27">
        <f t="shared" si="841"/>
        <v>2.5499999999999998</v>
      </c>
      <c r="F4502" s="27">
        <f t="shared" si="842"/>
        <v>-2.5498999999999996</v>
      </c>
      <c r="G4502" s="27">
        <f t="shared" si="843"/>
        <v>-2.5499999999999998</v>
      </c>
      <c r="H4502" s="27">
        <f t="shared" si="845"/>
        <v>1000</v>
      </c>
      <c r="I4502" s="27">
        <f t="shared" si="844"/>
        <v>1000</v>
      </c>
      <c r="J4502" s="27">
        <f t="shared" si="846"/>
        <v>1000</v>
      </c>
      <c r="K4502" s="12">
        <v>-28.26</v>
      </c>
      <c r="L4502" s="12">
        <f t="shared" si="847"/>
        <v>3.55</v>
      </c>
      <c r="M4502" s="27"/>
      <c r="N4502" s="27"/>
      <c r="P4502" s="12">
        <v>2.5499999999999998</v>
      </c>
      <c r="Q4502" s="39">
        <v>59.67</v>
      </c>
      <c r="R4502" s="12">
        <f t="shared" si="848"/>
        <v>28.26</v>
      </c>
      <c r="S4502" s="12">
        <v>2.0198359797414591</v>
      </c>
      <c r="T4502" s="20">
        <v>4.8037490536901997</v>
      </c>
      <c r="Y4502" s="20">
        <f t="shared" si="849"/>
        <v>0.11755519235398192</v>
      </c>
      <c r="Z4502" s="20">
        <f t="shared" si="850"/>
        <v>0.11316276835865319</v>
      </c>
      <c r="AB4502" s="20">
        <v>1.6249569983939061E-3</v>
      </c>
      <c r="AC4502" s="20">
        <v>0</v>
      </c>
      <c r="AE4502" s="20">
        <f t="shared" si="851"/>
        <v>0.25755519235398194</v>
      </c>
      <c r="AF4502" s="20">
        <f t="shared" si="852"/>
        <v>0.29656276835865319</v>
      </c>
    </row>
    <row r="4503" spans="1:32" x14ac:dyDescent="0.2">
      <c r="A4503" s="14" t="s">
        <v>4581</v>
      </c>
      <c r="B4503" s="20">
        <v>0.10268445687258985</v>
      </c>
      <c r="C4503" s="20">
        <v>0.1002007912388556</v>
      </c>
      <c r="D4503" s="27">
        <v>0.10020315313866779</v>
      </c>
      <c r="E4503" s="27">
        <f t="shared" si="841"/>
        <v>9.23</v>
      </c>
      <c r="F4503" s="27">
        <f t="shared" si="842"/>
        <v>-9.2299000000000007</v>
      </c>
      <c r="G4503" s="27">
        <f t="shared" si="843"/>
        <v>-9.23</v>
      </c>
      <c r="H4503" s="27">
        <f t="shared" si="845"/>
        <v>1000</v>
      </c>
      <c r="I4503" s="27">
        <f t="shared" si="844"/>
        <v>1000</v>
      </c>
      <c r="J4503" s="27">
        <f t="shared" si="846"/>
        <v>1000</v>
      </c>
      <c r="K4503" s="12">
        <v>-28.26</v>
      </c>
      <c r="L4503" s="12">
        <f t="shared" si="847"/>
        <v>10.23</v>
      </c>
      <c r="M4503" s="27"/>
      <c r="N4503" s="27"/>
      <c r="P4503" s="12">
        <v>9.23</v>
      </c>
      <c r="Q4503" s="39">
        <v>59.26</v>
      </c>
      <c r="R4503" s="12">
        <f t="shared" si="848"/>
        <v>28.26</v>
      </c>
      <c r="S4503" s="12">
        <v>1.8415117881340468</v>
      </c>
      <c r="T4503" s="20">
        <v>4.3659817056066617</v>
      </c>
      <c r="Y4503" s="20">
        <f t="shared" si="849"/>
        <v>0.10717665921761263</v>
      </c>
      <c r="Z4503" s="20">
        <f t="shared" si="850"/>
        <v>0.1028502053058218</v>
      </c>
      <c r="AB4503" s="20">
        <v>0</v>
      </c>
      <c r="AC4503" s="20">
        <v>0</v>
      </c>
      <c r="AE4503" s="20">
        <f t="shared" si="851"/>
        <v>0.24717665921761264</v>
      </c>
      <c r="AF4503" s="20">
        <f t="shared" si="852"/>
        <v>0.28625020530582179</v>
      </c>
    </row>
    <row r="4504" spans="1:32" x14ac:dyDescent="0.2">
      <c r="A4504" s="14" t="s">
        <v>4582</v>
      </c>
      <c r="B4504" s="20">
        <v>9.8400039741749129E-2</v>
      </c>
      <c r="C4504" s="20">
        <v>9.5329991438986683E-2</v>
      </c>
      <c r="D4504" s="27">
        <v>9.5332199588976638E-2</v>
      </c>
      <c r="E4504" s="27">
        <f t="shared" si="841"/>
        <v>11.6</v>
      </c>
      <c r="F4504" s="27">
        <f t="shared" si="842"/>
        <v>-11.5999</v>
      </c>
      <c r="G4504" s="27">
        <f t="shared" si="843"/>
        <v>-11.6</v>
      </c>
      <c r="H4504" s="27">
        <f t="shared" si="845"/>
        <v>1000</v>
      </c>
      <c r="I4504" s="27">
        <f t="shared" si="844"/>
        <v>1000</v>
      </c>
      <c r="J4504" s="27">
        <f t="shared" si="846"/>
        <v>1000</v>
      </c>
      <c r="K4504" s="12">
        <v>-28.26</v>
      </c>
      <c r="L4504" s="12">
        <f t="shared" si="847"/>
        <v>12.6</v>
      </c>
      <c r="M4504" s="27"/>
      <c r="N4504" s="27"/>
      <c r="P4504" s="12">
        <v>11.6</v>
      </c>
      <c r="Q4504" s="39">
        <v>57.93</v>
      </c>
      <c r="R4504" s="12">
        <f t="shared" si="848"/>
        <v>28.26</v>
      </c>
      <c r="S4504" s="12">
        <v>1.8203325101028602</v>
      </c>
      <c r="T4504" s="20">
        <v>4.3077424332556529</v>
      </c>
      <c r="Y4504" s="20">
        <f t="shared" si="849"/>
        <v>0.10594401749430137</v>
      </c>
      <c r="Z4504" s="20">
        <f t="shared" si="850"/>
        <v>0.10147825243884784</v>
      </c>
      <c r="AB4504" s="20">
        <v>0</v>
      </c>
      <c r="AC4504" s="20">
        <v>0</v>
      </c>
      <c r="AE4504" s="20">
        <f t="shared" si="851"/>
        <v>0.24594401749430139</v>
      </c>
      <c r="AF4504" s="20">
        <f t="shared" si="852"/>
        <v>0.28487825243884785</v>
      </c>
    </row>
    <row r="4505" spans="1:32" x14ac:dyDescent="0.2">
      <c r="A4505" s="14" t="s">
        <v>4583</v>
      </c>
      <c r="B4505" s="20">
        <v>9.2764861675300722E-2</v>
      </c>
      <c r="C4505" s="20">
        <v>8.9890244286064722E-2</v>
      </c>
      <c r="D4505" s="27">
        <v>8.9892312110125119E-2</v>
      </c>
      <c r="E4505" s="27">
        <f t="shared" si="841"/>
        <v>14.73</v>
      </c>
      <c r="F4505" s="27">
        <f t="shared" si="842"/>
        <v>-14.729900000000001</v>
      </c>
      <c r="G4505" s="27">
        <f t="shared" si="843"/>
        <v>-14.73</v>
      </c>
      <c r="H4505" s="27">
        <f t="shared" si="845"/>
        <v>1000</v>
      </c>
      <c r="I4505" s="27">
        <f t="shared" si="844"/>
        <v>1000</v>
      </c>
      <c r="J4505" s="27">
        <f t="shared" si="846"/>
        <v>1000</v>
      </c>
      <c r="K4505" s="12">
        <v>-28.26</v>
      </c>
      <c r="L4505" s="12">
        <f t="shared" si="847"/>
        <v>15.73</v>
      </c>
      <c r="M4505" s="27"/>
      <c r="N4505" s="27"/>
      <c r="P4505" s="12">
        <v>14.73</v>
      </c>
      <c r="Q4505" s="39">
        <v>56.37</v>
      </c>
      <c r="R4505" s="12">
        <f t="shared" si="848"/>
        <v>28.26</v>
      </c>
      <c r="S4505" s="12">
        <v>1.7221236534862479</v>
      </c>
      <c r="T4505" s="20">
        <v>4.084092300593924</v>
      </c>
      <c r="Y4505" s="20">
        <f t="shared" si="849"/>
        <v>0.10022822613984284</v>
      </c>
      <c r="Z4505" s="20">
        <f t="shared" si="850"/>
        <v>9.6209686601433989E-2</v>
      </c>
      <c r="AB4505" s="20">
        <v>0</v>
      </c>
      <c r="AC4505" s="20">
        <v>0</v>
      </c>
      <c r="AE4505" s="20">
        <f t="shared" si="851"/>
        <v>0.24022822613984285</v>
      </c>
      <c r="AF4505" s="20">
        <f t="shared" si="852"/>
        <v>0.27960968660143398</v>
      </c>
    </row>
    <row r="4506" spans="1:32" x14ac:dyDescent="0.2">
      <c r="A4506" s="14" t="s">
        <v>4584</v>
      </c>
      <c r="B4506" s="20">
        <v>9.4970327670816382E-2</v>
      </c>
      <c r="C4506" s="20">
        <v>9.24567305315247E-2</v>
      </c>
      <c r="D4506" s="27">
        <v>9.2458442377107306E-2</v>
      </c>
      <c r="E4506" s="27">
        <f t="shared" si="841"/>
        <v>23.32</v>
      </c>
      <c r="F4506" s="27">
        <f t="shared" si="842"/>
        <v>-23.319900000000001</v>
      </c>
      <c r="G4506" s="27">
        <f t="shared" si="843"/>
        <v>-23.32</v>
      </c>
      <c r="H4506" s="27">
        <f t="shared" si="845"/>
        <v>1000</v>
      </c>
      <c r="I4506" s="27">
        <f t="shared" si="844"/>
        <v>1000</v>
      </c>
      <c r="J4506" s="27">
        <f t="shared" si="846"/>
        <v>1000</v>
      </c>
      <c r="K4506" s="12">
        <v>-28.26</v>
      </c>
      <c r="L4506" s="12">
        <f t="shared" si="847"/>
        <v>24.32</v>
      </c>
      <c r="M4506" s="27"/>
      <c r="N4506" s="27"/>
      <c r="P4506" s="12">
        <v>23.32</v>
      </c>
      <c r="Q4506" s="39">
        <v>54.02</v>
      </c>
      <c r="R4506" s="12">
        <f t="shared" si="848"/>
        <v>28.26</v>
      </c>
      <c r="S4506" s="12">
        <v>1.7489997125735097</v>
      </c>
      <c r="T4506" s="20">
        <v>4.177557538962609</v>
      </c>
      <c r="Y4506" s="20">
        <f t="shared" si="849"/>
        <v>0.10179242260302519</v>
      </c>
      <c r="Z4506" s="20">
        <f t="shared" si="850"/>
        <v>9.8411463796888601E-2</v>
      </c>
      <c r="AB4506" s="20">
        <v>0</v>
      </c>
      <c r="AC4506" s="20">
        <v>0</v>
      </c>
      <c r="AE4506" s="20">
        <f t="shared" si="851"/>
        <v>0.24179242260302519</v>
      </c>
      <c r="AF4506" s="20">
        <f t="shared" si="852"/>
        <v>0.28181146379688859</v>
      </c>
    </row>
    <row r="4507" spans="1:32" x14ac:dyDescent="0.2">
      <c r="A4507" s="14" t="s">
        <v>4585</v>
      </c>
      <c r="B4507" s="20">
        <v>9.9101789967006193E-2</v>
      </c>
      <c r="C4507" s="20">
        <v>9.6598905749877839E-2</v>
      </c>
      <c r="D4507" s="27">
        <v>9.6600556885642522E-2</v>
      </c>
      <c r="E4507" s="27">
        <f t="shared" si="841"/>
        <v>28.27</v>
      </c>
      <c r="F4507" s="27">
        <f t="shared" si="842"/>
        <v>-28.2699</v>
      </c>
      <c r="G4507" s="27">
        <f t="shared" si="843"/>
        <v>-28.27</v>
      </c>
      <c r="H4507" s="27">
        <f t="shared" si="845"/>
        <v>1000</v>
      </c>
      <c r="I4507" s="27">
        <f t="shared" si="844"/>
        <v>1000</v>
      </c>
      <c r="J4507" s="27">
        <f t="shared" si="846"/>
        <v>1000</v>
      </c>
      <c r="K4507" s="12">
        <v>-28.26</v>
      </c>
      <c r="L4507" s="12">
        <f t="shared" si="847"/>
        <v>29.27</v>
      </c>
      <c r="M4507" s="27"/>
      <c r="N4507" s="27"/>
      <c r="P4507" s="12">
        <v>28.27</v>
      </c>
      <c r="Q4507" s="39">
        <v>53.76</v>
      </c>
      <c r="R4507" s="12">
        <f t="shared" si="848"/>
        <v>28.26</v>
      </c>
      <c r="S4507" s="12">
        <v>1.8274993991552309</v>
      </c>
      <c r="T4507" s="20">
        <v>4.3804285434455998</v>
      </c>
      <c r="Y4507" s="20">
        <f t="shared" si="849"/>
        <v>0.10636113305694171</v>
      </c>
      <c r="Z4507" s="20">
        <f t="shared" si="850"/>
        <v>0.10319053202680796</v>
      </c>
      <c r="AB4507" s="20">
        <v>0</v>
      </c>
      <c r="AC4507" s="20">
        <v>0</v>
      </c>
      <c r="AE4507" s="20">
        <f t="shared" si="851"/>
        <v>0.24636113305694174</v>
      </c>
      <c r="AF4507" s="20">
        <f t="shared" si="852"/>
        <v>0.28659053202680795</v>
      </c>
    </row>
    <row r="4508" spans="1:32" x14ac:dyDescent="0.2">
      <c r="A4508" s="14" t="s">
        <v>4586</v>
      </c>
      <c r="B4508" s="20">
        <v>0.10761278282460054</v>
      </c>
      <c r="C4508" s="20">
        <v>0.10495348653103381</v>
      </c>
      <c r="D4508" s="27">
        <v>0.10495553353252519</v>
      </c>
      <c r="E4508" s="27">
        <f t="shared" si="841"/>
        <v>29.32</v>
      </c>
      <c r="F4508" s="27">
        <f t="shared" si="842"/>
        <v>-29.319900000000001</v>
      </c>
      <c r="G4508" s="27">
        <f t="shared" si="843"/>
        <v>-29.32</v>
      </c>
      <c r="H4508" s="27">
        <f t="shared" si="845"/>
        <v>1000</v>
      </c>
      <c r="I4508" s="27">
        <f t="shared" si="844"/>
        <v>1000</v>
      </c>
      <c r="J4508" s="27">
        <f t="shared" si="846"/>
        <v>1000</v>
      </c>
      <c r="K4508" s="12">
        <v>-28.26</v>
      </c>
      <c r="L4508" s="12">
        <f t="shared" si="847"/>
        <v>30.32</v>
      </c>
      <c r="M4508" s="27"/>
      <c r="N4508" s="27"/>
      <c r="P4508" s="12">
        <v>29.32</v>
      </c>
      <c r="Q4508" s="39">
        <v>59.03</v>
      </c>
      <c r="R4508" s="12">
        <f t="shared" si="848"/>
        <v>28.26</v>
      </c>
      <c r="S4508" s="12">
        <v>1.974054673715868</v>
      </c>
      <c r="T4508" s="20">
        <v>4.7257724220718629</v>
      </c>
      <c r="Y4508" s="20">
        <f t="shared" si="849"/>
        <v>0.11489070360834439</v>
      </c>
      <c r="Z4508" s="20">
        <f t="shared" si="850"/>
        <v>0.11132585901917899</v>
      </c>
      <c r="AB4508" s="20">
        <v>0</v>
      </c>
      <c r="AC4508" s="20">
        <v>0</v>
      </c>
      <c r="AE4508" s="20">
        <f t="shared" si="851"/>
        <v>0.25489070360834443</v>
      </c>
      <c r="AF4508" s="20">
        <f t="shared" si="852"/>
        <v>0.29472585901917903</v>
      </c>
    </row>
    <row r="4509" spans="1:32" x14ac:dyDescent="0.2">
      <c r="A4509" s="14" t="s">
        <v>4587</v>
      </c>
      <c r="B4509" s="20">
        <v>0.11370358927553897</v>
      </c>
      <c r="C4509" s="20">
        <v>0.11074995688174667</v>
      </c>
      <c r="D4509" s="27">
        <v>0.11075164184755383</v>
      </c>
      <c r="E4509" s="27">
        <f t="shared" si="841"/>
        <v>29.6</v>
      </c>
      <c r="F4509" s="27">
        <f t="shared" si="842"/>
        <v>-29.599900000000002</v>
      </c>
      <c r="G4509" s="27">
        <f t="shared" si="843"/>
        <v>-29.6</v>
      </c>
      <c r="H4509" s="27">
        <f t="shared" si="845"/>
        <v>1000</v>
      </c>
      <c r="I4509" s="27">
        <f t="shared" si="844"/>
        <v>1000</v>
      </c>
      <c r="J4509" s="27">
        <f t="shared" si="846"/>
        <v>1000</v>
      </c>
      <c r="K4509" s="12">
        <v>-28.26</v>
      </c>
      <c r="L4509" s="12">
        <f t="shared" si="847"/>
        <v>30.6</v>
      </c>
      <c r="M4509" s="27"/>
      <c r="N4509" s="27"/>
      <c r="P4509" s="12">
        <v>29.6</v>
      </c>
      <c r="Q4509" s="39">
        <v>59.97</v>
      </c>
      <c r="R4509" s="12">
        <f t="shared" si="848"/>
        <v>28.26</v>
      </c>
      <c r="S4509" s="12">
        <v>2.1108701450897471</v>
      </c>
      <c r="T4509" s="20">
        <v>5.068135277590196</v>
      </c>
      <c r="Y4509" s="20">
        <f t="shared" si="849"/>
        <v>0.12285341405397956</v>
      </c>
      <c r="Z4509" s="20">
        <f t="shared" si="850"/>
        <v>0.11939096152153937</v>
      </c>
      <c r="AB4509" s="20">
        <v>4.0027390910555849E-3</v>
      </c>
      <c r="AC4509" s="20">
        <v>0</v>
      </c>
      <c r="AE4509" s="20">
        <f t="shared" si="851"/>
        <v>0.26285341405397955</v>
      </c>
      <c r="AF4509" s="20">
        <f t="shared" si="852"/>
        <v>0.30279096152153939</v>
      </c>
    </row>
    <row r="4510" spans="1:32" x14ac:dyDescent="0.2">
      <c r="A4510" s="14" t="s">
        <v>4588</v>
      </c>
      <c r="B4510" s="20">
        <v>0.11476507009563701</v>
      </c>
      <c r="C4510" s="20">
        <v>0.11067297447418346</v>
      </c>
      <c r="D4510" s="27">
        <v>0.11067452676778643</v>
      </c>
      <c r="E4510" s="27">
        <f t="shared" si="841"/>
        <v>31.75</v>
      </c>
      <c r="F4510" s="27">
        <f t="shared" si="842"/>
        <v>-31.7499</v>
      </c>
      <c r="G4510" s="27">
        <f t="shared" si="843"/>
        <v>-31.75</v>
      </c>
      <c r="H4510" s="27">
        <f t="shared" si="845"/>
        <v>1000</v>
      </c>
      <c r="I4510" s="27">
        <f t="shared" si="844"/>
        <v>1000</v>
      </c>
      <c r="J4510" s="27">
        <f t="shared" si="846"/>
        <v>1000</v>
      </c>
      <c r="K4510" s="12">
        <v>-28.26</v>
      </c>
      <c r="L4510" s="12">
        <f t="shared" si="847"/>
        <v>32.75</v>
      </c>
      <c r="M4510" s="27"/>
      <c r="N4510" s="27"/>
      <c r="P4510" s="12">
        <v>31.75</v>
      </c>
      <c r="Q4510" s="39">
        <v>60.08</v>
      </c>
      <c r="R4510" s="12">
        <f t="shared" si="848"/>
        <v>28.26</v>
      </c>
      <c r="S4510" s="12">
        <v>2.222662571662779</v>
      </c>
      <c r="T4510" s="20">
        <v>5.3238107493694793</v>
      </c>
      <c r="Y4510" s="20">
        <f t="shared" si="849"/>
        <v>0.12935977414525457</v>
      </c>
      <c r="Z4510" s="20">
        <f t="shared" si="850"/>
        <v>0.12541395395194585</v>
      </c>
      <c r="AB4510" s="20">
        <v>5.0642235649440703E-3</v>
      </c>
      <c r="AC4510" s="20">
        <v>0</v>
      </c>
      <c r="AE4510" s="20">
        <f t="shared" si="851"/>
        <v>0.26935977414525458</v>
      </c>
      <c r="AF4510" s="20">
        <f t="shared" si="852"/>
        <v>0.30881395395194589</v>
      </c>
    </row>
    <row r="4511" spans="1:32" x14ac:dyDescent="0.2">
      <c r="A4511" s="14" t="s">
        <v>4589</v>
      </c>
      <c r="B4511" s="20">
        <v>0.10946605530098107</v>
      </c>
      <c r="C4511" s="20">
        <v>0.10426993430259003</v>
      </c>
      <c r="D4511" s="27">
        <v>0.10427198829742125</v>
      </c>
      <c r="E4511" s="27">
        <f t="shared" si="841"/>
        <v>28.84</v>
      </c>
      <c r="F4511" s="27">
        <f t="shared" si="842"/>
        <v>-28.8399</v>
      </c>
      <c r="G4511" s="27">
        <f t="shared" si="843"/>
        <v>-28.84</v>
      </c>
      <c r="H4511" s="27">
        <f t="shared" si="845"/>
        <v>1000</v>
      </c>
      <c r="I4511" s="27">
        <f t="shared" si="844"/>
        <v>1000</v>
      </c>
      <c r="J4511" s="27">
        <f t="shared" si="846"/>
        <v>1000</v>
      </c>
      <c r="K4511" s="12">
        <v>-28.26</v>
      </c>
      <c r="L4511" s="12">
        <f t="shared" si="847"/>
        <v>29.84</v>
      </c>
      <c r="M4511" s="27"/>
      <c r="N4511" s="27"/>
      <c r="P4511" s="12">
        <v>28.84</v>
      </c>
      <c r="Q4511" s="39">
        <v>59.04</v>
      </c>
      <c r="R4511" s="12">
        <f t="shared" si="848"/>
        <v>28.26</v>
      </c>
      <c r="S4511" s="12">
        <v>2.1968815164976458</v>
      </c>
      <c r="T4511" s="20">
        <v>5.2114303168526828</v>
      </c>
      <c r="Y4511" s="20">
        <f t="shared" si="849"/>
        <v>0.12785930731060902</v>
      </c>
      <c r="Z4511" s="20">
        <f t="shared" si="850"/>
        <v>0.12276658817350783</v>
      </c>
      <c r="AB4511" s="20">
        <v>0</v>
      </c>
      <c r="AC4511" s="20">
        <v>0</v>
      </c>
      <c r="AE4511" s="20">
        <f t="shared" si="851"/>
        <v>0.26785930731060903</v>
      </c>
      <c r="AF4511" s="20">
        <f t="shared" si="852"/>
        <v>0.30616658817350784</v>
      </c>
    </row>
    <row r="4512" spans="1:32" x14ac:dyDescent="0.2">
      <c r="A4512" s="14" t="s">
        <v>4590</v>
      </c>
      <c r="B4512" s="20">
        <v>9.0260986538651986E-2</v>
      </c>
      <c r="C4512" s="20">
        <v>8.484086705809922E-2</v>
      </c>
      <c r="D4512" s="27">
        <v>8.4843133001357096E-2</v>
      </c>
      <c r="E4512" s="27">
        <f t="shared" si="841"/>
        <v>29.09</v>
      </c>
      <c r="F4512" s="27">
        <f t="shared" si="842"/>
        <v>-29.0899</v>
      </c>
      <c r="G4512" s="27">
        <f t="shared" si="843"/>
        <v>-29.09</v>
      </c>
      <c r="H4512" s="27">
        <f t="shared" si="845"/>
        <v>1000</v>
      </c>
      <c r="I4512" s="27">
        <f t="shared" si="844"/>
        <v>1000</v>
      </c>
      <c r="J4512" s="27">
        <f t="shared" si="846"/>
        <v>1000</v>
      </c>
      <c r="K4512" s="12">
        <v>-28.26</v>
      </c>
      <c r="L4512" s="12">
        <f t="shared" si="847"/>
        <v>30.09</v>
      </c>
      <c r="M4512" s="27"/>
      <c r="N4512" s="27"/>
      <c r="P4512" s="12">
        <v>29.09</v>
      </c>
      <c r="Q4512" s="39">
        <v>58.52</v>
      </c>
      <c r="R4512" s="12">
        <f t="shared" si="848"/>
        <v>28.26</v>
      </c>
      <c r="S4512" s="12">
        <v>1.8673543604633731</v>
      </c>
      <c r="T4512" s="20">
        <v>4.3736570455214077</v>
      </c>
      <c r="Y4512" s="20">
        <f t="shared" si="849"/>
        <v>0.10868070637370125</v>
      </c>
      <c r="Z4512" s="20">
        <f t="shared" si="850"/>
        <v>0.10303101464934467</v>
      </c>
      <c r="AB4512" s="20">
        <v>0</v>
      </c>
      <c r="AC4512" s="20">
        <v>0</v>
      </c>
      <c r="AE4512" s="20">
        <f t="shared" si="851"/>
        <v>0.24868070637370127</v>
      </c>
      <c r="AF4512" s="20">
        <f t="shared" si="852"/>
        <v>0.28643101464934467</v>
      </c>
    </row>
    <row r="4513" spans="1:32" x14ac:dyDescent="0.2">
      <c r="A4513" s="14" t="s">
        <v>4591</v>
      </c>
      <c r="B4513" s="20">
        <v>6.9539453419242392E-2</v>
      </c>
      <c r="C4513" s="20">
        <v>6.753074182454967E-2</v>
      </c>
      <c r="D4513" s="27">
        <v>6.7534060520238387E-2</v>
      </c>
      <c r="E4513" s="27">
        <f t="shared" si="841"/>
        <v>25.56</v>
      </c>
      <c r="F4513" s="27">
        <f t="shared" si="842"/>
        <v>-25.559899999999999</v>
      </c>
      <c r="G4513" s="27">
        <f t="shared" si="843"/>
        <v>-25.56</v>
      </c>
      <c r="H4513" s="27">
        <f t="shared" si="845"/>
        <v>1000</v>
      </c>
      <c r="I4513" s="27">
        <f t="shared" si="844"/>
        <v>1000</v>
      </c>
      <c r="J4513" s="27">
        <f t="shared" si="846"/>
        <v>1000</v>
      </c>
      <c r="K4513" s="12">
        <v>-28.26</v>
      </c>
      <c r="L4513" s="12">
        <f t="shared" si="847"/>
        <v>26.56</v>
      </c>
      <c r="M4513" s="27"/>
      <c r="N4513" s="27"/>
      <c r="P4513" s="12">
        <v>25.56</v>
      </c>
      <c r="Q4513" s="39">
        <v>51.93</v>
      </c>
      <c r="R4513" s="12">
        <f t="shared" si="848"/>
        <v>28.26</v>
      </c>
      <c r="S4513" s="12">
        <v>1.2716464293433367</v>
      </c>
      <c r="T4513" s="20">
        <v>3.0005530755526779</v>
      </c>
      <c r="Y4513" s="20">
        <f t="shared" si="849"/>
        <v>7.4010287026793589E-2</v>
      </c>
      <c r="Z4513" s="20">
        <f t="shared" si="850"/>
        <v>7.0684560921385337E-2</v>
      </c>
      <c r="AB4513" s="20">
        <v>0</v>
      </c>
      <c r="AC4513" s="20">
        <v>0</v>
      </c>
      <c r="AE4513" s="20">
        <f t="shared" si="851"/>
        <v>0.21401028702679359</v>
      </c>
      <c r="AF4513" s="20">
        <f t="shared" si="852"/>
        <v>0.25408456092138532</v>
      </c>
    </row>
    <row r="4514" spans="1:32" x14ac:dyDescent="0.2">
      <c r="A4514" s="14" t="s">
        <v>4592</v>
      </c>
      <c r="B4514" s="20">
        <v>6.5040124463246085E-2</v>
      </c>
      <c r="C4514" s="20">
        <v>6.6325730097651067E-2</v>
      </c>
      <c r="D4514" s="27">
        <v>6.6329729900105786E-2</v>
      </c>
      <c r="E4514" s="27">
        <f t="shared" si="841"/>
        <v>24.21</v>
      </c>
      <c r="F4514" s="27">
        <f t="shared" si="842"/>
        <v>-24.209900000000001</v>
      </c>
      <c r="G4514" s="27">
        <f t="shared" si="843"/>
        <v>-24.21</v>
      </c>
      <c r="H4514" s="27">
        <f t="shared" si="845"/>
        <v>1000</v>
      </c>
      <c r="I4514" s="27">
        <f t="shared" si="844"/>
        <v>1000</v>
      </c>
      <c r="J4514" s="27">
        <f t="shared" si="846"/>
        <v>1000</v>
      </c>
      <c r="K4514" s="12">
        <v>-28.26</v>
      </c>
      <c r="L4514" s="12">
        <f t="shared" si="847"/>
        <v>25.21</v>
      </c>
      <c r="M4514" s="27"/>
      <c r="N4514" s="27"/>
      <c r="P4514" s="12">
        <v>24.21</v>
      </c>
      <c r="Q4514" s="39">
        <v>46.77</v>
      </c>
      <c r="R4514" s="12">
        <f t="shared" si="848"/>
        <v>28.26</v>
      </c>
      <c r="S4514" s="12">
        <v>0.90419674532195504</v>
      </c>
      <c r="T4514" s="20">
        <v>2.1307798390451254</v>
      </c>
      <c r="Y4514" s="20">
        <f t="shared" si="849"/>
        <v>5.2624581098794185E-2</v>
      </c>
      <c r="Z4514" s="20">
        <f t="shared" si="850"/>
        <v>5.0195158542664021E-2</v>
      </c>
      <c r="AB4514" s="20">
        <v>0</v>
      </c>
      <c r="AC4514" s="20">
        <v>0</v>
      </c>
      <c r="AE4514" s="20">
        <f t="shared" si="851"/>
        <v>0.19262458109879421</v>
      </c>
      <c r="AF4514" s="20">
        <f t="shared" si="852"/>
        <v>0.23359515854266402</v>
      </c>
    </row>
    <row r="4515" spans="1:32" x14ac:dyDescent="0.2">
      <c r="A4515" s="14" t="s">
        <v>4593</v>
      </c>
      <c r="B4515" s="20">
        <v>6.6140553324027226E-2</v>
      </c>
      <c r="C4515" s="20">
        <v>6.7231879519585855E-2</v>
      </c>
      <c r="D4515" s="27">
        <v>6.7235803863120863E-2</v>
      </c>
      <c r="E4515" s="27">
        <f t="shared" si="841"/>
        <v>22.11</v>
      </c>
      <c r="F4515" s="27">
        <f t="shared" si="842"/>
        <v>-22.1099</v>
      </c>
      <c r="G4515" s="27">
        <f t="shared" si="843"/>
        <v>-22.11</v>
      </c>
      <c r="H4515" s="27">
        <f t="shared" si="845"/>
        <v>1000</v>
      </c>
      <c r="I4515" s="27">
        <f t="shared" si="844"/>
        <v>1000</v>
      </c>
      <c r="J4515" s="27">
        <f t="shared" si="846"/>
        <v>1000</v>
      </c>
      <c r="K4515" s="12">
        <v>-28.26</v>
      </c>
      <c r="L4515" s="12">
        <f t="shared" si="847"/>
        <v>23.11</v>
      </c>
      <c r="M4515" s="27"/>
      <c r="N4515" s="27"/>
      <c r="P4515" s="12">
        <v>22.11</v>
      </c>
      <c r="Q4515" s="39">
        <v>43.78</v>
      </c>
      <c r="R4515" s="12">
        <f t="shared" si="848"/>
        <v>28.26</v>
      </c>
      <c r="S4515" s="12">
        <v>0.92410951099527983</v>
      </c>
      <c r="T4515" s="20">
        <v>2.1616181018429632</v>
      </c>
      <c r="Y4515" s="20">
        <f t="shared" si="849"/>
        <v>5.3783511339915595E-2</v>
      </c>
      <c r="Z4515" s="20">
        <f t="shared" si="850"/>
        <v>5.0921620968275995E-2</v>
      </c>
      <c r="AB4515" s="20">
        <v>0</v>
      </c>
      <c r="AC4515" s="20">
        <v>0</v>
      </c>
      <c r="AE4515" s="20">
        <f t="shared" si="851"/>
        <v>0.19378351133991562</v>
      </c>
      <c r="AF4515" s="20">
        <f t="shared" si="852"/>
        <v>0.234321620968276</v>
      </c>
    </row>
    <row r="4516" spans="1:32" x14ac:dyDescent="0.2">
      <c r="A4516" s="14" t="s">
        <v>4594</v>
      </c>
      <c r="B4516" s="20">
        <v>6.877576170909383E-2</v>
      </c>
      <c r="C4516" s="20">
        <v>7.1116772922270866E-2</v>
      </c>
      <c r="D4516" s="27">
        <v>7.112094346638137E-2</v>
      </c>
      <c r="E4516" s="27">
        <f t="shared" si="841"/>
        <v>22.98</v>
      </c>
      <c r="F4516" s="27">
        <f t="shared" si="842"/>
        <v>-22.979900000000001</v>
      </c>
      <c r="G4516" s="27">
        <f t="shared" si="843"/>
        <v>-22.98</v>
      </c>
      <c r="H4516" s="27">
        <f t="shared" si="845"/>
        <v>1000</v>
      </c>
      <c r="I4516" s="27">
        <f t="shared" si="844"/>
        <v>1000</v>
      </c>
      <c r="J4516" s="27">
        <f t="shared" si="846"/>
        <v>1000</v>
      </c>
      <c r="K4516" s="12">
        <v>-28.26</v>
      </c>
      <c r="L4516" s="12">
        <f t="shared" si="847"/>
        <v>23.98</v>
      </c>
      <c r="M4516" s="27"/>
      <c r="N4516" s="27"/>
      <c r="P4516" s="12">
        <v>22.98</v>
      </c>
      <c r="Q4516" s="39">
        <v>39.26</v>
      </c>
      <c r="R4516" s="12">
        <f t="shared" si="848"/>
        <v>28.26</v>
      </c>
      <c r="S4516" s="12">
        <v>0.86285151708673946</v>
      </c>
      <c r="T4516" s="20">
        <v>2.0285725330635298</v>
      </c>
      <c r="Y4516" s="20">
        <f t="shared" si="849"/>
        <v>5.0218273702125185E-2</v>
      </c>
      <c r="Z4516" s="20">
        <f t="shared" si="850"/>
        <v>4.7787442910126487E-2</v>
      </c>
      <c r="AB4516" s="20">
        <v>0</v>
      </c>
      <c r="AC4516" s="20">
        <v>0</v>
      </c>
      <c r="AE4516" s="20">
        <f t="shared" si="851"/>
        <v>0.19021827370212518</v>
      </c>
      <c r="AF4516" s="20">
        <f t="shared" si="852"/>
        <v>0.23118744291012649</v>
      </c>
    </row>
    <row r="4517" spans="1:32" x14ac:dyDescent="0.2">
      <c r="A4517" s="14" t="s">
        <v>4595</v>
      </c>
      <c r="B4517" s="20">
        <v>8.2914987857899108E-2</v>
      </c>
      <c r="C4517" s="20">
        <v>8.6485326963808451E-2</v>
      </c>
      <c r="D4517" s="27">
        <v>8.6490051772657658E-2</v>
      </c>
      <c r="E4517" s="27">
        <f t="shared" si="841"/>
        <v>23.74</v>
      </c>
      <c r="F4517" s="27">
        <f t="shared" si="842"/>
        <v>-23.739899999999999</v>
      </c>
      <c r="G4517" s="27">
        <f t="shared" si="843"/>
        <v>-23.74</v>
      </c>
      <c r="H4517" s="27">
        <f t="shared" si="845"/>
        <v>1000</v>
      </c>
      <c r="I4517" s="27">
        <f t="shared" si="844"/>
        <v>1000</v>
      </c>
      <c r="J4517" s="27">
        <f t="shared" si="846"/>
        <v>1000</v>
      </c>
      <c r="K4517" s="12">
        <v>-28.26</v>
      </c>
      <c r="L4517" s="12">
        <f t="shared" si="847"/>
        <v>24.74</v>
      </c>
      <c r="M4517" s="27"/>
      <c r="N4517" s="27"/>
      <c r="P4517" s="12">
        <v>23.74</v>
      </c>
      <c r="Q4517" s="39">
        <v>39.299999999999997</v>
      </c>
      <c r="R4517" s="12">
        <f t="shared" si="848"/>
        <v>28.26</v>
      </c>
      <c r="S4517" s="12">
        <v>0.97116741100904891</v>
      </c>
      <c r="T4517" s="20">
        <v>2.2826722919941491</v>
      </c>
      <c r="Y4517" s="20">
        <f t="shared" si="849"/>
        <v>5.6522298322312634E-2</v>
      </c>
      <c r="Z4517" s="20">
        <f t="shared" si="850"/>
        <v>5.3773315993518762E-2</v>
      </c>
      <c r="AB4517" s="20">
        <v>0</v>
      </c>
      <c r="AC4517" s="20">
        <v>0</v>
      </c>
      <c r="AE4517" s="20">
        <f t="shared" si="851"/>
        <v>0.19652229832231266</v>
      </c>
      <c r="AF4517" s="20">
        <f t="shared" si="852"/>
        <v>0.23717331599351876</v>
      </c>
    </row>
    <row r="4518" spans="1:32" x14ac:dyDescent="0.2">
      <c r="A4518" s="14" t="s">
        <v>4596</v>
      </c>
      <c r="B4518" s="20">
        <v>0.11532870206048947</v>
      </c>
      <c r="C4518" s="20">
        <v>0.11838737079456102</v>
      </c>
      <c r="D4518" s="27">
        <v>0.11839301443239679</v>
      </c>
      <c r="E4518" s="27">
        <f t="shared" si="841"/>
        <v>30.6</v>
      </c>
      <c r="F4518" s="27">
        <f t="shared" si="842"/>
        <v>-30.599900000000002</v>
      </c>
      <c r="G4518" s="27">
        <f t="shared" si="843"/>
        <v>-30.6</v>
      </c>
      <c r="H4518" s="27">
        <f t="shared" si="845"/>
        <v>1000</v>
      </c>
      <c r="I4518" s="27">
        <f t="shared" si="844"/>
        <v>1000</v>
      </c>
      <c r="J4518" s="27">
        <f t="shared" si="846"/>
        <v>1000</v>
      </c>
      <c r="K4518" s="12">
        <v>-28.26</v>
      </c>
      <c r="L4518" s="12">
        <f t="shared" si="847"/>
        <v>31.6</v>
      </c>
      <c r="M4518" s="27"/>
      <c r="N4518" s="27"/>
      <c r="P4518" s="12">
        <v>30.6</v>
      </c>
      <c r="Q4518" s="39">
        <v>39.200000000000003</v>
      </c>
      <c r="R4518" s="12">
        <f t="shared" si="848"/>
        <v>28.26</v>
      </c>
      <c r="S4518" s="12">
        <v>1.5630461354021585</v>
      </c>
      <c r="T4518" s="20">
        <v>3.7245726360054201</v>
      </c>
      <c r="Y4518" s="20">
        <f t="shared" si="849"/>
        <v>9.0969856437980792E-2</v>
      </c>
      <c r="Z4518" s="20">
        <f t="shared" si="850"/>
        <v>8.7740418105204721E-2</v>
      </c>
      <c r="AB4518" s="20">
        <v>5.6264110104827791E-3</v>
      </c>
      <c r="AC4518" s="20">
        <v>0</v>
      </c>
      <c r="AE4518" s="20">
        <f t="shared" si="851"/>
        <v>0.23096985643798079</v>
      </c>
      <c r="AF4518" s="20">
        <f t="shared" si="852"/>
        <v>0.27114041810520473</v>
      </c>
    </row>
    <row r="4519" spans="1:32" x14ac:dyDescent="0.2">
      <c r="A4519" s="14" t="s">
        <v>4597</v>
      </c>
      <c r="B4519" s="20">
        <v>0.15889597373990794</v>
      </c>
      <c r="C4519" s="20">
        <v>0.16250214461434218</v>
      </c>
      <c r="D4519" s="27">
        <v>0.16250626921661329</v>
      </c>
      <c r="E4519" s="27">
        <f t="shared" si="841"/>
        <v>34.28</v>
      </c>
      <c r="F4519" s="27">
        <f t="shared" si="842"/>
        <v>-34.279899999999998</v>
      </c>
      <c r="G4519" s="27">
        <f t="shared" si="843"/>
        <v>-34.28</v>
      </c>
      <c r="H4519" s="27">
        <f t="shared" si="845"/>
        <v>1000</v>
      </c>
      <c r="I4519" s="27">
        <f t="shared" si="844"/>
        <v>1000</v>
      </c>
      <c r="J4519" s="27">
        <f t="shared" si="846"/>
        <v>1000</v>
      </c>
      <c r="K4519" s="12">
        <v>-28.26</v>
      </c>
      <c r="L4519" s="12">
        <f t="shared" si="847"/>
        <v>35.28</v>
      </c>
      <c r="M4519" s="27"/>
      <c r="N4519" s="27"/>
      <c r="P4519" s="12">
        <v>34.28</v>
      </c>
      <c r="Q4519" s="39">
        <v>42.16</v>
      </c>
      <c r="R4519" s="12">
        <f t="shared" si="848"/>
        <v>28.26</v>
      </c>
      <c r="S4519" s="12">
        <v>2.3397325390355981</v>
      </c>
      <c r="T4519" s="20">
        <v>5.7350237704988682</v>
      </c>
      <c r="Y4519" s="20">
        <f t="shared" si="849"/>
        <v>0.13617328904023515</v>
      </c>
      <c r="Z4519" s="20">
        <f t="shared" si="850"/>
        <v>0.13510097201555182</v>
      </c>
      <c r="AB4519" s="20">
        <v>4.919439698928256E-2</v>
      </c>
      <c r="AC4519" s="20">
        <v>0</v>
      </c>
      <c r="AE4519" s="20">
        <f t="shared" si="851"/>
        <v>0.27617328904023519</v>
      </c>
      <c r="AF4519" s="20">
        <f t="shared" si="852"/>
        <v>0.31850097201555183</v>
      </c>
    </row>
    <row r="4520" spans="1:32" x14ac:dyDescent="0.2">
      <c r="A4520" s="14" t="s">
        <v>4598</v>
      </c>
      <c r="B4520" s="20">
        <v>0.17216817202017137</v>
      </c>
      <c r="C4520" s="20">
        <v>0.17453686293063525</v>
      </c>
      <c r="D4520" s="27">
        <v>0.17453992054385289</v>
      </c>
      <c r="E4520" s="27">
        <f t="shared" si="841"/>
        <v>35.71</v>
      </c>
      <c r="F4520" s="27">
        <f t="shared" si="842"/>
        <v>-35.709899999999998</v>
      </c>
      <c r="G4520" s="27">
        <f t="shared" si="843"/>
        <v>-35.71</v>
      </c>
      <c r="H4520" s="27">
        <f t="shared" si="845"/>
        <v>1000</v>
      </c>
      <c r="I4520" s="27">
        <f t="shared" si="844"/>
        <v>1000</v>
      </c>
      <c r="J4520" s="27">
        <f t="shared" si="846"/>
        <v>1000</v>
      </c>
      <c r="K4520" s="12">
        <v>-28.26</v>
      </c>
      <c r="L4520" s="12">
        <f t="shared" si="847"/>
        <v>36.71</v>
      </c>
      <c r="M4520" s="27"/>
      <c r="N4520" s="27"/>
      <c r="P4520" s="12">
        <v>35.71</v>
      </c>
      <c r="Q4520" s="39">
        <v>49.89</v>
      </c>
      <c r="R4520" s="12">
        <f t="shared" si="848"/>
        <v>28.26</v>
      </c>
      <c r="S4520" s="12">
        <v>2.6512243047398449</v>
      </c>
      <c r="T4520" s="20">
        <v>6.4697777923880162</v>
      </c>
      <c r="Y4520" s="20">
        <f t="shared" si="849"/>
        <v>0.15430222366725929</v>
      </c>
      <c r="Z4520" s="20">
        <f t="shared" si="850"/>
        <v>0.15240970281108698</v>
      </c>
      <c r="AB4520" s="20">
        <v>6.2466975252382054E-2</v>
      </c>
      <c r="AC4520" s="20">
        <v>0</v>
      </c>
      <c r="AE4520" s="20">
        <f t="shared" si="851"/>
        <v>0.29430222366725933</v>
      </c>
      <c r="AF4520" s="20">
        <f t="shared" si="852"/>
        <v>0.33580970281108702</v>
      </c>
    </row>
    <row r="4521" spans="1:32" x14ac:dyDescent="0.2">
      <c r="A4521" s="14" t="s">
        <v>4599</v>
      </c>
      <c r="B4521" s="20">
        <v>0.15664817266505485</v>
      </c>
      <c r="C4521" s="20">
        <v>0.15469320054915195</v>
      </c>
      <c r="D4521" s="27">
        <v>0.15469506148150644</v>
      </c>
      <c r="E4521" s="27">
        <f t="shared" si="841"/>
        <v>31.51</v>
      </c>
      <c r="F4521" s="27">
        <f t="shared" si="842"/>
        <v>-31.509900000000002</v>
      </c>
      <c r="G4521" s="27">
        <f t="shared" si="843"/>
        <v>-31.51</v>
      </c>
      <c r="H4521" s="27">
        <f t="shared" si="845"/>
        <v>1000</v>
      </c>
      <c r="I4521" s="27">
        <f t="shared" si="844"/>
        <v>1000</v>
      </c>
      <c r="J4521" s="27">
        <f t="shared" si="846"/>
        <v>1000</v>
      </c>
      <c r="K4521" s="12">
        <v>-28.26</v>
      </c>
      <c r="L4521" s="12">
        <f t="shared" si="847"/>
        <v>32.510000000000005</v>
      </c>
      <c r="M4521" s="27"/>
      <c r="N4521" s="27"/>
      <c r="P4521" s="12">
        <v>31.51</v>
      </c>
      <c r="Q4521" s="39">
        <v>59.82</v>
      </c>
      <c r="R4521" s="12">
        <f t="shared" si="848"/>
        <v>28.26</v>
      </c>
      <c r="S4521" s="12">
        <v>2.6611428813708642</v>
      </c>
      <c r="T4521" s="20">
        <v>6.3397352029630341</v>
      </c>
      <c r="Y4521" s="20">
        <f t="shared" si="849"/>
        <v>0.15487948845283186</v>
      </c>
      <c r="Z4521" s="20">
        <f t="shared" si="850"/>
        <v>0.14934626647014115</v>
      </c>
      <c r="AB4521" s="20">
        <v>4.6947423920324291E-2</v>
      </c>
      <c r="AC4521" s="20">
        <v>0</v>
      </c>
      <c r="AE4521" s="20">
        <f t="shared" si="851"/>
        <v>0.29487948845283185</v>
      </c>
      <c r="AF4521" s="20">
        <f t="shared" si="852"/>
        <v>0.33274626647014116</v>
      </c>
    </row>
    <row r="4522" spans="1:32" x14ac:dyDescent="0.2">
      <c r="A4522" s="14" t="s">
        <v>4600</v>
      </c>
      <c r="B4522" s="20">
        <v>0.1407540428578623</v>
      </c>
      <c r="C4522" s="20">
        <v>0.13951887415151459</v>
      </c>
      <c r="D4522" s="27">
        <v>0.13952163499641879</v>
      </c>
      <c r="E4522" s="27">
        <f t="shared" si="841"/>
        <v>28.83</v>
      </c>
      <c r="F4522" s="27">
        <f t="shared" si="842"/>
        <v>-28.829899999999999</v>
      </c>
      <c r="G4522" s="27">
        <f t="shared" si="843"/>
        <v>-28.83</v>
      </c>
      <c r="H4522" s="27">
        <f t="shared" si="845"/>
        <v>1000</v>
      </c>
      <c r="I4522" s="27">
        <f t="shared" si="844"/>
        <v>1000</v>
      </c>
      <c r="J4522" s="27">
        <f t="shared" si="846"/>
        <v>1000</v>
      </c>
      <c r="K4522" s="12">
        <v>-28.26</v>
      </c>
      <c r="L4522" s="12">
        <f t="shared" si="847"/>
        <v>29.83</v>
      </c>
      <c r="M4522" s="27"/>
      <c r="N4522" s="27"/>
      <c r="P4522" s="12">
        <v>28.83</v>
      </c>
      <c r="Q4522" s="39">
        <v>60.63</v>
      </c>
      <c r="R4522" s="12">
        <f t="shared" si="848"/>
        <v>28.26</v>
      </c>
      <c r="S4522" s="12">
        <v>2.3489134028157808</v>
      </c>
      <c r="T4522" s="20">
        <v>5.5972974959852797</v>
      </c>
      <c r="Y4522" s="20">
        <f t="shared" si="849"/>
        <v>0.13670761866822465</v>
      </c>
      <c r="Z4522" s="20">
        <f t="shared" si="850"/>
        <v>0.13185652974234255</v>
      </c>
      <c r="AB4522" s="20">
        <v>3.1052873783784948E-2</v>
      </c>
      <c r="AC4522" s="20">
        <v>0</v>
      </c>
      <c r="AE4522" s="20">
        <f t="shared" si="851"/>
        <v>0.27670761866822469</v>
      </c>
      <c r="AF4522" s="20">
        <f t="shared" si="852"/>
        <v>0.31525652974234253</v>
      </c>
    </row>
    <row r="4523" spans="1:32" x14ac:dyDescent="0.2">
      <c r="A4523" s="14" t="s">
        <v>4601</v>
      </c>
      <c r="B4523" s="20">
        <v>0.13539140790477122</v>
      </c>
      <c r="C4523" s="20">
        <v>0.13365371812536422</v>
      </c>
      <c r="D4523" s="27">
        <v>0.13365614896846795</v>
      </c>
      <c r="E4523" s="27">
        <f t="shared" si="841"/>
        <v>28.79</v>
      </c>
      <c r="F4523" s="27">
        <f t="shared" si="842"/>
        <v>-28.789899999999999</v>
      </c>
      <c r="G4523" s="27">
        <f t="shared" si="843"/>
        <v>-28.79</v>
      </c>
      <c r="H4523" s="27">
        <f t="shared" si="845"/>
        <v>1000</v>
      </c>
      <c r="I4523" s="27">
        <f t="shared" si="844"/>
        <v>1000</v>
      </c>
      <c r="J4523" s="27">
        <f t="shared" si="846"/>
        <v>1000</v>
      </c>
      <c r="K4523" s="12">
        <v>-28.26</v>
      </c>
      <c r="L4523" s="12">
        <f t="shared" si="847"/>
        <v>29.79</v>
      </c>
      <c r="M4523" s="27"/>
      <c r="N4523" s="27"/>
      <c r="P4523" s="12">
        <v>28.79</v>
      </c>
      <c r="Q4523" s="39">
        <v>61.97</v>
      </c>
      <c r="R4523" s="12">
        <f t="shared" si="848"/>
        <v>28.26</v>
      </c>
      <c r="S4523" s="12">
        <v>2.3086590732446308</v>
      </c>
      <c r="T4523" s="20">
        <v>5.5007855813823525</v>
      </c>
      <c r="Y4523" s="20">
        <f t="shared" si="849"/>
        <v>0.13436480197257256</v>
      </c>
      <c r="Z4523" s="20">
        <f t="shared" si="850"/>
        <v>0.12958298145453778</v>
      </c>
      <c r="AB4523" s="20">
        <v>2.569034794216217E-2</v>
      </c>
      <c r="AC4523" s="20">
        <v>0</v>
      </c>
      <c r="AE4523" s="20">
        <f t="shared" si="851"/>
        <v>0.27436480197257257</v>
      </c>
      <c r="AF4523" s="20">
        <f t="shared" si="852"/>
        <v>0.31298298145453779</v>
      </c>
    </row>
    <row r="4524" spans="1:32" x14ac:dyDescent="0.2">
      <c r="A4524" s="14" t="s">
        <v>4602</v>
      </c>
      <c r="B4524" s="20">
        <v>0.1233432032382772</v>
      </c>
      <c r="C4524" s="20">
        <v>0.12118350381224877</v>
      </c>
      <c r="D4524" s="27">
        <v>0.12118598941058857</v>
      </c>
      <c r="E4524" s="27">
        <f t="shared" si="841"/>
        <v>26.91</v>
      </c>
      <c r="F4524" s="27">
        <f t="shared" si="842"/>
        <v>-26.9099</v>
      </c>
      <c r="G4524" s="27">
        <f t="shared" si="843"/>
        <v>-26.91</v>
      </c>
      <c r="H4524" s="27">
        <f t="shared" si="845"/>
        <v>1000</v>
      </c>
      <c r="I4524" s="27">
        <f t="shared" si="844"/>
        <v>1000</v>
      </c>
      <c r="J4524" s="27">
        <f t="shared" si="846"/>
        <v>1000</v>
      </c>
      <c r="K4524" s="12">
        <v>-28.26</v>
      </c>
      <c r="L4524" s="12">
        <f t="shared" si="847"/>
        <v>27.91</v>
      </c>
      <c r="M4524" s="27"/>
      <c r="N4524" s="27"/>
      <c r="P4524" s="12">
        <v>26.91</v>
      </c>
      <c r="Q4524" s="39">
        <v>64.45</v>
      </c>
      <c r="R4524" s="12">
        <f t="shared" si="848"/>
        <v>28.26</v>
      </c>
      <c r="S4524" s="12">
        <v>2.142275804013468</v>
      </c>
      <c r="T4524" s="20">
        <v>5.0867991170838778</v>
      </c>
      <c r="Y4524" s="20">
        <f t="shared" si="849"/>
        <v>0.12468123488339865</v>
      </c>
      <c r="Z4524" s="20">
        <f t="shared" si="850"/>
        <v>0.11983062889835293</v>
      </c>
      <c r="AB4524" s="20">
        <v>1.3642128067449369E-2</v>
      </c>
      <c r="AC4524" s="20">
        <v>0</v>
      </c>
      <c r="AE4524" s="20">
        <f t="shared" si="851"/>
        <v>0.26468123488339867</v>
      </c>
      <c r="AF4524" s="20">
        <f t="shared" si="852"/>
        <v>0.30323062889835295</v>
      </c>
    </row>
    <row r="4525" spans="1:32" x14ac:dyDescent="0.2">
      <c r="A4525" s="14" t="s">
        <v>4603</v>
      </c>
      <c r="B4525" s="20">
        <v>0.11911174737942241</v>
      </c>
      <c r="C4525" s="20">
        <v>0.1177723383951703</v>
      </c>
      <c r="D4525" s="27">
        <v>0.11777508289006454</v>
      </c>
      <c r="E4525" s="27">
        <f t="shared" si="841"/>
        <v>25.97</v>
      </c>
      <c r="F4525" s="27">
        <f t="shared" si="842"/>
        <v>-25.969899999999999</v>
      </c>
      <c r="G4525" s="27">
        <f t="shared" si="843"/>
        <v>-25.97</v>
      </c>
      <c r="H4525" s="27">
        <f t="shared" si="845"/>
        <v>1000</v>
      </c>
      <c r="I4525" s="27">
        <f t="shared" si="844"/>
        <v>1000</v>
      </c>
      <c r="J4525" s="27">
        <f t="shared" si="846"/>
        <v>1000</v>
      </c>
      <c r="K4525" s="12">
        <v>-28.26</v>
      </c>
      <c r="L4525" s="12">
        <f t="shared" si="847"/>
        <v>26.97</v>
      </c>
      <c r="M4525" s="27"/>
      <c r="N4525" s="27"/>
      <c r="P4525" s="12">
        <v>25.97</v>
      </c>
      <c r="Q4525" s="39">
        <v>67.58</v>
      </c>
      <c r="R4525" s="12">
        <f t="shared" si="848"/>
        <v>28.26</v>
      </c>
      <c r="S4525" s="12">
        <v>2.0154847639138809</v>
      </c>
      <c r="T4525" s="20">
        <v>4.8011569770411233</v>
      </c>
      <c r="Y4525" s="20">
        <f t="shared" si="849"/>
        <v>0.11730195000226873</v>
      </c>
      <c r="Z4525" s="20">
        <f t="shared" si="850"/>
        <v>0.11310170634934985</v>
      </c>
      <c r="AB4525" s="20">
        <v>9.4105575014253179E-3</v>
      </c>
      <c r="AC4525" s="20">
        <v>0</v>
      </c>
      <c r="AE4525" s="20">
        <f t="shared" si="851"/>
        <v>0.25730195000226874</v>
      </c>
      <c r="AF4525" s="20">
        <f t="shared" si="852"/>
        <v>0.29650170634934986</v>
      </c>
    </row>
    <row r="4526" spans="1:32" x14ac:dyDescent="0.2">
      <c r="A4526" s="14" t="s">
        <v>4604</v>
      </c>
      <c r="B4526" s="20">
        <v>0.11024270234975303</v>
      </c>
      <c r="C4526" s="20">
        <v>0.10756644140468812</v>
      </c>
      <c r="D4526" s="27">
        <v>0.10756890639861268</v>
      </c>
      <c r="E4526" s="27">
        <f t="shared" si="841"/>
        <v>24.66</v>
      </c>
      <c r="F4526" s="27">
        <f t="shared" si="842"/>
        <v>-24.6599</v>
      </c>
      <c r="G4526" s="27">
        <f t="shared" si="843"/>
        <v>-24.66</v>
      </c>
      <c r="H4526" s="27">
        <f t="shared" si="845"/>
        <v>1000</v>
      </c>
      <c r="I4526" s="27">
        <f t="shared" si="844"/>
        <v>1000</v>
      </c>
      <c r="J4526" s="27">
        <f t="shared" si="846"/>
        <v>1000</v>
      </c>
      <c r="K4526" s="12">
        <v>-28.26</v>
      </c>
      <c r="L4526" s="12">
        <f t="shared" si="847"/>
        <v>25.66</v>
      </c>
      <c r="M4526" s="27"/>
      <c r="N4526" s="27"/>
      <c r="P4526" s="12">
        <v>24.66</v>
      </c>
      <c r="Q4526" s="39">
        <v>64.650000000000006</v>
      </c>
      <c r="R4526" s="12">
        <f t="shared" si="848"/>
        <v>28.26</v>
      </c>
      <c r="S4526" s="12">
        <v>1.9885729317885039</v>
      </c>
      <c r="T4526" s="20">
        <v>4.7269090157358793</v>
      </c>
      <c r="Y4526" s="20">
        <f t="shared" si="849"/>
        <v>0.11573567153519156</v>
      </c>
      <c r="Z4526" s="20">
        <f t="shared" si="850"/>
        <v>0.11135263395768669</v>
      </c>
      <c r="AB4526" s="20">
        <v>5.4154249536435273E-4</v>
      </c>
      <c r="AC4526" s="20">
        <v>0</v>
      </c>
      <c r="AE4526" s="20">
        <f t="shared" si="851"/>
        <v>0.25573567153519156</v>
      </c>
      <c r="AF4526" s="20">
        <f t="shared" si="852"/>
        <v>0.29475263395768669</v>
      </c>
    </row>
    <row r="4527" spans="1:32" x14ac:dyDescent="0.2">
      <c r="A4527" s="14" t="s">
        <v>4605</v>
      </c>
      <c r="B4527" s="20">
        <v>0.10169289810526526</v>
      </c>
      <c r="C4527" s="20">
        <v>9.9330558961925025E-2</v>
      </c>
      <c r="D4527" s="27">
        <v>9.9332951734733346E-2</v>
      </c>
      <c r="E4527" s="27">
        <f t="shared" si="841"/>
        <v>25.41</v>
      </c>
      <c r="F4527" s="27">
        <f t="shared" si="842"/>
        <v>-25.4099</v>
      </c>
      <c r="G4527" s="27">
        <f t="shared" si="843"/>
        <v>-25.41</v>
      </c>
      <c r="H4527" s="27">
        <f t="shared" si="845"/>
        <v>1000</v>
      </c>
      <c r="I4527" s="27">
        <f t="shared" si="844"/>
        <v>1000</v>
      </c>
      <c r="J4527" s="27">
        <f t="shared" si="846"/>
        <v>1000</v>
      </c>
      <c r="K4527" s="12">
        <v>-28.26</v>
      </c>
      <c r="L4527" s="12">
        <f t="shared" si="847"/>
        <v>26.41</v>
      </c>
      <c r="M4527" s="27"/>
      <c r="N4527" s="27"/>
      <c r="P4527" s="12">
        <v>25.41</v>
      </c>
      <c r="Q4527" s="39">
        <v>61.21</v>
      </c>
      <c r="R4527" s="12">
        <f t="shared" si="848"/>
        <v>28.26</v>
      </c>
      <c r="S4527" s="12">
        <v>1.8130087987771497</v>
      </c>
      <c r="T4527" s="20">
        <v>4.2961469446315954</v>
      </c>
      <c r="Y4527" s="20">
        <f t="shared" si="849"/>
        <v>0.10551777481802765</v>
      </c>
      <c r="Z4527" s="20">
        <f t="shared" si="850"/>
        <v>0.10120509545697727</v>
      </c>
      <c r="AB4527" s="20">
        <v>0</v>
      </c>
      <c r="AC4527" s="20">
        <v>0</v>
      </c>
      <c r="AE4527" s="20">
        <f t="shared" si="851"/>
        <v>0.24551777481802767</v>
      </c>
      <c r="AF4527" s="20">
        <f t="shared" si="852"/>
        <v>0.28460509545697726</v>
      </c>
    </row>
    <row r="4528" spans="1:32" x14ac:dyDescent="0.2">
      <c r="A4528" s="14" t="s">
        <v>4606</v>
      </c>
      <c r="B4528" s="20">
        <v>9.7429855283721764E-2</v>
      </c>
      <c r="C4528" s="20">
        <v>9.4482630431284034E-2</v>
      </c>
      <c r="D4528" s="27">
        <v>9.4484866982127755E-2</v>
      </c>
      <c r="E4528" s="27">
        <f t="shared" si="841"/>
        <v>27.01</v>
      </c>
      <c r="F4528" s="27">
        <f t="shared" si="842"/>
        <v>-27.009900000000002</v>
      </c>
      <c r="G4528" s="27">
        <f t="shared" si="843"/>
        <v>-27.01</v>
      </c>
      <c r="H4528" s="27">
        <f t="shared" si="845"/>
        <v>1000</v>
      </c>
      <c r="I4528" s="27">
        <f t="shared" si="844"/>
        <v>1000</v>
      </c>
      <c r="J4528" s="27">
        <f t="shared" si="846"/>
        <v>1000</v>
      </c>
      <c r="K4528" s="12">
        <v>-28.26</v>
      </c>
      <c r="L4528" s="12">
        <f t="shared" si="847"/>
        <v>28.01</v>
      </c>
      <c r="M4528" s="27"/>
      <c r="N4528" s="27"/>
      <c r="P4528" s="12">
        <v>27.01</v>
      </c>
      <c r="Q4528" s="39">
        <v>62.93</v>
      </c>
      <c r="R4528" s="12">
        <f t="shared" si="848"/>
        <v>28.26</v>
      </c>
      <c r="S4528" s="12">
        <v>1.7921628242435594</v>
      </c>
      <c r="T4528" s="20">
        <v>4.2388610962294102</v>
      </c>
      <c r="Y4528" s="20">
        <f t="shared" si="849"/>
        <v>0.10430453148011261</v>
      </c>
      <c r="Z4528" s="20">
        <f t="shared" si="850"/>
        <v>9.9855602567046745E-2</v>
      </c>
      <c r="AB4528" s="20">
        <v>0</v>
      </c>
      <c r="AC4528" s="20">
        <v>0</v>
      </c>
      <c r="AE4528" s="20">
        <f t="shared" si="851"/>
        <v>0.24430453148011261</v>
      </c>
      <c r="AF4528" s="20">
        <f t="shared" si="852"/>
        <v>0.28325560256704674</v>
      </c>
    </row>
    <row r="4529" spans="1:32" x14ac:dyDescent="0.2">
      <c r="A4529" s="14" t="s">
        <v>4607</v>
      </c>
      <c r="B4529" s="20">
        <v>9.1848067783540294E-2</v>
      </c>
      <c r="C4529" s="20">
        <v>8.9088442448837485E-2</v>
      </c>
      <c r="D4529" s="27">
        <v>8.909053706533436E-2</v>
      </c>
      <c r="E4529" s="27">
        <f t="shared" si="841"/>
        <v>30.42</v>
      </c>
      <c r="F4529" s="27">
        <f t="shared" si="842"/>
        <v>-30.419900000000002</v>
      </c>
      <c r="G4529" s="27">
        <f t="shared" si="843"/>
        <v>-30.42</v>
      </c>
      <c r="H4529" s="27">
        <f t="shared" si="845"/>
        <v>1000</v>
      </c>
      <c r="I4529" s="27">
        <f t="shared" si="844"/>
        <v>1000</v>
      </c>
      <c r="J4529" s="27">
        <f t="shared" si="846"/>
        <v>1000</v>
      </c>
      <c r="K4529" s="12">
        <v>-28.26</v>
      </c>
      <c r="L4529" s="12">
        <f t="shared" si="847"/>
        <v>31.42</v>
      </c>
      <c r="M4529" s="27"/>
      <c r="N4529" s="27"/>
      <c r="P4529" s="12">
        <v>30.42</v>
      </c>
      <c r="Q4529" s="39">
        <v>60.99</v>
      </c>
      <c r="R4529" s="12">
        <f t="shared" si="848"/>
        <v>28.26</v>
      </c>
      <c r="S4529" s="12">
        <v>1.6954742348690259</v>
      </c>
      <c r="T4529" s="20">
        <v>4.0187890855483381</v>
      </c>
      <c r="Y4529" s="20">
        <f t="shared" si="849"/>
        <v>9.8677220234863208E-2</v>
      </c>
      <c r="Z4529" s="20">
        <f t="shared" si="850"/>
        <v>9.4671327183678364E-2</v>
      </c>
      <c r="AB4529" s="20">
        <v>0</v>
      </c>
      <c r="AC4529" s="20">
        <v>0</v>
      </c>
      <c r="AE4529" s="20">
        <f t="shared" si="851"/>
        <v>0.23867722023486321</v>
      </c>
      <c r="AF4529" s="20">
        <f t="shared" si="852"/>
        <v>0.27807132718367839</v>
      </c>
    </row>
    <row r="4530" spans="1:32" x14ac:dyDescent="0.2">
      <c r="A4530" s="14" t="s">
        <v>4608</v>
      </c>
      <c r="B4530" s="20">
        <v>9.4036719333350408E-2</v>
      </c>
      <c r="C4530" s="20">
        <v>9.163509785216338E-2</v>
      </c>
      <c r="D4530" s="27">
        <v>9.1636844735876438E-2</v>
      </c>
      <c r="E4530" s="27">
        <f t="shared" si="841"/>
        <v>34.68</v>
      </c>
      <c r="F4530" s="27">
        <f t="shared" si="842"/>
        <v>-34.679899999999996</v>
      </c>
      <c r="G4530" s="27">
        <f t="shared" si="843"/>
        <v>-34.68</v>
      </c>
      <c r="H4530" s="27">
        <f t="shared" si="845"/>
        <v>1000</v>
      </c>
      <c r="I4530" s="27">
        <f t="shared" si="844"/>
        <v>1000</v>
      </c>
      <c r="J4530" s="27">
        <f t="shared" si="846"/>
        <v>1000</v>
      </c>
      <c r="K4530" s="12">
        <v>-28.26</v>
      </c>
      <c r="L4530" s="12">
        <f t="shared" si="847"/>
        <v>35.68</v>
      </c>
      <c r="M4530" s="27"/>
      <c r="N4530" s="27"/>
      <c r="P4530" s="12">
        <v>34.68</v>
      </c>
      <c r="Q4530" s="39">
        <v>59.1</v>
      </c>
      <c r="R4530" s="12">
        <f t="shared" si="848"/>
        <v>28.26</v>
      </c>
      <c r="S4530" s="12">
        <v>1.7219194625642662</v>
      </c>
      <c r="T4530" s="20">
        <v>4.11070327807096</v>
      </c>
      <c r="Y4530" s="20">
        <f t="shared" si="849"/>
        <v>0.10021634215354333</v>
      </c>
      <c r="Z4530" s="20">
        <f t="shared" si="850"/>
        <v>9.6836566117073516E-2</v>
      </c>
      <c r="AB4530" s="20">
        <v>0</v>
      </c>
      <c r="AC4530" s="20">
        <v>0</v>
      </c>
      <c r="AE4530" s="20">
        <f t="shared" si="851"/>
        <v>0.24021634215354334</v>
      </c>
      <c r="AF4530" s="20">
        <f t="shared" si="852"/>
        <v>0.28023656611707354</v>
      </c>
    </row>
    <row r="4531" spans="1:32" x14ac:dyDescent="0.2">
      <c r="A4531" s="14" t="s">
        <v>4609</v>
      </c>
      <c r="B4531" s="20">
        <v>9.812667727894743E-2</v>
      </c>
      <c r="C4531" s="20">
        <v>9.5738525362237661E-2</v>
      </c>
      <c r="D4531" s="27">
        <v>9.5740215332149589E-2</v>
      </c>
      <c r="E4531" s="27">
        <f t="shared" si="841"/>
        <v>37.770000000000003</v>
      </c>
      <c r="F4531" s="27">
        <f t="shared" si="842"/>
        <v>-37.7699</v>
      </c>
      <c r="G4531" s="27">
        <f t="shared" si="843"/>
        <v>-37.770000000000003</v>
      </c>
      <c r="H4531" s="27">
        <f t="shared" si="845"/>
        <v>1000</v>
      </c>
      <c r="I4531" s="27">
        <f t="shared" si="844"/>
        <v>1000</v>
      </c>
      <c r="J4531" s="27">
        <f t="shared" si="846"/>
        <v>1000</v>
      </c>
      <c r="K4531" s="12">
        <v>-28.26</v>
      </c>
      <c r="L4531" s="12">
        <f t="shared" si="847"/>
        <v>38.770000000000003</v>
      </c>
      <c r="M4531" s="27"/>
      <c r="N4531" s="27"/>
      <c r="P4531" s="12">
        <v>37.770000000000003</v>
      </c>
      <c r="Q4531" s="39">
        <v>60.39</v>
      </c>
      <c r="R4531" s="12">
        <f t="shared" si="848"/>
        <v>28.26</v>
      </c>
      <c r="S4531" s="12">
        <v>1.7991996969012389</v>
      </c>
      <c r="T4531" s="20">
        <v>4.3103131230670302</v>
      </c>
      <c r="Y4531" s="20">
        <f t="shared" si="849"/>
        <v>0.1047140800410556</v>
      </c>
      <c r="Z4531" s="20">
        <f t="shared" si="850"/>
        <v>0.10153881063462272</v>
      </c>
      <c r="AB4531" s="20">
        <v>0</v>
      </c>
      <c r="AC4531" s="20">
        <v>0</v>
      </c>
      <c r="AE4531" s="20">
        <f t="shared" si="851"/>
        <v>0.2447140800410556</v>
      </c>
      <c r="AF4531" s="20">
        <f t="shared" si="852"/>
        <v>0.28493881063462273</v>
      </c>
    </row>
    <row r="4532" spans="1:32" x14ac:dyDescent="0.2">
      <c r="A4532" s="14" t="s">
        <v>4610</v>
      </c>
      <c r="B4532" s="20">
        <v>0.10655771605970854</v>
      </c>
      <c r="C4532" s="20">
        <v>0.10402283985083376</v>
      </c>
      <c r="D4532" s="27">
        <v>0.10402492499385234</v>
      </c>
      <c r="E4532" s="27">
        <f t="shared" si="841"/>
        <v>37.909999999999997</v>
      </c>
      <c r="F4532" s="27">
        <f t="shared" si="842"/>
        <v>-37.909899999999993</v>
      </c>
      <c r="G4532" s="27">
        <f t="shared" si="843"/>
        <v>-37.909999999999997</v>
      </c>
      <c r="H4532" s="27">
        <f t="shared" si="845"/>
        <v>1000</v>
      </c>
      <c r="I4532" s="27">
        <f t="shared" si="844"/>
        <v>1000</v>
      </c>
      <c r="J4532" s="27">
        <f t="shared" si="846"/>
        <v>1000</v>
      </c>
      <c r="K4532" s="12">
        <v>-28.26</v>
      </c>
      <c r="L4532" s="12">
        <f t="shared" si="847"/>
        <v>38.909999999999997</v>
      </c>
      <c r="M4532" s="27"/>
      <c r="N4532" s="27"/>
      <c r="P4532" s="12">
        <v>37.909999999999997</v>
      </c>
      <c r="Q4532" s="39">
        <v>60.61</v>
      </c>
      <c r="R4532" s="12">
        <f t="shared" si="848"/>
        <v>28.26</v>
      </c>
      <c r="S4532" s="12">
        <v>1.9434948681121988</v>
      </c>
      <c r="T4532" s="20">
        <v>4.6501551485036572</v>
      </c>
      <c r="Y4532" s="20">
        <f t="shared" si="849"/>
        <v>0.11311211175134644</v>
      </c>
      <c r="Z4532" s="20">
        <f t="shared" si="850"/>
        <v>0.10954452949570226</v>
      </c>
      <c r="AB4532" s="20">
        <v>0</v>
      </c>
      <c r="AC4532" s="20">
        <v>0</v>
      </c>
      <c r="AE4532" s="20">
        <f t="shared" si="851"/>
        <v>0.25311211175134646</v>
      </c>
      <c r="AF4532" s="20">
        <f t="shared" si="852"/>
        <v>0.29294452949570227</v>
      </c>
    </row>
    <row r="4533" spans="1:32" x14ac:dyDescent="0.2">
      <c r="A4533" s="14" t="s">
        <v>4611</v>
      </c>
      <c r="B4533" s="20">
        <v>0.11257971606968953</v>
      </c>
      <c r="C4533" s="20">
        <v>0.10975779802039703</v>
      </c>
      <c r="D4533" s="27">
        <v>0.10975953064216759</v>
      </c>
      <c r="E4533" s="27">
        <f t="shared" si="841"/>
        <v>32.49</v>
      </c>
      <c r="F4533" s="27">
        <f t="shared" si="842"/>
        <v>-32.489899999999999</v>
      </c>
      <c r="G4533" s="27">
        <f t="shared" si="843"/>
        <v>-32.49</v>
      </c>
      <c r="H4533" s="27">
        <f t="shared" si="845"/>
        <v>1000</v>
      </c>
      <c r="I4533" s="27">
        <f t="shared" si="844"/>
        <v>1000</v>
      </c>
      <c r="J4533" s="27">
        <f t="shared" si="846"/>
        <v>1000</v>
      </c>
      <c r="K4533" s="12">
        <v>-28.26</v>
      </c>
      <c r="L4533" s="12">
        <f t="shared" si="847"/>
        <v>33.49</v>
      </c>
      <c r="M4533" s="27"/>
      <c r="N4533" s="27"/>
      <c r="P4533" s="12">
        <v>32.49</v>
      </c>
      <c r="Q4533" s="39">
        <v>61.01</v>
      </c>
      <c r="R4533" s="12">
        <f t="shared" si="848"/>
        <v>28.26</v>
      </c>
      <c r="S4533" s="12">
        <v>2.0781803773184699</v>
      </c>
      <c r="T4533" s="20">
        <v>4.9869941945858427</v>
      </c>
      <c r="Y4533" s="20">
        <f t="shared" si="849"/>
        <v>0.12095085762023816</v>
      </c>
      <c r="Z4533" s="20">
        <f t="shared" si="850"/>
        <v>0.11747950663957833</v>
      </c>
      <c r="AB4533" s="20">
        <v>2.8788527754578519E-3</v>
      </c>
      <c r="AC4533" s="20">
        <v>0</v>
      </c>
      <c r="AE4533" s="20">
        <f t="shared" si="851"/>
        <v>0.26095085762023817</v>
      </c>
      <c r="AF4533" s="20">
        <f t="shared" si="852"/>
        <v>0.30087950663957835</v>
      </c>
    </row>
    <row r="4534" spans="1:32" x14ac:dyDescent="0.2">
      <c r="A4534" s="14" t="s">
        <v>4612</v>
      </c>
      <c r="B4534" s="20">
        <v>0.11359760647286066</v>
      </c>
      <c r="C4534" s="20">
        <v>0.10964882140373217</v>
      </c>
      <c r="D4534" s="27">
        <v>0.10965042083471621</v>
      </c>
      <c r="E4534" s="27">
        <f t="shared" si="841"/>
        <v>36.53</v>
      </c>
      <c r="F4534" s="27">
        <f t="shared" si="842"/>
        <v>-36.529899999999998</v>
      </c>
      <c r="G4534" s="27">
        <f t="shared" si="843"/>
        <v>-36.53</v>
      </c>
      <c r="H4534" s="27">
        <f t="shared" si="845"/>
        <v>1000</v>
      </c>
      <c r="I4534" s="27">
        <f t="shared" si="844"/>
        <v>1000</v>
      </c>
      <c r="J4534" s="27">
        <f t="shared" si="846"/>
        <v>1000</v>
      </c>
      <c r="K4534" s="12">
        <v>-28.26</v>
      </c>
      <c r="L4534" s="12">
        <f t="shared" si="847"/>
        <v>37.53</v>
      </c>
      <c r="M4534" s="27"/>
      <c r="N4534" s="27"/>
      <c r="P4534" s="12">
        <v>36.53</v>
      </c>
      <c r="Q4534" s="39">
        <v>59.95</v>
      </c>
      <c r="R4534" s="12">
        <f t="shared" si="848"/>
        <v>28.26</v>
      </c>
      <c r="S4534" s="12">
        <v>2.1882492703444072</v>
      </c>
      <c r="T4534" s="20">
        <v>5.2386085863790512</v>
      </c>
      <c r="Y4534" s="20">
        <f t="shared" si="849"/>
        <v>0.12735690742904993</v>
      </c>
      <c r="Z4534" s="20">
        <f t="shared" si="850"/>
        <v>0.12340683148855754</v>
      </c>
      <c r="AB4534" s="20">
        <v>3.8967475966807524E-3</v>
      </c>
      <c r="AC4534" s="20">
        <v>0</v>
      </c>
      <c r="AE4534" s="20">
        <f t="shared" si="851"/>
        <v>0.26735690742904994</v>
      </c>
      <c r="AF4534" s="20">
        <f t="shared" si="852"/>
        <v>0.30680683148855753</v>
      </c>
    </row>
    <row r="4535" spans="1:32" x14ac:dyDescent="0.2">
      <c r="A4535" s="14" t="s">
        <v>4613</v>
      </c>
      <c r="B4535" s="20">
        <v>0.1083249898773425</v>
      </c>
      <c r="C4535" s="20">
        <v>0.10328013324582579</v>
      </c>
      <c r="D4535" s="27">
        <v>0.10328221924613087</v>
      </c>
      <c r="E4535" s="27">
        <f t="shared" si="841"/>
        <v>32.799999999999997</v>
      </c>
      <c r="F4535" s="27">
        <f t="shared" si="842"/>
        <v>-32.799899999999994</v>
      </c>
      <c r="G4535" s="27">
        <f t="shared" si="843"/>
        <v>-32.799999999999997</v>
      </c>
      <c r="H4535" s="27">
        <f t="shared" si="845"/>
        <v>1000</v>
      </c>
      <c r="I4535" s="27">
        <f t="shared" si="844"/>
        <v>1000</v>
      </c>
      <c r="J4535" s="27">
        <f t="shared" si="846"/>
        <v>1000</v>
      </c>
      <c r="K4535" s="12">
        <v>-28.26</v>
      </c>
      <c r="L4535" s="12">
        <f t="shared" si="847"/>
        <v>33.799999999999997</v>
      </c>
      <c r="M4535" s="27"/>
      <c r="N4535" s="27"/>
      <c r="P4535" s="12">
        <v>32.799999999999997</v>
      </c>
      <c r="Q4535" s="39">
        <v>56.98</v>
      </c>
      <c r="R4535" s="12">
        <f t="shared" si="848"/>
        <v>28.26</v>
      </c>
      <c r="S4535" s="12">
        <v>2.1628949413132381</v>
      </c>
      <c r="T4535" s="20">
        <v>5.1281375382275041</v>
      </c>
      <c r="Y4535" s="20">
        <f t="shared" si="849"/>
        <v>0.12588127621138703</v>
      </c>
      <c r="Z4535" s="20">
        <f t="shared" si="850"/>
        <v>0.12080444541622351</v>
      </c>
      <c r="AB4535" s="20">
        <v>0</v>
      </c>
      <c r="AC4535" s="20">
        <v>0</v>
      </c>
      <c r="AE4535" s="20">
        <f t="shared" si="851"/>
        <v>0.26588127621138702</v>
      </c>
      <c r="AF4535" s="20">
        <f t="shared" si="852"/>
        <v>0.30420444541622349</v>
      </c>
    </row>
    <row r="4536" spans="1:32" x14ac:dyDescent="0.2">
      <c r="A4536" s="14" t="s">
        <v>4614</v>
      </c>
      <c r="B4536" s="20">
        <v>8.9300127175687957E-2</v>
      </c>
      <c r="C4536" s="20">
        <v>8.4018468962923087E-2</v>
      </c>
      <c r="D4536" s="27">
        <v>8.4020749155880814E-2</v>
      </c>
      <c r="E4536" s="27">
        <f t="shared" si="841"/>
        <v>28.62</v>
      </c>
      <c r="F4536" s="27">
        <f t="shared" si="842"/>
        <v>-28.619900000000001</v>
      </c>
      <c r="G4536" s="27">
        <f t="shared" si="843"/>
        <v>-28.62</v>
      </c>
      <c r="H4536" s="27">
        <f t="shared" si="845"/>
        <v>1000</v>
      </c>
      <c r="I4536" s="27">
        <f t="shared" si="844"/>
        <v>1000</v>
      </c>
      <c r="J4536" s="27">
        <f t="shared" si="846"/>
        <v>1000</v>
      </c>
      <c r="K4536" s="12">
        <v>-28.26</v>
      </c>
      <c r="L4536" s="12">
        <f t="shared" si="847"/>
        <v>29.62</v>
      </c>
      <c r="M4536" s="27"/>
      <c r="N4536" s="27"/>
      <c r="P4536" s="12">
        <v>28.62</v>
      </c>
      <c r="Q4536" s="39">
        <v>55</v>
      </c>
      <c r="R4536" s="12">
        <f t="shared" si="848"/>
        <v>28.26</v>
      </c>
      <c r="S4536" s="12">
        <v>1.838489476387724</v>
      </c>
      <c r="T4536" s="20">
        <v>4.3038511685097491</v>
      </c>
      <c r="Y4536" s="20">
        <f t="shared" si="849"/>
        <v>0.10700075956919752</v>
      </c>
      <c r="Z4536" s="20">
        <f t="shared" si="850"/>
        <v>0.10138658522514843</v>
      </c>
      <c r="AB4536" s="20">
        <v>0</v>
      </c>
      <c r="AC4536" s="20">
        <v>0</v>
      </c>
      <c r="AE4536" s="20">
        <f t="shared" si="851"/>
        <v>0.24700075956919754</v>
      </c>
      <c r="AF4536" s="20">
        <f t="shared" si="852"/>
        <v>0.28478658522514844</v>
      </c>
    </row>
    <row r="4537" spans="1:32" x14ac:dyDescent="0.2">
      <c r="A4537" s="14" t="s">
        <v>4615</v>
      </c>
      <c r="B4537" s="20">
        <v>6.8859425918012196E-2</v>
      </c>
      <c r="C4537" s="20">
        <v>6.6936329994528809E-2</v>
      </c>
      <c r="D4537" s="27">
        <v>6.6939638779339464E-2</v>
      </c>
      <c r="E4537" s="27">
        <f t="shared" si="841"/>
        <v>26.52</v>
      </c>
      <c r="F4537" s="27">
        <f t="shared" si="842"/>
        <v>-26.5199</v>
      </c>
      <c r="G4537" s="27">
        <f t="shared" si="843"/>
        <v>-26.52</v>
      </c>
      <c r="H4537" s="27">
        <f t="shared" si="845"/>
        <v>1000</v>
      </c>
      <c r="I4537" s="27">
        <f t="shared" si="844"/>
        <v>1000</v>
      </c>
      <c r="J4537" s="27">
        <f t="shared" si="846"/>
        <v>1000</v>
      </c>
      <c r="K4537" s="12">
        <v>-28.26</v>
      </c>
      <c r="L4537" s="12">
        <f t="shared" si="847"/>
        <v>27.52</v>
      </c>
      <c r="M4537" s="27"/>
      <c r="N4537" s="27"/>
      <c r="P4537" s="12">
        <v>26.52</v>
      </c>
      <c r="Q4537" s="39">
        <v>49.3</v>
      </c>
      <c r="R4537" s="12">
        <f t="shared" si="848"/>
        <v>28.26</v>
      </c>
      <c r="S4537" s="12">
        <v>1.2520209741280577</v>
      </c>
      <c r="T4537" s="20">
        <v>2.952787886512275</v>
      </c>
      <c r="Y4537" s="20">
        <f t="shared" si="849"/>
        <v>7.2868078359354216E-2</v>
      </c>
      <c r="Z4537" s="20">
        <f t="shared" si="850"/>
        <v>6.9559347892442003E-2</v>
      </c>
      <c r="AB4537" s="20">
        <v>0</v>
      </c>
      <c r="AC4537" s="20">
        <v>0</v>
      </c>
      <c r="AE4537" s="20">
        <f t="shared" si="851"/>
        <v>0.21286807835935423</v>
      </c>
      <c r="AF4537" s="20">
        <f t="shared" si="852"/>
        <v>0.25295934789244201</v>
      </c>
    </row>
    <row r="4538" spans="1:32" x14ac:dyDescent="0.2">
      <c r="A4538" s="14" t="s">
        <v>4616</v>
      </c>
      <c r="B4538" s="20">
        <v>5.4816099100647012E-2</v>
      </c>
      <c r="C4538" s="20">
        <v>5.5862357311817115E-2</v>
      </c>
      <c r="D4538" s="27">
        <v>5.5865764834849715E-2</v>
      </c>
      <c r="E4538" s="27">
        <f t="shared" si="841"/>
        <v>25.04</v>
      </c>
      <c r="F4538" s="27">
        <f t="shared" si="842"/>
        <v>-25.039899999999999</v>
      </c>
      <c r="G4538" s="27">
        <f t="shared" si="843"/>
        <v>-25.04</v>
      </c>
      <c r="H4538" s="27">
        <f t="shared" si="845"/>
        <v>1000</v>
      </c>
      <c r="I4538" s="27">
        <f t="shared" si="844"/>
        <v>1000</v>
      </c>
      <c r="J4538" s="27">
        <f t="shared" si="846"/>
        <v>1000</v>
      </c>
      <c r="K4538" s="12">
        <v>-28.26</v>
      </c>
      <c r="L4538" s="12">
        <f t="shared" si="847"/>
        <v>26.04</v>
      </c>
      <c r="M4538" s="27"/>
      <c r="N4538" s="27"/>
      <c r="P4538" s="12">
        <v>25.04</v>
      </c>
      <c r="Q4538" s="39">
        <v>47.13</v>
      </c>
      <c r="R4538" s="12">
        <f t="shared" si="848"/>
        <v>28.26</v>
      </c>
      <c r="S4538" s="12">
        <v>0.75515777737492917</v>
      </c>
      <c r="T4538" s="20">
        <v>1.767942579819473</v>
      </c>
      <c r="Y4538" s="20">
        <f t="shared" si="849"/>
        <v>4.3950458684411713E-2</v>
      </c>
      <c r="Z4538" s="20">
        <f t="shared" si="850"/>
        <v>4.1647736881222447E-2</v>
      </c>
      <c r="AB4538" s="20">
        <v>0</v>
      </c>
      <c r="AC4538" s="20">
        <v>0</v>
      </c>
      <c r="AE4538" s="20">
        <f t="shared" si="851"/>
        <v>0.18395045868441173</v>
      </c>
      <c r="AF4538" s="20">
        <f t="shared" si="852"/>
        <v>0.22504773688122245</v>
      </c>
    </row>
    <row r="4539" spans="1:32" x14ac:dyDescent="0.2">
      <c r="A4539" s="14" t="s">
        <v>4617</v>
      </c>
      <c r="B4539" s="20">
        <v>5.5186140035374927E-2</v>
      </c>
      <c r="C4539" s="20">
        <v>5.5972414124825752E-2</v>
      </c>
      <c r="D4539" s="27">
        <v>5.5975707823385464E-2</v>
      </c>
      <c r="E4539" s="27">
        <f t="shared" si="841"/>
        <v>23.46</v>
      </c>
      <c r="F4539" s="27">
        <f t="shared" si="842"/>
        <v>-23.459900000000001</v>
      </c>
      <c r="G4539" s="27">
        <f t="shared" si="843"/>
        <v>-23.46</v>
      </c>
      <c r="H4539" s="27">
        <f t="shared" si="845"/>
        <v>1000</v>
      </c>
      <c r="I4539" s="27">
        <f t="shared" si="844"/>
        <v>1000</v>
      </c>
      <c r="J4539" s="27">
        <f t="shared" si="846"/>
        <v>1000</v>
      </c>
      <c r="K4539" s="12">
        <v>-28.26</v>
      </c>
      <c r="L4539" s="12">
        <f t="shared" si="847"/>
        <v>24.46</v>
      </c>
      <c r="M4539" s="27"/>
      <c r="N4539" s="27"/>
      <c r="P4539" s="12">
        <v>23.46</v>
      </c>
      <c r="Q4539" s="39">
        <v>44.33</v>
      </c>
      <c r="R4539" s="12">
        <f t="shared" si="848"/>
        <v>28.26</v>
      </c>
      <c r="S4539" s="12">
        <v>0.77173670454307453</v>
      </c>
      <c r="T4539" s="20">
        <v>1.7933587222286349</v>
      </c>
      <c r="Y4539" s="20">
        <f t="shared" si="849"/>
        <v>4.4915358305876743E-2</v>
      </c>
      <c r="Z4539" s="20">
        <f t="shared" si="850"/>
        <v>4.2246469455275014E-2</v>
      </c>
      <c r="AB4539" s="20">
        <v>0</v>
      </c>
      <c r="AC4539" s="20">
        <v>0</v>
      </c>
      <c r="AE4539" s="20">
        <f t="shared" si="851"/>
        <v>0.18491535830587674</v>
      </c>
      <c r="AF4539" s="20">
        <f t="shared" si="852"/>
        <v>0.22564646945527503</v>
      </c>
    </row>
    <row r="4540" spans="1:32" x14ac:dyDescent="0.2">
      <c r="A4540" s="14" t="s">
        <v>4618</v>
      </c>
      <c r="B4540" s="20">
        <v>5.6888486695831249E-2</v>
      </c>
      <c r="C4540" s="20">
        <v>5.8637855431061071E-2</v>
      </c>
      <c r="D4540" s="27">
        <v>5.8641308366380075E-2</v>
      </c>
      <c r="E4540" s="27">
        <f t="shared" si="841"/>
        <v>23.18</v>
      </c>
      <c r="F4540" s="27">
        <f t="shared" si="842"/>
        <v>-23.1799</v>
      </c>
      <c r="G4540" s="27">
        <f t="shared" si="843"/>
        <v>-23.18</v>
      </c>
      <c r="H4540" s="27">
        <f t="shared" si="845"/>
        <v>1000</v>
      </c>
      <c r="I4540" s="27">
        <f t="shared" si="844"/>
        <v>1000</v>
      </c>
      <c r="J4540" s="27">
        <f t="shared" si="846"/>
        <v>1000</v>
      </c>
      <c r="K4540" s="12">
        <v>-28.26</v>
      </c>
      <c r="L4540" s="12">
        <f t="shared" si="847"/>
        <v>24.18</v>
      </c>
      <c r="M4540" s="27"/>
      <c r="N4540" s="27"/>
      <c r="P4540" s="12">
        <v>23.18</v>
      </c>
      <c r="Q4540" s="39">
        <v>40.74</v>
      </c>
      <c r="R4540" s="12">
        <f t="shared" si="848"/>
        <v>28.26</v>
      </c>
      <c r="S4540" s="12">
        <v>0.72052669733207309</v>
      </c>
      <c r="T4540" s="20">
        <v>1.6827390920676122</v>
      </c>
      <c r="Y4540" s="20">
        <f t="shared" si="849"/>
        <v>4.1934917166835027E-2</v>
      </c>
      <c r="Z4540" s="20">
        <f t="shared" si="850"/>
        <v>3.9640583210194112E-2</v>
      </c>
      <c r="AB4540" s="20">
        <v>0</v>
      </c>
      <c r="AC4540" s="20">
        <v>0</v>
      </c>
      <c r="AE4540" s="20">
        <f t="shared" si="851"/>
        <v>0.18193491716683505</v>
      </c>
      <c r="AF4540" s="20">
        <f t="shared" si="852"/>
        <v>0.22304058321019413</v>
      </c>
    </row>
    <row r="4541" spans="1:32" x14ac:dyDescent="0.2">
      <c r="A4541" s="14" t="s">
        <v>4619</v>
      </c>
      <c r="B4541" s="20">
        <v>6.8168625796929005E-2</v>
      </c>
      <c r="C4541" s="20">
        <v>7.0838202089114635E-2</v>
      </c>
      <c r="D4541" s="27">
        <v>7.084207975389846E-2</v>
      </c>
      <c r="E4541" s="27">
        <f t="shared" si="841"/>
        <v>25.02</v>
      </c>
      <c r="F4541" s="27">
        <f t="shared" si="842"/>
        <v>-25.0199</v>
      </c>
      <c r="G4541" s="27">
        <f t="shared" si="843"/>
        <v>-25.02</v>
      </c>
      <c r="H4541" s="27">
        <f t="shared" si="845"/>
        <v>1000</v>
      </c>
      <c r="I4541" s="27">
        <f t="shared" si="844"/>
        <v>1000</v>
      </c>
      <c r="J4541" s="27">
        <f t="shared" si="846"/>
        <v>1000</v>
      </c>
      <c r="K4541" s="12">
        <v>-28.26</v>
      </c>
      <c r="L4541" s="12">
        <f t="shared" si="847"/>
        <v>26.02</v>
      </c>
      <c r="M4541" s="27"/>
      <c r="N4541" s="27"/>
      <c r="P4541" s="12">
        <v>25.02</v>
      </c>
      <c r="Q4541" s="39">
        <v>39.97</v>
      </c>
      <c r="R4541" s="12">
        <f t="shared" si="848"/>
        <v>28.26</v>
      </c>
      <c r="S4541" s="12">
        <v>0.81080395122294391</v>
      </c>
      <c r="T4541" s="20">
        <v>1.8928477906359982</v>
      </c>
      <c r="Y4541" s="20">
        <f t="shared" si="849"/>
        <v>4.7189086343328759E-2</v>
      </c>
      <c r="Z4541" s="20">
        <f t="shared" si="850"/>
        <v>4.4590151083221834E-2</v>
      </c>
      <c r="AB4541" s="20">
        <v>0</v>
      </c>
      <c r="AC4541" s="20">
        <v>0</v>
      </c>
      <c r="AE4541" s="20">
        <f t="shared" si="851"/>
        <v>0.18718908634332876</v>
      </c>
      <c r="AF4541" s="20">
        <f t="shared" si="852"/>
        <v>0.22799015108322185</v>
      </c>
    </row>
    <row r="4542" spans="1:32" x14ac:dyDescent="0.2">
      <c r="A4542" s="14" t="s">
        <v>4620</v>
      </c>
      <c r="B4542" s="20">
        <v>9.5206681312882069E-2</v>
      </c>
      <c r="C4542" s="20">
        <v>9.7364692585892074E-2</v>
      </c>
      <c r="D4542" s="27">
        <v>9.7369361563376319E-2</v>
      </c>
      <c r="E4542" s="27">
        <f t="shared" si="841"/>
        <v>30</v>
      </c>
      <c r="F4542" s="27">
        <f t="shared" si="842"/>
        <v>-29.9999</v>
      </c>
      <c r="G4542" s="27">
        <f t="shared" si="843"/>
        <v>-30</v>
      </c>
      <c r="H4542" s="27">
        <f t="shared" si="845"/>
        <v>1000</v>
      </c>
      <c r="I4542" s="27">
        <f t="shared" si="844"/>
        <v>1000</v>
      </c>
      <c r="J4542" s="27">
        <f t="shared" si="846"/>
        <v>1000</v>
      </c>
      <c r="K4542" s="12">
        <v>-28.26</v>
      </c>
      <c r="L4542" s="12">
        <f t="shared" si="847"/>
        <v>31</v>
      </c>
      <c r="M4542" s="27"/>
      <c r="N4542" s="27"/>
      <c r="P4542" s="12">
        <v>30</v>
      </c>
      <c r="Q4542" s="39">
        <v>39.33</v>
      </c>
      <c r="R4542" s="12">
        <f t="shared" si="848"/>
        <v>28.26</v>
      </c>
      <c r="S4542" s="12">
        <v>1.3049091457332063</v>
      </c>
      <c r="T4542" s="20">
        <v>3.0882801173362351</v>
      </c>
      <c r="Y4542" s="20">
        <f t="shared" si="849"/>
        <v>7.5946189279573334E-2</v>
      </c>
      <c r="Z4542" s="20">
        <f t="shared" si="850"/>
        <v>7.2751162402267519E-2</v>
      </c>
      <c r="AB4542" s="20">
        <v>0</v>
      </c>
      <c r="AC4542" s="20">
        <v>0</v>
      </c>
      <c r="AE4542" s="20">
        <f t="shared" si="851"/>
        <v>0.21594618927957335</v>
      </c>
      <c r="AF4542" s="20">
        <f t="shared" si="852"/>
        <v>0.25615116240226754</v>
      </c>
    </row>
    <row r="4543" spans="1:32" x14ac:dyDescent="0.2">
      <c r="A4543" s="14" t="s">
        <v>4621</v>
      </c>
      <c r="B4543" s="20">
        <v>0.12905835899635049</v>
      </c>
      <c r="C4543" s="20">
        <v>0.1311192089249377</v>
      </c>
      <c r="D4543" s="27">
        <v>0.13112245689457705</v>
      </c>
      <c r="E4543" s="27">
        <f t="shared" si="841"/>
        <v>34.99</v>
      </c>
      <c r="F4543" s="27">
        <f t="shared" si="842"/>
        <v>-34.989899999999999</v>
      </c>
      <c r="G4543" s="27">
        <f t="shared" si="843"/>
        <v>-34.99</v>
      </c>
      <c r="H4543" s="27">
        <f t="shared" si="845"/>
        <v>1000</v>
      </c>
      <c r="I4543" s="27">
        <f t="shared" si="844"/>
        <v>1000</v>
      </c>
      <c r="J4543" s="27">
        <f t="shared" si="846"/>
        <v>1000</v>
      </c>
      <c r="K4543" s="12">
        <v>-28.26</v>
      </c>
      <c r="L4543" s="12">
        <f t="shared" si="847"/>
        <v>35.99</v>
      </c>
      <c r="M4543" s="27"/>
      <c r="N4543" s="27"/>
      <c r="P4543" s="12">
        <v>34.99</v>
      </c>
      <c r="Q4543" s="39">
        <v>42.08</v>
      </c>
      <c r="R4543" s="12">
        <f t="shared" si="848"/>
        <v>28.26</v>
      </c>
      <c r="S4543" s="12">
        <v>1.95233137904406</v>
      </c>
      <c r="T4543" s="20">
        <v>4.7514069935838759</v>
      </c>
      <c r="Y4543" s="20">
        <f t="shared" si="849"/>
        <v>0.11362639991768853</v>
      </c>
      <c r="Z4543" s="20">
        <f t="shared" si="850"/>
        <v>0.11192973716634382</v>
      </c>
      <c r="AB4543" s="20">
        <v>1.935709250110286E-2</v>
      </c>
      <c r="AC4543" s="20">
        <v>0</v>
      </c>
      <c r="AE4543" s="20">
        <f t="shared" si="851"/>
        <v>0.25362639991768854</v>
      </c>
      <c r="AF4543" s="20">
        <f t="shared" si="852"/>
        <v>0.29532973716634381</v>
      </c>
    </row>
    <row r="4544" spans="1:32" x14ac:dyDescent="0.2">
      <c r="A4544" s="14" t="s">
        <v>4622</v>
      </c>
      <c r="B4544" s="20">
        <v>0.14572885348626186</v>
      </c>
      <c r="C4544" s="20">
        <v>0.14769393437157424</v>
      </c>
      <c r="D4544" s="27">
        <v>0.14769687706575838</v>
      </c>
      <c r="E4544" s="27">
        <f t="shared" si="841"/>
        <v>38.619999999999997</v>
      </c>
      <c r="F4544" s="27">
        <f t="shared" si="842"/>
        <v>-38.619899999999994</v>
      </c>
      <c r="G4544" s="27">
        <f t="shared" si="843"/>
        <v>-38.619999999999997</v>
      </c>
      <c r="H4544" s="27">
        <f t="shared" si="845"/>
        <v>1000</v>
      </c>
      <c r="I4544" s="27">
        <f t="shared" si="844"/>
        <v>1000</v>
      </c>
      <c r="J4544" s="27">
        <f t="shared" si="846"/>
        <v>1000</v>
      </c>
      <c r="K4544" s="12">
        <v>-28.26</v>
      </c>
      <c r="L4544" s="12">
        <f t="shared" si="847"/>
        <v>39.619999999999997</v>
      </c>
      <c r="M4544" s="27"/>
      <c r="N4544" s="27"/>
      <c r="P4544" s="12">
        <v>38.619999999999997</v>
      </c>
      <c r="Q4544" s="39">
        <v>45.86</v>
      </c>
      <c r="R4544" s="12">
        <f t="shared" si="848"/>
        <v>28.26</v>
      </c>
      <c r="S4544" s="12">
        <v>2.2120142937405438</v>
      </c>
      <c r="T4544" s="20">
        <v>5.3589985593237071</v>
      </c>
      <c r="Y4544" s="20">
        <f t="shared" si="849"/>
        <v>0.12874004047779744</v>
      </c>
      <c r="Z4544" s="20">
        <f t="shared" si="850"/>
        <v>0.12624287943127324</v>
      </c>
      <c r="AB4544" s="20">
        <v>3.6027703364421529E-2</v>
      </c>
      <c r="AC4544" s="20">
        <v>0</v>
      </c>
      <c r="AE4544" s="20">
        <f t="shared" si="851"/>
        <v>0.26874004047779743</v>
      </c>
      <c r="AF4544" s="20">
        <f t="shared" si="852"/>
        <v>0.30964287943127322</v>
      </c>
    </row>
    <row r="4545" spans="1:32" x14ac:dyDescent="0.2">
      <c r="A4545" s="14" t="s">
        <v>4623</v>
      </c>
      <c r="B4545" s="20">
        <v>0.13433861953611992</v>
      </c>
      <c r="C4545" s="20">
        <v>0.13297751615473305</v>
      </c>
      <c r="D4545" s="27">
        <v>0.13297960482188831</v>
      </c>
      <c r="E4545" s="27">
        <f t="shared" si="841"/>
        <v>35.26</v>
      </c>
      <c r="F4545" s="27">
        <f t="shared" si="842"/>
        <v>-35.259899999999995</v>
      </c>
      <c r="G4545" s="27">
        <f t="shared" si="843"/>
        <v>-35.26</v>
      </c>
      <c r="H4545" s="27">
        <f t="shared" si="845"/>
        <v>1000</v>
      </c>
      <c r="I4545" s="27">
        <f t="shared" si="844"/>
        <v>1000</v>
      </c>
      <c r="J4545" s="27">
        <f t="shared" si="846"/>
        <v>1000</v>
      </c>
      <c r="K4545" s="12">
        <v>-28.26</v>
      </c>
      <c r="L4545" s="12">
        <f t="shared" si="847"/>
        <v>36.26</v>
      </c>
      <c r="M4545" s="27"/>
      <c r="N4545" s="27"/>
      <c r="P4545" s="12">
        <v>35.26</v>
      </c>
      <c r="Q4545" s="39">
        <v>55.3</v>
      </c>
      <c r="R4545" s="12">
        <f t="shared" si="848"/>
        <v>28.26</v>
      </c>
      <c r="S4545" s="12">
        <v>2.2203500395880398</v>
      </c>
      <c r="T4545" s="20">
        <v>5.2515830051993513</v>
      </c>
      <c r="Y4545" s="20">
        <f t="shared" si="849"/>
        <v>0.12922518393317925</v>
      </c>
      <c r="Z4545" s="20">
        <f t="shared" si="850"/>
        <v>0.12371247217360162</v>
      </c>
      <c r="AB4545" s="20">
        <v>2.4637792565566571E-2</v>
      </c>
      <c r="AC4545" s="20">
        <v>0</v>
      </c>
      <c r="AE4545" s="20">
        <f t="shared" si="851"/>
        <v>0.26922518393317929</v>
      </c>
      <c r="AF4545" s="20">
        <f t="shared" si="852"/>
        <v>0.3071124721736016</v>
      </c>
    </row>
    <row r="4546" spans="1:32" x14ac:dyDescent="0.2">
      <c r="A4546" s="14" t="s">
        <v>4624</v>
      </c>
      <c r="B4546" s="20">
        <v>0.12010402550377602</v>
      </c>
      <c r="C4546" s="20">
        <v>0.11921600385572673</v>
      </c>
      <c r="D4546" s="27">
        <v>0.11921870938749364</v>
      </c>
      <c r="E4546" s="27">
        <f t="shared" ref="E4546:E4609" si="853">P4546</f>
        <v>33.36</v>
      </c>
      <c r="F4546" s="27">
        <f t="shared" ref="F4546:F4609" si="854">-P4546+0.0001</f>
        <v>-33.359899999999996</v>
      </c>
      <c r="G4546" s="27">
        <f t="shared" ref="G4546:G4609" si="855">-P4546</f>
        <v>-33.36</v>
      </c>
      <c r="H4546" s="27">
        <f t="shared" si="845"/>
        <v>1000</v>
      </c>
      <c r="I4546" s="27">
        <f t="shared" ref="I4546:I4609" si="856">IF(P4546&lt;0,P4546,1000)</f>
        <v>1000</v>
      </c>
      <c r="J4546" s="27">
        <f t="shared" si="846"/>
        <v>1000</v>
      </c>
      <c r="K4546" s="12">
        <v>-28.26</v>
      </c>
      <c r="L4546" s="12">
        <f t="shared" si="847"/>
        <v>34.36</v>
      </c>
      <c r="M4546" s="27"/>
      <c r="N4546" s="27"/>
      <c r="P4546" s="12">
        <v>33.36</v>
      </c>
      <c r="Q4546" s="39">
        <v>60.45</v>
      </c>
      <c r="R4546" s="12">
        <f t="shared" si="848"/>
        <v>28.26</v>
      </c>
      <c r="S4546" s="12">
        <v>1.9601415304765701</v>
      </c>
      <c r="T4546" s="20">
        <v>4.6377343437572334</v>
      </c>
      <c r="Y4546" s="20">
        <f t="shared" si="849"/>
        <v>0.11408095358599182</v>
      </c>
      <c r="Z4546" s="20">
        <f t="shared" si="850"/>
        <v>0.10925193039557485</v>
      </c>
      <c r="AB4546" s="20">
        <v>1.0402897041343076E-2</v>
      </c>
      <c r="AC4546" s="20">
        <v>0</v>
      </c>
      <c r="AE4546" s="20">
        <f t="shared" si="851"/>
        <v>0.25408095358599181</v>
      </c>
      <c r="AF4546" s="20">
        <f t="shared" si="852"/>
        <v>0.29265193039557486</v>
      </c>
    </row>
    <row r="4547" spans="1:32" x14ac:dyDescent="0.2">
      <c r="A4547" s="14" t="s">
        <v>4625</v>
      </c>
      <c r="B4547" s="20">
        <v>0.11424168484743118</v>
      </c>
      <c r="C4547" s="20">
        <v>0.11269646089070141</v>
      </c>
      <c r="D4547" s="27">
        <v>0.11269875252724025</v>
      </c>
      <c r="E4547" s="27">
        <f t="shared" si="853"/>
        <v>32.93</v>
      </c>
      <c r="F4547" s="27">
        <f t="shared" si="854"/>
        <v>-32.929899999999996</v>
      </c>
      <c r="G4547" s="27">
        <f t="shared" si="855"/>
        <v>-32.93</v>
      </c>
      <c r="H4547" s="27">
        <f t="shared" ref="H4547:H4610" si="857">IF(P4547&lt;0,0,1000)</f>
        <v>1000</v>
      </c>
      <c r="I4547" s="27">
        <f t="shared" si="856"/>
        <v>1000</v>
      </c>
      <c r="J4547" s="27">
        <f t="shared" ref="J4547:J4610" si="858">I4547</f>
        <v>1000</v>
      </c>
      <c r="K4547" s="12">
        <v>-28.26</v>
      </c>
      <c r="L4547" s="12">
        <f t="shared" ref="L4547:L4610" si="859">SQRT(E4547^2)+1</f>
        <v>33.93</v>
      </c>
      <c r="M4547" s="27"/>
      <c r="N4547" s="27"/>
      <c r="P4547" s="12">
        <v>32.93</v>
      </c>
      <c r="Q4547" s="39">
        <v>60.46</v>
      </c>
      <c r="R4547" s="12">
        <f t="shared" ref="R4547:R4610" si="860">-K4547</f>
        <v>28.26</v>
      </c>
      <c r="S4547" s="12">
        <v>1.9265561427579072</v>
      </c>
      <c r="T4547" s="20">
        <v>4.557775729278541</v>
      </c>
      <c r="Y4547" s="20">
        <f t="shared" ref="Y4547:Y4610" si="861">S4547/$V$2</f>
        <v>0.11212627174392668</v>
      </c>
      <c r="Z4547" s="20">
        <f t="shared" ref="Z4547:Z4610" si="862">T4547/$W$2</f>
        <v>0.10736833113437276</v>
      </c>
      <c r="AB4547" s="20">
        <v>4.5406948085386922E-3</v>
      </c>
      <c r="AC4547" s="20">
        <v>0</v>
      </c>
      <c r="AE4547" s="20">
        <f t="shared" ref="AE4547:AE4610" si="863">Y4547+0.14</f>
        <v>0.25212627174392671</v>
      </c>
      <c r="AF4547" s="20">
        <f t="shared" ref="AF4547:AF4610" si="864">Z4547+0.1834</f>
        <v>0.29076833113437278</v>
      </c>
    </row>
    <row r="4548" spans="1:32" x14ac:dyDescent="0.2">
      <c r="A4548" s="14" t="s">
        <v>4626</v>
      </c>
      <c r="B4548" s="20">
        <v>0.10276211145197713</v>
      </c>
      <c r="C4548" s="20">
        <v>0.1006395828330921</v>
      </c>
      <c r="D4548" s="27">
        <v>0.10064176115059038</v>
      </c>
      <c r="E4548" s="27">
        <f t="shared" si="853"/>
        <v>30.15</v>
      </c>
      <c r="F4548" s="27">
        <f t="shared" si="854"/>
        <v>-30.149899999999999</v>
      </c>
      <c r="G4548" s="27">
        <f t="shared" si="855"/>
        <v>-30.15</v>
      </c>
      <c r="H4548" s="27">
        <f t="shared" si="857"/>
        <v>1000</v>
      </c>
      <c r="I4548" s="27">
        <f t="shared" si="856"/>
        <v>1000</v>
      </c>
      <c r="J4548" s="27">
        <f t="shared" si="858"/>
        <v>1000</v>
      </c>
      <c r="K4548" s="12">
        <v>-28.26</v>
      </c>
      <c r="L4548" s="12">
        <f t="shared" si="859"/>
        <v>31.15</v>
      </c>
      <c r="M4548" s="27"/>
      <c r="N4548" s="27"/>
      <c r="P4548" s="12">
        <v>30.15</v>
      </c>
      <c r="Q4548" s="39">
        <v>60.91</v>
      </c>
      <c r="R4548" s="12">
        <f t="shared" si="860"/>
        <v>28.26</v>
      </c>
      <c r="S4548" s="12">
        <v>1.787830204015475</v>
      </c>
      <c r="T4548" s="20">
        <v>4.2153414453911973</v>
      </c>
      <c r="Y4548" s="20">
        <f t="shared" si="861"/>
        <v>0.10405237139908742</v>
      </c>
      <c r="Z4548" s="20">
        <f t="shared" si="862"/>
        <v>9.9301545981256414E-2</v>
      </c>
      <c r="AB4548" s="20">
        <v>0</v>
      </c>
      <c r="AC4548" s="20">
        <v>0</v>
      </c>
      <c r="AE4548" s="20">
        <f t="shared" si="863"/>
        <v>0.24405237139908742</v>
      </c>
      <c r="AF4548" s="20">
        <f t="shared" si="864"/>
        <v>0.28270154598125641</v>
      </c>
    </row>
    <row r="4549" spans="1:32" x14ac:dyDescent="0.2">
      <c r="A4549" s="14" t="s">
        <v>4627</v>
      </c>
      <c r="B4549" s="20">
        <v>9.9113881455568306E-2</v>
      </c>
      <c r="C4549" s="20">
        <v>9.7671283211038781E-2</v>
      </c>
      <c r="D4549" s="27">
        <v>9.7673656955843374E-2</v>
      </c>
      <c r="E4549" s="27">
        <f t="shared" si="853"/>
        <v>27.91</v>
      </c>
      <c r="F4549" s="27">
        <f t="shared" si="854"/>
        <v>-27.9099</v>
      </c>
      <c r="G4549" s="27">
        <f t="shared" si="855"/>
        <v>-27.91</v>
      </c>
      <c r="H4549" s="27">
        <f t="shared" si="857"/>
        <v>1000</v>
      </c>
      <c r="I4549" s="27">
        <f t="shared" si="856"/>
        <v>1000</v>
      </c>
      <c r="J4549" s="27">
        <f t="shared" si="858"/>
        <v>1000</v>
      </c>
      <c r="K4549" s="12">
        <v>-28.26</v>
      </c>
      <c r="L4549" s="12">
        <f t="shared" si="859"/>
        <v>28.91</v>
      </c>
      <c r="M4549" s="27"/>
      <c r="N4549" s="27"/>
      <c r="P4549" s="12">
        <v>27.91</v>
      </c>
      <c r="Q4549" s="39">
        <v>60.94</v>
      </c>
      <c r="R4549" s="12">
        <f t="shared" si="860"/>
        <v>28.26</v>
      </c>
      <c r="S4549" s="12">
        <v>1.6820714940498513</v>
      </c>
      <c r="T4549" s="20">
        <v>3.9787880296062648</v>
      </c>
      <c r="Y4549" s="20">
        <f t="shared" si="861"/>
        <v>9.7897175819934873E-2</v>
      </c>
      <c r="Z4549" s="20">
        <f t="shared" si="862"/>
        <v>9.3729015215030242E-2</v>
      </c>
      <c r="AB4549" s="20">
        <v>0</v>
      </c>
      <c r="AC4549" s="20">
        <v>0</v>
      </c>
      <c r="AE4549" s="20">
        <f t="shared" si="863"/>
        <v>0.23789717581993489</v>
      </c>
      <c r="AF4549" s="20">
        <f t="shared" si="864"/>
        <v>0.27712901521503025</v>
      </c>
    </row>
    <row r="4550" spans="1:32" x14ac:dyDescent="0.2">
      <c r="A4550" s="14" t="s">
        <v>4628</v>
      </c>
      <c r="B4550" s="20">
        <v>9.3602794997671518E-2</v>
      </c>
      <c r="C4550" s="20">
        <v>9.1380233842485253E-2</v>
      </c>
      <c r="D4550" s="27">
        <v>9.1382548423437931E-2</v>
      </c>
      <c r="E4550" s="27">
        <f t="shared" si="853"/>
        <v>26.53</v>
      </c>
      <c r="F4550" s="27">
        <f t="shared" si="854"/>
        <v>-26.529900000000001</v>
      </c>
      <c r="G4550" s="27">
        <f t="shared" si="855"/>
        <v>-26.53</v>
      </c>
      <c r="H4550" s="27">
        <f t="shared" si="857"/>
        <v>1000</v>
      </c>
      <c r="I4550" s="27">
        <f t="shared" si="856"/>
        <v>1000</v>
      </c>
      <c r="J4550" s="27">
        <f t="shared" si="858"/>
        <v>1000</v>
      </c>
      <c r="K4550" s="12">
        <v>-28.26</v>
      </c>
      <c r="L4550" s="12">
        <f t="shared" si="859"/>
        <v>27.53</v>
      </c>
      <c r="M4550" s="27"/>
      <c r="N4550" s="27"/>
      <c r="P4550" s="12">
        <v>26.53</v>
      </c>
      <c r="Q4550" s="39">
        <v>58.07</v>
      </c>
      <c r="R4550" s="12">
        <f t="shared" si="860"/>
        <v>28.26</v>
      </c>
      <c r="S4550" s="12">
        <v>1.6597738000975977</v>
      </c>
      <c r="T4550" s="20">
        <v>3.91787011021994</v>
      </c>
      <c r="Y4550" s="20">
        <f t="shared" si="861"/>
        <v>9.6599441881190545E-2</v>
      </c>
      <c r="Z4550" s="20">
        <f t="shared" si="862"/>
        <v>9.2293960984811838E-2</v>
      </c>
      <c r="AB4550" s="20">
        <v>0</v>
      </c>
      <c r="AC4550" s="20">
        <v>0</v>
      </c>
      <c r="AE4550" s="20">
        <f t="shared" si="863"/>
        <v>0.23659944188119056</v>
      </c>
      <c r="AF4550" s="20">
        <f t="shared" si="864"/>
        <v>0.27569396098481186</v>
      </c>
    </row>
    <row r="4551" spans="1:32" x14ac:dyDescent="0.2">
      <c r="A4551" s="14" t="s">
        <v>4629</v>
      </c>
      <c r="B4551" s="20">
        <v>8.4203004831446854E-2</v>
      </c>
      <c r="C4551" s="20">
        <v>8.1870123627601085E-2</v>
      </c>
      <c r="D4551" s="27">
        <v>8.1872146455925041E-2</v>
      </c>
      <c r="E4551" s="27">
        <f t="shared" si="853"/>
        <v>25.91</v>
      </c>
      <c r="F4551" s="27">
        <f t="shared" si="854"/>
        <v>-25.9099</v>
      </c>
      <c r="G4551" s="27">
        <f t="shared" si="855"/>
        <v>-25.91</v>
      </c>
      <c r="H4551" s="27">
        <f t="shared" si="857"/>
        <v>1000</v>
      </c>
      <c r="I4551" s="27">
        <f t="shared" si="856"/>
        <v>1000</v>
      </c>
      <c r="J4551" s="27">
        <f t="shared" si="858"/>
        <v>1000</v>
      </c>
      <c r="K4551" s="12">
        <v>-28.26</v>
      </c>
      <c r="L4551" s="12">
        <f t="shared" si="859"/>
        <v>26.91</v>
      </c>
      <c r="M4551" s="27"/>
      <c r="N4551" s="27"/>
      <c r="P4551" s="12">
        <v>25.91</v>
      </c>
      <c r="Q4551" s="39">
        <v>56.65</v>
      </c>
      <c r="R4551" s="12">
        <f t="shared" si="860"/>
        <v>28.26</v>
      </c>
      <c r="S4551" s="12">
        <v>1.5132377099226457</v>
      </c>
      <c r="T4551" s="20">
        <v>3.560864485313274</v>
      </c>
      <c r="Y4551" s="20">
        <f t="shared" si="861"/>
        <v>8.8070987868047415E-2</v>
      </c>
      <c r="Z4551" s="20">
        <f t="shared" si="862"/>
        <v>8.3883916167209527E-2</v>
      </c>
      <c r="AB4551" s="20">
        <v>0</v>
      </c>
      <c r="AC4551" s="20">
        <v>0</v>
      </c>
      <c r="AE4551" s="20">
        <f t="shared" si="863"/>
        <v>0.22807098786804741</v>
      </c>
      <c r="AF4551" s="20">
        <f t="shared" si="864"/>
        <v>0.26728391616720953</v>
      </c>
    </row>
    <row r="4552" spans="1:32" x14ac:dyDescent="0.2">
      <c r="A4552" s="14" t="s">
        <v>4630</v>
      </c>
      <c r="B4552" s="20">
        <v>8.1927812887767515E-2</v>
      </c>
      <c r="C4552" s="20">
        <v>7.9334994350310592E-2</v>
      </c>
      <c r="D4552" s="27">
        <v>7.9337007801007414E-2</v>
      </c>
      <c r="E4552" s="27">
        <f t="shared" si="853"/>
        <v>26.94</v>
      </c>
      <c r="F4552" s="27">
        <f t="shared" si="854"/>
        <v>-26.939900000000002</v>
      </c>
      <c r="G4552" s="27">
        <f t="shared" si="855"/>
        <v>-26.94</v>
      </c>
      <c r="H4552" s="27">
        <f t="shared" si="857"/>
        <v>1000</v>
      </c>
      <c r="I4552" s="27">
        <f t="shared" si="856"/>
        <v>1000</v>
      </c>
      <c r="J4552" s="27">
        <f t="shared" si="858"/>
        <v>1000</v>
      </c>
      <c r="K4552" s="12">
        <v>-28.26</v>
      </c>
      <c r="L4552" s="12">
        <f t="shared" si="859"/>
        <v>27.94</v>
      </c>
      <c r="M4552" s="27"/>
      <c r="N4552" s="27"/>
      <c r="P4552" s="12">
        <v>26.94</v>
      </c>
      <c r="Q4552" s="39">
        <v>53.19</v>
      </c>
      <c r="R4552" s="12">
        <f t="shared" si="860"/>
        <v>28.26</v>
      </c>
      <c r="S4552" s="12">
        <v>1.4958962805166198</v>
      </c>
      <c r="T4552" s="20">
        <v>3.5136076837533952</v>
      </c>
      <c r="Y4552" s="20">
        <f t="shared" si="861"/>
        <v>8.7061710337611842E-2</v>
      </c>
      <c r="Z4552" s="20">
        <f t="shared" si="862"/>
        <v>8.2770679312302767E-2</v>
      </c>
      <c r="AB4552" s="20">
        <v>0</v>
      </c>
      <c r="AC4552" s="20">
        <v>0</v>
      </c>
      <c r="AE4552" s="20">
        <f t="shared" si="863"/>
        <v>0.22706171033761186</v>
      </c>
      <c r="AF4552" s="20">
        <f t="shared" si="864"/>
        <v>0.26617067931230276</v>
      </c>
    </row>
    <row r="4553" spans="1:32" x14ac:dyDescent="0.2">
      <c r="A4553" s="14" t="s">
        <v>4631</v>
      </c>
      <c r="B4553" s="20">
        <v>7.6234016403626745E-2</v>
      </c>
      <c r="C4553" s="20">
        <v>7.3628754857339981E-2</v>
      </c>
      <c r="D4553" s="27">
        <v>7.3630543609718796E-2</v>
      </c>
      <c r="E4553" s="27">
        <f t="shared" si="853"/>
        <v>27.38</v>
      </c>
      <c r="F4553" s="27">
        <f t="shared" si="854"/>
        <v>-27.379899999999999</v>
      </c>
      <c r="G4553" s="27">
        <f t="shared" si="855"/>
        <v>-27.38</v>
      </c>
      <c r="H4553" s="27">
        <f t="shared" si="857"/>
        <v>1000</v>
      </c>
      <c r="I4553" s="27">
        <f t="shared" si="856"/>
        <v>1000</v>
      </c>
      <c r="J4553" s="27">
        <f t="shared" si="858"/>
        <v>1000</v>
      </c>
      <c r="K4553" s="12">
        <v>-28.26</v>
      </c>
      <c r="L4553" s="12">
        <f t="shared" si="859"/>
        <v>28.38</v>
      </c>
      <c r="M4553" s="27"/>
      <c r="N4553" s="27"/>
      <c r="P4553" s="12">
        <v>27.38</v>
      </c>
      <c r="Q4553" s="39">
        <v>51.25</v>
      </c>
      <c r="R4553" s="12">
        <f t="shared" si="860"/>
        <v>28.26</v>
      </c>
      <c r="S4553" s="12">
        <v>1.415196586862693</v>
      </c>
      <c r="T4553" s="20">
        <v>3.3312089804379519</v>
      </c>
      <c r="Y4553" s="20">
        <f t="shared" si="861"/>
        <v>8.2364958667899987E-2</v>
      </c>
      <c r="Z4553" s="20">
        <f t="shared" si="862"/>
        <v>7.8473880711562333E-2</v>
      </c>
      <c r="AB4553" s="20">
        <v>0</v>
      </c>
      <c r="AC4553" s="20">
        <v>0</v>
      </c>
      <c r="AE4553" s="20">
        <f t="shared" si="863"/>
        <v>0.22236495866790001</v>
      </c>
      <c r="AF4553" s="20">
        <f t="shared" si="864"/>
        <v>0.26187388071156237</v>
      </c>
    </row>
    <row r="4554" spans="1:32" x14ac:dyDescent="0.2">
      <c r="A4554" s="14" t="s">
        <v>4632</v>
      </c>
      <c r="B4554" s="20">
        <v>7.9073889791211674E-2</v>
      </c>
      <c r="C4554" s="20">
        <v>7.6940071504142504E-2</v>
      </c>
      <c r="D4554" s="27">
        <v>7.6941680152922368E-2</v>
      </c>
      <c r="E4554" s="27">
        <f t="shared" si="853"/>
        <v>28.54</v>
      </c>
      <c r="F4554" s="27">
        <f t="shared" si="854"/>
        <v>-28.539899999999999</v>
      </c>
      <c r="G4554" s="27">
        <f t="shared" si="855"/>
        <v>-28.54</v>
      </c>
      <c r="H4554" s="27">
        <f t="shared" si="857"/>
        <v>1000</v>
      </c>
      <c r="I4554" s="27">
        <f t="shared" si="856"/>
        <v>1000</v>
      </c>
      <c r="J4554" s="27">
        <f t="shared" si="858"/>
        <v>1000</v>
      </c>
      <c r="K4554" s="12">
        <v>-28.26</v>
      </c>
      <c r="L4554" s="12">
        <f t="shared" si="859"/>
        <v>29.54</v>
      </c>
      <c r="M4554" s="27"/>
      <c r="N4554" s="27"/>
      <c r="P4554" s="12">
        <v>28.54</v>
      </c>
      <c r="Q4554" s="39">
        <v>51.9</v>
      </c>
      <c r="R4554" s="12">
        <f t="shared" si="860"/>
        <v>28.26</v>
      </c>
      <c r="S4554" s="12">
        <v>1.4371130296960062</v>
      </c>
      <c r="T4554" s="20">
        <v>3.4068165924581071</v>
      </c>
      <c r="Y4554" s="20">
        <f t="shared" si="861"/>
        <v>8.364050365215904E-2</v>
      </c>
      <c r="Z4554" s="20">
        <f t="shared" si="862"/>
        <v>8.0254982636238259E-2</v>
      </c>
      <c r="AB4554" s="20">
        <v>0</v>
      </c>
      <c r="AC4554" s="20">
        <v>0</v>
      </c>
      <c r="AE4554" s="20">
        <f t="shared" si="863"/>
        <v>0.22364050365215904</v>
      </c>
      <c r="AF4554" s="20">
        <f t="shared" si="864"/>
        <v>0.26365498263623827</v>
      </c>
    </row>
    <row r="4555" spans="1:32" x14ac:dyDescent="0.2">
      <c r="A4555" s="14" t="s">
        <v>4633</v>
      </c>
      <c r="B4555" s="20">
        <v>8.4174293322530638E-2</v>
      </c>
      <c r="C4555" s="20">
        <v>8.2336312299693043E-2</v>
      </c>
      <c r="D4555" s="27">
        <v>8.2338045553273675E-2</v>
      </c>
      <c r="E4555" s="27">
        <f t="shared" si="853"/>
        <v>29.79</v>
      </c>
      <c r="F4555" s="27">
        <f t="shared" si="854"/>
        <v>-29.789899999999999</v>
      </c>
      <c r="G4555" s="27">
        <f t="shared" si="855"/>
        <v>-29.79</v>
      </c>
      <c r="H4555" s="27">
        <f t="shared" si="857"/>
        <v>1000</v>
      </c>
      <c r="I4555" s="27">
        <f t="shared" si="856"/>
        <v>1000</v>
      </c>
      <c r="J4555" s="27">
        <f t="shared" si="858"/>
        <v>1000</v>
      </c>
      <c r="K4555" s="12">
        <v>-28.26</v>
      </c>
      <c r="L4555" s="12">
        <f t="shared" si="859"/>
        <v>30.79</v>
      </c>
      <c r="M4555" s="27"/>
      <c r="N4555" s="27"/>
      <c r="P4555" s="12">
        <v>29.79</v>
      </c>
      <c r="Q4555" s="39">
        <v>53.27</v>
      </c>
      <c r="R4555" s="12">
        <f t="shared" si="860"/>
        <v>28.26</v>
      </c>
      <c r="S4555" s="12">
        <v>1.5015687650373049</v>
      </c>
      <c r="T4555" s="20">
        <v>3.5720970463031669</v>
      </c>
      <c r="Y4555" s="20">
        <f t="shared" si="861"/>
        <v>8.7391851010241842E-2</v>
      </c>
      <c r="Z4555" s="20">
        <f t="shared" si="862"/>
        <v>8.4148523598440189E-2</v>
      </c>
      <c r="AB4555" s="20">
        <v>0</v>
      </c>
      <c r="AC4555" s="20">
        <v>0</v>
      </c>
      <c r="AE4555" s="20">
        <f t="shared" si="863"/>
        <v>0.22739185101024184</v>
      </c>
      <c r="AF4555" s="20">
        <f t="shared" si="864"/>
        <v>0.26754852359844017</v>
      </c>
    </row>
    <row r="4556" spans="1:32" x14ac:dyDescent="0.2">
      <c r="A4556" s="14" t="s">
        <v>4634</v>
      </c>
      <c r="B4556" s="20">
        <v>9.2157132746465434E-2</v>
      </c>
      <c r="C4556" s="20">
        <v>9.0342471766297519E-2</v>
      </c>
      <c r="D4556" s="27">
        <v>9.0344631232042005E-2</v>
      </c>
      <c r="E4556" s="27">
        <f t="shared" si="853"/>
        <v>28.1</v>
      </c>
      <c r="F4556" s="27">
        <f t="shared" si="854"/>
        <v>-28.099900000000002</v>
      </c>
      <c r="G4556" s="27">
        <f t="shared" si="855"/>
        <v>-28.1</v>
      </c>
      <c r="H4556" s="27">
        <f t="shared" si="857"/>
        <v>1000</v>
      </c>
      <c r="I4556" s="27">
        <f t="shared" si="856"/>
        <v>1000</v>
      </c>
      <c r="J4556" s="27">
        <f t="shared" si="858"/>
        <v>1000</v>
      </c>
      <c r="K4556" s="12">
        <v>-28.26</v>
      </c>
      <c r="L4556" s="12">
        <f t="shared" si="859"/>
        <v>29.1</v>
      </c>
      <c r="M4556" s="27"/>
      <c r="N4556" s="27"/>
      <c r="P4556" s="12">
        <v>28.1</v>
      </c>
      <c r="Q4556" s="39">
        <v>55.65</v>
      </c>
      <c r="R4556" s="12">
        <f t="shared" si="860"/>
        <v>28.26</v>
      </c>
      <c r="S4556" s="12">
        <v>1.6220927111032186</v>
      </c>
      <c r="T4556" s="20">
        <v>3.8540011704042367</v>
      </c>
      <c r="Y4556" s="20">
        <f t="shared" si="861"/>
        <v>9.4406388727731647E-2</v>
      </c>
      <c r="Z4556" s="20">
        <f t="shared" si="862"/>
        <v>9.0789389043002142E-2</v>
      </c>
      <c r="AB4556" s="20">
        <v>0</v>
      </c>
      <c r="AC4556" s="20">
        <v>0</v>
      </c>
      <c r="AE4556" s="20">
        <f t="shared" si="863"/>
        <v>0.23440638872773167</v>
      </c>
      <c r="AF4556" s="20">
        <f t="shared" si="864"/>
        <v>0.27418938904300216</v>
      </c>
    </row>
    <row r="4557" spans="1:32" x14ac:dyDescent="0.2">
      <c r="A4557" s="14" t="s">
        <v>4635</v>
      </c>
      <c r="B4557" s="20">
        <v>9.5545178811339962E-2</v>
      </c>
      <c r="C4557" s="20">
        <v>9.3184689294627115E-2</v>
      </c>
      <c r="D4557" s="27">
        <v>9.3186408776238863E-2</v>
      </c>
      <c r="E4557" s="27">
        <f t="shared" si="853"/>
        <v>26.91</v>
      </c>
      <c r="F4557" s="27">
        <f t="shared" si="854"/>
        <v>-26.9099</v>
      </c>
      <c r="G4557" s="27">
        <f t="shared" si="855"/>
        <v>-26.91</v>
      </c>
      <c r="H4557" s="27">
        <f t="shared" si="857"/>
        <v>1000</v>
      </c>
      <c r="I4557" s="27">
        <f t="shared" si="856"/>
        <v>1000</v>
      </c>
      <c r="J4557" s="27">
        <f t="shared" si="858"/>
        <v>1000</v>
      </c>
      <c r="K4557" s="12">
        <v>-28.26</v>
      </c>
      <c r="L4557" s="12">
        <f t="shared" si="859"/>
        <v>27.91</v>
      </c>
      <c r="M4557" s="27"/>
      <c r="N4557" s="27"/>
      <c r="P4557" s="12">
        <v>26.91</v>
      </c>
      <c r="Q4557" s="39">
        <v>55.22</v>
      </c>
      <c r="R4557" s="12">
        <f t="shared" si="860"/>
        <v>28.26</v>
      </c>
      <c r="S4557" s="12">
        <v>1.7343789723542571</v>
      </c>
      <c r="T4557" s="20">
        <v>4.1327012184686618</v>
      </c>
      <c r="Y4557" s="20">
        <f t="shared" si="861"/>
        <v>0.10094149017778349</v>
      </c>
      <c r="Z4557" s="20">
        <f t="shared" si="862"/>
        <v>9.7354775500155324E-2</v>
      </c>
      <c r="AB4557" s="20">
        <v>0</v>
      </c>
      <c r="AC4557" s="20">
        <v>0</v>
      </c>
      <c r="AE4557" s="20">
        <f t="shared" si="863"/>
        <v>0.24094149017778349</v>
      </c>
      <c r="AF4557" s="20">
        <f t="shared" si="864"/>
        <v>0.28075477550015532</v>
      </c>
    </row>
    <row r="4558" spans="1:32" x14ac:dyDescent="0.2">
      <c r="A4558" s="14" t="s">
        <v>4636</v>
      </c>
      <c r="B4558" s="20">
        <v>9.7475986132993922E-2</v>
      </c>
      <c r="C4558" s="20">
        <v>9.4350493616387601E-2</v>
      </c>
      <c r="D4558" s="27">
        <v>9.4352208741067006E-2</v>
      </c>
      <c r="E4558" s="27">
        <f t="shared" si="853"/>
        <v>28.08</v>
      </c>
      <c r="F4558" s="27">
        <f t="shared" si="854"/>
        <v>-28.079899999999999</v>
      </c>
      <c r="G4558" s="27">
        <f t="shared" si="855"/>
        <v>-28.08</v>
      </c>
      <c r="H4558" s="27">
        <f t="shared" si="857"/>
        <v>1000</v>
      </c>
      <c r="I4558" s="27">
        <f t="shared" si="856"/>
        <v>1000</v>
      </c>
      <c r="J4558" s="27">
        <f t="shared" si="858"/>
        <v>1000</v>
      </c>
      <c r="K4558" s="12">
        <v>-28.26</v>
      </c>
      <c r="L4558" s="12">
        <f t="shared" si="859"/>
        <v>29.08</v>
      </c>
      <c r="M4558" s="27"/>
      <c r="N4558" s="27"/>
      <c r="P4558" s="12">
        <v>28.08</v>
      </c>
      <c r="Q4558" s="39">
        <v>55.29</v>
      </c>
      <c r="R4558" s="12">
        <f t="shared" si="860"/>
        <v>28.26</v>
      </c>
      <c r="S4558" s="12">
        <v>1.8263200775111597</v>
      </c>
      <c r="T4558" s="20">
        <v>4.3415446390006487</v>
      </c>
      <c r="Y4558" s="20">
        <f t="shared" si="861"/>
        <v>0.10629249610616626</v>
      </c>
      <c r="Z4558" s="20">
        <f t="shared" si="862"/>
        <v>0.10227453699409413</v>
      </c>
      <c r="AB4558" s="20">
        <v>0</v>
      </c>
      <c r="AC4558" s="20">
        <v>0</v>
      </c>
      <c r="AE4558" s="20">
        <f t="shared" si="863"/>
        <v>0.24629249610616627</v>
      </c>
      <c r="AF4558" s="20">
        <f t="shared" si="864"/>
        <v>0.28567453699409412</v>
      </c>
    </row>
    <row r="4559" spans="1:32" x14ac:dyDescent="0.2">
      <c r="A4559" s="14" t="s">
        <v>4637</v>
      </c>
      <c r="B4559" s="20">
        <v>9.146921774103868E-2</v>
      </c>
      <c r="C4559" s="20">
        <v>8.7153811669578085E-2</v>
      </c>
      <c r="D4559" s="27">
        <v>8.7155755486203287E-2</v>
      </c>
      <c r="E4559" s="27">
        <f t="shared" si="853"/>
        <v>24.61</v>
      </c>
      <c r="F4559" s="27">
        <f t="shared" si="854"/>
        <v>-24.6099</v>
      </c>
      <c r="G4559" s="27">
        <f t="shared" si="855"/>
        <v>-24.61</v>
      </c>
      <c r="H4559" s="27">
        <f t="shared" si="857"/>
        <v>1000</v>
      </c>
      <c r="I4559" s="27">
        <f t="shared" si="856"/>
        <v>1000</v>
      </c>
      <c r="J4559" s="27">
        <f t="shared" si="858"/>
        <v>1000</v>
      </c>
      <c r="K4559" s="12">
        <v>-28.26</v>
      </c>
      <c r="L4559" s="12">
        <f t="shared" si="859"/>
        <v>25.61</v>
      </c>
      <c r="M4559" s="27"/>
      <c r="N4559" s="27"/>
      <c r="P4559" s="12">
        <v>24.61</v>
      </c>
      <c r="Q4559" s="39">
        <v>52.85</v>
      </c>
      <c r="R4559" s="12">
        <f t="shared" si="860"/>
        <v>28.26</v>
      </c>
      <c r="S4559" s="12">
        <v>1.8054493270020471</v>
      </c>
      <c r="T4559" s="20">
        <v>4.2511289827321583</v>
      </c>
      <c r="Y4559" s="20">
        <f t="shared" si="861"/>
        <v>0.10507781079741918</v>
      </c>
      <c r="Z4559" s="20">
        <f t="shared" si="862"/>
        <v>0.10014459934498923</v>
      </c>
      <c r="AB4559" s="20">
        <v>0</v>
      </c>
      <c r="AC4559" s="20">
        <v>0</v>
      </c>
      <c r="AE4559" s="20">
        <f t="shared" si="863"/>
        <v>0.24507781079741919</v>
      </c>
      <c r="AF4559" s="20">
        <f t="shared" si="864"/>
        <v>0.28354459934498921</v>
      </c>
    </row>
    <row r="4560" spans="1:32" x14ac:dyDescent="0.2">
      <c r="A4560" s="14" t="s">
        <v>4638</v>
      </c>
      <c r="B4560" s="20">
        <v>7.4801894592409587E-2</v>
      </c>
      <c r="C4560" s="20">
        <v>7.0197466303895728E-2</v>
      </c>
      <c r="D4560" s="27">
        <v>7.0199463652096214E-2</v>
      </c>
      <c r="E4560" s="27">
        <f t="shared" si="853"/>
        <v>20.7</v>
      </c>
      <c r="F4560" s="27">
        <f t="shared" si="854"/>
        <v>-20.6999</v>
      </c>
      <c r="G4560" s="27">
        <f t="shared" si="855"/>
        <v>-20.7</v>
      </c>
      <c r="H4560" s="27">
        <f t="shared" si="857"/>
        <v>1000</v>
      </c>
      <c r="I4560" s="27">
        <f t="shared" si="856"/>
        <v>1000</v>
      </c>
      <c r="J4560" s="27">
        <f t="shared" si="858"/>
        <v>1000</v>
      </c>
      <c r="K4560" s="12">
        <v>-28.26</v>
      </c>
      <c r="L4560" s="12">
        <f t="shared" si="859"/>
        <v>21.7</v>
      </c>
      <c r="M4560" s="27"/>
      <c r="N4560" s="27"/>
      <c r="P4560" s="12">
        <v>20.7</v>
      </c>
      <c r="Q4560" s="39">
        <v>56.02</v>
      </c>
      <c r="R4560" s="12">
        <f t="shared" si="860"/>
        <v>28.26</v>
      </c>
      <c r="S4560" s="12">
        <v>1.5349062519215284</v>
      </c>
      <c r="T4560" s="20">
        <v>3.56880732340852</v>
      </c>
      <c r="Y4560" s="20">
        <f t="shared" si="861"/>
        <v>8.933210493312467E-2</v>
      </c>
      <c r="Z4560" s="20">
        <f t="shared" si="862"/>
        <v>8.4071027012808788E-2</v>
      </c>
      <c r="AB4560" s="20">
        <v>0</v>
      </c>
      <c r="AC4560" s="20">
        <v>0</v>
      </c>
      <c r="AE4560" s="20">
        <f t="shared" si="863"/>
        <v>0.22933210493312467</v>
      </c>
      <c r="AF4560" s="20">
        <f t="shared" si="864"/>
        <v>0.26747102701280878</v>
      </c>
    </row>
    <row r="4561" spans="1:32" x14ac:dyDescent="0.2">
      <c r="A4561" s="14" t="s">
        <v>4639</v>
      </c>
      <c r="B4561" s="20">
        <v>5.8809671615932729E-2</v>
      </c>
      <c r="C4561" s="20">
        <v>5.7272565822123672E-2</v>
      </c>
      <c r="D4561" s="27">
        <v>5.7275485229886895E-2</v>
      </c>
      <c r="E4561" s="27">
        <f t="shared" si="853"/>
        <v>18.61</v>
      </c>
      <c r="F4561" s="27">
        <f t="shared" si="854"/>
        <v>-18.6099</v>
      </c>
      <c r="G4561" s="27">
        <f t="shared" si="855"/>
        <v>-18.61</v>
      </c>
      <c r="H4561" s="27">
        <f t="shared" si="857"/>
        <v>1000</v>
      </c>
      <c r="I4561" s="27">
        <f t="shared" si="856"/>
        <v>1000</v>
      </c>
      <c r="J4561" s="27">
        <f t="shared" si="858"/>
        <v>1000</v>
      </c>
      <c r="K4561" s="12">
        <v>-28.26</v>
      </c>
      <c r="L4561" s="12">
        <f t="shared" si="859"/>
        <v>19.61</v>
      </c>
      <c r="M4561" s="27"/>
      <c r="N4561" s="27"/>
      <c r="P4561" s="12">
        <v>18.61</v>
      </c>
      <c r="Q4561" s="39">
        <v>52.59</v>
      </c>
      <c r="R4561" s="12">
        <f t="shared" si="860"/>
        <v>28.26</v>
      </c>
      <c r="S4561" s="12">
        <v>1.0456074821556636</v>
      </c>
      <c r="T4561" s="20">
        <v>2.4497744803068047</v>
      </c>
      <c r="Y4561" s="20">
        <f t="shared" si="861"/>
        <v>6.0854737673949735E-2</v>
      </c>
      <c r="Z4561" s="20">
        <f t="shared" si="862"/>
        <v>5.7709771877641765E-2</v>
      </c>
      <c r="AB4561" s="20">
        <v>0</v>
      </c>
      <c r="AC4561" s="20">
        <v>0</v>
      </c>
      <c r="AE4561" s="20">
        <f t="shared" si="863"/>
        <v>0.20085473767394973</v>
      </c>
      <c r="AF4561" s="20">
        <f t="shared" si="864"/>
        <v>0.24110977187764177</v>
      </c>
    </row>
    <row r="4562" spans="1:32" x14ac:dyDescent="0.2">
      <c r="A4562" s="14" t="s">
        <v>4640</v>
      </c>
      <c r="B4562" s="20">
        <v>5.4778493013036417E-2</v>
      </c>
      <c r="C4562" s="20">
        <v>5.54356234545492E-2</v>
      </c>
      <c r="D4562" s="27">
        <v>5.5438926362338652E-2</v>
      </c>
      <c r="E4562" s="27">
        <f t="shared" si="853"/>
        <v>17.39</v>
      </c>
      <c r="F4562" s="27">
        <f t="shared" si="854"/>
        <v>-17.389900000000001</v>
      </c>
      <c r="G4562" s="27">
        <f t="shared" si="855"/>
        <v>-17.39</v>
      </c>
      <c r="H4562" s="27">
        <f t="shared" si="857"/>
        <v>1000</v>
      </c>
      <c r="I4562" s="27">
        <f t="shared" si="856"/>
        <v>1000</v>
      </c>
      <c r="J4562" s="27">
        <f t="shared" si="858"/>
        <v>1000</v>
      </c>
      <c r="K4562" s="12">
        <v>-28.26</v>
      </c>
      <c r="L4562" s="12">
        <f t="shared" si="859"/>
        <v>18.39</v>
      </c>
      <c r="M4562" s="27"/>
      <c r="N4562" s="27"/>
      <c r="P4562" s="12">
        <v>17.39</v>
      </c>
      <c r="Q4562" s="39">
        <v>50.84</v>
      </c>
      <c r="R4562" s="12">
        <f t="shared" si="860"/>
        <v>28.26</v>
      </c>
      <c r="S4562" s="12">
        <v>0.79194243054310742</v>
      </c>
      <c r="T4562" s="20">
        <v>1.8575819872879766</v>
      </c>
      <c r="Y4562" s="20">
        <f t="shared" si="861"/>
        <v>4.6091338945101604E-2</v>
      </c>
      <c r="Z4562" s="20">
        <f t="shared" si="862"/>
        <v>4.3759388299685446E-2</v>
      </c>
      <c r="AB4562" s="20">
        <v>0</v>
      </c>
      <c r="AC4562" s="20">
        <v>0</v>
      </c>
      <c r="AE4562" s="20">
        <f t="shared" si="863"/>
        <v>0.1860913389451016</v>
      </c>
      <c r="AF4562" s="20">
        <f t="shared" si="864"/>
        <v>0.22715938829968546</v>
      </c>
    </row>
    <row r="4563" spans="1:32" x14ac:dyDescent="0.2">
      <c r="A4563" s="14" t="s">
        <v>4641</v>
      </c>
      <c r="B4563" s="20">
        <v>5.4011349129078047E-2</v>
      </c>
      <c r="C4563" s="20">
        <v>5.4193702986006884E-2</v>
      </c>
      <c r="D4563" s="27">
        <v>5.4196772463498882E-2</v>
      </c>
      <c r="E4563" s="27">
        <f t="shared" si="853"/>
        <v>19</v>
      </c>
      <c r="F4563" s="27">
        <f t="shared" si="854"/>
        <v>-18.9999</v>
      </c>
      <c r="G4563" s="27">
        <f t="shared" si="855"/>
        <v>-19</v>
      </c>
      <c r="H4563" s="27">
        <f t="shared" si="857"/>
        <v>1000</v>
      </c>
      <c r="I4563" s="27">
        <f t="shared" si="856"/>
        <v>1000</v>
      </c>
      <c r="J4563" s="27">
        <f t="shared" si="858"/>
        <v>1000</v>
      </c>
      <c r="K4563" s="12">
        <v>-28.26</v>
      </c>
      <c r="L4563" s="12">
        <f t="shared" si="859"/>
        <v>20</v>
      </c>
      <c r="M4563" s="27"/>
      <c r="N4563" s="27"/>
      <c r="P4563" s="12">
        <v>19</v>
      </c>
      <c r="Q4563" s="39">
        <v>43.42</v>
      </c>
      <c r="R4563" s="12">
        <f t="shared" si="860"/>
        <v>28.26</v>
      </c>
      <c r="S4563" s="12">
        <v>0.80934411005202167</v>
      </c>
      <c r="T4563" s="20">
        <v>1.8843365861869661</v>
      </c>
      <c r="Y4563" s="20">
        <f t="shared" si="861"/>
        <v>4.7104123053549163E-2</v>
      </c>
      <c r="Z4563" s="20">
        <f t="shared" si="862"/>
        <v>4.4389651130631876E-2</v>
      </c>
      <c r="AB4563" s="20">
        <v>0</v>
      </c>
      <c r="AC4563" s="20">
        <v>0</v>
      </c>
      <c r="AE4563" s="20">
        <f t="shared" si="863"/>
        <v>0.18710412305354918</v>
      </c>
      <c r="AF4563" s="20">
        <f t="shared" si="864"/>
        <v>0.22778965113063188</v>
      </c>
    </row>
    <row r="4564" spans="1:32" x14ac:dyDescent="0.2">
      <c r="A4564" s="14" t="s">
        <v>4642</v>
      </c>
      <c r="B4564" s="20">
        <v>5.6452519110477217E-2</v>
      </c>
      <c r="C4564" s="20">
        <v>5.7757816076472485E-2</v>
      </c>
      <c r="D4564" s="27">
        <v>5.7761116085338654E-2</v>
      </c>
      <c r="E4564" s="27">
        <f t="shared" si="853"/>
        <v>17.100000000000001</v>
      </c>
      <c r="F4564" s="27">
        <f t="shared" si="854"/>
        <v>-17.099900000000002</v>
      </c>
      <c r="G4564" s="27">
        <f t="shared" si="855"/>
        <v>-17.100000000000001</v>
      </c>
      <c r="H4564" s="27">
        <f t="shared" si="857"/>
        <v>1000</v>
      </c>
      <c r="I4564" s="27">
        <f t="shared" si="856"/>
        <v>1000</v>
      </c>
      <c r="J4564" s="27">
        <f t="shared" si="858"/>
        <v>1000</v>
      </c>
      <c r="K4564" s="12">
        <v>-28.26</v>
      </c>
      <c r="L4564" s="12">
        <f t="shared" si="859"/>
        <v>18.100000000000001</v>
      </c>
      <c r="M4564" s="27"/>
      <c r="N4564" s="27"/>
      <c r="P4564" s="12">
        <v>17.100000000000001</v>
      </c>
      <c r="Q4564" s="39">
        <v>41.03</v>
      </c>
      <c r="R4564" s="12">
        <f t="shared" si="860"/>
        <v>28.26</v>
      </c>
      <c r="S4564" s="12">
        <v>0.75565405965159771</v>
      </c>
      <c r="T4564" s="20">
        <v>1.7681751411923539</v>
      </c>
      <c r="Y4564" s="20">
        <f t="shared" si="861"/>
        <v>4.3979342494325384E-2</v>
      </c>
      <c r="Z4564" s="20">
        <f t="shared" si="862"/>
        <v>4.1653215370726027E-2</v>
      </c>
      <c r="AB4564" s="20">
        <v>0</v>
      </c>
      <c r="AC4564" s="20">
        <v>0</v>
      </c>
      <c r="AE4564" s="20">
        <f t="shared" si="863"/>
        <v>0.1839793424943254</v>
      </c>
      <c r="AF4564" s="20">
        <f t="shared" si="864"/>
        <v>0.22505321537072603</v>
      </c>
    </row>
    <row r="4565" spans="1:32" x14ac:dyDescent="0.2">
      <c r="A4565" s="14" t="s">
        <v>4643</v>
      </c>
      <c r="B4565" s="20">
        <v>6.748087569827052E-2</v>
      </c>
      <c r="C4565" s="20">
        <v>6.9614860475589707E-2</v>
      </c>
      <c r="D4565" s="27">
        <v>6.9618523417887351E-2</v>
      </c>
      <c r="E4565" s="27">
        <f t="shared" si="853"/>
        <v>17.010000000000002</v>
      </c>
      <c r="F4565" s="27">
        <f t="shared" si="854"/>
        <v>-17.009900000000002</v>
      </c>
      <c r="G4565" s="27">
        <f t="shared" si="855"/>
        <v>-17.010000000000002</v>
      </c>
      <c r="H4565" s="27">
        <f t="shared" si="857"/>
        <v>1000</v>
      </c>
      <c r="I4565" s="27">
        <f t="shared" si="856"/>
        <v>1000</v>
      </c>
      <c r="J4565" s="27">
        <f t="shared" si="858"/>
        <v>1000</v>
      </c>
      <c r="K4565" s="12">
        <v>-28.26</v>
      </c>
      <c r="L4565" s="12">
        <f t="shared" si="859"/>
        <v>18.010000000000002</v>
      </c>
      <c r="M4565" s="27"/>
      <c r="N4565" s="27"/>
      <c r="P4565" s="12">
        <v>17.010000000000002</v>
      </c>
      <c r="Q4565" s="39">
        <v>41</v>
      </c>
      <c r="R4565" s="12">
        <f t="shared" si="860"/>
        <v>28.26</v>
      </c>
      <c r="S4565" s="12">
        <v>0.85038318525242507</v>
      </c>
      <c r="T4565" s="20">
        <v>1.989147301492237</v>
      </c>
      <c r="Y4565" s="20">
        <f t="shared" si="861"/>
        <v>4.9492612231680583E-2</v>
      </c>
      <c r="Z4565" s="20">
        <f t="shared" si="862"/>
        <v>4.6858695738298012E-2</v>
      </c>
      <c r="AB4565" s="20">
        <v>0</v>
      </c>
      <c r="AC4565" s="20">
        <v>0</v>
      </c>
      <c r="AE4565" s="20">
        <f t="shared" si="863"/>
        <v>0.1894926122316806</v>
      </c>
      <c r="AF4565" s="20">
        <f t="shared" si="864"/>
        <v>0.23025869573829802</v>
      </c>
    </row>
    <row r="4566" spans="1:32" x14ac:dyDescent="0.2">
      <c r="A4566" s="14" t="s">
        <v>4644</v>
      </c>
      <c r="B4566" s="20">
        <v>8.9693056705226815E-2</v>
      </c>
      <c r="C4566" s="20">
        <v>9.0237134146837039E-2</v>
      </c>
      <c r="D4566" s="27">
        <v>9.0241017164445561E-2</v>
      </c>
      <c r="E4566" s="27">
        <f t="shared" si="853"/>
        <v>18.12</v>
      </c>
      <c r="F4566" s="27">
        <f t="shared" si="854"/>
        <v>-18.119900000000001</v>
      </c>
      <c r="G4566" s="27">
        <f t="shared" si="855"/>
        <v>-18.12</v>
      </c>
      <c r="H4566" s="27">
        <f t="shared" si="857"/>
        <v>1000</v>
      </c>
      <c r="I4566" s="27">
        <f t="shared" si="856"/>
        <v>1000</v>
      </c>
      <c r="J4566" s="27">
        <f t="shared" si="858"/>
        <v>1000</v>
      </c>
      <c r="K4566" s="12">
        <v>-28.26</v>
      </c>
      <c r="L4566" s="12">
        <f t="shared" si="859"/>
        <v>19.12</v>
      </c>
      <c r="M4566" s="27"/>
      <c r="N4566" s="27"/>
      <c r="P4566" s="12">
        <v>18.12</v>
      </c>
      <c r="Q4566" s="39">
        <v>40.93</v>
      </c>
      <c r="R4566" s="12">
        <f t="shared" si="860"/>
        <v>28.26</v>
      </c>
      <c r="S4566" s="12">
        <v>1.3686197593090312</v>
      </c>
      <c r="T4566" s="20">
        <v>3.245463922451433</v>
      </c>
      <c r="Y4566" s="20">
        <f t="shared" si="861"/>
        <v>7.9654170278532943E-2</v>
      </c>
      <c r="Z4566" s="20">
        <f t="shared" si="862"/>
        <v>7.645396917447364E-2</v>
      </c>
      <c r="AB4566" s="20">
        <v>0</v>
      </c>
      <c r="AC4566" s="20">
        <v>0</v>
      </c>
      <c r="AE4566" s="20">
        <f t="shared" si="863"/>
        <v>0.21965417027853296</v>
      </c>
      <c r="AF4566" s="20">
        <f t="shared" si="864"/>
        <v>0.25985396917447368</v>
      </c>
    </row>
    <row r="4567" spans="1:32" x14ac:dyDescent="0.2">
      <c r="A4567" s="14" t="s">
        <v>4645</v>
      </c>
      <c r="B4567" s="20">
        <v>0.12847746608310062</v>
      </c>
      <c r="C4567" s="20">
        <v>0.1295285708175678</v>
      </c>
      <c r="D4567" s="27">
        <v>0.12953125729930495</v>
      </c>
      <c r="E4567" s="27">
        <f t="shared" si="853"/>
        <v>22.32</v>
      </c>
      <c r="F4567" s="27">
        <f t="shared" si="854"/>
        <v>-22.319900000000001</v>
      </c>
      <c r="G4567" s="27">
        <f t="shared" si="855"/>
        <v>-22.32</v>
      </c>
      <c r="H4567" s="27">
        <f t="shared" si="857"/>
        <v>1000</v>
      </c>
      <c r="I4567" s="27">
        <f t="shared" si="856"/>
        <v>1000</v>
      </c>
      <c r="J4567" s="27">
        <f t="shared" si="858"/>
        <v>1000</v>
      </c>
      <c r="K4567" s="12">
        <v>-28.26</v>
      </c>
      <c r="L4567" s="12">
        <f t="shared" si="859"/>
        <v>23.32</v>
      </c>
      <c r="M4567" s="27"/>
      <c r="N4567" s="27"/>
      <c r="P4567" s="12">
        <v>22.32</v>
      </c>
      <c r="Q4567" s="39">
        <v>40.04</v>
      </c>
      <c r="R4567" s="12">
        <f t="shared" si="860"/>
        <v>28.26</v>
      </c>
      <c r="S4567" s="12">
        <v>2.047944054190614</v>
      </c>
      <c r="T4567" s="20">
        <v>4.9943660873136047</v>
      </c>
      <c r="Y4567" s="20">
        <f t="shared" si="861"/>
        <v>0.11919109256157867</v>
      </c>
      <c r="Z4567" s="20">
        <f t="shared" si="862"/>
        <v>0.11765316762390383</v>
      </c>
      <c r="AB4567" s="20">
        <v>1.8776386940529591E-2</v>
      </c>
      <c r="AC4567" s="20">
        <v>0</v>
      </c>
      <c r="AE4567" s="20">
        <f t="shared" si="863"/>
        <v>0.25919109256157868</v>
      </c>
      <c r="AF4567" s="20">
        <f t="shared" si="864"/>
        <v>0.30105316762390383</v>
      </c>
    </row>
    <row r="4568" spans="1:32" x14ac:dyDescent="0.2">
      <c r="A4568" s="14" t="s">
        <v>4646</v>
      </c>
      <c r="B4568" s="20">
        <v>0.14088007916727477</v>
      </c>
      <c r="C4568" s="20">
        <v>0.14095253658020929</v>
      </c>
      <c r="D4568" s="27">
        <v>0.14095439392226725</v>
      </c>
      <c r="E4568" s="27">
        <f t="shared" si="853"/>
        <v>21.99</v>
      </c>
      <c r="F4568" s="27">
        <f t="shared" si="854"/>
        <v>-21.989899999999999</v>
      </c>
      <c r="G4568" s="27">
        <f t="shared" si="855"/>
        <v>-21.99</v>
      </c>
      <c r="H4568" s="27">
        <f t="shared" si="857"/>
        <v>1000</v>
      </c>
      <c r="I4568" s="27">
        <f t="shared" si="856"/>
        <v>1000</v>
      </c>
      <c r="J4568" s="27">
        <f t="shared" si="858"/>
        <v>1000</v>
      </c>
      <c r="K4568" s="12">
        <v>-28.26</v>
      </c>
      <c r="L4568" s="12">
        <f t="shared" si="859"/>
        <v>22.99</v>
      </c>
      <c r="M4568" s="27"/>
      <c r="N4568" s="27"/>
      <c r="P4568" s="12">
        <v>21.99</v>
      </c>
      <c r="Q4568" s="39">
        <v>42.05</v>
      </c>
      <c r="R4568" s="12">
        <f t="shared" si="860"/>
        <v>28.26</v>
      </c>
      <c r="S4568" s="12">
        <v>2.3204133092148171</v>
      </c>
      <c r="T4568" s="20">
        <v>5.6333603060767503</v>
      </c>
      <c r="Y4568" s="20">
        <f t="shared" si="861"/>
        <v>0.13504890280269352</v>
      </c>
      <c r="Z4568" s="20">
        <f t="shared" si="862"/>
        <v>0.13270606775507621</v>
      </c>
      <c r="AB4568" s="20">
        <v>3.1179295394867815E-2</v>
      </c>
      <c r="AC4568" s="20">
        <v>0</v>
      </c>
      <c r="AE4568" s="20">
        <f t="shared" si="863"/>
        <v>0.27504890280269356</v>
      </c>
      <c r="AF4568" s="20">
        <f t="shared" si="864"/>
        <v>0.31610606775507621</v>
      </c>
    </row>
    <row r="4569" spans="1:32" x14ac:dyDescent="0.2">
      <c r="A4569" s="14" t="s">
        <v>4647</v>
      </c>
      <c r="B4569" s="20">
        <v>0.13319481292134075</v>
      </c>
      <c r="C4569" s="20">
        <v>0.13052326068685383</v>
      </c>
      <c r="D4569" s="27">
        <v>0.13052464228329375</v>
      </c>
      <c r="E4569" s="27">
        <f t="shared" si="853"/>
        <v>21.78</v>
      </c>
      <c r="F4569" s="27">
        <f t="shared" si="854"/>
        <v>-21.779900000000001</v>
      </c>
      <c r="G4569" s="27">
        <f t="shared" si="855"/>
        <v>-21.78</v>
      </c>
      <c r="H4569" s="27">
        <f t="shared" si="857"/>
        <v>1000</v>
      </c>
      <c r="I4569" s="27">
        <f t="shared" si="856"/>
        <v>1000</v>
      </c>
      <c r="J4569" s="27">
        <f t="shared" si="858"/>
        <v>1000</v>
      </c>
      <c r="K4569" s="12">
        <v>-28.26</v>
      </c>
      <c r="L4569" s="12">
        <f t="shared" si="859"/>
        <v>22.78</v>
      </c>
      <c r="M4569" s="27"/>
      <c r="N4569" s="27"/>
      <c r="P4569" s="12">
        <v>21.78</v>
      </c>
      <c r="Q4569" s="39">
        <v>46.05</v>
      </c>
      <c r="R4569" s="12">
        <f t="shared" si="860"/>
        <v>28.26</v>
      </c>
      <c r="S4569" s="12">
        <v>2.3291397979456767</v>
      </c>
      <c r="T4569" s="20">
        <v>5.5203577811734403</v>
      </c>
      <c r="Y4569" s="20">
        <f t="shared" si="861"/>
        <v>0.13555678763671969</v>
      </c>
      <c r="Z4569" s="20">
        <f t="shared" si="862"/>
        <v>0.13004404723596671</v>
      </c>
      <c r="AB4569" s="20">
        <v>2.34942261240602E-2</v>
      </c>
      <c r="AC4569" s="20">
        <v>0</v>
      </c>
      <c r="AE4569" s="20">
        <f t="shared" si="863"/>
        <v>0.2755567876367197</v>
      </c>
      <c r="AF4569" s="20">
        <f t="shared" si="864"/>
        <v>0.31344404723596675</v>
      </c>
    </row>
    <row r="4570" spans="1:32" x14ac:dyDescent="0.2">
      <c r="A4570" s="14" t="s">
        <v>4648</v>
      </c>
      <c r="B4570" s="20">
        <v>0.11856206832921437</v>
      </c>
      <c r="C4570" s="20">
        <v>0.11642628996954664</v>
      </c>
      <c r="D4570" s="27">
        <v>0.11642835928553667</v>
      </c>
      <c r="E4570" s="27">
        <f t="shared" si="853"/>
        <v>16.989999999999998</v>
      </c>
      <c r="F4570" s="27">
        <f t="shared" si="854"/>
        <v>-16.989899999999999</v>
      </c>
      <c r="G4570" s="27">
        <f t="shared" si="855"/>
        <v>-16.989999999999998</v>
      </c>
      <c r="H4570" s="27">
        <f t="shared" si="857"/>
        <v>1000</v>
      </c>
      <c r="I4570" s="27">
        <f t="shared" si="856"/>
        <v>1000</v>
      </c>
      <c r="J4570" s="27">
        <f t="shared" si="858"/>
        <v>1000</v>
      </c>
      <c r="K4570" s="12">
        <v>-28.26</v>
      </c>
      <c r="L4570" s="12">
        <f t="shared" si="859"/>
        <v>17.989999999999998</v>
      </c>
      <c r="M4570" s="27"/>
      <c r="N4570" s="27"/>
      <c r="P4570" s="12">
        <v>16.989999999999998</v>
      </c>
      <c r="Q4570" s="39">
        <v>52.97</v>
      </c>
      <c r="R4570" s="12">
        <f t="shared" si="860"/>
        <v>28.26</v>
      </c>
      <c r="S4570" s="12">
        <v>2.0560927354931269</v>
      </c>
      <c r="T4570" s="20">
        <v>4.8747547766311383</v>
      </c>
      <c r="Y4570" s="20">
        <f t="shared" si="861"/>
        <v>0.1196653487920627</v>
      </c>
      <c r="Z4570" s="20">
        <f t="shared" si="862"/>
        <v>0.11483546276618714</v>
      </c>
      <c r="AB4570" s="20">
        <v>8.8611503565830946E-3</v>
      </c>
      <c r="AC4570" s="20">
        <v>0</v>
      </c>
      <c r="AE4570" s="20">
        <f t="shared" si="863"/>
        <v>0.25966534879206271</v>
      </c>
      <c r="AF4570" s="20">
        <f t="shared" si="864"/>
        <v>0.29823546276618718</v>
      </c>
    </row>
    <row r="4571" spans="1:32" x14ac:dyDescent="0.2">
      <c r="A4571" s="14" t="s">
        <v>4649</v>
      </c>
      <c r="B4571" s="20">
        <v>0.11700032619623897</v>
      </c>
      <c r="C4571" s="20">
        <v>0.11497796907540167</v>
      </c>
      <c r="D4571" s="27">
        <v>0.11498005447732539</v>
      </c>
      <c r="E4571" s="27">
        <f t="shared" si="853"/>
        <v>16.989999999999998</v>
      </c>
      <c r="F4571" s="27">
        <f t="shared" si="854"/>
        <v>-16.989899999999999</v>
      </c>
      <c r="G4571" s="27">
        <f t="shared" si="855"/>
        <v>-16.989999999999998</v>
      </c>
      <c r="H4571" s="27">
        <f t="shared" si="857"/>
        <v>1000</v>
      </c>
      <c r="I4571" s="27">
        <f t="shared" si="856"/>
        <v>1000</v>
      </c>
      <c r="J4571" s="27">
        <f t="shared" si="858"/>
        <v>1000</v>
      </c>
      <c r="K4571" s="12">
        <v>-28.26</v>
      </c>
      <c r="L4571" s="12">
        <f t="shared" si="859"/>
        <v>17.989999999999998</v>
      </c>
      <c r="M4571" s="27"/>
      <c r="N4571" s="27"/>
      <c r="P4571" s="12">
        <v>16.989999999999998</v>
      </c>
      <c r="Q4571" s="39">
        <v>52.71</v>
      </c>
      <c r="R4571" s="12">
        <f t="shared" si="860"/>
        <v>28.26</v>
      </c>
      <c r="S4571" s="12">
        <v>2.0208614232290452</v>
      </c>
      <c r="T4571" s="20">
        <v>4.7907074033710577</v>
      </c>
      <c r="Y4571" s="20">
        <f t="shared" si="861"/>
        <v>0.11761487353980116</v>
      </c>
      <c r="Z4571" s="20">
        <f t="shared" si="862"/>
        <v>0.11285554388926798</v>
      </c>
      <c r="AB4571" s="20">
        <v>7.2994005941283274E-3</v>
      </c>
      <c r="AC4571" s="20">
        <v>0</v>
      </c>
      <c r="AE4571" s="20">
        <f t="shared" si="863"/>
        <v>0.25761487353980117</v>
      </c>
      <c r="AF4571" s="20">
        <f t="shared" si="864"/>
        <v>0.296255543889268</v>
      </c>
    </row>
    <row r="4572" spans="1:32" x14ac:dyDescent="0.2">
      <c r="A4572" s="14" t="s">
        <v>4650</v>
      </c>
      <c r="B4572" s="20">
        <v>0.1038474395484912</v>
      </c>
      <c r="C4572" s="20">
        <v>0.10101718062351836</v>
      </c>
      <c r="D4572" s="27">
        <v>0.10101904392552742</v>
      </c>
      <c r="E4572" s="27">
        <f t="shared" si="853"/>
        <v>15.32</v>
      </c>
      <c r="F4572" s="27">
        <f t="shared" si="854"/>
        <v>-15.319900000000001</v>
      </c>
      <c r="G4572" s="27">
        <f t="shared" si="855"/>
        <v>-15.32</v>
      </c>
      <c r="H4572" s="27">
        <f t="shared" si="857"/>
        <v>1000</v>
      </c>
      <c r="I4572" s="27">
        <f t="shared" si="856"/>
        <v>1000</v>
      </c>
      <c r="J4572" s="27">
        <f t="shared" si="858"/>
        <v>1000</v>
      </c>
      <c r="K4572" s="12">
        <v>-28.26</v>
      </c>
      <c r="L4572" s="12">
        <f t="shared" si="859"/>
        <v>16.32</v>
      </c>
      <c r="M4572" s="27"/>
      <c r="N4572" s="27"/>
      <c r="P4572" s="12">
        <v>15.32</v>
      </c>
      <c r="Q4572" s="39">
        <v>54.75</v>
      </c>
      <c r="R4572" s="12">
        <f t="shared" si="860"/>
        <v>28.26</v>
      </c>
      <c r="S4572" s="12">
        <v>1.8753096750695171</v>
      </c>
      <c r="T4572" s="20">
        <v>4.4306027757406943</v>
      </c>
      <c r="Y4572" s="20">
        <f t="shared" si="861"/>
        <v>0.10914370859177315</v>
      </c>
      <c r="Z4572" s="20">
        <f t="shared" si="862"/>
        <v>0.1043724953149238</v>
      </c>
      <c r="AB4572" s="20">
        <v>0</v>
      </c>
      <c r="AC4572" s="20">
        <v>0</v>
      </c>
      <c r="AE4572" s="20">
        <f t="shared" si="863"/>
        <v>0.24914370859177315</v>
      </c>
      <c r="AF4572" s="20">
        <f t="shared" si="864"/>
        <v>0.28777249531492383</v>
      </c>
    </row>
    <row r="4573" spans="1:32" x14ac:dyDescent="0.2">
      <c r="A4573" s="14" t="s">
        <v>4651</v>
      </c>
      <c r="B4573" s="20">
        <v>9.9224036214358713E-2</v>
      </c>
      <c r="C4573" s="20">
        <v>9.6962497352196475E-2</v>
      </c>
      <c r="D4573" s="27">
        <v>9.6964490269323411E-2</v>
      </c>
      <c r="E4573" s="27">
        <f t="shared" si="853"/>
        <v>8.98</v>
      </c>
      <c r="F4573" s="27">
        <f t="shared" si="854"/>
        <v>-8.9799000000000007</v>
      </c>
      <c r="G4573" s="27">
        <f t="shared" si="855"/>
        <v>-8.98</v>
      </c>
      <c r="H4573" s="27">
        <f t="shared" si="857"/>
        <v>1000</v>
      </c>
      <c r="I4573" s="27">
        <f t="shared" si="856"/>
        <v>1000</v>
      </c>
      <c r="J4573" s="27">
        <f t="shared" si="858"/>
        <v>1000</v>
      </c>
      <c r="K4573" s="12">
        <v>-28.26</v>
      </c>
      <c r="L4573" s="12">
        <f t="shared" si="859"/>
        <v>9.98</v>
      </c>
      <c r="M4573" s="27"/>
      <c r="N4573" s="27"/>
      <c r="P4573" s="12">
        <v>8.98</v>
      </c>
      <c r="Q4573" s="39">
        <v>52.58</v>
      </c>
      <c r="R4573" s="12">
        <f t="shared" si="860"/>
        <v>28.26</v>
      </c>
      <c r="S4573" s="12">
        <v>1.764360133792898</v>
      </c>
      <c r="T4573" s="20">
        <v>4.1819247767412069</v>
      </c>
      <c r="Y4573" s="20">
        <f t="shared" si="861"/>
        <v>0.10268640473285857</v>
      </c>
      <c r="Z4573" s="20">
        <f t="shared" si="862"/>
        <v>9.8514343591728643E-2</v>
      </c>
      <c r="AB4573" s="20">
        <v>0</v>
      </c>
      <c r="AC4573" s="20">
        <v>0</v>
      </c>
      <c r="AE4573" s="20">
        <f t="shared" si="863"/>
        <v>0.24268640473285857</v>
      </c>
      <c r="AF4573" s="20">
        <f t="shared" si="864"/>
        <v>0.28191434359172862</v>
      </c>
    </row>
    <row r="4574" spans="1:32" x14ac:dyDescent="0.2">
      <c r="A4574" s="14" t="s">
        <v>4652</v>
      </c>
      <c r="B4574" s="20">
        <v>9.2094057011625832E-2</v>
      </c>
      <c r="C4574" s="20">
        <v>8.8776563174572137E-2</v>
      </c>
      <c r="D4574" s="27">
        <v>8.877836510162336E-2</v>
      </c>
      <c r="E4574" s="27">
        <f t="shared" si="853"/>
        <v>11.64</v>
      </c>
      <c r="F4574" s="27">
        <f t="shared" si="854"/>
        <v>-11.639900000000001</v>
      </c>
      <c r="G4574" s="27">
        <f t="shared" si="855"/>
        <v>-11.64</v>
      </c>
      <c r="H4574" s="27">
        <f t="shared" si="857"/>
        <v>1000</v>
      </c>
      <c r="I4574" s="27">
        <f t="shared" si="856"/>
        <v>1000</v>
      </c>
      <c r="J4574" s="27">
        <f t="shared" si="858"/>
        <v>1000</v>
      </c>
      <c r="K4574" s="12">
        <v>-28.26</v>
      </c>
      <c r="L4574" s="12">
        <f t="shared" si="859"/>
        <v>12.64</v>
      </c>
      <c r="M4574" s="27"/>
      <c r="N4574" s="27"/>
      <c r="P4574" s="12">
        <v>11.64</v>
      </c>
      <c r="Q4574" s="39">
        <v>55.5</v>
      </c>
      <c r="R4574" s="12">
        <f t="shared" si="860"/>
        <v>28.26</v>
      </c>
      <c r="S4574" s="12">
        <v>1.7409238902363287</v>
      </c>
      <c r="T4574" s="20">
        <v>4.1177180159115085</v>
      </c>
      <c r="Y4574" s="20">
        <f t="shared" si="861"/>
        <v>0.10132240679095642</v>
      </c>
      <c r="Z4574" s="20">
        <f t="shared" si="862"/>
        <v>9.7001813540382786E-2</v>
      </c>
      <c r="AB4574" s="20">
        <v>0</v>
      </c>
      <c r="AC4574" s="20">
        <v>0</v>
      </c>
      <c r="AE4574" s="20">
        <f t="shared" si="863"/>
        <v>0.24132240679095643</v>
      </c>
      <c r="AF4574" s="20">
        <f t="shared" si="864"/>
        <v>0.28040181354038279</v>
      </c>
    </row>
    <row r="4575" spans="1:32" x14ac:dyDescent="0.2">
      <c r="A4575" s="14" t="s">
        <v>4653</v>
      </c>
      <c r="B4575" s="20">
        <v>8.9916473199983388E-2</v>
      </c>
      <c r="C4575" s="20">
        <v>8.7822832897687414E-2</v>
      </c>
      <c r="D4575" s="27">
        <v>8.7825084285922686E-2</v>
      </c>
      <c r="E4575" s="27">
        <f t="shared" si="853"/>
        <v>11.25</v>
      </c>
      <c r="F4575" s="27">
        <f t="shared" si="854"/>
        <v>-11.2499</v>
      </c>
      <c r="G4575" s="27">
        <f t="shared" si="855"/>
        <v>-11.25</v>
      </c>
      <c r="H4575" s="27">
        <f t="shared" si="857"/>
        <v>1000</v>
      </c>
      <c r="I4575" s="27">
        <f t="shared" si="856"/>
        <v>1000</v>
      </c>
      <c r="J4575" s="27">
        <f t="shared" si="858"/>
        <v>1000</v>
      </c>
      <c r="K4575" s="12">
        <v>-28.26</v>
      </c>
      <c r="L4575" s="12">
        <f t="shared" si="859"/>
        <v>12.25</v>
      </c>
      <c r="M4575" s="27"/>
      <c r="N4575" s="27"/>
      <c r="P4575" s="12">
        <v>11.25</v>
      </c>
      <c r="Q4575" s="39">
        <v>49.83</v>
      </c>
      <c r="R4575" s="12">
        <f t="shared" si="860"/>
        <v>28.26</v>
      </c>
      <c r="S4575" s="12">
        <v>1.5872234607742983</v>
      </c>
      <c r="T4575" s="20">
        <v>3.7424933371215898</v>
      </c>
      <c r="Y4575" s="20">
        <f t="shared" si="861"/>
        <v>9.2376985612445006E-2</v>
      </c>
      <c r="Z4575" s="20">
        <f t="shared" si="862"/>
        <v>8.8162579239470448E-2</v>
      </c>
      <c r="AB4575" s="20">
        <v>0</v>
      </c>
      <c r="AC4575" s="20">
        <v>0</v>
      </c>
      <c r="AE4575" s="20">
        <f t="shared" si="863"/>
        <v>0.23237698561244502</v>
      </c>
      <c r="AF4575" s="20">
        <f t="shared" si="864"/>
        <v>0.27156257923947047</v>
      </c>
    </row>
    <row r="4576" spans="1:32" x14ac:dyDescent="0.2">
      <c r="A4576" s="14" t="s">
        <v>4654</v>
      </c>
      <c r="B4576" s="20">
        <v>8.6634668973310208E-2</v>
      </c>
      <c r="C4576" s="20">
        <v>8.4110400964078486E-2</v>
      </c>
      <c r="D4576" s="27">
        <v>8.4112556162008731E-2</v>
      </c>
      <c r="E4576" s="27">
        <f t="shared" si="853"/>
        <v>16.899999999999999</v>
      </c>
      <c r="F4576" s="27">
        <f t="shared" si="854"/>
        <v>-16.899899999999999</v>
      </c>
      <c r="G4576" s="27">
        <f t="shared" si="855"/>
        <v>-16.899999999999999</v>
      </c>
      <c r="H4576" s="27">
        <f t="shared" si="857"/>
        <v>1000</v>
      </c>
      <c r="I4576" s="27">
        <f t="shared" si="856"/>
        <v>1000</v>
      </c>
      <c r="J4576" s="27">
        <f t="shared" si="858"/>
        <v>1000</v>
      </c>
      <c r="K4576" s="12">
        <v>-28.26</v>
      </c>
      <c r="L4576" s="12">
        <f t="shared" si="859"/>
        <v>17.899999999999999</v>
      </c>
      <c r="M4576" s="27"/>
      <c r="N4576" s="27"/>
      <c r="P4576" s="12">
        <v>16.899999999999999</v>
      </c>
      <c r="Q4576" s="39">
        <v>46.17</v>
      </c>
      <c r="R4576" s="12">
        <f t="shared" si="860"/>
        <v>28.26</v>
      </c>
      <c r="S4576" s="12">
        <v>1.5690171727256959</v>
      </c>
      <c r="T4576" s="20">
        <v>3.6927605883402821</v>
      </c>
      <c r="Y4576" s="20">
        <f t="shared" si="861"/>
        <v>9.1317372992870113E-2</v>
      </c>
      <c r="Z4576" s="20">
        <f t="shared" si="862"/>
        <v>8.6991016056781931E-2</v>
      </c>
      <c r="AB4576" s="20">
        <v>0</v>
      </c>
      <c r="AC4576" s="20">
        <v>0</v>
      </c>
      <c r="AE4576" s="20">
        <f t="shared" si="863"/>
        <v>0.23131737299287014</v>
      </c>
      <c r="AF4576" s="20">
        <f t="shared" si="864"/>
        <v>0.27039101605678195</v>
      </c>
    </row>
    <row r="4577" spans="1:32" x14ac:dyDescent="0.2">
      <c r="A4577" s="14" t="s">
        <v>4655</v>
      </c>
      <c r="B4577" s="20">
        <v>8.2455734636118674E-2</v>
      </c>
      <c r="C4577" s="20">
        <v>8.02290977989433E-2</v>
      </c>
      <c r="D4577" s="27">
        <v>8.0231194421385224E-2</v>
      </c>
      <c r="E4577" s="27">
        <f t="shared" si="853"/>
        <v>22</v>
      </c>
      <c r="F4577" s="27">
        <f t="shared" si="854"/>
        <v>-21.9999</v>
      </c>
      <c r="G4577" s="27">
        <f t="shared" si="855"/>
        <v>-22</v>
      </c>
      <c r="H4577" s="27">
        <f t="shared" si="857"/>
        <v>1000</v>
      </c>
      <c r="I4577" s="27">
        <f t="shared" si="856"/>
        <v>1000</v>
      </c>
      <c r="J4577" s="27">
        <f t="shared" si="858"/>
        <v>1000</v>
      </c>
      <c r="K4577" s="12">
        <v>-28.26</v>
      </c>
      <c r="L4577" s="12">
        <f t="shared" si="859"/>
        <v>23</v>
      </c>
      <c r="M4577" s="27"/>
      <c r="N4577" s="27"/>
      <c r="P4577" s="12">
        <v>22</v>
      </c>
      <c r="Q4577" s="39">
        <v>46.48</v>
      </c>
      <c r="R4577" s="12">
        <f t="shared" si="860"/>
        <v>28.26</v>
      </c>
      <c r="S4577" s="12">
        <v>1.4843713028473664</v>
      </c>
      <c r="T4577" s="20">
        <v>3.501055907919528</v>
      </c>
      <c r="Y4577" s="20">
        <f t="shared" si="861"/>
        <v>8.6390952424408488E-2</v>
      </c>
      <c r="Z4577" s="20">
        <f t="shared" si="862"/>
        <v>8.2474994903041943E-2</v>
      </c>
      <c r="AB4577" s="20">
        <v>0</v>
      </c>
      <c r="AC4577" s="20">
        <v>0</v>
      </c>
      <c r="AE4577" s="20">
        <f t="shared" si="863"/>
        <v>0.22639095242440849</v>
      </c>
      <c r="AF4577" s="20">
        <f t="shared" si="864"/>
        <v>0.26587499490304195</v>
      </c>
    </row>
    <row r="4578" spans="1:32" x14ac:dyDescent="0.2">
      <c r="A4578" s="14" t="s">
        <v>4656</v>
      </c>
      <c r="B4578" s="20">
        <v>8.1307799798442645E-2</v>
      </c>
      <c r="C4578" s="20">
        <v>7.8853541038723968E-2</v>
      </c>
      <c r="D4578" s="27">
        <v>7.8855041240113333E-2</v>
      </c>
      <c r="E4578" s="27">
        <f t="shared" si="853"/>
        <v>27.92</v>
      </c>
      <c r="F4578" s="27">
        <f t="shared" si="854"/>
        <v>-27.919900000000002</v>
      </c>
      <c r="G4578" s="27">
        <f t="shared" si="855"/>
        <v>-27.92</v>
      </c>
      <c r="H4578" s="27">
        <f t="shared" si="857"/>
        <v>1000</v>
      </c>
      <c r="I4578" s="27">
        <f t="shared" si="856"/>
        <v>1000</v>
      </c>
      <c r="J4578" s="27">
        <f t="shared" si="858"/>
        <v>1000</v>
      </c>
      <c r="K4578" s="12">
        <v>-28.26</v>
      </c>
      <c r="L4578" s="12">
        <f t="shared" si="859"/>
        <v>28.92</v>
      </c>
      <c r="M4578" s="27"/>
      <c r="N4578" s="27"/>
      <c r="P4578" s="12">
        <v>27.92</v>
      </c>
      <c r="Q4578" s="39">
        <v>45.34</v>
      </c>
      <c r="R4578" s="12">
        <f t="shared" si="860"/>
        <v>28.26</v>
      </c>
      <c r="S4578" s="12">
        <v>1.507405242134092</v>
      </c>
      <c r="T4578" s="20">
        <v>3.5806879205982312</v>
      </c>
      <c r="Y4578" s="20">
        <f t="shared" si="861"/>
        <v>8.7731536110747008E-2</v>
      </c>
      <c r="Z4578" s="20">
        <f t="shared" si="862"/>
        <v>8.4350900347721858E-2</v>
      </c>
      <c r="AB4578" s="20">
        <v>0</v>
      </c>
      <c r="AC4578" s="20">
        <v>0</v>
      </c>
      <c r="AE4578" s="20">
        <f t="shared" si="863"/>
        <v>0.22773153611074703</v>
      </c>
      <c r="AF4578" s="20">
        <f t="shared" si="864"/>
        <v>0.26775090034772187</v>
      </c>
    </row>
    <row r="4579" spans="1:32" x14ac:dyDescent="0.2">
      <c r="A4579" s="14" t="s">
        <v>4657</v>
      </c>
      <c r="B4579" s="20">
        <v>8.3073166408677263E-2</v>
      </c>
      <c r="C4579" s="20">
        <v>8.0304053669709705E-2</v>
      </c>
      <c r="D4579" s="27">
        <v>8.0305331370161506E-2</v>
      </c>
      <c r="E4579" s="27">
        <f t="shared" si="853"/>
        <v>30.63</v>
      </c>
      <c r="F4579" s="27">
        <f t="shared" si="854"/>
        <v>-30.629899999999999</v>
      </c>
      <c r="G4579" s="27">
        <f t="shared" si="855"/>
        <v>-30.63</v>
      </c>
      <c r="H4579" s="27">
        <f t="shared" si="857"/>
        <v>1000</v>
      </c>
      <c r="I4579" s="27">
        <f t="shared" si="856"/>
        <v>1000</v>
      </c>
      <c r="J4579" s="27">
        <f t="shared" si="858"/>
        <v>1000</v>
      </c>
      <c r="K4579" s="12">
        <v>-28.26</v>
      </c>
      <c r="L4579" s="12">
        <f t="shared" si="859"/>
        <v>31.63</v>
      </c>
      <c r="M4579" s="27"/>
      <c r="N4579" s="27"/>
      <c r="P4579" s="12">
        <v>30.63</v>
      </c>
      <c r="Q4579" s="39">
        <v>50.65</v>
      </c>
      <c r="R4579" s="12">
        <f t="shared" si="860"/>
        <v>28.26</v>
      </c>
      <c r="S4579" s="12">
        <v>1.5750260877969424</v>
      </c>
      <c r="T4579" s="20">
        <v>3.7544473406433831</v>
      </c>
      <c r="Y4579" s="20">
        <f t="shared" si="861"/>
        <v>9.1667094046521971E-2</v>
      </c>
      <c r="Z4579" s="20">
        <f t="shared" si="862"/>
        <v>8.8444181820366313E-2</v>
      </c>
      <c r="AB4579" s="20">
        <v>0</v>
      </c>
      <c r="AC4579" s="20">
        <v>0</v>
      </c>
      <c r="AE4579" s="20">
        <f t="shared" si="863"/>
        <v>0.23166709404652197</v>
      </c>
      <c r="AF4579" s="20">
        <f t="shared" si="864"/>
        <v>0.27184418182036629</v>
      </c>
    </row>
    <row r="4580" spans="1:32" x14ac:dyDescent="0.2">
      <c r="A4580" s="14" t="s">
        <v>4658</v>
      </c>
      <c r="B4580" s="20">
        <v>8.9231246570950801E-2</v>
      </c>
      <c r="C4580" s="20">
        <v>8.6104251692934369E-2</v>
      </c>
      <c r="D4580" s="27">
        <v>8.6105758340645863E-2</v>
      </c>
      <c r="E4580" s="27">
        <f t="shared" si="853"/>
        <v>30.25</v>
      </c>
      <c r="F4580" s="27">
        <f t="shared" si="854"/>
        <v>-30.2499</v>
      </c>
      <c r="G4580" s="27">
        <f t="shared" si="855"/>
        <v>-30.25</v>
      </c>
      <c r="H4580" s="27">
        <f t="shared" si="857"/>
        <v>1000</v>
      </c>
      <c r="I4580" s="27">
        <f t="shared" si="856"/>
        <v>1000</v>
      </c>
      <c r="J4580" s="27">
        <f t="shared" si="858"/>
        <v>1000</v>
      </c>
      <c r="K4580" s="12">
        <v>-28.26</v>
      </c>
      <c r="L4580" s="12">
        <f t="shared" si="859"/>
        <v>31.25</v>
      </c>
      <c r="M4580" s="27"/>
      <c r="N4580" s="27"/>
      <c r="P4580" s="12">
        <v>30.25</v>
      </c>
      <c r="Q4580" s="39">
        <v>55.11</v>
      </c>
      <c r="R4580" s="12">
        <f t="shared" si="860"/>
        <v>28.26</v>
      </c>
      <c r="S4580" s="12">
        <v>1.7014170851860742</v>
      </c>
      <c r="T4580" s="20">
        <v>4.0506646632264074</v>
      </c>
      <c r="Y4580" s="20">
        <f t="shared" si="861"/>
        <v>9.9023096295671353E-2</v>
      </c>
      <c r="Z4580" s="20">
        <f t="shared" si="862"/>
        <v>9.5422225819882245E-2</v>
      </c>
      <c r="AB4580" s="20">
        <v>0</v>
      </c>
      <c r="AC4580" s="20">
        <v>0</v>
      </c>
      <c r="AE4580" s="20">
        <f t="shared" si="863"/>
        <v>0.23902309629567137</v>
      </c>
      <c r="AF4580" s="20">
        <f t="shared" si="864"/>
        <v>0.27882222581988225</v>
      </c>
    </row>
    <row r="4581" spans="1:32" x14ac:dyDescent="0.2">
      <c r="A4581" s="14" t="s">
        <v>4659</v>
      </c>
      <c r="B4581" s="20">
        <v>9.1715634272248645E-2</v>
      </c>
      <c r="C4581" s="20">
        <v>8.7834336770348478E-2</v>
      </c>
      <c r="D4581" s="27">
        <v>8.7835272835080663E-2</v>
      </c>
      <c r="E4581" s="27">
        <f t="shared" si="853"/>
        <v>29.86</v>
      </c>
      <c r="F4581" s="27">
        <f t="shared" si="854"/>
        <v>-29.8599</v>
      </c>
      <c r="G4581" s="27">
        <f t="shared" si="855"/>
        <v>-29.86</v>
      </c>
      <c r="H4581" s="27">
        <f t="shared" si="857"/>
        <v>1000</v>
      </c>
      <c r="I4581" s="27">
        <f t="shared" si="856"/>
        <v>1000</v>
      </c>
      <c r="J4581" s="27">
        <f t="shared" si="858"/>
        <v>1000</v>
      </c>
      <c r="K4581" s="12">
        <v>-28.26</v>
      </c>
      <c r="L4581" s="12">
        <f t="shared" si="859"/>
        <v>30.86</v>
      </c>
      <c r="M4581" s="27"/>
      <c r="N4581" s="27"/>
      <c r="P4581" s="12">
        <v>29.86</v>
      </c>
      <c r="Q4581" s="39">
        <v>57.97</v>
      </c>
      <c r="R4581" s="12">
        <f t="shared" si="860"/>
        <v>28.26</v>
      </c>
      <c r="S4581" s="12">
        <v>1.819231448026442</v>
      </c>
      <c r="T4581" s="20">
        <v>4.3437230657181178</v>
      </c>
      <c r="Y4581" s="20">
        <f t="shared" si="861"/>
        <v>0.1058799352789704</v>
      </c>
      <c r="Z4581" s="20">
        <f t="shared" si="862"/>
        <v>0.10232585457860156</v>
      </c>
      <c r="AB4581" s="20">
        <v>0</v>
      </c>
      <c r="AC4581" s="20">
        <v>0</v>
      </c>
      <c r="AE4581" s="20">
        <f t="shared" si="863"/>
        <v>0.2458799352789704</v>
      </c>
      <c r="AF4581" s="20">
        <f t="shared" si="864"/>
        <v>0.28572585457860156</v>
      </c>
    </row>
    <row r="4582" spans="1:32" x14ac:dyDescent="0.2">
      <c r="A4582" s="14" t="s">
        <v>4660</v>
      </c>
      <c r="B4582" s="20">
        <v>9.6780101777862323E-2</v>
      </c>
      <c r="C4582" s="20">
        <v>9.2633590084062467E-2</v>
      </c>
      <c r="D4582" s="27">
        <v>9.2634819117155265E-2</v>
      </c>
      <c r="E4582" s="27">
        <f t="shared" si="853"/>
        <v>30.61</v>
      </c>
      <c r="F4582" s="27">
        <f t="shared" si="854"/>
        <v>-30.6099</v>
      </c>
      <c r="G4582" s="27">
        <f t="shared" si="855"/>
        <v>-30.61</v>
      </c>
      <c r="H4582" s="27">
        <f t="shared" si="857"/>
        <v>1000</v>
      </c>
      <c r="I4582" s="27">
        <f t="shared" si="856"/>
        <v>1000</v>
      </c>
      <c r="J4582" s="27">
        <f t="shared" si="858"/>
        <v>1000</v>
      </c>
      <c r="K4582" s="12">
        <v>-28.26</v>
      </c>
      <c r="L4582" s="12">
        <f t="shared" si="859"/>
        <v>31.61</v>
      </c>
      <c r="M4582" s="27"/>
      <c r="N4582" s="27"/>
      <c r="P4582" s="12">
        <v>30.61</v>
      </c>
      <c r="Q4582" s="39">
        <v>57.94</v>
      </c>
      <c r="R4582" s="12">
        <f t="shared" si="860"/>
        <v>28.26</v>
      </c>
      <c r="S4582" s="12">
        <v>1.9156467376358759</v>
      </c>
      <c r="T4582" s="20">
        <v>4.563133584838476</v>
      </c>
      <c r="Y4582" s="20">
        <f t="shared" si="861"/>
        <v>0.11149134037798872</v>
      </c>
      <c r="Z4582" s="20">
        <f t="shared" si="862"/>
        <v>0.10749454708796473</v>
      </c>
      <c r="AB4582" s="20">
        <v>0</v>
      </c>
      <c r="AC4582" s="20">
        <v>0</v>
      </c>
      <c r="AE4582" s="20">
        <f t="shared" si="863"/>
        <v>0.2514913403779887</v>
      </c>
      <c r="AF4582" s="20">
        <f t="shared" si="864"/>
        <v>0.29089454708796475</v>
      </c>
    </row>
    <row r="4583" spans="1:32" x14ac:dyDescent="0.2">
      <c r="A4583" s="14" t="s">
        <v>4661</v>
      </c>
      <c r="B4583" s="20">
        <v>9.2042505679574088E-2</v>
      </c>
      <c r="C4583" s="20">
        <v>8.6920027755032866E-2</v>
      </c>
      <c r="D4583" s="27">
        <v>8.6921655673326201E-2</v>
      </c>
      <c r="E4583" s="27">
        <f t="shared" si="853"/>
        <v>28</v>
      </c>
      <c r="F4583" s="27">
        <f t="shared" si="854"/>
        <v>-27.9999</v>
      </c>
      <c r="G4583" s="27">
        <f t="shared" si="855"/>
        <v>-28</v>
      </c>
      <c r="H4583" s="27">
        <f t="shared" si="857"/>
        <v>1000</v>
      </c>
      <c r="I4583" s="27">
        <f t="shared" si="856"/>
        <v>1000</v>
      </c>
      <c r="J4583" s="27">
        <f t="shared" si="858"/>
        <v>1000</v>
      </c>
      <c r="K4583" s="12">
        <v>-28.26</v>
      </c>
      <c r="L4583" s="12">
        <f t="shared" si="859"/>
        <v>29</v>
      </c>
      <c r="M4583" s="27"/>
      <c r="N4583" s="27"/>
      <c r="P4583" s="12">
        <v>28</v>
      </c>
      <c r="Q4583" s="39">
        <v>55.51</v>
      </c>
      <c r="R4583" s="12">
        <f t="shared" si="860"/>
        <v>28.26</v>
      </c>
      <c r="S4583" s="12">
        <v>1.8936698569765851</v>
      </c>
      <c r="T4583" s="20">
        <v>4.4677711196213181</v>
      </c>
      <c r="Y4583" s="20">
        <f t="shared" si="861"/>
        <v>0.11021227789016526</v>
      </c>
      <c r="Z4583" s="20">
        <f t="shared" si="862"/>
        <v>0.10524807658318483</v>
      </c>
      <c r="AB4583" s="20">
        <v>0</v>
      </c>
      <c r="AC4583" s="20">
        <v>0</v>
      </c>
      <c r="AE4583" s="20">
        <f t="shared" si="863"/>
        <v>0.25021227789016526</v>
      </c>
      <c r="AF4583" s="20">
        <f t="shared" si="864"/>
        <v>0.28864807658318481</v>
      </c>
    </row>
    <row r="4584" spans="1:32" x14ac:dyDescent="0.2">
      <c r="A4584" s="14" t="s">
        <v>4662</v>
      </c>
      <c r="B4584" s="20">
        <v>7.6963175186304633E-2</v>
      </c>
      <c r="C4584" s="20">
        <v>7.1944782052878672E-2</v>
      </c>
      <c r="D4584" s="27">
        <v>7.1946710711318362E-2</v>
      </c>
      <c r="E4584" s="27">
        <f t="shared" si="853"/>
        <v>23.17</v>
      </c>
      <c r="F4584" s="27">
        <f t="shared" si="854"/>
        <v>-23.169900000000002</v>
      </c>
      <c r="G4584" s="27">
        <f t="shared" si="855"/>
        <v>-23.17</v>
      </c>
      <c r="H4584" s="27">
        <f t="shared" si="857"/>
        <v>1000</v>
      </c>
      <c r="I4584" s="27">
        <f t="shared" si="856"/>
        <v>1000</v>
      </c>
      <c r="J4584" s="27">
        <f t="shared" si="858"/>
        <v>1000</v>
      </c>
      <c r="K4584" s="12">
        <v>-28.26</v>
      </c>
      <c r="L4584" s="12">
        <f t="shared" si="859"/>
        <v>24.17</v>
      </c>
      <c r="M4584" s="27"/>
      <c r="N4584" s="27"/>
      <c r="P4584" s="12">
        <v>23.17</v>
      </c>
      <c r="Q4584" s="39">
        <v>58.59</v>
      </c>
      <c r="R4584" s="12">
        <f t="shared" si="860"/>
        <v>28.26</v>
      </c>
      <c r="S4584" s="12">
        <v>1.6098334864911217</v>
      </c>
      <c r="T4584" s="20">
        <v>3.7503870735766269</v>
      </c>
      <c r="Y4584" s="20">
        <f t="shared" si="861"/>
        <v>9.369289737405738E-2</v>
      </c>
      <c r="Z4584" s="20">
        <f t="shared" si="862"/>
        <v>8.8348533389023584E-2</v>
      </c>
      <c r="AB4584" s="20">
        <v>0</v>
      </c>
      <c r="AC4584" s="20">
        <v>0</v>
      </c>
      <c r="AE4584" s="20">
        <f t="shared" si="863"/>
        <v>0.23369289737405741</v>
      </c>
      <c r="AF4584" s="20">
        <f t="shared" si="864"/>
        <v>0.27174853338902361</v>
      </c>
    </row>
    <row r="4585" spans="1:32" x14ac:dyDescent="0.2">
      <c r="A4585" s="14" t="s">
        <v>4663</v>
      </c>
      <c r="B4585" s="20">
        <v>6.3204360426637338E-2</v>
      </c>
      <c r="C4585" s="20">
        <v>6.190885506470948E-2</v>
      </c>
      <c r="D4585" s="27">
        <v>6.1912058323594421E-2</v>
      </c>
      <c r="E4585" s="27">
        <f t="shared" si="853"/>
        <v>18.54</v>
      </c>
      <c r="F4585" s="27">
        <f t="shared" si="854"/>
        <v>-18.539899999999999</v>
      </c>
      <c r="G4585" s="27">
        <f t="shared" si="855"/>
        <v>-18.54</v>
      </c>
      <c r="H4585" s="27">
        <f t="shared" si="857"/>
        <v>1000</v>
      </c>
      <c r="I4585" s="27">
        <f t="shared" si="856"/>
        <v>1000</v>
      </c>
      <c r="J4585" s="27">
        <f t="shared" si="858"/>
        <v>1000</v>
      </c>
      <c r="K4585" s="12">
        <v>-28.26</v>
      </c>
      <c r="L4585" s="12">
        <f t="shared" si="859"/>
        <v>19.54</v>
      </c>
      <c r="M4585" s="27"/>
      <c r="N4585" s="27"/>
      <c r="P4585" s="12">
        <v>18.54</v>
      </c>
      <c r="Q4585" s="39">
        <v>53.62</v>
      </c>
      <c r="R4585" s="12">
        <f t="shared" si="860"/>
        <v>28.26</v>
      </c>
      <c r="S4585" s="12">
        <v>1.0965528085546825</v>
      </c>
      <c r="T4585" s="20">
        <v>2.5740433037178572</v>
      </c>
      <c r="Y4585" s="20">
        <f t="shared" si="861"/>
        <v>6.3819774292982356E-2</v>
      </c>
      <c r="Z4585" s="20">
        <f t="shared" si="862"/>
        <v>6.0637194588672963E-2</v>
      </c>
      <c r="AB4585" s="20">
        <v>0</v>
      </c>
      <c r="AC4585" s="20">
        <v>0</v>
      </c>
      <c r="AE4585" s="20">
        <f t="shared" si="863"/>
        <v>0.20381977429298237</v>
      </c>
      <c r="AF4585" s="20">
        <f t="shared" si="864"/>
        <v>0.24403719458867296</v>
      </c>
    </row>
    <row r="4586" spans="1:32" x14ac:dyDescent="0.2">
      <c r="A4586" s="14" t="s">
        <v>4664</v>
      </c>
      <c r="B4586" s="20">
        <v>4.801329324503862E-2</v>
      </c>
      <c r="C4586" s="20">
        <v>4.9040587958061703E-2</v>
      </c>
      <c r="D4586" s="27">
        <v>4.9044137944275278E-2</v>
      </c>
      <c r="E4586" s="27">
        <f t="shared" si="853"/>
        <v>15.04</v>
      </c>
      <c r="F4586" s="27">
        <f t="shared" si="854"/>
        <v>-15.039899999999999</v>
      </c>
      <c r="G4586" s="27">
        <f t="shared" si="855"/>
        <v>-15.04</v>
      </c>
      <c r="H4586" s="27">
        <f t="shared" si="857"/>
        <v>1000</v>
      </c>
      <c r="I4586" s="27">
        <f t="shared" si="856"/>
        <v>1000</v>
      </c>
      <c r="J4586" s="27">
        <f t="shared" si="858"/>
        <v>1000</v>
      </c>
      <c r="K4586" s="12">
        <v>-28.26</v>
      </c>
      <c r="L4586" s="12">
        <f t="shared" si="859"/>
        <v>16.04</v>
      </c>
      <c r="M4586" s="27"/>
      <c r="N4586" s="27"/>
      <c r="P4586" s="12">
        <v>15.04</v>
      </c>
      <c r="Q4586" s="39">
        <v>43.04</v>
      </c>
      <c r="R4586" s="12">
        <f t="shared" si="860"/>
        <v>28.26</v>
      </c>
      <c r="S4586" s="12">
        <v>0.61604471540011918</v>
      </c>
      <c r="T4586" s="20">
        <v>1.3992564545614512</v>
      </c>
      <c r="Y4586" s="20">
        <f t="shared" si="861"/>
        <v>3.585402762593861E-2</v>
      </c>
      <c r="Z4586" s="20">
        <f t="shared" si="862"/>
        <v>3.2962532445413549E-2</v>
      </c>
      <c r="AB4586" s="20">
        <v>0</v>
      </c>
      <c r="AC4586" s="20">
        <v>0</v>
      </c>
      <c r="AE4586" s="20">
        <f t="shared" si="863"/>
        <v>0.17585402762593863</v>
      </c>
      <c r="AF4586" s="20">
        <f t="shared" si="864"/>
        <v>0.21636253244541356</v>
      </c>
    </row>
    <row r="4587" spans="1:32" x14ac:dyDescent="0.2">
      <c r="A4587" s="14" t="s">
        <v>4665</v>
      </c>
      <c r="B4587" s="20">
        <v>5.3054364370469557E-2</v>
      </c>
      <c r="C4587" s="20">
        <v>5.4485759286312156E-2</v>
      </c>
      <c r="D4587" s="27">
        <v>5.4489661691689305E-2</v>
      </c>
      <c r="E4587" s="27">
        <f t="shared" si="853"/>
        <v>11.96</v>
      </c>
      <c r="F4587" s="27">
        <f t="shared" si="854"/>
        <v>-11.959900000000001</v>
      </c>
      <c r="G4587" s="27">
        <f t="shared" si="855"/>
        <v>-11.96</v>
      </c>
      <c r="H4587" s="27">
        <f t="shared" si="857"/>
        <v>1000</v>
      </c>
      <c r="I4587" s="27">
        <f t="shared" si="856"/>
        <v>1000</v>
      </c>
      <c r="J4587" s="27">
        <f t="shared" si="858"/>
        <v>1000</v>
      </c>
      <c r="K4587" s="12">
        <v>-28.26</v>
      </c>
      <c r="L4587" s="12">
        <f t="shared" si="859"/>
        <v>12.96</v>
      </c>
      <c r="M4587" s="27"/>
      <c r="N4587" s="27"/>
      <c r="P4587" s="12">
        <v>11.96</v>
      </c>
      <c r="Q4587" s="39">
        <v>40.590000000000003</v>
      </c>
      <c r="R4587" s="12">
        <f t="shared" si="860"/>
        <v>28.26</v>
      </c>
      <c r="S4587" s="12">
        <v>0.65178733709093217</v>
      </c>
      <c r="T4587" s="20">
        <v>1.475558598814029</v>
      </c>
      <c r="Y4587" s="20">
        <f t="shared" si="861"/>
        <v>3.7934261273740527E-2</v>
      </c>
      <c r="Z4587" s="20">
        <f t="shared" si="862"/>
        <v>3.4759995589057568E-2</v>
      </c>
      <c r="AB4587" s="20">
        <v>0</v>
      </c>
      <c r="AC4587" s="20">
        <v>0</v>
      </c>
      <c r="AE4587" s="20">
        <f t="shared" si="863"/>
        <v>0.17793426127374054</v>
      </c>
      <c r="AF4587" s="20">
        <f t="shared" si="864"/>
        <v>0.21815999558905758</v>
      </c>
    </row>
    <row r="4588" spans="1:32" x14ac:dyDescent="0.2">
      <c r="A4588" s="14" t="s">
        <v>4666</v>
      </c>
      <c r="B4588" s="20">
        <v>6.1146784790997229E-2</v>
      </c>
      <c r="C4588" s="20">
        <v>6.4494956246874249E-2</v>
      </c>
      <c r="D4588" s="27">
        <v>6.4499808687763019E-2</v>
      </c>
      <c r="E4588" s="27">
        <f t="shared" si="853"/>
        <v>11.17</v>
      </c>
      <c r="F4588" s="27">
        <f t="shared" si="854"/>
        <v>-11.1699</v>
      </c>
      <c r="G4588" s="27">
        <f t="shared" si="855"/>
        <v>-11.17</v>
      </c>
      <c r="H4588" s="27">
        <f t="shared" si="857"/>
        <v>1000</v>
      </c>
      <c r="I4588" s="27">
        <f t="shared" si="856"/>
        <v>1000</v>
      </c>
      <c r="J4588" s="27">
        <f t="shared" si="858"/>
        <v>1000</v>
      </c>
      <c r="K4588" s="12">
        <v>-28.26</v>
      </c>
      <c r="L4588" s="12">
        <f t="shared" si="859"/>
        <v>12.17</v>
      </c>
      <c r="M4588" s="27"/>
      <c r="N4588" s="27"/>
      <c r="P4588" s="12">
        <v>11.17</v>
      </c>
      <c r="Q4588" s="39">
        <v>38.58</v>
      </c>
      <c r="R4588" s="12">
        <f t="shared" si="860"/>
        <v>28.26</v>
      </c>
      <c r="S4588" s="12">
        <v>0.61850259194825363</v>
      </c>
      <c r="T4588" s="20">
        <v>1.4094514279549766</v>
      </c>
      <c r="Y4588" s="20">
        <f t="shared" si="861"/>
        <v>3.5997076939494888E-2</v>
      </c>
      <c r="Z4588" s="20">
        <f t="shared" si="862"/>
        <v>3.3202697241629928E-2</v>
      </c>
      <c r="AB4588" s="20">
        <v>0</v>
      </c>
      <c r="AC4588" s="20">
        <v>0</v>
      </c>
      <c r="AE4588" s="20">
        <f t="shared" si="863"/>
        <v>0.1759970769394949</v>
      </c>
      <c r="AF4588" s="20">
        <f t="shared" si="864"/>
        <v>0.21660269724162995</v>
      </c>
    </row>
    <row r="4589" spans="1:32" x14ac:dyDescent="0.2">
      <c r="A4589" s="14" t="s">
        <v>4667</v>
      </c>
      <c r="B4589" s="20">
        <v>7.1635049522868519E-2</v>
      </c>
      <c r="C4589" s="20">
        <v>7.6954247088347985E-2</v>
      </c>
      <c r="D4589" s="27">
        <v>7.6959848561898941E-2</v>
      </c>
      <c r="E4589" s="27">
        <f t="shared" si="853"/>
        <v>9.91</v>
      </c>
      <c r="F4589" s="27">
        <f t="shared" si="854"/>
        <v>-9.9099000000000004</v>
      </c>
      <c r="G4589" s="27">
        <f t="shared" si="855"/>
        <v>-9.91</v>
      </c>
      <c r="H4589" s="27">
        <f t="shared" si="857"/>
        <v>1000</v>
      </c>
      <c r="I4589" s="27">
        <f t="shared" si="856"/>
        <v>1000</v>
      </c>
      <c r="J4589" s="27">
        <f t="shared" si="858"/>
        <v>1000</v>
      </c>
      <c r="K4589" s="12">
        <v>-28.26</v>
      </c>
      <c r="L4589" s="12">
        <f t="shared" si="859"/>
        <v>10.91</v>
      </c>
      <c r="M4589" s="27"/>
      <c r="N4589" s="27"/>
      <c r="P4589" s="12">
        <v>9.91</v>
      </c>
      <c r="Q4589" s="39">
        <v>36.880000000000003</v>
      </c>
      <c r="R4589" s="12">
        <f t="shared" si="860"/>
        <v>28.26</v>
      </c>
      <c r="S4589" s="12">
        <v>0.6079516549279107</v>
      </c>
      <c r="T4589" s="20">
        <v>1.3875869142451347</v>
      </c>
      <c r="Y4589" s="20">
        <f t="shared" si="861"/>
        <v>3.5383008548110002E-2</v>
      </c>
      <c r="Z4589" s="20">
        <f t="shared" si="862"/>
        <v>3.2687631014696045E-2</v>
      </c>
      <c r="AB4589" s="20">
        <v>0</v>
      </c>
      <c r="AC4589" s="20">
        <v>0</v>
      </c>
      <c r="AE4589" s="20">
        <f t="shared" si="863"/>
        <v>0.17538300854811001</v>
      </c>
      <c r="AF4589" s="20">
        <f t="shared" si="864"/>
        <v>0.21608763101469605</v>
      </c>
    </row>
    <row r="4590" spans="1:32" x14ac:dyDescent="0.2">
      <c r="A4590" s="14" t="s">
        <v>4668</v>
      </c>
      <c r="B4590" s="20">
        <v>8.7670253236476911E-2</v>
      </c>
      <c r="C4590" s="20">
        <v>9.1823813873702365E-2</v>
      </c>
      <c r="D4590" s="27">
        <v>9.1829736869850978E-2</v>
      </c>
      <c r="E4590" s="27">
        <f t="shared" si="853"/>
        <v>10.63</v>
      </c>
      <c r="F4590" s="27">
        <f t="shared" si="854"/>
        <v>-10.629900000000001</v>
      </c>
      <c r="G4590" s="27">
        <f t="shared" si="855"/>
        <v>-10.63</v>
      </c>
      <c r="H4590" s="27">
        <f t="shared" si="857"/>
        <v>1000</v>
      </c>
      <c r="I4590" s="27">
        <f t="shared" si="856"/>
        <v>1000</v>
      </c>
      <c r="J4590" s="27">
        <f t="shared" si="858"/>
        <v>1000</v>
      </c>
      <c r="K4590" s="12">
        <v>-28.26</v>
      </c>
      <c r="L4590" s="12">
        <f t="shared" si="859"/>
        <v>11.63</v>
      </c>
      <c r="M4590" s="27"/>
      <c r="N4590" s="27"/>
      <c r="P4590" s="12">
        <v>10.63</v>
      </c>
      <c r="Q4590" s="39">
        <v>27.68</v>
      </c>
      <c r="R4590" s="12">
        <f t="shared" si="860"/>
        <v>28.26</v>
      </c>
      <c r="S4590" s="12">
        <v>0.96693079639838164</v>
      </c>
      <c r="T4590" s="20">
        <v>2.2391571686023903</v>
      </c>
      <c r="Y4590" s="20">
        <f t="shared" si="861"/>
        <v>5.6275725803315108E-2</v>
      </c>
      <c r="Z4590" s="20">
        <f t="shared" si="862"/>
        <v>5.2748222514770744E-2</v>
      </c>
      <c r="AB4590" s="20">
        <v>0</v>
      </c>
      <c r="AC4590" s="20">
        <v>0</v>
      </c>
      <c r="AE4590" s="20">
        <f t="shared" si="863"/>
        <v>0.19627572580331512</v>
      </c>
      <c r="AF4590" s="20">
        <f t="shared" si="864"/>
        <v>0.23614822251477074</v>
      </c>
    </row>
    <row r="4591" spans="1:32" x14ac:dyDescent="0.2">
      <c r="A4591" s="14" t="s">
        <v>4669</v>
      </c>
      <c r="B4591" s="20">
        <v>8.4380058290940751E-2</v>
      </c>
      <c r="C4591" s="20">
        <v>8.4789387882601638E-2</v>
      </c>
      <c r="D4591" s="27">
        <v>8.4791481994733214E-2</v>
      </c>
      <c r="E4591" s="27">
        <f t="shared" si="853"/>
        <v>10.1</v>
      </c>
      <c r="F4591" s="27">
        <f t="shared" si="854"/>
        <v>-10.0999</v>
      </c>
      <c r="G4591" s="27">
        <f t="shared" si="855"/>
        <v>-10.1</v>
      </c>
      <c r="H4591" s="27">
        <f t="shared" si="857"/>
        <v>1000</v>
      </c>
      <c r="I4591" s="27">
        <f t="shared" si="856"/>
        <v>1000</v>
      </c>
      <c r="J4591" s="27">
        <f t="shared" si="858"/>
        <v>1000</v>
      </c>
      <c r="K4591" s="12">
        <v>-28.26</v>
      </c>
      <c r="L4591" s="12">
        <f t="shared" si="859"/>
        <v>11.1</v>
      </c>
      <c r="M4591" s="27"/>
      <c r="N4591" s="27"/>
      <c r="P4591" s="12">
        <v>10.1</v>
      </c>
      <c r="Q4591" s="39">
        <v>24.91</v>
      </c>
      <c r="R4591" s="12">
        <f t="shared" si="860"/>
        <v>28.26</v>
      </c>
      <c r="S4591" s="12">
        <v>1.3404517251483452</v>
      </c>
      <c r="T4591" s="20">
        <v>3.2340572267310912</v>
      </c>
      <c r="Y4591" s="20">
        <f t="shared" si="861"/>
        <v>7.801478039380734E-2</v>
      </c>
      <c r="Z4591" s="20">
        <f t="shared" si="862"/>
        <v>7.6185259620516602E-2</v>
      </c>
      <c r="AB4591" s="20">
        <v>0</v>
      </c>
      <c r="AC4591" s="20">
        <v>0</v>
      </c>
      <c r="AE4591" s="20">
        <f t="shared" si="863"/>
        <v>0.21801478039380734</v>
      </c>
      <c r="AF4591" s="20">
        <f t="shared" si="864"/>
        <v>0.2595852596205166</v>
      </c>
    </row>
    <row r="4592" spans="1:32" x14ac:dyDescent="0.2">
      <c r="A4592" s="14" t="s">
        <v>4670</v>
      </c>
      <c r="B4592" s="20">
        <v>9.1928065683737542E-2</v>
      </c>
      <c r="C4592" s="20">
        <v>9.4441531946742888E-2</v>
      </c>
      <c r="D4592" s="27">
        <v>9.4442044852510773E-2</v>
      </c>
      <c r="E4592" s="27">
        <f t="shared" si="853"/>
        <v>12.36</v>
      </c>
      <c r="F4592" s="27">
        <f t="shared" si="854"/>
        <v>-12.3599</v>
      </c>
      <c r="G4592" s="27">
        <f t="shared" si="855"/>
        <v>-12.36</v>
      </c>
      <c r="H4592" s="27">
        <f t="shared" si="857"/>
        <v>1000</v>
      </c>
      <c r="I4592" s="27">
        <f t="shared" si="856"/>
        <v>1000</v>
      </c>
      <c r="J4592" s="27">
        <f t="shared" si="858"/>
        <v>1000</v>
      </c>
      <c r="K4592" s="12">
        <v>-28.26</v>
      </c>
      <c r="L4592" s="12">
        <f t="shared" si="859"/>
        <v>13.36</v>
      </c>
      <c r="M4592" s="27"/>
      <c r="N4592" s="27"/>
      <c r="P4592" s="12">
        <v>12.36</v>
      </c>
      <c r="Q4592" s="39">
        <v>29.28</v>
      </c>
      <c r="R4592" s="12">
        <f t="shared" si="860"/>
        <v>28.26</v>
      </c>
      <c r="S4592" s="12">
        <v>1.281705916342684</v>
      </c>
      <c r="T4592" s="20">
        <v>3.1214652119385549</v>
      </c>
      <c r="Y4592" s="20">
        <f t="shared" si="861"/>
        <v>7.4595752847311361E-2</v>
      </c>
      <c r="Z4592" s="20">
        <f t="shared" si="862"/>
        <v>7.3532909560886789E-2</v>
      </c>
      <c r="AB4592" s="20">
        <v>0</v>
      </c>
      <c r="AC4592" s="20">
        <v>0</v>
      </c>
      <c r="AE4592" s="20">
        <f t="shared" si="863"/>
        <v>0.21459575284731136</v>
      </c>
      <c r="AF4592" s="20">
        <f t="shared" si="864"/>
        <v>0.25693290956088677</v>
      </c>
    </row>
    <row r="4593" spans="1:32" x14ac:dyDescent="0.2">
      <c r="A4593" s="14" t="s">
        <v>4671</v>
      </c>
      <c r="B4593" s="20">
        <v>8.6803719082405667E-2</v>
      </c>
      <c r="C4593" s="20">
        <v>8.2818609376766592E-2</v>
      </c>
      <c r="D4593" s="27">
        <v>8.2818699615042443E-2</v>
      </c>
      <c r="E4593" s="27">
        <f t="shared" si="853"/>
        <v>10.64</v>
      </c>
      <c r="F4593" s="27">
        <f t="shared" si="854"/>
        <v>-10.639900000000001</v>
      </c>
      <c r="G4593" s="27">
        <f t="shared" si="855"/>
        <v>-10.64</v>
      </c>
      <c r="H4593" s="27">
        <f t="shared" si="857"/>
        <v>1000</v>
      </c>
      <c r="I4593" s="27">
        <f t="shared" si="856"/>
        <v>1000</v>
      </c>
      <c r="J4593" s="27">
        <f t="shared" si="858"/>
        <v>1000</v>
      </c>
      <c r="K4593" s="12">
        <v>-28.26</v>
      </c>
      <c r="L4593" s="12">
        <f t="shared" si="859"/>
        <v>11.64</v>
      </c>
      <c r="M4593" s="27"/>
      <c r="N4593" s="27"/>
      <c r="P4593" s="12">
        <v>10.64</v>
      </c>
      <c r="Q4593" s="39">
        <v>39.61</v>
      </c>
      <c r="R4593" s="12">
        <f t="shared" si="860"/>
        <v>28.26</v>
      </c>
      <c r="S4593" s="12">
        <v>1.6460419600002469</v>
      </c>
      <c r="T4593" s="20">
        <v>3.8201310896596139</v>
      </c>
      <c r="Y4593" s="20">
        <f t="shared" si="861"/>
        <v>9.580024376797304E-2</v>
      </c>
      <c r="Z4593" s="20">
        <f t="shared" si="862"/>
        <v>8.9991505544352618E-2</v>
      </c>
      <c r="AB4593" s="20">
        <v>0</v>
      </c>
      <c r="AC4593" s="20">
        <v>0</v>
      </c>
      <c r="AE4593" s="20">
        <f t="shared" si="863"/>
        <v>0.23580024376797304</v>
      </c>
      <c r="AF4593" s="20">
        <f t="shared" si="864"/>
        <v>0.27339150554435265</v>
      </c>
    </row>
    <row r="4594" spans="1:32" x14ac:dyDescent="0.2">
      <c r="A4594" s="14" t="s">
        <v>4672</v>
      </c>
      <c r="B4594" s="20">
        <v>7.5896361396450132E-2</v>
      </c>
      <c r="C4594" s="20">
        <v>7.2916225202323839E-2</v>
      </c>
      <c r="D4594" s="27">
        <v>7.2917177829286264E-2</v>
      </c>
      <c r="E4594" s="27">
        <f t="shared" si="853"/>
        <v>7.62</v>
      </c>
      <c r="F4594" s="27">
        <f t="shared" si="854"/>
        <v>-7.6199000000000003</v>
      </c>
      <c r="G4594" s="27">
        <f t="shared" si="855"/>
        <v>-7.62</v>
      </c>
      <c r="H4594" s="27">
        <f t="shared" si="857"/>
        <v>1000</v>
      </c>
      <c r="I4594" s="27">
        <f t="shared" si="856"/>
        <v>1000</v>
      </c>
      <c r="J4594" s="27">
        <f t="shared" si="858"/>
        <v>1000</v>
      </c>
      <c r="K4594" s="12">
        <v>-28.26</v>
      </c>
      <c r="L4594" s="12">
        <f t="shared" si="859"/>
        <v>8.620000000000001</v>
      </c>
      <c r="M4594" s="27"/>
      <c r="N4594" s="27"/>
      <c r="P4594" s="12">
        <v>7.62</v>
      </c>
      <c r="Q4594" s="39">
        <v>41.77</v>
      </c>
      <c r="R4594" s="12">
        <f t="shared" si="860"/>
        <v>28.26</v>
      </c>
      <c r="S4594" s="12">
        <v>1.4085315353405736</v>
      </c>
      <c r="T4594" s="20">
        <v>3.2804049634652346</v>
      </c>
      <c r="Y4594" s="20">
        <f t="shared" si="861"/>
        <v>8.1977050232962492E-2</v>
      </c>
      <c r="Z4594" s="20">
        <f t="shared" si="862"/>
        <v>7.7277081474109194E-2</v>
      </c>
      <c r="AB4594" s="20">
        <v>0</v>
      </c>
      <c r="AC4594" s="20">
        <v>0</v>
      </c>
      <c r="AE4594" s="20">
        <f t="shared" si="863"/>
        <v>0.22197705023296249</v>
      </c>
      <c r="AF4594" s="20">
        <f t="shared" si="864"/>
        <v>0.26067708147410917</v>
      </c>
    </row>
    <row r="4595" spans="1:32" x14ac:dyDescent="0.2">
      <c r="A4595" s="14" t="s">
        <v>4673</v>
      </c>
      <c r="B4595" s="20">
        <v>7.6686073532698781E-2</v>
      </c>
      <c r="C4595" s="20">
        <v>7.3547958362224095E-2</v>
      </c>
      <c r="D4595" s="27">
        <v>7.3549128982955278E-2</v>
      </c>
      <c r="E4595" s="27">
        <f t="shared" si="853"/>
        <v>9.1199999999999992</v>
      </c>
      <c r="F4595" s="27">
        <f t="shared" si="854"/>
        <v>-9.1198999999999995</v>
      </c>
      <c r="G4595" s="27">
        <f t="shared" si="855"/>
        <v>-9.1199999999999992</v>
      </c>
      <c r="H4595" s="27">
        <f t="shared" si="857"/>
        <v>1000</v>
      </c>
      <c r="I4595" s="27">
        <f t="shared" si="856"/>
        <v>1000</v>
      </c>
      <c r="J4595" s="27">
        <f t="shared" si="858"/>
        <v>1000</v>
      </c>
      <c r="K4595" s="12">
        <v>-28.26</v>
      </c>
      <c r="L4595" s="12">
        <f t="shared" si="859"/>
        <v>10.119999999999999</v>
      </c>
      <c r="M4595" s="27"/>
      <c r="N4595" s="27"/>
      <c r="P4595" s="12">
        <v>9.1199999999999992</v>
      </c>
      <c r="Q4595" s="39">
        <v>43.06</v>
      </c>
      <c r="R4595" s="12">
        <f t="shared" si="860"/>
        <v>28.26</v>
      </c>
      <c r="S4595" s="12">
        <v>1.4265701649120515</v>
      </c>
      <c r="T4595" s="20">
        <v>3.3123576797693541</v>
      </c>
      <c r="Y4595" s="20">
        <f t="shared" si="861"/>
        <v>8.302690506788267E-2</v>
      </c>
      <c r="Z4595" s="20">
        <f t="shared" si="862"/>
        <v>7.8029797278606761E-2</v>
      </c>
      <c r="AB4595" s="20">
        <v>0</v>
      </c>
      <c r="AC4595" s="20">
        <v>0</v>
      </c>
      <c r="AE4595" s="20">
        <f t="shared" si="863"/>
        <v>0.2230269050678827</v>
      </c>
      <c r="AF4595" s="20">
        <f t="shared" si="864"/>
        <v>0.26142979727860677</v>
      </c>
    </row>
    <row r="4596" spans="1:32" x14ac:dyDescent="0.2">
      <c r="A4596" s="14" t="s">
        <v>4674</v>
      </c>
      <c r="B4596" s="20">
        <v>7.0134510742658959E-2</v>
      </c>
      <c r="C4596" s="20">
        <v>6.6915144060399626E-2</v>
      </c>
      <c r="D4596" s="27">
        <v>6.6916100941263268E-2</v>
      </c>
      <c r="E4596" s="27">
        <f t="shared" si="853"/>
        <v>6.88</v>
      </c>
      <c r="F4596" s="27">
        <f t="shared" si="854"/>
        <v>-6.8799000000000001</v>
      </c>
      <c r="G4596" s="27">
        <f t="shared" si="855"/>
        <v>-6.88</v>
      </c>
      <c r="H4596" s="27">
        <f t="shared" si="857"/>
        <v>1000</v>
      </c>
      <c r="I4596" s="27">
        <f t="shared" si="856"/>
        <v>1000</v>
      </c>
      <c r="J4596" s="27">
        <f t="shared" si="858"/>
        <v>1000</v>
      </c>
      <c r="K4596" s="12">
        <v>-28.26</v>
      </c>
      <c r="L4596" s="12">
        <f t="shared" si="859"/>
        <v>7.88</v>
      </c>
      <c r="M4596" s="27"/>
      <c r="N4596" s="27"/>
      <c r="P4596" s="12">
        <v>6.88</v>
      </c>
      <c r="Q4596" s="39">
        <v>43.52</v>
      </c>
      <c r="R4596" s="12">
        <f t="shared" si="860"/>
        <v>28.26</v>
      </c>
      <c r="S4596" s="12">
        <v>1.339390105600357</v>
      </c>
      <c r="T4596" s="20">
        <v>3.114666679854329</v>
      </c>
      <c r="Y4596" s="20">
        <f t="shared" si="861"/>
        <v>7.7952993748048871E-2</v>
      </c>
      <c r="Z4596" s="20">
        <f t="shared" si="862"/>
        <v>7.3372755334921325E-2</v>
      </c>
      <c r="AB4596" s="20">
        <v>0</v>
      </c>
      <c r="AC4596" s="20">
        <v>0</v>
      </c>
      <c r="AE4596" s="20">
        <f t="shared" si="863"/>
        <v>0.21795299374804888</v>
      </c>
      <c r="AF4596" s="20">
        <f t="shared" si="864"/>
        <v>0.25677275533492133</v>
      </c>
    </row>
    <row r="4597" spans="1:32" x14ac:dyDescent="0.2">
      <c r="A4597" s="14" t="s">
        <v>4675</v>
      </c>
      <c r="B4597" s="20">
        <v>6.8776329287671703E-2</v>
      </c>
      <c r="C4597" s="20">
        <v>6.6208413669339036E-2</v>
      </c>
      <c r="D4597" s="27">
        <v>6.6209502027845535E-2</v>
      </c>
      <c r="E4597" s="27">
        <f t="shared" si="853"/>
        <v>-0.08</v>
      </c>
      <c r="F4597" s="27">
        <f t="shared" si="854"/>
        <v>8.0100000000000005E-2</v>
      </c>
      <c r="G4597" s="27">
        <f t="shared" si="855"/>
        <v>0.08</v>
      </c>
      <c r="H4597" s="27">
        <f t="shared" si="857"/>
        <v>0</v>
      </c>
      <c r="I4597" s="27">
        <f t="shared" si="856"/>
        <v>-0.08</v>
      </c>
      <c r="J4597" s="27">
        <f t="shared" si="858"/>
        <v>-0.08</v>
      </c>
      <c r="K4597" s="12">
        <v>-28.26</v>
      </c>
      <c r="L4597" s="12">
        <f t="shared" si="859"/>
        <v>1.08</v>
      </c>
      <c r="M4597" s="27"/>
      <c r="N4597" s="27"/>
      <c r="P4597" s="12">
        <v>-0.08</v>
      </c>
      <c r="Q4597" s="39">
        <v>50</v>
      </c>
      <c r="R4597" s="12">
        <f t="shared" si="860"/>
        <v>28.26</v>
      </c>
      <c r="S4597" s="12">
        <v>1.2814338343973302</v>
      </c>
      <c r="T4597" s="20">
        <v>3.002788899523646</v>
      </c>
      <c r="Y4597" s="20">
        <f t="shared" si="861"/>
        <v>7.4579917578634636E-2</v>
      </c>
      <c r="Z4597" s="20">
        <f t="shared" si="862"/>
        <v>7.0737230623172331E-2</v>
      </c>
      <c r="AB4597" s="20">
        <v>0</v>
      </c>
      <c r="AC4597" s="20">
        <v>0</v>
      </c>
      <c r="AE4597" s="20">
        <f t="shared" si="863"/>
        <v>0.21457991757863465</v>
      </c>
      <c r="AF4597" s="20">
        <f t="shared" si="864"/>
        <v>0.25413723062317234</v>
      </c>
    </row>
    <row r="4598" spans="1:32" x14ac:dyDescent="0.2">
      <c r="A4598" s="14" t="s">
        <v>4676</v>
      </c>
      <c r="B4598" s="20">
        <v>6.6311936626131981E-2</v>
      </c>
      <c r="C4598" s="20">
        <v>6.3082931743547066E-2</v>
      </c>
      <c r="D4598" s="27">
        <v>6.3083858446687777E-2</v>
      </c>
      <c r="E4598" s="27">
        <f t="shared" si="853"/>
        <v>-0.9</v>
      </c>
      <c r="F4598" s="27">
        <f t="shared" si="854"/>
        <v>0.90010000000000001</v>
      </c>
      <c r="G4598" s="27">
        <f t="shared" si="855"/>
        <v>0.9</v>
      </c>
      <c r="H4598" s="27">
        <f t="shared" si="857"/>
        <v>0</v>
      </c>
      <c r="I4598" s="27">
        <f t="shared" si="856"/>
        <v>-0.9</v>
      </c>
      <c r="J4598" s="27">
        <f t="shared" si="858"/>
        <v>-0.9</v>
      </c>
      <c r="K4598" s="12">
        <v>-28.26</v>
      </c>
      <c r="L4598" s="12">
        <f t="shared" si="859"/>
        <v>1.9</v>
      </c>
      <c r="M4598" s="27"/>
      <c r="N4598" s="27"/>
      <c r="P4598" s="12">
        <v>-0.9</v>
      </c>
      <c r="Q4598" s="39">
        <v>53.03</v>
      </c>
      <c r="R4598" s="12">
        <f t="shared" si="860"/>
        <v>28.26</v>
      </c>
      <c r="S4598" s="12">
        <v>1.290859244886474</v>
      </c>
      <c r="T4598" s="20">
        <v>3.0117762329925162</v>
      </c>
      <c r="Y4598" s="20">
        <f t="shared" si="861"/>
        <v>7.5128479914477547E-2</v>
      </c>
      <c r="Z4598" s="20">
        <f t="shared" si="862"/>
        <v>7.0948946831519727E-2</v>
      </c>
      <c r="AB4598" s="20">
        <v>0</v>
      </c>
      <c r="AC4598" s="20">
        <v>0</v>
      </c>
      <c r="AE4598" s="20">
        <f t="shared" si="863"/>
        <v>0.21512847991447756</v>
      </c>
      <c r="AF4598" s="20">
        <f t="shared" si="864"/>
        <v>0.25434894683151976</v>
      </c>
    </row>
    <row r="4599" spans="1:32" x14ac:dyDescent="0.2">
      <c r="A4599" s="14" t="s">
        <v>4677</v>
      </c>
      <c r="B4599" s="20">
        <v>6.0791334922509849E-2</v>
      </c>
      <c r="C4599" s="20">
        <v>5.7947494379343031E-2</v>
      </c>
      <c r="D4599" s="27">
        <v>5.7948735181496729E-2</v>
      </c>
      <c r="E4599" s="27">
        <f t="shared" si="853"/>
        <v>3.96</v>
      </c>
      <c r="F4599" s="27">
        <f t="shared" si="854"/>
        <v>-3.9598999999999998</v>
      </c>
      <c r="G4599" s="27">
        <f t="shared" si="855"/>
        <v>-3.96</v>
      </c>
      <c r="H4599" s="27">
        <f t="shared" si="857"/>
        <v>1000</v>
      </c>
      <c r="I4599" s="27">
        <f t="shared" si="856"/>
        <v>1000</v>
      </c>
      <c r="J4599" s="27">
        <f t="shared" si="858"/>
        <v>1000</v>
      </c>
      <c r="K4599" s="12">
        <v>-28.26</v>
      </c>
      <c r="L4599" s="12">
        <f t="shared" si="859"/>
        <v>4.96</v>
      </c>
      <c r="M4599" s="27"/>
      <c r="N4599" s="27"/>
      <c r="P4599" s="12">
        <v>3.96</v>
      </c>
      <c r="Q4599" s="39">
        <v>43.81</v>
      </c>
      <c r="R4599" s="12">
        <f t="shared" si="860"/>
        <v>28.26</v>
      </c>
      <c r="S4599" s="12">
        <v>1.1701663146186301</v>
      </c>
      <c r="T4599" s="20">
        <v>2.7246490937191719</v>
      </c>
      <c r="Y4599" s="20">
        <f t="shared" si="861"/>
        <v>6.8104107254664745E-2</v>
      </c>
      <c r="Z4599" s="20">
        <f t="shared" si="862"/>
        <v>6.4185041892290642E-2</v>
      </c>
      <c r="AB4599" s="20">
        <v>0</v>
      </c>
      <c r="AC4599" s="20">
        <v>0</v>
      </c>
      <c r="AE4599" s="20">
        <f t="shared" si="863"/>
        <v>0.20810410725466477</v>
      </c>
      <c r="AF4599" s="20">
        <f t="shared" si="864"/>
        <v>0.24758504189229064</v>
      </c>
    </row>
    <row r="4600" spans="1:32" x14ac:dyDescent="0.2">
      <c r="A4600" s="14" t="s">
        <v>4678</v>
      </c>
      <c r="B4600" s="20">
        <v>6.1685283153761233E-2</v>
      </c>
      <c r="C4600" s="20">
        <v>5.880192696357351E-2</v>
      </c>
      <c r="D4600" s="27">
        <v>5.8803365491085426E-2</v>
      </c>
      <c r="E4600" s="27">
        <f t="shared" si="853"/>
        <v>10.14</v>
      </c>
      <c r="F4600" s="27">
        <f t="shared" si="854"/>
        <v>-10.139900000000001</v>
      </c>
      <c r="G4600" s="27">
        <f t="shared" si="855"/>
        <v>-10.14</v>
      </c>
      <c r="H4600" s="27">
        <f t="shared" si="857"/>
        <v>1000</v>
      </c>
      <c r="I4600" s="27">
        <f t="shared" si="856"/>
        <v>1000</v>
      </c>
      <c r="J4600" s="27">
        <f t="shared" si="858"/>
        <v>1000</v>
      </c>
      <c r="K4600" s="12">
        <v>-28.26</v>
      </c>
      <c r="L4600" s="12">
        <f t="shared" si="859"/>
        <v>11.14</v>
      </c>
      <c r="M4600" s="27"/>
      <c r="N4600" s="27"/>
      <c r="P4600" s="12">
        <v>10.14</v>
      </c>
      <c r="Q4600" s="39">
        <v>43.53</v>
      </c>
      <c r="R4600" s="12">
        <f t="shared" si="860"/>
        <v>28.26</v>
      </c>
      <c r="S4600" s="12">
        <v>1.1861531633453748</v>
      </c>
      <c r="T4600" s="20">
        <v>2.7597543733340029</v>
      </c>
      <c r="Y4600" s="20">
        <f t="shared" si="861"/>
        <v>6.9034547694411266E-2</v>
      </c>
      <c r="Z4600" s="20">
        <f t="shared" si="862"/>
        <v>6.5012023189776849E-2</v>
      </c>
      <c r="AB4600" s="20">
        <v>0</v>
      </c>
      <c r="AC4600" s="20">
        <v>0</v>
      </c>
      <c r="AE4600" s="20">
        <f t="shared" si="863"/>
        <v>0.20903454769441127</v>
      </c>
      <c r="AF4600" s="20">
        <f t="shared" si="864"/>
        <v>0.24841202318977684</v>
      </c>
    </row>
    <row r="4601" spans="1:32" x14ac:dyDescent="0.2">
      <c r="A4601" s="14" t="s">
        <v>4679</v>
      </c>
      <c r="B4601" s="20">
        <v>5.6933801960726477E-2</v>
      </c>
      <c r="C4601" s="20">
        <v>5.4196586022425462E-2</v>
      </c>
      <c r="D4601" s="27">
        <v>5.4198007966206461E-2</v>
      </c>
      <c r="E4601" s="27">
        <f t="shared" si="853"/>
        <v>19.5</v>
      </c>
      <c r="F4601" s="27">
        <f t="shared" si="854"/>
        <v>-19.4999</v>
      </c>
      <c r="G4601" s="27">
        <f t="shared" si="855"/>
        <v>-19.5</v>
      </c>
      <c r="H4601" s="27">
        <f t="shared" si="857"/>
        <v>1000</v>
      </c>
      <c r="I4601" s="27">
        <f t="shared" si="856"/>
        <v>1000</v>
      </c>
      <c r="J4601" s="27">
        <f t="shared" si="858"/>
        <v>1000</v>
      </c>
      <c r="K4601" s="12">
        <v>-28.26</v>
      </c>
      <c r="L4601" s="12">
        <f t="shared" si="859"/>
        <v>20.5</v>
      </c>
      <c r="M4601" s="27"/>
      <c r="N4601" s="27"/>
      <c r="P4601" s="12">
        <v>19.5</v>
      </c>
      <c r="Q4601" s="39">
        <v>43.27</v>
      </c>
      <c r="R4601" s="12">
        <f t="shared" si="860"/>
        <v>28.26</v>
      </c>
      <c r="S4601" s="12">
        <v>1.0892982654033379</v>
      </c>
      <c r="T4601" s="20">
        <v>2.5200758399202012</v>
      </c>
      <c r="Y4601" s="20">
        <f t="shared" si="861"/>
        <v>6.3397557229740553E-2</v>
      </c>
      <c r="Z4601" s="20">
        <f t="shared" si="862"/>
        <v>5.9365873473356437E-2</v>
      </c>
      <c r="AB4601" s="20">
        <v>0</v>
      </c>
      <c r="AC4601" s="20">
        <v>0</v>
      </c>
      <c r="AE4601" s="20">
        <f t="shared" si="863"/>
        <v>0.20339755722974057</v>
      </c>
      <c r="AF4601" s="20">
        <f t="shared" si="864"/>
        <v>0.24276587347335643</v>
      </c>
    </row>
    <row r="4602" spans="1:32" x14ac:dyDescent="0.2">
      <c r="A4602" s="14" t="s">
        <v>4680</v>
      </c>
      <c r="B4602" s="20">
        <v>5.830598313312621E-2</v>
      </c>
      <c r="C4602" s="20">
        <v>5.6109828196372342E-2</v>
      </c>
      <c r="D4602" s="27">
        <v>5.6110901877673536E-2</v>
      </c>
      <c r="E4602" s="27">
        <f t="shared" si="853"/>
        <v>24.18</v>
      </c>
      <c r="F4602" s="27">
        <f t="shared" si="854"/>
        <v>-24.1799</v>
      </c>
      <c r="G4602" s="27">
        <f t="shared" si="855"/>
        <v>-24.18</v>
      </c>
      <c r="H4602" s="27">
        <f t="shared" si="857"/>
        <v>1000</v>
      </c>
      <c r="I4602" s="27">
        <f t="shared" si="856"/>
        <v>1000</v>
      </c>
      <c r="J4602" s="27">
        <f t="shared" si="858"/>
        <v>1000</v>
      </c>
      <c r="K4602" s="12">
        <v>-28.26</v>
      </c>
      <c r="L4602" s="12">
        <f t="shared" si="859"/>
        <v>25.18</v>
      </c>
      <c r="M4602" s="27"/>
      <c r="N4602" s="27"/>
      <c r="P4602" s="12">
        <v>24.18</v>
      </c>
      <c r="Q4602" s="39">
        <v>43.58</v>
      </c>
      <c r="R4602" s="12">
        <f t="shared" si="860"/>
        <v>28.26</v>
      </c>
      <c r="S4602" s="12">
        <v>1.0803504088688562</v>
      </c>
      <c r="T4602" s="20">
        <v>2.521593680109254</v>
      </c>
      <c r="Y4602" s="20">
        <f t="shared" si="861"/>
        <v>6.2876788708624565E-2</v>
      </c>
      <c r="Z4602" s="20">
        <f t="shared" si="862"/>
        <v>5.9401629503864996E-2</v>
      </c>
      <c r="AB4602" s="20">
        <v>0</v>
      </c>
      <c r="AC4602" s="20">
        <v>0</v>
      </c>
      <c r="AE4602" s="20">
        <f t="shared" si="863"/>
        <v>0.20287678870862458</v>
      </c>
      <c r="AF4602" s="20">
        <f t="shared" si="864"/>
        <v>0.242801629503865</v>
      </c>
    </row>
    <row r="4603" spans="1:32" x14ac:dyDescent="0.2">
      <c r="A4603" s="14" t="s">
        <v>4681</v>
      </c>
      <c r="B4603" s="20">
        <v>6.2498468969013017E-2</v>
      </c>
      <c r="C4603" s="20">
        <v>6.038432765851013E-2</v>
      </c>
      <c r="D4603" s="27">
        <v>6.0385250387785541E-2</v>
      </c>
      <c r="E4603" s="27">
        <f t="shared" si="853"/>
        <v>29.93</v>
      </c>
      <c r="F4603" s="27">
        <f t="shared" si="854"/>
        <v>-29.9299</v>
      </c>
      <c r="G4603" s="27">
        <f t="shared" si="855"/>
        <v>-29.93</v>
      </c>
      <c r="H4603" s="27">
        <f t="shared" si="857"/>
        <v>1000</v>
      </c>
      <c r="I4603" s="27">
        <f t="shared" si="856"/>
        <v>1000</v>
      </c>
      <c r="J4603" s="27">
        <f t="shared" si="858"/>
        <v>1000</v>
      </c>
      <c r="K4603" s="12">
        <v>-28.26</v>
      </c>
      <c r="L4603" s="12">
        <f t="shared" si="859"/>
        <v>30.93</v>
      </c>
      <c r="M4603" s="27"/>
      <c r="N4603" s="27"/>
      <c r="P4603" s="12">
        <v>29.93</v>
      </c>
      <c r="Q4603" s="39">
        <v>47.88</v>
      </c>
      <c r="R4603" s="12">
        <f t="shared" si="860"/>
        <v>28.26</v>
      </c>
      <c r="S4603" s="12">
        <v>1.1527619065640156</v>
      </c>
      <c r="T4603" s="20">
        <v>2.71024396115578</v>
      </c>
      <c r="Y4603" s="20">
        <f t="shared" si="861"/>
        <v>6.7091164343860032E-2</v>
      </c>
      <c r="Z4603" s="20">
        <f t="shared" si="862"/>
        <v>6.384569762987656E-2</v>
      </c>
      <c r="AB4603" s="20">
        <v>0</v>
      </c>
      <c r="AC4603" s="20">
        <v>0</v>
      </c>
      <c r="AE4603" s="20">
        <f t="shared" si="863"/>
        <v>0.20709116434386005</v>
      </c>
      <c r="AF4603" s="20">
        <f t="shared" si="864"/>
        <v>0.24724569762987658</v>
      </c>
    </row>
    <row r="4604" spans="1:32" x14ac:dyDescent="0.2">
      <c r="A4604" s="14" t="s">
        <v>4682</v>
      </c>
      <c r="B4604" s="20">
        <v>6.6612170048704678E-2</v>
      </c>
      <c r="C4604" s="20">
        <v>6.4489832185136681E-2</v>
      </c>
      <c r="D4604" s="27">
        <v>6.4491206203897963E-2</v>
      </c>
      <c r="E4604" s="27">
        <f t="shared" si="853"/>
        <v>30.91</v>
      </c>
      <c r="F4604" s="27">
        <f t="shared" si="854"/>
        <v>-30.9099</v>
      </c>
      <c r="G4604" s="27">
        <f t="shared" si="855"/>
        <v>-30.91</v>
      </c>
      <c r="H4604" s="27">
        <f t="shared" si="857"/>
        <v>1000</v>
      </c>
      <c r="I4604" s="27">
        <f t="shared" si="856"/>
        <v>1000</v>
      </c>
      <c r="J4604" s="27">
        <f t="shared" si="858"/>
        <v>1000</v>
      </c>
      <c r="K4604" s="12">
        <v>-28.26</v>
      </c>
      <c r="L4604" s="12">
        <f t="shared" si="859"/>
        <v>31.91</v>
      </c>
      <c r="M4604" s="27"/>
      <c r="N4604" s="27"/>
      <c r="P4604" s="12">
        <v>30.91</v>
      </c>
      <c r="Q4604" s="39">
        <v>53.63</v>
      </c>
      <c r="R4604" s="12">
        <f t="shared" si="860"/>
        <v>28.26</v>
      </c>
      <c r="S4604" s="12">
        <v>1.2073766515608468</v>
      </c>
      <c r="T4604" s="20">
        <v>2.8261717444574432</v>
      </c>
      <c r="Y4604" s="20">
        <f t="shared" si="861"/>
        <v>7.0269762466608585E-2</v>
      </c>
      <c r="Z4604" s="20">
        <f t="shared" si="862"/>
        <v>6.6576628979843858E-2</v>
      </c>
      <c r="AB4604" s="20">
        <v>0</v>
      </c>
      <c r="AC4604" s="20">
        <v>0</v>
      </c>
      <c r="AE4604" s="20">
        <f t="shared" si="863"/>
        <v>0.21026976246660861</v>
      </c>
      <c r="AF4604" s="20">
        <f t="shared" si="864"/>
        <v>0.24997662897984385</v>
      </c>
    </row>
    <row r="4605" spans="1:32" x14ac:dyDescent="0.2">
      <c r="A4605" s="14" t="s">
        <v>4683</v>
      </c>
      <c r="B4605" s="20">
        <v>6.8864728222027077E-2</v>
      </c>
      <c r="C4605" s="20">
        <v>6.6703338938303575E-2</v>
      </c>
      <c r="D4605" s="27">
        <v>6.6704685862571583E-2</v>
      </c>
      <c r="E4605" s="27">
        <f t="shared" si="853"/>
        <v>30.92</v>
      </c>
      <c r="F4605" s="27">
        <f t="shared" si="854"/>
        <v>-30.919900000000002</v>
      </c>
      <c r="G4605" s="27">
        <f t="shared" si="855"/>
        <v>-30.92</v>
      </c>
      <c r="H4605" s="27">
        <f t="shared" si="857"/>
        <v>1000</v>
      </c>
      <c r="I4605" s="27">
        <f t="shared" si="856"/>
        <v>1000</v>
      </c>
      <c r="J4605" s="27">
        <f t="shared" si="858"/>
        <v>1000</v>
      </c>
      <c r="K4605" s="12">
        <v>-28.26</v>
      </c>
      <c r="L4605" s="12">
        <f t="shared" si="859"/>
        <v>31.92</v>
      </c>
      <c r="M4605" s="27"/>
      <c r="N4605" s="27"/>
      <c r="P4605" s="12">
        <v>30.92</v>
      </c>
      <c r="Q4605" s="39">
        <v>54.54</v>
      </c>
      <c r="R4605" s="12">
        <f t="shared" si="860"/>
        <v>28.26</v>
      </c>
      <c r="S4605" s="12">
        <v>1.2474722630823216</v>
      </c>
      <c r="T4605" s="20">
        <v>2.9227570646978331</v>
      </c>
      <c r="Y4605" s="20">
        <f t="shared" si="861"/>
        <v>7.2603341713751629E-2</v>
      </c>
      <c r="Z4605" s="20">
        <f t="shared" si="862"/>
        <v>6.8851906497268162E-2</v>
      </c>
      <c r="AB4605" s="20">
        <v>0</v>
      </c>
      <c r="AC4605" s="20">
        <v>0</v>
      </c>
      <c r="AE4605" s="20">
        <f t="shared" si="863"/>
        <v>0.21260334171375164</v>
      </c>
      <c r="AF4605" s="20">
        <f t="shared" si="864"/>
        <v>0.25225190649726814</v>
      </c>
    </row>
    <row r="4606" spans="1:32" x14ac:dyDescent="0.2">
      <c r="A4606" s="14" t="s">
        <v>4684</v>
      </c>
      <c r="B4606" s="20">
        <v>7.5494080001104025E-2</v>
      </c>
      <c r="C4606" s="20">
        <v>7.3143003400638298E-2</v>
      </c>
      <c r="D4606" s="27">
        <v>7.3144679461262865E-2</v>
      </c>
      <c r="E4606" s="27">
        <f t="shared" si="853"/>
        <v>31.49</v>
      </c>
      <c r="F4606" s="27">
        <f t="shared" si="854"/>
        <v>-31.489899999999999</v>
      </c>
      <c r="G4606" s="27">
        <f t="shared" si="855"/>
        <v>-31.49</v>
      </c>
      <c r="H4606" s="27">
        <f t="shared" si="857"/>
        <v>1000</v>
      </c>
      <c r="I4606" s="27">
        <f t="shared" si="856"/>
        <v>1000</v>
      </c>
      <c r="J4606" s="27">
        <f t="shared" si="858"/>
        <v>1000</v>
      </c>
      <c r="K4606" s="12">
        <v>-28.26</v>
      </c>
      <c r="L4606" s="12">
        <f t="shared" si="859"/>
        <v>32.489999999999995</v>
      </c>
      <c r="M4606" s="27"/>
      <c r="N4606" s="27"/>
      <c r="P4606" s="12">
        <v>31.49</v>
      </c>
      <c r="Q4606" s="39">
        <v>54.07</v>
      </c>
      <c r="R4606" s="12">
        <f t="shared" si="860"/>
        <v>28.26</v>
      </c>
      <c r="S4606" s="12">
        <v>1.3597725488132366</v>
      </c>
      <c r="T4606" s="20">
        <v>3.1778348290011769</v>
      </c>
      <c r="Y4606" s="20">
        <f t="shared" si="861"/>
        <v>7.9139259393658803E-2</v>
      </c>
      <c r="Z4606" s="20">
        <f t="shared" si="862"/>
        <v>7.4860818626665993E-2</v>
      </c>
      <c r="AB4606" s="20">
        <v>0</v>
      </c>
      <c r="AC4606" s="20">
        <v>0</v>
      </c>
      <c r="AE4606" s="20">
        <f t="shared" si="863"/>
        <v>0.2191392593936588</v>
      </c>
      <c r="AF4606" s="20">
        <f t="shared" si="864"/>
        <v>0.258260818626666</v>
      </c>
    </row>
    <row r="4607" spans="1:32" x14ac:dyDescent="0.2">
      <c r="A4607" s="14" t="s">
        <v>4685</v>
      </c>
      <c r="B4607" s="20">
        <v>6.9543725131550882E-2</v>
      </c>
      <c r="C4607" s="20">
        <v>6.643194588957714E-2</v>
      </c>
      <c r="D4607" s="27">
        <v>6.6433693517411782E-2</v>
      </c>
      <c r="E4607" s="27">
        <f t="shared" si="853"/>
        <v>29.81</v>
      </c>
      <c r="F4607" s="27">
        <f t="shared" si="854"/>
        <v>-29.809899999999999</v>
      </c>
      <c r="G4607" s="27">
        <f t="shared" si="855"/>
        <v>-29.81</v>
      </c>
      <c r="H4607" s="27">
        <f t="shared" si="857"/>
        <v>1000</v>
      </c>
      <c r="I4607" s="27">
        <f t="shared" si="856"/>
        <v>1000</v>
      </c>
      <c r="J4607" s="27">
        <f t="shared" si="858"/>
        <v>1000</v>
      </c>
      <c r="K4607" s="12">
        <v>-28.26</v>
      </c>
      <c r="L4607" s="12">
        <f t="shared" si="859"/>
        <v>30.81</v>
      </c>
      <c r="M4607" s="27"/>
      <c r="N4607" s="27"/>
      <c r="P4607" s="12">
        <v>29.81</v>
      </c>
      <c r="Q4607" s="39">
        <v>56.17</v>
      </c>
      <c r="R4607" s="12">
        <f t="shared" si="860"/>
        <v>28.26</v>
      </c>
      <c r="S4607" s="12">
        <v>1.3148250911786892</v>
      </c>
      <c r="T4607" s="20">
        <v>3.047201825005101</v>
      </c>
      <c r="Y4607" s="20">
        <f t="shared" si="861"/>
        <v>7.6523300929185856E-2</v>
      </c>
      <c r="Z4607" s="20">
        <f t="shared" si="862"/>
        <v>7.1783473784964288E-2</v>
      </c>
      <c r="AB4607" s="20">
        <v>0</v>
      </c>
      <c r="AC4607" s="20">
        <v>0</v>
      </c>
      <c r="AE4607" s="20">
        <f t="shared" si="863"/>
        <v>0.21652330092918587</v>
      </c>
      <c r="AF4607" s="20">
        <f t="shared" si="864"/>
        <v>0.25518347378496431</v>
      </c>
    </row>
    <row r="4608" spans="1:32" x14ac:dyDescent="0.2">
      <c r="A4608" s="14" t="s">
        <v>4686</v>
      </c>
      <c r="B4608" s="20">
        <v>6.0824268688591983E-2</v>
      </c>
      <c r="C4608" s="20">
        <v>5.7338921177819191E-2</v>
      </c>
      <c r="D4608" s="27">
        <v>5.7341315229941209E-2</v>
      </c>
      <c r="E4608" s="27">
        <f t="shared" si="853"/>
        <v>20.6</v>
      </c>
      <c r="F4608" s="27">
        <f t="shared" si="854"/>
        <v>-20.599900000000002</v>
      </c>
      <c r="G4608" s="27">
        <f t="shared" si="855"/>
        <v>-20.6</v>
      </c>
      <c r="H4608" s="27">
        <f t="shared" si="857"/>
        <v>1000</v>
      </c>
      <c r="I4608" s="27">
        <f t="shared" si="856"/>
        <v>1000</v>
      </c>
      <c r="J4608" s="27">
        <f t="shared" si="858"/>
        <v>1000</v>
      </c>
      <c r="K4608" s="12">
        <v>-28.26</v>
      </c>
      <c r="L4608" s="12">
        <f t="shared" si="859"/>
        <v>21.6</v>
      </c>
      <c r="M4608" s="27"/>
      <c r="N4608" s="27"/>
      <c r="P4608" s="12">
        <v>20.6</v>
      </c>
      <c r="Q4608" s="39">
        <v>59.03</v>
      </c>
      <c r="R4608" s="12">
        <f t="shared" si="860"/>
        <v>28.26</v>
      </c>
      <c r="S4608" s="12">
        <v>1.1804389699019942</v>
      </c>
      <c r="T4608" s="20">
        <v>2.6892971113729414</v>
      </c>
      <c r="Y4608" s="20">
        <f t="shared" si="861"/>
        <v>6.870197954723406E-2</v>
      </c>
      <c r="Z4608" s="20">
        <f t="shared" si="862"/>
        <v>6.3352248974810385E-2</v>
      </c>
      <c r="AB4608" s="20">
        <v>0</v>
      </c>
      <c r="AC4608" s="20">
        <v>0</v>
      </c>
      <c r="AE4608" s="20">
        <f t="shared" si="863"/>
        <v>0.20870197954723407</v>
      </c>
      <c r="AF4608" s="20">
        <f t="shared" si="864"/>
        <v>0.24675224897481041</v>
      </c>
    </row>
    <row r="4609" spans="1:32" x14ac:dyDescent="0.2">
      <c r="A4609" s="14" t="s">
        <v>4687</v>
      </c>
      <c r="B4609" s="20">
        <v>4.8619789399594673E-2</v>
      </c>
      <c r="C4609" s="20">
        <v>4.7371876508786222E-2</v>
      </c>
      <c r="D4609" s="27">
        <v>4.737477520056773E-2</v>
      </c>
      <c r="E4609" s="27">
        <f t="shared" si="853"/>
        <v>20.56</v>
      </c>
      <c r="F4609" s="27">
        <f t="shared" si="854"/>
        <v>-20.559899999999999</v>
      </c>
      <c r="G4609" s="27">
        <f t="shared" si="855"/>
        <v>-20.56</v>
      </c>
      <c r="H4609" s="27">
        <f t="shared" si="857"/>
        <v>1000</v>
      </c>
      <c r="I4609" s="27">
        <f t="shared" si="856"/>
        <v>1000</v>
      </c>
      <c r="J4609" s="27">
        <f t="shared" si="858"/>
        <v>1000</v>
      </c>
      <c r="K4609" s="12">
        <v>-28.26</v>
      </c>
      <c r="L4609" s="12">
        <f t="shared" si="859"/>
        <v>21.56</v>
      </c>
      <c r="M4609" s="27"/>
      <c r="N4609" s="27"/>
      <c r="P4609" s="12">
        <v>20.56</v>
      </c>
      <c r="Q4609" s="39">
        <v>53.2</v>
      </c>
      <c r="R4609" s="12">
        <f t="shared" si="860"/>
        <v>28.26</v>
      </c>
      <c r="S4609" s="12">
        <v>0.82357551625946479</v>
      </c>
      <c r="T4609" s="20">
        <v>1.883240651622538</v>
      </c>
      <c r="Y4609" s="20">
        <f t="shared" si="861"/>
        <v>4.793239609698597E-2</v>
      </c>
      <c r="Z4609" s="20">
        <f t="shared" si="862"/>
        <v>4.4363834005743688E-2</v>
      </c>
      <c r="AB4609" s="20">
        <v>0</v>
      </c>
      <c r="AC4609" s="20">
        <v>0</v>
      </c>
      <c r="AE4609" s="20">
        <f t="shared" si="863"/>
        <v>0.18793239609698598</v>
      </c>
      <c r="AF4609" s="20">
        <f t="shared" si="864"/>
        <v>0.22776383400574368</v>
      </c>
    </row>
    <row r="4610" spans="1:32" x14ac:dyDescent="0.2">
      <c r="A4610" s="14" t="s">
        <v>4688</v>
      </c>
      <c r="B4610" s="20">
        <v>4.1471806866488006E-2</v>
      </c>
      <c r="C4610" s="20">
        <v>4.2204123998683479E-2</v>
      </c>
      <c r="D4610" s="27">
        <v>4.220718706666559E-2</v>
      </c>
      <c r="E4610" s="27">
        <f t="shared" ref="E4610:E4673" si="865">P4610</f>
        <v>21.08</v>
      </c>
      <c r="F4610" s="27">
        <f t="shared" ref="F4610:F4673" si="866">-P4610+0.0001</f>
        <v>-21.079899999999999</v>
      </c>
      <c r="G4610" s="27">
        <f t="shared" ref="G4610:G4673" si="867">-P4610</f>
        <v>-21.08</v>
      </c>
      <c r="H4610" s="27">
        <f t="shared" si="857"/>
        <v>1000</v>
      </c>
      <c r="I4610" s="27">
        <f t="shared" ref="I4610:I4673" si="868">IF(P4610&lt;0,P4610,1000)</f>
        <v>1000</v>
      </c>
      <c r="J4610" s="27">
        <f t="shared" si="858"/>
        <v>1000</v>
      </c>
      <c r="K4610" s="12">
        <v>-28.26</v>
      </c>
      <c r="L4610" s="12">
        <f t="shared" si="859"/>
        <v>22.08</v>
      </c>
      <c r="M4610" s="27"/>
      <c r="N4610" s="27"/>
      <c r="P4610" s="12">
        <v>21.08</v>
      </c>
      <c r="Q4610" s="39">
        <v>45.25</v>
      </c>
      <c r="R4610" s="12">
        <f t="shared" si="860"/>
        <v>28.26</v>
      </c>
      <c r="S4610" s="12">
        <v>0.5354595132877914</v>
      </c>
      <c r="T4610" s="20">
        <v>1.2046601573159734</v>
      </c>
      <c r="Y4610" s="20">
        <f t="shared" si="861"/>
        <v>3.1163939405799184E-2</v>
      </c>
      <c r="Z4610" s="20">
        <f t="shared" si="862"/>
        <v>2.8378392961331791E-2</v>
      </c>
      <c r="AB4610" s="20">
        <v>0</v>
      </c>
      <c r="AC4610" s="20">
        <v>0</v>
      </c>
      <c r="AE4610" s="20">
        <f t="shared" si="863"/>
        <v>0.17116393940579919</v>
      </c>
      <c r="AF4610" s="20">
        <f t="shared" si="864"/>
        <v>0.2117783929613318</v>
      </c>
    </row>
    <row r="4611" spans="1:32" x14ac:dyDescent="0.2">
      <c r="A4611" s="14" t="s">
        <v>4689</v>
      </c>
      <c r="B4611" s="20">
        <v>4.2631056786724068E-2</v>
      </c>
      <c r="C4611" s="20">
        <v>4.3143621040458838E-2</v>
      </c>
      <c r="D4611" s="27">
        <v>4.3146677094079863E-2</v>
      </c>
      <c r="E4611" s="27">
        <f t="shared" si="865"/>
        <v>19.96</v>
      </c>
      <c r="F4611" s="27">
        <f t="shared" si="866"/>
        <v>-19.959900000000001</v>
      </c>
      <c r="G4611" s="27">
        <f t="shared" si="867"/>
        <v>-19.96</v>
      </c>
      <c r="H4611" s="27">
        <f t="shared" ref="H4611:H4674" si="869">IF(P4611&lt;0,0,1000)</f>
        <v>1000</v>
      </c>
      <c r="I4611" s="27">
        <f t="shared" si="868"/>
        <v>1000</v>
      </c>
      <c r="J4611" s="27">
        <f t="shared" ref="J4611:J4674" si="870">I4611</f>
        <v>1000</v>
      </c>
      <c r="K4611" s="12">
        <v>-28.26</v>
      </c>
      <c r="L4611" s="12">
        <f t="shared" ref="L4611:L4674" si="871">SQRT(E4611^2)+1</f>
        <v>20.96</v>
      </c>
      <c r="M4611" s="27"/>
      <c r="N4611" s="27"/>
      <c r="P4611" s="12">
        <v>19.96</v>
      </c>
      <c r="Q4611" s="39">
        <v>43.37</v>
      </c>
      <c r="R4611" s="12">
        <f t="shared" ref="R4611:R4674" si="872">-K4611</f>
        <v>28.26</v>
      </c>
      <c r="S4611" s="12">
        <v>0.56648159173626489</v>
      </c>
      <c r="T4611" s="20">
        <v>1.2702174708207292</v>
      </c>
      <c r="Y4611" s="20">
        <f t="shared" ref="Y4611:Y4674" si="873">S4611/$V$2</f>
        <v>3.2969435711344454E-2</v>
      </c>
      <c r="Z4611" s="20">
        <f t="shared" ref="Z4611:Z4674" si="874">T4611/$W$2</f>
        <v>2.9922738221552104E-2</v>
      </c>
      <c r="AB4611" s="20">
        <v>0</v>
      </c>
      <c r="AC4611" s="20">
        <v>0</v>
      </c>
      <c r="AE4611" s="20">
        <f t="shared" ref="AE4611:AE4674" si="875">Y4611+0.14</f>
        <v>0.17296943571134446</v>
      </c>
      <c r="AF4611" s="20">
        <f t="shared" ref="AF4611:AF4674" si="876">Z4611+0.1834</f>
        <v>0.21332273822155212</v>
      </c>
    </row>
    <row r="4612" spans="1:32" x14ac:dyDescent="0.2">
      <c r="A4612" s="14" t="s">
        <v>4690</v>
      </c>
      <c r="B4612" s="20">
        <v>4.2450055182200887E-2</v>
      </c>
      <c r="C4612" s="20">
        <v>4.3368788932950028E-2</v>
      </c>
      <c r="D4612" s="27">
        <v>4.337196092808724E-2</v>
      </c>
      <c r="E4612" s="27">
        <f t="shared" si="865"/>
        <v>19.77</v>
      </c>
      <c r="F4612" s="27">
        <f t="shared" si="866"/>
        <v>-19.7699</v>
      </c>
      <c r="G4612" s="27">
        <f t="shared" si="867"/>
        <v>-19.77</v>
      </c>
      <c r="H4612" s="27">
        <f t="shared" si="869"/>
        <v>1000</v>
      </c>
      <c r="I4612" s="27">
        <f t="shared" si="868"/>
        <v>1000</v>
      </c>
      <c r="J4612" s="27">
        <f t="shared" si="870"/>
        <v>1000</v>
      </c>
      <c r="K4612" s="12">
        <v>-28.26</v>
      </c>
      <c r="L4612" s="12">
        <f t="shared" si="871"/>
        <v>20.77</v>
      </c>
      <c r="M4612" s="27"/>
      <c r="N4612" s="27"/>
      <c r="P4612" s="12">
        <v>19.77</v>
      </c>
      <c r="Q4612" s="39">
        <v>41.65</v>
      </c>
      <c r="R4612" s="12">
        <f t="shared" si="872"/>
        <v>28.26</v>
      </c>
      <c r="S4612" s="12">
        <v>0.53760030140852888</v>
      </c>
      <c r="T4612" s="20">
        <v>1.2134707112424323</v>
      </c>
      <c r="Y4612" s="20">
        <f t="shared" si="873"/>
        <v>3.1288534056972107E-2</v>
      </c>
      <c r="Z4612" s="20">
        <f t="shared" si="874"/>
        <v>2.8585944742648382E-2</v>
      </c>
      <c r="AB4612" s="20">
        <v>0</v>
      </c>
      <c r="AC4612" s="20">
        <v>0</v>
      </c>
      <c r="AE4612" s="20">
        <f t="shared" si="875"/>
        <v>0.17128853405697211</v>
      </c>
      <c r="AF4612" s="20">
        <f t="shared" si="876"/>
        <v>0.2119859447426484</v>
      </c>
    </row>
    <row r="4613" spans="1:32" x14ac:dyDescent="0.2">
      <c r="A4613" s="14" t="s">
        <v>4691</v>
      </c>
      <c r="B4613" s="20">
        <v>5.0478841952891734E-2</v>
      </c>
      <c r="C4613" s="20">
        <v>5.292175925686534E-2</v>
      </c>
      <c r="D4613" s="27">
        <v>5.2925484796807386E-2</v>
      </c>
      <c r="E4613" s="27">
        <f t="shared" si="865"/>
        <v>22.1</v>
      </c>
      <c r="F4613" s="27">
        <f t="shared" si="866"/>
        <v>-22.099900000000002</v>
      </c>
      <c r="G4613" s="27">
        <f t="shared" si="867"/>
        <v>-22.1</v>
      </c>
      <c r="H4613" s="27">
        <f t="shared" si="869"/>
        <v>1000</v>
      </c>
      <c r="I4613" s="27">
        <f t="shared" si="868"/>
        <v>1000</v>
      </c>
      <c r="J4613" s="27">
        <f t="shared" si="870"/>
        <v>1000</v>
      </c>
      <c r="K4613" s="12">
        <v>-28.26</v>
      </c>
      <c r="L4613" s="12">
        <f t="shared" si="871"/>
        <v>23.1</v>
      </c>
      <c r="M4613" s="27"/>
      <c r="N4613" s="27"/>
      <c r="P4613" s="12">
        <v>22.1</v>
      </c>
      <c r="Q4613" s="39">
        <v>40.799999999999997</v>
      </c>
      <c r="R4613" s="12">
        <f t="shared" si="872"/>
        <v>28.26</v>
      </c>
      <c r="S4613" s="12">
        <v>0.52828938765714661</v>
      </c>
      <c r="T4613" s="20">
        <v>1.1940959829691209</v>
      </c>
      <c r="Y4613" s="20">
        <f t="shared" si="873"/>
        <v>3.0746635473120176E-2</v>
      </c>
      <c r="Z4613" s="20">
        <f t="shared" si="874"/>
        <v>2.8129530832783474E-2</v>
      </c>
      <c r="AB4613" s="20">
        <v>0</v>
      </c>
      <c r="AC4613" s="20">
        <v>0</v>
      </c>
      <c r="AE4613" s="20">
        <f t="shared" si="875"/>
        <v>0.17074663547312019</v>
      </c>
      <c r="AF4613" s="20">
        <f t="shared" si="876"/>
        <v>0.21152953083278347</v>
      </c>
    </row>
    <row r="4614" spans="1:32" x14ac:dyDescent="0.2">
      <c r="A4614" s="14" t="s">
        <v>4692</v>
      </c>
      <c r="B4614" s="20">
        <v>7.9346246426256636E-2</v>
      </c>
      <c r="C4614" s="20">
        <v>8.3323872592298037E-2</v>
      </c>
      <c r="D4614" s="27">
        <v>8.3329360265164479E-2</v>
      </c>
      <c r="E4614" s="27">
        <f t="shared" si="865"/>
        <v>27.67</v>
      </c>
      <c r="F4614" s="27">
        <f t="shared" si="866"/>
        <v>-27.669900000000002</v>
      </c>
      <c r="G4614" s="27">
        <f t="shared" si="867"/>
        <v>-27.67</v>
      </c>
      <c r="H4614" s="27">
        <f t="shared" si="869"/>
        <v>1000</v>
      </c>
      <c r="I4614" s="27">
        <f t="shared" si="868"/>
        <v>1000</v>
      </c>
      <c r="J4614" s="27">
        <f t="shared" si="870"/>
        <v>1000</v>
      </c>
      <c r="K4614" s="12">
        <v>-28.26</v>
      </c>
      <c r="L4614" s="12">
        <f t="shared" si="871"/>
        <v>28.67</v>
      </c>
      <c r="M4614" s="27"/>
      <c r="N4614" s="27"/>
      <c r="P4614" s="12">
        <v>27.67</v>
      </c>
      <c r="Q4614" s="39">
        <v>40.96</v>
      </c>
      <c r="R4614" s="12">
        <f t="shared" si="872"/>
        <v>28.26</v>
      </c>
      <c r="S4614" s="12">
        <v>0.84003079315439499</v>
      </c>
      <c r="T4614" s="20">
        <v>1.9261455751347718</v>
      </c>
      <c r="Y4614" s="20">
        <f t="shared" si="873"/>
        <v>4.8890099227350624E-2</v>
      </c>
      <c r="Z4614" s="20">
        <f t="shared" si="874"/>
        <v>4.5374552897716386E-2</v>
      </c>
      <c r="AB4614" s="20">
        <v>0</v>
      </c>
      <c r="AC4614" s="20">
        <v>0</v>
      </c>
      <c r="AE4614" s="20">
        <f t="shared" si="875"/>
        <v>0.18889009922735064</v>
      </c>
      <c r="AF4614" s="20">
        <f t="shared" si="876"/>
        <v>0.22877455289771639</v>
      </c>
    </row>
    <row r="4615" spans="1:32" x14ac:dyDescent="0.2">
      <c r="A4615" s="14" t="s">
        <v>4693</v>
      </c>
      <c r="B4615" s="20">
        <v>9.572773187688878E-2</v>
      </c>
      <c r="C4615" s="20">
        <v>9.9743333739275089E-2</v>
      </c>
      <c r="D4615" s="27">
        <v>9.9747468146466817E-2</v>
      </c>
      <c r="E4615" s="27">
        <f t="shared" si="865"/>
        <v>32.03</v>
      </c>
      <c r="F4615" s="27">
        <f t="shared" si="866"/>
        <v>-32.029899999999998</v>
      </c>
      <c r="G4615" s="27">
        <f t="shared" si="867"/>
        <v>-32.03</v>
      </c>
      <c r="H4615" s="27">
        <f t="shared" si="869"/>
        <v>1000</v>
      </c>
      <c r="I4615" s="27">
        <f t="shared" si="868"/>
        <v>1000</v>
      </c>
      <c r="J4615" s="27">
        <f t="shared" si="870"/>
        <v>1000</v>
      </c>
      <c r="K4615" s="12">
        <v>-28.26</v>
      </c>
      <c r="L4615" s="12">
        <f t="shared" si="871"/>
        <v>33.03</v>
      </c>
      <c r="M4615" s="27"/>
      <c r="N4615" s="27"/>
      <c r="P4615" s="12">
        <v>32.03</v>
      </c>
      <c r="Q4615" s="39">
        <v>42.28</v>
      </c>
      <c r="R4615" s="12">
        <f t="shared" si="872"/>
        <v>28.26</v>
      </c>
      <c r="S4615" s="12">
        <v>1.163308592515548</v>
      </c>
      <c r="T4615" s="20">
        <v>2.77739649593775</v>
      </c>
      <c r="Y4615" s="20">
        <f t="shared" si="873"/>
        <v>6.7704985321486208E-2</v>
      </c>
      <c r="Z4615" s="20">
        <f t="shared" si="874"/>
        <v>6.5427621800622088E-2</v>
      </c>
      <c r="AB4615" s="20">
        <v>0</v>
      </c>
      <c r="AC4615" s="20">
        <v>0</v>
      </c>
      <c r="AE4615" s="20">
        <f t="shared" si="875"/>
        <v>0.20770498532148624</v>
      </c>
      <c r="AF4615" s="20">
        <f t="shared" si="876"/>
        <v>0.2488276218006221</v>
      </c>
    </row>
    <row r="4616" spans="1:32" x14ac:dyDescent="0.2">
      <c r="A4616" s="14" t="s">
        <v>4694</v>
      </c>
      <c r="B4616" s="20">
        <v>9.5003121640022586E-2</v>
      </c>
      <c r="C4616" s="20">
        <v>9.9577343099277071E-2</v>
      </c>
      <c r="D4616" s="27">
        <v>9.9579463119961867E-2</v>
      </c>
      <c r="E4616" s="27">
        <f t="shared" si="865"/>
        <v>32.94</v>
      </c>
      <c r="F4616" s="27">
        <f t="shared" si="866"/>
        <v>-32.939899999999994</v>
      </c>
      <c r="G4616" s="27">
        <f t="shared" si="867"/>
        <v>-32.94</v>
      </c>
      <c r="H4616" s="27">
        <f t="shared" si="869"/>
        <v>1000</v>
      </c>
      <c r="I4616" s="27">
        <f t="shared" si="868"/>
        <v>1000</v>
      </c>
      <c r="J4616" s="27">
        <f t="shared" si="870"/>
        <v>1000</v>
      </c>
      <c r="K4616" s="12">
        <v>-28.26</v>
      </c>
      <c r="L4616" s="12">
        <f t="shared" si="871"/>
        <v>33.94</v>
      </c>
      <c r="M4616" s="27"/>
      <c r="N4616" s="27"/>
      <c r="P4616" s="12">
        <v>32.94</v>
      </c>
      <c r="Q4616" s="39">
        <v>54.03</v>
      </c>
      <c r="R4616" s="12">
        <f t="shared" si="872"/>
        <v>28.26</v>
      </c>
      <c r="S4616" s="12">
        <v>1.111141115962974</v>
      </c>
      <c r="T4616" s="20">
        <v>2.6759719318430419</v>
      </c>
      <c r="Y4616" s="20">
        <f t="shared" si="873"/>
        <v>6.4668819116770596E-2</v>
      </c>
      <c r="Z4616" s="20">
        <f t="shared" si="874"/>
        <v>6.303834535752606E-2</v>
      </c>
      <c r="AB4616" s="20">
        <v>0</v>
      </c>
      <c r="AC4616" s="20">
        <v>0</v>
      </c>
      <c r="AE4616" s="20">
        <f t="shared" si="875"/>
        <v>0.2046688191167706</v>
      </c>
      <c r="AF4616" s="20">
        <f t="shared" si="876"/>
        <v>0.24643834535752607</v>
      </c>
    </row>
    <row r="4617" spans="1:32" x14ac:dyDescent="0.2">
      <c r="A4617" s="14" t="s">
        <v>4695</v>
      </c>
      <c r="B4617" s="20">
        <v>8.6571121553850966E-2</v>
      </c>
      <c r="C4617" s="20">
        <v>8.4745277594414845E-2</v>
      </c>
      <c r="D4617" s="27">
        <v>8.4746617366532287E-2</v>
      </c>
      <c r="E4617" s="27">
        <f t="shared" si="865"/>
        <v>29.95</v>
      </c>
      <c r="F4617" s="27">
        <f t="shared" si="866"/>
        <v>-29.9499</v>
      </c>
      <c r="G4617" s="27">
        <f t="shared" si="867"/>
        <v>-29.95</v>
      </c>
      <c r="H4617" s="27">
        <f t="shared" si="869"/>
        <v>1000</v>
      </c>
      <c r="I4617" s="27">
        <f t="shared" si="868"/>
        <v>1000</v>
      </c>
      <c r="J4617" s="27">
        <f t="shared" si="870"/>
        <v>1000</v>
      </c>
      <c r="K4617" s="12">
        <v>-28.26</v>
      </c>
      <c r="L4617" s="12">
        <f t="shared" si="871"/>
        <v>30.95</v>
      </c>
      <c r="M4617" s="27"/>
      <c r="N4617" s="27"/>
      <c r="P4617" s="12">
        <v>29.95</v>
      </c>
      <c r="Q4617" s="39">
        <v>63.08</v>
      </c>
      <c r="R4617" s="12">
        <f t="shared" si="872"/>
        <v>28.26</v>
      </c>
      <c r="S4617" s="12">
        <v>1.428103250210434</v>
      </c>
      <c r="T4617" s="20">
        <v>3.2789801101657319</v>
      </c>
      <c r="Y4617" s="20">
        <f t="shared" si="873"/>
        <v>8.3116131192654208E-2</v>
      </c>
      <c r="Z4617" s="20">
        <f t="shared" si="874"/>
        <v>7.724351595224814E-2</v>
      </c>
      <c r="AB4617" s="20">
        <v>0</v>
      </c>
      <c r="AC4617" s="20">
        <v>0</v>
      </c>
      <c r="AE4617" s="20">
        <f t="shared" si="875"/>
        <v>0.22311613119265422</v>
      </c>
      <c r="AF4617" s="20">
        <f t="shared" si="876"/>
        <v>0.26064351595224816</v>
      </c>
    </row>
    <row r="4618" spans="1:32" x14ac:dyDescent="0.2">
      <c r="A4618" s="14" t="s">
        <v>4696</v>
      </c>
      <c r="B4618" s="20">
        <v>7.7836711068905676E-2</v>
      </c>
      <c r="C4618" s="20">
        <v>7.7058339663008582E-2</v>
      </c>
      <c r="D4618" s="27">
        <v>7.706045564348088E-2</v>
      </c>
      <c r="E4618" s="27">
        <f t="shared" si="865"/>
        <v>26.28</v>
      </c>
      <c r="F4618" s="27">
        <f t="shared" si="866"/>
        <v>-26.279900000000001</v>
      </c>
      <c r="G4618" s="27">
        <f t="shared" si="867"/>
        <v>-26.28</v>
      </c>
      <c r="H4618" s="27">
        <f t="shared" si="869"/>
        <v>1000</v>
      </c>
      <c r="I4618" s="27">
        <f t="shared" si="868"/>
        <v>1000</v>
      </c>
      <c r="J4618" s="27">
        <f t="shared" si="870"/>
        <v>1000</v>
      </c>
      <c r="K4618" s="12">
        <v>-28.26</v>
      </c>
      <c r="L4618" s="12">
        <f t="shared" si="871"/>
        <v>27.28</v>
      </c>
      <c r="M4618" s="27"/>
      <c r="N4618" s="27"/>
      <c r="P4618" s="12">
        <v>26.28</v>
      </c>
      <c r="Q4618" s="39">
        <v>62.98</v>
      </c>
      <c r="R4618" s="12">
        <f t="shared" si="872"/>
        <v>28.26</v>
      </c>
      <c r="S4618" s="12">
        <v>1.2224140030720436</v>
      </c>
      <c r="T4618" s="20">
        <v>2.817051063910879</v>
      </c>
      <c r="Y4618" s="20">
        <f t="shared" si="873"/>
        <v>7.1144941821329979E-2</v>
      </c>
      <c r="Z4618" s="20">
        <f t="shared" si="874"/>
        <v>6.6361771490739324E-2</v>
      </c>
      <c r="AB4618" s="20">
        <v>0</v>
      </c>
      <c r="AC4618" s="20">
        <v>0</v>
      </c>
      <c r="AE4618" s="20">
        <f t="shared" si="875"/>
        <v>0.21114494182132998</v>
      </c>
      <c r="AF4618" s="20">
        <f t="shared" si="876"/>
        <v>0.24976177149073933</v>
      </c>
    </row>
    <row r="4619" spans="1:32" x14ac:dyDescent="0.2">
      <c r="A4619" s="14" t="s">
        <v>4697</v>
      </c>
      <c r="B4619" s="20">
        <v>7.7726196266688988E-2</v>
      </c>
      <c r="C4619" s="20">
        <v>7.6668341427309133E-2</v>
      </c>
      <c r="D4619" s="27">
        <v>7.6670563462987437E-2</v>
      </c>
      <c r="E4619" s="27">
        <f t="shared" si="865"/>
        <v>24.91</v>
      </c>
      <c r="F4619" s="27">
        <f t="shared" si="866"/>
        <v>-24.9099</v>
      </c>
      <c r="G4619" s="27">
        <f t="shared" si="867"/>
        <v>-24.91</v>
      </c>
      <c r="H4619" s="27">
        <f t="shared" si="869"/>
        <v>1000</v>
      </c>
      <c r="I4619" s="27">
        <f t="shared" si="868"/>
        <v>1000</v>
      </c>
      <c r="J4619" s="27">
        <f t="shared" si="870"/>
        <v>1000</v>
      </c>
      <c r="K4619" s="12">
        <v>-28.26</v>
      </c>
      <c r="L4619" s="12">
        <f t="shared" si="871"/>
        <v>25.91</v>
      </c>
      <c r="M4619" s="27"/>
      <c r="N4619" s="27"/>
      <c r="P4619" s="12">
        <v>24.91</v>
      </c>
      <c r="Q4619" s="39">
        <v>63.73</v>
      </c>
      <c r="R4619" s="12">
        <f t="shared" si="872"/>
        <v>28.26</v>
      </c>
      <c r="S4619" s="12">
        <v>1.2381723796612822</v>
      </c>
      <c r="T4619" s="20">
        <v>2.8448884521481981</v>
      </c>
      <c r="Y4619" s="20">
        <f t="shared" si="873"/>
        <v>7.206208509915768E-2</v>
      </c>
      <c r="Z4619" s="20">
        <f t="shared" si="874"/>
        <v>6.7017541782151552E-2</v>
      </c>
      <c r="AB4619" s="20">
        <v>0</v>
      </c>
      <c r="AC4619" s="20">
        <v>0</v>
      </c>
      <c r="AE4619" s="20">
        <f t="shared" si="875"/>
        <v>0.21206208509915769</v>
      </c>
      <c r="AF4619" s="20">
        <f t="shared" si="876"/>
        <v>0.25041754178215159</v>
      </c>
    </row>
    <row r="4620" spans="1:32" x14ac:dyDescent="0.2">
      <c r="A4620" s="14" t="s">
        <v>4698</v>
      </c>
      <c r="B4620" s="20">
        <v>7.2427701077947285E-2</v>
      </c>
      <c r="C4620" s="20">
        <v>7.1386078917647519E-2</v>
      </c>
      <c r="D4620" s="27">
        <v>7.1388145612213891E-2</v>
      </c>
      <c r="E4620" s="27">
        <f t="shared" si="865"/>
        <v>22.09</v>
      </c>
      <c r="F4620" s="27">
        <f t="shared" si="866"/>
        <v>-22.0899</v>
      </c>
      <c r="G4620" s="27">
        <f t="shared" si="867"/>
        <v>-22.09</v>
      </c>
      <c r="H4620" s="27">
        <f t="shared" si="869"/>
        <v>1000</v>
      </c>
      <c r="I4620" s="27">
        <f t="shared" si="868"/>
        <v>1000</v>
      </c>
      <c r="J4620" s="27">
        <f t="shared" si="870"/>
        <v>1000</v>
      </c>
      <c r="K4620" s="12">
        <v>-28.26</v>
      </c>
      <c r="L4620" s="12">
        <f t="shared" si="871"/>
        <v>23.09</v>
      </c>
      <c r="M4620" s="27"/>
      <c r="N4620" s="27"/>
      <c r="P4620" s="12">
        <v>22.09</v>
      </c>
      <c r="Q4620" s="39">
        <v>63.72</v>
      </c>
      <c r="R4620" s="12">
        <f t="shared" si="872"/>
        <v>28.26</v>
      </c>
      <c r="S4620" s="12">
        <v>1.1624855358201869</v>
      </c>
      <c r="T4620" s="20">
        <v>2.675177089661068</v>
      </c>
      <c r="Y4620" s="20">
        <f t="shared" si="873"/>
        <v>6.7657083120955169E-2</v>
      </c>
      <c r="Z4620" s="20">
        <f t="shared" si="874"/>
        <v>6.3019621119287328E-2</v>
      </c>
      <c r="AB4620" s="20">
        <v>0</v>
      </c>
      <c r="AC4620" s="20">
        <v>0</v>
      </c>
      <c r="AE4620" s="20">
        <f t="shared" si="875"/>
        <v>0.20765708312095518</v>
      </c>
      <c r="AF4620" s="20">
        <f t="shared" si="876"/>
        <v>0.24641962111928734</v>
      </c>
    </row>
    <row r="4621" spans="1:32" x14ac:dyDescent="0.2">
      <c r="A4621" s="14" t="s">
        <v>4699</v>
      </c>
      <c r="B4621" s="20">
        <v>6.9298658330590443E-2</v>
      </c>
      <c r="C4621" s="20">
        <v>6.8488344474465446E-2</v>
      </c>
      <c r="D4621" s="27">
        <v>6.8490329587229448E-2</v>
      </c>
      <c r="E4621" s="27">
        <f t="shared" si="865"/>
        <v>20.399999999999999</v>
      </c>
      <c r="F4621" s="27">
        <f t="shared" si="866"/>
        <v>-20.399899999999999</v>
      </c>
      <c r="G4621" s="27">
        <f t="shared" si="867"/>
        <v>-20.399999999999999</v>
      </c>
      <c r="H4621" s="27">
        <f t="shared" si="869"/>
        <v>1000</v>
      </c>
      <c r="I4621" s="27">
        <f t="shared" si="868"/>
        <v>1000</v>
      </c>
      <c r="J4621" s="27">
        <f t="shared" si="870"/>
        <v>1000</v>
      </c>
      <c r="K4621" s="12">
        <v>-28.26</v>
      </c>
      <c r="L4621" s="12">
        <f t="shared" si="871"/>
        <v>21.4</v>
      </c>
      <c r="M4621" s="27"/>
      <c r="N4621" s="27"/>
      <c r="P4621" s="12">
        <v>20.399999999999999</v>
      </c>
      <c r="Q4621" s="39">
        <v>65</v>
      </c>
      <c r="R4621" s="12">
        <f t="shared" si="872"/>
        <v>28.26</v>
      </c>
      <c r="S4621" s="12">
        <v>1.1122601613651715</v>
      </c>
      <c r="T4621" s="20">
        <v>2.5791307313761669</v>
      </c>
      <c r="Y4621" s="20">
        <f t="shared" si="873"/>
        <v>6.4733947968235561E-2</v>
      </c>
      <c r="Z4621" s="20">
        <f t="shared" si="874"/>
        <v>6.0757040024228437E-2</v>
      </c>
      <c r="AB4621" s="20">
        <v>0</v>
      </c>
      <c r="AC4621" s="20">
        <v>0</v>
      </c>
      <c r="AE4621" s="20">
        <f t="shared" si="875"/>
        <v>0.20473394796823557</v>
      </c>
      <c r="AF4621" s="20">
        <f t="shared" si="876"/>
        <v>0.24415704002422844</v>
      </c>
    </row>
    <row r="4622" spans="1:32" x14ac:dyDescent="0.2">
      <c r="A4622" s="14" t="s">
        <v>4700</v>
      </c>
      <c r="B4622" s="20">
        <v>6.2973819070800546E-2</v>
      </c>
      <c r="C4622" s="20">
        <v>6.0855340951503349E-2</v>
      </c>
      <c r="D4622" s="27">
        <v>6.0856772672143969E-2</v>
      </c>
      <c r="E4622" s="27">
        <f t="shared" si="865"/>
        <v>20.079999999999998</v>
      </c>
      <c r="F4622" s="27">
        <f t="shared" si="866"/>
        <v>-20.079899999999999</v>
      </c>
      <c r="G4622" s="27">
        <f t="shared" si="867"/>
        <v>-20.079999999999998</v>
      </c>
      <c r="H4622" s="27">
        <f t="shared" si="869"/>
        <v>1000</v>
      </c>
      <c r="I4622" s="27">
        <f t="shared" si="868"/>
        <v>1000</v>
      </c>
      <c r="J4622" s="27">
        <f t="shared" si="870"/>
        <v>1000</v>
      </c>
      <c r="K4622" s="12">
        <v>-28.26</v>
      </c>
      <c r="L4622" s="12">
        <f t="shared" si="871"/>
        <v>21.08</v>
      </c>
      <c r="M4622" s="27"/>
      <c r="N4622" s="27"/>
      <c r="P4622" s="12">
        <v>20.079999999999998</v>
      </c>
      <c r="Q4622" s="39">
        <v>65</v>
      </c>
      <c r="R4622" s="12">
        <f t="shared" si="872"/>
        <v>28.26</v>
      </c>
      <c r="S4622" s="12">
        <v>1.1204813317539617</v>
      </c>
      <c r="T4622" s="20">
        <v>2.5870573997883408</v>
      </c>
      <c r="Y4622" s="20">
        <f t="shared" si="873"/>
        <v>6.5212423090038663E-2</v>
      </c>
      <c r="Z4622" s="20">
        <f t="shared" si="874"/>
        <v>6.0943769957736024E-2</v>
      </c>
      <c r="AB4622" s="20">
        <v>0</v>
      </c>
      <c r="AC4622" s="20">
        <v>0</v>
      </c>
      <c r="AE4622" s="20">
        <f t="shared" si="875"/>
        <v>0.20521242309003868</v>
      </c>
      <c r="AF4622" s="20">
        <f t="shared" si="876"/>
        <v>0.24434376995773605</v>
      </c>
    </row>
    <row r="4623" spans="1:32" x14ac:dyDescent="0.2">
      <c r="A4623" s="14" t="s">
        <v>4701</v>
      </c>
      <c r="B4623" s="20">
        <v>5.8670812451979477E-2</v>
      </c>
      <c r="C4623" s="20">
        <v>5.6998121621502154E-2</v>
      </c>
      <c r="D4623" s="27">
        <v>5.6999855027037645E-2</v>
      </c>
      <c r="E4623" s="27">
        <f t="shared" si="865"/>
        <v>20.34</v>
      </c>
      <c r="F4623" s="27">
        <f t="shared" si="866"/>
        <v>-20.3399</v>
      </c>
      <c r="G4623" s="27">
        <f t="shared" si="867"/>
        <v>-20.34</v>
      </c>
      <c r="H4623" s="27">
        <f t="shared" si="869"/>
        <v>1000</v>
      </c>
      <c r="I4623" s="27">
        <f t="shared" si="868"/>
        <v>1000</v>
      </c>
      <c r="J4623" s="27">
        <f t="shared" si="870"/>
        <v>1000</v>
      </c>
      <c r="K4623" s="12">
        <v>-28.26</v>
      </c>
      <c r="L4623" s="12">
        <f t="shared" si="871"/>
        <v>21.34</v>
      </c>
      <c r="M4623" s="27"/>
      <c r="N4623" s="27"/>
      <c r="P4623" s="12">
        <v>20.34</v>
      </c>
      <c r="Q4623" s="39">
        <v>64.97</v>
      </c>
      <c r="R4623" s="12">
        <f t="shared" si="872"/>
        <v>28.26</v>
      </c>
      <c r="S4623" s="12">
        <v>1.0158630006338398</v>
      </c>
      <c r="T4623" s="20">
        <v>2.3410293765561461</v>
      </c>
      <c r="Y4623" s="20">
        <f t="shared" si="873"/>
        <v>5.9123597976549647E-2</v>
      </c>
      <c r="Z4623" s="20">
        <f t="shared" si="874"/>
        <v>5.5148044183639888E-2</v>
      </c>
      <c r="AB4623" s="20">
        <v>0</v>
      </c>
      <c r="AC4623" s="20">
        <v>0</v>
      </c>
      <c r="AE4623" s="20">
        <f t="shared" si="875"/>
        <v>0.19912359797654966</v>
      </c>
      <c r="AF4623" s="20">
        <f t="shared" si="876"/>
        <v>0.2385480441836399</v>
      </c>
    </row>
    <row r="4624" spans="1:32" x14ac:dyDescent="0.2">
      <c r="A4624" s="14" t="s">
        <v>4702</v>
      </c>
      <c r="B4624" s="20">
        <v>5.8006910083411169E-2</v>
      </c>
      <c r="C4624" s="20">
        <v>5.6044439403944553E-2</v>
      </c>
      <c r="D4624" s="27">
        <v>5.6046199299174128E-2</v>
      </c>
      <c r="E4624" s="27">
        <f t="shared" si="865"/>
        <v>22.23</v>
      </c>
      <c r="F4624" s="27">
        <f t="shared" si="866"/>
        <v>-22.229900000000001</v>
      </c>
      <c r="G4624" s="27">
        <f t="shared" si="867"/>
        <v>-22.23</v>
      </c>
      <c r="H4624" s="27">
        <f t="shared" si="869"/>
        <v>1000</v>
      </c>
      <c r="I4624" s="27">
        <f t="shared" si="868"/>
        <v>1000</v>
      </c>
      <c r="J4624" s="27">
        <f t="shared" si="870"/>
        <v>1000</v>
      </c>
      <c r="K4624" s="12">
        <v>-28.26</v>
      </c>
      <c r="L4624" s="12">
        <f t="shared" si="871"/>
        <v>23.23</v>
      </c>
      <c r="M4624" s="27"/>
      <c r="N4624" s="27"/>
      <c r="P4624" s="12">
        <v>22.23</v>
      </c>
      <c r="Q4624" s="39">
        <v>65.02</v>
      </c>
      <c r="R4624" s="12">
        <f t="shared" si="872"/>
        <v>28.26</v>
      </c>
      <c r="S4624" s="12">
        <v>1.0298225711965088</v>
      </c>
      <c r="T4624" s="20">
        <v>2.3715113460322179</v>
      </c>
      <c r="Y4624" s="20">
        <f t="shared" si="873"/>
        <v>5.9936050086093498E-2</v>
      </c>
      <c r="Z4624" s="20">
        <f t="shared" si="874"/>
        <v>5.5866113344285664E-2</v>
      </c>
      <c r="AB4624" s="20">
        <v>0</v>
      </c>
      <c r="AC4624" s="20">
        <v>0</v>
      </c>
      <c r="AE4624" s="20">
        <f t="shared" si="875"/>
        <v>0.1999360500860935</v>
      </c>
      <c r="AF4624" s="20">
        <f t="shared" si="876"/>
        <v>0.23926611334428566</v>
      </c>
    </row>
    <row r="4625" spans="1:32" x14ac:dyDescent="0.2">
      <c r="A4625" s="14" t="s">
        <v>4703</v>
      </c>
      <c r="B4625" s="20">
        <v>5.321510040217297E-2</v>
      </c>
      <c r="C4625" s="20">
        <v>5.1283092895291843E-2</v>
      </c>
      <c r="D4625" s="27">
        <v>5.1284764590672119E-2</v>
      </c>
      <c r="E4625" s="27">
        <f t="shared" si="865"/>
        <v>25.45</v>
      </c>
      <c r="F4625" s="27">
        <f t="shared" si="866"/>
        <v>-25.4499</v>
      </c>
      <c r="G4625" s="27">
        <f t="shared" si="867"/>
        <v>-25.45</v>
      </c>
      <c r="H4625" s="27">
        <f t="shared" si="869"/>
        <v>1000</v>
      </c>
      <c r="I4625" s="27">
        <f t="shared" si="868"/>
        <v>1000</v>
      </c>
      <c r="J4625" s="27">
        <f t="shared" si="870"/>
        <v>1000</v>
      </c>
      <c r="K4625" s="12">
        <v>-28.26</v>
      </c>
      <c r="L4625" s="12">
        <f t="shared" si="871"/>
        <v>26.45</v>
      </c>
      <c r="M4625" s="27"/>
      <c r="N4625" s="27"/>
      <c r="P4625" s="12">
        <v>25.45</v>
      </c>
      <c r="Q4625" s="39">
        <v>62.99</v>
      </c>
      <c r="R4625" s="12">
        <f t="shared" si="872"/>
        <v>28.26</v>
      </c>
      <c r="S4625" s="12">
        <v>0.94577546445959271</v>
      </c>
      <c r="T4625" s="20">
        <v>2.1656738823249762</v>
      </c>
      <c r="Y4625" s="20">
        <f t="shared" si="873"/>
        <v>5.5044477751334669E-2</v>
      </c>
      <c r="Z4625" s="20">
        <f t="shared" si="874"/>
        <v>5.1017163708346275E-2</v>
      </c>
      <c r="AB4625" s="20">
        <v>0</v>
      </c>
      <c r="AC4625" s="20">
        <v>0</v>
      </c>
      <c r="AE4625" s="20">
        <f t="shared" si="875"/>
        <v>0.19504447775133468</v>
      </c>
      <c r="AF4625" s="20">
        <f t="shared" si="876"/>
        <v>0.23441716370834628</v>
      </c>
    </row>
    <row r="4626" spans="1:32" x14ac:dyDescent="0.2">
      <c r="A4626" s="14" t="s">
        <v>4704</v>
      </c>
      <c r="B4626" s="20">
        <v>5.4035988355566451E-2</v>
      </c>
      <c r="C4626" s="20">
        <v>5.2509259430239957E-2</v>
      </c>
      <c r="D4626" s="27">
        <v>5.2510607512351579E-2</v>
      </c>
      <c r="E4626" s="27">
        <f t="shared" si="865"/>
        <v>28.8</v>
      </c>
      <c r="F4626" s="27">
        <f t="shared" si="866"/>
        <v>-28.799900000000001</v>
      </c>
      <c r="G4626" s="27">
        <f t="shared" si="867"/>
        <v>-28.8</v>
      </c>
      <c r="H4626" s="27">
        <f t="shared" si="869"/>
        <v>1000</v>
      </c>
      <c r="I4626" s="27">
        <f t="shared" si="868"/>
        <v>1000</v>
      </c>
      <c r="J4626" s="27">
        <f t="shared" si="870"/>
        <v>1000</v>
      </c>
      <c r="K4626" s="12">
        <v>-28.26</v>
      </c>
      <c r="L4626" s="12">
        <f t="shared" si="871"/>
        <v>29.8</v>
      </c>
      <c r="M4626" s="27"/>
      <c r="N4626" s="27"/>
      <c r="P4626" s="12">
        <v>28.8</v>
      </c>
      <c r="Q4626" s="39">
        <v>59.78</v>
      </c>
      <c r="R4626" s="12">
        <f t="shared" si="872"/>
        <v>28.26</v>
      </c>
      <c r="S4626" s="12">
        <v>0.93774358352912879</v>
      </c>
      <c r="T4626" s="20">
        <v>2.166043002199658</v>
      </c>
      <c r="Y4626" s="20">
        <f t="shared" si="873"/>
        <v>5.4577019345199228E-2</v>
      </c>
      <c r="Z4626" s="20">
        <f t="shared" si="874"/>
        <v>5.1025859130694178E-2</v>
      </c>
      <c r="AB4626" s="20">
        <v>0</v>
      </c>
      <c r="AC4626" s="20">
        <v>0</v>
      </c>
      <c r="AE4626" s="20">
        <f t="shared" si="875"/>
        <v>0.19457701934519925</v>
      </c>
      <c r="AF4626" s="20">
        <f t="shared" si="876"/>
        <v>0.23442585913069419</v>
      </c>
    </row>
    <row r="4627" spans="1:32" x14ac:dyDescent="0.2">
      <c r="A4627" s="14" t="s">
        <v>4705</v>
      </c>
      <c r="B4627" s="20">
        <v>5.6366482274320326E-2</v>
      </c>
      <c r="C4627" s="20">
        <v>5.4664491113327281E-2</v>
      </c>
      <c r="D4627" s="27">
        <v>5.4665592911653182E-2</v>
      </c>
      <c r="E4627" s="27">
        <f t="shared" si="865"/>
        <v>31.25</v>
      </c>
      <c r="F4627" s="27">
        <f t="shared" si="866"/>
        <v>-31.2499</v>
      </c>
      <c r="G4627" s="27">
        <f t="shared" si="867"/>
        <v>-31.25</v>
      </c>
      <c r="H4627" s="27">
        <f t="shared" si="869"/>
        <v>1000</v>
      </c>
      <c r="I4627" s="27">
        <f t="shared" si="868"/>
        <v>1000</v>
      </c>
      <c r="J4627" s="27">
        <f t="shared" si="870"/>
        <v>1000</v>
      </c>
      <c r="K4627" s="12">
        <v>-28.26</v>
      </c>
      <c r="L4627" s="12">
        <f t="shared" si="871"/>
        <v>32.25</v>
      </c>
      <c r="M4627" s="27"/>
      <c r="N4627" s="27"/>
      <c r="P4627" s="12">
        <v>31.25</v>
      </c>
      <c r="Q4627" s="39">
        <v>59.97</v>
      </c>
      <c r="R4627" s="12">
        <f t="shared" si="872"/>
        <v>28.26</v>
      </c>
      <c r="S4627" s="12">
        <v>1.0004968030900532</v>
      </c>
      <c r="T4627" s="20">
        <v>2.3276537492933889</v>
      </c>
      <c r="Y4627" s="20">
        <f t="shared" si="873"/>
        <v>5.8229279662524787E-2</v>
      </c>
      <c r="Z4627" s="20">
        <f t="shared" si="874"/>
        <v>5.4832952160166197E-2</v>
      </c>
      <c r="AB4627" s="20">
        <v>0</v>
      </c>
      <c r="AC4627" s="20">
        <v>0</v>
      </c>
      <c r="AE4627" s="20">
        <f t="shared" si="875"/>
        <v>0.19822927966252479</v>
      </c>
      <c r="AF4627" s="20">
        <f t="shared" si="876"/>
        <v>0.23823295216016621</v>
      </c>
    </row>
    <row r="4628" spans="1:32" x14ac:dyDescent="0.2">
      <c r="A4628" s="14" t="s">
        <v>4706</v>
      </c>
      <c r="B4628" s="20">
        <v>6.2432116374644096E-2</v>
      </c>
      <c r="C4628" s="20">
        <v>6.1149841154069011E-2</v>
      </c>
      <c r="D4628" s="27">
        <v>6.1151574715999663E-2</v>
      </c>
      <c r="E4628" s="27">
        <f t="shared" si="865"/>
        <v>31.48</v>
      </c>
      <c r="F4628" s="27">
        <f t="shared" si="866"/>
        <v>-31.479900000000001</v>
      </c>
      <c r="G4628" s="27">
        <f t="shared" si="867"/>
        <v>-31.48</v>
      </c>
      <c r="H4628" s="27">
        <f t="shared" si="869"/>
        <v>1000</v>
      </c>
      <c r="I4628" s="27">
        <f t="shared" si="868"/>
        <v>1000</v>
      </c>
      <c r="J4628" s="27">
        <f t="shared" si="870"/>
        <v>1000</v>
      </c>
      <c r="K4628" s="12">
        <v>-28.26</v>
      </c>
      <c r="L4628" s="12">
        <f t="shared" si="871"/>
        <v>32.480000000000004</v>
      </c>
      <c r="M4628" s="27"/>
      <c r="N4628" s="27"/>
      <c r="P4628" s="12">
        <v>31.48</v>
      </c>
      <c r="Q4628" s="39">
        <v>61.04</v>
      </c>
      <c r="R4628" s="12">
        <f t="shared" si="872"/>
        <v>28.26</v>
      </c>
      <c r="S4628" s="12">
        <v>1.048050117871844</v>
      </c>
      <c r="T4628" s="20">
        <v>2.427743339970911</v>
      </c>
      <c r="Y4628" s="20">
        <f t="shared" si="873"/>
        <v>6.099689996551514E-2</v>
      </c>
      <c r="Z4628" s="20">
        <f t="shared" si="874"/>
        <v>5.7190780397728271E-2</v>
      </c>
      <c r="AB4628" s="20">
        <v>0</v>
      </c>
      <c r="AC4628" s="20">
        <v>0</v>
      </c>
      <c r="AE4628" s="20">
        <f t="shared" si="875"/>
        <v>0.20099689996551515</v>
      </c>
      <c r="AF4628" s="20">
        <f t="shared" si="876"/>
        <v>0.24059078039772827</v>
      </c>
    </row>
    <row r="4629" spans="1:32" x14ac:dyDescent="0.2">
      <c r="A4629" s="14" t="s">
        <v>4707</v>
      </c>
      <c r="B4629" s="20">
        <v>6.610877395966773E-2</v>
      </c>
      <c r="C4629" s="20">
        <v>6.508625273827183E-2</v>
      </c>
      <c r="D4629" s="27">
        <v>6.5088136710300865E-2</v>
      </c>
      <c r="E4629" s="27">
        <f t="shared" si="865"/>
        <v>30.02</v>
      </c>
      <c r="F4629" s="27">
        <f t="shared" si="866"/>
        <v>-30.0199</v>
      </c>
      <c r="G4629" s="27">
        <f t="shared" si="867"/>
        <v>-30.02</v>
      </c>
      <c r="H4629" s="27">
        <f t="shared" si="869"/>
        <v>1000</v>
      </c>
      <c r="I4629" s="27">
        <f t="shared" si="868"/>
        <v>1000</v>
      </c>
      <c r="J4629" s="27">
        <f t="shared" si="870"/>
        <v>1000</v>
      </c>
      <c r="K4629" s="12">
        <v>-28.26</v>
      </c>
      <c r="L4629" s="12">
        <f t="shared" si="871"/>
        <v>31.02</v>
      </c>
      <c r="M4629" s="27"/>
      <c r="N4629" s="27"/>
      <c r="P4629" s="12">
        <v>30.02</v>
      </c>
      <c r="Q4629" s="39">
        <v>60.65</v>
      </c>
      <c r="R4629" s="12">
        <f t="shared" si="872"/>
        <v>28.26</v>
      </c>
      <c r="S4629" s="12">
        <v>1.0828089008804918</v>
      </c>
      <c r="T4629" s="20">
        <v>2.510573867366134</v>
      </c>
      <c r="Y4629" s="20">
        <f t="shared" si="873"/>
        <v>6.3019873842381585E-2</v>
      </c>
      <c r="Z4629" s="20">
        <f t="shared" si="874"/>
        <v>5.9142033820812512E-2</v>
      </c>
      <c r="AB4629" s="20">
        <v>0</v>
      </c>
      <c r="AC4629" s="20">
        <v>0</v>
      </c>
      <c r="AE4629" s="20">
        <f t="shared" si="875"/>
        <v>0.2030198738423816</v>
      </c>
      <c r="AF4629" s="20">
        <f t="shared" si="876"/>
        <v>0.24254203382081252</v>
      </c>
    </row>
    <row r="4630" spans="1:32" x14ac:dyDescent="0.2">
      <c r="A4630" s="14" t="s">
        <v>4708</v>
      </c>
      <c r="B4630" s="20">
        <v>6.5650762682438774E-2</v>
      </c>
      <c r="C4630" s="20">
        <v>6.3351932078373932E-2</v>
      </c>
      <c r="D4630" s="27">
        <v>6.3353496598038406E-2</v>
      </c>
      <c r="E4630" s="27">
        <f t="shared" si="865"/>
        <v>28.5</v>
      </c>
      <c r="F4630" s="27">
        <f t="shared" si="866"/>
        <v>-28.4999</v>
      </c>
      <c r="G4630" s="27">
        <f t="shared" si="867"/>
        <v>-28.5</v>
      </c>
      <c r="H4630" s="27">
        <f t="shared" si="869"/>
        <v>1000</v>
      </c>
      <c r="I4630" s="27">
        <f t="shared" si="868"/>
        <v>1000</v>
      </c>
      <c r="J4630" s="27">
        <f t="shared" si="870"/>
        <v>1000</v>
      </c>
      <c r="K4630" s="12">
        <v>-28.26</v>
      </c>
      <c r="L4630" s="12">
        <f t="shared" si="871"/>
        <v>29.5</v>
      </c>
      <c r="M4630" s="27"/>
      <c r="N4630" s="27"/>
      <c r="P4630" s="12">
        <v>28.5</v>
      </c>
      <c r="Q4630" s="39">
        <v>59.93</v>
      </c>
      <c r="R4630" s="12">
        <f t="shared" si="872"/>
        <v>28.26</v>
      </c>
      <c r="S4630" s="12">
        <v>1.1803596020545257</v>
      </c>
      <c r="T4630" s="20">
        <v>2.7299750559255047</v>
      </c>
      <c r="Y4630" s="20">
        <f t="shared" si="873"/>
        <v>6.8697360309499189E-2</v>
      </c>
      <c r="Z4630" s="20">
        <f t="shared" si="874"/>
        <v>6.4310506528495806E-2</v>
      </c>
      <c r="AB4630" s="20">
        <v>0</v>
      </c>
      <c r="AC4630" s="20">
        <v>0</v>
      </c>
      <c r="AE4630" s="20">
        <f t="shared" si="875"/>
        <v>0.2086973603094992</v>
      </c>
      <c r="AF4630" s="20">
        <f t="shared" si="876"/>
        <v>0.2477105065284958</v>
      </c>
    </row>
    <row r="4631" spans="1:32" x14ac:dyDescent="0.2">
      <c r="A4631" s="14" t="s">
        <v>4709</v>
      </c>
      <c r="B4631" s="20">
        <v>6.3371455365371879E-2</v>
      </c>
      <c r="C4631" s="20">
        <v>6.0928936670686482E-2</v>
      </c>
      <c r="D4631" s="27">
        <v>6.0930828759691351E-2</v>
      </c>
      <c r="E4631" s="27">
        <f t="shared" si="865"/>
        <v>26.97</v>
      </c>
      <c r="F4631" s="27">
        <f t="shared" si="866"/>
        <v>-26.969899999999999</v>
      </c>
      <c r="G4631" s="27">
        <f t="shared" si="867"/>
        <v>-26.97</v>
      </c>
      <c r="H4631" s="27">
        <f t="shared" si="869"/>
        <v>1000</v>
      </c>
      <c r="I4631" s="27">
        <f t="shared" si="868"/>
        <v>1000</v>
      </c>
      <c r="J4631" s="27">
        <f t="shared" si="870"/>
        <v>1000</v>
      </c>
      <c r="K4631" s="12">
        <v>-28.26</v>
      </c>
      <c r="L4631" s="12">
        <f t="shared" si="871"/>
        <v>27.97</v>
      </c>
      <c r="M4631" s="27"/>
      <c r="N4631" s="27"/>
      <c r="P4631" s="12">
        <v>26.97</v>
      </c>
      <c r="Q4631" s="39">
        <v>56.92</v>
      </c>
      <c r="R4631" s="12">
        <f t="shared" si="872"/>
        <v>28.26</v>
      </c>
      <c r="S4631" s="12">
        <v>1.1415859294716253</v>
      </c>
      <c r="T4631" s="20">
        <v>2.618583051151766</v>
      </c>
      <c r="Y4631" s="20">
        <f t="shared" si="873"/>
        <v>6.6440718391804168E-2</v>
      </c>
      <c r="Z4631" s="20">
        <f t="shared" si="874"/>
        <v>6.16864253176896E-2</v>
      </c>
      <c r="AB4631" s="20">
        <v>0</v>
      </c>
      <c r="AC4631" s="20">
        <v>0</v>
      </c>
      <c r="AE4631" s="20">
        <f t="shared" si="875"/>
        <v>0.20644071839180417</v>
      </c>
      <c r="AF4631" s="20">
        <f t="shared" si="876"/>
        <v>0.24508642531768959</v>
      </c>
    </row>
    <row r="4632" spans="1:32" x14ac:dyDescent="0.2">
      <c r="A4632" s="14" t="s">
        <v>4710</v>
      </c>
      <c r="B4632" s="20">
        <v>5.3265784510147025E-2</v>
      </c>
      <c r="C4632" s="20">
        <v>5.0085623931237853E-2</v>
      </c>
      <c r="D4632" s="27">
        <v>5.0087790907015983E-2</v>
      </c>
      <c r="E4632" s="27">
        <f t="shared" si="865"/>
        <v>25.09</v>
      </c>
      <c r="F4632" s="27">
        <f t="shared" si="866"/>
        <v>-25.0899</v>
      </c>
      <c r="G4632" s="27">
        <f t="shared" si="867"/>
        <v>-25.09</v>
      </c>
      <c r="H4632" s="27">
        <f t="shared" si="869"/>
        <v>1000</v>
      </c>
      <c r="I4632" s="27">
        <f t="shared" si="868"/>
        <v>1000</v>
      </c>
      <c r="J4632" s="27">
        <f t="shared" si="870"/>
        <v>1000</v>
      </c>
      <c r="K4632" s="12">
        <v>-28.26</v>
      </c>
      <c r="L4632" s="12">
        <f t="shared" si="871"/>
        <v>26.09</v>
      </c>
      <c r="M4632" s="27"/>
      <c r="N4632" s="27"/>
      <c r="P4632" s="12">
        <v>25.09</v>
      </c>
      <c r="Q4632" s="39">
        <v>55.76</v>
      </c>
      <c r="R4632" s="12">
        <f t="shared" si="872"/>
        <v>28.26</v>
      </c>
      <c r="S4632" s="12">
        <v>1.0253653056255205</v>
      </c>
      <c r="T4632" s="20">
        <v>2.3127945672278298</v>
      </c>
      <c r="Y4632" s="20">
        <f t="shared" si="873"/>
        <v>5.9676635600548304E-2</v>
      </c>
      <c r="Z4632" s="20">
        <f t="shared" si="874"/>
        <v>5.4482911773108052E-2</v>
      </c>
      <c r="AB4632" s="20">
        <v>0</v>
      </c>
      <c r="AC4632" s="20">
        <v>0</v>
      </c>
      <c r="AE4632" s="20">
        <f t="shared" si="875"/>
        <v>0.19967663560054832</v>
      </c>
      <c r="AF4632" s="20">
        <f t="shared" si="876"/>
        <v>0.23788291177310805</v>
      </c>
    </row>
    <row r="4633" spans="1:32" x14ac:dyDescent="0.2">
      <c r="A4633" s="14" t="s">
        <v>4711</v>
      </c>
      <c r="B4633" s="20">
        <v>4.2027142829560472E-2</v>
      </c>
      <c r="C4633" s="20">
        <v>4.074697733769269E-2</v>
      </c>
      <c r="D4633" s="27">
        <v>4.074948806128853E-2</v>
      </c>
      <c r="E4633" s="27">
        <f t="shared" si="865"/>
        <v>23.98</v>
      </c>
      <c r="F4633" s="27">
        <f t="shared" si="866"/>
        <v>-23.979900000000001</v>
      </c>
      <c r="G4633" s="27">
        <f t="shared" si="867"/>
        <v>-23.98</v>
      </c>
      <c r="H4633" s="27">
        <f t="shared" si="869"/>
        <v>1000</v>
      </c>
      <c r="I4633" s="27">
        <f t="shared" si="868"/>
        <v>1000</v>
      </c>
      <c r="J4633" s="27">
        <f t="shared" si="870"/>
        <v>1000</v>
      </c>
      <c r="K4633" s="12">
        <v>-28.26</v>
      </c>
      <c r="L4633" s="12">
        <f t="shared" si="871"/>
        <v>24.98</v>
      </c>
      <c r="M4633" s="27"/>
      <c r="N4633" s="27"/>
      <c r="P4633" s="12">
        <v>23.98</v>
      </c>
      <c r="Q4633" s="39">
        <v>48.8</v>
      </c>
      <c r="R4633" s="12">
        <f t="shared" si="872"/>
        <v>28.26</v>
      </c>
      <c r="S4633" s="12">
        <v>0.715689392822076</v>
      </c>
      <c r="T4633" s="20">
        <v>1.620733286389602</v>
      </c>
      <c r="Y4633" s="20">
        <f t="shared" si="873"/>
        <v>4.1653384276119677E-2</v>
      </c>
      <c r="Z4633" s="20">
        <f t="shared" si="874"/>
        <v>3.8179901449675806E-2</v>
      </c>
      <c r="AB4633" s="20">
        <v>0</v>
      </c>
      <c r="AC4633" s="20">
        <v>0</v>
      </c>
      <c r="AE4633" s="20">
        <f t="shared" si="875"/>
        <v>0.18165338427611968</v>
      </c>
      <c r="AF4633" s="20">
        <f t="shared" si="876"/>
        <v>0.22157990144967582</v>
      </c>
    </row>
    <row r="4634" spans="1:32" x14ac:dyDescent="0.2">
      <c r="A4634" s="14" t="s">
        <v>4712</v>
      </c>
      <c r="B4634" s="20">
        <v>4.2049781413451261E-2</v>
      </c>
      <c r="C4634" s="20">
        <v>4.2553154637561125E-2</v>
      </c>
      <c r="D4634" s="27">
        <v>4.2556214468117033E-2</v>
      </c>
      <c r="E4634" s="27">
        <f t="shared" si="865"/>
        <v>22.39</v>
      </c>
      <c r="F4634" s="27">
        <f t="shared" si="866"/>
        <v>-22.389900000000001</v>
      </c>
      <c r="G4634" s="27">
        <f t="shared" si="867"/>
        <v>-22.39</v>
      </c>
      <c r="H4634" s="27">
        <f t="shared" si="869"/>
        <v>1000</v>
      </c>
      <c r="I4634" s="27">
        <f t="shared" si="868"/>
        <v>1000</v>
      </c>
      <c r="J4634" s="27">
        <f t="shared" si="870"/>
        <v>1000</v>
      </c>
      <c r="K4634" s="12">
        <v>-28.26</v>
      </c>
      <c r="L4634" s="12">
        <f t="shared" si="871"/>
        <v>23.39</v>
      </c>
      <c r="M4634" s="27"/>
      <c r="N4634" s="27"/>
      <c r="P4634" s="12">
        <v>22.39</v>
      </c>
      <c r="Q4634" s="39">
        <v>45.4</v>
      </c>
      <c r="R4634" s="12">
        <f t="shared" si="872"/>
        <v>28.26</v>
      </c>
      <c r="S4634" s="12">
        <v>0.56678258576654406</v>
      </c>
      <c r="T4634" s="20">
        <v>1.2803894354948615</v>
      </c>
      <c r="Y4634" s="20">
        <f t="shared" si="873"/>
        <v>3.2986953673932382E-2</v>
      </c>
      <c r="Z4634" s="20">
        <f t="shared" si="874"/>
        <v>3.0162360997285358E-2</v>
      </c>
      <c r="AB4634" s="20">
        <v>0</v>
      </c>
      <c r="AC4634" s="20">
        <v>0</v>
      </c>
      <c r="AE4634" s="20">
        <f t="shared" si="875"/>
        <v>0.17298695367393241</v>
      </c>
      <c r="AF4634" s="20">
        <f t="shared" si="876"/>
        <v>0.21356236099728537</v>
      </c>
    </row>
    <row r="4635" spans="1:32" x14ac:dyDescent="0.2">
      <c r="A4635" s="14" t="s">
        <v>4713</v>
      </c>
      <c r="B4635" s="20">
        <v>4.3703150311324261E-2</v>
      </c>
      <c r="C4635" s="20">
        <v>4.4051371445641245E-2</v>
      </c>
      <c r="D4635" s="27">
        <v>4.4054464535803362E-2</v>
      </c>
      <c r="E4635" s="27">
        <f t="shared" si="865"/>
        <v>22.59</v>
      </c>
      <c r="F4635" s="27">
        <f t="shared" si="866"/>
        <v>-22.5899</v>
      </c>
      <c r="G4635" s="27">
        <f t="shared" si="867"/>
        <v>-22.59</v>
      </c>
      <c r="H4635" s="27">
        <f t="shared" si="869"/>
        <v>1000</v>
      </c>
      <c r="I4635" s="27">
        <f t="shared" si="868"/>
        <v>1000</v>
      </c>
      <c r="J4635" s="27">
        <f t="shared" si="870"/>
        <v>1000</v>
      </c>
      <c r="K4635" s="12">
        <v>-28.26</v>
      </c>
      <c r="L4635" s="12">
        <f t="shared" si="871"/>
        <v>23.59</v>
      </c>
      <c r="M4635" s="27"/>
      <c r="N4635" s="27"/>
      <c r="P4635" s="12">
        <v>22.59</v>
      </c>
      <c r="Q4635" s="39">
        <v>42.4</v>
      </c>
      <c r="R4635" s="12">
        <f t="shared" si="872"/>
        <v>28.26</v>
      </c>
      <c r="S4635" s="12">
        <v>0.59963987671425201</v>
      </c>
      <c r="T4635" s="20">
        <v>1.3501288702793492</v>
      </c>
      <c r="Y4635" s="20">
        <f t="shared" si="873"/>
        <v>3.4899260017778662E-2</v>
      </c>
      <c r="Z4635" s="20">
        <f t="shared" si="874"/>
        <v>3.1805225230153202E-2</v>
      </c>
      <c r="AB4635" s="20">
        <v>0</v>
      </c>
      <c r="AC4635" s="20">
        <v>0</v>
      </c>
      <c r="AE4635" s="20">
        <f t="shared" si="875"/>
        <v>0.17489926001777867</v>
      </c>
      <c r="AF4635" s="20">
        <f t="shared" si="876"/>
        <v>0.2152052252301532</v>
      </c>
    </row>
    <row r="4636" spans="1:32" x14ac:dyDescent="0.2">
      <c r="A4636" s="14" t="s">
        <v>4714</v>
      </c>
      <c r="B4636" s="20">
        <v>4.3582857591202354E-2</v>
      </c>
      <c r="C4636" s="20">
        <v>4.4371126389694246E-2</v>
      </c>
      <c r="D4636" s="27">
        <v>4.4374350509382147E-2</v>
      </c>
      <c r="E4636" s="27">
        <f t="shared" si="865"/>
        <v>22.58</v>
      </c>
      <c r="F4636" s="27">
        <f t="shared" si="866"/>
        <v>-22.579899999999999</v>
      </c>
      <c r="G4636" s="27">
        <f t="shared" si="867"/>
        <v>-22.58</v>
      </c>
      <c r="H4636" s="27">
        <f t="shared" si="869"/>
        <v>1000</v>
      </c>
      <c r="I4636" s="27">
        <f t="shared" si="868"/>
        <v>1000</v>
      </c>
      <c r="J4636" s="27">
        <f t="shared" si="870"/>
        <v>1000</v>
      </c>
      <c r="K4636" s="12">
        <v>-28.26</v>
      </c>
      <c r="L4636" s="12">
        <f t="shared" si="871"/>
        <v>23.58</v>
      </c>
      <c r="M4636" s="27"/>
      <c r="N4636" s="27"/>
      <c r="P4636" s="12">
        <v>22.58</v>
      </c>
      <c r="Q4636" s="39">
        <v>40.71</v>
      </c>
      <c r="R4636" s="12">
        <f t="shared" si="872"/>
        <v>28.26</v>
      </c>
      <c r="S4636" s="12">
        <v>0.56904658915030992</v>
      </c>
      <c r="T4636" s="20">
        <v>1.2897385879108552</v>
      </c>
      <c r="Y4636" s="20">
        <f t="shared" si="873"/>
        <v>3.3118719498453804E-2</v>
      </c>
      <c r="Z4636" s="20">
        <f t="shared" si="874"/>
        <v>3.0382600638735425E-2</v>
      </c>
      <c r="AB4636" s="20">
        <v>0</v>
      </c>
      <c r="AC4636" s="20">
        <v>0</v>
      </c>
      <c r="AE4636" s="20">
        <f t="shared" si="875"/>
        <v>0.17311871949845381</v>
      </c>
      <c r="AF4636" s="20">
        <f t="shared" si="876"/>
        <v>0.21378260063873544</v>
      </c>
    </row>
    <row r="4637" spans="1:32" x14ac:dyDescent="0.2">
      <c r="A4637" s="14" t="s">
        <v>4715</v>
      </c>
      <c r="B4637" s="20">
        <v>5.224854442972475E-2</v>
      </c>
      <c r="C4637" s="20">
        <v>5.4678704840446762E-2</v>
      </c>
      <c r="D4637" s="27">
        <v>5.4682527170368596E-2</v>
      </c>
      <c r="E4637" s="27">
        <f t="shared" si="865"/>
        <v>24.51</v>
      </c>
      <c r="F4637" s="27">
        <f t="shared" si="866"/>
        <v>-24.509900000000002</v>
      </c>
      <c r="G4637" s="27">
        <f t="shared" si="867"/>
        <v>-24.51</v>
      </c>
      <c r="H4637" s="27">
        <f t="shared" si="869"/>
        <v>1000</v>
      </c>
      <c r="I4637" s="27">
        <f t="shared" si="868"/>
        <v>1000</v>
      </c>
      <c r="J4637" s="27">
        <f t="shared" si="870"/>
        <v>1000</v>
      </c>
      <c r="K4637" s="12">
        <v>-28.26</v>
      </c>
      <c r="L4637" s="12">
        <f t="shared" si="871"/>
        <v>25.51</v>
      </c>
      <c r="M4637" s="27"/>
      <c r="N4637" s="27"/>
      <c r="P4637" s="12">
        <v>24.51</v>
      </c>
      <c r="Q4637" s="39">
        <v>40.25</v>
      </c>
      <c r="R4637" s="12">
        <f t="shared" si="872"/>
        <v>28.26</v>
      </c>
      <c r="S4637" s="12">
        <v>0.5592548065520585</v>
      </c>
      <c r="T4637" s="20">
        <v>1.269397628607525</v>
      </c>
      <c r="Y4637" s="20">
        <f t="shared" si="873"/>
        <v>3.2548834171936769E-2</v>
      </c>
      <c r="Z4637" s="20">
        <f t="shared" si="874"/>
        <v>2.990342505314415E-2</v>
      </c>
      <c r="AB4637" s="20">
        <v>0</v>
      </c>
      <c r="AC4637" s="20">
        <v>0</v>
      </c>
      <c r="AE4637" s="20">
        <f t="shared" si="875"/>
        <v>0.17254883417193678</v>
      </c>
      <c r="AF4637" s="20">
        <f t="shared" si="876"/>
        <v>0.21330342505314415</v>
      </c>
    </row>
    <row r="4638" spans="1:32" x14ac:dyDescent="0.2">
      <c r="A4638" s="14" t="s">
        <v>4716</v>
      </c>
      <c r="B4638" s="20">
        <v>8.1779083513945458E-2</v>
      </c>
      <c r="C4638" s="20">
        <v>8.5685757784121686E-2</v>
      </c>
      <c r="D4638" s="27">
        <v>8.5691335852107406E-2</v>
      </c>
      <c r="E4638" s="27">
        <f t="shared" si="865"/>
        <v>28.53</v>
      </c>
      <c r="F4638" s="27">
        <f t="shared" si="866"/>
        <v>-28.529900000000001</v>
      </c>
      <c r="G4638" s="27">
        <f t="shared" si="867"/>
        <v>-28.53</v>
      </c>
      <c r="H4638" s="27">
        <f t="shared" si="869"/>
        <v>1000</v>
      </c>
      <c r="I4638" s="27">
        <f t="shared" si="868"/>
        <v>1000</v>
      </c>
      <c r="J4638" s="27">
        <f t="shared" si="870"/>
        <v>1000</v>
      </c>
      <c r="K4638" s="12">
        <v>-28.26</v>
      </c>
      <c r="L4638" s="12">
        <f t="shared" si="871"/>
        <v>29.53</v>
      </c>
      <c r="M4638" s="27"/>
      <c r="N4638" s="27"/>
      <c r="P4638" s="12">
        <v>28.53</v>
      </c>
      <c r="Q4638" s="39">
        <v>40.119999999999997</v>
      </c>
      <c r="R4638" s="12">
        <f t="shared" si="872"/>
        <v>28.26</v>
      </c>
      <c r="S4638" s="12">
        <v>0.88935952549376929</v>
      </c>
      <c r="T4638" s="20">
        <v>2.0479653370243889</v>
      </c>
      <c r="Y4638" s="20">
        <f t="shared" si="873"/>
        <v>5.1761049481180391E-2</v>
      </c>
      <c r="Z4638" s="20">
        <f t="shared" si="874"/>
        <v>4.8244282632168511E-2</v>
      </c>
      <c r="AB4638" s="20">
        <v>0</v>
      </c>
      <c r="AC4638" s="20">
        <v>0</v>
      </c>
      <c r="AE4638" s="20">
        <f t="shared" si="875"/>
        <v>0.19176104948118039</v>
      </c>
      <c r="AF4638" s="20">
        <f t="shared" si="876"/>
        <v>0.23164428263216852</v>
      </c>
    </row>
    <row r="4639" spans="1:32" x14ac:dyDescent="0.2">
      <c r="A4639" s="14" t="s">
        <v>4717</v>
      </c>
      <c r="B4639" s="20">
        <v>0.10062310079897677</v>
      </c>
      <c r="C4639" s="20">
        <v>0.10487072076488889</v>
      </c>
      <c r="D4639" s="27">
        <v>0.10487497322222443</v>
      </c>
      <c r="E4639" s="27">
        <f t="shared" si="865"/>
        <v>33.630000000000003</v>
      </c>
      <c r="F4639" s="27">
        <f t="shared" si="866"/>
        <v>-33.629899999999999</v>
      </c>
      <c r="G4639" s="27">
        <f t="shared" si="867"/>
        <v>-33.630000000000003</v>
      </c>
      <c r="H4639" s="27">
        <f t="shared" si="869"/>
        <v>1000</v>
      </c>
      <c r="I4639" s="27">
        <f t="shared" si="868"/>
        <v>1000</v>
      </c>
      <c r="J4639" s="27">
        <f t="shared" si="870"/>
        <v>1000</v>
      </c>
      <c r="K4639" s="12">
        <v>-28.26</v>
      </c>
      <c r="L4639" s="12">
        <f t="shared" si="871"/>
        <v>34.630000000000003</v>
      </c>
      <c r="M4639" s="27"/>
      <c r="N4639" s="27"/>
      <c r="P4639" s="12">
        <v>33.630000000000003</v>
      </c>
      <c r="Q4639" s="39">
        <v>42.29</v>
      </c>
      <c r="R4639" s="12">
        <f t="shared" si="872"/>
        <v>28.26</v>
      </c>
      <c r="S4639" s="12">
        <v>1.232177652422157</v>
      </c>
      <c r="T4639" s="20">
        <v>2.9551447659542109</v>
      </c>
      <c r="Y4639" s="20">
        <f t="shared" si="873"/>
        <v>7.1713189782521516E-2</v>
      </c>
      <c r="Z4639" s="20">
        <f t="shared" si="874"/>
        <v>6.9614869319426662E-2</v>
      </c>
      <c r="AB4639" s="20">
        <v>0</v>
      </c>
      <c r="AC4639" s="20">
        <v>0</v>
      </c>
      <c r="AE4639" s="20">
        <f t="shared" si="875"/>
        <v>0.21171318978252152</v>
      </c>
      <c r="AF4639" s="20">
        <f t="shared" si="876"/>
        <v>0.25301486931942668</v>
      </c>
    </row>
    <row r="4640" spans="1:32" x14ac:dyDescent="0.2">
      <c r="A4640" s="14" t="s">
        <v>4718</v>
      </c>
      <c r="B4640" s="20">
        <v>9.9246124609179309E-2</v>
      </c>
      <c r="C4640" s="20">
        <v>0.10397470814067727</v>
      </c>
      <c r="D4640" s="27">
        <v>0.10397673515869191</v>
      </c>
      <c r="E4640" s="27">
        <f t="shared" si="865"/>
        <v>34.94</v>
      </c>
      <c r="F4640" s="27">
        <f t="shared" si="866"/>
        <v>-34.939899999999994</v>
      </c>
      <c r="G4640" s="27">
        <f t="shared" si="867"/>
        <v>-34.94</v>
      </c>
      <c r="H4640" s="27">
        <f t="shared" si="869"/>
        <v>1000</v>
      </c>
      <c r="I4640" s="27">
        <f t="shared" si="868"/>
        <v>1000</v>
      </c>
      <c r="J4640" s="27">
        <f t="shared" si="870"/>
        <v>1000</v>
      </c>
      <c r="K4640" s="12">
        <v>-28.26</v>
      </c>
      <c r="L4640" s="12">
        <f t="shared" si="871"/>
        <v>35.94</v>
      </c>
      <c r="M4640" s="27"/>
      <c r="N4640" s="27"/>
      <c r="P4640" s="12">
        <v>34.94</v>
      </c>
      <c r="Q4640" s="39">
        <v>45.36</v>
      </c>
      <c r="R4640" s="12">
        <f t="shared" si="872"/>
        <v>28.26</v>
      </c>
      <c r="S4640" s="12">
        <v>1.1774620674620211</v>
      </c>
      <c r="T4640" s="20">
        <v>2.8493962438238958</v>
      </c>
      <c r="Y4640" s="20">
        <f t="shared" si="873"/>
        <v>6.8528722737047493E-2</v>
      </c>
      <c r="Z4640" s="20">
        <f t="shared" si="874"/>
        <v>6.7123732630071514E-2</v>
      </c>
      <c r="AB4640" s="20">
        <v>0</v>
      </c>
      <c r="AC4640" s="20">
        <v>0</v>
      </c>
      <c r="AE4640" s="20">
        <f t="shared" si="875"/>
        <v>0.20852872273704751</v>
      </c>
      <c r="AF4640" s="20">
        <f t="shared" si="876"/>
        <v>0.25052373263007155</v>
      </c>
    </row>
    <row r="4641" spans="1:32" x14ac:dyDescent="0.2">
      <c r="A4641" s="14" t="s">
        <v>4719</v>
      </c>
      <c r="B4641" s="20">
        <v>9.389174338186039E-2</v>
      </c>
      <c r="C4641" s="20">
        <v>9.2496647027290935E-2</v>
      </c>
      <c r="D4641" s="27">
        <v>9.2498208509976254E-2</v>
      </c>
      <c r="E4641" s="27">
        <f t="shared" si="865"/>
        <v>31.98</v>
      </c>
      <c r="F4641" s="27">
        <f t="shared" si="866"/>
        <v>-31.979900000000001</v>
      </c>
      <c r="G4641" s="27">
        <f t="shared" si="867"/>
        <v>-31.98</v>
      </c>
      <c r="H4641" s="27">
        <f t="shared" si="869"/>
        <v>1000</v>
      </c>
      <c r="I4641" s="27">
        <f t="shared" si="868"/>
        <v>1000</v>
      </c>
      <c r="J4641" s="27">
        <f t="shared" si="870"/>
        <v>1000</v>
      </c>
      <c r="K4641" s="12">
        <v>-28.26</v>
      </c>
      <c r="L4641" s="12">
        <f t="shared" si="871"/>
        <v>32.980000000000004</v>
      </c>
      <c r="M4641" s="27"/>
      <c r="N4641" s="27"/>
      <c r="P4641" s="12">
        <v>31.98</v>
      </c>
      <c r="Q4641" s="39">
        <v>55.26</v>
      </c>
      <c r="R4641" s="12">
        <f t="shared" si="872"/>
        <v>28.26</v>
      </c>
      <c r="S4641" s="12">
        <v>1.5128359249505392</v>
      </c>
      <c r="T4641" s="20">
        <v>3.489623289327267</v>
      </c>
      <c r="Y4641" s="20">
        <f t="shared" si="873"/>
        <v>8.8047603835801902E-2</v>
      </c>
      <c r="Z4641" s="20">
        <f t="shared" si="874"/>
        <v>8.2205674679393909E-2</v>
      </c>
      <c r="AB4641" s="20">
        <v>0</v>
      </c>
      <c r="AC4641" s="20">
        <v>0</v>
      </c>
      <c r="AE4641" s="20">
        <f t="shared" si="875"/>
        <v>0.22804760383580192</v>
      </c>
      <c r="AF4641" s="20">
        <f t="shared" si="876"/>
        <v>0.26560567467939389</v>
      </c>
    </row>
    <row r="4642" spans="1:32" x14ac:dyDescent="0.2">
      <c r="A4642" s="14" t="s">
        <v>4720</v>
      </c>
      <c r="B4642" s="20">
        <v>8.4265445462440539E-2</v>
      </c>
      <c r="C4642" s="20">
        <v>8.3892736535388091E-2</v>
      </c>
      <c r="D4642" s="27">
        <v>8.3895103372413973E-2</v>
      </c>
      <c r="E4642" s="27">
        <f t="shared" si="865"/>
        <v>31.96</v>
      </c>
      <c r="F4642" s="27">
        <f t="shared" si="866"/>
        <v>-31.959900000000001</v>
      </c>
      <c r="G4642" s="27">
        <f t="shared" si="867"/>
        <v>-31.96</v>
      </c>
      <c r="H4642" s="27">
        <f t="shared" si="869"/>
        <v>1000</v>
      </c>
      <c r="I4642" s="27">
        <f t="shared" si="868"/>
        <v>1000</v>
      </c>
      <c r="J4642" s="27">
        <f t="shared" si="870"/>
        <v>1000</v>
      </c>
      <c r="K4642" s="12">
        <v>-28.26</v>
      </c>
      <c r="L4642" s="12">
        <f t="shared" si="871"/>
        <v>32.96</v>
      </c>
      <c r="M4642" s="27"/>
      <c r="N4642" s="27"/>
      <c r="P4642" s="12">
        <v>31.96</v>
      </c>
      <c r="Q4642" s="39">
        <v>59.09</v>
      </c>
      <c r="R4642" s="12">
        <f t="shared" si="872"/>
        <v>28.26</v>
      </c>
      <c r="S4642" s="12">
        <v>1.2947719191941183</v>
      </c>
      <c r="T4642" s="20">
        <v>2.9974052651693959</v>
      </c>
      <c r="Y4642" s="20">
        <f t="shared" si="873"/>
        <v>7.5356198989425652E-2</v>
      </c>
      <c r="Z4642" s="20">
        <f t="shared" si="874"/>
        <v>7.0610407393951038E-2</v>
      </c>
      <c r="AB4642" s="20">
        <v>0</v>
      </c>
      <c r="AC4642" s="20">
        <v>0</v>
      </c>
      <c r="AE4642" s="20">
        <f t="shared" si="875"/>
        <v>0.21535619898942565</v>
      </c>
      <c r="AF4642" s="20">
        <f t="shared" si="876"/>
        <v>0.25401040739395103</v>
      </c>
    </row>
    <row r="4643" spans="1:32" x14ac:dyDescent="0.2">
      <c r="A4643" s="14" t="s">
        <v>4721</v>
      </c>
      <c r="B4643" s="20">
        <v>8.4160057422023565E-2</v>
      </c>
      <c r="C4643" s="20">
        <v>8.349466162598905E-2</v>
      </c>
      <c r="D4643" s="27">
        <v>8.3497144279337132E-2</v>
      </c>
      <c r="E4643" s="27">
        <f t="shared" si="865"/>
        <v>32.700000000000003</v>
      </c>
      <c r="F4643" s="27">
        <f t="shared" si="866"/>
        <v>-32.6999</v>
      </c>
      <c r="G4643" s="27">
        <f t="shared" si="867"/>
        <v>-32.700000000000003</v>
      </c>
      <c r="H4643" s="27">
        <f t="shared" si="869"/>
        <v>1000</v>
      </c>
      <c r="I4643" s="27">
        <f t="shared" si="868"/>
        <v>1000</v>
      </c>
      <c r="J4643" s="27">
        <f t="shared" si="870"/>
        <v>1000</v>
      </c>
      <c r="K4643" s="12">
        <v>-28.26</v>
      </c>
      <c r="L4643" s="12">
        <f t="shared" si="871"/>
        <v>33.700000000000003</v>
      </c>
      <c r="M4643" s="27"/>
      <c r="N4643" s="27"/>
      <c r="P4643" s="12">
        <v>32.700000000000003</v>
      </c>
      <c r="Q4643" s="39">
        <v>57.43</v>
      </c>
      <c r="R4643" s="12">
        <f t="shared" si="872"/>
        <v>28.26</v>
      </c>
      <c r="S4643" s="12">
        <v>1.3114159832819157</v>
      </c>
      <c r="T4643" s="20">
        <v>3.026842571331736</v>
      </c>
      <c r="Y4643" s="20">
        <f t="shared" si="873"/>
        <v>7.632488960342465E-2</v>
      </c>
      <c r="Z4643" s="20">
        <f t="shared" si="874"/>
        <v>7.1303867235653767E-2</v>
      </c>
      <c r="AB4643" s="20">
        <v>0</v>
      </c>
      <c r="AC4643" s="20">
        <v>0</v>
      </c>
      <c r="AE4643" s="20">
        <f t="shared" si="875"/>
        <v>0.21632488960342466</v>
      </c>
      <c r="AF4643" s="20">
        <f t="shared" si="876"/>
        <v>0.25470386723565375</v>
      </c>
    </row>
    <row r="4644" spans="1:32" x14ac:dyDescent="0.2">
      <c r="A4644" s="14" t="s">
        <v>4722</v>
      </c>
      <c r="B4644" s="20">
        <v>7.844448196588881E-2</v>
      </c>
      <c r="C4644" s="20">
        <v>7.7769572366771081E-2</v>
      </c>
      <c r="D4644" s="27">
        <v>7.7771883885455917E-2</v>
      </c>
      <c r="E4644" s="27">
        <f t="shared" si="865"/>
        <v>31.44</v>
      </c>
      <c r="F4644" s="27">
        <f t="shared" si="866"/>
        <v>-31.439900000000002</v>
      </c>
      <c r="G4644" s="27">
        <f t="shared" si="867"/>
        <v>-31.44</v>
      </c>
      <c r="H4644" s="27">
        <f t="shared" si="869"/>
        <v>1000</v>
      </c>
      <c r="I4644" s="27">
        <f t="shared" si="868"/>
        <v>1000</v>
      </c>
      <c r="J4644" s="27">
        <f t="shared" si="870"/>
        <v>1000</v>
      </c>
      <c r="K4644" s="12">
        <v>-28.26</v>
      </c>
      <c r="L4644" s="12">
        <f t="shared" si="871"/>
        <v>32.44</v>
      </c>
      <c r="M4644" s="27"/>
      <c r="N4644" s="27"/>
      <c r="P4644" s="12">
        <v>31.44</v>
      </c>
      <c r="Q4644" s="39">
        <v>58.14</v>
      </c>
      <c r="R4644" s="12">
        <f t="shared" si="872"/>
        <v>28.26</v>
      </c>
      <c r="S4644" s="12">
        <v>1.2312610693442247</v>
      </c>
      <c r="T4644" s="20">
        <v>2.8462402459049621</v>
      </c>
      <c r="Y4644" s="20">
        <f t="shared" si="873"/>
        <v>7.1659844312337087E-2</v>
      </c>
      <c r="Z4644" s="20">
        <f t="shared" si="874"/>
        <v>6.7049386227407873E-2</v>
      </c>
      <c r="AB4644" s="20">
        <v>0</v>
      </c>
      <c r="AC4644" s="20">
        <v>0</v>
      </c>
      <c r="AE4644" s="20">
        <f t="shared" si="875"/>
        <v>0.21165984431233709</v>
      </c>
      <c r="AF4644" s="20">
        <f t="shared" si="876"/>
        <v>0.25044938622740787</v>
      </c>
    </row>
    <row r="4645" spans="1:32" x14ac:dyDescent="0.2">
      <c r="A4645" s="14" t="s">
        <v>4723</v>
      </c>
      <c r="B4645" s="20">
        <v>7.4649102974732859E-2</v>
      </c>
      <c r="C4645" s="20">
        <v>7.4131223620449382E-2</v>
      </c>
      <c r="D4645" s="27">
        <v>7.4133403673252149E-2</v>
      </c>
      <c r="E4645" s="27">
        <f t="shared" si="865"/>
        <v>29.99</v>
      </c>
      <c r="F4645" s="27">
        <f t="shared" si="866"/>
        <v>-29.989899999999999</v>
      </c>
      <c r="G4645" s="27">
        <f t="shared" si="867"/>
        <v>-29.99</v>
      </c>
      <c r="H4645" s="27">
        <f t="shared" si="869"/>
        <v>1000</v>
      </c>
      <c r="I4645" s="27">
        <f t="shared" si="868"/>
        <v>1000</v>
      </c>
      <c r="J4645" s="27">
        <f t="shared" si="870"/>
        <v>1000</v>
      </c>
      <c r="K4645" s="12">
        <v>-28.26</v>
      </c>
      <c r="L4645" s="12">
        <f t="shared" si="871"/>
        <v>30.99</v>
      </c>
      <c r="M4645" s="27"/>
      <c r="N4645" s="27"/>
      <c r="P4645" s="12">
        <v>29.99</v>
      </c>
      <c r="Q4645" s="39">
        <v>59.06</v>
      </c>
      <c r="R4645" s="12">
        <f t="shared" si="872"/>
        <v>28.26</v>
      </c>
      <c r="S4645" s="12">
        <v>1.1780295355146544</v>
      </c>
      <c r="T4645" s="20">
        <v>2.7440315832214739</v>
      </c>
      <c r="Y4645" s="20">
        <f t="shared" si="873"/>
        <v>6.8561749585143633E-2</v>
      </c>
      <c r="Z4645" s="20">
        <f t="shared" si="874"/>
        <v>6.4641638634803267E-2</v>
      </c>
      <c r="AB4645" s="20">
        <v>0</v>
      </c>
      <c r="AC4645" s="20">
        <v>0</v>
      </c>
      <c r="AE4645" s="20">
        <f t="shared" si="875"/>
        <v>0.20856174958514365</v>
      </c>
      <c r="AF4645" s="20">
        <f t="shared" si="876"/>
        <v>0.24804163863480327</v>
      </c>
    </row>
    <row r="4646" spans="1:32" x14ac:dyDescent="0.2">
      <c r="A4646" s="14" t="s">
        <v>4724</v>
      </c>
      <c r="B4646" s="20">
        <v>6.7578251613258394E-2</v>
      </c>
      <c r="C4646" s="20">
        <v>6.560979699580255E-2</v>
      </c>
      <c r="D4646" s="27">
        <v>6.5611355826095591E-2</v>
      </c>
      <c r="E4646" s="27">
        <f t="shared" si="865"/>
        <v>30.22</v>
      </c>
      <c r="F4646" s="27">
        <f t="shared" si="866"/>
        <v>-30.219899999999999</v>
      </c>
      <c r="G4646" s="27">
        <f t="shared" si="867"/>
        <v>-30.22</v>
      </c>
      <c r="H4646" s="27">
        <f t="shared" si="869"/>
        <v>1000</v>
      </c>
      <c r="I4646" s="27">
        <f t="shared" si="868"/>
        <v>1000</v>
      </c>
      <c r="J4646" s="27">
        <f t="shared" si="870"/>
        <v>1000</v>
      </c>
      <c r="K4646" s="12">
        <v>-28.26</v>
      </c>
      <c r="L4646" s="12">
        <f t="shared" si="871"/>
        <v>31.22</v>
      </c>
      <c r="M4646" s="27"/>
      <c r="N4646" s="27"/>
      <c r="P4646" s="12">
        <v>30.22</v>
      </c>
      <c r="Q4646" s="39">
        <v>57.07</v>
      </c>
      <c r="R4646" s="12">
        <f t="shared" si="872"/>
        <v>28.26</v>
      </c>
      <c r="S4646" s="12">
        <v>1.1867185583041344</v>
      </c>
      <c r="T4646" s="20">
        <v>2.7523700950585881</v>
      </c>
      <c r="Y4646" s="20">
        <f t="shared" si="873"/>
        <v>6.9067453887686162E-2</v>
      </c>
      <c r="Z4646" s="20">
        <f t="shared" si="874"/>
        <v>6.4838070436908826E-2</v>
      </c>
      <c r="AB4646" s="20">
        <v>0</v>
      </c>
      <c r="AC4646" s="20">
        <v>0</v>
      </c>
      <c r="AE4646" s="20">
        <f t="shared" si="875"/>
        <v>0.20906745388768616</v>
      </c>
      <c r="AF4646" s="20">
        <f t="shared" si="876"/>
        <v>0.24823807043690882</v>
      </c>
    </row>
    <row r="4647" spans="1:32" x14ac:dyDescent="0.2">
      <c r="A4647" s="14" t="s">
        <v>4725</v>
      </c>
      <c r="B4647" s="20">
        <v>6.1494856527013121E-2</v>
      </c>
      <c r="C4647" s="20">
        <v>5.9719260320669189E-2</v>
      </c>
      <c r="D4647" s="27">
        <v>5.9720997709801923E-2</v>
      </c>
      <c r="E4647" s="27">
        <f t="shared" si="865"/>
        <v>30.42</v>
      </c>
      <c r="F4647" s="27">
        <f t="shared" si="866"/>
        <v>-30.419900000000002</v>
      </c>
      <c r="G4647" s="27">
        <f t="shared" si="867"/>
        <v>-30.42</v>
      </c>
      <c r="H4647" s="27">
        <f t="shared" si="869"/>
        <v>1000</v>
      </c>
      <c r="I4647" s="27">
        <f t="shared" si="868"/>
        <v>1000</v>
      </c>
      <c r="J4647" s="27">
        <f t="shared" si="870"/>
        <v>1000</v>
      </c>
      <c r="K4647" s="12">
        <v>-28.26</v>
      </c>
      <c r="L4647" s="12">
        <f t="shared" si="871"/>
        <v>31.42</v>
      </c>
      <c r="M4647" s="27"/>
      <c r="N4647" s="27"/>
      <c r="P4647" s="12">
        <v>30.42</v>
      </c>
      <c r="Q4647" s="39">
        <v>57.23</v>
      </c>
      <c r="R4647" s="12">
        <f t="shared" si="872"/>
        <v>28.26</v>
      </c>
      <c r="S4647" s="12">
        <v>1.0758498141259947</v>
      </c>
      <c r="T4647" s="20">
        <v>2.4903421851518583</v>
      </c>
      <c r="Y4647" s="20">
        <f t="shared" si="873"/>
        <v>6.261485244943775E-2</v>
      </c>
      <c r="Z4647" s="20">
        <f t="shared" si="874"/>
        <v>5.8665432494987388E-2</v>
      </c>
      <c r="AB4647" s="20">
        <v>0</v>
      </c>
      <c r="AC4647" s="20">
        <v>0</v>
      </c>
      <c r="AE4647" s="20">
        <f t="shared" si="875"/>
        <v>0.20261485244943778</v>
      </c>
      <c r="AF4647" s="20">
        <f t="shared" si="876"/>
        <v>0.24206543249498741</v>
      </c>
    </row>
    <row r="4648" spans="1:32" x14ac:dyDescent="0.2">
      <c r="A4648" s="14" t="s">
        <v>4726</v>
      </c>
      <c r="B4648" s="20">
        <v>6.0642196007851708E-2</v>
      </c>
      <c r="C4648" s="20">
        <v>5.853484636729929E-2</v>
      </c>
      <c r="D4648" s="27">
        <v>5.8536599007017111E-2</v>
      </c>
      <c r="E4648" s="27">
        <f t="shared" si="865"/>
        <v>30.32</v>
      </c>
      <c r="F4648" s="27">
        <f t="shared" si="866"/>
        <v>-30.319900000000001</v>
      </c>
      <c r="G4648" s="27">
        <f t="shared" si="867"/>
        <v>-30.32</v>
      </c>
      <c r="H4648" s="27">
        <f t="shared" si="869"/>
        <v>1000</v>
      </c>
      <c r="I4648" s="27">
        <f t="shared" si="868"/>
        <v>1000</v>
      </c>
      <c r="J4648" s="27">
        <f t="shared" si="870"/>
        <v>1000</v>
      </c>
      <c r="K4648" s="12">
        <v>-28.26</v>
      </c>
      <c r="L4648" s="12">
        <f t="shared" si="871"/>
        <v>31.32</v>
      </c>
      <c r="M4648" s="27"/>
      <c r="N4648" s="27"/>
      <c r="P4648" s="12">
        <v>30.32</v>
      </c>
      <c r="Q4648" s="39">
        <v>57.59</v>
      </c>
      <c r="R4648" s="12">
        <f t="shared" si="872"/>
        <v>28.26</v>
      </c>
      <c r="S4648" s="12">
        <v>1.0905968655756009</v>
      </c>
      <c r="T4648" s="20">
        <v>2.5226220997076489</v>
      </c>
      <c r="Y4648" s="20">
        <f t="shared" si="873"/>
        <v>6.3473136234457966E-2</v>
      </c>
      <c r="Z4648" s="20">
        <f t="shared" si="874"/>
        <v>5.9425856166725181E-2</v>
      </c>
      <c r="AB4648" s="20">
        <v>0</v>
      </c>
      <c r="AC4648" s="20">
        <v>0</v>
      </c>
      <c r="AE4648" s="20">
        <f t="shared" si="875"/>
        <v>0.20347313623445798</v>
      </c>
      <c r="AF4648" s="20">
        <f t="shared" si="876"/>
        <v>0.2428258561667252</v>
      </c>
    </row>
    <row r="4649" spans="1:32" x14ac:dyDescent="0.2">
      <c r="A4649" s="14" t="s">
        <v>4727</v>
      </c>
      <c r="B4649" s="20">
        <v>5.4842592216044983E-2</v>
      </c>
      <c r="C4649" s="20">
        <v>5.2631062415382332E-2</v>
      </c>
      <c r="D4649" s="27">
        <v>5.2632654465558766E-2</v>
      </c>
      <c r="E4649" s="27">
        <f t="shared" si="865"/>
        <v>31.91</v>
      </c>
      <c r="F4649" s="27">
        <f t="shared" si="866"/>
        <v>-31.9099</v>
      </c>
      <c r="G4649" s="27">
        <f t="shared" si="867"/>
        <v>-31.91</v>
      </c>
      <c r="H4649" s="27">
        <f t="shared" si="869"/>
        <v>1000</v>
      </c>
      <c r="I4649" s="27">
        <f t="shared" si="868"/>
        <v>1000</v>
      </c>
      <c r="J4649" s="27">
        <f t="shared" si="870"/>
        <v>1000</v>
      </c>
      <c r="K4649" s="12">
        <v>-28.26</v>
      </c>
      <c r="L4649" s="12">
        <f t="shared" si="871"/>
        <v>32.909999999999997</v>
      </c>
      <c r="M4649" s="27"/>
      <c r="N4649" s="27"/>
      <c r="P4649" s="12">
        <v>31.91</v>
      </c>
      <c r="Q4649" s="39">
        <v>55.52</v>
      </c>
      <c r="R4649" s="12">
        <f t="shared" si="872"/>
        <v>28.26</v>
      </c>
      <c r="S4649" s="12">
        <v>1.0015703272616552</v>
      </c>
      <c r="T4649" s="20">
        <v>2.3036125240380003</v>
      </c>
      <c r="Y4649" s="20">
        <f t="shared" si="873"/>
        <v>5.8291759161729212E-2</v>
      </c>
      <c r="Z4649" s="20">
        <f t="shared" si="874"/>
        <v>5.4266608753334021E-2</v>
      </c>
      <c r="AB4649" s="20">
        <v>0</v>
      </c>
      <c r="AC4649" s="20">
        <v>0</v>
      </c>
      <c r="AE4649" s="20">
        <f t="shared" si="875"/>
        <v>0.19829175916172923</v>
      </c>
      <c r="AF4649" s="20">
        <f t="shared" si="876"/>
        <v>0.23766660875333404</v>
      </c>
    </row>
    <row r="4650" spans="1:32" x14ac:dyDescent="0.2">
      <c r="A4650" s="14" t="s">
        <v>4728</v>
      </c>
      <c r="B4650" s="20">
        <v>5.5777486833021118E-2</v>
      </c>
      <c r="C4650" s="20">
        <v>5.4006406943653343E-2</v>
      </c>
      <c r="D4650" s="27">
        <v>5.4007655878905922E-2</v>
      </c>
      <c r="E4650" s="27">
        <f t="shared" si="865"/>
        <v>33.03</v>
      </c>
      <c r="F4650" s="27">
        <f t="shared" si="866"/>
        <v>-33.029899999999998</v>
      </c>
      <c r="G4650" s="27">
        <f t="shared" si="867"/>
        <v>-33.03</v>
      </c>
      <c r="H4650" s="27">
        <f t="shared" si="869"/>
        <v>1000</v>
      </c>
      <c r="I4650" s="27">
        <f t="shared" si="868"/>
        <v>1000</v>
      </c>
      <c r="J4650" s="27">
        <f t="shared" si="870"/>
        <v>1000</v>
      </c>
      <c r="K4650" s="12">
        <v>-28.26</v>
      </c>
      <c r="L4650" s="12">
        <f t="shared" si="871"/>
        <v>34.03</v>
      </c>
      <c r="M4650" s="27"/>
      <c r="N4650" s="27"/>
      <c r="P4650" s="12">
        <v>33.03</v>
      </c>
      <c r="Q4650" s="39">
        <v>54.15</v>
      </c>
      <c r="R4650" s="12">
        <f t="shared" si="872"/>
        <v>28.26</v>
      </c>
      <c r="S4650" s="12">
        <v>0.99318444873545253</v>
      </c>
      <c r="T4650" s="20">
        <v>2.304433269624619</v>
      </c>
      <c r="Y4650" s="20">
        <f t="shared" si="873"/>
        <v>5.7803697966121108E-2</v>
      </c>
      <c r="Z4650" s="20">
        <f t="shared" si="874"/>
        <v>5.4285943202669711E-2</v>
      </c>
      <c r="AB4650" s="20">
        <v>0</v>
      </c>
      <c r="AC4650" s="20">
        <v>0</v>
      </c>
      <c r="AE4650" s="20">
        <f t="shared" si="875"/>
        <v>0.19780369796612113</v>
      </c>
      <c r="AF4650" s="20">
        <f t="shared" si="876"/>
        <v>0.23768594320266972</v>
      </c>
    </row>
    <row r="4651" spans="1:32" x14ac:dyDescent="0.2">
      <c r="A4651" s="14" t="s">
        <v>4729</v>
      </c>
      <c r="B4651" s="20">
        <v>5.8408226104896377E-2</v>
      </c>
      <c r="C4651" s="20">
        <v>5.6487734373014784E-2</v>
      </c>
      <c r="D4651" s="27">
        <v>5.6488732503491471E-2</v>
      </c>
      <c r="E4651" s="27">
        <f t="shared" si="865"/>
        <v>33.61</v>
      </c>
      <c r="F4651" s="27">
        <f t="shared" si="866"/>
        <v>-33.609899999999996</v>
      </c>
      <c r="G4651" s="27">
        <f t="shared" si="867"/>
        <v>-33.61</v>
      </c>
      <c r="H4651" s="27">
        <f t="shared" si="869"/>
        <v>1000</v>
      </c>
      <c r="I4651" s="27">
        <f t="shared" si="868"/>
        <v>1000</v>
      </c>
      <c r="J4651" s="27">
        <f t="shared" si="870"/>
        <v>1000</v>
      </c>
      <c r="K4651" s="12">
        <v>-28.26</v>
      </c>
      <c r="L4651" s="12">
        <f t="shared" si="871"/>
        <v>34.61</v>
      </c>
      <c r="M4651" s="27"/>
      <c r="N4651" s="27"/>
      <c r="P4651" s="12">
        <v>33.61</v>
      </c>
      <c r="Q4651" s="39">
        <v>54.59</v>
      </c>
      <c r="R4651" s="12">
        <f t="shared" si="872"/>
        <v>28.26</v>
      </c>
      <c r="S4651" s="12">
        <v>1.0596932834602815</v>
      </c>
      <c r="T4651" s="20">
        <v>2.4765706804358021</v>
      </c>
      <c r="Y4651" s="20">
        <f t="shared" si="873"/>
        <v>6.1674536458817548E-2</v>
      </c>
      <c r="Z4651" s="20">
        <f t="shared" si="874"/>
        <v>5.8341014716141087E-2</v>
      </c>
      <c r="AB4651" s="20">
        <v>0</v>
      </c>
      <c r="AC4651" s="20">
        <v>0</v>
      </c>
      <c r="AE4651" s="20">
        <f t="shared" si="875"/>
        <v>0.20167453645881755</v>
      </c>
      <c r="AF4651" s="20">
        <f t="shared" si="876"/>
        <v>0.24174101471614109</v>
      </c>
    </row>
    <row r="4652" spans="1:32" x14ac:dyDescent="0.2">
      <c r="A4652" s="14" t="s">
        <v>4730</v>
      </c>
      <c r="B4652" s="20">
        <v>6.4554744530813502E-2</v>
      </c>
      <c r="C4652" s="20">
        <v>6.3034946494477634E-2</v>
      </c>
      <c r="D4652" s="27">
        <v>6.303658853047478E-2</v>
      </c>
      <c r="E4652" s="27">
        <f t="shared" si="865"/>
        <v>33.06</v>
      </c>
      <c r="F4652" s="27">
        <f t="shared" si="866"/>
        <v>-33.059899999999999</v>
      </c>
      <c r="G4652" s="27">
        <f t="shared" si="867"/>
        <v>-33.06</v>
      </c>
      <c r="H4652" s="27">
        <f t="shared" si="869"/>
        <v>1000</v>
      </c>
      <c r="I4652" s="27">
        <f t="shared" si="868"/>
        <v>1000</v>
      </c>
      <c r="J4652" s="27">
        <f t="shared" si="870"/>
        <v>1000</v>
      </c>
      <c r="K4652" s="12">
        <v>-28.26</v>
      </c>
      <c r="L4652" s="12">
        <f t="shared" si="871"/>
        <v>34.06</v>
      </c>
      <c r="M4652" s="27"/>
      <c r="N4652" s="27"/>
      <c r="P4652" s="12">
        <v>33.06</v>
      </c>
      <c r="Q4652" s="39">
        <v>56.06</v>
      </c>
      <c r="R4652" s="12">
        <f t="shared" si="872"/>
        <v>28.26</v>
      </c>
      <c r="S4652" s="12">
        <v>1.1099906788972251</v>
      </c>
      <c r="T4652" s="20">
        <v>2.5828224870838721</v>
      </c>
      <c r="Y4652" s="20">
        <f t="shared" si="873"/>
        <v>6.4601863259012002E-2</v>
      </c>
      <c r="Z4652" s="20">
        <f t="shared" si="874"/>
        <v>6.084400736813389E-2</v>
      </c>
      <c r="AB4652" s="20">
        <v>0</v>
      </c>
      <c r="AC4652" s="20">
        <v>0</v>
      </c>
      <c r="AE4652" s="20">
        <f t="shared" si="875"/>
        <v>0.20460186325901203</v>
      </c>
      <c r="AF4652" s="20">
        <f t="shared" si="876"/>
        <v>0.2442440073681339</v>
      </c>
    </row>
    <row r="4653" spans="1:32" x14ac:dyDescent="0.2">
      <c r="A4653" s="14" t="s">
        <v>4731</v>
      </c>
      <c r="B4653" s="20">
        <v>6.726915607731096E-2</v>
      </c>
      <c r="C4653" s="20">
        <v>6.5821354634770526E-2</v>
      </c>
      <c r="D4653" s="27">
        <v>6.5823038007869497E-2</v>
      </c>
      <c r="E4653" s="27">
        <f t="shared" si="865"/>
        <v>33.67</v>
      </c>
      <c r="F4653" s="27">
        <f t="shared" si="866"/>
        <v>-33.669899999999998</v>
      </c>
      <c r="G4653" s="27">
        <f t="shared" si="867"/>
        <v>-33.67</v>
      </c>
      <c r="H4653" s="27">
        <f t="shared" si="869"/>
        <v>1000</v>
      </c>
      <c r="I4653" s="27">
        <f t="shared" si="868"/>
        <v>1000</v>
      </c>
      <c r="J4653" s="27">
        <f t="shared" si="870"/>
        <v>1000</v>
      </c>
      <c r="K4653" s="12">
        <v>-28.26</v>
      </c>
      <c r="L4653" s="12">
        <f t="shared" si="871"/>
        <v>34.67</v>
      </c>
      <c r="M4653" s="27"/>
      <c r="N4653" s="27"/>
      <c r="P4653" s="12">
        <v>33.67</v>
      </c>
      <c r="Q4653" s="39">
        <v>53.25</v>
      </c>
      <c r="R4653" s="12">
        <f t="shared" si="872"/>
        <v>28.26</v>
      </c>
      <c r="S4653" s="12">
        <v>1.1468245967080746</v>
      </c>
      <c r="T4653" s="20">
        <v>2.6710074211433539</v>
      </c>
      <c r="Y4653" s="20">
        <f t="shared" si="873"/>
        <v>6.6745610739913599E-2</v>
      </c>
      <c r="Z4653" s="20">
        <f t="shared" si="874"/>
        <v>6.2921395498563029E-2</v>
      </c>
      <c r="AB4653" s="20">
        <v>0</v>
      </c>
      <c r="AC4653" s="20">
        <v>0</v>
      </c>
      <c r="AE4653" s="20">
        <f t="shared" si="875"/>
        <v>0.2067456107399136</v>
      </c>
      <c r="AF4653" s="20">
        <f t="shared" si="876"/>
        <v>0.24632139549856302</v>
      </c>
    </row>
    <row r="4654" spans="1:32" x14ac:dyDescent="0.2">
      <c r="A4654" s="14" t="s">
        <v>4732</v>
      </c>
      <c r="B4654" s="20">
        <v>6.7115475240494701E-2</v>
      </c>
      <c r="C4654" s="20">
        <v>6.4384195132027311E-2</v>
      </c>
      <c r="D4654" s="27">
        <v>6.4385571037109152E-2</v>
      </c>
      <c r="E4654" s="27">
        <f t="shared" si="865"/>
        <v>33.380000000000003</v>
      </c>
      <c r="F4654" s="27">
        <f t="shared" si="866"/>
        <v>-33.379899999999999</v>
      </c>
      <c r="G4654" s="27">
        <f t="shared" si="867"/>
        <v>-33.380000000000003</v>
      </c>
      <c r="H4654" s="27">
        <f t="shared" si="869"/>
        <v>1000</v>
      </c>
      <c r="I4654" s="27">
        <f t="shared" si="868"/>
        <v>1000</v>
      </c>
      <c r="J4654" s="27">
        <f t="shared" si="870"/>
        <v>1000</v>
      </c>
      <c r="K4654" s="12">
        <v>-28.26</v>
      </c>
      <c r="L4654" s="12">
        <f t="shared" si="871"/>
        <v>34.380000000000003</v>
      </c>
      <c r="M4654" s="27"/>
      <c r="N4654" s="27"/>
      <c r="P4654" s="12">
        <v>33.380000000000003</v>
      </c>
      <c r="Q4654" s="39">
        <v>52.39</v>
      </c>
      <c r="R4654" s="12">
        <f t="shared" si="872"/>
        <v>28.26</v>
      </c>
      <c r="S4654" s="12">
        <v>1.250108865477533</v>
      </c>
      <c r="T4654" s="20">
        <v>2.9042935309939821</v>
      </c>
      <c r="Y4654" s="20">
        <f t="shared" si="873"/>
        <v>7.2756792936939416E-2</v>
      </c>
      <c r="Z4654" s="20">
        <f t="shared" si="874"/>
        <v>6.8416957759468031E-2</v>
      </c>
      <c r="AB4654" s="20">
        <v>0</v>
      </c>
      <c r="AC4654" s="20">
        <v>0</v>
      </c>
      <c r="AE4654" s="20">
        <f t="shared" si="875"/>
        <v>0.21275679293693944</v>
      </c>
      <c r="AF4654" s="20">
        <f t="shared" si="876"/>
        <v>0.25181695775946805</v>
      </c>
    </row>
    <row r="4655" spans="1:32" x14ac:dyDescent="0.2">
      <c r="A4655" s="14" t="s">
        <v>4733</v>
      </c>
      <c r="B4655" s="20">
        <v>6.4896878572739097E-2</v>
      </c>
      <c r="C4655" s="20">
        <v>6.204287831200523E-2</v>
      </c>
      <c r="D4655" s="27">
        <v>6.2044628146141596E-2</v>
      </c>
      <c r="E4655" s="27">
        <f t="shared" si="865"/>
        <v>30.84</v>
      </c>
      <c r="F4655" s="27">
        <f t="shared" si="866"/>
        <v>-30.8399</v>
      </c>
      <c r="G4655" s="27">
        <f t="shared" si="867"/>
        <v>-30.84</v>
      </c>
      <c r="H4655" s="27">
        <f t="shared" si="869"/>
        <v>1000</v>
      </c>
      <c r="I4655" s="27">
        <f t="shared" si="868"/>
        <v>1000</v>
      </c>
      <c r="J4655" s="27">
        <f t="shared" si="870"/>
        <v>1000</v>
      </c>
      <c r="K4655" s="12">
        <v>-28.26</v>
      </c>
      <c r="L4655" s="12">
        <f t="shared" si="871"/>
        <v>31.84</v>
      </c>
      <c r="M4655" s="27"/>
      <c r="N4655" s="27"/>
      <c r="P4655" s="12">
        <v>30.84</v>
      </c>
      <c r="Q4655" s="39">
        <v>48.87</v>
      </c>
      <c r="R4655" s="12">
        <f t="shared" si="872"/>
        <v>28.26</v>
      </c>
      <c r="S4655" s="12">
        <v>1.2089331176299813</v>
      </c>
      <c r="T4655" s="20">
        <v>2.7854084262853287</v>
      </c>
      <c r="Y4655" s="20">
        <f t="shared" si="873"/>
        <v>7.0360349360784502E-2</v>
      </c>
      <c r="Z4655" s="20">
        <f t="shared" si="874"/>
        <v>6.5616360264662429E-2</v>
      </c>
      <c r="AB4655" s="20">
        <v>0</v>
      </c>
      <c r="AC4655" s="20">
        <v>0</v>
      </c>
      <c r="AE4655" s="20">
        <f t="shared" si="875"/>
        <v>0.21036034936078452</v>
      </c>
      <c r="AF4655" s="20">
        <f t="shared" si="876"/>
        <v>0.24901636026466245</v>
      </c>
    </row>
    <row r="4656" spans="1:32" x14ac:dyDescent="0.2">
      <c r="A4656" s="14" t="s">
        <v>4734</v>
      </c>
      <c r="B4656" s="20">
        <v>5.4510793317920615E-2</v>
      </c>
      <c r="C4656" s="20">
        <v>5.0916829794659467E-2</v>
      </c>
      <c r="D4656" s="27">
        <v>5.0918918901012931E-2</v>
      </c>
      <c r="E4656" s="27">
        <f t="shared" si="865"/>
        <v>27.95</v>
      </c>
      <c r="F4656" s="27">
        <f t="shared" si="866"/>
        <v>-27.9499</v>
      </c>
      <c r="G4656" s="27">
        <f t="shared" si="867"/>
        <v>-27.95</v>
      </c>
      <c r="H4656" s="27">
        <f t="shared" si="869"/>
        <v>1000</v>
      </c>
      <c r="I4656" s="27">
        <f t="shared" si="868"/>
        <v>1000</v>
      </c>
      <c r="J4656" s="27">
        <f t="shared" si="870"/>
        <v>1000</v>
      </c>
      <c r="K4656" s="12">
        <v>-28.26</v>
      </c>
      <c r="L4656" s="12">
        <f t="shared" si="871"/>
        <v>28.95</v>
      </c>
      <c r="M4656" s="27"/>
      <c r="N4656" s="27"/>
      <c r="P4656" s="12">
        <v>27.95</v>
      </c>
      <c r="Q4656" s="39">
        <v>49.64</v>
      </c>
      <c r="R4656" s="12">
        <f t="shared" si="872"/>
        <v>28.26</v>
      </c>
      <c r="S4656" s="12">
        <v>1.0856469594403275</v>
      </c>
      <c r="T4656" s="20">
        <v>2.4593268800300452</v>
      </c>
      <c r="Y4656" s="20">
        <f t="shared" si="873"/>
        <v>6.3185049887991021E-2</v>
      </c>
      <c r="Z4656" s="20">
        <f t="shared" si="874"/>
        <v>5.7934799451952693E-2</v>
      </c>
      <c r="AB4656" s="20">
        <v>0</v>
      </c>
      <c r="AC4656" s="20">
        <v>0</v>
      </c>
      <c r="AE4656" s="20">
        <f t="shared" si="875"/>
        <v>0.20318504988799102</v>
      </c>
      <c r="AF4656" s="20">
        <f t="shared" si="876"/>
        <v>0.24133479945195269</v>
      </c>
    </row>
    <row r="4657" spans="1:32" x14ac:dyDescent="0.2">
      <c r="A4657" s="14" t="s">
        <v>4735</v>
      </c>
      <c r="B4657" s="20">
        <v>4.2655394070912442E-2</v>
      </c>
      <c r="C4657" s="20">
        <v>4.1049793342967572E-2</v>
      </c>
      <c r="D4657" s="27">
        <v>4.105226528317299E-2</v>
      </c>
      <c r="E4657" s="27">
        <f t="shared" si="865"/>
        <v>27.16</v>
      </c>
      <c r="F4657" s="27">
        <f t="shared" si="866"/>
        <v>-27.1599</v>
      </c>
      <c r="G4657" s="27">
        <f t="shared" si="867"/>
        <v>-27.16</v>
      </c>
      <c r="H4657" s="27">
        <f t="shared" si="869"/>
        <v>1000</v>
      </c>
      <c r="I4657" s="27">
        <f t="shared" si="868"/>
        <v>1000</v>
      </c>
      <c r="J4657" s="27">
        <f t="shared" si="870"/>
        <v>1000</v>
      </c>
      <c r="K4657" s="12">
        <v>-28.26</v>
      </c>
      <c r="L4657" s="12">
        <f t="shared" si="871"/>
        <v>28.16</v>
      </c>
      <c r="M4657" s="27"/>
      <c r="N4657" s="27"/>
      <c r="P4657" s="12">
        <v>27.16</v>
      </c>
      <c r="Q4657" s="39">
        <v>43.27</v>
      </c>
      <c r="R4657" s="12">
        <f t="shared" si="872"/>
        <v>28.26</v>
      </c>
      <c r="S4657" s="12">
        <v>0.75762542986763215</v>
      </c>
      <c r="T4657" s="20">
        <v>1.7228938496989328</v>
      </c>
      <c r="Y4657" s="20">
        <f t="shared" si="873"/>
        <v>4.4094076961515391E-2</v>
      </c>
      <c r="Z4657" s="20">
        <f t="shared" si="874"/>
        <v>4.0586515956793419E-2</v>
      </c>
      <c r="AB4657" s="20">
        <v>0</v>
      </c>
      <c r="AC4657" s="20">
        <v>0</v>
      </c>
      <c r="AE4657" s="20">
        <f t="shared" si="875"/>
        <v>0.18409407696151542</v>
      </c>
      <c r="AF4657" s="20">
        <f t="shared" si="876"/>
        <v>0.22398651595679342</v>
      </c>
    </row>
    <row r="4658" spans="1:32" x14ac:dyDescent="0.2">
      <c r="A4658" s="14" t="s">
        <v>4736</v>
      </c>
      <c r="B4658" s="20">
        <v>4.8061783968719622E-2</v>
      </c>
      <c r="C4658" s="20">
        <v>4.9088682499829193E-2</v>
      </c>
      <c r="D4658" s="27">
        <v>4.9091736450638003E-2</v>
      </c>
      <c r="E4658" s="27">
        <f t="shared" si="865"/>
        <v>26.05</v>
      </c>
      <c r="F4658" s="27">
        <f t="shared" si="866"/>
        <v>-26.049900000000001</v>
      </c>
      <c r="G4658" s="27">
        <f t="shared" si="867"/>
        <v>-26.05</v>
      </c>
      <c r="H4658" s="27">
        <f t="shared" si="869"/>
        <v>1000</v>
      </c>
      <c r="I4658" s="27">
        <f t="shared" si="868"/>
        <v>1000</v>
      </c>
      <c r="J4658" s="27">
        <f t="shared" si="870"/>
        <v>1000</v>
      </c>
      <c r="K4658" s="12">
        <v>-28.26</v>
      </c>
      <c r="L4658" s="12">
        <f t="shared" si="871"/>
        <v>27.05</v>
      </c>
      <c r="M4658" s="27"/>
      <c r="N4658" s="27"/>
      <c r="P4658" s="12">
        <v>26.05</v>
      </c>
      <c r="Q4658" s="39">
        <v>41.51</v>
      </c>
      <c r="R4658" s="12">
        <f t="shared" si="872"/>
        <v>28.26</v>
      </c>
      <c r="S4658" s="12">
        <v>0.64270183292619809</v>
      </c>
      <c r="T4658" s="20">
        <v>1.4934573594082126</v>
      </c>
      <c r="Y4658" s="20">
        <f t="shared" si="873"/>
        <v>3.7405481610227984E-2</v>
      </c>
      <c r="Z4658" s="20">
        <f t="shared" si="874"/>
        <v>3.5181639866555925E-2</v>
      </c>
      <c r="AB4658" s="20">
        <v>0</v>
      </c>
      <c r="AC4658" s="20">
        <v>0</v>
      </c>
      <c r="AE4658" s="20">
        <f t="shared" si="875"/>
        <v>0.17740548161022801</v>
      </c>
      <c r="AF4658" s="20">
        <f t="shared" si="876"/>
        <v>0.21858163986655593</v>
      </c>
    </row>
    <row r="4659" spans="1:32" x14ac:dyDescent="0.2">
      <c r="A4659" s="14" t="s">
        <v>4737</v>
      </c>
      <c r="B4659" s="20">
        <v>4.8866495563900755E-2</v>
      </c>
      <c r="C4659" s="20">
        <v>4.9756641672980724E-2</v>
      </c>
      <c r="D4659" s="27">
        <v>4.975964940585622E-2</v>
      </c>
      <c r="E4659" s="27">
        <f t="shared" si="865"/>
        <v>25</v>
      </c>
      <c r="F4659" s="27">
        <f t="shared" si="866"/>
        <v>-24.9999</v>
      </c>
      <c r="G4659" s="27">
        <f t="shared" si="867"/>
        <v>-25</v>
      </c>
      <c r="H4659" s="27">
        <f t="shared" si="869"/>
        <v>1000</v>
      </c>
      <c r="I4659" s="27">
        <f t="shared" si="868"/>
        <v>1000</v>
      </c>
      <c r="J4659" s="27">
        <f t="shared" si="870"/>
        <v>1000</v>
      </c>
      <c r="K4659" s="12">
        <v>-28.26</v>
      </c>
      <c r="L4659" s="12">
        <f t="shared" si="871"/>
        <v>26</v>
      </c>
      <c r="M4659" s="27"/>
      <c r="N4659" s="27"/>
      <c r="P4659" s="12">
        <v>25</v>
      </c>
      <c r="Q4659" s="39">
        <v>38.159999999999997</v>
      </c>
      <c r="R4659" s="12">
        <f t="shared" si="872"/>
        <v>28.26</v>
      </c>
      <c r="S4659" s="12">
        <v>0.65676521029801338</v>
      </c>
      <c r="T4659" s="20">
        <v>1.5147777996825391</v>
      </c>
      <c r="Y4659" s="20">
        <f t="shared" si="873"/>
        <v>3.8223975314009812E-2</v>
      </c>
      <c r="Z4659" s="20">
        <f t="shared" si="874"/>
        <v>3.5683889259082932E-2</v>
      </c>
      <c r="AB4659" s="20">
        <v>0</v>
      </c>
      <c r="AC4659" s="20">
        <v>0</v>
      </c>
      <c r="AE4659" s="20">
        <f t="shared" si="875"/>
        <v>0.17822397531400982</v>
      </c>
      <c r="AF4659" s="20">
        <f t="shared" si="876"/>
        <v>0.21908388925908295</v>
      </c>
    </row>
    <row r="4660" spans="1:32" x14ac:dyDescent="0.2">
      <c r="A4660" s="14" t="s">
        <v>4738</v>
      </c>
      <c r="B4660" s="20">
        <v>5.0948710185436182E-2</v>
      </c>
      <c r="C4660" s="20">
        <v>5.2776261234325453E-2</v>
      </c>
      <c r="D4660" s="27">
        <v>5.27794687907839E-2</v>
      </c>
      <c r="E4660" s="27">
        <f t="shared" si="865"/>
        <v>25.1</v>
      </c>
      <c r="F4660" s="27">
        <f t="shared" si="866"/>
        <v>-25.099900000000002</v>
      </c>
      <c r="G4660" s="27">
        <f t="shared" si="867"/>
        <v>-25.1</v>
      </c>
      <c r="H4660" s="27">
        <f t="shared" si="869"/>
        <v>1000</v>
      </c>
      <c r="I4660" s="27">
        <f t="shared" si="868"/>
        <v>1000</v>
      </c>
      <c r="J4660" s="27">
        <f t="shared" si="870"/>
        <v>1000</v>
      </c>
      <c r="K4660" s="12">
        <v>-28.26</v>
      </c>
      <c r="L4660" s="12">
        <f t="shared" si="871"/>
        <v>26.1</v>
      </c>
      <c r="M4660" s="27"/>
      <c r="N4660" s="27"/>
      <c r="P4660" s="12">
        <v>25.1</v>
      </c>
      <c r="Q4660" s="39">
        <v>36.130000000000003</v>
      </c>
      <c r="R4660" s="12">
        <f t="shared" si="872"/>
        <v>28.26</v>
      </c>
      <c r="S4660" s="12">
        <v>0.61313678457862986</v>
      </c>
      <c r="T4660" s="20">
        <v>1.4211315351590394</v>
      </c>
      <c r="Y4660" s="20">
        <f t="shared" si="873"/>
        <v>3.5684784989159758E-2</v>
      </c>
      <c r="Z4660" s="20">
        <f t="shared" si="874"/>
        <v>3.3477847598396011E-2</v>
      </c>
      <c r="AB4660" s="20">
        <v>0</v>
      </c>
      <c r="AC4660" s="20">
        <v>0</v>
      </c>
      <c r="AE4660" s="20">
        <f t="shared" si="875"/>
        <v>0.17568478498915976</v>
      </c>
      <c r="AF4660" s="20">
        <f t="shared" si="876"/>
        <v>0.21687784759839601</v>
      </c>
    </row>
    <row r="4661" spans="1:32" x14ac:dyDescent="0.2">
      <c r="A4661" s="14" t="s">
        <v>4739</v>
      </c>
      <c r="B4661" s="20">
        <v>6.1513129824992595E-2</v>
      </c>
      <c r="C4661" s="20">
        <v>6.4279811497643863E-2</v>
      </c>
      <c r="D4661" s="27">
        <v>6.4283487114589657E-2</v>
      </c>
      <c r="E4661" s="27">
        <f t="shared" si="865"/>
        <v>26.18</v>
      </c>
      <c r="F4661" s="27">
        <f t="shared" si="866"/>
        <v>-26.1799</v>
      </c>
      <c r="G4661" s="27">
        <f t="shared" si="867"/>
        <v>-26.18</v>
      </c>
      <c r="H4661" s="27">
        <f t="shared" si="869"/>
        <v>1000</v>
      </c>
      <c r="I4661" s="27">
        <f t="shared" si="868"/>
        <v>1000</v>
      </c>
      <c r="J4661" s="27">
        <f t="shared" si="870"/>
        <v>1000</v>
      </c>
      <c r="K4661" s="12">
        <v>-28.26</v>
      </c>
      <c r="L4661" s="12">
        <f t="shared" si="871"/>
        <v>27.18</v>
      </c>
      <c r="M4661" s="27"/>
      <c r="N4661" s="27"/>
      <c r="P4661" s="12">
        <v>26.18</v>
      </c>
      <c r="Q4661" s="39">
        <v>35.090000000000003</v>
      </c>
      <c r="R4661" s="12">
        <f t="shared" si="872"/>
        <v>28.26</v>
      </c>
      <c r="S4661" s="12">
        <v>0.68980303325334347</v>
      </c>
      <c r="T4661" s="20">
        <v>1.5979869749846671</v>
      </c>
      <c r="Y4661" s="20">
        <f t="shared" si="873"/>
        <v>4.014678868669156E-2</v>
      </c>
      <c r="Z4661" s="20">
        <f t="shared" si="874"/>
        <v>3.7644062558059875E-2</v>
      </c>
      <c r="AB4661" s="20">
        <v>0</v>
      </c>
      <c r="AC4661" s="20">
        <v>0</v>
      </c>
      <c r="AE4661" s="20">
        <f t="shared" si="875"/>
        <v>0.18014678868669157</v>
      </c>
      <c r="AF4661" s="20">
        <f t="shared" si="876"/>
        <v>0.22104406255805989</v>
      </c>
    </row>
    <row r="4662" spans="1:32" x14ac:dyDescent="0.2">
      <c r="A4662" s="14" t="s">
        <v>4740</v>
      </c>
      <c r="B4662" s="20">
        <v>8.5259675481945671E-2</v>
      </c>
      <c r="C4662" s="20">
        <v>8.7644438862434046E-2</v>
      </c>
      <c r="D4662" s="27">
        <v>8.7648883879793471E-2</v>
      </c>
      <c r="E4662" s="27">
        <f t="shared" si="865"/>
        <v>31.85</v>
      </c>
      <c r="F4662" s="27">
        <f t="shared" si="866"/>
        <v>-31.849900000000002</v>
      </c>
      <c r="G4662" s="27">
        <f t="shared" si="867"/>
        <v>-31.85</v>
      </c>
      <c r="H4662" s="27">
        <f t="shared" si="869"/>
        <v>1000</v>
      </c>
      <c r="I4662" s="27">
        <f t="shared" si="868"/>
        <v>1000</v>
      </c>
      <c r="J4662" s="27">
        <f t="shared" si="870"/>
        <v>1000</v>
      </c>
      <c r="K4662" s="12">
        <v>-28.26</v>
      </c>
      <c r="L4662" s="12">
        <f t="shared" si="871"/>
        <v>32.85</v>
      </c>
      <c r="M4662" s="27"/>
      <c r="N4662" s="27"/>
      <c r="P4662" s="12">
        <v>31.85</v>
      </c>
      <c r="Q4662" s="39">
        <v>36.07</v>
      </c>
      <c r="R4662" s="12">
        <f t="shared" si="872"/>
        <v>28.26</v>
      </c>
      <c r="S4662" s="12">
        <v>1.110133996241192</v>
      </c>
      <c r="T4662" s="20">
        <v>2.6070005259230826</v>
      </c>
      <c r="Y4662" s="20">
        <f t="shared" si="873"/>
        <v>6.4610204380819256E-2</v>
      </c>
      <c r="Z4662" s="20">
        <f t="shared" si="874"/>
        <v>6.1413573716822795E-2</v>
      </c>
      <c r="AB4662" s="20">
        <v>0</v>
      </c>
      <c r="AC4662" s="20">
        <v>0</v>
      </c>
      <c r="AE4662" s="20">
        <f t="shared" si="875"/>
        <v>0.20461020438081928</v>
      </c>
      <c r="AF4662" s="20">
        <f t="shared" si="876"/>
        <v>0.2448135737168228</v>
      </c>
    </row>
    <row r="4663" spans="1:32" x14ac:dyDescent="0.2">
      <c r="A4663" s="14" t="s">
        <v>4741</v>
      </c>
      <c r="B4663" s="20">
        <v>0.11716661976329272</v>
      </c>
      <c r="C4663" s="20">
        <v>0.11990715221770694</v>
      </c>
      <c r="D4663" s="27">
        <v>0.11991077662600823</v>
      </c>
      <c r="E4663" s="27">
        <f t="shared" si="865"/>
        <v>34.94</v>
      </c>
      <c r="F4663" s="27">
        <f t="shared" si="866"/>
        <v>-34.939899999999994</v>
      </c>
      <c r="G4663" s="27">
        <f t="shared" si="867"/>
        <v>-34.94</v>
      </c>
      <c r="H4663" s="27">
        <f t="shared" si="869"/>
        <v>1000</v>
      </c>
      <c r="I4663" s="27">
        <f t="shared" si="868"/>
        <v>1000</v>
      </c>
      <c r="J4663" s="27">
        <f t="shared" si="870"/>
        <v>1000</v>
      </c>
      <c r="K4663" s="12">
        <v>-28.26</v>
      </c>
      <c r="L4663" s="12">
        <f t="shared" si="871"/>
        <v>35.94</v>
      </c>
      <c r="M4663" s="27"/>
      <c r="N4663" s="27"/>
      <c r="P4663" s="12">
        <v>34.94</v>
      </c>
      <c r="Q4663" s="39">
        <v>40.6</v>
      </c>
      <c r="R4663" s="12">
        <f t="shared" si="872"/>
        <v>28.26</v>
      </c>
      <c r="S4663" s="12">
        <v>1.6600203659105119</v>
      </c>
      <c r="T4663" s="20">
        <v>4.0075558239800779</v>
      </c>
      <c r="Y4663" s="20">
        <f t="shared" si="873"/>
        <v>9.6613792101632082E-2</v>
      </c>
      <c r="Z4663" s="20">
        <f t="shared" si="874"/>
        <v>9.4406703248798865E-2</v>
      </c>
      <c r="AB4663" s="20">
        <v>7.4652343296137402E-3</v>
      </c>
      <c r="AC4663" s="20">
        <v>0</v>
      </c>
      <c r="AE4663" s="20">
        <f t="shared" si="875"/>
        <v>0.23661379210163208</v>
      </c>
      <c r="AF4663" s="20">
        <f t="shared" si="876"/>
        <v>0.27780670324879886</v>
      </c>
    </row>
    <row r="4664" spans="1:32" x14ac:dyDescent="0.2">
      <c r="A4664" s="14" t="s">
        <v>4742</v>
      </c>
      <c r="B4664" s="20">
        <v>0.12677860325430271</v>
      </c>
      <c r="C4664" s="20">
        <v>0.12859571913954024</v>
      </c>
      <c r="D4664" s="27">
        <v>0.12859866969549483</v>
      </c>
      <c r="E4664" s="27">
        <f t="shared" si="865"/>
        <v>40.42</v>
      </c>
      <c r="F4664" s="27">
        <f t="shared" si="866"/>
        <v>-40.419899999999998</v>
      </c>
      <c r="G4664" s="27">
        <f t="shared" si="867"/>
        <v>-40.42</v>
      </c>
      <c r="H4664" s="27">
        <f t="shared" si="869"/>
        <v>1000</v>
      </c>
      <c r="I4664" s="27">
        <f t="shared" si="868"/>
        <v>1000</v>
      </c>
      <c r="J4664" s="27">
        <f t="shared" si="870"/>
        <v>1000</v>
      </c>
      <c r="K4664" s="12">
        <v>-28.26</v>
      </c>
      <c r="L4664" s="12">
        <f t="shared" si="871"/>
        <v>41.42</v>
      </c>
      <c r="M4664" s="27"/>
      <c r="N4664" s="27"/>
      <c r="P4664" s="12">
        <v>40.42</v>
      </c>
      <c r="Q4664" s="39">
        <v>46.13</v>
      </c>
      <c r="R4664" s="12">
        <f t="shared" si="872"/>
        <v>28.26</v>
      </c>
      <c r="S4664" s="12">
        <v>1.8806110999205041</v>
      </c>
      <c r="T4664" s="20">
        <v>4.5190226094686796</v>
      </c>
      <c r="Y4664" s="20">
        <f t="shared" si="873"/>
        <v>0.10945225345598916</v>
      </c>
      <c r="Z4664" s="20">
        <f t="shared" si="874"/>
        <v>0.10645541701850118</v>
      </c>
      <c r="AB4664" s="20">
        <v>1.7077455064135341E-2</v>
      </c>
      <c r="AC4664" s="20">
        <v>0</v>
      </c>
      <c r="AE4664" s="20">
        <f t="shared" si="875"/>
        <v>0.24945225345598918</v>
      </c>
      <c r="AF4664" s="20">
        <f t="shared" si="876"/>
        <v>0.2898554170185012</v>
      </c>
    </row>
    <row r="4665" spans="1:32" x14ac:dyDescent="0.2">
      <c r="A4665" s="14" t="s">
        <v>4743</v>
      </c>
      <c r="B4665" s="20">
        <v>0.11499660096207781</v>
      </c>
      <c r="C4665" s="20">
        <v>0.11362535051143101</v>
      </c>
      <c r="D4665" s="27">
        <v>0.11362736199305734</v>
      </c>
      <c r="E4665" s="27">
        <f t="shared" si="865"/>
        <v>40.619999999999997</v>
      </c>
      <c r="F4665" s="27">
        <f t="shared" si="866"/>
        <v>-40.619899999999994</v>
      </c>
      <c r="G4665" s="27">
        <f t="shared" si="867"/>
        <v>-40.619999999999997</v>
      </c>
      <c r="H4665" s="27">
        <f t="shared" si="869"/>
        <v>1000</v>
      </c>
      <c r="I4665" s="27">
        <f t="shared" si="868"/>
        <v>1000</v>
      </c>
      <c r="J4665" s="27">
        <f t="shared" si="870"/>
        <v>1000</v>
      </c>
      <c r="K4665" s="12">
        <v>-28.26</v>
      </c>
      <c r="L4665" s="12">
        <f t="shared" si="871"/>
        <v>41.62</v>
      </c>
      <c r="M4665" s="27"/>
      <c r="N4665" s="27"/>
      <c r="P4665" s="12">
        <v>40.619999999999997</v>
      </c>
      <c r="Q4665" s="39">
        <v>54.01</v>
      </c>
      <c r="R4665" s="12">
        <f t="shared" si="872"/>
        <v>28.26</v>
      </c>
      <c r="S4665" s="12">
        <v>1.887752569512217</v>
      </c>
      <c r="T4665" s="20">
        <v>4.4287070541947706</v>
      </c>
      <c r="Y4665" s="20">
        <f t="shared" si="873"/>
        <v>0.10986788959672737</v>
      </c>
      <c r="Z4665" s="20">
        <f t="shared" si="874"/>
        <v>0.10432783746627763</v>
      </c>
      <c r="AB4665" s="20">
        <v>5.2957982771794365E-3</v>
      </c>
      <c r="AC4665" s="20">
        <v>0</v>
      </c>
      <c r="AE4665" s="20">
        <f t="shared" si="875"/>
        <v>0.2498678895967274</v>
      </c>
      <c r="AF4665" s="20">
        <f t="shared" si="876"/>
        <v>0.28772783746627761</v>
      </c>
    </row>
    <row r="4666" spans="1:32" x14ac:dyDescent="0.2">
      <c r="A4666" s="14" t="s">
        <v>4744</v>
      </c>
      <c r="B4666" s="20">
        <v>0.10340073054652206</v>
      </c>
      <c r="C4666" s="20">
        <v>0.1025613013143189</v>
      </c>
      <c r="D4666" s="27">
        <v>0.10256385245657525</v>
      </c>
      <c r="E4666" s="27">
        <f t="shared" si="865"/>
        <v>39.36</v>
      </c>
      <c r="F4666" s="27">
        <f t="shared" si="866"/>
        <v>-39.359899999999996</v>
      </c>
      <c r="G4666" s="27">
        <f t="shared" si="867"/>
        <v>-39.36</v>
      </c>
      <c r="H4666" s="27">
        <f t="shared" si="869"/>
        <v>1000</v>
      </c>
      <c r="I4666" s="27">
        <f t="shared" si="868"/>
        <v>1000</v>
      </c>
      <c r="J4666" s="27">
        <f t="shared" si="870"/>
        <v>1000</v>
      </c>
      <c r="K4666" s="12">
        <v>-28.26</v>
      </c>
      <c r="L4666" s="12">
        <f t="shared" si="871"/>
        <v>40.36</v>
      </c>
      <c r="M4666" s="27"/>
      <c r="N4666" s="27"/>
      <c r="P4666" s="12">
        <v>39.36</v>
      </c>
      <c r="Q4666" s="39">
        <v>54.16</v>
      </c>
      <c r="R4666" s="12">
        <f t="shared" si="872"/>
        <v>28.26</v>
      </c>
      <c r="S4666" s="12">
        <v>1.6667963517423874</v>
      </c>
      <c r="T4666" s="20">
        <v>3.9120581540387178</v>
      </c>
      <c r="Y4666" s="20">
        <f t="shared" si="873"/>
        <v>9.7008156953948432E-2</v>
      </c>
      <c r="Z4666" s="20">
        <f t="shared" si="874"/>
        <v>9.2157047702353626E-2</v>
      </c>
      <c r="AB4666" s="20">
        <v>0</v>
      </c>
      <c r="AC4666" s="20">
        <v>0</v>
      </c>
      <c r="AE4666" s="20">
        <f t="shared" si="875"/>
        <v>0.23700815695394845</v>
      </c>
      <c r="AF4666" s="20">
        <f t="shared" si="876"/>
        <v>0.27555704770235362</v>
      </c>
    </row>
    <row r="4667" spans="1:32" x14ac:dyDescent="0.2">
      <c r="A4667" s="14" t="s">
        <v>4745</v>
      </c>
      <c r="B4667" s="20">
        <v>9.939135690026521E-2</v>
      </c>
      <c r="C4667" s="20">
        <v>9.8169327344565391E-2</v>
      </c>
      <c r="D4667" s="27">
        <v>9.8171619833776064E-2</v>
      </c>
      <c r="E4667" s="27">
        <f t="shared" si="865"/>
        <v>39.659999999999997</v>
      </c>
      <c r="F4667" s="27">
        <f t="shared" si="866"/>
        <v>-39.659899999999993</v>
      </c>
      <c r="G4667" s="27">
        <f t="shared" si="867"/>
        <v>-39.659999999999997</v>
      </c>
      <c r="H4667" s="27">
        <f t="shared" si="869"/>
        <v>1000</v>
      </c>
      <c r="I4667" s="27">
        <f t="shared" si="868"/>
        <v>1000</v>
      </c>
      <c r="J4667" s="27">
        <f t="shared" si="870"/>
        <v>1000</v>
      </c>
      <c r="K4667" s="12">
        <v>-28.26</v>
      </c>
      <c r="L4667" s="12">
        <f t="shared" si="871"/>
        <v>40.659999999999997</v>
      </c>
      <c r="M4667" s="27"/>
      <c r="N4667" s="27"/>
      <c r="P4667" s="12">
        <v>39.659999999999997</v>
      </c>
      <c r="Q4667" s="39">
        <v>59.49</v>
      </c>
      <c r="R4667" s="12">
        <f t="shared" si="872"/>
        <v>28.26</v>
      </c>
      <c r="S4667" s="12">
        <v>1.6382429729825145</v>
      </c>
      <c r="T4667" s="20">
        <v>3.8446178034752712</v>
      </c>
      <c r="Y4667" s="20">
        <f t="shared" si="873"/>
        <v>9.5346339872690866E-2</v>
      </c>
      <c r="Z4667" s="20">
        <f t="shared" si="874"/>
        <v>9.0568343404202362E-2</v>
      </c>
      <c r="AB4667" s="20">
        <v>0</v>
      </c>
      <c r="AC4667" s="20">
        <v>0</v>
      </c>
      <c r="AE4667" s="20">
        <f t="shared" si="875"/>
        <v>0.23534633987269088</v>
      </c>
      <c r="AF4667" s="20">
        <f t="shared" si="876"/>
        <v>0.2739683434042024</v>
      </c>
    </row>
    <row r="4668" spans="1:32" x14ac:dyDescent="0.2">
      <c r="A4668" s="14" t="s">
        <v>4746</v>
      </c>
      <c r="B4668" s="20">
        <v>9.0495745509409836E-2</v>
      </c>
      <c r="C4668" s="20">
        <v>8.8958134610894385E-2</v>
      </c>
      <c r="D4668" s="27">
        <v>8.8960398368206725E-2</v>
      </c>
      <c r="E4668" s="27">
        <f t="shared" si="865"/>
        <v>36.03</v>
      </c>
      <c r="F4668" s="27">
        <f t="shared" si="866"/>
        <v>-36.029899999999998</v>
      </c>
      <c r="G4668" s="27">
        <f t="shared" si="867"/>
        <v>-36.03</v>
      </c>
      <c r="H4668" s="27">
        <f t="shared" si="869"/>
        <v>1000</v>
      </c>
      <c r="I4668" s="27">
        <f t="shared" si="868"/>
        <v>1000</v>
      </c>
      <c r="J4668" s="27">
        <f t="shared" si="870"/>
        <v>1000</v>
      </c>
      <c r="K4668" s="12">
        <v>-28.26</v>
      </c>
      <c r="L4668" s="12">
        <f t="shared" si="871"/>
        <v>37.03</v>
      </c>
      <c r="M4668" s="27"/>
      <c r="N4668" s="27"/>
      <c r="P4668" s="12">
        <v>36.03</v>
      </c>
      <c r="Q4668" s="39">
        <v>60.93</v>
      </c>
      <c r="R4668" s="12">
        <f t="shared" si="872"/>
        <v>28.26</v>
      </c>
      <c r="S4668" s="12">
        <v>1.5203857621730623</v>
      </c>
      <c r="T4668" s="20">
        <v>3.5562746885922838</v>
      </c>
      <c r="Y4668" s="20">
        <f t="shared" si="873"/>
        <v>8.8487007121928418E-2</v>
      </c>
      <c r="Z4668" s="20">
        <f t="shared" si="874"/>
        <v>8.3775793511894778E-2</v>
      </c>
      <c r="AB4668" s="20">
        <v>0</v>
      </c>
      <c r="AC4668" s="20">
        <v>0</v>
      </c>
      <c r="AE4668" s="20">
        <f t="shared" si="875"/>
        <v>0.22848700712192843</v>
      </c>
      <c r="AF4668" s="20">
        <f t="shared" si="876"/>
        <v>0.2671757935118948</v>
      </c>
    </row>
    <row r="4669" spans="1:32" x14ac:dyDescent="0.2">
      <c r="A4669" s="14" t="s">
        <v>4747</v>
      </c>
      <c r="B4669" s="20">
        <v>8.7469065506283444E-2</v>
      </c>
      <c r="C4669" s="20">
        <v>8.6538107782972856E-2</v>
      </c>
      <c r="D4669" s="27">
        <v>8.6540537011884744E-2</v>
      </c>
      <c r="E4669" s="27">
        <f t="shared" si="865"/>
        <v>36.049999999999997</v>
      </c>
      <c r="F4669" s="27">
        <f t="shared" si="866"/>
        <v>-36.049899999999994</v>
      </c>
      <c r="G4669" s="27">
        <f t="shared" si="867"/>
        <v>-36.049999999999997</v>
      </c>
      <c r="H4669" s="27">
        <f t="shared" si="869"/>
        <v>1000</v>
      </c>
      <c r="I4669" s="27">
        <f t="shared" si="868"/>
        <v>1000</v>
      </c>
      <c r="J4669" s="27">
        <f t="shared" si="870"/>
        <v>1000</v>
      </c>
      <c r="K4669" s="12">
        <v>-28.26</v>
      </c>
      <c r="L4669" s="12">
        <f t="shared" si="871"/>
        <v>37.049999999999997</v>
      </c>
      <c r="M4669" s="27"/>
      <c r="N4669" s="27"/>
      <c r="P4669" s="12">
        <v>36.049999999999997</v>
      </c>
      <c r="Q4669" s="39">
        <v>61.26</v>
      </c>
      <c r="R4669" s="12">
        <f t="shared" si="872"/>
        <v>28.26</v>
      </c>
      <c r="S4669" s="12">
        <v>1.4304968845520245</v>
      </c>
      <c r="T4669" s="20">
        <v>3.3568406850379269</v>
      </c>
      <c r="Y4669" s="20">
        <f t="shared" si="873"/>
        <v>8.3255441586306447E-2</v>
      </c>
      <c r="Z4669" s="20">
        <f t="shared" si="874"/>
        <v>7.9077691322371871E-2</v>
      </c>
      <c r="AB4669" s="20">
        <v>0</v>
      </c>
      <c r="AC4669" s="20">
        <v>0</v>
      </c>
      <c r="AE4669" s="20">
        <f t="shared" si="875"/>
        <v>0.22325544158630645</v>
      </c>
      <c r="AF4669" s="20">
        <f t="shared" si="876"/>
        <v>0.26247769132237186</v>
      </c>
    </row>
    <row r="4670" spans="1:32" x14ac:dyDescent="0.2">
      <c r="A4670" s="14" t="s">
        <v>4748</v>
      </c>
      <c r="B4670" s="20">
        <v>8.0787445241040923E-2</v>
      </c>
      <c r="C4670" s="20">
        <v>7.8847205486047511E-2</v>
      </c>
      <c r="D4670" s="27">
        <v>7.8849378971581091E-2</v>
      </c>
      <c r="E4670" s="27">
        <f t="shared" si="865"/>
        <v>35.36</v>
      </c>
      <c r="F4670" s="27">
        <f t="shared" si="866"/>
        <v>-35.359899999999996</v>
      </c>
      <c r="G4670" s="27">
        <f t="shared" si="867"/>
        <v>-35.36</v>
      </c>
      <c r="H4670" s="27">
        <f t="shared" si="869"/>
        <v>1000</v>
      </c>
      <c r="I4670" s="27">
        <f t="shared" si="868"/>
        <v>1000</v>
      </c>
      <c r="J4670" s="27">
        <f t="shared" si="870"/>
        <v>1000</v>
      </c>
      <c r="K4670" s="12">
        <v>-28.26</v>
      </c>
      <c r="L4670" s="12">
        <f t="shared" si="871"/>
        <v>36.36</v>
      </c>
      <c r="M4670" s="27"/>
      <c r="N4670" s="27"/>
      <c r="P4670" s="12">
        <v>35.36</v>
      </c>
      <c r="Q4670" s="39">
        <v>59.75</v>
      </c>
      <c r="R4670" s="12">
        <f t="shared" si="872"/>
        <v>28.26</v>
      </c>
      <c r="S4670" s="12">
        <v>1.4116808605237268</v>
      </c>
      <c r="T4670" s="20">
        <v>3.3059823211949744</v>
      </c>
      <c r="Y4670" s="20">
        <f t="shared" si="873"/>
        <v>8.216034210982974E-2</v>
      </c>
      <c r="Z4670" s="20">
        <f t="shared" si="874"/>
        <v>7.7879611826058681E-2</v>
      </c>
      <c r="AB4670" s="20">
        <v>0</v>
      </c>
      <c r="AC4670" s="20">
        <v>0</v>
      </c>
      <c r="AE4670" s="20">
        <f t="shared" si="875"/>
        <v>0.22216034210982977</v>
      </c>
      <c r="AF4670" s="20">
        <f t="shared" si="876"/>
        <v>0.26127961182605869</v>
      </c>
    </row>
    <row r="4671" spans="1:32" x14ac:dyDescent="0.2">
      <c r="A4671" s="14" t="s">
        <v>4749</v>
      </c>
      <c r="B4671" s="20">
        <v>7.4552262151378154E-2</v>
      </c>
      <c r="C4671" s="20">
        <v>7.2850273820078748E-2</v>
      </c>
      <c r="D4671" s="27">
        <v>7.2852363011083318E-2</v>
      </c>
      <c r="E4671" s="27">
        <f t="shared" si="865"/>
        <v>32.869999999999997</v>
      </c>
      <c r="F4671" s="27">
        <f t="shared" si="866"/>
        <v>-32.869899999999994</v>
      </c>
      <c r="G4671" s="27">
        <f t="shared" si="867"/>
        <v>-32.869999999999997</v>
      </c>
      <c r="H4671" s="27">
        <f t="shared" si="869"/>
        <v>1000</v>
      </c>
      <c r="I4671" s="27">
        <f t="shared" si="868"/>
        <v>1000</v>
      </c>
      <c r="J4671" s="27">
        <f t="shared" si="870"/>
        <v>1000</v>
      </c>
      <c r="K4671" s="12">
        <v>-28.26</v>
      </c>
      <c r="L4671" s="12">
        <f t="shared" si="871"/>
        <v>33.869999999999997</v>
      </c>
      <c r="M4671" s="27"/>
      <c r="N4671" s="27"/>
      <c r="P4671" s="12">
        <v>32.869999999999997</v>
      </c>
      <c r="Q4671" s="39">
        <v>59.91</v>
      </c>
      <c r="R4671" s="12">
        <f t="shared" si="872"/>
        <v>28.26</v>
      </c>
      <c r="S4671" s="12">
        <v>1.2870476638823891</v>
      </c>
      <c r="T4671" s="20">
        <v>3.004758730068251</v>
      </c>
      <c r="Y4671" s="20">
        <f t="shared" si="873"/>
        <v>7.4906644506750372E-2</v>
      </c>
      <c r="Z4671" s="20">
        <f t="shared" si="874"/>
        <v>7.0783634270642978E-2</v>
      </c>
      <c r="AB4671" s="20">
        <v>0</v>
      </c>
      <c r="AC4671" s="20">
        <v>0</v>
      </c>
      <c r="AE4671" s="20">
        <f t="shared" si="875"/>
        <v>0.2149066445067504</v>
      </c>
      <c r="AF4671" s="20">
        <f t="shared" si="876"/>
        <v>0.254183634270643</v>
      </c>
    </row>
    <row r="4672" spans="1:32" x14ac:dyDescent="0.2">
      <c r="A4672" s="14" t="s">
        <v>4750</v>
      </c>
      <c r="B4672" s="20">
        <v>7.1351026743402476E-2</v>
      </c>
      <c r="C4672" s="20">
        <v>6.920899944097049E-2</v>
      </c>
      <c r="D4672" s="27">
        <v>6.9210952413107138E-2</v>
      </c>
      <c r="E4672" s="27">
        <f t="shared" si="865"/>
        <v>31.94</v>
      </c>
      <c r="F4672" s="27">
        <f t="shared" si="866"/>
        <v>-31.939900000000002</v>
      </c>
      <c r="G4672" s="27">
        <f t="shared" si="867"/>
        <v>-31.94</v>
      </c>
      <c r="H4672" s="27">
        <f t="shared" si="869"/>
        <v>1000</v>
      </c>
      <c r="I4672" s="27">
        <f t="shared" si="868"/>
        <v>1000</v>
      </c>
      <c r="J4672" s="27">
        <f t="shared" si="870"/>
        <v>1000</v>
      </c>
      <c r="K4672" s="12">
        <v>-28.26</v>
      </c>
      <c r="L4672" s="12">
        <f t="shared" si="871"/>
        <v>32.94</v>
      </c>
      <c r="M4672" s="27"/>
      <c r="N4672" s="27"/>
      <c r="P4672" s="12">
        <v>31.94</v>
      </c>
      <c r="Q4672" s="39">
        <v>58.83</v>
      </c>
      <c r="R4672" s="12">
        <f t="shared" si="872"/>
        <v>28.26</v>
      </c>
      <c r="S4672" s="12">
        <v>1.2723506002897096</v>
      </c>
      <c r="T4672" s="20">
        <v>2.9650790579010038</v>
      </c>
      <c r="Y4672" s="20">
        <f t="shared" si="873"/>
        <v>7.4051270033275898E-2</v>
      </c>
      <c r="Z4672" s="20">
        <f t="shared" si="874"/>
        <v>6.9848893196572906E-2</v>
      </c>
      <c r="AB4672" s="20">
        <v>0</v>
      </c>
      <c r="AC4672" s="20">
        <v>0</v>
      </c>
      <c r="AE4672" s="20">
        <f t="shared" si="875"/>
        <v>0.2140512700332759</v>
      </c>
      <c r="AF4672" s="20">
        <f t="shared" si="876"/>
        <v>0.2532488931965729</v>
      </c>
    </row>
    <row r="4673" spans="1:32" x14ac:dyDescent="0.2">
      <c r="A4673" s="14" t="s">
        <v>4751</v>
      </c>
      <c r="B4673" s="20">
        <v>6.7255023956320131E-2</v>
      </c>
      <c r="C4673" s="20">
        <v>6.5245275605701841E-2</v>
      </c>
      <c r="D4673" s="27">
        <v>6.5247106362711818E-2</v>
      </c>
      <c r="E4673" s="27">
        <f t="shared" si="865"/>
        <v>32.94</v>
      </c>
      <c r="F4673" s="27">
        <f t="shared" si="866"/>
        <v>-32.939899999999994</v>
      </c>
      <c r="G4673" s="27">
        <f t="shared" si="867"/>
        <v>-32.94</v>
      </c>
      <c r="H4673" s="27">
        <f t="shared" si="869"/>
        <v>1000</v>
      </c>
      <c r="I4673" s="27">
        <f t="shared" si="868"/>
        <v>1000</v>
      </c>
      <c r="J4673" s="27">
        <f t="shared" si="870"/>
        <v>1000</v>
      </c>
      <c r="K4673" s="12">
        <v>-28.26</v>
      </c>
      <c r="L4673" s="12">
        <f t="shared" si="871"/>
        <v>33.94</v>
      </c>
      <c r="M4673" s="27"/>
      <c r="N4673" s="27"/>
      <c r="P4673" s="12">
        <v>32.94</v>
      </c>
      <c r="Q4673" s="39">
        <v>60.63</v>
      </c>
      <c r="R4673" s="12">
        <f t="shared" si="872"/>
        <v>28.26</v>
      </c>
      <c r="S4673" s="12">
        <v>1.2037152102816155</v>
      </c>
      <c r="T4673" s="20">
        <v>2.8111729830312728</v>
      </c>
      <c r="Y4673" s="20">
        <f t="shared" si="873"/>
        <v>7.0056665245750119E-2</v>
      </c>
      <c r="Z4673" s="20">
        <f t="shared" si="874"/>
        <v>6.6223300497034662E-2</v>
      </c>
      <c r="AB4673" s="20">
        <v>0</v>
      </c>
      <c r="AC4673" s="20">
        <v>0</v>
      </c>
      <c r="AE4673" s="20">
        <f t="shared" si="875"/>
        <v>0.21005666524575012</v>
      </c>
      <c r="AF4673" s="20">
        <f t="shared" si="876"/>
        <v>0.24962330049703468</v>
      </c>
    </row>
    <row r="4674" spans="1:32" x14ac:dyDescent="0.2">
      <c r="A4674" s="14" t="s">
        <v>4752</v>
      </c>
      <c r="B4674" s="20">
        <v>6.8871302174919519E-2</v>
      </c>
      <c r="C4674" s="20">
        <v>6.7117780387665707E-2</v>
      </c>
      <c r="D4674" s="27">
        <v>6.7119389383183264E-2</v>
      </c>
      <c r="E4674" s="27">
        <f t="shared" ref="E4674:E4737" si="877">P4674</f>
        <v>34.22</v>
      </c>
      <c r="F4674" s="27">
        <f t="shared" ref="F4674:F4737" si="878">-P4674+0.0001</f>
        <v>-34.219899999999996</v>
      </c>
      <c r="G4674" s="27">
        <f t="shared" ref="G4674:G4737" si="879">-P4674</f>
        <v>-34.22</v>
      </c>
      <c r="H4674" s="27">
        <f t="shared" si="869"/>
        <v>1000</v>
      </c>
      <c r="I4674" s="27">
        <f t="shared" ref="I4674:I4737" si="880">IF(P4674&lt;0,P4674,1000)</f>
        <v>1000</v>
      </c>
      <c r="J4674" s="27">
        <f t="shared" si="870"/>
        <v>1000</v>
      </c>
      <c r="K4674" s="12">
        <v>-28.26</v>
      </c>
      <c r="L4674" s="12">
        <f t="shared" si="871"/>
        <v>35.22</v>
      </c>
      <c r="M4674" s="27"/>
      <c r="N4674" s="27"/>
      <c r="P4674" s="12">
        <v>34.22</v>
      </c>
      <c r="Q4674" s="39">
        <v>59</v>
      </c>
      <c r="R4674" s="12">
        <f t="shared" si="872"/>
        <v>28.26</v>
      </c>
      <c r="S4674" s="12">
        <v>1.2222143911994814</v>
      </c>
      <c r="T4674" s="20">
        <v>2.874468162004344</v>
      </c>
      <c r="Y4674" s="20">
        <f t="shared" si="873"/>
        <v>7.113332433738051E-2</v>
      </c>
      <c r="Z4674" s="20">
        <f t="shared" si="874"/>
        <v>6.7714356252923255E-2</v>
      </c>
      <c r="AB4674" s="20">
        <v>0</v>
      </c>
      <c r="AC4674" s="20">
        <v>0</v>
      </c>
      <c r="AE4674" s="20">
        <f t="shared" si="875"/>
        <v>0.21113332433738052</v>
      </c>
      <c r="AF4674" s="20">
        <f t="shared" si="876"/>
        <v>0.25111435625292328</v>
      </c>
    </row>
    <row r="4675" spans="1:32" x14ac:dyDescent="0.2">
      <c r="A4675" s="14" t="s">
        <v>4753</v>
      </c>
      <c r="B4675" s="20">
        <v>7.1861699020624809E-2</v>
      </c>
      <c r="C4675" s="20">
        <v>7.0112837793352145E-2</v>
      </c>
      <c r="D4675" s="27">
        <v>7.0114426808312036E-2</v>
      </c>
      <c r="E4675" s="27">
        <f t="shared" si="877"/>
        <v>35.06</v>
      </c>
      <c r="F4675" s="27">
        <f t="shared" si="878"/>
        <v>-35.059899999999999</v>
      </c>
      <c r="G4675" s="27">
        <f t="shared" si="879"/>
        <v>-35.06</v>
      </c>
      <c r="H4675" s="27">
        <f t="shared" ref="H4675:H4738" si="881">IF(P4675&lt;0,0,1000)</f>
        <v>1000</v>
      </c>
      <c r="I4675" s="27">
        <f t="shared" si="880"/>
        <v>1000</v>
      </c>
      <c r="J4675" s="27">
        <f t="shared" ref="J4675:J4738" si="882">I4675</f>
        <v>1000</v>
      </c>
      <c r="K4675" s="12">
        <v>-28.26</v>
      </c>
      <c r="L4675" s="12">
        <f t="shared" ref="L4675:L4738" si="883">SQRT(E4675^2)+1</f>
        <v>36.06</v>
      </c>
      <c r="M4675" s="27"/>
      <c r="N4675" s="27"/>
      <c r="P4675" s="12">
        <v>35.06</v>
      </c>
      <c r="Q4675" s="39">
        <v>58.8</v>
      </c>
      <c r="R4675" s="12">
        <f t="shared" ref="R4675:R4738" si="884">-K4675</f>
        <v>28.26</v>
      </c>
      <c r="S4675" s="12">
        <v>1.2769934660403919</v>
      </c>
      <c r="T4675" s="20">
        <v>3.0137906757033361</v>
      </c>
      <c r="Y4675" s="20">
        <f t="shared" ref="Y4675:Y4738" si="885">S4675/$V$2</f>
        <v>7.432148651712378E-2</v>
      </c>
      <c r="Z4675" s="20">
        <f t="shared" ref="Z4675:Z4738" si="886">T4675/$W$2</f>
        <v>7.0996401415701474E-2</v>
      </c>
      <c r="AB4675" s="20">
        <v>0</v>
      </c>
      <c r="AC4675" s="20">
        <v>0</v>
      </c>
      <c r="AE4675" s="20">
        <f t="shared" ref="AE4675:AE4738" si="887">Y4675+0.14</f>
        <v>0.21432148651712379</v>
      </c>
      <c r="AF4675" s="20">
        <f t="shared" ref="AF4675:AF4738" si="888">Z4675+0.1834</f>
        <v>0.25439640141570147</v>
      </c>
    </row>
    <row r="4676" spans="1:32" x14ac:dyDescent="0.2">
      <c r="A4676" s="14" t="s">
        <v>4754</v>
      </c>
      <c r="B4676" s="20">
        <v>7.8054512247857449E-2</v>
      </c>
      <c r="C4676" s="20">
        <v>7.6201583088662178E-2</v>
      </c>
      <c r="D4676" s="27">
        <v>7.6203479358484566E-2</v>
      </c>
      <c r="E4676" s="27">
        <f t="shared" si="877"/>
        <v>33.01</v>
      </c>
      <c r="F4676" s="27">
        <f t="shared" si="878"/>
        <v>-33.009899999999995</v>
      </c>
      <c r="G4676" s="27">
        <f t="shared" si="879"/>
        <v>-33.01</v>
      </c>
      <c r="H4676" s="27">
        <f t="shared" si="881"/>
        <v>1000</v>
      </c>
      <c r="I4676" s="27">
        <f t="shared" si="880"/>
        <v>1000</v>
      </c>
      <c r="J4676" s="27">
        <f t="shared" si="882"/>
        <v>1000</v>
      </c>
      <c r="K4676" s="12">
        <v>-28.26</v>
      </c>
      <c r="L4676" s="12">
        <f t="shared" si="883"/>
        <v>34.01</v>
      </c>
      <c r="M4676" s="27"/>
      <c r="N4676" s="27"/>
      <c r="P4676" s="12">
        <v>33.01</v>
      </c>
      <c r="Q4676" s="39">
        <v>54.08</v>
      </c>
      <c r="R4676" s="12">
        <f t="shared" si="884"/>
        <v>28.26</v>
      </c>
      <c r="S4676" s="12">
        <v>1.3795810672926949</v>
      </c>
      <c r="T4676" s="20">
        <v>3.2518674083478549</v>
      </c>
      <c r="Y4676" s="20">
        <f t="shared" si="885"/>
        <v>8.0292122409990549E-2</v>
      </c>
      <c r="Z4676" s="20">
        <f t="shared" si="886"/>
        <v>7.6604817227335198E-2</v>
      </c>
      <c r="AB4676" s="20">
        <v>0</v>
      </c>
      <c r="AC4676" s="20">
        <v>0</v>
      </c>
      <c r="AE4676" s="20">
        <f t="shared" si="887"/>
        <v>0.22029212240999058</v>
      </c>
      <c r="AF4676" s="20">
        <f t="shared" si="888"/>
        <v>0.26000481722733521</v>
      </c>
    </row>
    <row r="4677" spans="1:32" x14ac:dyDescent="0.2">
      <c r="A4677" s="14" t="s">
        <v>4755</v>
      </c>
      <c r="B4677" s="20">
        <v>8.242552939871732E-2</v>
      </c>
      <c r="C4677" s="20">
        <v>8.0351493629980134E-2</v>
      </c>
      <c r="D4677" s="27">
        <v>8.0353174748704348E-2</v>
      </c>
      <c r="E4677" s="27">
        <f t="shared" si="877"/>
        <v>30.81</v>
      </c>
      <c r="F4677" s="27">
        <f t="shared" si="878"/>
        <v>-30.809899999999999</v>
      </c>
      <c r="G4677" s="27">
        <f t="shared" si="879"/>
        <v>-30.81</v>
      </c>
      <c r="H4677" s="27">
        <f t="shared" si="881"/>
        <v>1000</v>
      </c>
      <c r="I4677" s="27">
        <f t="shared" si="880"/>
        <v>1000</v>
      </c>
      <c r="J4677" s="27">
        <f t="shared" si="882"/>
        <v>1000</v>
      </c>
      <c r="K4677" s="12">
        <v>-28.26</v>
      </c>
      <c r="L4677" s="12">
        <f t="shared" si="883"/>
        <v>31.81</v>
      </c>
      <c r="M4677" s="27"/>
      <c r="N4677" s="27"/>
      <c r="P4677" s="12">
        <v>30.81</v>
      </c>
      <c r="Q4677" s="39">
        <v>51.11</v>
      </c>
      <c r="R4677" s="12">
        <f t="shared" si="884"/>
        <v>28.26</v>
      </c>
      <c r="S4677" s="12">
        <v>1.47496605869689</v>
      </c>
      <c r="T4677" s="20">
        <v>3.486613431742783</v>
      </c>
      <c r="Y4677" s="20">
        <f t="shared" si="885"/>
        <v>8.5843563776847653E-2</v>
      </c>
      <c r="Z4677" s="20">
        <f t="shared" si="886"/>
        <v>8.2134770930505557E-2</v>
      </c>
      <c r="AB4677" s="20">
        <v>0</v>
      </c>
      <c r="AC4677" s="20">
        <v>0</v>
      </c>
      <c r="AE4677" s="20">
        <f t="shared" si="887"/>
        <v>0.22584356377684767</v>
      </c>
      <c r="AF4677" s="20">
        <f t="shared" si="888"/>
        <v>0.26553477093050559</v>
      </c>
    </row>
    <row r="4678" spans="1:32" x14ac:dyDescent="0.2">
      <c r="A4678" s="14" t="s">
        <v>4756</v>
      </c>
      <c r="B4678" s="20">
        <v>8.3044220621444537E-2</v>
      </c>
      <c r="C4678" s="20">
        <v>8.0126492647540348E-2</v>
      </c>
      <c r="D4678" s="27">
        <v>8.0128070488851635E-2</v>
      </c>
      <c r="E4678" s="27">
        <f t="shared" si="877"/>
        <v>31.4</v>
      </c>
      <c r="F4678" s="27">
        <f t="shared" si="878"/>
        <v>-31.399899999999999</v>
      </c>
      <c r="G4678" s="27">
        <f t="shared" si="879"/>
        <v>-31.4</v>
      </c>
      <c r="H4678" s="27">
        <f t="shared" si="881"/>
        <v>1000</v>
      </c>
      <c r="I4678" s="27">
        <f t="shared" si="880"/>
        <v>1000</v>
      </c>
      <c r="J4678" s="27">
        <f t="shared" si="882"/>
        <v>1000</v>
      </c>
      <c r="K4678" s="12">
        <v>-28.26</v>
      </c>
      <c r="L4678" s="12">
        <f t="shared" si="883"/>
        <v>32.4</v>
      </c>
      <c r="M4678" s="27"/>
      <c r="N4678" s="27"/>
      <c r="P4678" s="12">
        <v>31.4</v>
      </c>
      <c r="Q4678" s="39">
        <v>48.39</v>
      </c>
      <c r="R4678" s="12">
        <f t="shared" si="884"/>
        <v>28.26</v>
      </c>
      <c r="S4678" s="12">
        <v>1.5532290225307588</v>
      </c>
      <c r="T4678" s="20">
        <v>3.6630980703412441</v>
      </c>
      <c r="Y4678" s="20">
        <f t="shared" si="885"/>
        <v>9.0398496880307266E-2</v>
      </c>
      <c r="Z4678" s="20">
        <f t="shared" si="886"/>
        <v>8.6292250859902858E-2</v>
      </c>
      <c r="AB4678" s="20">
        <v>0</v>
      </c>
      <c r="AC4678" s="20">
        <v>0</v>
      </c>
      <c r="AE4678" s="20">
        <f t="shared" si="887"/>
        <v>0.23039849688030728</v>
      </c>
      <c r="AF4678" s="20">
        <f t="shared" si="888"/>
        <v>0.26969225085990289</v>
      </c>
    </row>
    <row r="4679" spans="1:32" x14ac:dyDescent="0.2">
      <c r="A4679" s="14" t="s">
        <v>4757</v>
      </c>
      <c r="B4679" s="20">
        <v>7.9092813987341234E-2</v>
      </c>
      <c r="C4679" s="20">
        <v>7.5371867877421672E-2</v>
      </c>
      <c r="D4679" s="27">
        <v>7.5373735675547213E-2</v>
      </c>
      <c r="E4679" s="27">
        <f t="shared" si="877"/>
        <v>27.86</v>
      </c>
      <c r="F4679" s="27">
        <f t="shared" si="878"/>
        <v>-27.8599</v>
      </c>
      <c r="G4679" s="27">
        <f t="shared" si="879"/>
        <v>-27.86</v>
      </c>
      <c r="H4679" s="27">
        <f t="shared" si="881"/>
        <v>1000</v>
      </c>
      <c r="I4679" s="27">
        <f t="shared" si="880"/>
        <v>1000</v>
      </c>
      <c r="J4679" s="27">
        <f t="shared" si="882"/>
        <v>1000</v>
      </c>
      <c r="K4679" s="12">
        <v>-28.26</v>
      </c>
      <c r="L4679" s="12">
        <f t="shared" si="883"/>
        <v>28.86</v>
      </c>
      <c r="M4679" s="27"/>
      <c r="N4679" s="27"/>
      <c r="P4679" s="12">
        <v>27.86</v>
      </c>
      <c r="Q4679" s="39">
        <v>47.69</v>
      </c>
      <c r="R4679" s="12">
        <f t="shared" si="884"/>
        <v>28.26</v>
      </c>
      <c r="S4679" s="12">
        <v>1.5357415112005943</v>
      </c>
      <c r="T4679" s="20">
        <v>3.5878097373516908</v>
      </c>
      <c r="Y4679" s="20">
        <f t="shared" si="885"/>
        <v>8.9380717328487888E-2</v>
      </c>
      <c r="Z4679" s="20">
        <f t="shared" si="886"/>
        <v>8.4518670247972036E-2</v>
      </c>
      <c r="AB4679" s="20">
        <v>0</v>
      </c>
      <c r="AC4679" s="20">
        <v>0</v>
      </c>
      <c r="AE4679" s="20">
        <f t="shared" si="887"/>
        <v>0.22938071732848792</v>
      </c>
      <c r="AF4679" s="20">
        <f t="shared" si="888"/>
        <v>0.26791867024797206</v>
      </c>
    </row>
    <row r="4680" spans="1:32" x14ac:dyDescent="0.2">
      <c r="A4680" s="14" t="s">
        <v>4758</v>
      </c>
      <c r="B4680" s="20">
        <v>6.513321697317645E-2</v>
      </c>
      <c r="C4680" s="20">
        <v>6.1248952731595356E-2</v>
      </c>
      <c r="D4680" s="27">
        <v>6.12508594142048E-2</v>
      </c>
      <c r="E4680" s="27">
        <f t="shared" si="877"/>
        <v>23.46</v>
      </c>
      <c r="F4680" s="27">
        <f t="shared" si="878"/>
        <v>-23.459900000000001</v>
      </c>
      <c r="G4680" s="27">
        <f t="shared" si="879"/>
        <v>-23.46</v>
      </c>
      <c r="H4680" s="27">
        <f t="shared" si="881"/>
        <v>1000</v>
      </c>
      <c r="I4680" s="27">
        <f t="shared" si="880"/>
        <v>1000</v>
      </c>
      <c r="J4680" s="27">
        <f t="shared" si="882"/>
        <v>1000</v>
      </c>
      <c r="K4680" s="12">
        <v>-28.26</v>
      </c>
      <c r="L4680" s="12">
        <f t="shared" si="883"/>
        <v>24.46</v>
      </c>
      <c r="M4680" s="27"/>
      <c r="N4680" s="27"/>
      <c r="P4680" s="12">
        <v>23.46</v>
      </c>
      <c r="Q4680" s="39">
        <v>50.39</v>
      </c>
      <c r="R4680" s="12">
        <f t="shared" si="884"/>
        <v>28.26</v>
      </c>
      <c r="S4680" s="12">
        <v>1.3058400464752695</v>
      </c>
      <c r="T4680" s="20">
        <v>3.0128265925127109</v>
      </c>
      <c r="Y4680" s="20">
        <f t="shared" si="885"/>
        <v>7.6000368043043873E-2</v>
      </c>
      <c r="Z4680" s="20">
        <f t="shared" si="886"/>
        <v>7.0973690337008594E-2</v>
      </c>
      <c r="AB4680" s="20">
        <v>0</v>
      </c>
      <c r="AC4680" s="20">
        <v>0</v>
      </c>
      <c r="AE4680" s="20">
        <f t="shared" si="887"/>
        <v>0.2160003680430439</v>
      </c>
      <c r="AF4680" s="20">
        <f t="shared" si="888"/>
        <v>0.25437369033700863</v>
      </c>
    </row>
    <row r="4681" spans="1:32" x14ac:dyDescent="0.2">
      <c r="A4681" s="14" t="s">
        <v>4759</v>
      </c>
      <c r="B4681" s="20">
        <v>5.0470484222835191E-2</v>
      </c>
      <c r="C4681" s="20">
        <v>4.9082216518190148E-2</v>
      </c>
      <c r="D4681" s="27">
        <v>4.9084766971793641E-2</v>
      </c>
      <c r="E4681" s="27">
        <f t="shared" si="877"/>
        <v>23.24</v>
      </c>
      <c r="F4681" s="27">
        <f t="shared" si="878"/>
        <v>-23.239899999999999</v>
      </c>
      <c r="G4681" s="27">
        <f t="shared" si="879"/>
        <v>-23.24</v>
      </c>
      <c r="H4681" s="27">
        <f t="shared" si="881"/>
        <v>1000</v>
      </c>
      <c r="I4681" s="27">
        <f t="shared" si="880"/>
        <v>1000</v>
      </c>
      <c r="J4681" s="27">
        <f t="shared" si="882"/>
        <v>1000</v>
      </c>
      <c r="K4681" s="12">
        <v>-28.26</v>
      </c>
      <c r="L4681" s="12">
        <f t="shared" si="883"/>
        <v>24.24</v>
      </c>
      <c r="M4681" s="27"/>
      <c r="N4681" s="27"/>
      <c r="P4681" s="12">
        <v>23.24</v>
      </c>
      <c r="Q4681" s="39">
        <v>43.09</v>
      </c>
      <c r="R4681" s="12">
        <f t="shared" si="884"/>
        <v>28.26</v>
      </c>
      <c r="S4681" s="12">
        <v>0.88986010534164117</v>
      </c>
      <c r="T4681" s="20">
        <v>2.0692536662290042</v>
      </c>
      <c r="Y4681" s="20">
        <f t="shared" si="885"/>
        <v>5.1790183411309032E-2</v>
      </c>
      <c r="Z4681" s="20">
        <f t="shared" si="886"/>
        <v>4.8745775578531735E-2</v>
      </c>
      <c r="AB4681" s="20">
        <v>0</v>
      </c>
      <c r="AC4681" s="20">
        <v>0</v>
      </c>
      <c r="AE4681" s="20">
        <f t="shared" si="887"/>
        <v>0.19179018341130905</v>
      </c>
      <c r="AF4681" s="20">
        <f t="shared" si="888"/>
        <v>0.23214577557853175</v>
      </c>
    </row>
    <row r="4682" spans="1:32" x14ac:dyDescent="0.2">
      <c r="A4682" s="14" t="s">
        <v>4760</v>
      </c>
      <c r="B4682" s="20">
        <v>6.1043311311009346E-2</v>
      </c>
      <c r="C4682" s="20">
        <v>6.2274372048397288E-2</v>
      </c>
      <c r="D4682" s="27">
        <v>6.2278150490401377E-2</v>
      </c>
      <c r="E4682" s="27">
        <f t="shared" si="877"/>
        <v>22.1</v>
      </c>
      <c r="F4682" s="27">
        <f t="shared" si="878"/>
        <v>-22.099900000000002</v>
      </c>
      <c r="G4682" s="27">
        <f t="shared" si="879"/>
        <v>-22.1</v>
      </c>
      <c r="H4682" s="27">
        <f t="shared" si="881"/>
        <v>1000</v>
      </c>
      <c r="I4682" s="27">
        <f t="shared" si="880"/>
        <v>1000</v>
      </c>
      <c r="J4682" s="27">
        <f t="shared" si="882"/>
        <v>1000</v>
      </c>
      <c r="K4682" s="12">
        <v>-28.26</v>
      </c>
      <c r="L4682" s="12">
        <f t="shared" si="883"/>
        <v>23.1</v>
      </c>
      <c r="M4682" s="27"/>
      <c r="N4682" s="27"/>
      <c r="P4682" s="12">
        <v>22.1</v>
      </c>
      <c r="Q4682" s="39">
        <v>42.2</v>
      </c>
      <c r="R4682" s="12">
        <f t="shared" si="884"/>
        <v>28.26</v>
      </c>
      <c r="S4682" s="12">
        <v>0.84229512405022244</v>
      </c>
      <c r="T4682" s="20">
        <v>1.9801883650094445</v>
      </c>
      <c r="Y4682" s="20">
        <f t="shared" si="885"/>
        <v>4.9021884113193748E-2</v>
      </c>
      <c r="Z4682" s="20">
        <f t="shared" si="886"/>
        <v>4.6647648482787588E-2</v>
      </c>
      <c r="AB4682" s="20">
        <v>0</v>
      </c>
      <c r="AC4682" s="20">
        <v>0</v>
      </c>
      <c r="AE4682" s="20">
        <f t="shared" si="887"/>
        <v>0.18902188411319376</v>
      </c>
      <c r="AF4682" s="20">
        <f t="shared" si="888"/>
        <v>0.23004764848278758</v>
      </c>
    </row>
    <row r="4683" spans="1:32" x14ac:dyDescent="0.2">
      <c r="A4683" s="14" t="s">
        <v>4761</v>
      </c>
      <c r="B4683" s="20">
        <v>6.2074037926096358E-2</v>
      </c>
      <c r="C4683" s="20">
        <v>6.3124507675477962E-2</v>
      </c>
      <c r="D4683" s="27">
        <v>6.3128217629497829E-2</v>
      </c>
      <c r="E4683" s="27">
        <f t="shared" si="877"/>
        <v>21.83</v>
      </c>
      <c r="F4683" s="27">
        <f t="shared" si="878"/>
        <v>-21.829899999999999</v>
      </c>
      <c r="G4683" s="27">
        <f t="shared" si="879"/>
        <v>-21.83</v>
      </c>
      <c r="H4683" s="27">
        <f t="shared" si="881"/>
        <v>1000</v>
      </c>
      <c r="I4683" s="27">
        <f t="shared" si="880"/>
        <v>1000</v>
      </c>
      <c r="J4683" s="27">
        <f t="shared" si="882"/>
        <v>1000</v>
      </c>
      <c r="K4683" s="12">
        <v>-28.26</v>
      </c>
      <c r="L4683" s="12">
        <f t="shared" si="883"/>
        <v>22.83</v>
      </c>
      <c r="M4683" s="27"/>
      <c r="N4683" s="27"/>
      <c r="P4683" s="12">
        <v>21.83</v>
      </c>
      <c r="Q4683" s="39">
        <v>39.49</v>
      </c>
      <c r="R4683" s="12">
        <f t="shared" si="884"/>
        <v>28.26</v>
      </c>
      <c r="S4683" s="12">
        <v>0.86082308454692213</v>
      </c>
      <c r="T4683" s="20">
        <v>2.008774742685735</v>
      </c>
      <c r="Y4683" s="20">
        <f t="shared" si="885"/>
        <v>5.0100218186832392E-2</v>
      </c>
      <c r="Z4683" s="20">
        <f t="shared" si="886"/>
        <v>4.7321062851240075E-2</v>
      </c>
      <c r="AB4683" s="20">
        <v>0</v>
      </c>
      <c r="AC4683" s="20">
        <v>0</v>
      </c>
      <c r="AE4683" s="20">
        <f t="shared" si="887"/>
        <v>0.1901002181868324</v>
      </c>
      <c r="AF4683" s="20">
        <f t="shared" si="888"/>
        <v>0.23072106285124008</v>
      </c>
    </row>
    <row r="4684" spans="1:32" x14ac:dyDescent="0.2">
      <c r="A4684" s="14" t="s">
        <v>4762</v>
      </c>
      <c r="B4684" s="20">
        <v>6.4580919720402627E-2</v>
      </c>
      <c r="C4684" s="20">
        <v>6.6807397974024171E-2</v>
      </c>
      <c r="D4684" s="27">
        <v>6.6811343399867204E-2</v>
      </c>
      <c r="E4684" s="27">
        <f t="shared" si="877"/>
        <v>21.06</v>
      </c>
      <c r="F4684" s="27">
        <f t="shared" si="878"/>
        <v>-21.059899999999999</v>
      </c>
      <c r="G4684" s="27">
        <f t="shared" si="879"/>
        <v>-21.06</v>
      </c>
      <c r="H4684" s="27">
        <f t="shared" si="881"/>
        <v>1000</v>
      </c>
      <c r="I4684" s="27">
        <f t="shared" si="880"/>
        <v>1000</v>
      </c>
      <c r="J4684" s="27">
        <f t="shared" si="882"/>
        <v>1000</v>
      </c>
      <c r="K4684" s="12">
        <v>-28.26</v>
      </c>
      <c r="L4684" s="12">
        <f t="shared" si="883"/>
        <v>22.06</v>
      </c>
      <c r="M4684" s="27"/>
      <c r="N4684" s="27"/>
      <c r="P4684" s="12">
        <v>21.06</v>
      </c>
      <c r="Q4684" s="39">
        <v>35.01</v>
      </c>
      <c r="R4684" s="12">
        <f t="shared" si="884"/>
        <v>28.26</v>
      </c>
      <c r="S4684" s="12">
        <v>0.80373827895097261</v>
      </c>
      <c r="T4684" s="20">
        <v>1.885034794789376</v>
      </c>
      <c r="Y4684" s="20">
        <f t="shared" si="885"/>
        <v>4.6777861634306542E-2</v>
      </c>
      <c r="Z4684" s="20">
        <f t="shared" si="886"/>
        <v>4.4406098954499741E-2</v>
      </c>
      <c r="AB4684" s="20">
        <v>0</v>
      </c>
      <c r="AC4684" s="20">
        <v>0</v>
      </c>
      <c r="AE4684" s="20">
        <f t="shared" si="887"/>
        <v>0.18677786163430654</v>
      </c>
      <c r="AF4684" s="20">
        <f t="shared" si="888"/>
        <v>0.22780609895449974</v>
      </c>
    </row>
    <row r="4685" spans="1:32" x14ac:dyDescent="0.2">
      <c r="A4685" s="14" t="s">
        <v>4763</v>
      </c>
      <c r="B4685" s="20">
        <v>7.7880279203253272E-2</v>
      </c>
      <c r="C4685" s="20">
        <v>8.1268740507563914E-2</v>
      </c>
      <c r="D4685" s="27">
        <v>8.1273220518551639E-2</v>
      </c>
      <c r="E4685" s="27">
        <f t="shared" si="877"/>
        <v>22.05</v>
      </c>
      <c r="F4685" s="27">
        <f t="shared" si="878"/>
        <v>-22.049900000000001</v>
      </c>
      <c r="G4685" s="27">
        <f t="shared" si="879"/>
        <v>-22.05</v>
      </c>
      <c r="H4685" s="27">
        <f t="shared" si="881"/>
        <v>1000</v>
      </c>
      <c r="I4685" s="27">
        <f t="shared" si="880"/>
        <v>1000</v>
      </c>
      <c r="J4685" s="27">
        <f t="shared" si="882"/>
        <v>1000</v>
      </c>
      <c r="K4685" s="12">
        <v>-28.26</v>
      </c>
      <c r="L4685" s="12">
        <f t="shared" si="883"/>
        <v>23.05</v>
      </c>
      <c r="M4685" s="27"/>
      <c r="N4685" s="27"/>
      <c r="P4685" s="12">
        <v>22.05</v>
      </c>
      <c r="Q4685" s="39">
        <v>30.42</v>
      </c>
      <c r="R4685" s="12">
        <f t="shared" si="884"/>
        <v>28.26</v>
      </c>
      <c r="S4685" s="12">
        <v>0.90456155222322521</v>
      </c>
      <c r="T4685" s="20">
        <v>2.1208702444472158</v>
      </c>
      <c r="Y4685" s="20">
        <f t="shared" si="885"/>
        <v>5.2645812993800022E-2</v>
      </c>
      <c r="Z4685" s="20">
        <f t="shared" si="886"/>
        <v>4.9961716465345279E-2</v>
      </c>
      <c r="AB4685" s="20">
        <v>0</v>
      </c>
      <c r="AC4685" s="20">
        <v>0</v>
      </c>
      <c r="AE4685" s="20">
        <f t="shared" si="887"/>
        <v>0.19264581299380004</v>
      </c>
      <c r="AF4685" s="20">
        <f t="shared" si="888"/>
        <v>0.23336171646534529</v>
      </c>
    </row>
    <row r="4686" spans="1:32" x14ac:dyDescent="0.2">
      <c r="A4686" s="14" t="s">
        <v>4764</v>
      </c>
      <c r="B4686" s="20">
        <v>0.10825100659338567</v>
      </c>
      <c r="C4686" s="20">
        <v>0.11116179609838814</v>
      </c>
      <c r="D4686" s="27">
        <v>0.11116716073858865</v>
      </c>
      <c r="E4686" s="27">
        <f t="shared" si="877"/>
        <v>24.06</v>
      </c>
      <c r="F4686" s="27">
        <f t="shared" si="878"/>
        <v>-24.059899999999999</v>
      </c>
      <c r="G4686" s="27">
        <f t="shared" si="879"/>
        <v>-24.06</v>
      </c>
      <c r="H4686" s="27">
        <f t="shared" si="881"/>
        <v>1000</v>
      </c>
      <c r="I4686" s="27">
        <f t="shared" si="880"/>
        <v>1000</v>
      </c>
      <c r="J4686" s="27">
        <f t="shared" si="882"/>
        <v>1000</v>
      </c>
      <c r="K4686" s="12">
        <v>-28.26</v>
      </c>
      <c r="L4686" s="12">
        <f t="shared" si="883"/>
        <v>25.06</v>
      </c>
      <c r="M4686" s="27"/>
      <c r="N4686" s="27"/>
      <c r="P4686" s="12">
        <v>24.06</v>
      </c>
      <c r="Q4686" s="39">
        <v>30.02</v>
      </c>
      <c r="R4686" s="12">
        <f t="shared" si="884"/>
        <v>28.26</v>
      </c>
      <c r="S4686" s="12">
        <v>1.4558306110703856</v>
      </c>
      <c r="T4686" s="20">
        <v>3.4604686516946321</v>
      </c>
      <c r="Y4686" s="20">
        <f t="shared" si="885"/>
        <v>8.4729873730192862E-2</v>
      </c>
      <c r="Z4686" s="20">
        <f t="shared" si="886"/>
        <v>8.1518873710374112E-2</v>
      </c>
      <c r="AB4686" s="20">
        <v>0</v>
      </c>
      <c r="AC4686" s="20">
        <v>0</v>
      </c>
      <c r="AE4686" s="20">
        <f t="shared" si="887"/>
        <v>0.22472987373019288</v>
      </c>
      <c r="AF4686" s="20">
        <f t="shared" si="888"/>
        <v>0.26491887371037415</v>
      </c>
    </row>
    <row r="4687" spans="1:32" x14ac:dyDescent="0.2">
      <c r="A4687" s="14" t="s">
        <v>4765</v>
      </c>
      <c r="B4687" s="20">
        <v>0.1490700968538359</v>
      </c>
      <c r="C4687" s="20">
        <v>0.15248707036211287</v>
      </c>
      <c r="D4687" s="27">
        <v>0.15249108323468522</v>
      </c>
      <c r="E4687" s="27">
        <f t="shared" si="877"/>
        <v>29.42</v>
      </c>
      <c r="F4687" s="27">
        <f t="shared" si="878"/>
        <v>-29.419900000000002</v>
      </c>
      <c r="G4687" s="27">
        <f t="shared" si="879"/>
        <v>-29.42</v>
      </c>
      <c r="H4687" s="27">
        <f t="shared" si="881"/>
        <v>1000</v>
      </c>
      <c r="I4687" s="27">
        <f t="shared" si="880"/>
        <v>1000</v>
      </c>
      <c r="J4687" s="27">
        <f t="shared" si="882"/>
        <v>1000</v>
      </c>
      <c r="K4687" s="12">
        <v>-28.26</v>
      </c>
      <c r="L4687" s="12">
        <f t="shared" si="883"/>
        <v>30.42</v>
      </c>
      <c r="M4687" s="27"/>
      <c r="N4687" s="27"/>
      <c r="P4687" s="12">
        <v>29.42</v>
      </c>
      <c r="Q4687" s="39">
        <v>39.53</v>
      </c>
      <c r="R4687" s="12">
        <f t="shared" si="884"/>
        <v>28.26</v>
      </c>
      <c r="S4687" s="12">
        <v>2.1788254089912318</v>
      </c>
      <c r="T4687" s="20">
        <v>5.3267232367876174</v>
      </c>
      <c r="Y4687" s="20">
        <f t="shared" si="885"/>
        <v>0.12680843525348665</v>
      </c>
      <c r="Z4687" s="20">
        <f t="shared" si="886"/>
        <v>0.12548256393455789</v>
      </c>
      <c r="AB4687" s="20">
        <v>3.9368563478743276E-2</v>
      </c>
      <c r="AC4687" s="20">
        <v>0</v>
      </c>
      <c r="AE4687" s="20">
        <f t="shared" si="887"/>
        <v>0.26680843525348663</v>
      </c>
      <c r="AF4687" s="20">
        <f t="shared" si="888"/>
        <v>0.30888256393455793</v>
      </c>
    </row>
    <row r="4688" spans="1:32" x14ac:dyDescent="0.2">
      <c r="A4688" s="14" t="s">
        <v>4766</v>
      </c>
      <c r="B4688" s="20">
        <v>0.16147824303165387</v>
      </c>
      <c r="C4688" s="20">
        <v>0.16373318261566133</v>
      </c>
      <c r="D4688" s="27">
        <v>0.16373622209207714</v>
      </c>
      <c r="E4688" s="27">
        <f t="shared" si="877"/>
        <v>32.049999999999997</v>
      </c>
      <c r="F4688" s="27">
        <f t="shared" si="878"/>
        <v>-32.049899999999994</v>
      </c>
      <c r="G4688" s="27">
        <f t="shared" si="879"/>
        <v>-32.049999999999997</v>
      </c>
      <c r="H4688" s="27">
        <f t="shared" si="881"/>
        <v>1000</v>
      </c>
      <c r="I4688" s="27">
        <f t="shared" si="880"/>
        <v>1000</v>
      </c>
      <c r="J4688" s="27">
        <f t="shared" si="882"/>
        <v>1000</v>
      </c>
      <c r="K4688" s="12">
        <v>-28.26</v>
      </c>
      <c r="L4688" s="12">
        <f t="shared" si="883"/>
        <v>33.049999999999997</v>
      </c>
      <c r="M4688" s="27"/>
      <c r="N4688" s="27"/>
      <c r="P4688" s="12">
        <v>32.049999999999997</v>
      </c>
      <c r="Q4688" s="39">
        <v>49.6</v>
      </c>
      <c r="R4688" s="12">
        <f t="shared" si="884"/>
        <v>28.26</v>
      </c>
      <c r="S4688" s="12">
        <v>2.4687977582291989</v>
      </c>
      <c r="T4688" s="20">
        <v>6.0086820198617206</v>
      </c>
      <c r="Y4688" s="20">
        <f t="shared" si="885"/>
        <v>0.14368493197594256</v>
      </c>
      <c r="Z4688" s="20">
        <f t="shared" si="886"/>
        <v>0.14154758792657526</v>
      </c>
      <c r="AB4688" s="20">
        <v>5.1777055732649915E-2</v>
      </c>
      <c r="AC4688" s="20">
        <v>0</v>
      </c>
      <c r="AE4688" s="20">
        <f t="shared" si="887"/>
        <v>0.28368493197594258</v>
      </c>
      <c r="AF4688" s="20">
        <f t="shared" si="888"/>
        <v>0.3249475879265753</v>
      </c>
    </row>
    <row r="4689" spans="1:32" x14ac:dyDescent="0.2">
      <c r="A4689" s="14" t="s">
        <v>4767</v>
      </c>
      <c r="B4689" s="20">
        <v>0.14683392242809501</v>
      </c>
      <c r="C4689" s="20">
        <v>0.14503223818494165</v>
      </c>
      <c r="D4689" s="27">
        <v>0.14503414099975667</v>
      </c>
      <c r="E4689" s="27">
        <f t="shared" si="877"/>
        <v>31.02</v>
      </c>
      <c r="F4689" s="27">
        <f t="shared" si="878"/>
        <v>-31.0199</v>
      </c>
      <c r="G4689" s="27">
        <f t="shared" si="879"/>
        <v>-31.02</v>
      </c>
      <c r="H4689" s="27">
        <f t="shared" si="881"/>
        <v>1000</v>
      </c>
      <c r="I4689" s="27">
        <f t="shared" si="880"/>
        <v>1000</v>
      </c>
      <c r="J4689" s="27">
        <f t="shared" si="882"/>
        <v>1000</v>
      </c>
      <c r="K4689" s="12">
        <v>-28.26</v>
      </c>
      <c r="L4689" s="12">
        <f t="shared" si="883"/>
        <v>32.019999999999996</v>
      </c>
      <c r="M4689" s="27"/>
      <c r="N4689" s="27"/>
      <c r="P4689" s="12">
        <v>31.02</v>
      </c>
      <c r="Q4689" s="39">
        <v>56.03</v>
      </c>
      <c r="R4689" s="12">
        <f t="shared" si="884"/>
        <v>28.26</v>
      </c>
      <c r="S4689" s="12">
        <v>2.478059059128098</v>
      </c>
      <c r="T4689" s="20">
        <v>5.8880347511771278</v>
      </c>
      <c r="Y4689" s="20">
        <f t="shared" si="885"/>
        <v>0.14422394307364442</v>
      </c>
      <c r="Z4689" s="20">
        <f t="shared" si="886"/>
        <v>0.13870547882248482</v>
      </c>
      <c r="AB4689" s="20">
        <v>3.7133159192188278E-2</v>
      </c>
      <c r="AC4689" s="20">
        <v>0</v>
      </c>
      <c r="AE4689" s="20">
        <f t="shared" si="887"/>
        <v>0.2842239430736444</v>
      </c>
      <c r="AF4689" s="20">
        <f t="shared" si="888"/>
        <v>0.32210547882248486</v>
      </c>
    </row>
    <row r="4690" spans="1:32" x14ac:dyDescent="0.2">
      <c r="A4690" s="14" t="s">
        <v>4768</v>
      </c>
      <c r="B4690" s="20">
        <v>0.13195337063635537</v>
      </c>
      <c r="C4690" s="20">
        <v>0.13082562588136165</v>
      </c>
      <c r="D4690" s="27">
        <v>0.13082834264054616</v>
      </c>
      <c r="E4690" s="27">
        <f t="shared" si="877"/>
        <v>29.8</v>
      </c>
      <c r="F4690" s="27">
        <f t="shared" si="878"/>
        <v>-29.799900000000001</v>
      </c>
      <c r="G4690" s="27">
        <f t="shared" si="879"/>
        <v>-29.8</v>
      </c>
      <c r="H4690" s="27">
        <f t="shared" si="881"/>
        <v>1000</v>
      </c>
      <c r="I4690" s="27">
        <f t="shared" si="880"/>
        <v>1000</v>
      </c>
      <c r="J4690" s="27">
        <f t="shared" si="882"/>
        <v>1000</v>
      </c>
      <c r="K4690" s="12">
        <v>-28.26</v>
      </c>
      <c r="L4690" s="12">
        <f t="shared" si="883"/>
        <v>30.8</v>
      </c>
      <c r="M4690" s="27"/>
      <c r="N4690" s="27"/>
      <c r="P4690" s="12">
        <v>29.8</v>
      </c>
      <c r="Q4690" s="39">
        <v>58.61</v>
      </c>
      <c r="R4690" s="12">
        <f t="shared" si="884"/>
        <v>28.26</v>
      </c>
      <c r="S4690" s="12">
        <v>2.1874373324745902</v>
      </c>
      <c r="T4690" s="20">
        <v>5.1989854072904045</v>
      </c>
      <c r="Y4690" s="20">
        <f t="shared" si="885"/>
        <v>0.12730965234822994</v>
      </c>
      <c r="Z4690" s="20">
        <f t="shared" si="886"/>
        <v>0.12247342123195858</v>
      </c>
      <c r="AB4690" s="20">
        <v>2.2252225697016112E-2</v>
      </c>
      <c r="AC4690" s="20">
        <v>0</v>
      </c>
      <c r="AE4690" s="20">
        <f t="shared" si="887"/>
        <v>0.26730965234822995</v>
      </c>
      <c r="AF4690" s="20">
        <f t="shared" si="888"/>
        <v>0.3058734212319586</v>
      </c>
    </row>
    <row r="4691" spans="1:32" x14ac:dyDescent="0.2">
      <c r="A4691" s="14" t="s">
        <v>4769</v>
      </c>
      <c r="B4691" s="20">
        <v>0.12690865387440181</v>
      </c>
      <c r="C4691" s="20">
        <v>0.12530623987057515</v>
      </c>
      <c r="D4691" s="27">
        <v>0.12530864325376223</v>
      </c>
      <c r="E4691" s="27">
        <f t="shared" si="877"/>
        <v>30.43</v>
      </c>
      <c r="F4691" s="27">
        <f t="shared" si="878"/>
        <v>-30.4299</v>
      </c>
      <c r="G4691" s="27">
        <f t="shared" si="879"/>
        <v>-30.43</v>
      </c>
      <c r="H4691" s="27">
        <f t="shared" si="881"/>
        <v>1000</v>
      </c>
      <c r="I4691" s="27">
        <f t="shared" si="880"/>
        <v>1000</v>
      </c>
      <c r="J4691" s="27">
        <f t="shared" si="882"/>
        <v>1000</v>
      </c>
      <c r="K4691" s="12">
        <v>-28.26</v>
      </c>
      <c r="L4691" s="12">
        <f t="shared" si="883"/>
        <v>31.43</v>
      </c>
      <c r="M4691" s="27"/>
      <c r="N4691" s="27"/>
      <c r="P4691" s="12">
        <v>30.43</v>
      </c>
      <c r="Q4691" s="39">
        <v>58.99</v>
      </c>
      <c r="R4691" s="12">
        <f t="shared" si="884"/>
        <v>28.26</v>
      </c>
      <c r="S4691" s="12">
        <v>2.1499529587865807</v>
      </c>
      <c r="T4691" s="20">
        <v>5.109344792216584</v>
      </c>
      <c r="Y4691" s="20">
        <f t="shared" si="885"/>
        <v>0.12512804809750927</v>
      </c>
      <c r="Z4691" s="20">
        <f t="shared" si="886"/>
        <v>0.12036174136572297</v>
      </c>
      <c r="AB4691" s="20">
        <v>1.7207612761908644E-2</v>
      </c>
      <c r="AC4691" s="20">
        <v>0</v>
      </c>
      <c r="AE4691" s="20">
        <f t="shared" si="887"/>
        <v>0.26512804809750928</v>
      </c>
      <c r="AF4691" s="20">
        <f t="shared" si="888"/>
        <v>0.30376174136572298</v>
      </c>
    </row>
    <row r="4692" spans="1:32" x14ac:dyDescent="0.2">
      <c r="A4692" s="14" t="s">
        <v>4770</v>
      </c>
      <c r="B4692" s="20">
        <v>0.11560257438758083</v>
      </c>
      <c r="C4692" s="20">
        <v>0.11360221948283523</v>
      </c>
      <c r="D4692" s="27">
        <v>0.11360465729279816</v>
      </c>
      <c r="E4692" s="27">
        <f t="shared" si="877"/>
        <v>27.58</v>
      </c>
      <c r="F4692" s="27">
        <f t="shared" si="878"/>
        <v>-27.579899999999999</v>
      </c>
      <c r="G4692" s="27">
        <f t="shared" si="879"/>
        <v>-27.58</v>
      </c>
      <c r="H4692" s="27">
        <f t="shared" si="881"/>
        <v>1000</v>
      </c>
      <c r="I4692" s="27">
        <f t="shared" si="880"/>
        <v>1000</v>
      </c>
      <c r="J4692" s="27">
        <f t="shared" si="882"/>
        <v>1000</v>
      </c>
      <c r="K4692" s="12">
        <v>-28.26</v>
      </c>
      <c r="L4692" s="12">
        <f t="shared" si="883"/>
        <v>28.58</v>
      </c>
      <c r="M4692" s="27"/>
      <c r="N4692" s="27"/>
      <c r="P4692" s="12">
        <v>27.58</v>
      </c>
      <c r="Q4692" s="39">
        <v>58.56</v>
      </c>
      <c r="R4692" s="12">
        <f t="shared" si="884"/>
        <v>28.26</v>
      </c>
      <c r="S4692" s="12">
        <v>1.9950574455278829</v>
      </c>
      <c r="T4692" s="20">
        <v>4.7250644990310535</v>
      </c>
      <c r="Y4692" s="20">
        <f t="shared" si="885"/>
        <v>0.11611307260517958</v>
      </c>
      <c r="Z4692" s="20">
        <f t="shared" si="886"/>
        <v>0.11130918235056297</v>
      </c>
      <c r="AB4692" s="20">
        <v>5.9015251082232129E-3</v>
      </c>
      <c r="AC4692" s="20">
        <v>0</v>
      </c>
      <c r="AE4692" s="20">
        <f t="shared" si="887"/>
        <v>0.25611307260517957</v>
      </c>
      <c r="AF4692" s="20">
        <f t="shared" si="888"/>
        <v>0.29470918235056298</v>
      </c>
    </row>
    <row r="4693" spans="1:32" x14ac:dyDescent="0.2">
      <c r="A4693" s="14" t="s">
        <v>4771</v>
      </c>
      <c r="B4693" s="20">
        <v>0.11165601996518143</v>
      </c>
      <c r="C4693" s="20">
        <v>0.11042501721874173</v>
      </c>
      <c r="D4693" s="27">
        <v>0.11042769169525235</v>
      </c>
      <c r="E4693" s="27">
        <f t="shared" si="877"/>
        <v>25.06</v>
      </c>
      <c r="F4693" s="27">
        <f t="shared" si="878"/>
        <v>-25.059899999999999</v>
      </c>
      <c r="G4693" s="27">
        <f t="shared" si="879"/>
        <v>-25.06</v>
      </c>
      <c r="H4693" s="27">
        <f t="shared" si="881"/>
        <v>1000</v>
      </c>
      <c r="I4693" s="27">
        <f t="shared" si="880"/>
        <v>1000</v>
      </c>
      <c r="J4693" s="27">
        <f t="shared" si="882"/>
        <v>1000</v>
      </c>
      <c r="K4693" s="12">
        <v>-28.26</v>
      </c>
      <c r="L4693" s="12">
        <f t="shared" si="883"/>
        <v>26.06</v>
      </c>
      <c r="M4693" s="27"/>
      <c r="N4693" s="27"/>
      <c r="P4693" s="12">
        <v>25.06</v>
      </c>
      <c r="Q4693" s="39">
        <v>58.96</v>
      </c>
      <c r="R4693" s="12">
        <f t="shared" si="884"/>
        <v>28.26</v>
      </c>
      <c r="S4693" s="12">
        <v>1.8770022872405621</v>
      </c>
      <c r="T4693" s="20">
        <v>4.4598000014288059</v>
      </c>
      <c r="Y4693" s="20">
        <f t="shared" si="885"/>
        <v>0.10924221923884725</v>
      </c>
      <c r="Z4693" s="20">
        <f t="shared" si="886"/>
        <v>0.10506029953831907</v>
      </c>
      <c r="AB4693" s="20">
        <v>1.9548660062650158E-3</v>
      </c>
      <c r="AC4693" s="20">
        <v>0</v>
      </c>
      <c r="AE4693" s="20">
        <f t="shared" si="887"/>
        <v>0.24924221923884726</v>
      </c>
      <c r="AF4693" s="20">
        <f t="shared" si="888"/>
        <v>0.28846029953831909</v>
      </c>
    </row>
    <row r="4694" spans="1:32" x14ac:dyDescent="0.2">
      <c r="A4694" s="14" t="s">
        <v>4772</v>
      </c>
      <c r="B4694" s="20">
        <v>0.10330008864303067</v>
      </c>
      <c r="C4694" s="20">
        <v>0.10080894846194884</v>
      </c>
      <c r="D4694" s="27">
        <v>0.10081134853120519</v>
      </c>
      <c r="E4694" s="27">
        <f t="shared" si="877"/>
        <v>22.54</v>
      </c>
      <c r="F4694" s="27">
        <f t="shared" si="878"/>
        <v>-22.539899999999999</v>
      </c>
      <c r="G4694" s="27">
        <f t="shared" si="879"/>
        <v>-22.54</v>
      </c>
      <c r="H4694" s="27">
        <f t="shared" si="881"/>
        <v>1000</v>
      </c>
      <c r="I4694" s="27">
        <f t="shared" si="880"/>
        <v>1000</v>
      </c>
      <c r="J4694" s="27">
        <f t="shared" si="882"/>
        <v>1000</v>
      </c>
      <c r="K4694" s="12">
        <v>-28.26</v>
      </c>
      <c r="L4694" s="12">
        <f t="shared" si="883"/>
        <v>23.54</v>
      </c>
      <c r="M4694" s="27"/>
      <c r="N4694" s="27"/>
      <c r="P4694" s="12">
        <v>22.54</v>
      </c>
      <c r="Q4694" s="39">
        <v>53.17</v>
      </c>
      <c r="R4694" s="12">
        <f t="shared" si="884"/>
        <v>28.26</v>
      </c>
      <c r="S4694" s="12">
        <v>1.8520073460829807</v>
      </c>
      <c r="T4694" s="20">
        <v>4.3910905348112195</v>
      </c>
      <c r="Y4694" s="20">
        <f t="shared" si="885"/>
        <v>0.10778750452679818</v>
      </c>
      <c r="Z4694" s="20">
        <f t="shared" si="886"/>
        <v>0.10344169844821433</v>
      </c>
      <c r="AB4694" s="20">
        <v>0</v>
      </c>
      <c r="AC4694" s="20">
        <v>0</v>
      </c>
      <c r="AE4694" s="20">
        <f t="shared" si="887"/>
        <v>0.24778750452679821</v>
      </c>
      <c r="AF4694" s="20">
        <f t="shared" si="888"/>
        <v>0.28684169844821433</v>
      </c>
    </row>
    <row r="4695" spans="1:32" x14ac:dyDescent="0.2">
      <c r="A4695" s="14" t="s">
        <v>4773</v>
      </c>
      <c r="B4695" s="20">
        <v>9.529623664204083E-2</v>
      </c>
      <c r="C4695" s="20">
        <v>9.3100253392635973E-2</v>
      </c>
      <c r="D4695" s="27">
        <v>9.3102578084136106E-2</v>
      </c>
      <c r="E4695" s="27">
        <f t="shared" si="877"/>
        <v>20.65</v>
      </c>
      <c r="F4695" s="27">
        <f t="shared" si="878"/>
        <v>-20.649899999999999</v>
      </c>
      <c r="G4695" s="27">
        <f t="shared" si="879"/>
        <v>-20.65</v>
      </c>
      <c r="H4695" s="27">
        <f t="shared" si="881"/>
        <v>1000</v>
      </c>
      <c r="I4695" s="27">
        <f t="shared" si="880"/>
        <v>1000</v>
      </c>
      <c r="J4695" s="27">
        <f t="shared" si="882"/>
        <v>1000</v>
      </c>
      <c r="K4695" s="12">
        <v>-28.26</v>
      </c>
      <c r="L4695" s="12">
        <f t="shared" si="883"/>
        <v>21.65</v>
      </c>
      <c r="M4695" s="27"/>
      <c r="N4695" s="27"/>
      <c r="P4695" s="12">
        <v>20.65</v>
      </c>
      <c r="Q4695" s="39">
        <v>52.93</v>
      </c>
      <c r="R4695" s="12">
        <f t="shared" si="884"/>
        <v>28.26</v>
      </c>
      <c r="S4695" s="12">
        <v>1.6884999093409248</v>
      </c>
      <c r="T4695" s="20">
        <v>3.990943779464192</v>
      </c>
      <c r="Y4695" s="20">
        <f t="shared" si="885"/>
        <v>9.8271311939725228E-2</v>
      </c>
      <c r="Z4695" s="20">
        <f t="shared" si="886"/>
        <v>9.4015370370144277E-2</v>
      </c>
      <c r="AB4695" s="20">
        <v>0</v>
      </c>
      <c r="AC4695" s="20">
        <v>0</v>
      </c>
      <c r="AE4695" s="20">
        <f t="shared" si="887"/>
        <v>0.23827131193972523</v>
      </c>
      <c r="AF4695" s="20">
        <f t="shared" si="888"/>
        <v>0.2774153703701443</v>
      </c>
    </row>
    <row r="4696" spans="1:32" x14ac:dyDescent="0.2">
      <c r="A4696" s="14" t="s">
        <v>4774</v>
      </c>
      <c r="B4696" s="20">
        <v>9.128242458355823E-2</v>
      </c>
      <c r="C4696" s="20">
        <v>8.8535434111647507E-2</v>
      </c>
      <c r="D4696" s="27">
        <v>8.8537607075891228E-2</v>
      </c>
      <c r="E4696" s="27">
        <f t="shared" si="877"/>
        <v>20.66</v>
      </c>
      <c r="F4696" s="27">
        <f t="shared" si="878"/>
        <v>-20.6599</v>
      </c>
      <c r="G4696" s="27">
        <f t="shared" si="879"/>
        <v>-20.66</v>
      </c>
      <c r="H4696" s="27">
        <f t="shared" si="881"/>
        <v>1000</v>
      </c>
      <c r="I4696" s="27">
        <f t="shared" si="880"/>
        <v>1000</v>
      </c>
      <c r="J4696" s="27">
        <f t="shared" si="882"/>
        <v>1000</v>
      </c>
      <c r="K4696" s="12">
        <v>-28.26</v>
      </c>
      <c r="L4696" s="12">
        <f t="shared" si="883"/>
        <v>21.66</v>
      </c>
      <c r="M4696" s="27"/>
      <c r="N4696" s="27"/>
      <c r="P4696" s="12">
        <v>20.66</v>
      </c>
      <c r="Q4696" s="39">
        <v>49.34</v>
      </c>
      <c r="R4696" s="12">
        <f t="shared" si="884"/>
        <v>28.26</v>
      </c>
      <c r="S4696" s="12">
        <v>1.6691096847561109</v>
      </c>
      <c r="T4696" s="20">
        <v>3.9378227731474098</v>
      </c>
      <c r="Y4696" s="20">
        <f t="shared" si="885"/>
        <v>9.7142793780965381E-2</v>
      </c>
      <c r="Z4696" s="20">
        <f t="shared" si="886"/>
        <v>9.2763989403816166E-2</v>
      </c>
      <c r="AB4696" s="20">
        <v>0</v>
      </c>
      <c r="AC4696" s="20">
        <v>0</v>
      </c>
      <c r="AE4696" s="20">
        <f t="shared" si="887"/>
        <v>0.23714279378096539</v>
      </c>
      <c r="AF4696" s="20">
        <f t="shared" si="888"/>
        <v>0.27616398940381615</v>
      </c>
    </row>
    <row r="4697" spans="1:32" x14ac:dyDescent="0.2">
      <c r="A4697" s="14" t="s">
        <v>4775</v>
      </c>
      <c r="B4697" s="20">
        <v>8.6050763023050467E-2</v>
      </c>
      <c r="C4697" s="20">
        <v>8.3477736790951954E-2</v>
      </c>
      <c r="D4697" s="27">
        <v>8.3479772279508035E-2</v>
      </c>
      <c r="E4697" s="27">
        <f t="shared" si="877"/>
        <v>22.09</v>
      </c>
      <c r="F4697" s="27">
        <f t="shared" si="878"/>
        <v>-22.0899</v>
      </c>
      <c r="G4697" s="27">
        <f t="shared" si="879"/>
        <v>-22.09</v>
      </c>
      <c r="H4697" s="27">
        <f t="shared" si="881"/>
        <v>1000</v>
      </c>
      <c r="I4697" s="27">
        <f t="shared" si="880"/>
        <v>1000</v>
      </c>
      <c r="J4697" s="27">
        <f t="shared" si="882"/>
        <v>1000</v>
      </c>
      <c r="K4697" s="12">
        <v>-28.26</v>
      </c>
      <c r="L4697" s="12">
        <f t="shared" si="883"/>
        <v>23.09</v>
      </c>
      <c r="M4697" s="27"/>
      <c r="N4697" s="27"/>
      <c r="P4697" s="12">
        <v>22.09</v>
      </c>
      <c r="Q4697" s="39">
        <v>48.42</v>
      </c>
      <c r="R4697" s="12">
        <f t="shared" si="884"/>
        <v>28.26</v>
      </c>
      <c r="S4697" s="12">
        <v>1.57906203323586</v>
      </c>
      <c r="T4697" s="20">
        <v>3.7333883785169371</v>
      </c>
      <c r="Y4697" s="20">
        <f t="shared" si="885"/>
        <v>9.1901987546370842E-2</v>
      </c>
      <c r="Z4697" s="20">
        <f t="shared" si="886"/>
        <v>8.7948092114939674E-2</v>
      </c>
      <c r="AB4697" s="20">
        <v>0</v>
      </c>
      <c r="AC4697" s="20">
        <v>0</v>
      </c>
      <c r="AE4697" s="20">
        <f t="shared" si="887"/>
        <v>0.23190198754637087</v>
      </c>
      <c r="AF4697" s="20">
        <f t="shared" si="888"/>
        <v>0.27134809211493971</v>
      </c>
    </row>
    <row r="4698" spans="1:32" x14ac:dyDescent="0.2">
      <c r="A4698" s="14" t="s">
        <v>4776</v>
      </c>
      <c r="B4698" s="20">
        <v>8.8104745815161242E-2</v>
      </c>
      <c r="C4698" s="20">
        <v>8.5865807143441025E-2</v>
      </c>
      <c r="D4698" s="27">
        <v>8.586752487040572E-2</v>
      </c>
      <c r="E4698" s="27">
        <f t="shared" si="877"/>
        <v>25.74</v>
      </c>
      <c r="F4698" s="27">
        <f t="shared" si="878"/>
        <v>-25.739899999999999</v>
      </c>
      <c r="G4698" s="27">
        <f t="shared" si="879"/>
        <v>-25.74</v>
      </c>
      <c r="H4698" s="27">
        <f t="shared" si="881"/>
        <v>1000</v>
      </c>
      <c r="I4698" s="27">
        <f t="shared" si="880"/>
        <v>1000</v>
      </c>
      <c r="J4698" s="27">
        <f t="shared" si="882"/>
        <v>1000</v>
      </c>
      <c r="K4698" s="12">
        <v>-28.26</v>
      </c>
      <c r="L4698" s="12">
        <f t="shared" si="883"/>
        <v>26.74</v>
      </c>
      <c r="M4698" s="27"/>
      <c r="N4698" s="27"/>
      <c r="P4698" s="12">
        <v>25.74</v>
      </c>
      <c r="Q4698" s="39">
        <v>47.95</v>
      </c>
      <c r="R4698" s="12">
        <f t="shared" si="884"/>
        <v>28.26</v>
      </c>
      <c r="S4698" s="12">
        <v>1.6036258423493832</v>
      </c>
      <c r="T4698" s="20">
        <v>3.818528975703436</v>
      </c>
      <c r="Y4698" s="20">
        <f t="shared" si="885"/>
        <v>9.3331610215859243E-2</v>
      </c>
      <c r="Z4698" s="20">
        <f t="shared" si="886"/>
        <v>8.9953764261766711E-2</v>
      </c>
      <c r="AB4698" s="20">
        <v>0</v>
      </c>
      <c r="AC4698" s="20">
        <v>0</v>
      </c>
      <c r="AE4698" s="20">
        <f t="shared" si="887"/>
        <v>0.23333161021585924</v>
      </c>
      <c r="AF4698" s="20">
        <f t="shared" si="888"/>
        <v>0.27335376426176672</v>
      </c>
    </row>
    <row r="4699" spans="1:32" x14ac:dyDescent="0.2">
      <c r="A4699" s="14" t="s">
        <v>4777</v>
      </c>
      <c r="B4699" s="20">
        <v>9.1935471456171897E-2</v>
      </c>
      <c r="C4699" s="20">
        <v>8.9708317453144046E-2</v>
      </c>
      <c r="D4699" s="27">
        <v>8.9709987174564326E-2</v>
      </c>
      <c r="E4699" s="27">
        <f t="shared" si="877"/>
        <v>28.95</v>
      </c>
      <c r="F4699" s="27">
        <f t="shared" si="878"/>
        <v>-28.9499</v>
      </c>
      <c r="G4699" s="27">
        <f t="shared" si="879"/>
        <v>-28.95</v>
      </c>
      <c r="H4699" s="27">
        <f t="shared" si="881"/>
        <v>1000</v>
      </c>
      <c r="I4699" s="27">
        <f t="shared" si="880"/>
        <v>1000</v>
      </c>
      <c r="J4699" s="27">
        <f t="shared" si="882"/>
        <v>1000</v>
      </c>
      <c r="K4699" s="12">
        <v>-28.26</v>
      </c>
      <c r="L4699" s="12">
        <f t="shared" si="883"/>
        <v>29.95</v>
      </c>
      <c r="M4699" s="27"/>
      <c r="N4699" s="27"/>
      <c r="P4699" s="12">
        <v>28.95</v>
      </c>
      <c r="Q4699" s="39">
        <v>49.49</v>
      </c>
      <c r="R4699" s="12">
        <f t="shared" si="884"/>
        <v>28.26</v>
      </c>
      <c r="S4699" s="12">
        <v>1.6755793447664387</v>
      </c>
      <c r="T4699" s="20">
        <v>4.0038878294047509</v>
      </c>
      <c r="Y4699" s="20">
        <f t="shared" si="885"/>
        <v>9.7519330358492987E-2</v>
      </c>
      <c r="Z4699" s="20">
        <f t="shared" si="886"/>
        <v>9.4320295650102665E-2</v>
      </c>
      <c r="AB4699" s="20">
        <v>0</v>
      </c>
      <c r="AC4699" s="20">
        <v>0</v>
      </c>
      <c r="AE4699" s="20">
        <f t="shared" si="887"/>
        <v>0.23751933035849299</v>
      </c>
      <c r="AF4699" s="20">
        <f t="shared" si="888"/>
        <v>0.2777202956501027</v>
      </c>
    </row>
    <row r="4700" spans="1:32" x14ac:dyDescent="0.2">
      <c r="A4700" s="14" t="s">
        <v>4778</v>
      </c>
      <c r="B4700" s="20">
        <v>9.983910482585881E-2</v>
      </c>
      <c r="C4700" s="20">
        <v>9.7476182622910371E-2</v>
      </c>
      <c r="D4700" s="27">
        <v>9.7478227005706589E-2</v>
      </c>
      <c r="E4700" s="27">
        <f t="shared" si="877"/>
        <v>27.93</v>
      </c>
      <c r="F4700" s="27">
        <f t="shared" si="878"/>
        <v>-27.9299</v>
      </c>
      <c r="G4700" s="27">
        <f t="shared" si="879"/>
        <v>-27.93</v>
      </c>
      <c r="H4700" s="27">
        <f t="shared" si="881"/>
        <v>1000</v>
      </c>
      <c r="I4700" s="27">
        <f t="shared" si="880"/>
        <v>1000</v>
      </c>
      <c r="J4700" s="27">
        <f t="shared" si="882"/>
        <v>1000</v>
      </c>
      <c r="K4700" s="12">
        <v>-28.26</v>
      </c>
      <c r="L4700" s="12">
        <f t="shared" si="883"/>
        <v>28.93</v>
      </c>
      <c r="M4700" s="27"/>
      <c r="N4700" s="27"/>
      <c r="P4700" s="12">
        <v>27.93</v>
      </c>
      <c r="Q4700" s="39">
        <v>52</v>
      </c>
      <c r="R4700" s="12">
        <f t="shared" si="884"/>
        <v>28.26</v>
      </c>
      <c r="S4700" s="12">
        <v>1.810001444631268</v>
      </c>
      <c r="T4700" s="20">
        <v>4.3196827903984598</v>
      </c>
      <c r="Y4700" s="20">
        <f t="shared" si="885"/>
        <v>0.10534274570742584</v>
      </c>
      <c r="Z4700" s="20">
        <f t="shared" si="886"/>
        <v>0.10175953354957386</v>
      </c>
      <c r="AB4700" s="20">
        <v>0</v>
      </c>
      <c r="AC4700" s="20">
        <v>0</v>
      </c>
      <c r="AE4700" s="20">
        <f t="shared" si="887"/>
        <v>0.24534274570742587</v>
      </c>
      <c r="AF4700" s="20">
        <f t="shared" si="888"/>
        <v>0.28515953354957385</v>
      </c>
    </row>
    <row r="4701" spans="1:32" x14ac:dyDescent="0.2">
      <c r="A4701" s="14" t="s">
        <v>4779</v>
      </c>
      <c r="B4701" s="20">
        <v>0.1054714836374132</v>
      </c>
      <c r="C4701" s="20">
        <v>0.10283767332951557</v>
      </c>
      <c r="D4701" s="27">
        <v>0.10283939794900981</v>
      </c>
      <c r="E4701" s="27">
        <f t="shared" si="877"/>
        <v>25.65</v>
      </c>
      <c r="F4701" s="27">
        <f t="shared" si="878"/>
        <v>-25.649899999999999</v>
      </c>
      <c r="G4701" s="27">
        <f t="shared" si="879"/>
        <v>-25.65</v>
      </c>
      <c r="H4701" s="27">
        <f t="shared" si="881"/>
        <v>1000</v>
      </c>
      <c r="I4701" s="27">
        <f t="shared" si="880"/>
        <v>1000</v>
      </c>
      <c r="J4701" s="27">
        <f t="shared" si="882"/>
        <v>1000</v>
      </c>
      <c r="K4701" s="12">
        <v>-28.26</v>
      </c>
      <c r="L4701" s="12">
        <f t="shared" si="883"/>
        <v>26.65</v>
      </c>
      <c r="M4701" s="27"/>
      <c r="N4701" s="27"/>
      <c r="P4701" s="12">
        <v>25.65</v>
      </c>
      <c r="Q4701" s="39">
        <v>53.07</v>
      </c>
      <c r="R4701" s="12">
        <f t="shared" si="884"/>
        <v>28.26</v>
      </c>
      <c r="S4701" s="12">
        <v>1.9353831683181348</v>
      </c>
      <c r="T4701" s="20">
        <v>4.6323850721804023</v>
      </c>
      <c r="Y4701" s="20">
        <f t="shared" si="885"/>
        <v>0.11264000785817241</v>
      </c>
      <c r="Z4701" s="20">
        <f t="shared" si="886"/>
        <v>0.10912591665639515</v>
      </c>
      <c r="AB4701" s="20">
        <v>0</v>
      </c>
      <c r="AC4701" s="20">
        <v>0</v>
      </c>
      <c r="AE4701" s="20">
        <f t="shared" si="887"/>
        <v>0.25264000785817242</v>
      </c>
      <c r="AF4701" s="20">
        <f t="shared" si="888"/>
        <v>0.29252591665639516</v>
      </c>
    </row>
    <row r="4702" spans="1:32" x14ac:dyDescent="0.2">
      <c r="A4702" s="14" t="s">
        <v>4780</v>
      </c>
      <c r="B4702" s="20">
        <v>0.10639358478234379</v>
      </c>
      <c r="C4702" s="20">
        <v>0.10270005369118547</v>
      </c>
      <c r="D4702" s="27">
        <v>0.10270165211034916</v>
      </c>
      <c r="E4702" s="27">
        <f t="shared" si="877"/>
        <v>25.56</v>
      </c>
      <c r="F4702" s="27">
        <f t="shared" si="878"/>
        <v>-25.559899999999999</v>
      </c>
      <c r="G4702" s="27">
        <f t="shared" si="879"/>
        <v>-25.56</v>
      </c>
      <c r="H4702" s="27">
        <f t="shared" si="881"/>
        <v>1000</v>
      </c>
      <c r="I4702" s="27">
        <f t="shared" si="880"/>
        <v>1000</v>
      </c>
      <c r="J4702" s="27">
        <f t="shared" si="882"/>
        <v>1000</v>
      </c>
      <c r="K4702" s="12">
        <v>-28.26</v>
      </c>
      <c r="L4702" s="12">
        <f t="shared" si="883"/>
        <v>26.56</v>
      </c>
      <c r="M4702" s="27"/>
      <c r="N4702" s="27"/>
      <c r="P4702" s="12">
        <v>25.56</v>
      </c>
      <c r="Q4702" s="39">
        <v>54.01</v>
      </c>
      <c r="R4702" s="12">
        <f t="shared" si="884"/>
        <v>28.26</v>
      </c>
      <c r="S4702" s="12">
        <v>2.0379229317182679</v>
      </c>
      <c r="T4702" s="20">
        <v>4.8662485147552728</v>
      </c>
      <c r="Y4702" s="20">
        <f t="shared" si="885"/>
        <v>0.11860785957055618</v>
      </c>
      <c r="Z4702" s="20">
        <f t="shared" si="886"/>
        <v>0.11463507924666978</v>
      </c>
      <c r="AB4702" s="20">
        <v>0</v>
      </c>
      <c r="AC4702" s="20">
        <v>0</v>
      </c>
      <c r="AE4702" s="20">
        <f t="shared" si="887"/>
        <v>0.25860785957055621</v>
      </c>
      <c r="AF4702" s="20">
        <f t="shared" si="888"/>
        <v>0.29803507924666978</v>
      </c>
    </row>
    <row r="4703" spans="1:32" x14ac:dyDescent="0.2">
      <c r="A4703" s="14" t="s">
        <v>4781</v>
      </c>
      <c r="B4703" s="20">
        <v>0.1014310887979565</v>
      </c>
      <c r="C4703" s="20">
        <v>9.6710372421477453E-2</v>
      </c>
      <c r="D4703" s="27">
        <v>9.6712410486350542E-2</v>
      </c>
      <c r="E4703" s="27">
        <f t="shared" si="877"/>
        <v>21.85</v>
      </c>
      <c r="F4703" s="27">
        <f t="shared" si="878"/>
        <v>-21.849900000000002</v>
      </c>
      <c r="G4703" s="27">
        <f t="shared" si="879"/>
        <v>-21.85</v>
      </c>
      <c r="H4703" s="27">
        <f t="shared" si="881"/>
        <v>1000</v>
      </c>
      <c r="I4703" s="27">
        <f t="shared" si="880"/>
        <v>1000</v>
      </c>
      <c r="J4703" s="27">
        <f t="shared" si="882"/>
        <v>1000</v>
      </c>
      <c r="K4703" s="12">
        <v>-28.26</v>
      </c>
      <c r="L4703" s="12">
        <f t="shared" si="883"/>
        <v>22.85</v>
      </c>
      <c r="M4703" s="27"/>
      <c r="N4703" s="27"/>
      <c r="P4703" s="12">
        <v>21.85</v>
      </c>
      <c r="Q4703" s="39">
        <v>53.71</v>
      </c>
      <c r="R4703" s="12">
        <f t="shared" si="884"/>
        <v>28.26</v>
      </c>
      <c r="S4703" s="12">
        <v>2.0144315940159925</v>
      </c>
      <c r="T4703" s="20">
        <v>4.7641121185924336</v>
      </c>
      <c r="Y4703" s="20">
        <f t="shared" si="885"/>
        <v>0.11724065512923476</v>
      </c>
      <c r="Z4703" s="20">
        <f t="shared" si="886"/>
        <v>0.1122290340493079</v>
      </c>
      <c r="AB4703" s="20">
        <v>0</v>
      </c>
      <c r="AC4703" s="20">
        <v>0</v>
      </c>
      <c r="AE4703" s="20">
        <f t="shared" si="887"/>
        <v>0.25724065512923477</v>
      </c>
      <c r="AF4703" s="20">
        <f t="shared" si="888"/>
        <v>0.2956290340493079</v>
      </c>
    </row>
    <row r="4704" spans="1:32" x14ac:dyDescent="0.2">
      <c r="A4704" s="14" t="s">
        <v>4782</v>
      </c>
      <c r="B4704" s="20">
        <v>8.3599765537948123E-2</v>
      </c>
      <c r="C4704" s="20">
        <v>7.8657815958998512E-2</v>
      </c>
      <c r="D4704" s="27">
        <v>7.8660010639257982E-2</v>
      </c>
      <c r="E4704" s="27">
        <f t="shared" si="877"/>
        <v>18.920000000000002</v>
      </c>
      <c r="F4704" s="27">
        <f t="shared" si="878"/>
        <v>-18.919900000000002</v>
      </c>
      <c r="G4704" s="27">
        <f t="shared" si="879"/>
        <v>-18.920000000000002</v>
      </c>
      <c r="H4704" s="27">
        <f t="shared" si="881"/>
        <v>1000</v>
      </c>
      <c r="I4704" s="27">
        <f t="shared" si="880"/>
        <v>1000</v>
      </c>
      <c r="J4704" s="27">
        <f t="shared" si="882"/>
        <v>1000</v>
      </c>
      <c r="K4704" s="12">
        <v>-28.26</v>
      </c>
      <c r="L4704" s="12">
        <f t="shared" si="883"/>
        <v>19.920000000000002</v>
      </c>
      <c r="M4704" s="27"/>
      <c r="N4704" s="27"/>
      <c r="P4704" s="12">
        <v>18.920000000000002</v>
      </c>
      <c r="Q4704" s="39">
        <v>47.6</v>
      </c>
      <c r="R4704" s="12">
        <f t="shared" si="884"/>
        <v>28.26</v>
      </c>
      <c r="S4704" s="12">
        <v>1.7123982649422016</v>
      </c>
      <c r="T4704" s="20">
        <v>3.9987606109890361</v>
      </c>
      <c r="Y4704" s="20">
        <f t="shared" si="885"/>
        <v>9.9662204971550289E-2</v>
      </c>
      <c r="Z4704" s="20">
        <f t="shared" si="886"/>
        <v>9.419951285661847E-2</v>
      </c>
      <c r="AB4704" s="20">
        <v>0</v>
      </c>
      <c r="AC4704" s="20">
        <v>0</v>
      </c>
      <c r="AE4704" s="20">
        <f t="shared" si="887"/>
        <v>0.2396622049715503</v>
      </c>
      <c r="AF4704" s="20">
        <f t="shared" si="888"/>
        <v>0.27759951285661849</v>
      </c>
    </row>
    <row r="4705" spans="1:32" x14ac:dyDescent="0.2">
      <c r="A4705" s="14" t="s">
        <v>4783</v>
      </c>
      <c r="B4705" s="20">
        <v>6.4524968649597822E-2</v>
      </c>
      <c r="C4705" s="20">
        <v>6.2735567042081886E-2</v>
      </c>
      <c r="D4705" s="27">
        <v>6.2738698645661339E-2</v>
      </c>
      <c r="E4705" s="27">
        <f t="shared" si="877"/>
        <v>19.87</v>
      </c>
      <c r="F4705" s="27">
        <f t="shared" si="878"/>
        <v>-19.869900000000001</v>
      </c>
      <c r="G4705" s="27">
        <f t="shared" si="879"/>
        <v>-19.87</v>
      </c>
      <c r="H4705" s="27">
        <f t="shared" si="881"/>
        <v>1000</v>
      </c>
      <c r="I4705" s="27">
        <f t="shared" si="880"/>
        <v>1000</v>
      </c>
      <c r="J4705" s="27">
        <f t="shared" si="882"/>
        <v>1000</v>
      </c>
      <c r="K4705" s="12">
        <v>-28.26</v>
      </c>
      <c r="L4705" s="12">
        <f t="shared" si="883"/>
        <v>20.87</v>
      </c>
      <c r="M4705" s="27"/>
      <c r="N4705" s="27"/>
      <c r="P4705" s="12">
        <v>19.87</v>
      </c>
      <c r="Q4705" s="39">
        <v>42.52</v>
      </c>
      <c r="R4705" s="12">
        <f t="shared" si="884"/>
        <v>28.26</v>
      </c>
      <c r="S4705" s="12">
        <v>1.1662893938764769</v>
      </c>
      <c r="T4705" s="20">
        <v>2.7440161343813947</v>
      </c>
      <c r="Y4705" s="20">
        <f t="shared" si="885"/>
        <v>6.7878469050297638E-2</v>
      </c>
      <c r="Z4705" s="20">
        <f t="shared" si="886"/>
        <v>6.4641274703737803E-2</v>
      </c>
      <c r="AB4705" s="20">
        <v>0</v>
      </c>
      <c r="AC4705" s="20">
        <v>0</v>
      </c>
      <c r="AE4705" s="20">
        <f t="shared" si="887"/>
        <v>0.20787846905029767</v>
      </c>
      <c r="AF4705" s="20">
        <f t="shared" si="888"/>
        <v>0.24804127470373782</v>
      </c>
    </row>
    <row r="4706" spans="1:32" x14ac:dyDescent="0.2">
      <c r="A4706" s="14" t="s">
        <v>4784</v>
      </c>
      <c r="B4706" s="20">
        <v>6.818434241810982E-2</v>
      </c>
      <c r="C4706" s="20">
        <v>6.9387850138583285E-2</v>
      </c>
      <c r="D4706" s="27">
        <v>6.9391991204761624E-2</v>
      </c>
      <c r="E4706" s="27">
        <f t="shared" si="877"/>
        <v>17.02</v>
      </c>
      <c r="F4706" s="27">
        <f t="shared" si="878"/>
        <v>-17.0199</v>
      </c>
      <c r="G4706" s="27">
        <f t="shared" si="879"/>
        <v>-17.02</v>
      </c>
      <c r="H4706" s="27">
        <f t="shared" si="881"/>
        <v>1000</v>
      </c>
      <c r="I4706" s="27">
        <f t="shared" si="880"/>
        <v>1000</v>
      </c>
      <c r="J4706" s="27">
        <f t="shared" si="882"/>
        <v>1000</v>
      </c>
      <c r="K4706" s="12">
        <v>-28.26</v>
      </c>
      <c r="L4706" s="12">
        <f t="shared" si="883"/>
        <v>18.02</v>
      </c>
      <c r="M4706" s="27"/>
      <c r="N4706" s="27"/>
      <c r="P4706" s="12">
        <v>17.02</v>
      </c>
      <c r="Q4706" s="39">
        <v>40.22</v>
      </c>
      <c r="R4706" s="12">
        <f t="shared" si="884"/>
        <v>28.26</v>
      </c>
      <c r="S4706" s="12">
        <v>0.96474291193753747</v>
      </c>
      <c r="T4706" s="20">
        <v>2.2779457841165187</v>
      </c>
      <c r="Y4706" s="20">
        <f t="shared" si="885"/>
        <v>5.6148390127932324E-2</v>
      </c>
      <c r="Z4706" s="20">
        <f t="shared" si="886"/>
        <v>5.3661972809242564E-2</v>
      </c>
      <c r="AB4706" s="20">
        <v>0</v>
      </c>
      <c r="AC4706" s="20">
        <v>0</v>
      </c>
      <c r="AE4706" s="20">
        <f t="shared" si="887"/>
        <v>0.19614839012793234</v>
      </c>
      <c r="AF4706" s="20">
        <f t="shared" si="888"/>
        <v>0.23706197280924257</v>
      </c>
    </row>
    <row r="4707" spans="1:32" x14ac:dyDescent="0.2">
      <c r="A4707" s="14" t="s">
        <v>4785</v>
      </c>
      <c r="B4707" s="20">
        <v>6.8665629028545408E-2</v>
      </c>
      <c r="C4707" s="20">
        <v>6.9540940500495391E-2</v>
      </c>
      <c r="D4707" s="27">
        <v>6.9544931923175166E-2</v>
      </c>
      <c r="E4707" s="27">
        <f t="shared" si="877"/>
        <v>13.16</v>
      </c>
      <c r="F4707" s="27">
        <f t="shared" si="878"/>
        <v>-13.1599</v>
      </c>
      <c r="G4707" s="27">
        <f t="shared" si="879"/>
        <v>-13.16</v>
      </c>
      <c r="H4707" s="27">
        <f t="shared" si="881"/>
        <v>1000</v>
      </c>
      <c r="I4707" s="27">
        <f t="shared" si="880"/>
        <v>1000</v>
      </c>
      <c r="J4707" s="27">
        <f t="shared" si="882"/>
        <v>1000</v>
      </c>
      <c r="K4707" s="12">
        <v>-28.26</v>
      </c>
      <c r="L4707" s="12">
        <f t="shared" si="883"/>
        <v>14.16</v>
      </c>
      <c r="M4707" s="27"/>
      <c r="N4707" s="27"/>
      <c r="P4707" s="12">
        <v>13.16</v>
      </c>
      <c r="Q4707" s="39">
        <v>35.58</v>
      </c>
      <c r="R4707" s="12">
        <f t="shared" si="884"/>
        <v>28.26</v>
      </c>
      <c r="S4707" s="12">
        <v>0.98601048465923968</v>
      </c>
      <c r="T4707" s="20">
        <v>2.3109871452606772</v>
      </c>
      <c r="Y4707" s="20">
        <f t="shared" si="885"/>
        <v>5.7386170634506933E-2</v>
      </c>
      <c r="Z4707" s="20">
        <f t="shared" si="886"/>
        <v>5.4440334013298113E-2</v>
      </c>
      <c r="AB4707" s="20">
        <v>0</v>
      </c>
      <c r="AC4707" s="20">
        <v>0</v>
      </c>
      <c r="AE4707" s="20">
        <f t="shared" si="887"/>
        <v>0.19738617063450695</v>
      </c>
      <c r="AF4707" s="20">
        <f t="shared" si="888"/>
        <v>0.23784033401329813</v>
      </c>
    </row>
    <row r="4708" spans="1:32" x14ac:dyDescent="0.2">
      <c r="A4708" s="14" t="s">
        <v>4786</v>
      </c>
      <c r="B4708" s="20">
        <v>7.0660967737780037E-2</v>
      </c>
      <c r="C4708" s="20">
        <v>7.2723917339411803E-2</v>
      </c>
      <c r="D4708" s="27">
        <v>7.2728090457030756E-2</v>
      </c>
      <c r="E4708" s="27">
        <f t="shared" si="877"/>
        <v>15.06</v>
      </c>
      <c r="F4708" s="27">
        <f t="shared" si="878"/>
        <v>-15.059900000000001</v>
      </c>
      <c r="G4708" s="27">
        <f t="shared" si="879"/>
        <v>-15.06</v>
      </c>
      <c r="H4708" s="27">
        <f t="shared" si="881"/>
        <v>1000</v>
      </c>
      <c r="I4708" s="27">
        <f t="shared" si="880"/>
        <v>1000</v>
      </c>
      <c r="J4708" s="27">
        <f t="shared" si="882"/>
        <v>1000</v>
      </c>
      <c r="K4708" s="12">
        <v>-28.26</v>
      </c>
      <c r="L4708" s="12">
        <f t="shared" si="883"/>
        <v>16.060000000000002</v>
      </c>
      <c r="M4708" s="27"/>
      <c r="N4708" s="27"/>
      <c r="P4708" s="12">
        <v>15.06</v>
      </c>
      <c r="Q4708" s="39">
        <v>28.34</v>
      </c>
      <c r="R4708" s="12">
        <f t="shared" si="884"/>
        <v>28.26</v>
      </c>
      <c r="S4708" s="12">
        <v>0.9206709919420204</v>
      </c>
      <c r="T4708" s="20">
        <v>2.1688509066163459</v>
      </c>
      <c r="Y4708" s="20">
        <f t="shared" si="885"/>
        <v>5.3583388274095922E-2</v>
      </c>
      <c r="Z4708" s="20">
        <f t="shared" si="886"/>
        <v>5.109200543299422E-2</v>
      </c>
      <c r="AB4708" s="20">
        <v>0</v>
      </c>
      <c r="AC4708" s="20">
        <v>0</v>
      </c>
      <c r="AE4708" s="20">
        <f t="shared" si="887"/>
        <v>0.19358338827409594</v>
      </c>
      <c r="AF4708" s="20">
        <f t="shared" si="888"/>
        <v>0.23449200543299423</v>
      </c>
    </row>
    <row r="4709" spans="1:32" x14ac:dyDescent="0.2">
      <c r="A4709" s="14" t="s">
        <v>4787</v>
      </c>
      <c r="B4709" s="20">
        <v>8.4590807600097781E-2</v>
      </c>
      <c r="C4709" s="20">
        <v>8.7768094583253603E-2</v>
      </c>
      <c r="D4709" s="27">
        <v>8.7772740096359894E-2</v>
      </c>
      <c r="E4709" s="27">
        <f t="shared" si="877"/>
        <v>18.88</v>
      </c>
      <c r="F4709" s="27">
        <f t="shared" si="878"/>
        <v>-18.879899999999999</v>
      </c>
      <c r="G4709" s="27">
        <f t="shared" si="879"/>
        <v>-18.88</v>
      </c>
      <c r="H4709" s="27">
        <f t="shared" si="881"/>
        <v>1000</v>
      </c>
      <c r="I4709" s="27">
        <f t="shared" si="880"/>
        <v>1000</v>
      </c>
      <c r="J4709" s="27">
        <f t="shared" si="882"/>
        <v>1000</v>
      </c>
      <c r="K4709" s="12">
        <v>-28.26</v>
      </c>
      <c r="L4709" s="12">
        <f t="shared" si="883"/>
        <v>19.88</v>
      </c>
      <c r="M4709" s="27"/>
      <c r="N4709" s="27"/>
      <c r="P4709" s="12">
        <v>18.88</v>
      </c>
      <c r="Q4709" s="39">
        <v>27.91</v>
      </c>
      <c r="R4709" s="12">
        <f t="shared" si="884"/>
        <v>28.26</v>
      </c>
      <c r="S4709" s="12">
        <v>1.0363166049663639</v>
      </c>
      <c r="T4709" s="20">
        <v>2.4408098121384429</v>
      </c>
      <c r="Y4709" s="20">
        <f t="shared" si="885"/>
        <v>6.0314005225335199E-2</v>
      </c>
      <c r="Z4709" s="20">
        <f t="shared" si="886"/>
        <v>5.7498589599797922E-2</v>
      </c>
      <c r="AB4709" s="20">
        <v>0</v>
      </c>
      <c r="AC4709" s="20">
        <v>0</v>
      </c>
      <c r="AE4709" s="20">
        <f t="shared" si="887"/>
        <v>0.20031400522533521</v>
      </c>
      <c r="AF4709" s="20">
        <f t="shared" si="888"/>
        <v>0.24089858959979793</v>
      </c>
    </row>
    <row r="4710" spans="1:32" x14ac:dyDescent="0.2">
      <c r="A4710" s="14" t="s">
        <v>4788</v>
      </c>
      <c r="B4710" s="20">
        <v>0.11843277532682327</v>
      </c>
      <c r="C4710" s="20">
        <v>0.12096438977264083</v>
      </c>
      <c r="D4710" s="27">
        <v>0.12096993141901219</v>
      </c>
      <c r="E4710" s="27">
        <f t="shared" si="877"/>
        <v>23.44</v>
      </c>
      <c r="F4710" s="27">
        <f t="shared" si="878"/>
        <v>-23.439900000000002</v>
      </c>
      <c r="G4710" s="27">
        <f t="shared" si="879"/>
        <v>-23.44</v>
      </c>
      <c r="H4710" s="27">
        <f t="shared" si="881"/>
        <v>1000</v>
      </c>
      <c r="I4710" s="27">
        <f t="shared" si="880"/>
        <v>1000</v>
      </c>
      <c r="J4710" s="27">
        <f t="shared" si="882"/>
        <v>1000</v>
      </c>
      <c r="K4710" s="12">
        <v>-28.26</v>
      </c>
      <c r="L4710" s="12">
        <f t="shared" si="883"/>
        <v>24.44</v>
      </c>
      <c r="M4710" s="27"/>
      <c r="N4710" s="27"/>
      <c r="P4710" s="12">
        <v>23.44</v>
      </c>
      <c r="Q4710" s="39">
        <v>27.98</v>
      </c>
      <c r="R4710" s="12">
        <f t="shared" si="884"/>
        <v>28.26</v>
      </c>
      <c r="S4710" s="12">
        <v>1.6679171153990988</v>
      </c>
      <c r="T4710" s="20">
        <v>3.9826983618520377</v>
      </c>
      <c r="Y4710" s="20">
        <f t="shared" si="885"/>
        <v>9.7073385808454191E-2</v>
      </c>
      <c r="Z4710" s="20">
        <f t="shared" si="886"/>
        <v>9.3821131605205513E-2</v>
      </c>
      <c r="AB4710" s="20">
        <v>8.7304970101680091E-3</v>
      </c>
      <c r="AC4710" s="20">
        <v>0</v>
      </c>
      <c r="AE4710" s="20">
        <f t="shared" si="887"/>
        <v>0.23707338580845422</v>
      </c>
      <c r="AF4710" s="20">
        <f t="shared" si="888"/>
        <v>0.27722113160520551</v>
      </c>
    </row>
    <row r="4711" spans="1:32" x14ac:dyDescent="0.2">
      <c r="A4711" s="14" t="s">
        <v>4789</v>
      </c>
      <c r="B4711" s="20">
        <v>0.160887300569621</v>
      </c>
      <c r="C4711" s="20">
        <v>0.16333953288204786</v>
      </c>
      <c r="D4711" s="27">
        <v>0.16334301866721623</v>
      </c>
      <c r="E4711" s="27">
        <f t="shared" si="877"/>
        <v>29.08</v>
      </c>
      <c r="F4711" s="27">
        <f t="shared" si="878"/>
        <v>-29.079899999999999</v>
      </c>
      <c r="G4711" s="27">
        <f t="shared" si="879"/>
        <v>-29.08</v>
      </c>
      <c r="H4711" s="27">
        <f t="shared" si="881"/>
        <v>1000</v>
      </c>
      <c r="I4711" s="27">
        <f t="shared" si="880"/>
        <v>1000</v>
      </c>
      <c r="J4711" s="27">
        <f t="shared" si="882"/>
        <v>1000</v>
      </c>
      <c r="K4711" s="12">
        <v>-28.26</v>
      </c>
      <c r="L4711" s="12">
        <f t="shared" si="883"/>
        <v>30.08</v>
      </c>
      <c r="M4711" s="27"/>
      <c r="N4711" s="27"/>
      <c r="P4711" s="12">
        <v>29.08</v>
      </c>
      <c r="Q4711" s="39">
        <v>38.950000000000003</v>
      </c>
      <c r="R4711" s="12">
        <f t="shared" si="884"/>
        <v>28.26</v>
      </c>
      <c r="S4711" s="12">
        <v>2.497127265737682</v>
      </c>
      <c r="T4711" s="20">
        <v>6.1341369760014466</v>
      </c>
      <c r="Y4711" s="20">
        <f t="shared" si="885"/>
        <v>0.14533371966853509</v>
      </c>
      <c r="Z4711" s="20">
        <f t="shared" si="886"/>
        <v>0.14450295257664558</v>
      </c>
      <c r="AB4711" s="20">
        <v>5.1185935049670908E-2</v>
      </c>
      <c r="AC4711" s="20">
        <v>0</v>
      </c>
      <c r="AE4711" s="20">
        <f t="shared" si="887"/>
        <v>0.2853337196685351</v>
      </c>
      <c r="AF4711" s="20">
        <f t="shared" si="888"/>
        <v>0.32790295257664559</v>
      </c>
    </row>
    <row r="4712" spans="1:32" x14ac:dyDescent="0.2">
      <c r="A4712" s="14" t="s">
        <v>4790</v>
      </c>
      <c r="B4712" s="20">
        <v>0.1816906089998567</v>
      </c>
      <c r="C4712" s="20">
        <v>0.18400366944253083</v>
      </c>
      <c r="D4712" s="27">
        <v>0.18400665145659428</v>
      </c>
      <c r="E4712" s="27">
        <f t="shared" si="877"/>
        <v>30.08</v>
      </c>
      <c r="F4712" s="27">
        <f t="shared" si="878"/>
        <v>-30.079899999999999</v>
      </c>
      <c r="G4712" s="27">
        <f t="shared" si="879"/>
        <v>-30.08</v>
      </c>
      <c r="H4712" s="27">
        <f t="shared" si="881"/>
        <v>1000</v>
      </c>
      <c r="I4712" s="27">
        <f t="shared" si="880"/>
        <v>1000</v>
      </c>
      <c r="J4712" s="27">
        <f t="shared" si="882"/>
        <v>1000</v>
      </c>
      <c r="K4712" s="12">
        <v>-28.26</v>
      </c>
      <c r="L4712" s="12">
        <f t="shared" si="883"/>
        <v>31.08</v>
      </c>
      <c r="M4712" s="27"/>
      <c r="N4712" s="27"/>
      <c r="P4712" s="12">
        <v>30.08</v>
      </c>
      <c r="Q4712" s="39">
        <v>43.59</v>
      </c>
      <c r="R4712" s="12">
        <f t="shared" si="884"/>
        <v>28.26</v>
      </c>
      <c r="S4712" s="12">
        <v>2.8296701693222528</v>
      </c>
      <c r="T4712" s="20">
        <v>6.9205144756672698</v>
      </c>
      <c r="Y4712" s="20">
        <f t="shared" si="885"/>
        <v>0.16468783821524982</v>
      </c>
      <c r="Z4712" s="20">
        <f t="shared" si="886"/>
        <v>0.16302778679311658</v>
      </c>
      <c r="AB4712" s="20">
        <v>7.1989434532594973E-2</v>
      </c>
      <c r="AC4712" s="20">
        <v>0</v>
      </c>
      <c r="AE4712" s="20">
        <f t="shared" si="887"/>
        <v>0.30468783821524981</v>
      </c>
      <c r="AF4712" s="20">
        <f t="shared" si="888"/>
        <v>0.34642778679311659</v>
      </c>
    </row>
    <row r="4713" spans="1:32" x14ac:dyDescent="0.2">
      <c r="A4713" s="14" t="s">
        <v>4791</v>
      </c>
      <c r="B4713" s="20">
        <v>0.16779510869640235</v>
      </c>
      <c r="C4713" s="20">
        <v>0.16595838555004266</v>
      </c>
      <c r="D4713" s="27">
        <v>0.16596035533542727</v>
      </c>
      <c r="E4713" s="27">
        <f t="shared" si="877"/>
        <v>31.82</v>
      </c>
      <c r="F4713" s="27">
        <f t="shared" si="878"/>
        <v>-31.819900000000001</v>
      </c>
      <c r="G4713" s="27">
        <f t="shared" si="879"/>
        <v>-31.82</v>
      </c>
      <c r="H4713" s="27">
        <f t="shared" si="881"/>
        <v>1000</v>
      </c>
      <c r="I4713" s="27">
        <f t="shared" si="880"/>
        <v>1000</v>
      </c>
      <c r="J4713" s="27">
        <f t="shared" si="882"/>
        <v>1000</v>
      </c>
      <c r="K4713" s="12">
        <v>-28.26</v>
      </c>
      <c r="L4713" s="12">
        <f t="shared" si="883"/>
        <v>32.82</v>
      </c>
      <c r="M4713" s="27"/>
      <c r="N4713" s="27"/>
      <c r="P4713" s="12">
        <v>31.82</v>
      </c>
      <c r="Q4713" s="39">
        <v>45.26</v>
      </c>
      <c r="R4713" s="12">
        <f t="shared" si="884"/>
        <v>28.26</v>
      </c>
      <c r="S4713" s="12">
        <v>2.8402313017806238</v>
      </c>
      <c r="T4713" s="20">
        <v>6.7812833944002575</v>
      </c>
      <c r="Y4713" s="20">
        <f t="shared" si="885"/>
        <v>0.1653024999848548</v>
      </c>
      <c r="Z4713" s="20">
        <f t="shared" si="886"/>
        <v>0.15974789552035323</v>
      </c>
      <c r="AB4713" s="20">
        <v>5.8094323230281589E-2</v>
      </c>
      <c r="AC4713" s="20">
        <v>0</v>
      </c>
      <c r="AE4713" s="20">
        <f t="shared" si="887"/>
        <v>0.30530249998485481</v>
      </c>
      <c r="AF4713" s="20">
        <f t="shared" si="888"/>
        <v>0.34314789552035324</v>
      </c>
    </row>
    <row r="4714" spans="1:32" x14ac:dyDescent="0.2">
      <c r="A4714" s="14" t="s">
        <v>4792</v>
      </c>
      <c r="B4714" s="20">
        <v>0.14996175509443557</v>
      </c>
      <c r="C4714" s="20">
        <v>0.14872377931496483</v>
      </c>
      <c r="D4714" s="27">
        <v>0.14872664057122326</v>
      </c>
      <c r="E4714" s="27">
        <f t="shared" si="877"/>
        <v>29.94</v>
      </c>
      <c r="F4714" s="27">
        <f t="shared" si="878"/>
        <v>-29.939900000000002</v>
      </c>
      <c r="G4714" s="27">
        <f t="shared" si="879"/>
        <v>-29.94</v>
      </c>
      <c r="H4714" s="27">
        <f t="shared" si="881"/>
        <v>1000</v>
      </c>
      <c r="I4714" s="27">
        <f t="shared" si="880"/>
        <v>1000</v>
      </c>
      <c r="J4714" s="27">
        <f t="shared" si="882"/>
        <v>1000</v>
      </c>
      <c r="K4714" s="12">
        <v>-28.26</v>
      </c>
      <c r="L4714" s="12">
        <f t="shared" si="883"/>
        <v>30.94</v>
      </c>
      <c r="M4714" s="27"/>
      <c r="N4714" s="27"/>
      <c r="P4714" s="12">
        <v>29.94</v>
      </c>
      <c r="Q4714" s="39">
        <v>50.8</v>
      </c>
      <c r="R4714" s="12">
        <f t="shared" si="884"/>
        <v>28.26</v>
      </c>
      <c r="S4714" s="12">
        <v>2.5068637144680532</v>
      </c>
      <c r="T4714" s="20">
        <v>5.9866408914991549</v>
      </c>
      <c r="Y4714" s="20">
        <f t="shared" si="885"/>
        <v>0.14590038454371471</v>
      </c>
      <c r="Z4714" s="20">
        <f t="shared" si="886"/>
        <v>0.14102836115694617</v>
      </c>
      <c r="AB4714" s="20">
        <v>4.0260542906795885E-2</v>
      </c>
      <c r="AC4714" s="20">
        <v>0</v>
      </c>
      <c r="AE4714" s="20">
        <f t="shared" si="887"/>
        <v>0.28590038454371469</v>
      </c>
      <c r="AF4714" s="20">
        <f t="shared" si="888"/>
        <v>0.32442836115694618</v>
      </c>
    </row>
    <row r="4715" spans="1:32" x14ac:dyDescent="0.2">
      <c r="A4715" s="14" t="s">
        <v>4793</v>
      </c>
      <c r="B4715" s="20">
        <v>0.14274682877331552</v>
      </c>
      <c r="C4715" s="20">
        <v>0.14070886818007117</v>
      </c>
      <c r="D4715" s="27">
        <v>0.14071123218020296</v>
      </c>
      <c r="E4715" s="27">
        <f t="shared" si="877"/>
        <v>29.73</v>
      </c>
      <c r="F4715" s="27">
        <f t="shared" si="878"/>
        <v>-29.729900000000001</v>
      </c>
      <c r="G4715" s="27">
        <f t="shared" si="879"/>
        <v>-29.73</v>
      </c>
      <c r="H4715" s="27">
        <f t="shared" si="881"/>
        <v>1000</v>
      </c>
      <c r="I4715" s="27">
        <f t="shared" si="880"/>
        <v>1000</v>
      </c>
      <c r="J4715" s="27">
        <f t="shared" si="882"/>
        <v>1000</v>
      </c>
      <c r="K4715" s="12">
        <v>-28.26</v>
      </c>
      <c r="L4715" s="12">
        <f t="shared" si="883"/>
        <v>30.73</v>
      </c>
      <c r="M4715" s="27"/>
      <c r="N4715" s="27"/>
      <c r="P4715" s="12">
        <v>29.73</v>
      </c>
      <c r="Q4715" s="39">
        <v>52.43</v>
      </c>
      <c r="R4715" s="12">
        <f t="shared" si="884"/>
        <v>28.26</v>
      </c>
      <c r="S4715" s="12">
        <v>2.4638998697101169</v>
      </c>
      <c r="T4715" s="20">
        <v>5.8834122841445264</v>
      </c>
      <c r="Y4715" s="20">
        <f t="shared" si="885"/>
        <v>0.14339987307375252</v>
      </c>
      <c r="Z4715" s="20">
        <f t="shared" si="886"/>
        <v>0.13859658654684565</v>
      </c>
      <c r="AB4715" s="20">
        <v>3.3045782079994993E-2</v>
      </c>
      <c r="AC4715" s="20">
        <v>0</v>
      </c>
      <c r="AE4715" s="20">
        <f t="shared" si="887"/>
        <v>0.28339987307375253</v>
      </c>
      <c r="AF4715" s="20">
        <f t="shared" si="888"/>
        <v>0.32199658654684565</v>
      </c>
    </row>
    <row r="4716" spans="1:32" x14ac:dyDescent="0.2">
      <c r="A4716" s="14" t="s">
        <v>4794</v>
      </c>
      <c r="B4716" s="20">
        <v>0.12849123484147851</v>
      </c>
      <c r="C4716" s="20">
        <v>0.12574810421125843</v>
      </c>
      <c r="D4716" s="27">
        <v>0.12575039786520342</v>
      </c>
      <c r="E4716" s="27">
        <f t="shared" si="877"/>
        <v>27.39</v>
      </c>
      <c r="F4716" s="27">
        <f t="shared" si="878"/>
        <v>-27.389900000000001</v>
      </c>
      <c r="G4716" s="27">
        <f t="shared" si="879"/>
        <v>-27.39</v>
      </c>
      <c r="H4716" s="27">
        <f t="shared" si="881"/>
        <v>1000</v>
      </c>
      <c r="I4716" s="27">
        <f t="shared" si="880"/>
        <v>1000</v>
      </c>
      <c r="J4716" s="27">
        <f t="shared" si="882"/>
        <v>1000</v>
      </c>
      <c r="K4716" s="12">
        <v>-28.26</v>
      </c>
      <c r="L4716" s="12">
        <f t="shared" si="883"/>
        <v>28.39</v>
      </c>
      <c r="M4716" s="27"/>
      <c r="N4716" s="27"/>
      <c r="P4716" s="12">
        <v>27.39</v>
      </c>
      <c r="Q4716" s="39">
        <v>52.44</v>
      </c>
      <c r="R4716" s="12">
        <f t="shared" si="884"/>
        <v>28.26</v>
      </c>
      <c r="S4716" s="12">
        <v>2.286278928682699</v>
      </c>
      <c r="T4716" s="20">
        <v>5.4403803027561466</v>
      </c>
      <c r="Y4716" s="20">
        <f t="shared" si="885"/>
        <v>0.13306226937820587</v>
      </c>
      <c r="Z4716" s="20">
        <f t="shared" si="886"/>
        <v>0.12816000359361762</v>
      </c>
      <c r="AB4716" s="20">
        <v>1.8790215238052535E-2</v>
      </c>
      <c r="AC4716" s="20">
        <v>0</v>
      </c>
      <c r="AE4716" s="20">
        <f t="shared" si="887"/>
        <v>0.27306226937820588</v>
      </c>
      <c r="AF4716" s="20">
        <f t="shared" si="888"/>
        <v>0.31156000359361763</v>
      </c>
    </row>
    <row r="4717" spans="1:32" x14ac:dyDescent="0.2">
      <c r="A4717" s="14" t="s">
        <v>4795</v>
      </c>
      <c r="B4717" s="20">
        <v>0.1238561203748315</v>
      </c>
      <c r="C4717" s="20">
        <v>0.12196132817612559</v>
      </c>
      <c r="D4717" s="27">
        <v>0.12196389031170524</v>
      </c>
      <c r="E4717" s="27">
        <f t="shared" si="877"/>
        <v>23.8</v>
      </c>
      <c r="F4717" s="27">
        <f t="shared" si="878"/>
        <v>-23.799900000000001</v>
      </c>
      <c r="G4717" s="27">
        <f t="shared" si="879"/>
        <v>-23.8</v>
      </c>
      <c r="H4717" s="27">
        <f t="shared" si="881"/>
        <v>1000</v>
      </c>
      <c r="I4717" s="27">
        <f t="shared" si="880"/>
        <v>1000</v>
      </c>
      <c r="J4717" s="27">
        <f t="shared" si="882"/>
        <v>1000</v>
      </c>
      <c r="K4717" s="12">
        <v>-28.26</v>
      </c>
      <c r="L4717" s="12">
        <f t="shared" si="883"/>
        <v>24.8</v>
      </c>
      <c r="M4717" s="27"/>
      <c r="N4717" s="27"/>
      <c r="P4717" s="12">
        <v>23.8</v>
      </c>
      <c r="Q4717" s="39">
        <v>54.99</v>
      </c>
      <c r="R4717" s="12">
        <f t="shared" si="884"/>
        <v>28.26</v>
      </c>
      <c r="S4717" s="12">
        <v>2.1509424564901738</v>
      </c>
      <c r="T4717" s="20">
        <v>5.1348176564114087</v>
      </c>
      <c r="Y4717" s="20">
        <f t="shared" si="885"/>
        <v>0.12518563722556045</v>
      </c>
      <c r="Z4717" s="20">
        <f t="shared" si="886"/>
        <v>0.12096181014493949</v>
      </c>
      <c r="AB4717" s="20">
        <v>1.4154980379747883E-2</v>
      </c>
      <c r="AC4717" s="20">
        <v>0</v>
      </c>
      <c r="AE4717" s="20">
        <f t="shared" si="887"/>
        <v>0.26518563722556043</v>
      </c>
      <c r="AF4717" s="20">
        <f t="shared" si="888"/>
        <v>0.30436181014493952</v>
      </c>
    </row>
    <row r="4718" spans="1:32" x14ac:dyDescent="0.2">
      <c r="A4718" s="14" t="s">
        <v>4796</v>
      </c>
      <c r="B4718" s="20">
        <v>0.11708341221351631</v>
      </c>
      <c r="C4718" s="20">
        <v>0.11423232235898544</v>
      </c>
      <c r="D4718" s="27">
        <v>0.11423485466929385</v>
      </c>
      <c r="E4718" s="27">
        <f t="shared" si="877"/>
        <v>22.93</v>
      </c>
      <c r="F4718" s="27">
        <f t="shared" si="878"/>
        <v>-22.9299</v>
      </c>
      <c r="G4718" s="27">
        <f t="shared" si="879"/>
        <v>-22.93</v>
      </c>
      <c r="H4718" s="27">
        <f t="shared" si="881"/>
        <v>1000</v>
      </c>
      <c r="I4718" s="27">
        <f t="shared" si="880"/>
        <v>1000</v>
      </c>
      <c r="J4718" s="27">
        <f t="shared" si="882"/>
        <v>1000</v>
      </c>
      <c r="K4718" s="12">
        <v>-28.26</v>
      </c>
      <c r="L4718" s="12">
        <f t="shared" si="883"/>
        <v>23.93</v>
      </c>
      <c r="M4718" s="27"/>
      <c r="N4718" s="27"/>
      <c r="P4718" s="12">
        <v>22.93</v>
      </c>
      <c r="Q4718" s="39">
        <v>54.93</v>
      </c>
      <c r="R4718" s="12">
        <f t="shared" si="884"/>
        <v>28.26</v>
      </c>
      <c r="S4718" s="12">
        <v>2.1221545855132593</v>
      </c>
      <c r="T4718" s="20">
        <v>5.055147388623813</v>
      </c>
      <c r="Y4718" s="20">
        <f t="shared" si="885"/>
        <v>0.12351017261155453</v>
      </c>
      <c r="Z4718" s="20">
        <f t="shared" si="886"/>
        <v>0.1190850035178752</v>
      </c>
      <c r="AB4718" s="20">
        <v>7.3822128499014816E-3</v>
      </c>
      <c r="AC4718" s="20">
        <v>0</v>
      </c>
      <c r="AE4718" s="20">
        <f t="shared" si="887"/>
        <v>0.26351017261155452</v>
      </c>
      <c r="AF4718" s="20">
        <f t="shared" si="888"/>
        <v>0.30248500351787522</v>
      </c>
    </row>
    <row r="4719" spans="1:32" x14ac:dyDescent="0.2">
      <c r="A4719" s="14" t="s">
        <v>4797</v>
      </c>
      <c r="B4719" s="20">
        <v>0.10535958576674416</v>
      </c>
      <c r="C4719" s="20">
        <v>0.10237807319830043</v>
      </c>
      <c r="D4719" s="27">
        <v>0.10238027781023872</v>
      </c>
      <c r="E4719" s="27">
        <f t="shared" si="877"/>
        <v>22.02</v>
      </c>
      <c r="F4719" s="27">
        <f t="shared" si="878"/>
        <v>-22.0199</v>
      </c>
      <c r="G4719" s="27">
        <f t="shared" si="879"/>
        <v>-22.02</v>
      </c>
      <c r="H4719" s="27">
        <f t="shared" si="881"/>
        <v>1000</v>
      </c>
      <c r="I4719" s="27">
        <f t="shared" si="880"/>
        <v>1000</v>
      </c>
      <c r="J4719" s="27">
        <f t="shared" si="882"/>
        <v>1000</v>
      </c>
      <c r="K4719" s="12">
        <v>-28.26</v>
      </c>
      <c r="L4719" s="12">
        <f t="shared" si="883"/>
        <v>23.02</v>
      </c>
      <c r="M4719" s="27"/>
      <c r="N4719" s="27"/>
      <c r="P4719" s="12">
        <v>22.02</v>
      </c>
      <c r="Q4719" s="39">
        <v>54.94</v>
      </c>
      <c r="R4719" s="12">
        <f t="shared" si="884"/>
        <v>28.26</v>
      </c>
      <c r="S4719" s="12">
        <v>1.9347971957554602</v>
      </c>
      <c r="T4719" s="20">
        <v>4.5944606414078866</v>
      </c>
      <c r="Y4719" s="20">
        <f t="shared" si="885"/>
        <v>0.1126059040408277</v>
      </c>
      <c r="Z4719" s="20">
        <f t="shared" si="886"/>
        <v>0.10823252411513673</v>
      </c>
      <c r="AB4719" s="20">
        <v>0</v>
      </c>
      <c r="AC4719" s="20">
        <v>0</v>
      </c>
      <c r="AE4719" s="20">
        <f t="shared" si="887"/>
        <v>0.25260590404082772</v>
      </c>
      <c r="AF4719" s="20">
        <f t="shared" si="888"/>
        <v>0.29163252411513674</v>
      </c>
    </row>
    <row r="4720" spans="1:32" x14ac:dyDescent="0.2">
      <c r="A4720" s="14" t="s">
        <v>4798</v>
      </c>
      <c r="B4720" s="20">
        <v>0.10255022427385801</v>
      </c>
      <c r="C4720" s="20">
        <v>9.9248350679129571E-2</v>
      </c>
      <c r="D4720" s="27">
        <v>9.9250561026511516E-2</v>
      </c>
      <c r="E4720" s="27">
        <f t="shared" si="877"/>
        <v>22.82</v>
      </c>
      <c r="F4720" s="27">
        <f t="shared" si="878"/>
        <v>-22.819900000000001</v>
      </c>
      <c r="G4720" s="27">
        <f t="shared" si="879"/>
        <v>-22.82</v>
      </c>
      <c r="H4720" s="27">
        <f t="shared" si="881"/>
        <v>1000</v>
      </c>
      <c r="I4720" s="27">
        <f t="shared" si="880"/>
        <v>1000</v>
      </c>
      <c r="J4720" s="27">
        <f t="shared" si="882"/>
        <v>1000</v>
      </c>
      <c r="K4720" s="12">
        <v>-28.26</v>
      </c>
      <c r="L4720" s="12">
        <f t="shared" si="883"/>
        <v>23.82</v>
      </c>
      <c r="M4720" s="27"/>
      <c r="N4720" s="27"/>
      <c r="P4720" s="12">
        <v>22.82</v>
      </c>
      <c r="Q4720" s="39">
        <v>55.2</v>
      </c>
      <c r="R4720" s="12">
        <f t="shared" si="884"/>
        <v>28.26</v>
      </c>
      <c r="S4720" s="12">
        <v>1.9125269165997316</v>
      </c>
      <c r="T4720" s="20">
        <v>4.5331007781111801</v>
      </c>
      <c r="Y4720" s="20">
        <f t="shared" si="885"/>
        <v>0.11130976565326237</v>
      </c>
      <c r="Z4720" s="20">
        <f t="shared" si="886"/>
        <v>0.10678705893384677</v>
      </c>
      <c r="AB4720" s="20">
        <v>0</v>
      </c>
      <c r="AC4720" s="20">
        <v>0</v>
      </c>
      <c r="AE4720" s="20">
        <f t="shared" si="887"/>
        <v>0.25130976565326235</v>
      </c>
      <c r="AF4720" s="20">
        <f t="shared" si="888"/>
        <v>0.29018705893384678</v>
      </c>
    </row>
    <row r="4721" spans="1:32" x14ac:dyDescent="0.2">
      <c r="A4721" s="14" t="s">
        <v>4799</v>
      </c>
      <c r="B4721" s="20">
        <v>9.5462165875317945E-2</v>
      </c>
      <c r="C4721" s="20">
        <v>9.2157273530251715E-2</v>
      </c>
      <c r="D4721" s="27">
        <v>9.2159223604649343E-2</v>
      </c>
      <c r="E4721" s="27">
        <f t="shared" si="877"/>
        <v>27.71</v>
      </c>
      <c r="F4721" s="27">
        <f t="shared" si="878"/>
        <v>-27.709900000000001</v>
      </c>
      <c r="G4721" s="27">
        <f t="shared" si="879"/>
        <v>-27.71</v>
      </c>
      <c r="H4721" s="27">
        <f t="shared" si="881"/>
        <v>1000</v>
      </c>
      <c r="I4721" s="27">
        <f t="shared" si="880"/>
        <v>1000</v>
      </c>
      <c r="J4721" s="27">
        <f t="shared" si="882"/>
        <v>1000</v>
      </c>
      <c r="K4721" s="12">
        <v>-28.26</v>
      </c>
      <c r="L4721" s="12">
        <f t="shared" si="883"/>
        <v>28.71</v>
      </c>
      <c r="M4721" s="27"/>
      <c r="N4721" s="27"/>
      <c r="P4721" s="12">
        <v>27.71</v>
      </c>
      <c r="Q4721" s="39">
        <v>53.61</v>
      </c>
      <c r="R4721" s="12">
        <f t="shared" si="884"/>
        <v>28.26</v>
      </c>
      <c r="S4721" s="12">
        <v>1.8093424800982743</v>
      </c>
      <c r="T4721" s="20">
        <v>4.2977440297738925</v>
      </c>
      <c r="Y4721" s="20">
        <f t="shared" si="885"/>
        <v>0.105304393730727</v>
      </c>
      <c r="Z4721" s="20">
        <f t="shared" si="886"/>
        <v>0.10124271827490278</v>
      </c>
      <c r="AB4721" s="20">
        <v>0</v>
      </c>
      <c r="AC4721" s="20">
        <v>0</v>
      </c>
      <c r="AE4721" s="20">
        <f t="shared" si="887"/>
        <v>0.24530439373072702</v>
      </c>
      <c r="AF4721" s="20">
        <f t="shared" si="888"/>
        <v>0.28464271827490278</v>
      </c>
    </row>
    <row r="4722" spans="1:32" x14ac:dyDescent="0.2">
      <c r="A4722" s="14" t="s">
        <v>4800</v>
      </c>
      <c r="B4722" s="20">
        <v>9.8972392097877601E-2</v>
      </c>
      <c r="C4722" s="20">
        <v>9.6257529635689079E-2</v>
      </c>
      <c r="D4722" s="27">
        <v>9.6259219158134096E-2</v>
      </c>
      <c r="E4722" s="27">
        <f t="shared" si="877"/>
        <v>31.92</v>
      </c>
      <c r="F4722" s="27">
        <f t="shared" si="878"/>
        <v>-31.919900000000002</v>
      </c>
      <c r="G4722" s="27">
        <f t="shared" si="879"/>
        <v>-31.92</v>
      </c>
      <c r="H4722" s="27">
        <f t="shared" si="881"/>
        <v>1000</v>
      </c>
      <c r="I4722" s="27">
        <f t="shared" si="880"/>
        <v>1000</v>
      </c>
      <c r="J4722" s="27">
        <f t="shared" si="882"/>
        <v>1000</v>
      </c>
      <c r="K4722" s="12">
        <v>-28.26</v>
      </c>
      <c r="L4722" s="12">
        <f t="shared" si="883"/>
        <v>32.92</v>
      </c>
      <c r="M4722" s="27"/>
      <c r="N4722" s="27"/>
      <c r="P4722" s="12">
        <v>31.92</v>
      </c>
      <c r="Q4722" s="39">
        <v>51.61</v>
      </c>
      <c r="R4722" s="12">
        <f t="shared" si="884"/>
        <v>28.26</v>
      </c>
      <c r="S4722" s="12">
        <v>1.8376289978581739</v>
      </c>
      <c r="T4722" s="20">
        <v>4.396287081730871</v>
      </c>
      <c r="Y4722" s="20">
        <f t="shared" si="885"/>
        <v>0.10695067940423746</v>
      </c>
      <c r="Z4722" s="20">
        <f t="shared" si="886"/>
        <v>0.10356411442556053</v>
      </c>
      <c r="AB4722" s="20">
        <v>0</v>
      </c>
      <c r="AC4722" s="20">
        <v>0</v>
      </c>
      <c r="AE4722" s="20">
        <f t="shared" si="887"/>
        <v>0.24695067940423748</v>
      </c>
      <c r="AF4722" s="20">
        <f t="shared" si="888"/>
        <v>0.28696411442556052</v>
      </c>
    </row>
    <row r="4723" spans="1:32" x14ac:dyDescent="0.2">
      <c r="A4723" s="14" t="s">
        <v>4801</v>
      </c>
      <c r="B4723" s="20">
        <v>0.1053102405993654</v>
      </c>
      <c r="C4723" s="20">
        <v>0.10296010551493874</v>
      </c>
      <c r="D4723" s="27">
        <v>0.10296192474921044</v>
      </c>
      <c r="E4723" s="27">
        <f t="shared" si="877"/>
        <v>34.67</v>
      </c>
      <c r="F4723" s="27">
        <f t="shared" si="878"/>
        <v>-34.669899999999998</v>
      </c>
      <c r="G4723" s="27">
        <f t="shared" si="879"/>
        <v>-34.67</v>
      </c>
      <c r="H4723" s="27">
        <f t="shared" si="881"/>
        <v>1000</v>
      </c>
      <c r="I4723" s="27">
        <f t="shared" si="880"/>
        <v>1000</v>
      </c>
      <c r="J4723" s="27">
        <f t="shared" si="882"/>
        <v>1000</v>
      </c>
      <c r="K4723" s="12">
        <v>-28.26</v>
      </c>
      <c r="L4723" s="12">
        <f t="shared" si="883"/>
        <v>35.67</v>
      </c>
      <c r="M4723" s="27"/>
      <c r="N4723" s="27"/>
      <c r="P4723" s="12">
        <v>34.67</v>
      </c>
      <c r="Q4723" s="39">
        <v>53.29</v>
      </c>
      <c r="R4723" s="12">
        <f t="shared" si="884"/>
        <v>28.26</v>
      </c>
      <c r="S4723" s="12">
        <v>1.920119868757425</v>
      </c>
      <c r="T4723" s="20">
        <v>4.6098285849275182</v>
      </c>
      <c r="Y4723" s="20">
        <f t="shared" si="885"/>
        <v>0.11175167824437605</v>
      </c>
      <c r="Z4723" s="20">
        <f t="shared" si="886"/>
        <v>0.10859454948599265</v>
      </c>
      <c r="AB4723" s="20">
        <v>0</v>
      </c>
      <c r="AC4723" s="20">
        <v>0</v>
      </c>
      <c r="AE4723" s="20">
        <f t="shared" si="887"/>
        <v>0.25175167824437605</v>
      </c>
      <c r="AF4723" s="20">
        <f t="shared" si="888"/>
        <v>0.29199454948599268</v>
      </c>
    </row>
    <row r="4724" spans="1:32" x14ac:dyDescent="0.2">
      <c r="A4724" s="14" t="s">
        <v>4802</v>
      </c>
      <c r="B4724" s="20">
        <v>0.1152569280942629</v>
      </c>
      <c r="C4724" s="20">
        <v>0.11292447036682272</v>
      </c>
      <c r="D4724" s="27">
        <v>0.11292680274268975</v>
      </c>
      <c r="E4724" s="27">
        <f t="shared" si="877"/>
        <v>32.729999999999997</v>
      </c>
      <c r="F4724" s="27">
        <f t="shared" si="878"/>
        <v>-32.729899999999994</v>
      </c>
      <c r="G4724" s="27">
        <f t="shared" si="879"/>
        <v>-32.729999999999997</v>
      </c>
      <c r="H4724" s="27">
        <f t="shared" si="881"/>
        <v>1000</v>
      </c>
      <c r="I4724" s="27">
        <f t="shared" si="880"/>
        <v>1000</v>
      </c>
      <c r="J4724" s="27">
        <f t="shared" si="882"/>
        <v>1000</v>
      </c>
      <c r="K4724" s="12">
        <v>-28.26</v>
      </c>
      <c r="L4724" s="12">
        <f t="shared" si="883"/>
        <v>33.729999999999997</v>
      </c>
      <c r="M4724" s="27"/>
      <c r="N4724" s="27"/>
      <c r="P4724" s="12">
        <v>32.729999999999997</v>
      </c>
      <c r="Q4724" s="39">
        <v>56.63</v>
      </c>
      <c r="R4724" s="12">
        <f t="shared" si="884"/>
        <v>28.26</v>
      </c>
      <c r="S4724" s="12">
        <v>2.0740718397816211</v>
      </c>
      <c r="T4724" s="20">
        <v>4.9731716467313323</v>
      </c>
      <c r="Y4724" s="20">
        <f t="shared" si="885"/>
        <v>0.12071173923375431</v>
      </c>
      <c r="Z4724" s="20">
        <f t="shared" si="886"/>
        <v>0.11715388642846744</v>
      </c>
      <c r="AB4724" s="20">
        <v>5.5558135264744679E-3</v>
      </c>
      <c r="AC4724" s="20">
        <v>0</v>
      </c>
      <c r="AE4724" s="20">
        <f t="shared" si="887"/>
        <v>0.26071173923375435</v>
      </c>
      <c r="AF4724" s="20">
        <f t="shared" si="888"/>
        <v>0.30055388642846748</v>
      </c>
    </row>
    <row r="4725" spans="1:32" x14ac:dyDescent="0.2">
      <c r="A4725" s="14" t="s">
        <v>4803</v>
      </c>
      <c r="B4725" s="20">
        <v>0.11958766075040053</v>
      </c>
      <c r="C4725" s="20">
        <v>0.11658882939790162</v>
      </c>
      <c r="D4725" s="27">
        <v>0.11659057403130808</v>
      </c>
      <c r="E4725" s="27">
        <f t="shared" si="877"/>
        <v>32.25</v>
      </c>
      <c r="F4725" s="27">
        <f t="shared" si="878"/>
        <v>-32.249899999999997</v>
      </c>
      <c r="G4725" s="27">
        <f t="shared" si="879"/>
        <v>-32.25</v>
      </c>
      <c r="H4725" s="27">
        <f t="shared" si="881"/>
        <v>1000</v>
      </c>
      <c r="I4725" s="27">
        <f t="shared" si="880"/>
        <v>1000</v>
      </c>
      <c r="J4725" s="27">
        <f t="shared" si="882"/>
        <v>1000</v>
      </c>
      <c r="K4725" s="12">
        <v>-28.26</v>
      </c>
      <c r="L4725" s="12">
        <f t="shared" si="883"/>
        <v>33.25</v>
      </c>
      <c r="M4725" s="27"/>
      <c r="N4725" s="27"/>
      <c r="P4725" s="12">
        <v>32.25</v>
      </c>
      <c r="Q4725" s="39">
        <v>54.01</v>
      </c>
      <c r="R4725" s="12">
        <f t="shared" si="884"/>
        <v>28.26</v>
      </c>
      <c r="S4725" s="12">
        <v>2.2178586627609103</v>
      </c>
      <c r="T4725" s="20">
        <v>5.3336095511578279</v>
      </c>
      <c r="Y4725" s="20">
        <f t="shared" si="885"/>
        <v>0.12908018489113973</v>
      </c>
      <c r="Z4725" s="20">
        <f t="shared" si="886"/>
        <v>0.12564478606340168</v>
      </c>
      <c r="AB4725" s="20">
        <v>9.8867803126407167E-3</v>
      </c>
      <c r="AC4725" s="20">
        <v>0</v>
      </c>
      <c r="AE4725" s="20">
        <f t="shared" si="887"/>
        <v>0.26908018489113972</v>
      </c>
      <c r="AF4725" s="20">
        <f t="shared" si="888"/>
        <v>0.30904478606340169</v>
      </c>
    </row>
    <row r="4726" spans="1:32" x14ac:dyDescent="0.2">
      <c r="A4726" s="14" t="s">
        <v>4804</v>
      </c>
      <c r="B4726" s="20">
        <v>0.12209731340770678</v>
      </c>
      <c r="C4726" s="20">
        <v>0.1181509307477791</v>
      </c>
      <c r="D4726" s="27">
        <v>0.11815267230928025</v>
      </c>
      <c r="E4726" s="27">
        <f t="shared" si="877"/>
        <v>34.94</v>
      </c>
      <c r="F4726" s="27">
        <f t="shared" si="878"/>
        <v>-34.939899999999994</v>
      </c>
      <c r="G4726" s="27">
        <f t="shared" si="879"/>
        <v>-34.94</v>
      </c>
      <c r="H4726" s="27">
        <f t="shared" si="881"/>
        <v>1000</v>
      </c>
      <c r="I4726" s="27">
        <f t="shared" si="880"/>
        <v>1000</v>
      </c>
      <c r="J4726" s="27">
        <f t="shared" si="882"/>
        <v>1000</v>
      </c>
      <c r="K4726" s="12">
        <v>-28.26</v>
      </c>
      <c r="L4726" s="12">
        <f t="shared" si="883"/>
        <v>35.94</v>
      </c>
      <c r="M4726" s="27"/>
      <c r="N4726" s="27"/>
      <c r="P4726" s="12">
        <v>34.94</v>
      </c>
      <c r="Q4726" s="39">
        <v>53.96</v>
      </c>
      <c r="R4726" s="12">
        <f t="shared" si="884"/>
        <v>28.26</v>
      </c>
      <c r="S4726" s="12">
        <v>2.3352917269458766</v>
      </c>
      <c r="T4726" s="20">
        <v>5.6025700403177483</v>
      </c>
      <c r="Y4726" s="20">
        <f t="shared" si="885"/>
        <v>0.1359148321533141</v>
      </c>
      <c r="Z4726" s="20">
        <f t="shared" si="886"/>
        <v>0.13198073600421995</v>
      </c>
      <c r="AB4726" s="20">
        <v>1.2396390739622024E-2</v>
      </c>
      <c r="AC4726" s="20">
        <v>0</v>
      </c>
      <c r="AE4726" s="20">
        <f t="shared" si="887"/>
        <v>0.27591483215331414</v>
      </c>
      <c r="AF4726" s="20">
        <f t="shared" si="888"/>
        <v>0.31538073600421995</v>
      </c>
    </row>
    <row r="4727" spans="1:32" x14ac:dyDescent="0.2">
      <c r="A4727" s="14" t="s">
        <v>4805</v>
      </c>
      <c r="B4727" s="20">
        <v>0.11471702673105365</v>
      </c>
      <c r="C4727" s="20">
        <v>0.10929077528696184</v>
      </c>
      <c r="D4727" s="27">
        <v>0.10929287267912917</v>
      </c>
      <c r="E4727" s="27">
        <f t="shared" si="877"/>
        <v>33.78</v>
      </c>
      <c r="F4727" s="27">
        <f t="shared" si="878"/>
        <v>-33.779899999999998</v>
      </c>
      <c r="G4727" s="27">
        <f t="shared" si="879"/>
        <v>-33.78</v>
      </c>
      <c r="H4727" s="27">
        <f t="shared" si="881"/>
        <v>1000</v>
      </c>
      <c r="I4727" s="27">
        <f t="shared" si="880"/>
        <v>1000</v>
      </c>
      <c r="J4727" s="27">
        <f t="shared" si="882"/>
        <v>1000</v>
      </c>
      <c r="K4727" s="12">
        <v>-28.26</v>
      </c>
      <c r="L4727" s="12">
        <f t="shared" si="883"/>
        <v>34.78</v>
      </c>
      <c r="M4727" s="27"/>
      <c r="N4727" s="27"/>
      <c r="P4727" s="12">
        <v>33.78</v>
      </c>
      <c r="Q4727" s="39">
        <v>55.13</v>
      </c>
      <c r="R4727" s="12">
        <f t="shared" si="884"/>
        <v>28.26</v>
      </c>
      <c r="S4727" s="12">
        <v>2.308113284423555</v>
      </c>
      <c r="T4727" s="20">
        <v>5.483936185849549</v>
      </c>
      <c r="Y4727" s="20">
        <f t="shared" si="885"/>
        <v>0.1343330368636777</v>
      </c>
      <c r="Z4727" s="20">
        <f t="shared" si="886"/>
        <v>0.12918605725588564</v>
      </c>
      <c r="AB4727" s="20">
        <v>5.0158754781670228E-3</v>
      </c>
      <c r="AC4727" s="20">
        <v>0</v>
      </c>
      <c r="AE4727" s="20">
        <f t="shared" si="887"/>
        <v>0.27433303686367772</v>
      </c>
      <c r="AF4727" s="20">
        <f t="shared" si="888"/>
        <v>0.31258605725588562</v>
      </c>
    </row>
    <row r="4728" spans="1:32" x14ac:dyDescent="0.2">
      <c r="A4728" s="14" t="s">
        <v>4806</v>
      </c>
      <c r="B4728" s="20">
        <v>9.3902362054565036E-2</v>
      </c>
      <c r="C4728" s="20">
        <v>8.8115320052658722E-2</v>
      </c>
      <c r="D4728" s="27">
        <v>8.8117587699306471E-2</v>
      </c>
      <c r="E4728" s="27">
        <f t="shared" si="877"/>
        <v>27.53</v>
      </c>
      <c r="F4728" s="27">
        <f t="shared" si="878"/>
        <v>-27.529900000000001</v>
      </c>
      <c r="G4728" s="27">
        <f t="shared" si="879"/>
        <v>-27.53</v>
      </c>
      <c r="H4728" s="27">
        <f t="shared" si="881"/>
        <v>1000</v>
      </c>
      <c r="I4728" s="27">
        <f t="shared" si="880"/>
        <v>1000</v>
      </c>
      <c r="J4728" s="27">
        <f t="shared" si="882"/>
        <v>1000</v>
      </c>
      <c r="K4728" s="12">
        <v>-28.26</v>
      </c>
      <c r="L4728" s="12">
        <f t="shared" si="883"/>
        <v>28.53</v>
      </c>
      <c r="M4728" s="27"/>
      <c r="N4728" s="27"/>
      <c r="P4728" s="12">
        <v>27.53</v>
      </c>
      <c r="Q4728" s="39">
        <v>59.16</v>
      </c>
      <c r="R4728" s="12">
        <f t="shared" si="884"/>
        <v>28.26</v>
      </c>
      <c r="S4728" s="12">
        <v>1.961823106372498</v>
      </c>
      <c r="T4728" s="20">
        <v>4.6020327023858822</v>
      </c>
      <c r="Y4728" s="20">
        <f t="shared" si="885"/>
        <v>0.1141788219178199</v>
      </c>
      <c r="Z4728" s="20">
        <f t="shared" si="886"/>
        <v>0.10841090049843101</v>
      </c>
      <c r="AB4728" s="20">
        <v>0</v>
      </c>
      <c r="AC4728" s="20">
        <v>0</v>
      </c>
      <c r="AE4728" s="20">
        <f t="shared" si="887"/>
        <v>0.25417882191781993</v>
      </c>
      <c r="AF4728" s="20">
        <f t="shared" si="888"/>
        <v>0.291810900498431</v>
      </c>
    </row>
    <row r="4729" spans="1:32" x14ac:dyDescent="0.2">
      <c r="A4729" s="14" t="s">
        <v>4807</v>
      </c>
      <c r="B4729" s="20">
        <v>7.3544478609465072E-2</v>
      </c>
      <c r="C4729" s="20">
        <v>7.156696084407084E-2</v>
      </c>
      <c r="D4729" s="27">
        <v>7.1570486159622124E-2</v>
      </c>
      <c r="E4729" s="27">
        <f t="shared" si="877"/>
        <v>23.82</v>
      </c>
      <c r="F4729" s="27">
        <f t="shared" si="878"/>
        <v>-23.819900000000001</v>
      </c>
      <c r="G4729" s="27">
        <f t="shared" si="879"/>
        <v>-23.82</v>
      </c>
      <c r="H4729" s="27">
        <f t="shared" si="881"/>
        <v>1000</v>
      </c>
      <c r="I4729" s="27">
        <f t="shared" si="880"/>
        <v>1000</v>
      </c>
      <c r="J4729" s="27">
        <f t="shared" si="882"/>
        <v>1000</v>
      </c>
      <c r="K4729" s="12">
        <v>-28.26</v>
      </c>
      <c r="L4729" s="12">
        <f t="shared" si="883"/>
        <v>24.82</v>
      </c>
      <c r="M4729" s="27"/>
      <c r="N4729" s="27"/>
      <c r="P4729" s="12">
        <v>23.82</v>
      </c>
      <c r="Q4729" s="39">
        <v>54.35</v>
      </c>
      <c r="R4729" s="12">
        <f t="shared" si="884"/>
        <v>28.26</v>
      </c>
      <c r="S4729" s="12">
        <v>1.3358755650315417</v>
      </c>
      <c r="T4729" s="20">
        <v>3.1568135476240879</v>
      </c>
      <c r="Y4729" s="20">
        <f t="shared" si="885"/>
        <v>7.7748446202234853E-2</v>
      </c>
      <c r="Z4729" s="20">
        <f t="shared" si="886"/>
        <v>7.4365616573334292E-2</v>
      </c>
      <c r="AB4729" s="20">
        <v>0</v>
      </c>
      <c r="AC4729" s="20">
        <v>0</v>
      </c>
      <c r="AE4729" s="20">
        <f t="shared" si="887"/>
        <v>0.21774844620223488</v>
      </c>
      <c r="AF4729" s="20">
        <f t="shared" si="888"/>
        <v>0.2577656165733343</v>
      </c>
    </row>
    <row r="4730" spans="1:32" x14ac:dyDescent="0.2">
      <c r="A4730" s="14" t="s">
        <v>4808</v>
      </c>
      <c r="B4730" s="20">
        <v>5.7074262907598199E-2</v>
      </c>
      <c r="C4730" s="20">
        <v>5.774254389011501E-2</v>
      </c>
      <c r="D4730" s="27">
        <v>5.7745968546365663E-2</v>
      </c>
      <c r="E4730" s="27">
        <f t="shared" si="877"/>
        <v>23</v>
      </c>
      <c r="F4730" s="27">
        <f t="shared" si="878"/>
        <v>-22.9999</v>
      </c>
      <c r="G4730" s="27">
        <f t="shared" si="879"/>
        <v>-23</v>
      </c>
      <c r="H4730" s="27">
        <f t="shared" si="881"/>
        <v>1000</v>
      </c>
      <c r="I4730" s="27">
        <f t="shared" si="880"/>
        <v>1000</v>
      </c>
      <c r="J4730" s="27">
        <f t="shared" si="882"/>
        <v>1000</v>
      </c>
      <c r="K4730" s="12">
        <v>-28.26</v>
      </c>
      <c r="L4730" s="12">
        <f t="shared" si="883"/>
        <v>24</v>
      </c>
      <c r="M4730" s="27"/>
      <c r="N4730" s="27"/>
      <c r="P4730" s="12">
        <v>23</v>
      </c>
      <c r="Q4730" s="39">
        <v>44.46</v>
      </c>
      <c r="R4730" s="12">
        <f t="shared" si="884"/>
        <v>28.26</v>
      </c>
      <c r="S4730" s="12">
        <v>0.82952074377939944</v>
      </c>
      <c r="T4730" s="20">
        <v>1.9490933012180189</v>
      </c>
      <c r="Y4730" s="20">
        <f t="shared" si="885"/>
        <v>4.8278410511871067E-2</v>
      </c>
      <c r="Z4730" s="20">
        <f t="shared" si="886"/>
        <v>4.5915136550628365E-2</v>
      </c>
      <c r="AB4730" s="20">
        <v>0</v>
      </c>
      <c r="AC4730" s="20">
        <v>0</v>
      </c>
      <c r="AE4730" s="20">
        <f t="shared" si="887"/>
        <v>0.18827841051187108</v>
      </c>
      <c r="AF4730" s="20">
        <f t="shared" si="888"/>
        <v>0.22931513655062838</v>
      </c>
    </row>
    <row r="4731" spans="1:32" x14ac:dyDescent="0.2">
      <c r="A4731" s="14" t="s">
        <v>4809</v>
      </c>
      <c r="B4731" s="20">
        <v>5.6283352574822768E-2</v>
      </c>
      <c r="C4731" s="20">
        <v>5.6456965702909478E-2</v>
      </c>
      <c r="D4731" s="27">
        <v>5.6460146233854841E-2</v>
      </c>
      <c r="E4731" s="27">
        <f t="shared" si="877"/>
        <v>22</v>
      </c>
      <c r="F4731" s="27">
        <f t="shared" si="878"/>
        <v>-21.9999</v>
      </c>
      <c r="G4731" s="27">
        <f t="shared" si="879"/>
        <v>-22</v>
      </c>
      <c r="H4731" s="27">
        <f t="shared" si="881"/>
        <v>1000</v>
      </c>
      <c r="I4731" s="27">
        <f t="shared" si="880"/>
        <v>1000</v>
      </c>
      <c r="J4731" s="27">
        <f t="shared" si="882"/>
        <v>1000</v>
      </c>
      <c r="K4731" s="12">
        <v>-28.26</v>
      </c>
      <c r="L4731" s="12">
        <f t="shared" si="883"/>
        <v>23</v>
      </c>
      <c r="M4731" s="27"/>
      <c r="N4731" s="27"/>
      <c r="P4731" s="12">
        <v>22</v>
      </c>
      <c r="Q4731" s="39">
        <v>42.15</v>
      </c>
      <c r="R4731" s="12">
        <f t="shared" si="884"/>
        <v>28.26</v>
      </c>
      <c r="S4731" s="12">
        <v>0.84776295873549123</v>
      </c>
      <c r="T4731" s="20">
        <v>1.9772149799859489</v>
      </c>
      <c r="Y4731" s="20">
        <f t="shared" si="885"/>
        <v>4.9340114090594599E-2</v>
      </c>
      <c r="Z4731" s="20">
        <f t="shared" si="886"/>
        <v>4.6577603924486517E-2</v>
      </c>
      <c r="AB4731" s="20">
        <v>0</v>
      </c>
      <c r="AC4731" s="20">
        <v>0</v>
      </c>
      <c r="AE4731" s="20">
        <f t="shared" si="887"/>
        <v>0.18934011409059462</v>
      </c>
      <c r="AF4731" s="20">
        <f t="shared" si="888"/>
        <v>0.22997760392448652</v>
      </c>
    </row>
    <row r="4732" spans="1:32" x14ac:dyDescent="0.2">
      <c r="A4732" s="14" t="s">
        <v>4810</v>
      </c>
      <c r="B4732" s="20">
        <v>5.880196647296574E-2</v>
      </c>
      <c r="C4732" s="20">
        <v>6.0143098506164547E-2</v>
      </c>
      <c r="D4732" s="27">
        <v>6.0146516038544547E-2</v>
      </c>
      <c r="E4732" s="27">
        <f t="shared" si="877"/>
        <v>21.91</v>
      </c>
      <c r="F4732" s="27">
        <f t="shared" si="878"/>
        <v>-21.9099</v>
      </c>
      <c r="G4732" s="27">
        <f t="shared" si="879"/>
        <v>-21.91</v>
      </c>
      <c r="H4732" s="27">
        <f t="shared" si="881"/>
        <v>1000</v>
      </c>
      <c r="I4732" s="27">
        <f t="shared" si="880"/>
        <v>1000</v>
      </c>
      <c r="J4732" s="27">
        <f t="shared" si="882"/>
        <v>1000</v>
      </c>
      <c r="K4732" s="12">
        <v>-28.26</v>
      </c>
      <c r="L4732" s="12">
        <f t="shared" si="883"/>
        <v>22.91</v>
      </c>
      <c r="M4732" s="27"/>
      <c r="N4732" s="27"/>
      <c r="P4732" s="12">
        <v>21.91</v>
      </c>
      <c r="Q4732" s="39">
        <v>42.1</v>
      </c>
      <c r="R4732" s="12">
        <f t="shared" si="884"/>
        <v>28.26</v>
      </c>
      <c r="S4732" s="12">
        <v>0.79153938615535424</v>
      </c>
      <c r="T4732" s="20">
        <v>1.855396896556575</v>
      </c>
      <c r="Y4732" s="20">
        <f t="shared" si="885"/>
        <v>4.606788161440508E-2</v>
      </c>
      <c r="Z4732" s="20">
        <f t="shared" si="886"/>
        <v>4.3707913729819997E-2</v>
      </c>
      <c r="AB4732" s="20">
        <v>0</v>
      </c>
      <c r="AC4732" s="20">
        <v>0</v>
      </c>
      <c r="AE4732" s="20">
        <f t="shared" si="887"/>
        <v>0.1860678816144051</v>
      </c>
      <c r="AF4732" s="20">
        <f t="shared" si="888"/>
        <v>0.22710791372982</v>
      </c>
    </row>
    <row r="4733" spans="1:32" x14ac:dyDescent="0.2">
      <c r="A4733" s="14" t="s">
        <v>4811</v>
      </c>
      <c r="B4733" s="20">
        <v>7.0275374873701363E-2</v>
      </c>
      <c r="C4733" s="20">
        <v>7.2474789846530552E-2</v>
      </c>
      <c r="D4733" s="27">
        <v>7.2478575966728867E-2</v>
      </c>
      <c r="E4733" s="27">
        <f t="shared" si="877"/>
        <v>21.79</v>
      </c>
      <c r="F4733" s="27">
        <f t="shared" si="878"/>
        <v>-21.789899999999999</v>
      </c>
      <c r="G4733" s="27">
        <f t="shared" si="879"/>
        <v>-21.79</v>
      </c>
      <c r="H4733" s="27">
        <f t="shared" si="881"/>
        <v>1000</v>
      </c>
      <c r="I4733" s="27">
        <f t="shared" si="880"/>
        <v>1000</v>
      </c>
      <c r="J4733" s="27">
        <f t="shared" si="882"/>
        <v>1000</v>
      </c>
      <c r="K4733" s="12">
        <v>-28.26</v>
      </c>
      <c r="L4733" s="12">
        <f t="shared" si="883"/>
        <v>22.79</v>
      </c>
      <c r="M4733" s="27"/>
      <c r="N4733" s="27"/>
      <c r="P4733" s="12">
        <v>21.79</v>
      </c>
      <c r="Q4733" s="39">
        <v>40.92</v>
      </c>
      <c r="R4733" s="12">
        <f t="shared" si="884"/>
        <v>28.26</v>
      </c>
      <c r="S4733" s="12">
        <v>0.89081654932004584</v>
      </c>
      <c r="T4733" s="20">
        <v>2.087462219536476</v>
      </c>
      <c r="Y4733" s="20">
        <f t="shared" si="885"/>
        <v>5.1845848800471751E-2</v>
      </c>
      <c r="Z4733" s="20">
        <f t="shared" si="886"/>
        <v>4.9174717697915912E-2</v>
      </c>
      <c r="AB4733" s="20">
        <v>0</v>
      </c>
      <c r="AC4733" s="20">
        <v>0</v>
      </c>
      <c r="AE4733" s="20">
        <f t="shared" si="887"/>
        <v>0.19184584880047176</v>
      </c>
      <c r="AF4733" s="20">
        <f t="shared" si="888"/>
        <v>0.23257471769791593</v>
      </c>
    </row>
    <row r="4734" spans="1:32" x14ac:dyDescent="0.2">
      <c r="A4734" s="14" t="s">
        <v>4812</v>
      </c>
      <c r="B4734" s="20">
        <v>9.3475577247111835E-2</v>
      </c>
      <c r="C4734" s="20">
        <v>9.4020803567253272E-2</v>
      </c>
      <c r="D4734" s="27">
        <v>9.4024805970481795E-2</v>
      </c>
      <c r="E4734" s="27">
        <f t="shared" si="877"/>
        <v>22.01</v>
      </c>
      <c r="F4734" s="27">
        <f t="shared" si="878"/>
        <v>-22.009900000000002</v>
      </c>
      <c r="G4734" s="27">
        <f t="shared" si="879"/>
        <v>-22.01</v>
      </c>
      <c r="H4734" s="27">
        <f t="shared" si="881"/>
        <v>1000</v>
      </c>
      <c r="I4734" s="27">
        <f t="shared" si="880"/>
        <v>1000</v>
      </c>
      <c r="J4734" s="27">
        <f t="shared" si="882"/>
        <v>1000</v>
      </c>
      <c r="K4734" s="12">
        <v>-28.26</v>
      </c>
      <c r="L4734" s="12">
        <f t="shared" si="883"/>
        <v>23.01</v>
      </c>
      <c r="M4734" s="27"/>
      <c r="N4734" s="27"/>
      <c r="P4734" s="12">
        <v>22.01</v>
      </c>
      <c r="Q4734" s="39">
        <v>40.229999999999997</v>
      </c>
      <c r="R4734" s="12">
        <f t="shared" si="884"/>
        <v>28.26</v>
      </c>
      <c r="S4734" s="12">
        <v>1.4337052886201926</v>
      </c>
      <c r="T4734" s="20">
        <v>3.4059382440563351</v>
      </c>
      <c r="Y4734" s="20">
        <f t="shared" si="885"/>
        <v>8.3442171875877338E-2</v>
      </c>
      <c r="Z4734" s="20">
        <f t="shared" si="886"/>
        <v>8.023429122717067E-2</v>
      </c>
      <c r="AB4734" s="20">
        <v>0</v>
      </c>
      <c r="AC4734" s="20">
        <v>0</v>
      </c>
      <c r="AE4734" s="20">
        <f t="shared" si="887"/>
        <v>0.22344217187587734</v>
      </c>
      <c r="AF4734" s="20">
        <f t="shared" si="888"/>
        <v>0.26363429122717069</v>
      </c>
    </row>
    <row r="4735" spans="1:32" x14ac:dyDescent="0.2">
      <c r="A4735" s="14" t="s">
        <v>4813</v>
      </c>
      <c r="B4735" s="20">
        <v>0.1339267957279511</v>
      </c>
      <c r="C4735" s="20">
        <v>0.13500449698268405</v>
      </c>
      <c r="D4735" s="27">
        <v>0.13500720157006799</v>
      </c>
      <c r="E4735" s="27">
        <f t="shared" si="877"/>
        <v>22.47</v>
      </c>
      <c r="F4735" s="27">
        <f t="shared" si="878"/>
        <v>-22.469899999999999</v>
      </c>
      <c r="G4735" s="27">
        <f t="shared" si="879"/>
        <v>-22.47</v>
      </c>
      <c r="H4735" s="27">
        <f t="shared" si="881"/>
        <v>1000</v>
      </c>
      <c r="I4735" s="27">
        <f t="shared" si="880"/>
        <v>1000</v>
      </c>
      <c r="J4735" s="27">
        <f t="shared" si="882"/>
        <v>1000</v>
      </c>
      <c r="K4735" s="12">
        <v>-28.26</v>
      </c>
      <c r="L4735" s="12">
        <f t="shared" si="883"/>
        <v>23.47</v>
      </c>
      <c r="M4735" s="27"/>
      <c r="N4735" s="27"/>
      <c r="P4735" s="12">
        <v>22.47</v>
      </c>
      <c r="Q4735" s="39">
        <v>39.29</v>
      </c>
      <c r="R4735" s="12">
        <f t="shared" si="884"/>
        <v>28.26</v>
      </c>
      <c r="S4735" s="12">
        <v>2.145620718226533</v>
      </c>
      <c r="T4735" s="20">
        <v>5.2424265113197244</v>
      </c>
      <c r="Y4735" s="20">
        <f t="shared" si="885"/>
        <v>0.1248759101133026</v>
      </c>
      <c r="Z4735" s="20">
        <f t="shared" si="886"/>
        <v>0.12349677102345898</v>
      </c>
      <c r="AB4735" s="20">
        <v>2.422570720842622E-2</v>
      </c>
      <c r="AC4735" s="20">
        <v>0</v>
      </c>
      <c r="AE4735" s="20">
        <f t="shared" si="887"/>
        <v>0.26487591011330258</v>
      </c>
      <c r="AF4735" s="20">
        <f t="shared" si="888"/>
        <v>0.30689677102345897</v>
      </c>
    </row>
    <row r="4736" spans="1:32" x14ac:dyDescent="0.2">
      <c r="A4736" s="14" t="s">
        <v>4814</v>
      </c>
      <c r="B4736" s="20">
        <v>0.14687848039621315</v>
      </c>
      <c r="C4736" s="20">
        <v>0.1469362514628032</v>
      </c>
      <c r="D4736" s="27">
        <v>0.14693807265929873</v>
      </c>
      <c r="E4736" s="27">
        <f t="shared" si="877"/>
        <v>23.34</v>
      </c>
      <c r="F4736" s="27">
        <f t="shared" si="878"/>
        <v>-23.3399</v>
      </c>
      <c r="G4736" s="27">
        <f t="shared" si="879"/>
        <v>-23.34</v>
      </c>
      <c r="H4736" s="27">
        <f t="shared" si="881"/>
        <v>1000</v>
      </c>
      <c r="I4736" s="27">
        <f t="shared" si="880"/>
        <v>1000</v>
      </c>
      <c r="J4736" s="27">
        <f t="shared" si="882"/>
        <v>1000</v>
      </c>
      <c r="K4736" s="12">
        <v>-28.26</v>
      </c>
      <c r="L4736" s="12">
        <f t="shared" si="883"/>
        <v>24.34</v>
      </c>
      <c r="M4736" s="27"/>
      <c r="N4736" s="27"/>
      <c r="P4736" s="12">
        <v>23.34</v>
      </c>
      <c r="Q4736" s="39">
        <v>39.03</v>
      </c>
      <c r="R4736" s="12">
        <f t="shared" si="884"/>
        <v>28.26</v>
      </c>
      <c r="S4736" s="12">
        <v>2.4311524741107799</v>
      </c>
      <c r="T4736" s="20">
        <v>5.9134872095584381</v>
      </c>
      <c r="Y4736" s="20">
        <f t="shared" si="885"/>
        <v>0.14149396267935269</v>
      </c>
      <c r="Z4736" s="20">
        <f t="shared" si="886"/>
        <v>0.13930506689833358</v>
      </c>
      <c r="AB4736" s="20">
        <v>3.7177706976006183E-2</v>
      </c>
      <c r="AC4736" s="20">
        <v>0</v>
      </c>
      <c r="AE4736" s="20">
        <f t="shared" si="887"/>
        <v>0.28149396267935267</v>
      </c>
      <c r="AF4736" s="20">
        <f t="shared" si="888"/>
        <v>0.32270506689833356</v>
      </c>
    </row>
    <row r="4737" spans="1:32" x14ac:dyDescent="0.2">
      <c r="A4737" s="14" t="s">
        <v>4815</v>
      </c>
      <c r="B4737" s="20">
        <v>0.13890470004641575</v>
      </c>
      <c r="C4737" s="20">
        <v>0.13609894763572356</v>
      </c>
      <c r="D4737" s="27">
        <v>0.13610028043323821</v>
      </c>
      <c r="E4737" s="27">
        <f t="shared" si="877"/>
        <v>22.96</v>
      </c>
      <c r="F4737" s="27">
        <f t="shared" si="878"/>
        <v>-22.959900000000001</v>
      </c>
      <c r="G4737" s="27">
        <f t="shared" si="879"/>
        <v>-22.96</v>
      </c>
      <c r="H4737" s="27">
        <f t="shared" si="881"/>
        <v>1000</v>
      </c>
      <c r="I4737" s="27">
        <f t="shared" si="880"/>
        <v>1000</v>
      </c>
      <c r="J4737" s="27">
        <f t="shared" si="882"/>
        <v>1000</v>
      </c>
      <c r="K4737" s="12">
        <v>-28.26</v>
      </c>
      <c r="L4737" s="12">
        <f t="shared" si="883"/>
        <v>23.96</v>
      </c>
      <c r="M4737" s="27"/>
      <c r="N4737" s="27"/>
      <c r="P4737" s="12">
        <v>22.96</v>
      </c>
      <c r="Q4737" s="39">
        <v>43.55</v>
      </c>
      <c r="R4737" s="12">
        <f t="shared" si="884"/>
        <v>28.26</v>
      </c>
      <c r="S4737" s="12">
        <v>2.4402781045389421</v>
      </c>
      <c r="T4737" s="20">
        <v>5.7947791415429375</v>
      </c>
      <c r="Y4737" s="20">
        <f t="shared" si="885"/>
        <v>0.14202507770606454</v>
      </c>
      <c r="Z4737" s="20">
        <f t="shared" si="886"/>
        <v>0.13650863988830442</v>
      </c>
      <c r="AB4737" s="20">
        <v>2.9204130071532788E-2</v>
      </c>
      <c r="AC4737" s="20">
        <v>0</v>
      </c>
      <c r="AE4737" s="20">
        <f t="shared" si="887"/>
        <v>0.28202507770606455</v>
      </c>
      <c r="AF4737" s="20">
        <f t="shared" si="888"/>
        <v>0.31990863988830442</v>
      </c>
    </row>
    <row r="4738" spans="1:32" x14ac:dyDescent="0.2">
      <c r="A4738" s="14" t="s">
        <v>4816</v>
      </c>
      <c r="B4738" s="20">
        <v>0.12363780910038394</v>
      </c>
      <c r="C4738" s="20">
        <v>0.12139215183506474</v>
      </c>
      <c r="D4738" s="27">
        <v>0.12139422252568857</v>
      </c>
      <c r="E4738" s="27">
        <f t="shared" ref="E4738:E4801" si="889">P4738</f>
        <v>21.99</v>
      </c>
      <c r="F4738" s="27">
        <f t="shared" ref="F4738:F4801" si="890">-P4738+0.0001</f>
        <v>-21.989899999999999</v>
      </c>
      <c r="G4738" s="27">
        <f t="shared" ref="G4738:G4801" si="891">-P4738</f>
        <v>-21.99</v>
      </c>
      <c r="H4738" s="27">
        <f t="shared" si="881"/>
        <v>1000</v>
      </c>
      <c r="I4738" s="27">
        <f t="shared" ref="I4738:I4801" si="892">IF(P4738&lt;0,P4738,1000)</f>
        <v>1000</v>
      </c>
      <c r="J4738" s="27">
        <f t="shared" si="882"/>
        <v>1000</v>
      </c>
      <c r="K4738" s="12">
        <v>-28.26</v>
      </c>
      <c r="L4738" s="12">
        <f t="shared" si="883"/>
        <v>22.99</v>
      </c>
      <c r="M4738" s="27"/>
      <c r="N4738" s="27"/>
      <c r="P4738" s="12">
        <v>21.99</v>
      </c>
      <c r="Q4738" s="39">
        <v>45.07</v>
      </c>
      <c r="R4738" s="12">
        <f t="shared" si="884"/>
        <v>28.26</v>
      </c>
      <c r="S4738" s="12">
        <v>2.154115146378464</v>
      </c>
      <c r="T4738" s="20">
        <v>5.1167501578147272</v>
      </c>
      <c r="Y4738" s="20">
        <f t="shared" si="885"/>
        <v>0.12537028893680743</v>
      </c>
      <c r="Z4738" s="20">
        <f t="shared" si="886"/>
        <v>0.12053619087639215</v>
      </c>
      <c r="AB4738" s="20">
        <v>1.3936885172679159E-2</v>
      </c>
      <c r="AC4738" s="20">
        <v>0</v>
      </c>
      <c r="AE4738" s="20">
        <f t="shared" si="887"/>
        <v>0.26537028893680747</v>
      </c>
      <c r="AF4738" s="20">
        <f t="shared" si="888"/>
        <v>0.30393619087639218</v>
      </c>
    </row>
    <row r="4739" spans="1:32" x14ac:dyDescent="0.2">
      <c r="A4739" s="14" t="s">
        <v>4817</v>
      </c>
      <c r="B4739" s="20">
        <v>0.12200682250810652</v>
      </c>
      <c r="C4739" s="20">
        <v>0.1198793419691096</v>
      </c>
      <c r="D4739" s="27">
        <v>0.11988143076442746</v>
      </c>
      <c r="E4739" s="27">
        <f t="shared" si="889"/>
        <v>21.93</v>
      </c>
      <c r="F4739" s="27">
        <f t="shared" si="890"/>
        <v>-21.9299</v>
      </c>
      <c r="G4739" s="27">
        <f t="shared" si="891"/>
        <v>-21.93</v>
      </c>
      <c r="H4739" s="27">
        <f t="shared" ref="H4739:H4802" si="893">IF(P4739&lt;0,0,1000)</f>
        <v>1000</v>
      </c>
      <c r="I4739" s="27">
        <f t="shared" si="892"/>
        <v>1000</v>
      </c>
      <c r="J4739" s="27">
        <f t="shared" ref="J4739:J4802" si="894">I4739</f>
        <v>1000</v>
      </c>
      <c r="K4739" s="12">
        <v>-28.26</v>
      </c>
      <c r="L4739" s="12">
        <f t="shared" ref="L4739:L4802" si="895">SQRT(E4739^2)+1</f>
        <v>22.93</v>
      </c>
      <c r="M4739" s="27"/>
      <c r="N4739" s="27"/>
      <c r="P4739" s="12">
        <v>21.93</v>
      </c>
      <c r="Q4739" s="39">
        <v>46.34</v>
      </c>
      <c r="R4739" s="12">
        <f t="shared" ref="R4739:R4802" si="896">-K4739</f>
        <v>28.26</v>
      </c>
      <c r="S4739" s="12">
        <v>2.1172023766985899</v>
      </c>
      <c r="T4739" s="20">
        <v>5.028528173551317</v>
      </c>
      <c r="Y4739" s="20">
        <f t="shared" ref="Y4739:Y4802" si="897">S4739/$V$2</f>
        <v>0.12322195224830501</v>
      </c>
      <c r="Z4739" s="20">
        <f t="shared" ref="Z4739:Z4802" si="898">T4739/$W$2</f>
        <v>0.11845792994773856</v>
      </c>
      <c r="AB4739" s="20">
        <v>1.2305890049788978E-2</v>
      </c>
      <c r="AC4739" s="20">
        <v>0</v>
      </c>
      <c r="AE4739" s="20">
        <f t="shared" ref="AE4739:AE4802" si="899">Y4739+0.14</f>
        <v>0.26322195224830502</v>
      </c>
      <c r="AF4739" s="20">
        <f t="shared" ref="AF4739:AF4802" si="900">Z4739+0.1834</f>
        <v>0.30185792994773858</v>
      </c>
    </row>
    <row r="4740" spans="1:32" x14ac:dyDescent="0.2">
      <c r="A4740" s="14" t="s">
        <v>4818</v>
      </c>
      <c r="B4740" s="20">
        <v>0.1083138585737294</v>
      </c>
      <c r="C4740" s="20">
        <v>0.10534803509995119</v>
      </c>
      <c r="D4740" s="27">
        <v>0.10534990527500754</v>
      </c>
      <c r="E4740" s="27">
        <f t="shared" si="889"/>
        <v>22.89</v>
      </c>
      <c r="F4740" s="27">
        <f t="shared" si="890"/>
        <v>-22.889900000000001</v>
      </c>
      <c r="G4740" s="27">
        <f t="shared" si="891"/>
        <v>-22.89</v>
      </c>
      <c r="H4740" s="27">
        <f t="shared" si="893"/>
        <v>1000</v>
      </c>
      <c r="I4740" s="27">
        <f t="shared" si="892"/>
        <v>1000</v>
      </c>
      <c r="J4740" s="27">
        <f t="shared" si="894"/>
        <v>1000</v>
      </c>
      <c r="K4740" s="12">
        <v>-28.26</v>
      </c>
      <c r="L4740" s="12">
        <f t="shared" si="895"/>
        <v>23.89</v>
      </c>
      <c r="M4740" s="27"/>
      <c r="N4740" s="27"/>
      <c r="P4740" s="12">
        <v>22.89</v>
      </c>
      <c r="Q4740" s="39">
        <v>46.5</v>
      </c>
      <c r="R4740" s="12">
        <f t="shared" si="896"/>
        <v>28.26</v>
      </c>
      <c r="S4740" s="12">
        <v>1.9646774045769999</v>
      </c>
      <c r="T4740" s="20">
        <v>4.6503800363337202</v>
      </c>
      <c r="Y4740" s="20">
        <f t="shared" si="897"/>
        <v>0.11434494311668517</v>
      </c>
      <c r="Z4740" s="20">
        <f t="shared" si="898"/>
        <v>0.10954982721819684</v>
      </c>
      <c r="AB4740" s="20">
        <v>0</v>
      </c>
      <c r="AC4740" s="20">
        <v>0</v>
      </c>
      <c r="AE4740" s="20">
        <f t="shared" si="899"/>
        <v>0.25434494311668521</v>
      </c>
      <c r="AF4740" s="20">
        <f t="shared" si="900"/>
        <v>0.29294982721819685</v>
      </c>
    </row>
    <row r="4741" spans="1:32" x14ac:dyDescent="0.2">
      <c r="A4741" s="14" t="s">
        <v>4819</v>
      </c>
      <c r="B4741" s="20">
        <v>0.10348337303379551</v>
      </c>
      <c r="C4741" s="20">
        <v>0.10111110393694714</v>
      </c>
      <c r="D4741" s="27">
        <v>0.10111311383326871</v>
      </c>
      <c r="E4741" s="27">
        <f t="shared" si="889"/>
        <v>21.98</v>
      </c>
      <c r="F4741" s="27">
        <f t="shared" si="890"/>
        <v>-21.979900000000001</v>
      </c>
      <c r="G4741" s="27">
        <f t="shared" si="891"/>
        <v>-21.98</v>
      </c>
      <c r="H4741" s="27">
        <f t="shared" si="893"/>
        <v>1000</v>
      </c>
      <c r="I4741" s="27">
        <f t="shared" si="892"/>
        <v>1000</v>
      </c>
      <c r="J4741" s="27">
        <f t="shared" si="894"/>
        <v>1000</v>
      </c>
      <c r="K4741" s="12">
        <v>-28.26</v>
      </c>
      <c r="L4741" s="12">
        <f t="shared" si="895"/>
        <v>22.98</v>
      </c>
      <c r="M4741" s="27"/>
      <c r="N4741" s="27"/>
      <c r="P4741" s="12">
        <v>21.98</v>
      </c>
      <c r="Q4741" s="39">
        <v>45.32</v>
      </c>
      <c r="R4741" s="12">
        <f t="shared" si="896"/>
        <v>28.26</v>
      </c>
      <c r="S4741" s="12">
        <v>1.8484249539588169</v>
      </c>
      <c r="T4741" s="20">
        <v>4.389322494693201</v>
      </c>
      <c r="Y4741" s="20">
        <f t="shared" si="897"/>
        <v>0.10757900799566035</v>
      </c>
      <c r="Z4741" s="20">
        <f t="shared" si="898"/>
        <v>0.10340004841360845</v>
      </c>
      <c r="AB4741" s="20">
        <v>0</v>
      </c>
      <c r="AC4741" s="20">
        <v>0</v>
      </c>
      <c r="AE4741" s="20">
        <f t="shared" si="899"/>
        <v>0.24757900799566035</v>
      </c>
      <c r="AF4741" s="20">
        <f t="shared" si="900"/>
        <v>0.28680004841360845</v>
      </c>
    </row>
    <row r="4742" spans="1:32" x14ac:dyDescent="0.2">
      <c r="A4742" s="14" t="s">
        <v>4820</v>
      </c>
      <c r="B4742" s="20">
        <v>9.6075989782837032E-2</v>
      </c>
      <c r="C4742" s="20">
        <v>9.260717379813159E-2</v>
      </c>
      <c r="D4742" s="27">
        <v>9.2608992910703417E-2</v>
      </c>
      <c r="E4742" s="27">
        <f t="shared" si="889"/>
        <v>21.93</v>
      </c>
      <c r="F4742" s="27">
        <f t="shared" si="890"/>
        <v>-21.9299</v>
      </c>
      <c r="G4742" s="27">
        <f t="shared" si="891"/>
        <v>-21.93</v>
      </c>
      <c r="H4742" s="27">
        <f t="shared" si="893"/>
        <v>1000</v>
      </c>
      <c r="I4742" s="27">
        <f t="shared" si="892"/>
        <v>1000</v>
      </c>
      <c r="J4742" s="27">
        <f t="shared" si="894"/>
        <v>1000</v>
      </c>
      <c r="K4742" s="12">
        <v>-28.26</v>
      </c>
      <c r="L4742" s="12">
        <f t="shared" si="895"/>
        <v>22.93</v>
      </c>
      <c r="M4742" s="27"/>
      <c r="N4742" s="27"/>
      <c r="P4742" s="12">
        <v>21.93</v>
      </c>
      <c r="Q4742" s="39">
        <v>43.35</v>
      </c>
      <c r="R4742" s="12">
        <f t="shared" si="896"/>
        <v>28.26</v>
      </c>
      <c r="S4742" s="12">
        <v>1.823825486739145</v>
      </c>
      <c r="T4742" s="20">
        <v>4.321755507972397</v>
      </c>
      <c r="Y4742" s="20">
        <f t="shared" si="897"/>
        <v>0.10614731001135959</v>
      </c>
      <c r="Z4742" s="20">
        <f t="shared" si="898"/>
        <v>0.10180836092504056</v>
      </c>
      <c r="AB4742" s="20">
        <v>0</v>
      </c>
      <c r="AC4742" s="20">
        <v>0</v>
      </c>
      <c r="AE4742" s="20">
        <f t="shared" si="899"/>
        <v>0.24614731001135959</v>
      </c>
      <c r="AF4742" s="20">
        <f t="shared" si="900"/>
        <v>0.28520836092504054</v>
      </c>
    </row>
    <row r="4743" spans="1:32" x14ac:dyDescent="0.2">
      <c r="A4743" s="14" t="s">
        <v>4821</v>
      </c>
      <c r="B4743" s="20">
        <v>9.3772003120514133E-2</v>
      </c>
      <c r="C4743" s="20">
        <v>9.1574216100852382E-2</v>
      </c>
      <c r="D4743" s="27">
        <v>9.1576506625748469E-2</v>
      </c>
      <c r="E4743" s="27">
        <f t="shared" si="889"/>
        <v>22.21</v>
      </c>
      <c r="F4743" s="27">
        <f t="shared" si="890"/>
        <v>-22.209900000000001</v>
      </c>
      <c r="G4743" s="27">
        <f t="shared" si="891"/>
        <v>-22.21</v>
      </c>
      <c r="H4743" s="27">
        <f t="shared" si="893"/>
        <v>1000</v>
      </c>
      <c r="I4743" s="27">
        <f t="shared" si="892"/>
        <v>1000</v>
      </c>
      <c r="J4743" s="27">
        <f t="shared" si="894"/>
        <v>1000</v>
      </c>
      <c r="K4743" s="12">
        <v>-28.26</v>
      </c>
      <c r="L4743" s="12">
        <f t="shared" si="895"/>
        <v>23.21</v>
      </c>
      <c r="M4743" s="27"/>
      <c r="N4743" s="27"/>
      <c r="P4743" s="12">
        <v>22.21</v>
      </c>
      <c r="Q4743" s="39">
        <v>42.1</v>
      </c>
      <c r="R4743" s="12">
        <f t="shared" si="896"/>
        <v>28.26</v>
      </c>
      <c r="S4743" s="12">
        <v>1.6628060864656335</v>
      </c>
      <c r="T4743" s="20">
        <v>3.9279297199904217</v>
      </c>
      <c r="Y4743" s="20">
        <f t="shared" si="897"/>
        <v>9.6775922056235461E-2</v>
      </c>
      <c r="Z4743" s="20">
        <f t="shared" si="898"/>
        <v>9.2530936996154681E-2</v>
      </c>
      <c r="AB4743" s="20">
        <v>0</v>
      </c>
      <c r="AC4743" s="20">
        <v>0</v>
      </c>
      <c r="AE4743" s="20">
        <f t="shared" si="899"/>
        <v>0.23677592205623549</v>
      </c>
      <c r="AF4743" s="20">
        <f t="shared" si="900"/>
        <v>0.27593093699615467</v>
      </c>
    </row>
    <row r="4744" spans="1:32" x14ac:dyDescent="0.2">
      <c r="A4744" s="14" t="s">
        <v>4822</v>
      </c>
      <c r="B4744" s="20">
        <v>9.0360500753708453E-2</v>
      </c>
      <c r="C4744" s="20">
        <v>8.7715295953095129E-2</v>
      </c>
      <c r="D4744" s="27">
        <v>8.77174896569409E-2</v>
      </c>
      <c r="E4744" s="27">
        <f t="shared" si="889"/>
        <v>23.36</v>
      </c>
      <c r="F4744" s="27">
        <f t="shared" si="890"/>
        <v>-23.3599</v>
      </c>
      <c r="G4744" s="27">
        <f t="shared" si="891"/>
        <v>-23.36</v>
      </c>
      <c r="H4744" s="27">
        <f t="shared" si="893"/>
        <v>1000</v>
      </c>
      <c r="I4744" s="27">
        <f t="shared" si="892"/>
        <v>1000</v>
      </c>
      <c r="J4744" s="27">
        <f t="shared" si="894"/>
        <v>1000</v>
      </c>
      <c r="K4744" s="12">
        <v>-28.26</v>
      </c>
      <c r="L4744" s="12">
        <f t="shared" si="895"/>
        <v>24.36</v>
      </c>
      <c r="M4744" s="27"/>
      <c r="N4744" s="27"/>
      <c r="P4744" s="12">
        <v>23.36</v>
      </c>
      <c r="Q4744" s="39">
        <v>41.9</v>
      </c>
      <c r="R4744" s="12">
        <f t="shared" si="896"/>
        <v>28.26</v>
      </c>
      <c r="S4744" s="12">
        <v>1.6437162378743919</v>
      </c>
      <c r="T4744" s="20">
        <v>3.875668239877136</v>
      </c>
      <c r="Y4744" s="20">
        <f t="shared" si="897"/>
        <v>9.5664885890101303E-2</v>
      </c>
      <c r="Z4744" s="20">
        <f t="shared" si="898"/>
        <v>9.129980404103144E-2</v>
      </c>
      <c r="AB4744" s="20">
        <v>0</v>
      </c>
      <c r="AC4744" s="20">
        <v>0</v>
      </c>
      <c r="AE4744" s="20">
        <f t="shared" si="899"/>
        <v>0.23566488589010132</v>
      </c>
      <c r="AF4744" s="20">
        <f t="shared" si="900"/>
        <v>0.27469980404103145</v>
      </c>
    </row>
    <row r="4745" spans="1:32" x14ac:dyDescent="0.2">
      <c r="A4745" s="14" t="s">
        <v>4823</v>
      </c>
      <c r="B4745" s="20">
        <v>8.5999247743974438E-2</v>
      </c>
      <c r="C4745" s="20">
        <v>8.3665166108166947E-2</v>
      </c>
      <c r="D4745" s="27">
        <v>8.366730146487876E-2</v>
      </c>
      <c r="E4745" s="27">
        <f t="shared" si="889"/>
        <v>25.38</v>
      </c>
      <c r="F4745" s="27">
        <f t="shared" si="890"/>
        <v>-25.379899999999999</v>
      </c>
      <c r="G4745" s="27">
        <f t="shared" si="891"/>
        <v>-25.38</v>
      </c>
      <c r="H4745" s="27">
        <f t="shared" si="893"/>
        <v>1000</v>
      </c>
      <c r="I4745" s="27">
        <f t="shared" si="892"/>
        <v>1000</v>
      </c>
      <c r="J4745" s="27">
        <f t="shared" si="894"/>
        <v>1000</v>
      </c>
      <c r="K4745" s="12">
        <v>-28.26</v>
      </c>
      <c r="L4745" s="12">
        <f t="shared" si="895"/>
        <v>26.38</v>
      </c>
      <c r="M4745" s="27"/>
      <c r="N4745" s="27"/>
      <c r="P4745" s="12">
        <v>25.38</v>
      </c>
      <c r="Q4745" s="39">
        <v>41.11</v>
      </c>
      <c r="R4745" s="12">
        <f t="shared" si="896"/>
        <v>28.26</v>
      </c>
      <c r="S4745" s="12">
        <v>1.5550390180991256</v>
      </c>
      <c r="T4745" s="20">
        <v>3.674462466922189</v>
      </c>
      <c r="Y4745" s="20">
        <f t="shared" si="897"/>
        <v>9.0503839284013954E-2</v>
      </c>
      <c r="Z4745" s="20">
        <f t="shared" si="898"/>
        <v>8.6559963965531769E-2</v>
      </c>
      <c r="AB4745" s="20">
        <v>0</v>
      </c>
      <c r="AC4745" s="20">
        <v>0</v>
      </c>
      <c r="AE4745" s="20">
        <f t="shared" si="899"/>
        <v>0.23050383928401397</v>
      </c>
      <c r="AF4745" s="20">
        <f t="shared" si="900"/>
        <v>0.26995996396553179</v>
      </c>
    </row>
    <row r="4746" spans="1:32" x14ac:dyDescent="0.2">
      <c r="A4746" s="14" t="s">
        <v>4824</v>
      </c>
      <c r="B4746" s="20">
        <v>8.4815479842668753E-2</v>
      </c>
      <c r="C4746" s="20">
        <v>8.2247684486962319E-2</v>
      </c>
      <c r="D4746" s="27">
        <v>8.2249193748362148E-2</v>
      </c>
      <c r="E4746" s="27">
        <f t="shared" si="889"/>
        <v>30.3</v>
      </c>
      <c r="F4746" s="27">
        <f t="shared" si="890"/>
        <v>-30.299900000000001</v>
      </c>
      <c r="G4746" s="27">
        <f t="shared" si="891"/>
        <v>-30.3</v>
      </c>
      <c r="H4746" s="27">
        <f t="shared" si="893"/>
        <v>1000</v>
      </c>
      <c r="I4746" s="27">
        <f t="shared" si="892"/>
        <v>1000</v>
      </c>
      <c r="J4746" s="27">
        <f t="shared" si="894"/>
        <v>1000</v>
      </c>
      <c r="K4746" s="12">
        <v>-28.26</v>
      </c>
      <c r="L4746" s="12">
        <f t="shared" si="895"/>
        <v>31.3</v>
      </c>
      <c r="M4746" s="27"/>
      <c r="N4746" s="27"/>
      <c r="P4746" s="12">
        <v>30.3</v>
      </c>
      <c r="Q4746" s="39">
        <v>41.94</v>
      </c>
      <c r="R4746" s="12">
        <f t="shared" si="896"/>
        <v>28.26</v>
      </c>
      <c r="S4746" s="12">
        <v>1.5792146685012358</v>
      </c>
      <c r="T4746" s="20">
        <v>3.7582055001432</v>
      </c>
      <c r="Y4746" s="20">
        <f t="shared" si="897"/>
        <v>9.1910870974610176E-2</v>
      </c>
      <c r="Z4746" s="20">
        <f t="shared" si="898"/>
        <v>8.8532713450178643E-2</v>
      </c>
      <c r="AB4746" s="20">
        <v>0</v>
      </c>
      <c r="AC4746" s="20">
        <v>0</v>
      </c>
      <c r="AE4746" s="20">
        <f t="shared" si="899"/>
        <v>0.23191087097461019</v>
      </c>
      <c r="AF4746" s="20">
        <f t="shared" si="900"/>
        <v>0.27193271345017866</v>
      </c>
    </row>
    <row r="4747" spans="1:32" x14ac:dyDescent="0.2">
      <c r="A4747" s="14" t="s">
        <v>4825</v>
      </c>
      <c r="B4747" s="20">
        <v>8.6667285113431705E-2</v>
      </c>
      <c r="C4747" s="20">
        <v>8.377329118458865E-2</v>
      </c>
      <c r="D4747" s="27">
        <v>8.3774565619991401E-2</v>
      </c>
      <c r="E4747" s="27">
        <f t="shared" si="889"/>
        <v>31.92</v>
      </c>
      <c r="F4747" s="27">
        <f t="shared" si="890"/>
        <v>-31.919900000000002</v>
      </c>
      <c r="G4747" s="27">
        <f t="shared" si="891"/>
        <v>-31.92</v>
      </c>
      <c r="H4747" s="27">
        <f t="shared" si="893"/>
        <v>1000</v>
      </c>
      <c r="I4747" s="27">
        <f t="shared" si="892"/>
        <v>1000</v>
      </c>
      <c r="J4747" s="27">
        <f t="shared" si="894"/>
        <v>1000</v>
      </c>
      <c r="K4747" s="12">
        <v>-28.26</v>
      </c>
      <c r="L4747" s="12">
        <f t="shared" si="895"/>
        <v>32.92</v>
      </c>
      <c r="M4747" s="27"/>
      <c r="N4747" s="27"/>
      <c r="P4747" s="12">
        <v>31.92</v>
      </c>
      <c r="Q4747" s="39">
        <v>43.32</v>
      </c>
      <c r="R4747" s="12">
        <f t="shared" si="896"/>
        <v>28.26</v>
      </c>
      <c r="S4747" s="12">
        <v>1.6500689671878594</v>
      </c>
      <c r="T4747" s="20">
        <v>3.940622284803883</v>
      </c>
      <c r="Y4747" s="20">
        <f t="shared" si="897"/>
        <v>9.603461705832865E-2</v>
      </c>
      <c r="Z4747" s="20">
        <f t="shared" si="898"/>
        <v>9.2829937996375442E-2</v>
      </c>
      <c r="AB4747" s="20">
        <v>0</v>
      </c>
      <c r="AC4747" s="20">
        <v>0</v>
      </c>
      <c r="AE4747" s="20">
        <f t="shared" si="899"/>
        <v>0.23603461705832868</v>
      </c>
      <c r="AF4747" s="20">
        <f t="shared" si="900"/>
        <v>0.27622993799637546</v>
      </c>
    </row>
    <row r="4748" spans="1:32" x14ac:dyDescent="0.2">
      <c r="A4748" s="14" t="s">
        <v>4826</v>
      </c>
      <c r="B4748" s="20">
        <v>9.3093939639237053E-2</v>
      </c>
      <c r="C4748" s="20">
        <v>8.9826508063041988E-2</v>
      </c>
      <c r="D4748" s="27">
        <v>8.98280188713063E-2</v>
      </c>
      <c r="E4748" s="27">
        <f t="shared" si="889"/>
        <v>30.61</v>
      </c>
      <c r="F4748" s="27">
        <f t="shared" si="890"/>
        <v>-30.6099</v>
      </c>
      <c r="G4748" s="27">
        <f t="shared" si="891"/>
        <v>-30.61</v>
      </c>
      <c r="H4748" s="27">
        <f t="shared" si="893"/>
        <v>1000</v>
      </c>
      <c r="I4748" s="27">
        <f t="shared" si="892"/>
        <v>1000</v>
      </c>
      <c r="J4748" s="27">
        <f t="shared" si="894"/>
        <v>1000</v>
      </c>
      <c r="K4748" s="12">
        <v>-28.26</v>
      </c>
      <c r="L4748" s="12">
        <f t="shared" si="895"/>
        <v>31.61</v>
      </c>
      <c r="M4748" s="27"/>
      <c r="N4748" s="27"/>
      <c r="P4748" s="12">
        <v>30.61</v>
      </c>
      <c r="Q4748" s="39">
        <v>45.17</v>
      </c>
      <c r="R4748" s="12">
        <f t="shared" si="896"/>
        <v>28.26</v>
      </c>
      <c r="S4748" s="12">
        <v>1.7824535945745137</v>
      </c>
      <c r="T4748" s="20">
        <v>4.2514519721105719</v>
      </c>
      <c r="Y4748" s="20">
        <f t="shared" si="897"/>
        <v>0.10373945076425184</v>
      </c>
      <c r="Z4748" s="20">
        <f t="shared" si="898"/>
        <v>0.10015220806305572</v>
      </c>
      <c r="AB4748" s="20">
        <v>0</v>
      </c>
      <c r="AC4748" s="20">
        <v>0</v>
      </c>
      <c r="AE4748" s="20">
        <f t="shared" si="899"/>
        <v>0.24373945076425185</v>
      </c>
      <c r="AF4748" s="20">
        <f t="shared" si="900"/>
        <v>0.2835522080630557</v>
      </c>
    </row>
    <row r="4749" spans="1:32" x14ac:dyDescent="0.2">
      <c r="A4749" s="14" t="s">
        <v>4827</v>
      </c>
      <c r="B4749" s="20">
        <v>9.5706866154359527E-2</v>
      </c>
      <c r="C4749" s="20">
        <v>9.1656498816268264E-2</v>
      </c>
      <c r="D4749" s="27">
        <v>9.1657408641017846E-2</v>
      </c>
      <c r="E4749" s="27">
        <f t="shared" si="889"/>
        <v>30.99</v>
      </c>
      <c r="F4749" s="27">
        <f t="shared" si="890"/>
        <v>-30.989899999999999</v>
      </c>
      <c r="G4749" s="27">
        <f t="shared" si="891"/>
        <v>-30.99</v>
      </c>
      <c r="H4749" s="27">
        <f t="shared" si="893"/>
        <v>1000</v>
      </c>
      <c r="I4749" s="27">
        <f t="shared" si="892"/>
        <v>1000</v>
      </c>
      <c r="J4749" s="27">
        <f t="shared" si="894"/>
        <v>1000</v>
      </c>
      <c r="K4749" s="12">
        <v>-28.26</v>
      </c>
      <c r="L4749" s="12">
        <f t="shared" si="895"/>
        <v>31.99</v>
      </c>
      <c r="M4749" s="27"/>
      <c r="N4749" s="27"/>
      <c r="P4749" s="12">
        <v>30.99</v>
      </c>
      <c r="Q4749" s="39">
        <v>45.32</v>
      </c>
      <c r="R4749" s="12">
        <f t="shared" si="896"/>
        <v>28.26</v>
      </c>
      <c r="S4749" s="12">
        <v>1.905915454041555</v>
      </c>
      <c r="T4749" s="20">
        <v>4.5591716440033894</v>
      </c>
      <c r="Y4749" s="20">
        <f t="shared" si="897"/>
        <v>0.1109249761156153</v>
      </c>
      <c r="Z4749" s="20">
        <f t="shared" si="898"/>
        <v>0.10740121494509869</v>
      </c>
      <c r="AB4749" s="20">
        <v>0</v>
      </c>
      <c r="AC4749" s="20">
        <v>0</v>
      </c>
      <c r="AE4749" s="20">
        <f t="shared" si="899"/>
        <v>0.25092497611561532</v>
      </c>
      <c r="AF4749" s="20">
        <f t="shared" si="900"/>
        <v>0.2908012149450987</v>
      </c>
    </row>
    <row r="4750" spans="1:32" x14ac:dyDescent="0.2">
      <c r="A4750" s="14" t="s">
        <v>4828</v>
      </c>
      <c r="B4750" s="20">
        <v>0.10099005517323259</v>
      </c>
      <c r="C4750" s="20">
        <v>9.6661981538243347E-2</v>
      </c>
      <c r="D4750" s="27">
        <v>9.6663195835356652E-2</v>
      </c>
      <c r="E4750" s="27">
        <f t="shared" si="889"/>
        <v>32.159999999999997</v>
      </c>
      <c r="F4750" s="27">
        <f t="shared" si="890"/>
        <v>-32.159899999999993</v>
      </c>
      <c r="G4750" s="27">
        <f t="shared" si="891"/>
        <v>-32.159999999999997</v>
      </c>
      <c r="H4750" s="27">
        <f t="shared" si="893"/>
        <v>1000</v>
      </c>
      <c r="I4750" s="27">
        <f t="shared" si="892"/>
        <v>1000</v>
      </c>
      <c r="J4750" s="27">
        <f t="shared" si="894"/>
        <v>1000</v>
      </c>
      <c r="K4750" s="12">
        <v>-28.26</v>
      </c>
      <c r="L4750" s="12">
        <f t="shared" si="895"/>
        <v>33.159999999999997</v>
      </c>
      <c r="M4750" s="27"/>
      <c r="N4750" s="27"/>
      <c r="P4750" s="12">
        <v>32.159999999999997</v>
      </c>
      <c r="Q4750" s="39">
        <v>45.22</v>
      </c>
      <c r="R4750" s="12">
        <f t="shared" si="896"/>
        <v>28.26</v>
      </c>
      <c r="S4750" s="12">
        <v>2.0069014533268952</v>
      </c>
      <c r="T4750" s="20">
        <v>4.7893696356189448</v>
      </c>
      <c r="Y4750" s="20">
        <f t="shared" si="897"/>
        <v>0.11680239818855352</v>
      </c>
      <c r="Z4750" s="20">
        <f t="shared" si="898"/>
        <v>0.11282402985709061</v>
      </c>
      <c r="AB4750" s="20">
        <v>0</v>
      </c>
      <c r="AC4750" s="20">
        <v>0</v>
      </c>
      <c r="AE4750" s="20">
        <f t="shared" si="899"/>
        <v>0.25680239818855355</v>
      </c>
      <c r="AF4750" s="20">
        <f t="shared" si="900"/>
        <v>0.29622402985709062</v>
      </c>
    </row>
    <row r="4751" spans="1:32" x14ac:dyDescent="0.2">
      <c r="A4751" s="14" t="s">
        <v>4829</v>
      </c>
      <c r="B4751" s="20">
        <v>9.606515630567572E-2</v>
      </c>
      <c r="C4751" s="20">
        <v>9.0719480596647126E-2</v>
      </c>
      <c r="D4751" s="27">
        <v>9.072112228550705E-2</v>
      </c>
      <c r="E4751" s="27">
        <f t="shared" si="889"/>
        <v>27.78</v>
      </c>
      <c r="F4751" s="27">
        <f t="shared" si="890"/>
        <v>-27.779900000000001</v>
      </c>
      <c r="G4751" s="27">
        <f t="shared" si="891"/>
        <v>-27.78</v>
      </c>
      <c r="H4751" s="27">
        <f t="shared" si="893"/>
        <v>1000</v>
      </c>
      <c r="I4751" s="27">
        <f t="shared" si="892"/>
        <v>1000</v>
      </c>
      <c r="J4751" s="27">
        <f t="shared" si="894"/>
        <v>1000</v>
      </c>
      <c r="K4751" s="12">
        <v>-28.26</v>
      </c>
      <c r="L4751" s="12">
        <f t="shared" si="895"/>
        <v>28.78</v>
      </c>
      <c r="M4751" s="27"/>
      <c r="N4751" s="27"/>
      <c r="P4751" s="12">
        <v>27.78</v>
      </c>
      <c r="Q4751" s="39">
        <v>42.48</v>
      </c>
      <c r="R4751" s="12">
        <f t="shared" si="896"/>
        <v>28.26</v>
      </c>
      <c r="S4751" s="12">
        <v>1.9837943908689628</v>
      </c>
      <c r="T4751" s="20">
        <v>4.6889521601618984</v>
      </c>
      <c r="Y4751" s="20">
        <f t="shared" si="897"/>
        <v>0.11545755870692126</v>
      </c>
      <c r="Z4751" s="20">
        <f t="shared" si="898"/>
        <v>0.11045847757962993</v>
      </c>
      <c r="AB4751" s="20">
        <v>0</v>
      </c>
      <c r="AC4751" s="20">
        <v>0</v>
      </c>
      <c r="AE4751" s="20">
        <f t="shared" si="899"/>
        <v>0.25545755870692127</v>
      </c>
      <c r="AF4751" s="20">
        <f t="shared" si="900"/>
        <v>0.29385847757962991</v>
      </c>
    </row>
    <row r="4752" spans="1:32" x14ac:dyDescent="0.2">
      <c r="A4752" s="14" t="s">
        <v>4830</v>
      </c>
      <c r="B4752" s="20">
        <v>8.0332775657911984E-2</v>
      </c>
      <c r="C4752" s="20">
        <v>7.5093992590537673E-2</v>
      </c>
      <c r="D4752" s="27">
        <v>7.5095964691929973E-2</v>
      </c>
      <c r="E4752" s="27">
        <f t="shared" si="889"/>
        <v>24.53</v>
      </c>
      <c r="F4752" s="27">
        <f t="shared" si="890"/>
        <v>-24.529900000000001</v>
      </c>
      <c r="G4752" s="27">
        <f t="shared" si="891"/>
        <v>-24.53</v>
      </c>
      <c r="H4752" s="27">
        <f t="shared" si="893"/>
        <v>1000</v>
      </c>
      <c r="I4752" s="27">
        <f t="shared" si="892"/>
        <v>1000</v>
      </c>
      <c r="J4752" s="27">
        <f t="shared" si="894"/>
        <v>1000</v>
      </c>
      <c r="K4752" s="12">
        <v>-28.26</v>
      </c>
      <c r="L4752" s="12">
        <f t="shared" si="895"/>
        <v>25.53</v>
      </c>
      <c r="M4752" s="27"/>
      <c r="N4752" s="27"/>
      <c r="P4752" s="12">
        <v>24.53</v>
      </c>
      <c r="Q4752" s="39">
        <v>42.38</v>
      </c>
      <c r="R4752" s="12">
        <f t="shared" si="896"/>
        <v>28.26</v>
      </c>
      <c r="S4752" s="12">
        <v>1.6863776722922144</v>
      </c>
      <c r="T4752" s="20">
        <v>3.9357672232566028</v>
      </c>
      <c r="Y4752" s="20">
        <f t="shared" si="897"/>
        <v>9.8147796967725451E-2</v>
      </c>
      <c r="Z4752" s="20">
        <f t="shared" si="898"/>
        <v>9.2715566450505493E-2</v>
      </c>
      <c r="AB4752" s="20">
        <v>0</v>
      </c>
      <c r="AC4752" s="20">
        <v>0</v>
      </c>
      <c r="AE4752" s="20">
        <f t="shared" si="899"/>
        <v>0.23814779696772548</v>
      </c>
      <c r="AF4752" s="20">
        <f t="shared" si="900"/>
        <v>0.2761155664505055</v>
      </c>
    </row>
    <row r="4753" spans="1:32" x14ac:dyDescent="0.2">
      <c r="A4753" s="14" t="s">
        <v>4831</v>
      </c>
      <c r="B4753" s="20">
        <v>6.590524113243762E-2</v>
      </c>
      <c r="C4753" s="20">
        <v>6.454205562187014E-2</v>
      </c>
      <c r="D4753" s="27">
        <v>6.454537349123704E-2</v>
      </c>
      <c r="E4753" s="27">
        <f t="shared" si="889"/>
        <v>21.04</v>
      </c>
      <c r="F4753" s="27">
        <f t="shared" si="890"/>
        <v>-21.039899999999999</v>
      </c>
      <c r="G4753" s="27">
        <f t="shared" si="891"/>
        <v>-21.04</v>
      </c>
      <c r="H4753" s="27">
        <f t="shared" si="893"/>
        <v>1000</v>
      </c>
      <c r="I4753" s="27">
        <f t="shared" si="892"/>
        <v>1000</v>
      </c>
      <c r="J4753" s="27">
        <f t="shared" si="894"/>
        <v>1000</v>
      </c>
      <c r="K4753" s="12">
        <v>-28.26</v>
      </c>
      <c r="L4753" s="12">
        <f t="shared" si="895"/>
        <v>22.04</v>
      </c>
      <c r="M4753" s="27"/>
      <c r="N4753" s="27"/>
      <c r="P4753" s="12">
        <v>21.04</v>
      </c>
      <c r="Q4753" s="39">
        <v>39.090000000000003</v>
      </c>
      <c r="R4753" s="12">
        <f t="shared" si="896"/>
        <v>28.26</v>
      </c>
      <c r="S4753" s="12">
        <v>1.1485973495535273</v>
      </c>
      <c r="T4753" s="20">
        <v>2.700907980378795</v>
      </c>
      <c r="Y4753" s="20">
        <f t="shared" si="897"/>
        <v>6.6848785603532954E-2</v>
      </c>
      <c r="Z4753" s="20">
        <f t="shared" si="898"/>
        <v>6.36257682750625E-2</v>
      </c>
      <c r="AB4753" s="20">
        <v>0</v>
      </c>
      <c r="AC4753" s="20">
        <v>0</v>
      </c>
      <c r="AE4753" s="20">
        <f t="shared" si="899"/>
        <v>0.20684878560353298</v>
      </c>
      <c r="AF4753" s="20">
        <f t="shared" si="900"/>
        <v>0.24702576827506251</v>
      </c>
    </row>
    <row r="4754" spans="1:32" x14ac:dyDescent="0.2">
      <c r="A4754" s="14" t="s">
        <v>4832</v>
      </c>
      <c r="B4754" s="20">
        <v>5.5857045836629052E-2</v>
      </c>
      <c r="C4754" s="20">
        <v>5.7234463329348319E-2</v>
      </c>
      <c r="D4754" s="27">
        <v>5.7238012087012805E-2</v>
      </c>
      <c r="E4754" s="27">
        <f t="shared" si="889"/>
        <v>21.03</v>
      </c>
      <c r="F4754" s="27">
        <f t="shared" si="890"/>
        <v>-21.029900000000001</v>
      </c>
      <c r="G4754" s="27">
        <f t="shared" si="891"/>
        <v>-21.03</v>
      </c>
      <c r="H4754" s="27">
        <f t="shared" si="893"/>
        <v>1000</v>
      </c>
      <c r="I4754" s="27">
        <f t="shared" si="892"/>
        <v>1000</v>
      </c>
      <c r="J4754" s="27">
        <f t="shared" si="894"/>
        <v>1000</v>
      </c>
      <c r="K4754" s="12">
        <v>-28.26</v>
      </c>
      <c r="L4754" s="12">
        <f t="shared" si="895"/>
        <v>22.03</v>
      </c>
      <c r="M4754" s="27"/>
      <c r="N4754" s="27"/>
      <c r="P4754" s="12">
        <v>21.03</v>
      </c>
      <c r="Q4754" s="39">
        <v>33.799999999999997</v>
      </c>
      <c r="R4754" s="12">
        <f t="shared" si="896"/>
        <v>28.26</v>
      </c>
      <c r="S4754" s="12">
        <v>0.74084850858532547</v>
      </c>
      <c r="T4754" s="20">
        <v>1.7330552101980872</v>
      </c>
      <c r="Y4754" s="20">
        <f t="shared" si="897"/>
        <v>4.3117654010231189E-2</v>
      </c>
      <c r="Z4754" s="20">
        <f t="shared" si="898"/>
        <v>4.082588892809616E-2</v>
      </c>
      <c r="AB4754" s="20">
        <v>0</v>
      </c>
      <c r="AC4754" s="20">
        <v>0</v>
      </c>
      <c r="AE4754" s="20">
        <f t="shared" si="899"/>
        <v>0.1831176540102312</v>
      </c>
      <c r="AF4754" s="20">
        <f t="shared" si="900"/>
        <v>0.22422588892809617</v>
      </c>
    </row>
    <row r="4755" spans="1:32" x14ac:dyDescent="0.2">
      <c r="A4755" s="14" t="s">
        <v>4833</v>
      </c>
      <c r="B4755" s="20">
        <v>6.192071843868488E-2</v>
      </c>
      <c r="C4755" s="20">
        <v>6.4042511170960437E-2</v>
      </c>
      <c r="D4755" s="27">
        <v>6.4046507145551615E-2</v>
      </c>
      <c r="E4755" s="27">
        <f t="shared" si="889"/>
        <v>20.170000000000002</v>
      </c>
      <c r="F4755" s="27">
        <f t="shared" si="890"/>
        <v>-20.169900000000002</v>
      </c>
      <c r="G4755" s="27">
        <f t="shared" si="891"/>
        <v>-20.170000000000002</v>
      </c>
      <c r="H4755" s="27">
        <f t="shared" si="893"/>
        <v>1000</v>
      </c>
      <c r="I4755" s="27">
        <f t="shared" si="892"/>
        <v>1000</v>
      </c>
      <c r="J4755" s="27">
        <f t="shared" si="894"/>
        <v>1000</v>
      </c>
      <c r="K4755" s="12">
        <v>-28.26</v>
      </c>
      <c r="L4755" s="12">
        <f t="shared" si="895"/>
        <v>21.17</v>
      </c>
      <c r="M4755" s="27"/>
      <c r="N4755" s="27"/>
      <c r="P4755" s="12">
        <v>20.170000000000002</v>
      </c>
      <c r="Q4755" s="39">
        <v>25</v>
      </c>
      <c r="R4755" s="12">
        <f t="shared" si="896"/>
        <v>28.26</v>
      </c>
      <c r="S4755" s="12">
        <v>0.75710738406039835</v>
      </c>
      <c r="T4755" s="20">
        <v>1.7579505831563318</v>
      </c>
      <c r="Y4755" s="20">
        <f t="shared" si="897"/>
        <v>4.4063926506167354E-2</v>
      </c>
      <c r="Z4755" s="20">
        <f t="shared" si="898"/>
        <v>4.1412353643839786E-2</v>
      </c>
      <c r="AB4755" s="20">
        <v>0</v>
      </c>
      <c r="AC4755" s="20">
        <v>0</v>
      </c>
      <c r="AE4755" s="20">
        <f t="shared" si="899"/>
        <v>0.18406392650616737</v>
      </c>
      <c r="AF4755" s="20">
        <f t="shared" si="900"/>
        <v>0.22481235364383978</v>
      </c>
    </row>
    <row r="4756" spans="1:32" x14ac:dyDescent="0.2">
      <c r="A4756" s="14" t="s">
        <v>4834</v>
      </c>
      <c r="B4756" s="20">
        <v>6.8264889388216801E-2</v>
      </c>
      <c r="C4756" s="20">
        <v>7.2151945228715902E-2</v>
      </c>
      <c r="D4756" s="27">
        <v>7.2156555669167108E-2</v>
      </c>
      <c r="E4756" s="27">
        <f t="shared" si="889"/>
        <v>19.57</v>
      </c>
      <c r="F4756" s="27">
        <f t="shared" si="890"/>
        <v>-19.569900000000001</v>
      </c>
      <c r="G4756" s="27">
        <f t="shared" si="891"/>
        <v>-19.57</v>
      </c>
      <c r="H4756" s="27">
        <f t="shared" si="893"/>
        <v>1000</v>
      </c>
      <c r="I4756" s="27">
        <f t="shared" si="892"/>
        <v>1000</v>
      </c>
      <c r="J4756" s="27">
        <f t="shared" si="894"/>
        <v>1000</v>
      </c>
      <c r="K4756" s="12">
        <v>-28.26</v>
      </c>
      <c r="L4756" s="12">
        <f t="shared" si="895"/>
        <v>20.57</v>
      </c>
      <c r="M4756" s="27"/>
      <c r="N4756" s="27"/>
      <c r="P4756" s="12">
        <v>19.57</v>
      </c>
      <c r="Q4756" s="39">
        <v>19.18</v>
      </c>
      <c r="R4756" s="12">
        <f t="shared" si="896"/>
        <v>28.26</v>
      </c>
      <c r="S4756" s="12">
        <v>0.70686211610083249</v>
      </c>
      <c r="T4756" s="20">
        <v>1.6494880157971927</v>
      </c>
      <c r="Y4756" s="20">
        <f t="shared" si="897"/>
        <v>4.1139633544211025E-2</v>
      </c>
      <c r="Z4756" s="20">
        <f t="shared" si="898"/>
        <v>3.8857281709718174E-2</v>
      </c>
      <c r="AB4756" s="20">
        <v>0</v>
      </c>
      <c r="AC4756" s="20">
        <v>0</v>
      </c>
      <c r="AE4756" s="20">
        <f t="shared" si="899"/>
        <v>0.18113963354421103</v>
      </c>
      <c r="AF4756" s="20">
        <f t="shared" si="900"/>
        <v>0.22225728170971817</v>
      </c>
    </row>
    <row r="4757" spans="1:32" x14ac:dyDescent="0.2">
      <c r="A4757" s="14" t="s">
        <v>4835</v>
      </c>
      <c r="B4757" s="20">
        <v>8.5181893487888821E-2</v>
      </c>
      <c r="C4757" s="20">
        <v>9.0995989311806427E-2</v>
      </c>
      <c r="D4757" s="27">
        <v>9.100159121569959E-2</v>
      </c>
      <c r="E4757" s="27">
        <f t="shared" si="889"/>
        <v>19.399999999999999</v>
      </c>
      <c r="F4757" s="27">
        <f t="shared" si="890"/>
        <v>-19.399899999999999</v>
      </c>
      <c r="G4757" s="27">
        <f t="shared" si="891"/>
        <v>-19.399999999999999</v>
      </c>
      <c r="H4757" s="27">
        <f t="shared" si="893"/>
        <v>1000</v>
      </c>
      <c r="I4757" s="27">
        <f t="shared" si="892"/>
        <v>1000</v>
      </c>
      <c r="J4757" s="27">
        <f t="shared" si="894"/>
        <v>1000</v>
      </c>
      <c r="K4757" s="12">
        <v>-28.26</v>
      </c>
      <c r="L4757" s="12">
        <f t="shared" si="895"/>
        <v>20.399999999999999</v>
      </c>
      <c r="M4757" s="27"/>
      <c r="N4757" s="27"/>
      <c r="P4757" s="12">
        <v>19.399999999999999</v>
      </c>
      <c r="Q4757" s="39">
        <v>19.68</v>
      </c>
      <c r="R4757" s="12">
        <f t="shared" si="896"/>
        <v>28.26</v>
      </c>
      <c r="S4757" s="12">
        <v>0.79540758661455779</v>
      </c>
      <c r="T4757" s="20">
        <v>1.8553693386290671</v>
      </c>
      <c r="Y4757" s="20">
        <f t="shared" si="897"/>
        <v>4.6293012295116912E-2</v>
      </c>
      <c r="Z4757" s="20">
        <f t="shared" si="898"/>
        <v>4.3707264542834551E-2</v>
      </c>
      <c r="AB4757" s="20">
        <v>0</v>
      </c>
      <c r="AC4757" s="20">
        <v>0</v>
      </c>
      <c r="AE4757" s="20">
        <f t="shared" si="899"/>
        <v>0.18629301229511691</v>
      </c>
      <c r="AF4757" s="20">
        <f t="shared" si="900"/>
        <v>0.22710726454283456</v>
      </c>
    </row>
    <row r="4758" spans="1:32" x14ac:dyDescent="0.2">
      <c r="A4758" s="14" t="s">
        <v>4836</v>
      </c>
      <c r="B4758" s="20">
        <v>0.11120912137956092</v>
      </c>
      <c r="C4758" s="20">
        <v>0.11642459086472393</v>
      </c>
      <c r="D4758" s="27">
        <v>0.11643092330383671</v>
      </c>
      <c r="E4758" s="27">
        <f t="shared" si="889"/>
        <v>19.010000000000002</v>
      </c>
      <c r="F4758" s="27">
        <f t="shared" si="890"/>
        <v>-19.009900000000002</v>
      </c>
      <c r="G4758" s="27">
        <f t="shared" si="891"/>
        <v>-19.010000000000002</v>
      </c>
      <c r="H4758" s="27">
        <f t="shared" si="893"/>
        <v>1000</v>
      </c>
      <c r="I4758" s="27">
        <f t="shared" si="892"/>
        <v>1000</v>
      </c>
      <c r="J4758" s="27">
        <f t="shared" si="894"/>
        <v>1000</v>
      </c>
      <c r="K4758" s="12">
        <v>-28.26</v>
      </c>
      <c r="L4758" s="12">
        <f t="shared" si="895"/>
        <v>20.010000000000002</v>
      </c>
      <c r="M4758" s="27"/>
      <c r="N4758" s="27"/>
      <c r="P4758" s="12">
        <v>19.010000000000002</v>
      </c>
      <c r="Q4758" s="39">
        <v>14.78</v>
      </c>
      <c r="R4758" s="12">
        <f t="shared" si="896"/>
        <v>28.26</v>
      </c>
      <c r="S4758" s="12">
        <v>1.2801256483972201</v>
      </c>
      <c r="T4758" s="20">
        <v>3.027106534225974</v>
      </c>
      <c r="Y4758" s="20">
        <f t="shared" si="897"/>
        <v>7.45037806752325E-2</v>
      </c>
      <c r="Z4758" s="20">
        <f t="shared" si="898"/>
        <v>7.1310085456364733E-2</v>
      </c>
      <c r="AB4758" s="20">
        <v>1.5066553192137067E-3</v>
      </c>
      <c r="AC4758" s="20">
        <v>0</v>
      </c>
      <c r="AE4758" s="20">
        <f t="shared" si="899"/>
        <v>0.21450378067523251</v>
      </c>
      <c r="AF4758" s="20">
        <f t="shared" si="900"/>
        <v>0.25471008545636475</v>
      </c>
    </row>
    <row r="4759" spans="1:32" x14ac:dyDescent="0.2">
      <c r="A4759" s="14" t="s">
        <v>4837</v>
      </c>
      <c r="B4759" s="20">
        <v>0.11224279006854375</v>
      </c>
      <c r="C4759" s="20">
        <v>0.11170779280922179</v>
      </c>
      <c r="D4759" s="27">
        <v>0.11170958940794509</v>
      </c>
      <c r="E4759" s="27">
        <f t="shared" si="889"/>
        <v>20.96</v>
      </c>
      <c r="F4759" s="27">
        <f t="shared" si="890"/>
        <v>-20.959900000000001</v>
      </c>
      <c r="G4759" s="27">
        <f t="shared" si="891"/>
        <v>-20.96</v>
      </c>
      <c r="H4759" s="27">
        <f t="shared" si="893"/>
        <v>1000</v>
      </c>
      <c r="I4759" s="27">
        <f t="shared" si="892"/>
        <v>1000</v>
      </c>
      <c r="J4759" s="27">
        <f t="shared" si="894"/>
        <v>1000</v>
      </c>
      <c r="K4759" s="12">
        <v>-28.26</v>
      </c>
      <c r="L4759" s="12">
        <f t="shared" si="895"/>
        <v>21.96</v>
      </c>
      <c r="M4759" s="27"/>
      <c r="N4759" s="27"/>
      <c r="P4759" s="12">
        <v>20.96</v>
      </c>
      <c r="Q4759" s="39">
        <v>9.92</v>
      </c>
      <c r="R4759" s="12">
        <f t="shared" si="896"/>
        <v>28.26</v>
      </c>
      <c r="S4759" s="12">
        <v>1.915137942172277</v>
      </c>
      <c r="T4759" s="20">
        <v>4.6568544152654843</v>
      </c>
      <c r="Y4759" s="20">
        <f t="shared" si="897"/>
        <v>0.11146172829602161</v>
      </c>
      <c r="Z4759" s="20">
        <f t="shared" si="898"/>
        <v>0.10970234531086419</v>
      </c>
      <c r="AB4759" s="20">
        <v>2.5420170236004347E-3</v>
      </c>
      <c r="AC4759" s="20">
        <v>0</v>
      </c>
      <c r="AE4759" s="20">
        <f t="shared" si="899"/>
        <v>0.25146172829602165</v>
      </c>
      <c r="AF4759" s="20">
        <f t="shared" si="900"/>
        <v>0.29310234531086421</v>
      </c>
    </row>
    <row r="4760" spans="1:32" x14ac:dyDescent="0.2">
      <c r="A4760" s="14" t="s">
        <v>4838</v>
      </c>
      <c r="B4760" s="20">
        <v>0.12628491957436896</v>
      </c>
      <c r="C4760" s="20">
        <v>0.12524555084034097</v>
      </c>
      <c r="D4760" s="27">
        <v>0.12524682574288049</v>
      </c>
      <c r="E4760" s="27">
        <f t="shared" si="889"/>
        <v>21.13</v>
      </c>
      <c r="F4760" s="27">
        <f t="shared" si="890"/>
        <v>-21.129899999999999</v>
      </c>
      <c r="G4760" s="27">
        <f t="shared" si="891"/>
        <v>-21.13</v>
      </c>
      <c r="H4760" s="27">
        <f t="shared" si="893"/>
        <v>1000</v>
      </c>
      <c r="I4760" s="27">
        <f t="shared" si="892"/>
        <v>1000</v>
      </c>
      <c r="J4760" s="27">
        <f t="shared" si="894"/>
        <v>1000</v>
      </c>
      <c r="K4760" s="12">
        <v>-28.26</v>
      </c>
      <c r="L4760" s="12">
        <f t="shared" si="895"/>
        <v>22.13</v>
      </c>
      <c r="M4760" s="27"/>
      <c r="N4760" s="27"/>
      <c r="P4760" s="12">
        <v>21.13</v>
      </c>
      <c r="Q4760" s="39">
        <v>10.8</v>
      </c>
      <c r="R4760" s="12">
        <f t="shared" si="896"/>
        <v>28.26</v>
      </c>
      <c r="S4760" s="12">
        <v>2.169846955522365</v>
      </c>
      <c r="T4760" s="20">
        <v>5.2522260073334017</v>
      </c>
      <c r="Y4760" s="20">
        <f t="shared" si="897"/>
        <v>0.12628588597960499</v>
      </c>
      <c r="Z4760" s="20">
        <f t="shared" si="898"/>
        <v>0.12372761948890398</v>
      </c>
      <c r="AB4760" s="20">
        <v>1.6584335792445407E-2</v>
      </c>
      <c r="AC4760" s="20">
        <v>0</v>
      </c>
      <c r="AE4760" s="20">
        <f t="shared" si="899"/>
        <v>0.26628588597960501</v>
      </c>
      <c r="AF4760" s="20">
        <f t="shared" si="900"/>
        <v>0.30712761948890399</v>
      </c>
    </row>
    <row r="4761" spans="1:32" x14ac:dyDescent="0.2">
      <c r="A4761" s="14" t="s">
        <v>4839</v>
      </c>
      <c r="B4761" s="20">
        <v>0.11148483766835461</v>
      </c>
      <c r="C4761" s="20">
        <v>0.10654763018140347</v>
      </c>
      <c r="D4761" s="27">
        <v>0.10654771102446445</v>
      </c>
      <c r="E4761" s="27">
        <f t="shared" si="889"/>
        <v>22.3</v>
      </c>
      <c r="F4761" s="27">
        <f t="shared" si="890"/>
        <v>-22.299900000000001</v>
      </c>
      <c r="G4761" s="27">
        <f t="shared" si="891"/>
        <v>-22.3</v>
      </c>
      <c r="H4761" s="27">
        <f t="shared" si="893"/>
        <v>1000</v>
      </c>
      <c r="I4761" s="27">
        <f t="shared" si="892"/>
        <v>1000</v>
      </c>
      <c r="J4761" s="27">
        <f t="shared" si="894"/>
        <v>1000</v>
      </c>
      <c r="K4761" s="12">
        <v>-28.26</v>
      </c>
      <c r="L4761" s="12">
        <f t="shared" si="895"/>
        <v>23.3</v>
      </c>
      <c r="M4761" s="27"/>
      <c r="N4761" s="27"/>
      <c r="P4761" s="12">
        <v>22.3</v>
      </c>
      <c r="Q4761" s="39">
        <v>19.96</v>
      </c>
      <c r="R4761" s="12">
        <f t="shared" si="896"/>
        <v>28.26</v>
      </c>
      <c r="S4761" s="12">
        <v>2.1780307021452363</v>
      </c>
      <c r="T4761" s="20">
        <v>5.146984450432778</v>
      </c>
      <c r="Y4761" s="20">
        <f t="shared" si="897"/>
        <v>0.12676218302455172</v>
      </c>
      <c r="Z4761" s="20">
        <f t="shared" si="898"/>
        <v>0.12124842546937031</v>
      </c>
      <c r="AB4761" s="20">
        <v>1.7846915420411114E-3</v>
      </c>
      <c r="AC4761" s="20">
        <v>0</v>
      </c>
      <c r="AE4761" s="20">
        <f t="shared" si="899"/>
        <v>0.26676218302455174</v>
      </c>
      <c r="AF4761" s="20">
        <f t="shared" si="900"/>
        <v>0.30464842546937032</v>
      </c>
    </row>
    <row r="4762" spans="1:32" x14ac:dyDescent="0.2">
      <c r="A4762" s="14" t="s">
        <v>4840</v>
      </c>
      <c r="B4762" s="20">
        <v>0.10048978421122617</v>
      </c>
      <c r="C4762" s="20">
        <v>9.6542207978862302E-2</v>
      </c>
      <c r="D4762" s="27">
        <v>9.6543180369943971E-2</v>
      </c>
      <c r="E4762" s="27">
        <f t="shared" si="889"/>
        <v>20.77</v>
      </c>
      <c r="F4762" s="27">
        <f t="shared" si="890"/>
        <v>-20.7699</v>
      </c>
      <c r="G4762" s="27">
        <f t="shared" si="891"/>
        <v>-20.77</v>
      </c>
      <c r="H4762" s="27">
        <f t="shared" si="893"/>
        <v>1000</v>
      </c>
      <c r="I4762" s="27">
        <f t="shared" si="892"/>
        <v>1000</v>
      </c>
      <c r="J4762" s="27">
        <f t="shared" si="894"/>
        <v>1000</v>
      </c>
      <c r="K4762" s="12">
        <v>-28.26</v>
      </c>
      <c r="L4762" s="12">
        <f t="shared" si="895"/>
        <v>21.77</v>
      </c>
      <c r="M4762" s="27"/>
      <c r="N4762" s="27"/>
      <c r="P4762" s="12">
        <v>20.77</v>
      </c>
      <c r="Q4762" s="39">
        <v>35.06</v>
      </c>
      <c r="R4762" s="12">
        <f t="shared" si="896"/>
        <v>28.26</v>
      </c>
      <c r="S4762" s="12">
        <v>1.9228164055897909</v>
      </c>
      <c r="T4762" s="20">
        <v>4.5454925331269393</v>
      </c>
      <c r="Y4762" s="20">
        <f t="shared" si="897"/>
        <v>0.11190861767371475</v>
      </c>
      <c r="Z4762" s="20">
        <f t="shared" si="898"/>
        <v>0.1070789737043172</v>
      </c>
      <c r="AB4762" s="20">
        <v>0</v>
      </c>
      <c r="AC4762" s="20">
        <v>0</v>
      </c>
      <c r="AE4762" s="20">
        <f t="shared" si="899"/>
        <v>0.25190861767371475</v>
      </c>
      <c r="AF4762" s="20">
        <f t="shared" si="900"/>
        <v>0.29047897370431719</v>
      </c>
    </row>
    <row r="4763" spans="1:32" x14ac:dyDescent="0.2">
      <c r="A4763" s="14" t="s">
        <v>4841</v>
      </c>
      <c r="B4763" s="20">
        <v>9.8711507232882953E-2</v>
      </c>
      <c r="C4763" s="20">
        <v>9.4816448739889189E-2</v>
      </c>
      <c r="D4763" s="27">
        <v>9.4817404040855424E-2</v>
      </c>
      <c r="E4763" s="27">
        <f t="shared" si="889"/>
        <v>21.99</v>
      </c>
      <c r="F4763" s="27">
        <f t="shared" si="890"/>
        <v>-21.989899999999999</v>
      </c>
      <c r="G4763" s="27">
        <f t="shared" si="891"/>
        <v>-21.99</v>
      </c>
      <c r="H4763" s="27">
        <f t="shared" si="893"/>
        <v>1000</v>
      </c>
      <c r="I4763" s="27">
        <f t="shared" si="892"/>
        <v>1000</v>
      </c>
      <c r="J4763" s="27">
        <f t="shared" si="894"/>
        <v>1000</v>
      </c>
      <c r="K4763" s="12">
        <v>-28.26</v>
      </c>
      <c r="L4763" s="12">
        <f t="shared" si="895"/>
        <v>22.99</v>
      </c>
      <c r="M4763" s="27"/>
      <c r="N4763" s="27"/>
      <c r="P4763" s="12">
        <v>21.99</v>
      </c>
      <c r="Q4763" s="39">
        <v>40.369999999999997</v>
      </c>
      <c r="R4763" s="12">
        <f t="shared" si="896"/>
        <v>28.26</v>
      </c>
      <c r="S4763" s="12">
        <v>1.889871284360487</v>
      </c>
      <c r="T4763" s="20">
        <v>4.4671251436233952</v>
      </c>
      <c r="Y4763" s="20">
        <f t="shared" si="897"/>
        <v>0.10999119957537401</v>
      </c>
      <c r="Z4763" s="20">
        <f t="shared" si="898"/>
        <v>0.10523285921204384</v>
      </c>
      <c r="AB4763" s="20">
        <v>0</v>
      </c>
      <c r="AC4763" s="20">
        <v>0</v>
      </c>
      <c r="AE4763" s="20">
        <f t="shared" si="899"/>
        <v>0.24999119957537402</v>
      </c>
      <c r="AF4763" s="20">
        <f t="shared" si="900"/>
        <v>0.28863285921204385</v>
      </c>
    </row>
    <row r="4764" spans="1:32" x14ac:dyDescent="0.2">
      <c r="A4764" s="14" t="s">
        <v>4842</v>
      </c>
      <c r="B4764" s="20">
        <v>8.9959684000438994E-2</v>
      </c>
      <c r="C4764" s="20">
        <v>8.594121971724096E-2</v>
      </c>
      <c r="D4764" s="27">
        <v>8.5942307508286964E-2</v>
      </c>
      <c r="E4764" s="27">
        <f t="shared" si="889"/>
        <v>21.03</v>
      </c>
      <c r="F4764" s="27">
        <f t="shared" si="890"/>
        <v>-21.029900000000001</v>
      </c>
      <c r="G4764" s="27">
        <f t="shared" si="891"/>
        <v>-21.03</v>
      </c>
      <c r="H4764" s="27">
        <f t="shared" si="893"/>
        <v>1000</v>
      </c>
      <c r="I4764" s="27">
        <f t="shared" si="892"/>
        <v>1000</v>
      </c>
      <c r="J4764" s="27">
        <f t="shared" si="894"/>
        <v>1000</v>
      </c>
      <c r="K4764" s="12">
        <v>-28.26</v>
      </c>
      <c r="L4764" s="12">
        <f t="shared" si="895"/>
        <v>22.03</v>
      </c>
      <c r="M4764" s="27"/>
      <c r="N4764" s="27"/>
      <c r="P4764" s="12">
        <v>21.03</v>
      </c>
      <c r="Q4764" s="39">
        <v>42.91</v>
      </c>
      <c r="R4764" s="12">
        <f t="shared" si="896"/>
        <v>28.26</v>
      </c>
      <c r="S4764" s="12">
        <v>1.7538005934145295</v>
      </c>
      <c r="T4764" s="20">
        <v>4.131567151102927</v>
      </c>
      <c r="Y4764" s="20">
        <f t="shared" si="897"/>
        <v>0.10207183562289172</v>
      </c>
      <c r="Z4764" s="20">
        <f t="shared" si="898"/>
        <v>9.7328060074104245E-2</v>
      </c>
      <c r="AB4764" s="20">
        <v>0</v>
      </c>
      <c r="AC4764" s="20">
        <v>0</v>
      </c>
      <c r="AE4764" s="20">
        <f t="shared" si="899"/>
        <v>0.24207183562289175</v>
      </c>
      <c r="AF4764" s="20">
        <f t="shared" si="900"/>
        <v>0.28072806007410422</v>
      </c>
    </row>
    <row r="4765" spans="1:32" x14ac:dyDescent="0.2">
      <c r="A4765" s="14" t="s">
        <v>4843</v>
      </c>
      <c r="B4765" s="20">
        <v>8.6213151680379338E-2</v>
      </c>
      <c r="C4765" s="20">
        <v>8.2834143774370414E-2</v>
      </c>
      <c r="D4765" s="27">
        <v>8.2835405798225306E-2</v>
      </c>
      <c r="E4765" s="27">
        <f t="shared" si="889"/>
        <v>16.190000000000001</v>
      </c>
      <c r="F4765" s="27">
        <f t="shared" si="890"/>
        <v>-16.189900000000002</v>
      </c>
      <c r="G4765" s="27">
        <f t="shared" si="891"/>
        <v>-16.190000000000001</v>
      </c>
      <c r="H4765" s="27">
        <f t="shared" si="893"/>
        <v>1000</v>
      </c>
      <c r="I4765" s="27">
        <f t="shared" si="892"/>
        <v>1000</v>
      </c>
      <c r="J4765" s="27">
        <f t="shared" si="894"/>
        <v>1000</v>
      </c>
      <c r="K4765" s="12">
        <v>-28.26</v>
      </c>
      <c r="L4765" s="12">
        <f t="shared" si="895"/>
        <v>17.190000000000001</v>
      </c>
      <c r="M4765" s="27"/>
      <c r="N4765" s="27"/>
      <c r="P4765" s="12">
        <v>16.190000000000001</v>
      </c>
      <c r="Q4765" s="39">
        <v>45</v>
      </c>
      <c r="R4765" s="12">
        <f t="shared" si="896"/>
        <v>28.26</v>
      </c>
      <c r="S4765" s="12">
        <v>1.6500611227218196</v>
      </c>
      <c r="T4765" s="20">
        <v>3.899732181214544</v>
      </c>
      <c r="Y4765" s="20">
        <f t="shared" si="897"/>
        <v>9.6034160507537658E-2</v>
      </c>
      <c r="Z4765" s="20">
        <f t="shared" si="898"/>
        <v>9.1866682574636233E-2</v>
      </c>
      <c r="AB4765" s="20">
        <v>0</v>
      </c>
      <c r="AC4765" s="20">
        <v>0</v>
      </c>
      <c r="AE4765" s="20">
        <f t="shared" si="899"/>
        <v>0.23603416050753767</v>
      </c>
      <c r="AF4765" s="20">
        <f t="shared" si="900"/>
        <v>0.27526668257463627</v>
      </c>
    </row>
    <row r="4766" spans="1:32" x14ac:dyDescent="0.2">
      <c r="A4766" s="14" t="s">
        <v>4844</v>
      </c>
      <c r="B4766" s="20">
        <v>8.3763183151478848E-2</v>
      </c>
      <c r="C4766" s="20">
        <v>8.013791271979763E-2</v>
      </c>
      <c r="D4766" s="27">
        <v>8.0139405086786283E-2</v>
      </c>
      <c r="E4766" s="27">
        <f t="shared" si="889"/>
        <v>13.06</v>
      </c>
      <c r="F4766" s="27">
        <f t="shared" si="890"/>
        <v>-13.059900000000001</v>
      </c>
      <c r="G4766" s="27">
        <f t="shared" si="891"/>
        <v>-13.06</v>
      </c>
      <c r="H4766" s="27">
        <f t="shared" si="893"/>
        <v>1000</v>
      </c>
      <c r="I4766" s="27">
        <f t="shared" si="892"/>
        <v>1000</v>
      </c>
      <c r="J4766" s="27">
        <f t="shared" si="894"/>
        <v>1000</v>
      </c>
      <c r="K4766" s="12">
        <v>-28.26</v>
      </c>
      <c r="L4766" s="12">
        <f t="shared" si="895"/>
        <v>14.06</v>
      </c>
      <c r="M4766" s="27"/>
      <c r="N4766" s="27"/>
      <c r="P4766" s="12">
        <v>13.06</v>
      </c>
      <c r="Q4766" s="39">
        <v>42.72</v>
      </c>
      <c r="R4766" s="12">
        <f t="shared" si="896"/>
        <v>28.26</v>
      </c>
      <c r="S4766" s="12">
        <v>1.6282063263396398</v>
      </c>
      <c r="T4766" s="20">
        <v>3.8400936512675981</v>
      </c>
      <c r="Y4766" s="20">
        <f t="shared" si="897"/>
        <v>9.4762203369268883E-2</v>
      </c>
      <c r="Z4766" s="20">
        <f t="shared" si="898"/>
        <v>9.0461767148329264E-2</v>
      </c>
      <c r="AB4766" s="20">
        <v>0</v>
      </c>
      <c r="AC4766" s="20">
        <v>0</v>
      </c>
      <c r="AE4766" s="20">
        <f t="shared" si="899"/>
        <v>0.2347622033692689</v>
      </c>
      <c r="AF4766" s="20">
        <f t="shared" si="900"/>
        <v>0.27386176714832927</v>
      </c>
    </row>
    <row r="4767" spans="1:32" x14ac:dyDescent="0.2">
      <c r="A4767" s="14" t="s">
        <v>4845</v>
      </c>
      <c r="B4767" s="20">
        <v>7.8122155532963117E-2</v>
      </c>
      <c r="C4767" s="20">
        <v>7.5019333528818011E-2</v>
      </c>
      <c r="D4767" s="27">
        <v>7.5020889363829502E-2</v>
      </c>
      <c r="E4767" s="27">
        <f t="shared" si="889"/>
        <v>13.06</v>
      </c>
      <c r="F4767" s="27">
        <f t="shared" si="890"/>
        <v>-13.059900000000001</v>
      </c>
      <c r="G4767" s="27">
        <f t="shared" si="891"/>
        <v>-13.06</v>
      </c>
      <c r="H4767" s="27">
        <f t="shared" si="893"/>
        <v>1000</v>
      </c>
      <c r="I4767" s="27">
        <f t="shared" si="892"/>
        <v>1000</v>
      </c>
      <c r="J4767" s="27">
        <f t="shared" si="894"/>
        <v>1000</v>
      </c>
      <c r="K4767" s="12">
        <v>-28.26</v>
      </c>
      <c r="L4767" s="12">
        <f t="shared" si="895"/>
        <v>14.06</v>
      </c>
      <c r="M4767" s="27"/>
      <c r="N4767" s="27"/>
      <c r="P4767" s="12">
        <v>13.06</v>
      </c>
      <c r="Q4767" s="39">
        <v>41.37</v>
      </c>
      <c r="R4767" s="12">
        <f t="shared" si="896"/>
        <v>28.26</v>
      </c>
      <c r="S4767" s="12">
        <v>1.4844571719761679</v>
      </c>
      <c r="T4767" s="20">
        <v>3.4901784600747621</v>
      </c>
      <c r="Y4767" s="20">
        <f t="shared" si="897"/>
        <v>8.6395950039093436E-2</v>
      </c>
      <c r="Z4767" s="20">
        <f t="shared" si="898"/>
        <v>8.2218752935147091E-2</v>
      </c>
      <c r="AB4767" s="20">
        <v>0</v>
      </c>
      <c r="AC4767" s="20">
        <v>0</v>
      </c>
      <c r="AE4767" s="20">
        <f t="shared" si="899"/>
        <v>0.22639595003909346</v>
      </c>
      <c r="AF4767" s="20">
        <f t="shared" si="900"/>
        <v>0.26561875293514708</v>
      </c>
    </row>
    <row r="4768" spans="1:32" x14ac:dyDescent="0.2">
      <c r="A4768" s="14" t="s">
        <v>4846</v>
      </c>
      <c r="B4768" s="20">
        <v>7.6105645503816474E-2</v>
      </c>
      <c r="C4768" s="20">
        <v>7.2785984999804321E-2</v>
      </c>
      <c r="D4768" s="27">
        <v>7.2787552208162312E-2</v>
      </c>
      <c r="E4768" s="27">
        <f t="shared" si="889"/>
        <v>13.02</v>
      </c>
      <c r="F4768" s="27">
        <f t="shared" si="890"/>
        <v>-13.0199</v>
      </c>
      <c r="G4768" s="27">
        <f t="shared" si="891"/>
        <v>-13.02</v>
      </c>
      <c r="H4768" s="27">
        <f t="shared" si="893"/>
        <v>1000</v>
      </c>
      <c r="I4768" s="27">
        <f t="shared" si="892"/>
        <v>1000</v>
      </c>
      <c r="J4768" s="27">
        <f t="shared" si="894"/>
        <v>1000</v>
      </c>
      <c r="K4768" s="12">
        <v>-28.26</v>
      </c>
      <c r="L4768" s="12">
        <f t="shared" si="895"/>
        <v>14.02</v>
      </c>
      <c r="M4768" s="27"/>
      <c r="N4768" s="27"/>
      <c r="P4768" s="12">
        <v>13.02</v>
      </c>
      <c r="Q4768" s="39">
        <v>40</v>
      </c>
      <c r="R4768" s="12">
        <f t="shared" si="896"/>
        <v>28.26</v>
      </c>
      <c r="S4768" s="12">
        <v>1.4674521737134825</v>
      </c>
      <c r="T4768" s="20">
        <v>3.4438850428656562</v>
      </c>
      <c r="Y4768" s="20">
        <f t="shared" si="897"/>
        <v>8.5406252924179679E-2</v>
      </c>
      <c r="Z4768" s="20">
        <f t="shared" si="898"/>
        <v>8.1128210696238878E-2</v>
      </c>
      <c r="AB4768" s="20">
        <v>0</v>
      </c>
      <c r="AC4768" s="20">
        <v>0</v>
      </c>
      <c r="AE4768" s="20">
        <f t="shared" si="899"/>
        <v>0.22540625292417971</v>
      </c>
      <c r="AF4768" s="20">
        <f t="shared" si="900"/>
        <v>0.26452821069623889</v>
      </c>
    </row>
    <row r="4769" spans="1:32" x14ac:dyDescent="0.2">
      <c r="A4769" s="14" t="s">
        <v>4847</v>
      </c>
      <c r="B4769" s="20">
        <v>7.3274880594684386E-2</v>
      </c>
      <c r="C4769" s="20">
        <v>7.0427535591629536E-2</v>
      </c>
      <c r="D4769" s="27">
        <v>7.042915173767933E-2</v>
      </c>
      <c r="E4769" s="27">
        <f t="shared" si="889"/>
        <v>20.03</v>
      </c>
      <c r="F4769" s="27">
        <f t="shared" si="890"/>
        <v>-20.029900000000001</v>
      </c>
      <c r="G4769" s="27">
        <f t="shared" si="891"/>
        <v>-20.03</v>
      </c>
      <c r="H4769" s="27">
        <f t="shared" si="893"/>
        <v>1000</v>
      </c>
      <c r="I4769" s="27">
        <f t="shared" si="892"/>
        <v>1000</v>
      </c>
      <c r="J4769" s="27">
        <f t="shared" si="894"/>
        <v>1000</v>
      </c>
      <c r="K4769" s="12">
        <v>-28.26</v>
      </c>
      <c r="L4769" s="12">
        <f t="shared" si="895"/>
        <v>21.03</v>
      </c>
      <c r="M4769" s="27"/>
      <c r="N4769" s="27"/>
      <c r="P4769" s="12">
        <v>20.03</v>
      </c>
      <c r="Q4769" s="39">
        <v>39.94</v>
      </c>
      <c r="R4769" s="12">
        <f t="shared" si="896"/>
        <v>28.26</v>
      </c>
      <c r="S4769" s="12">
        <v>1.3882875469302827</v>
      </c>
      <c r="T4769" s="20">
        <v>3.265108017516003</v>
      </c>
      <c r="Y4769" s="20">
        <f t="shared" si="897"/>
        <v>8.0798842707474144E-2</v>
      </c>
      <c r="Z4769" s="20">
        <f t="shared" si="898"/>
        <v>7.6916728605609969E-2</v>
      </c>
      <c r="AB4769" s="20">
        <v>0</v>
      </c>
      <c r="AC4769" s="20">
        <v>0</v>
      </c>
      <c r="AE4769" s="20">
        <f t="shared" si="899"/>
        <v>0.22079884270747416</v>
      </c>
      <c r="AF4769" s="20">
        <f t="shared" si="900"/>
        <v>0.26031672860560995</v>
      </c>
    </row>
    <row r="4770" spans="1:32" x14ac:dyDescent="0.2">
      <c r="A4770" s="14" t="s">
        <v>4848</v>
      </c>
      <c r="B4770" s="20">
        <v>7.6731699793170044E-2</v>
      </c>
      <c r="C4770" s="20">
        <v>7.446390119653154E-2</v>
      </c>
      <c r="D4770" s="27">
        <v>7.4465407640454923E-2</v>
      </c>
      <c r="E4770" s="27">
        <f t="shared" si="889"/>
        <v>22.4</v>
      </c>
      <c r="F4770" s="27">
        <f t="shared" si="890"/>
        <v>-22.399899999999999</v>
      </c>
      <c r="G4770" s="27">
        <f t="shared" si="891"/>
        <v>-22.4</v>
      </c>
      <c r="H4770" s="27">
        <f t="shared" si="893"/>
        <v>1000</v>
      </c>
      <c r="I4770" s="27">
        <f t="shared" si="892"/>
        <v>1000</v>
      </c>
      <c r="J4770" s="27">
        <f t="shared" si="894"/>
        <v>1000</v>
      </c>
      <c r="K4770" s="12">
        <v>-28.26</v>
      </c>
      <c r="L4770" s="12">
        <f t="shared" si="895"/>
        <v>23.4</v>
      </c>
      <c r="M4770" s="27"/>
      <c r="N4770" s="27"/>
      <c r="P4770" s="12">
        <v>22.4</v>
      </c>
      <c r="Q4770" s="39">
        <v>41.55</v>
      </c>
      <c r="R4770" s="12">
        <f t="shared" si="896"/>
        <v>28.26</v>
      </c>
      <c r="S4770" s="12">
        <v>1.4097692819186551</v>
      </c>
      <c r="T4770" s="20">
        <v>3.3391499342990332</v>
      </c>
      <c r="Y4770" s="20">
        <f t="shared" si="897"/>
        <v>8.2049087536254062E-2</v>
      </c>
      <c r="Z4770" s="20">
        <f t="shared" si="898"/>
        <v>7.8660947169923223E-2</v>
      </c>
      <c r="AB4770" s="20">
        <v>0</v>
      </c>
      <c r="AC4770" s="20">
        <v>0</v>
      </c>
      <c r="AE4770" s="20">
        <f t="shared" si="899"/>
        <v>0.22204908753625408</v>
      </c>
      <c r="AF4770" s="20">
        <f t="shared" si="900"/>
        <v>0.26206094716992323</v>
      </c>
    </row>
    <row r="4771" spans="1:32" x14ac:dyDescent="0.2">
      <c r="A4771" s="14" t="s">
        <v>4849</v>
      </c>
      <c r="B4771" s="20">
        <v>7.9597351629731597E-2</v>
      </c>
      <c r="C4771" s="20">
        <v>7.7243587349771256E-2</v>
      </c>
      <c r="D4771" s="27">
        <v>7.7245007348960906E-2</v>
      </c>
      <c r="E4771" s="27">
        <f t="shared" si="889"/>
        <v>27.37</v>
      </c>
      <c r="F4771" s="27">
        <f t="shared" si="890"/>
        <v>-27.369900000000001</v>
      </c>
      <c r="G4771" s="27">
        <f t="shared" si="891"/>
        <v>-27.37</v>
      </c>
      <c r="H4771" s="27">
        <f t="shared" si="893"/>
        <v>1000</v>
      </c>
      <c r="I4771" s="27">
        <f t="shared" si="892"/>
        <v>1000</v>
      </c>
      <c r="J4771" s="27">
        <f t="shared" si="894"/>
        <v>1000</v>
      </c>
      <c r="K4771" s="12">
        <v>-28.26</v>
      </c>
      <c r="L4771" s="12">
        <f t="shared" si="895"/>
        <v>28.37</v>
      </c>
      <c r="M4771" s="27"/>
      <c r="N4771" s="27"/>
      <c r="P4771" s="12">
        <v>27.37</v>
      </c>
      <c r="Q4771" s="39">
        <v>44</v>
      </c>
      <c r="R4771" s="12">
        <f t="shared" si="896"/>
        <v>28.26</v>
      </c>
      <c r="S4771" s="12">
        <v>1.4729937857352469</v>
      </c>
      <c r="T4771" s="20">
        <v>3.501130706367197</v>
      </c>
      <c r="Y4771" s="20">
        <f t="shared" si="897"/>
        <v>8.5728776769533221E-2</v>
      </c>
      <c r="Z4771" s="20">
        <f t="shared" si="898"/>
        <v>8.2476756943338503E-2</v>
      </c>
      <c r="AB4771" s="20">
        <v>0</v>
      </c>
      <c r="AC4771" s="20">
        <v>0</v>
      </c>
      <c r="AE4771" s="20">
        <f t="shared" si="899"/>
        <v>0.22572877676953323</v>
      </c>
      <c r="AF4771" s="20">
        <f t="shared" si="900"/>
        <v>0.26587675694333851</v>
      </c>
    </row>
    <row r="4772" spans="1:32" x14ac:dyDescent="0.2">
      <c r="A4772" s="14" t="s">
        <v>4850</v>
      </c>
      <c r="B4772" s="20">
        <v>8.3789546660674993E-2</v>
      </c>
      <c r="C4772" s="20">
        <v>8.0818207099788986E-2</v>
      </c>
      <c r="D4772" s="27">
        <v>8.0819689090476696E-2</v>
      </c>
      <c r="E4772" s="27">
        <f t="shared" si="889"/>
        <v>28.07</v>
      </c>
      <c r="F4772" s="27">
        <f t="shared" si="890"/>
        <v>-28.069900000000001</v>
      </c>
      <c r="G4772" s="27">
        <f t="shared" si="891"/>
        <v>-28.07</v>
      </c>
      <c r="H4772" s="27">
        <f t="shared" si="893"/>
        <v>1000</v>
      </c>
      <c r="I4772" s="27">
        <f t="shared" si="892"/>
        <v>1000</v>
      </c>
      <c r="J4772" s="27">
        <f t="shared" si="894"/>
        <v>1000</v>
      </c>
      <c r="K4772" s="12">
        <v>-28.26</v>
      </c>
      <c r="L4772" s="12">
        <f t="shared" si="895"/>
        <v>29.07</v>
      </c>
      <c r="M4772" s="27"/>
      <c r="N4772" s="27"/>
      <c r="P4772" s="12">
        <v>28.07</v>
      </c>
      <c r="Q4772" s="39">
        <v>50</v>
      </c>
      <c r="R4772" s="12">
        <f t="shared" si="896"/>
        <v>28.26</v>
      </c>
      <c r="S4772" s="12">
        <v>1.5912354427046806</v>
      </c>
      <c r="T4772" s="20">
        <v>3.7774642409472792</v>
      </c>
      <c r="Y4772" s="20">
        <f t="shared" si="897"/>
        <v>9.2610484427337464E-2</v>
      </c>
      <c r="Z4772" s="20">
        <f t="shared" si="898"/>
        <v>8.8986395022661535E-2</v>
      </c>
      <c r="AB4772" s="20">
        <v>0</v>
      </c>
      <c r="AC4772" s="20">
        <v>0</v>
      </c>
      <c r="AE4772" s="20">
        <f t="shared" si="899"/>
        <v>0.23261048442733748</v>
      </c>
      <c r="AF4772" s="20">
        <f t="shared" si="900"/>
        <v>0.27238639502266154</v>
      </c>
    </row>
    <row r="4773" spans="1:32" x14ac:dyDescent="0.2">
      <c r="A4773" s="14" t="s">
        <v>4851</v>
      </c>
      <c r="B4773" s="20">
        <v>9.1375972424308463E-2</v>
      </c>
      <c r="C4773" s="20">
        <v>8.8614423131562009E-2</v>
      </c>
      <c r="D4773" s="27">
        <v>8.8615892848113317E-2</v>
      </c>
      <c r="E4773" s="27">
        <f t="shared" si="889"/>
        <v>30.09</v>
      </c>
      <c r="F4773" s="27">
        <f t="shared" si="890"/>
        <v>-30.0899</v>
      </c>
      <c r="G4773" s="27">
        <f t="shared" si="891"/>
        <v>-30.09</v>
      </c>
      <c r="H4773" s="27">
        <f t="shared" si="893"/>
        <v>1000</v>
      </c>
      <c r="I4773" s="27">
        <f t="shared" si="892"/>
        <v>1000</v>
      </c>
      <c r="J4773" s="27">
        <f t="shared" si="894"/>
        <v>1000</v>
      </c>
      <c r="K4773" s="12">
        <v>-28.26</v>
      </c>
      <c r="L4773" s="12">
        <f t="shared" si="895"/>
        <v>31.09</v>
      </c>
      <c r="M4773" s="27"/>
      <c r="N4773" s="27"/>
      <c r="P4773" s="12">
        <v>30.09</v>
      </c>
      <c r="Q4773" s="39">
        <v>48.6</v>
      </c>
      <c r="R4773" s="12">
        <f t="shared" si="896"/>
        <v>28.26</v>
      </c>
      <c r="S4773" s="12">
        <v>1.7013712659774685</v>
      </c>
      <c r="T4773" s="20">
        <v>4.0505767650688451</v>
      </c>
      <c r="Y4773" s="20">
        <f t="shared" si="897"/>
        <v>9.9020429600981702E-2</v>
      </c>
      <c r="Z4773" s="20">
        <f t="shared" si="898"/>
        <v>9.5420155187396619E-2</v>
      </c>
      <c r="AB4773" s="20">
        <v>0</v>
      </c>
      <c r="AC4773" s="20">
        <v>0</v>
      </c>
      <c r="AE4773" s="20">
        <f t="shared" si="899"/>
        <v>0.23902042960098172</v>
      </c>
      <c r="AF4773" s="20">
        <f t="shared" si="900"/>
        <v>0.27882015518739661</v>
      </c>
    </row>
    <row r="4774" spans="1:32" x14ac:dyDescent="0.2">
      <c r="A4774" s="14" t="s">
        <v>4852</v>
      </c>
      <c r="B4774" s="20">
        <v>9.7285244946285099E-2</v>
      </c>
      <c r="C4774" s="20">
        <v>9.447562454779744E-2</v>
      </c>
      <c r="D4774" s="27">
        <v>9.4477483489383104E-2</v>
      </c>
      <c r="E4774" s="27">
        <f t="shared" si="889"/>
        <v>30.57</v>
      </c>
      <c r="F4774" s="27">
        <f t="shared" si="890"/>
        <v>-30.569900000000001</v>
      </c>
      <c r="G4774" s="27">
        <f t="shared" si="891"/>
        <v>-30.57</v>
      </c>
      <c r="H4774" s="27">
        <f t="shared" si="893"/>
        <v>1000</v>
      </c>
      <c r="I4774" s="27">
        <f t="shared" si="892"/>
        <v>1000</v>
      </c>
      <c r="J4774" s="27">
        <f t="shared" si="894"/>
        <v>1000</v>
      </c>
      <c r="K4774" s="12">
        <v>-28.26</v>
      </c>
      <c r="L4774" s="12">
        <f t="shared" si="895"/>
        <v>31.57</v>
      </c>
      <c r="M4774" s="27"/>
      <c r="N4774" s="27"/>
      <c r="P4774" s="12">
        <v>30.57</v>
      </c>
      <c r="Q4774" s="39">
        <v>48.43</v>
      </c>
      <c r="R4774" s="12">
        <f t="shared" si="896"/>
        <v>28.26</v>
      </c>
      <c r="S4774" s="12">
        <v>1.7915719087224375</v>
      </c>
      <c r="T4774" s="20">
        <v>4.2553074374750155</v>
      </c>
      <c r="Y4774" s="20">
        <f t="shared" si="897"/>
        <v>0.10427013998077943</v>
      </c>
      <c r="Z4774" s="20">
        <f t="shared" si="898"/>
        <v>0.10024303194437736</v>
      </c>
      <c r="AB4774" s="20">
        <v>0</v>
      </c>
      <c r="AC4774" s="20">
        <v>0</v>
      </c>
      <c r="AE4774" s="20">
        <f t="shared" si="899"/>
        <v>0.24427013998077945</v>
      </c>
      <c r="AF4774" s="20">
        <f t="shared" si="900"/>
        <v>0.28364303194437734</v>
      </c>
    </row>
    <row r="4775" spans="1:32" x14ac:dyDescent="0.2">
      <c r="A4775" s="14" t="s">
        <v>4853</v>
      </c>
      <c r="B4775" s="20">
        <v>8.9707938324875003E-2</v>
      </c>
      <c r="C4775" s="20">
        <v>8.5436356419136147E-2</v>
      </c>
      <c r="D4775" s="27">
        <v>8.5438272345174482E-2</v>
      </c>
      <c r="E4775" s="27">
        <f t="shared" si="889"/>
        <v>29</v>
      </c>
      <c r="F4775" s="27">
        <f t="shared" si="890"/>
        <v>-28.9999</v>
      </c>
      <c r="G4775" s="27">
        <f t="shared" si="891"/>
        <v>-29</v>
      </c>
      <c r="H4775" s="27">
        <f t="shared" si="893"/>
        <v>1000</v>
      </c>
      <c r="I4775" s="27">
        <f t="shared" si="892"/>
        <v>1000</v>
      </c>
      <c r="J4775" s="27">
        <f t="shared" si="894"/>
        <v>1000</v>
      </c>
      <c r="K4775" s="12">
        <v>-28.26</v>
      </c>
      <c r="L4775" s="12">
        <f t="shared" si="895"/>
        <v>30</v>
      </c>
      <c r="M4775" s="27"/>
      <c r="N4775" s="27"/>
      <c r="P4775" s="12">
        <v>29</v>
      </c>
      <c r="Q4775" s="39">
        <v>46.35</v>
      </c>
      <c r="R4775" s="12">
        <f t="shared" si="896"/>
        <v>28.26</v>
      </c>
      <c r="S4775" s="12">
        <v>1.7711314449892623</v>
      </c>
      <c r="T4775" s="20">
        <v>4.1668159456921661</v>
      </c>
      <c r="Y4775" s="20">
        <f t="shared" si="897"/>
        <v>0.1030804975196794</v>
      </c>
      <c r="Z4775" s="20">
        <f t="shared" si="898"/>
        <v>9.8158422179293658E-2</v>
      </c>
      <c r="AB4775" s="20">
        <v>0</v>
      </c>
      <c r="AC4775" s="20">
        <v>0</v>
      </c>
      <c r="AE4775" s="20">
        <f t="shared" si="899"/>
        <v>0.24308049751967942</v>
      </c>
      <c r="AF4775" s="20">
        <f t="shared" si="900"/>
        <v>0.28155842217929367</v>
      </c>
    </row>
    <row r="4776" spans="1:32" x14ac:dyDescent="0.2">
      <c r="A4776" s="14" t="s">
        <v>4854</v>
      </c>
      <c r="B4776" s="20">
        <v>7.6257411374218778E-2</v>
      </c>
      <c r="C4776" s="20">
        <v>7.2216325134249304E-2</v>
      </c>
      <c r="D4776" s="27">
        <v>7.2218574144002526E-2</v>
      </c>
      <c r="E4776" s="27">
        <f t="shared" si="889"/>
        <v>26.03</v>
      </c>
      <c r="F4776" s="27">
        <f t="shared" si="890"/>
        <v>-26.029900000000001</v>
      </c>
      <c r="G4776" s="27">
        <f t="shared" si="891"/>
        <v>-26.03</v>
      </c>
      <c r="H4776" s="27">
        <f t="shared" si="893"/>
        <v>1000</v>
      </c>
      <c r="I4776" s="27">
        <f t="shared" si="892"/>
        <v>1000</v>
      </c>
      <c r="J4776" s="27">
        <f t="shared" si="894"/>
        <v>1000</v>
      </c>
      <c r="K4776" s="12">
        <v>-28.26</v>
      </c>
      <c r="L4776" s="12">
        <f t="shared" si="895"/>
        <v>27.03</v>
      </c>
      <c r="M4776" s="27"/>
      <c r="N4776" s="27"/>
      <c r="P4776" s="12">
        <v>26.03</v>
      </c>
      <c r="Q4776" s="39">
        <v>48.85</v>
      </c>
      <c r="R4776" s="12">
        <f t="shared" si="896"/>
        <v>28.26</v>
      </c>
      <c r="S4776" s="12">
        <v>1.5057594770712117</v>
      </c>
      <c r="T4776" s="20">
        <v>3.4981390152603509</v>
      </c>
      <c r="Y4776" s="20">
        <f t="shared" si="897"/>
        <v>8.7635751982492627E-2</v>
      </c>
      <c r="Z4776" s="20">
        <f t="shared" si="898"/>
        <v>8.2406281145385521E-2</v>
      </c>
      <c r="AB4776" s="20">
        <v>0</v>
      </c>
      <c r="AC4776" s="20">
        <v>0</v>
      </c>
      <c r="AE4776" s="20">
        <f t="shared" si="899"/>
        <v>0.22763575198249264</v>
      </c>
      <c r="AF4776" s="20">
        <f t="shared" si="900"/>
        <v>0.26580628114538551</v>
      </c>
    </row>
    <row r="4777" spans="1:32" x14ac:dyDescent="0.2">
      <c r="A4777" s="14" t="s">
        <v>4855</v>
      </c>
      <c r="B4777" s="20">
        <v>5.9151146750106048E-2</v>
      </c>
      <c r="C4777" s="20">
        <v>5.7879459778153328E-2</v>
      </c>
      <c r="D4777" s="27">
        <v>5.7882469697863641E-2</v>
      </c>
      <c r="E4777" s="27">
        <f t="shared" si="889"/>
        <v>24.05</v>
      </c>
      <c r="F4777" s="27">
        <f t="shared" si="890"/>
        <v>-24.049900000000001</v>
      </c>
      <c r="G4777" s="27">
        <f t="shared" si="891"/>
        <v>-24.05</v>
      </c>
      <c r="H4777" s="27">
        <f t="shared" si="893"/>
        <v>1000</v>
      </c>
      <c r="I4777" s="27">
        <f t="shared" si="892"/>
        <v>1000</v>
      </c>
      <c r="J4777" s="27">
        <f t="shared" si="894"/>
        <v>1000</v>
      </c>
      <c r="K4777" s="12">
        <v>-28.26</v>
      </c>
      <c r="L4777" s="12">
        <f t="shared" si="895"/>
        <v>25.05</v>
      </c>
      <c r="M4777" s="27"/>
      <c r="N4777" s="27"/>
      <c r="P4777" s="12">
        <v>24.05</v>
      </c>
      <c r="Q4777" s="39">
        <v>41.95</v>
      </c>
      <c r="R4777" s="12">
        <f t="shared" si="896"/>
        <v>28.26</v>
      </c>
      <c r="S4777" s="12">
        <v>1.0257896964409448</v>
      </c>
      <c r="T4777" s="20">
        <v>2.4014096342173081</v>
      </c>
      <c r="Y4777" s="20">
        <f t="shared" si="897"/>
        <v>5.9701335301138275E-2</v>
      </c>
      <c r="Z4777" s="20">
        <f t="shared" si="898"/>
        <v>5.6570432621249257E-2</v>
      </c>
      <c r="AB4777" s="20">
        <v>0</v>
      </c>
      <c r="AC4777" s="20">
        <v>0</v>
      </c>
      <c r="AE4777" s="20">
        <f t="shared" si="899"/>
        <v>0.19970133530113829</v>
      </c>
      <c r="AF4777" s="20">
        <f t="shared" si="900"/>
        <v>0.23997043262124926</v>
      </c>
    </row>
    <row r="4778" spans="1:32" x14ac:dyDescent="0.2">
      <c r="A4778" s="14" t="s">
        <v>4856</v>
      </c>
      <c r="B4778" s="20">
        <v>5.8753224808984289E-2</v>
      </c>
      <c r="C4778" s="20">
        <v>6.0200090497965146E-2</v>
      </c>
      <c r="D4778" s="27">
        <v>6.0203807315626141E-2</v>
      </c>
      <c r="E4778" s="27">
        <f t="shared" si="889"/>
        <v>23.31</v>
      </c>
      <c r="F4778" s="27">
        <f t="shared" si="890"/>
        <v>-23.309899999999999</v>
      </c>
      <c r="G4778" s="27">
        <f t="shared" si="891"/>
        <v>-23.31</v>
      </c>
      <c r="H4778" s="27">
        <f t="shared" si="893"/>
        <v>1000</v>
      </c>
      <c r="I4778" s="27">
        <f t="shared" si="892"/>
        <v>1000</v>
      </c>
      <c r="J4778" s="27">
        <f t="shared" si="894"/>
        <v>1000</v>
      </c>
      <c r="K4778" s="12">
        <v>-28.26</v>
      </c>
      <c r="L4778" s="12">
        <f t="shared" si="895"/>
        <v>24.31</v>
      </c>
      <c r="M4778" s="27"/>
      <c r="N4778" s="27"/>
      <c r="P4778" s="12">
        <v>23.31</v>
      </c>
      <c r="Q4778" s="39">
        <v>38.64</v>
      </c>
      <c r="R4778" s="12">
        <f t="shared" si="896"/>
        <v>28.26</v>
      </c>
      <c r="S4778" s="12">
        <v>0.78302729137815197</v>
      </c>
      <c r="T4778" s="20">
        <v>1.8358626976451426</v>
      </c>
      <c r="Y4778" s="20">
        <f t="shared" si="897"/>
        <v>4.5572474586851576E-2</v>
      </c>
      <c r="Z4778" s="20">
        <f t="shared" si="898"/>
        <v>4.3247743141852223E-2</v>
      </c>
      <c r="AB4778" s="20">
        <v>0</v>
      </c>
      <c r="AC4778" s="20">
        <v>0</v>
      </c>
      <c r="AE4778" s="20">
        <f t="shared" si="899"/>
        <v>0.18557247458685158</v>
      </c>
      <c r="AF4778" s="20">
        <f t="shared" si="900"/>
        <v>0.22664774314185224</v>
      </c>
    </row>
    <row r="4779" spans="1:32" x14ac:dyDescent="0.2">
      <c r="A4779" s="14" t="s">
        <v>4857</v>
      </c>
      <c r="B4779" s="20">
        <v>5.8903176166907711E-2</v>
      </c>
      <c r="C4779" s="20">
        <v>6.0039807105331064E-2</v>
      </c>
      <c r="D4779" s="27">
        <v>6.0043382333172898E-2</v>
      </c>
      <c r="E4779" s="27">
        <f t="shared" si="889"/>
        <v>22.58</v>
      </c>
      <c r="F4779" s="27">
        <f t="shared" si="890"/>
        <v>-22.579899999999999</v>
      </c>
      <c r="G4779" s="27">
        <f t="shared" si="891"/>
        <v>-22.58</v>
      </c>
      <c r="H4779" s="27">
        <f t="shared" si="893"/>
        <v>1000</v>
      </c>
      <c r="I4779" s="27">
        <f t="shared" si="892"/>
        <v>1000</v>
      </c>
      <c r="J4779" s="27">
        <f t="shared" si="894"/>
        <v>1000</v>
      </c>
      <c r="K4779" s="12">
        <v>-28.26</v>
      </c>
      <c r="L4779" s="12">
        <f t="shared" si="895"/>
        <v>23.58</v>
      </c>
      <c r="M4779" s="27"/>
      <c r="N4779" s="27"/>
      <c r="P4779" s="12">
        <v>22.58</v>
      </c>
      <c r="Q4779" s="39">
        <v>27.8</v>
      </c>
      <c r="R4779" s="12">
        <f t="shared" si="896"/>
        <v>28.26</v>
      </c>
      <c r="S4779" s="12">
        <v>0.80022956701365899</v>
      </c>
      <c r="T4779" s="20">
        <v>1.8622929375842754</v>
      </c>
      <c r="Y4779" s="20">
        <f t="shared" si="897"/>
        <v>4.6573653316976535E-2</v>
      </c>
      <c r="Z4779" s="20">
        <f t="shared" si="898"/>
        <v>4.3870364991259216E-2</v>
      </c>
      <c r="AB4779" s="20">
        <v>0</v>
      </c>
      <c r="AC4779" s="20">
        <v>0</v>
      </c>
      <c r="AE4779" s="20">
        <f t="shared" si="899"/>
        <v>0.18657365331697656</v>
      </c>
      <c r="AF4779" s="20">
        <f t="shared" si="900"/>
        <v>0.22727036499125922</v>
      </c>
    </row>
    <row r="4780" spans="1:32" x14ac:dyDescent="0.2">
      <c r="A4780" s="14" t="s">
        <v>4858</v>
      </c>
      <c r="B4780" s="20">
        <v>6.1173663895982874E-2</v>
      </c>
      <c r="C4780" s="20">
        <v>6.3395962074153489E-2</v>
      </c>
      <c r="D4780" s="27">
        <v>6.3399751375269167E-2</v>
      </c>
      <c r="E4780" s="27">
        <f t="shared" si="889"/>
        <v>23.02</v>
      </c>
      <c r="F4780" s="27">
        <f t="shared" si="890"/>
        <v>-23.0199</v>
      </c>
      <c r="G4780" s="27">
        <f t="shared" si="891"/>
        <v>-23.02</v>
      </c>
      <c r="H4780" s="27">
        <f t="shared" si="893"/>
        <v>1000</v>
      </c>
      <c r="I4780" s="27">
        <f t="shared" si="892"/>
        <v>1000</v>
      </c>
      <c r="J4780" s="27">
        <f t="shared" si="894"/>
        <v>1000</v>
      </c>
      <c r="K4780" s="12">
        <v>-28.26</v>
      </c>
      <c r="L4780" s="12">
        <f t="shared" si="895"/>
        <v>24.02</v>
      </c>
      <c r="M4780" s="27"/>
      <c r="N4780" s="27"/>
      <c r="P4780" s="12">
        <v>23.02</v>
      </c>
      <c r="Q4780" s="39">
        <v>20.38</v>
      </c>
      <c r="R4780" s="12">
        <f t="shared" si="896"/>
        <v>28.26</v>
      </c>
      <c r="S4780" s="12">
        <v>0.74714057928323152</v>
      </c>
      <c r="T4780" s="20">
        <v>1.7474741781253251</v>
      </c>
      <c r="Y4780" s="20">
        <f t="shared" si="897"/>
        <v>4.3483854824859648E-2</v>
      </c>
      <c r="Z4780" s="20">
        <f t="shared" si="898"/>
        <v>4.1165559112629937E-2</v>
      </c>
      <c r="AB4780" s="20">
        <v>0</v>
      </c>
      <c r="AC4780" s="20">
        <v>0</v>
      </c>
      <c r="AE4780" s="20">
        <f t="shared" si="899"/>
        <v>0.18348385482485965</v>
      </c>
      <c r="AF4780" s="20">
        <f t="shared" si="900"/>
        <v>0.22456555911262993</v>
      </c>
    </row>
    <row r="4781" spans="1:32" x14ac:dyDescent="0.2">
      <c r="A4781" s="14" t="s">
        <v>4859</v>
      </c>
      <c r="B4781" s="20">
        <v>7.3559503777047119E-2</v>
      </c>
      <c r="C4781" s="20">
        <v>7.6860009059689052E-2</v>
      </c>
      <c r="D4781" s="27">
        <v>7.6864303299345127E-2</v>
      </c>
      <c r="E4781" s="27">
        <f t="shared" si="889"/>
        <v>23.81</v>
      </c>
      <c r="F4781" s="27">
        <f t="shared" si="890"/>
        <v>-23.809899999999999</v>
      </c>
      <c r="G4781" s="27">
        <f t="shared" si="891"/>
        <v>-23.81</v>
      </c>
      <c r="H4781" s="27">
        <f t="shared" si="893"/>
        <v>1000</v>
      </c>
      <c r="I4781" s="27">
        <f t="shared" si="892"/>
        <v>1000</v>
      </c>
      <c r="J4781" s="27">
        <f t="shared" si="894"/>
        <v>1000</v>
      </c>
      <c r="K4781" s="12">
        <v>-28.26</v>
      </c>
      <c r="L4781" s="12">
        <f t="shared" si="895"/>
        <v>24.81</v>
      </c>
      <c r="M4781" s="27"/>
      <c r="N4781" s="27"/>
      <c r="P4781" s="12">
        <v>23.81</v>
      </c>
      <c r="Q4781" s="39">
        <v>17.87</v>
      </c>
      <c r="R4781" s="12">
        <f t="shared" si="896"/>
        <v>28.26</v>
      </c>
      <c r="S4781" s="12">
        <v>0.840790743032232</v>
      </c>
      <c r="T4781" s="20">
        <v>1.9658139260295719</v>
      </c>
      <c r="Y4781" s="20">
        <f t="shared" si="897"/>
        <v>4.8934328588033642E-2</v>
      </c>
      <c r="Z4781" s="20">
        <f t="shared" si="898"/>
        <v>4.6309027274563701E-2</v>
      </c>
      <c r="AB4781" s="20">
        <v>0</v>
      </c>
      <c r="AC4781" s="20">
        <v>0</v>
      </c>
      <c r="AE4781" s="20">
        <f t="shared" si="899"/>
        <v>0.18893432858803366</v>
      </c>
      <c r="AF4781" s="20">
        <f t="shared" si="900"/>
        <v>0.22970902727456372</v>
      </c>
    </row>
    <row r="4782" spans="1:32" x14ac:dyDescent="0.2">
      <c r="A4782" s="14" t="s">
        <v>4860</v>
      </c>
      <c r="B4782" s="20">
        <v>0.10291439327752219</v>
      </c>
      <c r="C4782" s="20">
        <v>0.10593375567419359</v>
      </c>
      <c r="D4782" s="27">
        <v>0.10593899368137608</v>
      </c>
      <c r="E4782" s="27">
        <f t="shared" si="889"/>
        <v>28.82</v>
      </c>
      <c r="F4782" s="27">
        <f t="shared" si="890"/>
        <v>-28.819900000000001</v>
      </c>
      <c r="G4782" s="27">
        <f t="shared" si="891"/>
        <v>-28.82</v>
      </c>
      <c r="H4782" s="27">
        <f t="shared" si="893"/>
        <v>1000</v>
      </c>
      <c r="I4782" s="27">
        <f t="shared" si="892"/>
        <v>1000</v>
      </c>
      <c r="J4782" s="27">
        <f t="shared" si="894"/>
        <v>1000</v>
      </c>
      <c r="K4782" s="12">
        <v>-28.26</v>
      </c>
      <c r="L4782" s="12">
        <f t="shared" si="895"/>
        <v>29.82</v>
      </c>
      <c r="M4782" s="27"/>
      <c r="N4782" s="27"/>
      <c r="P4782" s="12">
        <v>28.82</v>
      </c>
      <c r="Q4782" s="39">
        <v>19.13</v>
      </c>
      <c r="R4782" s="12">
        <f t="shared" si="896"/>
        <v>28.26</v>
      </c>
      <c r="S4782" s="12">
        <v>1.3531788232569739</v>
      </c>
      <c r="T4782" s="20">
        <v>3.20737820584469</v>
      </c>
      <c r="Y4782" s="20">
        <f t="shared" si="897"/>
        <v>7.875550215600674E-2</v>
      </c>
      <c r="Z4782" s="20">
        <f t="shared" si="898"/>
        <v>7.5556777194215774E-2</v>
      </c>
      <c r="AB4782" s="20">
        <v>0</v>
      </c>
      <c r="AC4782" s="20">
        <v>0</v>
      </c>
      <c r="AE4782" s="20">
        <f t="shared" si="899"/>
        <v>0.21875550215600675</v>
      </c>
      <c r="AF4782" s="20">
        <f t="shared" si="900"/>
        <v>0.25895677719421578</v>
      </c>
    </row>
    <row r="4783" spans="1:32" x14ac:dyDescent="0.2">
      <c r="A4783" s="14" t="s">
        <v>4861</v>
      </c>
      <c r="B4783" s="20">
        <v>0.13913779581631386</v>
      </c>
      <c r="C4783" s="20">
        <v>0.14227835392280197</v>
      </c>
      <c r="D4783" s="27">
        <v>0.14228220721281062</v>
      </c>
      <c r="E4783" s="27">
        <f t="shared" si="889"/>
        <v>33.090000000000003</v>
      </c>
      <c r="F4783" s="27">
        <f t="shared" si="890"/>
        <v>-33.0899</v>
      </c>
      <c r="G4783" s="27">
        <f t="shared" si="891"/>
        <v>-33.090000000000003</v>
      </c>
      <c r="H4783" s="27">
        <f t="shared" si="893"/>
        <v>1000</v>
      </c>
      <c r="I4783" s="27">
        <f t="shared" si="892"/>
        <v>1000</v>
      </c>
      <c r="J4783" s="27">
        <f t="shared" si="894"/>
        <v>1000</v>
      </c>
      <c r="K4783" s="12">
        <v>-28.26</v>
      </c>
      <c r="L4783" s="12">
        <f t="shared" si="895"/>
        <v>34.090000000000003</v>
      </c>
      <c r="M4783" s="27"/>
      <c r="N4783" s="27"/>
      <c r="P4783" s="12">
        <v>33.090000000000003</v>
      </c>
      <c r="Q4783" s="39">
        <v>30.05</v>
      </c>
      <c r="R4783" s="12">
        <f t="shared" si="896"/>
        <v>28.26</v>
      </c>
      <c r="S4783" s="12">
        <v>2.0247712920908931</v>
      </c>
      <c r="T4783" s="20">
        <v>4.9354957109394935</v>
      </c>
      <c r="Y4783" s="20">
        <f t="shared" si="897"/>
        <v>0.1178424293367784</v>
      </c>
      <c r="Z4783" s="20">
        <f t="shared" si="898"/>
        <v>0.11626634772753713</v>
      </c>
      <c r="AB4783" s="20">
        <v>2.9436321675449836E-2</v>
      </c>
      <c r="AC4783" s="20">
        <v>0</v>
      </c>
      <c r="AE4783" s="20">
        <f t="shared" si="899"/>
        <v>0.25784242933677842</v>
      </c>
      <c r="AF4783" s="20">
        <f t="shared" si="900"/>
        <v>0.29966634772753714</v>
      </c>
    </row>
    <row r="4784" spans="1:32" x14ac:dyDescent="0.2">
      <c r="A4784" s="14" t="s">
        <v>4862</v>
      </c>
      <c r="B4784" s="20">
        <v>0.15095401929713267</v>
      </c>
      <c r="C4784" s="20">
        <v>0.15304572069902003</v>
      </c>
      <c r="D4784" s="27">
        <v>0.15304871301801615</v>
      </c>
      <c r="E4784" s="27">
        <f t="shared" si="889"/>
        <v>35.39</v>
      </c>
      <c r="F4784" s="27">
        <f t="shared" si="890"/>
        <v>-35.389899999999997</v>
      </c>
      <c r="G4784" s="27">
        <f t="shared" si="891"/>
        <v>-35.39</v>
      </c>
      <c r="H4784" s="27">
        <f t="shared" si="893"/>
        <v>1000</v>
      </c>
      <c r="I4784" s="27">
        <f t="shared" si="892"/>
        <v>1000</v>
      </c>
      <c r="J4784" s="27">
        <f t="shared" si="894"/>
        <v>1000</v>
      </c>
      <c r="K4784" s="12">
        <v>-28.26</v>
      </c>
      <c r="L4784" s="12">
        <f t="shared" si="895"/>
        <v>36.39</v>
      </c>
      <c r="M4784" s="27"/>
      <c r="N4784" s="27"/>
      <c r="P4784" s="12">
        <v>35.39</v>
      </c>
      <c r="Q4784" s="39">
        <v>39.869999999999997</v>
      </c>
      <c r="R4784" s="12">
        <f t="shared" si="896"/>
        <v>28.26</v>
      </c>
      <c r="S4784" s="12">
        <v>2.294141633545514</v>
      </c>
      <c r="T4784" s="20">
        <v>5.5668805149393989</v>
      </c>
      <c r="Y4784" s="20">
        <f t="shared" si="897"/>
        <v>0.13351988167536336</v>
      </c>
      <c r="Z4784" s="20">
        <f t="shared" si="898"/>
        <v>0.13113999152567191</v>
      </c>
      <c r="AB4784" s="20">
        <v>4.1252851005857974E-2</v>
      </c>
      <c r="AC4784" s="20">
        <v>0</v>
      </c>
      <c r="AE4784" s="20">
        <f t="shared" si="899"/>
        <v>0.27351988167536334</v>
      </c>
      <c r="AF4784" s="20">
        <f t="shared" si="900"/>
        <v>0.31453999152567191</v>
      </c>
    </row>
    <row r="4785" spans="1:32" x14ac:dyDescent="0.2">
      <c r="A4785" s="14" t="s">
        <v>4863</v>
      </c>
      <c r="B4785" s="20">
        <v>0.13399696960288465</v>
      </c>
      <c r="C4785" s="20">
        <v>0.13173521464603299</v>
      </c>
      <c r="D4785" s="27">
        <v>0.13173681907419255</v>
      </c>
      <c r="E4785" s="27">
        <f t="shared" si="889"/>
        <v>32.979999999999997</v>
      </c>
      <c r="F4785" s="27">
        <f t="shared" si="890"/>
        <v>-32.979899999999994</v>
      </c>
      <c r="G4785" s="27">
        <f t="shared" si="891"/>
        <v>-32.979999999999997</v>
      </c>
      <c r="H4785" s="27">
        <f t="shared" si="893"/>
        <v>1000</v>
      </c>
      <c r="I4785" s="27">
        <f t="shared" si="892"/>
        <v>1000</v>
      </c>
      <c r="J4785" s="27">
        <f t="shared" si="894"/>
        <v>1000</v>
      </c>
      <c r="K4785" s="12">
        <v>-28.26</v>
      </c>
      <c r="L4785" s="12">
        <f t="shared" si="895"/>
        <v>33.979999999999997</v>
      </c>
      <c r="M4785" s="27"/>
      <c r="N4785" s="27"/>
      <c r="P4785" s="12">
        <v>32.979999999999997</v>
      </c>
      <c r="Q4785" s="39">
        <v>46.08</v>
      </c>
      <c r="R4785" s="12">
        <f t="shared" si="896"/>
        <v>28.26</v>
      </c>
      <c r="S4785" s="12">
        <v>2.3027734231085129</v>
      </c>
      <c r="T4785" s="20">
        <v>5.4552318502365909</v>
      </c>
      <c r="Y4785" s="20">
        <f t="shared" si="897"/>
        <v>0.13402225498320355</v>
      </c>
      <c r="Z4785" s="20">
        <f t="shared" si="898"/>
        <v>0.12850986413140031</v>
      </c>
      <c r="AB4785" s="20">
        <v>2.4296307149750326E-2</v>
      </c>
      <c r="AC4785" s="20">
        <v>0</v>
      </c>
      <c r="AE4785" s="20">
        <f t="shared" si="899"/>
        <v>0.27402225498320354</v>
      </c>
      <c r="AF4785" s="20">
        <f t="shared" si="900"/>
        <v>0.31190986413140032</v>
      </c>
    </row>
    <row r="4786" spans="1:32" x14ac:dyDescent="0.2">
      <c r="A4786" s="14" t="s">
        <v>4864</v>
      </c>
      <c r="B4786" s="20">
        <v>0.12054787925265535</v>
      </c>
      <c r="C4786" s="20">
        <v>0.11899732241497961</v>
      </c>
      <c r="D4786" s="27">
        <v>0.11899970390389761</v>
      </c>
      <c r="E4786" s="27">
        <f t="shared" si="889"/>
        <v>30.53</v>
      </c>
      <c r="F4786" s="27">
        <f t="shared" si="890"/>
        <v>-30.529900000000001</v>
      </c>
      <c r="G4786" s="27">
        <f t="shared" si="891"/>
        <v>-30.53</v>
      </c>
      <c r="H4786" s="27">
        <f t="shared" si="893"/>
        <v>1000</v>
      </c>
      <c r="I4786" s="27">
        <f t="shared" si="892"/>
        <v>1000</v>
      </c>
      <c r="J4786" s="27">
        <f t="shared" si="894"/>
        <v>1000</v>
      </c>
      <c r="K4786" s="12">
        <v>-28.26</v>
      </c>
      <c r="L4786" s="12">
        <f t="shared" si="895"/>
        <v>31.53</v>
      </c>
      <c r="M4786" s="27"/>
      <c r="N4786" s="27"/>
      <c r="P4786" s="12">
        <v>30.53</v>
      </c>
      <c r="Q4786" s="39">
        <v>50.62</v>
      </c>
      <c r="R4786" s="12">
        <f t="shared" si="896"/>
        <v>28.26</v>
      </c>
      <c r="S4786" s="12">
        <v>2.0328379310042179</v>
      </c>
      <c r="T4786" s="20">
        <v>4.8173235123753253</v>
      </c>
      <c r="Y4786" s="20">
        <f t="shared" si="897"/>
        <v>0.11831191067022181</v>
      </c>
      <c r="Z4786" s="20">
        <f t="shared" si="898"/>
        <v>0.11348254428920454</v>
      </c>
      <c r="AB4786" s="20">
        <v>1.0846856689870427E-2</v>
      </c>
      <c r="AC4786" s="20">
        <v>0</v>
      </c>
      <c r="AE4786" s="20">
        <f t="shared" si="899"/>
        <v>0.25831191067022186</v>
      </c>
      <c r="AF4786" s="20">
        <f t="shared" si="900"/>
        <v>0.29688254428920458</v>
      </c>
    </row>
    <row r="4787" spans="1:32" x14ac:dyDescent="0.2">
      <c r="A4787" s="14" t="s">
        <v>4865</v>
      </c>
      <c r="B4787" s="20">
        <v>0.11568857029007171</v>
      </c>
      <c r="C4787" s="20">
        <v>0.11366920327469272</v>
      </c>
      <c r="D4787" s="27">
        <v>0.1136712756686523</v>
      </c>
      <c r="E4787" s="27">
        <f t="shared" si="889"/>
        <v>30.22</v>
      </c>
      <c r="F4787" s="27">
        <f t="shared" si="890"/>
        <v>-30.219899999999999</v>
      </c>
      <c r="G4787" s="27">
        <f t="shared" si="891"/>
        <v>-30.22</v>
      </c>
      <c r="H4787" s="27">
        <f t="shared" si="893"/>
        <v>1000</v>
      </c>
      <c r="I4787" s="27">
        <f t="shared" si="892"/>
        <v>1000</v>
      </c>
      <c r="J4787" s="27">
        <f t="shared" si="894"/>
        <v>1000</v>
      </c>
      <c r="K4787" s="12">
        <v>-28.26</v>
      </c>
      <c r="L4787" s="12">
        <f t="shared" si="895"/>
        <v>31.22</v>
      </c>
      <c r="M4787" s="27"/>
      <c r="N4787" s="27"/>
      <c r="P4787" s="12">
        <v>30.22</v>
      </c>
      <c r="Q4787" s="39">
        <v>49.93</v>
      </c>
      <c r="R4787" s="12">
        <f t="shared" si="896"/>
        <v>28.26</v>
      </c>
      <c r="S4787" s="12">
        <v>1.998005526391339</v>
      </c>
      <c r="T4787" s="20">
        <v>4.7342668688867215</v>
      </c>
      <c r="Y4787" s="20">
        <f t="shared" si="897"/>
        <v>0.11628465198907739</v>
      </c>
      <c r="Z4787" s="20">
        <f t="shared" si="898"/>
        <v>0.11152596420920891</v>
      </c>
      <c r="AB4787" s="20">
        <v>5.98765044338051E-3</v>
      </c>
      <c r="AC4787" s="20">
        <v>0</v>
      </c>
      <c r="AE4787" s="20">
        <f t="shared" si="899"/>
        <v>0.25628465198907741</v>
      </c>
      <c r="AF4787" s="20">
        <f t="shared" si="900"/>
        <v>0.29492596420920891</v>
      </c>
    </row>
    <row r="4788" spans="1:32" x14ac:dyDescent="0.2">
      <c r="A4788" s="14" t="s">
        <v>4866</v>
      </c>
      <c r="B4788" s="20">
        <v>0.10601919068246823</v>
      </c>
      <c r="C4788" s="20">
        <v>0.10378751987838275</v>
      </c>
      <c r="D4788" s="27">
        <v>0.10378969811043813</v>
      </c>
      <c r="E4788" s="27">
        <f t="shared" si="889"/>
        <v>27.17</v>
      </c>
      <c r="F4788" s="27">
        <f t="shared" si="890"/>
        <v>-27.169900000000002</v>
      </c>
      <c r="G4788" s="27">
        <f t="shared" si="891"/>
        <v>-27.17</v>
      </c>
      <c r="H4788" s="27">
        <f t="shared" si="893"/>
        <v>1000</v>
      </c>
      <c r="I4788" s="27">
        <f t="shared" si="892"/>
        <v>1000</v>
      </c>
      <c r="J4788" s="27">
        <f t="shared" si="894"/>
        <v>1000</v>
      </c>
      <c r="K4788" s="12">
        <v>-28.26</v>
      </c>
      <c r="L4788" s="12">
        <f t="shared" si="895"/>
        <v>28.17</v>
      </c>
      <c r="M4788" s="27"/>
      <c r="N4788" s="27"/>
      <c r="P4788" s="12">
        <v>27.17</v>
      </c>
      <c r="Q4788" s="39">
        <v>50.5</v>
      </c>
      <c r="R4788" s="12">
        <f t="shared" si="896"/>
        <v>28.26</v>
      </c>
      <c r="S4788" s="12">
        <v>1.8541080895787201</v>
      </c>
      <c r="T4788" s="20">
        <v>4.3784440452556073</v>
      </c>
      <c r="Y4788" s="20">
        <f t="shared" si="897"/>
        <v>0.10790976856615826</v>
      </c>
      <c r="Z4788" s="20">
        <f t="shared" si="898"/>
        <v>0.10314378285101374</v>
      </c>
      <c r="AB4788" s="20">
        <v>0</v>
      </c>
      <c r="AC4788" s="20">
        <v>0</v>
      </c>
      <c r="AE4788" s="20">
        <f t="shared" si="899"/>
        <v>0.24790976856615826</v>
      </c>
      <c r="AF4788" s="20">
        <f t="shared" si="900"/>
        <v>0.28654378285101373</v>
      </c>
    </row>
    <row r="4789" spans="1:32" x14ac:dyDescent="0.2">
      <c r="A4789" s="14" t="s">
        <v>4867</v>
      </c>
      <c r="B4789" s="20">
        <v>0.10187971591712248</v>
      </c>
      <c r="C4789" s="20">
        <v>0.10028712553758638</v>
      </c>
      <c r="D4789" s="27">
        <v>0.10028947359171599</v>
      </c>
      <c r="E4789" s="27">
        <f t="shared" si="889"/>
        <v>27.92</v>
      </c>
      <c r="F4789" s="27">
        <f t="shared" si="890"/>
        <v>-27.919900000000002</v>
      </c>
      <c r="G4789" s="27">
        <f t="shared" si="891"/>
        <v>-27.92</v>
      </c>
      <c r="H4789" s="27">
        <f t="shared" si="893"/>
        <v>1000</v>
      </c>
      <c r="I4789" s="27">
        <f t="shared" si="892"/>
        <v>1000</v>
      </c>
      <c r="J4789" s="27">
        <f t="shared" si="894"/>
        <v>1000</v>
      </c>
      <c r="K4789" s="12">
        <v>-28.26</v>
      </c>
      <c r="L4789" s="12">
        <f t="shared" si="895"/>
        <v>28.92</v>
      </c>
      <c r="M4789" s="27"/>
      <c r="N4789" s="27"/>
      <c r="P4789" s="12">
        <v>27.92</v>
      </c>
      <c r="Q4789" s="39">
        <v>53.02</v>
      </c>
      <c r="R4789" s="12">
        <f t="shared" si="896"/>
        <v>28.26</v>
      </c>
      <c r="S4789" s="12">
        <v>1.7444166032388062</v>
      </c>
      <c r="T4789" s="20">
        <v>4.1327039339673206</v>
      </c>
      <c r="Y4789" s="20">
        <f t="shared" si="897"/>
        <v>0.10152568396443069</v>
      </c>
      <c r="Z4789" s="20">
        <f t="shared" si="898"/>
        <v>9.7354839469638799E-2</v>
      </c>
      <c r="AB4789" s="20">
        <v>0</v>
      </c>
      <c r="AC4789" s="20">
        <v>0</v>
      </c>
      <c r="AE4789" s="20">
        <f t="shared" si="899"/>
        <v>0.24152568396443069</v>
      </c>
      <c r="AF4789" s="20">
        <f t="shared" si="900"/>
        <v>0.28075483946963881</v>
      </c>
    </row>
    <row r="4790" spans="1:32" x14ac:dyDescent="0.2">
      <c r="A4790" s="14" t="s">
        <v>4868</v>
      </c>
      <c r="B4790" s="20">
        <v>9.4824304907394782E-2</v>
      </c>
      <c r="C4790" s="20">
        <v>9.2186925165624156E-2</v>
      </c>
      <c r="D4790" s="27">
        <v>9.2189083041355493E-2</v>
      </c>
      <c r="E4790" s="27">
        <f t="shared" si="889"/>
        <v>26.4</v>
      </c>
      <c r="F4790" s="27">
        <f t="shared" si="890"/>
        <v>-26.399899999999999</v>
      </c>
      <c r="G4790" s="27">
        <f t="shared" si="891"/>
        <v>-26.4</v>
      </c>
      <c r="H4790" s="27">
        <f t="shared" si="893"/>
        <v>1000</v>
      </c>
      <c r="I4790" s="27">
        <f t="shared" si="892"/>
        <v>1000</v>
      </c>
      <c r="J4790" s="27">
        <f t="shared" si="894"/>
        <v>1000</v>
      </c>
      <c r="K4790" s="12">
        <v>-28.26</v>
      </c>
      <c r="L4790" s="12">
        <f t="shared" si="895"/>
        <v>27.4</v>
      </c>
      <c r="M4790" s="27"/>
      <c r="N4790" s="27"/>
      <c r="P4790" s="12">
        <v>26.4</v>
      </c>
      <c r="Q4790" s="39">
        <v>51.39</v>
      </c>
      <c r="R4790" s="12">
        <f t="shared" si="896"/>
        <v>28.26</v>
      </c>
      <c r="S4790" s="12">
        <v>1.7212563036540516</v>
      </c>
      <c r="T4790" s="20">
        <v>4.0692942721350995</v>
      </c>
      <c r="Y4790" s="20">
        <f t="shared" si="897"/>
        <v>0.10017774606255701</v>
      </c>
      <c r="Z4790" s="20">
        <f t="shared" si="898"/>
        <v>9.5861086820734714E-2</v>
      </c>
      <c r="AB4790" s="20">
        <v>0</v>
      </c>
      <c r="AC4790" s="20">
        <v>0</v>
      </c>
      <c r="AE4790" s="20">
        <f t="shared" si="899"/>
        <v>0.24017774606255704</v>
      </c>
      <c r="AF4790" s="20">
        <f t="shared" si="900"/>
        <v>0.27926108682073469</v>
      </c>
    </row>
    <row r="4791" spans="1:32" x14ac:dyDescent="0.2">
      <c r="A4791" s="14" t="s">
        <v>4869</v>
      </c>
      <c r="B4791" s="20">
        <v>8.943512639212331E-2</v>
      </c>
      <c r="C4791" s="20">
        <v>8.7442015198084769E-2</v>
      </c>
      <c r="D4791" s="27">
        <v>8.744429972305999E-2</v>
      </c>
      <c r="E4791" s="27">
        <f t="shared" si="889"/>
        <v>26.51</v>
      </c>
      <c r="F4791" s="27">
        <f t="shared" si="890"/>
        <v>-26.509900000000002</v>
      </c>
      <c r="G4791" s="27">
        <f t="shared" si="891"/>
        <v>-26.51</v>
      </c>
      <c r="H4791" s="27">
        <f t="shared" si="893"/>
        <v>1000</v>
      </c>
      <c r="I4791" s="27">
        <f t="shared" si="892"/>
        <v>1000</v>
      </c>
      <c r="J4791" s="27">
        <f t="shared" si="894"/>
        <v>1000</v>
      </c>
      <c r="K4791" s="12">
        <v>-28.26</v>
      </c>
      <c r="L4791" s="12">
        <f t="shared" si="895"/>
        <v>27.51</v>
      </c>
      <c r="M4791" s="27"/>
      <c r="N4791" s="27"/>
      <c r="P4791" s="12">
        <v>26.51</v>
      </c>
      <c r="Q4791" s="39">
        <v>50.84</v>
      </c>
      <c r="R4791" s="12">
        <f t="shared" si="896"/>
        <v>28.26</v>
      </c>
      <c r="S4791" s="12">
        <v>1.5692922279281083</v>
      </c>
      <c r="T4791" s="20">
        <v>3.69848413389143</v>
      </c>
      <c r="Y4791" s="20">
        <f t="shared" si="897"/>
        <v>9.1333381306194492E-2</v>
      </c>
      <c r="Z4791" s="20">
        <f t="shared" si="898"/>
        <v>8.7125846634348678E-2</v>
      </c>
      <c r="AB4791" s="20">
        <v>0</v>
      </c>
      <c r="AC4791" s="20">
        <v>0</v>
      </c>
      <c r="AE4791" s="20">
        <f t="shared" si="899"/>
        <v>0.23133338130619452</v>
      </c>
      <c r="AF4791" s="20">
        <f t="shared" si="900"/>
        <v>0.2705258466343487</v>
      </c>
    </row>
    <row r="4792" spans="1:32" x14ac:dyDescent="0.2">
      <c r="A4792" s="14" t="s">
        <v>4870</v>
      </c>
      <c r="B4792" s="20">
        <v>8.5075927102391646E-2</v>
      </c>
      <c r="C4792" s="20">
        <v>8.2461856713503506E-2</v>
      </c>
      <c r="D4792" s="27">
        <v>8.246393662180912E-2</v>
      </c>
      <c r="E4792" s="27">
        <f t="shared" si="889"/>
        <v>26.76</v>
      </c>
      <c r="F4792" s="27">
        <f t="shared" si="890"/>
        <v>-26.759900000000002</v>
      </c>
      <c r="G4792" s="27">
        <f t="shared" si="891"/>
        <v>-26.76</v>
      </c>
      <c r="H4792" s="27">
        <f t="shared" si="893"/>
        <v>1000</v>
      </c>
      <c r="I4792" s="27">
        <f t="shared" si="892"/>
        <v>1000</v>
      </c>
      <c r="J4792" s="27">
        <f t="shared" si="894"/>
        <v>1000</v>
      </c>
      <c r="K4792" s="12">
        <v>-28.26</v>
      </c>
      <c r="L4792" s="12">
        <f t="shared" si="895"/>
        <v>27.76</v>
      </c>
      <c r="M4792" s="27"/>
      <c r="N4792" s="27"/>
      <c r="P4792" s="12">
        <v>26.76</v>
      </c>
      <c r="Q4792" s="39">
        <v>50.55</v>
      </c>
      <c r="R4792" s="12">
        <f t="shared" si="896"/>
        <v>28.26</v>
      </c>
      <c r="S4792" s="12">
        <v>1.5512955490993692</v>
      </c>
      <c r="T4792" s="20">
        <v>3.6493513876482369</v>
      </c>
      <c r="Y4792" s="20">
        <f t="shared" si="897"/>
        <v>9.0285968019836418E-2</v>
      </c>
      <c r="Z4792" s="20">
        <f t="shared" si="898"/>
        <v>8.5968417817855483E-2</v>
      </c>
      <c r="AB4792" s="20">
        <v>0</v>
      </c>
      <c r="AC4792" s="20">
        <v>0</v>
      </c>
      <c r="AE4792" s="20">
        <f t="shared" si="899"/>
        <v>0.23028596801983642</v>
      </c>
      <c r="AF4792" s="20">
        <f t="shared" si="900"/>
        <v>0.26936841781785548</v>
      </c>
    </row>
    <row r="4793" spans="1:32" x14ac:dyDescent="0.2">
      <c r="A4793" s="14" t="s">
        <v>4871</v>
      </c>
      <c r="B4793" s="20">
        <v>8.0992130280062441E-2</v>
      </c>
      <c r="C4793" s="20">
        <v>7.8681596471593659E-2</v>
      </c>
      <c r="D4793" s="27">
        <v>7.8683622835726455E-2</v>
      </c>
      <c r="E4793" s="27">
        <f t="shared" si="889"/>
        <v>29.95</v>
      </c>
      <c r="F4793" s="27">
        <f t="shared" si="890"/>
        <v>-29.9499</v>
      </c>
      <c r="G4793" s="27">
        <f t="shared" si="891"/>
        <v>-29.95</v>
      </c>
      <c r="H4793" s="27">
        <f t="shared" si="893"/>
        <v>1000</v>
      </c>
      <c r="I4793" s="27">
        <f t="shared" si="892"/>
        <v>1000</v>
      </c>
      <c r="J4793" s="27">
        <f t="shared" si="894"/>
        <v>1000</v>
      </c>
      <c r="K4793" s="12">
        <v>-28.26</v>
      </c>
      <c r="L4793" s="12">
        <f t="shared" si="895"/>
        <v>30.95</v>
      </c>
      <c r="M4793" s="27"/>
      <c r="N4793" s="27"/>
      <c r="P4793" s="12">
        <v>29.95</v>
      </c>
      <c r="Q4793" s="39">
        <v>47.09</v>
      </c>
      <c r="R4793" s="12">
        <f t="shared" si="896"/>
        <v>28.26</v>
      </c>
      <c r="S4793" s="12">
        <v>1.4676060770110366</v>
      </c>
      <c r="T4793" s="20">
        <v>3.459901575415727</v>
      </c>
      <c r="Y4793" s="20">
        <f t="shared" si="897"/>
        <v>8.5415210152355314E-2</v>
      </c>
      <c r="Z4793" s="20">
        <f t="shared" si="898"/>
        <v>8.1505514993906167E-2</v>
      </c>
      <c r="AB4793" s="20">
        <v>0</v>
      </c>
      <c r="AC4793" s="20">
        <v>0</v>
      </c>
      <c r="AE4793" s="20">
        <f t="shared" si="899"/>
        <v>0.22541521015235533</v>
      </c>
      <c r="AF4793" s="20">
        <f t="shared" si="900"/>
        <v>0.26490551499390619</v>
      </c>
    </row>
    <row r="4794" spans="1:32" x14ac:dyDescent="0.2">
      <c r="A4794" s="14" t="s">
        <v>4872</v>
      </c>
      <c r="B4794" s="20">
        <v>8.3267116869898003E-2</v>
      </c>
      <c r="C4794" s="20">
        <v>8.1329121783921779E-2</v>
      </c>
      <c r="D4794" s="27">
        <v>8.1330893306858415E-2</v>
      </c>
      <c r="E4794" s="27">
        <f t="shared" si="889"/>
        <v>33</v>
      </c>
      <c r="F4794" s="27">
        <f t="shared" si="890"/>
        <v>-32.999899999999997</v>
      </c>
      <c r="G4794" s="27">
        <f t="shared" si="891"/>
        <v>-33</v>
      </c>
      <c r="H4794" s="27">
        <f t="shared" si="893"/>
        <v>1000</v>
      </c>
      <c r="I4794" s="27">
        <f t="shared" si="892"/>
        <v>1000</v>
      </c>
      <c r="J4794" s="27">
        <f t="shared" si="894"/>
        <v>1000</v>
      </c>
      <c r="K4794" s="12">
        <v>-28.26</v>
      </c>
      <c r="L4794" s="12">
        <f t="shared" si="895"/>
        <v>34</v>
      </c>
      <c r="M4794" s="27"/>
      <c r="N4794" s="27"/>
      <c r="P4794" s="12">
        <v>33</v>
      </c>
      <c r="Q4794" s="39">
        <v>47.14</v>
      </c>
      <c r="R4794" s="12">
        <f t="shared" si="896"/>
        <v>28.26</v>
      </c>
      <c r="S4794" s="12">
        <v>1.4903691749991748</v>
      </c>
      <c r="T4794" s="20">
        <v>3.5385582762818908</v>
      </c>
      <c r="Y4794" s="20">
        <f t="shared" si="897"/>
        <v>8.674003077611242E-2</v>
      </c>
      <c r="Z4794" s="20">
        <f t="shared" si="898"/>
        <v>8.335844484525548E-2</v>
      </c>
      <c r="AB4794" s="20">
        <v>0</v>
      </c>
      <c r="AC4794" s="20">
        <v>0</v>
      </c>
      <c r="AE4794" s="20">
        <f t="shared" si="899"/>
        <v>0.22674003077611243</v>
      </c>
      <c r="AF4794" s="20">
        <f t="shared" si="900"/>
        <v>0.26675844484525546</v>
      </c>
    </row>
    <row r="4795" spans="1:32" x14ac:dyDescent="0.2">
      <c r="A4795" s="14" t="s">
        <v>4873</v>
      </c>
      <c r="B4795" s="20">
        <v>8.6967143169548664E-2</v>
      </c>
      <c r="C4795" s="20">
        <v>8.505981574729618E-2</v>
      </c>
      <c r="D4795" s="27">
        <v>8.5061559256915414E-2</v>
      </c>
      <c r="E4795" s="27">
        <f t="shared" si="889"/>
        <v>39.39</v>
      </c>
      <c r="F4795" s="27">
        <f t="shared" si="890"/>
        <v>-39.389899999999997</v>
      </c>
      <c r="G4795" s="27">
        <f t="shared" si="891"/>
        <v>-39.39</v>
      </c>
      <c r="H4795" s="27">
        <f t="shared" si="893"/>
        <v>1000</v>
      </c>
      <c r="I4795" s="27">
        <f t="shared" si="892"/>
        <v>1000</v>
      </c>
      <c r="J4795" s="27">
        <f t="shared" si="894"/>
        <v>1000</v>
      </c>
      <c r="K4795" s="12">
        <v>-28.26</v>
      </c>
      <c r="L4795" s="12">
        <f t="shared" si="895"/>
        <v>40.39</v>
      </c>
      <c r="M4795" s="27"/>
      <c r="N4795" s="27"/>
      <c r="P4795" s="12">
        <v>39.39</v>
      </c>
      <c r="Q4795" s="39">
        <v>50.56</v>
      </c>
      <c r="R4795" s="12">
        <f t="shared" si="896"/>
        <v>28.26</v>
      </c>
      <c r="S4795" s="12">
        <v>1.557222921303367</v>
      </c>
      <c r="T4795" s="20">
        <v>3.7102631637116912</v>
      </c>
      <c r="Y4795" s="20">
        <f t="shared" si="897"/>
        <v>9.0630943248807147E-2</v>
      </c>
      <c r="Z4795" s="20">
        <f t="shared" si="898"/>
        <v>8.7403327328727576E-2</v>
      </c>
      <c r="AB4795" s="20">
        <v>0</v>
      </c>
      <c r="AC4795" s="20">
        <v>0</v>
      </c>
      <c r="AE4795" s="20">
        <f t="shared" si="899"/>
        <v>0.23063094324880717</v>
      </c>
      <c r="AF4795" s="20">
        <f t="shared" si="900"/>
        <v>0.27080332732872758</v>
      </c>
    </row>
    <row r="4796" spans="1:32" x14ac:dyDescent="0.2">
      <c r="A4796" s="14" t="s">
        <v>4874</v>
      </c>
      <c r="B4796" s="20">
        <v>9.4601128588313391E-2</v>
      </c>
      <c r="C4796" s="20">
        <v>9.2609567205677895E-2</v>
      </c>
      <c r="D4796" s="27">
        <v>9.261168874982792E-2</v>
      </c>
      <c r="E4796" s="27">
        <f t="shared" si="889"/>
        <v>40</v>
      </c>
      <c r="F4796" s="27">
        <f t="shared" si="890"/>
        <v>-39.999899999999997</v>
      </c>
      <c r="G4796" s="27">
        <f t="shared" si="891"/>
        <v>-40</v>
      </c>
      <c r="H4796" s="27">
        <f t="shared" si="893"/>
        <v>1000</v>
      </c>
      <c r="I4796" s="27">
        <f t="shared" si="892"/>
        <v>1000</v>
      </c>
      <c r="J4796" s="27">
        <f t="shared" si="894"/>
        <v>1000</v>
      </c>
      <c r="K4796" s="12">
        <v>-28.26</v>
      </c>
      <c r="L4796" s="12">
        <f t="shared" si="895"/>
        <v>41</v>
      </c>
      <c r="M4796" s="27"/>
      <c r="N4796" s="27"/>
      <c r="P4796" s="12">
        <v>40</v>
      </c>
      <c r="Q4796" s="39">
        <v>53.98</v>
      </c>
      <c r="R4796" s="12">
        <f t="shared" si="896"/>
        <v>28.26</v>
      </c>
      <c r="S4796" s="12">
        <v>1.6821919787861963</v>
      </c>
      <c r="T4796" s="20">
        <v>4.0030124300042695</v>
      </c>
      <c r="Y4796" s="20">
        <f t="shared" si="897"/>
        <v>9.7904188075632267E-2</v>
      </c>
      <c r="Z4796" s="20">
        <f t="shared" si="898"/>
        <v>9.4299673711181461E-2</v>
      </c>
      <c r="AB4796" s="20">
        <v>0</v>
      </c>
      <c r="AC4796" s="20">
        <v>0</v>
      </c>
      <c r="AE4796" s="20">
        <f t="shared" si="899"/>
        <v>0.23790418807563229</v>
      </c>
      <c r="AF4796" s="20">
        <f t="shared" si="900"/>
        <v>0.27769967371118148</v>
      </c>
    </row>
    <row r="4797" spans="1:32" x14ac:dyDescent="0.2">
      <c r="A4797" s="14" t="s">
        <v>4875</v>
      </c>
      <c r="B4797" s="20">
        <v>0.10090885650111249</v>
      </c>
      <c r="C4797" s="20">
        <v>9.8845542133970718E-2</v>
      </c>
      <c r="D4797" s="27">
        <v>9.8847477899003056E-2</v>
      </c>
      <c r="E4797" s="27">
        <f t="shared" si="889"/>
        <v>38.61</v>
      </c>
      <c r="F4797" s="27">
        <f t="shared" si="890"/>
        <v>-38.609899999999996</v>
      </c>
      <c r="G4797" s="27">
        <f t="shared" si="891"/>
        <v>-38.61</v>
      </c>
      <c r="H4797" s="27">
        <f t="shared" si="893"/>
        <v>1000</v>
      </c>
      <c r="I4797" s="27">
        <f t="shared" si="892"/>
        <v>1000</v>
      </c>
      <c r="J4797" s="27">
        <f t="shared" si="894"/>
        <v>1000</v>
      </c>
      <c r="K4797" s="12">
        <v>-28.26</v>
      </c>
      <c r="L4797" s="12">
        <f t="shared" si="895"/>
        <v>39.61</v>
      </c>
      <c r="M4797" s="27"/>
      <c r="N4797" s="27"/>
      <c r="P4797" s="12">
        <v>38.61</v>
      </c>
      <c r="Q4797" s="39">
        <v>54.03</v>
      </c>
      <c r="R4797" s="12">
        <f t="shared" si="896"/>
        <v>28.26</v>
      </c>
      <c r="S4797" s="12">
        <v>1.798666544013843</v>
      </c>
      <c r="T4797" s="20">
        <v>4.2925916015407068</v>
      </c>
      <c r="Y4797" s="20">
        <f t="shared" si="897"/>
        <v>0.10468305034811988</v>
      </c>
      <c r="Z4797" s="20">
        <f t="shared" si="898"/>
        <v>0.10112134160927769</v>
      </c>
      <c r="AB4797" s="20">
        <v>0</v>
      </c>
      <c r="AC4797" s="20">
        <v>0</v>
      </c>
      <c r="AE4797" s="20">
        <f t="shared" si="899"/>
        <v>0.24468305034811988</v>
      </c>
      <c r="AF4797" s="20">
        <f t="shared" si="900"/>
        <v>0.28452134160927767</v>
      </c>
    </row>
    <row r="4798" spans="1:32" x14ac:dyDescent="0.2">
      <c r="A4798" s="14" t="s">
        <v>4876</v>
      </c>
      <c r="B4798" s="20">
        <v>0.101272482196852</v>
      </c>
      <c r="C4798" s="20">
        <v>9.8131715531540958E-2</v>
      </c>
      <c r="D4798" s="27">
        <v>9.8133486033344278E-2</v>
      </c>
      <c r="E4798" s="27">
        <f t="shared" si="889"/>
        <v>35.9</v>
      </c>
      <c r="F4798" s="27">
        <f t="shared" si="890"/>
        <v>-35.899899999999995</v>
      </c>
      <c r="G4798" s="27">
        <f t="shared" si="891"/>
        <v>-35.9</v>
      </c>
      <c r="H4798" s="27">
        <f t="shared" si="893"/>
        <v>1000</v>
      </c>
      <c r="I4798" s="27">
        <f t="shared" si="892"/>
        <v>1000</v>
      </c>
      <c r="J4798" s="27">
        <f t="shared" si="894"/>
        <v>1000</v>
      </c>
      <c r="K4798" s="12">
        <v>-28.26</v>
      </c>
      <c r="L4798" s="12">
        <f t="shared" si="895"/>
        <v>36.9</v>
      </c>
      <c r="M4798" s="27"/>
      <c r="N4798" s="27"/>
      <c r="P4798" s="12">
        <v>35.9</v>
      </c>
      <c r="Q4798" s="39">
        <v>52.93</v>
      </c>
      <c r="R4798" s="12">
        <f t="shared" si="896"/>
        <v>28.26</v>
      </c>
      <c r="S4798" s="12">
        <v>1.893997469385049</v>
      </c>
      <c r="T4798" s="20">
        <v>4.5094417771572672</v>
      </c>
      <c r="Y4798" s="20">
        <f t="shared" si="897"/>
        <v>0.11023134505209366</v>
      </c>
      <c r="Z4798" s="20">
        <f t="shared" si="898"/>
        <v>0.10622971965266843</v>
      </c>
      <c r="AB4798" s="20">
        <v>0</v>
      </c>
      <c r="AC4798" s="20">
        <v>0</v>
      </c>
      <c r="AE4798" s="20">
        <f t="shared" si="899"/>
        <v>0.25023134505209366</v>
      </c>
      <c r="AF4798" s="20">
        <f t="shared" si="900"/>
        <v>0.28962971965266843</v>
      </c>
    </row>
    <row r="4799" spans="1:32" x14ac:dyDescent="0.2">
      <c r="A4799" s="14" t="s">
        <v>4877</v>
      </c>
      <c r="B4799" s="20">
        <v>9.6371313564369634E-2</v>
      </c>
      <c r="C4799" s="20">
        <v>9.2227983339051745E-2</v>
      </c>
      <c r="D4799" s="27">
        <v>9.2230125587290032E-2</v>
      </c>
      <c r="E4799" s="27">
        <f t="shared" si="889"/>
        <v>30.45</v>
      </c>
      <c r="F4799" s="27">
        <f t="shared" si="890"/>
        <v>-30.4499</v>
      </c>
      <c r="G4799" s="27">
        <f t="shared" si="891"/>
        <v>-30.45</v>
      </c>
      <c r="H4799" s="27">
        <f t="shared" si="893"/>
        <v>1000</v>
      </c>
      <c r="I4799" s="27">
        <f t="shared" si="892"/>
        <v>1000</v>
      </c>
      <c r="J4799" s="27">
        <f t="shared" si="894"/>
        <v>1000</v>
      </c>
      <c r="K4799" s="12">
        <v>-28.26</v>
      </c>
      <c r="L4799" s="12">
        <f t="shared" si="895"/>
        <v>31.45</v>
      </c>
      <c r="M4799" s="27"/>
      <c r="N4799" s="27"/>
      <c r="P4799" s="12">
        <v>30.45</v>
      </c>
      <c r="Q4799" s="39">
        <v>48.86</v>
      </c>
      <c r="R4799" s="12">
        <f t="shared" si="896"/>
        <v>28.26</v>
      </c>
      <c r="S4799" s="12">
        <v>1.8722886788789548</v>
      </c>
      <c r="T4799" s="20">
        <v>4.4152783128357775</v>
      </c>
      <c r="Y4799" s="20">
        <f t="shared" si="897"/>
        <v>0.10896788550918421</v>
      </c>
      <c r="Z4799" s="20">
        <f t="shared" si="898"/>
        <v>0.10401149422461961</v>
      </c>
      <c r="AB4799" s="20">
        <v>0</v>
      </c>
      <c r="AC4799" s="20">
        <v>0</v>
      </c>
      <c r="AE4799" s="20">
        <f t="shared" si="899"/>
        <v>0.24896788550918422</v>
      </c>
      <c r="AF4799" s="20">
        <f t="shared" si="900"/>
        <v>0.28741149422461965</v>
      </c>
    </row>
    <row r="4800" spans="1:32" x14ac:dyDescent="0.2">
      <c r="A4800" s="14" t="s">
        <v>4878</v>
      </c>
      <c r="B4800" s="20">
        <v>7.9909361660439882E-2</v>
      </c>
      <c r="C4800" s="20">
        <v>7.5599869078587886E-2</v>
      </c>
      <c r="D4800" s="27">
        <v>7.5602154389201717E-2</v>
      </c>
      <c r="E4800" s="27">
        <f t="shared" si="889"/>
        <v>27.59</v>
      </c>
      <c r="F4800" s="27">
        <f t="shared" si="890"/>
        <v>-27.5899</v>
      </c>
      <c r="G4800" s="27">
        <f t="shared" si="891"/>
        <v>-27.59</v>
      </c>
      <c r="H4800" s="27">
        <f t="shared" si="893"/>
        <v>1000</v>
      </c>
      <c r="I4800" s="27">
        <f t="shared" si="892"/>
        <v>1000</v>
      </c>
      <c r="J4800" s="27">
        <f t="shared" si="894"/>
        <v>1000</v>
      </c>
      <c r="K4800" s="12">
        <v>-28.26</v>
      </c>
      <c r="L4800" s="12">
        <f t="shared" si="895"/>
        <v>28.59</v>
      </c>
      <c r="M4800" s="27"/>
      <c r="N4800" s="27"/>
      <c r="P4800" s="12">
        <v>27.59</v>
      </c>
      <c r="Q4800" s="39">
        <v>51.12</v>
      </c>
      <c r="R4800" s="12">
        <f t="shared" si="896"/>
        <v>28.26</v>
      </c>
      <c r="S4800" s="12">
        <v>1.5916740857380671</v>
      </c>
      <c r="T4800" s="20">
        <v>3.7063902757637033</v>
      </c>
      <c r="Y4800" s="20">
        <f t="shared" si="897"/>
        <v>9.2636013612222609E-2</v>
      </c>
      <c r="Z4800" s="20">
        <f t="shared" si="898"/>
        <v>8.7312093020515638E-2</v>
      </c>
      <c r="AB4800" s="20">
        <v>0</v>
      </c>
      <c r="AC4800" s="20">
        <v>0</v>
      </c>
      <c r="AE4800" s="20">
        <f t="shared" si="899"/>
        <v>0.23263601361222264</v>
      </c>
      <c r="AF4800" s="20">
        <f t="shared" si="900"/>
        <v>0.27071209302051563</v>
      </c>
    </row>
    <row r="4801" spans="1:32" x14ac:dyDescent="0.2">
      <c r="A4801" s="14" t="s">
        <v>4879</v>
      </c>
      <c r="B4801" s="20">
        <v>6.2605597267006596E-2</v>
      </c>
      <c r="C4801" s="20">
        <v>6.1333388407592365E-2</v>
      </c>
      <c r="D4801" s="27">
        <v>6.1336568573109138E-2</v>
      </c>
      <c r="E4801" s="27">
        <f t="shared" si="889"/>
        <v>27.09</v>
      </c>
      <c r="F4801" s="27">
        <f t="shared" si="890"/>
        <v>-27.0899</v>
      </c>
      <c r="G4801" s="27">
        <f t="shared" si="891"/>
        <v>-27.09</v>
      </c>
      <c r="H4801" s="27">
        <f t="shared" si="893"/>
        <v>1000</v>
      </c>
      <c r="I4801" s="27">
        <f t="shared" si="892"/>
        <v>1000</v>
      </c>
      <c r="J4801" s="27">
        <f t="shared" si="894"/>
        <v>1000</v>
      </c>
      <c r="K4801" s="12">
        <v>-28.26</v>
      </c>
      <c r="L4801" s="12">
        <f t="shared" si="895"/>
        <v>28.09</v>
      </c>
      <c r="M4801" s="27"/>
      <c r="N4801" s="27"/>
      <c r="P4801" s="12">
        <v>27.09</v>
      </c>
      <c r="Q4801" s="39">
        <v>44.93</v>
      </c>
      <c r="R4801" s="12">
        <f t="shared" si="896"/>
        <v>28.26</v>
      </c>
      <c r="S4801" s="12">
        <v>1.0842056833989602</v>
      </c>
      <c r="T4801" s="20">
        <v>2.5439333714169061</v>
      </c>
      <c r="Y4801" s="20">
        <f t="shared" si="897"/>
        <v>6.3101167095537841E-2</v>
      </c>
      <c r="Z4801" s="20">
        <f t="shared" si="898"/>
        <v>5.9927889573738895E-2</v>
      </c>
      <c r="AB4801" s="20">
        <v>0</v>
      </c>
      <c r="AC4801" s="20">
        <v>0</v>
      </c>
      <c r="AE4801" s="20">
        <f t="shared" si="899"/>
        <v>0.20310116709553785</v>
      </c>
      <c r="AF4801" s="20">
        <f t="shared" si="900"/>
        <v>0.24332788957373891</v>
      </c>
    </row>
    <row r="4802" spans="1:32" x14ac:dyDescent="0.2">
      <c r="A4802" s="14" t="s">
        <v>4880</v>
      </c>
      <c r="B4802" s="20">
        <v>5.3686430121953815E-2</v>
      </c>
      <c r="C4802" s="20">
        <v>5.4824317685084771E-2</v>
      </c>
      <c r="D4802" s="27">
        <v>5.482769103576806E-2</v>
      </c>
      <c r="E4802" s="27">
        <f t="shared" ref="E4802:E4865" si="901">P4802</f>
        <v>26.41</v>
      </c>
      <c r="F4802" s="27">
        <f t="shared" ref="F4802:F4865" si="902">-P4802+0.0001</f>
        <v>-26.4099</v>
      </c>
      <c r="G4802" s="27">
        <f t="shared" ref="G4802:G4865" si="903">-P4802</f>
        <v>-26.41</v>
      </c>
      <c r="H4802" s="27">
        <f t="shared" si="893"/>
        <v>1000</v>
      </c>
      <c r="I4802" s="27">
        <f t="shared" ref="I4802:I4865" si="904">IF(P4802&lt;0,P4802,1000)</f>
        <v>1000</v>
      </c>
      <c r="J4802" s="27">
        <f t="shared" si="894"/>
        <v>1000</v>
      </c>
      <c r="K4802" s="12">
        <v>-28.26</v>
      </c>
      <c r="L4802" s="12">
        <f t="shared" si="895"/>
        <v>27.41</v>
      </c>
      <c r="M4802" s="27"/>
      <c r="N4802" s="27"/>
      <c r="P4802" s="12">
        <v>26.41</v>
      </c>
      <c r="Q4802" s="39">
        <v>40.35</v>
      </c>
      <c r="R4802" s="12">
        <f t="shared" si="896"/>
        <v>28.26</v>
      </c>
      <c r="S4802" s="12">
        <v>0.72725620149625958</v>
      </c>
      <c r="T4802" s="20">
        <v>1.6999062086920993</v>
      </c>
      <c r="Y4802" s="20">
        <f t="shared" si="897"/>
        <v>4.2326576769100913E-2</v>
      </c>
      <c r="Z4802" s="20">
        <f t="shared" si="898"/>
        <v>4.0044992020947967E-2</v>
      </c>
      <c r="AB4802" s="20">
        <v>0</v>
      </c>
      <c r="AC4802" s="20">
        <v>0</v>
      </c>
      <c r="AE4802" s="20">
        <f t="shared" si="899"/>
        <v>0.18232657676910091</v>
      </c>
      <c r="AF4802" s="20">
        <f t="shared" si="900"/>
        <v>0.22344499202094797</v>
      </c>
    </row>
    <row r="4803" spans="1:32" x14ac:dyDescent="0.2">
      <c r="A4803" s="14" t="s">
        <v>4881</v>
      </c>
      <c r="B4803" s="20">
        <v>5.4588596633948973E-2</v>
      </c>
      <c r="C4803" s="20">
        <v>5.5571476890166206E-2</v>
      </c>
      <c r="D4803" s="27">
        <v>5.557479476046339E-2</v>
      </c>
      <c r="E4803" s="27">
        <f t="shared" si="901"/>
        <v>25.89</v>
      </c>
      <c r="F4803" s="27">
        <f t="shared" si="902"/>
        <v>-25.889900000000001</v>
      </c>
      <c r="G4803" s="27">
        <f t="shared" si="903"/>
        <v>-25.89</v>
      </c>
      <c r="H4803" s="27">
        <f t="shared" ref="H4803:H4866" si="905">IF(P4803&lt;0,0,1000)</f>
        <v>1000</v>
      </c>
      <c r="I4803" s="27">
        <f t="shared" si="904"/>
        <v>1000</v>
      </c>
      <c r="J4803" s="27">
        <f t="shared" ref="J4803:J4866" si="906">I4803</f>
        <v>1000</v>
      </c>
      <c r="K4803" s="12">
        <v>-28.26</v>
      </c>
      <c r="L4803" s="12">
        <f t="shared" ref="L4803:L4866" si="907">SQRT(E4803^2)+1</f>
        <v>26.89</v>
      </c>
      <c r="M4803" s="27"/>
      <c r="N4803" s="27"/>
      <c r="P4803" s="12">
        <v>25.89</v>
      </c>
      <c r="Q4803" s="39">
        <v>39.22</v>
      </c>
      <c r="R4803" s="12">
        <f t="shared" ref="R4803:R4866" si="908">-K4803</f>
        <v>28.26</v>
      </c>
      <c r="S4803" s="12">
        <v>0.743211057681748</v>
      </c>
      <c r="T4803" s="20">
        <v>1.724306831054871</v>
      </c>
      <c r="Y4803" s="20">
        <f t="shared" ref="Y4803:Y4866" si="909">S4803/$V$2</f>
        <v>4.325515523125173E-2</v>
      </c>
      <c r="Z4803" s="20">
        <f t="shared" ref="Z4803:Z4866" si="910">T4803/$W$2</f>
        <v>4.0619801809174551E-2</v>
      </c>
      <c r="AB4803" s="20">
        <v>0</v>
      </c>
      <c r="AC4803" s="20">
        <v>0</v>
      </c>
      <c r="AE4803" s="20">
        <f t="shared" ref="AE4803:AE4866" si="911">Y4803+0.14</f>
        <v>0.18325515523125174</v>
      </c>
      <c r="AF4803" s="20">
        <f t="shared" ref="AF4803:AF4866" si="912">Z4803+0.1834</f>
        <v>0.22401980180917455</v>
      </c>
    </row>
    <row r="4804" spans="1:32" x14ac:dyDescent="0.2">
      <c r="A4804" s="14" t="s">
        <v>4882</v>
      </c>
      <c r="B4804" s="20">
        <v>5.6865201717782421E-2</v>
      </c>
      <c r="C4804" s="20">
        <v>5.8888924465415819E-2</v>
      </c>
      <c r="D4804" s="27">
        <v>5.8892458669597865E-2</v>
      </c>
      <c r="E4804" s="27">
        <f t="shared" si="901"/>
        <v>25.61</v>
      </c>
      <c r="F4804" s="27">
        <f t="shared" si="902"/>
        <v>-25.6099</v>
      </c>
      <c r="G4804" s="27">
        <f t="shared" si="903"/>
        <v>-25.61</v>
      </c>
      <c r="H4804" s="27">
        <f t="shared" si="905"/>
        <v>1000</v>
      </c>
      <c r="I4804" s="27">
        <f t="shared" si="904"/>
        <v>1000</v>
      </c>
      <c r="J4804" s="27">
        <f t="shared" si="906"/>
        <v>1000</v>
      </c>
      <c r="K4804" s="12">
        <v>-28.26</v>
      </c>
      <c r="L4804" s="12">
        <f t="shared" si="907"/>
        <v>26.61</v>
      </c>
      <c r="M4804" s="27"/>
      <c r="N4804" s="27"/>
      <c r="P4804" s="12">
        <v>25.61</v>
      </c>
      <c r="Q4804" s="39">
        <v>38.01</v>
      </c>
      <c r="R4804" s="12">
        <f t="shared" si="908"/>
        <v>28.26</v>
      </c>
      <c r="S4804" s="12">
        <v>0.69388218747882247</v>
      </c>
      <c r="T4804" s="20">
        <v>1.6178939383392172</v>
      </c>
      <c r="Y4804" s="20">
        <f t="shared" si="909"/>
        <v>4.0384196953712891E-2</v>
      </c>
      <c r="Z4804" s="20">
        <f t="shared" si="910"/>
        <v>3.8113014424120538E-2</v>
      </c>
      <c r="AB4804" s="20">
        <v>0</v>
      </c>
      <c r="AC4804" s="20">
        <v>0</v>
      </c>
      <c r="AE4804" s="20">
        <f t="shared" si="911"/>
        <v>0.18038419695371291</v>
      </c>
      <c r="AF4804" s="20">
        <f t="shared" si="912"/>
        <v>0.22151301442412055</v>
      </c>
    </row>
    <row r="4805" spans="1:32" x14ac:dyDescent="0.2">
      <c r="A4805" s="14" t="s">
        <v>4883</v>
      </c>
      <c r="B4805" s="20">
        <v>6.8624028596551548E-2</v>
      </c>
      <c r="C4805" s="20">
        <v>7.1687789115163075E-2</v>
      </c>
      <c r="D4805" s="27">
        <v>7.1691823100960547E-2</v>
      </c>
      <c r="E4805" s="27">
        <f t="shared" si="901"/>
        <v>26.14</v>
      </c>
      <c r="F4805" s="27">
        <f t="shared" si="902"/>
        <v>-26.139900000000001</v>
      </c>
      <c r="G4805" s="27">
        <f t="shared" si="903"/>
        <v>-26.14</v>
      </c>
      <c r="H4805" s="27">
        <f t="shared" si="905"/>
        <v>1000</v>
      </c>
      <c r="I4805" s="27">
        <f t="shared" si="904"/>
        <v>1000</v>
      </c>
      <c r="J4805" s="27">
        <f t="shared" si="906"/>
        <v>1000</v>
      </c>
      <c r="K4805" s="12">
        <v>-28.26</v>
      </c>
      <c r="L4805" s="12">
        <f t="shared" si="907"/>
        <v>27.14</v>
      </c>
      <c r="M4805" s="27"/>
      <c r="N4805" s="27"/>
      <c r="P4805" s="12">
        <v>26.14</v>
      </c>
      <c r="Q4805" s="39">
        <v>38.119999999999997</v>
      </c>
      <c r="R4805" s="12">
        <f t="shared" si="908"/>
        <v>28.26</v>
      </c>
      <c r="S4805" s="12">
        <v>0.78078263188354746</v>
      </c>
      <c r="T4805" s="20">
        <v>1.819758822725684</v>
      </c>
      <c r="Y4805" s="20">
        <f t="shared" si="909"/>
        <v>4.5441834583750333E-2</v>
      </c>
      <c r="Z4805" s="20">
        <f t="shared" si="910"/>
        <v>4.2868381304499895E-2</v>
      </c>
      <c r="AB4805" s="20">
        <v>0</v>
      </c>
      <c r="AC4805" s="20">
        <v>0</v>
      </c>
      <c r="AE4805" s="20">
        <f t="shared" si="911"/>
        <v>0.18544183458375035</v>
      </c>
      <c r="AF4805" s="20">
        <f t="shared" si="912"/>
        <v>0.22626838130449989</v>
      </c>
    </row>
    <row r="4806" spans="1:32" x14ac:dyDescent="0.2">
      <c r="A4806" s="14" t="s">
        <v>4884</v>
      </c>
      <c r="B4806" s="20">
        <v>9.5225800049644357E-2</v>
      </c>
      <c r="C4806" s="20">
        <v>9.7877286435070418E-2</v>
      </c>
      <c r="D4806" s="27">
        <v>9.7882143588517476E-2</v>
      </c>
      <c r="E4806" s="27">
        <f t="shared" si="901"/>
        <v>31</v>
      </c>
      <c r="F4806" s="27">
        <f t="shared" si="902"/>
        <v>-30.9999</v>
      </c>
      <c r="G4806" s="27">
        <f t="shared" si="903"/>
        <v>-31</v>
      </c>
      <c r="H4806" s="27">
        <f t="shared" si="905"/>
        <v>1000</v>
      </c>
      <c r="I4806" s="27">
        <f t="shared" si="904"/>
        <v>1000</v>
      </c>
      <c r="J4806" s="27">
        <f t="shared" si="906"/>
        <v>1000</v>
      </c>
      <c r="K4806" s="12">
        <v>-28.26</v>
      </c>
      <c r="L4806" s="12">
        <f t="shared" si="907"/>
        <v>32</v>
      </c>
      <c r="M4806" s="27"/>
      <c r="N4806" s="27"/>
      <c r="P4806" s="12">
        <v>31</v>
      </c>
      <c r="Q4806" s="39">
        <v>37.950000000000003</v>
      </c>
      <c r="R4806" s="12">
        <f t="shared" si="908"/>
        <v>28.26</v>
      </c>
      <c r="S4806" s="12">
        <v>1.2565838851498157</v>
      </c>
      <c r="T4806" s="20">
        <v>2.9689819514900959</v>
      </c>
      <c r="Y4806" s="20">
        <f t="shared" si="909"/>
        <v>7.3133641448751965E-2</v>
      </c>
      <c r="Z4806" s="20">
        <f t="shared" si="910"/>
        <v>6.9940834352993558E-2</v>
      </c>
      <c r="AB4806" s="20">
        <v>0</v>
      </c>
      <c r="AC4806" s="20">
        <v>0</v>
      </c>
      <c r="AE4806" s="20">
        <f t="shared" si="911"/>
        <v>0.21313364144875196</v>
      </c>
      <c r="AF4806" s="20">
        <f t="shared" si="912"/>
        <v>0.25334083435299359</v>
      </c>
    </row>
    <row r="4807" spans="1:32" x14ac:dyDescent="0.2">
      <c r="A4807" s="14" t="s">
        <v>4885</v>
      </c>
      <c r="B4807" s="20">
        <v>0.13097646724746165</v>
      </c>
      <c r="C4807" s="20">
        <v>0.13406125525627463</v>
      </c>
      <c r="D4807" s="27">
        <v>0.13406507371562651</v>
      </c>
      <c r="E4807" s="27">
        <f t="shared" si="901"/>
        <v>36.99</v>
      </c>
      <c r="F4807" s="27">
        <f t="shared" si="902"/>
        <v>-36.989899999999999</v>
      </c>
      <c r="G4807" s="27">
        <f t="shared" si="903"/>
        <v>-36.99</v>
      </c>
      <c r="H4807" s="27">
        <f t="shared" si="905"/>
        <v>1000</v>
      </c>
      <c r="I4807" s="27">
        <f t="shared" si="904"/>
        <v>1000</v>
      </c>
      <c r="J4807" s="27">
        <f t="shared" si="906"/>
        <v>1000</v>
      </c>
      <c r="K4807" s="12">
        <v>-28.26</v>
      </c>
      <c r="L4807" s="12">
        <f t="shared" si="907"/>
        <v>37.99</v>
      </c>
      <c r="M4807" s="27"/>
      <c r="N4807" s="27"/>
      <c r="P4807" s="12">
        <v>36.99</v>
      </c>
      <c r="Q4807" s="39">
        <v>39.25</v>
      </c>
      <c r="R4807" s="12">
        <f t="shared" si="908"/>
        <v>28.26</v>
      </c>
      <c r="S4807" s="12">
        <v>1.879807946848699</v>
      </c>
      <c r="T4807" s="20">
        <v>4.5670160837257852</v>
      </c>
      <c r="Y4807" s="20">
        <f t="shared" si="909"/>
        <v>0.10940550965362467</v>
      </c>
      <c r="Z4807" s="20">
        <f t="shared" si="910"/>
        <v>0.10758600780277867</v>
      </c>
      <c r="AB4807" s="20">
        <v>2.1275009536910874E-2</v>
      </c>
      <c r="AC4807" s="20">
        <v>0</v>
      </c>
      <c r="AE4807" s="20">
        <f t="shared" si="911"/>
        <v>0.24940550965362468</v>
      </c>
      <c r="AF4807" s="20">
        <f t="shared" si="912"/>
        <v>0.29098600780277867</v>
      </c>
    </row>
    <row r="4808" spans="1:32" x14ac:dyDescent="0.2">
      <c r="A4808" s="14" t="s">
        <v>4886</v>
      </c>
      <c r="B4808" s="20">
        <v>0.14178666088866648</v>
      </c>
      <c r="C4808" s="20">
        <v>0.14384999505129267</v>
      </c>
      <c r="D4808" s="27">
        <v>0.14385301419226115</v>
      </c>
      <c r="E4808" s="27">
        <f t="shared" si="901"/>
        <v>40.01</v>
      </c>
      <c r="F4808" s="27">
        <f t="shared" si="902"/>
        <v>-40.009899999999995</v>
      </c>
      <c r="G4808" s="27">
        <f t="shared" si="903"/>
        <v>-40.01</v>
      </c>
      <c r="H4808" s="27">
        <f t="shared" si="905"/>
        <v>1000</v>
      </c>
      <c r="I4808" s="27">
        <f t="shared" si="904"/>
        <v>1000</v>
      </c>
      <c r="J4808" s="27">
        <f t="shared" si="906"/>
        <v>1000</v>
      </c>
      <c r="K4808" s="12">
        <v>-28.26</v>
      </c>
      <c r="L4808" s="12">
        <f t="shared" si="907"/>
        <v>41.01</v>
      </c>
      <c r="M4808" s="27"/>
      <c r="N4808" s="27"/>
      <c r="P4808" s="12">
        <v>40.01</v>
      </c>
      <c r="Q4808" s="39">
        <v>44.96</v>
      </c>
      <c r="R4808" s="12">
        <f t="shared" si="908"/>
        <v>28.26</v>
      </c>
      <c r="S4808" s="12">
        <v>2.1297922414068218</v>
      </c>
      <c r="T4808" s="20">
        <v>5.1507774365896353</v>
      </c>
      <c r="Y4808" s="20">
        <f t="shared" si="909"/>
        <v>0.12395468697643687</v>
      </c>
      <c r="Z4808" s="20">
        <f t="shared" si="910"/>
        <v>0.12133777751691874</v>
      </c>
      <c r="AB4808" s="20">
        <v>3.2085486112125236E-2</v>
      </c>
      <c r="AC4808" s="20">
        <v>0</v>
      </c>
      <c r="AE4808" s="20">
        <f t="shared" si="911"/>
        <v>0.26395468697643687</v>
      </c>
      <c r="AF4808" s="20">
        <f t="shared" si="912"/>
        <v>0.30473777751691877</v>
      </c>
    </row>
    <row r="4809" spans="1:32" x14ac:dyDescent="0.2">
      <c r="A4809" s="14" t="s">
        <v>4887</v>
      </c>
      <c r="B4809" s="20">
        <v>0.12874053654995463</v>
      </c>
      <c r="C4809" s="20">
        <v>0.12723853566574841</v>
      </c>
      <c r="D4809" s="27">
        <v>0.12724052695932603</v>
      </c>
      <c r="E4809" s="27">
        <f t="shared" si="901"/>
        <v>35.700000000000003</v>
      </c>
      <c r="F4809" s="27">
        <f t="shared" si="902"/>
        <v>-35.6999</v>
      </c>
      <c r="G4809" s="27">
        <f t="shared" si="903"/>
        <v>-35.700000000000003</v>
      </c>
      <c r="H4809" s="27">
        <f t="shared" si="905"/>
        <v>1000</v>
      </c>
      <c r="I4809" s="27">
        <f t="shared" si="904"/>
        <v>1000</v>
      </c>
      <c r="J4809" s="27">
        <f t="shared" si="906"/>
        <v>1000</v>
      </c>
      <c r="K4809" s="12">
        <v>-28.26</v>
      </c>
      <c r="L4809" s="12">
        <f t="shared" si="907"/>
        <v>36.700000000000003</v>
      </c>
      <c r="M4809" s="27"/>
      <c r="N4809" s="27"/>
      <c r="P4809" s="12">
        <v>35.700000000000003</v>
      </c>
      <c r="Q4809" s="39">
        <v>59.69</v>
      </c>
      <c r="R4809" s="12">
        <f t="shared" si="908"/>
        <v>28.26</v>
      </c>
      <c r="S4809" s="12">
        <v>2.1378316084052109</v>
      </c>
      <c r="T4809" s="20">
        <v>5.0476013532686599</v>
      </c>
      <c r="Y4809" s="20">
        <f t="shared" si="909"/>
        <v>0.12442258107446202</v>
      </c>
      <c r="Z4809" s="20">
        <f t="shared" si="910"/>
        <v>0.11890724022479364</v>
      </c>
      <c r="AB4809" s="20">
        <v>1.9039742268386242E-2</v>
      </c>
      <c r="AC4809" s="20">
        <v>0</v>
      </c>
      <c r="AE4809" s="20">
        <f t="shared" si="911"/>
        <v>0.26442258107446204</v>
      </c>
      <c r="AF4809" s="20">
        <f t="shared" si="912"/>
        <v>0.30230724022479366</v>
      </c>
    </row>
    <row r="4810" spans="1:32" x14ac:dyDescent="0.2">
      <c r="A4810" s="14" t="s">
        <v>4888</v>
      </c>
      <c r="B4810" s="20">
        <v>0.11573097717129534</v>
      </c>
      <c r="C4810" s="20">
        <v>0.11481646831295797</v>
      </c>
      <c r="D4810" s="27">
        <v>0.11481911319536282</v>
      </c>
      <c r="E4810" s="27">
        <f t="shared" si="901"/>
        <v>32.99</v>
      </c>
      <c r="F4810" s="27">
        <f t="shared" si="902"/>
        <v>-32.989899999999999</v>
      </c>
      <c r="G4810" s="27">
        <f t="shared" si="903"/>
        <v>-32.99</v>
      </c>
      <c r="H4810" s="27">
        <f t="shared" si="905"/>
        <v>1000</v>
      </c>
      <c r="I4810" s="27">
        <f t="shared" si="904"/>
        <v>1000</v>
      </c>
      <c r="J4810" s="27">
        <f t="shared" si="906"/>
        <v>1000</v>
      </c>
      <c r="K4810" s="12">
        <v>-28.26</v>
      </c>
      <c r="L4810" s="12">
        <f t="shared" si="907"/>
        <v>33.99</v>
      </c>
      <c r="M4810" s="27"/>
      <c r="N4810" s="27"/>
      <c r="P4810" s="12">
        <v>32.99</v>
      </c>
      <c r="Q4810" s="39">
        <v>54.98</v>
      </c>
      <c r="R4810" s="12">
        <f t="shared" si="908"/>
        <v>28.26</v>
      </c>
      <c r="S4810" s="12">
        <v>1.8873613306400561</v>
      </c>
      <c r="T4810" s="20">
        <v>4.4578495822479836</v>
      </c>
      <c r="Y4810" s="20">
        <f t="shared" si="909"/>
        <v>0.10984511935135373</v>
      </c>
      <c r="Z4810" s="20">
        <f t="shared" si="910"/>
        <v>0.10501435316778746</v>
      </c>
      <c r="AB4810" s="20">
        <v>6.0298732398829519E-3</v>
      </c>
      <c r="AC4810" s="20">
        <v>0</v>
      </c>
      <c r="AE4810" s="20">
        <f t="shared" si="911"/>
        <v>0.24984511935135373</v>
      </c>
      <c r="AF4810" s="20">
        <f t="shared" si="912"/>
        <v>0.28841435316778746</v>
      </c>
    </row>
    <row r="4811" spans="1:32" x14ac:dyDescent="0.2">
      <c r="A4811" s="14" t="s">
        <v>4889</v>
      </c>
      <c r="B4811" s="20">
        <v>0.11126936376353114</v>
      </c>
      <c r="C4811" s="20">
        <v>0.10993075888573735</v>
      </c>
      <c r="D4811" s="27">
        <v>0.1099331205861684</v>
      </c>
      <c r="E4811" s="27">
        <f t="shared" si="901"/>
        <v>32.909999999999997</v>
      </c>
      <c r="F4811" s="27">
        <f t="shared" si="902"/>
        <v>-32.909899999999993</v>
      </c>
      <c r="G4811" s="27">
        <f t="shared" si="903"/>
        <v>-32.909999999999997</v>
      </c>
      <c r="H4811" s="27">
        <f t="shared" si="905"/>
        <v>1000</v>
      </c>
      <c r="I4811" s="27">
        <f t="shared" si="904"/>
        <v>1000</v>
      </c>
      <c r="J4811" s="27">
        <f t="shared" si="906"/>
        <v>1000</v>
      </c>
      <c r="K4811" s="12">
        <v>-28.26</v>
      </c>
      <c r="L4811" s="12">
        <f t="shared" si="907"/>
        <v>33.909999999999997</v>
      </c>
      <c r="M4811" s="27"/>
      <c r="N4811" s="27"/>
      <c r="P4811" s="12">
        <v>32.909999999999997</v>
      </c>
      <c r="Q4811" s="39">
        <v>58.04</v>
      </c>
      <c r="R4811" s="12">
        <f t="shared" si="908"/>
        <v>28.26</v>
      </c>
      <c r="S4811" s="12">
        <v>1.8550243979550052</v>
      </c>
      <c r="T4811" s="20">
        <v>4.380994081478053</v>
      </c>
      <c r="Y4811" s="20">
        <f t="shared" si="909"/>
        <v>0.10796309804860642</v>
      </c>
      <c r="Z4811" s="20">
        <f t="shared" si="910"/>
        <v>0.10320385450653145</v>
      </c>
      <c r="AB4811" s="20">
        <v>1.5683540833315857E-3</v>
      </c>
      <c r="AC4811" s="20">
        <v>0</v>
      </c>
      <c r="AE4811" s="20">
        <f t="shared" si="911"/>
        <v>0.24796309804860645</v>
      </c>
      <c r="AF4811" s="20">
        <f t="shared" si="912"/>
        <v>0.28660385450653147</v>
      </c>
    </row>
    <row r="4812" spans="1:32" x14ac:dyDescent="0.2">
      <c r="A4812" s="14" t="s">
        <v>4890</v>
      </c>
      <c r="B4812" s="20">
        <v>0.10132915290959812</v>
      </c>
      <c r="C4812" s="20">
        <v>9.963558630511779E-2</v>
      </c>
      <c r="D4812" s="27">
        <v>9.9637943681645566E-2</v>
      </c>
      <c r="E4812" s="27">
        <f t="shared" si="901"/>
        <v>31.38</v>
      </c>
      <c r="F4812" s="27">
        <f t="shared" si="902"/>
        <v>-31.379899999999999</v>
      </c>
      <c r="G4812" s="27">
        <f t="shared" si="903"/>
        <v>-31.38</v>
      </c>
      <c r="H4812" s="27">
        <f t="shared" si="905"/>
        <v>1000</v>
      </c>
      <c r="I4812" s="27">
        <f t="shared" si="904"/>
        <v>1000</v>
      </c>
      <c r="J4812" s="27">
        <f t="shared" si="906"/>
        <v>1000</v>
      </c>
      <c r="K4812" s="12">
        <v>-28.26</v>
      </c>
      <c r="L4812" s="12">
        <f t="shared" si="907"/>
        <v>32.379999999999995</v>
      </c>
      <c r="M4812" s="27"/>
      <c r="N4812" s="27"/>
      <c r="P4812" s="12">
        <v>31.38</v>
      </c>
      <c r="Q4812" s="39">
        <v>56.2</v>
      </c>
      <c r="R4812" s="12">
        <f t="shared" si="908"/>
        <v>28.26</v>
      </c>
      <c r="S4812" s="12">
        <v>1.721475931017709</v>
      </c>
      <c r="T4812" s="20">
        <v>4.0519693156947678</v>
      </c>
      <c r="Y4812" s="20">
        <f t="shared" si="909"/>
        <v>0.1001905284554047</v>
      </c>
      <c r="Z4812" s="20">
        <f t="shared" si="910"/>
        <v>9.5452959749447563E-2</v>
      </c>
      <c r="AB4812" s="20">
        <v>0</v>
      </c>
      <c r="AC4812" s="20">
        <v>0</v>
      </c>
      <c r="AE4812" s="20">
        <f t="shared" si="911"/>
        <v>0.24019052845540473</v>
      </c>
      <c r="AF4812" s="20">
        <f t="shared" si="912"/>
        <v>0.27885295974944757</v>
      </c>
    </row>
    <row r="4813" spans="1:32" x14ac:dyDescent="0.2">
      <c r="A4813" s="14" t="s">
        <v>4891</v>
      </c>
      <c r="B4813" s="20">
        <v>9.7911070814092602E-2</v>
      </c>
      <c r="C4813" s="20">
        <v>9.6892492649437514E-2</v>
      </c>
      <c r="D4813" s="27">
        <v>9.689504545803454E-2</v>
      </c>
      <c r="E4813" s="27">
        <f t="shared" si="901"/>
        <v>30.91</v>
      </c>
      <c r="F4813" s="27">
        <f t="shared" si="902"/>
        <v>-30.9099</v>
      </c>
      <c r="G4813" s="27">
        <f t="shared" si="903"/>
        <v>-30.91</v>
      </c>
      <c r="H4813" s="27">
        <f t="shared" si="905"/>
        <v>1000</v>
      </c>
      <c r="I4813" s="27">
        <f t="shared" si="904"/>
        <v>1000</v>
      </c>
      <c r="J4813" s="27">
        <f t="shared" si="906"/>
        <v>1000</v>
      </c>
      <c r="K4813" s="12">
        <v>-28.26</v>
      </c>
      <c r="L4813" s="12">
        <f t="shared" si="907"/>
        <v>31.91</v>
      </c>
      <c r="M4813" s="27"/>
      <c r="N4813" s="27"/>
      <c r="P4813" s="12">
        <v>30.91</v>
      </c>
      <c r="Q4813" s="39">
        <v>59.79</v>
      </c>
      <c r="R4813" s="12">
        <f t="shared" si="908"/>
        <v>28.26</v>
      </c>
      <c r="S4813" s="12">
        <v>1.6196545357471848</v>
      </c>
      <c r="T4813" s="20">
        <v>3.824617497331114</v>
      </c>
      <c r="Y4813" s="20">
        <f t="shared" si="909"/>
        <v>9.4264486030757225E-2</v>
      </c>
      <c r="Z4813" s="20">
        <f t="shared" si="910"/>
        <v>9.0097192645493443E-2</v>
      </c>
      <c r="AB4813" s="20">
        <v>0</v>
      </c>
      <c r="AC4813" s="20">
        <v>0</v>
      </c>
      <c r="AE4813" s="20">
        <f t="shared" si="911"/>
        <v>0.23426448603075722</v>
      </c>
      <c r="AF4813" s="20">
        <f t="shared" si="912"/>
        <v>0.27349719264549344</v>
      </c>
    </row>
    <row r="4814" spans="1:32" x14ac:dyDescent="0.2">
      <c r="A4814" s="14" t="s">
        <v>4892</v>
      </c>
      <c r="B4814" s="20">
        <v>9.0493733008871924E-2</v>
      </c>
      <c r="C4814" s="20">
        <v>8.8354956631944218E-2</v>
      </c>
      <c r="D4814" s="27">
        <v>8.8357243187830087E-2</v>
      </c>
      <c r="E4814" s="27">
        <f t="shared" si="901"/>
        <v>30.08</v>
      </c>
      <c r="F4814" s="27">
        <f t="shared" si="902"/>
        <v>-30.079899999999999</v>
      </c>
      <c r="G4814" s="27">
        <f t="shared" si="903"/>
        <v>-30.08</v>
      </c>
      <c r="H4814" s="27">
        <f t="shared" si="905"/>
        <v>1000</v>
      </c>
      <c r="I4814" s="27">
        <f t="shared" si="904"/>
        <v>1000</v>
      </c>
      <c r="J4814" s="27">
        <f t="shared" si="906"/>
        <v>1000</v>
      </c>
      <c r="K4814" s="12">
        <v>-28.26</v>
      </c>
      <c r="L4814" s="12">
        <f t="shared" si="907"/>
        <v>31.08</v>
      </c>
      <c r="M4814" s="27"/>
      <c r="N4814" s="27"/>
      <c r="P4814" s="12">
        <v>30.08</v>
      </c>
      <c r="Q4814" s="39">
        <v>58.91</v>
      </c>
      <c r="R4814" s="12">
        <f t="shared" si="908"/>
        <v>28.26</v>
      </c>
      <c r="S4814" s="12">
        <v>1.5982204584350908</v>
      </c>
      <c r="T4814" s="20">
        <v>3.7661943262156652</v>
      </c>
      <c r="Y4814" s="20">
        <f t="shared" si="909"/>
        <v>9.3017014896157546E-2</v>
      </c>
      <c r="Z4814" s="20">
        <f t="shared" si="910"/>
        <v>8.8720907642712801E-2</v>
      </c>
      <c r="AB4814" s="20">
        <v>0</v>
      </c>
      <c r="AC4814" s="20">
        <v>0</v>
      </c>
      <c r="AE4814" s="20">
        <f t="shared" si="911"/>
        <v>0.23301701489615756</v>
      </c>
      <c r="AF4814" s="20">
        <f t="shared" si="912"/>
        <v>0.27212090764271279</v>
      </c>
    </row>
    <row r="4815" spans="1:32" x14ac:dyDescent="0.2">
      <c r="A4815" s="14" t="s">
        <v>4893</v>
      </c>
      <c r="B4815" s="20">
        <v>8.3498201509628278E-2</v>
      </c>
      <c r="C4815" s="20">
        <v>8.1619371086993367E-2</v>
      </c>
      <c r="D4815" s="27">
        <v>8.1621575993635107E-2</v>
      </c>
      <c r="E4815" s="27">
        <f t="shared" si="901"/>
        <v>31.28</v>
      </c>
      <c r="F4815" s="27">
        <f t="shared" si="902"/>
        <v>-31.279900000000001</v>
      </c>
      <c r="G4815" s="27">
        <f t="shared" si="903"/>
        <v>-31.28</v>
      </c>
      <c r="H4815" s="27">
        <f t="shared" si="905"/>
        <v>1000</v>
      </c>
      <c r="I4815" s="27">
        <f t="shared" si="904"/>
        <v>1000</v>
      </c>
      <c r="J4815" s="27">
        <f t="shared" si="906"/>
        <v>1000</v>
      </c>
      <c r="K4815" s="12">
        <v>-28.26</v>
      </c>
      <c r="L4815" s="12">
        <f t="shared" si="907"/>
        <v>32.28</v>
      </c>
      <c r="M4815" s="27"/>
      <c r="N4815" s="27"/>
      <c r="P4815" s="12">
        <v>31.28</v>
      </c>
      <c r="Q4815" s="39">
        <v>58.93</v>
      </c>
      <c r="R4815" s="12">
        <f t="shared" si="908"/>
        <v>28.26</v>
      </c>
      <c r="S4815" s="12">
        <v>1.4571186077064373</v>
      </c>
      <c r="T4815" s="20">
        <v>3.423016100889916</v>
      </c>
      <c r="Y4815" s="20">
        <f t="shared" si="909"/>
        <v>8.4804835605226753E-2</v>
      </c>
      <c r="Z4815" s="20">
        <f t="shared" si="910"/>
        <v>8.0636597329200754E-2</v>
      </c>
      <c r="AB4815" s="20">
        <v>0</v>
      </c>
      <c r="AC4815" s="20">
        <v>0</v>
      </c>
      <c r="AE4815" s="20">
        <f t="shared" si="911"/>
        <v>0.22480483560522677</v>
      </c>
      <c r="AF4815" s="20">
        <f t="shared" si="912"/>
        <v>0.26403659732920076</v>
      </c>
    </row>
    <row r="4816" spans="1:32" x14ac:dyDescent="0.2">
      <c r="A4816" s="14" t="s">
        <v>4894</v>
      </c>
      <c r="B4816" s="20">
        <v>7.9940799172798241E-2</v>
      </c>
      <c r="C4816" s="20">
        <v>7.7572789615531546E-2</v>
      </c>
      <c r="D4816" s="27">
        <v>7.7574850556079974E-2</v>
      </c>
      <c r="E4816" s="27">
        <f t="shared" si="901"/>
        <v>32.4</v>
      </c>
      <c r="F4816" s="27">
        <f t="shared" si="902"/>
        <v>-32.399899999999995</v>
      </c>
      <c r="G4816" s="27">
        <f t="shared" si="903"/>
        <v>-32.4</v>
      </c>
      <c r="H4816" s="27">
        <f t="shared" si="905"/>
        <v>1000</v>
      </c>
      <c r="I4816" s="27">
        <f t="shared" si="904"/>
        <v>1000</v>
      </c>
      <c r="J4816" s="27">
        <f t="shared" si="906"/>
        <v>1000</v>
      </c>
      <c r="K4816" s="12">
        <v>-28.26</v>
      </c>
      <c r="L4816" s="12">
        <f t="shared" si="907"/>
        <v>33.4</v>
      </c>
      <c r="M4816" s="27"/>
      <c r="N4816" s="27"/>
      <c r="P4816" s="12">
        <v>32.4</v>
      </c>
      <c r="Q4816" s="39">
        <v>58.57</v>
      </c>
      <c r="R4816" s="12">
        <f t="shared" si="908"/>
        <v>28.26</v>
      </c>
      <c r="S4816" s="12">
        <v>1.4404331887040656</v>
      </c>
      <c r="T4816" s="20">
        <v>3.3776379522539881</v>
      </c>
      <c r="Y4816" s="20">
        <f t="shared" si="909"/>
        <v>8.3833738120082615E-2</v>
      </c>
      <c r="Z4816" s="20">
        <f t="shared" si="910"/>
        <v>7.956761623438538E-2</v>
      </c>
      <c r="AB4816" s="20">
        <v>0</v>
      </c>
      <c r="AC4816" s="20">
        <v>0</v>
      </c>
      <c r="AE4816" s="20">
        <f t="shared" si="911"/>
        <v>0.22383373812008261</v>
      </c>
      <c r="AF4816" s="20">
        <f t="shared" si="912"/>
        <v>0.26296761623438536</v>
      </c>
    </row>
    <row r="4817" spans="1:32" x14ac:dyDescent="0.2">
      <c r="A4817" s="14" t="s">
        <v>4895</v>
      </c>
      <c r="B4817" s="20">
        <v>7.5354744453968878E-2</v>
      </c>
      <c r="C4817" s="20">
        <v>7.3134863794898405E-2</v>
      </c>
      <c r="D4817" s="27">
        <v>7.3136795155030201E-2</v>
      </c>
      <c r="E4817" s="27">
        <f t="shared" si="901"/>
        <v>35.25</v>
      </c>
      <c r="F4817" s="27">
        <f t="shared" si="902"/>
        <v>-35.249899999999997</v>
      </c>
      <c r="G4817" s="27">
        <f t="shared" si="903"/>
        <v>-35.25</v>
      </c>
      <c r="H4817" s="27">
        <f t="shared" si="905"/>
        <v>1000</v>
      </c>
      <c r="I4817" s="27">
        <f t="shared" si="904"/>
        <v>1000</v>
      </c>
      <c r="J4817" s="27">
        <f t="shared" si="906"/>
        <v>1000</v>
      </c>
      <c r="K4817" s="12">
        <v>-28.26</v>
      </c>
      <c r="L4817" s="12">
        <f t="shared" si="907"/>
        <v>36.25</v>
      </c>
      <c r="M4817" s="27"/>
      <c r="N4817" s="27"/>
      <c r="P4817" s="12">
        <v>35.25</v>
      </c>
      <c r="Q4817" s="39">
        <v>57.99</v>
      </c>
      <c r="R4817" s="12">
        <f t="shared" si="908"/>
        <v>28.26</v>
      </c>
      <c r="S4817" s="12">
        <v>1.3627267184159835</v>
      </c>
      <c r="T4817" s="20">
        <v>3.2023020625620391</v>
      </c>
      <c r="Y4817" s="20">
        <f t="shared" si="909"/>
        <v>7.9311193144409028E-2</v>
      </c>
      <c r="Z4817" s="20">
        <f t="shared" si="910"/>
        <v>7.5437197586698881E-2</v>
      </c>
      <c r="AB4817" s="20">
        <v>0</v>
      </c>
      <c r="AC4817" s="20">
        <v>0</v>
      </c>
      <c r="AE4817" s="20">
        <f t="shared" si="911"/>
        <v>0.21931119314440906</v>
      </c>
      <c r="AF4817" s="20">
        <f t="shared" si="912"/>
        <v>0.25883719758669888</v>
      </c>
    </row>
    <row r="4818" spans="1:32" x14ac:dyDescent="0.2">
      <c r="A4818" s="14" t="s">
        <v>4896</v>
      </c>
      <c r="B4818" s="20">
        <v>7.7161146327686309E-2</v>
      </c>
      <c r="C4818" s="20">
        <v>7.5231337106274471E-2</v>
      </c>
      <c r="D4818" s="27">
        <v>7.523300651149889E-2</v>
      </c>
      <c r="E4818" s="27">
        <f t="shared" si="901"/>
        <v>39.909999999999997</v>
      </c>
      <c r="F4818" s="27">
        <f t="shared" si="902"/>
        <v>-39.909899999999993</v>
      </c>
      <c r="G4818" s="27">
        <f t="shared" si="903"/>
        <v>-39.909999999999997</v>
      </c>
      <c r="H4818" s="27">
        <f t="shared" si="905"/>
        <v>1000</v>
      </c>
      <c r="I4818" s="27">
        <f t="shared" si="904"/>
        <v>1000</v>
      </c>
      <c r="J4818" s="27">
        <f t="shared" si="906"/>
        <v>1000</v>
      </c>
      <c r="K4818" s="12">
        <v>-28.26</v>
      </c>
      <c r="L4818" s="12">
        <f t="shared" si="907"/>
        <v>40.909999999999997</v>
      </c>
      <c r="M4818" s="27"/>
      <c r="N4818" s="27"/>
      <c r="P4818" s="12">
        <v>39.909999999999997</v>
      </c>
      <c r="Q4818" s="39">
        <v>56.08</v>
      </c>
      <c r="R4818" s="12">
        <f t="shared" si="908"/>
        <v>28.26</v>
      </c>
      <c r="S4818" s="12">
        <v>1.3837955143196372</v>
      </c>
      <c r="T4818" s="20">
        <v>3.2748565677714141</v>
      </c>
      <c r="Y4818" s="20">
        <f t="shared" si="909"/>
        <v>8.0537404767512116E-2</v>
      </c>
      <c r="Z4818" s="20">
        <f t="shared" si="910"/>
        <v>7.7146376932792735E-2</v>
      </c>
      <c r="AB4818" s="20">
        <v>0</v>
      </c>
      <c r="AC4818" s="20">
        <v>0</v>
      </c>
      <c r="AE4818" s="20">
        <f t="shared" si="911"/>
        <v>0.22053740476751213</v>
      </c>
      <c r="AF4818" s="20">
        <f t="shared" si="912"/>
        <v>0.26054637693279276</v>
      </c>
    </row>
    <row r="4819" spans="1:32" x14ac:dyDescent="0.2">
      <c r="A4819" s="14" t="s">
        <v>4897</v>
      </c>
      <c r="B4819" s="20">
        <v>8.0513503974113457E-2</v>
      </c>
      <c r="C4819" s="20">
        <v>7.8592620308750569E-2</v>
      </c>
      <c r="D4819" s="27">
        <v>7.8594258468871386E-2</v>
      </c>
      <c r="E4819" s="27">
        <f t="shared" si="901"/>
        <v>44</v>
      </c>
      <c r="F4819" s="27">
        <f t="shared" si="902"/>
        <v>-43.999899999999997</v>
      </c>
      <c r="G4819" s="27">
        <f t="shared" si="903"/>
        <v>-44</v>
      </c>
      <c r="H4819" s="27">
        <f t="shared" si="905"/>
        <v>1000</v>
      </c>
      <c r="I4819" s="27">
        <f t="shared" si="904"/>
        <v>1000</v>
      </c>
      <c r="J4819" s="27">
        <f t="shared" si="906"/>
        <v>1000</v>
      </c>
      <c r="K4819" s="12">
        <v>-28.26</v>
      </c>
      <c r="L4819" s="12">
        <f t="shared" si="907"/>
        <v>45</v>
      </c>
      <c r="M4819" s="27"/>
      <c r="N4819" s="27"/>
      <c r="P4819" s="12">
        <v>44</v>
      </c>
      <c r="Q4819" s="39">
        <v>57.92</v>
      </c>
      <c r="R4819" s="12">
        <f t="shared" si="908"/>
        <v>28.26</v>
      </c>
      <c r="S4819" s="12">
        <v>1.4458504709250302</v>
      </c>
      <c r="T4819" s="20">
        <v>3.4337022134457</v>
      </c>
      <c r="Y4819" s="20">
        <f t="shared" si="909"/>
        <v>8.4149025925581947E-2</v>
      </c>
      <c r="Z4819" s="20">
        <f t="shared" si="910"/>
        <v>8.0888331977761491E-2</v>
      </c>
      <c r="AB4819" s="20">
        <v>0</v>
      </c>
      <c r="AC4819" s="20">
        <v>0</v>
      </c>
      <c r="AE4819" s="20">
        <f t="shared" si="911"/>
        <v>0.22414902592558195</v>
      </c>
      <c r="AF4819" s="20">
        <f t="shared" si="912"/>
        <v>0.26428833197776147</v>
      </c>
    </row>
    <row r="4820" spans="1:32" x14ac:dyDescent="0.2">
      <c r="A4820" s="14" t="s">
        <v>4898</v>
      </c>
      <c r="B4820" s="20">
        <v>8.7444707991601936E-2</v>
      </c>
      <c r="C4820" s="20">
        <v>8.540911694096405E-2</v>
      </c>
      <c r="D4820" s="27">
        <v>8.541109228149675E-2</v>
      </c>
      <c r="E4820" s="27">
        <f t="shared" si="901"/>
        <v>37.03</v>
      </c>
      <c r="F4820" s="27">
        <f t="shared" si="902"/>
        <v>-37.029899999999998</v>
      </c>
      <c r="G4820" s="27">
        <f t="shared" si="903"/>
        <v>-37.03</v>
      </c>
      <c r="H4820" s="27">
        <f t="shared" si="905"/>
        <v>1000</v>
      </c>
      <c r="I4820" s="27">
        <f t="shared" si="904"/>
        <v>1000</v>
      </c>
      <c r="J4820" s="27">
        <f t="shared" si="906"/>
        <v>1000</v>
      </c>
      <c r="K4820" s="12">
        <v>-28.26</v>
      </c>
      <c r="L4820" s="12">
        <f t="shared" si="907"/>
        <v>38.03</v>
      </c>
      <c r="M4820" s="27"/>
      <c r="N4820" s="27"/>
      <c r="P4820" s="12">
        <v>37.03</v>
      </c>
      <c r="Q4820" s="39">
        <v>58.93</v>
      </c>
      <c r="R4820" s="12">
        <f t="shared" si="908"/>
        <v>28.26</v>
      </c>
      <c r="S4820" s="12">
        <v>1.5619241931501311</v>
      </c>
      <c r="T4820" s="20">
        <v>3.7047427578490009</v>
      </c>
      <c r="Y4820" s="20">
        <f t="shared" si="909"/>
        <v>9.0904558988796819E-2</v>
      </c>
      <c r="Z4820" s="20">
        <f t="shared" si="910"/>
        <v>8.7273282148826778E-2</v>
      </c>
      <c r="AB4820" s="20">
        <v>0</v>
      </c>
      <c r="AC4820" s="20">
        <v>0</v>
      </c>
      <c r="AE4820" s="20">
        <f t="shared" si="911"/>
        <v>0.23090455898879683</v>
      </c>
      <c r="AF4820" s="20">
        <f t="shared" si="912"/>
        <v>0.2706732821488268</v>
      </c>
    </row>
    <row r="4821" spans="1:32" x14ac:dyDescent="0.2">
      <c r="A4821" s="14" t="s">
        <v>4899</v>
      </c>
      <c r="B4821" s="20">
        <v>9.2356908969729035E-2</v>
      </c>
      <c r="C4821" s="20">
        <v>9.0080634470828758E-2</v>
      </c>
      <c r="D4821" s="27">
        <v>9.0082351052712367E-2</v>
      </c>
      <c r="E4821" s="27">
        <f t="shared" si="901"/>
        <v>37</v>
      </c>
      <c r="F4821" s="27">
        <f t="shared" si="902"/>
        <v>-36.999899999999997</v>
      </c>
      <c r="G4821" s="27">
        <f t="shared" si="903"/>
        <v>-37</v>
      </c>
      <c r="H4821" s="27">
        <f t="shared" si="905"/>
        <v>1000</v>
      </c>
      <c r="I4821" s="27">
        <f t="shared" si="904"/>
        <v>1000</v>
      </c>
      <c r="J4821" s="27">
        <f t="shared" si="906"/>
        <v>1000</v>
      </c>
      <c r="K4821" s="12">
        <v>-28.26</v>
      </c>
      <c r="L4821" s="12">
        <f t="shared" si="907"/>
        <v>38</v>
      </c>
      <c r="M4821" s="27"/>
      <c r="N4821" s="27"/>
      <c r="P4821" s="12">
        <v>37</v>
      </c>
      <c r="Q4821" s="39">
        <v>58.12</v>
      </c>
      <c r="R4821" s="12">
        <f t="shared" si="908"/>
        <v>28.26</v>
      </c>
      <c r="S4821" s="12">
        <v>1.6700173112697867</v>
      </c>
      <c r="T4821" s="20">
        <v>3.9725464928576248</v>
      </c>
      <c r="Y4821" s="20">
        <f t="shared" si="909"/>
        <v>9.7195617975836091E-2</v>
      </c>
      <c r="Z4821" s="20">
        <f t="shared" si="910"/>
        <v>9.3581982226963192E-2</v>
      </c>
      <c r="AB4821" s="20">
        <v>0</v>
      </c>
      <c r="AC4821" s="20">
        <v>0</v>
      </c>
      <c r="AE4821" s="20">
        <f t="shared" si="911"/>
        <v>0.2371956179758361</v>
      </c>
      <c r="AF4821" s="20">
        <f t="shared" si="912"/>
        <v>0.27698198222696319</v>
      </c>
    </row>
    <row r="4822" spans="1:32" x14ac:dyDescent="0.2">
      <c r="A4822" s="14" t="s">
        <v>4900</v>
      </c>
      <c r="B4822" s="20">
        <v>9.3096891488369513E-2</v>
      </c>
      <c r="C4822" s="20">
        <v>8.988444552343007E-2</v>
      </c>
      <c r="D4822" s="27">
        <v>8.9886048431426183E-2</v>
      </c>
      <c r="E4822" s="27">
        <f t="shared" si="901"/>
        <v>32.92</v>
      </c>
      <c r="F4822" s="27">
        <f t="shared" si="902"/>
        <v>-32.919899999999998</v>
      </c>
      <c r="G4822" s="27">
        <f t="shared" si="903"/>
        <v>-32.92</v>
      </c>
      <c r="H4822" s="27">
        <f t="shared" si="905"/>
        <v>1000</v>
      </c>
      <c r="I4822" s="27">
        <f t="shared" si="904"/>
        <v>1000</v>
      </c>
      <c r="J4822" s="27">
        <f t="shared" si="906"/>
        <v>1000</v>
      </c>
      <c r="K4822" s="12">
        <v>-28.26</v>
      </c>
      <c r="L4822" s="12">
        <f t="shared" si="907"/>
        <v>33.92</v>
      </c>
      <c r="M4822" s="27"/>
      <c r="N4822" s="27"/>
      <c r="P4822" s="12">
        <v>32.92</v>
      </c>
      <c r="Q4822" s="39">
        <v>59.02</v>
      </c>
      <c r="R4822" s="12">
        <f t="shared" si="908"/>
        <v>28.26</v>
      </c>
      <c r="S4822" s="12">
        <v>1.7585646980251974</v>
      </c>
      <c r="T4822" s="20">
        <v>4.1733693165267507</v>
      </c>
      <c r="Y4822" s="20">
        <f t="shared" si="909"/>
        <v>0.10234910825270854</v>
      </c>
      <c r="Z4822" s="20">
        <f t="shared" si="910"/>
        <v>9.8312801098224226E-2</v>
      </c>
      <c r="AB4822" s="20">
        <v>0</v>
      </c>
      <c r="AC4822" s="20">
        <v>0</v>
      </c>
      <c r="AE4822" s="20">
        <f t="shared" si="911"/>
        <v>0.24234910825270856</v>
      </c>
      <c r="AF4822" s="20">
        <f t="shared" si="912"/>
        <v>0.28171280109822422</v>
      </c>
    </row>
    <row r="4823" spans="1:32" x14ac:dyDescent="0.2">
      <c r="A4823" s="14" t="s">
        <v>4901</v>
      </c>
      <c r="B4823" s="20">
        <v>8.8702223300237387E-2</v>
      </c>
      <c r="C4823" s="20">
        <v>8.458906644753901E-2</v>
      </c>
      <c r="D4823" s="27">
        <v>8.4591021240069453E-2</v>
      </c>
      <c r="E4823" s="27">
        <f t="shared" si="901"/>
        <v>27.91</v>
      </c>
      <c r="F4823" s="27">
        <f t="shared" si="902"/>
        <v>-27.9099</v>
      </c>
      <c r="G4823" s="27">
        <f t="shared" si="903"/>
        <v>-27.91</v>
      </c>
      <c r="H4823" s="27">
        <f t="shared" si="905"/>
        <v>1000</v>
      </c>
      <c r="I4823" s="27">
        <f t="shared" si="904"/>
        <v>1000</v>
      </c>
      <c r="J4823" s="27">
        <f t="shared" si="906"/>
        <v>1000</v>
      </c>
      <c r="K4823" s="12">
        <v>-28.26</v>
      </c>
      <c r="L4823" s="12">
        <f t="shared" si="907"/>
        <v>28.91</v>
      </c>
      <c r="M4823" s="27"/>
      <c r="N4823" s="27"/>
      <c r="P4823" s="12">
        <v>27.91</v>
      </c>
      <c r="Q4823" s="39">
        <v>54.51</v>
      </c>
      <c r="R4823" s="12">
        <f t="shared" si="908"/>
        <v>28.26</v>
      </c>
      <c r="S4823" s="12">
        <v>1.7385329834539207</v>
      </c>
      <c r="T4823" s="20">
        <v>4.0867056026719668</v>
      </c>
      <c r="Y4823" s="20">
        <f t="shared" si="909"/>
        <v>0.10118325514224562</v>
      </c>
      <c r="Z4823" s="20">
        <f t="shared" si="910"/>
        <v>9.6271248621931621E-2</v>
      </c>
      <c r="AB4823" s="20">
        <v>0</v>
      </c>
      <c r="AC4823" s="20">
        <v>0</v>
      </c>
      <c r="AE4823" s="20">
        <f t="shared" si="911"/>
        <v>0.24118325514224564</v>
      </c>
      <c r="AF4823" s="20">
        <f t="shared" si="912"/>
        <v>0.2796712486219316</v>
      </c>
    </row>
    <row r="4824" spans="1:32" x14ac:dyDescent="0.2">
      <c r="A4824" s="14" t="s">
        <v>4902</v>
      </c>
      <c r="B4824" s="20">
        <v>7.3071311060438918E-2</v>
      </c>
      <c r="C4824" s="20">
        <v>6.8764037993126581E-2</v>
      </c>
      <c r="D4824" s="27">
        <v>6.8766078398967104E-2</v>
      </c>
      <c r="E4824" s="27">
        <f t="shared" si="901"/>
        <v>28.01</v>
      </c>
      <c r="F4824" s="27">
        <f t="shared" si="902"/>
        <v>-28.009900000000002</v>
      </c>
      <c r="G4824" s="27">
        <f t="shared" si="903"/>
        <v>-28.01</v>
      </c>
      <c r="H4824" s="27">
        <f t="shared" si="905"/>
        <v>1000</v>
      </c>
      <c r="I4824" s="27">
        <f t="shared" si="904"/>
        <v>1000</v>
      </c>
      <c r="J4824" s="27">
        <f t="shared" si="906"/>
        <v>1000</v>
      </c>
      <c r="K4824" s="12">
        <v>-28.26</v>
      </c>
      <c r="L4824" s="12">
        <f t="shared" si="907"/>
        <v>29.01</v>
      </c>
      <c r="M4824" s="27"/>
      <c r="N4824" s="27"/>
      <c r="P4824" s="12">
        <v>28.01</v>
      </c>
      <c r="Q4824" s="39">
        <v>53.18</v>
      </c>
      <c r="R4824" s="12">
        <f t="shared" si="908"/>
        <v>28.26</v>
      </c>
      <c r="S4824" s="12">
        <v>1.4780730538369093</v>
      </c>
      <c r="T4824" s="20">
        <v>3.4309928555806066</v>
      </c>
      <c r="Y4824" s="20">
        <f t="shared" si="909"/>
        <v>8.6024392029731139E-2</v>
      </c>
      <c r="Z4824" s="20">
        <f t="shared" si="910"/>
        <v>8.082450715405369E-2</v>
      </c>
      <c r="AB4824" s="20">
        <v>0</v>
      </c>
      <c r="AC4824" s="20">
        <v>0</v>
      </c>
      <c r="AE4824" s="20">
        <f t="shared" si="911"/>
        <v>0.22602439202973115</v>
      </c>
      <c r="AF4824" s="20">
        <f t="shared" si="912"/>
        <v>0.26422450715405371</v>
      </c>
    </row>
    <row r="4825" spans="1:32" x14ac:dyDescent="0.2">
      <c r="A4825" s="14" t="s">
        <v>4903</v>
      </c>
      <c r="B4825" s="20">
        <v>5.6528798857349606E-2</v>
      </c>
      <c r="C4825" s="20">
        <v>5.4992394433443455E-2</v>
      </c>
      <c r="D4825" s="27">
        <v>5.4995201600926635E-2</v>
      </c>
      <c r="E4825" s="27">
        <f t="shared" si="901"/>
        <v>26.32</v>
      </c>
      <c r="F4825" s="27">
        <f t="shared" si="902"/>
        <v>-26.319900000000001</v>
      </c>
      <c r="G4825" s="27">
        <f t="shared" si="903"/>
        <v>-26.32</v>
      </c>
      <c r="H4825" s="27">
        <f t="shared" si="905"/>
        <v>1000</v>
      </c>
      <c r="I4825" s="27">
        <f t="shared" si="904"/>
        <v>1000</v>
      </c>
      <c r="J4825" s="27">
        <f t="shared" si="906"/>
        <v>1000</v>
      </c>
      <c r="K4825" s="12">
        <v>-28.26</v>
      </c>
      <c r="L4825" s="12">
        <f t="shared" si="907"/>
        <v>27.32</v>
      </c>
      <c r="M4825" s="27"/>
      <c r="N4825" s="27"/>
      <c r="P4825" s="12">
        <v>26.32</v>
      </c>
      <c r="Q4825" s="39">
        <v>47.37</v>
      </c>
      <c r="R4825" s="12">
        <f t="shared" si="908"/>
        <v>28.26</v>
      </c>
      <c r="S4825" s="12">
        <v>1.0069648720001259</v>
      </c>
      <c r="T4825" s="20">
        <v>2.3554547945370397</v>
      </c>
      <c r="Y4825" s="20">
        <f t="shared" si="909"/>
        <v>5.8605723637435922E-2</v>
      </c>
      <c r="Z4825" s="20">
        <f t="shared" si="910"/>
        <v>5.5487866313231486E-2</v>
      </c>
      <c r="AB4825" s="20">
        <v>0</v>
      </c>
      <c r="AC4825" s="20">
        <v>0</v>
      </c>
      <c r="AE4825" s="20">
        <f t="shared" si="911"/>
        <v>0.19860572363743595</v>
      </c>
      <c r="AF4825" s="20">
        <f t="shared" si="912"/>
        <v>0.2388878663132315</v>
      </c>
    </row>
    <row r="4826" spans="1:32" x14ac:dyDescent="0.2">
      <c r="A4826" s="14" t="s">
        <v>4904</v>
      </c>
      <c r="B4826" s="20">
        <v>4.6593747004826894E-2</v>
      </c>
      <c r="C4826" s="20">
        <v>4.7606314666320135E-2</v>
      </c>
      <c r="D4826" s="27">
        <v>4.7609289327043357E-2</v>
      </c>
      <c r="E4826" s="27">
        <f t="shared" si="901"/>
        <v>25.1</v>
      </c>
      <c r="F4826" s="27">
        <f t="shared" si="902"/>
        <v>-25.099900000000002</v>
      </c>
      <c r="G4826" s="27">
        <f t="shared" si="903"/>
        <v>-25.1</v>
      </c>
      <c r="H4826" s="27">
        <f t="shared" si="905"/>
        <v>1000</v>
      </c>
      <c r="I4826" s="27">
        <f t="shared" si="904"/>
        <v>1000</v>
      </c>
      <c r="J4826" s="27">
        <f t="shared" si="906"/>
        <v>1000</v>
      </c>
      <c r="K4826" s="12">
        <v>-28.26</v>
      </c>
      <c r="L4826" s="12">
        <f t="shared" si="907"/>
        <v>26.1</v>
      </c>
      <c r="M4826" s="27"/>
      <c r="N4826" s="27"/>
      <c r="P4826" s="12">
        <v>25.1</v>
      </c>
      <c r="Q4826" s="39">
        <v>42.18</v>
      </c>
      <c r="R4826" s="12">
        <f t="shared" si="908"/>
        <v>28.26</v>
      </c>
      <c r="S4826" s="12">
        <v>0.61913855438896315</v>
      </c>
      <c r="T4826" s="20">
        <v>1.4358415471876489</v>
      </c>
      <c r="Y4826" s="20">
        <f t="shared" si="909"/>
        <v>3.6034090186014583E-2</v>
      </c>
      <c r="Z4826" s="20">
        <f t="shared" si="910"/>
        <v>3.3824373960439795E-2</v>
      </c>
      <c r="AB4826" s="20">
        <v>0</v>
      </c>
      <c r="AC4826" s="20">
        <v>0</v>
      </c>
      <c r="AE4826" s="20">
        <f t="shared" si="911"/>
        <v>0.1760340901860146</v>
      </c>
      <c r="AF4826" s="20">
        <f t="shared" si="912"/>
        <v>0.21722437396043981</v>
      </c>
    </row>
    <row r="4827" spans="1:32" x14ac:dyDescent="0.2">
      <c r="A4827" s="14" t="s">
        <v>4905</v>
      </c>
      <c r="B4827" s="20">
        <v>4.7372648995344685E-2</v>
      </c>
      <c r="C4827" s="20">
        <v>4.8253781919256306E-2</v>
      </c>
      <c r="D4827" s="27">
        <v>4.8256713079403296E-2</v>
      </c>
      <c r="E4827" s="27">
        <f t="shared" si="901"/>
        <v>24.79</v>
      </c>
      <c r="F4827" s="27">
        <f t="shared" si="902"/>
        <v>-24.789899999999999</v>
      </c>
      <c r="G4827" s="27">
        <f t="shared" si="903"/>
        <v>-24.79</v>
      </c>
      <c r="H4827" s="27">
        <f t="shared" si="905"/>
        <v>1000</v>
      </c>
      <c r="I4827" s="27">
        <f t="shared" si="904"/>
        <v>1000</v>
      </c>
      <c r="J4827" s="27">
        <f t="shared" si="906"/>
        <v>1000</v>
      </c>
      <c r="K4827" s="12">
        <v>-28.26</v>
      </c>
      <c r="L4827" s="12">
        <f t="shared" si="907"/>
        <v>25.79</v>
      </c>
      <c r="M4827" s="27"/>
      <c r="N4827" s="27"/>
      <c r="P4827" s="12">
        <v>24.79</v>
      </c>
      <c r="Q4827" s="39">
        <v>40.86</v>
      </c>
      <c r="R4827" s="12">
        <f t="shared" si="908"/>
        <v>28.26</v>
      </c>
      <c r="S4827" s="12">
        <v>0.63267467515598808</v>
      </c>
      <c r="T4827" s="20">
        <v>1.4563025133479082</v>
      </c>
      <c r="Y4827" s="20">
        <f t="shared" si="909"/>
        <v>3.6821897362663662E-2</v>
      </c>
      <c r="Z4827" s="20">
        <f t="shared" si="910"/>
        <v>3.4306376568841869E-2</v>
      </c>
      <c r="AB4827" s="20">
        <v>0</v>
      </c>
      <c r="AC4827" s="20">
        <v>0</v>
      </c>
      <c r="AE4827" s="20">
        <f t="shared" si="911"/>
        <v>0.17682189736266368</v>
      </c>
      <c r="AF4827" s="20">
        <f t="shared" si="912"/>
        <v>0.21770637656884187</v>
      </c>
    </row>
    <row r="4828" spans="1:32" x14ac:dyDescent="0.2">
      <c r="A4828" s="14" t="s">
        <v>4906</v>
      </c>
      <c r="B4828" s="20">
        <v>4.941218454892389E-2</v>
      </c>
      <c r="C4828" s="20">
        <v>5.1203970566400948E-2</v>
      </c>
      <c r="D4828" s="27">
        <v>5.1207098082167342E-2</v>
      </c>
      <c r="E4828" s="27">
        <f t="shared" si="901"/>
        <v>24.83</v>
      </c>
      <c r="F4828" s="27">
        <f t="shared" si="902"/>
        <v>-24.829899999999999</v>
      </c>
      <c r="G4828" s="27">
        <f t="shared" si="903"/>
        <v>-24.83</v>
      </c>
      <c r="H4828" s="27">
        <f t="shared" si="905"/>
        <v>1000</v>
      </c>
      <c r="I4828" s="27">
        <f t="shared" si="904"/>
        <v>1000</v>
      </c>
      <c r="J4828" s="27">
        <f t="shared" si="906"/>
        <v>1000</v>
      </c>
      <c r="K4828" s="12">
        <v>-28.26</v>
      </c>
      <c r="L4828" s="12">
        <f t="shared" si="907"/>
        <v>25.83</v>
      </c>
      <c r="M4828" s="27"/>
      <c r="N4828" s="27"/>
      <c r="P4828" s="12">
        <v>24.83</v>
      </c>
      <c r="Q4828" s="39">
        <v>39.979999999999997</v>
      </c>
      <c r="R4828" s="12">
        <f t="shared" si="908"/>
        <v>28.26</v>
      </c>
      <c r="S4828" s="12">
        <v>0.59063468703295108</v>
      </c>
      <c r="T4828" s="20">
        <v>1.3662193572024932</v>
      </c>
      <c r="Y4828" s="20">
        <f t="shared" si="909"/>
        <v>3.4375154686560175E-2</v>
      </c>
      <c r="Z4828" s="20">
        <f t="shared" si="910"/>
        <v>3.2184271684102109E-2</v>
      </c>
      <c r="AB4828" s="20">
        <v>0</v>
      </c>
      <c r="AC4828" s="20">
        <v>0</v>
      </c>
      <c r="AE4828" s="20">
        <f t="shared" si="911"/>
        <v>0.17437515468656017</v>
      </c>
      <c r="AF4828" s="20">
        <f t="shared" si="912"/>
        <v>0.2155842716841021</v>
      </c>
    </row>
    <row r="4829" spans="1:32" x14ac:dyDescent="0.2">
      <c r="A4829" s="14" t="s">
        <v>4907</v>
      </c>
      <c r="B4829" s="20">
        <v>5.9672141895425655E-2</v>
      </c>
      <c r="C4829" s="20">
        <v>6.2379839693992085E-2</v>
      </c>
      <c r="D4829" s="27">
        <v>6.2383429227331949E-2</v>
      </c>
      <c r="E4829" s="27">
        <f t="shared" si="901"/>
        <v>25.85</v>
      </c>
      <c r="F4829" s="27">
        <f t="shared" si="902"/>
        <v>-25.849900000000002</v>
      </c>
      <c r="G4829" s="27">
        <f t="shared" si="903"/>
        <v>-25.85</v>
      </c>
      <c r="H4829" s="27">
        <f t="shared" si="905"/>
        <v>1000</v>
      </c>
      <c r="I4829" s="27">
        <f t="shared" si="904"/>
        <v>1000</v>
      </c>
      <c r="J4829" s="27">
        <f t="shared" si="906"/>
        <v>1000</v>
      </c>
      <c r="K4829" s="12">
        <v>-28.26</v>
      </c>
      <c r="L4829" s="12">
        <f t="shared" si="907"/>
        <v>26.85</v>
      </c>
      <c r="M4829" s="27"/>
      <c r="N4829" s="27"/>
      <c r="P4829" s="12">
        <v>25.85</v>
      </c>
      <c r="Q4829" s="39">
        <v>39.94</v>
      </c>
      <c r="R4829" s="12">
        <f t="shared" si="908"/>
        <v>28.26</v>
      </c>
      <c r="S4829" s="12">
        <v>0.66444838464399225</v>
      </c>
      <c r="T4829" s="20">
        <v>1.536095762012738</v>
      </c>
      <c r="Y4829" s="20">
        <f t="shared" si="909"/>
        <v>3.8671138869461642E-2</v>
      </c>
      <c r="Z4829" s="20">
        <f t="shared" si="910"/>
        <v>3.618608027824069E-2</v>
      </c>
      <c r="AB4829" s="20">
        <v>0</v>
      </c>
      <c r="AC4829" s="20">
        <v>0</v>
      </c>
      <c r="AE4829" s="20">
        <f t="shared" si="911"/>
        <v>0.17867113886946165</v>
      </c>
      <c r="AF4829" s="20">
        <f t="shared" si="912"/>
        <v>0.2195860802782407</v>
      </c>
    </row>
    <row r="4830" spans="1:32" x14ac:dyDescent="0.2">
      <c r="A4830" s="14" t="s">
        <v>4908</v>
      </c>
      <c r="B4830" s="20">
        <v>8.2661876916678423E-2</v>
      </c>
      <c r="C4830" s="20">
        <v>8.5002395287906152E-2</v>
      </c>
      <c r="D4830" s="27">
        <v>8.5006743055008036E-2</v>
      </c>
      <c r="E4830" s="27">
        <f t="shared" si="901"/>
        <v>29.35</v>
      </c>
      <c r="F4830" s="27">
        <f t="shared" si="902"/>
        <v>-29.349900000000002</v>
      </c>
      <c r="G4830" s="27">
        <f t="shared" si="903"/>
        <v>-29.35</v>
      </c>
      <c r="H4830" s="27">
        <f t="shared" si="905"/>
        <v>1000</v>
      </c>
      <c r="I4830" s="27">
        <f t="shared" si="904"/>
        <v>1000</v>
      </c>
      <c r="J4830" s="27">
        <f t="shared" si="906"/>
        <v>1000</v>
      </c>
      <c r="K4830" s="12">
        <v>-28.26</v>
      </c>
      <c r="L4830" s="12">
        <f t="shared" si="907"/>
        <v>30.35</v>
      </c>
      <c r="M4830" s="27"/>
      <c r="N4830" s="27"/>
      <c r="P4830" s="12">
        <v>29.35</v>
      </c>
      <c r="Q4830" s="39">
        <v>39.53</v>
      </c>
      <c r="R4830" s="12">
        <f t="shared" si="908"/>
        <v>28.26</v>
      </c>
      <c r="S4830" s="12">
        <v>1.069320497071409</v>
      </c>
      <c r="T4830" s="20">
        <v>2.5059803674554559</v>
      </c>
      <c r="Y4830" s="20">
        <f t="shared" si="909"/>
        <v>6.2234843810127241E-2</v>
      </c>
      <c r="Z4830" s="20">
        <f t="shared" si="910"/>
        <v>5.9033823928801556E-2</v>
      </c>
      <c r="AB4830" s="20">
        <v>0</v>
      </c>
      <c r="AC4830" s="20">
        <v>0</v>
      </c>
      <c r="AE4830" s="20">
        <f t="shared" si="911"/>
        <v>0.20223484381012724</v>
      </c>
      <c r="AF4830" s="20">
        <f t="shared" si="912"/>
        <v>0.24243382392880156</v>
      </c>
    </row>
    <row r="4831" spans="1:32" x14ac:dyDescent="0.2">
      <c r="A4831" s="14" t="s">
        <v>4909</v>
      </c>
      <c r="B4831" s="20">
        <v>0.11355167951070928</v>
      </c>
      <c r="C4831" s="20">
        <v>0.11623519913186342</v>
      </c>
      <c r="D4831" s="27">
        <v>0.1162387924598659</v>
      </c>
      <c r="E4831" s="27">
        <f t="shared" si="901"/>
        <v>33.520000000000003</v>
      </c>
      <c r="F4831" s="27">
        <f t="shared" si="902"/>
        <v>-33.5199</v>
      </c>
      <c r="G4831" s="27">
        <f t="shared" si="903"/>
        <v>-33.520000000000003</v>
      </c>
      <c r="H4831" s="27">
        <f t="shared" si="905"/>
        <v>1000</v>
      </c>
      <c r="I4831" s="27">
        <f t="shared" si="904"/>
        <v>1000</v>
      </c>
      <c r="J4831" s="27">
        <f t="shared" si="906"/>
        <v>1000</v>
      </c>
      <c r="K4831" s="12">
        <v>-28.26</v>
      </c>
      <c r="L4831" s="12">
        <f t="shared" si="907"/>
        <v>34.520000000000003</v>
      </c>
      <c r="M4831" s="27"/>
      <c r="N4831" s="27"/>
      <c r="P4831" s="12">
        <v>33.520000000000003</v>
      </c>
      <c r="Q4831" s="39">
        <v>40.99</v>
      </c>
      <c r="R4831" s="12">
        <f t="shared" si="908"/>
        <v>28.26</v>
      </c>
      <c r="S4831" s="12">
        <v>1.5987658742515465</v>
      </c>
      <c r="T4831" s="20">
        <v>3.8514274056970161</v>
      </c>
      <c r="Y4831" s="20">
        <f t="shared" si="909"/>
        <v>9.3048758296047154E-2</v>
      </c>
      <c r="Z4831" s="20">
        <f t="shared" si="910"/>
        <v>9.0728758411360563E-2</v>
      </c>
      <c r="AB4831" s="20">
        <v>3.8503062566084684E-3</v>
      </c>
      <c r="AC4831" s="20">
        <v>0</v>
      </c>
      <c r="AE4831" s="20">
        <f t="shared" si="911"/>
        <v>0.23304875829604715</v>
      </c>
      <c r="AF4831" s="20">
        <f t="shared" si="912"/>
        <v>0.27412875841136058</v>
      </c>
    </row>
    <row r="4832" spans="1:32" x14ac:dyDescent="0.2">
      <c r="A4832" s="14" t="s">
        <v>4910</v>
      </c>
      <c r="B4832" s="20">
        <v>0.12284053709081003</v>
      </c>
      <c r="C4832" s="20">
        <v>0.12462962399506611</v>
      </c>
      <c r="D4832" s="27">
        <v>0.124632579534825</v>
      </c>
      <c r="E4832" s="27">
        <f t="shared" si="901"/>
        <v>36.79</v>
      </c>
      <c r="F4832" s="27">
        <f t="shared" si="902"/>
        <v>-36.789899999999996</v>
      </c>
      <c r="G4832" s="27">
        <f t="shared" si="903"/>
        <v>-36.79</v>
      </c>
      <c r="H4832" s="27">
        <f t="shared" si="905"/>
        <v>1000</v>
      </c>
      <c r="I4832" s="27">
        <f t="shared" si="904"/>
        <v>1000</v>
      </c>
      <c r="J4832" s="27">
        <f t="shared" si="906"/>
        <v>1000</v>
      </c>
      <c r="K4832" s="12">
        <v>-28.26</v>
      </c>
      <c r="L4832" s="12">
        <f t="shared" si="907"/>
        <v>37.79</v>
      </c>
      <c r="M4832" s="27"/>
      <c r="N4832" s="27"/>
      <c r="P4832" s="12">
        <v>36.79</v>
      </c>
      <c r="Q4832" s="39">
        <v>43.8</v>
      </c>
      <c r="R4832" s="12">
        <f t="shared" si="908"/>
        <v>28.26</v>
      </c>
      <c r="S4832" s="12">
        <v>1.8111640028524649</v>
      </c>
      <c r="T4832" s="20">
        <v>4.3427199251425739</v>
      </c>
      <c r="Y4832" s="20">
        <f t="shared" si="909"/>
        <v>0.1054104070208623</v>
      </c>
      <c r="Z4832" s="20">
        <f t="shared" si="910"/>
        <v>0.10230222341816568</v>
      </c>
      <c r="AB4832" s="20">
        <v>1.3139387945290973E-2</v>
      </c>
      <c r="AC4832" s="20">
        <v>0</v>
      </c>
      <c r="AE4832" s="20">
        <f t="shared" si="911"/>
        <v>0.24541040702086231</v>
      </c>
      <c r="AF4832" s="20">
        <f t="shared" si="912"/>
        <v>0.2857022234181657</v>
      </c>
    </row>
    <row r="4833" spans="1:32" x14ac:dyDescent="0.2">
      <c r="A4833" s="14" t="s">
        <v>4911</v>
      </c>
      <c r="B4833" s="20">
        <v>0.11136990408142487</v>
      </c>
      <c r="C4833" s="20">
        <v>0.11006854477839458</v>
      </c>
      <c r="D4833" s="27">
        <v>0.11007058196413655</v>
      </c>
      <c r="E4833" s="27">
        <f t="shared" si="901"/>
        <v>34.1</v>
      </c>
      <c r="F4833" s="27">
        <f t="shared" si="902"/>
        <v>-34.099899999999998</v>
      </c>
      <c r="G4833" s="27">
        <f t="shared" si="903"/>
        <v>-34.1</v>
      </c>
      <c r="H4833" s="27">
        <f t="shared" si="905"/>
        <v>1000</v>
      </c>
      <c r="I4833" s="27">
        <f t="shared" si="904"/>
        <v>1000</v>
      </c>
      <c r="J4833" s="27">
        <f t="shared" si="906"/>
        <v>1000</v>
      </c>
      <c r="K4833" s="12">
        <v>-28.26</v>
      </c>
      <c r="L4833" s="12">
        <f t="shared" si="907"/>
        <v>35.1</v>
      </c>
      <c r="M4833" s="27"/>
      <c r="N4833" s="27"/>
      <c r="P4833" s="12">
        <v>34.1</v>
      </c>
      <c r="Q4833" s="39">
        <v>52.44</v>
      </c>
      <c r="R4833" s="12">
        <f t="shared" si="908"/>
        <v>28.26</v>
      </c>
      <c r="S4833" s="12">
        <v>1.818055397911283</v>
      </c>
      <c r="T4833" s="20">
        <v>4.255993082958506</v>
      </c>
      <c r="Y4833" s="20">
        <f t="shared" si="909"/>
        <v>0.10581148873237352</v>
      </c>
      <c r="Z4833" s="20">
        <f t="shared" si="910"/>
        <v>0.10025918381662489</v>
      </c>
      <c r="AB4833" s="20">
        <v>1.669092053384072E-3</v>
      </c>
      <c r="AC4833" s="20">
        <v>0</v>
      </c>
      <c r="AE4833" s="20">
        <f t="shared" si="911"/>
        <v>0.24581148873237352</v>
      </c>
      <c r="AF4833" s="20">
        <f t="shared" si="912"/>
        <v>0.28365918381662492</v>
      </c>
    </row>
    <row r="4834" spans="1:32" x14ac:dyDescent="0.2">
      <c r="A4834" s="14" t="s">
        <v>4912</v>
      </c>
      <c r="B4834" s="20">
        <v>0.10015045234617205</v>
      </c>
      <c r="C4834" s="20">
        <v>9.936254619293941E-2</v>
      </c>
      <c r="D4834" s="27">
        <v>9.9365089525274911E-2</v>
      </c>
      <c r="E4834" s="27">
        <f t="shared" si="901"/>
        <v>32.39</v>
      </c>
      <c r="F4834" s="27">
        <f t="shared" si="902"/>
        <v>-32.389899999999997</v>
      </c>
      <c r="G4834" s="27">
        <f t="shared" si="903"/>
        <v>-32.39</v>
      </c>
      <c r="H4834" s="27">
        <f t="shared" si="905"/>
        <v>1000</v>
      </c>
      <c r="I4834" s="27">
        <f t="shared" si="904"/>
        <v>1000</v>
      </c>
      <c r="J4834" s="27">
        <f t="shared" si="906"/>
        <v>1000</v>
      </c>
      <c r="K4834" s="12">
        <v>-28.26</v>
      </c>
      <c r="L4834" s="12">
        <f t="shared" si="907"/>
        <v>33.39</v>
      </c>
      <c r="M4834" s="27"/>
      <c r="N4834" s="27"/>
      <c r="P4834" s="12">
        <v>32.39</v>
      </c>
      <c r="Q4834" s="39">
        <v>59.03</v>
      </c>
      <c r="R4834" s="12">
        <f t="shared" si="908"/>
        <v>28.26</v>
      </c>
      <c r="S4834" s="12">
        <v>1.6053256232159219</v>
      </c>
      <c r="T4834" s="20">
        <v>3.7597439307710832</v>
      </c>
      <c r="Y4834" s="20">
        <f t="shared" si="909"/>
        <v>9.3430538083631526E-2</v>
      </c>
      <c r="Z4834" s="20">
        <f t="shared" si="910"/>
        <v>8.8568954533306266E-2</v>
      </c>
      <c r="AB4834" s="20">
        <v>0</v>
      </c>
      <c r="AC4834" s="20">
        <v>0</v>
      </c>
      <c r="AE4834" s="20">
        <f t="shared" si="911"/>
        <v>0.23343053808363154</v>
      </c>
      <c r="AF4834" s="20">
        <f t="shared" si="912"/>
        <v>0.27196895453330627</v>
      </c>
    </row>
    <row r="4835" spans="1:32" x14ac:dyDescent="0.2">
      <c r="A4835" s="14" t="s">
        <v>4913</v>
      </c>
      <c r="B4835" s="20">
        <v>9.6256288938651055E-2</v>
      </c>
      <c r="C4835" s="20">
        <v>9.5095483075385956E-2</v>
      </c>
      <c r="D4835" s="27">
        <v>9.5097773528355273E-2</v>
      </c>
      <c r="E4835" s="27">
        <f t="shared" si="901"/>
        <v>31.43</v>
      </c>
      <c r="F4835" s="27">
        <f t="shared" si="902"/>
        <v>-31.4299</v>
      </c>
      <c r="G4835" s="27">
        <f t="shared" si="903"/>
        <v>-31.43</v>
      </c>
      <c r="H4835" s="27">
        <f t="shared" si="905"/>
        <v>1000</v>
      </c>
      <c r="I4835" s="27">
        <f t="shared" si="904"/>
        <v>1000</v>
      </c>
      <c r="J4835" s="27">
        <f t="shared" si="906"/>
        <v>1000</v>
      </c>
      <c r="K4835" s="12">
        <v>-28.26</v>
      </c>
      <c r="L4835" s="12">
        <f t="shared" si="907"/>
        <v>32.43</v>
      </c>
      <c r="M4835" s="27"/>
      <c r="N4835" s="27"/>
      <c r="P4835" s="12">
        <v>31.43</v>
      </c>
      <c r="Q4835" s="39">
        <v>60.09</v>
      </c>
      <c r="R4835" s="12">
        <f t="shared" si="908"/>
        <v>28.26</v>
      </c>
      <c r="S4835" s="12">
        <v>1.5778267264934114</v>
      </c>
      <c r="T4835" s="20">
        <v>3.6949310631300945</v>
      </c>
      <c r="Y4835" s="20">
        <f t="shared" si="909"/>
        <v>9.1830092242404973E-2</v>
      </c>
      <c r="Z4835" s="20">
        <f t="shared" si="910"/>
        <v>8.704214631631936E-2</v>
      </c>
      <c r="AB4835" s="20">
        <v>0</v>
      </c>
      <c r="AC4835" s="20">
        <v>0</v>
      </c>
      <c r="AE4835" s="20">
        <f t="shared" si="911"/>
        <v>0.23183009224240497</v>
      </c>
      <c r="AF4835" s="20">
        <f t="shared" si="912"/>
        <v>0.27044214631631935</v>
      </c>
    </row>
    <row r="4836" spans="1:32" x14ac:dyDescent="0.2">
      <c r="A4836" s="14" t="s">
        <v>4914</v>
      </c>
      <c r="B4836" s="20">
        <v>8.7633201494393839E-2</v>
      </c>
      <c r="C4836" s="20">
        <v>8.6164662547633206E-2</v>
      </c>
      <c r="D4836" s="27">
        <v>8.6166915624498547E-2</v>
      </c>
      <c r="E4836" s="27">
        <f t="shared" si="901"/>
        <v>28.02</v>
      </c>
      <c r="F4836" s="27">
        <f t="shared" si="902"/>
        <v>-28.0199</v>
      </c>
      <c r="G4836" s="27">
        <f t="shared" si="903"/>
        <v>-28.02</v>
      </c>
      <c r="H4836" s="27">
        <f t="shared" si="905"/>
        <v>1000</v>
      </c>
      <c r="I4836" s="27">
        <f t="shared" si="904"/>
        <v>1000</v>
      </c>
      <c r="J4836" s="27">
        <f t="shared" si="906"/>
        <v>1000</v>
      </c>
      <c r="K4836" s="12">
        <v>-28.26</v>
      </c>
      <c r="L4836" s="12">
        <f t="shared" si="907"/>
        <v>29.02</v>
      </c>
      <c r="M4836" s="27"/>
      <c r="N4836" s="27"/>
      <c r="P4836" s="12">
        <v>28.02</v>
      </c>
      <c r="Q4836" s="39">
        <v>62.45</v>
      </c>
      <c r="R4836" s="12">
        <f t="shared" si="908"/>
        <v>28.26</v>
      </c>
      <c r="S4836" s="12">
        <v>1.464342953702048</v>
      </c>
      <c r="T4836" s="20">
        <v>3.4179405051743563</v>
      </c>
      <c r="Y4836" s="20">
        <f t="shared" si="909"/>
        <v>8.5225295182966551E-2</v>
      </c>
      <c r="Z4836" s="20">
        <f t="shared" si="910"/>
        <v>8.0517030620818927E-2</v>
      </c>
      <c r="AB4836" s="20">
        <v>0</v>
      </c>
      <c r="AC4836" s="20">
        <v>0</v>
      </c>
      <c r="AE4836" s="20">
        <f t="shared" si="911"/>
        <v>0.22522529518296658</v>
      </c>
      <c r="AF4836" s="20">
        <f t="shared" si="912"/>
        <v>0.26391703062081895</v>
      </c>
    </row>
    <row r="4837" spans="1:32" x14ac:dyDescent="0.2">
      <c r="A4837" s="14" t="s">
        <v>4915</v>
      </c>
      <c r="B4837" s="20">
        <v>8.4714252906196885E-2</v>
      </c>
      <c r="C4837" s="20">
        <v>8.3833184255863391E-2</v>
      </c>
      <c r="D4837" s="27">
        <v>8.383559431512895E-2</v>
      </c>
      <c r="E4837" s="27">
        <f t="shared" si="901"/>
        <v>26.63</v>
      </c>
      <c r="F4837" s="27">
        <f t="shared" si="902"/>
        <v>-26.629899999999999</v>
      </c>
      <c r="G4837" s="27">
        <f t="shared" si="903"/>
        <v>-26.63</v>
      </c>
      <c r="H4837" s="27">
        <f t="shared" si="905"/>
        <v>1000</v>
      </c>
      <c r="I4837" s="27">
        <f t="shared" si="904"/>
        <v>1000</v>
      </c>
      <c r="J4837" s="27">
        <f t="shared" si="906"/>
        <v>1000</v>
      </c>
      <c r="K4837" s="12">
        <v>-28.26</v>
      </c>
      <c r="L4837" s="12">
        <f t="shared" si="907"/>
        <v>27.63</v>
      </c>
      <c r="M4837" s="27"/>
      <c r="N4837" s="27"/>
      <c r="P4837" s="12">
        <v>26.63</v>
      </c>
      <c r="Q4837" s="39">
        <v>64.77</v>
      </c>
      <c r="R4837" s="12">
        <f t="shared" si="908"/>
        <v>28.26</v>
      </c>
      <c r="S4837" s="12">
        <v>1.3777797621881627</v>
      </c>
      <c r="T4837" s="20">
        <v>3.22629743621872</v>
      </c>
      <c r="Y4837" s="20">
        <f t="shared" si="909"/>
        <v>8.0187285794455762E-2</v>
      </c>
      <c r="Z4837" s="20">
        <f t="shared" si="910"/>
        <v>7.6002460859288939E-2</v>
      </c>
      <c r="AB4837" s="20">
        <v>0</v>
      </c>
      <c r="AC4837" s="20">
        <v>0</v>
      </c>
      <c r="AE4837" s="20">
        <f t="shared" si="911"/>
        <v>0.22018728579445579</v>
      </c>
      <c r="AF4837" s="20">
        <f t="shared" si="912"/>
        <v>0.25940246085928897</v>
      </c>
    </row>
    <row r="4838" spans="1:32" x14ac:dyDescent="0.2">
      <c r="A4838" s="14" t="s">
        <v>4916</v>
      </c>
      <c r="B4838" s="20">
        <v>7.8216708032389989E-2</v>
      </c>
      <c r="C4838" s="20">
        <v>7.6353600395516905E-2</v>
      </c>
      <c r="D4838" s="27">
        <v>7.6355755570973113E-2</v>
      </c>
      <c r="E4838" s="27">
        <f t="shared" si="901"/>
        <v>25.93</v>
      </c>
      <c r="F4838" s="27">
        <f t="shared" si="902"/>
        <v>-25.9299</v>
      </c>
      <c r="G4838" s="27">
        <f t="shared" si="903"/>
        <v>-25.93</v>
      </c>
      <c r="H4838" s="27">
        <f t="shared" si="905"/>
        <v>1000</v>
      </c>
      <c r="I4838" s="27">
        <f t="shared" si="904"/>
        <v>1000</v>
      </c>
      <c r="J4838" s="27">
        <f t="shared" si="906"/>
        <v>1000</v>
      </c>
      <c r="K4838" s="12">
        <v>-28.26</v>
      </c>
      <c r="L4838" s="12">
        <f t="shared" si="907"/>
        <v>26.93</v>
      </c>
      <c r="M4838" s="27"/>
      <c r="N4838" s="27"/>
      <c r="P4838" s="12">
        <v>25.93</v>
      </c>
      <c r="Q4838" s="39">
        <v>61.74</v>
      </c>
      <c r="R4838" s="12">
        <f t="shared" si="908"/>
        <v>28.26</v>
      </c>
      <c r="S4838" s="12">
        <v>1.3596938337237576</v>
      </c>
      <c r="T4838" s="20">
        <v>3.1775496819901301</v>
      </c>
      <c r="Y4838" s="20">
        <f t="shared" si="909"/>
        <v>7.9134678146677531E-2</v>
      </c>
      <c r="Z4838" s="20">
        <f t="shared" si="910"/>
        <v>7.4854101367958559E-2</v>
      </c>
      <c r="AB4838" s="20">
        <v>0</v>
      </c>
      <c r="AC4838" s="20">
        <v>0</v>
      </c>
      <c r="AE4838" s="20">
        <f t="shared" si="911"/>
        <v>0.21913467814667753</v>
      </c>
      <c r="AF4838" s="20">
        <f t="shared" si="912"/>
        <v>0.25825410136795857</v>
      </c>
    </row>
    <row r="4839" spans="1:32" x14ac:dyDescent="0.2">
      <c r="A4839" s="14" t="s">
        <v>4917</v>
      </c>
      <c r="B4839" s="20">
        <v>7.2184630257854418E-2</v>
      </c>
      <c r="C4839" s="20">
        <v>7.0552344736088568E-2</v>
      </c>
      <c r="D4839" s="27">
        <v>7.0554414013492869E-2</v>
      </c>
      <c r="E4839" s="27">
        <f t="shared" si="901"/>
        <v>26.43</v>
      </c>
      <c r="F4839" s="27">
        <f t="shared" si="902"/>
        <v>-26.4299</v>
      </c>
      <c r="G4839" s="27">
        <f t="shared" si="903"/>
        <v>-26.43</v>
      </c>
      <c r="H4839" s="27">
        <f t="shared" si="905"/>
        <v>1000</v>
      </c>
      <c r="I4839" s="27">
        <f t="shared" si="904"/>
        <v>1000</v>
      </c>
      <c r="J4839" s="27">
        <f t="shared" si="906"/>
        <v>1000</v>
      </c>
      <c r="K4839" s="12">
        <v>-28.26</v>
      </c>
      <c r="L4839" s="12">
        <f t="shared" si="907"/>
        <v>27.43</v>
      </c>
      <c r="M4839" s="27"/>
      <c r="N4839" s="27"/>
      <c r="P4839" s="12">
        <v>26.43</v>
      </c>
      <c r="Q4839" s="39">
        <v>61.1</v>
      </c>
      <c r="R4839" s="12">
        <f t="shared" si="908"/>
        <v>28.26</v>
      </c>
      <c r="S4839" s="12">
        <v>1.2396503119680189</v>
      </c>
      <c r="T4839" s="20">
        <v>2.8880344625804497</v>
      </c>
      <c r="Y4839" s="20">
        <f t="shared" si="909"/>
        <v>7.2148101299654738E-2</v>
      </c>
      <c r="Z4839" s="20">
        <f t="shared" si="910"/>
        <v>6.8033940001453672E-2</v>
      </c>
      <c r="AB4839" s="20">
        <v>0</v>
      </c>
      <c r="AC4839" s="20">
        <v>0</v>
      </c>
      <c r="AE4839" s="20">
        <f t="shared" si="911"/>
        <v>0.21214810129965475</v>
      </c>
      <c r="AF4839" s="20">
        <f t="shared" si="912"/>
        <v>0.25143394000145369</v>
      </c>
    </row>
    <row r="4840" spans="1:32" x14ac:dyDescent="0.2">
      <c r="A4840" s="14" t="s">
        <v>4918</v>
      </c>
      <c r="B4840" s="20">
        <v>6.9073187151508272E-2</v>
      </c>
      <c r="C4840" s="20">
        <v>6.7012911447793519E-2</v>
      </c>
      <c r="D4840" s="27">
        <v>6.701484573191524E-2</v>
      </c>
      <c r="E4840" s="27">
        <f t="shared" si="901"/>
        <v>28.08</v>
      </c>
      <c r="F4840" s="27">
        <f t="shared" si="902"/>
        <v>-28.079899999999999</v>
      </c>
      <c r="G4840" s="27">
        <f t="shared" si="903"/>
        <v>-28.08</v>
      </c>
      <c r="H4840" s="27">
        <f t="shared" si="905"/>
        <v>1000</v>
      </c>
      <c r="I4840" s="27">
        <f t="shared" si="904"/>
        <v>1000</v>
      </c>
      <c r="J4840" s="27">
        <f t="shared" si="906"/>
        <v>1000</v>
      </c>
      <c r="K4840" s="12">
        <v>-28.26</v>
      </c>
      <c r="L4840" s="12">
        <f t="shared" si="907"/>
        <v>29.08</v>
      </c>
      <c r="M4840" s="27"/>
      <c r="N4840" s="27"/>
      <c r="P4840" s="12">
        <v>28.08</v>
      </c>
      <c r="Q4840" s="39">
        <v>60.23</v>
      </c>
      <c r="R4840" s="12">
        <f t="shared" si="908"/>
        <v>28.26</v>
      </c>
      <c r="S4840" s="12">
        <v>1.2255075501746731</v>
      </c>
      <c r="T4840" s="20">
        <v>2.8499448918266959</v>
      </c>
      <c r="Y4840" s="20">
        <f t="shared" si="909"/>
        <v>7.1324987393521555E-2</v>
      </c>
      <c r="Z4840" s="20">
        <f t="shared" si="910"/>
        <v>6.7136657228371172E-2</v>
      </c>
      <c r="AB4840" s="20">
        <v>0</v>
      </c>
      <c r="AC4840" s="20">
        <v>0</v>
      </c>
      <c r="AE4840" s="20">
        <f t="shared" si="911"/>
        <v>0.21132498739352157</v>
      </c>
      <c r="AF4840" s="20">
        <f t="shared" si="912"/>
        <v>0.25053665722837115</v>
      </c>
    </row>
    <row r="4841" spans="1:32" x14ac:dyDescent="0.2">
      <c r="A4841" s="14" t="s">
        <v>4919</v>
      </c>
      <c r="B4841" s="20">
        <v>6.5106652655280442E-2</v>
      </c>
      <c r="C4841" s="20">
        <v>6.3173074155430914E-2</v>
      </c>
      <c r="D4841" s="27">
        <v>6.3174887578867592E-2</v>
      </c>
      <c r="E4841" s="27">
        <f t="shared" si="901"/>
        <v>31.66</v>
      </c>
      <c r="F4841" s="27">
        <f t="shared" si="902"/>
        <v>-31.6599</v>
      </c>
      <c r="G4841" s="27">
        <f t="shared" si="903"/>
        <v>-31.66</v>
      </c>
      <c r="H4841" s="27">
        <f t="shared" si="905"/>
        <v>1000</v>
      </c>
      <c r="I4841" s="27">
        <f t="shared" si="904"/>
        <v>1000</v>
      </c>
      <c r="J4841" s="27">
        <f t="shared" si="906"/>
        <v>1000</v>
      </c>
      <c r="K4841" s="12">
        <v>-28.26</v>
      </c>
      <c r="L4841" s="12">
        <f t="shared" si="907"/>
        <v>32.659999999999997</v>
      </c>
      <c r="M4841" s="27"/>
      <c r="N4841" s="27"/>
      <c r="P4841" s="12">
        <v>31.66</v>
      </c>
      <c r="Q4841" s="39">
        <v>58.06</v>
      </c>
      <c r="R4841" s="12">
        <f t="shared" si="908"/>
        <v>28.26</v>
      </c>
      <c r="S4841" s="12">
        <v>1.1594002000678907</v>
      </c>
      <c r="T4841" s="20">
        <v>2.7020192891589412</v>
      </c>
      <c r="Y4841" s="20">
        <f t="shared" si="909"/>
        <v>6.7477515452354558E-2</v>
      </c>
      <c r="Z4841" s="20">
        <f t="shared" si="910"/>
        <v>6.3651947573076822E-2</v>
      </c>
      <c r="AB4841" s="20">
        <v>0</v>
      </c>
      <c r="AC4841" s="20">
        <v>0</v>
      </c>
      <c r="AE4841" s="20">
        <f t="shared" si="911"/>
        <v>0.20747751545235457</v>
      </c>
      <c r="AF4841" s="20">
        <f t="shared" si="912"/>
        <v>0.24705194757307683</v>
      </c>
    </row>
    <row r="4842" spans="1:32" x14ac:dyDescent="0.2">
      <c r="A4842" s="14" t="s">
        <v>4920</v>
      </c>
      <c r="B4842" s="20">
        <v>6.6673654807799812E-2</v>
      </c>
      <c r="C4842" s="20">
        <v>6.4987506015589128E-2</v>
      </c>
      <c r="D4842" s="27">
        <v>6.4989109257020838E-2</v>
      </c>
      <c r="E4842" s="27">
        <f t="shared" si="901"/>
        <v>33.299999999999997</v>
      </c>
      <c r="F4842" s="27">
        <f t="shared" si="902"/>
        <v>-33.299899999999994</v>
      </c>
      <c r="G4842" s="27">
        <f t="shared" si="903"/>
        <v>-33.299999999999997</v>
      </c>
      <c r="H4842" s="27">
        <f t="shared" si="905"/>
        <v>1000</v>
      </c>
      <c r="I4842" s="27">
        <f t="shared" si="904"/>
        <v>1000</v>
      </c>
      <c r="J4842" s="27">
        <f t="shared" si="906"/>
        <v>1000</v>
      </c>
      <c r="K4842" s="12">
        <v>-28.26</v>
      </c>
      <c r="L4842" s="12">
        <f t="shared" si="907"/>
        <v>34.299999999999997</v>
      </c>
      <c r="M4842" s="27"/>
      <c r="N4842" s="27"/>
      <c r="P4842" s="12">
        <v>33.299999999999997</v>
      </c>
      <c r="Q4842" s="39">
        <v>52.85</v>
      </c>
      <c r="R4842" s="12">
        <f t="shared" si="908"/>
        <v>28.26</v>
      </c>
      <c r="S4842" s="12">
        <v>1.1771828080191373</v>
      </c>
      <c r="T4842" s="20">
        <v>2.7627309248474781</v>
      </c>
      <c r="Y4842" s="20">
        <f t="shared" si="909"/>
        <v>6.8512469735390866E-2</v>
      </c>
      <c r="Z4842" s="20">
        <f t="shared" si="910"/>
        <v>6.5082142341643917E-2</v>
      </c>
      <c r="AB4842" s="20">
        <v>0</v>
      </c>
      <c r="AC4842" s="20">
        <v>0</v>
      </c>
      <c r="AE4842" s="20">
        <f t="shared" si="911"/>
        <v>0.20851246973539089</v>
      </c>
      <c r="AF4842" s="20">
        <f t="shared" si="912"/>
        <v>0.24848214234164392</v>
      </c>
    </row>
    <row r="4843" spans="1:32" x14ac:dyDescent="0.2">
      <c r="A4843" s="14" t="s">
        <v>4921</v>
      </c>
      <c r="B4843" s="20">
        <v>6.9567909605670386E-2</v>
      </c>
      <c r="C4843" s="20">
        <v>6.7885994407428332E-2</v>
      </c>
      <c r="D4843" s="27">
        <v>6.7887581277062792E-2</v>
      </c>
      <c r="E4843" s="27">
        <f t="shared" si="901"/>
        <v>34.479999999999997</v>
      </c>
      <c r="F4843" s="27">
        <f t="shared" si="902"/>
        <v>-34.479899999999994</v>
      </c>
      <c r="G4843" s="27">
        <f t="shared" si="903"/>
        <v>-34.479999999999997</v>
      </c>
      <c r="H4843" s="27">
        <f t="shared" si="905"/>
        <v>1000</v>
      </c>
      <c r="I4843" s="27">
        <f t="shared" si="904"/>
        <v>1000</v>
      </c>
      <c r="J4843" s="27">
        <f t="shared" si="906"/>
        <v>1000</v>
      </c>
      <c r="K4843" s="12">
        <v>-28.26</v>
      </c>
      <c r="L4843" s="12">
        <f t="shared" si="907"/>
        <v>35.479999999999997</v>
      </c>
      <c r="M4843" s="27"/>
      <c r="N4843" s="27"/>
      <c r="P4843" s="12">
        <v>34.479999999999997</v>
      </c>
      <c r="Q4843" s="39">
        <v>52.23</v>
      </c>
      <c r="R4843" s="12">
        <f t="shared" si="908"/>
        <v>28.26</v>
      </c>
      <c r="S4843" s="12">
        <v>1.2299340231967448</v>
      </c>
      <c r="T4843" s="20">
        <v>2.8966052024796269</v>
      </c>
      <c r="Y4843" s="20">
        <f t="shared" si="909"/>
        <v>7.1582609741463882E-2</v>
      </c>
      <c r="Z4843" s="20">
        <f t="shared" si="910"/>
        <v>6.8235842441200761E-2</v>
      </c>
      <c r="AB4843" s="20">
        <v>0</v>
      </c>
      <c r="AC4843" s="20">
        <v>0</v>
      </c>
      <c r="AE4843" s="20">
        <f t="shared" si="911"/>
        <v>0.2115826097414639</v>
      </c>
      <c r="AF4843" s="20">
        <f t="shared" si="912"/>
        <v>0.25163584244120074</v>
      </c>
    </row>
    <row r="4844" spans="1:32" x14ac:dyDescent="0.2">
      <c r="A4844" s="14" t="s">
        <v>4922</v>
      </c>
      <c r="B4844" s="20">
        <v>7.5565773075607509E-2</v>
      </c>
      <c r="C4844" s="20">
        <v>7.3784519039155061E-2</v>
      </c>
      <c r="D4844" s="27">
        <v>7.3786405882448211E-2</v>
      </c>
      <c r="E4844" s="27">
        <f t="shared" si="901"/>
        <v>33.409999999999997</v>
      </c>
      <c r="F4844" s="27">
        <f t="shared" si="902"/>
        <v>-33.409899999999993</v>
      </c>
      <c r="G4844" s="27">
        <f t="shared" si="903"/>
        <v>-33.409999999999997</v>
      </c>
      <c r="H4844" s="27">
        <f t="shared" si="905"/>
        <v>1000</v>
      </c>
      <c r="I4844" s="27">
        <f t="shared" si="904"/>
        <v>1000</v>
      </c>
      <c r="J4844" s="27">
        <f t="shared" si="906"/>
        <v>1000</v>
      </c>
      <c r="K4844" s="12">
        <v>-28.26</v>
      </c>
      <c r="L4844" s="12">
        <f t="shared" si="907"/>
        <v>34.409999999999997</v>
      </c>
      <c r="M4844" s="27"/>
      <c r="N4844" s="27"/>
      <c r="P4844" s="12">
        <v>33.409999999999997</v>
      </c>
      <c r="Q4844" s="39">
        <v>50</v>
      </c>
      <c r="R4844" s="12">
        <f t="shared" si="908"/>
        <v>28.26</v>
      </c>
      <c r="S4844" s="12">
        <v>1.3287634022624752</v>
      </c>
      <c r="T4844" s="20">
        <v>3.1254824413996252</v>
      </c>
      <c r="Y4844" s="20">
        <f t="shared" si="909"/>
        <v>7.7334515729287512E-2</v>
      </c>
      <c r="Z4844" s="20">
        <f t="shared" si="910"/>
        <v>7.3627544147720062E-2</v>
      </c>
      <c r="AB4844" s="20">
        <v>0</v>
      </c>
      <c r="AC4844" s="20">
        <v>0</v>
      </c>
      <c r="AE4844" s="20">
        <f t="shared" si="911"/>
        <v>0.21733451572928753</v>
      </c>
      <c r="AF4844" s="20">
        <f t="shared" si="912"/>
        <v>0.25702754414772006</v>
      </c>
    </row>
    <row r="4845" spans="1:32" x14ac:dyDescent="0.2">
      <c r="A4845" s="14" t="s">
        <v>4923</v>
      </c>
      <c r="B4845" s="20">
        <v>7.9791371008503101E-2</v>
      </c>
      <c r="C4845" s="20">
        <v>7.7795304859331255E-2</v>
      </c>
      <c r="D4845" s="27">
        <v>7.7796989248520104E-2</v>
      </c>
      <c r="E4845" s="27">
        <f t="shared" si="901"/>
        <v>31.96</v>
      </c>
      <c r="F4845" s="27">
        <f t="shared" si="902"/>
        <v>-31.959900000000001</v>
      </c>
      <c r="G4845" s="27">
        <f t="shared" si="903"/>
        <v>-31.96</v>
      </c>
      <c r="H4845" s="27">
        <f t="shared" si="905"/>
        <v>1000</v>
      </c>
      <c r="I4845" s="27">
        <f t="shared" si="904"/>
        <v>1000</v>
      </c>
      <c r="J4845" s="27">
        <f t="shared" si="906"/>
        <v>1000</v>
      </c>
      <c r="K4845" s="12">
        <v>-28.26</v>
      </c>
      <c r="L4845" s="12">
        <f t="shared" si="907"/>
        <v>32.96</v>
      </c>
      <c r="M4845" s="27"/>
      <c r="N4845" s="27"/>
      <c r="P4845" s="12">
        <v>31.96</v>
      </c>
      <c r="Q4845" s="39">
        <v>47.97</v>
      </c>
      <c r="R4845" s="12">
        <f t="shared" si="908"/>
        <v>28.26</v>
      </c>
      <c r="S4845" s="12">
        <v>1.4206063771753679</v>
      </c>
      <c r="T4845" s="20">
        <v>3.3510033663582761</v>
      </c>
      <c r="Y4845" s="20">
        <f t="shared" si="909"/>
        <v>8.2679810441598264E-2</v>
      </c>
      <c r="Z4845" s="20">
        <f t="shared" si="910"/>
        <v>7.8940180571040366E-2</v>
      </c>
      <c r="AB4845" s="20">
        <v>0</v>
      </c>
      <c r="AC4845" s="20">
        <v>0</v>
      </c>
      <c r="AE4845" s="20">
        <f t="shared" si="911"/>
        <v>0.22267981044159829</v>
      </c>
      <c r="AF4845" s="20">
        <f t="shared" si="912"/>
        <v>0.26234018057104036</v>
      </c>
    </row>
    <row r="4846" spans="1:32" x14ac:dyDescent="0.2">
      <c r="A4846" s="14" t="s">
        <v>4924</v>
      </c>
      <c r="B4846" s="20">
        <v>8.0370514366117307E-2</v>
      </c>
      <c r="C4846" s="20">
        <v>7.7555419622103133E-2</v>
      </c>
      <c r="D4846" s="27">
        <v>7.7557003063645241E-2</v>
      </c>
      <c r="E4846" s="27">
        <f t="shared" si="901"/>
        <v>28.94</v>
      </c>
      <c r="F4846" s="27">
        <f t="shared" si="902"/>
        <v>-28.939900000000002</v>
      </c>
      <c r="G4846" s="27">
        <f t="shared" si="903"/>
        <v>-28.94</v>
      </c>
      <c r="H4846" s="27">
        <f t="shared" si="905"/>
        <v>1000</v>
      </c>
      <c r="I4846" s="27">
        <f t="shared" si="904"/>
        <v>1000</v>
      </c>
      <c r="J4846" s="27">
        <f t="shared" si="906"/>
        <v>1000</v>
      </c>
      <c r="K4846" s="12">
        <v>-28.26</v>
      </c>
      <c r="L4846" s="12">
        <f t="shared" si="907"/>
        <v>29.94</v>
      </c>
      <c r="M4846" s="27"/>
      <c r="N4846" s="27"/>
      <c r="P4846" s="12">
        <v>28.94</v>
      </c>
      <c r="Q4846" s="39">
        <v>47</v>
      </c>
      <c r="R4846" s="12">
        <f t="shared" si="908"/>
        <v>28.26</v>
      </c>
      <c r="S4846" s="12">
        <v>1.4960033608649514</v>
      </c>
      <c r="T4846" s="20">
        <v>3.5206956331714108</v>
      </c>
      <c r="Y4846" s="20">
        <f t="shared" si="909"/>
        <v>8.7067942453027014E-2</v>
      </c>
      <c r="Z4846" s="20">
        <f t="shared" si="910"/>
        <v>8.2937651393725845E-2</v>
      </c>
      <c r="AB4846" s="20">
        <v>0</v>
      </c>
      <c r="AC4846" s="20">
        <v>0</v>
      </c>
      <c r="AE4846" s="20">
        <f t="shared" si="911"/>
        <v>0.22706794245302703</v>
      </c>
      <c r="AF4846" s="20">
        <f t="shared" si="912"/>
        <v>0.26633765139372584</v>
      </c>
    </row>
    <row r="4847" spans="1:32" x14ac:dyDescent="0.2">
      <c r="A4847" s="14" t="s">
        <v>4925</v>
      </c>
      <c r="B4847" s="20">
        <v>7.6530822018779268E-2</v>
      </c>
      <c r="C4847" s="20">
        <v>7.2937611996273813E-2</v>
      </c>
      <c r="D4847" s="27">
        <v>7.2939466949844045E-2</v>
      </c>
      <c r="E4847" s="27">
        <f t="shared" si="901"/>
        <v>25.35</v>
      </c>
      <c r="F4847" s="27">
        <f t="shared" si="902"/>
        <v>-25.349900000000002</v>
      </c>
      <c r="G4847" s="27">
        <f t="shared" si="903"/>
        <v>-25.35</v>
      </c>
      <c r="H4847" s="27">
        <f t="shared" si="905"/>
        <v>1000</v>
      </c>
      <c r="I4847" s="27">
        <f t="shared" si="904"/>
        <v>1000</v>
      </c>
      <c r="J4847" s="27">
        <f t="shared" si="906"/>
        <v>1000</v>
      </c>
      <c r="K4847" s="12">
        <v>-28.26</v>
      </c>
      <c r="L4847" s="12">
        <f t="shared" si="907"/>
        <v>26.35</v>
      </c>
      <c r="M4847" s="27"/>
      <c r="N4847" s="27"/>
      <c r="P4847" s="12">
        <v>25.35</v>
      </c>
      <c r="Q4847" s="39">
        <v>45.91</v>
      </c>
      <c r="R4847" s="12">
        <f t="shared" si="908"/>
        <v>28.26</v>
      </c>
      <c r="S4847" s="12">
        <v>1.4792257235472093</v>
      </c>
      <c r="T4847" s="20">
        <v>3.4485808960169333</v>
      </c>
      <c r="Y4847" s="20">
        <f t="shared" si="909"/>
        <v>8.6091477828218729E-2</v>
      </c>
      <c r="Z4847" s="20">
        <f t="shared" si="910"/>
        <v>8.123883174169004E-2</v>
      </c>
      <c r="AB4847" s="20">
        <v>0</v>
      </c>
      <c r="AC4847" s="20">
        <v>0</v>
      </c>
      <c r="AE4847" s="20">
        <f t="shared" si="911"/>
        <v>0.22609147782821876</v>
      </c>
      <c r="AF4847" s="20">
        <f t="shared" si="912"/>
        <v>0.26463883174169006</v>
      </c>
    </row>
    <row r="4848" spans="1:32" x14ac:dyDescent="0.2">
      <c r="A4848" s="14" t="s">
        <v>4926</v>
      </c>
      <c r="B4848" s="20">
        <v>6.3012324420668703E-2</v>
      </c>
      <c r="C4848" s="20">
        <v>5.9260329193097927E-2</v>
      </c>
      <c r="D4848" s="27">
        <v>5.926220756193825E-2</v>
      </c>
      <c r="E4848" s="27">
        <f t="shared" si="901"/>
        <v>26.43</v>
      </c>
      <c r="F4848" s="27">
        <f t="shared" si="902"/>
        <v>-26.4299</v>
      </c>
      <c r="G4848" s="27">
        <f t="shared" si="903"/>
        <v>-26.43</v>
      </c>
      <c r="H4848" s="27">
        <f t="shared" si="905"/>
        <v>1000</v>
      </c>
      <c r="I4848" s="27">
        <f t="shared" si="904"/>
        <v>1000</v>
      </c>
      <c r="J4848" s="27">
        <f t="shared" si="906"/>
        <v>1000</v>
      </c>
      <c r="K4848" s="12">
        <v>-28.26</v>
      </c>
      <c r="L4848" s="12">
        <f t="shared" si="907"/>
        <v>27.43</v>
      </c>
      <c r="M4848" s="27"/>
      <c r="N4848" s="27"/>
      <c r="P4848" s="12">
        <v>26.43</v>
      </c>
      <c r="Q4848" s="39">
        <v>48.36</v>
      </c>
      <c r="R4848" s="12">
        <f t="shared" si="908"/>
        <v>28.26</v>
      </c>
      <c r="S4848" s="12">
        <v>1.257841281876638</v>
      </c>
      <c r="T4848" s="20">
        <v>2.8961264436871099</v>
      </c>
      <c r="Y4848" s="20">
        <f t="shared" si="909"/>
        <v>7.3206822397883189E-2</v>
      </c>
      <c r="Z4848" s="20">
        <f t="shared" si="910"/>
        <v>6.8224564235421961E-2</v>
      </c>
      <c r="AB4848" s="20">
        <v>0</v>
      </c>
      <c r="AC4848" s="20">
        <v>0</v>
      </c>
      <c r="AE4848" s="20">
        <f t="shared" si="911"/>
        <v>0.21320682239788319</v>
      </c>
      <c r="AF4848" s="20">
        <f t="shared" si="912"/>
        <v>0.25162456423542195</v>
      </c>
    </row>
    <row r="4849" spans="1:32" x14ac:dyDescent="0.2">
      <c r="A4849" s="14" t="s">
        <v>4927</v>
      </c>
      <c r="B4849" s="20">
        <v>4.8865023344305002E-2</v>
      </c>
      <c r="C4849" s="20">
        <v>4.7531415168631325E-2</v>
      </c>
      <c r="D4849" s="27">
        <v>4.7533902174151023E-2</v>
      </c>
      <c r="E4849" s="27">
        <f t="shared" si="901"/>
        <v>26.46</v>
      </c>
      <c r="F4849" s="27">
        <f t="shared" si="902"/>
        <v>-26.459900000000001</v>
      </c>
      <c r="G4849" s="27">
        <f t="shared" si="903"/>
        <v>-26.46</v>
      </c>
      <c r="H4849" s="27">
        <f t="shared" si="905"/>
        <v>1000</v>
      </c>
      <c r="I4849" s="27">
        <f t="shared" si="904"/>
        <v>1000</v>
      </c>
      <c r="J4849" s="27">
        <f t="shared" si="906"/>
        <v>1000</v>
      </c>
      <c r="K4849" s="12">
        <v>-28.26</v>
      </c>
      <c r="L4849" s="12">
        <f t="shared" si="907"/>
        <v>27.46</v>
      </c>
      <c r="M4849" s="27"/>
      <c r="N4849" s="27"/>
      <c r="P4849" s="12">
        <v>26.46</v>
      </c>
      <c r="Q4849" s="39">
        <v>43.45</v>
      </c>
      <c r="R4849" s="12">
        <f t="shared" si="908"/>
        <v>28.26</v>
      </c>
      <c r="S4849" s="12">
        <v>0.85722568898364471</v>
      </c>
      <c r="T4849" s="20">
        <v>1.9893807319060401</v>
      </c>
      <c r="Y4849" s="20">
        <f t="shared" si="909"/>
        <v>4.989084845005378E-2</v>
      </c>
      <c r="Z4849" s="20">
        <f t="shared" si="910"/>
        <v>4.6864194699952719E-2</v>
      </c>
      <c r="AB4849" s="20">
        <v>0</v>
      </c>
      <c r="AC4849" s="20">
        <v>0</v>
      </c>
      <c r="AE4849" s="20">
        <f t="shared" si="911"/>
        <v>0.1898908484500538</v>
      </c>
      <c r="AF4849" s="20">
        <f t="shared" si="912"/>
        <v>0.23026419469995274</v>
      </c>
    </row>
    <row r="4850" spans="1:32" x14ac:dyDescent="0.2">
      <c r="A4850" s="14" t="s">
        <v>4928</v>
      </c>
      <c r="B4850" s="20">
        <v>4.2573558404109722E-2</v>
      </c>
      <c r="C4850" s="20">
        <v>4.3074250093450589E-2</v>
      </c>
      <c r="D4850" s="27">
        <v>4.3077344153366788E-2</v>
      </c>
      <c r="E4850" s="27">
        <f t="shared" si="901"/>
        <v>25.9</v>
      </c>
      <c r="F4850" s="27">
        <f t="shared" si="902"/>
        <v>-25.899899999999999</v>
      </c>
      <c r="G4850" s="27">
        <f t="shared" si="903"/>
        <v>-25.9</v>
      </c>
      <c r="H4850" s="27">
        <f t="shared" si="905"/>
        <v>1000</v>
      </c>
      <c r="I4850" s="27">
        <f t="shared" si="904"/>
        <v>1000</v>
      </c>
      <c r="J4850" s="27">
        <f t="shared" si="906"/>
        <v>1000</v>
      </c>
      <c r="K4850" s="12">
        <v>-28.26</v>
      </c>
      <c r="L4850" s="12">
        <f t="shared" si="907"/>
        <v>26.9</v>
      </c>
      <c r="M4850" s="27"/>
      <c r="N4850" s="27"/>
      <c r="P4850" s="12">
        <v>25.9</v>
      </c>
      <c r="Q4850" s="39">
        <v>43.68</v>
      </c>
      <c r="R4850" s="12">
        <f t="shared" si="908"/>
        <v>28.26</v>
      </c>
      <c r="S4850" s="12">
        <v>0.57572520919343906</v>
      </c>
      <c r="T4850" s="20">
        <v>1.3019869297555173</v>
      </c>
      <c r="Y4850" s="20">
        <f t="shared" si="909"/>
        <v>3.3507417626273912E-2</v>
      </c>
      <c r="Z4850" s="20">
        <f t="shared" si="910"/>
        <v>3.0671136999701316E-2</v>
      </c>
      <c r="AB4850" s="20">
        <v>0</v>
      </c>
      <c r="AC4850" s="20">
        <v>0</v>
      </c>
      <c r="AE4850" s="20">
        <f t="shared" si="911"/>
        <v>0.17350741762627392</v>
      </c>
      <c r="AF4850" s="20">
        <f t="shared" si="912"/>
        <v>0.21407113699970132</v>
      </c>
    </row>
    <row r="4851" spans="1:32" x14ac:dyDescent="0.2">
      <c r="A4851" s="14" t="s">
        <v>4929</v>
      </c>
      <c r="B4851" s="20">
        <v>4.4249355194070791E-2</v>
      </c>
      <c r="C4851" s="20">
        <v>4.4592523357159165E-2</v>
      </c>
      <c r="D4851" s="27">
        <v>4.4595650554147895E-2</v>
      </c>
      <c r="E4851" s="27">
        <f t="shared" si="901"/>
        <v>25.52</v>
      </c>
      <c r="F4851" s="27">
        <f t="shared" si="902"/>
        <v>-25.5199</v>
      </c>
      <c r="G4851" s="27">
        <f t="shared" si="903"/>
        <v>-25.52</v>
      </c>
      <c r="H4851" s="27">
        <f t="shared" si="905"/>
        <v>1000</v>
      </c>
      <c r="I4851" s="27">
        <f t="shared" si="904"/>
        <v>1000</v>
      </c>
      <c r="J4851" s="27">
        <f t="shared" si="906"/>
        <v>1000</v>
      </c>
      <c r="K4851" s="12">
        <v>-28.26</v>
      </c>
      <c r="L4851" s="12">
        <f t="shared" si="907"/>
        <v>26.52</v>
      </c>
      <c r="M4851" s="27"/>
      <c r="N4851" s="27"/>
      <c r="P4851" s="12">
        <v>25.52</v>
      </c>
      <c r="Q4851" s="39">
        <v>40.450000000000003</v>
      </c>
      <c r="R4851" s="12">
        <f t="shared" si="908"/>
        <v>28.26</v>
      </c>
      <c r="S4851" s="12">
        <v>0.6091063508233161</v>
      </c>
      <c r="T4851" s="20">
        <v>1.3729188961945493</v>
      </c>
      <c r="Y4851" s="20">
        <f t="shared" si="909"/>
        <v>3.5450212271311378E-2</v>
      </c>
      <c r="Z4851" s="20">
        <f t="shared" si="910"/>
        <v>3.2342093912239821E-2</v>
      </c>
      <c r="AB4851" s="20">
        <v>0</v>
      </c>
      <c r="AC4851" s="20">
        <v>0</v>
      </c>
      <c r="AE4851" s="20">
        <f t="shared" si="911"/>
        <v>0.17545021227131138</v>
      </c>
      <c r="AF4851" s="20">
        <f t="shared" si="912"/>
        <v>0.21574209391223984</v>
      </c>
    </row>
    <row r="4852" spans="1:32" x14ac:dyDescent="0.2">
      <c r="A4852" s="14" t="s">
        <v>4930</v>
      </c>
      <c r="B4852" s="20">
        <v>4.4122735922758678E-2</v>
      </c>
      <c r="C4852" s="20">
        <v>4.4911484798458537E-2</v>
      </c>
      <c r="D4852" s="27">
        <v>4.4914745009822475E-2</v>
      </c>
      <c r="E4852" s="27">
        <f t="shared" si="901"/>
        <v>25.55</v>
      </c>
      <c r="F4852" s="27">
        <f t="shared" si="902"/>
        <v>-25.549900000000001</v>
      </c>
      <c r="G4852" s="27">
        <f t="shared" si="903"/>
        <v>-25.55</v>
      </c>
      <c r="H4852" s="27">
        <f t="shared" si="905"/>
        <v>1000</v>
      </c>
      <c r="I4852" s="27">
        <f t="shared" si="904"/>
        <v>1000</v>
      </c>
      <c r="J4852" s="27">
        <f t="shared" si="906"/>
        <v>1000</v>
      </c>
      <c r="K4852" s="12">
        <v>-28.26</v>
      </c>
      <c r="L4852" s="12">
        <f t="shared" si="907"/>
        <v>26.55</v>
      </c>
      <c r="M4852" s="27"/>
      <c r="N4852" s="27"/>
      <c r="P4852" s="12">
        <v>25.55</v>
      </c>
      <c r="Q4852" s="39">
        <v>39.31</v>
      </c>
      <c r="R4852" s="12">
        <f t="shared" si="908"/>
        <v>28.26</v>
      </c>
      <c r="S4852" s="12">
        <v>0.57802439951010465</v>
      </c>
      <c r="T4852" s="20">
        <v>1.3114897325008303</v>
      </c>
      <c r="Y4852" s="20">
        <f t="shared" si="909"/>
        <v>3.3641231343152368E-2</v>
      </c>
      <c r="Z4852" s="20">
        <f t="shared" si="910"/>
        <v>3.0894996209207638E-2</v>
      </c>
      <c r="AB4852" s="20">
        <v>0</v>
      </c>
      <c r="AC4852" s="20">
        <v>0</v>
      </c>
      <c r="AE4852" s="20">
        <f t="shared" si="911"/>
        <v>0.17364123134315237</v>
      </c>
      <c r="AF4852" s="20">
        <f t="shared" si="912"/>
        <v>0.21429499620920764</v>
      </c>
    </row>
    <row r="4853" spans="1:32" x14ac:dyDescent="0.2">
      <c r="A4853" s="14" t="s">
        <v>4931</v>
      </c>
      <c r="B4853" s="20">
        <v>5.2876211094715096E-2</v>
      </c>
      <c r="C4853" s="20">
        <v>5.5323972553220802E-2</v>
      </c>
      <c r="D4853" s="27">
        <v>5.532783452717762E-2</v>
      </c>
      <c r="E4853" s="27">
        <f t="shared" si="901"/>
        <v>27.49</v>
      </c>
      <c r="F4853" s="27">
        <f t="shared" si="902"/>
        <v>-27.489899999999999</v>
      </c>
      <c r="G4853" s="27">
        <f t="shared" si="903"/>
        <v>-27.49</v>
      </c>
      <c r="H4853" s="27">
        <f t="shared" si="905"/>
        <v>1000</v>
      </c>
      <c r="I4853" s="27">
        <f t="shared" si="904"/>
        <v>1000</v>
      </c>
      <c r="J4853" s="27">
        <f t="shared" si="906"/>
        <v>1000</v>
      </c>
      <c r="K4853" s="12">
        <v>-28.26</v>
      </c>
      <c r="L4853" s="12">
        <f t="shared" si="907"/>
        <v>28.49</v>
      </c>
      <c r="M4853" s="27"/>
      <c r="N4853" s="27"/>
      <c r="P4853" s="12">
        <v>27.49</v>
      </c>
      <c r="Q4853" s="39">
        <v>38.950000000000003</v>
      </c>
      <c r="R4853" s="12">
        <f t="shared" si="908"/>
        <v>28.26</v>
      </c>
      <c r="S4853" s="12">
        <v>0.56809503235688996</v>
      </c>
      <c r="T4853" s="20">
        <v>1.290872458978533</v>
      </c>
      <c r="Y4853" s="20">
        <f t="shared" si="909"/>
        <v>3.306333854524366E-2</v>
      </c>
      <c r="Z4853" s="20">
        <f t="shared" si="910"/>
        <v>3.0409311440558355E-2</v>
      </c>
      <c r="AB4853" s="20">
        <v>0</v>
      </c>
      <c r="AC4853" s="20">
        <v>0</v>
      </c>
      <c r="AE4853" s="20">
        <f t="shared" si="911"/>
        <v>0.17306333854524367</v>
      </c>
      <c r="AF4853" s="20">
        <f t="shared" si="912"/>
        <v>0.21380931144055837</v>
      </c>
    </row>
    <row r="4854" spans="1:32" x14ac:dyDescent="0.2">
      <c r="A4854" s="14" t="s">
        <v>4932</v>
      </c>
      <c r="B4854" s="20">
        <v>8.2764313469052581E-2</v>
      </c>
      <c r="C4854" s="20">
        <v>8.6701341839288723E-2</v>
      </c>
      <c r="D4854" s="27">
        <v>8.6706974240518042E-2</v>
      </c>
      <c r="E4854" s="27">
        <f t="shared" si="901"/>
        <v>32.840000000000003</v>
      </c>
      <c r="F4854" s="27">
        <f t="shared" si="902"/>
        <v>-32.8399</v>
      </c>
      <c r="G4854" s="27">
        <f t="shared" si="903"/>
        <v>-32.840000000000003</v>
      </c>
      <c r="H4854" s="27">
        <f t="shared" si="905"/>
        <v>1000</v>
      </c>
      <c r="I4854" s="27">
        <f t="shared" si="904"/>
        <v>1000</v>
      </c>
      <c r="J4854" s="27">
        <f t="shared" si="906"/>
        <v>1000</v>
      </c>
      <c r="K4854" s="12">
        <v>-28.26</v>
      </c>
      <c r="L4854" s="12">
        <f t="shared" si="907"/>
        <v>33.840000000000003</v>
      </c>
      <c r="M4854" s="27"/>
      <c r="N4854" s="27"/>
      <c r="P4854" s="12">
        <v>32.840000000000003</v>
      </c>
      <c r="Q4854" s="39">
        <v>38.99</v>
      </c>
      <c r="R4854" s="12">
        <f t="shared" si="908"/>
        <v>28.26</v>
      </c>
      <c r="S4854" s="12">
        <v>0.9034418159246449</v>
      </c>
      <c r="T4854" s="20">
        <v>2.0827053404499729</v>
      </c>
      <c r="Y4854" s="20">
        <f t="shared" si="909"/>
        <v>5.2580643931913029E-2</v>
      </c>
      <c r="Z4854" s="20">
        <f t="shared" si="910"/>
        <v>4.9062659053686244E-2</v>
      </c>
      <c r="AB4854" s="20">
        <v>0</v>
      </c>
      <c r="AC4854" s="20">
        <v>0</v>
      </c>
      <c r="AE4854" s="20">
        <f t="shared" si="911"/>
        <v>0.19258064393191304</v>
      </c>
      <c r="AF4854" s="20">
        <f t="shared" si="912"/>
        <v>0.23246265905368624</v>
      </c>
    </row>
    <row r="4855" spans="1:32" x14ac:dyDescent="0.2">
      <c r="A4855" s="14" t="s">
        <v>4933</v>
      </c>
      <c r="B4855" s="20">
        <v>0.10186112047338217</v>
      </c>
      <c r="C4855" s="20">
        <v>0.10614650649577195</v>
      </c>
      <c r="D4855" s="27">
        <v>0.10615077721135081</v>
      </c>
      <c r="E4855" s="27">
        <f t="shared" si="901"/>
        <v>36.61</v>
      </c>
      <c r="F4855" s="27">
        <f t="shared" si="902"/>
        <v>-36.609899999999996</v>
      </c>
      <c r="G4855" s="27">
        <f t="shared" si="903"/>
        <v>-36.61</v>
      </c>
      <c r="H4855" s="27">
        <f t="shared" si="905"/>
        <v>1000</v>
      </c>
      <c r="I4855" s="27">
        <f t="shared" si="904"/>
        <v>1000</v>
      </c>
      <c r="J4855" s="27">
        <f t="shared" si="906"/>
        <v>1000</v>
      </c>
      <c r="K4855" s="12">
        <v>-28.26</v>
      </c>
      <c r="L4855" s="12">
        <f t="shared" si="907"/>
        <v>37.61</v>
      </c>
      <c r="M4855" s="27"/>
      <c r="N4855" s="27"/>
      <c r="P4855" s="12">
        <v>36.61</v>
      </c>
      <c r="Q4855" s="39">
        <v>40.96</v>
      </c>
      <c r="R4855" s="12">
        <f t="shared" si="908"/>
        <v>28.26</v>
      </c>
      <c r="S4855" s="12">
        <v>1.2518356931586305</v>
      </c>
      <c r="T4855" s="20">
        <v>3.00582800220733</v>
      </c>
      <c r="Y4855" s="20">
        <f t="shared" si="909"/>
        <v>7.2857294939205758E-2</v>
      </c>
      <c r="Z4855" s="20">
        <f t="shared" si="910"/>
        <v>7.0808823304048876E-2</v>
      </c>
      <c r="AB4855" s="20">
        <v>0</v>
      </c>
      <c r="AC4855" s="20">
        <v>0</v>
      </c>
      <c r="AE4855" s="20">
        <f t="shared" si="911"/>
        <v>0.21285729493920577</v>
      </c>
      <c r="AF4855" s="20">
        <f t="shared" si="912"/>
        <v>0.25420882330404887</v>
      </c>
    </row>
    <row r="4856" spans="1:32" x14ac:dyDescent="0.2">
      <c r="A4856" s="14" t="s">
        <v>4934</v>
      </c>
      <c r="B4856" s="20">
        <v>0.10046406418889836</v>
      </c>
      <c r="C4856" s="20">
        <v>0.10523741943281256</v>
      </c>
      <c r="D4856" s="27">
        <v>0.10523942085695327</v>
      </c>
      <c r="E4856" s="27">
        <f t="shared" si="901"/>
        <v>39.159999999999997</v>
      </c>
      <c r="F4856" s="27">
        <f t="shared" si="902"/>
        <v>-39.159899999999993</v>
      </c>
      <c r="G4856" s="27">
        <f t="shared" si="903"/>
        <v>-39.159999999999997</v>
      </c>
      <c r="H4856" s="27">
        <f t="shared" si="905"/>
        <v>1000</v>
      </c>
      <c r="I4856" s="27">
        <f t="shared" si="904"/>
        <v>1000</v>
      </c>
      <c r="J4856" s="27">
        <f t="shared" si="906"/>
        <v>1000</v>
      </c>
      <c r="K4856" s="12">
        <v>-28.26</v>
      </c>
      <c r="L4856" s="12">
        <f t="shared" si="907"/>
        <v>40.159999999999997</v>
      </c>
      <c r="M4856" s="27"/>
      <c r="N4856" s="27"/>
      <c r="P4856" s="12">
        <v>39.159999999999997</v>
      </c>
      <c r="Q4856" s="39">
        <v>46.51</v>
      </c>
      <c r="R4856" s="12">
        <f t="shared" si="908"/>
        <v>28.26</v>
      </c>
      <c r="S4856" s="12">
        <v>1.1963902783890621</v>
      </c>
      <c r="T4856" s="20">
        <v>2.8988401902308993</v>
      </c>
      <c r="Y4856" s="20">
        <f t="shared" si="909"/>
        <v>6.9630351532039975E-2</v>
      </c>
      <c r="Z4856" s="20">
        <f t="shared" si="910"/>
        <v>6.8288492444012083E-2</v>
      </c>
      <c r="AB4856" s="20">
        <v>0</v>
      </c>
      <c r="AC4856" s="20">
        <v>0</v>
      </c>
      <c r="AE4856" s="20">
        <f t="shared" si="911"/>
        <v>0.20963035153203999</v>
      </c>
      <c r="AF4856" s="20">
        <f t="shared" si="912"/>
        <v>0.25168849244401209</v>
      </c>
    </row>
    <row r="4857" spans="1:32" x14ac:dyDescent="0.2">
      <c r="A4857" s="14" t="s">
        <v>4935</v>
      </c>
      <c r="B4857" s="20">
        <v>9.5108304834654947E-2</v>
      </c>
      <c r="C4857" s="20">
        <v>9.3682459739624649E-2</v>
      </c>
      <c r="D4857" s="27">
        <v>9.3683999213990829E-2</v>
      </c>
      <c r="E4857" s="27">
        <f t="shared" si="901"/>
        <v>36.04</v>
      </c>
      <c r="F4857" s="27">
        <f t="shared" si="902"/>
        <v>-36.039899999999996</v>
      </c>
      <c r="G4857" s="27">
        <f t="shared" si="903"/>
        <v>-36.04</v>
      </c>
      <c r="H4857" s="27">
        <f t="shared" si="905"/>
        <v>1000</v>
      </c>
      <c r="I4857" s="27">
        <f t="shared" si="904"/>
        <v>1000</v>
      </c>
      <c r="J4857" s="27">
        <f t="shared" si="906"/>
        <v>1000</v>
      </c>
      <c r="K4857" s="12">
        <v>-28.26</v>
      </c>
      <c r="L4857" s="12">
        <f t="shared" si="907"/>
        <v>37.04</v>
      </c>
      <c r="M4857" s="27"/>
      <c r="N4857" s="27"/>
      <c r="P4857" s="12">
        <v>36.04</v>
      </c>
      <c r="Q4857" s="39">
        <v>54.46</v>
      </c>
      <c r="R4857" s="12">
        <f t="shared" si="908"/>
        <v>28.26</v>
      </c>
      <c r="S4857" s="12">
        <v>1.537021222734992</v>
      </c>
      <c r="T4857" s="20">
        <v>3.5496838678985019</v>
      </c>
      <c r="Y4857" s="20">
        <f t="shared" si="909"/>
        <v>8.9455197007576967E-2</v>
      </c>
      <c r="Z4857" s="20">
        <f t="shared" si="910"/>
        <v>8.3620532379989704E-2</v>
      </c>
      <c r="AB4857" s="20">
        <v>0</v>
      </c>
      <c r="AC4857" s="20">
        <v>0</v>
      </c>
      <c r="AE4857" s="20">
        <f t="shared" si="911"/>
        <v>0.22945519700757699</v>
      </c>
      <c r="AF4857" s="20">
        <f t="shared" si="912"/>
        <v>0.26702053237998968</v>
      </c>
    </row>
    <row r="4858" spans="1:32" x14ac:dyDescent="0.2">
      <c r="A4858" s="14" t="s">
        <v>4936</v>
      </c>
      <c r="B4858" s="20">
        <v>8.5345788257280245E-2</v>
      </c>
      <c r="C4858" s="20">
        <v>8.4956002919054974E-2</v>
      </c>
      <c r="D4858" s="27">
        <v>8.4958367595377657E-2</v>
      </c>
      <c r="E4858" s="27">
        <f t="shared" si="901"/>
        <v>37.020000000000003</v>
      </c>
      <c r="F4858" s="27">
        <f t="shared" si="902"/>
        <v>-37.0199</v>
      </c>
      <c r="G4858" s="27">
        <f t="shared" si="903"/>
        <v>-37.020000000000003</v>
      </c>
      <c r="H4858" s="27">
        <f t="shared" si="905"/>
        <v>1000</v>
      </c>
      <c r="I4858" s="27">
        <f t="shared" si="904"/>
        <v>1000</v>
      </c>
      <c r="J4858" s="27">
        <f t="shared" si="906"/>
        <v>1000</v>
      </c>
      <c r="K4858" s="12">
        <v>-28.26</v>
      </c>
      <c r="L4858" s="12">
        <f t="shared" si="907"/>
        <v>38.020000000000003</v>
      </c>
      <c r="M4858" s="27"/>
      <c r="N4858" s="27"/>
      <c r="P4858" s="12">
        <v>37.020000000000003</v>
      </c>
      <c r="Q4858" s="39">
        <v>57.94</v>
      </c>
      <c r="R4858" s="12">
        <f t="shared" si="908"/>
        <v>28.26</v>
      </c>
      <c r="S4858" s="12">
        <v>1.3154258692234158</v>
      </c>
      <c r="T4858" s="20">
        <v>3.0488313583257312</v>
      </c>
      <c r="Y4858" s="20">
        <f t="shared" si="909"/>
        <v>7.6558266430998001E-2</v>
      </c>
      <c r="Z4858" s="20">
        <f t="shared" si="910"/>
        <v>7.1821860990381181E-2</v>
      </c>
      <c r="AB4858" s="20">
        <v>0</v>
      </c>
      <c r="AC4858" s="20">
        <v>0</v>
      </c>
      <c r="AE4858" s="20">
        <f t="shared" si="911"/>
        <v>0.21655826643099801</v>
      </c>
      <c r="AF4858" s="20">
        <f t="shared" si="912"/>
        <v>0.25522186099038119</v>
      </c>
    </row>
    <row r="4859" spans="1:32" x14ac:dyDescent="0.2">
      <c r="A4859" s="14" t="s">
        <v>4937</v>
      </c>
      <c r="B4859" s="20">
        <v>8.5241805671053494E-2</v>
      </c>
      <c r="C4859" s="20">
        <v>8.4555547110074278E-2</v>
      </c>
      <c r="D4859" s="27">
        <v>8.4558030374921531E-2</v>
      </c>
      <c r="E4859" s="27">
        <f t="shared" si="901"/>
        <v>36.01</v>
      </c>
      <c r="F4859" s="27">
        <f t="shared" si="902"/>
        <v>-36.009899999999995</v>
      </c>
      <c r="G4859" s="27">
        <f t="shared" si="903"/>
        <v>-36.01</v>
      </c>
      <c r="H4859" s="27">
        <f t="shared" si="905"/>
        <v>1000</v>
      </c>
      <c r="I4859" s="27">
        <f t="shared" si="904"/>
        <v>1000</v>
      </c>
      <c r="J4859" s="27">
        <f t="shared" si="906"/>
        <v>1000</v>
      </c>
      <c r="K4859" s="12">
        <v>-28.26</v>
      </c>
      <c r="L4859" s="12">
        <f t="shared" si="907"/>
        <v>37.01</v>
      </c>
      <c r="M4859" s="27"/>
      <c r="N4859" s="27"/>
      <c r="P4859" s="12">
        <v>36.01</v>
      </c>
      <c r="Q4859" s="39">
        <v>58.01</v>
      </c>
      <c r="R4859" s="12">
        <f t="shared" si="908"/>
        <v>28.26</v>
      </c>
      <c r="S4859" s="12">
        <v>1.3323229628224964</v>
      </c>
      <c r="T4859" s="20">
        <v>3.078725398492804</v>
      </c>
      <c r="Y4859" s="20">
        <f t="shared" si="909"/>
        <v>7.7541683455046362E-2</v>
      </c>
      <c r="Z4859" s="20">
        <f t="shared" si="910"/>
        <v>7.252608019603099E-2</v>
      </c>
      <c r="AB4859" s="20">
        <v>0</v>
      </c>
      <c r="AC4859" s="20">
        <v>0</v>
      </c>
      <c r="AE4859" s="20">
        <f t="shared" si="911"/>
        <v>0.21754168345504638</v>
      </c>
      <c r="AF4859" s="20">
        <f t="shared" si="912"/>
        <v>0.25592608019603102</v>
      </c>
    </row>
    <row r="4860" spans="1:32" x14ac:dyDescent="0.2">
      <c r="A4860" s="14" t="s">
        <v>4938</v>
      </c>
      <c r="B4860" s="20">
        <v>7.945429487841614E-2</v>
      </c>
      <c r="C4860" s="20">
        <v>7.8759469999889975E-2</v>
      </c>
      <c r="D4860" s="27">
        <v>7.8761782226486124E-2</v>
      </c>
      <c r="E4860" s="27">
        <f t="shared" si="901"/>
        <v>35.04</v>
      </c>
      <c r="F4860" s="27">
        <f t="shared" si="902"/>
        <v>-35.039899999999996</v>
      </c>
      <c r="G4860" s="27">
        <f t="shared" si="903"/>
        <v>-35.04</v>
      </c>
      <c r="H4860" s="27">
        <f t="shared" si="905"/>
        <v>1000</v>
      </c>
      <c r="I4860" s="27">
        <f t="shared" si="904"/>
        <v>1000</v>
      </c>
      <c r="J4860" s="27">
        <f t="shared" si="906"/>
        <v>1000</v>
      </c>
      <c r="K4860" s="12">
        <v>-28.26</v>
      </c>
      <c r="L4860" s="12">
        <f t="shared" si="907"/>
        <v>36.04</v>
      </c>
      <c r="M4860" s="27"/>
      <c r="N4860" s="27"/>
      <c r="P4860" s="12">
        <v>35.04</v>
      </c>
      <c r="Q4860" s="39">
        <v>57.96</v>
      </c>
      <c r="R4860" s="12">
        <f t="shared" si="908"/>
        <v>28.26</v>
      </c>
      <c r="S4860" s="12">
        <v>1.250892620784446</v>
      </c>
      <c r="T4860" s="20">
        <v>2.8950177053269162</v>
      </c>
      <c r="Y4860" s="20">
        <f t="shared" si="909"/>
        <v>7.2802407782296519E-2</v>
      </c>
      <c r="Z4860" s="20">
        <f t="shared" si="910"/>
        <v>6.8198445489246279E-2</v>
      </c>
      <c r="AB4860" s="20">
        <v>0</v>
      </c>
      <c r="AC4860" s="20">
        <v>0</v>
      </c>
      <c r="AE4860" s="20">
        <f t="shared" si="911"/>
        <v>0.21280240778229653</v>
      </c>
      <c r="AF4860" s="20">
        <f t="shared" si="912"/>
        <v>0.25159844548924626</v>
      </c>
    </row>
    <row r="4861" spans="1:32" x14ac:dyDescent="0.2">
      <c r="A4861" s="14" t="s">
        <v>4939</v>
      </c>
      <c r="B4861" s="20">
        <v>7.5610907241735206E-2</v>
      </c>
      <c r="C4861" s="20">
        <v>7.5076857654305662E-2</v>
      </c>
      <c r="D4861" s="27">
        <v>7.5079038100698534E-2</v>
      </c>
      <c r="E4861" s="27">
        <f t="shared" si="901"/>
        <v>34.24</v>
      </c>
      <c r="F4861" s="27">
        <f t="shared" si="902"/>
        <v>-34.239899999999999</v>
      </c>
      <c r="G4861" s="27">
        <f t="shared" si="903"/>
        <v>-34.24</v>
      </c>
      <c r="H4861" s="27">
        <f t="shared" si="905"/>
        <v>1000</v>
      </c>
      <c r="I4861" s="27">
        <f t="shared" si="904"/>
        <v>1000</v>
      </c>
      <c r="J4861" s="27">
        <f t="shared" si="906"/>
        <v>1000</v>
      </c>
      <c r="K4861" s="12">
        <v>-28.26</v>
      </c>
      <c r="L4861" s="12">
        <f t="shared" si="907"/>
        <v>35.24</v>
      </c>
      <c r="M4861" s="27"/>
      <c r="N4861" s="27"/>
      <c r="P4861" s="12">
        <v>34.24</v>
      </c>
      <c r="Q4861" s="39">
        <v>59.97</v>
      </c>
      <c r="R4861" s="12">
        <f t="shared" si="908"/>
        <v>28.26</v>
      </c>
      <c r="S4861" s="12">
        <v>1.1968031577240046</v>
      </c>
      <c r="T4861" s="20">
        <v>2.7910519653798209</v>
      </c>
      <c r="Y4861" s="20">
        <f t="shared" si="909"/>
        <v>6.9654381260257983E-2</v>
      </c>
      <c r="Z4861" s="20">
        <f t="shared" si="910"/>
        <v>6.5749306115941319E-2</v>
      </c>
      <c r="AB4861" s="20">
        <v>0</v>
      </c>
      <c r="AC4861" s="20">
        <v>0</v>
      </c>
      <c r="AE4861" s="20">
        <f t="shared" si="911"/>
        <v>0.20965438126025798</v>
      </c>
      <c r="AF4861" s="20">
        <f t="shared" si="912"/>
        <v>0.24914930611594133</v>
      </c>
    </row>
    <row r="4862" spans="1:32" x14ac:dyDescent="0.2">
      <c r="A4862" s="14" t="s">
        <v>4940</v>
      </c>
      <c r="B4862" s="20">
        <v>6.8468764636971644E-2</v>
      </c>
      <c r="C4862" s="20">
        <v>6.6468326503992273E-2</v>
      </c>
      <c r="D4862" s="27">
        <v>6.6469880240458273E-2</v>
      </c>
      <c r="E4862" s="27">
        <f t="shared" si="901"/>
        <v>32.94</v>
      </c>
      <c r="F4862" s="27">
        <f t="shared" si="902"/>
        <v>-32.939899999999994</v>
      </c>
      <c r="G4862" s="27">
        <f t="shared" si="903"/>
        <v>-32.94</v>
      </c>
      <c r="H4862" s="27">
        <f t="shared" si="905"/>
        <v>1000</v>
      </c>
      <c r="I4862" s="27">
        <f t="shared" si="904"/>
        <v>1000</v>
      </c>
      <c r="J4862" s="27">
        <f t="shared" si="906"/>
        <v>1000</v>
      </c>
      <c r="K4862" s="12">
        <v>-28.26</v>
      </c>
      <c r="L4862" s="12">
        <f t="shared" si="907"/>
        <v>33.94</v>
      </c>
      <c r="M4862" s="27"/>
      <c r="N4862" s="27"/>
      <c r="P4862" s="12">
        <v>32.94</v>
      </c>
      <c r="Q4862" s="39">
        <v>58.03</v>
      </c>
      <c r="R4862" s="12">
        <f t="shared" si="908"/>
        <v>28.26</v>
      </c>
      <c r="S4862" s="12">
        <v>1.2056258117571093</v>
      </c>
      <c r="T4862" s="20">
        <v>2.79950819034481</v>
      </c>
      <c r="Y4862" s="20">
        <f t="shared" si="909"/>
        <v>7.0167862950027179E-2</v>
      </c>
      <c r="Z4862" s="20">
        <f t="shared" si="910"/>
        <v>6.5948510907075569E-2</v>
      </c>
      <c r="AB4862" s="20">
        <v>0</v>
      </c>
      <c r="AC4862" s="20">
        <v>0</v>
      </c>
      <c r="AE4862" s="20">
        <f t="shared" si="911"/>
        <v>0.21016786295002721</v>
      </c>
      <c r="AF4862" s="20">
        <f t="shared" si="912"/>
        <v>0.24934851090707558</v>
      </c>
    </row>
    <row r="4863" spans="1:32" x14ac:dyDescent="0.2">
      <c r="A4863" s="14" t="s">
        <v>4941</v>
      </c>
      <c r="B4863" s="20">
        <v>6.230415312838132E-2</v>
      </c>
      <c r="C4863" s="20">
        <v>6.0499292648332738E-2</v>
      </c>
      <c r="D4863" s="27">
        <v>6.0501031604352024E-2</v>
      </c>
      <c r="E4863" s="27">
        <f t="shared" si="901"/>
        <v>33</v>
      </c>
      <c r="F4863" s="27">
        <f t="shared" si="902"/>
        <v>-32.999899999999997</v>
      </c>
      <c r="G4863" s="27">
        <f t="shared" si="903"/>
        <v>-33</v>
      </c>
      <c r="H4863" s="27">
        <f t="shared" si="905"/>
        <v>1000</v>
      </c>
      <c r="I4863" s="27">
        <f t="shared" si="904"/>
        <v>1000</v>
      </c>
      <c r="J4863" s="27">
        <f t="shared" si="906"/>
        <v>1000</v>
      </c>
      <c r="K4863" s="12">
        <v>-28.26</v>
      </c>
      <c r="L4863" s="12">
        <f t="shared" si="907"/>
        <v>34</v>
      </c>
      <c r="M4863" s="27"/>
      <c r="N4863" s="27"/>
      <c r="P4863" s="12">
        <v>33</v>
      </c>
      <c r="Q4863" s="39">
        <v>54.87</v>
      </c>
      <c r="R4863" s="12">
        <f t="shared" si="908"/>
        <v>28.26</v>
      </c>
      <c r="S4863" s="12">
        <v>1.0929732074140865</v>
      </c>
      <c r="T4863" s="20">
        <v>2.5329188106191491</v>
      </c>
      <c r="Y4863" s="20">
        <f t="shared" si="909"/>
        <v>6.361144019810841E-2</v>
      </c>
      <c r="Z4863" s="20">
        <f t="shared" si="910"/>
        <v>5.966841761169471E-2</v>
      </c>
      <c r="AB4863" s="20">
        <v>0</v>
      </c>
      <c r="AC4863" s="20">
        <v>0</v>
      </c>
      <c r="AE4863" s="20">
        <f t="shared" si="911"/>
        <v>0.20361144019810842</v>
      </c>
      <c r="AF4863" s="20">
        <f t="shared" si="912"/>
        <v>0.24306841761169473</v>
      </c>
    </row>
    <row r="4864" spans="1:32" x14ac:dyDescent="0.2">
      <c r="A4864" s="14" t="s">
        <v>4942</v>
      </c>
      <c r="B4864" s="20">
        <v>6.144495625849232E-2</v>
      </c>
      <c r="C4864" s="20">
        <v>5.9304655510166657E-2</v>
      </c>
      <c r="D4864" s="27">
        <v>5.9306411140725955E-2</v>
      </c>
      <c r="E4864" s="27">
        <f t="shared" si="901"/>
        <v>33.31</v>
      </c>
      <c r="F4864" s="27">
        <f t="shared" si="902"/>
        <v>-33.309899999999999</v>
      </c>
      <c r="G4864" s="27">
        <f t="shared" si="903"/>
        <v>-33.31</v>
      </c>
      <c r="H4864" s="27">
        <f t="shared" si="905"/>
        <v>1000</v>
      </c>
      <c r="I4864" s="27">
        <f t="shared" si="904"/>
        <v>1000</v>
      </c>
      <c r="J4864" s="27">
        <f t="shared" si="906"/>
        <v>1000</v>
      </c>
      <c r="K4864" s="12">
        <v>-28.26</v>
      </c>
      <c r="L4864" s="12">
        <f t="shared" si="907"/>
        <v>34.31</v>
      </c>
      <c r="M4864" s="27"/>
      <c r="N4864" s="27"/>
      <c r="P4864" s="12">
        <v>33.31</v>
      </c>
      <c r="Q4864" s="39">
        <v>52.93</v>
      </c>
      <c r="R4864" s="12">
        <f t="shared" si="908"/>
        <v>28.26</v>
      </c>
      <c r="S4864" s="12">
        <v>1.1079452179300728</v>
      </c>
      <c r="T4864" s="20">
        <v>2.5657118403627153</v>
      </c>
      <c r="Y4864" s="20">
        <f t="shared" si="909"/>
        <v>6.4482816683023719E-2</v>
      </c>
      <c r="Z4864" s="20">
        <f t="shared" si="910"/>
        <v>6.0440928828907205E-2</v>
      </c>
      <c r="AB4864" s="20">
        <v>0</v>
      </c>
      <c r="AC4864" s="20">
        <v>0</v>
      </c>
      <c r="AE4864" s="20">
        <f t="shared" si="911"/>
        <v>0.20448281668302373</v>
      </c>
      <c r="AF4864" s="20">
        <f t="shared" si="912"/>
        <v>0.24384092882890721</v>
      </c>
    </row>
    <row r="4865" spans="1:32" x14ac:dyDescent="0.2">
      <c r="A4865" s="14" t="s">
        <v>4943</v>
      </c>
      <c r="B4865" s="20">
        <v>5.5570985843696616E-2</v>
      </c>
      <c r="C4865" s="20">
        <v>5.3325512372737915E-2</v>
      </c>
      <c r="D4865" s="27">
        <v>5.3327107636944628E-2</v>
      </c>
      <c r="E4865" s="27">
        <f t="shared" si="901"/>
        <v>34.369999999999997</v>
      </c>
      <c r="F4865" s="27">
        <f t="shared" si="902"/>
        <v>-34.369899999999994</v>
      </c>
      <c r="G4865" s="27">
        <f t="shared" si="903"/>
        <v>-34.369999999999997</v>
      </c>
      <c r="H4865" s="27">
        <f t="shared" si="905"/>
        <v>1000</v>
      </c>
      <c r="I4865" s="27">
        <f t="shared" si="904"/>
        <v>1000</v>
      </c>
      <c r="J4865" s="27">
        <f t="shared" si="906"/>
        <v>1000</v>
      </c>
      <c r="K4865" s="12">
        <v>-28.26</v>
      </c>
      <c r="L4865" s="12">
        <f t="shared" si="907"/>
        <v>35.369999999999997</v>
      </c>
      <c r="M4865" s="27"/>
      <c r="N4865" s="27"/>
      <c r="P4865" s="12">
        <v>34.369999999999997</v>
      </c>
      <c r="Q4865" s="39">
        <v>52.15</v>
      </c>
      <c r="R4865" s="12">
        <f t="shared" si="908"/>
        <v>28.26</v>
      </c>
      <c r="S4865" s="12">
        <v>1.0174973639518536</v>
      </c>
      <c r="T4865" s="20">
        <v>2.342946358435261</v>
      </c>
      <c r="Y4865" s="20">
        <f t="shared" si="909"/>
        <v>5.9218718519084987E-2</v>
      </c>
      <c r="Z4865" s="20">
        <f t="shared" si="910"/>
        <v>5.519320286572537E-2</v>
      </c>
      <c r="AB4865" s="20">
        <v>0</v>
      </c>
      <c r="AC4865" s="20">
        <v>0</v>
      </c>
      <c r="AE4865" s="20">
        <f t="shared" si="911"/>
        <v>0.19921871851908501</v>
      </c>
      <c r="AF4865" s="20">
        <f t="shared" si="912"/>
        <v>0.23859320286572538</v>
      </c>
    </row>
    <row r="4866" spans="1:32" x14ac:dyDescent="0.2">
      <c r="A4866" s="14" t="s">
        <v>4944</v>
      </c>
      <c r="B4866" s="20">
        <v>5.6514797934144469E-2</v>
      </c>
      <c r="C4866" s="20">
        <v>5.4715677552319965E-2</v>
      </c>
      <c r="D4866" s="27">
        <v>5.4716921844166773E-2</v>
      </c>
      <c r="E4866" s="27">
        <f t="shared" ref="E4866:E4929" si="913">P4866</f>
        <v>34.76</v>
      </c>
      <c r="F4866" s="27">
        <f t="shared" ref="F4866:F4929" si="914">-P4866+0.0001</f>
        <v>-34.759899999999995</v>
      </c>
      <c r="G4866" s="27">
        <f t="shared" ref="G4866:G4929" si="915">-P4866</f>
        <v>-34.76</v>
      </c>
      <c r="H4866" s="27">
        <f t="shared" si="905"/>
        <v>1000</v>
      </c>
      <c r="I4866" s="27">
        <f t="shared" ref="I4866:I4929" si="916">IF(P4866&lt;0,P4866,1000)</f>
        <v>1000</v>
      </c>
      <c r="J4866" s="27">
        <f t="shared" si="906"/>
        <v>1000</v>
      </c>
      <c r="K4866" s="12">
        <v>-28.26</v>
      </c>
      <c r="L4866" s="12">
        <f t="shared" si="907"/>
        <v>35.76</v>
      </c>
      <c r="M4866" s="27"/>
      <c r="N4866" s="27"/>
      <c r="P4866" s="12">
        <v>34.76</v>
      </c>
      <c r="Q4866" s="39">
        <v>52</v>
      </c>
      <c r="R4866" s="12">
        <f t="shared" si="908"/>
        <v>28.26</v>
      </c>
      <c r="S4866" s="12">
        <v>1.0090098788175668</v>
      </c>
      <c r="T4866" s="20">
        <v>2.3438946258292717</v>
      </c>
      <c r="Y4866" s="20">
        <f t="shared" si="909"/>
        <v>5.8724743781744991E-2</v>
      </c>
      <c r="Z4866" s="20">
        <f t="shared" si="910"/>
        <v>5.5215541368892611E-2</v>
      </c>
      <c r="AB4866" s="20">
        <v>0</v>
      </c>
      <c r="AC4866" s="20">
        <v>0</v>
      </c>
      <c r="AE4866" s="20">
        <f t="shared" si="911"/>
        <v>0.19872474378174501</v>
      </c>
      <c r="AF4866" s="20">
        <f t="shared" si="912"/>
        <v>0.23861554136889263</v>
      </c>
    </row>
    <row r="4867" spans="1:32" x14ac:dyDescent="0.2">
      <c r="A4867" s="14" t="s">
        <v>4945</v>
      </c>
      <c r="B4867" s="20">
        <v>5.9183833291636539E-2</v>
      </c>
      <c r="C4867" s="20">
        <v>5.7234337752361919E-2</v>
      </c>
      <c r="D4867" s="27">
        <v>5.723532532423279E-2</v>
      </c>
      <c r="E4867" s="27">
        <f t="shared" si="913"/>
        <v>38.380000000000003</v>
      </c>
      <c r="F4867" s="27">
        <f t="shared" si="914"/>
        <v>-38.379899999999999</v>
      </c>
      <c r="G4867" s="27">
        <f t="shared" si="915"/>
        <v>-38.380000000000003</v>
      </c>
      <c r="H4867" s="27">
        <f t="shared" ref="H4867:H4930" si="917">IF(P4867&lt;0,0,1000)</f>
        <v>1000</v>
      </c>
      <c r="I4867" s="27">
        <f t="shared" si="916"/>
        <v>1000</v>
      </c>
      <c r="J4867" s="27">
        <f t="shared" ref="J4867:J4930" si="918">I4867</f>
        <v>1000</v>
      </c>
      <c r="K4867" s="12">
        <v>-28.26</v>
      </c>
      <c r="L4867" s="12">
        <f t="shared" ref="L4867:L4930" si="919">SQRT(E4867^2)+1</f>
        <v>39.380000000000003</v>
      </c>
      <c r="M4867" s="27"/>
      <c r="N4867" s="27"/>
      <c r="P4867" s="12">
        <v>38.380000000000003</v>
      </c>
      <c r="Q4867" s="39">
        <v>53.49</v>
      </c>
      <c r="R4867" s="12">
        <f t="shared" ref="R4867:R4930" si="920">-K4867</f>
        <v>28.26</v>
      </c>
      <c r="S4867" s="12">
        <v>1.0765905320403142</v>
      </c>
      <c r="T4867" s="20">
        <v>2.5190330759799067</v>
      </c>
      <c r="Y4867" s="20">
        <f t="shared" ref="Y4867:Y4930" si="921">S4867/$V$2</f>
        <v>6.2657962502813969E-2</v>
      </c>
      <c r="Z4867" s="20">
        <f t="shared" ref="Z4867:Z4930" si="922">T4867/$W$2</f>
        <v>5.9341308898290285E-2</v>
      </c>
      <c r="AB4867" s="20">
        <v>0</v>
      </c>
      <c r="AC4867" s="20">
        <v>0</v>
      </c>
      <c r="AE4867" s="20">
        <f t="shared" ref="AE4867:AE4930" si="923">Y4867+0.14</f>
        <v>0.20265796250281398</v>
      </c>
      <c r="AF4867" s="20">
        <f t="shared" ref="AF4867:AF4930" si="924">Z4867+0.1834</f>
        <v>0.24274130889829029</v>
      </c>
    </row>
    <row r="4868" spans="1:32" x14ac:dyDescent="0.2">
      <c r="A4868" s="14" t="s">
        <v>4946</v>
      </c>
      <c r="B4868" s="20">
        <v>6.5401416796259174E-2</v>
      </c>
      <c r="C4868" s="20">
        <v>6.3855575114887847E-2</v>
      </c>
      <c r="D4868" s="27">
        <v>6.3857214751481692E-2</v>
      </c>
      <c r="E4868" s="27">
        <f t="shared" si="913"/>
        <v>35.950000000000003</v>
      </c>
      <c r="F4868" s="27">
        <f t="shared" si="914"/>
        <v>-35.9499</v>
      </c>
      <c r="G4868" s="27">
        <f t="shared" si="915"/>
        <v>-35.950000000000003</v>
      </c>
      <c r="H4868" s="27">
        <f t="shared" si="917"/>
        <v>1000</v>
      </c>
      <c r="I4868" s="27">
        <f t="shared" si="916"/>
        <v>1000</v>
      </c>
      <c r="J4868" s="27">
        <f t="shared" si="918"/>
        <v>1000</v>
      </c>
      <c r="K4868" s="12">
        <v>-28.26</v>
      </c>
      <c r="L4868" s="12">
        <f t="shared" si="919"/>
        <v>36.950000000000003</v>
      </c>
      <c r="M4868" s="27"/>
      <c r="N4868" s="27"/>
      <c r="P4868" s="12">
        <v>35.950000000000003</v>
      </c>
      <c r="Q4868" s="39">
        <v>55.3</v>
      </c>
      <c r="R4868" s="12">
        <f t="shared" si="920"/>
        <v>28.26</v>
      </c>
      <c r="S4868" s="12">
        <v>1.1276715286517076</v>
      </c>
      <c r="T4868" s="20">
        <v>2.627042693670131</v>
      </c>
      <c r="Y4868" s="20">
        <f t="shared" si="921"/>
        <v>6.5630895177799825E-2</v>
      </c>
      <c r="Z4868" s="20">
        <f t="shared" si="922"/>
        <v>6.1885710616734799E-2</v>
      </c>
      <c r="AB4868" s="20">
        <v>0</v>
      </c>
      <c r="AC4868" s="20">
        <v>0</v>
      </c>
      <c r="AE4868" s="20">
        <f t="shared" si="923"/>
        <v>0.20563089517779984</v>
      </c>
      <c r="AF4868" s="20">
        <f t="shared" si="924"/>
        <v>0.24528571061673482</v>
      </c>
    </row>
    <row r="4869" spans="1:32" x14ac:dyDescent="0.2">
      <c r="A4869" s="14" t="s">
        <v>4947</v>
      </c>
      <c r="B4869" s="20">
        <v>6.8149923053349853E-2</v>
      </c>
      <c r="C4869" s="20">
        <v>6.6676610490111948E-2</v>
      </c>
      <c r="D4869" s="27">
        <v>6.6678290590043182E-2</v>
      </c>
      <c r="E4869" s="27">
        <f t="shared" si="913"/>
        <v>35.700000000000003</v>
      </c>
      <c r="F4869" s="27">
        <f t="shared" si="914"/>
        <v>-35.6999</v>
      </c>
      <c r="G4869" s="27">
        <f t="shared" si="915"/>
        <v>-35.700000000000003</v>
      </c>
      <c r="H4869" s="27">
        <f t="shared" si="917"/>
        <v>1000</v>
      </c>
      <c r="I4869" s="27">
        <f t="shared" si="916"/>
        <v>1000</v>
      </c>
      <c r="J4869" s="27">
        <f t="shared" si="918"/>
        <v>1000</v>
      </c>
      <c r="K4869" s="12">
        <v>-28.26</v>
      </c>
      <c r="L4869" s="12">
        <f t="shared" si="919"/>
        <v>36.700000000000003</v>
      </c>
      <c r="M4869" s="27"/>
      <c r="N4869" s="27"/>
      <c r="P4869" s="12">
        <v>35.700000000000003</v>
      </c>
      <c r="Q4869" s="39">
        <v>54.25</v>
      </c>
      <c r="R4869" s="12">
        <f t="shared" si="920"/>
        <v>28.26</v>
      </c>
      <c r="S4869" s="12">
        <v>1.1650976943548588</v>
      </c>
      <c r="T4869" s="20">
        <v>2.7167542294992613</v>
      </c>
      <c r="Y4869" s="20">
        <f t="shared" si="921"/>
        <v>6.7809111702524322E-2</v>
      </c>
      <c r="Z4869" s="20">
        <f t="shared" si="922"/>
        <v>6.3999061175780386E-2</v>
      </c>
      <c r="AB4869" s="20">
        <v>0</v>
      </c>
      <c r="AC4869" s="20">
        <v>0</v>
      </c>
      <c r="AE4869" s="20">
        <f t="shared" si="923"/>
        <v>0.20780911170252434</v>
      </c>
      <c r="AF4869" s="20">
        <f t="shared" si="924"/>
        <v>0.24739906117578039</v>
      </c>
    </row>
    <row r="4870" spans="1:32" x14ac:dyDescent="0.2">
      <c r="A4870" s="14" t="s">
        <v>4948</v>
      </c>
      <c r="B4870" s="20">
        <v>6.8011566424624789E-2</v>
      </c>
      <c r="C4870" s="20">
        <v>6.52401401091732E-2</v>
      </c>
      <c r="D4870" s="27">
        <v>6.5241509156960767E-2</v>
      </c>
      <c r="E4870" s="27">
        <f t="shared" si="913"/>
        <v>32.92</v>
      </c>
      <c r="F4870" s="27">
        <f t="shared" si="914"/>
        <v>-32.919899999999998</v>
      </c>
      <c r="G4870" s="27">
        <f t="shared" si="915"/>
        <v>-32.92</v>
      </c>
      <c r="H4870" s="27">
        <f t="shared" si="917"/>
        <v>1000</v>
      </c>
      <c r="I4870" s="27">
        <f t="shared" si="916"/>
        <v>1000</v>
      </c>
      <c r="J4870" s="27">
        <f t="shared" si="918"/>
        <v>1000</v>
      </c>
      <c r="K4870" s="12">
        <v>-28.26</v>
      </c>
      <c r="L4870" s="12">
        <f t="shared" si="919"/>
        <v>33.92</v>
      </c>
      <c r="M4870" s="27"/>
      <c r="N4870" s="27"/>
      <c r="P4870" s="12">
        <v>32.92</v>
      </c>
      <c r="Q4870" s="39">
        <v>54.74</v>
      </c>
      <c r="R4870" s="12">
        <f t="shared" si="920"/>
        <v>28.26</v>
      </c>
      <c r="S4870" s="12">
        <v>1.2700187492043205</v>
      </c>
      <c r="T4870" s="20">
        <v>2.9539999516452271</v>
      </c>
      <c r="Y4870" s="20">
        <f t="shared" si="921"/>
        <v>7.3915555447718884E-2</v>
      </c>
      <c r="Z4870" s="20">
        <f t="shared" si="922"/>
        <v>6.9587900725727611E-2</v>
      </c>
      <c r="AB4870" s="20">
        <v>0</v>
      </c>
      <c r="AC4870" s="20">
        <v>0</v>
      </c>
      <c r="AE4870" s="20">
        <f t="shared" si="923"/>
        <v>0.2139155554477189</v>
      </c>
      <c r="AF4870" s="20">
        <f t="shared" si="924"/>
        <v>0.25298790072572763</v>
      </c>
    </row>
    <row r="4871" spans="1:32" x14ac:dyDescent="0.2">
      <c r="A4871" s="14" t="s">
        <v>4949</v>
      </c>
      <c r="B4871" s="20">
        <v>6.5762727203258944E-2</v>
      </c>
      <c r="C4871" s="20">
        <v>6.2866239201593899E-2</v>
      </c>
      <c r="D4871" s="27">
        <v>6.2867990723114581E-2</v>
      </c>
      <c r="E4871" s="27">
        <f t="shared" si="913"/>
        <v>31.01</v>
      </c>
      <c r="F4871" s="27">
        <f t="shared" si="914"/>
        <v>-31.009900000000002</v>
      </c>
      <c r="G4871" s="27">
        <f t="shared" si="915"/>
        <v>-31.01</v>
      </c>
      <c r="H4871" s="27">
        <f t="shared" si="917"/>
        <v>1000</v>
      </c>
      <c r="I4871" s="27">
        <f t="shared" si="916"/>
        <v>1000</v>
      </c>
      <c r="J4871" s="27">
        <f t="shared" si="918"/>
        <v>1000</v>
      </c>
      <c r="K4871" s="12">
        <v>-28.26</v>
      </c>
      <c r="L4871" s="12">
        <f t="shared" si="919"/>
        <v>32.010000000000005</v>
      </c>
      <c r="M4871" s="27"/>
      <c r="N4871" s="27"/>
      <c r="P4871" s="12">
        <v>31.01</v>
      </c>
      <c r="Q4871" s="39">
        <v>55.38</v>
      </c>
      <c r="R4871" s="12">
        <f t="shared" si="920"/>
        <v>28.26</v>
      </c>
      <c r="S4871" s="12">
        <v>1.2281578436137635</v>
      </c>
      <c r="T4871" s="20">
        <v>2.8329793283899782</v>
      </c>
      <c r="Y4871" s="20">
        <f t="shared" si="921"/>
        <v>7.1479235440467748E-2</v>
      </c>
      <c r="Z4871" s="20">
        <f t="shared" si="922"/>
        <v>6.673699644180521E-2</v>
      </c>
      <c r="AB4871" s="20">
        <v>0</v>
      </c>
      <c r="AC4871" s="20">
        <v>0</v>
      </c>
      <c r="AE4871" s="20">
        <f t="shared" si="923"/>
        <v>0.21147923544046776</v>
      </c>
      <c r="AF4871" s="20">
        <f t="shared" si="924"/>
        <v>0.2501369964418052</v>
      </c>
    </row>
    <row r="4872" spans="1:32" x14ac:dyDescent="0.2">
      <c r="A4872" s="14" t="s">
        <v>4950</v>
      </c>
      <c r="B4872" s="20">
        <v>5.5248425325844022E-2</v>
      </c>
      <c r="C4872" s="20">
        <v>5.1602913787085647E-2</v>
      </c>
      <c r="D4872" s="27">
        <v>5.1605018179958939E-2</v>
      </c>
      <c r="E4872" s="27">
        <f t="shared" si="913"/>
        <v>29.26</v>
      </c>
      <c r="F4872" s="27">
        <f t="shared" si="914"/>
        <v>-29.259900000000002</v>
      </c>
      <c r="G4872" s="27">
        <f t="shared" si="915"/>
        <v>-29.26</v>
      </c>
      <c r="H4872" s="27">
        <f t="shared" si="917"/>
        <v>1000</v>
      </c>
      <c r="I4872" s="27">
        <f t="shared" si="916"/>
        <v>1000</v>
      </c>
      <c r="J4872" s="27">
        <f t="shared" si="918"/>
        <v>1000</v>
      </c>
      <c r="K4872" s="12">
        <v>-28.26</v>
      </c>
      <c r="L4872" s="12">
        <f t="shared" si="919"/>
        <v>30.26</v>
      </c>
      <c r="M4872" s="27"/>
      <c r="N4872" s="27"/>
      <c r="P4872" s="12">
        <v>29.26</v>
      </c>
      <c r="Q4872" s="39">
        <v>56.38</v>
      </c>
      <c r="R4872" s="12">
        <f t="shared" si="920"/>
        <v>28.26</v>
      </c>
      <c r="S4872" s="12">
        <v>1.1028557488255999</v>
      </c>
      <c r="T4872" s="20">
        <v>2.5011135280000949</v>
      </c>
      <c r="Y4872" s="20">
        <f t="shared" si="921"/>
        <v>6.4186607720733355E-2</v>
      </c>
      <c r="Z4872" s="20">
        <f t="shared" si="922"/>
        <v>5.8919174928662242E-2</v>
      </c>
      <c r="AB4872" s="20">
        <v>0</v>
      </c>
      <c r="AC4872" s="20">
        <v>0</v>
      </c>
      <c r="AE4872" s="20">
        <f t="shared" si="923"/>
        <v>0.20418660772073338</v>
      </c>
      <c r="AF4872" s="20">
        <f t="shared" si="924"/>
        <v>0.24231917492866226</v>
      </c>
    </row>
    <row r="4873" spans="1:32" x14ac:dyDescent="0.2">
      <c r="A4873" s="14" t="s">
        <v>4951</v>
      </c>
      <c r="B4873" s="20">
        <v>4.3216738918454012E-2</v>
      </c>
      <c r="C4873" s="20">
        <v>4.1584903345702105E-2</v>
      </c>
      <c r="D4873" s="27">
        <v>4.1587401658541821E-2</v>
      </c>
      <c r="E4873" s="27">
        <f t="shared" si="913"/>
        <v>27.24</v>
      </c>
      <c r="F4873" s="27">
        <f t="shared" si="914"/>
        <v>-27.239899999999999</v>
      </c>
      <c r="G4873" s="27">
        <f t="shared" si="915"/>
        <v>-27.24</v>
      </c>
      <c r="H4873" s="27">
        <f t="shared" si="917"/>
        <v>1000</v>
      </c>
      <c r="I4873" s="27">
        <f t="shared" si="916"/>
        <v>1000</v>
      </c>
      <c r="J4873" s="27">
        <f t="shared" si="918"/>
        <v>1000</v>
      </c>
      <c r="K4873" s="12">
        <v>-28.26</v>
      </c>
      <c r="L4873" s="12">
        <f t="shared" si="919"/>
        <v>28.24</v>
      </c>
      <c r="M4873" s="27"/>
      <c r="N4873" s="27"/>
      <c r="P4873" s="12">
        <v>27.24</v>
      </c>
      <c r="Q4873" s="39">
        <v>49.88</v>
      </c>
      <c r="R4873" s="12">
        <f t="shared" si="920"/>
        <v>28.26</v>
      </c>
      <c r="S4873" s="12">
        <v>0.76959768908688531</v>
      </c>
      <c r="T4873" s="20">
        <v>1.7520285512185985</v>
      </c>
      <c r="Y4873" s="20">
        <f t="shared" si="921"/>
        <v>4.479086682442851E-2</v>
      </c>
      <c r="Z4873" s="20">
        <f t="shared" si="922"/>
        <v>4.1272847287264505E-2</v>
      </c>
      <c r="AB4873" s="20">
        <v>0</v>
      </c>
      <c r="AC4873" s="20">
        <v>0</v>
      </c>
      <c r="AE4873" s="20">
        <f t="shared" si="923"/>
        <v>0.18479086682442852</v>
      </c>
      <c r="AF4873" s="20">
        <f t="shared" si="924"/>
        <v>0.2246728472872645</v>
      </c>
    </row>
    <row r="4874" spans="1:32" x14ac:dyDescent="0.2">
      <c r="A4874" s="14" t="s">
        <v>4952</v>
      </c>
      <c r="B4874" s="20">
        <v>4.1187153466979001E-2</v>
      </c>
      <c r="C4874" s="20">
        <v>4.1652550738076881E-2</v>
      </c>
      <c r="D4874" s="27">
        <v>4.1655546554346695E-2</v>
      </c>
      <c r="E4874" s="27">
        <f t="shared" si="913"/>
        <v>27.1</v>
      </c>
      <c r="F4874" s="27">
        <f t="shared" si="914"/>
        <v>-27.099900000000002</v>
      </c>
      <c r="G4874" s="27">
        <f t="shared" si="915"/>
        <v>-27.1</v>
      </c>
      <c r="H4874" s="27">
        <f t="shared" si="917"/>
        <v>1000</v>
      </c>
      <c r="I4874" s="27">
        <f t="shared" si="916"/>
        <v>1000</v>
      </c>
      <c r="J4874" s="27">
        <f t="shared" si="918"/>
        <v>1000</v>
      </c>
      <c r="K4874" s="12">
        <v>-28.26</v>
      </c>
      <c r="L4874" s="12">
        <f t="shared" si="919"/>
        <v>28.1</v>
      </c>
      <c r="M4874" s="27"/>
      <c r="N4874" s="27"/>
      <c r="P4874" s="12">
        <v>27.1</v>
      </c>
      <c r="Q4874" s="39">
        <v>42.04</v>
      </c>
      <c r="R4874" s="12">
        <f t="shared" si="920"/>
        <v>28.26</v>
      </c>
      <c r="S4874" s="12">
        <v>0.55605311997851026</v>
      </c>
      <c r="T4874" s="20">
        <v>1.2544637066892124</v>
      </c>
      <c r="Y4874" s="20">
        <f t="shared" si="921"/>
        <v>3.2362494843008287E-2</v>
      </c>
      <c r="Z4874" s="20">
        <f t="shared" si="922"/>
        <v>2.9551624006120263E-2</v>
      </c>
      <c r="AB4874" s="20">
        <v>0</v>
      </c>
      <c r="AC4874" s="20">
        <v>0</v>
      </c>
      <c r="AE4874" s="20">
        <f t="shared" si="923"/>
        <v>0.17236249484300831</v>
      </c>
      <c r="AF4874" s="20">
        <f t="shared" si="924"/>
        <v>0.21295162400612028</v>
      </c>
    </row>
    <row r="4875" spans="1:32" x14ac:dyDescent="0.2">
      <c r="A4875" s="14" t="s">
        <v>4953</v>
      </c>
      <c r="B4875" s="20">
        <v>4.2633380868283513E-2</v>
      </c>
      <c r="C4875" s="20">
        <v>4.2914861551666683E-2</v>
      </c>
      <c r="D4875" s="27">
        <v>4.2917873117552685E-2</v>
      </c>
      <c r="E4875" s="27">
        <f t="shared" si="913"/>
        <v>26.56</v>
      </c>
      <c r="F4875" s="27">
        <f t="shared" si="914"/>
        <v>-26.559899999999999</v>
      </c>
      <c r="G4875" s="27">
        <f t="shared" si="915"/>
        <v>-26.56</v>
      </c>
      <c r="H4875" s="27">
        <f t="shared" si="917"/>
        <v>1000</v>
      </c>
      <c r="I4875" s="27">
        <f t="shared" si="916"/>
        <v>1000</v>
      </c>
      <c r="J4875" s="27">
        <f t="shared" si="918"/>
        <v>1000</v>
      </c>
      <c r="K4875" s="12">
        <v>-28.26</v>
      </c>
      <c r="L4875" s="12">
        <f t="shared" si="919"/>
        <v>27.56</v>
      </c>
      <c r="M4875" s="27"/>
      <c r="N4875" s="27"/>
      <c r="P4875" s="12">
        <v>26.56</v>
      </c>
      <c r="Q4875" s="39">
        <v>37.93</v>
      </c>
      <c r="R4875" s="12">
        <f t="shared" si="920"/>
        <v>28.26</v>
      </c>
      <c r="S4875" s="12">
        <v>0.58828183674754286</v>
      </c>
      <c r="T4875" s="20">
        <v>1.3227715252290855</v>
      </c>
      <c r="Y4875" s="20">
        <f t="shared" si="921"/>
        <v>3.4238217939885976E-2</v>
      </c>
      <c r="Z4875" s="20">
        <f t="shared" si="922"/>
        <v>3.1160763401229696E-2</v>
      </c>
      <c r="AB4875" s="20">
        <v>0</v>
      </c>
      <c r="AC4875" s="20">
        <v>0</v>
      </c>
      <c r="AE4875" s="20">
        <f t="shared" si="923"/>
        <v>0.17423821793988598</v>
      </c>
      <c r="AF4875" s="20">
        <f t="shared" si="924"/>
        <v>0.2145607634012297</v>
      </c>
    </row>
    <row r="4876" spans="1:32" x14ac:dyDescent="0.2">
      <c r="A4876" s="14" t="s">
        <v>4954</v>
      </c>
      <c r="B4876" s="20">
        <v>4.1921199843677912E-2</v>
      </c>
      <c r="C4876" s="20">
        <v>4.2530976612738851E-2</v>
      </c>
      <c r="D4876" s="27">
        <v>4.2534058087668428E-2</v>
      </c>
      <c r="E4876" s="27">
        <f t="shared" si="913"/>
        <v>26.5</v>
      </c>
      <c r="F4876" s="27">
        <f t="shared" si="914"/>
        <v>-26.4999</v>
      </c>
      <c r="G4876" s="27">
        <f t="shared" si="915"/>
        <v>-26.5</v>
      </c>
      <c r="H4876" s="27">
        <f t="shared" si="917"/>
        <v>1000</v>
      </c>
      <c r="I4876" s="27">
        <f t="shared" si="916"/>
        <v>1000</v>
      </c>
      <c r="J4876" s="27">
        <f t="shared" si="918"/>
        <v>1000</v>
      </c>
      <c r="K4876" s="12">
        <v>-28.26</v>
      </c>
      <c r="L4876" s="12">
        <f t="shared" si="919"/>
        <v>27.5</v>
      </c>
      <c r="M4876" s="27"/>
      <c r="N4876" s="27"/>
      <c r="P4876" s="12">
        <v>26.5</v>
      </c>
      <c r="Q4876" s="39">
        <v>32.119999999999997</v>
      </c>
      <c r="R4876" s="12">
        <f t="shared" si="920"/>
        <v>28.26</v>
      </c>
      <c r="S4876" s="12">
        <v>0.55827491076694213</v>
      </c>
      <c r="T4876" s="20">
        <v>1.2636284405806486</v>
      </c>
      <c r="Y4876" s="20">
        <f t="shared" si="921"/>
        <v>3.2491803879050832E-2</v>
      </c>
      <c r="Z4876" s="20">
        <f t="shared" si="922"/>
        <v>2.9767519267682396E-2</v>
      </c>
      <c r="AB4876" s="20">
        <v>0</v>
      </c>
      <c r="AC4876" s="20">
        <v>0</v>
      </c>
      <c r="AE4876" s="20">
        <f t="shared" si="923"/>
        <v>0.17249180387905083</v>
      </c>
      <c r="AF4876" s="20">
        <f t="shared" si="924"/>
        <v>0.2131675192676824</v>
      </c>
    </row>
    <row r="4877" spans="1:32" x14ac:dyDescent="0.2">
      <c r="A4877" s="14" t="s">
        <v>4955</v>
      </c>
      <c r="B4877" s="20">
        <v>4.9057272725208753E-2</v>
      </c>
      <c r="C4877" s="20">
        <v>5.1038655401748047E-2</v>
      </c>
      <c r="D4877" s="27">
        <v>5.1042191282391618E-2</v>
      </c>
      <c r="E4877" s="27">
        <f t="shared" si="913"/>
        <v>28.06</v>
      </c>
      <c r="F4877" s="27">
        <f t="shared" si="914"/>
        <v>-28.059899999999999</v>
      </c>
      <c r="G4877" s="27">
        <f t="shared" si="915"/>
        <v>-28.06</v>
      </c>
      <c r="H4877" s="27">
        <f t="shared" si="917"/>
        <v>1000</v>
      </c>
      <c r="I4877" s="27">
        <f t="shared" si="916"/>
        <v>1000</v>
      </c>
      <c r="J4877" s="27">
        <f t="shared" si="918"/>
        <v>1000</v>
      </c>
      <c r="K4877" s="12">
        <v>-28.26</v>
      </c>
      <c r="L4877" s="12">
        <f t="shared" si="919"/>
        <v>29.06</v>
      </c>
      <c r="M4877" s="27"/>
      <c r="N4877" s="27"/>
      <c r="P4877" s="12">
        <v>28.06</v>
      </c>
      <c r="Q4877" s="39">
        <v>25.67</v>
      </c>
      <c r="R4877" s="12">
        <f t="shared" si="920"/>
        <v>28.26</v>
      </c>
      <c r="S4877" s="12">
        <v>0.54864804218283758</v>
      </c>
      <c r="T4877" s="20">
        <v>1.243618774003882</v>
      </c>
      <c r="Y4877" s="20">
        <f t="shared" si="921"/>
        <v>3.1931516608439986E-2</v>
      </c>
      <c r="Z4877" s="20">
        <f t="shared" si="922"/>
        <v>2.9296148003602505E-2</v>
      </c>
      <c r="AB4877" s="20">
        <v>0</v>
      </c>
      <c r="AC4877" s="20">
        <v>0</v>
      </c>
      <c r="AE4877" s="20">
        <f t="shared" si="923"/>
        <v>0.17193151660844</v>
      </c>
      <c r="AF4877" s="20">
        <f t="shared" si="924"/>
        <v>0.21269614800360251</v>
      </c>
    </row>
    <row r="4878" spans="1:32" x14ac:dyDescent="0.2">
      <c r="A4878" s="14" t="s">
        <v>4956</v>
      </c>
      <c r="B4878" s="20">
        <v>7.7278443863939617E-2</v>
      </c>
      <c r="C4878" s="20">
        <v>8.0566594375332271E-2</v>
      </c>
      <c r="D4878" s="27">
        <v>8.0571782129172154E-2</v>
      </c>
      <c r="E4878" s="27">
        <f t="shared" si="913"/>
        <v>32.36</v>
      </c>
      <c r="F4878" s="27">
        <f t="shared" si="914"/>
        <v>-32.359899999999996</v>
      </c>
      <c r="G4878" s="27">
        <f t="shared" si="915"/>
        <v>-32.36</v>
      </c>
      <c r="H4878" s="27">
        <f t="shared" si="917"/>
        <v>1000</v>
      </c>
      <c r="I4878" s="27">
        <f t="shared" si="916"/>
        <v>1000</v>
      </c>
      <c r="J4878" s="27">
        <f t="shared" si="918"/>
        <v>1000</v>
      </c>
      <c r="K4878" s="12">
        <v>-28.26</v>
      </c>
      <c r="L4878" s="12">
        <f t="shared" si="919"/>
        <v>33.36</v>
      </c>
      <c r="M4878" s="27"/>
      <c r="N4878" s="27"/>
      <c r="P4878" s="12">
        <v>32.36</v>
      </c>
      <c r="Q4878" s="39">
        <v>25.61</v>
      </c>
      <c r="R4878" s="12">
        <f t="shared" si="920"/>
        <v>28.26</v>
      </c>
      <c r="S4878" s="12">
        <v>0.87246294758365273</v>
      </c>
      <c r="T4878" s="20">
        <v>2.0062621243788459</v>
      </c>
      <c r="Y4878" s="20">
        <f t="shared" si="921"/>
        <v>5.077766247041824E-2</v>
      </c>
      <c r="Z4878" s="20">
        <f t="shared" si="922"/>
        <v>4.7261872656194859E-2</v>
      </c>
      <c r="AB4878" s="20">
        <v>0</v>
      </c>
      <c r="AC4878" s="20">
        <v>0</v>
      </c>
      <c r="AE4878" s="20">
        <f t="shared" si="923"/>
        <v>0.19077766247041825</v>
      </c>
      <c r="AF4878" s="20">
        <f t="shared" si="924"/>
        <v>0.23066187265619487</v>
      </c>
    </row>
    <row r="4879" spans="1:32" x14ac:dyDescent="0.2">
      <c r="A4879" s="14" t="s">
        <v>4957</v>
      </c>
      <c r="B4879" s="20">
        <v>9.3394246073109963E-2</v>
      </c>
      <c r="C4879" s="20">
        <v>9.6589168250785909E-2</v>
      </c>
      <c r="D4879" s="27">
        <v>9.6592836163743312E-2</v>
      </c>
      <c r="E4879" s="27">
        <f t="shared" si="913"/>
        <v>35.99</v>
      </c>
      <c r="F4879" s="27">
        <f t="shared" si="914"/>
        <v>-35.989899999999999</v>
      </c>
      <c r="G4879" s="27">
        <f t="shared" si="915"/>
        <v>-35.99</v>
      </c>
      <c r="H4879" s="27">
        <f t="shared" si="917"/>
        <v>1000</v>
      </c>
      <c r="I4879" s="27">
        <f t="shared" si="916"/>
        <v>1000</v>
      </c>
      <c r="J4879" s="27">
        <f t="shared" si="918"/>
        <v>1000</v>
      </c>
      <c r="K4879" s="12">
        <v>-28.26</v>
      </c>
      <c r="L4879" s="12">
        <f t="shared" si="919"/>
        <v>36.99</v>
      </c>
      <c r="M4879" s="27"/>
      <c r="N4879" s="27"/>
      <c r="P4879" s="12">
        <v>35.99</v>
      </c>
      <c r="Q4879" s="39">
        <v>37.82</v>
      </c>
      <c r="R4879" s="12">
        <f t="shared" si="920"/>
        <v>28.26</v>
      </c>
      <c r="S4879" s="12">
        <v>1.2085896291754832</v>
      </c>
      <c r="T4879" s="20">
        <v>2.8942994240143678</v>
      </c>
      <c r="Y4879" s="20">
        <f t="shared" si="921"/>
        <v>7.0340358207173562E-2</v>
      </c>
      <c r="Z4879" s="20">
        <f t="shared" si="922"/>
        <v>6.8181524808985969E-2</v>
      </c>
      <c r="AB4879" s="20">
        <v>0</v>
      </c>
      <c r="AC4879" s="20">
        <v>0</v>
      </c>
      <c r="AE4879" s="20">
        <f t="shared" si="923"/>
        <v>0.21034035820717356</v>
      </c>
      <c r="AF4879" s="20">
        <f t="shared" si="924"/>
        <v>0.25158152480898599</v>
      </c>
    </row>
    <row r="4880" spans="1:32" x14ac:dyDescent="0.2">
      <c r="A4880" s="14" t="s">
        <v>4958</v>
      </c>
      <c r="B4880" s="20">
        <v>9.6377780543105737E-2</v>
      </c>
      <c r="C4880" s="20">
        <v>0.10080567104579119</v>
      </c>
      <c r="D4880" s="27">
        <v>0.10080759107864784</v>
      </c>
      <c r="E4880" s="27">
        <f t="shared" si="913"/>
        <v>36.81</v>
      </c>
      <c r="F4880" s="27">
        <f t="shared" si="914"/>
        <v>-36.809899999999999</v>
      </c>
      <c r="G4880" s="27">
        <f t="shared" si="915"/>
        <v>-36.81</v>
      </c>
      <c r="H4880" s="27">
        <f t="shared" si="917"/>
        <v>1000</v>
      </c>
      <c r="I4880" s="27">
        <f t="shared" si="916"/>
        <v>1000</v>
      </c>
      <c r="J4880" s="27">
        <f t="shared" si="918"/>
        <v>1000</v>
      </c>
      <c r="K4880" s="12">
        <v>-28.26</v>
      </c>
      <c r="L4880" s="12">
        <f t="shared" si="919"/>
        <v>37.81</v>
      </c>
      <c r="M4880" s="27"/>
      <c r="N4880" s="27"/>
      <c r="P4880" s="12">
        <v>36.81</v>
      </c>
      <c r="Q4880" s="39">
        <v>45.01</v>
      </c>
      <c r="R4880" s="12">
        <f t="shared" si="920"/>
        <v>28.26</v>
      </c>
      <c r="S4880" s="12">
        <v>1.154748427392513</v>
      </c>
      <c r="T4880" s="20">
        <v>2.7900353222508087</v>
      </c>
      <c r="Y4880" s="20">
        <f t="shared" si="921"/>
        <v>6.7206780582233561E-2</v>
      </c>
      <c r="Z4880" s="20">
        <f t="shared" si="922"/>
        <v>6.5725356873458846E-2</v>
      </c>
      <c r="AB4880" s="20">
        <v>0</v>
      </c>
      <c r="AC4880" s="20">
        <v>0</v>
      </c>
      <c r="AE4880" s="20">
        <f t="shared" si="923"/>
        <v>0.20720678058223357</v>
      </c>
      <c r="AF4880" s="20">
        <f t="shared" si="924"/>
        <v>0.24912535687345885</v>
      </c>
    </row>
    <row r="4881" spans="1:32" x14ac:dyDescent="0.2">
      <c r="A4881" s="14" t="s">
        <v>4959</v>
      </c>
      <c r="B4881" s="20">
        <v>9.3070827309669854E-2</v>
      </c>
      <c r="C4881" s="20">
        <v>9.1824308895849249E-2</v>
      </c>
      <c r="D4881" s="27">
        <v>9.1825959513529079E-2</v>
      </c>
      <c r="E4881" s="27">
        <f t="shared" si="913"/>
        <v>36</v>
      </c>
      <c r="F4881" s="27">
        <f t="shared" si="914"/>
        <v>-35.999899999999997</v>
      </c>
      <c r="G4881" s="27">
        <f t="shared" si="915"/>
        <v>-36</v>
      </c>
      <c r="H4881" s="27">
        <f t="shared" si="917"/>
        <v>1000</v>
      </c>
      <c r="I4881" s="27">
        <f t="shared" si="916"/>
        <v>1000</v>
      </c>
      <c r="J4881" s="27">
        <f t="shared" si="918"/>
        <v>1000</v>
      </c>
      <c r="K4881" s="12">
        <v>-28.26</v>
      </c>
      <c r="L4881" s="12">
        <f t="shared" si="919"/>
        <v>37</v>
      </c>
      <c r="M4881" s="27"/>
      <c r="N4881" s="27"/>
      <c r="P4881" s="12">
        <v>36</v>
      </c>
      <c r="Q4881" s="39">
        <v>54.35</v>
      </c>
      <c r="R4881" s="12">
        <f t="shared" si="920"/>
        <v>28.26</v>
      </c>
      <c r="S4881" s="12">
        <v>1.483815098329218</v>
      </c>
      <c r="T4881" s="20">
        <v>3.4175191981558513</v>
      </c>
      <c r="Y4881" s="20">
        <f t="shared" si="921"/>
        <v>8.6358581118136657E-2</v>
      </c>
      <c r="Z4881" s="20">
        <f t="shared" si="922"/>
        <v>8.0507105816669061E-2</v>
      </c>
      <c r="AB4881" s="20">
        <v>0</v>
      </c>
      <c r="AC4881" s="20">
        <v>0</v>
      </c>
      <c r="AE4881" s="20">
        <f t="shared" si="923"/>
        <v>0.22635858111813667</v>
      </c>
      <c r="AF4881" s="20">
        <f t="shared" si="924"/>
        <v>0.2639071058166691</v>
      </c>
    </row>
    <row r="4882" spans="1:32" x14ac:dyDescent="0.2">
      <c r="A4882" s="14" t="s">
        <v>4960</v>
      </c>
      <c r="B4882" s="20">
        <v>8.3420083903775824E-2</v>
      </c>
      <c r="C4882" s="20">
        <v>8.3146642843724944E-2</v>
      </c>
      <c r="D4882" s="27">
        <v>8.314905655323987E-2</v>
      </c>
      <c r="E4882" s="27">
        <f t="shared" si="913"/>
        <v>35.159999999999997</v>
      </c>
      <c r="F4882" s="27">
        <f t="shared" si="914"/>
        <v>-35.159899999999993</v>
      </c>
      <c r="G4882" s="27">
        <f t="shared" si="915"/>
        <v>-35.159999999999997</v>
      </c>
      <c r="H4882" s="27">
        <f t="shared" si="917"/>
        <v>1000</v>
      </c>
      <c r="I4882" s="27">
        <f t="shared" si="916"/>
        <v>1000</v>
      </c>
      <c r="J4882" s="27">
        <f t="shared" si="918"/>
        <v>1000</v>
      </c>
      <c r="K4882" s="12">
        <v>-28.26</v>
      </c>
      <c r="L4882" s="12">
        <f t="shared" si="919"/>
        <v>36.159999999999997</v>
      </c>
      <c r="M4882" s="27"/>
      <c r="N4882" s="27"/>
      <c r="P4882" s="12">
        <v>35.159999999999997</v>
      </c>
      <c r="Q4882" s="39">
        <v>59.68</v>
      </c>
      <c r="R4882" s="12">
        <f t="shared" si="920"/>
        <v>28.26</v>
      </c>
      <c r="S4882" s="12">
        <v>1.2699889127952608</v>
      </c>
      <c r="T4882" s="20">
        <v>2.935668016512869</v>
      </c>
      <c r="Y4882" s="20">
        <f t="shared" si="921"/>
        <v>7.3913818957805175E-2</v>
      </c>
      <c r="Z4882" s="20">
        <f t="shared" si="922"/>
        <v>6.9156052078813951E-2</v>
      </c>
      <c r="AB4882" s="20">
        <v>0</v>
      </c>
      <c r="AC4882" s="20">
        <v>0</v>
      </c>
      <c r="AE4882" s="20">
        <f t="shared" si="923"/>
        <v>0.2139138189578052</v>
      </c>
      <c r="AF4882" s="20">
        <f t="shared" si="924"/>
        <v>0.25255605207881393</v>
      </c>
    </row>
    <row r="4883" spans="1:32" x14ac:dyDescent="0.2">
      <c r="A4883" s="14" t="s">
        <v>4961</v>
      </c>
      <c r="B4883" s="20">
        <v>8.1737671074193163E-2</v>
      </c>
      <c r="C4883" s="20">
        <v>8.0899847741618097E-2</v>
      </c>
      <c r="D4883" s="27">
        <v>8.0902219585962665E-2</v>
      </c>
      <c r="E4883" s="27">
        <f t="shared" si="913"/>
        <v>34.409999999999997</v>
      </c>
      <c r="F4883" s="27">
        <f t="shared" si="914"/>
        <v>-34.409899999999993</v>
      </c>
      <c r="G4883" s="27">
        <f t="shared" si="915"/>
        <v>-34.409999999999997</v>
      </c>
      <c r="H4883" s="27">
        <f t="shared" si="917"/>
        <v>1000</v>
      </c>
      <c r="I4883" s="27">
        <f t="shared" si="916"/>
        <v>1000</v>
      </c>
      <c r="J4883" s="27">
        <f t="shared" si="918"/>
        <v>1000</v>
      </c>
      <c r="K4883" s="12">
        <v>-28.26</v>
      </c>
      <c r="L4883" s="12">
        <f t="shared" si="919"/>
        <v>35.409999999999997</v>
      </c>
      <c r="M4883" s="27"/>
      <c r="N4883" s="27"/>
      <c r="P4883" s="12">
        <v>34.409999999999997</v>
      </c>
      <c r="Q4883" s="39">
        <v>59.49</v>
      </c>
      <c r="R4883" s="12">
        <f t="shared" si="920"/>
        <v>28.26</v>
      </c>
      <c r="S4883" s="12">
        <v>1.2863294805944061</v>
      </c>
      <c r="T4883" s="20">
        <v>2.9645572932171169</v>
      </c>
      <c r="Y4883" s="20">
        <f t="shared" si="921"/>
        <v>7.4864845976864269E-2</v>
      </c>
      <c r="Z4883" s="20">
        <f t="shared" si="922"/>
        <v>6.9836601893384392E-2</v>
      </c>
      <c r="AB4883" s="20">
        <v>0</v>
      </c>
      <c r="AC4883" s="20">
        <v>0</v>
      </c>
      <c r="AE4883" s="20">
        <f t="shared" si="923"/>
        <v>0.21486484597686428</v>
      </c>
      <c r="AF4883" s="20">
        <f t="shared" si="924"/>
        <v>0.25323660189338437</v>
      </c>
    </row>
    <row r="4884" spans="1:32" x14ac:dyDescent="0.2">
      <c r="A4884" s="14" t="s">
        <v>4962</v>
      </c>
      <c r="B4884" s="20">
        <v>7.5421030080823348E-2</v>
      </c>
      <c r="C4884" s="20">
        <v>7.4452043321333497E-2</v>
      </c>
      <c r="D4884" s="27">
        <v>7.445417655974354E-2</v>
      </c>
      <c r="E4884" s="27">
        <f t="shared" si="913"/>
        <v>32.15</v>
      </c>
      <c r="F4884" s="27">
        <f t="shared" si="914"/>
        <v>-32.149899999999995</v>
      </c>
      <c r="G4884" s="27">
        <f t="shared" si="915"/>
        <v>-32.15</v>
      </c>
      <c r="H4884" s="27">
        <f t="shared" si="917"/>
        <v>1000</v>
      </c>
      <c r="I4884" s="27">
        <f t="shared" si="916"/>
        <v>1000</v>
      </c>
      <c r="J4884" s="27">
        <f t="shared" si="918"/>
        <v>1000</v>
      </c>
      <c r="K4884" s="12">
        <v>-28.26</v>
      </c>
      <c r="L4884" s="12">
        <f t="shared" si="919"/>
        <v>33.15</v>
      </c>
      <c r="M4884" s="27"/>
      <c r="N4884" s="27"/>
      <c r="P4884" s="12">
        <v>32.15</v>
      </c>
      <c r="Q4884" s="39">
        <v>60.05</v>
      </c>
      <c r="R4884" s="12">
        <f t="shared" si="920"/>
        <v>28.26</v>
      </c>
      <c r="S4884" s="12">
        <v>1.2077049431958959</v>
      </c>
      <c r="T4884" s="20">
        <v>2.7876830149047827</v>
      </c>
      <c r="Y4884" s="20">
        <f t="shared" si="921"/>
        <v>7.0288869159772518E-2</v>
      </c>
      <c r="Z4884" s="20">
        <f t="shared" si="922"/>
        <v>6.5669943152148358E-2</v>
      </c>
      <c r="AB4884" s="20">
        <v>0</v>
      </c>
      <c r="AC4884" s="20">
        <v>0</v>
      </c>
      <c r="AE4884" s="20">
        <f t="shared" si="923"/>
        <v>0.21028886915977252</v>
      </c>
      <c r="AF4884" s="20">
        <f t="shared" si="924"/>
        <v>0.24906994315214837</v>
      </c>
    </row>
    <row r="4885" spans="1:32" x14ac:dyDescent="0.2">
      <c r="A4885" s="14" t="s">
        <v>4963</v>
      </c>
      <c r="B4885" s="20">
        <v>7.1726126450012681E-2</v>
      </c>
      <c r="C4885" s="20">
        <v>7.0917201040987546E-2</v>
      </c>
      <c r="D4885" s="27">
        <v>7.0919207387122804E-2</v>
      </c>
      <c r="E4885" s="27">
        <f t="shared" si="913"/>
        <v>30.78</v>
      </c>
      <c r="F4885" s="27">
        <f t="shared" si="914"/>
        <v>-30.779900000000001</v>
      </c>
      <c r="G4885" s="27">
        <f t="shared" si="915"/>
        <v>-30.78</v>
      </c>
      <c r="H4885" s="27">
        <f t="shared" si="917"/>
        <v>1000</v>
      </c>
      <c r="I4885" s="27">
        <f t="shared" si="916"/>
        <v>1000</v>
      </c>
      <c r="J4885" s="27">
        <f t="shared" si="918"/>
        <v>1000</v>
      </c>
      <c r="K4885" s="12">
        <v>-28.26</v>
      </c>
      <c r="L4885" s="12">
        <f t="shared" si="919"/>
        <v>31.78</v>
      </c>
      <c r="M4885" s="27"/>
      <c r="N4885" s="27"/>
      <c r="P4885" s="12">
        <v>30.78</v>
      </c>
      <c r="Q4885" s="39">
        <v>60.85</v>
      </c>
      <c r="R4885" s="12">
        <f t="shared" si="920"/>
        <v>28.26</v>
      </c>
      <c r="S4885" s="12">
        <v>1.1555029355071804</v>
      </c>
      <c r="T4885" s="20">
        <v>2.6875837515088241</v>
      </c>
      <c r="Y4885" s="20">
        <f t="shared" si="921"/>
        <v>6.7250693230310923E-2</v>
      </c>
      <c r="Z4885" s="20">
        <f t="shared" si="922"/>
        <v>6.3311887052642707E-2</v>
      </c>
      <c r="AB4885" s="20">
        <v>0</v>
      </c>
      <c r="AC4885" s="20">
        <v>0</v>
      </c>
      <c r="AE4885" s="20">
        <f t="shared" si="923"/>
        <v>0.20725069323031092</v>
      </c>
      <c r="AF4885" s="20">
        <f t="shared" si="924"/>
        <v>0.24671188705264271</v>
      </c>
    </row>
    <row r="4886" spans="1:32" x14ac:dyDescent="0.2">
      <c r="A4886" s="14" t="s">
        <v>4964</v>
      </c>
      <c r="B4886" s="20">
        <v>6.6885445818564371E-2</v>
      </c>
      <c r="C4886" s="20">
        <v>6.5020977731345964E-2</v>
      </c>
      <c r="D4886" s="27">
        <v>6.502257956596498E-2</v>
      </c>
      <c r="E4886" s="27">
        <f t="shared" si="913"/>
        <v>30.68</v>
      </c>
      <c r="F4886" s="27">
        <f t="shared" si="914"/>
        <v>-30.6799</v>
      </c>
      <c r="G4886" s="27">
        <f t="shared" si="915"/>
        <v>-30.68</v>
      </c>
      <c r="H4886" s="27">
        <f t="shared" si="917"/>
        <v>1000</v>
      </c>
      <c r="I4886" s="27">
        <f t="shared" si="916"/>
        <v>1000</v>
      </c>
      <c r="J4886" s="27">
        <f t="shared" si="918"/>
        <v>1000</v>
      </c>
      <c r="K4886" s="12">
        <v>-28.26</v>
      </c>
      <c r="L4886" s="12">
        <f t="shared" si="919"/>
        <v>31.68</v>
      </c>
      <c r="M4886" s="27"/>
      <c r="N4886" s="27"/>
      <c r="P4886" s="12">
        <v>30.68</v>
      </c>
      <c r="Q4886" s="39">
        <v>56.09</v>
      </c>
      <c r="R4886" s="12">
        <f t="shared" si="920"/>
        <v>28.26</v>
      </c>
      <c r="S4886" s="12">
        <v>1.164031659033828</v>
      </c>
      <c r="T4886" s="20">
        <v>2.695781096016324</v>
      </c>
      <c r="Y4886" s="20">
        <f t="shared" si="921"/>
        <v>6.7747068057160631E-2</v>
      </c>
      <c r="Z4886" s="20">
        <f t="shared" si="922"/>
        <v>6.3504993350929809E-2</v>
      </c>
      <c r="AB4886" s="20">
        <v>0</v>
      </c>
      <c r="AC4886" s="20">
        <v>0</v>
      </c>
      <c r="AE4886" s="20">
        <f t="shared" si="923"/>
        <v>0.20774706805716064</v>
      </c>
      <c r="AF4886" s="20">
        <f t="shared" si="924"/>
        <v>0.2469049933509298</v>
      </c>
    </row>
    <row r="4887" spans="1:32" x14ac:dyDescent="0.2">
      <c r="A4887" s="14" t="s">
        <v>4965</v>
      </c>
      <c r="B4887" s="20">
        <v>5.903295177343424E-2</v>
      </c>
      <c r="C4887" s="20">
        <v>5.7030805465879346E-2</v>
      </c>
      <c r="D4887" s="27">
        <v>5.7032394967870548E-2</v>
      </c>
      <c r="E4887" s="27">
        <f t="shared" si="913"/>
        <v>31.19</v>
      </c>
      <c r="F4887" s="27">
        <f t="shared" si="914"/>
        <v>-31.189900000000002</v>
      </c>
      <c r="G4887" s="27">
        <f t="shared" si="915"/>
        <v>-31.19</v>
      </c>
      <c r="H4887" s="27">
        <f t="shared" si="917"/>
        <v>1000</v>
      </c>
      <c r="I4887" s="27">
        <f t="shared" si="916"/>
        <v>1000</v>
      </c>
      <c r="J4887" s="27">
        <f t="shared" si="918"/>
        <v>1000</v>
      </c>
      <c r="K4887" s="12">
        <v>-28.26</v>
      </c>
      <c r="L4887" s="12">
        <f t="shared" si="919"/>
        <v>32.19</v>
      </c>
      <c r="M4887" s="27"/>
      <c r="N4887" s="27"/>
      <c r="P4887" s="12">
        <v>31.19</v>
      </c>
      <c r="Q4887" s="39">
        <v>53.01</v>
      </c>
      <c r="R4887" s="12">
        <f t="shared" si="920"/>
        <v>28.26</v>
      </c>
      <c r="S4887" s="12">
        <v>1.0553035419552368</v>
      </c>
      <c r="T4887" s="20">
        <v>2.4392296346357862</v>
      </c>
      <c r="Y4887" s="20">
        <f t="shared" si="921"/>
        <v>6.1419051898593084E-2</v>
      </c>
      <c r="Z4887" s="20">
        <f t="shared" si="922"/>
        <v>5.7461365078137837E-2</v>
      </c>
      <c r="AB4887" s="20">
        <v>0</v>
      </c>
      <c r="AC4887" s="20">
        <v>0</v>
      </c>
      <c r="AE4887" s="20">
        <f t="shared" si="923"/>
        <v>0.2014190518985931</v>
      </c>
      <c r="AF4887" s="20">
        <f t="shared" si="924"/>
        <v>0.24086136507813785</v>
      </c>
    </row>
    <row r="4888" spans="1:32" x14ac:dyDescent="0.2">
      <c r="A4888" s="14" t="s">
        <v>4966</v>
      </c>
      <c r="B4888" s="20">
        <v>5.8797509033209669E-2</v>
      </c>
      <c r="C4888" s="20">
        <v>5.6574882491640083E-2</v>
      </c>
      <c r="D4888" s="27">
        <v>5.6576545238152462E-2</v>
      </c>
      <c r="E4888" s="27">
        <f t="shared" si="913"/>
        <v>31.62</v>
      </c>
      <c r="F4888" s="27">
        <f t="shared" si="914"/>
        <v>-31.619900000000001</v>
      </c>
      <c r="G4888" s="27">
        <f t="shared" si="915"/>
        <v>-31.62</v>
      </c>
      <c r="H4888" s="27">
        <f t="shared" si="917"/>
        <v>1000</v>
      </c>
      <c r="I4888" s="27">
        <f t="shared" si="916"/>
        <v>1000</v>
      </c>
      <c r="J4888" s="27">
        <f t="shared" si="918"/>
        <v>1000</v>
      </c>
      <c r="K4888" s="12">
        <v>-28.26</v>
      </c>
      <c r="L4888" s="12">
        <f t="shared" si="919"/>
        <v>32.620000000000005</v>
      </c>
      <c r="M4888" s="27"/>
      <c r="N4888" s="27"/>
      <c r="P4888" s="12">
        <v>31.62</v>
      </c>
      <c r="Q4888" s="39">
        <v>51.02</v>
      </c>
      <c r="R4888" s="12">
        <f t="shared" si="920"/>
        <v>28.26</v>
      </c>
      <c r="S4888" s="12">
        <v>1.069780758593025</v>
      </c>
      <c r="T4888" s="20">
        <v>2.4708937895048591</v>
      </c>
      <c r="Y4888" s="20">
        <f t="shared" si="921"/>
        <v>6.2261631198929794E-2</v>
      </c>
      <c r="Z4888" s="20">
        <f t="shared" si="922"/>
        <v>5.8207283189736281E-2</v>
      </c>
      <c r="AB4888" s="20">
        <v>0</v>
      </c>
      <c r="AC4888" s="20">
        <v>0</v>
      </c>
      <c r="AE4888" s="20">
        <f t="shared" si="923"/>
        <v>0.20226163119892981</v>
      </c>
      <c r="AF4888" s="20">
        <f t="shared" si="924"/>
        <v>0.24160728318973629</v>
      </c>
    </row>
    <row r="4889" spans="1:32" x14ac:dyDescent="0.2">
      <c r="A4889" s="14" t="s">
        <v>4967</v>
      </c>
      <c r="B4889" s="20">
        <v>5.2647021057742799E-2</v>
      </c>
      <c r="C4889" s="20">
        <v>5.0244252247466127E-2</v>
      </c>
      <c r="D4889" s="27">
        <v>5.024571100736637E-2</v>
      </c>
      <c r="E4889" s="27">
        <f t="shared" si="913"/>
        <v>32.93</v>
      </c>
      <c r="F4889" s="27">
        <f t="shared" si="914"/>
        <v>-32.929899999999996</v>
      </c>
      <c r="G4889" s="27">
        <f t="shared" si="915"/>
        <v>-32.93</v>
      </c>
      <c r="H4889" s="27">
        <f t="shared" si="917"/>
        <v>1000</v>
      </c>
      <c r="I4889" s="27">
        <f t="shared" si="916"/>
        <v>1000</v>
      </c>
      <c r="J4889" s="27">
        <f t="shared" si="918"/>
        <v>1000</v>
      </c>
      <c r="K4889" s="12">
        <v>-28.26</v>
      </c>
      <c r="L4889" s="12">
        <f t="shared" si="919"/>
        <v>33.93</v>
      </c>
      <c r="M4889" s="27"/>
      <c r="N4889" s="27"/>
      <c r="P4889" s="12">
        <v>32.93</v>
      </c>
      <c r="Q4889" s="39">
        <v>50.52</v>
      </c>
      <c r="R4889" s="12">
        <f t="shared" si="920"/>
        <v>28.26</v>
      </c>
      <c r="S4889" s="12">
        <v>0.98245969094243857</v>
      </c>
      <c r="T4889" s="20">
        <v>2.2563931862428044</v>
      </c>
      <c r="Y4889" s="20">
        <f t="shared" si="921"/>
        <v>5.7179513142228133E-2</v>
      </c>
      <c r="Z4889" s="20">
        <f t="shared" si="922"/>
        <v>5.315425443897575E-2</v>
      </c>
      <c r="AB4889" s="20">
        <v>0</v>
      </c>
      <c r="AC4889" s="20">
        <v>0</v>
      </c>
      <c r="AE4889" s="20">
        <f t="shared" si="923"/>
        <v>0.19717951314222815</v>
      </c>
      <c r="AF4889" s="20">
        <f t="shared" si="924"/>
        <v>0.23655425443897576</v>
      </c>
    </row>
    <row r="4890" spans="1:32" x14ac:dyDescent="0.2">
      <c r="A4890" s="14" t="s">
        <v>4968</v>
      </c>
      <c r="B4890" s="20">
        <v>5.4800927182513059E-2</v>
      </c>
      <c r="C4890" s="20">
        <v>5.3047157758212095E-2</v>
      </c>
      <c r="D4890" s="27">
        <v>5.3048403330640953E-2</v>
      </c>
      <c r="E4890" s="27">
        <f t="shared" si="913"/>
        <v>34.909999999999997</v>
      </c>
      <c r="F4890" s="27">
        <f t="shared" si="914"/>
        <v>-34.909899999999993</v>
      </c>
      <c r="G4890" s="27">
        <f t="shared" si="915"/>
        <v>-34.909999999999997</v>
      </c>
      <c r="H4890" s="27">
        <f t="shared" si="917"/>
        <v>1000</v>
      </c>
      <c r="I4890" s="27">
        <f t="shared" si="916"/>
        <v>1000</v>
      </c>
      <c r="J4890" s="27">
        <f t="shared" si="918"/>
        <v>1000</v>
      </c>
      <c r="K4890" s="12">
        <v>-28.26</v>
      </c>
      <c r="L4890" s="12">
        <f t="shared" si="919"/>
        <v>35.909999999999997</v>
      </c>
      <c r="M4890" s="27"/>
      <c r="N4890" s="27"/>
      <c r="P4890" s="12">
        <v>34.909999999999997</v>
      </c>
      <c r="Q4890" s="39">
        <v>47.37</v>
      </c>
      <c r="R4890" s="12">
        <f t="shared" si="920"/>
        <v>28.26</v>
      </c>
      <c r="S4890" s="12">
        <v>0.97419542784069835</v>
      </c>
      <c r="T4890" s="20">
        <v>2.2570601799677914</v>
      </c>
      <c r="Y4890" s="20">
        <f t="shared" si="921"/>
        <v>5.6698530008779176E-2</v>
      </c>
      <c r="Z4890" s="20">
        <f t="shared" si="922"/>
        <v>5.3169966928440497E-2</v>
      </c>
      <c r="AB4890" s="20">
        <v>0</v>
      </c>
      <c r="AC4890" s="20">
        <v>0</v>
      </c>
      <c r="AE4890" s="20">
        <f t="shared" si="923"/>
        <v>0.19669853000877918</v>
      </c>
      <c r="AF4890" s="20">
        <f t="shared" si="924"/>
        <v>0.23656996692844051</v>
      </c>
    </row>
    <row r="4891" spans="1:32" x14ac:dyDescent="0.2">
      <c r="A4891" s="14" t="s">
        <v>4969</v>
      </c>
      <c r="B4891" s="20">
        <v>5.8207723568402599E-2</v>
      </c>
      <c r="C4891" s="20">
        <v>5.6449820688608952E-2</v>
      </c>
      <c r="D4891" s="27">
        <v>5.6450903104710549E-2</v>
      </c>
      <c r="E4891" s="27">
        <f t="shared" si="913"/>
        <v>35.96</v>
      </c>
      <c r="F4891" s="27">
        <f t="shared" si="914"/>
        <v>-35.959899999999998</v>
      </c>
      <c r="G4891" s="27">
        <f t="shared" si="915"/>
        <v>-35.96</v>
      </c>
      <c r="H4891" s="27">
        <f t="shared" si="917"/>
        <v>1000</v>
      </c>
      <c r="I4891" s="27">
        <f t="shared" si="916"/>
        <v>1000</v>
      </c>
      <c r="J4891" s="27">
        <f t="shared" si="918"/>
        <v>1000</v>
      </c>
      <c r="K4891" s="12">
        <v>-28.26</v>
      </c>
      <c r="L4891" s="12">
        <f t="shared" si="919"/>
        <v>36.96</v>
      </c>
      <c r="M4891" s="27"/>
      <c r="N4891" s="27"/>
      <c r="P4891" s="12">
        <v>35.96</v>
      </c>
      <c r="Q4891" s="39">
        <v>50.51</v>
      </c>
      <c r="R4891" s="12">
        <f t="shared" si="920"/>
        <v>28.26</v>
      </c>
      <c r="S4891" s="12">
        <v>1.0394180674826623</v>
      </c>
      <c r="T4891" s="20">
        <v>2.425594551890637</v>
      </c>
      <c r="Y4891" s="20">
        <f t="shared" si="921"/>
        <v>6.0494511477495731E-2</v>
      </c>
      <c r="Z4891" s="20">
        <f t="shared" si="922"/>
        <v>5.7140161015853383E-2</v>
      </c>
      <c r="AB4891" s="20">
        <v>0</v>
      </c>
      <c r="AC4891" s="20">
        <v>0</v>
      </c>
      <c r="AE4891" s="20">
        <f t="shared" si="923"/>
        <v>0.20049451147749575</v>
      </c>
      <c r="AF4891" s="20">
        <f t="shared" si="924"/>
        <v>0.2405401610158534</v>
      </c>
    </row>
    <row r="4892" spans="1:32" x14ac:dyDescent="0.2">
      <c r="A4892" s="14" t="s">
        <v>4970</v>
      </c>
      <c r="B4892" s="20">
        <v>6.5349225215019305E-2</v>
      </c>
      <c r="C4892" s="20">
        <v>6.4177873397888191E-2</v>
      </c>
      <c r="D4892" s="27">
        <v>6.417969576782015E-2</v>
      </c>
      <c r="E4892" s="27">
        <f t="shared" si="913"/>
        <v>33.26</v>
      </c>
      <c r="F4892" s="27">
        <f t="shared" si="914"/>
        <v>-33.259899999999995</v>
      </c>
      <c r="G4892" s="27">
        <f t="shared" si="915"/>
        <v>-33.26</v>
      </c>
      <c r="H4892" s="27">
        <f t="shared" si="917"/>
        <v>1000</v>
      </c>
      <c r="I4892" s="27">
        <f t="shared" si="916"/>
        <v>1000</v>
      </c>
      <c r="J4892" s="27">
        <f t="shared" si="918"/>
        <v>1000</v>
      </c>
      <c r="K4892" s="12">
        <v>-28.26</v>
      </c>
      <c r="L4892" s="12">
        <f t="shared" si="919"/>
        <v>34.26</v>
      </c>
      <c r="M4892" s="27"/>
      <c r="N4892" s="27"/>
      <c r="P4892" s="12">
        <v>33.26</v>
      </c>
      <c r="Q4892" s="39">
        <v>53.01</v>
      </c>
      <c r="R4892" s="12">
        <f t="shared" si="920"/>
        <v>28.26</v>
      </c>
      <c r="S4892" s="12">
        <v>1.0887753843309422</v>
      </c>
      <c r="T4892" s="20">
        <v>2.5297364784943368</v>
      </c>
      <c r="Y4892" s="20">
        <f t="shared" si="921"/>
        <v>6.3367125360192608E-2</v>
      </c>
      <c r="Z4892" s="20">
        <f t="shared" si="922"/>
        <v>5.9593450849473067E-2</v>
      </c>
      <c r="AB4892" s="20">
        <v>0</v>
      </c>
      <c r="AC4892" s="20">
        <v>0</v>
      </c>
      <c r="AE4892" s="20">
        <f t="shared" si="923"/>
        <v>0.20336712536019264</v>
      </c>
      <c r="AF4892" s="20">
        <f t="shared" si="924"/>
        <v>0.24299345084947307</v>
      </c>
    </row>
    <row r="4893" spans="1:32" x14ac:dyDescent="0.2">
      <c r="A4893" s="14" t="s">
        <v>4971</v>
      </c>
      <c r="B4893" s="20">
        <v>6.6738596875210984E-2</v>
      </c>
      <c r="C4893" s="20">
        <v>6.5413423388971076E-2</v>
      </c>
      <c r="D4893" s="27">
        <v>6.5415162330722504E-2</v>
      </c>
      <c r="E4893" s="27">
        <f t="shared" si="913"/>
        <v>31.97</v>
      </c>
      <c r="F4893" s="27">
        <f t="shared" si="914"/>
        <v>-31.969899999999999</v>
      </c>
      <c r="G4893" s="27">
        <f t="shared" si="915"/>
        <v>-31.97</v>
      </c>
      <c r="H4893" s="27">
        <f t="shared" si="917"/>
        <v>1000</v>
      </c>
      <c r="I4893" s="27">
        <f t="shared" si="916"/>
        <v>1000</v>
      </c>
      <c r="J4893" s="27">
        <f t="shared" si="918"/>
        <v>1000</v>
      </c>
      <c r="K4893" s="12">
        <v>-28.26</v>
      </c>
      <c r="L4893" s="12">
        <f t="shared" si="919"/>
        <v>32.97</v>
      </c>
      <c r="M4893" s="27"/>
      <c r="N4893" s="27"/>
      <c r="P4893" s="12">
        <v>31.97</v>
      </c>
      <c r="Q4893" s="39">
        <v>51.09</v>
      </c>
      <c r="R4893" s="12">
        <f t="shared" si="920"/>
        <v>28.26</v>
      </c>
      <c r="S4893" s="12">
        <v>1.1248986101481124</v>
      </c>
      <c r="T4893" s="20">
        <v>2.6160886410531368</v>
      </c>
      <c r="Y4893" s="20">
        <f t="shared" si="921"/>
        <v>6.5469510307274964E-2</v>
      </c>
      <c r="Z4893" s="20">
        <f t="shared" si="922"/>
        <v>6.1627664056635417E-2</v>
      </c>
      <c r="AB4893" s="20">
        <v>0</v>
      </c>
      <c r="AC4893" s="20">
        <v>0</v>
      </c>
      <c r="AE4893" s="20">
        <f t="shared" si="923"/>
        <v>0.20546951030727498</v>
      </c>
      <c r="AF4893" s="20">
        <f t="shared" si="924"/>
        <v>0.24502766405663542</v>
      </c>
    </row>
    <row r="4894" spans="1:32" x14ac:dyDescent="0.2">
      <c r="A4894" s="14" t="s">
        <v>4972</v>
      </c>
      <c r="B4894" s="20">
        <v>6.762977649856515E-2</v>
      </c>
      <c r="C4894" s="20">
        <v>6.5225100939722766E-2</v>
      </c>
      <c r="D4894" s="27">
        <v>6.522664089302771E-2</v>
      </c>
      <c r="E4894" s="27">
        <f t="shared" si="913"/>
        <v>31.96</v>
      </c>
      <c r="F4894" s="27">
        <f t="shared" si="914"/>
        <v>-31.959900000000001</v>
      </c>
      <c r="G4894" s="27">
        <f t="shared" si="915"/>
        <v>-31.96</v>
      </c>
      <c r="H4894" s="27">
        <f t="shared" si="917"/>
        <v>1000</v>
      </c>
      <c r="I4894" s="27">
        <f t="shared" si="916"/>
        <v>1000</v>
      </c>
      <c r="J4894" s="27">
        <f t="shared" si="918"/>
        <v>1000</v>
      </c>
      <c r="K4894" s="12">
        <v>-28.26</v>
      </c>
      <c r="L4894" s="12">
        <f t="shared" si="919"/>
        <v>32.96</v>
      </c>
      <c r="M4894" s="27"/>
      <c r="N4894" s="27"/>
      <c r="P4894" s="12">
        <v>31.96</v>
      </c>
      <c r="Q4894" s="39">
        <v>49.99</v>
      </c>
      <c r="R4894" s="12">
        <f t="shared" si="920"/>
        <v>28.26</v>
      </c>
      <c r="S4894" s="12">
        <v>1.2262189749337233</v>
      </c>
      <c r="T4894" s="20">
        <v>2.844621468916336</v>
      </c>
      <c r="Y4894" s="20">
        <f t="shared" si="921"/>
        <v>7.1366392574553267E-2</v>
      </c>
      <c r="Z4894" s="20">
        <f t="shared" si="922"/>
        <v>6.7011252410811545E-2</v>
      </c>
      <c r="AB4894" s="20">
        <v>0</v>
      </c>
      <c r="AC4894" s="20">
        <v>0</v>
      </c>
      <c r="AE4894" s="20">
        <f t="shared" si="923"/>
        <v>0.21136639257455328</v>
      </c>
      <c r="AF4894" s="20">
        <f t="shared" si="924"/>
        <v>0.25041125241081152</v>
      </c>
    </row>
    <row r="4895" spans="1:32" x14ac:dyDescent="0.2">
      <c r="A4895" s="14" t="s">
        <v>4973</v>
      </c>
      <c r="B4895" s="20">
        <v>6.3629816901275768E-2</v>
      </c>
      <c r="C4895" s="20">
        <v>6.0786515133987931E-2</v>
      </c>
      <c r="D4895" s="27">
        <v>6.0788240656545534E-2</v>
      </c>
      <c r="E4895" s="27">
        <f t="shared" si="913"/>
        <v>29</v>
      </c>
      <c r="F4895" s="27">
        <f t="shared" si="914"/>
        <v>-28.9999</v>
      </c>
      <c r="G4895" s="27">
        <f t="shared" si="915"/>
        <v>-29</v>
      </c>
      <c r="H4895" s="27">
        <f t="shared" si="917"/>
        <v>1000</v>
      </c>
      <c r="I4895" s="27">
        <f t="shared" si="916"/>
        <v>1000</v>
      </c>
      <c r="J4895" s="27">
        <f t="shared" si="918"/>
        <v>1000</v>
      </c>
      <c r="K4895" s="12">
        <v>-28.26</v>
      </c>
      <c r="L4895" s="12">
        <f t="shared" si="919"/>
        <v>30</v>
      </c>
      <c r="M4895" s="27"/>
      <c r="N4895" s="27"/>
      <c r="P4895" s="12">
        <v>29</v>
      </c>
      <c r="Q4895" s="39">
        <v>50.6</v>
      </c>
      <c r="R4895" s="12">
        <f t="shared" si="920"/>
        <v>28.26</v>
      </c>
      <c r="S4895" s="12">
        <v>1.1858656266175551</v>
      </c>
      <c r="T4895" s="20">
        <v>2.7283006221773216</v>
      </c>
      <c r="Y4895" s="20">
        <f t="shared" si="921"/>
        <v>6.901781295174568E-2</v>
      </c>
      <c r="Z4895" s="20">
        <f t="shared" si="922"/>
        <v>6.4271061595744389E-2</v>
      </c>
      <c r="AB4895" s="20">
        <v>0</v>
      </c>
      <c r="AC4895" s="20">
        <v>0</v>
      </c>
      <c r="AE4895" s="20">
        <f t="shared" si="923"/>
        <v>0.20901781295174571</v>
      </c>
      <c r="AF4895" s="20">
        <f t="shared" si="924"/>
        <v>0.2476710615957444</v>
      </c>
    </row>
    <row r="4896" spans="1:32" x14ac:dyDescent="0.2">
      <c r="A4896" s="14" t="s">
        <v>4974</v>
      </c>
      <c r="B4896" s="20">
        <v>5.3277282163716508E-2</v>
      </c>
      <c r="C4896" s="20">
        <v>4.9683821897792704E-2</v>
      </c>
      <c r="D4896" s="27">
        <v>4.9685858556231421E-2</v>
      </c>
      <c r="E4896" s="27">
        <f t="shared" si="913"/>
        <v>31.8</v>
      </c>
      <c r="F4896" s="27">
        <f t="shared" si="914"/>
        <v>-31.799900000000001</v>
      </c>
      <c r="G4896" s="27">
        <f t="shared" si="915"/>
        <v>-31.8</v>
      </c>
      <c r="H4896" s="27">
        <f t="shared" si="917"/>
        <v>1000</v>
      </c>
      <c r="I4896" s="27">
        <f t="shared" si="916"/>
        <v>1000</v>
      </c>
      <c r="J4896" s="27">
        <f t="shared" si="918"/>
        <v>1000</v>
      </c>
      <c r="K4896" s="12">
        <v>-28.26</v>
      </c>
      <c r="L4896" s="12">
        <f t="shared" si="919"/>
        <v>32.799999999999997</v>
      </c>
      <c r="M4896" s="27"/>
      <c r="N4896" s="27"/>
      <c r="P4896" s="12">
        <v>31.8</v>
      </c>
      <c r="Q4896" s="39">
        <v>53.19</v>
      </c>
      <c r="R4896" s="12">
        <f t="shared" si="920"/>
        <v>28.26</v>
      </c>
      <c r="S4896" s="12">
        <v>1.0649988890679891</v>
      </c>
      <c r="T4896" s="20">
        <v>2.4091642042585262</v>
      </c>
      <c r="Y4896" s="20">
        <f t="shared" si="921"/>
        <v>6.1983324644602947E-2</v>
      </c>
      <c r="Z4896" s="20">
        <f t="shared" si="922"/>
        <v>5.6753108402912165E-2</v>
      </c>
      <c r="AB4896" s="20">
        <v>0</v>
      </c>
      <c r="AC4896" s="20">
        <v>0</v>
      </c>
      <c r="AE4896" s="20">
        <f t="shared" si="923"/>
        <v>0.20198332464460295</v>
      </c>
      <c r="AF4896" s="20">
        <f t="shared" si="924"/>
        <v>0.24015310840291218</v>
      </c>
    </row>
    <row r="4897" spans="1:32" x14ac:dyDescent="0.2">
      <c r="A4897" s="14" t="s">
        <v>4975</v>
      </c>
      <c r="B4897" s="20">
        <v>4.3096121409094829E-2</v>
      </c>
      <c r="C4897" s="20">
        <v>4.1717208211425404E-2</v>
      </c>
      <c r="D4897" s="27">
        <v>4.171975769122075E-2</v>
      </c>
      <c r="E4897" s="27">
        <f t="shared" si="913"/>
        <v>30.83</v>
      </c>
      <c r="F4897" s="27">
        <f t="shared" si="914"/>
        <v>-30.829899999999999</v>
      </c>
      <c r="G4897" s="27">
        <f t="shared" si="915"/>
        <v>-30.83</v>
      </c>
      <c r="H4897" s="27">
        <f t="shared" si="917"/>
        <v>1000</v>
      </c>
      <c r="I4897" s="27">
        <f t="shared" si="916"/>
        <v>1000</v>
      </c>
      <c r="J4897" s="27">
        <f t="shared" si="918"/>
        <v>1000</v>
      </c>
      <c r="K4897" s="12">
        <v>-28.26</v>
      </c>
      <c r="L4897" s="12">
        <f t="shared" si="919"/>
        <v>31.83</v>
      </c>
      <c r="M4897" s="27"/>
      <c r="N4897" s="27"/>
      <c r="P4897" s="12">
        <v>30.83</v>
      </c>
      <c r="Q4897" s="39">
        <v>50.55</v>
      </c>
      <c r="R4897" s="12">
        <f t="shared" si="920"/>
        <v>28.26</v>
      </c>
      <c r="S4897" s="12">
        <v>0.74326079390639677</v>
      </c>
      <c r="T4897" s="20">
        <v>1.687919990172041</v>
      </c>
      <c r="Y4897" s="20">
        <f t="shared" si="921"/>
        <v>4.3258049897706922E-2</v>
      </c>
      <c r="Z4897" s="20">
        <f t="shared" si="922"/>
        <v>3.9762630545624941E-2</v>
      </c>
      <c r="AB4897" s="20">
        <v>0</v>
      </c>
      <c r="AC4897" s="20">
        <v>0</v>
      </c>
      <c r="AE4897" s="20">
        <f t="shared" si="923"/>
        <v>0.18325804989770694</v>
      </c>
      <c r="AF4897" s="20">
        <f t="shared" si="924"/>
        <v>0.22316263054562496</v>
      </c>
    </row>
    <row r="4898" spans="1:32" x14ac:dyDescent="0.2">
      <c r="A4898" s="14" t="s">
        <v>4976</v>
      </c>
      <c r="B4898" s="20">
        <v>4.2850737082979394E-2</v>
      </c>
      <c r="C4898" s="20">
        <v>4.3355566431652087E-2</v>
      </c>
      <c r="D4898" s="27">
        <v>4.3358679615925211E-2</v>
      </c>
      <c r="E4898" s="27">
        <f t="shared" si="913"/>
        <v>29.1</v>
      </c>
      <c r="F4898" s="27">
        <f t="shared" si="914"/>
        <v>-29.099900000000002</v>
      </c>
      <c r="G4898" s="27">
        <f t="shared" si="915"/>
        <v>-29.1</v>
      </c>
      <c r="H4898" s="27">
        <f t="shared" si="917"/>
        <v>1000</v>
      </c>
      <c r="I4898" s="27">
        <f t="shared" si="916"/>
        <v>1000</v>
      </c>
      <c r="J4898" s="27">
        <f t="shared" si="918"/>
        <v>1000</v>
      </c>
      <c r="K4898" s="12">
        <v>-28.26</v>
      </c>
      <c r="L4898" s="12">
        <f t="shared" si="919"/>
        <v>30.1</v>
      </c>
      <c r="M4898" s="27"/>
      <c r="N4898" s="27"/>
      <c r="P4898" s="12">
        <v>29.1</v>
      </c>
      <c r="Q4898" s="39">
        <v>25.01</v>
      </c>
      <c r="R4898" s="12">
        <f t="shared" si="920"/>
        <v>28.26</v>
      </c>
      <c r="S4898" s="12">
        <v>0.57992888004271115</v>
      </c>
      <c r="T4898" s="20">
        <v>1.3121361090836883</v>
      </c>
      <c r="Y4898" s="20">
        <f t="shared" si="921"/>
        <v>3.3752072806315939E-2</v>
      </c>
      <c r="Z4898" s="20">
        <f t="shared" si="922"/>
        <v>3.0910223016998986E-2</v>
      </c>
      <c r="AB4898" s="20">
        <v>0</v>
      </c>
      <c r="AC4898" s="20">
        <v>0</v>
      </c>
      <c r="AE4898" s="20">
        <f t="shared" si="923"/>
        <v>0.17375207280631594</v>
      </c>
      <c r="AF4898" s="20">
        <f t="shared" si="924"/>
        <v>0.21431022301699898</v>
      </c>
    </row>
    <row r="4899" spans="1:32" x14ac:dyDescent="0.2">
      <c r="A4899" s="14" t="s">
        <v>4977</v>
      </c>
      <c r="B4899" s="20">
        <v>4.0754389724270139E-2</v>
      </c>
      <c r="C4899" s="20">
        <v>4.0437287571202241E-2</v>
      </c>
      <c r="D4899" s="27">
        <v>4.0440063210358757E-2</v>
      </c>
      <c r="E4899" s="27">
        <f t="shared" si="913"/>
        <v>27.02</v>
      </c>
      <c r="F4899" s="27">
        <f t="shared" si="914"/>
        <v>-27.0199</v>
      </c>
      <c r="G4899" s="27">
        <f t="shared" si="915"/>
        <v>-27.02</v>
      </c>
      <c r="H4899" s="27">
        <f t="shared" si="917"/>
        <v>1000</v>
      </c>
      <c r="I4899" s="27">
        <f t="shared" si="916"/>
        <v>1000</v>
      </c>
      <c r="J4899" s="27">
        <f t="shared" si="918"/>
        <v>1000</v>
      </c>
      <c r="K4899" s="12">
        <v>-28.26</v>
      </c>
      <c r="L4899" s="12">
        <f t="shared" si="919"/>
        <v>28.02</v>
      </c>
      <c r="M4899" s="27"/>
      <c r="N4899" s="27"/>
      <c r="P4899" s="12">
        <v>27.02</v>
      </c>
      <c r="Q4899" s="39">
        <v>19.739999999999998</v>
      </c>
      <c r="R4899" s="12">
        <f t="shared" si="920"/>
        <v>28.26</v>
      </c>
      <c r="S4899" s="12">
        <v>0.61355625636408495</v>
      </c>
      <c r="T4899" s="20">
        <v>1.3836284523692703</v>
      </c>
      <c r="Y4899" s="20">
        <f t="shared" si="921"/>
        <v>3.5709198400407413E-2</v>
      </c>
      <c r="Z4899" s="20">
        <f t="shared" si="922"/>
        <v>3.2594380826289369E-2</v>
      </c>
      <c r="AB4899" s="20">
        <v>0</v>
      </c>
      <c r="AC4899" s="20">
        <v>0</v>
      </c>
      <c r="AE4899" s="20">
        <f t="shared" si="923"/>
        <v>0.17570919840040744</v>
      </c>
      <c r="AF4899" s="20">
        <f t="shared" si="924"/>
        <v>0.21599438082628938</v>
      </c>
    </row>
    <row r="4900" spans="1:32" x14ac:dyDescent="0.2">
      <c r="A4900" s="14" t="s">
        <v>4978</v>
      </c>
      <c r="B4900" s="20">
        <v>4.2129048425443502E-2</v>
      </c>
      <c r="C4900" s="20">
        <v>4.2523898825513717E-2</v>
      </c>
      <c r="D4900" s="27">
        <v>4.2526955797044706E-2</v>
      </c>
      <c r="E4900" s="27">
        <f t="shared" si="913"/>
        <v>25.77</v>
      </c>
      <c r="F4900" s="27">
        <f t="shared" si="914"/>
        <v>-25.7699</v>
      </c>
      <c r="G4900" s="27">
        <f t="shared" si="915"/>
        <v>-25.77</v>
      </c>
      <c r="H4900" s="27">
        <f t="shared" si="917"/>
        <v>1000</v>
      </c>
      <c r="I4900" s="27">
        <f t="shared" si="916"/>
        <v>1000</v>
      </c>
      <c r="J4900" s="27">
        <f t="shared" si="918"/>
        <v>1000</v>
      </c>
      <c r="K4900" s="12">
        <v>-28.26</v>
      </c>
      <c r="L4900" s="12">
        <f t="shared" si="919"/>
        <v>26.77</v>
      </c>
      <c r="M4900" s="27"/>
      <c r="N4900" s="27"/>
      <c r="P4900" s="12">
        <v>25.77</v>
      </c>
      <c r="Q4900" s="39">
        <v>17.05</v>
      </c>
      <c r="R4900" s="12">
        <f t="shared" si="920"/>
        <v>28.26</v>
      </c>
      <c r="S4900" s="12">
        <v>0.58224461195612032</v>
      </c>
      <c r="T4900" s="20">
        <v>1.3217111213830195</v>
      </c>
      <c r="Y4900" s="20">
        <f t="shared" si="921"/>
        <v>3.3886849250171505E-2</v>
      </c>
      <c r="Z4900" s="20">
        <f t="shared" si="922"/>
        <v>3.1135783279775016E-2</v>
      </c>
      <c r="AB4900" s="20">
        <v>0</v>
      </c>
      <c r="AC4900" s="20">
        <v>0</v>
      </c>
      <c r="AE4900" s="20">
        <f t="shared" si="923"/>
        <v>0.1738868492501715</v>
      </c>
      <c r="AF4900" s="20">
        <f t="shared" si="924"/>
        <v>0.21453578327977502</v>
      </c>
    </row>
    <row r="4901" spans="1:32" x14ac:dyDescent="0.2">
      <c r="A4901" s="14" t="s">
        <v>4979</v>
      </c>
      <c r="B4901" s="20">
        <v>4.7194764789914155E-2</v>
      </c>
      <c r="C4901" s="20">
        <v>4.860279453262735E-2</v>
      </c>
      <c r="D4901" s="27">
        <v>4.8606089571169415E-2</v>
      </c>
      <c r="E4901" s="27">
        <f t="shared" si="913"/>
        <v>25.65</v>
      </c>
      <c r="F4901" s="27">
        <f t="shared" si="914"/>
        <v>-25.649899999999999</v>
      </c>
      <c r="G4901" s="27">
        <f t="shared" si="915"/>
        <v>-25.65</v>
      </c>
      <c r="H4901" s="27">
        <f t="shared" si="917"/>
        <v>1000</v>
      </c>
      <c r="I4901" s="27">
        <f t="shared" si="916"/>
        <v>1000</v>
      </c>
      <c r="J4901" s="27">
        <f t="shared" si="918"/>
        <v>1000</v>
      </c>
      <c r="K4901" s="12">
        <v>-28.26</v>
      </c>
      <c r="L4901" s="12">
        <f t="shared" si="919"/>
        <v>26.65</v>
      </c>
      <c r="M4901" s="27"/>
      <c r="N4901" s="27"/>
      <c r="P4901" s="12">
        <v>25.65</v>
      </c>
      <c r="Q4901" s="39">
        <v>10.19</v>
      </c>
      <c r="R4901" s="12">
        <f t="shared" si="920"/>
        <v>28.26</v>
      </c>
      <c r="S4901" s="12">
        <v>0.57225053136347526</v>
      </c>
      <c r="T4901" s="20">
        <v>1.3009639090475946</v>
      </c>
      <c r="Y4901" s="20">
        <f t="shared" si="921"/>
        <v>3.3305190106432528E-2</v>
      </c>
      <c r="Z4901" s="20">
        <f t="shared" si="922"/>
        <v>3.0647037519461434E-2</v>
      </c>
      <c r="AB4901" s="20">
        <v>0</v>
      </c>
      <c r="AC4901" s="20">
        <v>0</v>
      </c>
      <c r="AE4901" s="20">
        <f t="shared" si="923"/>
        <v>0.17330519010643253</v>
      </c>
      <c r="AF4901" s="20">
        <f t="shared" si="924"/>
        <v>0.21404703751946144</v>
      </c>
    </row>
    <row r="4902" spans="1:32" x14ac:dyDescent="0.2">
      <c r="A4902" s="14" t="s">
        <v>4980</v>
      </c>
      <c r="B4902" s="20">
        <v>6.2492685049605923E-2</v>
      </c>
      <c r="C4902" s="20">
        <v>6.2808106311679643E-2</v>
      </c>
      <c r="D4902" s="27">
        <v>6.2811732681899754E-2</v>
      </c>
      <c r="E4902" s="27">
        <f t="shared" si="913"/>
        <v>26.22</v>
      </c>
      <c r="F4902" s="27">
        <f t="shared" si="914"/>
        <v>-26.219899999999999</v>
      </c>
      <c r="G4902" s="27">
        <f t="shared" si="915"/>
        <v>-26.22</v>
      </c>
      <c r="H4902" s="27">
        <f t="shared" si="917"/>
        <v>1000</v>
      </c>
      <c r="I4902" s="27">
        <f t="shared" si="916"/>
        <v>1000</v>
      </c>
      <c r="J4902" s="27">
        <f t="shared" si="918"/>
        <v>1000</v>
      </c>
      <c r="K4902" s="12">
        <v>-28.26</v>
      </c>
      <c r="L4902" s="12">
        <f t="shared" si="919"/>
        <v>27.22</v>
      </c>
      <c r="M4902" s="27"/>
      <c r="N4902" s="27"/>
      <c r="P4902" s="12">
        <v>26.22</v>
      </c>
      <c r="Q4902" s="39">
        <v>10.19</v>
      </c>
      <c r="R4902" s="12">
        <f t="shared" si="920"/>
        <v>28.26</v>
      </c>
      <c r="S4902" s="12">
        <v>0.91006138166660611</v>
      </c>
      <c r="T4902" s="20">
        <v>2.0990302301340638</v>
      </c>
      <c r="Y4902" s="20">
        <f t="shared" si="921"/>
        <v>5.2965905077818391E-2</v>
      </c>
      <c r="Z4902" s="20">
        <f t="shared" si="922"/>
        <v>4.9447227375043958E-2</v>
      </c>
      <c r="AB4902" s="20">
        <v>0</v>
      </c>
      <c r="AC4902" s="20">
        <v>0</v>
      </c>
      <c r="AE4902" s="20">
        <f t="shared" si="923"/>
        <v>0.19296590507781841</v>
      </c>
      <c r="AF4902" s="20">
        <f t="shared" si="924"/>
        <v>0.23284722737504396</v>
      </c>
    </row>
    <row r="4903" spans="1:32" x14ac:dyDescent="0.2">
      <c r="A4903" s="14" t="s">
        <v>4981</v>
      </c>
      <c r="B4903" s="20">
        <v>9.0159381562053026E-2</v>
      </c>
      <c r="C4903" s="20">
        <v>9.2308514358171861E-2</v>
      </c>
      <c r="D4903" s="27">
        <v>9.231159013264667E-2</v>
      </c>
      <c r="E4903" s="27">
        <f t="shared" si="913"/>
        <v>30.32</v>
      </c>
      <c r="F4903" s="27">
        <f t="shared" si="914"/>
        <v>-30.319900000000001</v>
      </c>
      <c r="G4903" s="27">
        <f t="shared" si="915"/>
        <v>-30.32</v>
      </c>
      <c r="H4903" s="27">
        <f t="shared" si="917"/>
        <v>1000</v>
      </c>
      <c r="I4903" s="27">
        <f t="shared" si="916"/>
        <v>1000</v>
      </c>
      <c r="J4903" s="27">
        <f t="shared" si="918"/>
        <v>1000</v>
      </c>
      <c r="K4903" s="12">
        <v>-28.26</v>
      </c>
      <c r="L4903" s="12">
        <f t="shared" si="919"/>
        <v>31.32</v>
      </c>
      <c r="M4903" s="27"/>
      <c r="N4903" s="27"/>
      <c r="P4903" s="12">
        <v>30.32</v>
      </c>
      <c r="Q4903" s="39">
        <v>9.8800000000000008</v>
      </c>
      <c r="R4903" s="12">
        <f t="shared" si="920"/>
        <v>28.26</v>
      </c>
      <c r="S4903" s="12">
        <v>1.2610758756284475</v>
      </c>
      <c r="T4903" s="20">
        <v>3.0296441141459667</v>
      </c>
      <c r="Y4903" s="20">
        <f t="shared" si="921"/>
        <v>7.33950769366154E-2</v>
      </c>
      <c r="Z4903" s="20">
        <f t="shared" si="922"/>
        <v>7.1369863676556539E-2</v>
      </c>
      <c r="AB4903" s="20">
        <v>0</v>
      </c>
      <c r="AC4903" s="20">
        <v>0</v>
      </c>
      <c r="AE4903" s="20">
        <f t="shared" si="923"/>
        <v>0.21339507693661541</v>
      </c>
      <c r="AF4903" s="20">
        <f t="shared" si="924"/>
        <v>0.25476986367655652</v>
      </c>
    </row>
    <row r="4904" spans="1:32" x14ac:dyDescent="0.2">
      <c r="A4904" s="14" t="s">
        <v>4982</v>
      </c>
      <c r="B4904" s="20">
        <v>9.3223960837049258E-2</v>
      </c>
      <c r="C4904" s="20">
        <v>9.6648361682135531E-2</v>
      </c>
      <c r="D4904" s="27">
        <v>9.6649585640098637E-2</v>
      </c>
      <c r="E4904" s="27">
        <f t="shared" si="913"/>
        <v>31.96</v>
      </c>
      <c r="F4904" s="27">
        <f t="shared" si="914"/>
        <v>-31.959900000000001</v>
      </c>
      <c r="G4904" s="27">
        <f t="shared" si="915"/>
        <v>-31.96</v>
      </c>
      <c r="H4904" s="27">
        <f t="shared" si="917"/>
        <v>1000</v>
      </c>
      <c r="I4904" s="27">
        <f t="shared" si="916"/>
        <v>1000</v>
      </c>
      <c r="J4904" s="27">
        <f t="shared" si="918"/>
        <v>1000</v>
      </c>
      <c r="K4904" s="12">
        <v>-28.26</v>
      </c>
      <c r="L4904" s="12">
        <f t="shared" si="919"/>
        <v>32.96</v>
      </c>
      <c r="M4904" s="27"/>
      <c r="N4904" s="27"/>
      <c r="P4904" s="12">
        <v>31.96</v>
      </c>
      <c r="Q4904" s="39">
        <v>9.9</v>
      </c>
      <c r="R4904" s="12">
        <f t="shared" si="920"/>
        <v>28.26</v>
      </c>
      <c r="S4904" s="12">
        <v>1.2052870818633921</v>
      </c>
      <c r="T4904" s="20">
        <v>2.9220731790763712</v>
      </c>
      <c r="Y4904" s="20">
        <f t="shared" si="921"/>
        <v>7.0148148746393149E-2</v>
      </c>
      <c r="Z4904" s="20">
        <f t="shared" si="922"/>
        <v>6.8835796082402534E-2</v>
      </c>
      <c r="AB4904" s="20">
        <v>0</v>
      </c>
      <c r="AC4904" s="20">
        <v>0</v>
      </c>
      <c r="AE4904" s="20">
        <f t="shared" si="923"/>
        <v>0.21014814874639315</v>
      </c>
      <c r="AF4904" s="20">
        <f t="shared" si="924"/>
        <v>0.25223579608240254</v>
      </c>
    </row>
    <row r="4905" spans="1:32" x14ac:dyDescent="0.2">
      <c r="A4905" s="14" t="s">
        <v>4983</v>
      </c>
      <c r="B4905" s="20">
        <v>9.4429898819428315E-2</v>
      </c>
      <c r="C4905" s="20">
        <v>9.2770286171392019E-2</v>
      </c>
      <c r="D4905" s="27">
        <v>9.2771692833957892E-2</v>
      </c>
      <c r="E4905" s="27">
        <f t="shared" si="913"/>
        <v>32.53</v>
      </c>
      <c r="F4905" s="27">
        <f t="shared" si="914"/>
        <v>-32.529899999999998</v>
      </c>
      <c r="G4905" s="27">
        <f t="shared" si="915"/>
        <v>-32.53</v>
      </c>
      <c r="H4905" s="27">
        <f t="shared" si="917"/>
        <v>1000</v>
      </c>
      <c r="I4905" s="27">
        <f t="shared" si="916"/>
        <v>1000</v>
      </c>
      <c r="J4905" s="27">
        <f t="shared" si="918"/>
        <v>1000</v>
      </c>
      <c r="K4905" s="12">
        <v>-28.26</v>
      </c>
      <c r="L4905" s="12">
        <f t="shared" si="919"/>
        <v>33.53</v>
      </c>
      <c r="M4905" s="27"/>
      <c r="N4905" s="27"/>
      <c r="P4905" s="12">
        <v>32.53</v>
      </c>
      <c r="Q4905" s="39">
        <v>24.26</v>
      </c>
      <c r="R4905" s="12">
        <f t="shared" si="920"/>
        <v>28.26</v>
      </c>
      <c r="S4905" s="12">
        <v>1.5483893111048399</v>
      </c>
      <c r="T4905" s="20">
        <v>3.5779061182243446</v>
      </c>
      <c r="Y4905" s="20">
        <f t="shared" si="921"/>
        <v>9.0116823906205443E-2</v>
      </c>
      <c r="Z4905" s="20">
        <f t="shared" si="922"/>
        <v>8.4285368935873045E-2</v>
      </c>
      <c r="AB4905" s="20">
        <v>0</v>
      </c>
      <c r="AC4905" s="20">
        <v>0</v>
      </c>
      <c r="AE4905" s="20">
        <f t="shared" si="923"/>
        <v>0.23011682390620547</v>
      </c>
      <c r="AF4905" s="20">
        <f t="shared" si="924"/>
        <v>0.26768536893587302</v>
      </c>
    </row>
    <row r="4906" spans="1:32" x14ac:dyDescent="0.2">
      <c r="A4906" s="14" t="s">
        <v>4984</v>
      </c>
      <c r="B4906" s="20">
        <v>8.0579252297198284E-2</v>
      </c>
      <c r="C4906" s="20">
        <v>7.9256513177111132E-2</v>
      </c>
      <c r="D4906" s="27">
        <v>7.9258360083447318E-2</v>
      </c>
      <c r="E4906" s="27">
        <f t="shared" si="913"/>
        <v>32.26</v>
      </c>
      <c r="F4906" s="27">
        <f t="shared" si="914"/>
        <v>-32.259899999999995</v>
      </c>
      <c r="G4906" s="27">
        <f t="shared" si="915"/>
        <v>-32.26</v>
      </c>
      <c r="H4906" s="27">
        <f t="shared" si="917"/>
        <v>1000</v>
      </c>
      <c r="I4906" s="27">
        <f t="shared" si="916"/>
        <v>1000</v>
      </c>
      <c r="J4906" s="27">
        <f t="shared" si="918"/>
        <v>1000</v>
      </c>
      <c r="K4906" s="12">
        <v>-28.26</v>
      </c>
      <c r="L4906" s="12">
        <f t="shared" si="919"/>
        <v>33.26</v>
      </c>
      <c r="M4906" s="27"/>
      <c r="N4906" s="27"/>
      <c r="P4906" s="12">
        <v>32.26</v>
      </c>
      <c r="Q4906" s="39">
        <v>36.659999999999997</v>
      </c>
      <c r="R4906" s="12">
        <f t="shared" si="920"/>
        <v>28.26</v>
      </c>
      <c r="S4906" s="12">
        <v>1.3251341809960235</v>
      </c>
      <c r="T4906" s="20">
        <v>3.0729965150955989</v>
      </c>
      <c r="Y4906" s="20">
        <f t="shared" si="921"/>
        <v>7.7123293724950567E-2</v>
      </c>
      <c r="Z4906" s="20">
        <f t="shared" si="922"/>
        <v>7.2391123873878055E-2</v>
      </c>
      <c r="AB4906" s="20">
        <v>0</v>
      </c>
      <c r="AC4906" s="20">
        <v>0</v>
      </c>
      <c r="AE4906" s="20">
        <f t="shared" si="923"/>
        <v>0.21712329372495059</v>
      </c>
      <c r="AF4906" s="20">
        <f t="shared" si="924"/>
        <v>0.25579112387387803</v>
      </c>
    </row>
    <row r="4907" spans="1:32" x14ac:dyDescent="0.2">
      <c r="A4907" s="14" t="s">
        <v>4985</v>
      </c>
      <c r="B4907" s="20">
        <v>8.3854938486293482E-2</v>
      </c>
      <c r="C4907" s="20">
        <v>8.2826452240265511E-2</v>
      </c>
      <c r="D4907" s="27">
        <v>8.2828750110014088E-2</v>
      </c>
      <c r="E4907" s="27">
        <f t="shared" si="913"/>
        <v>31.97</v>
      </c>
      <c r="F4907" s="27">
        <f t="shared" si="914"/>
        <v>-31.969899999999999</v>
      </c>
      <c r="G4907" s="27">
        <f t="shared" si="915"/>
        <v>-31.97</v>
      </c>
      <c r="H4907" s="27">
        <f t="shared" si="917"/>
        <v>1000</v>
      </c>
      <c r="I4907" s="27">
        <f t="shared" si="916"/>
        <v>1000</v>
      </c>
      <c r="J4907" s="27">
        <f t="shared" si="918"/>
        <v>1000</v>
      </c>
      <c r="K4907" s="12">
        <v>-28.26</v>
      </c>
      <c r="L4907" s="12">
        <f t="shared" si="919"/>
        <v>32.97</v>
      </c>
      <c r="M4907" s="27"/>
      <c r="N4907" s="27"/>
      <c r="P4907" s="12">
        <v>31.97</v>
      </c>
      <c r="Q4907" s="39">
        <v>37.42</v>
      </c>
      <c r="R4907" s="12">
        <f t="shared" si="920"/>
        <v>28.26</v>
      </c>
      <c r="S4907" s="12">
        <v>1.3421502385402753</v>
      </c>
      <c r="T4907" s="20">
        <v>3.103105240424064</v>
      </c>
      <c r="Y4907" s="20">
        <f t="shared" si="921"/>
        <v>7.81136344940941E-2</v>
      </c>
      <c r="Z4907" s="20">
        <f t="shared" si="922"/>
        <v>7.3100400455947234E-2</v>
      </c>
      <c r="AB4907" s="20">
        <v>0</v>
      </c>
      <c r="AC4907" s="20">
        <v>0</v>
      </c>
      <c r="AE4907" s="20">
        <f t="shared" si="923"/>
        <v>0.2181136344940941</v>
      </c>
      <c r="AF4907" s="20">
        <f t="shared" si="924"/>
        <v>0.25650040045594724</v>
      </c>
    </row>
    <row r="4908" spans="1:32" x14ac:dyDescent="0.2">
      <c r="A4908" s="14" t="s">
        <v>4986</v>
      </c>
      <c r="B4908" s="20">
        <v>6.9987154147135605E-2</v>
      </c>
      <c r="C4908" s="20">
        <v>6.7539610029821673E-2</v>
      </c>
      <c r="D4908" s="27">
        <v>6.7540948518420796E-2</v>
      </c>
      <c r="E4908" s="27">
        <f t="shared" si="913"/>
        <v>29.02</v>
      </c>
      <c r="F4908" s="27">
        <f t="shared" si="914"/>
        <v>-29.0199</v>
      </c>
      <c r="G4908" s="27">
        <f t="shared" si="915"/>
        <v>-29.02</v>
      </c>
      <c r="H4908" s="27">
        <f t="shared" si="917"/>
        <v>1000</v>
      </c>
      <c r="I4908" s="27">
        <f t="shared" si="916"/>
        <v>1000</v>
      </c>
      <c r="J4908" s="27">
        <f t="shared" si="918"/>
        <v>1000</v>
      </c>
      <c r="K4908" s="12">
        <v>-28.26</v>
      </c>
      <c r="L4908" s="12">
        <f t="shared" si="919"/>
        <v>30.02</v>
      </c>
      <c r="M4908" s="27"/>
      <c r="N4908" s="27"/>
      <c r="P4908" s="12">
        <v>29.02</v>
      </c>
      <c r="Q4908" s="39">
        <v>35.03</v>
      </c>
      <c r="R4908" s="12">
        <f t="shared" si="920"/>
        <v>28.26</v>
      </c>
      <c r="S4908" s="12">
        <v>1.2601203790553055</v>
      </c>
      <c r="T4908" s="20">
        <v>2.9179383420273859</v>
      </c>
      <c r="Y4908" s="20">
        <f t="shared" si="921"/>
        <v>7.3339466686785287E-2</v>
      </c>
      <c r="Z4908" s="20">
        <f t="shared" si="922"/>
        <v>6.8738390992764117E-2</v>
      </c>
      <c r="AB4908" s="20">
        <v>0</v>
      </c>
      <c r="AC4908" s="20">
        <v>0</v>
      </c>
      <c r="AE4908" s="20">
        <f t="shared" si="923"/>
        <v>0.2133394666867853</v>
      </c>
      <c r="AF4908" s="20">
        <f t="shared" si="924"/>
        <v>0.25213839099276414</v>
      </c>
    </row>
    <row r="4909" spans="1:32" x14ac:dyDescent="0.2">
      <c r="A4909" s="14" t="s">
        <v>4987</v>
      </c>
      <c r="B4909" s="20">
        <v>6.9266474006115991E-2</v>
      </c>
      <c r="C4909" s="20">
        <v>6.7532989194908161E-2</v>
      </c>
      <c r="D4909" s="27">
        <v>6.7534503926422407E-2</v>
      </c>
      <c r="E4909" s="27">
        <f t="shared" si="913"/>
        <v>25.25</v>
      </c>
      <c r="F4909" s="27">
        <f t="shared" si="914"/>
        <v>-25.2499</v>
      </c>
      <c r="G4909" s="27">
        <f t="shared" si="915"/>
        <v>-25.25</v>
      </c>
      <c r="H4909" s="27">
        <f t="shared" si="917"/>
        <v>1000</v>
      </c>
      <c r="I4909" s="27">
        <f t="shared" si="916"/>
        <v>1000</v>
      </c>
      <c r="J4909" s="27">
        <f t="shared" si="918"/>
        <v>1000</v>
      </c>
      <c r="K4909" s="12">
        <v>-28.26</v>
      </c>
      <c r="L4909" s="12">
        <f t="shared" si="919"/>
        <v>26.25</v>
      </c>
      <c r="M4909" s="27"/>
      <c r="N4909" s="27"/>
      <c r="P4909" s="12">
        <v>25.25</v>
      </c>
      <c r="Q4909" s="39">
        <v>35.369999999999997</v>
      </c>
      <c r="R4909" s="12">
        <f t="shared" si="920"/>
        <v>28.26</v>
      </c>
      <c r="S4909" s="12">
        <v>1.2056276695707493</v>
      </c>
      <c r="T4909" s="20">
        <v>2.8131469550004162</v>
      </c>
      <c r="Y4909" s="20">
        <f t="shared" si="921"/>
        <v>7.0167971075460134E-2</v>
      </c>
      <c r="Z4909" s="20">
        <f t="shared" si="922"/>
        <v>6.6269801704777614E-2</v>
      </c>
      <c r="AB4909" s="20">
        <v>0</v>
      </c>
      <c r="AC4909" s="20">
        <v>0</v>
      </c>
      <c r="AE4909" s="20">
        <f t="shared" si="923"/>
        <v>0.21016797107546015</v>
      </c>
      <c r="AF4909" s="20">
        <f t="shared" si="924"/>
        <v>0.24966980170477762</v>
      </c>
    </row>
    <row r="4910" spans="1:32" x14ac:dyDescent="0.2">
      <c r="A4910" s="14" t="s">
        <v>4988</v>
      </c>
      <c r="B4910" s="20">
        <v>6.6132614172545817E-2</v>
      </c>
      <c r="C4910" s="20">
        <v>6.3634033362611989E-2</v>
      </c>
      <c r="D4910" s="27">
        <v>6.3635314816355357E-2</v>
      </c>
      <c r="E4910" s="27">
        <f t="shared" si="913"/>
        <v>24.52</v>
      </c>
      <c r="F4910" s="27">
        <f t="shared" si="914"/>
        <v>-24.5199</v>
      </c>
      <c r="G4910" s="27">
        <f t="shared" si="915"/>
        <v>-24.52</v>
      </c>
      <c r="H4910" s="27">
        <f t="shared" si="917"/>
        <v>1000</v>
      </c>
      <c r="I4910" s="27">
        <f t="shared" si="916"/>
        <v>1000</v>
      </c>
      <c r="J4910" s="27">
        <f t="shared" si="918"/>
        <v>1000</v>
      </c>
      <c r="K4910" s="12">
        <v>-28.26</v>
      </c>
      <c r="L4910" s="12">
        <f t="shared" si="919"/>
        <v>25.52</v>
      </c>
      <c r="M4910" s="27"/>
      <c r="N4910" s="27"/>
      <c r="P4910" s="12">
        <v>24.52</v>
      </c>
      <c r="Q4910" s="39">
        <v>30.05</v>
      </c>
      <c r="R4910" s="12">
        <f t="shared" si="920"/>
        <v>28.26</v>
      </c>
      <c r="S4910" s="12">
        <v>1.2145131477836255</v>
      </c>
      <c r="T4910" s="20">
        <v>2.82165852782878</v>
      </c>
      <c r="Y4910" s="20">
        <f t="shared" si="921"/>
        <v>7.0685109155456852E-2</v>
      </c>
      <c r="Z4910" s="20">
        <f t="shared" si="922"/>
        <v>6.6470310335344826E-2</v>
      </c>
      <c r="AB4910" s="20">
        <v>0</v>
      </c>
      <c r="AC4910" s="20">
        <v>0</v>
      </c>
      <c r="AE4910" s="20">
        <f t="shared" si="923"/>
        <v>0.21068510915545685</v>
      </c>
      <c r="AF4910" s="20">
        <f t="shared" si="924"/>
        <v>0.24987031033534485</v>
      </c>
    </row>
    <row r="4911" spans="1:32" x14ac:dyDescent="0.2">
      <c r="A4911" s="14" t="s">
        <v>4989</v>
      </c>
      <c r="B4911" s="20">
        <v>6.6296035955248994E-2</v>
      </c>
      <c r="C4911" s="20">
        <v>6.5110627707044844E-2</v>
      </c>
      <c r="D4911" s="27">
        <v>6.5112721264224974E-2</v>
      </c>
      <c r="E4911" s="27">
        <f t="shared" si="913"/>
        <v>24.97</v>
      </c>
      <c r="F4911" s="27">
        <f t="shared" si="914"/>
        <v>-24.969899999999999</v>
      </c>
      <c r="G4911" s="27">
        <f t="shared" si="915"/>
        <v>-24.97</v>
      </c>
      <c r="H4911" s="27">
        <f t="shared" si="917"/>
        <v>1000</v>
      </c>
      <c r="I4911" s="27">
        <f t="shared" si="916"/>
        <v>1000</v>
      </c>
      <c r="J4911" s="27">
        <f t="shared" si="918"/>
        <v>1000</v>
      </c>
      <c r="K4911" s="12">
        <v>-28.26</v>
      </c>
      <c r="L4911" s="12">
        <f t="shared" si="919"/>
        <v>25.97</v>
      </c>
      <c r="M4911" s="27"/>
      <c r="N4911" s="27"/>
      <c r="P4911" s="12">
        <v>24.97</v>
      </c>
      <c r="Q4911" s="39">
        <v>30.04</v>
      </c>
      <c r="R4911" s="12">
        <f t="shared" si="920"/>
        <v>28.26</v>
      </c>
      <c r="S4911" s="12">
        <v>1.1010220814679383</v>
      </c>
      <c r="T4911" s="20">
        <v>2.5529257996494699</v>
      </c>
      <c r="Y4911" s="20">
        <f t="shared" si="921"/>
        <v>6.407988761023671E-2</v>
      </c>
      <c r="Z4911" s="20">
        <f t="shared" si="922"/>
        <v>6.0139725800338134E-2</v>
      </c>
      <c r="AB4911" s="20">
        <v>0</v>
      </c>
      <c r="AC4911" s="20">
        <v>0</v>
      </c>
      <c r="AE4911" s="20">
        <f t="shared" si="923"/>
        <v>0.20407988761023671</v>
      </c>
      <c r="AF4911" s="20">
        <f t="shared" si="924"/>
        <v>0.24353972580033814</v>
      </c>
    </row>
    <row r="4912" spans="1:32" x14ac:dyDescent="0.2">
      <c r="A4912" s="14" t="s">
        <v>4990</v>
      </c>
      <c r="B4912" s="20">
        <v>6.4296644471574571E-2</v>
      </c>
      <c r="C4912" s="20">
        <v>6.257466828644985E-2</v>
      </c>
      <c r="D4912" s="27">
        <v>6.2576667772184263E-2</v>
      </c>
      <c r="E4912" s="27">
        <f t="shared" si="913"/>
        <v>27.72</v>
      </c>
      <c r="F4912" s="27">
        <f t="shared" si="914"/>
        <v>-27.719899999999999</v>
      </c>
      <c r="G4912" s="27">
        <f t="shared" si="915"/>
        <v>-27.72</v>
      </c>
      <c r="H4912" s="27">
        <f t="shared" si="917"/>
        <v>1000</v>
      </c>
      <c r="I4912" s="27">
        <f t="shared" si="916"/>
        <v>1000</v>
      </c>
      <c r="J4912" s="27">
        <f t="shared" si="918"/>
        <v>1000</v>
      </c>
      <c r="K4912" s="12">
        <v>-28.26</v>
      </c>
      <c r="L4912" s="12">
        <f t="shared" si="919"/>
        <v>28.72</v>
      </c>
      <c r="M4912" s="27"/>
      <c r="N4912" s="27"/>
      <c r="P4912" s="12">
        <v>27.72</v>
      </c>
      <c r="Q4912" s="39">
        <v>24.25</v>
      </c>
      <c r="R4912" s="12">
        <f t="shared" si="920"/>
        <v>28.26</v>
      </c>
      <c r="S4912" s="12">
        <v>1.1160998565395377</v>
      </c>
      <c r="T4912" s="20">
        <v>2.5859599977882559</v>
      </c>
      <c r="Y4912" s="20">
        <f t="shared" si="921"/>
        <v>6.4957419630950003E-2</v>
      </c>
      <c r="Z4912" s="20">
        <f t="shared" si="922"/>
        <v>6.0917918264205832E-2</v>
      </c>
      <c r="AB4912" s="20">
        <v>0</v>
      </c>
      <c r="AC4912" s="20">
        <v>0</v>
      </c>
      <c r="AE4912" s="20">
        <f t="shared" si="923"/>
        <v>0.20495741963095002</v>
      </c>
      <c r="AF4912" s="20">
        <f t="shared" si="924"/>
        <v>0.24431791826420585</v>
      </c>
    </row>
    <row r="4913" spans="1:32" x14ac:dyDescent="0.2">
      <c r="A4913" s="14" t="s">
        <v>4991</v>
      </c>
      <c r="B4913" s="20">
        <v>5.9729588926660249E-2</v>
      </c>
      <c r="C4913" s="20">
        <v>5.8137274890195163E-2</v>
      </c>
      <c r="D4913" s="27">
        <v>5.813924558843641E-2</v>
      </c>
      <c r="E4913" s="27">
        <f t="shared" si="913"/>
        <v>30.57</v>
      </c>
      <c r="F4913" s="27">
        <f t="shared" si="914"/>
        <v>-30.569900000000001</v>
      </c>
      <c r="G4913" s="27">
        <f t="shared" si="915"/>
        <v>-30.57</v>
      </c>
      <c r="H4913" s="27">
        <f t="shared" si="917"/>
        <v>1000</v>
      </c>
      <c r="I4913" s="27">
        <f t="shared" si="916"/>
        <v>1000</v>
      </c>
      <c r="J4913" s="27">
        <f t="shared" si="918"/>
        <v>1000</v>
      </c>
      <c r="K4913" s="12">
        <v>-28.26</v>
      </c>
      <c r="L4913" s="12">
        <f t="shared" si="919"/>
        <v>31.57</v>
      </c>
      <c r="M4913" s="27"/>
      <c r="N4913" s="27"/>
      <c r="P4913" s="12">
        <v>30.57</v>
      </c>
      <c r="Q4913" s="39">
        <v>24.25</v>
      </c>
      <c r="R4913" s="12">
        <f t="shared" si="920"/>
        <v>28.26</v>
      </c>
      <c r="S4913" s="12">
        <v>1.0249839211500671</v>
      </c>
      <c r="T4913" s="20">
        <v>2.3614296107232451</v>
      </c>
      <c r="Y4913" s="20">
        <f t="shared" si="921"/>
        <v>5.965443888466522E-2</v>
      </c>
      <c r="Z4913" s="20">
        <f t="shared" si="922"/>
        <v>5.5628616117708821E-2</v>
      </c>
      <c r="AB4913" s="20">
        <v>0</v>
      </c>
      <c r="AC4913" s="20">
        <v>0</v>
      </c>
      <c r="AE4913" s="20">
        <f t="shared" si="923"/>
        <v>0.19965443888466522</v>
      </c>
      <c r="AF4913" s="20">
        <f t="shared" si="924"/>
        <v>0.23902861611770881</v>
      </c>
    </row>
    <row r="4914" spans="1:32" x14ac:dyDescent="0.2">
      <c r="A4914" s="14" t="s">
        <v>4992</v>
      </c>
      <c r="B4914" s="20">
        <v>5.6369702749276503E-2</v>
      </c>
      <c r="C4914" s="20">
        <v>5.4471131778973864E-2</v>
      </c>
      <c r="D4914" s="27">
        <v>5.447232573047478E-2</v>
      </c>
      <c r="E4914" s="27">
        <f t="shared" si="913"/>
        <v>31.86</v>
      </c>
      <c r="F4914" s="27">
        <f t="shared" si="914"/>
        <v>-31.8599</v>
      </c>
      <c r="G4914" s="27">
        <f t="shared" si="915"/>
        <v>-31.86</v>
      </c>
      <c r="H4914" s="27">
        <f t="shared" si="917"/>
        <v>1000</v>
      </c>
      <c r="I4914" s="27">
        <f t="shared" si="916"/>
        <v>1000</v>
      </c>
      <c r="J4914" s="27">
        <f t="shared" si="918"/>
        <v>1000</v>
      </c>
      <c r="K4914" s="12">
        <v>-28.26</v>
      </c>
      <c r="L4914" s="12">
        <f t="shared" si="919"/>
        <v>32.86</v>
      </c>
      <c r="M4914" s="27"/>
      <c r="N4914" s="27"/>
      <c r="P4914" s="12">
        <v>31.86</v>
      </c>
      <c r="Q4914" s="39">
        <v>25.65</v>
      </c>
      <c r="R4914" s="12">
        <f t="shared" si="920"/>
        <v>28.26</v>
      </c>
      <c r="S4914" s="12">
        <v>1.0164486030515698</v>
      </c>
      <c r="T4914" s="20">
        <v>2.3624376468373423</v>
      </c>
      <c r="Y4914" s="20">
        <f t="shared" si="921"/>
        <v>5.9157680251323272E-2</v>
      </c>
      <c r="Z4914" s="20">
        <f t="shared" si="922"/>
        <v>5.5652362603214579E-2</v>
      </c>
      <c r="AB4914" s="20">
        <v>0</v>
      </c>
      <c r="AC4914" s="20">
        <v>0</v>
      </c>
      <c r="AE4914" s="20">
        <f t="shared" si="923"/>
        <v>0.1991576802513233</v>
      </c>
      <c r="AF4914" s="20">
        <f t="shared" si="924"/>
        <v>0.23905236260321458</v>
      </c>
    </row>
    <row r="4915" spans="1:32" x14ac:dyDescent="0.2">
      <c r="A4915" s="14" t="s">
        <v>4993</v>
      </c>
      <c r="B4915" s="20">
        <v>5.7170924476737203E-2</v>
      </c>
      <c r="C4915" s="20">
        <v>5.4790845160807775E-2</v>
      </c>
      <c r="D4915" s="27">
        <v>5.4791594843667975E-2</v>
      </c>
      <c r="E4915" s="27">
        <f t="shared" si="913"/>
        <v>33.619999999999997</v>
      </c>
      <c r="F4915" s="27">
        <f t="shared" si="914"/>
        <v>-33.619899999999994</v>
      </c>
      <c r="G4915" s="27">
        <f t="shared" si="915"/>
        <v>-33.619999999999997</v>
      </c>
      <c r="H4915" s="27">
        <f t="shared" si="917"/>
        <v>1000</v>
      </c>
      <c r="I4915" s="27">
        <f t="shared" si="916"/>
        <v>1000</v>
      </c>
      <c r="J4915" s="27">
        <f t="shared" si="918"/>
        <v>1000</v>
      </c>
      <c r="K4915" s="12">
        <v>-28.26</v>
      </c>
      <c r="L4915" s="12">
        <f t="shared" si="919"/>
        <v>34.619999999999997</v>
      </c>
      <c r="M4915" s="27"/>
      <c r="N4915" s="27"/>
      <c r="P4915" s="12">
        <v>33.619999999999997</v>
      </c>
      <c r="Q4915" s="39">
        <v>36.799999999999997</v>
      </c>
      <c r="R4915" s="12">
        <f t="shared" si="920"/>
        <v>28.26</v>
      </c>
      <c r="S4915" s="12">
        <v>1.0845330357871994</v>
      </c>
      <c r="T4915" s="20">
        <v>2.5389862227525053</v>
      </c>
      <c r="Y4915" s="20">
        <f t="shared" si="921"/>
        <v>6.3120219124194105E-2</v>
      </c>
      <c r="Z4915" s="20">
        <f t="shared" si="922"/>
        <v>5.9811348715320123E-2</v>
      </c>
      <c r="AB4915" s="20">
        <v>0</v>
      </c>
      <c r="AC4915" s="20">
        <v>0</v>
      </c>
      <c r="AE4915" s="20">
        <f t="shared" si="923"/>
        <v>0.20312021912419412</v>
      </c>
      <c r="AF4915" s="20">
        <f t="shared" si="924"/>
        <v>0.24321134871532013</v>
      </c>
    </row>
    <row r="4916" spans="1:32" x14ac:dyDescent="0.2">
      <c r="A4916" s="14" t="s">
        <v>4994</v>
      </c>
      <c r="B4916" s="20">
        <v>6.2251734581388142E-2</v>
      </c>
      <c r="C4916" s="20">
        <v>6.0071507535758621E-2</v>
      </c>
      <c r="D4916" s="27">
        <v>6.007279846440855E-2</v>
      </c>
      <c r="E4916" s="27">
        <f t="shared" si="913"/>
        <v>32.9</v>
      </c>
      <c r="F4916" s="27">
        <f t="shared" si="914"/>
        <v>-32.899899999999995</v>
      </c>
      <c r="G4916" s="27">
        <f t="shared" si="915"/>
        <v>-32.9</v>
      </c>
      <c r="H4916" s="27">
        <f t="shared" si="917"/>
        <v>1000</v>
      </c>
      <c r="I4916" s="27">
        <f t="shared" si="916"/>
        <v>1000</v>
      </c>
      <c r="J4916" s="27">
        <f t="shared" si="918"/>
        <v>1000</v>
      </c>
      <c r="K4916" s="12">
        <v>-28.26</v>
      </c>
      <c r="L4916" s="12">
        <f t="shared" si="919"/>
        <v>33.9</v>
      </c>
      <c r="M4916" s="27"/>
      <c r="N4916" s="27"/>
      <c r="P4916" s="12">
        <v>32.9</v>
      </c>
      <c r="Q4916" s="39">
        <v>38.07</v>
      </c>
      <c r="R4916" s="12">
        <f t="shared" si="920"/>
        <v>28.26</v>
      </c>
      <c r="S4916" s="12">
        <v>1.1359824038032149</v>
      </c>
      <c r="T4916" s="20">
        <v>2.6478219254176358</v>
      </c>
      <c r="Y4916" s="20">
        <f t="shared" si="921"/>
        <v>6.6114591149583846E-2</v>
      </c>
      <c r="Z4916" s="20">
        <f t="shared" si="922"/>
        <v>6.2375210664017099E-2</v>
      </c>
      <c r="AB4916" s="20">
        <v>0</v>
      </c>
      <c r="AC4916" s="20">
        <v>0</v>
      </c>
      <c r="AE4916" s="20">
        <f t="shared" si="923"/>
        <v>0.20611459114958386</v>
      </c>
      <c r="AF4916" s="20">
        <f t="shared" si="924"/>
        <v>0.24577521066401711</v>
      </c>
    </row>
    <row r="4917" spans="1:32" x14ac:dyDescent="0.2">
      <c r="A4917" s="14" t="s">
        <v>4995</v>
      </c>
      <c r="B4917" s="20">
        <v>6.2878910288451356E-2</v>
      </c>
      <c r="C4917" s="20">
        <v>6.039667656796819E-2</v>
      </c>
      <c r="D4917" s="27">
        <v>6.0397798133542568E-2</v>
      </c>
      <c r="E4917" s="27">
        <f t="shared" si="913"/>
        <v>32.380000000000003</v>
      </c>
      <c r="F4917" s="27">
        <f t="shared" si="914"/>
        <v>-32.379899999999999</v>
      </c>
      <c r="G4917" s="27">
        <f t="shared" si="915"/>
        <v>-32.380000000000003</v>
      </c>
      <c r="H4917" s="27">
        <f t="shared" si="917"/>
        <v>1000</v>
      </c>
      <c r="I4917" s="27">
        <f t="shared" si="916"/>
        <v>1000</v>
      </c>
      <c r="J4917" s="27">
        <f t="shared" si="918"/>
        <v>1000</v>
      </c>
      <c r="K4917" s="12">
        <v>-28.26</v>
      </c>
      <c r="L4917" s="12">
        <f t="shared" si="919"/>
        <v>33.380000000000003</v>
      </c>
      <c r="M4917" s="27"/>
      <c r="N4917" s="27"/>
      <c r="P4917" s="12">
        <v>32.380000000000003</v>
      </c>
      <c r="Q4917" s="39">
        <v>39.18</v>
      </c>
      <c r="R4917" s="12">
        <f t="shared" si="920"/>
        <v>28.26</v>
      </c>
      <c r="S4917" s="12">
        <v>1.1736869427615186</v>
      </c>
      <c r="T4917" s="20">
        <v>2.7382507939955989</v>
      </c>
      <c r="Y4917" s="20">
        <f t="shared" si="921"/>
        <v>6.8309009099515081E-2</v>
      </c>
      <c r="Z4917" s="20">
        <f t="shared" si="922"/>
        <v>6.4505459557839331E-2</v>
      </c>
      <c r="AB4917" s="20">
        <v>0</v>
      </c>
      <c r="AC4917" s="20">
        <v>0</v>
      </c>
      <c r="AE4917" s="20">
        <f t="shared" si="923"/>
        <v>0.20830900909951511</v>
      </c>
      <c r="AF4917" s="20">
        <f t="shared" si="924"/>
        <v>0.24790545955783932</v>
      </c>
    </row>
    <row r="4918" spans="1:32" x14ac:dyDescent="0.2">
      <c r="A4918" s="14" t="s">
        <v>4996</v>
      </c>
      <c r="B4918" s="20">
        <v>6.7725300246555153E-2</v>
      </c>
      <c r="C4918" s="20">
        <v>6.4810876648696378E-2</v>
      </c>
      <c r="D4918" s="27">
        <v>6.481217317433019E-2</v>
      </c>
      <c r="E4918" s="27">
        <f t="shared" si="913"/>
        <v>32.14</v>
      </c>
      <c r="F4918" s="27">
        <f t="shared" si="914"/>
        <v>-32.139899999999997</v>
      </c>
      <c r="G4918" s="27">
        <f t="shared" si="915"/>
        <v>-32.14</v>
      </c>
      <c r="H4918" s="27">
        <f t="shared" si="917"/>
        <v>1000</v>
      </c>
      <c r="I4918" s="27">
        <f t="shared" si="916"/>
        <v>1000</v>
      </c>
      <c r="J4918" s="27">
        <f t="shared" si="918"/>
        <v>1000</v>
      </c>
      <c r="K4918" s="12">
        <v>-28.26</v>
      </c>
      <c r="L4918" s="12">
        <f t="shared" si="919"/>
        <v>33.14</v>
      </c>
      <c r="M4918" s="27"/>
      <c r="N4918" s="27"/>
      <c r="P4918" s="12">
        <v>32.14</v>
      </c>
      <c r="Q4918" s="39">
        <v>39.909999999999997</v>
      </c>
      <c r="R4918" s="12">
        <f t="shared" si="920"/>
        <v>28.26</v>
      </c>
      <c r="S4918" s="12">
        <v>1.2793773873015868</v>
      </c>
      <c r="T4918" s="20">
        <v>2.9773571988159291</v>
      </c>
      <c r="Y4918" s="20">
        <f t="shared" si="921"/>
        <v>7.4460231605946475E-2</v>
      </c>
      <c r="Z4918" s="20">
        <f t="shared" si="922"/>
        <v>7.0138131539521573E-2</v>
      </c>
      <c r="AB4918" s="20">
        <v>0</v>
      </c>
      <c r="AC4918" s="20">
        <v>0</v>
      </c>
      <c r="AE4918" s="20">
        <f t="shared" si="923"/>
        <v>0.21446023160594649</v>
      </c>
      <c r="AF4918" s="20">
        <f t="shared" si="924"/>
        <v>0.25353813153952159</v>
      </c>
    </row>
    <row r="4919" spans="1:32" x14ac:dyDescent="0.2">
      <c r="A4919" s="14" t="s">
        <v>4997</v>
      </c>
      <c r="B4919" s="20">
        <v>6.3193123796735209E-2</v>
      </c>
      <c r="C4919" s="20">
        <v>5.9754650878737665E-2</v>
      </c>
      <c r="D4919" s="27">
        <v>5.9756111563995538E-2</v>
      </c>
      <c r="E4919" s="27">
        <f t="shared" si="913"/>
        <v>29.07</v>
      </c>
      <c r="F4919" s="27">
        <f t="shared" si="914"/>
        <v>-29.069900000000001</v>
      </c>
      <c r="G4919" s="27">
        <f t="shared" si="915"/>
        <v>-29.07</v>
      </c>
      <c r="H4919" s="27">
        <f t="shared" si="917"/>
        <v>1000</v>
      </c>
      <c r="I4919" s="27">
        <f t="shared" si="916"/>
        <v>1000</v>
      </c>
      <c r="J4919" s="27">
        <f t="shared" si="918"/>
        <v>1000</v>
      </c>
      <c r="K4919" s="12">
        <v>-28.26</v>
      </c>
      <c r="L4919" s="12">
        <f t="shared" si="919"/>
        <v>30.07</v>
      </c>
      <c r="M4919" s="27"/>
      <c r="N4919" s="27"/>
      <c r="P4919" s="12">
        <v>29.07</v>
      </c>
      <c r="Q4919" s="39">
        <v>38.909999999999997</v>
      </c>
      <c r="R4919" s="12">
        <f t="shared" si="920"/>
        <v>28.26</v>
      </c>
      <c r="S4919" s="12">
        <v>1.2371944903230871</v>
      </c>
      <c r="T4919" s="20">
        <v>2.8553332238865008</v>
      </c>
      <c r="Y4919" s="20">
        <f t="shared" si="921"/>
        <v>7.2005171582216004E-2</v>
      </c>
      <c r="Z4919" s="20">
        <f t="shared" si="922"/>
        <v>6.7263591122275299E-2</v>
      </c>
      <c r="AB4919" s="20">
        <v>0</v>
      </c>
      <c r="AC4919" s="20">
        <v>0</v>
      </c>
      <c r="AE4919" s="20">
        <f t="shared" si="923"/>
        <v>0.21200517158221602</v>
      </c>
      <c r="AF4919" s="20">
        <f t="shared" si="924"/>
        <v>0.25066359112227532</v>
      </c>
    </row>
    <row r="4920" spans="1:32" x14ac:dyDescent="0.2">
      <c r="A4920" s="14" t="s">
        <v>4998</v>
      </c>
      <c r="B4920" s="20">
        <v>5.3605984909881416E-2</v>
      </c>
      <c r="C4920" s="20">
        <v>4.9587381811086441E-2</v>
      </c>
      <c r="D4920" s="27">
        <v>4.9589298500137602E-2</v>
      </c>
      <c r="E4920" s="27">
        <f t="shared" si="913"/>
        <v>30.11</v>
      </c>
      <c r="F4920" s="27">
        <f t="shared" si="914"/>
        <v>-30.1099</v>
      </c>
      <c r="G4920" s="27">
        <f t="shared" si="915"/>
        <v>-30.11</v>
      </c>
      <c r="H4920" s="27">
        <f t="shared" si="917"/>
        <v>1000</v>
      </c>
      <c r="I4920" s="27">
        <f t="shared" si="916"/>
        <v>1000</v>
      </c>
      <c r="J4920" s="27">
        <f t="shared" si="918"/>
        <v>1000</v>
      </c>
      <c r="K4920" s="12">
        <v>-28.26</v>
      </c>
      <c r="L4920" s="12">
        <f t="shared" si="919"/>
        <v>31.11</v>
      </c>
      <c r="M4920" s="27"/>
      <c r="N4920" s="27"/>
      <c r="P4920" s="12">
        <v>30.11</v>
      </c>
      <c r="Q4920" s="39">
        <v>41.71</v>
      </c>
      <c r="R4920" s="12">
        <f t="shared" si="920"/>
        <v>28.26</v>
      </c>
      <c r="S4920" s="12">
        <v>1.1109449242330827</v>
      </c>
      <c r="T4920" s="20">
        <v>2.5207496557965228</v>
      </c>
      <c r="Y4920" s="20">
        <f t="shared" si="921"/>
        <v>6.465740068637478E-2</v>
      </c>
      <c r="Z4920" s="20">
        <f t="shared" si="922"/>
        <v>5.938174667345001E-2</v>
      </c>
      <c r="AB4920" s="20">
        <v>0</v>
      </c>
      <c r="AC4920" s="20">
        <v>0</v>
      </c>
      <c r="AE4920" s="20">
        <f t="shared" si="923"/>
        <v>0.20465740068637478</v>
      </c>
      <c r="AF4920" s="20">
        <f t="shared" si="924"/>
        <v>0.24278174667345001</v>
      </c>
    </row>
    <row r="4921" spans="1:32" x14ac:dyDescent="0.2">
      <c r="A4921" s="14" t="s">
        <v>4999</v>
      </c>
      <c r="B4921" s="20">
        <v>4.7165871648823278E-2</v>
      </c>
      <c r="C4921" s="20">
        <v>4.6167869662751021E-2</v>
      </c>
      <c r="D4921" s="27">
        <v>4.6170741454138506E-2</v>
      </c>
      <c r="E4921" s="27">
        <f t="shared" si="913"/>
        <v>28.11</v>
      </c>
      <c r="F4921" s="27">
        <f t="shared" si="914"/>
        <v>-28.1099</v>
      </c>
      <c r="G4921" s="27">
        <f t="shared" si="915"/>
        <v>-28.11</v>
      </c>
      <c r="H4921" s="27">
        <f t="shared" si="917"/>
        <v>1000</v>
      </c>
      <c r="I4921" s="27">
        <f t="shared" si="916"/>
        <v>1000</v>
      </c>
      <c r="J4921" s="27">
        <f t="shared" si="918"/>
        <v>1000</v>
      </c>
      <c r="K4921" s="12">
        <v>-28.26</v>
      </c>
      <c r="L4921" s="12">
        <f t="shared" si="919"/>
        <v>29.11</v>
      </c>
      <c r="M4921" s="27"/>
      <c r="N4921" s="27"/>
      <c r="P4921" s="12">
        <v>28.11</v>
      </c>
      <c r="Q4921" s="39">
        <v>24.24</v>
      </c>
      <c r="R4921" s="12">
        <f t="shared" si="920"/>
        <v>28.26</v>
      </c>
      <c r="S4921" s="12">
        <v>0.7752254622092305</v>
      </c>
      <c r="T4921" s="20">
        <v>1.7657195437607844</v>
      </c>
      <c r="Y4921" s="20">
        <f t="shared" si="921"/>
        <v>4.5118405277331276E-2</v>
      </c>
      <c r="Z4921" s="20">
        <f t="shared" si="922"/>
        <v>4.1595368426552842E-2</v>
      </c>
      <c r="AB4921" s="20">
        <v>0</v>
      </c>
      <c r="AC4921" s="20">
        <v>0</v>
      </c>
      <c r="AE4921" s="20">
        <f t="shared" si="923"/>
        <v>0.18511840527733128</v>
      </c>
      <c r="AF4921" s="20">
        <f t="shared" si="924"/>
        <v>0.22499536842655285</v>
      </c>
    </row>
    <row r="4922" spans="1:32" x14ac:dyDescent="0.2">
      <c r="A4922" s="14" t="s">
        <v>5000</v>
      </c>
      <c r="B4922" s="20">
        <v>4.4825440433806568E-2</v>
      </c>
      <c r="C4922" s="20">
        <v>4.5836782289544457E-2</v>
      </c>
      <c r="D4922" s="27">
        <v>4.5840117923188553E-2</v>
      </c>
      <c r="E4922" s="27">
        <f t="shared" si="913"/>
        <v>25.99</v>
      </c>
      <c r="F4922" s="27">
        <f t="shared" si="914"/>
        <v>-25.989899999999999</v>
      </c>
      <c r="G4922" s="27">
        <f t="shared" si="915"/>
        <v>-25.99</v>
      </c>
      <c r="H4922" s="27">
        <f t="shared" si="917"/>
        <v>1000</v>
      </c>
      <c r="I4922" s="27">
        <f t="shared" si="916"/>
        <v>1000</v>
      </c>
      <c r="J4922" s="27">
        <f t="shared" si="918"/>
        <v>1000</v>
      </c>
      <c r="K4922" s="12">
        <v>-28.26</v>
      </c>
      <c r="L4922" s="12">
        <f t="shared" si="919"/>
        <v>26.99</v>
      </c>
      <c r="M4922" s="27"/>
      <c r="N4922" s="27"/>
      <c r="P4922" s="12">
        <v>25.99</v>
      </c>
      <c r="Q4922" s="39">
        <v>14.15</v>
      </c>
      <c r="R4922" s="12">
        <f t="shared" si="920"/>
        <v>28.26</v>
      </c>
      <c r="S4922" s="12">
        <v>0.56477016980499428</v>
      </c>
      <c r="T4922" s="20">
        <v>1.2755279015649577</v>
      </c>
      <c r="Y4922" s="20">
        <f t="shared" si="921"/>
        <v>3.2869830329349481E-2</v>
      </c>
      <c r="Z4922" s="20">
        <f t="shared" si="922"/>
        <v>3.0047836980350122E-2</v>
      </c>
      <c r="AB4922" s="20">
        <v>0</v>
      </c>
      <c r="AC4922" s="20">
        <v>0</v>
      </c>
      <c r="AE4922" s="20">
        <f t="shared" si="923"/>
        <v>0.17286983032934949</v>
      </c>
      <c r="AF4922" s="20">
        <f t="shared" si="924"/>
        <v>0.21344783698035014</v>
      </c>
    </row>
    <row r="4923" spans="1:32" x14ac:dyDescent="0.2">
      <c r="A4923" s="14" t="s">
        <v>5001</v>
      </c>
      <c r="B4923" s="20">
        <v>4.9554242445468591E-2</v>
      </c>
      <c r="C4923" s="20">
        <v>5.0951125453571153E-2</v>
      </c>
      <c r="D4923" s="27">
        <v>5.0954796197942111E-2</v>
      </c>
      <c r="E4923" s="27">
        <f t="shared" si="913"/>
        <v>24.93</v>
      </c>
      <c r="F4923" s="27">
        <f t="shared" si="914"/>
        <v>-24.9299</v>
      </c>
      <c r="G4923" s="27">
        <f t="shared" si="915"/>
        <v>-24.93</v>
      </c>
      <c r="H4923" s="27">
        <f t="shared" si="917"/>
        <v>1000</v>
      </c>
      <c r="I4923" s="27">
        <f t="shared" si="916"/>
        <v>1000</v>
      </c>
      <c r="J4923" s="27">
        <f t="shared" si="918"/>
        <v>1000</v>
      </c>
      <c r="K4923" s="12">
        <v>-28.26</v>
      </c>
      <c r="L4923" s="12">
        <f t="shared" si="919"/>
        <v>25.93</v>
      </c>
      <c r="M4923" s="27"/>
      <c r="N4923" s="27"/>
      <c r="P4923" s="12">
        <v>24.93</v>
      </c>
      <c r="Q4923" s="39">
        <v>10.17</v>
      </c>
      <c r="R4923" s="12">
        <f t="shared" si="920"/>
        <v>28.26</v>
      </c>
      <c r="S4923" s="12">
        <v>0.59750957001707394</v>
      </c>
      <c r="T4923" s="20">
        <v>1.3449988913107422</v>
      </c>
      <c r="Y4923" s="20">
        <f t="shared" si="921"/>
        <v>3.4775275389288283E-2</v>
      </c>
      <c r="Z4923" s="20">
        <f t="shared" si="922"/>
        <v>3.1684377405834969E-2</v>
      </c>
      <c r="AB4923" s="20">
        <v>0</v>
      </c>
      <c r="AC4923" s="20">
        <v>0</v>
      </c>
      <c r="AE4923" s="20">
        <f t="shared" si="923"/>
        <v>0.1747752753892883</v>
      </c>
      <c r="AF4923" s="20">
        <f t="shared" si="924"/>
        <v>0.21508437740583497</v>
      </c>
    </row>
    <row r="4924" spans="1:32" x14ac:dyDescent="0.2">
      <c r="A4924" s="14" t="s">
        <v>5002</v>
      </c>
      <c r="B4924" s="20">
        <v>5.7219260483049421E-2</v>
      </c>
      <c r="C4924" s="20">
        <v>6.0419846126486057E-2</v>
      </c>
      <c r="D4924" s="27">
        <v>6.0424410113394222E-2</v>
      </c>
      <c r="E4924" s="27">
        <f t="shared" si="913"/>
        <v>24.25</v>
      </c>
      <c r="F4924" s="27">
        <f t="shared" si="914"/>
        <v>-24.2499</v>
      </c>
      <c r="G4924" s="27">
        <f t="shared" si="915"/>
        <v>-24.25</v>
      </c>
      <c r="H4924" s="27">
        <f t="shared" si="917"/>
        <v>1000</v>
      </c>
      <c r="I4924" s="27">
        <f t="shared" si="916"/>
        <v>1000</v>
      </c>
      <c r="J4924" s="27">
        <f t="shared" si="918"/>
        <v>1000</v>
      </c>
      <c r="K4924" s="12">
        <v>-28.26</v>
      </c>
      <c r="L4924" s="12">
        <f t="shared" si="919"/>
        <v>25.25</v>
      </c>
      <c r="M4924" s="27"/>
      <c r="N4924" s="27"/>
      <c r="P4924" s="12">
        <v>24.25</v>
      </c>
      <c r="Q4924" s="39">
        <v>7.91</v>
      </c>
      <c r="R4924" s="12">
        <f t="shared" si="920"/>
        <v>28.26</v>
      </c>
      <c r="S4924" s="12">
        <v>0.56702625536396545</v>
      </c>
      <c r="T4924" s="20">
        <v>1.2848424701343388</v>
      </c>
      <c r="Y4924" s="20">
        <f t="shared" si="921"/>
        <v>3.3001135333573559E-2</v>
      </c>
      <c r="Z4924" s="20">
        <f t="shared" si="922"/>
        <v>3.0267261923992411E-2</v>
      </c>
      <c r="AB4924" s="20">
        <v>0</v>
      </c>
      <c r="AC4924" s="20">
        <v>0</v>
      </c>
      <c r="AE4924" s="20">
        <f t="shared" si="923"/>
        <v>0.17300113533357359</v>
      </c>
      <c r="AF4924" s="20">
        <f t="shared" si="924"/>
        <v>0.21366726192399241</v>
      </c>
    </row>
    <row r="4925" spans="1:32" x14ac:dyDescent="0.2">
      <c r="A4925" s="14" t="s">
        <v>5003</v>
      </c>
      <c r="B4925" s="20">
        <v>6.7124832481008145E-2</v>
      </c>
      <c r="C4925" s="20">
        <v>7.2184334454577045E-2</v>
      </c>
      <c r="D4925" s="27">
        <v>7.2189619271859989E-2</v>
      </c>
      <c r="E4925" s="27">
        <f t="shared" si="913"/>
        <v>23.98</v>
      </c>
      <c r="F4925" s="27">
        <f t="shared" si="914"/>
        <v>-23.979900000000001</v>
      </c>
      <c r="G4925" s="27">
        <f t="shared" si="915"/>
        <v>-23.98</v>
      </c>
      <c r="H4925" s="27">
        <f t="shared" si="917"/>
        <v>1000</v>
      </c>
      <c r="I4925" s="27">
        <f t="shared" si="916"/>
        <v>1000</v>
      </c>
      <c r="J4925" s="27">
        <f t="shared" si="918"/>
        <v>1000</v>
      </c>
      <c r="K4925" s="12">
        <v>-28.26</v>
      </c>
      <c r="L4925" s="12">
        <f t="shared" si="919"/>
        <v>24.98</v>
      </c>
      <c r="M4925" s="27"/>
      <c r="N4925" s="27"/>
      <c r="P4925" s="12">
        <v>23.98</v>
      </c>
      <c r="Q4925" s="39">
        <v>3.98</v>
      </c>
      <c r="R4925" s="12">
        <f t="shared" si="920"/>
        <v>28.26</v>
      </c>
      <c r="S4925" s="12">
        <v>0.5572654179497446</v>
      </c>
      <c r="T4925" s="20">
        <v>1.264563668768631</v>
      </c>
      <c r="Y4925" s="20">
        <f t="shared" si="921"/>
        <v>3.2433051028078835E-2</v>
      </c>
      <c r="Z4925" s="20">
        <f t="shared" si="922"/>
        <v>2.9789550603960845E-2</v>
      </c>
      <c r="AB4925" s="20">
        <v>0</v>
      </c>
      <c r="AC4925" s="20">
        <v>0</v>
      </c>
      <c r="AE4925" s="20">
        <f t="shared" si="923"/>
        <v>0.17243305102807885</v>
      </c>
      <c r="AF4925" s="20">
        <f t="shared" si="924"/>
        <v>0.21318955060396086</v>
      </c>
    </row>
    <row r="4926" spans="1:32" x14ac:dyDescent="0.2">
      <c r="A4926" s="14" t="s">
        <v>5004</v>
      </c>
      <c r="B4926" s="20">
        <v>8.1969491699180802E-2</v>
      </c>
      <c r="C4926" s="20">
        <v>8.5941579915573121E-2</v>
      </c>
      <c r="D4926" s="27">
        <v>8.5947186138387033E-2</v>
      </c>
      <c r="E4926" s="27">
        <f t="shared" si="913"/>
        <v>23.92</v>
      </c>
      <c r="F4926" s="27">
        <f t="shared" si="914"/>
        <v>-23.919900000000002</v>
      </c>
      <c r="G4926" s="27">
        <f t="shared" si="915"/>
        <v>-23.92</v>
      </c>
      <c r="H4926" s="27">
        <f t="shared" si="917"/>
        <v>1000</v>
      </c>
      <c r="I4926" s="27">
        <f t="shared" si="916"/>
        <v>1000</v>
      </c>
      <c r="J4926" s="27">
        <f t="shared" si="918"/>
        <v>1000</v>
      </c>
      <c r="K4926" s="12">
        <v>-28.26</v>
      </c>
      <c r="L4926" s="12">
        <f t="shared" si="919"/>
        <v>24.92</v>
      </c>
      <c r="M4926" s="27"/>
      <c r="N4926" s="27"/>
      <c r="P4926" s="12">
        <v>23.92</v>
      </c>
      <c r="Q4926" s="39">
        <v>3.48</v>
      </c>
      <c r="R4926" s="12">
        <f t="shared" si="920"/>
        <v>28.26</v>
      </c>
      <c r="S4926" s="12">
        <v>0.88619044883122333</v>
      </c>
      <c r="T4926" s="20">
        <v>2.0401453463575021</v>
      </c>
      <c r="Y4926" s="20">
        <f t="shared" si="921"/>
        <v>5.1576608060992506E-2</v>
      </c>
      <c r="Z4926" s="20">
        <f t="shared" si="922"/>
        <v>4.8060065725224976E-2</v>
      </c>
      <c r="AB4926" s="20">
        <v>0</v>
      </c>
      <c r="AC4926" s="20">
        <v>0</v>
      </c>
      <c r="AE4926" s="20">
        <f t="shared" si="923"/>
        <v>0.19157660806099253</v>
      </c>
      <c r="AF4926" s="20">
        <f t="shared" si="924"/>
        <v>0.23146006572522498</v>
      </c>
    </row>
    <row r="4927" spans="1:32" x14ac:dyDescent="0.2">
      <c r="A4927" s="14" t="s">
        <v>5005</v>
      </c>
      <c r="B4927" s="20">
        <v>7.8547673946689309E-2</v>
      </c>
      <c r="C4927" s="20">
        <v>7.8964707645361509E-2</v>
      </c>
      <c r="D4927" s="27">
        <v>7.8966820366049698E-2</v>
      </c>
      <c r="E4927" s="27">
        <f t="shared" si="913"/>
        <v>24.79</v>
      </c>
      <c r="F4927" s="27">
        <f t="shared" si="914"/>
        <v>-24.789899999999999</v>
      </c>
      <c r="G4927" s="27">
        <f t="shared" si="915"/>
        <v>-24.79</v>
      </c>
      <c r="H4927" s="27">
        <f t="shared" si="917"/>
        <v>1000</v>
      </c>
      <c r="I4927" s="27">
        <f t="shared" si="916"/>
        <v>1000</v>
      </c>
      <c r="J4927" s="27">
        <f t="shared" si="918"/>
        <v>1000</v>
      </c>
      <c r="K4927" s="12">
        <v>-28.26</v>
      </c>
      <c r="L4927" s="12">
        <f t="shared" si="919"/>
        <v>25.79</v>
      </c>
      <c r="M4927" s="27"/>
      <c r="N4927" s="27"/>
      <c r="P4927" s="12">
        <v>24.79</v>
      </c>
      <c r="Q4927" s="39">
        <v>1.91</v>
      </c>
      <c r="R4927" s="12">
        <f t="shared" si="920"/>
        <v>28.26</v>
      </c>
      <c r="S4927" s="12">
        <v>1.2277536675599712</v>
      </c>
      <c r="T4927" s="20">
        <v>2.9437356193440349</v>
      </c>
      <c r="Y4927" s="20">
        <f t="shared" si="921"/>
        <v>7.145571224639409E-2</v>
      </c>
      <c r="Z4927" s="20">
        <f t="shared" si="922"/>
        <v>6.9346102029423151E-2</v>
      </c>
      <c r="AB4927" s="20">
        <v>0</v>
      </c>
      <c r="AC4927" s="20">
        <v>0</v>
      </c>
      <c r="AE4927" s="20">
        <f t="shared" si="923"/>
        <v>0.21145571224639409</v>
      </c>
      <c r="AF4927" s="20">
        <f t="shared" si="924"/>
        <v>0.25274610202942316</v>
      </c>
    </row>
    <row r="4928" spans="1:32" x14ac:dyDescent="0.2">
      <c r="A4928" s="14" t="s">
        <v>5006</v>
      </c>
      <c r="B4928" s="20">
        <v>8.5703323073752072E-2</v>
      </c>
      <c r="C4928" s="20">
        <v>8.8095144069153003E-2</v>
      </c>
      <c r="D4928" s="27">
        <v>8.8095876803518311E-2</v>
      </c>
      <c r="E4928" s="27">
        <f t="shared" si="913"/>
        <v>25.67</v>
      </c>
      <c r="F4928" s="27">
        <f t="shared" si="914"/>
        <v>-25.669900000000002</v>
      </c>
      <c r="G4928" s="27">
        <f t="shared" si="915"/>
        <v>-25.67</v>
      </c>
      <c r="H4928" s="27">
        <f t="shared" si="917"/>
        <v>1000</v>
      </c>
      <c r="I4928" s="27">
        <f t="shared" si="916"/>
        <v>1000</v>
      </c>
      <c r="J4928" s="27">
        <f t="shared" si="918"/>
        <v>1000</v>
      </c>
      <c r="K4928" s="12">
        <v>-28.26</v>
      </c>
      <c r="L4928" s="12">
        <f t="shared" si="919"/>
        <v>26.67</v>
      </c>
      <c r="M4928" s="27"/>
      <c r="N4928" s="27"/>
      <c r="P4928" s="12">
        <v>25.67</v>
      </c>
      <c r="Q4928" s="39">
        <v>1.61</v>
      </c>
      <c r="R4928" s="12">
        <f t="shared" si="920"/>
        <v>28.26</v>
      </c>
      <c r="S4928" s="12">
        <v>1.173202191820323</v>
      </c>
      <c r="T4928" s="20">
        <v>2.8382657350123806</v>
      </c>
      <c r="Y4928" s="20">
        <f t="shared" si="921"/>
        <v>6.8280796417541118E-2</v>
      </c>
      <c r="Z4928" s="20">
        <f t="shared" si="922"/>
        <v>6.6861529260104913E-2</v>
      </c>
      <c r="AB4928" s="20">
        <v>0</v>
      </c>
      <c r="AC4928" s="20">
        <v>0</v>
      </c>
      <c r="AE4928" s="20">
        <f t="shared" si="923"/>
        <v>0.20828079641754113</v>
      </c>
      <c r="AF4928" s="20">
        <f t="shared" si="924"/>
        <v>0.25026152926010492</v>
      </c>
    </row>
    <row r="4929" spans="1:32" x14ac:dyDescent="0.2">
      <c r="A4929" s="14" t="s">
        <v>5007</v>
      </c>
      <c r="B4929" s="20">
        <v>8.0580531110255829E-2</v>
      </c>
      <c r="C4929" s="20">
        <v>7.6906215089934504E-2</v>
      </c>
      <c r="D4929" s="27">
        <v>7.6906504140489163E-2</v>
      </c>
      <c r="E4929" s="27">
        <f t="shared" si="913"/>
        <v>25.95</v>
      </c>
      <c r="F4929" s="27">
        <f t="shared" si="914"/>
        <v>-25.9499</v>
      </c>
      <c r="G4929" s="27">
        <f t="shared" si="915"/>
        <v>-25.95</v>
      </c>
      <c r="H4929" s="27">
        <f t="shared" si="917"/>
        <v>1000</v>
      </c>
      <c r="I4929" s="27">
        <f t="shared" si="916"/>
        <v>1000</v>
      </c>
      <c r="J4929" s="27">
        <f t="shared" si="918"/>
        <v>1000</v>
      </c>
      <c r="K4929" s="12">
        <v>-28.26</v>
      </c>
      <c r="L4929" s="12">
        <f t="shared" si="919"/>
        <v>26.95</v>
      </c>
      <c r="M4929" s="27"/>
      <c r="N4929" s="27"/>
      <c r="P4929" s="12">
        <v>25.95</v>
      </c>
      <c r="Q4929" s="39">
        <v>5.93</v>
      </c>
      <c r="R4929" s="12">
        <f t="shared" si="920"/>
        <v>28.26</v>
      </c>
      <c r="S4929" s="12">
        <v>1.507393046568154</v>
      </c>
      <c r="T4929" s="20">
        <v>3.4761031153965489</v>
      </c>
      <c r="Y4929" s="20">
        <f t="shared" si="921"/>
        <v>8.7730826324351432E-2</v>
      </c>
      <c r="Z4929" s="20">
        <f t="shared" si="922"/>
        <v>8.1887177544429035E-2</v>
      </c>
      <c r="AB4929" s="20">
        <v>0</v>
      </c>
      <c r="AC4929" s="20">
        <v>0</v>
      </c>
      <c r="AE4929" s="20">
        <f t="shared" si="923"/>
        <v>0.22773082632435143</v>
      </c>
      <c r="AF4929" s="20">
        <f t="shared" si="924"/>
        <v>0.26528717754442904</v>
      </c>
    </row>
    <row r="4930" spans="1:32" x14ac:dyDescent="0.2">
      <c r="A4930" s="14" t="s">
        <v>5008</v>
      </c>
      <c r="B4930" s="20">
        <v>7.0485378454244296E-2</v>
      </c>
      <c r="C4930" s="20">
        <v>6.7742788532702741E-2</v>
      </c>
      <c r="D4930" s="27">
        <v>6.7743829525533358E-2</v>
      </c>
      <c r="E4930" s="27">
        <f t="shared" ref="E4930:E4993" si="925">P4930</f>
        <v>24.87</v>
      </c>
      <c r="F4930" s="27">
        <f t="shared" ref="F4930:F4993" si="926">-P4930+0.0001</f>
        <v>-24.869900000000001</v>
      </c>
      <c r="G4930" s="27">
        <f t="shared" ref="G4930:G4993" si="927">-P4930</f>
        <v>-24.87</v>
      </c>
      <c r="H4930" s="27">
        <f t="shared" si="917"/>
        <v>1000</v>
      </c>
      <c r="I4930" s="27">
        <f t="shared" ref="I4930:I4993" si="928">IF(P4930&lt;0,P4930,1000)</f>
        <v>1000</v>
      </c>
      <c r="J4930" s="27">
        <f t="shared" si="918"/>
        <v>1000</v>
      </c>
      <c r="K4930" s="12">
        <v>-28.26</v>
      </c>
      <c r="L4930" s="12">
        <f t="shared" si="919"/>
        <v>25.87</v>
      </c>
      <c r="M4930" s="27"/>
      <c r="N4930" s="27"/>
      <c r="P4930" s="12">
        <v>24.87</v>
      </c>
      <c r="Q4930" s="39">
        <v>6.27</v>
      </c>
      <c r="R4930" s="12">
        <f t="shared" si="920"/>
        <v>28.26</v>
      </c>
      <c r="S4930" s="12">
        <v>1.2901238104387953</v>
      </c>
      <c r="T4930" s="20">
        <v>2.9858288858120607</v>
      </c>
      <c r="Y4930" s="20">
        <f t="shared" si="921"/>
        <v>7.508567736079115E-2</v>
      </c>
      <c r="Z4930" s="20">
        <f t="shared" si="922"/>
        <v>7.0337700572465495E-2</v>
      </c>
      <c r="AB4930" s="20">
        <v>0</v>
      </c>
      <c r="AC4930" s="20">
        <v>0</v>
      </c>
      <c r="AE4930" s="20">
        <f t="shared" si="923"/>
        <v>0.21508567736079115</v>
      </c>
      <c r="AF4930" s="20">
        <f t="shared" si="924"/>
        <v>0.25373770057246547</v>
      </c>
    </row>
    <row r="4931" spans="1:32" x14ac:dyDescent="0.2">
      <c r="A4931" s="14" t="s">
        <v>5009</v>
      </c>
      <c r="B4931" s="20">
        <v>7.1217446690089323E-2</v>
      </c>
      <c r="C4931" s="20">
        <v>6.8329924460176231E-2</v>
      </c>
      <c r="D4931" s="27">
        <v>6.8331162729380987E-2</v>
      </c>
      <c r="E4931" s="27">
        <f t="shared" si="925"/>
        <v>25.13</v>
      </c>
      <c r="F4931" s="27">
        <f t="shared" si="926"/>
        <v>-25.129899999999999</v>
      </c>
      <c r="G4931" s="27">
        <f t="shared" si="927"/>
        <v>-25.13</v>
      </c>
      <c r="H4931" s="27">
        <f t="shared" ref="H4931:H4994" si="929">IF(P4931&lt;0,0,1000)</f>
        <v>1000</v>
      </c>
      <c r="I4931" s="27">
        <f t="shared" si="928"/>
        <v>1000</v>
      </c>
      <c r="J4931" s="27">
        <f t="shared" ref="J4931:J4994" si="930">I4931</f>
        <v>1000</v>
      </c>
      <c r="K4931" s="12">
        <v>-28.26</v>
      </c>
      <c r="L4931" s="12">
        <f t="shared" ref="L4931:L4994" si="931">SQRT(E4931^2)+1</f>
        <v>26.13</v>
      </c>
      <c r="M4931" s="27"/>
      <c r="N4931" s="27"/>
      <c r="P4931" s="12">
        <v>25.13</v>
      </c>
      <c r="Q4931" s="39">
        <v>13.83</v>
      </c>
      <c r="R4931" s="12">
        <f t="shared" ref="R4931:R4994" si="932">-K4931</f>
        <v>28.26</v>
      </c>
      <c r="S4931" s="12">
        <v>1.3067109429339385</v>
      </c>
      <c r="T4931" s="20">
        <v>3.0151634060640813</v>
      </c>
      <c r="Y4931" s="20">
        <f t="shared" ref="Y4931:Y4994" si="933">S4931/$V$2</f>
        <v>7.6051054535286849E-2</v>
      </c>
      <c r="Z4931" s="20">
        <f t="shared" ref="Z4931:Z4994" si="934">T4931/$W$2</f>
        <v>7.102873906825069E-2</v>
      </c>
      <c r="AB4931" s="20">
        <v>0</v>
      </c>
      <c r="AC4931" s="20">
        <v>0</v>
      </c>
      <c r="AE4931" s="20">
        <f t="shared" ref="AE4931:AE4994" si="935">Y4931+0.14</f>
        <v>0.21605105453528686</v>
      </c>
      <c r="AF4931" s="20">
        <f t="shared" ref="AF4931:AF4994" si="936">Z4931+0.1834</f>
        <v>0.2544287390682507</v>
      </c>
    </row>
    <row r="4932" spans="1:32" x14ac:dyDescent="0.2">
      <c r="A4932" s="14" t="s">
        <v>5010</v>
      </c>
      <c r="B4932" s="20">
        <v>6.5104580677442014E-2</v>
      </c>
      <c r="C4932" s="20">
        <v>6.2134830039597091E-2</v>
      </c>
      <c r="D4932" s="27">
        <v>6.2135856639372176E-2</v>
      </c>
      <c r="E4932" s="27">
        <f t="shared" si="925"/>
        <v>23.47</v>
      </c>
      <c r="F4932" s="27">
        <f t="shared" si="926"/>
        <v>-23.469899999999999</v>
      </c>
      <c r="G4932" s="27">
        <f t="shared" si="927"/>
        <v>-23.47</v>
      </c>
      <c r="H4932" s="27">
        <f t="shared" si="929"/>
        <v>1000</v>
      </c>
      <c r="I4932" s="27">
        <f t="shared" si="928"/>
        <v>1000</v>
      </c>
      <c r="J4932" s="27">
        <f t="shared" si="930"/>
        <v>1000</v>
      </c>
      <c r="K4932" s="12">
        <v>-28.26</v>
      </c>
      <c r="L4932" s="12">
        <f t="shared" si="931"/>
        <v>24.47</v>
      </c>
      <c r="M4932" s="27"/>
      <c r="N4932" s="27"/>
      <c r="P4932" s="12">
        <v>23.47</v>
      </c>
      <c r="Q4932" s="39">
        <v>20.350000000000001</v>
      </c>
      <c r="R4932" s="12">
        <f t="shared" si="932"/>
        <v>28.26</v>
      </c>
      <c r="S4932" s="12">
        <v>1.2268430571695912</v>
      </c>
      <c r="T4932" s="20">
        <v>2.8352601249652651</v>
      </c>
      <c r="Y4932" s="20">
        <f t="shared" si="933"/>
        <v>7.1402714388808464E-2</v>
      </c>
      <c r="Z4932" s="20">
        <f t="shared" si="934"/>
        <v>6.6790725571207604E-2</v>
      </c>
      <c r="AB4932" s="20">
        <v>0</v>
      </c>
      <c r="AC4932" s="20">
        <v>0</v>
      </c>
      <c r="AE4932" s="20">
        <f t="shared" si="935"/>
        <v>0.21140271438880848</v>
      </c>
      <c r="AF4932" s="20">
        <f t="shared" si="936"/>
        <v>0.25019072557120758</v>
      </c>
    </row>
    <row r="4933" spans="1:32" x14ac:dyDescent="0.2">
      <c r="A4933" s="14" t="s">
        <v>5011</v>
      </c>
      <c r="B4933" s="20">
        <v>6.3870907326051579E-2</v>
      </c>
      <c r="C4933" s="20">
        <v>6.1504643840783912E-2</v>
      </c>
      <c r="D4933" s="27">
        <v>6.1505788980605554E-2</v>
      </c>
      <c r="E4933" s="27">
        <f t="shared" si="925"/>
        <v>23.82</v>
      </c>
      <c r="F4933" s="27">
        <f t="shared" si="926"/>
        <v>-23.819900000000001</v>
      </c>
      <c r="G4933" s="27">
        <f t="shared" si="927"/>
        <v>-23.82</v>
      </c>
      <c r="H4933" s="27">
        <f t="shared" si="929"/>
        <v>1000</v>
      </c>
      <c r="I4933" s="27">
        <f t="shared" si="928"/>
        <v>1000</v>
      </c>
      <c r="J4933" s="27">
        <f t="shared" si="930"/>
        <v>1000</v>
      </c>
      <c r="K4933" s="12">
        <v>-28.26</v>
      </c>
      <c r="L4933" s="12">
        <f t="shared" si="931"/>
        <v>24.82</v>
      </c>
      <c r="M4933" s="27"/>
      <c r="N4933" s="27"/>
      <c r="P4933" s="12">
        <v>23.82</v>
      </c>
      <c r="Q4933" s="39">
        <v>26.98</v>
      </c>
      <c r="R4933" s="12">
        <f t="shared" si="932"/>
        <v>28.26</v>
      </c>
      <c r="S4933" s="12">
        <v>1.1738046061167884</v>
      </c>
      <c r="T4933" s="20">
        <v>2.7334469949096909</v>
      </c>
      <c r="Y4933" s="20">
        <f t="shared" si="933"/>
        <v>6.8315857149802567E-2</v>
      </c>
      <c r="Z4933" s="20">
        <f t="shared" si="934"/>
        <v>6.4392295610862849E-2</v>
      </c>
      <c r="AB4933" s="20">
        <v>0</v>
      </c>
      <c r="AC4933" s="20">
        <v>0</v>
      </c>
      <c r="AE4933" s="20">
        <f t="shared" si="935"/>
        <v>0.20831585714980258</v>
      </c>
      <c r="AF4933" s="20">
        <f t="shared" si="936"/>
        <v>0.24779229561086286</v>
      </c>
    </row>
    <row r="4934" spans="1:32" x14ac:dyDescent="0.2">
      <c r="A4934" s="14" t="s">
        <v>5012</v>
      </c>
      <c r="B4934" s="20">
        <v>6.153783717502221E-2</v>
      </c>
      <c r="C4934" s="20">
        <v>5.8552510642989171E-2</v>
      </c>
      <c r="D4934" s="27">
        <v>5.8553498427562037E-2</v>
      </c>
      <c r="E4934" s="27">
        <f t="shared" si="925"/>
        <v>23.3</v>
      </c>
      <c r="F4934" s="27">
        <f t="shared" si="926"/>
        <v>-23.299900000000001</v>
      </c>
      <c r="G4934" s="27">
        <f t="shared" si="927"/>
        <v>-23.3</v>
      </c>
      <c r="H4934" s="27">
        <f t="shared" si="929"/>
        <v>1000</v>
      </c>
      <c r="I4934" s="27">
        <f t="shared" si="928"/>
        <v>1000</v>
      </c>
      <c r="J4934" s="27">
        <f t="shared" si="930"/>
        <v>1000</v>
      </c>
      <c r="K4934" s="12">
        <v>-28.26</v>
      </c>
      <c r="L4934" s="12">
        <f t="shared" si="931"/>
        <v>24.3</v>
      </c>
      <c r="M4934" s="27"/>
      <c r="N4934" s="27"/>
      <c r="P4934" s="12">
        <v>23.3</v>
      </c>
      <c r="Q4934" s="39">
        <v>24.18</v>
      </c>
      <c r="R4934" s="12">
        <f t="shared" si="932"/>
        <v>28.26</v>
      </c>
      <c r="S4934" s="12">
        <v>1.1824635603585256</v>
      </c>
      <c r="T4934" s="20">
        <v>2.7417590234598319</v>
      </c>
      <c r="Y4934" s="20">
        <f t="shared" si="933"/>
        <v>6.8819811451875185E-2</v>
      </c>
      <c r="Z4934" s="20">
        <f t="shared" si="934"/>
        <v>6.4588103541480618E-2</v>
      </c>
      <c r="AB4934" s="20">
        <v>0</v>
      </c>
      <c r="AC4934" s="20">
        <v>0</v>
      </c>
      <c r="AE4934" s="20">
        <f t="shared" si="935"/>
        <v>0.2088198114518752</v>
      </c>
      <c r="AF4934" s="20">
        <f t="shared" si="936"/>
        <v>0.24798810354148063</v>
      </c>
    </row>
    <row r="4935" spans="1:32" x14ac:dyDescent="0.2">
      <c r="A4935" s="14" t="s">
        <v>5013</v>
      </c>
      <c r="B4935" s="20">
        <v>5.6427416283734468E-2</v>
      </c>
      <c r="C4935" s="20">
        <v>5.3801744195627117E-2</v>
      </c>
      <c r="D4935" s="27">
        <v>5.3803002579011626E-2</v>
      </c>
      <c r="E4935" s="27">
        <f t="shared" si="925"/>
        <v>23.48</v>
      </c>
      <c r="F4935" s="27">
        <f t="shared" si="926"/>
        <v>-23.479900000000001</v>
      </c>
      <c r="G4935" s="27">
        <f t="shared" si="927"/>
        <v>-23.48</v>
      </c>
      <c r="H4935" s="27">
        <f t="shared" si="929"/>
        <v>1000</v>
      </c>
      <c r="I4935" s="27">
        <f t="shared" si="928"/>
        <v>1000</v>
      </c>
      <c r="J4935" s="27">
        <f t="shared" si="930"/>
        <v>1000</v>
      </c>
      <c r="K4935" s="12">
        <v>-28.26</v>
      </c>
      <c r="L4935" s="12">
        <f t="shared" si="931"/>
        <v>24.48</v>
      </c>
      <c r="M4935" s="27"/>
      <c r="N4935" s="27"/>
      <c r="P4935" s="12">
        <v>23.48</v>
      </c>
      <c r="Q4935" s="39">
        <v>19.78</v>
      </c>
      <c r="R4935" s="12">
        <f t="shared" si="932"/>
        <v>28.26</v>
      </c>
      <c r="S4935" s="12">
        <v>1.0719962831330352</v>
      </c>
      <c r="T4935" s="20">
        <v>2.4807579712600143</v>
      </c>
      <c r="Y4935" s="20">
        <f t="shared" si="933"/>
        <v>6.2390575537023624E-2</v>
      </c>
      <c r="Z4935" s="20">
        <f t="shared" si="934"/>
        <v>5.8439655468664711E-2</v>
      </c>
      <c r="AB4935" s="20">
        <v>0</v>
      </c>
      <c r="AC4935" s="20">
        <v>0</v>
      </c>
      <c r="AE4935" s="20">
        <f t="shared" si="935"/>
        <v>0.20239057553702364</v>
      </c>
      <c r="AF4935" s="20">
        <f t="shared" si="936"/>
        <v>0.2418396554686647</v>
      </c>
    </row>
    <row r="4936" spans="1:32" x14ac:dyDescent="0.2">
      <c r="A4936" s="14" t="s">
        <v>5014</v>
      </c>
      <c r="B4936" s="20">
        <v>5.7259288408976962E-2</v>
      </c>
      <c r="C4936" s="20">
        <v>5.4597815945960831E-2</v>
      </c>
      <c r="D4936" s="27">
        <v>5.4599254164343844E-2</v>
      </c>
      <c r="E4936" s="27">
        <f t="shared" si="925"/>
        <v>24.76</v>
      </c>
      <c r="F4936" s="27">
        <f t="shared" si="926"/>
        <v>-24.759900000000002</v>
      </c>
      <c r="G4936" s="27">
        <f t="shared" si="927"/>
        <v>-24.76</v>
      </c>
      <c r="H4936" s="27">
        <f t="shared" si="929"/>
        <v>1000</v>
      </c>
      <c r="I4936" s="27">
        <f t="shared" si="928"/>
        <v>1000</v>
      </c>
      <c r="J4936" s="27">
        <f t="shared" si="930"/>
        <v>1000</v>
      </c>
      <c r="K4936" s="12">
        <v>-28.26</v>
      </c>
      <c r="L4936" s="12">
        <f t="shared" si="931"/>
        <v>25.76</v>
      </c>
      <c r="M4936" s="27"/>
      <c r="N4936" s="27"/>
      <c r="P4936" s="12">
        <v>24.76</v>
      </c>
      <c r="Q4936" s="39">
        <v>19.21</v>
      </c>
      <c r="R4936" s="12">
        <f t="shared" si="932"/>
        <v>28.26</v>
      </c>
      <c r="S4936" s="12">
        <v>1.0866927180633756</v>
      </c>
      <c r="T4936" s="20">
        <v>2.5129224036640072</v>
      </c>
      <c r="Y4936" s="20">
        <f t="shared" si="933"/>
        <v>6.3245913422120159E-2</v>
      </c>
      <c r="Z4936" s="20">
        <f t="shared" si="934"/>
        <v>5.9197358706872906E-2</v>
      </c>
      <c r="AB4936" s="20">
        <v>0</v>
      </c>
      <c r="AC4936" s="20">
        <v>0</v>
      </c>
      <c r="AE4936" s="20">
        <f t="shared" si="935"/>
        <v>0.20324591342212017</v>
      </c>
      <c r="AF4936" s="20">
        <f t="shared" si="936"/>
        <v>0.24259735870687291</v>
      </c>
    </row>
    <row r="4937" spans="1:32" x14ac:dyDescent="0.2">
      <c r="A4937" s="14" t="s">
        <v>5015</v>
      </c>
      <c r="B4937" s="20">
        <v>5.2853761511067646E-2</v>
      </c>
      <c r="C4937" s="20">
        <v>5.0329850277892753E-2</v>
      </c>
      <c r="D4937" s="27">
        <v>5.0331262806740697E-2</v>
      </c>
      <c r="E4937" s="27">
        <f t="shared" si="925"/>
        <v>26.42</v>
      </c>
      <c r="F4937" s="27">
        <f t="shared" si="926"/>
        <v>-26.419900000000002</v>
      </c>
      <c r="G4937" s="27">
        <f t="shared" si="927"/>
        <v>-26.42</v>
      </c>
      <c r="H4937" s="27">
        <f t="shared" si="929"/>
        <v>1000</v>
      </c>
      <c r="I4937" s="27">
        <f t="shared" si="928"/>
        <v>1000</v>
      </c>
      <c r="J4937" s="27">
        <f t="shared" si="930"/>
        <v>1000</v>
      </c>
      <c r="K4937" s="12">
        <v>-28.26</v>
      </c>
      <c r="L4937" s="12">
        <f t="shared" si="931"/>
        <v>27.42</v>
      </c>
      <c r="M4937" s="27"/>
      <c r="N4937" s="27"/>
      <c r="P4937" s="12">
        <v>26.42</v>
      </c>
      <c r="Q4937" s="39">
        <v>19.18</v>
      </c>
      <c r="R4937" s="12">
        <f t="shared" si="932"/>
        <v>28.26</v>
      </c>
      <c r="S4937" s="12">
        <v>0.99798604365522969</v>
      </c>
      <c r="T4937" s="20">
        <v>2.2947583082683969</v>
      </c>
      <c r="Y4937" s="20">
        <f t="shared" si="933"/>
        <v>5.8083152545632344E-2</v>
      </c>
      <c r="Z4937" s="20">
        <f t="shared" si="934"/>
        <v>5.4058028422235449E-2</v>
      </c>
      <c r="AB4937" s="20">
        <v>0</v>
      </c>
      <c r="AC4937" s="20">
        <v>0</v>
      </c>
      <c r="AE4937" s="20">
        <f t="shared" si="935"/>
        <v>0.19808315254563236</v>
      </c>
      <c r="AF4937" s="20">
        <f t="shared" si="936"/>
        <v>0.23745802842223546</v>
      </c>
    </row>
    <row r="4938" spans="1:32" x14ac:dyDescent="0.2">
      <c r="A4938" s="14" t="s">
        <v>5016</v>
      </c>
      <c r="B4938" s="20">
        <v>5.4152504141716788E-2</v>
      </c>
      <c r="C4938" s="20">
        <v>5.2131867116598431E-2</v>
      </c>
      <c r="D4938" s="27">
        <v>5.2132974146323847E-2</v>
      </c>
      <c r="E4938" s="27">
        <f t="shared" si="925"/>
        <v>29.91</v>
      </c>
      <c r="F4938" s="27">
        <f t="shared" si="926"/>
        <v>-29.9099</v>
      </c>
      <c r="G4938" s="27">
        <f t="shared" si="927"/>
        <v>-29.91</v>
      </c>
      <c r="H4938" s="27">
        <f t="shared" si="929"/>
        <v>1000</v>
      </c>
      <c r="I4938" s="27">
        <f t="shared" si="928"/>
        <v>1000</v>
      </c>
      <c r="J4938" s="27">
        <f t="shared" si="930"/>
        <v>1000</v>
      </c>
      <c r="K4938" s="12">
        <v>-28.26</v>
      </c>
      <c r="L4938" s="12">
        <f t="shared" si="931"/>
        <v>30.91</v>
      </c>
      <c r="M4938" s="27"/>
      <c r="N4938" s="27"/>
      <c r="P4938" s="12">
        <v>29.91</v>
      </c>
      <c r="Q4938" s="39">
        <v>20.86</v>
      </c>
      <c r="R4938" s="12">
        <f t="shared" si="932"/>
        <v>28.26</v>
      </c>
      <c r="S4938" s="12">
        <v>0.98962300062359299</v>
      </c>
      <c r="T4938" s="20">
        <v>2.2955502816688171</v>
      </c>
      <c r="Y4938" s="20">
        <f t="shared" si="933"/>
        <v>5.7596420384155286E-2</v>
      </c>
      <c r="Z4938" s="20">
        <f t="shared" si="934"/>
        <v>5.4076685080078374E-2</v>
      </c>
      <c r="AB4938" s="20">
        <v>0</v>
      </c>
      <c r="AC4938" s="20">
        <v>0</v>
      </c>
      <c r="AE4938" s="20">
        <f t="shared" si="935"/>
        <v>0.19759642038415531</v>
      </c>
      <c r="AF4938" s="20">
        <f t="shared" si="936"/>
        <v>0.23747668508007838</v>
      </c>
    </row>
    <row r="4939" spans="1:32" x14ac:dyDescent="0.2">
      <c r="A4939" s="14" t="s">
        <v>5017</v>
      </c>
      <c r="B4939" s="20">
        <v>5.8049251174457604E-2</v>
      </c>
      <c r="C4939" s="20">
        <v>5.6102922310902116E-2</v>
      </c>
      <c r="D4939" s="27">
        <v>5.6103904755139669E-2</v>
      </c>
      <c r="E4939" s="27">
        <f t="shared" si="925"/>
        <v>31.94</v>
      </c>
      <c r="F4939" s="27">
        <f t="shared" si="926"/>
        <v>-31.939900000000002</v>
      </c>
      <c r="G4939" s="27">
        <f t="shared" si="927"/>
        <v>-31.94</v>
      </c>
      <c r="H4939" s="27">
        <f t="shared" si="929"/>
        <v>1000</v>
      </c>
      <c r="I4939" s="27">
        <f t="shared" si="928"/>
        <v>1000</v>
      </c>
      <c r="J4939" s="27">
        <f t="shared" si="930"/>
        <v>1000</v>
      </c>
      <c r="K4939" s="12">
        <v>-28.26</v>
      </c>
      <c r="L4939" s="12">
        <f t="shared" si="931"/>
        <v>32.94</v>
      </c>
      <c r="M4939" s="27"/>
      <c r="N4939" s="27"/>
      <c r="P4939" s="12">
        <v>31.94</v>
      </c>
      <c r="Q4939" s="39">
        <v>29.93</v>
      </c>
      <c r="R4939" s="12">
        <f t="shared" si="932"/>
        <v>28.26</v>
      </c>
      <c r="S4939" s="12">
        <v>1.0558906154400762</v>
      </c>
      <c r="T4939" s="20">
        <v>2.4670121093759634</v>
      </c>
      <c r="Y4939" s="20">
        <f t="shared" si="933"/>
        <v>6.145321979001022E-2</v>
      </c>
      <c r="Z4939" s="20">
        <f t="shared" si="934"/>
        <v>5.8115841762559489E-2</v>
      </c>
      <c r="AB4939" s="20">
        <v>0</v>
      </c>
      <c r="AC4939" s="20">
        <v>0</v>
      </c>
      <c r="AE4939" s="20">
        <f t="shared" si="935"/>
        <v>0.20145321979001024</v>
      </c>
      <c r="AF4939" s="20">
        <f t="shared" si="936"/>
        <v>0.2415158417625595</v>
      </c>
    </row>
    <row r="4940" spans="1:32" x14ac:dyDescent="0.2">
      <c r="A4940" s="14" t="s">
        <v>5018</v>
      </c>
      <c r="B4940" s="20">
        <v>6.1889494910844299E-2</v>
      </c>
      <c r="C4940" s="20">
        <v>5.9941592841771404E-2</v>
      </c>
      <c r="D4940" s="27">
        <v>5.994299295468488E-2</v>
      </c>
      <c r="E4940" s="27">
        <f t="shared" si="925"/>
        <v>32.950000000000003</v>
      </c>
      <c r="F4940" s="27">
        <f t="shared" si="926"/>
        <v>-32.9499</v>
      </c>
      <c r="G4940" s="27">
        <f t="shared" si="927"/>
        <v>-32.950000000000003</v>
      </c>
      <c r="H4940" s="27">
        <f t="shared" si="929"/>
        <v>1000</v>
      </c>
      <c r="I4940" s="27">
        <f t="shared" si="928"/>
        <v>1000</v>
      </c>
      <c r="J4940" s="27">
        <f t="shared" si="930"/>
        <v>1000</v>
      </c>
      <c r="K4940" s="12">
        <v>-28.26</v>
      </c>
      <c r="L4940" s="12">
        <f t="shared" si="931"/>
        <v>33.950000000000003</v>
      </c>
      <c r="M4940" s="27"/>
      <c r="N4940" s="27"/>
      <c r="P4940" s="12">
        <v>32.950000000000003</v>
      </c>
      <c r="Q4940" s="39">
        <v>39</v>
      </c>
      <c r="R4940" s="12">
        <f t="shared" si="932"/>
        <v>28.26</v>
      </c>
      <c r="S4940" s="12">
        <v>1.1060116817296481</v>
      </c>
      <c r="T4940" s="20">
        <v>2.57286825822159</v>
      </c>
      <c r="Y4940" s="20">
        <f t="shared" si="933"/>
        <v>6.43702841693721E-2</v>
      </c>
      <c r="Z4940" s="20">
        <f t="shared" si="934"/>
        <v>6.060951383353385E-2</v>
      </c>
      <c r="AB4940" s="20">
        <v>0</v>
      </c>
      <c r="AC4940" s="20">
        <v>0</v>
      </c>
      <c r="AE4940" s="20">
        <f t="shared" si="935"/>
        <v>0.20437028416937211</v>
      </c>
      <c r="AF4940" s="20">
        <f t="shared" si="936"/>
        <v>0.24400951383353386</v>
      </c>
    </row>
    <row r="4941" spans="1:32" x14ac:dyDescent="0.2">
      <c r="A4941" s="14" t="s">
        <v>5019</v>
      </c>
      <c r="B4941" s="20">
        <v>6.3982319921108435E-2</v>
      </c>
      <c r="C4941" s="20">
        <v>6.1998644419918147E-2</v>
      </c>
      <c r="D4941" s="27">
        <v>6.2000025916174713E-2</v>
      </c>
      <c r="E4941" s="27">
        <f t="shared" si="925"/>
        <v>33.22</v>
      </c>
      <c r="F4941" s="27">
        <f t="shared" si="926"/>
        <v>-33.219899999999996</v>
      </c>
      <c r="G4941" s="27">
        <f t="shared" si="927"/>
        <v>-33.22</v>
      </c>
      <c r="H4941" s="27">
        <f t="shared" si="929"/>
        <v>1000</v>
      </c>
      <c r="I4941" s="27">
        <f t="shared" si="928"/>
        <v>1000</v>
      </c>
      <c r="J4941" s="27">
        <f t="shared" si="930"/>
        <v>1000</v>
      </c>
      <c r="K4941" s="12">
        <v>-28.26</v>
      </c>
      <c r="L4941" s="12">
        <f t="shared" si="931"/>
        <v>34.22</v>
      </c>
      <c r="M4941" s="27"/>
      <c r="N4941" s="27"/>
      <c r="P4941" s="12">
        <v>33.22</v>
      </c>
      <c r="Q4941" s="39">
        <v>39.06</v>
      </c>
      <c r="R4941" s="12">
        <f t="shared" si="932"/>
        <v>28.26</v>
      </c>
      <c r="S4941" s="12">
        <v>1.1427123114734299</v>
      </c>
      <c r="T4941" s="20">
        <v>2.6607095354230781</v>
      </c>
      <c r="Y4941" s="20">
        <f t="shared" si="933"/>
        <v>6.6506274236048088E-2</v>
      </c>
      <c r="Z4941" s="20">
        <f t="shared" si="934"/>
        <v>6.2678806378414831E-2</v>
      </c>
      <c r="AB4941" s="20">
        <v>0</v>
      </c>
      <c r="AC4941" s="20">
        <v>0</v>
      </c>
      <c r="AE4941" s="20">
        <f t="shared" si="935"/>
        <v>0.20650627423604812</v>
      </c>
      <c r="AF4941" s="20">
        <f t="shared" si="936"/>
        <v>0.24607880637841484</v>
      </c>
    </row>
    <row r="4942" spans="1:32" x14ac:dyDescent="0.2">
      <c r="A4942" s="14" t="s">
        <v>5020</v>
      </c>
      <c r="B4942" s="20">
        <v>7.0149001333570188E-2</v>
      </c>
      <c r="C4942" s="20">
        <v>6.799401443398026E-2</v>
      </c>
      <c r="D4942" s="27">
        <v>6.7995708871740265E-2</v>
      </c>
      <c r="E4942" s="27">
        <f t="shared" si="925"/>
        <v>35.93</v>
      </c>
      <c r="F4942" s="27">
        <f t="shared" si="926"/>
        <v>-35.929899999999996</v>
      </c>
      <c r="G4942" s="27">
        <f t="shared" si="927"/>
        <v>-35.93</v>
      </c>
      <c r="H4942" s="27">
        <f t="shared" si="929"/>
        <v>1000</v>
      </c>
      <c r="I4942" s="27">
        <f t="shared" si="928"/>
        <v>1000</v>
      </c>
      <c r="J4942" s="27">
        <f t="shared" si="930"/>
        <v>1000</v>
      </c>
      <c r="K4942" s="12">
        <v>-28.26</v>
      </c>
      <c r="L4942" s="12">
        <f t="shared" si="931"/>
        <v>36.93</v>
      </c>
      <c r="M4942" s="27"/>
      <c r="N4942" s="27"/>
      <c r="P4942" s="12">
        <v>35.93</v>
      </c>
      <c r="Q4942" s="39">
        <v>35.86</v>
      </c>
      <c r="R4942" s="12">
        <f t="shared" si="932"/>
        <v>28.26</v>
      </c>
      <c r="S4942" s="12">
        <v>1.2456282368196958</v>
      </c>
      <c r="T4942" s="20">
        <v>2.8931043333558422</v>
      </c>
      <c r="Y4942" s="20">
        <f t="shared" si="933"/>
        <v>7.2496018711199442E-2</v>
      </c>
      <c r="Z4942" s="20">
        <f t="shared" si="934"/>
        <v>6.8153371846404714E-2</v>
      </c>
      <c r="AB4942" s="20">
        <v>0</v>
      </c>
      <c r="AC4942" s="20">
        <v>0</v>
      </c>
      <c r="AE4942" s="20">
        <f t="shared" si="935"/>
        <v>0.21249601871119944</v>
      </c>
      <c r="AF4942" s="20">
        <f t="shared" si="936"/>
        <v>0.25155337184640469</v>
      </c>
    </row>
    <row r="4943" spans="1:32" x14ac:dyDescent="0.2">
      <c r="A4943" s="14" t="s">
        <v>5021</v>
      </c>
      <c r="B4943" s="20">
        <v>6.457273699439138E-2</v>
      </c>
      <c r="C4943" s="20">
        <v>6.1705599460887724E-2</v>
      </c>
      <c r="D4943" s="27">
        <v>6.1707336254441955E-2</v>
      </c>
      <c r="E4943" s="27">
        <f t="shared" si="925"/>
        <v>33.299999999999997</v>
      </c>
      <c r="F4943" s="27">
        <f t="shared" si="926"/>
        <v>-33.299899999999994</v>
      </c>
      <c r="G4943" s="27">
        <f t="shared" si="927"/>
        <v>-33.299999999999997</v>
      </c>
      <c r="H4943" s="27">
        <f t="shared" si="929"/>
        <v>1000</v>
      </c>
      <c r="I4943" s="27">
        <f t="shared" si="928"/>
        <v>1000</v>
      </c>
      <c r="J4943" s="27">
        <f t="shared" si="930"/>
        <v>1000</v>
      </c>
      <c r="K4943" s="12">
        <v>-28.26</v>
      </c>
      <c r="L4943" s="12">
        <f t="shared" si="931"/>
        <v>34.299999999999997</v>
      </c>
      <c r="M4943" s="27"/>
      <c r="N4943" s="27"/>
      <c r="P4943" s="12">
        <v>33.299999999999997</v>
      </c>
      <c r="Q4943" s="39">
        <v>40.369999999999997</v>
      </c>
      <c r="R4943" s="12">
        <f t="shared" si="932"/>
        <v>28.26</v>
      </c>
      <c r="S4943" s="12">
        <v>1.2046067087400929</v>
      </c>
      <c r="T4943" s="20">
        <v>2.7747000049130488</v>
      </c>
      <c r="Y4943" s="20">
        <f t="shared" si="933"/>
        <v>7.0108550781912804E-2</v>
      </c>
      <c r="Z4943" s="20">
        <f t="shared" si="934"/>
        <v>6.5364100083355234E-2</v>
      </c>
      <c r="AB4943" s="20">
        <v>0</v>
      </c>
      <c r="AC4943" s="20">
        <v>0</v>
      </c>
      <c r="AE4943" s="20">
        <f t="shared" si="935"/>
        <v>0.21010855078191282</v>
      </c>
      <c r="AF4943" s="20">
        <f t="shared" si="936"/>
        <v>0.24876410008335526</v>
      </c>
    </row>
    <row r="4944" spans="1:32" x14ac:dyDescent="0.2">
      <c r="A4944" s="14" t="s">
        <v>5022</v>
      </c>
      <c r="B4944" s="20">
        <v>5.6458166334075084E-2</v>
      </c>
      <c r="C4944" s="20">
        <v>5.3246356283075516E-2</v>
      </c>
      <c r="D4944" s="27">
        <v>5.324864901947686E-2</v>
      </c>
      <c r="E4944" s="27">
        <f t="shared" si="925"/>
        <v>29.8</v>
      </c>
      <c r="F4944" s="27">
        <f t="shared" si="926"/>
        <v>-29.799900000000001</v>
      </c>
      <c r="G4944" s="27">
        <f t="shared" si="927"/>
        <v>-29.8</v>
      </c>
      <c r="H4944" s="27">
        <f t="shared" si="929"/>
        <v>1000</v>
      </c>
      <c r="I4944" s="27">
        <f t="shared" si="928"/>
        <v>1000</v>
      </c>
      <c r="J4944" s="27">
        <f t="shared" si="930"/>
        <v>1000</v>
      </c>
      <c r="K4944" s="12">
        <v>-28.26</v>
      </c>
      <c r="L4944" s="12">
        <f t="shared" si="931"/>
        <v>30.8</v>
      </c>
      <c r="M4944" s="27"/>
      <c r="N4944" s="27"/>
      <c r="P4944" s="12">
        <v>29.8</v>
      </c>
      <c r="Q4944" s="39">
        <v>40.299999999999997</v>
      </c>
      <c r="R4944" s="12">
        <f t="shared" si="932"/>
        <v>28.26</v>
      </c>
      <c r="S4944" s="12">
        <v>1.0817742781173312</v>
      </c>
      <c r="T4944" s="20">
        <v>2.4499206459844363</v>
      </c>
      <c r="Y4944" s="20">
        <f t="shared" si="933"/>
        <v>6.2959658419368514E-2</v>
      </c>
      <c r="Z4944" s="20">
        <f t="shared" si="934"/>
        <v>5.7713215128430875E-2</v>
      </c>
      <c r="AB4944" s="20">
        <v>0</v>
      </c>
      <c r="AC4944" s="20">
        <v>0</v>
      </c>
      <c r="AE4944" s="20">
        <f t="shared" si="935"/>
        <v>0.20295965841936853</v>
      </c>
      <c r="AF4944" s="20">
        <f t="shared" si="936"/>
        <v>0.24111321512843087</v>
      </c>
    </row>
    <row r="4945" spans="1:32" x14ac:dyDescent="0.2">
      <c r="A4945" s="14" t="s">
        <v>5023</v>
      </c>
      <c r="B4945" s="20">
        <v>4.5230456355245925E-2</v>
      </c>
      <c r="C4945" s="20">
        <v>4.4104428196928287E-2</v>
      </c>
      <c r="D4945" s="27">
        <v>4.4107158883182077E-2</v>
      </c>
      <c r="E4945" s="27">
        <f t="shared" si="925"/>
        <v>27.32</v>
      </c>
      <c r="F4945" s="27">
        <f t="shared" si="926"/>
        <v>-27.319900000000001</v>
      </c>
      <c r="G4945" s="27">
        <f t="shared" si="927"/>
        <v>-27.32</v>
      </c>
      <c r="H4945" s="27">
        <f t="shared" si="929"/>
        <v>1000</v>
      </c>
      <c r="I4945" s="27">
        <f t="shared" si="928"/>
        <v>1000</v>
      </c>
      <c r="J4945" s="27">
        <f t="shared" si="930"/>
        <v>1000</v>
      </c>
      <c r="K4945" s="12">
        <v>-28.26</v>
      </c>
      <c r="L4945" s="12">
        <f t="shared" si="931"/>
        <v>28.32</v>
      </c>
      <c r="M4945" s="27"/>
      <c r="N4945" s="27"/>
      <c r="P4945" s="12">
        <v>27.32</v>
      </c>
      <c r="Q4945" s="39">
        <v>31.41</v>
      </c>
      <c r="R4945" s="12">
        <f t="shared" si="932"/>
        <v>28.26</v>
      </c>
      <c r="S4945" s="12">
        <v>0.75493121758278825</v>
      </c>
      <c r="T4945" s="20">
        <v>1.7163356687350957</v>
      </c>
      <c r="Y4945" s="20">
        <f t="shared" si="933"/>
        <v>4.39372728216922E-2</v>
      </c>
      <c r="Z4945" s="20">
        <f t="shared" si="934"/>
        <v>4.0432023724795013E-2</v>
      </c>
      <c r="AB4945" s="20">
        <v>0</v>
      </c>
      <c r="AC4945" s="20">
        <v>0</v>
      </c>
      <c r="AE4945" s="20">
        <f t="shared" si="935"/>
        <v>0.1839372728216922</v>
      </c>
      <c r="AF4945" s="20">
        <f t="shared" si="936"/>
        <v>0.22383202372479502</v>
      </c>
    </row>
    <row r="4946" spans="1:32" x14ac:dyDescent="0.2">
      <c r="A4946" s="14" t="s">
        <v>5024</v>
      </c>
      <c r="B4946" s="20">
        <v>4.0083038973461771E-2</v>
      </c>
      <c r="C4946" s="20">
        <v>4.0817987530444223E-2</v>
      </c>
      <c r="D4946" s="27">
        <v>4.0820959333800623E-2</v>
      </c>
      <c r="E4946" s="27">
        <f t="shared" si="925"/>
        <v>26.32</v>
      </c>
      <c r="F4946" s="27">
        <f t="shared" si="926"/>
        <v>-26.319900000000001</v>
      </c>
      <c r="G4946" s="27">
        <f t="shared" si="927"/>
        <v>-26.32</v>
      </c>
      <c r="H4946" s="27">
        <f t="shared" si="929"/>
        <v>1000</v>
      </c>
      <c r="I4946" s="27">
        <f t="shared" si="928"/>
        <v>1000</v>
      </c>
      <c r="J4946" s="27">
        <f t="shared" si="930"/>
        <v>1000</v>
      </c>
      <c r="K4946" s="12">
        <v>-28.26</v>
      </c>
      <c r="L4946" s="12">
        <f t="shared" si="931"/>
        <v>27.32</v>
      </c>
      <c r="M4946" s="27"/>
      <c r="N4946" s="27"/>
      <c r="P4946" s="12">
        <v>26.32</v>
      </c>
      <c r="Q4946" s="39">
        <v>25.69</v>
      </c>
      <c r="R4946" s="12">
        <f t="shared" si="932"/>
        <v>28.26</v>
      </c>
      <c r="S4946" s="12">
        <v>0.51202482347078737</v>
      </c>
      <c r="T4946" s="20">
        <v>1.1479060752746861</v>
      </c>
      <c r="Y4946" s="20">
        <f t="shared" si="933"/>
        <v>2.9800031892107681E-2</v>
      </c>
      <c r="Z4946" s="20">
        <f t="shared" si="934"/>
        <v>2.7041426985868828E-2</v>
      </c>
      <c r="AB4946" s="20">
        <v>0</v>
      </c>
      <c r="AC4946" s="20">
        <v>0</v>
      </c>
      <c r="AE4946" s="20">
        <f t="shared" si="935"/>
        <v>0.16980003189210768</v>
      </c>
      <c r="AF4946" s="20">
        <f t="shared" si="936"/>
        <v>0.21044142698586885</v>
      </c>
    </row>
    <row r="4947" spans="1:32" x14ac:dyDescent="0.2">
      <c r="A4947" s="14" t="s">
        <v>5025</v>
      </c>
      <c r="B4947" s="20">
        <v>4.1195283104154719E-2</v>
      </c>
      <c r="C4947" s="20">
        <v>4.1718681328948341E-2</v>
      </c>
      <c r="D4947" s="27">
        <v>4.172164761990136E-2</v>
      </c>
      <c r="E4947" s="27">
        <f t="shared" si="925"/>
        <v>25.93</v>
      </c>
      <c r="F4947" s="27">
        <f t="shared" si="926"/>
        <v>-25.9299</v>
      </c>
      <c r="G4947" s="27">
        <f t="shared" si="927"/>
        <v>-25.93</v>
      </c>
      <c r="H4947" s="27">
        <f t="shared" si="929"/>
        <v>1000</v>
      </c>
      <c r="I4947" s="27">
        <f t="shared" si="928"/>
        <v>1000</v>
      </c>
      <c r="J4947" s="27">
        <f t="shared" si="930"/>
        <v>1000</v>
      </c>
      <c r="K4947" s="12">
        <v>-28.26</v>
      </c>
      <c r="L4947" s="12">
        <f t="shared" si="931"/>
        <v>26.93</v>
      </c>
      <c r="M4947" s="27"/>
      <c r="N4947" s="27"/>
      <c r="P4947" s="12">
        <v>25.93</v>
      </c>
      <c r="Q4947" s="39">
        <v>14.78</v>
      </c>
      <c r="R4947" s="12">
        <f t="shared" si="932"/>
        <v>28.26</v>
      </c>
      <c r="S4947" s="12">
        <v>0.54167342993327616</v>
      </c>
      <c r="T4947" s="20">
        <v>1.2103282704946627</v>
      </c>
      <c r="Y4947" s="20">
        <f t="shared" si="933"/>
        <v>3.1525591626008209E-2</v>
      </c>
      <c r="Z4947" s="20">
        <f t="shared" si="934"/>
        <v>2.8511917708670103E-2</v>
      </c>
      <c r="AB4947" s="20">
        <v>0</v>
      </c>
      <c r="AC4947" s="20">
        <v>0</v>
      </c>
      <c r="AE4947" s="20">
        <f t="shared" si="935"/>
        <v>0.17152559162600822</v>
      </c>
      <c r="AF4947" s="20">
        <f t="shared" si="936"/>
        <v>0.2119119177086701</v>
      </c>
    </row>
    <row r="4948" spans="1:32" x14ac:dyDescent="0.2">
      <c r="A4948" s="14" t="s">
        <v>5026</v>
      </c>
      <c r="B4948" s="20">
        <v>4.1033683478237819E-2</v>
      </c>
      <c r="C4948" s="20">
        <v>4.1949311469947133E-2</v>
      </c>
      <c r="D4948" s="27">
        <v>4.195238874347075E-2</v>
      </c>
      <c r="E4948" s="27">
        <f t="shared" si="925"/>
        <v>25.92</v>
      </c>
      <c r="F4948" s="27">
        <f t="shared" si="926"/>
        <v>-25.919900000000002</v>
      </c>
      <c r="G4948" s="27">
        <f t="shared" si="927"/>
        <v>-25.92</v>
      </c>
      <c r="H4948" s="27">
        <f t="shared" si="929"/>
        <v>1000</v>
      </c>
      <c r="I4948" s="27">
        <f t="shared" si="928"/>
        <v>1000</v>
      </c>
      <c r="J4948" s="27">
        <f t="shared" si="930"/>
        <v>1000</v>
      </c>
      <c r="K4948" s="12">
        <v>-28.26</v>
      </c>
      <c r="L4948" s="12">
        <f t="shared" si="931"/>
        <v>26.92</v>
      </c>
      <c r="M4948" s="27"/>
      <c r="N4948" s="27"/>
      <c r="P4948" s="12">
        <v>25.92</v>
      </c>
      <c r="Q4948" s="39">
        <v>10.99</v>
      </c>
      <c r="R4948" s="12">
        <f t="shared" si="932"/>
        <v>28.26</v>
      </c>
      <c r="S4948" s="12">
        <v>0.51407346987724034</v>
      </c>
      <c r="T4948" s="20">
        <v>1.1563132094618198</v>
      </c>
      <c r="Y4948" s="20">
        <f t="shared" si="933"/>
        <v>2.991926386182767E-2</v>
      </c>
      <c r="Z4948" s="20">
        <f t="shared" si="934"/>
        <v>2.7239475336843341E-2</v>
      </c>
      <c r="AB4948" s="20">
        <v>0</v>
      </c>
      <c r="AC4948" s="20">
        <v>0</v>
      </c>
      <c r="AE4948" s="20">
        <f t="shared" si="935"/>
        <v>0.16991926386182768</v>
      </c>
      <c r="AF4948" s="20">
        <f t="shared" si="936"/>
        <v>0.21063947533684335</v>
      </c>
    </row>
    <row r="4949" spans="1:32" x14ac:dyDescent="0.2">
      <c r="A4949" s="14" t="s">
        <v>5027</v>
      </c>
      <c r="B4949" s="20">
        <v>4.8847670806603898E-2</v>
      </c>
      <c r="C4949" s="20">
        <v>5.1245332971398376E-2</v>
      </c>
      <c r="D4949" s="27">
        <v>5.1248956083461937E-2</v>
      </c>
      <c r="E4949" s="27">
        <f t="shared" si="925"/>
        <v>27.8</v>
      </c>
      <c r="F4949" s="27">
        <f t="shared" si="926"/>
        <v>-27.799900000000001</v>
      </c>
      <c r="G4949" s="27">
        <f t="shared" si="927"/>
        <v>-27.8</v>
      </c>
      <c r="H4949" s="27">
        <f t="shared" si="929"/>
        <v>1000</v>
      </c>
      <c r="I4949" s="27">
        <f t="shared" si="928"/>
        <v>1000</v>
      </c>
      <c r="J4949" s="27">
        <f t="shared" si="930"/>
        <v>1000</v>
      </c>
      <c r="K4949" s="12">
        <v>-28.26</v>
      </c>
      <c r="L4949" s="12">
        <f t="shared" si="931"/>
        <v>28.8</v>
      </c>
      <c r="M4949" s="27"/>
      <c r="N4949" s="27"/>
      <c r="P4949" s="12">
        <v>27.8</v>
      </c>
      <c r="Q4949" s="39">
        <v>10.199999999999999</v>
      </c>
      <c r="R4949" s="12">
        <f t="shared" si="932"/>
        <v>28.26</v>
      </c>
      <c r="S4949" s="12">
        <v>0.50512095924340694</v>
      </c>
      <c r="T4949" s="20">
        <v>1.1376589103347157</v>
      </c>
      <c r="Y4949" s="20">
        <f t="shared" si="933"/>
        <v>2.9398224470428141E-2</v>
      </c>
      <c r="Z4949" s="20">
        <f t="shared" si="934"/>
        <v>2.6800032704137146E-2</v>
      </c>
      <c r="AB4949" s="20">
        <v>0</v>
      </c>
      <c r="AC4949" s="20">
        <v>0</v>
      </c>
      <c r="AE4949" s="20">
        <f t="shared" si="935"/>
        <v>0.16939822447042815</v>
      </c>
      <c r="AF4949" s="20">
        <f t="shared" si="936"/>
        <v>0.21020003270413715</v>
      </c>
    </row>
    <row r="4950" spans="1:32" x14ac:dyDescent="0.2">
      <c r="A4950" s="14" t="s">
        <v>5028</v>
      </c>
      <c r="B4950" s="20">
        <v>7.6775990876235253E-2</v>
      </c>
      <c r="C4950" s="20">
        <v>8.0673666781665723E-2</v>
      </c>
      <c r="D4950" s="27">
        <v>8.067901355778867E-2</v>
      </c>
      <c r="E4950" s="27">
        <f t="shared" si="925"/>
        <v>35</v>
      </c>
      <c r="F4950" s="27">
        <f t="shared" si="926"/>
        <v>-34.999899999999997</v>
      </c>
      <c r="G4950" s="27">
        <f t="shared" si="927"/>
        <v>-35</v>
      </c>
      <c r="H4950" s="27">
        <f t="shared" si="929"/>
        <v>1000</v>
      </c>
      <c r="I4950" s="27">
        <f t="shared" si="928"/>
        <v>1000</v>
      </c>
      <c r="J4950" s="27">
        <f t="shared" si="930"/>
        <v>1000</v>
      </c>
      <c r="K4950" s="12">
        <v>-28.26</v>
      </c>
      <c r="L4950" s="12">
        <f t="shared" si="931"/>
        <v>36</v>
      </c>
      <c r="M4950" s="27"/>
      <c r="N4950" s="27"/>
      <c r="P4950" s="12">
        <v>35</v>
      </c>
      <c r="Q4950" s="39">
        <v>10.199999999999999</v>
      </c>
      <c r="R4950" s="12">
        <f t="shared" si="932"/>
        <v>28.26</v>
      </c>
      <c r="S4950" s="12">
        <v>0.80312093677765162</v>
      </c>
      <c r="T4950" s="20">
        <v>1.8348389268872984</v>
      </c>
      <c r="Y4950" s="20">
        <f t="shared" si="933"/>
        <v>4.6741932094155336E-2</v>
      </c>
      <c r="Z4950" s="20">
        <f t="shared" si="934"/>
        <v>4.3223625992553326E-2</v>
      </c>
      <c r="AB4950" s="20">
        <v>0</v>
      </c>
      <c r="AC4950" s="20">
        <v>0</v>
      </c>
      <c r="AE4950" s="20">
        <f t="shared" si="935"/>
        <v>0.18674193209415535</v>
      </c>
      <c r="AF4950" s="20">
        <f t="shared" si="936"/>
        <v>0.22662362599255334</v>
      </c>
    </row>
    <row r="4951" spans="1:32" x14ac:dyDescent="0.2">
      <c r="A4951" s="14" t="s">
        <v>5029</v>
      </c>
      <c r="B4951" s="20">
        <v>9.2543631388811623E-2</v>
      </c>
      <c r="C4951" s="20">
        <v>9.646746393840841E-2</v>
      </c>
      <c r="D4951" s="27">
        <v>9.647155780577775E-2</v>
      </c>
      <c r="E4951" s="27">
        <f t="shared" si="925"/>
        <v>38.08</v>
      </c>
      <c r="F4951" s="27">
        <f t="shared" si="926"/>
        <v>-38.079899999999995</v>
      </c>
      <c r="G4951" s="27">
        <f t="shared" si="927"/>
        <v>-38.08</v>
      </c>
      <c r="H4951" s="27">
        <f t="shared" si="929"/>
        <v>1000</v>
      </c>
      <c r="I4951" s="27">
        <f t="shared" si="928"/>
        <v>1000</v>
      </c>
      <c r="J4951" s="27">
        <f t="shared" si="930"/>
        <v>1000</v>
      </c>
      <c r="K4951" s="12">
        <v>-28.26</v>
      </c>
      <c r="L4951" s="12">
        <f t="shared" si="931"/>
        <v>39.08</v>
      </c>
      <c r="M4951" s="27"/>
      <c r="N4951" s="27"/>
      <c r="P4951" s="12">
        <v>38.08</v>
      </c>
      <c r="Q4951" s="39">
        <v>28.51</v>
      </c>
      <c r="R4951" s="12">
        <f t="shared" si="932"/>
        <v>28.26</v>
      </c>
      <c r="S4951" s="12">
        <v>1.1117659759122385</v>
      </c>
      <c r="T4951" s="20">
        <v>2.6441396528733536</v>
      </c>
      <c r="Y4951" s="20">
        <f t="shared" si="933"/>
        <v>6.4705186194229769E-2</v>
      </c>
      <c r="Z4951" s="20">
        <f t="shared" si="934"/>
        <v>6.2288466716674151E-2</v>
      </c>
      <c r="AB4951" s="20">
        <v>0</v>
      </c>
      <c r="AC4951" s="20">
        <v>0</v>
      </c>
      <c r="AE4951" s="20">
        <f t="shared" si="935"/>
        <v>0.20470518619422978</v>
      </c>
      <c r="AF4951" s="20">
        <f t="shared" si="936"/>
        <v>0.24568846671667416</v>
      </c>
    </row>
    <row r="4952" spans="1:32" x14ac:dyDescent="0.2">
      <c r="A4952" s="14" t="s">
        <v>5030</v>
      </c>
      <c r="B4952" s="20">
        <v>9.1855608798642421E-2</v>
      </c>
      <c r="C4952" s="20">
        <v>9.6317144138363064E-2</v>
      </c>
      <c r="D4952" s="27">
        <v>9.6319337847014394E-2</v>
      </c>
      <c r="E4952" s="27">
        <f t="shared" si="925"/>
        <v>39.520000000000003</v>
      </c>
      <c r="F4952" s="27">
        <f t="shared" si="926"/>
        <v>-39.5199</v>
      </c>
      <c r="G4952" s="27">
        <f t="shared" si="927"/>
        <v>-39.520000000000003</v>
      </c>
      <c r="H4952" s="27">
        <f t="shared" si="929"/>
        <v>1000</v>
      </c>
      <c r="I4952" s="27">
        <f t="shared" si="928"/>
        <v>1000</v>
      </c>
      <c r="J4952" s="27">
        <f t="shared" si="930"/>
        <v>1000</v>
      </c>
      <c r="K4952" s="12">
        <v>-28.26</v>
      </c>
      <c r="L4952" s="12">
        <f t="shared" si="931"/>
        <v>40.520000000000003</v>
      </c>
      <c r="M4952" s="27"/>
      <c r="N4952" s="27"/>
      <c r="P4952" s="12">
        <v>39.520000000000003</v>
      </c>
      <c r="Q4952" s="39">
        <v>41.33</v>
      </c>
      <c r="R4952" s="12">
        <f t="shared" si="932"/>
        <v>28.26</v>
      </c>
      <c r="S4952" s="12">
        <v>1.0614941272428458</v>
      </c>
      <c r="T4952" s="20">
        <v>2.545925473365044</v>
      </c>
      <c r="Y4952" s="20">
        <f t="shared" si="933"/>
        <v>6.1779346225245169E-2</v>
      </c>
      <c r="Z4952" s="20">
        <f t="shared" si="934"/>
        <v>5.9974817872612204E-2</v>
      </c>
      <c r="AB4952" s="20">
        <v>0</v>
      </c>
      <c r="AC4952" s="20">
        <v>0</v>
      </c>
      <c r="AE4952" s="20">
        <f t="shared" si="935"/>
        <v>0.20177934622524518</v>
      </c>
      <c r="AF4952" s="20">
        <f t="shared" si="936"/>
        <v>0.24337481787261223</v>
      </c>
    </row>
    <row r="4953" spans="1:32" x14ac:dyDescent="0.2">
      <c r="A4953" s="14" t="s">
        <v>5031</v>
      </c>
      <c r="B4953" s="20">
        <v>8.350031562305979E-2</v>
      </c>
      <c r="C4953" s="20">
        <v>8.1771727645584866E-2</v>
      </c>
      <c r="D4953" s="27">
        <v>8.1773138588686831E-2</v>
      </c>
      <c r="E4953" s="27">
        <f t="shared" si="925"/>
        <v>37.94</v>
      </c>
      <c r="F4953" s="27">
        <f t="shared" si="926"/>
        <v>-37.939899999999994</v>
      </c>
      <c r="G4953" s="27">
        <f t="shared" si="927"/>
        <v>-37.94</v>
      </c>
      <c r="H4953" s="27">
        <f t="shared" si="929"/>
        <v>1000</v>
      </c>
      <c r="I4953" s="27">
        <f t="shared" si="928"/>
        <v>1000</v>
      </c>
      <c r="J4953" s="27">
        <f t="shared" si="930"/>
        <v>1000</v>
      </c>
      <c r="K4953" s="12">
        <v>-28.26</v>
      </c>
      <c r="L4953" s="12">
        <f t="shared" si="931"/>
        <v>38.94</v>
      </c>
      <c r="M4953" s="27"/>
      <c r="N4953" s="27"/>
      <c r="P4953" s="12">
        <v>37.94</v>
      </c>
      <c r="Q4953" s="39">
        <v>50.54</v>
      </c>
      <c r="R4953" s="12">
        <f t="shared" si="932"/>
        <v>28.26</v>
      </c>
      <c r="S4953" s="12">
        <v>1.3646841098644034</v>
      </c>
      <c r="T4953" s="20">
        <v>3.1210506840708852</v>
      </c>
      <c r="Y4953" s="20">
        <f t="shared" si="933"/>
        <v>7.9425114042214043E-2</v>
      </c>
      <c r="Z4953" s="20">
        <f t="shared" si="934"/>
        <v>7.3523144454395381E-2</v>
      </c>
      <c r="AB4953" s="20">
        <v>0</v>
      </c>
      <c r="AC4953" s="20">
        <v>0</v>
      </c>
      <c r="AE4953" s="20">
        <f t="shared" si="935"/>
        <v>0.21942511404221404</v>
      </c>
      <c r="AF4953" s="20">
        <f t="shared" si="936"/>
        <v>0.2569231444543954</v>
      </c>
    </row>
    <row r="4954" spans="1:32" x14ac:dyDescent="0.2">
      <c r="A4954" s="14" t="s">
        <v>5032</v>
      </c>
      <c r="B4954" s="20">
        <v>7.5109582432354993E-2</v>
      </c>
      <c r="C4954" s="20">
        <v>7.4390793190720769E-2</v>
      </c>
      <c r="D4954" s="27">
        <v>7.4392926478634352E-2</v>
      </c>
      <c r="E4954" s="27">
        <f t="shared" si="925"/>
        <v>36.47</v>
      </c>
      <c r="F4954" s="27">
        <f t="shared" si="926"/>
        <v>-36.469899999999996</v>
      </c>
      <c r="G4954" s="27">
        <f t="shared" si="927"/>
        <v>-36.47</v>
      </c>
      <c r="H4954" s="27">
        <f t="shared" si="929"/>
        <v>1000</v>
      </c>
      <c r="I4954" s="27">
        <f t="shared" si="928"/>
        <v>1000</v>
      </c>
      <c r="J4954" s="27">
        <f t="shared" si="930"/>
        <v>1000</v>
      </c>
      <c r="K4954" s="12">
        <v>-28.26</v>
      </c>
      <c r="L4954" s="12">
        <f t="shared" si="931"/>
        <v>37.47</v>
      </c>
      <c r="M4954" s="27"/>
      <c r="N4954" s="27"/>
      <c r="P4954" s="12">
        <v>36.47</v>
      </c>
      <c r="Q4954" s="39">
        <v>55.22</v>
      </c>
      <c r="R4954" s="12">
        <f t="shared" si="932"/>
        <v>28.26</v>
      </c>
      <c r="S4954" s="12">
        <v>1.1682604916361103</v>
      </c>
      <c r="T4954" s="20">
        <v>2.681839586785967</v>
      </c>
      <c r="Y4954" s="20">
        <f t="shared" si="933"/>
        <v>6.7993187660425503E-2</v>
      </c>
      <c r="Z4954" s="20">
        <f t="shared" si="934"/>
        <v>6.3176570745591382E-2</v>
      </c>
      <c r="AB4954" s="20">
        <v>0</v>
      </c>
      <c r="AC4954" s="20">
        <v>0</v>
      </c>
      <c r="AE4954" s="20">
        <f t="shared" si="935"/>
        <v>0.20799318766042552</v>
      </c>
      <c r="AF4954" s="20">
        <f t="shared" si="936"/>
        <v>0.24657657074559139</v>
      </c>
    </row>
    <row r="4955" spans="1:32" x14ac:dyDescent="0.2">
      <c r="A4955" s="14" t="s">
        <v>5033</v>
      </c>
      <c r="B4955" s="20">
        <v>7.4994995032357042E-2</v>
      </c>
      <c r="C4955" s="20">
        <v>7.4006532134869421E-2</v>
      </c>
      <c r="D4955" s="27">
        <v>7.4008764111042805E-2</v>
      </c>
      <c r="E4955" s="27">
        <f t="shared" si="925"/>
        <v>36.049999999999997</v>
      </c>
      <c r="F4955" s="27">
        <f t="shared" si="926"/>
        <v>-36.049899999999994</v>
      </c>
      <c r="G4955" s="27">
        <f t="shared" si="927"/>
        <v>-36.049999999999997</v>
      </c>
      <c r="H4955" s="27">
        <f t="shared" si="929"/>
        <v>1000</v>
      </c>
      <c r="I4955" s="27">
        <f t="shared" si="928"/>
        <v>1000</v>
      </c>
      <c r="J4955" s="27">
        <f t="shared" si="930"/>
        <v>1000</v>
      </c>
      <c r="K4955" s="12">
        <v>-28.26</v>
      </c>
      <c r="L4955" s="12">
        <f t="shared" si="931"/>
        <v>37.049999999999997</v>
      </c>
      <c r="M4955" s="27"/>
      <c r="N4955" s="27"/>
      <c r="P4955" s="12">
        <v>36.049999999999997</v>
      </c>
      <c r="Q4955" s="39">
        <v>54.02</v>
      </c>
      <c r="R4955" s="12">
        <f t="shared" si="932"/>
        <v>28.26</v>
      </c>
      <c r="S4955" s="12">
        <v>1.1833570043826205</v>
      </c>
      <c r="T4955" s="20">
        <v>2.7084801459778403</v>
      </c>
      <c r="Y4955" s="20">
        <f t="shared" si="933"/>
        <v>6.8871810220667989E-2</v>
      </c>
      <c r="Z4955" s="20">
        <f t="shared" si="934"/>
        <v>6.3804147122933377E-2</v>
      </c>
      <c r="AB4955" s="20">
        <v>0</v>
      </c>
      <c r="AC4955" s="20">
        <v>0</v>
      </c>
      <c r="AE4955" s="20">
        <f t="shared" si="935"/>
        <v>0.208871810220668</v>
      </c>
      <c r="AF4955" s="20">
        <f t="shared" si="936"/>
        <v>0.24720414712293337</v>
      </c>
    </row>
    <row r="4956" spans="1:32" x14ac:dyDescent="0.2">
      <c r="A4956" s="14" t="s">
        <v>5034</v>
      </c>
      <c r="B4956" s="20">
        <v>6.9878173350163927E-2</v>
      </c>
      <c r="C4956" s="20">
        <v>6.8902482291922723E-2</v>
      </c>
      <c r="D4956" s="27">
        <v>6.89045579070241E-2</v>
      </c>
      <c r="E4956" s="27">
        <f t="shared" si="925"/>
        <v>33.64</v>
      </c>
      <c r="F4956" s="27">
        <f t="shared" si="926"/>
        <v>-33.639899999999997</v>
      </c>
      <c r="G4956" s="27">
        <f t="shared" si="927"/>
        <v>-33.64</v>
      </c>
      <c r="H4956" s="27">
        <f t="shared" si="929"/>
        <v>1000</v>
      </c>
      <c r="I4956" s="27">
        <f t="shared" si="928"/>
        <v>1000</v>
      </c>
      <c r="J4956" s="27">
        <f t="shared" si="930"/>
        <v>1000</v>
      </c>
      <c r="K4956" s="12">
        <v>-28.26</v>
      </c>
      <c r="L4956" s="12">
        <f t="shared" si="931"/>
        <v>34.64</v>
      </c>
      <c r="M4956" s="27"/>
      <c r="N4956" s="27"/>
      <c r="P4956" s="12">
        <v>33.64</v>
      </c>
      <c r="Q4956" s="39">
        <v>56.51</v>
      </c>
      <c r="R4956" s="12">
        <f t="shared" si="932"/>
        <v>28.26</v>
      </c>
      <c r="S4956" s="12">
        <v>1.1110138622242778</v>
      </c>
      <c r="T4956" s="20">
        <v>2.5469341041333702</v>
      </c>
      <c r="Y4956" s="20">
        <f t="shared" si="933"/>
        <v>6.4661412902662002E-2</v>
      </c>
      <c r="Z4956" s="20">
        <f t="shared" si="934"/>
        <v>5.9998578366493083E-2</v>
      </c>
      <c r="AB4956" s="20">
        <v>0</v>
      </c>
      <c r="AC4956" s="20">
        <v>0</v>
      </c>
      <c r="AE4956" s="20">
        <f t="shared" si="935"/>
        <v>0.20466141290266202</v>
      </c>
      <c r="AF4956" s="20">
        <f t="shared" si="936"/>
        <v>0.24339857836649309</v>
      </c>
    </row>
    <row r="4957" spans="1:32" x14ac:dyDescent="0.2">
      <c r="A4957" s="14" t="s">
        <v>5035</v>
      </c>
      <c r="B4957" s="20">
        <v>6.6859868672959968E-2</v>
      </c>
      <c r="C4957" s="20">
        <v>6.6103106680372711E-2</v>
      </c>
      <c r="D4957" s="27">
        <v>6.6105100002169528E-2</v>
      </c>
      <c r="E4957" s="27">
        <f t="shared" si="925"/>
        <v>32.950000000000003</v>
      </c>
      <c r="F4957" s="27">
        <f t="shared" si="926"/>
        <v>-32.9499</v>
      </c>
      <c r="G4957" s="27">
        <f t="shared" si="927"/>
        <v>-32.950000000000003</v>
      </c>
      <c r="H4957" s="27">
        <f t="shared" si="929"/>
        <v>1000</v>
      </c>
      <c r="I4957" s="27">
        <f t="shared" si="928"/>
        <v>1000</v>
      </c>
      <c r="J4957" s="27">
        <f t="shared" si="930"/>
        <v>1000</v>
      </c>
      <c r="K4957" s="12">
        <v>-28.26</v>
      </c>
      <c r="L4957" s="12">
        <f t="shared" si="931"/>
        <v>33.950000000000003</v>
      </c>
      <c r="M4957" s="27"/>
      <c r="N4957" s="27"/>
      <c r="P4957" s="12">
        <v>32.950000000000003</v>
      </c>
      <c r="Q4957" s="39">
        <v>58.63</v>
      </c>
      <c r="R4957" s="12">
        <f t="shared" si="932"/>
        <v>28.26</v>
      </c>
      <c r="S4957" s="12">
        <v>1.0630390338591733</v>
      </c>
      <c r="T4957" s="20">
        <v>2.4555078133807853</v>
      </c>
      <c r="Y4957" s="20">
        <f t="shared" si="933"/>
        <v>6.1869260355042269E-2</v>
      </c>
      <c r="Z4957" s="20">
        <f t="shared" si="934"/>
        <v>5.7844833021619607E-2</v>
      </c>
      <c r="AB4957" s="20">
        <v>0</v>
      </c>
      <c r="AC4957" s="20">
        <v>0</v>
      </c>
      <c r="AE4957" s="20">
        <f t="shared" si="935"/>
        <v>0.20186926035504227</v>
      </c>
      <c r="AF4957" s="20">
        <f t="shared" si="936"/>
        <v>0.24124483302161961</v>
      </c>
    </row>
    <row r="4958" spans="1:32" x14ac:dyDescent="0.2">
      <c r="A4958" s="14" t="s">
        <v>5036</v>
      </c>
      <c r="B4958" s="20">
        <v>6.0703176011644676E-2</v>
      </c>
      <c r="C4958" s="20">
        <v>5.8676407581764976E-2</v>
      </c>
      <c r="D4958" s="27">
        <v>5.8677860025267203E-2</v>
      </c>
      <c r="E4958" s="27">
        <f t="shared" si="925"/>
        <v>32.35</v>
      </c>
      <c r="F4958" s="27">
        <f t="shared" si="926"/>
        <v>-32.349899999999998</v>
      </c>
      <c r="G4958" s="27">
        <f t="shared" si="927"/>
        <v>-32.35</v>
      </c>
      <c r="H4958" s="27">
        <f t="shared" si="929"/>
        <v>1000</v>
      </c>
      <c r="I4958" s="27">
        <f t="shared" si="928"/>
        <v>1000</v>
      </c>
      <c r="J4958" s="27">
        <f t="shared" si="930"/>
        <v>1000</v>
      </c>
      <c r="K4958" s="12">
        <v>-28.26</v>
      </c>
      <c r="L4958" s="12">
        <f t="shared" si="931"/>
        <v>33.35</v>
      </c>
      <c r="M4958" s="27"/>
      <c r="N4958" s="27"/>
      <c r="P4958" s="12">
        <v>32.35</v>
      </c>
      <c r="Q4958" s="39">
        <v>57.98</v>
      </c>
      <c r="R4958" s="12">
        <f t="shared" si="932"/>
        <v>28.26</v>
      </c>
      <c r="S4958" s="12">
        <v>1.0709104548587025</v>
      </c>
      <c r="T4958" s="20">
        <v>2.4631271021210108</v>
      </c>
      <c r="Y4958" s="20">
        <f t="shared" si="933"/>
        <v>6.2327379934542619E-2</v>
      </c>
      <c r="Z4958" s="20">
        <f t="shared" si="934"/>
        <v>5.8024321957684137E-2</v>
      </c>
      <c r="AB4958" s="20">
        <v>0</v>
      </c>
      <c r="AC4958" s="20">
        <v>0</v>
      </c>
      <c r="AE4958" s="20">
        <f t="shared" si="935"/>
        <v>0.20232737993454264</v>
      </c>
      <c r="AF4958" s="20">
        <f t="shared" si="936"/>
        <v>0.24142432195768415</v>
      </c>
    </row>
    <row r="4959" spans="1:32" x14ac:dyDescent="0.2">
      <c r="A4959" s="14" t="s">
        <v>5037</v>
      </c>
      <c r="B4959" s="20">
        <v>5.6570435134862804E-2</v>
      </c>
      <c r="C4959" s="20">
        <v>5.4975151018452559E-2</v>
      </c>
      <c r="D4959" s="27">
        <v>5.4976883287456278E-2</v>
      </c>
      <c r="E4959" s="27">
        <f t="shared" si="925"/>
        <v>32.6</v>
      </c>
      <c r="F4959" s="27">
        <f t="shared" si="926"/>
        <v>-32.599899999999998</v>
      </c>
      <c r="G4959" s="27">
        <f t="shared" si="927"/>
        <v>-32.6</v>
      </c>
      <c r="H4959" s="27">
        <f t="shared" si="929"/>
        <v>1000</v>
      </c>
      <c r="I4959" s="27">
        <f t="shared" si="928"/>
        <v>1000</v>
      </c>
      <c r="J4959" s="27">
        <f t="shared" si="930"/>
        <v>1000</v>
      </c>
      <c r="K4959" s="12">
        <v>-28.26</v>
      </c>
      <c r="L4959" s="12">
        <f t="shared" si="931"/>
        <v>33.6</v>
      </c>
      <c r="M4959" s="27"/>
      <c r="N4959" s="27"/>
      <c r="P4959" s="12">
        <v>32.6</v>
      </c>
      <c r="Q4959" s="39">
        <v>58.1</v>
      </c>
      <c r="R4959" s="12">
        <f t="shared" si="932"/>
        <v>28.26</v>
      </c>
      <c r="S4959" s="12">
        <v>0.97097122685770354</v>
      </c>
      <c r="T4959" s="20">
        <v>2.2290977728439212</v>
      </c>
      <c r="Y4959" s="20">
        <f t="shared" si="933"/>
        <v>5.6510880332990968E-2</v>
      </c>
      <c r="Z4959" s="20">
        <f t="shared" si="934"/>
        <v>5.2511251544946833E-2</v>
      </c>
      <c r="AB4959" s="20">
        <v>0</v>
      </c>
      <c r="AC4959" s="20">
        <v>0</v>
      </c>
      <c r="AE4959" s="20">
        <f t="shared" si="935"/>
        <v>0.19651088033299097</v>
      </c>
      <c r="AF4959" s="20">
        <f t="shared" si="936"/>
        <v>0.23591125154494685</v>
      </c>
    </row>
    <row r="4960" spans="1:32" x14ac:dyDescent="0.2">
      <c r="A4960" s="14" t="s">
        <v>5038</v>
      </c>
      <c r="B4960" s="20">
        <v>5.5918262234312725E-2</v>
      </c>
      <c r="C4960" s="20">
        <v>5.4041866467783591E-2</v>
      </c>
      <c r="D4960" s="27">
        <v>5.4043620915492092E-2</v>
      </c>
      <c r="E4960" s="27">
        <f t="shared" si="925"/>
        <v>33.32</v>
      </c>
      <c r="F4960" s="27">
        <f t="shared" si="926"/>
        <v>-33.319899999999997</v>
      </c>
      <c r="G4960" s="27">
        <f t="shared" si="927"/>
        <v>-33.32</v>
      </c>
      <c r="H4960" s="27">
        <f t="shared" si="929"/>
        <v>1000</v>
      </c>
      <c r="I4960" s="27">
        <f t="shared" si="928"/>
        <v>1000</v>
      </c>
      <c r="J4960" s="27">
        <f t="shared" si="930"/>
        <v>1000</v>
      </c>
      <c r="K4960" s="12">
        <v>-28.26</v>
      </c>
      <c r="L4960" s="12">
        <f t="shared" si="931"/>
        <v>34.32</v>
      </c>
      <c r="M4960" s="27"/>
      <c r="N4960" s="27"/>
      <c r="P4960" s="12">
        <v>33.32</v>
      </c>
      <c r="Q4960" s="39">
        <v>56.28</v>
      </c>
      <c r="R4960" s="12">
        <f t="shared" si="932"/>
        <v>28.26</v>
      </c>
      <c r="S4960" s="12">
        <v>0.98434225782403573</v>
      </c>
      <c r="T4960" s="20">
        <v>2.2582340383060342</v>
      </c>
      <c r="Y4960" s="20">
        <f t="shared" si="933"/>
        <v>5.7289079222892621E-2</v>
      </c>
      <c r="Z4960" s="20">
        <f t="shared" si="934"/>
        <v>5.3197619717487502E-2</v>
      </c>
      <c r="AB4960" s="20">
        <v>0</v>
      </c>
      <c r="AC4960" s="20">
        <v>0</v>
      </c>
      <c r="AE4960" s="20">
        <f t="shared" si="935"/>
        <v>0.19728907922289263</v>
      </c>
      <c r="AF4960" s="20">
        <f t="shared" si="936"/>
        <v>0.2365976197174875</v>
      </c>
    </row>
    <row r="4961" spans="1:32" x14ac:dyDescent="0.2">
      <c r="A4961" s="14" t="s">
        <v>5039</v>
      </c>
      <c r="B4961" s="20">
        <v>5.1298812973396585E-2</v>
      </c>
      <c r="C4961" s="20">
        <v>4.9451778532361663E-2</v>
      </c>
      <c r="D4961" s="27">
        <v>4.9453441884562965E-2</v>
      </c>
      <c r="E4961" s="27">
        <f t="shared" si="925"/>
        <v>35.18</v>
      </c>
      <c r="F4961" s="27">
        <f t="shared" si="926"/>
        <v>-35.179899999999996</v>
      </c>
      <c r="G4961" s="27">
        <f t="shared" si="927"/>
        <v>-35.18</v>
      </c>
      <c r="H4961" s="27">
        <f t="shared" si="929"/>
        <v>1000</v>
      </c>
      <c r="I4961" s="27">
        <f t="shared" si="928"/>
        <v>1000</v>
      </c>
      <c r="J4961" s="27">
        <f t="shared" si="930"/>
        <v>1000</v>
      </c>
      <c r="K4961" s="12">
        <v>-28.26</v>
      </c>
      <c r="L4961" s="12">
        <f t="shared" si="931"/>
        <v>36.18</v>
      </c>
      <c r="M4961" s="27"/>
      <c r="N4961" s="27"/>
      <c r="P4961" s="12">
        <v>35.18</v>
      </c>
      <c r="Q4961" s="39">
        <v>54.95</v>
      </c>
      <c r="R4961" s="12">
        <f t="shared" si="932"/>
        <v>28.26</v>
      </c>
      <c r="S4961" s="12">
        <v>0.90402191023075229</v>
      </c>
      <c r="T4961" s="20">
        <v>2.0622716142661099</v>
      </c>
      <c r="Y4961" s="20">
        <f t="shared" si="933"/>
        <v>5.2614405632576779E-2</v>
      </c>
      <c r="Z4961" s="20">
        <f t="shared" si="934"/>
        <v>4.8581298142238903E-2</v>
      </c>
      <c r="AB4961" s="20">
        <v>0</v>
      </c>
      <c r="AC4961" s="20">
        <v>0</v>
      </c>
      <c r="AE4961" s="20">
        <f t="shared" si="935"/>
        <v>0.19261440563257679</v>
      </c>
      <c r="AF4961" s="20">
        <f t="shared" si="936"/>
        <v>0.23198129814223892</v>
      </c>
    </row>
    <row r="4962" spans="1:32" x14ac:dyDescent="0.2">
      <c r="A4962" s="14" t="s">
        <v>5040</v>
      </c>
      <c r="B4962" s="20">
        <v>5.2099333371423057E-2</v>
      </c>
      <c r="C4962" s="20">
        <v>5.0642670512641694E-2</v>
      </c>
      <c r="D4962" s="27">
        <v>5.0644031321901199E-2</v>
      </c>
      <c r="E4962" s="27">
        <f t="shared" si="925"/>
        <v>35.99</v>
      </c>
      <c r="F4962" s="27">
        <f t="shared" si="926"/>
        <v>-35.989899999999999</v>
      </c>
      <c r="G4962" s="27">
        <f t="shared" si="927"/>
        <v>-35.99</v>
      </c>
      <c r="H4962" s="27">
        <f t="shared" si="929"/>
        <v>1000</v>
      </c>
      <c r="I4962" s="27">
        <f t="shared" si="928"/>
        <v>1000</v>
      </c>
      <c r="J4962" s="27">
        <f t="shared" si="930"/>
        <v>1000</v>
      </c>
      <c r="K4962" s="12">
        <v>-28.26</v>
      </c>
      <c r="L4962" s="12">
        <f t="shared" si="931"/>
        <v>36.99</v>
      </c>
      <c r="M4962" s="27"/>
      <c r="N4962" s="27"/>
      <c r="P4962" s="12">
        <v>35.99</v>
      </c>
      <c r="Q4962" s="39">
        <v>55.74</v>
      </c>
      <c r="R4962" s="12">
        <f t="shared" si="932"/>
        <v>28.26</v>
      </c>
      <c r="S4962" s="12">
        <v>0.89625239945325552</v>
      </c>
      <c r="T4962" s="20">
        <v>2.0622959785999613</v>
      </c>
      <c r="Y4962" s="20">
        <f t="shared" si="933"/>
        <v>5.2162217265251096E-2</v>
      </c>
      <c r="Z4962" s="20">
        <f t="shared" si="934"/>
        <v>4.8581872097172227E-2</v>
      </c>
      <c r="AB4962" s="20">
        <v>0</v>
      </c>
      <c r="AC4962" s="20">
        <v>0</v>
      </c>
      <c r="AE4962" s="20">
        <f t="shared" si="935"/>
        <v>0.19216221726525112</v>
      </c>
      <c r="AF4962" s="20">
        <f t="shared" si="936"/>
        <v>0.23198187209717225</v>
      </c>
    </row>
    <row r="4963" spans="1:32" x14ac:dyDescent="0.2">
      <c r="A4963" s="14" t="s">
        <v>5041</v>
      </c>
      <c r="B4963" s="20">
        <v>5.4334399128740211E-2</v>
      </c>
      <c r="C4963" s="20">
        <v>5.2705669971225833E-2</v>
      </c>
      <c r="D4963" s="27">
        <v>5.2706800641182473E-2</v>
      </c>
      <c r="E4963" s="27">
        <f t="shared" si="925"/>
        <v>36.590000000000003</v>
      </c>
      <c r="F4963" s="27">
        <f t="shared" si="926"/>
        <v>-36.5899</v>
      </c>
      <c r="G4963" s="27">
        <f t="shared" si="927"/>
        <v>-36.590000000000003</v>
      </c>
      <c r="H4963" s="27">
        <f t="shared" si="929"/>
        <v>1000</v>
      </c>
      <c r="I4963" s="27">
        <f t="shared" si="928"/>
        <v>1000</v>
      </c>
      <c r="J4963" s="27">
        <f t="shared" si="930"/>
        <v>1000</v>
      </c>
      <c r="K4963" s="12">
        <v>-28.26</v>
      </c>
      <c r="L4963" s="12">
        <f t="shared" si="931"/>
        <v>37.590000000000003</v>
      </c>
      <c r="M4963" s="27"/>
      <c r="N4963" s="27"/>
      <c r="P4963" s="12">
        <v>36.590000000000003</v>
      </c>
      <c r="Q4963" s="39">
        <v>56.92</v>
      </c>
      <c r="R4963" s="12">
        <f t="shared" si="932"/>
        <v>28.26</v>
      </c>
      <c r="S4963" s="12">
        <v>0.95619400452410475</v>
      </c>
      <c r="T4963" s="20">
        <v>2.2160122946430181</v>
      </c>
      <c r="Y4963" s="20">
        <f t="shared" si="933"/>
        <v>5.565084059149368E-2</v>
      </c>
      <c r="Z4963" s="20">
        <f t="shared" si="934"/>
        <v>5.2202994614378509E-2</v>
      </c>
      <c r="AB4963" s="20">
        <v>0</v>
      </c>
      <c r="AC4963" s="20">
        <v>0</v>
      </c>
      <c r="AE4963" s="20">
        <f t="shared" si="935"/>
        <v>0.19565084059149368</v>
      </c>
      <c r="AF4963" s="20">
        <f t="shared" si="936"/>
        <v>0.2356029946143785</v>
      </c>
    </row>
    <row r="4964" spans="1:32" x14ac:dyDescent="0.2">
      <c r="A4964" s="14" t="s">
        <v>5042</v>
      </c>
      <c r="B4964" s="20">
        <v>6.0212571174921729E-2</v>
      </c>
      <c r="C4964" s="20">
        <v>5.8995441303089632E-2</v>
      </c>
      <c r="D4964" s="27">
        <v>5.8997182179619717E-2</v>
      </c>
      <c r="E4964" s="27">
        <f t="shared" si="925"/>
        <v>36.47</v>
      </c>
      <c r="F4964" s="27">
        <f t="shared" si="926"/>
        <v>-36.469899999999996</v>
      </c>
      <c r="G4964" s="27">
        <f t="shared" si="927"/>
        <v>-36.47</v>
      </c>
      <c r="H4964" s="27">
        <f t="shared" si="929"/>
        <v>1000</v>
      </c>
      <c r="I4964" s="27">
        <f t="shared" si="928"/>
        <v>1000</v>
      </c>
      <c r="J4964" s="27">
        <f t="shared" si="930"/>
        <v>1000</v>
      </c>
      <c r="K4964" s="12">
        <v>-28.26</v>
      </c>
      <c r="L4964" s="12">
        <f t="shared" si="931"/>
        <v>37.47</v>
      </c>
      <c r="M4964" s="27"/>
      <c r="N4964" s="27"/>
      <c r="P4964" s="12">
        <v>36.47</v>
      </c>
      <c r="Q4964" s="39">
        <v>57.95</v>
      </c>
      <c r="R4964" s="12">
        <f t="shared" si="932"/>
        <v>28.26</v>
      </c>
      <c r="S4964" s="12">
        <v>1.0016951116344361</v>
      </c>
      <c r="T4964" s="20">
        <v>2.3114856182258188</v>
      </c>
      <c r="Y4964" s="20">
        <f t="shared" si="933"/>
        <v>5.829902165783888E-2</v>
      </c>
      <c r="Z4964" s="20">
        <f t="shared" si="934"/>
        <v>5.445207662933757E-2</v>
      </c>
      <c r="AB4964" s="20">
        <v>0</v>
      </c>
      <c r="AC4964" s="20">
        <v>0</v>
      </c>
      <c r="AE4964" s="20">
        <f t="shared" si="935"/>
        <v>0.19829902165783889</v>
      </c>
      <c r="AF4964" s="20">
        <f t="shared" si="936"/>
        <v>0.23785207662933758</v>
      </c>
    </row>
    <row r="4965" spans="1:32" x14ac:dyDescent="0.2">
      <c r="A4965" s="14" t="s">
        <v>5043</v>
      </c>
      <c r="B4965" s="20">
        <v>6.3771601302364311E-2</v>
      </c>
      <c r="C4965" s="20">
        <v>6.2807778558210112E-2</v>
      </c>
      <c r="D4965" s="27">
        <v>6.2809669429079534E-2</v>
      </c>
      <c r="E4965" s="27">
        <f t="shared" si="925"/>
        <v>36.08</v>
      </c>
      <c r="F4965" s="27">
        <f t="shared" si="926"/>
        <v>-36.079899999999995</v>
      </c>
      <c r="G4965" s="27">
        <f t="shared" si="927"/>
        <v>-36.08</v>
      </c>
      <c r="H4965" s="27">
        <f t="shared" si="929"/>
        <v>1000</v>
      </c>
      <c r="I4965" s="27">
        <f t="shared" si="928"/>
        <v>1000</v>
      </c>
      <c r="J4965" s="27">
        <f t="shared" si="930"/>
        <v>1000</v>
      </c>
      <c r="K4965" s="12">
        <v>-28.26</v>
      </c>
      <c r="L4965" s="12">
        <f t="shared" si="931"/>
        <v>37.08</v>
      </c>
      <c r="M4965" s="27"/>
      <c r="N4965" s="27"/>
      <c r="P4965" s="12">
        <v>36.08</v>
      </c>
      <c r="Q4965" s="39">
        <v>57.44</v>
      </c>
      <c r="R4965" s="12">
        <f t="shared" si="932"/>
        <v>28.26</v>
      </c>
      <c r="S4965" s="12">
        <v>1.0349004660926786</v>
      </c>
      <c r="T4965" s="20">
        <v>2.3903012076976982</v>
      </c>
      <c r="Y4965" s="20">
        <f t="shared" si="933"/>
        <v>6.0231585425229779E-2</v>
      </c>
      <c r="Z4965" s="20">
        <f t="shared" si="934"/>
        <v>5.6308749447749155E-2</v>
      </c>
      <c r="AB4965" s="20">
        <v>0</v>
      </c>
      <c r="AC4965" s="20">
        <v>0</v>
      </c>
      <c r="AE4965" s="20">
        <f t="shared" si="935"/>
        <v>0.20023158542522979</v>
      </c>
      <c r="AF4965" s="20">
        <f t="shared" si="936"/>
        <v>0.23970874944774917</v>
      </c>
    </row>
    <row r="4966" spans="1:32" x14ac:dyDescent="0.2">
      <c r="A4966" s="14" t="s">
        <v>5044</v>
      </c>
      <c r="B4966" s="20">
        <v>6.3277960874476014E-2</v>
      </c>
      <c r="C4966" s="20">
        <v>6.1076701199173085E-2</v>
      </c>
      <c r="D4966" s="27">
        <v>6.1078282497827291E-2</v>
      </c>
      <c r="E4966" s="27">
        <f t="shared" si="925"/>
        <v>35.47</v>
      </c>
      <c r="F4966" s="27">
        <f t="shared" si="926"/>
        <v>-35.469899999999996</v>
      </c>
      <c r="G4966" s="27">
        <f t="shared" si="927"/>
        <v>-35.47</v>
      </c>
      <c r="H4966" s="27">
        <f t="shared" si="929"/>
        <v>1000</v>
      </c>
      <c r="I4966" s="27">
        <f t="shared" si="928"/>
        <v>1000</v>
      </c>
      <c r="J4966" s="27">
        <f t="shared" si="930"/>
        <v>1000</v>
      </c>
      <c r="K4966" s="12">
        <v>-28.26</v>
      </c>
      <c r="L4966" s="12">
        <f t="shared" si="931"/>
        <v>36.47</v>
      </c>
      <c r="M4966" s="27"/>
      <c r="N4966" s="27"/>
      <c r="P4966" s="12">
        <v>35.47</v>
      </c>
      <c r="Q4966" s="39">
        <v>54.07</v>
      </c>
      <c r="R4966" s="12">
        <f t="shared" si="932"/>
        <v>28.26</v>
      </c>
      <c r="S4966" s="12">
        <v>1.1281609584839152</v>
      </c>
      <c r="T4966" s="20">
        <v>2.5992952071407029</v>
      </c>
      <c r="Y4966" s="20">
        <f t="shared" si="933"/>
        <v>6.5659380172941026E-2</v>
      </c>
      <c r="Z4966" s="20">
        <f t="shared" si="934"/>
        <v>6.1232058155798602E-2</v>
      </c>
      <c r="AB4966" s="20">
        <v>0</v>
      </c>
      <c r="AC4966" s="20">
        <v>0</v>
      </c>
      <c r="AE4966" s="20">
        <f t="shared" si="935"/>
        <v>0.20565938017294105</v>
      </c>
      <c r="AF4966" s="20">
        <f t="shared" si="936"/>
        <v>0.24463205815579861</v>
      </c>
    </row>
    <row r="4967" spans="1:32" x14ac:dyDescent="0.2">
      <c r="A4967" s="14" t="s">
        <v>5045</v>
      </c>
      <c r="B4967" s="20">
        <v>6.108182277400892E-2</v>
      </c>
      <c r="C4967" s="20">
        <v>5.8743798548704713E-2</v>
      </c>
      <c r="D4967" s="27">
        <v>5.8745685194313751E-2</v>
      </c>
      <c r="E4967" s="27">
        <f t="shared" si="925"/>
        <v>30.4</v>
      </c>
      <c r="F4967" s="27">
        <f t="shared" si="926"/>
        <v>-30.399899999999999</v>
      </c>
      <c r="G4967" s="27">
        <f t="shared" si="927"/>
        <v>-30.4</v>
      </c>
      <c r="H4967" s="27">
        <f t="shared" si="929"/>
        <v>1000</v>
      </c>
      <c r="I4967" s="27">
        <f t="shared" si="928"/>
        <v>1000</v>
      </c>
      <c r="J4967" s="27">
        <f t="shared" si="930"/>
        <v>1000</v>
      </c>
      <c r="K4967" s="12">
        <v>-28.26</v>
      </c>
      <c r="L4967" s="12">
        <f t="shared" si="931"/>
        <v>31.4</v>
      </c>
      <c r="M4967" s="27"/>
      <c r="N4967" s="27"/>
      <c r="P4967" s="12">
        <v>30.4</v>
      </c>
      <c r="Q4967" s="39">
        <v>52.81</v>
      </c>
      <c r="R4967" s="12">
        <f t="shared" si="932"/>
        <v>28.26</v>
      </c>
      <c r="S4967" s="12">
        <v>1.0911872871591075</v>
      </c>
      <c r="T4967" s="20">
        <v>2.4935259899502293</v>
      </c>
      <c r="Y4967" s="20">
        <f t="shared" si="933"/>
        <v>6.3507498986441396E-2</v>
      </c>
      <c r="Z4967" s="20">
        <f t="shared" si="934"/>
        <v>5.8740433949241215E-2</v>
      </c>
      <c r="AB4967" s="20">
        <v>0</v>
      </c>
      <c r="AC4967" s="20">
        <v>0</v>
      </c>
      <c r="AE4967" s="20">
        <f t="shared" si="935"/>
        <v>0.20350749898644141</v>
      </c>
      <c r="AF4967" s="20">
        <f t="shared" si="936"/>
        <v>0.24214043394924123</v>
      </c>
    </row>
    <row r="4968" spans="1:32" x14ac:dyDescent="0.2">
      <c r="A4968" s="14" t="s">
        <v>5046</v>
      </c>
      <c r="B4968" s="20">
        <v>5.1312146521492144E-2</v>
      </c>
      <c r="C4968" s="20">
        <v>4.8260549744814328E-2</v>
      </c>
      <c r="D4968" s="27">
        <v>4.8262675173057913E-2</v>
      </c>
      <c r="E4968" s="27">
        <f t="shared" si="925"/>
        <v>27.98</v>
      </c>
      <c r="F4968" s="27">
        <f t="shared" si="926"/>
        <v>-27.979900000000001</v>
      </c>
      <c r="G4968" s="27">
        <f t="shared" si="927"/>
        <v>-27.98</v>
      </c>
      <c r="H4968" s="27">
        <f t="shared" si="929"/>
        <v>1000</v>
      </c>
      <c r="I4968" s="27">
        <f t="shared" si="928"/>
        <v>1000</v>
      </c>
      <c r="J4968" s="27">
        <f t="shared" si="930"/>
        <v>1000</v>
      </c>
      <c r="K4968" s="12">
        <v>-28.26</v>
      </c>
      <c r="L4968" s="12">
        <f t="shared" si="931"/>
        <v>28.98</v>
      </c>
      <c r="M4968" s="27"/>
      <c r="N4968" s="27"/>
      <c r="P4968" s="12">
        <v>27.98</v>
      </c>
      <c r="Q4968" s="39">
        <v>52.05</v>
      </c>
      <c r="R4968" s="12">
        <f t="shared" si="932"/>
        <v>28.26</v>
      </c>
      <c r="S4968" s="12">
        <v>0.98025852475793152</v>
      </c>
      <c r="T4968" s="20">
        <v>2.2029615290362061</v>
      </c>
      <c r="Y4968" s="20">
        <f t="shared" si="933"/>
        <v>5.7051404465673153E-2</v>
      </c>
      <c r="Z4968" s="20">
        <f t="shared" si="934"/>
        <v>5.1895555414545158E-2</v>
      </c>
      <c r="AB4968" s="20">
        <v>0</v>
      </c>
      <c r="AC4968" s="20">
        <v>0</v>
      </c>
      <c r="AE4968" s="20">
        <f t="shared" si="935"/>
        <v>0.19705140446567315</v>
      </c>
      <c r="AF4968" s="20">
        <f t="shared" si="936"/>
        <v>0.23529555541454517</v>
      </c>
    </row>
    <row r="4969" spans="1:32" x14ac:dyDescent="0.2">
      <c r="A4969" s="14" t="s">
        <v>5047</v>
      </c>
      <c r="B4969" s="20">
        <v>4.053410931582397E-2</v>
      </c>
      <c r="C4969" s="20">
        <v>3.9316758711710871E-2</v>
      </c>
      <c r="D4969" s="27">
        <v>3.9319198315697593E-2</v>
      </c>
      <c r="E4969" s="27">
        <f t="shared" si="925"/>
        <v>27.5</v>
      </c>
      <c r="F4969" s="27">
        <f t="shared" si="926"/>
        <v>-27.4999</v>
      </c>
      <c r="G4969" s="27">
        <f t="shared" si="927"/>
        <v>-27.5</v>
      </c>
      <c r="H4969" s="27">
        <f t="shared" si="929"/>
        <v>1000</v>
      </c>
      <c r="I4969" s="27">
        <f t="shared" si="928"/>
        <v>1000</v>
      </c>
      <c r="J4969" s="27">
        <f t="shared" si="930"/>
        <v>1000</v>
      </c>
      <c r="K4969" s="12">
        <v>-28.26</v>
      </c>
      <c r="L4969" s="12">
        <f t="shared" si="931"/>
        <v>28.5</v>
      </c>
      <c r="M4969" s="27"/>
      <c r="N4969" s="27"/>
      <c r="P4969" s="12">
        <v>27.5</v>
      </c>
      <c r="Q4969" s="39">
        <v>44.92</v>
      </c>
      <c r="R4969" s="12">
        <f t="shared" si="932"/>
        <v>28.26</v>
      </c>
      <c r="S4969" s="12">
        <v>0.68431300495019765</v>
      </c>
      <c r="T4969" s="20">
        <v>1.5441666603776207</v>
      </c>
      <c r="Y4969" s="20">
        <f t="shared" si="933"/>
        <v>3.9827267032617589E-2</v>
      </c>
      <c r="Z4969" s="20">
        <f t="shared" si="934"/>
        <v>3.6376207862322096E-2</v>
      </c>
      <c r="AB4969" s="20">
        <v>0</v>
      </c>
      <c r="AC4969" s="20">
        <v>0</v>
      </c>
      <c r="AE4969" s="20">
        <f t="shared" si="935"/>
        <v>0.17982726703261759</v>
      </c>
      <c r="AF4969" s="20">
        <f t="shared" si="936"/>
        <v>0.2197762078623221</v>
      </c>
    </row>
    <row r="4970" spans="1:32" x14ac:dyDescent="0.2">
      <c r="A4970" s="14" t="s">
        <v>5048</v>
      </c>
      <c r="B4970" s="20">
        <v>3.9412275944934405E-2</v>
      </c>
      <c r="C4970" s="20">
        <v>3.9930887902950601E-2</v>
      </c>
      <c r="D4970" s="27">
        <v>3.99337759931521E-2</v>
      </c>
      <c r="E4970" s="27">
        <f t="shared" si="925"/>
        <v>26.38</v>
      </c>
      <c r="F4970" s="27">
        <f t="shared" si="926"/>
        <v>-26.379899999999999</v>
      </c>
      <c r="G4970" s="27">
        <f t="shared" si="927"/>
        <v>-26.38</v>
      </c>
      <c r="H4970" s="27">
        <f t="shared" si="929"/>
        <v>1000</v>
      </c>
      <c r="I4970" s="27">
        <f t="shared" si="928"/>
        <v>1000</v>
      </c>
      <c r="J4970" s="27">
        <f t="shared" si="930"/>
        <v>1000</v>
      </c>
      <c r="K4970" s="12">
        <v>-28.26</v>
      </c>
      <c r="L4970" s="12">
        <f t="shared" si="931"/>
        <v>27.38</v>
      </c>
      <c r="M4970" s="27"/>
      <c r="N4970" s="27"/>
      <c r="P4970" s="12">
        <v>26.38</v>
      </c>
      <c r="Q4970" s="39">
        <v>44.01</v>
      </c>
      <c r="R4970" s="12">
        <f t="shared" si="932"/>
        <v>28.26</v>
      </c>
      <c r="S4970" s="12">
        <v>0.52143396299773381</v>
      </c>
      <c r="T4970" s="20">
        <v>1.170704366369641</v>
      </c>
      <c r="Y4970" s="20">
        <f t="shared" si="933"/>
        <v>3.0347647252003007E-2</v>
      </c>
      <c r="Z4970" s="20">
        <f t="shared" si="934"/>
        <v>2.7578490372260685E-2</v>
      </c>
      <c r="AB4970" s="20">
        <v>0</v>
      </c>
      <c r="AC4970" s="20">
        <v>0</v>
      </c>
      <c r="AE4970" s="20">
        <f t="shared" si="935"/>
        <v>0.17034764725200302</v>
      </c>
      <c r="AF4970" s="20">
        <f t="shared" si="936"/>
        <v>0.21097849037226069</v>
      </c>
    </row>
    <row r="4971" spans="1:32" x14ac:dyDescent="0.2">
      <c r="A4971" s="14" t="s">
        <v>5049</v>
      </c>
      <c r="B4971" s="20">
        <v>4.0952399562744969E-2</v>
      </c>
      <c r="C4971" s="20">
        <v>4.1327892266880509E-2</v>
      </c>
      <c r="D4971" s="27">
        <v>4.1330814313556875E-2</v>
      </c>
      <c r="E4971" s="27">
        <f t="shared" si="925"/>
        <v>25.88</v>
      </c>
      <c r="F4971" s="27">
        <f t="shared" si="926"/>
        <v>-25.879899999999999</v>
      </c>
      <c r="G4971" s="27">
        <f t="shared" si="927"/>
        <v>-25.88</v>
      </c>
      <c r="H4971" s="27">
        <f t="shared" si="929"/>
        <v>1000</v>
      </c>
      <c r="I4971" s="27">
        <f t="shared" si="928"/>
        <v>1000</v>
      </c>
      <c r="J4971" s="27">
        <f t="shared" si="930"/>
        <v>1000</v>
      </c>
      <c r="K4971" s="12">
        <v>-28.26</v>
      </c>
      <c r="L4971" s="12">
        <f t="shared" si="931"/>
        <v>26.88</v>
      </c>
      <c r="M4971" s="27"/>
      <c r="N4971" s="27"/>
      <c r="P4971" s="12">
        <v>25.88</v>
      </c>
      <c r="Q4971" s="39">
        <v>39.92</v>
      </c>
      <c r="R4971" s="12">
        <f t="shared" si="932"/>
        <v>28.26</v>
      </c>
      <c r="S4971" s="12">
        <v>0.55163407895448324</v>
      </c>
      <c r="T4971" s="20">
        <v>1.2343860628990537</v>
      </c>
      <c r="Y4971" s="20">
        <f t="shared" si="933"/>
        <v>3.2105305040068879E-2</v>
      </c>
      <c r="Z4971" s="20">
        <f t="shared" si="934"/>
        <v>2.9078651390769358E-2</v>
      </c>
      <c r="AB4971" s="20">
        <v>0</v>
      </c>
      <c r="AC4971" s="20">
        <v>0</v>
      </c>
      <c r="AE4971" s="20">
        <f t="shared" si="935"/>
        <v>0.17210530504006888</v>
      </c>
      <c r="AF4971" s="20">
        <f t="shared" si="936"/>
        <v>0.21247865139076938</v>
      </c>
    </row>
    <row r="4972" spans="1:32" x14ac:dyDescent="0.2">
      <c r="A4972" s="14" t="s">
        <v>5050</v>
      </c>
      <c r="B4972" s="20">
        <v>4.0864778143580936E-2</v>
      </c>
      <c r="C4972" s="20">
        <v>4.1652430788246819E-2</v>
      </c>
      <c r="D4972" s="27">
        <v>4.1655473822865247E-2</v>
      </c>
      <c r="E4972" s="27">
        <f t="shared" si="925"/>
        <v>25.91</v>
      </c>
      <c r="F4972" s="27">
        <f t="shared" si="926"/>
        <v>-25.9099</v>
      </c>
      <c r="G4972" s="27">
        <f t="shared" si="927"/>
        <v>-25.91</v>
      </c>
      <c r="H4972" s="27">
        <f t="shared" si="929"/>
        <v>1000</v>
      </c>
      <c r="I4972" s="27">
        <f t="shared" si="928"/>
        <v>1000</v>
      </c>
      <c r="J4972" s="27">
        <f t="shared" si="930"/>
        <v>1000</v>
      </c>
      <c r="K4972" s="12">
        <v>-28.26</v>
      </c>
      <c r="L4972" s="12">
        <f t="shared" si="931"/>
        <v>26.91</v>
      </c>
      <c r="M4972" s="27"/>
      <c r="N4972" s="27"/>
      <c r="P4972" s="12">
        <v>25.91</v>
      </c>
      <c r="Q4972" s="39">
        <v>38.72</v>
      </c>
      <c r="R4972" s="12">
        <f t="shared" si="932"/>
        <v>28.26</v>
      </c>
      <c r="S4972" s="12">
        <v>0.52351959943548243</v>
      </c>
      <c r="T4972" s="20">
        <v>1.1792735268311856</v>
      </c>
      <c r="Y4972" s="20">
        <f t="shared" si="933"/>
        <v>3.0469032055065775E-2</v>
      </c>
      <c r="Z4972" s="20">
        <f t="shared" si="934"/>
        <v>2.7780355604915367E-2</v>
      </c>
      <c r="AB4972" s="20">
        <v>0</v>
      </c>
      <c r="AC4972" s="20">
        <v>0</v>
      </c>
      <c r="AE4972" s="20">
        <f t="shared" si="935"/>
        <v>0.17046903205506578</v>
      </c>
      <c r="AF4972" s="20">
        <f t="shared" si="936"/>
        <v>0.21118035560491538</v>
      </c>
    </row>
    <row r="4973" spans="1:32" x14ac:dyDescent="0.2">
      <c r="A4973" s="14" t="s">
        <v>5051</v>
      </c>
      <c r="B4973" s="20">
        <v>4.9091804422583409E-2</v>
      </c>
      <c r="C4973" s="20">
        <v>5.1435714992700103E-2</v>
      </c>
      <c r="D4973" s="27">
        <v>5.1439338970650526E-2</v>
      </c>
      <c r="E4973" s="27">
        <f t="shared" si="925"/>
        <v>26.53</v>
      </c>
      <c r="F4973" s="27">
        <f t="shared" si="926"/>
        <v>-26.529900000000001</v>
      </c>
      <c r="G4973" s="27">
        <f t="shared" si="927"/>
        <v>-26.53</v>
      </c>
      <c r="H4973" s="27">
        <f t="shared" si="929"/>
        <v>1000</v>
      </c>
      <c r="I4973" s="27">
        <f t="shared" si="928"/>
        <v>1000</v>
      </c>
      <c r="J4973" s="27">
        <f t="shared" si="930"/>
        <v>1000</v>
      </c>
      <c r="K4973" s="12">
        <v>-28.26</v>
      </c>
      <c r="L4973" s="12">
        <f t="shared" si="931"/>
        <v>27.53</v>
      </c>
      <c r="M4973" s="27"/>
      <c r="N4973" s="27"/>
      <c r="P4973" s="12">
        <v>26.53</v>
      </c>
      <c r="Q4973" s="39">
        <v>38.83</v>
      </c>
      <c r="R4973" s="12">
        <f t="shared" si="932"/>
        <v>28.26</v>
      </c>
      <c r="S4973" s="12">
        <v>0.51442335617492829</v>
      </c>
      <c r="T4973" s="20">
        <v>1.1603303021851892</v>
      </c>
      <c r="Y4973" s="20">
        <f t="shared" si="933"/>
        <v>2.9939627372250924E-2</v>
      </c>
      <c r="Z4973" s="20">
        <f t="shared" si="934"/>
        <v>2.7334106702522336E-2</v>
      </c>
      <c r="AB4973" s="20">
        <v>0</v>
      </c>
      <c r="AC4973" s="20">
        <v>0</v>
      </c>
      <c r="AE4973" s="20">
        <f t="shared" si="935"/>
        <v>0.16993962737225093</v>
      </c>
      <c r="AF4973" s="20">
        <f t="shared" si="936"/>
        <v>0.21073410670252235</v>
      </c>
    </row>
    <row r="4974" spans="1:32" x14ac:dyDescent="0.2">
      <c r="A4974" s="14" t="s">
        <v>5052</v>
      </c>
      <c r="B4974" s="20">
        <v>7.6823553252097415E-2</v>
      </c>
      <c r="C4974" s="20">
        <v>8.0580890125066681E-2</v>
      </c>
      <c r="D4974" s="27">
        <v>8.0586196991263057E-2</v>
      </c>
      <c r="E4974" s="27">
        <f t="shared" si="925"/>
        <v>30.97</v>
      </c>
      <c r="F4974" s="27">
        <f t="shared" si="926"/>
        <v>-30.969899999999999</v>
      </c>
      <c r="G4974" s="27">
        <f t="shared" si="927"/>
        <v>-30.97</v>
      </c>
      <c r="H4974" s="27">
        <f t="shared" si="929"/>
        <v>1000</v>
      </c>
      <c r="I4974" s="27">
        <f t="shared" si="928"/>
        <v>1000</v>
      </c>
      <c r="J4974" s="27">
        <f t="shared" si="930"/>
        <v>1000</v>
      </c>
      <c r="K4974" s="12">
        <v>-28.26</v>
      </c>
      <c r="L4974" s="12">
        <f t="shared" si="931"/>
        <v>31.97</v>
      </c>
      <c r="M4974" s="27"/>
      <c r="N4974" s="27"/>
      <c r="P4974" s="12">
        <v>30.97</v>
      </c>
      <c r="Q4974" s="39">
        <v>37.74</v>
      </c>
      <c r="R4974" s="12">
        <f t="shared" si="932"/>
        <v>28.26</v>
      </c>
      <c r="S4974" s="12">
        <v>0.81794091729001528</v>
      </c>
      <c r="T4974" s="20">
        <v>1.8715184731224586</v>
      </c>
      <c r="Y4974" s="20">
        <f t="shared" si="933"/>
        <v>4.7604460377286606E-2</v>
      </c>
      <c r="Z4974" s="20">
        <f t="shared" si="934"/>
        <v>4.4087692567996384E-2</v>
      </c>
      <c r="AB4974" s="20">
        <v>0</v>
      </c>
      <c r="AC4974" s="20">
        <v>0</v>
      </c>
      <c r="AE4974" s="20">
        <f t="shared" si="935"/>
        <v>0.18760446037728662</v>
      </c>
      <c r="AF4974" s="20">
        <f t="shared" si="936"/>
        <v>0.22748769256799639</v>
      </c>
    </row>
    <row r="4975" spans="1:32" x14ac:dyDescent="0.2">
      <c r="A4975" s="14" t="s">
        <v>5053</v>
      </c>
      <c r="B4975" s="20">
        <v>9.4391611263817704E-2</v>
      </c>
      <c r="C4975" s="20">
        <v>9.8452402668474645E-2</v>
      </c>
      <c r="D4975" s="27">
        <v>9.8456568503325917E-2</v>
      </c>
      <c r="E4975" s="27">
        <f t="shared" si="925"/>
        <v>35.9</v>
      </c>
      <c r="F4975" s="27">
        <f t="shared" si="926"/>
        <v>-35.899899999999995</v>
      </c>
      <c r="G4975" s="27">
        <f t="shared" si="927"/>
        <v>-35.9</v>
      </c>
      <c r="H4975" s="27">
        <f t="shared" si="929"/>
        <v>1000</v>
      </c>
      <c r="I4975" s="27">
        <f t="shared" si="928"/>
        <v>1000</v>
      </c>
      <c r="J4975" s="27">
        <f t="shared" si="930"/>
        <v>1000</v>
      </c>
      <c r="K4975" s="12">
        <v>-28.26</v>
      </c>
      <c r="L4975" s="12">
        <f t="shared" si="931"/>
        <v>36.9</v>
      </c>
      <c r="M4975" s="27"/>
      <c r="N4975" s="27"/>
      <c r="P4975" s="12">
        <v>35.9</v>
      </c>
      <c r="Q4975" s="39">
        <v>40.840000000000003</v>
      </c>
      <c r="R4975" s="12">
        <f t="shared" si="932"/>
        <v>28.26</v>
      </c>
      <c r="S4975" s="12">
        <v>1.1324627359874979</v>
      </c>
      <c r="T4975" s="20">
        <v>2.6976752629619871</v>
      </c>
      <c r="Y4975" s="20">
        <f t="shared" si="933"/>
        <v>6.5909745196125941E-2</v>
      </c>
      <c r="Z4975" s="20">
        <f t="shared" si="934"/>
        <v>6.3549614577581945E-2</v>
      </c>
      <c r="AB4975" s="20">
        <v>0</v>
      </c>
      <c r="AC4975" s="20">
        <v>0</v>
      </c>
      <c r="AE4975" s="20">
        <f t="shared" si="935"/>
        <v>0.20590974519612595</v>
      </c>
      <c r="AF4975" s="20">
        <f t="shared" si="936"/>
        <v>0.24694961457758197</v>
      </c>
    </row>
    <row r="4976" spans="1:32" x14ac:dyDescent="0.2">
      <c r="A4976" s="14" t="s">
        <v>5054</v>
      </c>
      <c r="B4976" s="20">
        <v>9.3116262454720558E-2</v>
      </c>
      <c r="C4976" s="20">
        <v>9.7622726576165497E-2</v>
      </c>
      <c r="D4976" s="27">
        <v>9.7624890213074703E-2</v>
      </c>
      <c r="E4976" s="27">
        <f t="shared" si="925"/>
        <v>39.159999999999997</v>
      </c>
      <c r="F4976" s="27">
        <f t="shared" si="926"/>
        <v>-39.159899999999993</v>
      </c>
      <c r="G4976" s="27">
        <f t="shared" si="927"/>
        <v>-39.159999999999997</v>
      </c>
      <c r="H4976" s="27">
        <f t="shared" si="929"/>
        <v>1000</v>
      </c>
      <c r="I4976" s="27">
        <f t="shared" si="928"/>
        <v>1000</v>
      </c>
      <c r="J4976" s="27">
        <f t="shared" si="930"/>
        <v>1000</v>
      </c>
      <c r="K4976" s="12">
        <v>-28.26</v>
      </c>
      <c r="L4976" s="12">
        <f t="shared" si="931"/>
        <v>40.159999999999997</v>
      </c>
      <c r="M4976" s="27"/>
      <c r="N4976" s="27"/>
      <c r="P4976" s="12">
        <v>39.159999999999997</v>
      </c>
      <c r="Q4976" s="39">
        <v>49.1</v>
      </c>
      <c r="R4976" s="12">
        <f t="shared" si="932"/>
        <v>28.26</v>
      </c>
      <c r="S4976" s="12">
        <v>1.0814311092137074</v>
      </c>
      <c r="T4976" s="20">
        <v>2.5981753184218492</v>
      </c>
      <c r="Y4976" s="20">
        <f t="shared" si="933"/>
        <v>6.2939685863735273E-2</v>
      </c>
      <c r="Z4976" s="20">
        <f t="shared" si="934"/>
        <v>6.1205676738646568E-2</v>
      </c>
      <c r="AB4976" s="20">
        <v>0</v>
      </c>
      <c r="AC4976" s="20">
        <v>0</v>
      </c>
      <c r="AE4976" s="20">
        <f t="shared" si="935"/>
        <v>0.20293968586373529</v>
      </c>
      <c r="AF4976" s="20">
        <f t="shared" si="936"/>
        <v>0.24460567673864658</v>
      </c>
    </row>
    <row r="4977" spans="1:32" x14ac:dyDescent="0.2">
      <c r="A4977" s="14" t="s">
        <v>5055</v>
      </c>
      <c r="B4977" s="20">
        <v>8.7757797387971528E-2</v>
      </c>
      <c r="C4977" s="20">
        <v>8.652079320413561E-2</v>
      </c>
      <c r="D4977" s="27">
        <v>8.6522471752792804E-2</v>
      </c>
      <c r="E4977" s="27">
        <f t="shared" si="925"/>
        <v>37.450000000000003</v>
      </c>
      <c r="F4977" s="27">
        <f t="shared" si="926"/>
        <v>-37.4499</v>
      </c>
      <c r="G4977" s="27">
        <f t="shared" si="927"/>
        <v>-37.450000000000003</v>
      </c>
      <c r="H4977" s="27">
        <f t="shared" si="929"/>
        <v>1000</v>
      </c>
      <c r="I4977" s="27">
        <f t="shared" si="928"/>
        <v>1000</v>
      </c>
      <c r="J4977" s="27">
        <f t="shared" si="930"/>
        <v>1000</v>
      </c>
      <c r="K4977" s="12">
        <v>-28.26</v>
      </c>
      <c r="L4977" s="12">
        <f t="shared" si="931"/>
        <v>38.450000000000003</v>
      </c>
      <c r="M4977" s="27"/>
      <c r="N4977" s="27"/>
      <c r="P4977" s="12">
        <v>37.450000000000003</v>
      </c>
      <c r="Q4977" s="39">
        <v>54.1</v>
      </c>
      <c r="R4977" s="12">
        <f t="shared" si="932"/>
        <v>28.26</v>
      </c>
      <c r="S4977" s="12">
        <v>1.3901503346429449</v>
      </c>
      <c r="T4977" s="20">
        <v>3.1844999100799751</v>
      </c>
      <c r="Y4977" s="20">
        <f t="shared" si="933"/>
        <v>8.0907257633276525E-2</v>
      </c>
      <c r="Z4977" s="20">
        <f t="shared" si="934"/>
        <v>7.5017829123630295E-2</v>
      </c>
      <c r="AB4977" s="20">
        <v>0</v>
      </c>
      <c r="AC4977" s="20">
        <v>0</v>
      </c>
      <c r="AE4977" s="20">
        <f t="shared" si="935"/>
        <v>0.22090725763327654</v>
      </c>
      <c r="AF4977" s="20">
        <f t="shared" si="936"/>
        <v>0.25841782912363032</v>
      </c>
    </row>
    <row r="4978" spans="1:32" x14ac:dyDescent="0.2">
      <c r="A4978" s="14" t="s">
        <v>5056</v>
      </c>
      <c r="B4978" s="20">
        <v>7.8820174237868287E-2</v>
      </c>
      <c r="C4978" s="20">
        <v>7.8536358818296709E-2</v>
      </c>
      <c r="D4978" s="27">
        <v>7.8538741318116417E-2</v>
      </c>
      <c r="E4978" s="27">
        <f t="shared" si="925"/>
        <v>36.46</v>
      </c>
      <c r="F4978" s="27">
        <f t="shared" si="926"/>
        <v>-36.459899999999998</v>
      </c>
      <c r="G4978" s="27">
        <f t="shared" si="927"/>
        <v>-36.46</v>
      </c>
      <c r="H4978" s="27">
        <f t="shared" si="929"/>
        <v>1000</v>
      </c>
      <c r="I4978" s="27">
        <f t="shared" si="928"/>
        <v>1000</v>
      </c>
      <c r="J4978" s="27">
        <f t="shared" si="930"/>
        <v>1000</v>
      </c>
      <c r="K4978" s="12">
        <v>-28.26</v>
      </c>
      <c r="L4978" s="12">
        <f t="shared" si="931"/>
        <v>37.46</v>
      </c>
      <c r="M4978" s="27"/>
      <c r="N4978" s="27"/>
      <c r="P4978" s="12">
        <v>36.46</v>
      </c>
      <c r="Q4978" s="39">
        <v>51.58</v>
      </c>
      <c r="R4978" s="12">
        <f t="shared" si="932"/>
        <v>28.26</v>
      </c>
      <c r="S4978" s="12">
        <v>1.1900056208967458</v>
      </c>
      <c r="T4978" s="20">
        <v>2.7361605920134391</v>
      </c>
      <c r="Y4978" s="20">
        <f t="shared" si="933"/>
        <v>6.9258762132132556E-2</v>
      </c>
      <c r="Z4978" s="20">
        <f t="shared" si="934"/>
        <v>6.4456220299067418E-2</v>
      </c>
      <c r="AB4978" s="20">
        <v>0</v>
      </c>
      <c r="AC4978" s="20">
        <v>0</v>
      </c>
      <c r="AE4978" s="20">
        <f t="shared" si="935"/>
        <v>0.20925876213213257</v>
      </c>
      <c r="AF4978" s="20">
        <f t="shared" si="936"/>
        <v>0.24785622029906743</v>
      </c>
    </row>
    <row r="4979" spans="1:32" x14ac:dyDescent="0.2">
      <c r="A4979" s="14" t="s">
        <v>5057</v>
      </c>
      <c r="B4979" s="20">
        <v>7.8707249052442529E-2</v>
      </c>
      <c r="C4979" s="20">
        <v>7.8149829130689408E-2</v>
      </c>
      <c r="D4979" s="27">
        <v>7.8152313284335556E-2</v>
      </c>
      <c r="E4979" s="27">
        <f t="shared" si="925"/>
        <v>37.01</v>
      </c>
      <c r="F4979" s="27">
        <f t="shared" si="926"/>
        <v>-37.009899999999995</v>
      </c>
      <c r="G4979" s="27">
        <f t="shared" si="927"/>
        <v>-37.01</v>
      </c>
      <c r="H4979" s="27">
        <f t="shared" si="929"/>
        <v>1000</v>
      </c>
      <c r="I4979" s="27">
        <f t="shared" si="928"/>
        <v>1000</v>
      </c>
      <c r="J4979" s="27">
        <f t="shared" si="930"/>
        <v>1000</v>
      </c>
      <c r="K4979" s="12">
        <v>-28.26</v>
      </c>
      <c r="L4979" s="12">
        <f t="shared" si="931"/>
        <v>38.01</v>
      </c>
      <c r="M4979" s="27"/>
      <c r="N4979" s="27"/>
      <c r="P4979" s="12">
        <v>37.01</v>
      </c>
      <c r="Q4979" s="39">
        <v>53.02</v>
      </c>
      <c r="R4979" s="12">
        <f t="shared" si="932"/>
        <v>28.26</v>
      </c>
      <c r="S4979" s="12">
        <v>1.205367779999021</v>
      </c>
      <c r="T4979" s="20">
        <v>2.7632816391661992</v>
      </c>
      <c r="Y4979" s="20">
        <f t="shared" si="933"/>
        <v>7.0152845407385242E-2</v>
      </c>
      <c r="Z4979" s="20">
        <f t="shared" si="934"/>
        <v>6.5095115616514168E-2</v>
      </c>
      <c r="AB4979" s="20">
        <v>0</v>
      </c>
      <c r="AC4979" s="20">
        <v>0</v>
      </c>
      <c r="AE4979" s="20">
        <f t="shared" si="935"/>
        <v>0.21015284540738527</v>
      </c>
      <c r="AF4979" s="20">
        <f t="shared" si="936"/>
        <v>0.24849511561651416</v>
      </c>
    </row>
    <row r="4980" spans="1:32" x14ac:dyDescent="0.2">
      <c r="A4980" s="14" t="s">
        <v>5058</v>
      </c>
      <c r="B4980" s="20">
        <v>7.3354031157941965E-2</v>
      </c>
      <c r="C4980" s="20">
        <v>7.2782095039524985E-2</v>
      </c>
      <c r="D4980" s="27">
        <v>7.2784407234391169E-2</v>
      </c>
      <c r="E4980" s="27">
        <f t="shared" si="925"/>
        <v>33.130000000000003</v>
      </c>
      <c r="F4980" s="27">
        <f t="shared" si="926"/>
        <v>-33.129899999999999</v>
      </c>
      <c r="G4980" s="27">
        <f t="shared" si="927"/>
        <v>-33.130000000000003</v>
      </c>
      <c r="H4980" s="27">
        <f t="shared" si="929"/>
        <v>1000</v>
      </c>
      <c r="I4980" s="27">
        <f t="shared" si="928"/>
        <v>1000</v>
      </c>
      <c r="J4980" s="27">
        <f t="shared" si="930"/>
        <v>1000</v>
      </c>
      <c r="K4980" s="12">
        <v>-28.26</v>
      </c>
      <c r="L4980" s="12">
        <f t="shared" si="931"/>
        <v>34.130000000000003</v>
      </c>
      <c r="M4980" s="27"/>
      <c r="N4980" s="27"/>
      <c r="P4980" s="12">
        <v>33.130000000000003</v>
      </c>
      <c r="Q4980" s="39">
        <v>55.9</v>
      </c>
      <c r="R4980" s="12">
        <f t="shared" si="932"/>
        <v>28.26</v>
      </c>
      <c r="S4980" s="12">
        <v>1.1316820188925305</v>
      </c>
      <c r="T4980" s="20">
        <v>2.5984551448692668</v>
      </c>
      <c r="Y4980" s="20">
        <f t="shared" si="933"/>
        <v>6.5864307175814665E-2</v>
      </c>
      <c r="Z4980" s="20">
        <f t="shared" si="934"/>
        <v>6.1212268659893036E-2</v>
      </c>
      <c r="AB4980" s="20">
        <v>0</v>
      </c>
      <c r="AC4980" s="20">
        <v>0</v>
      </c>
      <c r="AE4980" s="20">
        <f t="shared" si="935"/>
        <v>0.20586430717581466</v>
      </c>
      <c r="AF4980" s="20">
        <f t="shared" si="936"/>
        <v>0.24461226865989305</v>
      </c>
    </row>
    <row r="4981" spans="1:32" x14ac:dyDescent="0.2">
      <c r="A4981" s="14" t="s">
        <v>5059</v>
      </c>
      <c r="B4981" s="20">
        <v>6.9800523193006961E-2</v>
      </c>
      <c r="C4981" s="20">
        <v>6.9366429859323092E-2</v>
      </c>
      <c r="D4981" s="27">
        <v>6.9368611968742735E-2</v>
      </c>
      <c r="E4981" s="27">
        <f t="shared" si="925"/>
        <v>32.909999999999997</v>
      </c>
      <c r="F4981" s="27">
        <f t="shared" si="926"/>
        <v>-32.909899999999993</v>
      </c>
      <c r="G4981" s="27">
        <f t="shared" si="927"/>
        <v>-32.909999999999997</v>
      </c>
      <c r="H4981" s="27">
        <f t="shared" si="929"/>
        <v>1000</v>
      </c>
      <c r="I4981" s="27">
        <f t="shared" si="928"/>
        <v>1000</v>
      </c>
      <c r="J4981" s="27">
        <f t="shared" si="930"/>
        <v>1000</v>
      </c>
      <c r="K4981" s="12">
        <v>-28.26</v>
      </c>
      <c r="L4981" s="12">
        <f t="shared" si="931"/>
        <v>33.909999999999997</v>
      </c>
      <c r="M4981" s="27"/>
      <c r="N4981" s="27"/>
      <c r="P4981" s="12">
        <v>32.909999999999997</v>
      </c>
      <c r="Q4981" s="39">
        <v>58.66</v>
      </c>
      <c r="R4981" s="12">
        <f t="shared" si="932"/>
        <v>28.26</v>
      </c>
      <c r="S4981" s="12">
        <v>1.0828034063057346</v>
      </c>
      <c r="T4981" s="20">
        <v>2.5051727246792339</v>
      </c>
      <c r="Y4981" s="20">
        <f t="shared" si="933"/>
        <v>6.3019554056122223E-2</v>
      </c>
      <c r="Z4981" s="20">
        <f t="shared" si="934"/>
        <v>5.9014798144694049E-2</v>
      </c>
      <c r="AB4981" s="20">
        <v>0</v>
      </c>
      <c r="AC4981" s="20">
        <v>0</v>
      </c>
      <c r="AE4981" s="20">
        <f t="shared" si="935"/>
        <v>0.20301955405612224</v>
      </c>
      <c r="AF4981" s="20">
        <f t="shared" si="936"/>
        <v>0.24241479814469405</v>
      </c>
    </row>
    <row r="4982" spans="1:32" x14ac:dyDescent="0.2">
      <c r="A4982" s="14" t="s">
        <v>5060</v>
      </c>
      <c r="B4982" s="20">
        <v>6.3085830605804916E-2</v>
      </c>
      <c r="C4982" s="20">
        <v>6.128040387492581E-2</v>
      </c>
      <c r="D4982" s="27">
        <v>6.1281992026859716E-2</v>
      </c>
      <c r="E4982" s="27">
        <f t="shared" si="925"/>
        <v>31.8</v>
      </c>
      <c r="F4982" s="27">
        <f t="shared" si="926"/>
        <v>-31.799900000000001</v>
      </c>
      <c r="G4982" s="27">
        <f t="shared" si="927"/>
        <v>-31.8</v>
      </c>
      <c r="H4982" s="27">
        <f t="shared" si="929"/>
        <v>1000</v>
      </c>
      <c r="I4982" s="27">
        <f t="shared" si="928"/>
        <v>1000</v>
      </c>
      <c r="J4982" s="27">
        <f t="shared" si="930"/>
        <v>1000</v>
      </c>
      <c r="K4982" s="12">
        <v>-28.26</v>
      </c>
      <c r="L4982" s="12">
        <f t="shared" si="931"/>
        <v>32.799999999999997</v>
      </c>
      <c r="M4982" s="27"/>
      <c r="N4982" s="27"/>
      <c r="P4982" s="12">
        <v>31.8</v>
      </c>
      <c r="Q4982" s="39">
        <v>56.46</v>
      </c>
      <c r="R4982" s="12">
        <f t="shared" si="932"/>
        <v>28.26</v>
      </c>
      <c r="S4982" s="12">
        <v>1.0908152189568021</v>
      </c>
      <c r="T4982" s="20">
        <v>2.5129153263048178</v>
      </c>
      <c r="Y4982" s="20">
        <f t="shared" si="933"/>
        <v>6.348584448106101E-2</v>
      </c>
      <c r="Z4982" s="20">
        <f t="shared" si="934"/>
        <v>5.9197191984267379E-2</v>
      </c>
      <c r="AB4982" s="20">
        <v>0</v>
      </c>
      <c r="AC4982" s="20">
        <v>0</v>
      </c>
      <c r="AE4982" s="20">
        <f t="shared" si="935"/>
        <v>0.20348584448106102</v>
      </c>
      <c r="AF4982" s="20">
        <f t="shared" si="936"/>
        <v>0.24259719198426738</v>
      </c>
    </row>
    <row r="4983" spans="1:32" x14ac:dyDescent="0.2">
      <c r="A4983" s="14" t="s">
        <v>5061</v>
      </c>
      <c r="B4983" s="20">
        <v>5.7412317829867172E-2</v>
      </c>
      <c r="C4983" s="20">
        <v>5.5785911111371198E-2</v>
      </c>
      <c r="D4983" s="27">
        <v>5.5787643618483346E-2</v>
      </c>
      <c r="E4983" s="27">
        <f t="shared" si="925"/>
        <v>32.92</v>
      </c>
      <c r="F4983" s="27">
        <f t="shared" si="926"/>
        <v>-32.919899999999998</v>
      </c>
      <c r="G4983" s="27">
        <f t="shared" si="927"/>
        <v>-32.92</v>
      </c>
      <c r="H4983" s="27">
        <f t="shared" si="929"/>
        <v>1000</v>
      </c>
      <c r="I4983" s="27">
        <f t="shared" si="928"/>
        <v>1000</v>
      </c>
      <c r="J4983" s="27">
        <f t="shared" si="930"/>
        <v>1000</v>
      </c>
      <c r="K4983" s="12">
        <v>-28.26</v>
      </c>
      <c r="L4983" s="12">
        <f t="shared" si="931"/>
        <v>33.92</v>
      </c>
      <c r="M4983" s="27"/>
      <c r="N4983" s="27"/>
      <c r="P4983" s="12">
        <v>32.92</v>
      </c>
      <c r="Q4983" s="39">
        <v>55.29</v>
      </c>
      <c r="R4983" s="12">
        <f t="shared" si="932"/>
        <v>28.26</v>
      </c>
      <c r="S4983" s="12">
        <v>0.9889969652743611</v>
      </c>
      <c r="T4983" s="20">
        <v>2.2740650813931271</v>
      </c>
      <c r="Y4983" s="20">
        <f t="shared" si="933"/>
        <v>5.7559984897988352E-2</v>
      </c>
      <c r="Z4983" s="20">
        <f t="shared" si="934"/>
        <v>5.3570554406980567E-2</v>
      </c>
      <c r="AB4983" s="20">
        <v>0</v>
      </c>
      <c r="AC4983" s="20">
        <v>0</v>
      </c>
      <c r="AE4983" s="20">
        <f t="shared" si="935"/>
        <v>0.19755998489798837</v>
      </c>
      <c r="AF4983" s="20">
        <f t="shared" si="936"/>
        <v>0.23697055440698056</v>
      </c>
    </row>
    <row r="4984" spans="1:32" x14ac:dyDescent="0.2">
      <c r="A4984" s="14" t="s">
        <v>5062</v>
      </c>
      <c r="B4984" s="20">
        <v>5.6591881302278442E-2</v>
      </c>
      <c r="C4984" s="20">
        <v>5.4652206762660756E-2</v>
      </c>
      <c r="D4984" s="27">
        <v>5.4653947158401855E-2</v>
      </c>
      <c r="E4984" s="27">
        <f t="shared" si="925"/>
        <v>32.26</v>
      </c>
      <c r="F4984" s="27">
        <f t="shared" si="926"/>
        <v>-32.259899999999995</v>
      </c>
      <c r="G4984" s="27">
        <f t="shared" si="927"/>
        <v>-32.26</v>
      </c>
      <c r="H4984" s="27">
        <f t="shared" si="929"/>
        <v>1000</v>
      </c>
      <c r="I4984" s="27">
        <f t="shared" si="928"/>
        <v>1000</v>
      </c>
      <c r="J4984" s="27">
        <f t="shared" si="930"/>
        <v>1000</v>
      </c>
      <c r="K4984" s="12">
        <v>-28.26</v>
      </c>
      <c r="L4984" s="12">
        <f t="shared" si="931"/>
        <v>33.26</v>
      </c>
      <c r="M4984" s="27"/>
      <c r="N4984" s="27"/>
      <c r="P4984" s="12">
        <v>32.26</v>
      </c>
      <c r="Q4984" s="39">
        <v>55.08</v>
      </c>
      <c r="R4984" s="12">
        <f t="shared" si="932"/>
        <v>28.26</v>
      </c>
      <c r="S4984" s="12">
        <v>1.0026042210388162</v>
      </c>
      <c r="T4984" s="20">
        <v>2.3037416980792509</v>
      </c>
      <c r="Y4984" s="20">
        <f t="shared" si="933"/>
        <v>5.8351932157490634E-2</v>
      </c>
      <c r="Z4984" s="20">
        <f t="shared" si="934"/>
        <v>5.4269651729131597E-2</v>
      </c>
      <c r="AB4984" s="20">
        <v>0</v>
      </c>
      <c r="AC4984" s="20">
        <v>0</v>
      </c>
      <c r="AE4984" s="20">
        <f t="shared" si="935"/>
        <v>0.19835193215749064</v>
      </c>
      <c r="AF4984" s="20">
        <f t="shared" si="936"/>
        <v>0.2376696517291316</v>
      </c>
    </row>
    <row r="4985" spans="1:32" x14ac:dyDescent="0.2">
      <c r="A4985" s="14" t="s">
        <v>5063</v>
      </c>
      <c r="B4985" s="20">
        <v>5.1167110671151532E-2</v>
      </c>
      <c r="C4985" s="20">
        <v>4.9128144253837158E-2</v>
      </c>
      <c r="D4985" s="27">
        <v>4.9129722600753621E-2</v>
      </c>
      <c r="E4985" s="27">
        <f t="shared" si="925"/>
        <v>34.07</v>
      </c>
      <c r="F4985" s="27">
        <f t="shared" si="926"/>
        <v>-34.069899999999997</v>
      </c>
      <c r="G4985" s="27">
        <f t="shared" si="927"/>
        <v>-34.07</v>
      </c>
      <c r="H4985" s="27">
        <f t="shared" si="929"/>
        <v>1000</v>
      </c>
      <c r="I4985" s="27">
        <f t="shared" si="928"/>
        <v>1000</v>
      </c>
      <c r="J4985" s="27">
        <f t="shared" si="930"/>
        <v>1000</v>
      </c>
      <c r="K4985" s="12">
        <v>-28.26</v>
      </c>
      <c r="L4985" s="12">
        <f t="shared" si="931"/>
        <v>35.07</v>
      </c>
      <c r="M4985" s="27"/>
      <c r="N4985" s="27"/>
      <c r="P4985" s="12">
        <v>34.07</v>
      </c>
      <c r="Q4985" s="39">
        <v>52.82</v>
      </c>
      <c r="R4985" s="12">
        <f t="shared" si="932"/>
        <v>28.26</v>
      </c>
      <c r="S4985" s="12">
        <v>0.92078739638613649</v>
      </c>
      <c r="T4985" s="20">
        <v>2.1038120031001912</v>
      </c>
      <c r="Y4985" s="20">
        <f t="shared" si="933"/>
        <v>5.3590163055294085E-2</v>
      </c>
      <c r="Z4985" s="20">
        <f t="shared" si="934"/>
        <v>4.9559872448810639E-2</v>
      </c>
      <c r="AB4985" s="20">
        <v>0</v>
      </c>
      <c r="AC4985" s="20">
        <v>0</v>
      </c>
      <c r="AE4985" s="20">
        <f t="shared" si="935"/>
        <v>0.19359016305529408</v>
      </c>
      <c r="AF4985" s="20">
        <f t="shared" si="936"/>
        <v>0.23295987244881064</v>
      </c>
    </row>
    <row r="4986" spans="1:32" x14ac:dyDescent="0.2">
      <c r="A4986" s="14" t="s">
        <v>5064</v>
      </c>
      <c r="B4986" s="20">
        <v>5.2057565430060515E-2</v>
      </c>
      <c r="C4986" s="20">
        <v>5.0429289396501133E-2</v>
      </c>
      <c r="D4986" s="27">
        <v>5.043056473642718E-2</v>
      </c>
      <c r="E4986" s="27">
        <f t="shared" si="925"/>
        <v>37.130000000000003</v>
      </c>
      <c r="F4986" s="27">
        <f t="shared" si="926"/>
        <v>-37.129899999999999</v>
      </c>
      <c r="G4986" s="27">
        <f t="shared" si="927"/>
        <v>-37.130000000000003</v>
      </c>
      <c r="H4986" s="27">
        <f t="shared" si="929"/>
        <v>1000</v>
      </c>
      <c r="I4986" s="27">
        <f t="shared" si="928"/>
        <v>1000</v>
      </c>
      <c r="J4986" s="27">
        <f t="shared" si="930"/>
        <v>1000</v>
      </c>
      <c r="K4986" s="12">
        <v>-28.26</v>
      </c>
      <c r="L4986" s="12">
        <f t="shared" si="931"/>
        <v>38.130000000000003</v>
      </c>
      <c r="M4986" s="27"/>
      <c r="N4986" s="27"/>
      <c r="P4986" s="12">
        <v>37.130000000000003</v>
      </c>
      <c r="Q4986" s="39">
        <v>50.56</v>
      </c>
      <c r="R4986" s="12">
        <f t="shared" si="932"/>
        <v>28.26</v>
      </c>
      <c r="S4986" s="12">
        <v>0.91291284768712977</v>
      </c>
      <c r="T4986" s="20">
        <v>2.1039756619784709</v>
      </c>
      <c r="Y4986" s="20">
        <f t="shared" si="933"/>
        <v>5.3131861442540847E-2</v>
      </c>
      <c r="Z4986" s="20">
        <f t="shared" si="934"/>
        <v>4.9563727790029675E-2</v>
      </c>
      <c r="AB4986" s="20">
        <v>0</v>
      </c>
      <c r="AC4986" s="20">
        <v>0</v>
      </c>
      <c r="AE4986" s="20">
        <f t="shared" si="935"/>
        <v>0.19313186144254085</v>
      </c>
      <c r="AF4986" s="20">
        <f t="shared" si="936"/>
        <v>0.23296372779002969</v>
      </c>
    </row>
    <row r="4987" spans="1:32" x14ac:dyDescent="0.2">
      <c r="A4987" s="14" t="s">
        <v>5065</v>
      </c>
      <c r="B4987" s="20">
        <v>5.449453361363342E-2</v>
      </c>
      <c r="C4987" s="20">
        <v>5.27216072009642E-2</v>
      </c>
      <c r="D4987" s="27">
        <v>5.2722661934886624E-2</v>
      </c>
      <c r="E4987" s="27">
        <f t="shared" si="925"/>
        <v>39.299999999999997</v>
      </c>
      <c r="F4987" s="27">
        <f t="shared" si="926"/>
        <v>-39.299899999999994</v>
      </c>
      <c r="G4987" s="27">
        <f t="shared" si="927"/>
        <v>-39.299999999999997</v>
      </c>
      <c r="H4987" s="27">
        <f t="shared" si="929"/>
        <v>1000</v>
      </c>
      <c r="I4987" s="27">
        <f t="shared" si="928"/>
        <v>1000</v>
      </c>
      <c r="J4987" s="27">
        <f t="shared" si="930"/>
        <v>1000</v>
      </c>
      <c r="K4987" s="12">
        <v>-28.26</v>
      </c>
      <c r="L4987" s="12">
        <f t="shared" si="931"/>
        <v>40.299999999999997</v>
      </c>
      <c r="M4987" s="27"/>
      <c r="N4987" s="27"/>
      <c r="P4987" s="12">
        <v>39.299999999999997</v>
      </c>
      <c r="Q4987" s="39">
        <v>51.97</v>
      </c>
      <c r="R4987" s="12">
        <f t="shared" si="932"/>
        <v>28.26</v>
      </c>
      <c r="S4987" s="12">
        <v>0.97398355232896117</v>
      </c>
      <c r="T4987" s="20">
        <v>2.260863885672423</v>
      </c>
      <c r="Y4987" s="20">
        <f t="shared" si="933"/>
        <v>5.6686198776546869E-2</v>
      </c>
      <c r="Z4987" s="20">
        <f t="shared" si="934"/>
        <v>5.3259571498276856E-2</v>
      </c>
      <c r="AB4987" s="20">
        <v>0</v>
      </c>
      <c r="AC4987" s="20">
        <v>0</v>
      </c>
      <c r="AE4987" s="20">
        <f t="shared" si="935"/>
        <v>0.19668619877654689</v>
      </c>
      <c r="AF4987" s="20">
        <f t="shared" si="936"/>
        <v>0.23665957149827688</v>
      </c>
    </row>
    <row r="4988" spans="1:32" x14ac:dyDescent="0.2">
      <c r="A4988" s="14" t="s">
        <v>5066</v>
      </c>
      <c r="B4988" s="20">
        <v>6.0284126081382922E-2</v>
      </c>
      <c r="C4988" s="20">
        <v>5.8897337718205621E-2</v>
      </c>
      <c r="D4988" s="27">
        <v>5.8898995264644011E-2</v>
      </c>
      <c r="E4988" s="27">
        <f t="shared" si="925"/>
        <v>37.28</v>
      </c>
      <c r="F4988" s="27">
        <f t="shared" si="926"/>
        <v>-37.279899999999998</v>
      </c>
      <c r="G4988" s="27">
        <f t="shared" si="927"/>
        <v>-37.28</v>
      </c>
      <c r="H4988" s="27">
        <f t="shared" si="929"/>
        <v>1000</v>
      </c>
      <c r="I4988" s="27">
        <f t="shared" si="928"/>
        <v>1000</v>
      </c>
      <c r="J4988" s="27">
        <f t="shared" si="930"/>
        <v>1000</v>
      </c>
      <c r="K4988" s="12">
        <v>-28.26</v>
      </c>
      <c r="L4988" s="12">
        <f t="shared" si="931"/>
        <v>38.28</v>
      </c>
      <c r="M4988" s="27"/>
      <c r="N4988" s="27"/>
      <c r="P4988" s="12">
        <v>37.28</v>
      </c>
      <c r="Q4988" s="39">
        <v>54.6</v>
      </c>
      <c r="R4988" s="12">
        <f t="shared" si="932"/>
        <v>28.26</v>
      </c>
      <c r="S4988" s="12">
        <v>1.0203085314260159</v>
      </c>
      <c r="T4988" s="20">
        <v>2.3581913341894492</v>
      </c>
      <c r="Y4988" s="20">
        <f t="shared" si="933"/>
        <v>5.9382329493678422E-2</v>
      </c>
      <c r="Z4988" s="20">
        <f t="shared" si="934"/>
        <v>5.5552331463123522E-2</v>
      </c>
      <c r="AB4988" s="20">
        <v>0</v>
      </c>
      <c r="AC4988" s="20">
        <v>0</v>
      </c>
      <c r="AE4988" s="20">
        <f t="shared" si="935"/>
        <v>0.19938232949367843</v>
      </c>
      <c r="AF4988" s="20">
        <f t="shared" si="936"/>
        <v>0.23895233146312353</v>
      </c>
    </row>
    <row r="4989" spans="1:32" x14ac:dyDescent="0.2">
      <c r="A4989" s="14" t="s">
        <v>5067</v>
      </c>
      <c r="B4989" s="20">
        <v>6.2826805719661788E-2</v>
      </c>
      <c r="C4989" s="20">
        <v>6.1509421837175796E-2</v>
      </c>
      <c r="D4989" s="27">
        <v>6.1511125330959378E-2</v>
      </c>
      <c r="E4989" s="27">
        <f t="shared" si="925"/>
        <v>36.54</v>
      </c>
      <c r="F4989" s="27">
        <f t="shared" si="926"/>
        <v>-36.539899999999996</v>
      </c>
      <c r="G4989" s="27">
        <f t="shared" si="927"/>
        <v>-36.54</v>
      </c>
      <c r="H4989" s="27">
        <f t="shared" si="929"/>
        <v>1000</v>
      </c>
      <c r="I4989" s="27">
        <f t="shared" si="928"/>
        <v>1000</v>
      </c>
      <c r="J4989" s="27">
        <f t="shared" si="930"/>
        <v>1000</v>
      </c>
      <c r="K4989" s="12">
        <v>-28.26</v>
      </c>
      <c r="L4989" s="12">
        <f t="shared" si="931"/>
        <v>37.54</v>
      </c>
      <c r="M4989" s="27"/>
      <c r="N4989" s="27"/>
      <c r="P4989" s="12">
        <v>36.54</v>
      </c>
      <c r="Q4989" s="39">
        <v>52.47</v>
      </c>
      <c r="R4989" s="12">
        <f t="shared" si="932"/>
        <v>28.26</v>
      </c>
      <c r="S4989" s="12">
        <v>1.0541377049535205</v>
      </c>
      <c r="T4989" s="20">
        <v>2.4386200136871699</v>
      </c>
      <c r="Y4989" s="20">
        <f t="shared" si="933"/>
        <v>6.1351199758931885E-2</v>
      </c>
      <c r="Z4989" s="20">
        <f t="shared" si="934"/>
        <v>5.744700412934059E-2</v>
      </c>
      <c r="AB4989" s="20">
        <v>0</v>
      </c>
      <c r="AC4989" s="20">
        <v>0</v>
      </c>
      <c r="AE4989" s="20">
        <f t="shared" si="935"/>
        <v>0.2013511997589319</v>
      </c>
      <c r="AF4989" s="20">
        <f t="shared" si="936"/>
        <v>0.2408470041293406</v>
      </c>
    </row>
    <row r="4990" spans="1:32" x14ac:dyDescent="0.2">
      <c r="A4990" s="14" t="s">
        <v>5068</v>
      </c>
      <c r="B4990" s="20">
        <v>6.2593052051434922E-2</v>
      </c>
      <c r="C4990" s="20">
        <v>6.006570603153473E-2</v>
      </c>
      <c r="D4990" s="27">
        <v>6.0067120044447524E-2</v>
      </c>
      <c r="E4990" s="27">
        <f t="shared" si="925"/>
        <v>35.81</v>
      </c>
      <c r="F4990" s="27">
        <f t="shared" si="926"/>
        <v>-35.809899999999999</v>
      </c>
      <c r="G4990" s="27">
        <f t="shared" si="927"/>
        <v>-35.81</v>
      </c>
      <c r="H4990" s="27">
        <f t="shared" si="929"/>
        <v>1000</v>
      </c>
      <c r="I4990" s="27">
        <f t="shared" si="928"/>
        <v>1000</v>
      </c>
      <c r="J4990" s="27">
        <f t="shared" si="930"/>
        <v>1000</v>
      </c>
      <c r="K4990" s="12">
        <v>-28.26</v>
      </c>
      <c r="L4990" s="12">
        <f t="shared" si="931"/>
        <v>36.81</v>
      </c>
      <c r="M4990" s="27"/>
      <c r="N4990" s="27"/>
      <c r="P4990" s="12">
        <v>35.81</v>
      </c>
      <c r="Q4990" s="39">
        <v>55.01</v>
      </c>
      <c r="R4990" s="12">
        <f t="shared" si="932"/>
        <v>28.26</v>
      </c>
      <c r="S4990" s="12">
        <v>1.1491208079040776</v>
      </c>
      <c r="T4990" s="20">
        <v>2.6517947873133334</v>
      </c>
      <c r="Y4990" s="20">
        <f t="shared" si="933"/>
        <v>6.6879251070880497E-2</v>
      </c>
      <c r="Z4990" s="20">
        <f t="shared" si="934"/>
        <v>6.2468800076244696E-2</v>
      </c>
      <c r="AB4990" s="20">
        <v>0</v>
      </c>
      <c r="AC4990" s="20">
        <v>0</v>
      </c>
      <c r="AE4990" s="20">
        <f t="shared" si="935"/>
        <v>0.20687925107088051</v>
      </c>
      <c r="AF4990" s="20">
        <f t="shared" si="936"/>
        <v>0.2458688000762447</v>
      </c>
    </row>
    <row r="4991" spans="1:32" x14ac:dyDescent="0.2">
      <c r="A4991" s="14" t="s">
        <v>5069</v>
      </c>
      <c r="B4991" s="20">
        <v>6.0527178082920394E-2</v>
      </c>
      <c r="C4991" s="20">
        <v>5.7888977367237138E-2</v>
      </c>
      <c r="D4991" s="27">
        <v>5.7890721701539152E-2</v>
      </c>
      <c r="E4991" s="27">
        <f t="shared" si="925"/>
        <v>30.2</v>
      </c>
      <c r="F4991" s="27">
        <f t="shared" si="926"/>
        <v>-30.1999</v>
      </c>
      <c r="G4991" s="27">
        <f t="shared" si="927"/>
        <v>-30.2</v>
      </c>
      <c r="H4991" s="27">
        <f t="shared" si="929"/>
        <v>1000</v>
      </c>
      <c r="I4991" s="27">
        <f t="shared" si="928"/>
        <v>1000</v>
      </c>
      <c r="J4991" s="27">
        <f t="shared" si="930"/>
        <v>1000</v>
      </c>
      <c r="K4991" s="12">
        <v>-28.26</v>
      </c>
      <c r="L4991" s="12">
        <f t="shared" si="931"/>
        <v>31.2</v>
      </c>
      <c r="M4991" s="27"/>
      <c r="N4991" s="27"/>
      <c r="P4991" s="12">
        <v>30.2</v>
      </c>
      <c r="Q4991" s="39">
        <v>52.02</v>
      </c>
      <c r="R4991" s="12">
        <f t="shared" si="932"/>
        <v>28.26</v>
      </c>
      <c r="S4991" s="12">
        <v>1.1114240750155886</v>
      </c>
      <c r="T4991" s="20">
        <v>2.5437659568552848</v>
      </c>
      <c r="Y4991" s="20">
        <f t="shared" si="933"/>
        <v>6.4685287437065919E-2</v>
      </c>
      <c r="Z4991" s="20">
        <f t="shared" si="934"/>
        <v>5.9923945759221338E-2</v>
      </c>
      <c r="AB4991" s="20">
        <v>0</v>
      </c>
      <c r="AC4991" s="20">
        <v>0</v>
      </c>
      <c r="AE4991" s="20">
        <f t="shared" si="935"/>
        <v>0.20468528743706593</v>
      </c>
      <c r="AF4991" s="20">
        <f t="shared" si="936"/>
        <v>0.24332394575922134</v>
      </c>
    </row>
    <row r="4992" spans="1:32" x14ac:dyDescent="0.2">
      <c r="A4992" s="14" t="s">
        <v>5070</v>
      </c>
      <c r="B4992" s="20">
        <v>5.0786529381506705E-2</v>
      </c>
      <c r="C4992" s="20">
        <v>4.7453813180303325E-2</v>
      </c>
      <c r="D4992" s="27">
        <v>4.7455826892199786E-2</v>
      </c>
      <c r="E4992" s="27">
        <f t="shared" si="925"/>
        <v>28.12</v>
      </c>
      <c r="F4992" s="27">
        <f t="shared" si="926"/>
        <v>-28.119900000000001</v>
      </c>
      <c r="G4992" s="27">
        <f t="shared" si="927"/>
        <v>-28.12</v>
      </c>
      <c r="H4992" s="27">
        <f t="shared" si="929"/>
        <v>1000</v>
      </c>
      <c r="I4992" s="27">
        <f t="shared" si="928"/>
        <v>1000</v>
      </c>
      <c r="J4992" s="27">
        <f t="shared" si="930"/>
        <v>1000</v>
      </c>
      <c r="K4992" s="12">
        <v>-28.26</v>
      </c>
      <c r="L4992" s="12">
        <f t="shared" si="931"/>
        <v>29.12</v>
      </c>
      <c r="M4992" s="27"/>
      <c r="N4992" s="27"/>
      <c r="P4992" s="12">
        <v>28.12</v>
      </c>
      <c r="Q4992" s="39">
        <v>49.92</v>
      </c>
      <c r="R4992" s="12">
        <f t="shared" si="932"/>
        <v>28.26</v>
      </c>
      <c r="S4992" s="12">
        <v>0.99836990246401125</v>
      </c>
      <c r="T4992" s="20">
        <v>2.2470839474640809</v>
      </c>
      <c r="Y4992" s="20">
        <f t="shared" si="933"/>
        <v>5.8105493268619593E-2</v>
      </c>
      <c r="Z4992" s="20">
        <f t="shared" si="934"/>
        <v>5.2934955050157176E-2</v>
      </c>
      <c r="AB4992" s="20">
        <v>0</v>
      </c>
      <c r="AC4992" s="20">
        <v>0</v>
      </c>
      <c r="AE4992" s="20">
        <f t="shared" si="935"/>
        <v>0.19810549326861959</v>
      </c>
      <c r="AF4992" s="20">
        <f t="shared" si="936"/>
        <v>0.23633495505015717</v>
      </c>
    </row>
    <row r="4993" spans="1:32" x14ac:dyDescent="0.2">
      <c r="A4993" s="14" t="s">
        <v>5071</v>
      </c>
      <c r="B4993" s="20">
        <v>3.982365148497858E-2</v>
      </c>
      <c r="C4993" s="20">
        <v>3.8351536702501333E-2</v>
      </c>
      <c r="D4993" s="27">
        <v>3.835387650376447E-2</v>
      </c>
      <c r="E4993" s="27">
        <f t="shared" si="925"/>
        <v>27.61</v>
      </c>
      <c r="F4993" s="27">
        <f t="shared" si="926"/>
        <v>-27.6099</v>
      </c>
      <c r="G4993" s="27">
        <f t="shared" si="927"/>
        <v>-27.61</v>
      </c>
      <c r="H4993" s="27">
        <f t="shared" si="929"/>
        <v>1000</v>
      </c>
      <c r="I4993" s="27">
        <f t="shared" si="928"/>
        <v>1000</v>
      </c>
      <c r="J4993" s="27">
        <f t="shared" si="930"/>
        <v>1000</v>
      </c>
      <c r="K4993" s="12">
        <v>-28.26</v>
      </c>
      <c r="L4993" s="12">
        <f t="shared" si="931"/>
        <v>28.61</v>
      </c>
      <c r="M4993" s="27"/>
      <c r="N4993" s="27"/>
      <c r="P4993" s="12">
        <v>27.61</v>
      </c>
      <c r="Q4993" s="39">
        <v>45.77</v>
      </c>
      <c r="R4993" s="12">
        <f t="shared" si="932"/>
        <v>28.26</v>
      </c>
      <c r="S4993" s="12">
        <v>0.69691095820125659</v>
      </c>
      <c r="T4993" s="20">
        <v>1.5749242295840322</v>
      </c>
      <c r="Y4993" s="20">
        <f t="shared" si="933"/>
        <v>4.0560472516898684E-2</v>
      </c>
      <c r="Z4993" s="20">
        <f t="shared" si="934"/>
        <v>3.7100769374690569E-2</v>
      </c>
      <c r="AB4993" s="20">
        <v>0</v>
      </c>
      <c r="AC4993" s="20">
        <v>0</v>
      </c>
      <c r="AE4993" s="20">
        <f t="shared" si="935"/>
        <v>0.18056047251689869</v>
      </c>
      <c r="AF4993" s="20">
        <f t="shared" si="936"/>
        <v>0.22050076937469057</v>
      </c>
    </row>
    <row r="4994" spans="1:32" x14ac:dyDescent="0.2">
      <c r="A4994" s="14" t="s">
        <v>5072</v>
      </c>
      <c r="B4994" s="20">
        <v>4.3002273134158178E-2</v>
      </c>
      <c r="C4994" s="20">
        <v>4.3455449946047782E-2</v>
      </c>
      <c r="D4994" s="27">
        <v>4.3458563853721113E-2</v>
      </c>
      <c r="E4994" s="27">
        <f t="shared" ref="E4994:E5057" si="937">P4994</f>
        <v>26.53</v>
      </c>
      <c r="F4994" s="27">
        <f t="shared" ref="F4994:F5057" si="938">-P4994+0.0001</f>
        <v>-26.529900000000001</v>
      </c>
      <c r="G4994" s="27">
        <f t="shared" ref="G4994:G5057" si="939">-P4994</f>
        <v>-26.53</v>
      </c>
      <c r="H4994" s="27">
        <f t="shared" si="929"/>
        <v>1000</v>
      </c>
      <c r="I4994" s="27">
        <f t="shared" ref="I4994:I5057" si="940">IF(P4994&lt;0,P4994,1000)</f>
        <v>1000</v>
      </c>
      <c r="J4994" s="27">
        <f t="shared" si="930"/>
        <v>1000</v>
      </c>
      <c r="K4994" s="12">
        <v>-28.26</v>
      </c>
      <c r="L4994" s="12">
        <f t="shared" si="931"/>
        <v>27.53</v>
      </c>
      <c r="M4994" s="27"/>
      <c r="N4994" s="27"/>
      <c r="P4994" s="12">
        <v>26.53</v>
      </c>
      <c r="Q4994" s="39">
        <v>40.36</v>
      </c>
      <c r="R4994" s="12">
        <f t="shared" si="932"/>
        <v>28.26</v>
      </c>
      <c r="S4994" s="12">
        <v>0.58731958138757634</v>
      </c>
      <c r="T4994" s="20">
        <v>1.3299751961504354</v>
      </c>
      <c r="Y4994" s="20">
        <f t="shared" si="933"/>
        <v>3.4182214326192062E-2</v>
      </c>
      <c r="Z4994" s="20">
        <f t="shared" si="934"/>
        <v>3.1330461554628958E-2</v>
      </c>
      <c r="AB4994" s="20">
        <v>0</v>
      </c>
      <c r="AC4994" s="20">
        <v>0</v>
      </c>
      <c r="AE4994" s="20">
        <f t="shared" si="935"/>
        <v>0.17418221432619208</v>
      </c>
      <c r="AF4994" s="20">
        <f t="shared" si="936"/>
        <v>0.21473046155462897</v>
      </c>
    </row>
    <row r="4995" spans="1:32" x14ac:dyDescent="0.2">
      <c r="A4995" s="14" t="s">
        <v>5073</v>
      </c>
      <c r="B4995" s="20">
        <v>4.470033397657152E-2</v>
      </c>
      <c r="C4995" s="20">
        <v>4.4991711218681542E-2</v>
      </c>
      <c r="D4995" s="27">
        <v>4.4994857438899444E-2</v>
      </c>
      <c r="E4995" s="27">
        <f t="shared" si="937"/>
        <v>25.87</v>
      </c>
      <c r="F4995" s="27">
        <f t="shared" si="938"/>
        <v>-25.869900000000001</v>
      </c>
      <c r="G4995" s="27">
        <f t="shared" si="939"/>
        <v>-25.87</v>
      </c>
      <c r="H4995" s="27">
        <f t="shared" ref="H4995:H5058" si="941">IF(P4995&lt;0,0,1000)</f>
        <v>1000</v>
      </c>
      <c r="I4995" s="27">
        <f t="shared" si="940"/>
        <v>1000</v>
      </c>
      <c r="J4995" s="27">
        <f t="shared" ref="J4995:J5058" si="942">I4995</f>
        <v>1000</v>
      </c>
      <c r="K4995" s="12">
        <v>-28.26</v>
      </c>
      <c r="L4995" s="12">
        <f t="shared" ref="L4995:L5058" si="943">SQRT(E4995^2)+1</f>
        <v>26.87</v>
      </c>
      <c r="M4995" s="27"/>
      <c r="N4995" s="27"/>
      <c r="P4995" s="12">
        <v>25.87</v>
      </c>
      <c r="Q4995" s="39">
        <v>39.96</v>
      </c>
      <c r="R4995" s="12">
        <f t="shared" ref="R4995:R5058" si="944">-K4995</f>
        <v>28.26</v>
      </c>
      <c r="S4995" s="12">
        <v>0.62137985819964403</v>
      </c>
      <c r="T4995" s="20">
        <v>1.4024524756444192</v>
      </c>
      <c r="Y4995" s="20">
        <f t="shared" ref="Y4995:Y5058" si="945">S4995/$V$2</f>
        <v>3.6164534887084827E-2</v>
      </c>
      <c r="Z4995" s="20">
        <f t="shared" ref="Z4995:Z5058" si="946">T4995/$W$2</f>
        <v>3.3037821680850073E-2</v>
      </c>
      <c r="AB4995" s="20">
        <v>0</v>
      </c>
      <c r="AC4995" s="20">
        <v>0</v>
      </c>
      <c r="AE4995" s="20">
        <f t="shared" ref="AE4995:AE5058" si="947">Y4995+0.14</f>
        <v>0.17616453488708483</v>
      </c>
      <c r="AF4995" s="20">
        <f t="shared" ref="AF4995:AF5058" si="948">Z4995+0.1834</f>
        <v>0.21643782168085007</v>
      </c>
    </row>
    <row r="4996" spans="1:32" x14ac:dyDescent="0.2">
      <c r="A4996" s="14" t="s">
        <v>5074</v>
      </c>
      <c r="B4996" s="20">
        <v>4.4557849008125754E-2</v>
      </c>
      <c r="C4996" s="20">
        <v>4.5300642569147169E-2</v>
      </c>
      <c r="D4996" s="27">
        <v>4.5303923623841377E-2</v>
      </c>
      <c r="E4996" s="27">
        <f t="shared" si="937"/>
        <v>26</v>
      </c>
      <c r="F4996" s="27">
        <f t="shared" si="938"/>
        <v>-25.9999</v>
      </c>
      <c r="G4996" s="27">
        <f t="shared" si="939"/>
        <v>-26</v>
      </c>
      <c r="H4996" s="27">
        <f t="shared" si="941"/>
        <v>1000</v>
      </c>
      <c r="I4996" s="27">
        <f t="shared" si="940"/>
        <v>1000</v>
      </c>
      <c r="J4996" s="27">
        <f t="shared" si="942"/>
        <v>1000</v>
      </c>
      <c r="K4996" s="12">
        <v>-28.26</v>
      </c>
      <c r="L4996" s="12">
        <f t="shared" si="943"/>
        <v>27</v>
      </c>
      <c r="M4996" s="27"/>
      <c r="N4996" s="27"/>
      <c r="P4996" s="12">
        <v>26</v>
      </c>
      <c r="Q4996" s="39">
        <v>39.5</v>
      </c>
      <c r="R4996" s="12">
        <f t="shared" si="944"/>
        <v>28.26</v>
      </c>
      <c r="S4996" s="12">
        <v>0.5896643977533047</v>
      </c>
      <c r="T4996" s="20">
        <v>1.3396771381162629</v>
      </c>
      <c r="Y4996" s="20">
        <f t="shared" si="945"/>
        <v>3.4318683495804164E-2</v>
      </c>
      <c r="Z4996" s="20">
        <f t="shared" si="946"/>
        <v>3.1559011922068461E-2</v>
      </c>
      <c r="AB4996" s="20">
        <v>0</v>
      </c>
      <c r="AC4996" s="20">
        <v>0</v>
      </c>
      <c r="AE4996" s="20">
        <f t="shared" si="947"/>
        <v>0.17431868349580418</v>
      </c>
      <c r="AF4996" s="20">
        <f t="shared" si="948"/>
        <v>0.21495901192206845</v>
      </c>
    </row>
    <row r="4997" spans="1:32" x14ac:dyDescent="0.2">
      <c r="A4997" s="14" t="s">
        <v>5075</v>
      </c>
      <c r="B4997" s="20">
        <v>5.333657086477301E-2</v>
      </c>
      <c r="C4997" s="20">
        <v>5.5745047432097267E-2</v>
      </c>
      <c r="D4997" s="27">
        <v>5.5748926184859507E-2</v>
      </c>
      <c r="E4997" s="27">
        <f t="shared" si="937"/>
        <v>26.63</v>
      </c>
      <c r="F4997" s="27">
        <f t="shared" si="938"/>
        <v>-26.629899999999999</v>
      </c>
      <c r="G4997" s="27">
        <f t="shared" si="939"/>
        <v>-26.63</v>
      </c>
      <c r="H4997" s="27">
        <f t="shared" si="941"/>
        <v>1000</v>
      </c>
      <c r="I4997" s="27">
        <f t="shared" si="940"/>
        <v>1000</v>
      </c>
      <c r="J4997" s="27">
        <f t="shared" si="942"/>
        <v>1000</v>
      </c>
      <c r="K4997" s="12">
        <v>-28.26</v>
      </c>
      <c r="L4997" s="12">
        <f t="shared" si="943"/>
        <v>27.63</v>
      </c>
      <c r="M4997" s="27"/>
      <c r="N4997" s="27"/>
      <c r="P4997" s="12">
        <v>26.63</v>
      </c>
      <c r="Q4997" s="39">
        <v>40.369999999999997</v>
      </c>
      <c r="R4997" s="12">
        <f t="shared" si="944"/>
        <v>28.26</v>
      </c>
      <c r="S4997" s="12">
        <v>0.57955648476555222</v>
      </c>
      <c r="T4997" s="20">
        <v>1.3187014048767469</v>
      </c>
      <c r="Y4997" s="20">
        <f t="shared" si="945"/>
        <v>3.3730399265059517E-2</v>
      </c>
      <c r="Z4997" s="20">
        <f t="shared" si="946"/>
        <v>3.1064882854291112E-2</v>
      </c>
      <c r="AB4997" s="20">
        <v>0</v>
      </c>
      <c r="AC4997" s="20">
        <v>0</v>
      </c>
      <c r="AE4997" s="20">
        <f t="shared" si="947"/>
        <v>0.17373039926505954</v>
      </c>
      <c r="AF4997" s="20">
        <f t="shared" si="948"/>
        <v>0.21446488285429111</v>
      </c>
    </row>
    <row r="4998" spans="1:32" x14ac:dyDescent="0.2">
      <c r="A4998" s="14" t="s">
        <v>5076</v>
      </c>
      <c r="B4998" s="20">
        <v>8.3492382218097932E-2</v>
      </c>
      <c r="C4998" s="20">
        <v>8.7372234219249362E-2</v>
      </c>
      <c r="D4998" s="27">
        <v>8.7377883268055442E-2</v>
      </c>
      <c r="E4998" s="27">
        <f t="shared" si="937"/>
        <v>31.53</v>
      </c>
      <c r="F4998" s="27">
        <f t="shared" si="938"/>
        <v>-31.529900000000001</v>
      </c>
      <c r="G4998" s="27">
        <f t="shared" si="939"/>
        <v>-31.53</v>
      </c>
      <c r="H4998" s="27">
        <f t="shared" si="941"/>
        <v>1000</v>
      </c>
      <c r="I4998" s="27">
        <f t="shared" si="940"/>
        <v>1000</v>
      </c>
      <c r="J4998" s="27">
        <f t="shared" si="942"/>
        <v>1000</v>
      </c>
      <c r="K4998" s="12">
        <v>-28.26</v>
      </c>
      <c r="L4998" s="12">
        <f t="shared" si="943"/>
        <v>32.53</v>
      </c>
      <c r="M4998" s="27"/>
      <c r="N4998" s="27"/>
      <c r="P4998" s="12">
        <v>31.53</v>
      </c>
      <c r="Q4998" s="39">
        <v>41.04</v>
      </c>
      <c r="R4998" s="12">
        <f t="shared" si="944"/>
        <v>28.26</v>
      </c>
      <c r="S4998" s="12">
        <v>0.92169943218068229</v>
      </c>
      <c r="T4998" s="20">
        <v>2.1277239099884993</v>
      </c>
      <c r="Y4998" s="20">
        <f t="shared" si="945"/>
        <v>5.36432438719232E-2</v>
      </c>
      <c r="Z4998" s="20">
        <f t="shared" si="946"/>
        <v>5.0123169479936065E-2</v>
      </c>
      <c r="AB4998" s="20">
        <v>0</v>
      </c>
      <c r="AC4998" s="20">
        <v>0</v>
      </c>
      <c r="AE4998" s="20">
        <f t="shared" si="947"/>
        <v>0.19364324387192322</v>
      </c>
      <c r="AF4998" s="20">
        <f t="shared" si="948"/>
        <v>0.23352316947993607</v>
      </c>
    </row>
    <row r="4999" spans="1:32" x14ac:dyDescent="0.2">
      <c r="A4999" s="14" t="s">
        <v>5077</v>
      </c>
      <c r="B4999" s="20">
        <v>0.10282917861645602</v>
      </c>
      <c r="C4999" s="20">
        <v>0.10705153220473418</v>
      </c>
      <c r="D4999" s="27">
        <v>0.10705576427501094</v>
      </c>
      <c r="E4999" s="27">
        <f t="shared" si="937"/>
        <v>36.43</v>
      </c>
      <c r="F4999" s="27">
        <f t="shared" si="938"/>
        <v>-36.429899999999996</v>
      </c>
      <c r="G4999" s="27">
        <f t="shared" si="939"/>
        <v>-36.43</v>
      </c>
      <c r="H4999" s="27">
        <f t="shared" si="941"/>
        <v>1000</v>
      </c>
      <c r="I4999" s="27">
        <f t="shared" si="940"/>
        <v>1000</v>
      </c>
      <c r="J4999" s="27">
        <f t="shared" si="942"/>
        <v>1000</v>
      </c>
      <c r="K4999" s="12">
        <v>-28.26</v>
      </c>
      <c r="L4999" s="12">
        <f t="shared" si="943"/>
        <v>37.43</v>
      </c>
      <c r="M4999" s="27"/>
      <c r="N4999" s="27"/>
      <c r="P4999" s="12">
        <v>36.43</v>
      </c>
      <c r="Q4999" s="39">
        <v>41.99</v>
      </c>
      <c r="R4999" s="12">
        <f t="shared" si="944"/>
        <v>28.26</v>
      </c>
      <c r="S4999" s="12">
        <v>1.2773208199615265</v>
      </c>
      <c r="T4999" s="20">
        <v>3.0715037842417878</v>
      </c>
      <c r="Y4999" s="20">
        <f t="shared" si="945"/>
        <v>7.4340538634995124E-2</v>
      </c>
      <c r="Z4999" s="20">
        <f t="shared" si="946"/>
        <v>7.2355959348432697E-2</v>
      </c>
      <c r="AB4999" s="20">
        <v>0</v>
      </c>
      <c r="AC4999" s="20">
        <v>0</v>
      </c>
      <c r="AE4999" s="20">
        <f t="shared" si="947"/>
        <v>0.21434053863499514</v>
      </c>
      <c r="AF4999" s="20">
        <f t="shared" si="948"/>
        <v>0.2557559593484327</v>
      </c>
    </row>
    <row r="5000" spans="1:32" x14ac:dyDescent="0.2">
      <c r="A5000" s="14" t="s">
        <v>5078</v>
      </c>
      <c r="B5000" s="20">
        <v>0.10140264713103446</v>
      </c>
      <c r="C5000" s="20">
        <v>0.10612147366332218</v>
      </c>
      <c r="D5000" s="27">
        <v>0.1061233793154427</v>
      </c>
      <c r="E5000" s="27">
        <f t="shared" si="937"/>
        <v>39.11</v>
      </c>
      <c r="F5000" s="27">
        <f t="shared" si="938"/>
        <v>-39.109899999999996</v>
      </c>
      <c r="G5000" s="27">
        <f t="shared" si="939"/>
        <v>-39.11</v>
      </c>
      <c r="H5000" s="27">
        <f t="shared" si="941"/>
        <v>1000</v>
      </c>
      <c r="I5000" s="27">
        <f t="shared" si="940"/>
        <v>1000</v>
      </c>
      <c r="J5000" s="27">
        <f t="shared" si="942"/>
        <v>1000</v>
      </c>
      <c r="K5000" s="12">
        <v>-28.26</v>
      </c>
      <c r="L5000" s="12">
        <f t="shared" si="943"/>
        <v>40.11</v>
      </c>
      <c r="M5000" s="27"/>
      <c r="N5000" s="27"/>
      <c r="P5000" s="12">
        <v>39.11</v>
      </c>
      <c r="Q5000" s="39">
        <v>49.94</v>
      </c>
      <c r="R5000" s="12">
        <f t="shared" si="944"/>
        <v>28.26</v>
      </c>
      <c r="S5000" s="12">
        <v>1.2209278694475241</v>
      </c>
      <c r="T5000" s="20">
        <v>2.9629068489290282</v>
      </c>
      <c r="Y5000" s="20">
        <f t="shared" si="945"/>
        <v>7.105844830114004E-2</v>
      </c>
      <c r="Z5000" s="20">
        <f t="shared" si="946"/>
        <v>6.9797722084598723E-2</v>
      </c>
      <c r="AB5000" s="20">
        <v>0</v>
      </c>
      <c r="AC5000" s="20">
        <v>0</v>
      </c>
      <c r="AE5000" s="20">
        <f t="shared" si="947"/>
        <v>0.21105844830114007</v>
      </c>
      <c r="AF5000" s="20">
        <f t="shared" si="948"/>
        <v>0.25319772208459873</v>
      </c>
    </row>
    <row r="5001" spans="1:32" x14ac:dyDescent="0.2">
      <c r="A5001" s="14" t="s">
        <v>5079</v>
      </c>
      <c r="B5001" s="20">
        <v>9.6195847990351691E-2</v>
      </c>
      <c r="C5001" s="20">
        <v>9.4643924496482554E-2</v>
      </c>
      <c r="D5001" s="27">
        <v>9.4645387595915176E-2</v>
      </c>
      <c r="E5001" s="27">
        <f t="shared" si="937"/>
        <v>40.67</v>
      </c>
      <c r="F5001" s="27">
        <f t="shared" si="938"/>
        <v>-40.669899999999998</v>
      </c>
      <c r="G5001" s="27">
        <f t="shared" si="939"/>
        <v>-40.67</v>
      </c>
      <c r="H5001" s="27">
        <f t="shared" si="941"/>
        <v>1000</v>
      </c>
      <c r="I5001" s="27">
        <f t="shared" si="940"/>
        <v>1000</v>
      </c>
      <c r="J5001" s="27">
        <f t="shared" si="942"/>
        <v>1000</v>
      </c>
      <c r="K5001" s="12">
        <v>-28.26</v>
      </c>
      <c r="L5001" s="12">
        <f t="shared" si="943"/>
        <v>41.67</v>
      </c>
      <c r="M5001" s="27"/>
      <c r="N5001" s="27"/>
      <c r="P5001" s="12">
        <v>40.67</v>
      </c>
      <c r="Q5001" s="39">
        <v>54.64</v>
      </c>
      <c r="R5001" s="12">
        <f t="shared" si="944"/>
        <v>28.26</v>
      </c>
      <c r="S5001" s="12">
        <v>1.5683751127993011</v>
      </c>
      <c r="T5001" s="20">
        <v>3.627509704242823</v>
      </c>
      <c r="Y5001" s="20">
        <f t="shared" si="945"/>
        <v>9.1280004870454651E-2</v>
      </c>
      <c r="Z5001" s="20">
        <f t="shared" si="946"/>
        <v>8.5453889408451764E-2</v>
      </c>
      <c r="AB5001" s="20">
        <v>0</v>
      </c>
      <c r="AC5001" s="20">
        <v>0</v>
      </c>
      <c r="AE5001" s="20">
        <f t="shared" si="947"/>
        <v>0.23128000487045466</v>
      </c>
      <c r="AF5001" s="20">
        <f t="shared" si="948"/>
        <v>0.26885388940845178</v>
      </c>
    </row>
    <row r="5002" spans="1:32" x14ac:dyDescent="0.2">
      <c r="A5002" s="14" t="s">
        <v>5080</v>
      </c>
      <c r="B5002" s="20">
        <v>8.6289104757235363E-2</v>
      </c>
      <c r="C5002" s="20">
        <v>8.5796687325694176E-2</v>
      </c>
      <c r="D5002" s="27">
        <v>8.5799004492621386E-2</v>
      </c>
      <c r="E5002" s="27">
        <f t="shared" si="937"/>
        <v>40.92</v>
      </c>
      <c r="F5002" s="27">
        <f t="shared" si="938"/>
        <v>-40.919899999999998</v>
      </c>
      <c r="G5002" s="27">
        <f t="shared" si="939"/>
        <v>-40.92</v>
      </c>
      <c r="H5002" s="27">
        <f t="shared" si="941"/>
        <v>1000</v>
      </c>
      <c r="I5002" s="27">
        <f t="shared" si="940"/>
        <v>1000</v>
      </c>
      <c r="J5002" s="27">
        <f t="shared" si="942"/>
        <v>1000</v>
      </c>
      <c r="K5002" s="12">
        <v>-28.26</v>
      </c>
      <c r="L5002" s="12">
        <f t="shared" si="943"/>
        <v>41.92</v>
      </c>
      <c r="M5002" s="27"/>
      <c r="N5002" s="27"/>
      <c r="P5002" s="12">
        <v>40.92</v>
      </c>
      <c r="Q5002" s="39">
        <v>56.57</v>
      </c>
      <c r="R5002" s="12">
        <f t="shared" si="944"/>
        <v>28.26</v>
      </c>
      <c r="S5002" s="12">
        <v>1.3422021412055387</v>
      </c>
      <c r="T5002" s="20">
        <v>3.1154696389924141</v>
      </c>
      <c r="Y5002" s="20">
        <f t="shared" si="945"/>
        <v>7.811665524818498E-2</v>
      </c>
      <c r="Z5002" s="20">
        <f t="shared" si="946"/>
        <v>7.3391670785734636E-2</v>
      </c>
      <c r="AB5002" s="20">
        <v>0</v>
      </c>
      <c r="AC5002" s="20">
        <v>0</v>
      </c>
      <c r="AE5002" s="20">
        <f t="shared" si="947"/>
        <v>0.21811665524818499</v>
      </c>
      <c r="AF5002" s="20">
        <f t="shared" si="948"/>
        <v>0.25679167078573462</v>
      </c>
    </row>
    <row r="5003" spans="1:32" x14ac:dyDescent="0.2">
      <c r="A5003" s="14" t="s">
        <v>5081</v>
      </c>
      <c r="B5003" s="20">
        <v>8.6192908238988383E-2</v>
      </c>
      <c r="C5003" s="20">
        <v>8.5400150235816902E-2</v>
      </c>
      <c r="D5003" s="27">
        <v>8.5402590165028852E-2</v>
      </c>
      <c r="E5003" s="27">
        <f t="shared" si="937"/>
        <v>41.25</v>
      </c>
      <c r="F5003" s="27">
        <f t="shared" si="938"/>
        <v>-41.249899999999997</v>
      </c>
      <c r="G5003" s="27">
        <f t="shared" si="939"/>
        <v>-41.25</v>
      </c>
      <c r="H5003" s="27">
        <f t="shared" si="941"/>
        <v>1000</v>
      </c>
      <c r="I5003" s="27">
        <f t="shared" si="940"/>
        <v>1000</v>
      </c>
      <c r="J5003" s="27">
        <f t="shared" si="942"/>
        <v>1000</v>
      </c>
      <c r="K5003" s="12">
        <v>-28.26</v>
      </c>
      <c r="L5003" s="12">
        <f t="shared" si="943"/>
        <v>42.25</v>
      </c>
      <c r="M5003" s="27"/>
      <c r="N5003" s="27"/>
      <c r="P5003" s="12">
        <v>41.25</v>
      </c>
      <c r="Q5003" s="39">
        <v>57.08</v>
      </c>
      <c r="R5003" s="12">
        <f t="shared" si="944"/>
        <v>28.26</v>
      </c>
      <c r="S5003" s="12">
        <v>1.3594273875352569</v>
      </c>
      <c r="T5003" s="20">
        <v>3.1459557906979589</v>
      </c>
      <c r="Y5003" s="20">
        <f t="shared" si="945"/>
        <v>7.9119170881109757E-2</v>
      </c>
      <c r="Z5003" s="20">
        <f t="shared" si="946"/>
        <v>7.4109838467901784E-2</v>
      </c>
      <c r="AB5003" s="20">
        <v>0</v>
      </c>
      <c r="AC5003" s="20">
        <v>0</v>
      </c>
      <c r="AE5003" s="20">
        <f t="shared" si="947"/>
        <v>0.21911917088110977</v>
      </c>
      <c r="AF5003" s="20">
        <f t="shared" si="948"/>
        <v>0.25750983846790176</v>
      </c>
    </row>
    <row r="5004" spans="1:32" x14ac:dyDescent="0.2">
      <c r="A5004" s="14" t="s">
        <v>5082</v>
      </c>
      <c r="B5004" s="20">
        <v>8.0345347265776301E-2</v>
      </c>
      <c r="C5004" s="20">
        <v>7.9551094521782495E-2</v>
      </c>
      <c r="D5004" s="27">
        <v>7.955336678515107E-2</v>
      </c>
      <c r="E5004" s="27">
        <f t="shared" si="937"/>
        <v>37.090000000000003</v>
      </c>
      <c r="F5004" s="27">
        <f t="shared" si="938"/>
        <v>-37.0899</v>
      </c>
      <c r="G5004" s="27">
        <f t="shared" si="939"/>
        <v>-37.090000000000003</v>
      </c>
      <c r="H5004" s="27">
        <f t="shared" si="941"/>
        <v>1000</v>
      </c>
      <c r="I5004" s="27">
        <f t="shared" si="940"/>
        <v>1000</v>
      </c>
      <c r="J5004" s="27">
        <f t="shared" si="942"/>
        <v>1000</v>
      </c>
      <c r="K5004" s="12">
        <v>-28.26</v>
      </c>
      <c r="L5004" s="12">
        <f t="shared" si="943"/>
        <v>38.090000000000003</v>
      </c>
      <c r="M5004" s="27"/>
      <c r="N5004" s="27"/>
      <c r="P5004" s="12">
        <v>37.090000000000003</v>
      </c>
      <c r="Q5004" s="39">
        <v>54.93</v>
      </c>
      <c r="R5004" s="12">
        <f t="shared" si="944"/>
        <v>28.26</v>
      </c>
      <c r="S5004" s="12">
        <v>1.2763435197023469</v>
      </c>
      <c r="T5004" s="20">
        <v>2.9582241792676074</v>
      </c>
      <c r="Y5004" s="20">
        <f t="shared" si="945"/>
        <v>7.4283659402667471E-2</v>
      </c>
      <c r="Z5004" s="20">
        <f t="shared" si="946"/>
        <v>6.9687411604956076E-2</v>
      </c>
      <c r="AB5004" s="20">
        <v>0</v>
      </c>
      <c r="AC5004" s="20">
        <v>0</v>
      </c>
      <c r="AE5004" s="20">
        <f t="shared" si="947"/>
        <v>0.21428365940266747</v>
      </c>
      <c r="AF5004" s="20">
        <f t="shared" si="948"/>
        <v>0.25308741160495607</v>
      </c>
    </row>
    <row r="5005" spans="1:32" x14ac:dyDescent="0.2">
      <c r="A5005" s="14" t="s">
        <v>5083</v>
      </c>
      <c r="B5005" s="20">
        <v>7.6461861862779604E-2</v>
      </c>
      <c r="C5005" s="20">
        <v>7.5837130387041554E-2</v>
      </c>
      <c r="D5005" s="27">
        <v>7.5839272628346249E-2</v>
      </c>
      <c r="E5005" s="27">
        <f t="shared" si="937"/>
        <v>36.53</v>
      </c>
      <c r="F5005" s="27">
        <f t="shared" si="938"/>
        <v>-36.529899999999998</v>
      </c>
      <c r="G5005" s="27">
        <f t="shared" si="939"/>
        <v>-36.53</v>
      </c>
      <c r="H5005" s="27">
        <f t="shared" si="941"/>
        <v>1000</v>
      </c>
      <c r="I5005" s="27">
        <f t="shared" si="940"/>
        <v>1000</v>
      </c>
      <c r="J5005" s="27">
        <f t="shared" si="942"/>
        <v>1000</v>
      </c>
      <c r="K5005" s="12">
        <v>-28.26</v>
      </c>
      <c r="L5005" s="12">
        <f t="shared" si="943"/>
        <v>37.53</v>
      </c>
      <c r="M5005" s="27"/>
      <c r="N5005" s="27"/>
      <c r="P5005" s="12">
        <v>36.53</v>
      </c>
      <c r="Q5005" s="39">
        <v>55.53</v>
      </c>
      <c r="R5005" s="12">
        <f t="shared" si="944"/>
        <v>28.26</v>
      </c>
      <c r="S5005" s="12">
        <v>1.2211419008255009</v>
      </c>
      <c r="T5005" s="20">
        <v>2.8519816263930347</v>
      </c>
      <c r="Y5005" s="20">
        <f t="shared" si="945"/>
        <v>7.1070905005575558E-2</v>
      </c>
      <c r="Z5005" s="20">
        <f t="shared" si="946"/>
        <v>6.7184636945746626E-2</v>
      </c>
      <c r="AB5005" s="20">
        <v>0</v>
      </c>
      <c r="AC5005" s="20">
        <v>0</v>
      </c>
      <c r="AE5005" s="20">
        <f t="shared" si="947"/>
        <v>0.21107090500557557</v>
      </c>
      <c r="AF5005" s="20">
        <f t="shared" si="948"/>
        <v>0.25058463694574662</v>
      </c>
    </row>
    <row r="5006" spans="1:32" x14ac:dyDescent="0.2">
      <c r="A5006" s="14" t="s">
        <v>5084</v>
      </c>
      <c r="B5006" s="20">
        <v>6.9299677190184719E-2</v>
      </c>
      <c r="C5006" s="20">
        <v>6.7200747394572463E-2</v>
      </c>
      <c r="D5006" s="27">
        <v>6.7202262901264603E-2</v>
      </c>
      <c r="E5006" s="27">
        <f t="shared" si="937"/>
        <v>33.19</v>
      </c>
      <c r="F5006" s="27">
        <f t="shared" si="938"/>
        <v>-33.189899999999994</v>
      </c>
      <c r="G5006" s="27">
        <f t="shared" si="939"/>
        <v>-33.19</v>
      </c>
      <c r="H5006" s="27">
        <f t="shared" si="941"/>
        <v>1000</v>
      </c>
      <c r="I5006" s="27">
        <f t="shared" si="940"/>
        <v>1000</v>
      </c>
      <c r="J5006" s="27">
        <f t="shared" si="942"/>
        <v>1000</v>
      </c>
      <c r="K5006" s="12">
        <v>-28.26</v>
      </c>
      <c r="L5006" s="12">
        <f t="shared" si="943"/>
        <v>34.19</v>
      </c>
      <c r="M5006" s="27"/>
      <c r="N5006" s="27"/>
      <c r="P5006" s="12">
        <v>33.19</v>
      </c>
      <c r="Q5006" s="39">
        <v>55.28</v>
      </c>
      <c r="R5006" s="12">
        <f t="shared" si="944"/>
        <v>28.26</v>
      </c>
      <c r="S5006" s="12">
        <v>1.2301378451393929</v>
      </c>
      <c r="T5006" s="20">
        <v>2.860590527800515</v>
      </c>
      <c r="Y5006" s="20">
        <f t="shared" si="945"/>
        <v>7.1594472253031283E-2</v>
      </c>
      <c r="Z5006" s="20">
        <f t="shared" si="946"/>
        <v>6.7387438362912402E-2</v>
      </c>
      <c r="AB5006" s="20">
        <v>0</v>
      </c>
      <c r="AC5006" s="20">
        <v>0</v>
      </c>
      <c r="AE5006" s="20">
        <f t="shared" si="947"/>
        <v>0.2115944722530313</v>
      </c>
      <c r="AF5006" s="20">
        <f t="shared" si="948"/>
        <v>0.2507874383629124</v>
      </c>
    </row>
    <row r="5007" spans="1:32" x14ac:dyDescent="0.2">
      <c r="A5007" s="14" t="s">
        <v>5085</v>
      </c>
      <c r="B5007" s="20">
        <v>6.3057878620615584E-2</v>
      </c>
      <c r="C5007" s="20">
        <v>6.1163005784020751E-2</v>
      </c>
      <c r="D5007" s="27">
        <v>6.1164717883311938E-2</v>
      </c>
      <c r="E5007" s="27">
        <f t="shared" si="937"/>
        <v>32.6</v>
      </c>
      <c r="F5007" s="27">
        <f t="shared" si="938"/>
        <v>-32.599899999999998</v>
      </c>
      <c r="G5007" s="27">
        <f t="shared" si="939"/>
        <v>-32.6</v>
      </c>
      <c r="H5007" s="27">
        <f t="shared" si="941"/>
        <v>1000</v>
      </c>
      <c r="I5007" s="27">
        <f t="shared" si="940"/>
        <v>1000</v>
      </c>
      <c r="J5007" s="27">
        <f t="shared" si="942"/>
        <v>1000</v>
      </c>
      <c r="K5007" s="12">
        <v>-28.26</v>
      </c>
      <c r="L5007" s="12">
        <f t="shared" si="943"/>
        <v>33.6</v>
      </c>
      <c r="M5007" s="27"/>
      <c r="N5007" s="27"/>
      <c r="P5007" s="12">
        <v>32.6</v>
      </c>
      <c r="Q5007" s="39">
        <v>53.2</v>
      </c>
      <c r="R5007" s="12">
        <f t="shared" si="944"/>
        <v>28.26</v>
      </c>
      <c r="S5007" s="12">
        <v>1.1151727483705884</v>
      </c>
      <c r="T5007" s="20">
        <v>2.588090736139339</v>
      </c>
      <c r="Y5007" s="20">
        <f t="shared" si="945"/>
        <v>6.4903461596621026E-2</v>
      </c>
      <c r="Z5007" s="20">
        <f t="shared" si="946"/>
        <v>6.0968112445409221E-2</v>
      </c>
      <c r="AB5007" s="20">
        <v>0</v>
      </c>
      <c r="AC5007" s="20">
        <v>0</v>
      </c>
      <c r="AE5007" s="20">
        <f t="shared" si="947"/>
        <v>0.20490346159662104</v>
      </c>
      <c r="AF5007" s="20">
        <f t="shared" si="948"/>
        <v>0.24436811244540924</v>
      </c>
    </row>
    <row r="5008" spans="1:32" x14ac:dyDescent="0.2">
      <c r="A5008" s="14" t="s">
        <v>5086</v>
      </c>
      <c r="B5008" s="20">
        <v>6.2202983566167262E-2</v>
      </c>
      <c r="C5008" s="20">
        <v>5.9970126557734066E-2</v>
      </c>
      <c r="D5008" s="27">
        <v>5.9971858425788199E-2</v>
      </c>
      <c r="E5008" s="27">
        <f t="shared" si="937"/>
        <v>32.700000000000003</v>
      </c>
      <c r="F5008" s="27">
        <f t="shared" si="938"/>
        <v>-32.6999</v>
      </c>
      <c r="G5008" s="27">
        <f t="shared" si="939"/>
        <v>-32.700000000000003</v>
      </c>
      <c r="H5008" s="27">
        <f t="shared" si="941"/>
        <v>1000</v>
      </c>
      <c r="I5008" s="27">
        <f t="shared" si="940"/>
        <v>1000</v>
      </c>
      <c r="J5008" s="27">
        <f t="shared" si="942"/>
        <v>1000</v>
      </c>
      <c r="K5008" s="12">
        <v>-28.26</v>
      </c>
      <c r="L5008" s="12">
        <f t="shared" si="943"/>
        <v>33.700000000000003</v>
      </c>
      <c r="M5008" s="27"/>
      <c r="N5008" s="27"/>
      <c r="P5008" s="12">
        <v>32.700000000000003</v>
      </c>
      <c r="Q5008" s="39">
        <v>54.51</v>
      </c>
      <c r="R5008" s="12">
        <f t="shared" si="944"/>
        <v>28.26</v>
      </c>
      <c r="S5008" s="12">
        <v>1.1304364994836071</v>
      </c>
      <c r="T5008" s="20">
        <v>2.6215488936155036</v>
      </c>
      <c r="Y5008" s="20">
        <f t="shared" si="945"/>
        <v>6.5791817490926816E-2</v>
      </c>
      <c r="Z5008" s="20">
        <f t="shared" si="946"/>
        <v>6.1756292194572848E-2</v>
      </c>
      <c r="AB5008" s="20">
        <v>0</v>
      </c>
      <c r="AC5008" s="20">
        <v>0</v>
      </c>
      <c r="AE5008" s="20">
        <f t="shared" si="947"/>
        <v>0.20579181749092684</v>
      </c>
      <c r="AF5008" s="20">
        <f t="shared" si="948"/>
        <v>0.24515629219457286</v>
      </c>
    </row>
    <row r="5009" spans="1:32" x14ac:dyDescent="0.2">
      <c r="A5009" s="14" t="s">
        <v>5087</v>
      </c>
      <c r="B5009" s="20">
        <v>5.6264108990326245E-2</v>
      </c>
      <c r="C5009" s="20">
        <v>5.3930339489798251E-2</v>
      </c>
      <c r="D5009" s="27">
        <v>5.3931914361076562E-2</v>
      </c>
      <c r="E5009" s="27">
        <f t="shared" si="937"/>
        <v>33.15</v>
      </c>
      <c r="F5009" s="27">
        <f t="shared" si="938"/>
        <v>-33.149899999999995</v>
      </c>
      <c r="G5009" s="27">
        <f t="shared" si="939"/>
        <v>-33.15</v>
      </c>
      <c r="H5009" s="27">
        <f t="shared" si="941"/>
        <v>1000</v>
      </c>
      <c r="I5009" s="27">
        <f t="shared" si="940"/>
        <v>1000</v>
      </c>
      <c r="J5009" s="27">
        <f t="shared" si="942"/>
        <v>1000</v>
      </c>
      <c r="K5009" s="12">
        <v>-28.26</v>
      </c>
      <c r="L5009" s="12">
        <f t="shared" si="943"/>
        <v>34.15</v>
      </c>
      <c r="M5009" s="27"/>
      <c r="N5009" s="27"/>
      <c r="P5009" s="12">
        <v>33.15</v>
      </c>
      <c r="Q5009" s="39">
        <v>53.13</v>
      </c>
      <c r="R5009" s="12">
        <f t="shared" si="944"/>
        <v>28.26</v>
      </c>
      <c r="S5009" s="12">
        <v>1.0381460293756912</v>
      </c>
      <c r="T5009" s="20">
        <v>2.3939164737635039</v>
      </c>
      <c r="Y5009" s="20">
        <f t="shared" si="945"/>
        <v>6.0420478394687824E-2</v>
      </c>
      <c r="Z5009" s="20">
        <f t="shared" si="946"/>
        <v>5.639391491159565E-2</v>
      </c>
      <c r="AB5009" s="20">
        <v>0</v>
      </c>
      <c r="AC5009" s="20">
        <v>0</v>
      </c>
      <c r="AE5009" s="20">
        <f t="shared" si="947"/>
        <v>0.20042047839468785</v>
      </c>
      <c r="AF5009" s="20">
        <f t="shared" si="948"/>
        <v>0.23979391491159566</v>
      </c>
    </row>
    <row r="5010" spans="1:32" x14ac:dyDescent="0.2">
      <c r="A5010" s="14" t="s">
        <v>5088</v>
      </c>
      <c r="B5010" s="20">
        <v>5.7207552202030824E-2</v>
      </c>
      <c r="C5010" s="20">
        <v>5.5325700873783308E-2</v>
      </c>
      <c r="D5010" s="27">
        <v>5.5326913430197598E-2</v>
      </c>
      <c r="E5010" s="27">
        <f t="shared" si="937"/>
        <v>35.97</v>
      </c>
      <c r="F5010" s="27">
        <f t="shared" si="938"/>
        <v>-35.969899999999996</v>
      </c>
      <c r="G5010" s="27">
        <f t="shared" si="939"/>
        <v>-35.97</v>
      </c>
      <c r="H5010" s="27">
        <f t="shared" si="941"/>
        <v>1000</v>
      </c>
      <c r="I5010" s="27">
        <f t="shared" si="940"/>
        <v>1000</v>
      </c>
      <c r="J5010" s="27">
        <f t="shared" si="942"/>
        <v>1000</v>
      </c>
      <c r="K5010" s="12">
        <v>-28.26</v>
      </c>
      <c r="L5010" s="12">
        <f t="shared" si="943"/>
        <v>36.97</v>
      </c>
      <c r="M5010" s="27"/>
      <c r="N5010" s="27"/>
      <c r="P5010" s="12">
        <v>35.97</v>
      </c>
      <c r="Q5010" s="39">
        <v>52.28</v>
      </c>
      <c r="R5010" s="12">
        <f t="shared" si="944"/>
        <v>28.26</v>
      </c>
      <c r="S5010" s="12">
        <v>1.0295265115124865</v>
      </c>
      <c r="T5010" s="20">
        <v>2.3950293449765496</v>
      </c>
      <c r="Y5010" s="20">
        <f t="shared" si="945"/>
        <v>5.9918819304261427E-2</v>
      </c>
      <c r="Z5010" s="20">
        <f t="shared" si="946"/>
        <v>5.6420131016118882E-2</v>
      </c>
      <c r="AB5010" s="20">
        <v>0</v>
      </c>
      <c r="AC5010" s="20">
        <v>0</v>
      </c>
      <c r="AE5010" s="20">
        <f t="shared" si="947"/>
        <v>0.19991881930426145</v>
      </c>
      <c r="AF5010" s="20">
        <f t="shared" si="948"/>
        <v>0.23982013101611888</v>
      </c>
    </row>
    <row r="5011" spans="1:32" x14ac:dyDescent="0.2">
      <c r="A5011" s="14" t="s">
        <v>5089</v>
      </c>
      <c r="B5011" s="20">
        <v>5.9919420863538513E-2</v>
      </c>
      <c r="C5011" s="20">
        <v>5.7884733541123015E-2</v>
      </c>
      <c r="D5011" s="27">
        <v>5.7885681052039714E-2</v>
      </c>
      <c r="E5011" s="27">
        <f t="shared" si="937"/>
        <v>36.61</v>
      </c>
      <c r="F5011" s="27">
        <f t="shared" si="938"/>
        <v>-36.609899999999996</v>
      </c>
      <c r="G5011" s="27">
        <f t="shared" si="939"/>
        <v>-36.61</v>
      </c>
      <c r="H5011" s="27">
        <f t="shared" si="941"/>
        <v>1000</v>
      </c>
      <c r="I5011" s="27">
        <f t="shared" si="940"/>
        <v>1000</v>
      </c>
      <c r="J5011" s="27">
        <f t="shared" si="942"/>
        <v>1000</v>
      </c>
      <c r="K5011" s="12">
        <v>-28.26</v>
      </c>
      <c r="L5011" s="12">
        <f t="shared" si="943"/>
        <v>37.61</v>
      </c>
      <c r="M5011" s="27"/>
      <c r="N5011" s="27"/>
      <c r="P5011" s="12">
        <v>36.61</v>
      </c>
      <c r="Q5011" s="39">
        <v>53.02</v>
      </c>
      <c r="R5011" s="12">
        <f t="shared" si="944"/>
        <v>28.26</v>
      </c>
      <c r="S5011" s="12">
        <v>1.0984965916794511</v>
      </c>
      <c r="T5011" s="20">
        <v>2.5740562932495172</v>
      </c>
      <c r="Y5011" s="20">
        <f t="shared" si="945"/>
        <v>6.3932903181376483E-2</v>
      </c>
      <c r="Z5011" s="20">
        <f t="shared" si="946"/>
        <v>6.0637500585373851E-2</v>
      </c>
      <c r="AB5011" s="20">
        <v>0</v>
      </c>
      <c r="AC5011" s="20">
        <v>0</v>
      </c>
      <c r="AE5011" s="20">
        <f t="shared" si="947"/>
        <v>0.2039329031813765</v>
      </c>
      <c r="AF5011" s="20">
        <f t="shared" si="948"/>
        <v>0.24403750058537385</v>
      </c>
    </row>
    <row r="5012" spans="1:32" x14ac:dyDescent="0.2">
      <c r="A5012" s="14" t="s">
        <v>5090</v>
      </c>
      <c r="B5012" s="20">
        <v>6.6183157125956515E-2</v>
      </c>
      <c r="C5012" s="20">
        <v>6.4547885664944946E-2</v>
      </c>
      <c r="D5012" s="27">
        <v>6.4549491309436421E-2</v>
      </c>
      <c r="E5012" s="27">
        <f t="shared" si="937"/>
        <v>36.369999999999997</v>
      </c>
      <c r="F5012" s="27">
        <f t="shared" si="938"/>
        <v>-36.369899999999994</v>
      </c>
      <c r="G5012" s="27">
        <f t="shared" si="939"/>
        <v>-36.369999999999997</v>
      </c>
      <c r="H5012" s="27">
        <f t="shared" si="941"/>
        <v>1000</v>
      </c>
      <c r="I5012" s="27">
        <f t="shared" si="940"/>
        <v>1000</v>
      </c>
      <c r="J5012" s="27">
        <f t="shared" si="942"/>
        <v>1000</v>
      </c>
      <c r="K5012" s="12">
        <v>-28.26</v>
      </c>
      <c r="L5012" s="12">
        <f t="shared" si="943"/>
        <v>37.369999999999997</v>
      </c>
      <c r="M5012" s="27"/>
      <c r="N5012" s="27"/>
      <c r="P5012" s="12">
        <v>36.369999999999997</v>
      </c>
      <c r="Q5012" s="39">
        <v>53.2</v>
      </c>
      <c r="R5012" s="12">
        <f t="shared" si="944"/>
        <v>28.26</v>
      </c>
      <c r="S5012" s="12">
        <v>1.1505936465908546</v>
      </c>
      <c r="T5012" s="20">
        <v>2.6843440617983694</v>
      </c>
      <c r="Y5012" s="20">
        <f t="shared" si="945"/>
        <v>6.6964970820833969E-2</v>
      </c>
      <c r="Z5012" s="20">
        <f t="shared" si="946"/>
        <v>6.3235569107604236E-2</v>
      </c>
      <c r="AB5012" s="20">
        <v>0</v>
      </c>
      <c r="AC5012" s="20">
        <v>0</v>
      </c>
      <c r="AE5012" s="20">
        <f t="shared" si="947"/>
        <v>0.20696497082083398</v>
      </c>
      <c r="AF5012" s="20">
        <f t="shared" si="948"/>
        <v>0.24663556910760426</v>
      </c>
    </row>
    <row r="5013" spans="1:32" x14ac:dyDescent="0.2">
      <c r="A5013" s="14" t="s">
        <v>5091</v>
      </c>
      <c r="B5013" s="20">
        <v>6.8959684475013605E-2</v>
      </c>
      <c r="C5013" s="20">
        <v>6.7394786870561552E-2</v>
      </c>
      <c r="D5013" s="27">
        <v>6.7396430264652196E-2</v>
      </c>
      <c r="E5013" s="27">
        <f t="shared" si="937"/>
        <v>35.56</v>
      </c>
      <c r="F5013" s="27">
        <f t="shared" si="938"/>
        <v>-35.559899999999999</v>
      </c>
      <c r="G5013" s="27">
        <f t="shared" si="939"/>
        <v>-35.56</v>
      </c>
      <c r="H5013" s="27">
        <f t="shared" si="941"/>
        <v>1000</v>
      </c>
      <c r="I5013" s="27">
        <f t="shared" si="940"/>
        <v>1000</v>
      </c>
      <c r="J5013" s="27">
        <f t="shared" si="942"/>
        <v>1000</v>
      </c>
      <c r="K5013" s="12">
        <v>-28.26</v>
      </c>
      <c r="L5013" s="12">
        <f t="shared" si="943"/>
        <v>36.56</v>
      </c>
      <c r="M5013" s="27"/>
      <c r="N5013" s="27"/>
      <c r="P5013" s="12">
        <v>35.56</v>
      </c>
      <c r="Q5013" s="39">
        <v>53.21</v>
      </c>
      <c r="R5013" s="12">
        <f t="shared" si="944"/>
        <v>28.26</v>
      </c>
      <c r="S5013" s="12">
        <v>1.1887875717974468</v>
      </c>
      <c r="T5013" s="20">
        <v>2.7760337017241987</v>
      </c>
      <c r="Y5013" s="20">
        <f t="shared" si="945"/>
        <v>6.9187871229306377E-2</v>
      </c>
      <c r="Z5013" s="20">
        <f t="shared" si="946"/>
        <v>6.5395518215654397E-2</v>
      </c>
      <c r="AB5013" s="20">
        <v>0</v>
      </c>
      <c r="AC5013" s="20">
        <v>0</v>
      </c>
      <c r="AE5013" s="20">
        <f t="shared" si="947"/>
        <v>0.20918787122930638</v>
      </c>
      <c r="AF5013" s="20">
        <f t="shared" si="948"/>
        <v>0.2487955182156544</v>
      </c>
    </row>
    <row r="5014" spans="1:32" x14ac:dyDescent="0.2">
      <c r="A5014" s="14" t="s">
        <v>5092</v>
      </c>
      <c r="B5014" s="20">
        <v>6.8872704566587367E-2</v>
      </c>
      <c r="C5014" s="20">
        <v>6.599621977140338E-2</v>
      </c>
      <c r="D5014" s="27">
        <v>6.5997550556643331E-2</v>
      </c>
      <c r="E5014" s="27">
        <f t="shared" si="937"/>
        <v>34.04</v>
      </c>
      <c r="F5014" s="27">
        <f t="shared" si="938"/>
        <v>-34.039899999999996</v>
      </c>
      <c r="G5014" s="27">
        <f t="shared" si="939"/>
        <v>-34.04</v>
      </c>
      <c r="H5014" s="27">
        <f t="shared" si="941"/>
        <v>1000</v>
      </c>
      <c r="I5014" s="27">
        <f t="shared" si="940"/>
        <v>1000</v>
      </c>
      <c r="J5014" s="27">
        <f t="shared" si="942"/>
        <v>1000</v>
      </c>
      <c r="K5014" s="12">
        <v>-28.26</v>
      </c>
      <c r="L5014" s="12">
        <f t="shared" si="943"/>
        <v>35.04</v>
      </c>
      <c r="M5014" s="27"/>
      <c r="N5014" s="27"/>
      <c r="P5014" s="12">
        <v>34.04</v>
      </c>
      <c r="Q5014" s="39">
        <v>50.83</v>
      </c>
      <c r="R5014" s="12">
        <f t="shared" si="944"/>
        <v>28.26</v>
      </c>
      <c r="S5014" s="12">
        <v>1.2958306981530212</v>
      </c>
      <c r="T5014" s="20">
        <v>3.0184105580247498</v>
      </c>
      <c r="Y5014" s="20">
        <f t="shared" si="945"/>
        <v>7.5417820311861006E-2</v>
      </c>
      <c r="Z5014" s="20">
        <f t="shared" si="946"/>
        <v>7.1105232802840798E-2</v>
      </c>
      <c r="AB5014" s="20">
        <v>0</v>
      </c>
      <c r="AC5014" s="20">
        <v>0</v>
      </c>
      <c r="AE5014" s="20">
        <f t="shared" si="947"/>
        <v>0.21541782031186102</v>
      </c>
      <c r="AF5014" s="20">
        <f t="shared" si="948"/>
        <v>0.25450523280284082</v>
      </c>
    </row>
    <row r="5015" spans="1:32" x14ac:dyDescent="0.2">
      <c r="A5015" s="14" t="s">
        <v>5093</v>
      </c>
      <c r="B5015" s="20">
        <v>6.6594883555220211E-2</v>
      </c>
      <c r="C5015" s="20">
        <v>6.3592103107188533E-2</v>
      </c>
      <c r="D5015" s="27">
        <v>6.3593828430890925E-2</v>
      </c>
      <c r="E5015" s="27">
        <f t="shared" si="937"/>
        <v>29.94</v>
      </c>
      <c r="F5015" s="27">
        <f t="shared" si="938"/>
        <v>-29.939900000000002</v>
      </c>
      <c r="G5015" s="27">
        <f t="shared" si="939"/>
        <v>-29.94</v>
      </c>
      <c r="H5015" s="27">
        <f t="shared" si="941"/>
        <v>1000</v>
      </c>
      <c r="I5015" s="27">
        <f t="shared" si="940"/>
        <v>1000</v>
      </c>
      <c r="J5015" s="27">
        <f t="shared" si="942"/>
        <v>1000</v>
      </c>
      <c r="K5015" s="12">
        <v>-28.26</v>
      </c>
      <c r="L5015" s="12">
        <f t="shared" si="943"/>
        <v>30.94</v>
      </c>
      <c r="M5015" s="27"/>
      <c r="N5015" s="27"/>
      <c r="P5015" s="12">
        <v>29.94</v>
      </c>
      <c r="Q5015" s="39">
        <v>50.84</v>
      </c>
      <c r="R5015" s="12">
        <f t="shared" si="944"/>
        <v>28.26</v>
      </c>
      <c r="S5015" s="12">
        <v>1.2530818086296573</v>
      </c>
      <c r="T5015" s="20">
        <v>2.894623255776108</v>
      </c>
      <c r="Y5015" s="20">
        <f t="shared" si="945"/>
        <v>7.2929819315125904E-2</v>
      </c>
      <c r="Z5015" s="20">
        <f t="shared" si="946"/>
        <v>6.8189153371225886E-2</v>
      </c>
      <c r="AB5015" s="20">
        <v>0</v>
      </c>
      <c r="AC5015" s="20">
        <v>0</v>
      </c>
      <c r="AE5015" s="20">
        <f t="shared" si="947"/>
        <v>0.21292981931512592</v>
      </c>
      <c r="AF5015" s="20">
        <f t="shared" si="948"/>
        <v>0.25158915337122589</v>
      </c>
    </row>
    <row r="5016" spans="1:32" x14ac:dyDescent="0.2">
      <c r="A5016" s="14" t="s">
        <v>5094</v>
      </c>
      <c r="B5016" s="20">
        <v>5.5981641535939729E-2</v>
      </c>
      <c r="C5016" s="20">
        <v>5.2229918233543338E-2</v>
      </c>
      <c r="D5016" s="27">
        <v>5.2232020619448739E-2</v>
      </c>
      <c r="E5016" s="27">
        <f t="shared" si="937"/>
        <v>26.9</v>
      </c>
      <c r="F5016" s="27">
        <f t="shared" si="938"/>
        <v>-26.899899999999999</v>
      </c>
      <c r="G5016" s="27">
        <f t="shared" si="939"/>
        <v>-26.9</v>
      </c>
      <c r="H5016" s="27">
        <f t="shared" si="941"/>
        <v>1000</v>
      </c>
      <c r="I5016" s="27">
        <f t="shared" si="940"/>
        <v>1000</v>
      </c>
      <c r="J5016" s="27">
        <f t="shared" si="942"/>
        <v>1000</v>
      </c>
      <c r="K5016" s="12">
        <v>-28.26</v>
      </c>
      <c r="L5016" s="12">
        <f t="shared" si="943"/>
        <v>27.9</v>
      </c>
      <c r="M5016" s="27"/>
      <c r="N5016" s="27"/>
      <c r="P5016" s="12">
        <v>26.9</v>
      </c>
      <c r="Q5016" s="39">
        <v>51.7</v>
      </c>
      <c r="R5016" s="12">
        <f t="shared" si="944"/>
        <v>28.26</v>
      </c>
      <c r="S5016" s="12">
        <v>1.1251666770386815</v>
      </c>
      <c r="T5016" s="20">
        <v>2.5552632496030889</v>
      </c>
      <c r="Y5016" s="20">
        <f t="shared" si="945"/>
        <v>6.5485111898295534E-2</v>
      </c>
      <c r="Z5016" s="20">
        <f t="shared" si="946"/>
        <v>6.0194789523420868E-2</v>
      </c>
      <c r="AB5016" s="20">
        <v>0</v>
      </c>
      <c r="AC5016" s="20">
        <v>0</v>
      </c>
      <c r="AE5016" s="20">
        <f t="shared" si="947"/>
        <v>0.20548511189829555</v>
      </c>
      <c r="AF5016" s="20">
        <f t="shared" si="948"/>
        <v>0.24359478952342087</v>
      </c>
    </row>
    <row r="5017" spans="1:32" x14ac:dyDescent="0.2">
      <c r="A5017" s="14" t="s">
        <v>5095</v>
      </c>
      <c r="B5017" s="20">
        <v>4.3743551240262385E-2</v>
      </c>
      <c r="C5017" s="20">
        <v>4.2042279083785515E-2</v>
      </c>
      <c r="D5017" s="27">
        <v>4.2044791906024642E-2</v>
      </c>
      <c r="E5017" s="27">
        <f t="shared" si="937"/>
        <v>26.39</v>
      </c>
      <c r="F5017" s="27">
        <f t="shared" si="938"/>
        <v>-26.389900000000001</v>
      </c>
      <c r="G5017" s="27">
        <f t="shared" si="939"/>
        <v>-26.39</v>
      </c>
      <c r="H5017" s="27">
        <f t="shared" si="941"/>
        <v>1000</v>
      </c>
      <c r="I5017" s="27">
        <f t="shared" si="940"/>
        <v>1000</v>
      </c>
      <c r="J5017" s="27">
        <f t="shared" si="942"/>
        <v>1000</v>
      </c>
      <c r="K5017" s="12">
        <v>-28.26</v>
      </c>
      <c r="L5017" s="12">
        <f t="shared" si="943"/>
        <v>27.39</v>
      </c>
      <c r="M5017" s="27"/>
      <c r="N5017" s="27"/>
      <c r="P5017" s="12">
        <v>26.39</v>
      </c>
      <c r="Q5017" s="39">
        <v>46.25</v>
      </c>
      <c r="R5017" s="12">
        <f t="shared" si="944"/>
        <v>28.26</v>
      </c>
      <c r="S5017" s="12">
        <v>0.78511989325494791</v>
      </c>
      <c r="T5017" s="20">
        <v>1.7897838909329484</v>
      </c>
      <c r="Y5017" s="20">
        <f t="shared" si="945"/>
        <v>4.5694264781013058E-2</v>
      </c>
      <c r="Z5017" s="20">
        <f t="shared" si="946"/>
        <v>4.2162256520478954E-2</v>
      </c>
      <c r="AB5017" s="20">
        <v>0</v>
      </c>
      <c r="AC5017" s="20">
        <v>0</v>
      </c>
      <c r="AE5017" s="20">
        <f t="shared" si="947"/>
        <v>0.18569426478101309</v>
      </c>
      <c r="AF5017" s="20">
        <f t="shared" si="948"/>
        <v>0.22556225652047895</v>
      </c>
    </row>
    <row r="5018" spans="1:32" x14ac:dyDescent="0.2">
      <c r="A5018" s="14" t="s">
        <v>5096</v>
      </c>
      <c r="B5018" s="20">
        <v>4.497522440479565E-2</v>
      </c>
      <c r="C5018" s="20">
        <v>4.5464854697270081E-2</v>
      </c>
      <c r="D5018" s="27">
        <v>4.5468106126062516E-2</v>
      </c>
      <c r="E5018" s="27">
        <f t="shared" si="937"/>
        <v>25.8</v>
      </c>
      <c r="F5018" s="27">
        <f t="shared" si="938"/>
        <v>-25.799900000000001</v>
      </c>
      <c r="G5018" s="27">
        <f t="shared" si="939"/>
        <v>-25.8</v>
      </c>
      <c r="H5018" s="27">
        <f t="shared" si="941"/>
        <v>1000</v>
      </c>
      <c r="I5018" s="27">
        <f t="shared" si="940"/>
        <v>1000</v>
      </c>
      <c r="J5018" s="27">
        <f t="shared" si="942"/>
        <v>1000</v>
      </c>
      <c r="K5018" s="12">
        <v>-28.26</v>
      </c>
      <c r="L5018" s="12">
        <f t="shared" si="943"/>
        <v>26.8</v>
      </c>
      <c r="M5018" s="27"/>
      <c r="N5018" s="27"/>
      <c r="P5018" s="12">
        <v>25.8</v>
      </c>
      <c r="Q5018" s="39">
        <v>41.59</v>
      </c>
      <c r="R5018" s="12">
        <f t="shared" si="944"/>
        <v>28.26</v>
      </c>
      <c r="S5018" s="12">
        <v>0.61651012030180841</v>
      </c>
      <c r="T5018" s="20">
        <v>1.4003782974625167</v>
      </c>
      <c r="Y5018" s="20">
        <f t="shared" si="945"/>
        <v>3.5881114361341539E-2</v>
      </c>
      <c r="Z5018" s="20">
        <f t="shared" si="946"/>
        <v>3.2988959897582507E-2</v>
      </c>
      <c r="AB5018" s="20">
        <v>0</v>
      </c>
      <c r="AC5018" s="20">
        <v>0</v>
      </c>
      <c r="AE5018" s="20">
        <f t="shared" si="947"/>
        <v>0.17588111436134155</v>
      </c>
      <c r="AF5018" s="20">
        <f t="shared" si="948"/>
        <v>0.2163889598975825</v>
      </c>
    </row>
    <row r="5019" spans="1:32" x14ac:dyDescent="0.2">
      <c r="A5019" s="14" t="s">
        <v>5097</v>
      </c>
      <c r="B5019" s="20">
        <v>4.6753648066310813E-2</v>
      </c>
      <c r="C5019" s="20">
        <v>4.7074946303255816E-2</v>
      </c>
      <c r="D5019" s="27">
        <v>4.7078230358794951E-2</v>
      </c>
      <c r="E5019" s="27">
        <f t="shared" si="937"/>
        <v>25.29</v>
      </c>
      <c r="F5019" s="27">
        <f t="shared" si="938"/>
        <v>-25.289899999999999</v>
      </c>
      <c r="G5019" s="27">
        <f t="shared" si="939"/>
        <v>-25.29</v>
      </c>
      <c r="H5019" s="27">
        <f t="shared" si="941"/>
        <v>1000</v>
      </c>
      <c r="I5019" s="27">
        <f t="shared" si="940"/>
        <v>1000</v>
      </c>
      <c r="J5019" s="27">
        <f t="shared" si="942"/>
        <v>1000</v>
      </c>
      <c r="K5019" s="12">
        <v>-28.26</v>
      </c>
      <c r="L5019" s="12">
        <f t="shared" si="943"/>
        <v>26.29</v>
      </c>
      <c r="M5019" s="27"/>
      <c r="N5019" s="27"/>
      <c r="P5019" s="12">
        <v>25.29</v>
      </c>
      <c r="Q5019" s="39">
        <v>40.04</v>
      </c>
      <c r="R5019" s="12">
        <f t="shared" si="944"/>
        <v>28.26</v>
      </c>
      <c r="S5019" s="12">
        <v>0.65227999713641949</v>
      </c>
      <c r="T5019" s="20">
        <v>1.4767423728427587</v>
      </c>
      <c r="Y5019" s="20">
        <f t="shared" si="945"/>
        <v>3.7962934268475378E-2</v>
      </c>
      <c r="Z5019" s="20">
        <f t="shared" si="946"/>
        <v>3.478788196378383E-2</v>
      </c>
      <c r="AB5019" s="20">
        <v>0</v>
      </c>
      <c r="AC5019" s="20">
        <v>0</v>
      </c>
      <c r="AE5019" s="20">
        <f t="shared" si="947"/>
        <v>0.1779629342684754</v>
      </c>
      <c r="AF5019" s="20">
        <f t="shared" si="948"/>
        <v>0.21818788196378383</v>
      </c>
    </row>
    <row r="5020" spans="1:32" x14ac:dyDescent="0.2">
      <c r="A5020" s="14" t="s">
        <v>5098</v>
      </c>
      <c r="B5020" s="20">
        <v>4.6598580197483898E-2</v>
      </c>
      <c r="C5020" s="20">
        <v>4.7390809813749837E-2</v>
      </c>
      <c r="D5020" s="27">
        <v>4.7394235956740124E-2</v>
      </c>
      <c r="E5020" s="27">
        <f t="shared" si="937"/>
        <v>25.26</v>
      </c>
      <c r="F5020" s="27">
        <f t="shared" si="938"/>
        <v>-25.259900000000002</v>
      </c>
      <c r="G5020" s="27">
        <f t="shared" si="939"/>
        <v>-25.26</v>
      </c>
      <c r="H5020" s="27">
        <f t="shared" si="941"/>
        <v>1000</v>
      </c>
      <c r="I5020" s="27">
        <f t="shared" si="940"/>
        <v>1000</v>
      </c>
      <c r="J5020" s="27">
        <f t="shared" si="942"/>
        <v>1000</v>
      </c>
      <c r="K5020" s="12">
        <v>-28.26</v>
      </c>
      <c r="L5020" s="12">
        <f t="shared" si="943"/>
        <v>26.26</v>
      </c>
      <c r="M5020" s="27"/>
      <c r="N5020" s="27"/>
      <c r="P5020" s="12">
        <v>25.26</v>
      </c>
      <c r="Q5020" s="39">
        <v>39.97</v>
      </c>
      <c r="R5020" s="12">
        <f t="shared" si="944"/>
        <v>28.26</v>
      </c>
      <c r="S5020" s="12">
        <v>0.61896982887086016</v>
      </c>
      <c r="T5020" s="20">
        <v>1.4105812551457451</v>
      </c>
      <c r="Y5020" s="20">
        <f t="shared" si="945"/>
        <v>3.6024270299184882E-2</v>
      </c>
      <c r="Z5020" s="20">
        <f t="shared" si="946"/>
        <v>3.3229312781127361E-2</v>
      </c>
      <c r="AB5020" s="20">
        <v>0</v>
      </c>
      <c r="AC5020" s="20">
        <v>0</v>
      </c>
      <c r="AE5020" s="20">
        <f t="shared" si="947"/>
        <v>0.17602427029918488</v>
      </c>
      <c r="AF5020" s="20">
        <f t="shared" si="948"/>
        <v>0.21662931278112738</v>
      </c>
    </row>
    <row r="5021" spans="1:32" x14ac:dyDescent="0.2">
      <c r="A5021" s="14" t="s">
        <v>5099</v>
      </c>
      <c r="B5021" s="20">
        <v>5.5756947906921581E-2</v>
      </c>
      <c r="C5021" s="20">
        <v>5.8287097587630891E-2</v>
      </c>
      <c r="D5021" s="27">
        <v>5.8291142199309656E-2</v>
      </c>
      <c r="E5021" s="27">
        <f t="shared" si="937"/>
        <v>26.39</v>
      </c>
      <c r="F5021" s="27">
        <f t="shared" si="938"/>
        <v>-26.389900000000001</v>
      </c>
      <c r="G5021" s="27">
        <f t="shared" si="939"/>
        <v>-26.39</v>
      </c>
      <c r="H5021" s="27">
        <f t="shared" si="941"/>
        <v>1000</v>
      </c>
      <c r="I5021" s="27">
        <f t="shared" si="940"/>
        <v>1000</v>
      </c>
      <c r="J5021" s="27">
        <f t="shared" si="942"/>
        <v>1000</v>
      </c>
      <c r="K5021" s="12">
        <v>-28.26</v>
      </c>
      <c r="L5021" s="12">
        <f t="shared" si="943"/>
        <v>27.39</v>
      </c>
      <c r="M5021" s="27"/>
      <c r="N5021" s="27"/>
      <c r="P5021" s="12">
        <v>26.39</v>
      </c>
      <c r="Q5021" s="39">
        <v>39.25</v>
      </c>
      <c r="R5021" s="12">
        <f t="shared" si="944"/>
        <v>28.26</v>
      </c>
      <c r="S5021" s="12">
        <v>0.60841170704744818</v>
      </c>
      <c r="T5021" s="20">
        <v>1.3887023360139821</v>
      </c>
      <c r="Y5021" s="20">
        <f t="shared" si="945"/>
        <v>3.5409783749635028E-2</v>
      </c>
      <c r="Z5021" s="20">
        <f t="shared" si="946"/>
        <v>3.2713907203114609E-2</v>
      </c>
      <c r="AB5021" s="20">
        <v>0</v>
      </c>
      <c r="AC5021" s="20">
        <v>0</v>
      </c>
      <c r="AE5021" s="20">
        <f t="shared" si="947"/>
        <v>0.17540978374963503</v>
      </c>
      <c r="AF5021" s="20">
        <f t="shared" si="948"/>
        <v>0.21611390720311463</v>
      </c>
    </row>
    <row r="5022" spans="1:32" x14ac:dyDescent="0.2">
      <c r="A5022" s="14" t="s">
        <v>5100</v>
      </c>
      <c r="B5022" s="20">
        <v>8.7285792741916071E-2</v>
      </c>
      <c r="C5022" s="20">
        <v>9.1364493607010017E-2</v>
      </c>
      <c r="D5022" s="27">
        <v>9.1370376741150963E-2</v>
      </c>
      <c r="E5022" s="27">
        <f t="shared" si="937"/>
        <v>29.92</v>
      </c>
      <c r="F5022" s="27">
        <f t="shared" si="938"/>
        <v>-29.919900000000002</v>
      </c>
      <c r="G5022" s="27">
        <f t="shared" si="939"/>
        <v>-29.92</v>
      </c>
      <c r="H5022" s="27">
        <f t="shared" si="941"/>
        <v>1000</v>
      </c>
      <c r="I5022" s="27">
        <f t="shared" si="940"/>
        <v>1000</v>
      </c>
      <c r="J5022" s="27">
        <f t="shared" si="942"/>
        <v>1000</v>
      </c>
      <c r="K5022" s="12">
        <v>-28.26</v>
      </c>
      <c r="L5022" s="12">
        <f t="shared" si="943"/>
        <v>30.92</v>
      </c>
      <c r="M5022" s="27"/>
      <c r="N5022" s="27"/>
      <c r="P5022" s="12">
        <v>29.92</v>
      </c>
      <c r="Q5022" s="39">
        <v>39.549999999999997</v>
      </c>
      <c r="R5022" s="12">
        <f t="shared" si="944"/>
        <v>28.26</v>
      </c>
      <c r="S5022" s="12">
        <v>0.96766361489398367</v>
      </c>
      <c r="T5022" s="20">
        <v>2.2409615212838458</v>
      </c>
      <c r="Y5022" s="20">
        <f t="shared" si="945"/>
        <v>5.6318376107634412E-2</v>
      </c>
      <c r="Z5022" s="20">
        <f t="shared" si="946"/>
        <v>5.2790727970873204E-2</v>
      </c>
      <c r="AB5022" s="20">
        <v>0</v>
      </c>
      <c r="AC5022" s="20">
        <v>0</v>
      </c>
      <c r="AE5022" s="20">
        <f t="shared" si="947"/>
        <v>0.19631837610763442</v>
      </c>
      <c r="AF5022" s="20">
        <f t="shared" si="948"/>
        <v>0.2361907279708732</v>
      </c>
    </row>
    <row r="5023" spans="1:32" x14ac:dyDescent="0.2">
      <c r="A5023" s="14" t="s">
        <v>5101</v>
      </c>
      <c r="B5023" s="20">
        <v>0.10753968060323112</v>
      </c>
      <c r="C5023" s="20">
        <v>0.1120006567687839</v>
      </c>
      <c r="D5023" s="27">
        <v>0.1120050146969733</v>
      </c>
      <c r="E5023" s="27">
        <f t="shared" si="937"/>
        <v>34.909999999999997</v>
      </c>
      <c r="F5023" s="27">
        <f t="shared" si="938"/>
        <v>-34.909899999999993</v>
      </c>
      <c r="G5023" s="27">
        <f t="shared" si="939"/>
        <v>-34.909999999999997</v>
      </c>
      <c r="H5023" s="27">
        <f t="shared" si="941"/>
        <v>1000</v>
      </c>
      <c r="I5023" s="27">
        <f t="shared" si="940"/>
        <v>1000</v>
      </c>
      <c r="J5023" s="27">
        <f t="shared" si="942"/>
        <v>1000</v>
      </c>
      <c r="K5023" s="12">
        <v>-28.26</v>
      </c>
      <c r="L5023" s="12">
        <f t="shared" si="943"/>
        <v>35.909999999999997</v>
      </c>
      <c r="M5023" s="27"/>
      <c r="N5023" s="27"/>
      <c r="P5023" s="12">
        <v>34.909999999999997</v>
      </c>
      <c r="Q5023" s="39">
        <v>41.02</v>
      </c>
      <c r="R5023" s="12">
        <f t="shared" si="944"/>
        <v>28.26</v>
      </c>
      <c r="S5023" s="12">
        <v>1.34147448388127</v>
      </c>
      <c r="T5023" s="20">
        <v>3.236689215405153</v>
      </c>
      <c r="Y5023" s="20">
        <f t="shared" si="945"/>
        <v>7.8074305325923896E-2</v>
      </c>
      <c r="Z5023" s="20">
        <f t="shared" si="946"/>
        <v>7.6247261844470546E-2</v>
      </c>
      <c r="AB5023" s="20">
        <v>0</v>
      </c>
      <c r="AC5023" s="20">
        <v>0</v>
      </c>
      <c r="AE5023" s="20">
        <f t="shared" si="947"/>
        <v>0.21807430532592392</v>
      </c>
      <c r="AF5023" s="20">
        <f t="shared" si="948"/>
        <v>0.25964726184447057</v>
      </c>
    </row>
    <row r="5024" spans="1:32" x14ac:dyDescent="0.2">
      <c r="A5024" s="14" t="s">
        <v>5102</v>
      </c>
      <c r="B5024" s="20">
        <v>0.10605095334850098</v>
      </c>
      <c r="C5024" s="20">
        <v>0.1110320324704497</v>
      </c>
      <c r="D5024" s="27">
        <v>0.11103392160912165</v>
      </c>
      <c r="E5024" s="27">
        <f t="shared" si="937"/>
        <v>36.94</v>
      </c>
      <c r="F5024" s="27">
        <f t="shared" si="938"/>
        <v>-36.939899999999994</v>
      </c>
      <c r="G5024" s="27">
        <f t="shared" si="939"/>
        <v>-36.94</v>
      </c>
      <c r="H5024" s="27">
        <f t="shared" si="941"/>
        <v>1000</v>
      </c>
      <c r="I5024" s="27">
        <f t="shared" si="940"/>
        <v>1000</v>
      </c>
      <c r="J5024" s="27">
        <f t="shared" si="942"/>
        <v>1000</v>
      </c>
      <c r="K5024" s="12">
        <v>-28.26</v>
      </c>
      <c r="L5024" s="12">
        <f t="shared" si="943"/>
        <v>37.94</v>
      </c>
      <c r="M5024" s="27"/>
      <c r="N5024" s="27"/>
      <c r="P5024" s="12">
        <v>36.94</v>
      </c>
      <c r="Q5024" s="39">
        <v>48.13</v>
      </c>
      <c r="R5024" s="12">
        <f t="shared" si="944"/>
        <v>28.26</v>
      </c>
      <c r="S5024" s="12">
        <v>1.2826904993950361</v>
      </c>
      <c r="T5024" s="20">
        <v>3.124032397727869</v>
      </c>
      <c r="Y5024" s="20">
        <f t="shared" si="945"/>
        <v>7.4653055940863813E-2</v>
      </c>
      <c r="Z5024" s="20">
        <f t="shared" si="946"/>
        <v>7.3593385211792539E-2</v>
      </c>
      <c r="AB5024" s="20">
        <v>0</v>
      </c>
      <c r="AC5024" s="20">
        <v>0</v>
      </c>
      <c r="AE5024" s="20">
        <f t="shared" si="947"/>
        <v>0.21465305594086381</v>
      </c>
      <c r="AF5024" s="20">
        <f t="shared" si="948"/>
        <v>0.25699338521179255</v>
      </c>
    </row>
    <row r="5025" spans="1:32" x14ac:dyDescent="0.2">
      <c r="A5025" s="14" t="s">
        <v>5103</v>
      </c>
      <c r="B5025" s="20">
        <v>0.10068124110515282</v>
      </c>
      <c r="C5025" s="20">
        <v>9.9116790699069743E-2</v>
      </c>
      <c r="D5025" s="27">
        <v>9.9118233319847579E-2</v>
      </c>
      <c r="E5025" s="27">
        <f t="shared" si="937"/>
        <v>35.79</v>
      </c>
      <c r="F5025" s="27">
        <f t="shared" si="938"/>
        <v>-35.789899999999996</v>
      </c>
      <c r="G5025" s="27">
        <f t="shared" si="939"/>
        <v>-35.79</v>
      </c>
      <c r="H5025" s="27">
        <f t="shared" si="941"/>
        <v>1000</v>
      </c>
      <c r="I5025" s="27">
        <f t="shared" si="940"/>
        <v>1000</v>
      </c>
      <c r="J5025" s="27">
        <f t="shared" si="942"/>
        <v>1000</v>
      </c>
      <c r="K5025" s="12">
        <v>-28.26</v>
      </c>
      <c r="L5025" s="12">
        <f t="shared" si="943"/>
        <v>36.79</v>
      </c>
      <c r="M5025" s="27"/>
      <c r="N5025" s="27"/>
      <c r="P5025" s="12">
        <v>35.79</v>
      </c>
      <c r="Q5025" s="39">
        <v>55.85</v>
      </c>
      <c r="R5025" s="12">
        <f t="shared" si="944"/>
        <v>28.26</v>
      </c>
      <c r="S5025" s="12">
        <v>1.647300189644761</v>
      </c>
      <c r="T5025" s="20">
        <v>3.8232498815940978</v>
      </c>
      <c r="Y5025" s="20">
        <f t="shared" si="945"/>
        <v>9.5873473193218386E-2</v>
      </c>
      <c r="Z5025" s="20">
        <f t="shared" si="946"/>
        <v>9.0064975479042436E-2</v>
      </c>
      <c r="AB5025" s="20">
        <v>0</v>
      </c>
      <c r="AC5025" s="20">
        <v>0</v>
      </c>
      <c r="AE5025" s="20">
        <f t="shared" si="947"/>
        <v>0.23587347319321839</v>
      </c>
      <c r="AF5025" s="20">
        <f t="shared" si="948"/>
        <v>0.27346497547904247</v>
      </c>
    </row>
    <row r="5026" spans="1:32" x14ac:dyDescent="0.2">
      <c r="A5026" s="14" t="s">
        <v>5104</v>
      </c>
      <c r="B5026" s="20">
        <v>9.0295984872833773E-2</v>
      </c>
      <c r="C5026" s="20">
        <v>8.9830019294688188E-2</v>
      </c>
      <c r="D5026" s="27">
        <v>8.9832377180904949E-2</v>
      </c>
      <c r="E5026" s="27">
        <f t="shared" si="937"/>
        <v>33.93</v>
      </c>
      <c r="F5026" s="27">
        <f t="shared" si="938"/>
        <v>-33.929899999999996</v>
      </c>
      <c r="G5026" s="27">
        <f t="shared" si="939"/>
        <v>-33.93</v>
      </c>
      <c r="H5026" s="27">
        <f t="shared" si="941"/>
        <v>1000</v>
      </c>
      <c r="I5026" s="27">
        <f t="shared" si="940"/>
        <v>1000</v>
      </c>
      <c r="J5026" s="27">
        <f t="shared" si="942"/>
        <v>1000</v>
      </c>
      <c r="K5026" s="12">
        <v>-28.26</v>
      </c>
      <c r="L5026" s="12">
        <f t="shared" si="943"/>
        <v>34.93</v>
      </c>
      <c r="M5026" s="27"/>
      <c r="N5026" s="27"/>
      <c r="P5026" s="12">
        <v>33.93</v>
      </c>
      <c r="Q5026" s="39">
        <v>52.59</v>
      </c>
      <c r="R5026" s="12">
        <f t="shared" si="944"/>
        <v>28.26</v>
      </c>
      <c r="S5026" s="12">
        <v>1.4096061126222024</v>
      </c>
      <c r="T5026" s="20">
        <v>3.283075514789092</v>
      </c>
      <c r="Y5026" s="20">
        <f t="shared" si="945"/>
        <v>8.203959102355543E-2</v>
      </c>
      <c r="Z5026" s="20">
        <f t="shared" si="946"/>
        <v>7.7339992125243104E-2</v>
      </c>
      <c r="AB5026" s="20">
        <v>0</v>
      </c>
      <c r="AC5026" s="20">
        <v>0</v>
      </c>
      <c r="AE5026" s="20">
        <f t="shared" si="947"/>
        <v>0.22203959102355544</v>
      </c>
      <c r="AF5026" s="20">
        <f t="shared" si="948"/>
        <v>0.26073999212524313</v>
      </c>
    </row>
    <row r="5027" spans="1:32" x14ac:dyDescent="0.2">
      <c r="A5027" s="14" t="s">
        <v>5105</v>
      </c>
      <c r="B5027" s="20">
        <v>9.0198125321777248E-2</v>
      </c>
      <c r="C5027" s="20">
        <v>8.9418335111998135E-2</v>
      </c>
      <c r="D5027" s="27">
        <v>8.9420824164712046E-2</v>
      </c>
      <c r="E5027" s="27">
        <f t="shared" si="937"/>
        <v>33.75</v>
      </c>
      <c r="F5027" s="27">
        <f t="shared" si="938"/>
        <v>-33.749899999999997</v>
      </c>
      <c r="G5027" s="27">
        <f t="shared" si="939"/>
        <v>-33.75</v>
      </c>
      <c r="H5027" s="27">
        <f t="shared" si="941"/>
        <v>1000</v>
      </c>
      <c r="I5027" s="27">
        <f t="shared" si="940"/>
        <v>1000</v>
      </c>
      <c r="J5027" s="27">
        <f t="shared" si="942"/>
        <v>1000</v>
      </c>
      <c r="K5027" s="12">
        <v>-28.26</v>
      </c>
      <c r="L5027" s="12">
        <f t="shared" si="943"/>
        <v>34.75</v>
      </c>
      <c r="M5027" s="27"/>
      <c r="N5027" s="27"/>
      <c r="P5027" s="12">
        <v>33.75</v>
      </c>
      <c r="Q5027" s="39">
        <v>54.99</v>
      </c>
      <c r="R5027" s="12">
        <f t="shared" si="944"/>
        <v>28.26</v>
      </c>
      <c r="S5027" s="12">
        <v>1.427657924558787</v>
      </c>
      <c r="T5027" s="20">
        <v>3.3150519867747898</v>
      </c>
      <c r="Y5027" s="20">
        <f t="shared" si="945"/>
        <v>8.3090213076943531E-2</v>
      </c>
      <c r="Z5027" s="20">
        <f t="shared" si="946"/>
        <v>7.809326754654447E-2</v>
      </c>
      <c r="AB5027" s="20">
        <v>0</v>
      </c>
      <c r="AC5027" s="20">
        <v>0</v>
      </c>
      <c r="AE5027" s="20">
        <f t="shared" si="947"/>
        <v>0.22309021307694354</v>
      </c>
      <c r="AF5027" s="20">
        <f t="shared" si="948"/>
        <v>0.26149326754654445</v>
      </c>
    </row>
    <row r="5028" spans="1:32" x14ac:dyDescent="0.2">
      <c r="A5028" s="14" t="s">
        <v>5106</v>
      </c>
      <c r="B5028" s="20">
        <v>8.4080852229139802E-2</v>
      </c>
      <c r="C5028" s="20">
        <v>8.3296671670364184E-2</v>
      </c>
      <c r="D5028" s="27">
        <v>8.3298989905419132E-2</v>
      </c>
      <c r="E5028" s="27">
        <f t="shared" si="937"/>
        <v>33.81</v>
      </c>
      <c r="F5028" s="27">
        <f t="shared" si="938"/>
        <v>-33.809899999999999</v>
      </c>
      <c r="G5028" s="27">
        <f t="shared" si="939"/>
        <v>-33.81</v>
      </c>
      <c r="H5028" s="27">
        <f t="shared" si="941"/>
        <v>1000</v>
      </c>
      <c r="I5028" s="27">
        <f t="shared" si="940"/>
        <v>1000</v>
      </c>
      <c r="J5028" s="27">
        <f t="shared" si="942"/>
        <v>1000</v>
      </c>
      <c r="K5028" s="12">
        <v>-28.26</v>
      </c>
      <c r="L5028" s="12">
        <f t="shared" si="943"/>
        <v>34.81</v>
      </c>
      <c r="M5028" s="27"/>
      <c r="N5028" s="27"/>
      <c r="P5028" s="12">
        <v>33.81</v>
      </c>
      <c r="Q5028" s="39">
        <v>58</v>
      </c>
      <c r="R5028" s="12">
        <f t="shared" si="944"/>
        <v>28.26</v>
      </c>
      <c r="S5028" s="12">
        <v>1.3404115031160195</v>
      </c>
      <c r="T5028" s="20">
        <v>3.11719973073712</v>
      </c>
      <c r="Y5028" s="20">
        <f t="shared" si="945"/>
        <v>7.8012439456823179E-2</v>
      </c>
      <c r="Z5028" s="20">
        <f t="shared" si="946"/>
        <v>7.3432426863780584E-2</v>
      </c>
      <c r="AB5028" s="20">
        <v>0</v>
      </c>
      <c r="AC5028" s="20">
        <v>0</v>
      </c>
      <c r="AE5028" s="20">
        <f t="shared" si="947"/>
        <v>0.21801243945682319</v>
      </c>
      <c r="AF5028" s="20">
        <f t="shared" si="948"/>
        <v>0.25683242686378061</v>
      </c>
    </row>
    <row r="5029" spans="1:32" x14ac:dyDescent="0.2">
      <c r="A5029" s="14" t="s">
        <v>5107</v>
      </c>
      <c r="B5029" s="20">
        <v>8.0017408660898334E-2</v>
      </c>
      <c r="C5029" s="20">
        <v>7.9410947363745946E-2</v>
      </c>
      <c r="D5029" s="27">
        <v>7.9413132244539691E-2</v>
      </c>
      <c r="E5029" s="27">
        <f t="shared" si="937"/>
        <v>31.79</v>
      </c>
      <c r="F5029" s="27">
        <f t="shared" si="938"/>
        <v>-31.789899999999999</v>
      </c>
      <c r="G5029" s="27">
        <f t="shared" si="939"/>
        <v>-31.79</v>
      </c>
      <c r="H5029" s="27">
        <f t="shared" si="941"/>
        <v>1000</v>
      </c>
      <c r="I5029" s="27">
        <f t="shared" si="940"/>
        <v>1000</v>
      </c>
      <c r="J5029" s="27">
        <f t="shared" si="942"/>
        <v>1000</v>
      </c>
      <c r="K5029" s="12">
        <v>-28.26</v>
      </c>
      <c r="L5029" s="12">
        <f t="shared" si="943"/>
        <v>32.79</v>
      </c>
      <c r="M5029" s="27"/>
      <c r="N5029" s="27"/>
      <c r="P5029" s="12">
        <v>31.79</v>
      </c>
      <c r="Q5029" s="39">
        <v>60</v>
      </c>
      <c r="R5029" s="12">
        <f t="shared" si="944"/>
        <v>28.26</v>
      </c>
      <c r="S5029" s="12">
        <v>1.2824106083992322</v>
      </c>
      <c r="T5029" s="20">
        <v>3.0052307082948868</v>
      </c>
      <c r="Y5029" s="20">
        <f t="shared" si="945"/>
        <v>7.4636766182596362E-2</v>
      </c>
      <c r="Z5029" s="20">
        <f t="shared" si="946"/>
        <v>7.0794752745428846E-2</v>
      </c>
      <c r="AB5029" s="20">
        <v>0</v>
      </c>
      <c r="AC5029" s="20">
        <v>0</v>
      </c>
      <c r="AE5029" s="20">
        <f t="shared" si="947"/>
        <v>0.21463676618259636</v>
      </c>
      <c r="AF5029" s="20">
        <f t="shared" si="948"/>
        <v>0.25419475274542885</v>
      </c>
    </row>
    <row r="5030" spans="1:32" x14ac:dyDescent="0.2">
      <c r="A5030" s="14" t="s">
        <v>5108</v>
      </c>
      <c r="B5030" s="20">
        <v>7.2546416310097353E-2</v>
      </c>
      <c r="C5030" s="20">
        <v>7.0400789199299152E-2</v>
      </c>
      <c r="D5030" s="27">
        <v>7.040232195905613E-2</v>
      </c>
      <c r="E5030" s="27">
        <f t="shared" si="937"/>
        <v>30.97</v>
      </c>
      <c r="F5030" s="27">
        <f t="shared" si="938"/>
        <v>-30.969899999999999</v>
      </c>
      <c r="G5030" s="27">
        <f t="shared" si="939"/>
        <v>-30.97</v>
      </c>
      <c r="H5030" s="27">
        <f t="shared" si="941"/>
        <v>1000</v>
      </c>
      <c r="I5030" s="27">
        <f t="shared" si="940"/>
        <v>1000</v>
      </c>
      <c r="J5030" s="27">
        <f t="shared" si="942"/>
        <v>1000</v>
      </c>
      <c r="K5030" s="12">
        <v>-28.26</v>
      </c>
      <c r="L5030" s="12">
        <f t="shared" si="943"/>
        <v>31.97</v>
      </c>
      <c r="M5030" s="27"/>
      <c r="N5030" s="27"/>
      <c r="P5030" s="12">
        <v>30.97</v>
      </c>
      <c r="Q5030" s="39">
        <v>55.13</v>
      </c>
      <c r="R5030" s="12">
        <f t="shared" si="944"/>
        <v>28.26</v>
      </c>
      <c r="S5030" s="12">
        <v>1.2918429785214873</v>
      </c>
      <c r="T5030" s="20">
        <v>3.014224174286015</v>
      </c>
      <c r="Y5030" s="20">
        <f t="shared" si="945"/>
        <v>7.5185733571630387E-2</v>
      </c>
      <c r="Z5030" s="20">
        <f t="shared" si="946"/>
        <v>7.1006613418690634E-2</v>
      </c>
      <c r="AB5030" s="20">
        <v>0</v>
      </c>
      <c r="AC5030" s="20">
        <v>0</v>
      </c>
      <c r="AE5030" s="20">
        <f t="shared" si="947"/>
        <v>0.2151857335716304</v>
      </c>
      <c r="AF5030" s="20">
        <f t="shared" si="948"/>
        <v>0.25440661341869064</v>
      </c>
    </row>
    <row r="5031" spans="1:32" x14ac:dyDescent="0.2">
      <c r="A5031" s="14" t="s">
        <v>5109</v>
      </c>
      <c r="B5031" s="20">
        <v>6.6010023428160439E-2</v>
      </c>
      <c r="C5031" s="20">
        <v>6.4072328850416582E-2</v>
      </c>
      <c r="D5031" s="27">
        <v>6.4074076940933006E-2</v>
      </c>
      <c r="E5031" s="27">
        <f t="shared" si="937"/>
        <v>31.43</v>
      </c>
      <c r="F5031" s="27">
        <f t="shared" si="938"/>
        <v>-31.4299</v>
      </c>
      <c r="G5031" s="27">
        <f t="shared" si="939"/>
        <v>-31.43</v>
      </c>
      <c r="H5031" s="27">
        <f t="shared" si="941"/>
        <v>1000</v>
      </c>
      <c r="I5031" s="27">
        <f t="shared" si="940"/>
        <v>1000</v>
      </c>
      <c r="J5031" s="27">
        <f t="shared" si="942"/>
        <v>1000</v>
      </c>
      <c r="K5031" s="12">
        <v>-28.26</v>
      </c>
      <c r="L5031" s="12">
        <f t="shared" si="943"/>
        <v>32.43</v>
      </c>
      <c r="M5031" s="27"/>
      <c r="N5031" s="27"/>
      <c r="P5031" s="12">
        <v>31.43</v>
      </c>
      <c r="Q5031" s="39">
        <v>54.25</v>
      </c>
      <c r="R5031" s="12">
        <f t="shared" si="944"/>
        <v>28.26</v>
      </c>
      <c r="S5031" s="12">
        <v>1.1710572600011304</v>
      </c>
      <c r="T5031" s="20">
        <v>2.7268602095766052</v>
      </c>
      <c r="Y5031" s="20">
        <f t="shared" si="945"/>
        <v>6.8155960601603408E-2</v>
      </c>
      <c r="Z5031" s="20">
        <f t="shared" si="946"/>
        <v>6.4237129540665336E-2</v>
      </c>
      <c r="AB5031" s="20">
        <v>0</v>
      </c>
      <c r="AC5031" s="20">
        <v>0</v>
      </c>
      <c r="AE5031" s="20">
        <f t="shared" si="947"/>
        <v>0.20815596060160341</v>
      </c>
      <c r="AF5031" s="20">
        <f t="shared" si="948"/>
        <v>0.24763712954066536</v>
      </c>
    </row>
    <row r="5032" spans="1:32" x14ac:dyDescent="0.2">
      <c r="A5032" s="14" t="s">
        <v>5110</v>
      </c>
      <c r="B5032" s="20">
        <v>6.5120375648856324E-2</v>
      </c>
      <c r="C5032" s="20">
        <v>6.2830280115118736E-2</v>
      </c>
      <c r="D5032" s="27">
        <v>6.2832051282351004E-2</v>
      </c>
      <c r="E5032" s="27">
        <f t="shared" si="937"/>
        <v>31.43</v>
      </c>
      <c r="F5032" s="27">
        <f t="shared" si="938"/>
        <v>-31.4299</v>
      </c>
      <c r="G5032" s="27">
        <f t="shared" si="939"/>
        <v>-31.43</v>
      </c>
      <c r="H5032" s="27">
        <f t="shared" si="941"/>
        <v>1000</v>
      </c>
      <c r="I5032" s="27">
        <f t="shared" si="940"/>
        <v>1000</v>
      </c>
      <c r="J5032" s="27">
        <f t="shared" si="942"/>
        <v>1000</v>
      </c>
      <c r="K5032" s="12">
        <v>-28.26</v>
      </c>
      <c r="L5032" s="12">
        <f t="shared" si="943"/>
        <v>32.43</v>
      </c>
      <c r="M5032" s="27"/>
      <c r="N5032" s="27"/>
      <c r="P5032" s="12">
        <v>31.43</v>
      </c>
      <c r="Q5032" s="39">
        <v>53.96</v>
      </c>
      <c r="R5032" s="12">
        <f t="shared" si="944"/>
        <v>28.26</v>
      </c>
      <c r="S5032" s="12">
        <v>1.1870558275226122</v>
      </c>
      <c r="T5032" s="20">
        <v>2.7619921668291481</v>
      </c>
      <c r="Y5032" s="20">
        <f t="shared" si="945"/>
        <v>6.9087083079487327E-2</v>
      </c>
      <c r="Z5032" s="20">
        <f t="shared" si="946"/>
        <v>6.5064739287994153E-2</v>
      </c>
      <c r="AB5032" s="20">
        <v>0</v>
      </c>
      <c r="AC5032" s="20">
        <v>0</v>
      </c>
      <c r="AE5032" s="20">
        <f t="shared" si="947"/>
        <v>0.20908708307948734</v>
      </c>
      <c r="AF5032" s="20">
        <f t="shared" si="948"/>
        <v>0.24846473928799417</v>
      </c>
    </row>
    <row r="5033" spans="1:32" x14ac:dyDescent="0.2">
      <c r="A5033" s="14" t="s">
        <v>5111</v>
      </c>
      <c r="B5033" s="20">
        <v>5.890565361534926E-2</v>
      </c>
      <c r="C5033" s="20">
        <v>5.6505750360897014E-2</v>
      </c>
      <c r="D5033" s="27">
        <v>5.6507361966793623E-2</v>
      </c>
      <c r="E5033" s="27">
        <f t="shared" si="937"/>
        <v>32.979999999999997</v>
      </c>
      <c r="F5033" s="27">
        <f t="shared" si="938"/>
        <v>-32.979899999999994</v>
      </c>
      <c r="G5033" s="27">
        <f t="shared" si="939"/>
        <v>-32.979999999999997</v>
      </c>
      <c r="H5033" s="27">
        <f t="shared" si="941"/>
        <v>1000</v>
      </c>
      <c r="I5033" s="27">
        <f t="shared" si="940"/>
        <v>1000</v>
      </c>
      <c r="J5033" s="27">
        <f t="shared" si="942"/>
        <v>1000</v>
      </c>
      <c r="K5033" s="12">
        <v>-28.26</v>
      </c>
      <c r="L5033" s="12">
        <f t="shared" si="943"/>
        <v>33.979999999999997</v>
      </c>
      <c r="M5033" s="27"/>
      <c r="N5033" s="27"/>
      <c r="P5033" s="12">
        <v>32.979999999999997</v>
      </c>
      <c r="Q5033" s="39">
        <v>53</v>
      </c>
      <c r="R5033" s="12">
        <f t="shared" si="944"/>
        <v>28.26</v>
      </c>
      <c r="S5033" s="12">
        <v>1.0901269835002649</v>
      </c>
      <c r="T5033" s="20">
        <v>2.5221185883664949</v>
      </c>
      <c r="Y5033" s="20">
        <f t="shared" si="945"/>
        <v>6.3445788925912225E-2</v>
      </c>
      <c r="Z5033" s="20">
        <f t="shared" si="946"/>
        <v>5.9413994860768489E-2</v>
      </c>
      <c r="AB5033" s="20">
        <v>0</v>
      </c>
      <c r="AC5033" s="20">
        <v>0</v>
      </c>
      <c r="AE5033" s="20">
        <f t="shared" si="947"/>
        <v>0.20344578892591225</v>
      </c>
      <c r="AF5033" s="20">
        <f t="shared" si="948"/>
        <v>0.24281399486076849</v>
      </c>
    </row>
    <row r="5034" spans="1:32" x14ac:dyDescent="0.2">
      <c r="A5034" s="14" t="s">
        <v>5112</v>
      </c>
      <c r="B5034" s="20">
        <v>5.9890686891718579E-2</v>
      </c>
      <c r="C5034" s="20">
        <v>5.7964184931352927E-2</v>
      </c>
      <c r="D5034" s="27">
        <v>5.7965409889928009E-2</v>
      </c>
      <c r="E5034" s="27">
        <f t="shared" si="937"/>
        <v>34.97</v>
      </c>
      <c r="F5034" s="27">
        <f t="shared" si="938"/>
        <v>-34.969899999999996</v>
      </c>
      <c r="G5034" s="27">
        <f t="shared" si="939"/>
        <v>-34.97</v>
      </c>
      <c r="H5034" s="27">
        <f t="shared" si="941"/>
        <v>1000</v>
      </c>
      <c r="I5034" s="27">
        <f t="shared" si="940"/>
        <v>1000</v>
      </c>
      <c r="J5034" s="27">
        <f t="shared" si="942"/>
        <v>1000</v>
      </c>
      <c r="K5034" s="12">
        <v>-28.26</v>
      </c>
      <c r="L5034" s="12">
        <f t="shared" si="943"/>
        <v>35.97</v>
      </c>
      <c r="M5034" s="27"/>
      <c r="N5034" s="27"/>
      <c r="P5034" s="12">
        <v>34.97</v>
      </c>
      <c r="Q5034" s="39">
        <v>50.28</v>
      </c>
      <c r="R5034" s="12">
        <f t="shared" si="944"/>
        <v>28.26</v>
      </c>
      <c r="S5034" s="12">
        <v>1.0811737946473854</v>
      </c>
      <c r="T5034" s="20">
        <v>2.5236429626241002</v>
      </c>
      <c r="Y5034" s="20">
        <f t="shared" si="945"/>
        <v>6.2924710061916286E-2</v>
      </c>
      <c r="Z5034" s="20">
        <f t="shared" si="946"/>
        <v>5.9449904815488702E-2</v>
      </c>
      <c r="AB5034" s="20">
        <v>0</v>
      </c>
      <c r="AC5034" s="20">
        <v>0</v>
      </c>
      <c r="AE5034" s="20">
        <f t="shared" si="947"/>
        <v>0.20292471006191631</v>
      </c>
      <c r="AF5034" s="20">
        <f t="shared" si="948"/>
        <v>0.24284990481548871</v>
      </c>
    </row>
    <row r="5035" spans="1:32" x14ac:dyDescent="0.2">
      <c r="A5035" s="14" t="s">
        <v>5113</v>
      </c>
      <c r="B5035" s="20">
        <v>6.2734686145390406E-2</v>
      </c>
      <c r="C5035" s="20">
        <v>6.0653339380926298E-2</v>
      </c>
      <c r="D5035" s="27">
        <v>6.065428076228175E-2</v>
      </c>
      <c r="E5035" s="27">
        <f t="shared" si="937"/>
        <v>36.72</v>
      </c>
      <c r="F5035" s="27">
        <f t="shared" si="938"/>
        <v>-36.719899999999996</v>
      </c>
      <c r="G5035" s="27">
        <f t="shared" si="939"/>
        <v>-36.72</v>
      </c>
      <c r="H5035" s="27">
        <f t="shared" si="941"/>
        <v>1000</v>
      </c>
      <c r="I5035" s="27">
        <f t="shared" si="940"/>
        <v>1000</v>
      </c>
      <c r="J5035" s="27">
        <f t="shared" si="942"/>
        <v>1000</v>
      </c>
      <c r="K5035" s="12">
        <v>-28.26</v>
      </c>
      <c r="L5035" s="12">
        <f t="shared" si="943"/>
        <v>37.72</v>
      </c>
      <c r="M5035" s="27"/>
      <c r="N5035" s="27"/>
      <c r="P5035" s="12">
        <v>36.72</v>
      </c>
      <c r="Q5035" s="39">
        <v>49.98</v>
      </c>
      <c r="R5035" s="12">
        <f t="shared" si="944"/>
        <v>28.26</v>
      </c>
      <c r="S5035" s="12">
        <v>1.1536410410305347</v>
      </c>
      <c r="T5035" s="20">
        <v>2.712449050256001</v>
      </c>
      <c r="Y5035" s="20">
        <f t="shared" si="945"/>
        <v>6.7142330291171212E-2</v>
      </c>
      <c r="Z5035" s="20">
        <f t="shared" si="946"/>
        <v>6.389764330486282E-2</v>
      </c>
      <c r="AB5035" s="20">
        <v>0</v>
      </c>
      <c r="AC5035" s="20">
        <v>0</v>
      </c>
      <c r="AE5035" s="20">
        <f t="shared" si="947"/>
        <v>0.20714233029117124</v>
      </c>
      <c r="AF5035" s="20">
        <f t="shared" si="948"/>
        <v>0.24729764330486281</v>
      </c>
    </row>
    <row r="5036" spans="1:32" x14ac:dyDescent="0.2">
      <c r="A5036" s="14" t="s">
        <v>5114</v>
      </c>
      <c r="B5036" s="20">
        <v>6.9278759769330692E-2</v>
      </c>
      <c r="C5036" s="20">
        <v>6.7614884237521225E-2</v>
      </c>
      <c r="D5036" s="27">
        <v>6.7616515096230873E-2</v>
      </c>
      <c r="E5036" s="27">
        <f t="shared" si="937"/>
        <v>35.5</v>
      </c>
      <c r="F5036" s="27">
        <f t="shared" si="938"/>
        <v>-35.499899999999997</v>
      </c>
      <c r="G5036" s="27">
        <f t="shared" si="939"/>
        <v>-35.5</v>
      </c>
      <c r="H5036" s="27">
        <f t="shared" si="941"/>
        <v>1000</v>
      </c>
      <c r="I5036" s="27">
        <f t="shared" si="940"/>
        <v>1000</v>
      </c>
      <c r="J5036" s="27">
        <f t="shared" si="942"/>
        <v>1000</v>
      </c>
      <c r="K5036" s="12">
        <v>-28.26</v>
      </c>
      <c r="L5036" s="12">
        <f t="shared" si="943"/>
        <v>36.5</v>
      </c>
      <c r="M5036" s="27"/>
      <c r="N5036" s="27"/>
      <c r="P5036" s="12">
        <v>35.5</v>
      </c>
      <c r="Q5036" s="39">
        <v>50.86</v>
      </c>
      <c r="R5036" s="12">
        <f t="shared" si="944"/>
        <v>28.26</v>
      </c>
      <c r="S5036" s="12">
        <v>1.2082965817549478</v>
      </c>
      <c r="T5036" s="20">
        <v>2.828468167091676</v>
      </c>
      <c r="Y5036" s="20">
        <f t="shared" si="945"/>
        <v>7.0323302740177535E-2</v>
      </c>
      <c r="Z5036" s="20">
        <f t="shared" si="946"/>
        <v>6.663072621508799E-2</v>
      </c>
      <c r="AB5036" s="20">
        <v>0</v>
      </c>
      <c r="AC5036" s="20">
        <v>0</v>
      </c>
      <c r="AE5036" s="20">
        <f t="shared" si="947"/>
        <v>0.21032330274017755</v>
      </c>
      <c r="AF5036" s="20">
        <f t="shared" si="948"/>
        <v>0.25003072621508798</v>
      </c>
    </row>
    <row r="5037" spans="1:32" x14ac:dyDescent="0.2">
      <c r="A5037" s="14" t="s">
        <v>5115</v>
      </c>
      <c r="B5037" s="20">
        <v>7.218357187188669E-2</v>
      </c>
      <c r="C5037" s="20">
        <v>7.0594732541127719E-2</v>
      </c>
      <c r="D5037" s="27">
        <v>7.0596399994107065E-2</v>
      </c>
      <c r="E5037" s="27">
        <f t="shared" si="937"/>
        <v>34.04</v>
      </c>
      <c r="F5037" s="27">
        <f t="shared" si="938"/>
        <v>-34.039899999999996</v>
      </c>
      <c r="G5037" s="27">
        <f t="shared" si="939"/>
        <v>-34.04</v>
      </c>
      <c r="H5037" s="27">
        <f t="shared" si="941"/>
        <v>1000</v>
      </c>
      <c r="I5037" s="27">
        <f t="shared" si="940"/>
        <v>1000</v>
      </c>
      <c r="J5037" s="27">
        <f t="shared" si="942"/>
        <v>1000</v>
      </c>
      <c r="K5037" s="12">
        <v>-28.26</v>
      </c>
      <c r="L5037" s="12">
        <f t="shared" si="943"/>
        <v>35.04</v>
      </c>
      <c r="M5037" s="27"/>
      <c r="N5037" s="27"/>
      <c r="P5037" s="12">
        <v>34.04</v>
      </c>
      <c r="Q5037" s="39">
        <v>50.87</v>
      </c>
      <c r="R5037" s="12">
        <f t="shared" si="944"/>
        <v>28.26</v>
      </c>
      <c r="S5037" s="12">
        <v>1.2484229998770775</v>
      </c>
      <c r="T5037" s="20">
        <v>2.9251327530090712</v>
      </c>
      <c r="Y5037" s="20">
        <f t="shared" si="945"/>
        <v>7.2658674942739768E-2</v>
      </c>
      <c r="Z5037" s="20">
        <f t="shared" si="946"/>
        <v>6.890787100812254E-2</v>
      </c>
      <c r="AB5037" s="20">
        <v>0</v>
      </c>
      <c r="AC5037" s="20">
        <v>0</v>
      </c>
      <c r="AE5037" s="20">
        <f t="shared" si="947"/>
        <v>0.21265867494273977</v>
      </c>
      <c r="AF5037" s="20">
        <f t="shared" si="948"/>
        <v>0.25230787100812258</v>
      </c>
    </row>
    <row r="5038" spans="1:32" x14ac:dyDescent="0.2">
      <c r="A5038" s="14" t="s">
        <v>5116</v>
      </c>
      <c r="B5038" s="20">
        <v>7.2113473720833307E-2</v>
      </c>
      <c r="C5038" s="20">
        <v>6.9159297571125752E-2</v>
      </c>
      <c r="D5038" s="27">
        <v>6.916063748869776E-2</v>
      </c>
      <c r="E5038" s="27">
        <f t="shared" si="937"/>
        <v>33.93</v>
      </c>
      <c r="F5038" s="27">
        <f t="shared" si="938"/>
        <v>-33.929899999999996</v>
      </c>
      <c r="G5038" s="27">
        <f t="shared" si="939"/>
        <v>-33.93</v>
      </c>
      <c r="H5038" s="27">
        <f t="shared" si="941"/>
        <v>1000</v>
      </c>
      <c r="I5038" s="27">
        <f t="shared" si="940"/>
        <v>1000</v>
      </c>
      <c r="J5038" s="27">
        <f t="shared" si="942"/>
        <v>1000</v>
      </c>
      <c r="K5038" s="12">
        <v>-28.26</v>
      </c>
      <c r="L5038" s="12">
        <f t="shared" si="943"/>
        <v>34.93</v>
      </c>
      <c r="M5038" s="27"/>
      <c r="N5038" s="27"/>
      <c r="P5038" s="12">
        <v>33.93</v>
      </c>
      <c r="Q5038" s="39">
        <v>53.29</v>
      </c>
      <c r="R5038" s="12">
        <f t="shared" si="944"/>
        <v>28.26</v>
      </c>
      <c r="S5038" s="12">
        <v>1.3608084592156393</v>
      </c>
      <c r="T5038" s="20">
        <v>3.1804161728258533</v>
      </c>
      <c r="Y5038" s="20">
        <f t="shared" si="945"/>
        <v>7.9199549757746457E-2</v>
      </c>
      <c r="Z5038" s="20">
        <f t="shared" si="946"/>
        <v>7.492162780092157E-2</v>
      </c>
      <c r="AB5038" s="20">
        <v>0</v>
      </c>
      <c r="AC5038" s="20">
        <v>0</v>
      </c>
      <c r="AE5038" s="20">
        <f t="shared" si="947"/>
        <v>0.21919954975774647</v>
      </c>
      <c r="AF5038" s="20">
        <f t="shared" si="948"/>
        <v>0.2583216278009216</v>
      </c>
    </row>
    <row r="5039" spans="1:32" x14ac:dyDescent="0.2">
      <c r="A5039" s="14" t="s">
        <v>5117</v>
      </c>
      <c r="B5039" s="20">
        <v>6.9726251872428729E-2</v>
      </c>
      <c r="C5039" s="20">
        <v>6.6636321585217081E-2</v>
      </c>
      <c r="D5039" s="27">
        <v>6.6638082779907779E-2</v>
      </c>
      <c r="E5039" s="27">
        <f t="shared" si="937"/>
        <v>29.92</v>
      </c>
      <c r="F5039" s="27">
        <f t="shared" si="938"/>
        <v>-29.919900000000002</v>
      </c>
      <c r="G5039" s="27">
        <f t="shared" si="939"/>
        <v>-29.92</v>
      </c>
      <c r="H5039" s="27">
        <f t="shared" si="941"/>
        <v>1000</v>
      </c>
      <c r="I5039" s="27">
        <f t="shared" si="940"/>
        <v>1000</v>
      </c>
      <c r="J5039" s="27">
        <f t="shared" si="942"/>
        <v>1000</v>
      </c>
      <c r="K5039" s="12">
        <v>-28.26</v>
      </c>
      <c r="L5039" s="12">
        <f t="shared" si="943"/>
        <v>30.92</v>
      </c>
      <c r="M5039" s="27"/>
      <c r="N5039" s="27"/>
      <c r="P5039" s="12">
        <v>29.92</v>
      </c>
      <c r="Q5039" s="39">
        <v>53.28</v>
      </c>
      <c r="R5039" s="12">
        <f t="shared" si="944"/>
        <v>28.26</v>
      </c>
      <c r="S5039" s="12">
        <v>1.3158253948913197</v>
      </c>
      <c r="T5039" s="20">
        <v>3.049672346026425</v>
      </c>
      <c r="Y5039" s="20">
        <f t="shared" si="945"/>
        <v>7.6581518970913059E-2</v>
      </c>
      <c r="Z5039" s="20">
        <f t="shared" si="946"/>
        <v>7.184167228678788E-2</v>
      </c>
      <c r="AB5039" s="20">
        <v>0</v>
      </c>
      <c r="AC5039" s="20">
        <v>0</v>
      </c>
      <c r="AE5039" s="20">
        <f t="shared" si="947"/>
        <v>0.21658151897091307</v>
      </c>
      <c r="AF5039" s="20">
        <f t="shared" si="948"/>
        <v>0.2552416722867879</v>
      </c>
    </row>
    <row r="5040" spans="1:32" x14ac:dyDescent="0.2">
      <c r="A5040" s="14" t="s">
        <v>5118</v>
      </c>
      <c r="B5040" s="20">
        <v>5.8623873849420402E-2</v>
      </c>
      <c r="C5040" s="20">
        <v>5.4743234355267172E-2</v>
      </c>
      <c r="D5040" s="27">
        <v>5.474540985370701E-2</v>
      </c>
      <c r="E5040" s="27">
        <f t="shared" si="937"/>
        <v>28.21</v>
      </c>
      <c r="F5040" s="27">
        <f t="shared" si="938"/>
        <v>-28.209900000000001</v>
      </c>
      <c r="G5040" s="27">
        <f t="shared" si="939"/>
        <v>-28.21</v>
      </c>
      <c r="H5040" s="27">
        <f t="shared" si="941"/>
        <v>1000</v>
      </c>
      <c r="I5040" s="27">
        <f t="shared" si="940"/>
        <v>1000</v>
      </c>
      <c r="J5040" s="27">
        <f t="shared" si="942"/>
        <v>1000</v>
      </c>
      <c r="K5040" s="12">
        <v>-28.26</v>
      </c>
      <c r="L5040" s="12">
        <f t="shared" si="943"/>
        <v>29.21</v>
      </c>
      <c r="M5040" s="27"/>
      <c r="N5040" s="27"/>
      <c r="P5040" s="12">
        <v>28.21</v>
      </c>
      <c r="Q5040" s="39">
        <v>51.37</v>
      </c>
      <c r="R5040" s="12">
        <f t="shared" si="944"/>
        <v>28.26</v>
      </c>
      <c r="S5040" s="12">
        <v>1.1813344595424125</v>
      </c>
      <c r="T5040" s="20">
        <v>2.6914674040955324</v>
      </c>
      <c r="Y5040" s="20">
        <f t="shared" si="945"/>
        <v>6.875409737164466E-2</v>
      </c>
      <c r="Z5040" s="20">
        <f t="shared" si="946"/>
        <v>6.3403374945357985E-2</v>
      </c>
      <c r="AB5040" s="20">
        <v>0</v>
      </c>
      <c r="AC5040" s="20">
        <v>0</v>
      </c>
      <c r="AE5040" s="20">
        <f t="shared" si="947"/>
        <v>0.20875409737164469</v>
      </c>
      <c r="AF5040" s="20">
        <f t="shared" si="948"/>
        <v>0.24680337494535798</v>
      </c>
    </row>
    <row r="5041" spans="1:32" x14ac:dyDescent="0.2">
      <c r="A5041" s="14" t="s">
        <v>5119</v>
      </c>
      <c r="B5041" s="20">
        <v>4.5787170702704952E-2</v>
      </c>
      <c r="C5041" s="20">
        <v>4.4036043181611605E-2</v>
      </c>
      <c r="D5041" s="27">
        <v>4.4038662846656536E-2</v>
      </c>
      <c r="E5041" s="27">
        <f t="shared" si="937"/>
        <v>27.04</v>
      </c>
      <c r="F5041" s="27">
        <f t="shared" si="938"/>
        <v>-27.039899999999999</v>
      </c>
      <c r="G5041" s="27">
        <f t="shared" si="939"/>
        <v>-27.04</v>
      </c>
      <c r="H5041" s="27">
        <f t="shared" si="941"/>
        <v>1000</v>
      </c>
      <c r="I5041" s="27">
        <f t="shared" si="940"/>
        <v>1000</v>
      </c>
      <c r="J5041" s="27">
        <f t="shared" si="942"/>
        <v>1000</v>
      </c>
      <c r="K5041" s="12">
        <v>-28.26</v>
      </c>
      <c r="L5041" s="12">
        <f t="shared" si="943"/>
        <v>28.04</v>
      </c>
      <c r="M5041" s="27"/>
      <c r="N5041" s="27"/>
      <c r="P5041" s="12">
        <v>27.04</v>
      </c>
      <c r="Q5041" s="39">
        <v>46.14</v>
      </c>
      <c r="R5041" s="12">
        <f t="shared" si="944"/>
        <v>28.26</v>
      </c>
      <c r="S5041" s="12">
        <v>0.82419856704688621</v>
      </c>
      <c r="T5041" s="20">
        <v>1.8847539434200047</v>
      </c>
      <c r="Y5041" s="20">
        <f t="shared" si="945"/>
        <v>4.7968657880564557E-2</v>
      </c>
      <c r="Z5041" s="20">
        <f t="shared" si="946"/>
        <v>4.4399482888985042E-2</v>
      </c>
      <c r="AB5041" s="20">
        <v>0</v>
      </c>
      <c r="AC5041" s="20">
        <v>0</v>
      </c>
      <c r="AE5041" s="20">
        <f t="shared" si="947"/>
        <v>0.18796865788056458</v>
      </c>
      <c r="AF5041" s="20">
        <f t="shared" si="948"/>
        <v>0.22779948288898505</v>
      </c>
    </row>
    <row r="5042" spans="1:32" x14ac:dyDescent="0.2">
      <c r="A5042" s="14" t="s">
        <v>5120</v>
      </c>
      <c r="B5042" s="20">
        <v>4.4752278403852049E-2</v>
      </c>
      <c r="C5042" s="20">
        <v>4.5197510382039549E-2</v>
      </c>
      <c r="D5042" s="27">
        <v>4.5200739011751145E-2</v>
      </c>
      <c r="E5042" s="27">
        <f t="shared" si="937"/>
        <v>26.03</v>
      </c>
      <c r="F5042" s="27">
        <f t="shared" si="938"/>
        <v>-26.029900000000001</v>
      </c>
      <c r="G5042" s="27">
        <f t="shared" si="939"/>
        <v>-26.03</v>
      </c>
      <c r="H5042" s="27">
        <f t="shared" si="941"/>
        <v>1000</v>
      </c>
      <c r="I5042" s="27">
        <f t="shared" si="940"/>
        <v>1000</v>
      </c>
      <c r="J5042" s="27">
        <f t="shared" si="942"/>
        <v>1000</v>
      </c>
      <c r="K5042" s="12">
        <v>-28.26</v>
      </c>
      <c r="L5042" s="12">
        <f t="shared" si="943"/>
        <v>27.03</v>
      </c>
      <c r="M5042" s="27"/>
      <c r="N5042" s="27"/>
      <c r="P5042" s="12">
        <v>26.03</v>
      </c>
      <c r="Q5042" s="39">
        <v>42.71</v>
      </c>
      <c r="R5042" s="12">
        <f t="shared" si="944"/>
        <v>28.26</v>
      </c>
      <c r="S5042" s="12">
        <v>0.61700977779000277</v>
      </c>
      <c r="T5042" s="20">
        <v>1.4015826830442488</v>
      </c>
      <c r="Y5042" s="20">
        <f t="shared" si="945"/>
        <v>3.5910194609799787E-2</v>
      </c>
      <c r="Z5042" s="20">
        <f t="shared" si="946"/>
        <v>3.3017331822318113E-2</v>
      </c>
      <c r="AB5042" s="20">
        <v>0</v>
      </c>
      <c r="AC5042" s="20">
        <v>0</v>
      </c>
      <c r="AE5042" s="20">
        <f t="shared" si="947"/>
        <v>0.17591019460979979</v>
      </c>
      <c r="AF5042" s="20">
        <f t="shared" si="948"/>
        <v>0.21641733182231812</v>
      </c>
    </row>
    <row r="5043" spans="1:32" x14ac:dyDescent="0.2">
      <c r="A5043" s="14" t="s">
        <v>5121</v>
      </c>
      <c r="B5043" s="20">
        <v>4.633882986435859E-2</v>
      </c>
      <c r="C5043" s="20">
        <v>4.6581731753589171E-2</v>
      </c>
      <c r="D5043" s="27">
        <v>4.658497408122661E-2</v>
      </c>
      <c r="E5043" s="27">
        <f t="shared" si="937"/>
        <v>24.58</v>
      </c>
      <c r="F5043" s="27">
        <f t="shared" si="938"/>
        <v>-24.579899999999999</v>
      </c>
      <c r="G5043" s="27">
        <f t="shared" si="939"/>
        <v>-24.58</v>
      </c>
      <c r="H5043" s="27">
        <f t="shared" si="941"/>
        <v>1000</v>
      </c>
      <c r="I5043" s="27">
        <f t="shared" si="940"/>
        <v>1000</v>
      </c>
      <c r="J5043" s="27">
        <f t="shared" si="942"/>
        <v>1000</v>
      </c>
      <c r="K5043" s="12">
        <v>-28.26</v>
      </c>
      <c r="L5043" s="12">
        <f t="shared" si="943"/>
        <v>25.58</v>
      </c>
      <c r="M5043" s="27"/>
      <c r="N5043" s="27"/>
      <c r="P5043" s="12">
        <v>24.58</v>
      </c>
      <c r="Q5043" s="39">
        <v>40.04</v>
      </c>
      <c r="R5043" s="12">
        <f t="shared" si="944"/>
        <v>28.26</v>
      </c>
      <c r="S5043" s="12">
        <v>0.65280891560432397</v>
      </c>
      <c r="T5043" s="20">
        <v>1.4780132462058437</v>
      </c>
      <c r="Y5043" s="20">
        <f t="shared" si="945"/>
        <v>3.7993717516648845E-2</v>
      </c>
      <c r="Z5043" s="20">
        <f t="shared" si="946"/>
        <v>3.481782015297577E-2</v>
      </c>
      <c r="AB5043" s="20">
        <v>0</v>
      </c>
      <c r="AC5043" s="20">
        <v>0</v>
      </c>
      <c r="AE5043" s="20">
        <f t="shared" si="947"/>
        <v>0.17799371751664886</v>
      </c>
      <c r="AF5043" s="20">
        <f t="shared" si="948"/>
        <v>0.21821782015297578</v>
      </c>
    </row>
    <row r="5044" spans="1:32" x14ac:dyDescent="0.2">
      <c r="A5044" s="14" t="s">
        <v>5122</v>
      </c>
      <c r="B5044" s="20">
        <v>4.5541118192796833E-2</v>
      </c>
      <c r="C5044" s="20">
        <v>4.6142636385866645E-2</v>
      </c>
      <c r="D5044" s="27">
        <v>4.6145957980299954E-2</v>
      </c>
      <c r="E5044" s="27">
        <f t="shared" si="937"/>
        <v>24.84</v>
      </c>
      <c r="F5044" s="27">
        <f t="shared" si="938"/>
        <v>-24.8399</v>
      </c>
      <c r="G5044" s="27">
        <f t="shared" si="939"/>
        <v>-24.84</v>
      </c>
      <c r="H5044" s="27">
        <f t="shared" si="941"/>
        <v>1000</v>
      </c>
      <c r="I5044" s="27">
        <f t="shared" si="940"/>
        <v>1000</v>
      </c>
      <c r="J5044" s="27">
        <f t="shared" si="942"/>
        <v>1000</v>
      </c>
      <c r="K5044" s="12">
        <v>-28.26</v>
      </c>
      <c r="L5044" s="12">
        <f t="shared" si="943"/>
        <v>25.84</v>
      </c>
      <c r="M5044" s="27"/>
      <c r="N5044" s="27"/>
      <c r="P5044" s="12">
        <v>24.84</v>
      </c>
      <c r="Q5044" s="39">
        <v>38.06</v>
      </c>
      <c r="R5044" s="12">
        <f t="shared" si="944"/>
        <v>28.26</v>
      </c>
      <c r="S5044" s="12">
        <v>0.6194714532189689</v>
      </c>
      <c r="T5044" s="20">
        <v>1.4117942125081915</v>
      </c>
      <c r="Y5044" s="20">
        <f t="shared" si="945"/>
        <v>3.6053465019609113E-2</v>
      </c>
      <c r="Z5044" s="20">
        <f t="shared" si="946"/>
        <v>3.3257886632821386E-2</v>
      </c>
      <c r="AB5044" s="20">
        <v>0</v>
      </c>
      <c r="AC5044" s="20">
        <v>0</v>
      </c>
      <c r="AE5044" s="20">
        <f t="shared" si="947"/>
        <v>0.17605346501960911</v>
      </c>
      <c r="AF5044" s="20">
        <f t="shared" si="948"/>
        <v>0.2166578866328214</v>
      </c>
    </row>
    <row r="5045" spans="1:32" x14ac:dyDescent="0.2">
      <c r="A5045" s="14" t="s">
        <v>5123</v>
      </c>
      <c r="B5045" s="20">
        <v>5.3178031789791226E-2</v>
      </c>
      <c r="C5045" s="20">
        <v>5.5250781260380077E-2</v>
      </c>
      <c r="D5045" s="27">
        <v>5.5254571971655626E-2</v>
      </c>
      <c r="E5045" s="27">
        <f t="shared" si="937"/>
        <v>25.95</v>
      </c>
      <c r="F5045" s="27">
        <f t="shared" si="938"/>
        <v>-25.9499</v>
      </c>
      <c r="G5045" s="27">
        <f t="shared" si="939"/>
        <v>-25.95</v>
      </c>
      <c r="H5045" s="27">
        <f t="shared" si="941"/>
        <v>1000</v>
      </c>
      <c r="I5045" s="27">
        <f t="shared" si="940"/>
        <v>1000</v>
      </c>
      <c r="J5045" s="27">
        <f t="shared" si="942"/>
        <v>1000</v>
      </c>
      <c r="K5045" s="12">
        <v>-28.26</v>
      </c>
      <c r="L5045" s="12">
        <f t="shared" si="943"/>
        <v>26.95</v>
      </c>
      <c r="M5045" s="27"/>
      <c r="N5045" s="27"/>
      <c r="P5045" s="12">
        <v>25.95</v>
      </c>
      <c r="Q5045" s="39">
        <v>35.94</v>
      </c>
      <c r="R5045" s="12">
        <f t="shared" si="944"/>
        <v>28.26</v>
      </c>
      <c r="S5045" s="12">
        <v>0.60890561758698791</v>
      </c>
      <c r="T5045" s="20">
        <v>1.3898998276248233</v>
      </c>
      <c r="Y5045" s="20">
        <f t="shared" si="945"/>
        <v>3.5438529523580835E-2</v>
      </c>
      <c r="Z5045" s="20">
        <f t="shared" si="946"/>
        <v>3.2742116725355361E-2</v>
      </c>
      <c r="AB5045" s="20">
        <v>0</v>
      </c>
      <c r="AC5045" s="20">
        <v>0</v>
      </c>
      <c r="AE5045" s="20">
        <f t="shared" si="947"/>
        <v>0.17543852952358086</v>
      </c>
      <c r="AF5045" s="20">
        <f t="shared" si="948"/>
        <v>0.21614211672535538</v>
      </c>
    </row>
    <row r="5046" spans="1:32" x14ac:dyDescent="0.2">
      <c r="A5046" s="14" t="s">
        <v>5124</v>
      </c>
      <c r="B5046" s="20">
        <v>8.3782670427295522E-2</v>
      </c>
      <c r="C5046" s="20">
        <v>8.7239107920001835E-2</v>
      </c>
      <c r="D5046" s="27">
        <v>8.7244645466424658E-2</v>
      </c>
      <c r="E5046" s="27">
        <f t="shared" si="937"/>
        <v>29.68</v>
      </c>
      <c r="F5046" s="27">
        <f t="shared" si="938"/>
        <v>-29.6799</v>
      </c>
      <c r="G5046" s="27">
        <f t="shared" si="939"/>
        <v>-29.68</v>
      </c>
      <c r="H5046" s="27">
        <f t="shared" si="941"/>
        <v>1000</v>
      </c>
      <c r="I5046" s="27">
        <f t="shared" si="940"/>
        <v>1000</v>
      </c>
      <c r="J5046" s="27">
        <f t="shared" si="942"/>
        <v>1000</v>
      </c>
      <c r="K5046" s="12">
        <v>-28.26</v>
      </c>
      <c r="L5046" s="12">
        <f t="shared" si="943"/>
        <v>30.68</v>
      </c>
      <c r="M5046" s="27"/>
      <c r="N5046" s="27"/>
      <c r="P5046" s="12">
        <v>29.68</v>
      </c>
      <c r="Q5046" s="39">
        <v>35.090000000000003</v>
      </c>
      <c r="R5046" s="12">
        <f t="shared" si="944"/>
        <v>28.26</v>
      </c>
      <c r="S5046" s="12">
        <v>0.96845036625909453</v>
      </c>
      <c r="T5046" s="20">
        <v>2.2428986329816381</v>
      </c>
      <c r="Y5046" s="20">
        <f t="shared" si="945"/>
        <v>5.6364165324673809E-2</v>
      </c>
      <c r="Z5046" s="20">
        <f t="shared" si="946"/>
        <v>5.28363608546671E-2</v>
      </c>
      <c r="AB5046" s="20">
        <v>0</v>
      </c>
      <c r="AC5046" s="20">
        <v>0</v>
      </c>
      <c r="AE5046" s="20">
        <f t="shared" si="947"/>
        <v>0.19636416532467382</v>
      </c>
      <c r="AF5046" s="20">
        <f t="shared" si="948"/>
        <v>0.23623636085466709</v>
      </c>
    </row>
    <row r="5047" spans="1:32" x14ac:dyDescent="0.2">
      <c r="A5047" s="14" t="s">
        <v>5125</v>
      </c>
      <c r="B5047" s="20">
        <v>0.10145234129199843</v>
      </c>
      <c r="C5047" s="20">
        <v>0.10483583752513614</v>
      </c>
      <c r="D5047" s="27">
        <v>0.1048395932786373</v>
      </c>
      <c r="E5047" s="27">
        <f t="shared" si="937"/>
        <v>33.99</v>
      </c>
      <c r="F5047" s="27">
        <f t="shared" si="938"/>
        <v>-33.989899999999999</v>
      </c>
      <c r="G5047" s="27">
        <f t="shared" si="939"/>
        <v>-33.99</v>
      </c>
      <c r="H5047" s="27">
        <f t="shared" si="941"/>
        <v>1000</v>
      </c>
      <c r="I5047" s="27">
        <f t="shared" si="940"/>
        <v>1000</v>
      </c>
      <c r="J5047" s="27">
        <f t="shared" si="942"/>
        <v>1000</v>
      </c>
      <c r="K5047" s="12">
        <v>-28.26</v>
      </c>
      <c r="L5047" s="12">
        <f t="shared" si="943"/>
        <v>34.99</v>
      </c>
      <c r="M5047" s="27"/>
      <c r="N5047" s="27"/>
      <c r="P5047" s="12">
        <v>33.99</v>
      </c>
      <c r="Q5047" s="39">
        <v>40.01</v>
      </c>
      <c r="R5047" s="12">
        <f t="shared" si="944"/>
        <v>28.26</v>
      </c>
      <c r="S5047" s="12">
        <v>1.3425725121313468</v>
      </c>
      <c r="T5047" s="20">
        <v>3.2395148547474721</v>
      </c>
      <c r="Y5047" s="20">
        <f t="shared" si="945"/>
        <v>7.8138210971452807E-2</v>
      </c>
      <c r="Z5047" s="20">
        <f t="shared" si="946"/>
        <v>7.6313825931558804E-2</v>
      </c>
      <c r="AB5047" s="20">
        <v>0</v>
      </c>
      <c r="AC5047" s="20">
        <v>0</v>
      </c>
      <c r="AE5047" s="20">
        <f t="shared" si="947"/>
        <v>0.21813821097145281</v>
      </c>
      <c r="AF5047" s="20">
        <f t="shared" si="948"/>
        <v>0.25971382593155878</v>
      </c>
    </row>
    <row r="5048" spans="1:32" x14ac:dyDescent="0.2">
      <c r="A5048" s="14" t="s">
        <v>5126</v>
      </c>
      <c r="B5048" s="20">
        <v>0.10460830604415647</v>
      </c>
      <c r="C5048" s="20">
        <v>0.10932694150503566</v>
      </c>
      <c r="D5048" s="27">
        <v>0.10932868122305991</v>
      </c>
      <c r="E5048" s="27">
        <f t="shared" si="937"/>
        <v>36.130000000000003</v>
      </c>
      <c r="F5048" s="27">
        <f t="shared" si="938"/>
        <v>-36.129899999999999</v>
      </c>
      <c r="G5048" s="27">
        <f t="shared" si="939"/>
        <v>-36.130000000000003</v>
      </c>
      <c r="H5048" s="27">
        <f t="shared" si="941"/>
        <v>1000</v>
      </c>
      <c r="I5048" s="27">
        <f t="shared" si="940"/>
        <v>1000</v>
      </c>
      <c r="J5048" s="27">
        <f t="shared" si="942"/>
        <v>1000</v>
      </c>
      <c r="K5048" s="12">
        <v>-28.26</v>
      </c>
      <c r="L5048" s="12">
        <f t="shared" si="943"/>
        <v>37.130000000000003</v>
      </c>
      <c r="M5048" s="27"/>
      <c r="N5048" s="27"/>
      <c r="P5048" s="12">
        <v>36.130000000000003</v>
      </c>
      <c r="Q5048" s="39">
        <v>49.45</v>
      </c>
      <c r="R5048" s="12">
        <f t="shared" si="944"/>
        <v>28.26</v>
      </c>
      <c r="S5048" s="12">
        <v>1.2837475405759469</v>
      </c>
      <c r="T5048" s="20">
        <v>3.1267884627836851</v>
      </c>
      <c r="Y5048" s="20">
        <f t="shared" si="945"/>
        <v>7.4714576123984786E-2</v>
      </c>
      <c r="Z5048" s="20">
        <f t="shared" si="946"/>
        <v>7.3658310325075277E-2</v>
      </c>
      <c r="AB5048" s="20">
        <v>0</v>
      </c>
      <c r="AC5048" s="20">
        <v>0</v>
      </c>
      <c r="AE5048" s="20">
        <f t="shared" si="947"/>
        <v>0.21471457612398481</v>
      </c>
      <c r="AF5048" s="20">
        <f t="shared" si="948"/>
        <v>0.25705831032507531</v>
      </c>
    </row>
    <row r="5049" spans="1:32" x14ac:dyDescent="0.2">
      <c r="A5049" s="14" t="s">
        <v>5127</v>
      </c>
      <c r="B5049" s="20">
        <v>0.1014310267856578</v>
      </c>
      <c r="C5049" s="20">
        <v>9.9984356306218741E-2</v>
      </c>
      <c r="D5049" s="27">
        <v>9.9985864523767495E-2</v>
      </c>
      <c r="E5049" s="27">
        <f t="shared" si="937"/>
        <v>36.090000000000003</v>
      </c>
      <c r="F5049" s="27">
        <f t="shared" si="938"/>
        <v>-36.0899</v>
      </c>
      <c r="G5049" s="27">
        <f t="shared" si="939"/>
        <v>-36.090000000000003</v>
      </c>
      <c r="H5049" s="27">
        <f t="shared" si="941"/>
        <v>1000</v>
      </c>
      <c r="I5049" s="27">
        <f t="shared" si="940"/>
        <v>1000</v>
      </c>
      <c r="J5049" s="27">
        <f t="shared" si="942"/>
        <v>1000</v>
      </c>
      <c r="K5049" s="12">
        <v>-28.26</v>
      </c>
      <c r="L5049" s="12">
        <f t="shared" si="943"/>
        <v>37.090000000000003</v>
      </c>
      <c r="M5049" s="27"/>
      <c r="N5049" s="27"/>
      <c r="P5049" s="12">
        <v>36.090000000000003</v>
      </c>
      <c r="Q5049" s="39">
        <v>55.92</v>
      </c>
      <c r="R5049" s="12">
        <f t="shared" si="944"/>
        <v>28.26</v>
      </c>
      <c r="S5049" s="12">
        <v>1.6486510175461742</v>
      </c>
      <c r="T5049" s="20">
        <v>3.8265981398603999</v>
      </c>
      <c r="Y5049" s="20">
        <f t="shared" si="945"/>
        <v>9.5952091870863732E-2</v>
      </c>
      <c r="Z5049" s="20">
        <f t="shared" si="946"/>
        <v>9.0143850992804628E-2</v>
      </c>
      <c r="AB5049" s="20">
        <v>0</v>
      </c>
      <c r="AC5049" s="20">
        <v>0</v>
      </c>
      <c r="AE5049" s="20">
        <f t="shared" si="947"/>
        <v>0.23595209187086374</v>
      </c>
      <c r="AF5049" s="20">
        <f t="shared" si="948"/>
        <v>0.27354385099280465</v>
      </c>
    </row>
    <row r="5050" spans="1:32" x14ac:dyDescent="0.2">
      <c r="A5050" s="14" t="s">
        <v>5128</v>
      </c>
      <c r="B5050" s="20">
        <v>9.0837021180658631E-2</v>
      </c>
      <c r="C5050" s="20">
        <v>9.0454337026914605E-2</v>
      </c>
      <c r="D5050" s="27">
        <v>9.0456741905044533E-2</v>
      </c>
      <c r="E5050" s="27">
        <f t="shared" si="937"/>
        <v>33.75</v>
      </c>
      <c r="F5050" s="27">
        <f t="shared" si="938"/>
        <v>-33.749899999999997</v>
      </c>
      <c r="G5050" s="27">
        <f t="shared" si="939"/>
        <v>-33.75</v>
      </c>
      <c r="H5050" s="27">
        <f t="shared" si="941"/>
        <v>1000</v>
      </c>
      <c r="I5050" s="27">
        <f t="shared" si="940"/>
        <v>1000</v>
      </c>
      <c r="J5050" s="27">
        <f t="shared" si="942"/>
        <v>1000</v>
      </c>
      <c r="K5050" s="12">
        <v>-28.26</v>
      </c>
      <c r="L5050" s="12">
        <f t="shared" si="943"/>
        <v>34.75</v>
      </c>
      <c r="M5050" s="27"/>
      <c r="N5050" s="27"/>
      <c r="P5050" s="12">
        <v>33.75</v>
      </c>
      <c r="Q5050" s="39">
        <v>57.92</v>
      </c>
      <c r="R5050" s="12">
        <f t="shared" si="944"/>
        <v>28.26</v>
      </c>
      <c r="S5050" s="12">
        <v>1.4107597730215784</v>
      </c>
      <c r="T5050" s="20">
        <v>3.2859425539496527</v>
      </c>
      <c r="Y5050" s="20">
        <f t="shared" si="945"/>
        <v>8.2106734480509383E-2</v>
      </c>
      <c r="Z5050" s="20">
        <f t="shared" si="946"/>
        <v>7.7407531475191554E-2</v>
      </c>
      <c r="AB5050" s="20">
        <v>0</v>
      </c>
      <c r="AC5050" s="20">
        <v>0</v>
      </c>
      <c r="AE5050" s="20">
        <f t="shared" si="947"/>
        <v>0.22210673448050938</v>
      </c>
      <c r="AF5050" s="20">
        <f t="shared" si="948"/>
        <v>0.26080753147519153</v>
      </c>
    </row>
    <row r="5051" spans="1:32" x14ac:dyDescent="0.2">
      <c r="A5051" s="14" t="s">
        <v>5129</v>
      </c>
      <c r="B5051" s="20">
        <v>8.9051537715072598E-2</v>
      </c>
      <c r="C5051" s="20">
        <v>8.8058879131605247E-2</v>
      </c>
      <c r="D5051" s="27">
        <v>8.8061249970422861E-2</v>
      </c>
      <c r="E5051" s="27">
        <f t="shared" si="937"/>
        <v>33.21</v>
      </c>
      <c r="F5051" s="27">
        <f t="shared" si="938"/>
        <v>-33.209899999999998</v>
      </c>
      <c r="G5051" s="27">
        <f t="shared" si="939"/>
        <v>-33.21</v>
      </c>
      <c r="H5051" s="27">
        <f t="shared" si="941"/>
        <v>1000</v>
      </c>
      <c r="I5051" s="27">
        <f t="shared" si="940"/>
        <v>1000</v>
      </c>
      <c r="J5051" s="27">
        <f t="shared" si="942"/>
        <v>1000</v>
      </c>
      <c r="K5051" s="12">
        <v>-28.26</v>
      </c>
      <c r="L5051" s="12">
        <f t="shared" si="943"/>
        <v>34.21</v>
      </c>
      <c r="M5051" s="27"/>
      <c r="N5051" s="27"/>
      <c r="P5051" s="12">
        <v>33.21</v>
      </c>
      <c r="Q5051" s="39">
        <v>58</v>
      </c>
      <c r="R5051" s="12">
        <f t="shared" si="944"/>
        <v>28.26</v>
      </c>
      <c r="S5051" s="12">
        <v>1.4288257376371221</v>
      </c>
      <c r="T5051" s="20">
        <v>3.3179445297516508</v>
      </c>
      <c r="Y5051" s="20">
        <f t="shared" si="945"/>
        <v>8.3158180224986278E-2</v>
      </c>
      <c r="Z5051" s="20">
        <f t="shared" si="946"/>
        <v>7.8161407694416374E-2</v>
      </c>
      <c r="AB5051" s="20">
        <v>0</v>
      </c>
      <c r="AC5051" s="20">
        <v>0</v>
      </c>
      <c r="AE5051" s="20">
        <f t="shared" si="947"/>
        <v>0.22315818022498629</v>
      </c>
      <c r="AF5051" s="20">
        <f t="shared" si="948"/>
        <v>0.26156140769441638</v>
      </c>
    </row>
    <row r="5052" spans="1:32" x14ac:dyDescent="0.2">
      <c r="A5052" s="14" t="s">
        <v>5130</v>
      </c>
      <c r="B5052" s="20">
        <v>8.219400117509032E-2</v>
      </c>
      <c r="C5052" s="20">
        <v>8.1067908461687516E-2</v>
      </c>
      <c r="D5052" s="27">
        <v>8.1070036350423036E-2</v>
      </c>
      <c r="E5052" s="27">
        <f t="shared" si="937"/>
        <v>31.67</v>
      </c>
      <c r="F5052" s="27">
        <f t="shared" si="938"/>
        <v>-31.669900000000002</v>
      </c>
      <c r="G5052" s="27">
        <f t="shared" si="939"/>
        <v>-31.67</v>
      </c>
      <c r="H5052" s="27">
        <f t="shared" si="941"/>
        <v>1000</v>
      </c>
      <c r="I5052" s="27">
        <f t="shared" si="940"/>
        <v>1000</v>
      </c>
      <c r="J5052" s="27">
        <f t="shared" si="942"/>
        <v>1000</v>
      </c>
      <c r="K5052" s="12">
        <v>-28.26</v>
      </c>
      <c r="L5052" s="12">
        <f t="shared" si="943"/>
        <v>32.67</v>
      </c>
      <c r="M5052" s="27"/>
      <c r="N5052" s="27"/>
      <c r="P5052" s="12">
        <v>31.67</v>
      </c>
      <c r="Q5052" s="39">
        <v>57.51</v>
      </c>
      <c r="R5052" s="12">
        <f t="shared" si="944"/>
        <v>28.26</v>
      </c>
      <c r="S5052" s="12">
        <v>1.3415080701252489</v>
      </c>
      <c r="T5052" s="20">
        <v>3.1199191530910881</v>
      </c>
      <c r="Y5052" s="20">
        <f t="shared" si="945"/>
        <v>7.8076260057600627E-2</v>
      </c>
      <c r="Z5052" s="20">
        <f t="shared" si="946"/>
        <v>7.3496488778437646E-2</v>
      </c>
      <c r="AB5052" s="20">
        <v>0</v>
      </c>
      <c r="AC5052" s="20">
        <v>0</v>
      </c>
      <c r="AE5052" s="20">
        <f t="shared" si="947"/>
        <v>0.21807626005760064</v>
      </c>
      <c r="AF5052" s="20">
        <f t="shared" si="948"/>
        <v>0.25689648877843763</v>
      </c>
    </row>
    <row r="5053" spans="1:32" x14ac:dyDescent="0.2">
      <c r="A5053" s="14" t="s">
        <v>5131</v>
      </c>
      <c r="B5053" s="20">
        <v>7.8173919641955164E-2</v>
      </c>
      <c r="C5053" s="20">
        <v>7.7233830541467152E-2</v>
      </c>
      <c r="D5053" s="27">
        <v>7.7235829569111666E-2</v>
      </c>
      <c r="E5053" s="27">
        <f t="shared" si="937"/>
        <v>29.5</v>
      </c>
      <c r="F5053" s="27">
        <f t="shared" si="938"/>
        <v>-29.4999</v>
      </c>
      <c r="G5053" s="27">
        <f t="shared" si="939"/>
        <v>-29.5</v>
      </c>
      <c r="H5053" s="27">
        <f t="shared" si="941"/>
        <v>1000</v>
      </c>
      <c r="I5053" s="27">
        <f t="shared" si="940"/>
        <v>1000</v>
      </c>
      <c r="J5053" s="27">
        <f t="shared" si="942"/>
        <v>1000</v>
      </c>
      <c r="K5053" s="12">
        <v>-28.26</v>
      </c>
      <c r="L5053" s="12">
        <f t="shared" si="943"/>
        <v>30.5</v>
      </c>
      <c r="M5053" s="27"/>
      <c r="N5053" s="27"/>
      <c r="P5053" s="12">
        <v>29.5</v>
      </c>
      <c r="Q5053" s="39">
        <v>58.26</v>
      </c>
      <c r="R5053" s="12">
        <f t="shared" si="944"/>
        <v>28.26</v>
      </c>
      <c r="S5053" s="12">
        <v>1.2834592679582524</v>
      </c>
      <c r="T5053" s="20">
        <v>3.0078521753510019</v>
      </c>
      <c r="Y5053" s="20">
        <f t="shared" si="945"/>
        <v>7.4697798552259484E-2</v>
      </c>
      <c r="Z5053" s="20">
        <f t="shared" si="946"/>
        <v>7.085650710976292E-2</v>
      </c>
      <c r="AB5053" s="20">
        <v>0</v>
      </c>
      <c r="AC5053" s="20">
        <v>0</v>
      </c>
      <c r="AE5053" s="20">
        <f t="shared" si="947"/>
        <v>0.21469779855225951</v>
      </c>
      <c r="AF5053" s="20">
        <f t="shared" si="948"/>
        <v>0.25425650710976294</v>
      </c>
    </row>
    <row r="5054" spans="1:32" x14ac:dyDescent="0.2">
      <c r="A5054" s="14" t="s">
        <v>5132</v>
      </c>
      <c r="B5054" s="20">
        <v>7.2996965428310537E-2</v>
      </c>
      <c r="C5054" s="20">
        <v>7.0919783392770053E-2</v>
      </c>
      <c r="D5054" s="27">
        <v>7.0921355150907792E-2</v>
      </c>
      <c r="E5054" s="27">
        <f t="shared" si="937"/>
        <v>27.94</v>
      </c>
      <c r="F5054" s="27">
        <f t="shared" si="938"/>
        <v>-27.939900000000002</v>
      </c>
      <c r="G5054" s="27">
        <f t="shared" si="939"/>
        <v>-27.94</v>
      </c>
      <c r="H5054" s="27">
        <f t="shared" si="941"/>
        <v>1000</v>
      </c>
      <c r="I5054" s="27">
        <f t="shared" si="940"/>
        <v>1000</v>
      </c>
      <c r="J5054" s="27">
        <f t="shared" si="942"/>
        <v>1000</v>
      </c>
      <c r="K5054" s="12">
        <v>-28.26</v>
      </c>
      <c r="L5054" s="12">
        <f t="shared" si="943"/>
        <v>28.94</v>
      </c>
      <c r="M5054" s="27"/>
      <c r="N5054" s="27"/>
      <c r="P5054" s="12">
        <v>27.94</v>
      </c>
      <c r="Q5054" s="39">
        <v>56.09</v>
      </c>
      <c r="R5054" s="12">
        <f t="shared" si="944"/>
        <v>28.26</v>
      </c>
      <c r="S5054" s="12">
        <v>1.2928991099700706</v>
      </c>
      <c r="T5054" s="20">
        <v>3.0168522252227841</v>
      </c>
      <c r="Y5054" s="20">
        <f t="shared" si="945"/>
        <v>7.5247200807997364E-2</v>
      </c>
      <c r="Z5054" s="20">
        <f t="shared" si="946"/>
        <v>7.1068522880668852E-2</v>
      </c>
      <c r="AB5054" s="20">
        <v>0</v>
      </c>
      <c r="AC5054" s="20">
        <v>0</v>
      </c>
      <c r="AE5054" s="20">
        <f t="shared" si="947"/>
        <v>0.21524720080799736</v>
      </c>
      <c r="AF5054" s="20">
        <f t="shared" si="948"/>
        <v>0.25446852288066885</v>
      </c>
    </row>
    <row r="5055" spans="1:32" x14ac:dyDescent="0.2">
      <c r="A5055" s="14" t="s">
        <v>5133</v>
      </c>
      <c r="B5055" s="20">
        <v>6.4456461345907226E-2</v>
      </c>
      <c r="C5055" s="20">
        <v>6.2236744043557252E-2</v>
      </c>
      <c r="D5055" s="27">
        <v>6.2238335585066459E-2</v>
      </c>
      <c r="E5055" s="27">
        <f t="shared" si="937"/>
        <v>27.37</v>
      </c>
      <c r="F5055" s="27">
        <f t="shared" si="938"/>
        <v>-27.369900000000001</v>
      </c>
      <c r="G5055" s="27">
        <f t="shared" si="939"/>
        <v>-27.37</v>
      </c>
      <c r="H5055" s="27">
        <f t="shared" si="941"/>
        <v>1000</v>
      </c>
      <c r="I5055" s="27">
        <f t="shared" si="940"/>
        <v>1000</v>
      </c>
      <c r="J5055" s="27">
        <f t="shared" si="942"/>
        <v>1000</v>
      </c>
      <c r="K5055" s="12">
        <v>-28.26</v>
      </c>
      <c r="L5055" s="12">
        <f t="shared" si="943"/>
        <v>28.37</v>
      </c>
      <c r="M5055" s="27"/>
      <c r="N5055" s="27"/>
      <c r="P5055" s="12">
        <v>27.37</v>
      </c>
      <c r="Q5055" s="39">
        <v>53.18</v>
      </c>
      <c r="R5055" s="12">
        <f t="shared" si="944"/>
        <v>28.26</v>
      </c>
      <c r="S5055" s="12">
        <v>1.1720137746795141</v>
      </c>
      <c r="T5055" s="20">
        <v>2.7292340108652509</v>
      </c>
      <c r="Y5055" s="20">
        <f t="shared" si="945"/>
        <v>6.8211630105530746E-2</v>
      </c>
      <c r="Z5055" s="20">
        <f t="shared" si="946"/>
        <v>6.429304959859386E-2</v>
      </c>
      <c r="AB5055" s="20">
        <v>0</v>
      </c>
      <c r="AC5055" s="20">
        <v>0</v>
      </c>
      <c r="AE5055" s="20">
        <f t="shared" si="947"/>
        <v>0.20821163010553076</v>
      </c>
      <c r="AF5055" s="20">
        <f t="shared" si="948"/>
        <v>0.24769304959859387</v>
      </c>
    </row>
    <row r="5056" spans="1:32" x14ac:dyDescent="0.2">
      <c r="A5056" s="14" t="s">
        <v>5134</v>
      </c>
      <c r="B5056" s="20">
        <v>6.421936470925077E-2</v>
      </c>
      <c r="C5056" s="20">
        <v>6.1761528183532248E-2</v>
      </c>
      <c r="D5056" s="27">
        <v>6.1763206853006299E-2</v>
      </c>
      <c r="E5056" s="27">
        <f t="shared" si="937"/>
        <v>28.09</v>
      </c>
      <c r="F5056" s="27">
        <f t="shared" si="938"/>
        <v>-28.0899</v>
      </c>
      <c r="G5056" s="27">
        <f t="shared" si="939"/>
        <v>-28.09</v>
      </c>
      <c r="H5056" s="27">
        <f t="shared" si="941"/>
        <v>1000</v>
      </c>
      <c r="I5056" s="27">
        <f t="shared" si="940"/>
        <v>1000</v>
      </c>
      <c r="J5056" s="27">
        <f t="shared" si="942"/>
        <v>1000</v>
      </c>
      <c r="K5056" s="12">
        <v>-28.26</v>
      </c>
      <c r="L5056" s="12">
        <f t="shared" si="943"/>
        <v>29.09</v>
      </c>
      <c r="M5056" s="27"/>
      <c r="N5056" s="27"/>
      <c r="P5056" s="12">
        <v>28.09</v>
      </c>
      <c r="Q5056" s="39">
        <v>52</v>
      </c>
      <c r="R5056" s="12">
        <f t="shared" si="944"/>
        <v>28.26</v>
      </c>
      <c r="S5056" s="12">
        <v>1.188024923570133</v>
      </c>
      <c r="T5056" s="20">
        <v>2.764394608829317</v>
      </c>
      <c r="Y5056" s="20">
        <f t="shared" si="945"/>
        <v>6.9143484823697449E-2</v>
      </c>
      <c r="Z5056" s="20">
        <f t="shared" si="946"/>
        <v>6.5121334040243201E-2</v>
      </c>
      <c r="AB5056" s="20">
        <v>0</v>
      </c>
      <c r="AC5056" s="20">
        <v>0</v>
      </c>
      <c r="AE5056" s="20">
        <f t="shared" si="947"/>
        <v>0.20914348482369746</v>
      </c>
      <c r="AF5056" s="20">
        <f t="shared" si="948"/>
        <v>0.24852133404024321</v>
      </c>
    </row>
    <row r="5057" spans="1:32" x14ac:dyDescent="0.2">
      <c r="A5057" s="14" t="s">
        <v>5135</v>
      </c>
      <c r="B5057" s="20">
        <v>5.7529138522884854E-2</v>
      </c>
      <c r="C5057" s="20">
        <v>5.4878791721190257E-2</v>
      </c>
      <c r="D5057" s="27">
        <v>5.4880264658163112E-2</v>
      </c>
      <c r="E5057" s="27">
        <f t="shared" si="937"/>
        <v>29.11</v>
      </c>
      <c r="F5057" s="27">
        <f t="shared" si="938"/>
        <v>-29.1099</v>
      </c>
      <c r="G5057" s="27">
        <f t="shared" si="939"/>
        <v>-29.11</v>
      </c>
      <c r="H5057" s="27">
        <f t="shared" si="941"/>
        <v>1000</v>
      </c>
      <c r="I5057" s="27">
        <f t="shared" si="940"/>
        <v>1000</v>
      </c>
      <c r="J5057" s="27">
        <f t="shared" si="942"/>
        <v>1000</v>
      </c>
      <c r="K5057" s="12">
        <v>-28.26</v>
      </c>
      <c r="L5057" s="12">
        <f t="shared" si="943"/>
        <v>30.11</v>
      </c>
      <c r="M5057" s="27"/>
      <c r="N5057" s="27"/>
      <c r="P5057" s="12">
        <v>29.11</v>
      </c>
      <c r="Q5057" s="39">
        <v>49.7</v>
      </c>
      <c r="R5057" s="12">
        <f t="shared" si="944"/>
        <v>28.26</v>
      </c>
      <c r="S5057" s="12">
        <v>1.0910166914484365</v>
      </c>
      <c r="T5057" s="20">
        <v>2.524311634720803</v>
      </c>
      <c r="Y5057" s="20">
        <f t="shared" si="945"/>
        <v>6.3497570253720603E-2</v>
      </c>
      <c r="Z5057" s="20">
        <f t="shared" si="946"/>
        <v>5.9465656842653598E-2</v>
      </c>
      <c r="AB5057" s="20">
        <v>0</v>
      </c>
      <c r="AC5057" s="20">
        <v>0</v>
      </c>
      <c r="AE5057" s="20">
        <f t="shared" si="947"/>
        <v>0.20349757025372062</v>
      </c>
      <c r="AF5057" s="20">
        <f t="shared" si="948"/>
        <v>0.2428656568426536</v>
      </c>
    </row>
    <row r="5058" spans="1:32" x14ac:dyDescent="0.2">
      <c r="A5058" s="14" t="s">
        <v>5136</v>
      </c>
      <c r="B5058" s="20">
        <v>5.9832059606942149E-2</v>
      </c>
      <c r="C5058" s="20">
        <v>5.7886447971900228E-2</v>
      </c>
      <c r="D5058" s="27">
        <v>5.7887662901666533E-2</v>
      </c>
      <c r="E5058" s="27">
        <f t="shared" ref="E5058:E5121" si="949">P5058</f>
        <v>31.5</v>
      </c>
      <c r="F5058" s="27">
        <f t="shared" ref="F5058:F5121" si="950">-P5058+0.0001</f>
        <v>-31.4999</v>
      </c>
      <c r="G5058" s="27">
        <f t="shared" ref="G5058:G5121" si="951">-P5058</f>
        <v>-31.5</v>
      </c>
      <c r="H5058" s="27">
        <f t="shared" si="941"/>
        <v>1000</v>
      </c>
      <c r="I5058" s="27">
        <f t="shared" ref="I5058:I5121" si="952">IF(P5058&lt;0,P5058,1000)</f>
        <v>1000</v>
      </c>
      <c r="J5058" s="27">
        <f t="shared" si="942"/>
        <v>1000</v>
      </c>
      <c r="K5058" s="12">
        <v>-28.26</v>
      </c>
      <c r="L5058" s="12">
        <f t="shared" si="943"/>
        <v>32.5</v>
      </c>
      <c r="M5058" s="27"/>
      <c r="N5058" s="27"/>
      <c r="P5058" s="12">
        <v>31.5</v>
      </c>
      <c r="Q5058" s="39">
        <v>47.97</v>
      </c>
      <c r="R5058" s="12">
        <f t="shared" si="944"/>
        <v>28.26</v>
      </c>
      <c r="S5058" s="12">
        <v>1.0820577774279456</v>
      </c>
      <c r="T5058" s="20">
        <v>2.5258430231094091</v>
      </c>
      <c r="Y5058" s="20">
        <f t="shared" si="945"/>
        <v>6.2976158182876912E-2</v>
      </c>
      <c r="Z5058" s="20">
        <f t="shared" si="946"/>
        <v>5.9501732030501693E-2</v>
      </c>
      <c r="AB5058" s="20">
        <v>0</v>
      </c>
      <c r="AC5058" s="20">
        <v>0</v>
      </c>
      <c r="AE5058" s="20">
        <f t="shared" si="947"/>
        <v>0.20297615818287693</v>
      </c>
      <c r="AF5058" s="20">
        <f t="shared" si="948"/>
        <v>0.24290173203050169</v>
      </c>
    </row>
    <row r="5059" spans="1:32" x14ac:dyDescent="0.2">
      <c r="A5059" s="14" t="s">
        <v>5137</v>
      </c>
      <c r="B5059" s="20">
        <v>6.3558819455417276E-2</v>
      </c>
      <c r="C5059" s="20">
        <v>6.1612722712298465E-2</v>
      </c>
      <c r="D5059" s="27">
        <v>6.1613740018836086E-2</v>
      </c>
      <c r="E5059" s="27">
        <f t="shared" si="949"/>
        <v>34.130000000000003</v>
      </c>
      <c r="F5059" s="27">
        <f t="shared" si="950"/>
        <v>-34.129899999999999</v>
      </c>
      <c r="G5059" s="27">
        <f t="shared" si="951"/>
        <v>-34.130000000000003</v>
      </c>
      <c r="H5059" s="27">
        <f t="shared" ref="H5059:H5122" si="953">IF(P5059&lt;0,0,1000)</f>
        <v>1000</v>
      </c>
      <c r="I5059" s="27">
        <f t="shared" si="952"/>
        <v>1000</v>
      </c>
      <c r="J5059" s="27">
        <f t="shared" ref="J5059:J5122" si="954">I5059</f>
        <v>1000</v>
      </c>
      <c r="K5059" s="12">
        <v>-28.26</v>
      </c>
      <c r="L5059" s="12">
        <f t="shared" ref="L5059:L5122" si="955">SQRT(E5059^2)+1</f>
        <v>35.130000000000003</v>
      </c>
      <c r="M5059" s="27"/>
      <c r="N5059" s="27"/>
      <c r="P5059" s="12">
        <v>34.130000000000003</v>
      </c>
      <c r="Q5059" s="39">
        <v>49.41</v>
      </c>
      <c r="R5059" s="12">
        <f t="shared" ref="R5059:R5122" si="956">-K5059</f>
        <v>28.26</v>
      </c>
      <c r="S5059" s="12">
        <v>1.1545848751613492</v>
      </c>
      <c r="T5059" s="20">
        <v>2.7148163806255239</v>
      </c>
      <c r="Y5059" s="20">
        <f t="shared" ref="Y5059:Y5122" si="957">S5059/$V$2</f>
        <v>6.7197261782594775E-2</v>
      </c>
      <c r="Z5059" s="20">
        <f t="shared" ref="Z5059:Z5122" si="958">T5059/$W$2</f>
        <v>6.395341092620202E-2</v>
      </c>
      <c r="AB5059" s="20">
        <v>0</v>
      </c>
      <c r="AC5059" s="20">
        <v>0</v>
      </c>
      <c r="AE5059" s="20">
        <f t="shared" ref="AE5059:AE5122" si="959">Y5059+0.14</f>
        <v>0.20719726178259479</v>
      </c>
      <c r="AF5059" s="20">
        <f t="shared" ref="AF5059:AF5122" si="960">Z5059+0.1834</f>
        <v>0.24735341092620203</v>
      </c>
    </row>
    <row r="5060" spans="1:32" x14ac:dyDescent="0.2">
      <c r="A5060" s="14" t="s">
        <v>5138</v>
      </c>
      <c r="B5060" s="20">
        <v>7.1263939607860372E-2</v>
      </c>
      <c r="C5060" s="20">
        <v>6.9938369826766891E-2</v>
      </c>
      <c r="D5060" s="27">
        <v>6.9940190435362537E-2</v>
      </c>
      <c r="E5060" s="27">
        <f t="shared" si="949"/>
        <v>32.979999999999997</v>
      </c>
      <c r="F5060" s="27">
        <f t="shared" si="950"/>
        <v>-32.979899999999994</v>
      </c>
      <c r="G5060" s="27">
        <f t="shared" si="951"/>
        <v>-32.979999999999997</v>
      </c>
      <c r="H5060" s="27">
        <f t="shared" si="953"/>
        <v>1000</v>
      </c>
      <c r="I5060" s="27">
        <f t="shared" si="952"/>
        <v>1000</v>
      </c>
      <c r="J5060" s="27">
        <f t="shared" si="954"/>
        <v>1000</v>
      </c>
      <c r="K5060" s="12">
        <v>-28.26</v>
      </c>
      <c r="L5060" s="12">
        <f t="shared" si="955"/>
        <v>33.979999999999997</v>
      </c>
      <c r="M5060" s="27"/>
      <c r="N5060" s="27"/>
      <c r="P5060" s="12">
        <v>32.979999999999997</v>
      </c>
      <c r="Q5060" s="39">
        <v>50.93</v>
      </c>
      <c r="R5060" s="12">
        <f t="shared" si="956"/>
        <v>28.26</v>
      </c>
      <c r="S5060" s="12">
        <v>1.2092842142039906</v>
      </c>
      <c r="T5060" s="20">
        <v>2.8309335513234042</v>
      </c>
      <c r="Y5060" s="20">
        <f t="shared" si="957"/>
        <v>7.0380783309732062E-2</v>
      </c>
      <c r="Z5060" s="20">
        <f t="shared" si="958"/>
        <v>6.6688803708648103E-2</v>
      </c>
      <c r="AB5060" s="20">
        <v>0</v>
      </c>
      <c r="AC5060" s="20">
        <v>0</v>
      </c>
      <c r="AE5060" s="20">
        <f t="shared" si="959"/>
        <v>0.21038078330973209</v>
      </c>
      <c r="AF5060" s="20">
        <f t="shared" si="960"/>
        <v>0.25008880370864811</v>
      </c>
    </row>
    <row r="5061" spans="1:32" x14ac:dyDescent="0.2">
      <c r="A5061" s="14" t="s">
        <v>5139</v>
      </c>
      <c r="B5061" s="20">
        <v>7.279482532226611E-2</v>
      </c>
      <c r="C5061" s="20">
        <v>7.1303068988849666E-2</v>
      </c>
      <c r="D5061" s="27">
        <v>7.1304791340632986E-2</v>
      </c>
      <c r="E5061" s="27">
        <f t="shared" si="949"/>
        <v>30.86</v>
      </c>
      <c r="F5061" s="27">
        <f t="shared" si="950"/>
        <v>-30.8599</v>
      </c>
      <c r="G5061" s="27">
        <f t="shared" si="951"/>
        <v>-30.86</v>
      </c>
      <c r="H5061" s="27">
        <f t="shared" si="953"/>
        <v>1000</v>
      </c>
      <c r="I5061" s="27">
        <f t="shared" si="952"/>
        <v>1000</v>
      </c>
      <c r="J5061" s="27">
        <f t="shared" si="954"/>
        <v>1000</v>
      </c>
      <c r="K5061" s="12">
        <v>-28.26</v>
      </c>
      <c r="L5061" s="12">
        <f t="shared" si="955"/>
        <v>31.86</v>
      </c>
      <c r="M5061" s="27"/>
      <c r="N5061" s="27"/>
      <c r="P5061" s="12">
        <v>30.86</v>
      </c>
      <c r="Q5061" s="39">
        <v>49.95</v>
      </c>
      <c r="R5061" s="12">
        <f t="shared" si="956"/>
        <v>28.26</v>
      </c>
      <c r="S5061" s="12">
        <v>1.2494437060661574</v>
      </c>
      <c r="T5061" s="20">
        <v>2.927683234867581</v>
      </c>
      <c r="Y5061" s="20">
        <f t="shared" si="957"/>
        <v>7.2718080416054265E-2</v>
      </c>
      <c r="Z5061" s="20">
        <f t="shared" si="958"/>
        <v>6.8967953161568035E-2</v>
      </c>
      <c r="AB5061" s="20">
        <v>0</v>
      </c>
      <c r="AC5061" s="20">
        <v>0</v>
      </c>
      <c r="AE5061" s="20">
        <f t="shared" si="959"/>
        <v>0.21271808041605428</v>
      </c>
      <c r="AF5061" s="20">
        <f t="shared" si="960"/>
        <v>0.25236795316156801</v>
      </c>
    </row>
    <row r="5062" spans="1:32" x14ac:dyDescent="0.2">
      <c r="A5062" s="14" t="s">
        <v>5140</v>
      </c>
      <c r="B5062" s="20">
        <v>7.3864853744074865E-2</v>
      </c>
      <c r="C5062" s="20">
        <v>7.1206709100562732E-2</v>
      </c>
      <c r="D5062" s="27">
        <v>7.120821534207053E-2</v>
      </c>
      <c r="E5062" s="27">
        <f t="shared" si="949"/>
        <v>29.81</v>
      </c>
      <c r="F5062" s="27">
        <f t="shared" si="950"/>
        <v>-29.809899999999999</v>
      </c>
      <c r="G5062" s="27">
        <f t="shared" si="951"/>
        <v>-29.81</v>
      </c>
      <c r="H5062" s="27">
        <f t="shared" si="953"/>
        <v>1000</v>
      </c>
      <c r="I5062" s="27">
        <f t="shared" si="952"/>
        <v>1000</v>
      </c>
      <c r="J5062" s="27">
        <f t="shared" si="954"/>
        <v>1000</v>
      </c>
      <c r="K5062" s="12">
        <v>-28.26</v>
      </c>
      <c r="L5062" s="12">
        <f t="shared" si="955"/>
        <v>30.81</v>
      </c>
      <c r="M5062" s="27"/>
      <c r="N5062" s="27"/>
      <c r="P5062" s="12">
        <v>29.81</v>
      </c>
      <c r="Q5062" s="39">
        <v>50.95</v>
      </c>
      <c r="R5062" s="12">
        <f t="shared" si="956"/>
        <v>28.26</v>
      </c>
      <c r="S5062" s="12">
        <v>1.3619206074730876</v>
      </c>
      <c r="T5062" s="20">
        <v>3.1831874417173269</v>
      </c>
      <c r="Y5062" s="20">
        <f t="shared" si="957"/>
        <v>7.9264277192865815E-2</v>
      </c>
      <c r="Z5062" s="20">
        <f t="shared" si="958"/>
        <v>7.4986911073657153E-2</v>
      </c>
      <c r="AB5062" s="20">
        <v>0</v>
      </c>
      <c r="AC5062" s="20">
        <v>0</v>
      </c>
      <c r="AE5062" s="20">
        <f t="shared" si="959"/>
        <v>0.21926427719286584</v>
      </c>
      <c r="AF5062" s="20">
        <f t="shared" si="960"/>
        <v>0.25838691107365719</v>
      </c>
    </row>
    <row r="5063" spans="1:32" x14ac:dyDescent="0.2">
      <c r="A5063" s="14" t="s">
        <v>5141</v>
      </c>
      <c r="B5063" s="20">
        <v>6.9528658594876461E-2</v>
      </c>
      <c r="C5063" s="20">
        <v>6.6393175486816697E-2</v>
      </c>
      <c r="D5063" s="27">
        <v>6.6394912686832827E-2</v>
      </c>
      <c r="E5063" s="27">
        <f t="shared" si="949"/>
        <v>28.87</v>
      </c>
      <c r="F5063" s="27">
        <f t="shared" si="950"/>
        <v>-28.869900000000001</v>
      </c>
      <c r="G5063" s="27">
        <f t="shared" si="951"/>
        <v>-28.87</v>
      </c>
      <c r="H5063" s="27">
        <f t="shared" si="953"/>
        <v>1000</v>
      </c>
      <c r="I5063" s="27">
        <f t="shared" si="952"/>
        <v>1000</v>
      </c>
      <c r="J5063" s="27">
        <f t="shared" si="954"/>
        <v>1000</v>
      </c>
      <c r="K5063" s="12">
        <v>-28.26</v>
      </c>
      <c r="L5063" s="12">
        <f t="shared" si="955"/>
        <v>29.87</v>
      </c>
      <c r="M5063" s="27"/>
      <c r="N5063" s="27"/>
      <c r="P5063" s="12">
        <v>28.87</v>
      </c>
      <c r="Q5063" s="39">
        <v>49.53</v>
      </c>
      <c r="R5063" s="12">
        <f t="shared" si="956"/>
        <v>28.26</v>
      </c>
      <c r="S5063" s="12">
        <v>1.3168993163670464</v>
      </c>
      <c r="T5063" s="20">
        <v>3.0523246388228191</v>
      </c>
      <c r="Y5063" s="20">
        <f t="shared" si="957"/>
        <v>7.6644021593362768E-2</v>
      </c>
      <c r="Z5063" s="20">
        <f t="shared" si="958"/>
        <v>7.1904152818552364E-2</v>
      </c>
      <c r="AB5063" s="20">
        <v>0</v>
      </c>
      <c r="AC5063" s="20">
        <v>0</v>
      </c>
      <c r="AE5063" s="20">
        <f t="shared" si="959"/>
        <v>0.21664402159336277</v>
      </c>
      <c r="AF5063" s="20">
        <f t="shared" si="960"/>
        <v>0.25530415281855234</v>
      </c>
    </row>
    <row r="5064" spans="1:32" x14ac:dyDescent="0.2">
      <c r="A5064" s="14" t="s">
        <v>5142</v>
      </c>
      <c r="B5064" s="20">
        <v>5.8290584888999915E-2</v>
      </c>
      <c r="C5064" s="20">
        <v>5.4341353013441777E-2</v>
      </c>
      <c r="D5064" s="27">
        <v>5.4343492678113677E-2</v>
      </c>
      <c r="E5064" s="27">
        <f t="shared" si="949"/>
        <v>31.07</v>
      </c>
      <c r="F5064" s="27">
        <f t="shared" si="950"/>
        <v>-31.069900000000001</v>
      </c>
      <c r="G5064" s="27">
        <f t="shared" si="951"/>
        <v>-31.07</v>
      </c>
      <c r="H5064" s="27">
        <f t="shared" si="953"/>
        <v>1000</v>
      </c>
      <c r="I5064" s="27">
        <f t="shared" si="952"/>
        <v>1000</v>
      </c>
      <c r="J5064" s="27">
        <f t="shared" si="954"/>
        <v>1000</v>
      </c>
      <c r="K5064" s="12">
        <v>-28.26</v>
      </c>
      <c r="L5064" s="12">
        <f t="shared" si="955"/>
        <v>32.07</v>
      </c>
      <c r="M5064" s="27"/>
      <c r="N5064" s="27"/>
      <c r="P5064" s="12">
        <v>31.07</v>
      </c>
      <c r="Q5064" s="39">
        <v>50.83</v>
      </c>
      <c r="R5064" s="12">
        <f t="shared" si="956"/>
        <v>28.26</v>
      </c>
      <c r="S5064" s="12">
        <v>1.1822958538355768</v>
      </c>
      <c r="T5064" s="20">
        <v>2.693797380216969</v>
      </c>
      <c r="Y5064" s="20">
        <f t="shared" si="957"/>
        <v>6.8810050870935932E-2</v>
      </c>
      <c r="Z5064" s="20">
        <f t="shared" si="958"/>
        <v>6.3458262606050586E-2</v>
      </c>
      <c r="AB5064" s="20">
        <v>0</v>
      </c>
      <c r="AC5064" s="20">
        <v>0</v>
      </c>
      <c r="AE5064" s="20">
        <f t="shared" si="959"/>
        <v>0.20881005087093596</v>
      </c>
      <c r="AF5064" s="20">
        <f t="shared" si="960"/>
        <v>0.24685826260605059</v>
      </c>
    </row>
    <row r="5065" spans="1:32" x14ac:dyDescent="0.2">
      <c r="A5065" s="14" t="s">
        <v>5143</v>
      </c>
      <c r="B5065" s="20">
        <v>4.7011219530329287E-2</v>
      </c>
      <c r="C5065" s="20">
        <v>4.546773149977229E-2</v>
      </c>
      <c r="D5065" s="27">
        <v>4.5470469498031914E-2</v>
      </c>
      <c r="E5065" s="27">
        <f t="shared" si="949"/>
        <v>26.51</v>
      </c>
      <c r="F5065" s="27">
        <f t="shared" si="950"/>
        <v>-26.509900000000002</v>
      </c>
      <c r="G5065" s="27">
        <f t="shared" si="951"/>
        <v>-26.51</v>
      </c>
      <c r="H5065" s="27">
        <f t="shared" si="953"/>
        <v>1000</v>
      </c>
      <c r="I5065" s="27">
        <f t="shared" si="952"/>
        <v>1000</v>
      </c>
      <c r="J5065" s="27">
        <f t="shared" si="954"/>
        <v>1000</v>
      </c>
      <c r="K5065" s="12">
        <v>-28.26</v>
      </c>
      <c r="L5065" s="12">
        <f t="shared" si="955"/>
        <v>27.51</v>
      </c>
      <c r="M5065" s="27"/>
      <c r="N5065" s="27"/>
      <c r="P5065" s="12">
        <v>26.51</v>
      </c>
      <c r="Q5065" s="39">
        <v>44.6</v>
      </c>
      <c r="R5065" s="12">
        <f t="shared" si="956"/>
        <v>28.26</v>
      </c>
      <c r="S5065" s="12">
        <v>0.82486747250245185</v>
      </c>
      <c r="T5065" s="20">
        <v>1.886378579378809</v>
      </c>
      <c r="Y5065" s="20">
        <f t="shared" si="957"/>
        <v>4.8007588422590904E-2</v>
      </c>
      <c r="Z5065" s="20">
        <f t="shared" si="958"/>
        <v>4.4437754726380896E-2</v>
      </c>
      <c r="AB5065" s="20">
        <v>0</v>
      </c>
      <c r="AC5065" s="20">
        <v>0</v>
      </c>
      <c r="AE5065" s="20">
        <f t="shared" si="959"/>
        <v>0.18800758842259091</v>
      </c>
      <c r="AF5065" s="20">
        <f t="shared" si="960"/>
        <v>0.2278377547263809</v>
      </c>
    </row>
    <row r="5066" spans="1:32" x14ac:dyDescent="0.2">
      <c r="A5066" s="14" t="s">
        <v>5144</v>
      </c>
      <c r="B5066" s="20">
        <v>4.4585656611207544E-2</v>
      </c>
      <c r="C5066" s="20">
        <v>4.5082634732345694E-2</v>
      </c>
      <c r="D5066" s="27">
        <v>4.5085861615763868E-2</v>
      </c>
      <c r="E5066" s="27">
        <f t="shared" si="949"/>
        <v>25.59</v>
      </c>
      <c r="F5066" s="27">
        <f t="shared" si="950"/>
        <v>-25.5899</v>
      </c>
      <c r="G5066" s="27">
        <f t="shared" si="951"/>
        <v>-25.59</v>
      </c>
      <c r="H5066" s="27">
        <f t="shared" si="953"/>
        <v>1000</v>
      </c>
      <c r="I5066" s="27">
        <f t="shared" si="952"/>
        <v>1000</v>
      </c>
      <c r="J5066" s="27">
        <f t="shared" si="954"/>
        <v>1000</v>
      </c>
      <c r="K5066" s="12">
        <v>-28.26</v>
      </c>
      <c r="L5066" s="12">
        <f t="shared" si="955"/>
        <v>26.59</v>
      </c>
      <c r="M5066" s="27"/>
      <c r="N5066" s="27"/>
      <c r="P5066" s="12">
        <v>25.59</v>
      </c>
      <c r="Q5066" s="39">
        <v>45</v>
      </c>
      <c r="R5066" s="12">
        <f t="shared" si="956"/>
        <v>28.26</v>
      </c>
      <c r="S5066" s="12">
        <v>0.60938163394969569</v>
      </c>
      <c r="T5066" s="20">
        <v>1.3831931231554355</v>
      </c>
      <c r="Y5066" s="20">
        <f t="shared" si="957"/>
        <v>3.5466233849893967E-2</v>
      </c>
      <c r="Z5066" s="20">
        <f t="shared" si="958"/>
        <v>3.2584125698797414E-2</v>
      </c>
      <c r="AB5066" s="20">
        <v>0</v>
      </c>
      <c r="AC5066" s="20">
        <v>0</v>
      </c>
      <c r="AE5066" s="20">
        <f t="shared" si="959"/>
        <v>0.17546623384989399</v>
      </c>
      <c r="AF5066" s="20">
        <f t="shared" si="960"/>
        <v>0.21598412569879744</v>
      </c>
    </row>
    <row r="5067" spans="1:32" x14ac:dyDescent="0.2">
      <c r="A5067" s="14" t="s">
        <v>5145</v>
      </c>
      <c r="B5067" s="20">
        <v>4.2436059554796679E-2</v>
      </c>
      <c r="C5067" s="20">
        <v>4.208096991082956E-2</v>
      </c>
      <c r="D5067" s="27">
        <v>4.2083846401387959E-2</v>
      </c>
      <c r="E5067" s="27">
        <f t="shared" si="949"/>
        <v>24.56</v>
      </c>
      <c r="F5067" s="27">
        <f t="shared" si="950"/>
        <v>-24.559899999999999</v>
      </c>
      <c r="G5067" s="27">
        <f t="shared" si="951"/>
        <v>-24.56</v>
      </c>
      <c r="H5067" s="27">
        <f t="shared" si="953"/>
        <v>1000</v>
      </c>
      <c r="I5067" s="27">
        <f t="shared" si="952"/>
        <v>1000</v>
      </c>
      <c r="J5067" s="27">
        <f t="shared" si="954"/>
        <v>1000</v>
      </c>
      <c r="K5067" s="12">
        <v>-28.26</v>
      </c>
      <c r="L5067" s="12">
        <f t="shared" si="955"/>
        <v>25.56</v>
      </c>
      <c r="M5067" s="27"/>
      <c r="N5067" s="27"/>
      <c r="P5067" s="12">
        <v>24.56</v>
      </c>
      <c r="Q5067" s="39">
        <v>38.97</v>
      </c>
      <c r="R5067" s="12">
        <f t="shared" si="956"/>
        <v>28.26</v>
      </c>
      <c r="S5067" s="12">
        <v>0.64473404358015496</v>
      </c>
      <c r="T5067" s="20">
        <v>1.4586084839469668</v>
      </c>
      <c r="Y5067" s="20">
        <f t="shared" si="957"/>
        <v>3.7523757013144754E-2</v>
      </c>
      <c r="Z5067" s="20">
        <f t="shared" si="958"/>
        <v>3.4360698727186646E-2</v>
      </c>
      <c r="AB5067" s="20">
        <v>0</v>
      </c>
      <c r="AC5067" s="20">
        <v>0</v>
      </c>
      <c r="AE5067" s="20">
        <f t="shared" si="959"/>
        <v>0.17752375701314477</v>
      </c>
      <c r="AF5067" s="20">
        <f t="shared" si="960"/>
        <v>0.21776069872718665</v>
      </c>
    </row>
    <row r="5068" spans="1:32" x14ac:dyDescent="0.2">
      <c r="A5068" s="14" t="s">
        <v>5146</v>
      </c>
      <c r="B5068" s="20">
        <v>4.3840801500793003E-2</v>
      </c>
      <c r="C5068" s="20">
        <v>4.4224847248049717E-2</v>
      </c>
      <c r="D5068" s="27">
        <v>4.4228016584051566E-2</v>
      </c>
      <c r="E5068" s="27">
        <f t="shared" si="949"/>
        <v>24.17</v>
      </c>
      <c r="F5068" s="27">
        <f t="shared" si="950"/>
        <v>-24.169900000000002</v>
      </c>
      <c r="G5068" s="27">
        <f t="shared" si="951"/>
        <v>-24.17</v>
      </c>
      <c r="H5068" s="27">
        <f t="shared" si="953"/>
        <v>1000</v>
      </c>
      <c r="I5068" s="27">
        <f t="shared" si="952"/>
        <v>1000</v>
      </c>
      <c r="J5068" s="27">
        <f t="shared" si="954"/>
        <v>1000</v>
      </c>
      <c r="K5068" s="12">
        <v>-28.26</v>
      </c>
      <c r="L5068" s="12">
        <f t="shared" si="955"/>
        <v>25.17</v>
      </c>
      <c r="M5068" s="27"/>
      <c r="N5068" s="27"/>
      <c r="P5068" s="12">
        <v>24.17</v>
      </c>
      <c r="Q5068" s="39">
        <v>36.159999999999997</v>
      </c>
      <c r="R5068" s="12">
        <f t="shared" si="956"/>
        <v>28.26</v>
      </c>
      <c r="S5068" s="12">
        <v>0.61181328263928692</v>
      </c>
      <c r="T5068" s="20">
        <v>1.3932737744718069</v>
      </c>
      <c r="Y5068" s="20">
        <f t="shared" si="957"/>
        <v>3.5607756692495669E-2</v>
      </c>
      <c r="Z5068" s="20">
        <f t="shared" si="958"/>
        <v>3.2821597389568309E-2</v>
      </c>
      <c r="AB5068" s="20">
        <v>0</v>
      </c>
      <c r="AC5068" s="20">
        <v>0</v>
      </c>
      <c r="AE5068" s="20">
        <f t="shared" si="959"/>
        <v>0.17560775669249568</v>
      </c>
      <c r="AF5068" s="20">
        <f t="shared" si="960"/>
        <v>0.21622159738956831</v>
      </c>
    </row>
    <row r="5069" spans="1:32" x14ac:dyDescent="0.2">
      <c r="A5069" s="14" t="s">
        <v>5147</v>
      </c>
      <c r="B5069" s="20">
        <v>4.9073198762248499E-2</v>
      </c>
      <c r="C5069" s="20">
        <v>5.0505362111245795E-2</v>
      </c>
      <c r="D5069" s="27">
        <v>5.0508769259576404E-2</v>
      </c>
      <c r="E5069" s="27">
        <f t="shared" si="949"/>
        <v>24.39</v>
      </c>
      <c r="F5069" s="27">
        <f t="shared" si="950"/>
        <v>-24.389900000000001</v>
      </c>
      <c r="G5069" s="27">
        <f t="shared" si="951"/>
        <v>-24.39</v>
      </c>
      <c r="H5069" s="27">
        <f t="shared" si="953"/>
        <v>1000</v>
      </c>
      <c r="I5069" s="27">
        <f t="shared" si="952"/>
        <v>1000</v>
      </c>
      <c r="J5069" s="27">
        <f t="shared" si="954"/>
        <v>1000</v>
      </c>
      <c r="K5069" s="12">
        <v>-28.26</v>
      </c>
      <c r="L5069" s="12">
        <f t="shared" si="955"/>
        <v>25.39</v>
      </c>
      <c r="M5069" s="27"/>
      <c r="N5069" s="27"/>
      <c r="P5069" s="12">
        <v>24.39</v>
      </c>
      <c r="Q5069" s="39">
        <v>32.340000000000003</v>
      </c>
      <c r="R5069" s="12">
        <f t="shared" si="956"/>
        <v>28.26</v>
      </c>
      <c r="S5069" s="12">
        <v>0.60136518609597933</v>
      </c>
      <c r="T5069" s="20">
        <v>1.3716154853229496</v>
      </c>
      <c r="Y5069" s="20">
        <f t="shared" si="957"/>
        <v>3.499967365446665E-2</v>
      </c>
      <c r="Z5069" s="20">
        <f t="shared" si="958"/>
        <v>3.231138923118957E-2</v>
      </c>
      <c r="AB5069" s="20">
        <v>0</v>
      </c>
      <c r="AC5069" s="20">
        <v>0</v>
      </c>
      <c r="AE5069" s="20">
        <f t="shared" si="959"/>
        <v>0.17499967365446667</v>
      </c>
      <c r="AF5069" s="20">
        <f t="shared" si="960"/>
        <v>0.21571138923118957</v>
      </c>
    </row>
    <row r="5070" spans="1:32" x14ac:dyDescent="0.2">
      <c r="A5070" s="14" t="s">
        <v>5148</v>
      </c>
      <c r="B5070" s="20">
        <v>6.505874866647203E-2</v>
      </c>
      <c r="C5070" s="20">
        <v>6.5353948849813978E-2</v>
      </c>
      <c r="D5070" s="27">
        <v>6.5357687783153054E-2</v>
      </c>
      <c r="E5070" s="27">
        <f t="shared" si="949"/>
        <v>24.72</v>
      </c>
      <c r="F5070" s="27">
        <f t="shared" si="950"/>
        <v>-24.719899999999999</v>
      </c>
      <c r="G5070" s="27">
        <f t="shared" si="951"/>
        <v>-24.72</v>
      </c>
      <c r="H5070" s="27">
        <f t="shared" si="953"/>
        <v>1000</v>
      </c>
      <c r="I5070" s="27">
        <f t="shared" si="952"/>
        <v>1000</v>
      </c>
      <c r="J5070" s="27">
        <f t="shared" si="954"/>
        <v>1000</v>
      </c>
      <c r="K5070" s="12">
        <v>-28.26</v>
      </c>
      <c r="L5070" s="12">
        <f t="shared" si="955"/>
        <v>25.72</v>
      </c>
      <c r="M5070" s="27"/>
      <c r="N5070" s="27"/>
      <c r="P5070" s="12">
        <v>24.72</v>
      </c>
      <c r="Q5070" s="39">
        <v>31.15</v>
      </c>
      <c r="R5070" s="12">
        <f t="shared" si="956"/>
        <v>28.26</v>
      </c>
      <c r="S5070" s="12">
        <v>0.95643915716120875</v>
      </c>
      <c r="T5070" s="20">
        <v>2.2133210610390628</v>
      </c>
      <c r="Y5070" s="20">
        <f t="shared" si="957"/>
        <v>5.5665108564586493E-2</v>
      </c>
      <c r="Z5070" s="20">
        <f t="shared" si="958"/>
        <v>5.213959674710452E-2</v>
      </c>
      <c r="AB5070" s="20">
        <v>0</v>
      </c>
      <c r="AC5070" s="20">
        <v>0</v>
      </c>
      <c r="AE5070" s="20">
        <f t="shared" si="959"/>
        <v>0.19566510856458652</v>
      </c>
      <c r="AF5070" s="20">
        <f t="shared" si="960"/>
        <v>0.23553959674710453</v>
      </c>
    </row>
    <row r="5071" spans="1:32" x14ac:dyDescent="0.2">
      <c r="A5071" s="14" t="s">
        <v>5149</v>
      </c>
      <c r="B5071" s="20">
        <v>9.3845385750642246E-2</v>
      </c>
      <c r="C5071" s="20">
        <v>9.6048674008951035E-2</v>
      </c>
      <c r="D5071" s="27">
        <v>9.6051772104612382E-2</v>
      </c>
      <c r="E5071" s="27">
        <f t="shared" si="949"/>
        <v>25.46</v>
      </c>
      <c r="F5071" s="27">
        <f t="shared" si="950"/>
        <v>-25.459900000000001</v>
      </c>
      <c r="G5071" s="27">
        <f t="shared" si="951"/>
        <v>-25.46</v>
      </c>
      <c r="H5071" s="27">
        <f t="shared" si="953"/>
        <v>1000</v>
      </c>
      <c r="I5071" s="27">
        <f t="shared" si="952"/>
        <v>1000</v>
      </c>
      <c r="J5071" s="27">
        <f t="shared" si="954"/>
        <v>1000</v>
      </c>
      <c r="K5071" s="12">
        <v>-28.26</v>
      </c>
      <c r="L5071" s="12">
        <f t="shared" si="955"/>
        <v>26.46</v>
      </c>
      <c r="M5071" s="27"/>
      <c r="N5071" s="27"/>
      <c r="P5071" s="12">
        <v>25.46</v>
      </c>
      <c r="Q5071" s="39">
        <v>29.66</v>
      </c>
      <c r="R5071" s="12">
        <f t="shared" si="956"/>
        <v>28.26</v>
      </c>
      <c r="S5071" s="12">
        <v>1.3258088647736184</v>
      </c>
      <c r="T5071" s="20">
        <v>3.196370041691551</v>
      </c>
      <c r="Y5071" s="20">
        <f t="shared" si="957"/>
        <v>7.7162560567431218E-2</v>
      </c>
      <c r="Z5071" s="20">
        <f t="shared" si="958"/>
        <v>7.5297455919063255E-2</v>
      </c>
      <c r="AB5071" s="20">
        <v>0</v>
      </c>
      <c r="AC5071" s="20">
        <v>0</v>
      </c>
      <c r="AE5071" s="20">
        <f t="shared" si="959"/>
        <v>0.21716256056743122</v>
      </c>
      <c r="AF5071" s="20">
        <f t="shared" si="960"/>
        <v>0.25869745591906324</v>
      </c>
    </row>
    <row r="5072" spans="1:32" x14ac:dyDescent="0.2">
      <c r="A5072" s="14" t="s">
        <v>5150</v>
      </c>
      <c r="B5072" s="20">
        <v>9.6994290853085849E-2</v>
      </c>
      <c r="C5072" s="20">
        <v>0.10052243939399567</v>
      </c>
      <c r="D5072" s="27">
        <v>0.10052355633951686</v>
      </c>
      <c r="E5072" s="27">
        <f t="shared" si="949"/>
        <v>26.74</v>
      </c>
      <c r="F5072" s="27">
        <f t="shared" si="950"/>
        <v>-26.739899999999999</v>
      </c>
      <c r="G5072" s="27">
        <f t="shared" si="951"/>
        <v>-26.74</v>
      </c>
      <c r="H5072" s="27">
        <f t="shared" si="953"/>
        <v>1000</v>
      </c>
      <c r="I5072" s="27">
        <f t="shared" si="952"/>
        <v>1000</v>
      </c>
      <c r="J5072" s="27">
        <f t="shared" si="954"/>
        <v>1000</v>
      </c>
      <c r="K5072" s="12">
        <v>-28.26</v>
      </c>
      <c r="L5072" s="12">
        <f t="shared" si="955"/>
        <v>27.74</v>
      </c>
      <c r="M5072" s="27"/>
      <c r="N5072" s="27"/>
      <c r="P5072" s="12">
        <v>26.74</v>
      </c>
      <c r="Q5072" s="39">
        <v>32.67</v>
      </c>
      <c r="R5072" s="12">
        <f t="shared" si="956"/>
        <v>28.26</v>
      </c>
      <c r="S5072" s="12">
        <v>1.2676094297990039</v>
      </c>
      <c r="T5072" s="20">
        <v>3.0847055747525269</v>
      </c>
      <c r="Y5072" s="20">
        <f t="shared" si="957"/>
        <v>7.3775332177624234E-2</v>
      </c>
      <c r="Z5072" s="20">
        <f t="shared" si="958"/>
        <v>7.2666956268710739E-2</v>
      </c>
      <c r="AB5072" s="20">
        <v>0</v>
      </c>
      <c r="AC5072" s="20">
        <v>0</v>
      </c>
      <c r="AE5072" s="20">
        <f t="shared" si="959"/>
        <v>0.21377533217762423</v>
      </c>
      <c r="AF5072" s="20">
        <f t="shared" si="960"/>
        <v>0.25606695626871073</v>
      </c>
    </row>
    <row r="5073" spans="1:32" x14ac:dyDescent="0.2">
      <c r="A5073" s="14" t="s">
        <v>5151</v>
      </c>
      <c r="B5073" s="20">
        <v>9.8411369941380111E-2</v>
      </c>
      <c r="C5073" s="20">
        <v>9.6644214273842635E-2</v>
      </c>
      <c r="D5073" s="27">
        <v>9.6645546747966035E-2</v>
      </c>
      <c r="E5073" s="27">
        <f t="shared" si="949"/>
        <v>28.97</v>
      </c>
      <c r="F5073" s="27">
        <f t="shared" si="950"/>
        <v>-28.969899999999999</v>
      </c>
      <c r="G5073" s="27">
        <f t="shared" si="951"/>
        <v>-28.97</v>
      </c>
      <c r="H5073" s="27">
        <f t="shared" si="953"/>
        <v>1000</v>
      </c>
      <c r="I5073" s="27">
        <f t="shared" si="952"/>
        <v>1000</v>
      </c>
      <c r="J5073" s="27">
        <f t="shared" si="954"/>
        <v>1000</v>
      </c>
      <c r="K5073" s="12">
        <v>-28.26</v>
      </c>
      <c r="L5073" s="12">
        <f t="shared" si="955"/>
        <v>29.97</v>
      </c>
      <c r="M5073" s="27"/>
      <c r="N5073" s="27"/>
      <c r="P5073" s="12">
        <v>28.97</v>
      </c>
      <c r="Q5073" s="39">
        <v>38.58</v>
      </c>
      <c r="R5073" s="12">
        <f t="shared" si="956"/>
        <v>28.26</v>
      </c>
      <c r="S5073" s="12">
        <v>1.6280277918123329</v>
      </c>
      <c r="T5073" s="20">
        <v>3.7754732856320059</v>
      </c>
      <c r="Y5073" s="20">
        <f t="shared" si="957"/>
        <v>9.4751812594517926E-2</v>
      </c>
      <c r="Z5073" s="20">
        <f t="shared" si="958"/>
        <v>8.8939493735221961E-2</v>
      </c>
      <c r="AB5073" s="20">
        <v>0</v>
      </c>
      <c r="AC5073" s="20">
        <v>0</v>
      </c>
      <c r="AE5073" s="20">
        <f t="shared" si="959"/>
        <v>0.23475181259451794</v>
      </c>
      <c r="AF5073" s="20">
        <f t="shared" si="960"/>
        <v>0.27233949373522198</v>
      </c>
    </row>
    <row r="5074" spans="1:32" x14ac:dyDescent="0.2">
      <c r="A5074" s="14" t="s">
        <v>5152</v>
      </c>
      <c r="B5074" s="20">
        <v>8.3975593645205765E-2</v>
      </c>
      <c r="C5074" s="20">
        <v>8.2566634597133856E-2</v>
      </c>
      <c r="D5074" s="27">
        <v>8.2568459094780194E-2</v>
      </c>
      <c r="E5074" s="27">
        <f t="shared" si="949"/>
        <v>28.38</v>
      </c>
      <c r="F5074" s="27">
        <f t="shared" si="950"/>
        <v>-28.379899999999999</v>
      </c>
      <c r="G5074" s="27">
        <f t="shared" si="951"/>
        <v>-28.38</v>
      </c>
      <c r="H5074" s="27">
        <f t="shared" si="953"/>
        <v>1000</v>
      </c>
      <c r="I5074" s="27">
        <f t="shared" si="952"/>
        <v>1000</v>
      </c>
      <c r="J5074" s="27">
        <f t="shared" si="954"/>
        <v>1000</v>
      </c>
      <c r="K5074" s="12">
        <v>-28.26</v>
      </c>
      <c r="L5074" s="12">
        <f t="shared" si="955"/>
        <v>29.38</v>
      </c>
      <c r="M5074" s="27"/>
      <c r="N5074" s="27"/>
      <c r="P5074" s="12">
        <v>28.38</v>
      </c>
      <c r="Q5074" s="39">
        <v>44.42</v>
      </c>
      <c r="R5074" s="12">
        <f t="shared" si="956"/>
        <v>28.26</v>
      </c>
      <c r="S5074" s="12">
        <v>1.3931467911784989</v>
      </c>
      <c r="T5074" s="20">
        <v>3.2421655924045232</v>
      </c>
      <c r="Y5074" s="20">
        <f t="shared" si="957"/>
        <v>8.1081652498973728E-2</v>
      </c>
      <c r="Z5074" s="20">
        <f t="shared" si="958"/>
        <v>7.6376269828629981E-2</v>
      </c>
      <c r="AB5074" s="20">
        <v>0</v>
      </c>
      <c r="AC5074" s="20">
        <v>0</v>
      </c>
      <c r="AE5074" s="20">
        <f t="shared" si="959"/>
        <v>0.22108165249897374</v>
      </c>
      <c r="AF5074" s="20">
        <f t="shared" si="960"/>
        <v>0.25977626982863</v>
      </c>
    </row>
    <row r="5075" spans="1:32" x14ac:dyDescent="0.2">
      <c r="A5075" s="14" t="s">
        <v>5153</v>
      </c>
      <c r="B5075" s="20">
        <v>8.7369470848793651E-2</v>
      </c>
      <c r="C5075" s="20">
        <v>8.626218495654904E-2</v>
      </c>
      <c r="D5075" s="27">
        <v>8.6264480648899494E-2</v>
      </c>
      <c r="E5075" s="27">
        <f t="shared" si="949"/>
        <v>27.93</v>
      </c>
      <c r="F5075" s="27">
        <f t="shared" si="950"/>
        <v>-27.9299</v>
      </c>
      <c r="G5075" s="27">
        <f t="shared" si="951"/>
        <v>-27.93</v>
      </c>
      <c r="H5075" s="27">
        <f t="shared" si="953"/>
        <v>1000</v>
      </c>
      <c r="I5075" s="27">
        <f t="shared" si="952"/>
        <v>1000</v>
      </c>
      <c r="J5075" s="27">
        <f t="shared" si="954"/>
        <v>1000</v>
      </c>
      <c r="K5075" s="12">
        <v>-28.26</v>
      </c>
      <c r="L5075" s="12">
        <f t="shared" si="955"/>
        <v>28.93</v>
      </c>
      <c r="M5075" s="27"/>
      <c r="N5075" s="27"/>
      <c r="P5075" s="12">
        <v>27.93</v>
      </c>
      <c r="Q5075" s="39">
        <v>47.48</v>
      </c>
      <c r="R5075" s="12">
        <f t="shared" si="956"/>
        <v>28.26</v>
      </c>
      <c r="S5075" s="12">
        <v>1.4109967049813352</v>
      </c>
      <c r="T5075" s="20">
        <v>3.273778183482249</v>
      </c>
      <c r="Y5075" s="20">
        <f t="shared" si="957"/>
        <v>8.2120524007175608E-2</v>
      </c>
      <c r="Z5075" s="20">
        <f t="shared" si="958"/>
        <v>7.7120973242851304E-2</v>
      </c>
      <c r="AB5075" s="20">
        <v>0</v>
      </c>
      <c r="AC5075" s="20">
        <v>0</v>
      </c>
      <c r="AE5075" s="20">
        <f t="shared" si="959"/>
        <v>0.22212052400717563</v>
      </c>
      <c r="AF5075" s="20">
        <f t="shared" si="960"/>
        <v>0.26052097324285128</v>
      </c>
    </row>
    <row r="5076" spans="1:32" x14ac:dyDescent="0.2">
      <c r="A5076" s="14" t="s">
        <v>5154</v>
      </c>
      <c r="B5076" s="20">
        <v>7.2992718720029728E-2</v>
      </c>
      <c r="C5076" s="20">
        <v>7.0421895475828195E-2</v>
      </c>
      <c r="D5076" s="27">
        <v>7.0423205412045317E-2</v>
      </c>
      <c r="E5076" s="27">
        <f t="shared" si="949"/>
        <v>26.33</v>
      </c>
      <c r="F5076" s="27">
        <f t="shared" si="950"/>
        <v>-26.329899999999999</v>
      </c>
      <c r="G5076" s="27">
        <f t="shared" si="951"/>
        <v>-26.33</v>
      </c>
      <c r="H5076" s="27">
        <f t="shared" si="953"/>
        <v>1000</v>
      </c>
      <c r="I5076" s="27">
        <f t="shared" si="952"/>
        <v>1000</v>
      </c>
      <c r="J5076" s="27">
        <f t="shared" si="954"/>
        <v>1000</v>
      </c>
      <c r="K5076" s="12">
        <v>-28.26</v>
      </c>
      <c r="L5076" s="12">
        <f t="shared" si="955"/>
        <v>27.33</v>
      </c>
      <c r="M5076" s="27"/>
      <c r="N5076" s="27"/>
      <c r="P5076" s="12">
        <v>26.33</v>
      </c>
      <c r="Q5076" s="39">
        <v>50.03</v>
      </c>
      <c r="R5076" s="12">
        <f t="shared" si="956"/>
        <v>28.26</v>
      </c>
      <c r="S5076" s="12">
        <v>1.324766749416423</v>
      </c>
      <c r="T5076" s="20">
        <v>3.0783961989273232</v>
      </c>
      <c r="Y5076" s="20">
        <f t="shared" si="957"/>
        <v>7.7101909072706476E-2</v>
      </c>
      <c r="Z5076" s="20">
        <f t="shared" si="958"/>
        <v>7.2518325183486429E-2</v>
      </c>
      <c r="AB5076" s="20">
        <v>0</v>
      </c>
      <c r="AC5076" s="20">
        <v>0</v>
      </c>
      <c r="AE5076" s="20">
        <f t="shared" si="959"/>
        <v>0.21710190907270649</v>
      </c>
      <c r="AF5076" s="20">
        <f t="shared" si="960"/>
        <v>0.25591832518348645</v>
      </c>
    </row>
    <row r="5077" spans="1:32" x14ac:dyDescent="0.2">
      <c r="A5077" s="14" t="s">
        <v>5155</v>
      </c>
      <c r="B5077" s="20">
        <v>7.2219056563467929E-2</v>
      </c>
      <c r="C5077" s="20">
        <v>7.0393101519426751E-2</v>
      </c>
      <c r="D5077" s="27">
        <v>7.0394596941813534E-2</v>
      </c>
      <c r="E5077" s="27">
        <f t="shared" si="949"/>
        <v>24.79</v>
      </c>
      <c r="F5077" s="27">
        <f t="shared" si="950"/>
        <v>-24.789899999999999</v>
      </c>
      <c r="G5077" s="27">
        <f t="shared" si="951"/>
        <v>-24.79</v>
      </c>
      <c r="H5077" s="27">
        <f t="shared" si="953"/>
        <v>1000</v>
      </c>
      <c r="I5077" s="27">
        <f t="shared" si="952"/>
        <v>1000</v>
      </c>
      <c r="J5077" s="27">
        <f t="shared" si="954"/>
        <v>1000</v>
      </c>
      <c r="K5077" s="12">
        <v>-28.26</v>
      </c>
      <c r="L5077" s="12">
        <f t="shared" si="955"/>
        <v>25.79</v>
      </c>
      <c r="M5077" s="27"/>
      <c r="N5077" s="27"/>
      <c r="P5077" s="12">
        <v>24.79</v>
      </c>
      <c r="Q5077" s="39">
        <v>50.02</v>
      </c>
      <c r="R5077" s="12">
        <f t="shared" si="956"/>
        <v>28.26</v>
      </c>
      <c r="S5077" s="12">
        <v>1.2674493655076271</v>
      </c>
      <c r="T5077" s="20">
        <v>2.9678249079159951</v>
      </c>
      <c r="Y5077" s="20">
        <f t="shared" si="957"/>
        <v>7.3766016377356039E-2</v>
      </c>
      <c r="Z5077" s="20">
        <f t="shared" si="958"/>
        <v>6.9913577672327393E-2</v>
      </c>
      <c r="AB5077" s="20">
        <v>0</v>
      </c>
      <c r="AC5077" s="20">
        <v>0</v>
      </c>
      <c r="AE5077" s="20">
        <f t="shared" si="959"/>
        <v>0.21376601637735604</v>
      </c>
      <c r="AF5077" s="20">
        <f t="shared" si="960"/>
        <v>0.25331357767232743</v>
      </c>
    </row>
    <row r="5078" spans="1:32" x14ac:dyDescent="0.2">
      <c r="A5078" s="14" t="s">
        <v>5156</v>
      </c>
      <c r="B5078" s="20">
        <v>6.8983929450898998E-2</v>
      </c>
      <c r="C5078" s="20">
        <v>6.6364207230302355E-2</v>
      </c>
      <c r="D5078" s="27">
        <v>6.6365464370804539E-2</v>
      </c>
      <c r="E5078" s="27">
        <f t="shared" si="949"/>
        <v>23.99</v>
      </c>
      <c r="F5078" s="27">
        <f t="shared" si="950"/>
        <v>-23.989899999999999</v>
      </c>
      <c r="G5078" s="27">
        <f t="shared" si="951"/>
        <v>-23.99</v>
      </c>
      <c r="H5078" s="27">
        <f t="shared" si="953"/>
        <v>1000</v>
      </c>
      <c r="I5078" s="27">
        <f t="shared" si="952"/>
        <v>1000</v>
      </c>
      <c r="J5078" s="27">
        <f t="shared" si="954"/>
        <v>1000</v>
      </c>
      <c r="K5078" s="12">
        <v>-28.26</v>
      </c>
      <c r="L5078" s="12">
        <f t="shared" si="955"/>
        <v>24.99</v>
      </c>
      <c r="M5078" s="27"/>
      <c r="N5078" s="27"/>
      <c r="P5078" s="12">
        <v>23.99</v>
      </c>
      <c r="Q5078" s="39">
        <v>50</v>
      </c>
      <c r="R5078" s="12">
        <f t="shared" si="956"/>
        <v>28.26</v>
      </c>
      <c r="S5078" s="12">
        <v>1.2767751413375252</v>
      </c>
      <c r="T5078" s="20">
        <v>2.9767244461850089</v>
      </c>
      <c r="Y5078" s="20">
        <f t="shared" si="957"/>
        <v>7.4308779939610284E-2</v>
      </c>
      <c r="Z5078" s="20">
        <f t="shared" si="958"/>
        <v>7.0123225673582104E-2</v>
      </c>
      <c r="AB5078" s="20">
        <v>0</v>
      </c>
      <c r="AC5078" s="20">
        <v>0</v>
      </c>
      <c r="AE5078" s="20">
        <f t="shared" si="959"/>
        <v>0.21430877993961028</v>
      </c>
      <c r="AF5078" s="20">
        <f t="shared" si="960"/>
        <v>0.2535232256735821</v>
      </c>
    </row>
    <row r="5079" spans="1:32" x14ac:dyDescent="0.2">
      <c r="A5079" s="14" t="s">
        <v>5157</v>
      </c>
      <c r="B5079" s="20">
        <v>6.9093248118492406E-2</v>
      </c>
      <c r="C5079" s="20">
        <v>6.783320488829106E-2</v>
      </c>
      <c r="D5079" s="27">
        <v>6.7835316885347899E-2</v>
      </c>
      <c r="E5079" s="27">
        <f t="shared" si="949"/>
        <v>24.04</v>
      </c>
      <c r="F5079" s="27">
        <f t="shared" si="950"/>
        <v>-24.039899999999999</v>
      </c>
      <c r="G5079" s="27">
        <f t="shared" si="951"/>
        <v>-24.04</v>
      </c>
      <c r="H5079" s="27">
        <f t="shared" si="953"/>
        <v>1000</v>
      </c>
      <c r="I5079" s="27">
        <f t="shared" si="952"/>
        <v>1000</v>
      </c>
      <c r="J5079" s="27">
        <f t="shared" si="954"/>
        <v>1000</v>
      </c>
      <c r="K5079" s="12">
        <v>-28.26</v>
      </c>
      <c r="L5079" s="12">
        <f t="shared" si="955"/>
        <v>25.04</v>
      </c>
      <c r="M5079" s="27"/>
      <c r="N5079" s="27"/>
      <c r="P5079" s="12">
        <v>24.04</v>
      </c>
      <c r="Q5079" s="39">
        <v>43.93</v>
      </c>
      <c r="R5079" s="12">
        <f t="shared" si="956"/>
        <v>28.26</v>
      </c>
      <c r="S5079" s="12">
        <v>1.1574106824502386</v>
      </c>
      <c r="T5079" s="20">
        <v>2.6929884289444246</v>
      </c>
      <c r="Y5079" s="20">
        <f t="shared" si="957"/>
        <v>6.7361724799756786E-2</v>
      </c>
      <c r="Z5079" s="20">
        <f t="shared" si="958"/>
        <v>6.3439205997463152E-2</v>
      </c>
      <c r="AB5079" s="20">
        <v>0</v>
      </c>
      <c r="AC5079" s="20">
        <v>0</v>
      </c>
      <c r="AE5079" s="20">
        <f t="shared" si="959"/>
        <v>0.20736172479975679</v>
      </c>
      <c r="AF5079" s="20">
        <f t="shared" si="960"/>
        <v>0.24683920599746317</v>
      </c>
    </row>
    <row r="5080" spans="1:32" x14ac:dyDescent="0.2">
      <c r="A5080" s="14" t="s">
        <v>5158</v>
      </c>
      <c r="B5080" s="20">
        <v>6.7033608072907966E-2</v>
      </c>
      <c r="C5080" s="20">
        <v>6.5218041404719568E-2</v>
      </c>
      <c r="D5080" s="27">
        <v>6.5220060205978356E-2</v>
      </c>
      <c r="E5080" s="27">
        <f t="shared" si="949"/>
        <v>25.04</v>
      </c>
      <c r="F5080" s="27">
        <f t="shared" si="950"/>
        <v>-25.039899999999999</v>
      </c>
      <c r="G5080" s="27">
        <f t="shared" si="951"/>
        <v>-25.04</v>
      </c>
      <c r="H5080" s="27">
        <f t="shared" si="953"/>
        <v>1000</v>
      </c>
      <c r="I5080" s="27">
        <f t="shared" si="952"/>
        <v>1000</v>
      </c>
      <c r="J5080" s="27">
        <f t="shared" si="954"/>
        <v>1000</v>
      </c>
      <c r="K5080" s="12">
        <v>-28.26</v>
      </c>
      <c r="L5080" s="12">
        <f t="shared" si="955"/>
        <v>26.04</v>
      </c>
      <c r="M5080" s="27"/>
      <c r="N5080" s="27"/>
      <c r="P5080" s="12">
        <v>25.04</v>
      </c>
      <c r="Q5080" s="39">
        <v>43.56</v>
      </c>
      <c r="R5080" s="12">
        <f t="shared" si="956"/>
        <v>28.26</v>
      </c>
      <c r="S5080" s="12">
        <v>1.1732297664919615</v>
      </c>
      <c r="T5080" s="20">
        <v>2.727711739374922</v>
      </c>
      <c r="Y5080" s="20">
        <f t="shared" si="957"/>
        <v>6.8282401273510152E-2</v>
      </c>
      <c r="Z5080" s="20">
        <f t="shared" si="958"/>
        <v>6.4257189179135282E-2</v>
      </c>
      <c r="AB5080" s="20">
        <v>0</v>
      </c>
      <c r="AC5080" s="20">
        <v>0</v>
      </c>
      <c r="AE5080" s="20">
        <f t="shared" si="959"/>
        <v>0.20828240127351016</v>
      </c>
      <c r="AF5080" s="20">
        <f t="shared" si="960"/>
        <v>0.24765718917913529</v>
      </c>
    </row>
    <row r="5081" spans="1:32" x14ac:dyDescent="0.2">
      <c r="A5081" s="14" t="s">
        <v>5159</v>
      </c>
      <c r="B5081" s="20">
        <v>6.2265714722005504E-2</v>
      </c>
      <c r="C5081" s="20">
        <v>6.0584389089769833E-2</v>
      </c>
      <c r="D5081" s="27">
        <v>6.0586384118600234E-2</v>
      </c>
      <c r="E5081" s="27">
        <f t="shared" si="949"/>
        <v>26.1</v>
      </c>
      <c r="F5081" s="27">
        <f t="shared" si="950"/>
        <v>-26.099900000000002</v>
      </c>
      <c r="G5081" s="27">
        <f t="shared" si="951"/>
        <v>-26.1</v>
      </c>
      <c r="H5081" s="27">
        <f t="shared" si="953"/>
        <v>1000</v>
      </c>
      <c r="I5081" s="27">
        <f t="shared" si="952"/>
        <v>1000</v>
      </c>
      <c r="J5081" s="27">
        <f t="shared" si="954"/>
        <v>1000</v>
      </c>
      <c r="K5081" s="12">
        <v>-28.26</v>
      </c>
      <c r="L5081" s="12">
        <f t="shared" si="955"/>
        <v>27.1</v>
      </c>
      <c r="M5081" s="27"/>
      <c r="N5081" s="27"/>
      <c r="P5081" s="12">
        <v>26.1</v>
      </c>
      <c r="Q5081" s="39">
        <v>39.93</v>
      </c>
      <c r="R5081" s="12">
        <f t="shared" si="956"/>
        <v>28.26</v>
      </c>
      <c r="S5081" s="12">
        <v>1.0774335575969156</v>
      </c>
      <c r="T5081" s="20">
        <v>2.490826036507154</v>
      </c>
      <c r="Y5081" s="20">
        <f t="shared" si="957"/>
        <v>6.2707026898368656E-2</v>
      </c>
      <c r="Z5081" s="20">
        <f t="shared" si="958"/>
        <v>5.8676830667170686E-2</v>
      </c>
      <c r="AB5081" s="20">
        <v>0</v>
      </c>
      <c r="AC5081" s="20">
        <v>0</v>
      </c>
      <c r="AE5081" s="20">
        <f t="shared" si="959"/>
        <v>0.20270702689836867</v>
      </c>
      <c r="AF5081" s="20">
        <f t="shared" si="960"/>
        <v>0.2420768306671707</v>
      </c>
    </row>
    <row r="5082" spans="1:32" x14ac:dyDescent="0.2">
      <c r="A5082" s="14" t="s">
        <v>5160</v>
      </c>
      <c r="B5082" s="20">
        <v>5.8790544974080178E-2</v>
      </c>
      <c r="C5082" s="20">
        <v>5.6797059435382685E-2</v>
      </c>
      <c r="D5082" s="27">
        <v>5.6798237739717573E-2</v>
      </c>
      <c r="E5082" s="27">
        <f t="shared" si="949"/>
        <v>30.51</v>
      </c>
      <c r="F5082" s="27">
        <f t="shared" si="950"/>
        <v>-30.509900000000002</v>
      </c>
      <c r="G5082" s="27">
        <f t="shared" si="951"/>
        <v>-30.51</v>
      </c>
      <c r="H5082" s="27">
        <f t="shared" si="953"/>
        <v>1000</v>
      </c>
      <c r="I5082" s="27">
        <f t="shared" si="952"/>
        <v>1000</v>
      </c>
      <c r="J5082" s="27">
        <f t="shared" si="954"/>
        <v>1000</v>
      </c>
      <c r="K5082" s="12">
        <v>-28.26</v>
      </c>
      <c r="L5082" s="12">
        <f t="shared" si="955"/>
        <v>31.51</v>
      </c>
      <c r="M5082" s="27"/>
      <c r="N5082" s="27"/>
      <c r="P5082" s="12">
        <v>30.51</v>
      </c>
      <c r="Q5082" s="39">
        <v>39.979999999999997</v>
      </c>
      <c r="R5082" s="12">
        <f t="shared" si="956"/>
        <v>28.26</v>
      </c>
      <c r="S5082" s="12">
        <v>1.0685620016487603</v>
      </c>
      <c r="T5082" s="20">
        <v>2.4922502452625559</v>
      </c>
      <c r="Y5082" s="20">
        <f t="shared" si="957"/>
        <v>6.2190699099267853E-2</v>
      </c>
      <c r="Z5082" s="20">
        <f t="shared" si="958"/>
        <v>5.8710381005392061E-2</v>
      </c>
      <c r="AB5082" s="20">
        <v>0</v>
      </c>
      <c r="AC5082" s="20">
        <v>0</v>
      </c>
      <c r="AE5082" s="20">
        <f t="shared" si="959"/>
        <v>0.20219069909926787</v>
      </c>
      <c r="AF5082" s="20">
        <f t="shared" si="960"/>
        <v>0.24211038100539206</v>
      </c>
    </row>
    <row r="5083" spans="1:32" x14ac:dyDescent="0.2">
      <c r="A5083" s="14" t="s">
        <v>5161</v>
      </c>
      <c r="B5083" s="20">
        <v>5.9654616577622159E-2</v>
      </c>
      <c r="C5083" s="20">
        <v>5.7165264719458986E-2</v>
      </c>
      <c r="D5083" s="27">
        <v>5.7165973135987209E-2</v>
      </c>
      <c r="E5083" s="27">
        <f t="shared" si="949"/>
        <v>31.92</v>
      </c>
      <c r="F5083" s="27">
        <f t="shared" si="950"/>
        <v>-31.919900000000002</v>
      </c>
      <c r="G5083" s="27">
        <f t="shared" si="951"/>
        <v>-31.92</v>
      </c>
      <c r="H5083" s="27">
        <f t="shared" si="953"/>
        <v>1000</v>
      </c>
      <c r="I5083" s="27">
        <f t="shared" si="952"/>
        <v>1000</v>
      </c>
      <c r="J5083" s="27">
        <f t="shared" si="954"/>
        <v>1000</v>
      </c>
      <c r="K5083" s="12">
        <v>-28.26</v>
      </c>
      <c r="L5083" s="12">
        <f t="shared" si="955"/>
        <v>32.92</v>
      </c>
      <c r="M5083" s="27"/>
      <c r="N5083" s="27"/>
      <c r="P5083" s="12">
        <v>31.92</v>
      </c>
      <c r="Q5083" s="39">
        <v>44.72</v>
      </c>
      <c r="R5083" s="12">
        <f t="shared" si="956"/>
        <v>28.26</v>
      </c>
      <c r="S5083" s="12">
        <v>1.1401753299573847</v>
      </c>
      <c r="T5083" s="20">
        <v>2.6786695168547157</v>
      </c>
      <c r="Y5083" s="20">
        <f t="shared" si="957"/>
        <v>6.6358620984443298E-2</v>
      </c>
      <c r="Z5083" s="20">
        <f t="shared" si="958"/>
        <v>6.3101892846038038E-2</v>
      </c>
      <c r="AB5083" s="20">
        <v>0</v>
      </c>
      <c r="AC5083" s="20">
        <v>0</v>
      </c>
      <c r="AE5083" s="20">
        <f t="shared" si="959"/>
        <v>0.2063586209844433</v>
      </c>
      <c r="AF5083" s="20">
        <f t="shared" si="960"/>
        <v>0.24650189284603805</v>
      </c>
    </row>
    <row r="5084" spans="1:32" x14ac:dyDescent="0.2">
      <c r="A5084" s="14" t="s">
        <v>5162</v>
      </c>
      <c r="B5084" s="20">
        <v>6.4931716337898682E-2</v>
      </c>
      <c r="C5084" s="20">
        <v>6.2645274926462116E-2</v>
      </c>
      <c r="D5084" s="27">
        <v>6.2646547738563138E-2</v>
      </c>
      <c r="E5084" s="27">
        <f t="shared" si="949"/>
        <v>32.549999999999997</v>
      </c>
      <c r="F5084" s="27">
        <f t="shared" si="950"/>
        <v>-32.549899999999994</v>
      </c>
      <c r="G5084" s="27">
        <f t="shared" si="951"/>
        <v>-32.549999999999997</v>
      </c>
      <c r="H5084" s="27">
        <f t="shared" si="953"/>
        <v>1000</v>
      </c>
      <c r="I5084" s="27">
        <f t="shared" si="952"/>
        <v>1000</v>
      </c>
      <c r="J5084" s="27">
        <f t="shared" si="954"/>
        <v>1000</v>
      </c>
      <c r="K5084" s="12">
        <v>-28.26</v>
      </c>
      <c r="L5084" s="12">
        <f t="shared" si="955"/>
        <v>33.549999999999997</v>
      </c>
      <c r="M5084" s="27"/>
      <c r="N5084" s="27"/>
      <c r="P5084" s="12">
        <v>32.549999999999997</v>
      </c>
      <c r="Q5084" s="39">
        <v>49.94</v>
      </c>
      <c r="R5084" s="12">
        <f t="shared" si="956"/>
        <v>28.26</v>
      </c>
      <c r="S5084" s="12">
        <v>1.1942060263663643</v>
      </c>
      <c r="T5084" s="20">
        <v>2.7932895445581178</v>
      </c>
      <c r="Y5084" s="20">
        <f t="shared" si="957"/>
        <v>6.950322726588512E-2</v>
      </c>
      <c r="Z5084" s="20">
        <f t="shared" si="958"/>
        <v>6.5802017165458623E-2</v>
      </c>
      <c r="AB5084" s="20">
        <v>0</v>
      </c>
      <c r="AC5084" s="20">
        <v>0</v>
      </c>
      <c r="AE5084" s="20">
        <f t="shared" si="959"/>
        <v>0.20950322726588513</v>
      </c>
      <c r="AF5084" s="20">
        <f t="shared" si="960"/>
        <v>0.24920201716545864</v>
      </c>
    </row>
    <row r="5085" spans="1:32" x14ac:dyDescent="0.2">
      <c r="A5085" s="14" t="s">
        <v>5163</v>
      </c>
      <c r="B5085" s="20">
        <v>6.5599780853268314E-2</v>
      </c>
      <c r="C5085" s="20">
        <v>6.300052256251655E-2</v>
      </c>
      <c r="D5085" s="27">
        <v>6.3001616163212357E-2</v>
      </c>
      <c r="E5085" s="27">
        <f t="shared" si="949"/>
        <v>32.090000000000003</v>
      </c>
      <c r="F5085" s="27">
        <f t="shared" si="950"/>
        <v>-32.0899</v>
      </c>
      <c r="G5085" s="27">
        <f t="shared" si="951"/>
        <v>-32.090000000000003</v>
      </c>
      <c r="H5085" s="27">
        <f t="shared" si="953"/>
        <v>1000</v>
      </c>
      <c r="I5085" s="27">
        <f t="shared" si="952"/>
        <v>1000</v>
      </c>
      <c r="J5085" s="27">
        <f t="shared" si="954"/>
        <v>1000</v>
      </c>
      <c r="K5085" s="12">
        <v>-28.26</v>
      </c>
      <c r="L5085" s="12">
        <f t="shared" si="955"/>
        <v>33.090000000000003</v>
      </c>
      <c r="M5085" s="27"/>
      <c r="N5085" s="27"/>
      <c r="P5085" s="12">
        <v>32.090000000000003</v>
      </c>
      <c r="Q5085" s="39">
        <v>49.84</v>
      </c>
      <c r="R5085" s="12">
        <f t="shared" si="956"/>
        <v>28.26</v>
      </c>
      <c r="S5085" s="12">
        <v>1.2338605730193015</v>
      </c>
      <c r="T5085" s="20">
        <v>2.8887398585948887</v>
      </c>
      <c r="Y5085" s="20">
        <f t="shared" si="957"/>
        <v>7.1811136376451951E-2</v>
      </c>
      <c r="Z5085" s="20">
        <f t="shared" si="958"/>
        <v>6.8050557140461321E-2</v>
      </c>
      <c r="AB5085" s="20">
        <v>0</v>
      </c>
      <c r="AC5085" s="20">
        <v>0</v>
      </c>
      <c r="AE5085" s="20">
        <f t="shared" si="959"/>
        <v>0.21181113637645196</v>
      </c>
      <c r="AF5085" s="20">
        <f t="shared" si="960"/>
        <v>0.25145055714046133</v>
      </c>
    </row>
    <row r="5086" spans="1:32" x14ac:dyDescent="0.2">
      <c r="A5086" s="14" t="s">
        <v>5164</v>
      </c>
      <c r="B5086" s="20">
        <v>7.0663099626989356E-2</v>
      </c>
      <c r="C5086" s="20">
        <v>6.7612508033680088E-2</v>
      </c>
      <c r="D5086" s="27">
        <v>6.7613781115369295E-2</v>
      </c>
      <c r="E5086" s="27">
        <f t="shared" si="949"/>
        <v>36.020000000000003</v>
      </c>
      <c r="F5086" s="27">
        <f t="shared" si="950"/>
        <v>-36.0199</v>
      </c>
      <c r="G5086" s="27">
        <f t="shared" si="951"/>
        <v>-36.020000000000003</v>
      </c>
      <c r="H5086" s="27">
        <f t="shared" si="953"/>
        <v>1000</v>
      </c>
      <c r="I5086" s="27">
        <f t="shared" si="952"/>
        <v>1000</v>
      </c>
      <c r="J5086" s="27">
        <f t="shared" si="954"/>
        <v>1000</v>
      </c>
      <c r="K5086" s="12">
        <v>-28.26</v>
      </c>
      <c r="L5086" s="12">
        <f t="shared" si="955"/>
        <v>37.020000000000003</v>
      </c>
      <c r="M5086" s="27"/>
      <c r="N5086" s="27"/>
      <c r="P5086" s="12">
        <v>36.020000000000003</v>
      </c>
      <c r="Q5086" s="39">
        <v>47.98</v>
      </c>
      <c r="R5086" s="12">
        <f t="shared" si="956"/>
        <v>28.26</v>
      </c>
      <c r="S5086" s="12">
        <v>1.3449414407180937</v>
      </c>
      <c r="T5086" s="20">
        <v>3.1408728878247172</v>
      </c>
      <c r="Y5086" s="20">
        <f t="shared" si="957"/>
        <v>7.8276083481142192E-2</v>
      </c>
      <c r="Z5086" s="20">
        <f t="shared" si="958"/>
        <v>7.399009962351058E-2</v>
      </c>
      <c r="AB5086" s="20">
        <v>0</v>
      </c>
      <c r="AC5086" s="20">
        <v>0</v>
      </c>
      <c r="AE5086" s="20">
        <f t="shared" si="959"/>
        <v>0.21827608348114219</v>
      </c>
      <c r="AF5086" s="20">
        <f t="shared" si="960"/>
        <v>0.25739009962351056</v>
      </c>
    </row>
    <row r="5087" spans="1:32" x14ac:dyDescent="0.2">
      <c r="A5087" s="14" t="s">
        <v>5165</v>
      </c>
      <c r="B5087" s="20">
        <v>6.5954615171499587E-2</v>
      </c>
      <c r="C5087" s="20">
        <v>6.2358858142032833E-2</v>
      </c>
      <c r="D5087" s="27">
        <v>6.2360315925461214E-2</v>
      </c>
      <c r="E5087" s="27">
        <f t="shared" si="949"/>
        <v>32.96</v>
      </c>
      <c r="F5087" s="27">
        <f t="shared" si="950"/>
        <v>-32.959899999999998</v>
      </c>
      <c r="G5087" s="27">
        <f t="shared" si="951"/>
        <v>-32.96</v>
      </c>
      <c r="H5087" s="27">
        <f t="shared" si="953"/>
        <v>1000</v>
      </c>
      <c r="I5087" s="27">
        <f t="shared" si="952"/>
        <v>1000</v>
      </c>
      <c r="J5087" s="27">
        <f t="shared" si="954"/>
        <v>1000</v>
      </c>
      <c r="K5087" s="12">
        <v>-28.26</v>
      </c>
      <c r="L5087" s="12">
        <f t="shared" si="955"/>
        <v>33.96</v>
      </c>
      <c r="M5087" s="27"/>
      <c r="N5087" s="27"/>
      <c r="P5087" s="12">
        <v>32.96</v>
      </c>
      <c r="Q5087" s="39">
        <v>48.2</v>
      </c>
      <c r="R5087" s="12">
        <f t="shared" si="956"/>
        <v>28.26</v>
      </c>
      <c r="S5087" s="12">
        <v>1.3005038020422037</v>
      </c>
      <c r="T5087" s="20">
        <v>3.011826804778015</v>
      </c>
      <c r="Y5087" s="20">
        <f t="shared" si="957"/>
        <v>7.5689796666422879E-2</v>
      </c>
      <c r="Z5087" s="20">
        <f t="shared" si="958"/>
        <v>7.0950138160039172E-2</v>
      </c>
      <c r="AB5087" s="20">
        <v>0</v>
      </c>
      <c r="AC5087" s="20">
        <v>0</v>
      </c>
      <c r="AE5087" s="20">
        <f t="shared" si="959"/>
        <v>0.21568979666642291</v>
      </c>
      <c r="AF5087" s="20">
        <f t="shared" si="960"/>
        <v>0.25435013816003915</v>
      </c>
    </row>
    <row r="5088" spans="1:32" x14ac:dyDescent="0.2">
      <c r="A5088" s="14" t="s">
        <v>5166</v>
      </c>
      <c r="B5088" s="20">
        <v>5.5976166386770901E-2</v>
      </c>
      <c r="C5088" s="20">
        <v>5.1776019700806225E-2</v>
      </c>
      <c r="D5088" s="27">
        <v>5.1777981128315914E-2</v>
      </c>
      <c r="E5088" s="27">
        <f t="shared" si="949"/>
        <v>28.08</v>
      </c>
      <c r="F5088" s="27">
        <f t="shared" si="950"/>
        <v>-28.079899999999999</v>
      </c>
      <c r="G5088" s="27">
        <f t="shared" si="951"/>
        <v>-28.08</v>
      </c>
      <c r="H5088" s="27">
        <f t="shared" si="953"/>
        <v>1000</v>
      </c>
      <c r="I5088" s="27">
        <f t="shared" si="952"/>
        <v>1000</v>
      </c>
      <c r="J5088" s="27">
        <f t="shared" si="954"/>
        <v>1000</v>
      </c>
      <c r="K5088" s="12">
        <v>-28.26</v>
      </c>
      <c r="L5088" s="12">
        <f t="shared" si="955"/>
        <v>29.08</v>
      </c>
      <c r="M5088" s="27"/>
      <c r="N5088" s="27"/>
      <c r="P5088" s="12">
        <v>28.08</v>
      </c>
      <c r="Q5088" s="39">
        <v>45.5</v>
      </c>
      <c r="R5088" s="12">
        <f t="shared" si="956"/>
        <v>28.26</v>
      </c>
      <c r="S5088" s="12">
        <v>1.1676183707775187</v>
      </c>
      <c r="T5088" s="20">
        <v>2.6582211499540866</v>
      </c>
      <c r="Y5088" s="20">
        <f t="shared" si="957"/>
        <v>6.795581599173392E-2</v>
      </c>
      <c r="Z5088" s="20">
        <f t="shared" si="958"/>
        <v>6.2620187040629438E-2</v>
      </c>
      <c r="AB5088" s="20">
        <v>0</v>
      </c>
      <c r="AC5088" s="20">
        <v>0</v>
      </c>
      <c r="AE5088" s="20">
        <f t="shared" si="959"/>
        <v>0.20795581599173393</v>
      </c>
      <c r="AF5088" s="20">
        <f t="shared" si="960"/>
        <v>0.24602018704062945</v>
      </c>
    </row>
    <row r="5089" spans="1:32" x14ac:dyDescent="0.2">
      <c r="A5089" s="14" t="s">
        <v>5167</v>
      </c>
      <c r="B5089" s="20">
        <v>4.9145787500469322E-2</v>
      </c>
      <c r="C5089" s="20">
        <v>4.8083377849250611E-2</v>
      </c>
      <c r="D5089" s="27">
        <v>4.8086349392056693E-2</v>
      </c>
      <c r="E5089" s="27">
        <f t="shared" si="949"/>
        <v>25.36</v>
      </c>
      <c r="F5089" s="27">
        <f t="shared" si="950"/>
        <v>-25.3599</v>
      </c>
      <c r="G5089" s="27">
        <f t="shared" si="951"/>
        <v>-25.36</v>
      </c>
      <c r="H5089" s="27">
        <f t="shared" si="953"/>
        <v>1000</v>
      </c>
      <c r="I5089" s="27">
        <f t="shared" si="952"/>
        <v>1000</v>
      </c>
      <c r="J5089" s="27">
        <f t="shared" si="954"/>
        <v>1000</v>
      </c>
      <c r="K5089" s="12">
        <v>-28.26</v>
      </c>
      <c r="L5089" s="12">
        <f t="shared" si="955"/>
        <v>26.36</v>
      </c>
      <c r="M5089" s="27"/>
      <c r="N5089" s="27"/>
      <c r="P5089" s="12">
        <v>25.36</v>
      </c>
      <c r="Q5089" s="39">
        <v>35.909999999999997</v>
      </c>
      <c r="R5089" s="12">
        <f t="shared" si="956"/>
        <v>28.26</v>
      </c>
      <c r="S5089" s="12">
        <v>0.81465543482963632</v>
      </c>
      <c r="T5089" s="20">
        <v>1.8615722347598482</v>
      </c>
      <c r="Y5089" s="20">
        <f t="shared" si="957"/>
        <v>4.7413244097113741E-2</v>
      </c>
      <c r="Z5089" s="20">
        <f t="shared" si="958"/>
        <v>4.3853387267014148E-2</v>
      </c>
      <c r="AB5089" s="20">
        <v>0</v>
      </c>
      <c r="AC5089" s="20">
        <v>0</v>
      </c>
      <c r="AE5089" s="20">
        <f t="shared" si="959"/>
        <v>0.18741324409711374</v>
      </c>
      <c r="AF5089" s="20">
        <f t="shared" si="960"/>
        <v>0.22725338726701416</v>
      </c>
    </row>
    <row r="5090" spans="1:32" x14ac:dyDescent="0.2">
      <c r="A5090" s="14" t="s">
        <v>5168</v>
      </c>
      <c r="B5090" s="20">
        <v>4.5949673144674325E-2</v>
      </c>
      <c r="C5090" s="20">
        <v>4.7183447452293345E-2</v>
      </c>
      <c r="D5090" s="27">
        <v>4.7186447927504746E-2</v>
      </c>
      <c r="E5090" s="27">
        <f t="shared" si="949"/>
        <v>23.8</v>
      </c>
      <c r="F5090" s="27">
        <f t="shared" si="950"/>
        <v>-23.799900000000001</v>
      </c>
      <c r="G5090" s="27">
        <f t="shared" si="951"/>
        <v>-23.8</v>
      </c>
      <c r="H5090" s="27">
        <f t="shared" si="953"/>
        <v>1000</v>
      </c>
      <c r="I5090" s="27">
        <f t="shared" si="952"/>
        <v>1000</v>
      </c>
      <c r="J5090" s="27">
        <f t="shared" si="954"/>
        <v>1000</v>
      </c>
      <c r="K5090" s="12">
        <v>-28.26</v>
      </c>
      <c r="L5090" s="12">
        <f t="shared" si="955"/>
        <v>24.8</v>
      </c>
      <c r="M5090" s="27"/>
      <c r="N5090" s="27"/>
      <c r="P5090" s="12">
        <v>23.8</v>
      </c>
      <c r="Q5090" s="39">
        <v>31.06</v>
      </c>
      <c r="R5090" s="12">
        <f t="shared" si="956"/>
        <v>28.26</v>
      </c>
      <c r="S5090" s="12">
        <v>0.58668023522339063</v>
      </c>
      <c r="T5090" s="20">
        <v>1.3564049073772542</v>
      </c>
      <c r="Y5090" s="20">
        <f t="shared" si="957"/>
        <v>3.4145004145729164E-2</v>
      </c>
      <c r="Z5090" s="20">
        <f t="shared" si="958"/>
        <v>3.1953070949066215E-2</v>
      </c>
      <c r="AB5090" s="20">
        <v>0</v>
      </c>
      <c r="AC5090" s="20">
        <v>0</v>
      </c>
      <c r="AE5090" s="20">
        <f t="shared" si="959"/>
        <v>0.17414500414572917</v>
      </c>
      <c r="AF5090" s="20">
        <f t="shared" si="960"/>
        <v>0.21535307094906622</v>
      </c>
    </row>
    <row r="5091" spans="1:32" x14ac:dyDescent="0.2">
      <c r="A5091" s="14" t="s">
        <v>5169</v>
      </c>
      <c r="B5091" s="20">
        <v>5.103133171526008E-2</v>
      </c>
      <c r="C5091" s="20">
        <v>5.2901710781580034E-2</v>
      </c>
      <c r="D5091" s="27">
        <v>5.2905096570278816E-2</v>
      </c>
      <c r="E5091" s="27">
        <f t="shared" si="949"/>
        <v>22.56</v>
      </c>
      <c r="F5091" s="27">
        <f t="shared" si="950"/>
        <v>-22.559899999999999</v>
      </c>
      <c r="G5091" s="27">
        <f t="shared" si="951"/>
        <v>-22.56</v>
      </c>
      <c r="H5091" s="27">
        <f t="shared" si="953"/>
        <v>1000</v>
      </c>
      <c r="I5091" s="27">
        <f t="shared" si="952"/>
        <v>1000</v>
      </c>
      <c r="J5091" s="27">
        <f t="shared" si="954"/>
        <v>1000</v>
      </c>
      <c r="K5091" s="12">
        <v>-28.26</v>
      </c>
      <c r="L5091" s="12">
        <f t="shared" si="955"/>
        <v>23.56</v>
      </c>
      <c r="M5091" s="27"/>
      <c r="N5091" s="27"/>
      <c r="P5091" s="12">
        <v>22.56</v>
      </c>
      <c r="Q5091" s="39">
        <v>31.47</v>
      </c>
      <c r="R5091" s="12">
        <f t="shared" si="956"/>
        <v>28.26</v>
      </c>
      <c r="S5091" s="12">
        <v>0.59948988159863059</v>
      </c>
      <c r="T5091" s="20">
        <v>1.3756807915092313</v>
      </c>
      <c r="Y5091" s="20">
        <f t="shared" si="957"/>
        <v>3.4890530247220122E-2</v>
      </c>
      <c r="Z5091" s="20">
        <f t="shared" si="958"/>
        <v>3.2407156369964607E-2</v>
      </c>
      <c r="AB5091" s="20">
        <v>0</v>
      </c>
      <c r="AC5091" s="20">
        <v>0</v>
      </c>
      <c r="AE5091" s="20">
        <f t="shared" si="959"/>
        <v>0.17489053024722012</v>
      </c>
      <c r="AF5091" s="20">
        <f t="shared" si="960"/>
        <v>0.21580715636996461</v>
      </c>
    </row>
    <row r="5092" spans="1:32" x14ac:dyDescent="0.2">
      <c r="A5092" s="14" t="s">
        <v>5170</v>
      </c>
      <c r="B5092" s="20">
        <v>5.6447675990229075E-2</v>
      </c>
      <c r="C5092" s="20">
        <v>5.9794336430131191E-2</v>
      </c>
      <c r="D5092" s="27">
        <v>5.979825042276242E-2</v>
      </c>
      <c r="E5092" s="27">
        <f t="shared" si="949"/>
        <v>22.14</v>
      </c>
      <c r="F5092" s="27">
        <f t="shared" si="950"/>
        <v>-22.139900000000001</v>
      </c>
      <c r="G5092" s="27">
        <f t="shared" si="951"/>
        <v>-22.14</v>
      </c>
      <c r="H5092" s="27">
        <f t="shared" si="953"/>
        <v>1000</v>
      </c>
      <c r="I5092" s="27">
        <f t="shared" si="952"/>
        <v>1000</v>
      </c>
      <c r="J5092" s="27">
        <f t="shared" si="954"/>
        <v>1000</v>
      </c>
      <c r="K5092" s="12">
        <v>-28.26</v>
      </c>
      <c r="L5092" s="12">
        <f t="shared" si="955"/>
        <v>23.14</v>
      </c>
      <c r="M5092" s="27"/>
      <c r="N5092" s="27"/>
      <c r="P5092" s="12">
        <v>22.14</v>
      </c>
      <c r="Q5092" s="39">
        <v>24.92</v>
      </c>
      <c r="R5092" s="12">
        <f t="shared" si="956"/>
        <v>28.26</v>
      </c>
      <c r="S5092" s="12">
        <v>0.55963778763468885</v>
      </c>
      <c r="T5092" s="20">
        <v>1.2905100656515378</v>
      </c>
      <c r="Y5092" s="20">
        <f t="shared" si="957"/>
        <v>3.2571123810941176E-2</v>
      </c>
      <c r="Z5092" s="20">
        <f t="shared" si="958"/>
        <v>3.0400774476687195E-2</v>
      </c>
      <c r="AB5092" s="20">
        <v>0</v>
      </c>
      <c r="AC5092" s="20">
        <v>0</v>
      </c>
      <c r="AE5092" s="20">
        <f t="shared" si="959"/>
        <v>0.1725711238109412</v>
      </c>
      <c r="AF5092" s="20">
        <f t="shared" si="960"/>
        <v>0.21380077447668722</v>
      </c>
    </row>
    <row r="5093" spans="1:32" x14ac:dyDescent="0.2">
      <c r="A5093" s="14" t="s">
        <v>5171</v>
      </c>
      <c r="B5093" s="20">
        <v>7.0559969878707135E-2</v>
      </c>
      <c r="C5093" s="20">
        <v>7.5539536622653211E-2</v>
      </c>
      <c r="D5093" s="27">
        <v>7.5544322877095893E-2</v>
      </c>
      <c r="E5093" s="27">
        <f t="shared" si="949"/>
        <v>21.65</v>
      </c>
      <c r="F5093" s="27">
        <f t="shared" si="950"/>
        <v>-21.649899999999999</v>
      </c>
      <c r="G5093" s="27">
        <f t="shared" si="951"/>
        <v>-21.65</v>
      </c>
      <c r="H5093" s="27">
        <f t="shared" si="953"/>
        <v>1000</v>
      </c>
      <c r="I5093" s="27">
        <f t="shared" si="952"/>
        <v>1000</v>
      </c>
      <c r="J5093" s="27">
        <f t="shared" si="954"/>
        <v>1000</v>
      </c>
      <c r="K5093" s="12">
        <v>-28.26</v>
      </c>
      <c r="L5093" s="12">
        <f t="shared" si="955"/>
        <v>22.65</v>
      </c>
      <c r="M5093" s="27"/>
      <c r="N5093" s="27"/>
      <c r="P5093" s="12">
        <v>21.65</v>
      </c>
      <c r="Q5093" s="39">
        <v>24</v>
      </c>
      <c r="R5093" s="12">
        <f t="shared" si="956"/>
        <v>28.26</v>
      </c>
      <c r="S5093" s="12">
        <v>0.62952146092718764</v>
      </c>
      <c r="T5093" s="20">
        <v>1.4507638465133781</v>
      </c>
      <c r="Y5093" s="20">
        <f t="shared" si="957"/>
        <v>3.6638379141918136E-2</v>
      </c>
      <c r="Z5093" s="20">
        <f t="shared" si="958"/>
        <v>3.4175901211989039E-2</v>
      </c>
      <c r="AB5093" s="20">
        <v>0</v>
      </c>
      <c r="AC5093" s="20">
        <v>0</v>
      </c>
      <c r="AE5093" s="20">
        <f t="shared" si="959"/>
        <v>0.17663837914191816</v>
      </c>
      <c r="AF5093" s="20">
        <f t="shared" si="960"/>
        <v>0.21757590121198905</v>
      </c>
    </row>
    <row r="5094" spans="1:32" x14ac:dyDescent="0.2">
      <c r="A5094" s="14" t="s">
        <v>5172</v>
      </c>
      <c r="B5094" s="20">
        <v>9.1758537835059134E-2</v>
      </c>
      <c r="C5094" s="20">
        <v>9.6259490499952652E-2</v>
      </c>
      <c r="D5094" s="27">
        <v>9.6264946290916961E-2</v>
      </c>
      <c r="E5094" s="27">
        <f t="shared" si="949"/>
        <v>20.98</v>
      </c>
      <c r="F5094" s="27">
        <f t="shared" si="950"/>
        <v>-20.979900000000001</v>
      </c>
      <c r="G5094" s="27">
        <f t="shared" si="951"/>
        <v>-20.98</v>
      </c>
      <c r="H5094" s="27">
        <f t="shared" si="953"/>
        <v>1000</v>
      </c>
      <c r="I5094" s="27">
        <f t="shared" si="952"/>
        <v>1000</v>
      </c>
      <c r="J5094" s="27">
        <f t="shared" si="954"/>
        <v>1000</v>
      </c>
      <c r="K5094" s="12">
        <v>-28.26</v>
      </c>
      <c r="L5094" s="12">
        <f t="shared" si="955"/>
        <v>21.98</v>
      </c>
      <c r="M5094" s="27"/>
      <c r="N5094" s="27"/>
      <c r="P5094" s="12">
        <v>20.98</v>
      </c>
      <c r="Q5094" s="39">
        <v>24</v>
      </c>
      <c r="R5094" s="12">
        <f t="shared" si="956"/>
        <v>28.26</v>
      </c>
      <c r="S5094" s="12">
        <v>1.0130983215241132</v>
      </c>
      <c r="T5094" s="20">
        <v>2.3666996625530459</v>
      </c>
      <c r="Y5094" s="20">
        <f t="shared" si="957"/>
        <v>5.896269264175976E-2</v>
      </c>
      <c r="Z5094" s="20">
        <f t="shared" si="958"/>
        <v>5.5752763663258841E-2</v>
      </c>
      <c r="AB5094" s="20">
        <v>0</v>
      </c>
      <c r="AC5094" s="20">
        <v>0</v>
      </c>
      <c r="AE5094" s="20">
        <f t="shared" si="959"/>
        <v>0.19896269264175978</v>
      </c>
      <c r="AF5094" s="20">
        <f t="shared" si="960"/>
        <v>0.23915276366325885</v>
      </c>
    </row>
    <row r="5095" spans="1:32" x14ac:dyDescent="0.2">
      <c r="A5095" s="14" t="s">
        <v>5173</v>
      </c>
      <c r="B5095" s="20">
        <v>9.1655904890678028E-2</v>
      </c>
      <c r="C5095" s="20">
        <v>9.1292899534192049E-2</v>
      </c>
      <c r="D5095" s="27">
        <v>9.1294792883226575E-2</v>
      </c>
      <c r="E5095" s="27">
        <f t="shared" si="949"/>
        <v>21.99</v>
      </c>
      <c r="F5095" s="27">
        <f t="shared" si="950"/>
        <v>-21.989899999999999</v>
      </c>
      <c r="G5095" s="27">
        <f t="shared" si="951"/>
        <v>-21.99</v>
      </c>
      <c r="H5095" s="27">
        <f t="shared" si="953"/>
        <v>1000</v>
      </c>
      <c r="I5095" s="27">
        <f t="shared" si="952"/>
        <v>1000</v>
      </c>
      <c r="J5095" s="27">
        <f t="shared" si="954"/>
        <v>1000</v>
      </c>
      <c r="K5095" s="12">
        <v>-28.26</v>
      </c>
      <c r="L5095" s="12">
        <f t="shared" si="955"/>
        <v>22.99</v>
      </c>
      <c r="M5095" s="27"/>
      <c r="N5095" s="27"/>
      <c r="P5095" s="12">
        <v>21.99</v>
      </c>
      <c r="Q5095" s="39">
        <v>23.45</v>
      </c>
      <c r="R5095" s="12">
        <f t="shared" si="956"/>
        <v>28.26</v>
      </c>
      <c r="S5095" s="12">
        <v>1.5143819673504206</v>
      </c>
      <c r="T5095" s="20">
        <v>3.636164402452871</v>
      </c>
      <c r="Y5095" s="20">
        <f t="shared" si="957"/>
        <v>8.813758406861702E-2</v>
      </c>
      <c r="Z5095" s="20">
        <f t="shared" si="958"/>
        <v>8.5657769669017267E-2</v>
      </c>
      <c r="AB5095" s="20">
        <v>0</v>
      </c>
      <c r="AC5095" s="20">
        <v>0</v>
      </c>
      <c r="AE5095" s="20">
        <f t="shared" si="959"/>
        <v>0.22813758406861703</v>
      </c>
      <c r="AF5095" s="20">
        <f t="shared" si="960"/>
        <v>0.26905776966901729</v>
      </c>
    </row>
    <row r="5096" spans="1:32" x14ac:dyDescent="0.2">
      <c r="A5096" s="14" t="s">
        <v>5174</v>
      </c>
      <c r="B5096" s="20">
        <v>0.1030933893967448</v>
      </c>
      <c r="C5096" s="20">
        <v>0.10233048426381662</v>
      </c>
      <c r="D5096" s="27">
        <v>0.10233204371065178</v>
      </c>
      <c r="E5096" s="27">
        <f t="shared" si="949"/>
        <v>23.8</v>
      </c>
      <c r="F5096" s="27">
        <f t="shared" si="950"/>
        <v>-23.799900000000001</v>
      </c>
      <c r="G5096" s="27">
        <f t="shared" si="951"/>
        <v>-23.8</v>
      </c>
      <c r="H5096" s="27">
        <f t="shared" si="953"/>
        <v>1000</v>
      </c>
      <c r="I5096" s="27">
        <f t="shared" si="952"/>
        <v>1000</v>
      </c>
      <c r="J5096" s="27">
        <f t="shared" si="954"/>
        <v>1000</v>
      </c>
      <c r="K5096" s="12">
        <v>-28.26</v>
      </c>
      <c r="L5096" s="12">
        <f t="shared" si="955"/>
        <v>24.8</v>
      </c>
      <c r="M5096" s="27"/>
      <c r="N5096" s="27"/>
      <c r="P5096" s="12">
        <v>23.8</v>
      </c>
      <c r="Q5096" s="39">
        <v>23.42</v>
      </c>
      <c r="R5096" s="12">
        <f t="shared" si="956"/>
        <v>28.26</v>
      </c>
      <c r="S5096" s="12">
        <v>1.715493186663809</v>
      </c>
      <c r="T5096" s="20">
        <v>4.09964086889965</v>
      </c>
      <c r="Y5096" s="20">
        <f t="shared" si="957"/>
        <v>9.9842330547068883E-2</v>
      </c>
      <c r="Z5096" s="20">
        <f t="shared" si="958"/>
        <v>9.6575966982408071E-2</v>
      </c>
      <c r="AB5096" s="20">
        <v>0</v>
      </c>
      <c r="AC5096" s="20">
        <v>0</v>
      </c>
      <c r="AE5096" s="20">
        <f t="shared" si="959"/>
        <v>0.23984233054706888</v>
      </c>
      <c r="AF5096" s="20">
        <f t="shared" si="960"/>
        <v>0.27997596698240806</v>
      </c>
    </row>
    <row r="5097" spans="1:32" x14ac:dyDescent="0.2">
      <c r="A5097" s="14" t="s">
        <v>5175</v>
      </c>
      <c r="B5097" s="20">
        <v>9.0617362062302448E-2</v>
      </c>
      <c r="C5097" s="20">
        <v>8.6647430033389164E-2</v>
      </c>
      <c r="D5097" s="27">
        <v>8.6647959118939397E-2</v>
      </c>
      <c r="E5097" s="27">
        <f t="shared" si="949"/>
        <v>25.12</v>
      </c>
      <c r="F5097" s="27">
        <f t="shared" si="950"/>
        <v>-25.119900000000001</v>
      </c>
      <c r="G5097" s="27">
        <f t="shared" si="951"/>
        <v>-25.12</v>
      </c>
      <c r="H5097" s="27">
        <f t="shared" si="953"/>
        <v>1000</v>
      </c>
      <c r="I5097" s="27">
        <f t="shared" si="952"/>
        <v>1000</v>
      </c>
      <c r="J5097" s="27">
        <f t="shared" si="954"/>
        <v>1000</v>
      </c>
      <c r="K5097" s="12">
        <v>-28.26</v>
      </c>
      <c r="L5097" s="12">
        <f t="shared" si="955"/>
        <v>26.12</v>
      </c>
      <c r="M5097" s="27"/>
      <c r="N5097" s="27"/>
      <c r="P5097" s="12">
        <v>25.12</v>
      </c>
      <c r="Q5097" s="39">
        <v>31.66</v>
      </c>
      <c r="R5097" s="12">
        <f t="shared" si="956"/>
        <v>28.26</v>
      </c>
      <c r="S5097" s="12">
        <v>1.7220402872056071</v>
      </c>
      <c r="T5097" s="20">
        <v>4.0178621735236488</v>
      </c>
      <c r="Y5097" s="20">
        <f t="shared" si="957"/>
        <v>0.10022337419183575</v>
      </c>
      <c r="Z5097" s="20">
        <f t="shared" si="958"/>
        <v>9.4649491752733406E-2</v>
      </c>
      <c r="AB5097" s="20">
        <v>0</v>
      </c>
      <c r="AC5097" s="20">
        <v>0</v>
      </c>
      <c r="AE5097" s="20">
        <f t="shared" si="959"/>
        <v>0.24022337419183576</v>
      </c>
      <c r="AF5097" s="20">
        <f t="shared" si="960"/>
        <v>0.27804949175273341</v>
      </c>
    </row>
    <row r="5098" spans="1:32" x14ac:dyDescent="0.2">
      <c r="A5098" s="14" t="s">
        <v>5176</v>
      </c>
      <c r="B5098" s="20">
        <v>8.1749493000524573E-2</v>
      </c>
      <c r="C5098" s="20">
        <v>7.8589333835691402E-2</v>
      </c>
      <c r="D5098" s="27">
        <v>7.8590502424385769E-2</v>
      </c>
      <c r="E5098" s="27">
        <f t="shared" si="949"/>
        <v>25.28</v>
      </c>
      <c r="F5098" s="27">
        <f t="shared" si="950"/>
        <v>-25.279900000000001</v>
      </c>
      <c r="G5098" s="27">
        <f t="shared" si="951"/>
        <v>-25.28</v>
      </c>
      <c r="H5098" s="27">
        <f t="shared" si="953"/>
        <v>1000</v>
      </c>
      <c r="I5098" s="27">
        <f t="shared" si="952"/>
        <v>1000</v>
      </c>
      <c r="J5098" s="27">
        <f t="shared" si="954"/>
        <v>1000</v>
      </c>
      <c r="K5098" s="12">
        <v>-28.26</v>
      </c>
      <c r="L5098" s="12">
        <f t="shared" si="955"/>
        <v>26.28</v>
      </c>
      <c r="M5098" s="27"/>
      <c r="N5098" s="27"/>
      <c r="P5098" s="12">
        <v>25.28</v>
      </c>
      <c r="Q5098" s="39">
        <v>35</v>
      </c>
      <c r="R5098" s="12">
        <f t="shared" si="956"/>
        <v>28.26</v>
      </c>
      <c r="S5098" s="12">
        <v>1.5206443497710942</v>
      </c>
      <c r="T5098" s="20">
        <v>3.5497400217592618</v>
      </c>
      <c r="Y5098" s="20">
        <f t="shared" si="957"/>
        <v>8.8502057014658256E-2</v>
      </c>
      <c r="Z5098" s="20">
        <f t="shared" si="958"/>
        <v>8.3621855206445994E-2</v>
      </c>
      <c r="AB5098" s="20">
        <v>0</v>
      </c>
      <c r="AC5098" s="20">
        <v>0</v>
      </c>
      <c r="AE5098" s="20">
        <f t="shared" si="959"/>
        <v>0.22850205701465826</v>
      </c>
      <c r="AF5098" s="20">
        <f t="shared" si="960"/>
        <v>0.267021855206446</v>
      </c>
    </row>
    <row r="5099" spans="1:32" x14ac:dyDescent="0.2">
      <c r="A5099" s="14" t="s">
        <v>5177</v>
      </c>
      <c r="B5099" s="20">
        <v>8.0301396978659942E-2</v>
      </c>
      <c r="C5099" s="20">
        <v>7.7182817626520517E-2</v>
      </c>
      <c r="D5099" s="27">
        <v>7.7183965398954793E-2</v>
      </c>
      <c r="E5099" s="27">
        <f t="shared" si="949"/>
        <v>26.77</v>
      </c>
      <c r="F5099" s="27">
        <f t="shared" si="950"/>
        <v>-26.7699</v>
      </c>
      <c r="G5099" s="27">
        <f t="shared" si="951"/>
        <v>-26.77</v>
      </c>
      <c r="H5099" s="27">
        <f t="shared" si="953"/>
        <v>1000</v>
      </c>
      <c r="I5099" s="27">
        <f t="shared" si="952"/>
        <v>1000</v>
      </c>
      <c r="J5099" s="27">
        <f t="shared" si="954"/>
        <v>1000</v>
      </c>
      <c r="K5099" s="12">
        <v>-28.26</v>
      </c>
      <c r="L5099" s="12">
        <f t="shared" si="955"/>
        <v>27.77</v>
      </c>
      <c r="M5099" s="27"/>
      <c r="N5099" s="27"/>
      <c r="P5099" s="12">
        <v>26.77</v>
      </c>
      <c r="Q5099" s="39">
        <v>39.909999999999997</v>
      </c>
      <c r="R5099" s="12">
        <f t="shared" si="956"/>
        <v>28.26</v>
      </c>
      <c r="S5099" s="12">
        <v>1.4945981160162427</v>
      </c>
      <c r="T5099" s="20">
        <v>3.4885498124121552</v>
      </c>
      <c r="Y5099" s="20">
        <f t="shared" si="957"/>
        <v>8.6986156689157448E-2</v>
      </c>
      <c r="Z5099" s="20">
        <f t="shared" si="958"/>
        <v>8.2180386593333321E-2</v>
      </c>
      <c r="AB5099" s="20">
        <v>0</v>
      </c>
      <c r="AC5099" s="20">
        <v>0</v>
      </c>
      <c r="AE5099" s="20">
        <f t="shared" si="959"/>
        <v>0.22698615668915745</v>
      </c>
      <c r="AF5099" s="20">
        <f t="shared" si="960"/>
        <v>0.26558038659333333</v>
      </c>
    </row>
    <row r="5100" spans="1:32" x14ac:dyDescent="0.2">
      <c r="A5100" s="14" t="s">
        <v>5178</v>
      </c>
      <c r="B5100" s="20">
        <v>7.3137806354414595E-2</v>
      </c>
      <c r="C5100" s="20">
        <v>6.9912516740683855E-2</v>
      </c>
      <c r="D5100" s="27">
        <v>6.991372140942978E-2</v>
      </c>
      <c r="E5100" s="27">
        <f t="shared" si="949"/>
        <v>26.34</v>
      </c>
      <c r="F5100" s="27">
        <f t="shared" si="950"/>
        <v>-26.3399</v>
      </c>
      <c r="G5100" s="27">
        <f t="shared" si="951"/>
        <v>-26.34</v>
      </c>
      <c r="H5100" s="27">
        <f t="shared" si="953"/>
        <v>1000</v>
      </c>
      <c r="I5100" s="27">
        <f t="shared" si="952"/>
        <v>1000</v>
      </c>
      <c r="J5100" s="27">
        <f t="shared" si="954"/>
        <v>1000</v>
      </c>
      <c r="K5100" s="12">
        <v>-28.26</v>
      </c>
      <c r="L5100" s="12">
        <f t="shared" si="955"/>
        <v>27.34</v>
      </c>
      <c r="M5100" s="27"/>
      <c r="N5100" s="27"/>
      <c r="P5100" s="12">
        <v>26.34</v>
      </c>
      <c r="Q5100" s="39">
        <v>47.15</v>
      </c>
      <c r="R5100" s="12">
        <f t="shared" si="956"/>
        <v>28.26</v>
      </c>
      <c r="S5100" s="12">
        <v>1.3871395490195442</v>
      </c>
      <c r="T5100" s="20">
        <v>3.2272119785118298</v>
      </c>
      <c r="Y5100" s="20">
        <f t="shared" si="957"/>
        <v>8.0732028809428757E-2</v>
      </c>
      <c r="Z5100" s="20">
        <f t="shared" si="958"/>
        <v>7.6024004894273411E-2</v>
      </c>
      <c r="AB5100" s="20">
        <v>0</v>
      </c>
      <c r="AC5100" s="20">
        <v>0</v>
      </c>
      <c r="AE5100" s="20">
        <f t="shared" si="959"/>
        <v>0.22073202880942877</v>
      </c>
      <c r="AF5100" s="20">
        <f t="shared" si="960"/>
        <v>0.25942400489427342</v>
      </c>
    </row>
    <row r="5101" spans="1:32" x14ac:dyDescent="0.2">
      <c r="A5101" s="14" t="s">
        <v>5179</v>
      </c>
      <c r="B5101" s="20">
        <v>7.0139385693691464E-2</v>
      </c>
      <c r="C5101" s="20">
        <v>6.7435267084354586E-2</v>
      </c>
      <c r="D5101" s="27">
        <v>6.743659469763745E-2</v>
      </c>
      <c r="E5101" s="27">
        <f t="shared" si="949"/>
        <v>25.56</v>
      </c>
      <c r="F5101" s="27">
        <f t="shared" si="950"/>
        <v>-25.559899999999999</v>
      </c>
      <c r="G5101" s="27">
        <f t="shared" si="951"/>
        <v>-25.56</v>
      </c>
      <c r="H5101" s="27">
        <f t="shared" si="953"/>
        <v>1000</v>
      </c>
      <c r="I5101" s="27">
        <f t="shared" si="952"/>
        <v>1000</v>
      </c>
      <c r="J5101" s="27">
        <f t="shared" si="954"/>
        <v>1000</v>
      </c>
      <c r="K5101" s="12">
        <v>-28.26</v>
      </c>
      <c r="L5101" s="12">
        <f t="shared" si="955"/>
        <v>26.56</v>
      </c>
      <c r="M5101" s="27"/>
      <c r="N5101" s="27"/>
      <c r="P5101" s="12">
        <v>25.56</v>
      </c>
      <c r="Q5101" s="39">
        <v>51.75</v>
      </c>
      <c r="R5101" s="12">
        <f t="shared" si="956"/>
        <v>28.26</v>
      </c>
      <c r="S5101" s="12">
        <v>1.3051579429482263</v>
      </c>
      <c r="T5101" s="20">
        <v>3.0463107645600918</v>
      </c>
      <c r="Y5101" s="20">
        <f t="shared" si="957"/>
        <v>7.5960669368433098E-2</v>
      </c>
      <c r="Z5101" s="20">
        <f t="shared" si="958"/>
        <v>7.1762482916039802E-2</v>
      </c>
      <c r="AB5101" s="20">
        <v>0</v>
      </c>
      <c r="AC5101" s="20">
        <v>0</v>
      </c>
      <c r="AE5101" s="20">
        <f t="shared" si="959"/>
        <v>0.21596066936843311</v>
      </c>
      <c r="AF5101" s="20">
        <f t="shared" si="960"/>
        <v>0.25516248291603982</v>
      </c>
    </row>
    <row r="5102" spans="1:32" x14ac:dyDescent="0.2">
      <c r="A5102" s="14" t="s">
        <v>5180</v>
      </c>
      <c r="B5102" s="20">
        <v>6.8113100859160516E-2</v>
      </c>
      <c r="C5102" s="20">
        <v>6.5204048701161393E-2</v>
      </c>
      <c r="D5102" s="27">
        <v>6.5205535836642209E-2</v>
      </c>
      <c r="E5102" s="27">
        <f t="shared" si="949"/>
        <v>24.35</v>
      </c>
      <c r="F5102" s="27">
        <f t="shared" si="950"/>
        <v>-24.349900000000002</v>
      </c>
      <c r="G5102" s="27">
        <f t="shared" si="951"/>
        <v>-24.35</v>
      </c>
      <c r="H5102" s="27">
        <f t="shared" si="953"/>
        <v>1000</v>
      </c>
      <c r="I5102" s="27">
        <f t="shared" si="952"/>
        <v>1000</v>
      </c>
      <c r="J5102" s="27">
        <f t="shared" si="954"/>
        <v>1000</v>
      </c>
      <c r="K5102" s="12">
        <v>-28.26</v>
      </c>
      <c r="L5102" s="12">
        <f t="shared" si="955"/>
        <v>25.35</v>
      </c>
      <c r="M5102" s="27"/>
      <c r="N5102" s="27"/>
      <c r="P5102" s="12">
        <v>24.35</v>
      </c>
      <c r="Q5102" s="39">
        <v>50.08</v>
      </c>
      <c r="R5102" s="12">
        <f t="shared" si="956"/>
        <v>28.26</v>
      </c>
      <c r="S5102" s="12">
        <v>1.2880783418200084</v>
      </c>
      <c r="T5102" s="20">
        <v>3.0004733704194542</v>
      </c>
      <c r="Y5102" s="20">
        <f t="shared" si="957"/>
        <v>7.4966630339474941E-2</v>
      </c>
      <c r="Z5102" s="20">
        <f t="shared" si="958"/>
        <v>7.0682683293427015E-2</v>
      </c>
      <c r="AB5102" s="20">
        <v>0</v>
      </c>
      <c r="AC5102" s="20">
        <v>0</v>
      </c>
      <c r="AE5102" s="20">
        <f t="shared" si="959"/>
        <v>0.21496663033947494</v>
      </c>
      <c r="AF5102" s="20">
        <f t="shared" si="960"/>
        <v>0.25408268329342704</v>
      </c>
    </row>
    <row r="5103" spans="1:32" x14ac:dyDescent="0.2">
      <c r="A5103" s="14" t="s">
        <v>5181</v>
      </c>
      <c r="B5103" s="20">
        <v>6.3577034866963644E-2</v>
      </c>
      <c r="C5103" s="20">
        <v>6.1101971997584215E-2</v>
      </c>
      <c r="D5103" s="27">
        <v>6.1103490176129323E-2</v>
      </c>
      <c r="E5103" s="27">
        <f t="shared" si="949"/>
        <v>23.32</v>
      </c>
      <c r="F5103" s="27">
        <f t="shared" si="950"/>
        <v>-23.319900000000001</v>
      </c>
      <c r="G5103" s="27">
        <f t="shared" si="951"/>
        <v>-23.32</v>
      </c>
      <c r="H5103" s="27">
        <f t="shared" si="953"/>
        <v>1000</v>
      </c>
      <c r="I5103" s="27">
        <f t="shared" si="952"/>
        <v>1000</v>
      </c>
      <c r="J5103" s="27">
        <f t="shared" si="954"/>
        <v>1000</v>
      </c>
      <c r="K5103" s="12">
        <v>-28.26</v>
      </c>
      <c r="L5103" s="12">
        <f t="shared" si="955"/>
        <v>24.32</v>
      </c>
      <c r="M5103" s="27"/>
      <c r="N5103" s="27"/>
      <c r="P5103" s="12">
        <v>23.32</v>
      </c>
      <c r="Q5103" s="39">
        <v>47.55</v>
      </c>
      <c r="R5103" s="12">
        <f t="shared" si="956"/>
        <v>28.26</v>
      </c>
      <c r="S5103" s="12">
        <v>1.1743573924026367</v>
      </c>
      <c r="T5103" s="20">
        <v>2.7271010679680847</v>
      </c>
      <c r="Y5103" s="20">
        <f t="shared" si="957"/>
        <v>6.8348029513705041E-2</v>
      </c>
      <c r="Z5103" s="20">
        <f t="shared" si="958"/>
        <v>6.4242803484507435E-2</v>
      </c>
      <c r="AB5103" s="20">
        <v>0</v>
      </c>
      <c r="AC5103" s="20">
        <v>0</v>
      </c>
      <c r="AE5103" s="20">
        <f t="shared" si="959"/>
        <v>0.20834802951370507</v>
      </c>
      <c r="AF5103" s="20">
        <f t="shared" si="960"/>
        <v>0.24764280348450746</v>
      </c>
    </row>
    <row r="5104" spans="1:32" x14ac:dyDescent="0.2">
      <c r="A5104" s="14" t="s">
        <v>5182</v>
      </c>
      <c r="B5104" s="20">
        <v>6.190565726335244E-2</v>
      </c>
      <c r="C5104" s="20">
        <v>5.9250039821950082E-2</v>
      </c>
      <c r="D5104" s="27">
        <v>5.9251553663077508E-2</v>
      </c>
      <c r="E5104" s="27">
        <f t="shared" si="949"/>
        <v>22.78</v>
      </c>
      <c r="F5104" s="27">
        <f t="shared" si="950"/>
        <v>-22.779900000000001</v>
      </c>
      <c r="G5104" s="27">
        <f t="shared" si="951"/>
        <v>-22.78</v>
      </c>
      <c r="H5104" s="27">
        <f t="shared" si="953"/>
        <v>1000</v>
      </c>
      <c r="I5104" s="27">
        <f t="shared" si="952"/>
        <v>1000</v>
      </c>
      <c r="J5104" s="27">
        <f t="shared" si="954"/>
        <v>1000</v>
      </c>
      <c r="K5104" s="12">
        <v>-28.26</v>
      </c>
      <c r="L5104" s="12">
        <f t="shared" si="955"/>
        <v>23.78</v>
      </c>
      <c r="M5104" s="27"/>
      <c r="N5104" s="27"/>
      <c r="P5104" s="12">
        <v>22.78</v>
      </c>
      <c r="Q5104" s="39">
        <v>43.2</v>
      </c>
      <c r="R5104" s="12">
        <f t="shared" si="956"/>
        <v>28.26</v>
      </c>
      <c r="S5104" s="12">
        <v>1.1609784187269996</v>
      </c>
      <c r="T5104" s="20">
        <v>2.691203977028481</v>
      </c>
      <c r="Y5104" s="20">
        <f t="shared" si="957"/>
        <v>6.7569368355218457E-2</v>
      </c>
      <c r="Z5104" s="20">
        <f t="shared" si="958"/>
        <v>6.3397169347223087E-2</v>
      </c>
      <c r="AB5104" s="20">
        <v>0</v>
      </c>
      <c r="AC5104" s="20">
        <v>0</v>
      </c>
      <c r="AE5104" s="20">
        <f t="shared" si="959"/>
        <v>0.20756936835521847</v>
      </c>
      <c r="AF5104" s="20">
        <f t="shared" si="960"/>
        <v>0.24679716934722309</v>
      </c>
    </row>
    <row r="5105" spans="1:32" x14ac:dyDescent="0.2">
      <c r="A5105" s="14" t="s">
        <v>5183</v>
      </c>
      <c r="B5105" s="20">
        <v>5.9639959490924377E-2</v>
      </c>
      <c r="C5105" s="20">
        <v>5.7370387211256667E-2</v>
      </c>
      <c r="D5105" s="27">
        <v>5.737193122251822E-2</v>
      </c>
      <c r="E5105" s="27">
        <f t="shared" si="949"/>
        <v>25.25</v>
      </c>
      <c r="F5105" s="27">
        <f t="shared" si="950"/>
        <v>-25.2499</v>
      </c>
      <c r="G5105" s="27">
        <f t="shared" si="951"/>
        <v>-25.25</v>
      </c>
      <c r="H5105" s="27">
        <f t="shared" si="953"/>
        <v>1000</v>
      </c>
      <c r="I5105" s="27">
        <f t="shared" si="952"/>
        <v>1000</v>
      </c>
      <c r="J5105" s="27">
        <f t="shared" si="954"/>
        <v>1000</v>
      </c>
      <c r="K5105" s="12">
        <v>-28.26</v>
      </c>
      <c r="L5105" s="12">
        <f t="shared" si="955"/>
        <v>26.25</v>
      </c>
      <c r="M5105" s="27"/>
      <c r="N5105" s="27"/>
      <c r="P5105" s="12">
        <v>25.25</v>
      </c>
      <c r="Q5105" s="39">
        <v>40.19</v>
      </c>
      <c r="R5105" s="12">
        <f t="shared" si="956"/>
        <v>28.26</v>
      </c>
      <c r="S5105" s="12">
        <v>1.0983536140436356</v>
      </c>
      <c r="T5105" s="20">
        <v>2.551523945430282</v>
      </c>
      <c r="Y5105" s="20">
        <f t="shared" si="957"/>
        <v>6.3924581830707816E-2</v>
      </c>
      <c r="Z5105" s="20">
        <f t="shared" si="958"/>
        <v>6.0106702071890727E-2</v>
      </c>
      <c r="AB5105" s="20">
        <v>0</v>
      </c>
      <c r="AC5105" s="20">
        <v>0</v>
      </c>
      <c r="AE5105" s="20">
        <f t="shared" si="959"/>
        <v>0.20392458183070783</v>
      </c>
      <c r="AF5105" s="20">
        <f t="shared" si="960"/>
        <v>0.24350670207189073</v>
      </c>
    </row>
    <row r="5106" spans="1:32" x14ac:dyDescent="0.2">
      <c r="A5106" s="14" t="s">
        <v>5184</v>
      </c>
      <c r="B5106" s="20">
        <v>6.2515045131518496E-2</v>
      </c>
      <c r="C5106" s="20">
        <v>6.0722044356431672E-2</v>
      </c>
      <c r="D5106" s="27">
        <v>6.0723528976124361E-2</v>
      </c>
      <c r="E5106" s="27">
        <f t="shared" si="949"/>
        <v>25.09</v>
      </c>
      <c r="F5106" s="27">
        <f t="shared" si="950"/>
        <v>-25.0899</v>
      </c>
      <c r="G5106" s="27">
        <f t="shared" si="951"/>
        <v>-25.09</v>
      </c>
      <c r="H5106" s="27">
        <f t="shared" si="953"/>
        <v>1000</v>
      </c>
      <c r="I5106" s="27">
        <f t="shared" si="952"/>
        <v>1000</v>
      </c>
      <c r="J5106" s="27">
        <f t="shared" si="954"/>
        <v>1000</v>
      </c>
      <c r="K5106" s="12">
        <v>-28.26</v>
      </c>
      <c r="L5106" s="12">
        <f t="shared" si="955"/>
        <v>26.09</v>
      </c>
      <c r="M5106" s="27"/>
      <c r="N5106" s="27"/>
      <c r="P5106" s="12">
        <v>25.09</v>
      </c>
      <c r="Q5106" s="39">
        <v>42.27</v>
      </c>
      <c r="R5106" s="12">
        <f t="shared" si="956"/>
        <v>28.26</v>
      </c>
      <c r="S5106" s="12">
        <v>1.115148551521655</v>
      </c>
      <c r="T5106" s="20">
        <v>2.608673191729876</v>
      </c>
      <c r="Y5106" s="20">
        <f t="shared" si="957"/>
        <v>6.4902053331168164E-2</v>
      </c>
      <c r="Z5106" s="20">
        <f t="shared" si="958"/>
        <v>6.1452977001865382E-2</v>
      </c>
      <c r="AB5106" s="20">
        <v>0</v>
      </c>
      <c r="AC5106" s="20">
        <v>0</v>
      </c>
      <c r="AE5106" s="20">
        <f t="shared" si="959"/>
        <v>0.20490205333116818</v>
      </c>
      <c r="AF5106" s="20">
        <f t="shared" si="960"/>
        <v>0.2448529770018654</v>
      </c>
    </row>
    <row r="5107" spans="1:32" x14ac:dyDescent="0.2">
      <c r="A5107" s="14" t="s">
        <v>5185</v>
      </c>
      <c r="B5107" s="20">
        <v>6.4832756550208412E-2</v>
      </c>
      <c r="C5107" s="20">
        <v>6.2965468941246439E-2</v>
      </c>
      <c r="D5107" s="27">
        <v>6.2966898659697915E-2</v>
      </c>
      <c r="E5107" s="27">
        <f t="shared" si="949"/>
        <v>28.23</v>
      </c>
      <c r="F5107" s="27">
        <f t="shared" si="950"/>
        <v>-28.229900000000001</v>
      </c>
      <c r="G5107" s="27">
        <f t="shared" si="951"/>
        <v>-28.23</v>
      </c>
      <c r="H5107" s="27">
        <f t="shared" si="953"/>
        <v>1000</v>
      </c>
      <c r="I5107" s="27">
        <f t="shared" si="952"/>
        <v>1000</v>
      </c>
      <c r="J5107" s="27">
        <f t="shared" si="954"/>
        <v>1000</v>
      </c>
      <c r="K5107" s="12">
        <v>-28.26</v>
      </c>
      <c r="L5107" s="12">
        <f t="shared" si="955"/>
        <v>29.23</v>
      </c>
      <c r="M5107" s="27"/>
      <c r="N5107" s="27"/>
      <c r="P5107" s="12">
        <v>28.23</v>
      </c>
      <c r="Q5107" s="39">
        <v>49.13</v>
      </c>
      <c r="R5107" s="12">
        <f t="shared" si="956"/>
        <v>28.26</v>
      </c>
      <c r="S5107" s="12">
        <v>1.1651060961257946</v>
      </c>
      <c r="T5107" s="20">
        <v>2.7350356264106006</v>
      </c>
      <c r="Y5107" s="20">
        <f t="shared" si="957"/>
        <v>6.7809600688663985E-2</v>
      </c>
      <c r="Z5107" s="20">
        <f t="shared" si="958"/>
        <v>6.4429719284859022E-2</v>
      </c>
      <c r="AB5107" s="20">
        <v>0</v>
      </c>
      <c r="AC5107" s="20">
        <v>0</v>
      </c>
      <c r="AE5107" s="20">
        <f t="shared" si="959"/>
        <v>0.207809600688664</v>
      </c>
      <c r="AF5107" s="20">
        <f t="shared" si="960"/>
        <v>0.24782971928485903</v>
      </c>
    </row>
    <row r="5108" spans="1:32" x14ac:dyDescent="0.2">
      <c r="A5108" s="14" t="s">
        <v>5186</v>
      </c>
      <c r="B5108" s="20">
        <v>6.8189082636995774E-2</v>
      </c>
      <c r="C5108" s="20">
        <v>6.5812752652308432E-2</v>
      </c>
      <c r="D5108" s="27">
        <v>6.5814239813475797E-2</v>
      </c>
      <c r="E5108" s="27">
        <f t="shared" si="949"/>
        <v>28.92</v>
      </c>
      <c r="F5108" s="27">
        <f t="shared" si="950"/>
        <v>-28.919900000000002</v>
      </c>
      <c r="G5108" s="27">
        <f t="shared" si="951"/>
        <v>-28.92</v>
      </c>
      <c r="H5108" s="27">
        <f t="shared" si="953"/>
        <v>1000</v>
      </c>
      <c r="I5108" s="27">
        <f t="shared" si="952"/>
        <v>1000</v>
      </c>
      <c r="J5108" s="27">
        <f t="shared" si="954"/>
        <v>1000</v>
      </c>
      <c r="K5108" s="12">
        <v>-28.26</v>
      </c>
      <c r="L5108" s="12">
        <f t="shared" si="955"/>
        <v>29.92</v>
      </c>
      <c r="M5108" s="27"/>
      <c r="N5108" s="27"/>
      <c r="P5108" s="12">
        <v>28.92</v>
      </c>
      <c r="Q5108" s="39">
        <v>50.61</v>
      </c>
      <c r="R5108" s="12">
        <f t="shared" si="956"/>
        <v>28.26</v>
      </c>
      <c r="S5108" s="12">
        <v>1.258758585029716</v>
      </c>
      <c r="T5108" s="20">
        <v>2.9512292090318799</v>
      </c>
      <c r="Y5108" s="20">
        <f t="shared" si="957"/>
        <v>7.3260209776704319E-2</v>
      </c>
      <c r="Z5108" s="20">
        <f t="shared" si="958"/>
        <v>6.9522629850619175E-2</v>
      </c>
      <c r="AB5108" s="20">
        <v>0</v>
      </c>
      <c r="AC5108" s="20">
        <v>0</v>
      </c>
      <c r="AE5108" s="20">
        <f t="shared" si="959"/>
        <v>0.21326020977670435</v>
      </c>
      <c r="AF5108" s="20">
        <f t="shared" si="960"/>
        <v>0.2529226298506192</v>
      </c>
    </row>
    <row r="5109" spans="1:32" x14ac:dyDescent="0.2">
      <c r="A5109" s="14" t="s">
        <v>5187</v>
      </c>
      <c r="B5109" s="20">
        <v>7.4410391668639969E-2</v>
      </c>
      <c r="C5109" s="20">
        <v>7.2212898623157495E-2</v>
      </c>
      <c r="D5109" s="27">
        <v>7.2214416014680899E-2</v>
      </c>
      <c r="E5109" s="27">
        <f t="shared" si="949"/>
        <v>30.19</v>
      </c>
      <c r="F5109" s="27">
        <f t="shared" si="950"/>
        <v>-30.189900000000002</v>
      </c>
      <c r="G5109" s="27">
        <f t="shared" si="951"/>
        <v>-30.19</v>
      </c>
      <c r="H5109" s="27">
        <f t="shared" si="953"/>
        <v>1000</v>
      </c>
      <c r="I5109" s="27">
        <f t="shared" si="952"/>
        <v>1000</v>
      </c>
      <c r="J5109" s="27">
        <f t="shared" si="954"/>
        <v>1000</v>
      </c>
      <c r="K5109" s="12">
        <v>-28.26</v>
      </c>
      <c r="L5109" s="12">
        <f t="shared" si="955"/>
        <v>31.19</v>
      </c>
      <c r="M5109" s="27"/>
      <c r="N5109" s="27"/>
      <c r="P5109" s="12">
        <v>30.19</v>
      </c>
      <c r="Q5109" s="39">
        <v>50.68</v>
      </c>
      <c r="R5109" s="12">
        <f t="shared" si="956"/>
        <v>28.26</v>
      </c>
      <c r="S5109" s="12">
        <v>1.3457217505085826</v>
      </c>
      <c r="T5109" s="20">
        <v>3.1640307611714671</v>
      </c>
      <c r="Y5109" s="20">
        <f t="shared" si="957"/>
        <v>7.8321497796183928E-2</v>
      </c>
      <c r="Z5109" s="20">
        <f t="shared" si="958"/>
        <v>7.4535633752776595E-2</v>
      </c>
      <c r="AB5109" s="20">
        <v>0</v>
      </c>
      <c r="AC5109" s="20">
        <v>0</v>
      </c>
      <c r="AE5109" s="20">
        <f t="shared" si="959"/>
        <v>0.21832149779618393</v>
      </c>
      <c r="AF5109" s="20">
        <f t="shared" si="960"/>
        <v>0.25793563375277662</v>
      </c>
    </row>
    <row r="5110" spans="1:32" x14ac:dyDescent="0.2">
      <c r="A5110" s="14" t="s">
        <v>5188</v>
      </c>
      <c r="B5110" s="20">
        <v>7.9254452715812829E-2</v>
      </c>
      <c r="C5110" s="20">
        <v>7.7029223114006937E-2</v>
      </c>
      <c r="D5110" s="27">
        <v>7.7031065976613161E-2</v>
      </c>
      <c r="E5110" s="27">
        <f t="shared" si="949"/>
        <v>31.39</v>
      </c>
      <c r="F5110" s="27">
        <f t="shared" si="950"/>
        <v>-31.389900000000001</v>
      </c>
      <c r="G5110" s="27">
        <f t="shared" si="951"/>
        <v>-31.39</v>
      </c>
      <c r="H5110" s="27">
        <f t="shared" si="953"/>
        <v>1000</v>
      </c>
      <c r="I5110" s="27">
        <f t="shared" si="952"/>
        <v>1000</v>
      </c>
      <c r="J5110" s="27">
        <f t="shared" si="954"/>
        <v>1000</v>
      </c>
      <c r="K5110" s="12">
        <v>-28.26</v>
      </c>
      <c r="L5110" s="12">
        <f t="shared" si="955"/>
        <v>32.39</v>
      </c>
      <c r="M5110" s="27"/>
      <c r="N5110" s="27"/>
      <c r="P5110" s="12">
        <v>31.39</v>
      </c>
      <c r="Q5110" s="39">
        <v>50.6</v>
      </c>
      <c r="R5110" s="12">
        <f t="shared" si="956"/>
        <v>28.26</v>
      </c>
      <c r="S5110" s="12">
        <v>1.4171709104644068</v>
      </c>
      <c r="T5110" s="20">
        <v>3.3243582258595628</v>
      </c>
      <c r="Y5110" s="20">
        <f t="shared" si="957"/>
        <v>8.2479865023216123E-2</v>
      </c>
      <c r="Z5110" s="20">
        <f t="shared" si="958"/>
        <v>7.8312496271040685E-2</v>
      </c>
      <c r="AB5110" s="20">
        <v>0</v>
      </c>
      <c r="AC5110" s="20">
        <v>0</v>
      </c>
      <c r="AE5110" s="20">
        <f t="shared" si="959"/>
        <v>0.22247986502321615</v>
      </c>
      <c r="AF5110" s="20">
        <f t="shared" si="960"/>
        <v>0.26171249627104071</v>
      </c>
    </row>
    <row r="5111" spans="1:32" x14ac:dyDescent="0.2">
      <c r="A5111" s="14" t="s">
        <v>5189</v>
      </c>
      <c r="B5111" s="20">
        <v>7.2911031014298147E-2</v>
      </c>
      <c r="C5111" s="20">
        <v>6.94762622066845E-2</v>
      </c>
      <c r="D5111" s="27">
        <v>6.9478090737139939E-2</v>
      </c>
      <c r="E5111" s="27">
        <f t="shared" si="949"/>
        <v>27.78</v>
      </c>
      <c r="F5111" s="27">
        <f t="shared" si="950"/>
        <v>-27.779900000000001</v>
      </c>
      <c r="G5111" s="27">
        <f t="shared" si="951"/>
        <v>-27.78</v>
      </c>
      <c r="H5111" s="27">
        <f t="shared" si="953"/>
        <v>1000</v>
      </c>
      <c r="I5111" s="27">
        <f t="shared" si="952"/>
        <v>1000</v>
      </c>
      <c r="J5111" s="27">
        <f t="shared" si="954"/>
        <v>1000</v>
      </c>
      <c r="K5111" s="12">
        <v>-28.26</v>
      </c>
      <c r="L5111" s="12">
        <f t="shared" si="955"/>
        <v>28.78</v>
      </c>
      <c r="M5111" s="27"/>
      <c r="N5111" s="27"/>
      <c r="P5111" s="12">
        <v>27.78</v>
      </c>
      <c r="Q5111" s="39">
        <v>51.92</v>
      </c>
      <c r="R5111" s="12">
        <f t="shared" si="956"/>
        <v>28.26</v>
      </c>
      <c r="S5111" s="12">
        <v>1.4013721868202298</v>
      </c>
      <c r="T5111" s="20">
        <v>3.256619743793113</v>
      </c>
      <c r="Y5111" s="20">
        <f t="shared" si="957"/>
        <v>8.1560373532042485E-2</v>
      </c>
      <c r="Z5111" s="20">
        <f t="shared" si="958"/>
        <v>7.6716768836202293E-2</v>
      </c>
      <c r="AB5111" s="20">
        <v>0</v>
      </c>
      <c r="AC5111" s="20">
        <v>0</v>
      </c>
      <c r="AE5111" s="20">
        <f t="shared" si="959"/>
        <v>0.2215603735320425</v>
      </c>
      <c r="AF5111" s="20">
        <f t="shared" si="960"/>
        <v>0.26011676883620227</v>
      </c>
    </row>
    <row r="5112" spans="1:32" x14ac:dyDescent="0.2">
      <c r="A5112" s="14" t="s">
        <v>5190</v>
      </c>
      <c r="B5112" s="20">
        <v>6.1985544943574292E-2</v>
      </c>
      <c r="C5112" s="20">
        <v>5.8746610929879498E-2</v>
      </c>
      <c r="D5112" s="27">
        <v>5.8748636034392558E-2</v>
      </c>
      <c r="E5112" s="27">
        <f t="shared" si="949"/>
        <v>24.91</v>
      </c>
      <c r="F5112" s="27">
        <f t="shared" si="950"/>
        <v>-24.9099</v>
      </c>
      <c r="G5112" s="27">
        <f t="shared" si="951"/>
        <v>-24.91</v>
      </c>
      <c r="H5112" s="27">
        <f t="shared" si="953"/>
        <v>1000</v>
      </c>
      <c r="I5112" s="27">
        <f t="shared" si="952"/>
        <v>1000</v>
      </c>
      <c r="J5112" s="27">
        <f t="shared" si="954"/>
        <v>1000</v>
      </c>
      <c r="K5112" s="12">
        <v>-28.26</v>
      </c>
      <c r="L5112" s="12">
        <f t="shared" si="955"/>
        <v>25.91</v>
      </c>
      <c r="M5112" s="27"/>
      <c r="N5112" s="27"/>
      <c r="P5112" s="12">
        <v>24.91</v>
      </c>
      <c r="Q5112" s="39">
        <v>52.07</v>
      </c>
      <c r="R5112" s="12">
        <f t="shared" si="956"/>
        <v>28.26</v>
      </c>
      <c r="S5112" s="12">
        <v>1.1917212758845797</v>
      </c>
      <c r="T5112" s="20">
        <v>2.735227204358893</v>
      </c>
      <c r="Y5112" s="20">
        <f t="shared" si="957"/>
        <v>6.9358613879566877E-2</v>
      </c>
      <c r="Z5112" s="20">
        <f t="shared" si="958"/>
        <v>6.443423232056153E-2</v>
      </c>
      <c r="AB5112" s="20">
        <v>0</v>
      </c>
      <c r="AC5112" s="20">
        <v>0</v>
      </c>
      <c r="AE5112" s="20">
        <f t="shared" si="959"/>
        <v>0.20935861387956689</v>
      </c>
      <c r="AF5112" s="20">
        <f t="shared" si="960"/>
        <v>0.24783423232056154</v>
      </c>
    </row>
    <row r="5113" spans="1:32" x14ac:dyDescent="0.2">
      <c r="A5113" s="14" t="s">
        <v>5191</v>
      </c>
      <c r="B5113" s="20">
        <v>4.8301488264691196E-2</v>
      </c>
      <c r="C5113" s="20">
        <v>4.7331167391892706E-2</v>
      </c>
      <c r="D5113" s="27">
        <v>4.7333728482781272E-2</v>
      </c>
      <c r="E5113" s="27">
        <f t="shared" si="949"/>
        <v>23.79</v>
      </c>
      <c r="F5113" s="27">
        <f t="shared" si="950"/>
        <v>-23.789899999999999</v>
      </c>
      <c r="G5113" s="27">
        <f t="shared" si="951"/>
        <v>-23.79</v>
      </c>
      <c r="H5113" s="27">
        <f t="shared" si="953"/>
        <v>1000</v>
      </c>
      <c r="I5113" s="27">
        <f t="shared" si="952"/>
        <v>1000</v>
      </c>
      <c r="J5113" s="27">
        <f t="shared" si="954"/>
        <v>1000</v>
      </c>
      <c r="K5113" s="12">
        <v>-28.26</v>
      </c>
      <c r="L5113" s="12">
        <f t="shared" si="955"/>
        <v>24.79</v>
      </c>
      <c r="M5113" s="27"/>
      <c r="N5113" s="27"/>
      <c r="P5113" s="12">
        <v>23.79</v>
      </c>
      <c r="Q5113" s="39">
        <v>46.4</v>
      </c>
      <c r="R5113" s="12">
        <f t="shared" si="956"/>
        <v>28.26</v>
      </c>
      <c r="S5113" s="12">
        <v>0.81227176586092331</v>
      </c>
      <c r="T5113" s="20">
        <v>1.8792574163609237</v>
      </c>
      <c r="Y5113" s="20">
        <f t="shared" si="957"/>
        <v>4.7274513691805707E-2</v>
      </c>
      <c r="Z5113" s="20">
        <f t="shared" si="958"/>
        <v>4.4270000226295569E-2</v>
      </c>
      <c r="AB5113" s="20">
        <v>0</v>
      </c>
      <c r="AC5113" s="20">
        <v>0</v>
      </c>
      <c r="AE5113" s="20">
        <f t="shared" si="959"/>
        <v>0.18727451369180573</v>
      </c>
      <c r="AF5113" s="20">
        <f t="shared" si="960"/>
        <v>0.22767000022629558</v>
      </c>
    </row>
    <row r="5114" spans="1:32" x14ac:dyDescent="0.2">
      <c r="A5114" s="14" t="s">
        <v>5192</v>
      </c>
      <c r="B5114" s="20">
        <v>5.2342665654278211E-2</v>
      </c>
      <c r="C5114" s="20">
        <v>5.3688017342324541E-2</v>
      </c>
      <c r="D5114" s="27">
        <v>5.3691376204039666E-2</v>
      </c>
      <c r="E5114" s="27">
        <f t="shared" si="949"/>
        <v>22.55</v>
      </c>
      <c r="F5114" s="27">
        <f t="shared" si="950"/>
        <v>-22.549900000000001</v>
      </c>
      <c r="G5114" s="27">
        <f t="shared" si="951"/>
        <v>-22.55</v>
      </c>
      <c r="H5114" s="27">
        <f t="shared" si="953"/>
        <v>1000</v>
      </c>
      <c r="I5114" s="27">
        <f t="shared" si="952"/>
        <v>1000</v>
      </c>
      <c r="J5114" s="27">
        <f t="shared" si="954"/>
        <v>1000</v>
      </c>
      <c r="K5114" s="12">
        <v>-28.26</v>
      </c>
      <c r="L5114" s="12">
        <f t="shared" si="955"/>
        <v>23.55</v>
      </c>
      <c r="M5114" s="27"/>
      <c r="N5114" s="27"/>
      <c r="P5114" s="12">
        <v>22.55</v>
      </c>
      <c r="Q5114" s="39">
        <v>46.26</v>
      </c>
      <c r="R5114" s="12">
        <f t="shared" si="956"/>
        <v>28.26</v>
      </c>
      <c r="S5114" s="12">
        <v>0.68450506135610456</v>
      </c>
      <c r="T5114" s="20">
        <v>1.5955787332734017</v>
      </c>
      <c r="Y5114" s="20">
        <f t="shared" si="957"/>
        <v>3.9838444785645882E-2</v>
      </c>
      <c r="Z5114" s="20">
        <f t="shared" si="958"/>
        <v>3.7587331180987997E-2</v>
      </c>
      <c r="AB5114" s="20">
        <v>0</v>
      </c>
      <c r="AC5114" s="20">
        <v>0</v>
      </c>
      <c r="AE5114" s="20">
        <f t="shared" si="959"/>
        <v>0.1798384447856459</v>
      </c>
      <c r="AF5114" s="20">
        <f t="shared" si="960"/>
        <v>0.22098733118098801</v>
      </c>
    </row>
    <row r="5115" spans="1:32" x14ac:dyDescent="0.2">
      <c r="A5115" s="14" t="s">
        <v>5193</v>
      </c>
      <c r="B5115" s="20">
        <v>5.246314097497181E-2</v>
      </c>
      <c r="C5115" s="20">
        <v>5.353429002838108E-2</v>
      </c>
      <c r="D5115" s="27">
        <v>5.3537526329628882E-2</v>
      </c>
      <c r="E5115" s="27">
        <f t="shared" si="949"/>
        <v>22.14</v>
      </c>
      <c r="F5115" s="27">
        <f t="shared" si="950"/>
        <v>-22.139900000000001</v>
      </c>
      <c r="G5115" s="27">
        <f t="shared" si="951"/>
        <v>-22.14</v>
      </c>
      <c r="H5115" s="27">
        <f t="shared" si="953"/>
        <v>1000</v>
      </c>
      <c r="I5115" s="27">
        <f t="shared" si="952"/>
        <v>1000</v>
      </c>
      <c r="J5115" s="27">
        <f t="shared" si="954"/>
        <v>1000</v>
      </c>
      <c r="K5115" s="12">
        <v>-28.26</v>
      </c>
      <c r="L5115" s="12">
        <f t="shared" si="955"/>
        <v>23.14</v>
      </c>
      <c r="M5115" s="27"/>
      <c r="N5115" s="27"/>
      <c r="P5115" s="12">
        <v>22.14</v>
      </c>
      <c r="Q5115" s="39">
        <v>40.409999999999997</v>
      </c>
      <c r="R5115" s="12">
        <f t="shared" si="956"/>
        <v>28.26</v>
      </c>
      <c r="S5115" s="12">
        <v>0.69950364993139935</v>
      </c>
      <c r="T5115" s="20">
        <v>1.6184226295107518</v>
      </c>
      <c r="Y5115" s="20">
        <f t="shared" si="957"/>
        <v>4.0711368123328331E-2</v>
      </c>
      <c r="Z5115" s="20">
        <f t="shared" si="958"/>
        <v>3.812546889580691E-2</v>
      </c>
      <c r="AB5115" s="20">
        <v>0</v>
      </c>
      <c r="AC5115" s="20">
        <v>0</v>
      </c>
      <c r="AE5115" s="20">
        <f t="shared" si="959"/>
        <v>0.18071136812332833</v>
      </c>
      <c r="AF5115" s="20">
        <f t="shared" si="960"/>
        <v>0.22152546889580693</v>
      </c>
    </row>
    <row r="5116" spans="1:32" x14ac:dyDescent="0.2">
      <c r="A5116" s="14" t="s">
        <v>5194</v>
      </c>
      <c r="B5116" s="20">
        <v>5.4552344714393693E-2</v>
      </c>
      <c r="C5116" s="20">
        <v>5.65963728427867E-2</v>
      </c>
      <c r="D5116" s="27">
        <v>5.6599808394801956E-2</v>
      </c>
      <c r="E5116" s="27">
        <f t="shared" si="949"/>
        <v>22.42</v>
      </c>
      <c r="F5116" s="27">
        <f t="shared" si="950"/>
        <v>-22.419900000000002</v>
      </c>
      <c r="G5116" s="27">
        <f t="shared" si="951"/>
        <v>-22.42</v>
      </c>
      <c r="H5116" s="27">
        <f t="shared" si="953"/>
        <v>1000</v>
      </c>
      <c r="I5116" s="27">
        <f t="shared" si="952"/>
        <v>1000</v>
      </c>
      <c r="J5116" s="27">
        <f t="shared" si="954"/>
        <v>1000</v>
      </c>
      <c r="K5116" s="12">
        <v>-28.26</v>
      </c>
      <c r="L5116" s="12">
        <f t="shared" si="955"/>
        <v>23.42</v>
      </c>
      <c r="M5116" s="27"/>
      <c r="N5116" s="27"/>
      <c r="P5116" s="12">
        <v>22.42</v>
      </c>
      <c r="Q5116" s="39">
        <v>37.83</v>
      </c>
      <c r="R5116" s="12">
        <f t="shared" si="956"/>
        <v>28.26</v>
      </c>
      <c r="S5116" s="12">
        <v>0.65305702557533241</v>
      </c>
      <c r="T5116" s="20">
        <v>1.5184610238351635</v>
      </c>
      <c r="Y5116" s="20">
        <f t="shared" si="957"/>
        <v>3.8008157607655919E-2</v>
      </c>
      <c r="Z5116" s="20">
        <f t="shared" si="958"/>
        <v>3.5770655623632359E-2</v>
      </c>
      <c r="AB5116" s="20">
        <v>0</v>
      </c>
      <c r="AC5116" s="20">
        <v>0</v>
      </c>
      <c r="AE5116" s="20">
        <f t="shared" si="959"/>
        <v>0.17800815760765593</v>
      </c>
      <c r="AF5116" s="20">
        <f t="shared" si="960"/>
        <v>0.21917065562363236</v>
      </c>
    </row>
    <row r="5117" spans="1:32" x14ac:dyDescent="0.2">
      <c r="A5117" s="14" t="s">
        <v>5195</v>
      </c>
      <c r="B5117" s="20">
        <v>6.5641364281878695E-2</v>
      </c>
      <c r="C5117" s="20">
        <v>6.8662903042494935E-2</v>
      </c>
      <c r="D5117" s="27">
        <v>6.8666815875386047E-2</v>
      </c>
      <c r="E5117" s="27">
        <f t="shared" si="949"/>
        <v>23.93</v>
      </c>
      <c r="F5117" s="27">
        <f t="shared" si="950"/>
        <v>-23.9299</v>
      </c>
      <c r="G5117" s="27">
        <f t="shared" si="951"/>
        <v>-23.93</v>
      </c>
      <c r="H5117" s="27">
        <f t="shared" si="953"/>
        <v>1000</v>
      </c>
      <c r="I5117" s="27">
        <f t="shared" si="952"/>
        <v>1000</v>
      </c>
      <c r="J5117" s="27">
        <f t="shared" si="954"/>
        <v>1000</v>
      </c>
      <c r="K5117" s="12">
        <v>-28.26</v>
      </c>
      <c r="L5117" s="12">
        <f t="shared" si="955"/>
        <v>24.93</v>
      </c>
      <c r="M5117" s="27"/>
      <c r="N5117" s="27"/>
      <c r="P5117" s="12">
        <v>23.93</v>
      </c>
      <c r="Q5117" s="39">
        <v>37.270000000000003</v>
      </c>
      <c r="R5117" s="12">
        <f t="shared" si="956"/>
        <v>28.26</v>
      </c>
      <c r="S5117" s="12">
        <v>0.73478327172268365</v>
      </c>
      <c r="T5117" s="20">
        <v>1.707686810052069</v>
      </c>
      <c r="Y5117" s="20">
        <f t="shared" si="957"/>
        <v>4.2764655007732189E-2</v>
      </c>
      <c r="Z5117" s="20">
        <f t="shared" si="958"/>
        <v>4.0228281027003127E-2</v>
      </c>
      <c r="AB5117" s="20">
        <v>0</v>
      </c>
      <c r="AC5117" s="20">
        <v>0</v>
      </c>
      <c r="AE5117" s="20">
        <f t="shared" si="959"/>
        <v>0.1827646550077322</v>
      </c>
      <c r="AF5117" s="20">
        <f t="shared" si="960"/>
        <v>0.22362828102700313</v>
      </c>
    </row>
    <row r="5118" spans="1:32" x14ac:dyDescent="0.2">
      <c r="A5118" s="14" t="s">
        <v>5196</v>
      </c>
      <c r="B5118" s="20">
        <v>9.1692064421894301E-2</v>
      </c>
      <c r="C5118" s="20">
        <v>9.4473531997106036E-2</v>
      </c>
      <c r="D5118" s="27">
        <v>9.4478328270172954E-2</v>
      </c>
      <c r="E5118" s="27">
        <f t="shared" si="949"/>
        <v>29.06</v>
      </c>
      <c r="F5118" s="27">
        <f t="shared" si="950"/>
        <v>-29.059899999999999</v>
      </c>
      <c r="G5118" s="27">
        <f t="shared" si="951"/>
        <v>-29.06</v>
      </c>
      <c r="H5118" s="27">
        <f t="shared" si="953"/>
        <v>1000</v>
      </c>
      <c r="I5118" s="27">
        <f t="shared" si="952"/>
        <v>1000</v>
      </c>
      <c r="J5118" s="27">
        <f t="shared" si="954"/>
        <v>1000</v>
      </c>
      <c r="K5118" s="12">
        <v>-28.26</v>
      </c>
      <c r="L5118" s="12">
        <f t="shared" si="955"/>
        <v>30.06</v>
      </c>
      <c r="M5118" s="27"/>
      <c r="N5118" s="27"/>
      <c r="P5118" s="12">
        <v>29.06</v>
      </c>
      <c r="Q5118" s="39">
        <v>36.450000000000003</v>
      </c>
      <c r="R5118" s="12">
        <f t="shared" si="956"/>
        <v>28.26</v>
      </c>
      <c r="S5118" s="12">
        <v>1.1825387576745201</v>
      </c>
      <c r="T5118" s="20">
        <v>2.7860550403396509</v>
      </c>
      <c r="Y5118" s="20">
        <f t="shared" si="957"/>
        <v>6.8824187963153774E-2</v>
      </c>
      <c r="Z5118" s="20">
        <f t="shared" si="958"/>
        <v>6.5631592666611172E-2</v>
      </c>
      <c r="AB5118" s="20">
        <v>0</v>
      </c>
      <c r="AC5118" s="20">
        <v>0</v>
      </c>
      <c r="AE5118" s="20">
        <f t="shared" si="959"/>
        <v>0.20882418796315377</v>
      </c>
      <c r="AF5118" s="20">
        <f t="shared" si="960"/>
        <v>0.24903159266661118</v>
      </c>
    </row>
    <row r="5119" spans="1:32" x14ac:dyDescent="0.2">
      <c r="A5119" s="14" t="s">
        <v>5197</v>
      </c>
      <c r="B5119" s="20">
        <v>0.12379037950552117</v>
      </c>
      <c r="C5119" s="20">
        <v>0.12666669081447707</v>
      </c>
      <c r="D5119" s="27">
        <v>0.12667039118782406</v>
      </c>
      <c r="E5119" s="27">
        <f t="shared" si="949"/>
        <v>32.17</v>
      </c>
      <c r="F5119" s="27">
        <f t="shared" si="950"/>
        <v>-32.169899999999998</v>
      </c>
      <c r="G5119" s="27">
        <f t="shared" si="951"/>
        <v>-32.17</v>
      </c>
      <c r="H5119" s="27">
        <f t="shared" si="953"/>
        <v>1000</v>
      </c>
      <c r="I5119" s="27">
        <f t="shared" si="952"/>
        <v>1000</v>
      </c>
      <c r="J5119" s="27">
        <f t="shared" si="954"/>
        <v>1000</v>
      </c>
      <c r="K5119" s="12">
        <v>-28.26</v>
      </c>
      <c r="L5119" s="12">
        <f t="shared" si="955"/>
        <v>33.17</v>
      </c>
      <c r="M5119" s="27"/>
      <c r="N5119" s="27"/>
      <c r="P5119" s="12">
        <v>32.17</v>
      </c>
      <c r="Q5119" s="39">
        <v>42.19</v>
      </c>
      <c r="R5119" s="12">
        <f t="shared" si="956"/>
        <v>28.26</v>
      </c>
      <c r="S5119" s="12">
        <v>1.7686846768244868</v>
      </c>
      <c r="T5119" s="20">
        <v>4.2842894536875127</v>
      </c>
      <c r="Y5119" s="20">
        <f t="shared" si="957"/>
        <v>0.10293809471809519</v>
      </c>
      <c r="Z5119" s="20">
        <f t="shared" si="958"/>
        <v>0.10092576643999016</v>
      </c>
      <c r="AB5119" s="20">
        <v>1.4088965211607379E-2</v>
      </c>
      <c r="AC5119" s="20">
        <v>0</v>
      </c>
      <c r="AE5119" s="20">
        <f t="shared" si="959"/>
        <v>0.24293809471809519</v>
      </c>
      <c r="AF5119" s="20">
        <f t="shared" si="960"/>
        <v>0.28432576643999019</v>
      </c>
    </row>
    <row r="5120" spans="1:32" x14ac:dyDescent="0.2">
      <c r="A5120" s="14" t="s">
        <v>5198</v>
      </c>
      <c r="B5120" s="20">
        <v>0.13421941183313946</v>
      </c>
      <c r="C5120" s="20">
        <v>0.13616337693815597</v>
      </c>
      <c r="D5120" s="27">
        <v>0.13616636342857205</v>
      </c>
      <c r="E5120" s="27">
        <f t="shared" si="949"/>
        <v>35</v>
      </c>
      <c r="F5120" s="27">
        <f t="shared" si="950"/>
        <v>-34.999899999999997</v>
      </c>
      <c r="G5120" s="27">
        <f t="shared" si="951"/>
        <v>-35</v>
      </c>
      <c r="H5120" s="27">
        <f t="shared" si="953"/>
        <v>1000</v>
      </c>
      <c r="I5120" s="27">
        <f t="shared" si="952"/>
        <v>1000</v>
      </c>
      <c r="J5120" s="27">
        <f t="shared" si="954"/>
        <v>1000</v>
      </c>
      <c r="K5120" s="12">
        <v>-28.26</v>
      </c>
      <c r="L5120" s="12">
        <f t="shared" si="955"/>
        <v>36</v>
      </c>
      <c r="M5120" s="27"/>
      <c r="N5120" s="27"/>
      <c r="P5120" s="12">
        <v>35</v>
      </c>
      <c r="Q5120" s="39">
        <v>48.98</v>
      </c>
      <c r="R5120" s="12">
        <f t="shared" si="956"/>
        <v>28.26</v>
      </c>
      <c r="S5120" s="12">
        <v>2.003808099378555</v>
      </c>
      <c r="T5120" s="20">
        <v>4.8315151266965559</v>
      </c>
      <c r="Y5120" s="20">
        <f t="shared" si="957"/>
        <v>0.11662236385801218</v>
      </c>
      <c r="Z5120" s="20">
        <f t="shared" si="958"/>
        <v>0.11381685866452251</v>
      </c>
      <c r="AB5120" s="20">
        <v>2.4518249927932653E-2</v>
      </c>
      <c r="AC5120" s="20">
        <v>0</v>
      </c>
      <c r="AE5120" s="20">
        <f t="shared" si="959"/>
        <v>0.25662236385801218</v>
      </c>
      <c r="AF5120" s="20">
        <f t="shared" si="960"/>
        <v>0.29721685866452252</v>
      </c>
    </row>
    <row r="5121" spans="1:32" x14ac:dyDescent="0.2">
      <c r="A5121" s="14" t="s">
        <v>5199</v>
      </c>
      <c r="B5121" s="20">
        <v>0.11892407506626522</v>
      </c>
      <c r="C5121" s="20">
        <v>0.11698680482526497</v>
      </c>
      <c r="D5121" s="27">
        <v>0.11698852535628308</v>
      </c>
      <c r="E5121" s="27">
        <f t="shared" si="949"/>
        <v>33.21</v>
      </c>
      <c r="F5121" s="27">
        <f t="shared" si="950"/>
        <v>-33.209899999999998</v>
      </c>
      <c r="G5121" s="27">
        <f t="shared" si="951"/>
        <v>-33.21</v>
      </c>
      <c r="H5121" s="27">
        <f t="shared" si="953"/>
        <v>1000</v>
      </c>
      <c r="I5121" s="27">
        <f t="shared" si="952"/>
        <v>1000</v>
      </c>
      <c r="J5121" s="27">
        <f t="shared" si="954"/>
        <v>1000</v>
      </c>
      <c r="K5121" s="12">
        <v>-28.26</v>
      </c>
      <c r="L5121" s="12">
        <f t="shared" si="955"/>
        <v>34.21</v>
      </c>
      <c r="M5121" s="27"/>
      <c r="N5121" s="27"/>
      <c r="P5121" s="12">
        <v>33.21</v>
      </c>
      <c r="Q5121" s="39">
        <v>54.94</v>
      </c>
      <c r="R5121" s="12">
        <f t="shared" si="956"/>
        <v>28.26</v>
      </c>
      <c r="S5121" s="12">
        <v>2.0113934098495481</v>
      </c>
      <c r="T5121" s="20">
        <v>4.7348385232114643</v>
      </c>
      <c r="Y5121" s="20">
        <f t="shared" si="957"/>
        <v>0.11706383170016657</v>
      </c>
      <c r="Z5121" s="20">
        <f t="shared" si="958"/>
        <v>0.11153943077151453</v>
      </c>
      <c r="AB5121" s="20">
        <v>9.2233719503886369E-3</v>
      </c>
      <c r="AC5121" s="20">
        <v>0</v>
      </c>
      <c r="AE5121" s="20">
        <f t="shared" si="959"/>
        <v>0.25706383170016656</v>
      </c>
      <c r="AF5121" s="20">
        <f t="shared" si="960"/>
        <v>0.29493943077151452</v>
      </c>
    </row>
    <row r="5122" spans="1:32" x14ac:dyDescent="0.2">
      <c r="A5122" s="14" t="s">
        <v>5200</v>
      </c>
      <c r="B5122" s="20">
        <v>0.10702471870480772</v>
      </c>
      <c r="C5122" s="20">
        <v>0.10571599001607519</v>
      </c>
      <c r="D5122" s="27">
        <v>0.10571834529186483</v>
      </c>
      <c r="E5122" s="27">
        <f t="shared" ref="E5122:E5185" si="961">P5122</f>
        <v>30.13</v>
      </c>
      <c r="F5122" s="27">
        <f t="shared" ref="F5122:F5185" si="962">-P5122+0.0001</f>
        <v>-30.129899999999999</v>
      </c>
      <c r="G5122" s="27">
        <f t="shared" ref="G5122:G5185" si="963">-P5122</f>
        <v>-30.13</v>
      </c>
      <c r="H5122" s="27">
        <f t="shared" si="953"/>
        <v>1000</v>
      </c>
      <c r="I5122" s="27">
        <f t="shared" ref="I5122:I5185" si="964">IF(P5122&lt;0,P5122,1000)</f>
        <v>1000</v>
      </c>
      <c r="J5122" s="27">
        <f t="shared" si="954"/>
        <v>1000</v>
      </c>
      <c r="K5122" s="12">
        <v>-28.26</v>
      </c>
      <c r="L5122" s="12">
        <f t="shared" si="955"/>
        <v>31.13</v>
      </c>
      <c r="M5122" s="27"/>
      <c r="N5122" s="27"/>
      <c r="P5122" s="12">
        <v>30.13</v>
      </c>
      <c r="Q5122" s="39">
        <v>54.94</v>
      </c>
      <c r="R5122" s="12">
        <f t="shared" si="956"/>
        <v>28.26</v>
      </c>
      <c r="S5122" s="12">
        <v>1.77584479915875</v>
      </c>
      <c r="T5122" s="20">
        <v>4.1820310254791604</v>
      </c>
      <c r="Y5122" s="20">
        <f t="shared" si="957"/>
        <v>0.10335481645526817</v>
      </c>
      <c r="Z5122" s="20">
        <f t="shared" si="958"/>
        <v>9.8516846512090847E-2</v>
      </c>
      <c r="AB5122" s="20">
        <v>0</v>
      </c>
      <c r="AC5122" s="20">
        <v>0</v>
      </c>
      <c r="AE5122" s="20">
        <f t="shared" si="959"/>
        <v>0.24335481645526819</v>
      </c>
      <c r="AF5122" s="20">
        <f t="shared" si="960"/>
        <v>0.28191684651209087</v>
      </c>
    </row>
    <row r="5123" spans="1:32" x14ac:dyDescent="0.2">
      <c r="A5123" s="14" t="s">
        <v>5201</v>
      </c>
      <c r="B5123" s="20">
        <v>0.10267201248373813</v>
      </c>
      <c r="C5123" s="20">
        <v>0.10093914872214828</v>
      </c>
      <c r="D5123" s="27">
        <v>0.10094122148530041</v>
      </c>
      <c r="E5123" s="27">
        <f t="shared" si="961"/>
        <v>29.8</v>
      </c>
      <c r="F5123" s="27">
        <f t="shared" si="962"/>
        <v>-29.799900000000001</v>
      </c>
      <c r="G5123" s="27">
        <f t="shared" si="963"/>
        <v>-29.8</v>
      </c>
      <c r="H5123" s="27">
        <f t="shared" ref="H5123:H5186" si="965">IF(P5123&lt;0,0,1000)</f>
        <v>1000</v>
      </c>
      <c r="I5123" s="27">
        <f t="shared" si="964"/>
        <v>1000</v>
      </c>
      <c r="J5123" s="27">
        <f t="shared" ref="J5123:J5186" si="966">I5123</f>
        <v>1000</v>
      </c>
      <c r="K5123" s="12">
        <v>-28.26</v>
      </c>
      <c r="L5123" s="12">
        <f t="shared" ref="L5123:L5186" si="967">SQRT(E5123^2)+1</f>
        <v>30.8</v>
      </c>
      <c r="M5123" s="27"/>
      <c r="N5123" s="27"/>
      <c r="P5123" s="12">
        <v>29.8</v>
      </c>
      <c r="Q5123" s="39">
        <v>54.93</v>
      </c>
      <c r="R5123" s="12">
        <f t="shared" ref="R5123:R5186" si="968">-K5123</f>
        <v>28.26</v>
      </c>
      <c r="S5123" s="12">
        <v>1.7454208029447709</v>
      </c>
      <c r="T5123" s="20">
        <v>4.1099335283890106</v>
      </c>
      <c r="Y5123" s="20">
        <f t="shared" ref="Y5123:Y5186" si="969">S5123/$V$2</f>
        <v>0.10158412875439408</v>
      </c>
      <c r="Z5123" s="20">
        <f t="shared" ref="Z5123:Z5186" si="970">T5123/$W$2</f>
        <v>9.6818432987307787E-2</v>
      </c>
      <c r="AB5123" s="20">
        <v>0</v>
      </c>
      <c r="AC5123" s="20">
        <v>0</v>
      </c>
      <c r="AE5123" s="20">
        <f t="shared" ref="AE5123:AE5186" si="971">Y5123+0.14</f>
        <v>0.24158412875439411</v>
      </c>
      <c r="AF5123" s="20">
        <f t="shared" ref="AF5123:AF5186" si="972">Z5123+0.1834</f>
        <v>0.28021843298730781</v>
      </c>
    </row>
    <row r="5124" spans="1:32" x14ac:dyDescent="0.2">
      <c r="A5124" s="14" t="s">
        <v>5202</v>
      </c>
      <c r="B5124" s="20">
        <v>9.4073597004160486E-2</v>
      </c>
      <c r="C5124" s="20">
        <v>9.2148269513807418E-2</v>
      </c>
      <c r="D5124" s="27">
        <v>9.2150405338411567E-2</v>
      </c>
      <c r="E5124" s="27">
        <f t="shared" si="961"/>
        <v>27.92</v>
      </c>
      <c r="F5124" s="27">
        <f t="shared" si="962"/>
        <v>-27.919900000000002</v>
      </c>
      <c r="G5124" s="27">
        <f t="shared" si="963"/>
        <v>-27.92</v>
      </c>
      <c r="H5124" s="27">
        <f t="shared" si="965"/>
        <v>1000</v>
      </c>
      <c r="I5124" s="27">
        <f t="shared" si="964"/>
        <v>1000</v>
      </c>
      <c r="J5124" s="27">
        <f t="shared" si="966"/>
        <v>1000</v>
      </c>
      <c r="K5124" s="12">
        <v>-28.26</v>
      </c>
      <c r="L5124" s="12">
        <f t="shared" si="967"/>
        <v>28.92</v>
      </c>
      <c r="M5124" s="27"/>
      <c r="N5124" s="27"/>
      <c r="P5124" s="12">
        <v>27.92</v>
      </c>
      <c r="Q5124" s="39">
        <v>54.1</v>
      </c>
      <c r="R5124" s="12">
        <f t="shared" si="968"/>
        <v>28.26</v>
      </c>
      <c r="S5124" s="12">
        <v>1.6198055849683501</v>
      </c>
      <c r="T5124" s="20">
        <v>3.8014680486372572</v>
      </c>
      <c r="Y5124" s="20">
        <f t="shared" si="969"/>
        <v>9.4273277150643736E-2</v>
      </c>
      <c r="Z5124" s="20">
        <f t="shared" si="970"/>
        <v>8.9551856977269667E-2</v>
      </c>
      <c r="AB5124" s="20">
        <v>0</v>
      </c>
      <c r="AC5124" s="20">
        <v>0</v>
      </c>
      <c r="AE5124" s="20">
        <f t="shared" si="971"/>
        <v>0.23427327715064375</v>
      </c>
      <c r="AF5124" s="20">
        <f t="shared" si="972"/>
        <v>0.27295185697726965</v>
      </c>
    </row>
    <row r="5125" spans="1:32" x14ac:dyDescent="0.2">
      <c r="A5125" s="14" t="s">
        <v>5203</v>
      </c>
      <c r="B5125" s="20">
        <v>9.0431962730053023E-2</v>
      </c>
      <c r="C5125" s="20">
        <v>8.907311035883328E-2</v>
      </c>
      <c r="D5125" s="27">
        <v>8.9075385175776498E-2</v>
      </c>
      <c r="E5125" s="27">
        <f t="shared" si="961"/>
        <v>25.93</v>
      </c>
      <c r="F5125" s="27">
        <f t="shared" si="962"/>
        <v>-25.9299</v>
      </c>
      <c r="G5125" s="27">
        <f t="shared" si="963"/>
        <v>-25.93</v>
      </c>
      <c r="H5125" s="27">
        <f t="shared" si="965"/>
        <v>1000</v>
      </c>
      <c r="I5125" s="27">
        <f t="shared" si="964"/>
        <v>1000</v>
      </c>
      <c r="J5125" s="27">
        <f t="shared" si="966"/>
        <v>1000</v>
      </c>
      <c r="K5125" s="12">
        <v>-28.26</v>
      </c>
      <c r="L5125" s="12">
        <f t="shared" si="967"/>
        <v>26.93</v>
      </c>
      <c r="M5125" s="27"/>
      <c r="N5125" s="27"/>
      <c r="P5125" s="12">
        <v>25.93</v>
      </c>
      <c r="Q5125" s="39">
        <v>56</v>
      </c>
      <c r="R5125" s="12">
        <f t="shared" si="968"/>
        <v>28.26</v>
      </c>
      <c r="S5125" s="12">
        <v>1.5240171427025042</v>
      </c>
      <c r="T5125" s="20">
        <v>3.5882247684005937</v>
      </c>
      <c r="Y5125" s="20">
        <f t="shared" si="969"/>
        <v>8.86983547961607E-2</v>
      </c>
      <c r="Z5125" s="20">
        <f t="shared" si="970"/>
        <v>8.452844720799299E-2</v>
      </c>
      <c r="AB5125" s="20">
        <v>0</v>
      </c>
      <c r="AC5125" s="20">
        <v>0</v>
      </c>
      <c r="AE5125" s="20">
        <f t="shared" si="971"/>
        <v>0.22869835479616071</v>
      </c>
      <c r="AF5125" s="20">
        <f t="shared" si="972"/>
        <v>0.26792844720799303</v>
      </c>
    </row>
    <row r="5126" spans="1:32" x14ac:dyDescent="0.2">
      <c r="A5126" s="14" t="s">
        <v>5204</v>
      </c>
      <c r="B5126" s="20">
        <v>8.4092104810328749E-2</v>
      </c>
      <c r="C5126" s="20">
        <v>8.1792838495189993E-2</v>
      </c>
      <c r="D5126" s="27">
        <v>8.1794921503467705E-2</v>
      </c>
      <c r="E5126" s="27">
        <f t="shared" si="961"/>
        <v>27.03</v>
      </c>
      <c r="F5126" s="27">
        <f t="shared" si="962"/>
        <v>-27.029900000000001</v>
      </c>
      <c r="G5126" s="27">
        <f t="shared" si="963"/>
        <v>-27.03</v>
      </c>
      <c r="H5126" s="27">
        <f t="shared" si="965"/>
        <v>1000</v>
      </c>
      <c r="I5126" s="27">
        <f t="shared" si="964"/>
        <v>1000</v>
      </c>
      <c r="J5126" s="27">
        <f t="shared" si="966"/>
        <v>1000</v>
      </c>
      <c r="K5126" s="12">
        <v>-28.26</v>
      </c>
      <c r="L5126" s="12">
        <f t="shared" si="967"/>
        <v>28.03</v>
      </c>
      <c r="M5126" s="27"/>
      <c r="N5126" s="27"/>
      <c r="P5126" s="12">
        <v>27.03</v>
      </c>
      <c r="Q5126" s="39">
        <v>57.91</v>
      </c>
      <c r="R5126" s="12">
        <f t="shared" si="968"/>
        <v>28.26</v>
      </c>
      <c r="S5126" s="12">
        <v>1.5039065109265279</v>
      </c>
      <c r="T5126" s="20">
        <v>3.533625133981253</v>
      </c>
      <c r="Y5126" s="20">
        <f t="shared" si="969"/>
        <v>8.7527908675536795E-2</v>
      </c>
      <c r="Z5126" s="20">
        <f t="shared" si="970"/>
        <v>8.3242233937231777E-2</v>
      </c>
      <c r="AB5126" s="20">
        <v>0</v>
      </c>
      <c r="AC5126" s="20">
        <v>0</v>
      </c>
      <c r="AE5126" s="20">
        <f t="shared" si="971"/>
        <v>0.22752790867553679</v>
      </c>
      <c r="AF5126" s="20">
        <f t="shared" si="972"/>
        <v>0.2666422339372318</v>
      </c>
    </row>
    <row r="5127" spans="1:32" x14ac:dyDescent="0.2">
      <c r="A5127" s="14" t="s">
        <v>5205</v>
      </c>
      <c r="B5127" s="20">
        <v>7.9357078227241376E-2</v>
      </c>
      <c r="C5127" s="20">
        <v>7.7635655027386882E-2</v>
      </c>
      <c r="D5127" s="27">
        <v>7.7637838864225331E-2</v>
      </c>
      <c r="E5127" s="27">
        <f t="shared" si="961"/>
        <v>27.01</v>
      </c>
      <c r="F5127" s="27">
        <f t="shared" si="962"/>
        <v>-27.009900000000002</v>
      </c>
      <c r="G5127" s="27">
        <f t="shared" si="963"/>
        <v>-27.01</v>
      </c>
      <c r="H5127" s="27">
        <f t="shared" si="965"/>
        <v>1000</v>
      </c>
      <c r="I5127" s="27">
        <f t="shared" si="964"/>
        <v>1000</v>
      </c>
      <c r="J5127" s="27">
        <f t="shared" si="966"/>
        <v>1000</v>
      </c>
      <c r="K5127" s="12">
        <v>-28.26</v>
      </c>
      <c r="L5127" s="12">
        <f t="shared" si="967"/>
        <v>28.01</v>
      </c>
      <c r="M5127" s="27"/>
      <c r="N5127" s="27"/>
      <c r="P5127" s="12">
        <v>27.01</v>
      </c>
      <c r="Q5127" s="39">
        <v>56.18</v>
      </c>
      <c r="R5127" s="12">
        <f t="shared" si="968"/>
        <v>28.26</v>
      </c>
      <c r="S5127" s="12">
        <v>1.371131170615844</v>
      </c>
      <c r="T5127" s="20">
        <v>3.2116488092181621</v>
      </c>
      <c r="Y5127" s="20">
        <f t="shared" si="969"/>
        <v>7.9800335334613462E-2</v>
      </c>
      <c r="Z5127" s="20">
        <f t="shared" si="970"/>
        <v>7.5657380555237033E-2</v>
      </c>
      <c r="AB5127" s="20">
        <v>0</v>
      </c>
      <c r="AC5127" s="20">
        <v>0</v>
      </c>
      <c r="AE5127" s="20">
        <f t="shared" si="971"/>
        <v>0.21980033533461346</v>
      </c>
      <c r="AF5127" s="20">
        <f t="shared" si="972"/>
        <v>0.25905738055523703</v>
      </c>
    </row>
    <row r="5128" spans="1:32" x14ac:dyDescent="0.2">
      <c r="A5128" s="14" t="s">
        <v>5206</v>
      </c>
      <c r="B5128" s="20">
        <v>7.5442276940828418E-2</v>
      </c>
      <c r="C5128" s="20">
        <v>7.3162264820357648E-2</v>
      </c>
      <c r="D5128" s="27">
        <v>7.3164255948544116E-2</v>
      </c>
      <c r="E5128" s="27">
        <f t="shared" si="961"/>
        <v>28.48</v>
      </c>
      <c r="F5128" s="27">
        <f t="shared" si="962"/>
        <v>-28.479900000000001</v>
      </c>
      <c r="G5128" s="27">
        <f t="shared" si="963"/>
        <v>-28.48</v>
      </c>
      <c r="H5128" s="27">
        <f t="shared" si="965"/>
        <v>1000</v>
      </c>
      <c r="I5128" s="27">
        <f t="shared" si="964"/>
        <v>1000</v>
      </c>
      <c r="J5128" s="27">
        <f t="shared" si="966"/>
        <v>1000</v>
      </c>
      <c r="K5128" s="12">
        <v>-28.26</v>
      </c>
      <c r="L5128" s="12">
        <f t="shared" si="967"/>
        <v>29.48</v>
      </c>
      <c r="M5128" s="27"/>
      <c r="N5128" s="27"/>
      <c r="P5128" s="12">
        <v>28.48</v>
      </c>
      <c r="Q5128" s="39">
        <v>51.49</v>
      </c>
      <c r="R5128" s="12">
        <f t="shared" si="968"/>
        <v>28.26</v>
      </c>
      <c r="S5128" s="12">
        <v>1.3554509762804607</v>
      </c>
      <c r="T5128" s="20">
        <v>3.16915063087104</v>
      </c>
      <c r="Y5128" s="20">
        <f t="shared" si="969"/>
        <v>7.8887742292538948E-2</v>
      </c>
      <c r="Z5128" s="20">
        <f t="shared" si="970"/>
        <v>7.4656243431251407E-2</v>
      </c>
      <c r="AB5128" s="20">
        <v>0</v>
      </c>
      <c r="AC5128" s="20">
        <v>0</v>
      </c>
      <c r="AE5128" s="20">
        <f t="shared" si="971"/>
        <v>0.21888774229253896</v>
      </c>
      <c r="AF5128" s="20">
        <f t="shared" si="972"/>
        <v>0.25805624343125144</v>
      </c>
    </row>
    <row r="5129" spans="1:32" x14ac:dyDescent="0.2">
      <c r="A5129" s="14" t="s">
        <v>5207</v>
      </c>
      <c r="B5129" s="20">
        <v>7.1828523683952608E-2</v>
      </c>
      <c r="C5129" s="20">
        <v>6.9815620623368713E-2</v>
      </c>
      <c r="D5129" s="27">
        <v>6.9817556883493906E-2</v>
      </c>
      <c r="E5129" s="27">
        <f t="shared" si="961"/>
        <v>32.049999999999997</v>
      </c>
      <c r="F5129" s="27">
        <f t="shared" si="962"/>
        <v>-32.049899999999994</v>
      </c>
      <c r="G5129" s="27">
        <f t="shared" si="963"/>
        <v>-32.049999999999997</v>
      </c>
      <c r="H5129" s="27">
        <f t="shared" si="965"/>
        <v>1000</v>
      </c>
      <c r="I5129" s="27">
        <f t="shared" si="964"/>
        <v>1000</v>
      </c>
      <c r="J5129" s="27">
        <f t="shared" si="966"/>
        <v>1000</v>
      </c>
      <c r="K5129" s="12">
        <v>-28.26</v>
      </c>
      <c r="L5129" s="12">
        <f t="shared" si="967"/>
        <v>33.049999999999997</v>
      </c>
      <c r="M5129" s="27"/>
      <c r="N5129" s="27"/>
      <c r="P5129" s="12">
        <v>32.049999999999997</v>
      </c>
      <c r="Q5129" s="39">
        <v>52.93</v>
      </c>
      <c r="R5129" s="12">
        <f t="shared" si="968"/>
        <v>28.26</v>
      </c>
      <c r="S5129" s="12">
        <v>1.2823308183175777</v>
      </c>
      <c r="T5129" s="20">
        <v>3.0046443541428651</v>
      </c>
      <c r="Y5129" s="20">
        <f t="shared" si="969"/>
        <v>7.4632122370677512E-2</v>
      </c>
      <c r="Z5129" s="20">
        <f t="shared" si="970"/>
        <v>7.0780939896685144E-2</v>
      </c>
      <c r="AB5129" s="20">
        <v>0</v>
      </c>
      <c r="AC5129" s="20">
        <v>0</v>
      </c>
      <c r="AE5129" s="20">
        <f t="shared" si="971"/>
        <v>0.21463212237067752</v>
      </c>
      <c r="AF5129" s="20">
        <f t="shared" si="972"/>
        <v>0.25418093989668517</v>
      </c>
    </row>
    <row r="5130" spans="1:32" x14ac:dyDescent="0.2">
      <c r="A5130" s="14" t="s">
        <v>5208</v>
      </c>
      <c r="B5130" s="20">
        <v>7.3858598671246944E-2</v>
      </c>
      <c r="C5130" s="20">
        <v>7.2174740921279582E-2</v>
      </c>
      <c r="D5130" s="27">
        <v>7.217646687653885E-2</v>
      </c>
      <c r="E5130" s="27">
        <f t="shared" si="961"/>
        <v>35.97</v>
      </c>
      <c r="F5130" s="27">
        <f t="shared" si="962"/>
        <v>-35.969899999999996</v>
      </c>
      <c r="G5130" s="27">
        <f t="shared" si="963"/>
        <v>-35.97</v>
      </c>
      <c r="H5130" s="27">
        <f t="shared" si="965"/>
        <v>1000</v>
      </c>
      <c r="I5130" s="27">
        <f t="shared" si="964"/>
        <v>1000</v>
      </c>
      <c r="J5130" s="27">
        <f t="shared" si="966"/>
        <v>1000</v>
      </c>
      <c r="K5130" s="12">
        <v>-28.26</v>
      </c>
      <c r="L5130" s="12">
        <f t="shared" si="967"/>
        <v>36.97</v>
      </c>
      <c r="M5130" s="27"/>
      <c r="N5130" s="27"/>
      <c r="P5130" s="12">
        <v>35.97</v>
      </c>
      <c r="Q5130" s="39">
        <v>52.72</v>
      </c>
      <c r="R5130" s="12">
        <f t="shared" si="968"/>
        <v>28.26</v>
      </c>
      <c r="S5130" s="12">
        <v>1.3021006472134988</v>
      </c>
      <c r="T5130" s="20">
        <v>3.0725190424168209</v>
      </c>
      <c r="Y5130" s="20">
        <f t="shared" si="969"/>
        <v>7.5782733639104774E-2</v>
      </c>
      <c r="Z5130" s="20">
        <f t="shared" si="970"/>
        <v>7.2379875965308677E-2</v>
      </c>
      <c r="AB5130" s="20">
        <v>0</v>
      </c>
      <c r="AC5130" s="20">
        <v>0</v>
      </c>
      <c r="AE5130" s="20">
        <f t="shared" si="971"/>
        <v>0.21578273363910477</v>
      </c>
      <c r="AF5130" s="20">
        <f t="shared" si="972"/>
        <v>0.25577987596530871</v>
      </c>
    </row>
    <row r="5131" spans="1:32" x14ac:dyDescent="0.2">
      <c r="A5131" s="14" t="s">
        <v>5209</v>
      </c>
      <c r="B5131" s="20">
        <v>7.7139343513012756E-2</v>
      </c>
      <c r="C5131" s="20">
        <v>7.5481831680463046E-2</v>
      </c>
      <c r="D5131" s="27">
        <v>7.548354299928535E-2</v>
      </c>
      <c r="E5131" s="27">
        <f t="shared" si="961"/>
        <v>37.15</v>
      </c>
      <c r="F5131" s="27">
        <f t="shared" si="962"/>
        <v>-37.149899999999995</v>
      </c>
      <c r="G5131" s="27">
        <f t="shared" si="963"/>
        <v>-37.15</v>
      </c>
      <c r="H5131" s="27">
        <f t="shared" si="965"/>
        <v>1000</v>
      </c>
      <c r="I5131" s="27">
        <f t="shared" si="964"/>
        <v>1000</v>
      </c>
      <c r="J5131" s="27">
        <f t="shared" si="966"/>
        <v>1000</v>
      </c>
      <c r="K5131" s="12">
        <v>-28.26</v>
      </c>
      <c r="L5131" s="12">
        <f t="shared" si="967"/>
        <v>38.15</v>
      </c>
      <c r="M5131" s="27"/>
      <c r="N5131" s="27"/>
      <c r="P5131" s="12">
        <v>37.15</v>
      </c>
      <c r="Q5131" s="39">
        <v>55.02</v>
      </c>
      <c r="R5131" s="12">
        <f t="shared" si="968"/>
        <v>28.26</v>
      </c>
      <c r="S5131" s="12">
        <v>1.3604770032977962</v>
      </c>
      <c r="T5131" s="20">
        <v>3.221498457788488</v>
      </c>
      <c r="Y5131" s="20">
        <f t="shared" si="969"/>
        <v>7.9180258902167233E-2</v>
      </c>
      <c r="Z5131" s="20">
        <f t="shared" si="970"/>
        <v>7.5889410473353111E-2</v>
      </c>
      <c r="AB5131" s="20">
        <v>0</v>
      </c>
      <c r="AC5131" s="20">
        <v>0</v>
      </c>
      <c r="AE5131" s="20">
        <f t="shared" si="971"/>
        <v>0.21918025890216725</v>
      </c>
      <c r="AF5131" s="20">
        <f t="shared" si="972"/>
        <v>0.25928941047335313</v>
      </c>
    </row>
    <row r="5132" spans="1:32" x14ac:dyDescent="0.2">
      <c r="A5132" s="14" t="s">
        <v>5210</v>
      </c>
      <c r="B5132" s="20">
        <v>8.392185539224363E-2</v>
      </c>
      <c r="C5132" s="20">
        <v>8.2194492675045819E-2</v>
      </c>
      <c r="D5132" s="27">
        <v>8.2196548057255625E-2</v>
      </c>
      <c r="E5132" s="27">
        <f t="shared" si="961"/>
        <v>38.33</v>
      </c>
      <c r="F5132" s="27">
        <f t="shared" si="962"/>
        <v>-38.329899999999995</v>
      </c>
      <c r="G5132" s="27">
        <f t="shared" si="963"/>
        <v>-38.33</v>
      </c>
      <c r="H5132" s="27">
        <f t="shared" si="965"/>
        <v>1000</v>
      </c>
      <c r="I5132" s="27">
        <f t="shared" si="964"/>
        <v>1000</v>
      </c>
      <c r="J5132" s="27">
        <f t="shared" si="966"/>
        <v>1000</v>
      </c>
      <c r="K5132" s="12">
        <v>-28.26</v>
      </c>
      <c r="L5132" s="12">
        <f t="shared" si="967"/>
        <v>39.33</v>
      </c>
      <c r="M5132" s="27"/>
      <c r="N5132" s="27"/>
      <c r="P5132" s="12">
        <v>38.33</v>
      </c>
      <c r="Q5132" s="39">
        <v>54.99</v>
      </c>
      <c r="R5132" s="12">
        <f t="shared" si="968"/>
        <v>28.26</v>
      </c>
      <c r="S5132" s="12">
        <v>1.4697320521054051</v>
      </c>
      <c r="T5132" s="20">
        <v>3.4758809004652047</v>
      </c>
      <c r="Y5132" s="20">
        <f t="shared" si="969"/>
        <v>8.5538942679978802E-2</v>
      </c>
      <c r="Z5132" s="20">
        <f t="shared" si="970"/>
        <v>8.1881942787883577E-2</v>
      </c>
      <c r="AB5132" s="20">
        <v>0</v>
      </c>
      <c r="AC5132" s="20">
        <v>0</v>
      </c>
      <c r="AE5132" s="20">
        <f t="shared" si="971"/>
        <v>0.22553894267997882</v>
      </c>
      <c r="AF5132" s="20">
        <f t="shared" si="972"/>
        <v>0.26528194278788358</v>
      </c>
    </row>
    <row r="5133" spans="1:32" x14ac:dyDescent="0.2">
      <c r="A5133" s="14" t="s">
        <v>5211</v>
      </c>
      <c r="B5133" s="20">
        <v>8.9511931912363785E-2</v>
      </c>
      <c r="C5133" s="20">
        <v>8.7720697863105407E-2</v>
      </c>
      <c r="D5133" s="27">
        <v>8.772260975792108E-2</v>
      </c>
      <c r="E5133" s="27">
        <f t="shared" si="961"/>
        <v>36.950000000000003</v>
      </c>
      <c r="F5133" s="27">
        <f t="shared" si="962"/>
        <v>-36.9499</v>
      </c>
      <c r="G5133" s="27">
        <f t="shared" si="963"/>
        <v>-36.950000000000003</v>
      </c>
      <c r="H5133" s="27">
        <f t="shared" si="965"/>
        <v>1000</v>
      </c>
      <c r="I5133" s="27">
        <f t="shared" si="964"/>
        <v>1000</v>
      </c>
      <c r="J5133" s="27">
        <f t="shared" si="966"/>
        <v>1000</v>
      </c>
      <c r="K5133" s="12">
        <v>-28.26</v>
      </c>
      <c r="L5133" s="12">
        <f t="shared" si="967"/>
        <v>37.950000000000003</v>
      </c>
      <c r="M5133" s="27"/>
      <c r="N5133" s="27"/>
      <c r="P5133" s="12">
        <v>36.950000000000003</v>
      </c>
      <c r="Q5133" s="39">
        <v>55.92</v>
      </c>
      <c r="R5133" s="12">
        <f t="shared" si="968"/>
        <v>28.26</v>
      </c>
      <c r="S5133" s="12">
        <v>1.5714001595153599</v>
      </c>
      <c r="T5133" s="20">
        <v>3.7269783409514226</v>
      </c>
      <c r="Y5133" s="20">
        <f t="shared" si="969"/>
        <v>9.1456063695108128E-2</v>
      </c>
      <c r="Z5133" s="20">
        <f t="shared" si="970"/>
        <v>8.7797089723247429E-2</v>
      </c>
      <c r="AB5133" s="20">
        <v>0</v>
      </c>
      <c r="AC5133" s="20">
        <v>0</v>
      </c>
      <c r="AE5133" s="20">
        <f t="shared" si="971"/>
        <v>0.23145606369510813</v>
      </c>
      <c r="AF5133" s="20">
        <f t="shared" si="972"/>
        <v>0.27119708972324741</v>
      </c>
    </row>
    <row r="5134" spans="1:32" x14ac:dyDescent="0.2">
      <c r="A5134" s="14" t="s">
        <v>5212</v>
      </c>
      <c r="B5134" s="20">
        <v>8.976311303013465E-2</v>
      </c>
      <c r="C5134" s="20">
        <v>8.7007573275111938E-2</v>
      </c>
      <c r="D5134" s="27">
        <v>8.7009334872341429E-2</v>
      </c>
      <c r="E5134" s="27">
        <f t="shared" si="961"/>
        <v>35.99</v>
      </c>
      <c r="F5134" s="27">
        <f t="shared" si="962"/>
        <v>-35.989899999999999</v>
      </c>
      <c r="G5134" s="27">
        <f t="shared" si="963"/>
        <v>-35.99</v>
      </c>
      <c r="H5134" s="27">
        <f t="shared" si="965"/>
        <v>1000</v>
      </c>
      <c r="I5134" s="27">
        <f t="shared" si="964"/>
        <v>1000</v>
      </c>
      <c r="J5134" s="27">
        <f t="shared" si="966"/>
        <v>1000</v>
      </c>
      <c r="K5134" s="12">
        <v>-28.26</v>
      </c>
      <c r="L5134" s="12">
        <f t="shared" si="967"/>
        <v>36.99</v>
      </c>
      <c r="M5134" s="27"/>
      <c r="N5134" s="27"/>
      <c r="P5134" s="12">
        <v>35.99</v>
      </c>
      <c r="Q5134" s="39">
        <v>50.98</v>
      </c>
      <c r="R5134" s="12">
        <f t="shared" si="968"/>
        <v>28.26</v>
      </c>
      <c r="S5134" s="12">
        <v>1.6547476657329192</v>
      </c>
      <c r="T5134" s="20">
        <v>3.9155021116993551</v>
      </c>
      <c r="Y5134" s="20">
        <f t="shared" si="969"/>
        <v>9.6306919023907658E-2</v>
      </c>
      <c r="Z5134" s="20">
        <f t="shared" si="970"/>
        <v>9.2238177623719581E-2</v>
      </c>
      <c r="AB5134" s="20">
        <v>0</v>
      </c>
      <c r="AC5134" s="20">
        <v>0</v>
      </c>
      <c r="AE5134" s="20">
        <f t="shared" si="971"/>
        <v>0.23630691902390766</v>
      </c>
      <c r="AF5134" s="20">
        <f t="shared" si="972"/>
        <v>0.27563817762371956</v>
      </c>
    </row>
    <row r="5135" spans="1:32" x14ac:dyDescent="0.2">
      <c r="A5135" s="14" t="s">
        <v>5213</v>
      </c>
      <c r="B5135" s="20">
        <v>8.5366513543516293E-2</v>
      </c>
      <c r="C5135" s="20">
        <v>8.1719916639538218E-2</v>
      </c>
      <c r="D5135" s="27">
        <v>8.1721976674101277E-2</v>
      </c>
      <c r="E5135" s="27">
        <f t="shared" si="961"/>
        <v>31.63</v>
      </c>
      <c r="F5135" s="27">
        <f t="shared" si="962"/>
        <v>-31.629899999999999</v>
      </c>
      <c r="G5135" s="27">
        <f t="shared" si="963"/>
        <v>-31.63</v>
      </c>
      <c r="H5135" s="27">
        <f t="shared" si="965"/>
        <v>1000</v>
      </c>
      <c r="I5135" s="27">
        <f t="shared" si="964"/>
        <v>1000</v>
      </c>
      <c r="J5135" s="27">
        <f t="shared" si="966"/>
        <v>1000</v>
      </c>
      <c r="K5135" s="12">
        <v>-28.26</v>
      </c>
      <c r="L5135" s="12">
        <f t="shared" si="967"/>
        <v>32.629999999999995</v>
      </c>
      <c r="M5135" s="27"/>
      <c r="N5135" s="27"/>
      <c r="P5135" s="12">
        <v>31.63</v>
      </c>
      <c r="Q5135" s="39">
        <v>52.12</v>
      </c>
      <c r="R5135" s="12">
        <f t="shared" si="968"/>
        <v>28.26</v>
      </c>
      <c r="S5135" s="12">
        <v>1.6360018764037934</v>
      </c>
      <c r="T5135" s="20">
        <v>3.8345881607274941</v>
      </c>
      <c r="Y5135" s="20">
        <f t="shared" si="969"/>
        <v>9.5215907232596431E-2</v>
      </c>
      <c r="Z5135" s="20">
        <f t="shared" si="970"/>
        <v>9.0332073331327742E-2</v>
      </c>
      <c r="AB5135" s="20">
        <v>0</v>
      </c>
      <c r="AC5135" s="20">
        <v>0</v>
      </c>
      <c r="AE5135" s="20">
        <f t="shared" si="971"/>
        <v>0.23521590723259644</v>
      </c>
      <c r="AF5135" s="20">
        <f t="shared" si="972"/>
        <v>0.27373207333132776</v>
      </c>
    </row>
    <row r="5136" spans="1:32" x14ac:dyDescent="0.2">
      <c r="A5136" s="14" t="s">
        <v>5214</v>
      </c>
      <c r="B5136" s="20">
        <v>7.0756529578674912E-2</v>
      </c>
      <c r="C5136" s="20">
        <v>6.696205655379299E-2</v>
      </c>
      <c r="D5136" s="27">
        <v>6.6964195817528827E-2</v>
      </c>
      <c r="E5136" s="27">
        <f t="shared" si="961"/>
        <v>27.56</v>
      </c>
      <c r="F5136" s="27">
        <f t="shared" si="962"/>
        <v>-27.559899999999999</v>
      </c>
      <c r="G5136" s="27">
        <f t="shared" si="963"/>
        <v>-27.56</v>
      </c>
      <c r="H5136" s="27">
        <f t="shared" si="965"/>
        <v>1000</v>
      </c>
      <c r="I5136" s="27">
        <f t="shared" si="964"/>
        <v>1000</v>
      </c>
      <c r="J5136" s="27">
        <f t="shared" si="966"/>
        <v>1000</v>
      </c>
      <c r="K5136" s="12">
        <v>-28.26</v>
      </c>
      <c r="L5136" s="12">
        <f t="shared" si="967"/>
        <v>28.56</v>
      </c>
      <c r="M5136" s="27"/>
      <c r="N5136" s="27"/>
      <c r="P5136" s="12">
        <v>27.56</v>
      </c>
      <c r="Q5136" s="39">
        <v>49.95</v>
      </c>
      <c r="R5136" s="12">
        <f t="shared" si="968"/>
        <v>28.26</v>
      </c>
      <c r="S5136" s="12">
        <v>1.3909919084750941</v>
      </c>
      <c r="T5136" s="20">
        <v>3.2196732175691571</v>
      </c>
      <c r="Y5136" s="20">
        <f t="shared" si="969"/>
        <v>8.0956237537937417E-2</v>
      </c>
      <c r="Z5136" s="20">
        <f t="shared" si="970"/>
        <v>7.5846412965816706E-2</v>
      </c>
      <c r="AB5136" s="20">
        <v>0</v>
      </c>
      <c r="AC5136" s="20">
        <v>0</v>
      </c>
      <c r="AE5136" s="20">
        <f t="shared" si="971"/>
        <v>0.22095623753793742</v>
      </c>
      <c r="AF5136" s="20">
        <f t="shared" si="972"/>
        <v>0.25924641296581674</v>
      </c>
    </row>
    <row r="5137" spans="1:32" x14ac:dyDescent="0.2">
      <c r="A5137" s="14" t="s">
        <v>5215</v>
      </c>
      <c r="B5137" s="20">
        <v>5.5572410436398295E-2</v>
      </c>
      <c r="C5137" s="20">
        <v>5.4481064629722305E-2</v>
      </c>
      <c r="D5137" s="27">
        <v>5.4483948448027994E-2</v>
      </c>
      <c r="E5137" s="27">
        <f t="shared" si="961"/>
        <v>25.79</v>
      </c>
      <c r="F5137" s="27">
        <f t="shared" si="962"/>
        <v>-25.789899999999999</v>
      </c>
      <c r="G5137" s="27">
        <f t="shared" si="963"/>
        <v>-25.79</v>
      </c>
      <c r="H5137" s="27">
        <f t="shared" si="965"/>
        <v>1000</v>
      </c>
      <c r="I5137" s="27">
        <f t="shared" si="964"/>
        <v>1000</v>
      </c>
      <c r="J5137" s="27">
        <f t="shared" si="966"/>
        <v>1000</v>
      </c>
      <c r="K5137" s="12">
        <v>-28.26</v>
      </c>
      <c r="L5137" s="12">
        <f t="shared" si="967"/>
        <v>26.79</v>
      </c>
      <c r="M5137" s="27"/>
      <c r="N5137" s="27"/>
      <c r="P5137" s="12">
        <v>25.79</v>
      </c>
      <c r="Q5137" s="39">
        <v>42.78</v>
      </c>
      <c r="R5137" s="12">
        <f t="shared" si="968"/>
        <v>28.26</v>
      </c>
      <c r="S5137" s="12">
        <v>0.94775613800050251</v>
      </c>
      <c r="T5137" s="20">
        <v>2.2108248556513788</v>
      </c>
      <c r="Y5137" s="20">
        <f t="shared" si="969"/>
        <v>5.5159753675433174E-2</v>
      </c>
      <c r="Z5137" s="20">
        <f t="shared" si="970"/>
        <v>5.2080793194107695E-2</v>
      </c>
      <c r="AB5137" s="20">
        <v>0</v>
      </c>
      <c r="AC5137" s="20">
        <v>0</v>
      </c>
      <c r="AE5137" s="20">
        <f t="shared" si="971"/>
        <v>0.1951597536754332</v>
      </c>
      <c r="AF5137" s="20">
        <f t="shared" si="972"/>
        <v>0.2354807931941077</v>
      </c>
    </row>
    <row r="5138" spans="1:32" x14ac:dyDescent="0.2">
      <c r="A5138" s="14" t="s">
        <v>5216</v>
      </c>
      <c r="B5138" s="20">
        <v>6.4127849744032531E-2</v>
      </c>
      <c r="C5138" s="20">
        <v>6.5400778908512341E-2</v>
      </c>
      <c r="D5138" s="27">
        <v>6.5404728118071187E-2</v>
      </c>
      <c r="E5138" s="27">
        <f t="shared" si="961"/>
        <v>25.35</v>
      </c>
      <c r="F5138" s="27">
        <f t="shared" si="962"/>
        <v>-25.349900000000002</v>
      </c>
      <c r="G5138" s="27">
        <f t="shared" si="963"/>
        <v>-25.35</v>
      </c>
      <c r="H5138" s="27">
        <f t="shared" si="965"/>
        <v>1000</v>
      </c>
      <c r="I5138" s="27">
        <f t="shared" si="964"/>
        <v>1000</v>
      </c>
      <c r="J5138" s="27">
        <f t="shared" si="966"/>
        <v>1000</v>
      </c>
      <c r="K5138" s="12">
        <v>-28.26</v>
      </c>
      <c r="L5138" s="12">
        <f t="shared" si="967"/>
        <v>26.35</v>
      </c>
      <c r="M5138" s="27"/>
      <c r="N5138" s="27"/>
      <c r="P5138" s="12">
        <v>25.35</v>
      </c>
      <c r="Q5138" s="39">
        <v>40.03</v>
      </c>
      <c r="R5138" s="12">
        <f t="shared" si="968"/>
        <v>28.26</v>
      </c>
      <c r="S5138" s="12">
        <v>0.89010119632985751</v>
      </c>
      <c r="T5138" s="20">
        <v>2.0965010692430788</v>
      </c>
      <c r="Y5138" s="20">
        <f t="shared" si="969"/>
        <v>5.1804214994951886E-2</v>
      </c>
      <c r="Z5138" s="20">
        <f t="shared" si="970"/>
        <v>4.9387647483411519E-2</v>
      </c>
      <c r="AB5138" s="20">
        <v>0</v>
      </c>
      <c r="AC5138" s="20">
        <v>0</v>
      </c>
      <c r="AE5138" s="20">
        <f t="shared" si="971"/>
        <v>0.1918042149949519</v>
      </c>
      <c r="AF5138" s="20">
        <f t="shared" si="972"/>
        <v>0.23278764748341152</v>
      </c>
    </row>
    <row r="5139" spans="1:32" x14ac:dyDescent="0.2">
      <c r="A5139" s="14" t="s">
        <v>5217</v>
      </c>
      <c r="B5139" s="20">
        <v>6.5212376657599838E-2</v>
      </c>
      <c r="C5139" s="20">
        <v>6.6294138799620331E-2</v>
      </c>
      <c r="D5139" s="27">
        <v>6.6298014136583761E-2</v>
      </c>
      <c r="E5139" s="27">
        <f t="shared" si="961"/>
        <v>24.7</v>
      </c>
      <c r="F5139" s="27">
        <f t="shared" si="962"/>
        <v>-24.6999</v>
      </c>
      <c r="G5139" s="27">
        <f t="shared" si="963"/>
        <v>-24.7</v>
      </c>
      <c r="H5139" s="27">
        <f t="shared" si="965"/>
        <v>1000</v>
      </c>
      <c r="I5139" s="27">
        <f t="shared" si="964"/>
        <v>1000</v>
      </c>
      <c r="J5139" s="27">
        <f t="shared" si="966"/>
        <v>1000</v>
      </c>
      <c r="K5139" s="12">
        <v>-28.26</v>
      </c>
      <c r="L5139" s="12">
        <f t="shared" si="967"/>
        <v>25.7</v>
      </c>
      <c r="M5139" s="27"/>
      <c r="N5139" s="27"/>
      <c r="P5139" s="12">
        <v>24.7</v>
      </c>
      <c r="Q5139" s="39">
        <v>37.049999999999997</v>
      </c>
      <c r="R5139" s="12">
        <f t="shared" si="968"/>
        <v>28.26</v>
      </c>
      <c r="S5139" s="12">
        <v>0.90969860404131364</v>
      </c>
      <c r="T5139" s="20">
        <v>2.126826530214236</v>
      </c>
      <c r="Y5139" s="20">
        <f t="shared" si="969"/>
        <v>5.2944791287416249E-2</v>
      </c>
      <c r="Z5139" s="20">
        <f t="shared" si="970"/>
        <v>5.0102029745451665E-2</v>
      </c>
      <c r="AB5139" s="20">
        <v>0</v>
      </c>
      <c r="AC5139" s="20">
        <v>0</v>
      </c>
      <c r="AE5139" s="20">
        <f t="shared" si="971"/>
        <v>0.19294479128741626</v>
      </c>
      <c r="AF5139" s="20">
        <f t="shared" si="972"/>
        <v>0.23350202974545167</v>
      </c>
    </row>
    <row r="5140" spans="1:32" x14ac:dyDescent="0.2">
      <c r="A5140" s="14" t="s">
        <v>5218</v>
      </c>
      <c r="B5140" s="20">
        <v>6.7818112825568974E-2</v>
      </c>
      <c r="C5140" s="20">
        <v>7.013272970711823E-2</v>
      </c>
      <c r="D5140" s="27">
        <v>7.0136848777548361E-2</v>
      </c>
      <c r="E5140" s="27">
        <f t="shared" si="961"/>
        <v>24.27</v>
      </c>
      <c r="F5140" s="27">
        <f t="shared" si="962"/>
        <v>-24.2699</v>
      </c>
      <c r="G5140" s="27">
        <f t="shared" si="963"/>
        <v>-24.27</v>
      </c>
      <c r="H5140" s="27">
        <f t="shared" si="965"/>
        <v>1000</v>
      </c>
      <c r="I5140" s="27">
        <f t="shared" si="964"/>
        <v>1000</v>
      </c>
      <c r="J5140" s="27">
        <f t="shared" si="966"/>
        <v>1000</v>
      </c>
      <c r="K5140" s="12">
        <v>-28.26</v>
      </c>
      <c r="L5140" s="12">
        <f t="shared" si="967"/>
        <v>25.27</v>
      </c>
      <c r="M5140" s="27"/>
      <c r="N5140" s="27"/>
      <c r="P5140" s="12">
        <v>24.27</v>
      </c>
      <c r="Q5140" s="39">
        <v>35</v>
      </c>
      <c r="R5140" s="12">
        <f t="shared" si="968"/>
        <v>28.26</v>
      </c>
      <c r="S5140" s="12">
        <v>0.84939085785745083</v>
      </c>
      <c r="T5140" s="20">
        <v>1.9958988941107361</v>
      </c>
      <c r="Y5140" s="20">
        <f t="shared" si="969"/>
        <v>4.9434858414556651E-2</v>
      </c>
      <c r="Z5140" s="20">
        <f t="shared" si="970"/>
        <v>4.7017744202945078E-2</v>
      </c>
      <c r="AB5140" s="20">
        <v>0</v>
      </c>
      <c r="AC5140" s="20">
        <v>0</v>
      </c>
      <c r="AE5140" s="20">
        <f t="shared" si="971"/>
        <v>0.18943485841455665</v>
      </c>
      <c r="AF5140" s="20">
        <f t="shared" si="972"/>
        <v>0.23041774420294509</v>
      </c>
    </row>
    <row r="5141" spans="1:32" x14ac:dyDescent="0.2">
      <c r="A5141" s="14" t="s">
        <v>5219</v>
      </c>
      <c r="B5141" s="20">
        <v>8.1765472815930579E-2</v>
      </c>
      <c r="C5141" s="20">
        <v>8.5293983384272604E-2</v>
      </c>
      <c r="D5141" s="27">
        <v>8.5298652186945115E-2</v>
      </c>
      <c r="E5141" s="27">
        <f t="shared" si="961"/>
        <v>25.9</v>
      </c>
      <c r="F5141" s="27">
        <f t="shared" si="962"/>
        <v>-25.899899999999999</v>
      </c>
      <c r="G5141" s="27">
        <f t="shared" si="963"/>
        <v>-25.9</v>
      </c>
      <c r="H5141" s="27">
        <f t="shared" si="965"/>
        <v>1000</v>
      </c>
      <c r="I5141" s="27">
        <f t="shared" si="964"/>
        <v>1000</v>
      </c>
      <c r="J5141" s="27">
        <f t="shared" si="966"/>
        <v>1000</v>
      </c>
      <c r="K5141" s="12">
        <v>-28.26</v>
      </c>
      <c r="L5141" s="12">
        <f t="shared" si="967"/>
        <v>26.9</v>
      </c>
      <c r="M5141" s="27"/>
      <c r="N5141" s="27"/>
      <c r="P5141" s="12">
        <v>25.9</v>
      </c>
      <c r="Q5141" s="39">
        <v>35.04</v>
      </c>
      <c r="R5141" s="12">
        <f t="shared" si="968"/>
        <v>28.26</v>
      </c>
      <c r="S5141" s="12">
        <v>0.95600052406869518</v>
      </c>
      <c r="T5141" s="20">
        <v>2.2458403025207998</v>
      </c>
      <c r="Y5141" s="20">
        <f t="shared" si="969"/>
        <v>5.5639579958263782E-2</v>
      </c>
      <c r="Z5141" s="20">
        <f t="shared" si="970"/>
        <v>5.2905658285679266E-2</v>
      </c>
      <c r="AB5141" s="20">
        <v>0</v>
      </c>
      <c r="AC5141" s="20">
        <v>0</v>
      </c>
      <c r="AE5141" s="20">
        <f t="shared" si="971"/>
        <v>0.19563957995826381</v>
      </c>
      <c r="AF5141" s="20">
        <f t="shared" si="972"/>
        <v>0.23630565828567929</v>
      </c>
    </row>
    <row r="5142" spans="1:32" x14ac:dyDescent="0.2">
      <c r="A5142" s="14" t="s">
        <v>5220</v>
      </c>
      <c r="B5142" s="20">
        <v>0.11371313131951571</v>
      </c>
      <c r="C5142" s="20">
        <v>0.11673764103477308</v>
      </c>
      <c r="D5142" s="27">
        <v>0.11674322082101803</v>
      </c>
      <c r="E5142" s="27">
        <f t="shared" si="961"/>
        <v>30.43</v>
      </c>
      <c r="F5142" s="27">
        <f t="shared" si="962"/>
        <v>-30.4299</v>
      </c>
      <c r="G5142" s="27">
        <f t="shared" si="963"/>
        <v>-30.43</v>
      </c>
      <c r="H5142" s="27">
        <f t="shared" si="965"/>
        <v>1000</v>
      </c>
      <c r="I5142" s="27">
        <f t="shared" si="964"/>
        <v>1000</v>
      </c>
      <c r="J5142" s="27">
        <f t="shared" si="966"/>
        <v>1000</v>
      </c>
      <c r="K5142" s="12">
        <v>-28.26</v>
      </c>
      <c r="L5142" s="12">
        <f t="shared" si="967"/>
        <v>31.43</v>
      </c>
      <c r="M5142" s="27"/>
      <c r="N5142" s="27"/>
      <c r="P5142" s="12">
        <v>30.43</v>
      </c>
      <c r="Q5142" s="39">
        <v>36.33</v>
      </c>
      <c r="R5142" s="12">
        <f t="shared" si="968"/>
        <v>28.26</v>
      </c>
      <c r="S5142" s="12">
        <v>1.5386319610765324</v>
      </c>
      <c r="T5142" s="20">
        <v>3.664452752282044</v>
      </c>
      <c r="Y5142" s="20">
        <f t="shared" si="969"/>
        <v>8.9548942567845666E-2</v>
      </c>
      <c r="Z5142" s="20">
        <f t="shared" si="970"/>
        <v>8.6324163342622717E-2</v>
      </c>
      <c r="AB5142" s="20">
        <v>4.0108670086369536E-3</v>
      </c>
      <c r="AC5142" s="20">
        <v>0</v>
      </c>
      <c r="AE5142" s="20">
        <f t="shared" si="971"/>
        <v>0.22954894256784569</v>
      </c>
      <c r="AF5142" s="20">
        <f t="shared" si="972"/>
        <v>0.26972416334262272</v>
      </c>
    </row>
    <row r="5143" spans="1:32" x14ac:dyDescent="0.2">
      <c r="A5143" s="14" t="s">
        <v>5221</v>
      </c>
      <c r="B5143" s="20">
        <v>0.15665342338800414</v>
      </c>
      <c r="C5143" s="20">
        <v>0.16021589885861007</v>
      </c>
      <c r="D5143" s="27">
        <v>0.16021999764965594</v>
      </c>
      <c r="E5143" s="27">
        <f t="shared" si="961"/>
        <v>34.869999999999997</v>
      </c>
      <c r="F5143" s="27">
        <f t="shared" si="962"/>
        <v>-34.869899999999994</v>
      </c>
      <c r="G5143" s="27">
        <f t="shared" si="963"/>
        <v>-34.869999999999997</v>
      </c>
      <c r="H5143" s="27">
        <f t="shared" si="965"/>
        <v>1000</v>
      </c>
      <c r="I5143" s="27">
        <f t="shared" si="964"/>
        <v>1000</v>
      </c>
      <c r="J5143" s="27">
        <f t="shared" si="966"/>
        <v>1000</v>
      </c>
      <c r="K5143" s="12">
        <v>-28.26</v>
      </c>
      <c r="L5143" s="12">
        <f t="shared" si="967"/>
        <v>35.869999999999997</v>
      </c>
      <c r="M5143" s="27"/>
      <c r="N5143" s="27"/>
      <c r="P5143" s="12">
        <v>34.869999999999997</v>
      </c>
      <c r="Q5143" s="39">
        <v>38.94</v>
      </c>
      <c r="R5143" s="12">
        <f t="shared" si="968"/>
        <v>28.26</v>
      </c>
      <c r="S5143" s="12">
        <v>2.303091694626072</v>
      </c>
      <c r="T5143" s="20">
        <v>5.642074640362738</v>
      </c>
      <c r="Y5143" s="20">
        <f t="shared" si="969"/>
        <v>0.13404077850186683</v>
      </c>
      <c r="Z5143" s="20">
        <f t="shared" si="970"/>
        <v>0.13291135287325856</v>
      </c>
      <c r="AB5143" s="20">
        <v>4.6951856649193477E-2</v>
      </c>
      <c r="AC5143" s="20">
        <v>0</v>
      </c>
      <c r="AE5143" s="20">
        <f t="shared" si="971"/>
        <v>0.27404077850186681</v>
      </c>
      <c r="AF5143" s="20">
        <f t="shared" si="972"/>
        <v>0.31631135287325857</v>
      </c>
    </row>
    <row r="5144" spans="1:32" x14ac:dyDescent="0.2">
      <c r="A5144" s="14" t="s">
        <v>5222</v>
      </c>
      <c r="B5144" s="20">
        <v>0.16972862772320785</v>
      </c>
      <c r="C5144" s="20">
        <v>0.17207078808155396</v>
      </c>
      <c r="D5144" s="27">
        <v>0.17207384119903102</v>
      </c>
      <c r="E5144" s="27">
        <f t="shared" si="961"/>
        <v>36.869999999999997</v>
      </c>
      <c r="F5144" s="27">
        <f t="shared" si="962"/>
        <v>-36.869899999999994</v>
      </c>
      <c r="G5144" s="27">
        <f t="shared" si="963"/>
        <v>-36.869999999999997</v>
      </c>
      <c r="H5144" s="27">
        <f t="shared" si="965"/>
        <v>1000</v>
      </c>
      <c r="I5144" s="27">
        <f t="shared" si="964"/>
        <v>1000</v>
      </c>
      <c r="J5144" s="27">
        <f t="shared" si="966"/>
        <v>1000</v>
      </c>
      <c r="K5144" s="12">
        <v>-28.26</v>
      </c>
      <c r="L5144" s="12">
        <f t="shared" si="967"/>
        <v>37.869999999999997</v>
      </c>
      <c r="M5144" s="27"/>
      <c r="N5144" s="27"/>
      <c r="P5144" s="12">
        <v>36.869999999999997</v>
      </c>
      <c r="Q5144" s="39">
        <v>45.69</v>
      </c>
      <c r="R5144" s="12">
        <f t="shared" si="968"/>
        <v>28.26</v>
      </c>
      <c r="S5144" s="12">
        <v>2.6096830678212721</v>
      </c>
      <c r="T5144" s="20">
        <v>6.3648084880132858</v>
      </c>
      <c r="Y5144" s="20">
        <f t="shared" si="969"/>
        <v>0.15188450849356969</v>
      </c>
      <c r="Z5144" s="20">
        <f t="shared" si="970"/>
        <v>0.14993692229258726</v>
      </c>
      <c r="AB5144" s="20">
        <v>6.0027433246807857E-2</v>
      </c>
      <c r="AC5144" s="20">
        <v>0</v>
      </c>
      <c r="AE5144" s="20">
        <f t="shared" si="971"/>
        <v>0.29188450849356973</v>
      </c>
      <c r="AF5144" s="20">
        <f t="shared" si="972"/>
        <v>0.33333692229258727</v>
      </c>
    </row>
    <row r="5145" spans="1:32" x14ac:dyDescent="0.2">
      <c r="A5145" s="14" t="s">
        <v>5223</v>
      </c>
      <c r="B5145" s="20">
        <v>0.15440892011214691</v>
      </c>
      <c r="C5145" s="20">
        <v>0.15248837790878583</v>
      </c>
      <c r="D5145" s="27">
        <v>0.15249024809386078</v>
      </c>
      <c r="E5145" s="27">
        <f t="shared" si="961"/>
        <v>36.92</v>
      </c>
      <c r="F5145" s="27">
        <f t="shared" si="962"/>
        <v>-36.919899999999998</v>
      </c>
      <c r="G5145" s="27">
        <f t="shared" si="963"/>
        <v>-36.92</v>
      </c>
      <c r="H5145" s="27">
        <f t="shared" si="965"/>
        <v>1000</v>
      </c>
      <c r="I5145" s="27">
        <f t="shared" si="964"/>
        <v>1000</v>
      </c>
      <c r="J5145" s="27">
        <f t="shared" si="966"/>
        <v>1000</v>
      </c>
      <c r="K5145" s="12">
        <v>-28.26</v>
      </c>
      <c r="L5145" s="12">
        <f t="shared" si="967"/>
        <v>37.92</v>
      </c>
      <c r="M5145" s="27"/>
      <c r="N5145" s="27"/>
      <c r="P5145" s="12">
        <v>36.92</v>
      </c>
      <c r="Q5145" s="39">
        <v>51.97</v>
      </c>
      <c r="R5145" s="12">
        <f t="shared" si="968"/>
        <v>28.26</v>
      </c>
      <c r="S5145" s="12">
        <v>2.6194520026695001</v>
      </c>
      <c r="T5145" s="20">
        <v>6.2369051280286243</v>
      </c>
      <c r="Y5145" s="20">
        <f t="shared" si="969"/>
        <v>0.15245306407268355</v>
      </c>
      <c r="Z5145" s="20">
        <f t="shared" si="970"/>
        <v>0.14692388015893981</v>
      </c>
      <c r="AB5145" s="20">
        <v>4.4708168173865068E-2</v>
      </c>
      <c r="AC5145" s="20">
        <v>0</v>
      </c>
      <c r="AE5145" s="20">
        <f t="shared" si="971"/>
        <v>0.29245306407268357</v>
      </c>
      <c r="AF5145" s="20">
        <f t="shared" si="972"/>
        <v>0.33032388015893982</v>
      </c>
    </row>
    <row r="5146" spans="1:32" x14ac:dyDescent="0.2">
      <c r="A5146" s="14" t="s">
        <v>5224</v>
      </c>
      <c r="B5146" s="20">
        <v>0.13874598112661235</v>
      </c>
      <c r="C5146" s="20">
        <v>0.13753483907429154</v>
      </c>
      <c r="D5146" s="27">
        <v>0.13753758960594947</v>
      </c>
      <c r="E5146" s="27">
        <f t="shared" si="961"/>
        <v>36.97</v>
      </c>
      <c r="F5146" s="27">
        <f t="shared" si="962"/>
        <v>-36.969899999999996</v>
      </c>
      <c r="G5146" s="27">
        <f t="shared" si="963"/>
        <v>-36.97</v>
      </c>
      <c r="H5146" s="27">
        <f t="shared" si="965"/>
        <v>1000</v>
      </c>
      <c r="I5146" s="27">
        <f t="shared" si="964"/>
        <v>1000</v>
      </c>
      <c r="J5146" s="27">
        <f t="shared" si="966"/>
        <v>1000</v>
      </c>
      <c r="K5146" s="12">
        <v>-28.26</v>
      </c>
      <c r="L5146" s="12">
        <f t="shared" si="967"/>
        <v>37.97</v>
      </c>
      <c r="M5146" s="27"/>
      <c r="N5146" s="27"/>
      <c r="P5146" s="12">
        <v>36.97</v>
      </c>
      <c r="Q5146" s="39">
        <v>55.85</v>
      </c>
      <c r="R5146" s="12">
        <f t="shared" si="968"/>
        <v>28.26</v>
      </c>
      <c r="S5146" s="12">
        <v>2.3121430761502477</v>
      </c>
      <c r="T5146" s="20">
        <v>5.5066227524645566</v>
      </c>
      <c r="Y5146" s="20">
        <f t="shared" si="969"/>
        <v>0.13456757221522564</v>
      </c>
      <c r="Z5146" s="20">
        <f t="shared" si="970"/>
        <v>0.12972048872889005</v>
      </c>
      <c r="AB5146" s="20">
        <v>2.904481765020743E-2</v>
      </c>
      <c r="AC5146" s="20">
        <v>0</v>
      </c>
      <c r="AE5146" s="20">
        <f t="shared" si="971"/>
        <v>0.27456757221522565</v>
      </c>
      <c r="AF5146" s="20">
        <f t="shared" si="972"/>
        <v>0.31312048872889009</v>
      </c>
    </row>
    <row r="5147" spans="1:32" x14ac:dyDescent="0.2">
      <c r="A5147" s="14" t="s">
        <v>5225</v>
      </c>
      <c r="B5147" s="20">
        <v>0.13345597508289389</v>
      </c>
      <c r="C5147" s="20">
        <v>0.13174869064678463</v>
      </c>
      <c r="D5147" s="27">
        <v>0.13175111498339837</v>
      </c>
      <c r="E5147" s="27">
        <f t="shared" si="961"/>
        <v>38.090000000000003</v>
      </c>
      <c r="F5147" s="27">
        <f t="shared" si="962"/>
        <v>-38.0899</v>
      </c>
      <c r="G5147" s="27">
        <f t="shared" si="963"/>
        <v>-38.090000000000003</v>
      </c>
      <c r="H5147" s="27">
        <f t="shared" si="965"/>
        <v>1000</v>
      </c>
      <c r="I5147" s="27">
        <f t="shared" si="964"/>
        <v>1000</v>
      </c>
      <c r="J5147" s="27">
        <f t="shared" si="966"/>
        <v>1000</v>
      </c>
      <c r="K5147" s="12">
        <v>-28.26</v>
      </c>
      <c r="L5147" s="12">
        <f t="shared" si="967"/>
        <v>39.090000000000003</v>
      </c>
      <c r="M5147" s="27"/>
      <c r="N5147" s="27"/>
      <c r="P5147" s="12">
        <v>38.090000000000003</v>
      </c>
      <c r="Q5147" s="39">
        <v>53.19</v>
      </c>
      <c r="R5147" s="12">
        <f t="shared" si="968"/>
        <v>28.26</v>
      </c>
      <c r="S5147" s="12">
        <v>2.2725195068571318</v>
      </c>
      <c r="T5147" s="20">
        <v>5.4116750816187889</v>
      </c>
      <c r="Y5147" s="20">
        <f t="shared" si="969"/>
        <v>0.13226146599832392</v>
      </c>
      <c r="Z5147" s="20">
        <f t="shared" si="970"/>
        <v>0.12748378960867698</v>
      </c>
      <c r="AB5147" s="20">
        <v>2.3754919507405672E-2</v>
      </c>
      <c r="AC5147" s="20">
        <v>0</v>
      </c>
      <c r="AE5147" s="20">
        <f t="shared" si="971"/>
        <v>0.2722614659983239</v>
      </c>
      <c r="AF5147" s="20">
        <f t="shared" si="972"/>
        <v>0.31088378960867702</v>
      </c>
    </row>
    <row r="5148" spans="1:32" x14ac:dyDescent="0.2">
      <c r="A5148" s="14" t="s">
        <v>5226</v>
      </c>
      <c r="B5148" s="20">
        <v>0.12157716695601099</v>
      </c>
      <c r="C5148" s="20">
        <v>0.11945340901921835</v>
      </c>
      <c r="D5148" s="27">
        <v>0.11945588350761935</v>
      </c>
      <c r="E5148" s="27">
        <f t="shared" si="961"/>
        <v>37.83</v>
      </c>
      <c r="F5148" s="27">
        <f t="shared" si="962"/>
        <v>-37.829899999999995</v>
      </c>
      <c r="G5148" s="27">
        <f t="shared" si="963"/>
        <v>-37.83</v>
      </c>
      <c r="H5148" s="27">
        <f t="shared" si="965"/>
        <v>1000</v>
      </c>
      <c r="I5148" s="27">
        <f t="shared" si="964"/>
        <v>1000</v>
      </c>
      <c r="J5148" s="27">
        <f t="shared" si="966"/>
        <v>1000</v>
      </c>
      <c r="K5148" s="12">
        <v>-28.26</v>
      </c>
      <c r="L5148" s="12">
        <f t="shared" si="967"/>
        <v>38.83</v>
      </c>
      <c r="M5148" s="27"/>
      <c r="N5148" s="27"/>
      <c r="P5148" s="12">
        <v>37.83</v>
      </c>
      <c r="Q5148" s="39">
        <v>54.94</v>
      </c>
      <c r="R5148" s="12">
        <f t="shared" si="968"/>
        <v>28.26</v>
      </c>
      <c r="S5148" s="12">
        <v>2.1087522165909882</v>
      </c>
      <c r="T5148" s="20">
        <v>5.0044518640663922</v>
      </c>
      <c r="Y5148" s="20">
        <f t="shared" si="969"/>
        <v>0.12273014984116191</v>
      </c>
      <c r="Z5148" s="20">
        <f t="shared" si="970"/>
        <v>0.11789076005548933</v>
      </c>
      <c r="AB5148" s="20">
        <v>1.1876097765970289E-2</v>
      </c>
      <c r="AC5148" s="20">
        <v>0</v>
      </c>
      <c r="AE5148" s="20">
        <f t="shared" si="971"/>
        <v>0.26273014984116194</v>
      </c>
      <c r="AF5148" s="20">
        <f t="shared" si="972"/>
        <v>0.30129076005548933</v>
      </c>
    </row>
    <row r="5149" spans="1:32" x14ac:dyDescent="0.2">
      <c r="A5149" s="14" t="s">
        <v>5227</v>
      </c>
      <c r="B5149" s="20">
        <v>0.11741061681495805</v>
      </c>
      <c r="C5149" s="20">
        <v>0.11609554195626422</v>
      </c>
      <c r="D5149" s="27">
        <v>0.11609827027483245</v>
      </c>
      <c r="E5149" s="27">
        <f t="shared" si="961"/>
        <v>36.85</v>
      </c>
      <c r="F5149" s="27">
        <f t="shared" si="962"/>
        <v>-36.849899999999998</v>
      </c>
      <c r="G5149" s="27">
        <f t="shared" si="963"/>
        <v>-36.85</v>
      </c>
      <c r="H5149" s="27">
        <f t="shared" si="965"/>
        <v>1000</v>
      </c>
      <c r="I5149" s="27">
        <f t="shared" si="964"/>
        <v>1000</v>
      </c>
      <c r="J5149" s="27">
        <f t="shared" si="966"/>
        <v>1000</v>
      </c>
      <c r="K5149" s="12">
        <v>-28.26</v>
      </c>
      <c r="L5149" s="12">
        <f t="shared" si="967"/>
        <v>37.85</v>
      </c>
      <c r="M5149" s="27"/>
      <c r="N5149" s="27"/>
      <c r="P5149" s="12">
        <v>36.85</v>
      </c>
      <c r="Q5149" s="39">
        <v>56</v>
      </c>
      <c r="R5149" s="12">
        <f t="shared" si="968"/>
        <v>28.26</v>
      </c>
      <c r="S5149" s="12">
        <v>1.9839504803089081</v>
      </c>
      <c r="T5149" s="20">
        <v>4.7234487901443796</v>
      </c>
      <c r="Y5149" s="20">
        <f t="shared" si="969"/>
        <v>0.11546664316938317</v>
      </c>
      <c r="Z5149" s="20">
        <f t="shared" si="970"/>
        <v>0.11127112080978843</v>
      </c>
      <c r="AB5149" s="20">
        <v>7.7094352024747043E-3</v>
      </c>
      <c r="AC5149" s="20">
        <v>0</v>
      </c>
      <c r="AE5149" s="20">
        <f t="shared" si="971"/>
        <v>0.25546664316938317</v>
      </c>
      <c r="AF5149" s="20">
        <f t="shared" si="972"/>
        <v>0.29467112080978841</v>
      </c>
    </row>
    <row r="5150" spans="1:32" x14ac:dyDescent="0.2">
      <c r="A5150" s="14" t="s">
        <v>5228</v>
      </c>
      <c r="B5150" s="20">
        <v>0.10865887131782055</v>
      </c>
      <c r="C5150" s="20">
        <v>0.10602449398416465</v>
      </c>
      <c r="D5150" s="27">
        <v>0.10602694399946977</v>
      </c>
      <c r="E5150" s="27">
        <f t="shared" si="961"/>
        <v>35.979999999999997</v>
      </c>
      <c r="F5150" s="27">
        <f t="shared" si="962"/>
        <v>-35.979899999999994</v>
      </c>
      <c r="G5150" s="27">
        <f t="shared" si="963"/>
        <v>-35.979999999999997</v>
      </c>
      <c r="H5150" s="27">
        <f t="shared" si="965"/>
        <v>1000</v>
      </c>
      <c r="I5150" s="27">
        <f t="shared" si="964"/>
        <v>1000</v>
      </c>
      <c r="J5150" s="27">
        <f t="shared" si="966"/>
        <v>1000</v>
      </c>
      <c r="K5150" s="12">
        <v>-28.26</v>
      </c>
      <c r="L5150" s="12">
        <f t="shared" si="967"/>
        <v>36.979999999999997</v>
      </c>
      <c r="M5150" s="27"/>
      <c r="N5150" s="27"/>
      <c r="P5150" s="12">
        <v>35.979999999999997</v>
      </c>
      <c r="Q5150" s="39">
        <v>53.19</v>
      </c>
      <c r="R5150" s="12">
        <f t="shared" si="968"/>
        <v>28.26</v>
      </c>
      <c r="S5150" s="12">
        <v>1.9574752294318289</v>
      </c>
      <c r="T5150" s="20">
        <v>4.6504623898597979</v>
      </c>
      <c r="Y5150" s="20">
        <f t="shared" si="969"/>
        <v>0.11392577389054533</v>
      </c>
      <c r="Z5150" s="20">
        <f t="shared" si="970"/>
        <v>0.1095517672348153</v>
      </c>
      <c r="AB5150" s="20">
        <v>0</v>
      </c>
      <c r="AC5150" s="20">
        <v>0</v>
      </c>
      <c r="AE5150" s="20">
        <f t="shared" si="971"/>
        <v>0.25392577389054533</v>
      </c>
      <c r="AF5150" s="20">
        <f t="shared" si="972"/>
        <v>0.29295176723481531</v>
      </c>
    </row>
    <row r="5151" spans="1:32" x14ac:dyDescent="0.2">
      <c r="A5151" s="14" t="s">
        <v>5229</v>
      </c>
      <c r="B5151" s="20">
        <v>0.10023357781540351</v>
      </c>
      <c r="C5151" s="20">
        <v>9.7908861173759257E-2</v>
      </c>
      <c r="D5151" s="27">
        <v>9.7911238259295777E-2</v>
      </c>
      <c r="E5151" s="27">
        <f t="shared" si="961"/>
        <v>35.729999999999997</v>
      </c>
      <c r="F5151" s="27">
        <f t="shared" si="962"/>
        <v>-35.729899999999994</v>
      </c>
      <c r="G5151" s="27">
        <f t="shared" si="963"/>
        <v>-35.729999999999997</v>
      </c>
      <c r="H5151" s="27">
        <f t="shared" si="965"/>
        <v>1000</v>
      </c>
      <c r="I5151" s="27">
        <f t="shared" si="964"/>
        <v>1000</v>
      </c>
      <c r="J5151" s="27">
        <f t="shared" si="966"/>
        <v>1000</v>
      </c>
      <c r="K5151" s="12">
        <v>-28.26</v>
      </c>
      <c r="L5151" s="12">
        <f t="shared" si="967"/>
        <v>36.729999999999997</v>
      </c>
      <c r="M5151" s="27"/>
      <c r="N5151" s="27"/>
      <c r="P5151" s="12">
        <v>35.729999999999997</v>
      </c>
      <c r="Q5151" s="39">
        <v>54</v>
      </c>
      <c r="R5151" s="12">
        <f t="shared" si="968"/>
        <v>28.26</v>
      </c>
      <c r="S5151" s="12">
        <v>1.7846565576415185</v>
      </c>
      <c r="T5151" s="20">
        <v>4.2266697073987469</v>
      </c>
      <c r="Y5151" s="20">
        <f t="shared" si="969"/>
        <v>0.10386766402002502</v>
      </c>
      <c r="Z5151" s="20">
        <f t="shared" si="970"/>
        <v>9.9568407858331723E-2</v>
      </c>
      <c r="AB5151" s="20">
        <v>0</v>
      </c>
      <c r="AC5151" s="20">
        <v>0</v>
      </c>
      <c r="AE5151" s="20">
        <f t="shared" si="971"/>
        <v>0.24386766402002502</v>
      </c>
      <c r="AF5151" s="20">
        <f t="shared" si="972"/>
        <v>0.28296840785833172</v>
      </c>
    </row>
    <row r="5152" spans="1:32" x14ac:dyDescent="0.2">
      <c r="A5152" s="14" t="s">
        <v>5230</v>
      </c>
      <c r="B5152" s="20">
        <v>9.6027494171997102E-2</v>
      </c>
      <c r="C5152" s="20">
        <v>9.3125641178983642E-2</v>
      </c>
      <c r="D5152" s="27">
        <v>9.312786308315911E-2</v>
      </c>
      <c r="E5152" s="27">
        <f t="shared" si="961"/>
        <v>34.92</v>
      </c>
      <c r="F5152" s="27">
        <f t="shared" si="962"/>
        <v>-34.919899999999998</v>
      </c>
      <c r="G5152" s="27">
        <f t="shared" si="963"/>
        <v>-34.92</v>
      </c>
      <c r="H5152" s="27">
        <f t="shared" si="965"/>
        <v>1000</v>
      </c>
      <c r="I5152" s="27">
        <f t="shared" si="964"/>
        <v>1000</v>
      </c>
      <c r="J5152" s="27">
        <f t="shared" si="966"/>
        <v>1000</v>
      </c>
      <c r="K5152" s="12">
        <v>-28.26</v>
      </c>
      <c r="L5152" s="12">
        <f t="shared" si="967"/>
        <v>35.92</v>
      </c>
      <c r="M5152" s="27"/>
      <c r="N5152" s="27"/>
      <c r="P5152" s="12">
        <v>34.92</v>
      </c>
      <c r="Q5152" s="39">
        <v>53.2</v>
      </c>
      <c r="R5152" s="12">
        <f t="shared" si="968"/>
        <v>28.26</v>
      </c>
      <c r="S5152" s="12">
        <v>1.7641421041746392</v>
      </c>
      <c r="T5152" s="20">
        <v>4.1703322299784595</v>
      </c>
      <c r="Y5152" s="20">
        <f t="shared" si="969"/>
        <v>0.10267371532937714</v>
      </c>
      <c r="Z5152" s="20">
        <f t="shared" si="970"/>
        <v>9.8241255911806671E-2</v>
      </c>
      <c r="AB5152" s="20">
        <v>0</v>
      </c>
      <c r="AC5152" s="20">
        <v>0</v>
      </c>
      <c r="AE5152" s="20">
        <f t="shared" si="971"/>
        <v>0.24267371532937715</v>
      </c>
      <c r="AF5152" s="20">
        <f t="shared" si="972"/>
        <v>0.28164125591180666</v>
      </c>
    </row>
    <row r="5153" spans="1:32" x14ac:dyDescent="0.2">
      <c r="A5153" s="14" t="s">
        <v>5231</v>
      </c>
      <c r="B5153" s="20">
        <v>9.052558874919385E-2</v>
      </c>
      <c r="C5153" s="20">
        <v>8.7808246243756966E-2</v>
      </c>
      <c r="D5153" s="27">
        <v>8.7810327239684391E-2</v>
      </c>
      <c r="E5153" s="27">
        <f t="shared" si="961"/>
        <v>35.94</v>
      </c>
      <c r="F5153" s="27">
        <f t="shared" si="962"/>
        <v>-35.939899999999994</v>
      </c>
      <c r="G5153" s="27">
        <f t="shared" si="963"/>
        <v>-35.94</v>
      </c>
      <c r="H5153" s="27">
        <f t="shared" si="965"/>
        <v>1000</v>
      </c>
      <c r="I5153" s="27">
        <f t="shared" si="964"/>
        <v>1000</v>
      </c>
      <c r="J5153" s="27">
        <f t="shared" si="966"/>
        <v>1000</v>
      </c>
      <c r="K5153" s="12">
        <v>-28.26</v>
      </c>
      <c r="L5153" s="12">
        <f t="shared" si="967"/>
        <v>36.94</v>
      </c>
      <c r="M5153" s="27"/>
      <c r="N5153" s="27"/>
      <c r="P5153" s="12">
        <v>35.94</v>
      </c>
      <c r="Q5153" s="39">
        <v>52.45</v>
      </c>
      <c r="R5153" s="12">
        <f t="shared" si="968"/>
        <v>28.26</v>
      </c>
      <c r="S5153" s="12">
        <v>1.6689657408985943</v>
      </c>
      <c r="T5153" s="20">
        <v>3.9538200166140292</v>
      </c>
      <c r="Y5153" s="20">
        <f t="shared" si="969"/>
        <v>9.7134416195840526E-2</v>
      </c>
      <c r="Z5153" s="20">
        <f t="shared" si="970"/>
        <v>9.314083930512386E-2</v>
      </c>
      <c r="AB5153" s="20">
        <v>0</v>
      </c>
      <c r="AC5153" s="20">
        <v>0</v>
      </c>
      <c r="AE5153" s="20">
        <f t="shared" si="971"/>
        <v>0.23713441619584052</v>
      </c>
      <c r="AF5153" s="20">
        <f t="shared" si="972"/>
        <v>0.27654083930512385</v>
      </c>
    </row>
    <row r="5154" spans="1:32" x14ac:dyDescent="0.2">
      <c r="A5154" s="14" t="s">
        <v>5232</v>
      </c>
      <c r="B5154" s="20">
        <v>9.2683491793553813E-2</v>
      </c>
      <c r="C5154" s="20">
        <v>9.0318693415444143E-2</v>
      </c>
      <c r="D5154" s="27">
        <v>9.0320433502205102E-2</v>
      </c>
      <c r="E5154" s="27">
        <f t="shared" si="961"/>
        <v>35.92</v>
      </c>
      <c r="F5154" s="27">
        <f t="shared" si="962"/>
        <v>-35.919899999999998</v>
      </c>
      <c r="G5154" s="27">
        <f t="shared" si="963"/>
        <v>-35.92</v>
      </c>
      <c r="H5154" s="27">
        <f t="shared" si="965"/>
        <v>1000</v>
      </c>
      <c r="I5154" s="27">
        <f t="shared" si="964"/>
        <v>1000</v>
      </c>
      <c r="J5154" s="27">
        <f t="shared" si="966"/>
        <v>1000</v>
      </c>
      <c r="K5154" s="12">
        <v>-28.26</v>
      </c>
      <c r="L5154" s="12">
        <f t="shared" si="967"/>
        <v>36.92</v>
      </c>
      <c r="M5154" s="27"/>
      <c r="N5154" s="27"/>
      <c r="P5154" s="12">
        <v>35.92</v>
      </c>
      <c r="Q5154" s="39">
        <v>51.82</v>
      </c>
      <c r="R5154" s="12">
        <f t="shared" si="968"/>
        <v>28.26</v>
      </c>
      <c r="S5154" s="12">
        <v>1.6949824688979662</v>
      </c>
      <c r="T5154" s="20">
        <v>4.0441915443037164</v>
      </c>
      <c r="Y5154" s="20">
        <f t="shared" si="969"/>
        <v>9.8648599275586876E-2</v>
      </c>
      <c r="Z5154" s="20">
        <f t="shared" si="970"/>
        <v>9.5269737409472088E-2</v>
      </c>
      <c r="AB5154" s="20">
        <v>0</v>
      </c>
      <c r="AC5154" s="20">
        <v>0</v>
      </c>
      <c r="AE5154" s="20">
        <f t="shared" si="971"/>
        <v>0.2386485992755869</v>
      </c>
      <c r="AF5154" s="20">
        <f t="shared" si="972"/>
        <v>0.2786697374094721</v>
      </c>
    </row>
    <row r="5155" spans="1:32" x14ac:dyDescent="0.2">
      <c r="A5155" s="14" t="s">
        <v>5233</v>
      </c>
      <c r="B5155" s="20">
        <v>9.6714316040055884E-2</v>
      </c>
      <c r="C5155" s="20">
        <v>9.4362594503062003E-2</v>
      </c>
      <c r="D5155" s="27">
        <v>9.4364279699737527E-2</v>
      </c>
      <c r="E5155" s="27">
        <f t="shared" si="961"/>
        <v>34.950000000000003</v>
      </c>
      <c r="F5155" s="27">
        <f t="shared" si="962"/>
        <v>-34.9499</v>
      </c>
      <c r="G5155" s="27">
        <f t="shared" si="963"/>
        <v>-34.950000000000003</v>
      </c>
      <c r="H5155" s="27">
        <f t="shared" si="965"/>
        <v>1000</v>
      </c>
      <c r="I5155" s="27">
        <f t="shared" si="964"/>
        <v>1000</v>
      </c>
      <c r="J5155" s="27">
        <f t="shared" si="966"/>
        <v>1000</v>
      </c>
      <c r="K5155" s="12">
        <v>-28.26</v>
      </c>
      <c r="L5155" s="12">
        <f t="shared" si="967"/>
        <v>35.950000000000003</v>
      </c>
      <c r="M5155" s="27"/>
      <c r="N5155" s="27"/>
      <c r="P5155" s="12">
        <v>34.950000000000003</v>
      </c>
      <c r="Q5155" s="39">
        <v>53.66</v>
      </c>
      <c r="R5155" s="12">
        <f t="shared" si="968"/>
        <v>28.26</v>
      </c>
      <c r="S5155" s="12">
        <v>1.7710497163477541</v>
      </c>
      <c r="T5155" s="20">
        <v>4.2405570527782661</v>
      </c>
      <c r="Y5155" s="20">
        <f t="shared" si="969"/>
        <v>0.10307574088286844</v>
      </c>
      <c r="Z5155" s="20">
        <f t="shared" si="970"/>
        <v>9.9895554516230486E-2</v>
      </c>
      <c r="AB5155" s="20">
        <v>0</v>
      </c>
      <c r="AC5155" s="20">
        <v>0</v>
      </c>
      <c r="AE5155" s="20">
        <f t="shared" si="971"/>
        <v>0.24307574088286846</v>
      </c>
      <c r="AF5155" s="20">
        <f t="shared" si="972"/>
        <v>0.28329555451623051</v>
      </c>
    </row>
    <row r="5156" spans="1:32" x14ac:dyDescent="0.2">
      <c r="A5156" s="14" t="s">
        <v>5234</v>
      </c>
      <c r="B5156" s="20">
        <v>0.10502502449318857</v>
      </c>
      <c r="C5156" s="20">
        <v>0.1025290509326329</v>
      </c>
      <c r="D5156" s="27">
        <v>0.10253112661320966</v>
      </c>
      <c r="E5156" s="27">
        <f t="shared" si="961"/>
        <v>32.83</v>
      </c>
      <c r="F5156" s="27">
        <f t="shared" si="962"/>
        <v>-32.829899999999995</v>
      </c>
      <c r="G5156" s="27">
        <f t="shared" si="963"/>
        <v>-32.83</v>
      </c>
      <c r="H5156" s="27">
        <f t="shared" si="965"/>
        <v>1000</v>
      </c>
      <c r="I5156" s="27">
        <f t="shared" si="964"/>
        <v>1000</v>
      </c>
      <c r="J5156" s="27">
        <f t="shared" si="966"/>
        <v>1000</v>
      </c>
      <c r="K5156" s="12">
        <v>-28.26</v>
      </c>
      <c r="L5156" s="12">
        <f t="shared" si="967"/>
        <v>33.83</v>
      </c>
      <c r="M5156" s="27"/>
      <c r="N5156" s="27"/>
      <c r="P5156" s="12">
        <v>32.83</v>
      </c>
      <c r="Q5156" s="39">
        <v>56.21</v>
      </c>
      <c r="R5156" s="12">
        <f t="shared" si="968"/>
        <v>28.26</v>
      </c>
      <c r="S5156" s="12">
        <v>1.9130967079377601</v>
      </c>
      <c r="T5156" s="20">
        <v>4.5749252193631076</v>
      </c>
      <c r="Y5156" s="20">
        <f t="shared" si="969"/>
        <v>0.11134292771741776</v>
      </c>
      <c r="Z5156" s="20">
        <f t="shared" si="970"/>
        <v>0.10777232471359979</v>
      </c>
      <c r="AB5156" s="20">
        <v>0</v>
      </c>
      <c r="AC5156" s="20">
        <v>0</v>
      </c>
      <c r="AE5156" s="20">
        <f t="shared" si="971"/>
        <v>0.25134292771741779</v>
      </c>
      <c r="AF5156" s="20">
        <f t="shared" si="972"/>
        <v>0.29117232471359977</v>
      </c>
    </row>
    <row r="5157" spans="1:32" x14ac:dyDescent="0.2">
      <c r="A5157" s="14" t="s">
        <v>5235</v>
      </c>
      <c r="B5157" s="20">
        <v>0.11095818392227978</v>
      </c>
      <c r="C5157" s="20">
        <v>0.10817883985731248</v>
      </c>
      <c r="D5157" s="27">
        <v>0.10818057047520097</v>
      </c>
      <c r="E5157" s="27">
        <f t="shared" si="961"/>
        <v>32.4</v>
      </c>
      <c r="F5157" s="27">
        <f t="shared" si="962"/>
        <v>-32.399899999999995</v>
      </c>
      <c r="G5157" s="27">
        <f t="shared" si="963"/>
        <v>-32.4</v>
      </c>
      <c r="H5157" s="27">
        <f t="shared" si="965"/>
        <v>1000</v>
      </c>
      <c r="I5157" s="27">
        <f t="shared" si="964"/>
        <v>1000</v>
      </c>
      <c r="J5157" s="27">
        <f t="shared" si="966"/>
        <v>1000</v>
      </c>
      <c r="K5157" s="12">
        <v>-28.26</v>
      </c>
      <c r="L5157" s="12">
        <f t="shared" si="967"/>
        <v>33.4</v>
      </c>
      <c r="M5157" s="27"/>
      <c r="N5157" s="27"/>
      <c r="P5157" s="12">
        <v>32.4</v>
      </c>
      <c r="Q5157" s="39">
        <v>56.79</v>
      </c>
      <c r="R5157" s="12">
        <f t="shared" si="968"/>
        <v>28.26</v>
      </c>
      <c r="S5157" s="12">
        <v>2.045663564133382</v>
      </c>
      <c r="T5157" s="20">
        <v>4.906269109829112</v>
      </c>
      <c r="Y5157" s="20">
        <f t="shared" si="969"/>
        <v>0.11905836720663497</v>
      </c>
      <c r="Z5157" s="20">
        <f t="shared" si="970"/>
        <v>0.11557785150211</v>
      </c>
      <c r="AB5157" s="20">
        <v>1.2573243419191638E-3</v>
      </c>
      <c r="AC5157" s="20">
        <v>0</v>
      </c>
      <c r="AE5157" s="20">
        <f t="shared" si="971"/>
        <v>0.259058367206635</v>
      </c>
      <c r="AF5157" s="20">
        <f t="shared" si="972"/>
        <v>0.29897785150210998</v>
      </c>
    </row>
    <row r="5158" spans="1:32" x14ac:dyDescent="0.2">
      <c r="A5158" s="14" t="s">
        <v>5236</v>
      </c>
      <c r="B5158" s="20">
        <v>0.11195438774131845</v>
      </c>
      <c r="C5158" s="20">
        <v>0.10806350362030745</v>
      </c>
      <c r="D5158" s="27">
        <v>0.10806510265376072</v>
      </c>
      <c r="E5158" s="27">
        <f t="shared" si="961"/>
        <v>31.19</v>
      </c>
      <c r="F5158" s="27">
        <f t="shared" si="962"/>
        <v>-31.189900000000002</v>
      </c>
      <c r="G5158" s="27">
        <f t="shared" si="963"/>
        <v>-31.19</v>
      </c>
      <c r="H5158" s="27">
        <f t="shared" si="965"/>
        <v>1000</v>
      </c>
      <c r="I5158" s="27">
        <f t="shared" si="964"/>
        <v>1000</v>
      </c>
      <c r="J5158" s="27">
        <f t="shared" si="966"/>
        <v>1000</v>
      </c>
      <c r="K5158" s="12">
        <v>-28.26</v>
      </c>
      <c r="L5158" s="12">
        <f t="shared" si="967"/>
        <v>32.19</v>
      </c>
      <c r="M5158" s="27"/>
      <c r="N5158" s="27"/>
      <c r="P5158" s="12">
        <v>31.19</v>
      </c>
      <c r="Q5158" s="39">
        <v>53.09</v>
      </c>
      <c r="R5158" s="12">
        <f t="shared" si="968"/>
        <v>28.26</v>
      </c>
      <c r="S5158" s="12">
        <v>2.1540180148329728</v>
      </c>
      <c r="T5158" s="20">
        <v>5.1538429887054926</v>
      </c>
      <c r="Y5158" s="20">
        <f t="shared" si="969"/>
        <v>0.12536463584535429</v>
      </c>
      <c r="Z5158" s="20">
        <f t="shared" si="970"/>
        <v>0.12140999327175955</v>
      </c>
      <c r="AB5158" s="20">
        <v>2.2535326192662797E-3</v>
      </c>
      <c r="AC5158" s="20">
        <v>0</v>
      </c>
      <c r="AE5158" s="20">
        <f t="shared" si="971"/>
        <v>0.2653646358453543</v>
      </c>
      <c r="AF5158" s="20">
        <f t="shared" si="972"/>
        <v>0.30480999327175956</v>
      </c>
    </row>
    <row r="5159" spans="1:32" x14ac:dyDescent="0.2">
      <c r="A5159" s="14" t="s">
        <v>5237</v>
      </c>
      <c r="B5159" s="20">
        <v>0.10675265013686958</v>
      </c>
      <c r="C5159" s="20">
        <v>0.10178142880678569</v>
      </c>
      <c r="D5159" s="27">
        <v>0.10178350373764183</v>
      </c>
      <c r="E5159" s="27">
        <f t="shared" si="961"/>
        <v>28.98</v>
      </c>
      <c r="F5159" s="27">
        <f t="shared" si="962"/>
        <v>-28.979900000000001</v>
      </c>
      <c r="G5159" s="27">
        <f t="shared" si="963"/>
        <v>-28.98</v>
      </c>
      <c r="H5159" s="27">
        <f t="shared" si="965"/>
        <v>1000</v>
      </c>
      <c r="I5159" s="27">
        <f t="shared" si="964"/>
        <v>1000</v>
      </c>
      <c r="J5159" s="27">
        <f t="shared" si="966"/>
        <v>1000</v>
      </c>
      <c r="K5159" s="12">
        <v>-28.26</v>
      </c>
      <c r="L5159" s="12">
        <f t="shared" si="967"/>
        <v>29.98</v>
      </c>
      <c r="M5159" s="27"/>
      <c r="N5159" s="27"/>
      <c r="P5159" s="12">
        <v>28.98</v>
      </c>
      <c r="Q5159" s="39">
        <v>50.73</v>
      </c>
      <c r="R5159" s="12">
        <f t="shared" si="968"/>
        <v>28.26</v>
      </c>
      <c r="S5159" s="12">
        <v>2.1290880560128906</v>
      </c>
      <c r="T5159" s="20">
        <v>5.0452706711142596</v>
      </c>
      <c r="Y5159" s="20">
        <f t="shared" si="969"/>
        <v>0.12391370312910138</v>
      </c>
      <c r="Z5159" s="20">
        <f t="shared" si="970"/>
        <v>0.11885233593195732</v>
      </c>
      <c r="AB5159" s="20">
        <v>0</v>
      </c>
      <c r="AC5159" s="20">
        <v>0</v>
      </c>
      <c r="AE5159" s="20">
        <f t="shared" si="971"/>
        <v>0.2639137031291014</v>
      </c>
      <c r="AF5159" s="20">
        <f t="shared" si="972"/>
        <v>0.30225233593195733</v>
      </c>
    </row>
    <row r="5160" spans="1:32" x14ac:dyDescent="0.2">
      <c r="A5160" s="14" t="s">
        <v>5238</v>
      </c>
      <c r="B5160" s="20">
        <v>8.8000109565347664E-2</v>
      </c>
      <c r="C5160" s="20">
        <v>8.2795690488850521E-2</v>
      </c>
      <c r="D5160" s="27">
        <v>8.2797951084576063E-2</v>
      </c>
      <c r="E5160" s="27">
        <f t="shared" si="961"/>
        <v>26.03</v>
      </c>
      <c r="F5160" s="27">
        <f t="shared" si="962"/>
        <v>-26.029900000000001</v>
      </c>
      <c r="G5160" s="27">
        <f t="shared" si="963"/>
        <v>-26.03</v>
      </c>
      <c r="H5160" s="27">
        <f t="shared" si="965"/>
        <v>1000</v>
      </c>
      <c r="I5160" s="27">
        <f t="shared" si="964"/>
        <v>1000</v>
      </c>
      <c r="J5160" s="27">
        <f t="shared" si="966"/>
        <v>1000</v>
      </c>
      <c r="K5160" s="12">
        <v>-28.26</v>
      </c>
      <c r="L5160" s="12">
        <f t="shared" si="967"/>
        <v>27.03</v>
      </c>
      <c r="M5160" s="27"/>
      <c r="N5160" s="27"/>
      <c r="P5160" s="12">
        <v>26.03</v>
      </c>
      <c r="Q5160" s="39">
        <v>50.94</v>
      </c>
      <c r="R5160" s="12">
        <f t="shared" si="968"/>
        <v>28.26</v>
      </c>
      <c r="S5160" s="12">
        <v>1.8097771182718627</v>
      </c>
      <c r="T5160" s="20">
        <v>4.2344014759906923</v>
      </c>
      <c r="Y5160" s="20">
        <f t="shared" si="969"/>
        <v>0.10532968983130796</v>
      </c>
      <c r="Z5160" s="20">
        <f t="shared" si="970"/>
        <v>9.9750546502210477E-2</v>
      </c>
      <c r="AB5160" s="20">
        <v>0</v>
      </c>
      <c r="AC5160" s="20">
        <v>0</v>
      </c>
      <c r="AE5160" s="20">
        <f t="shared" si="971"/>
        <v>0.24532968983130798</v>
      </c>
      <c r="AF5160" s="20">
        <f t="shared" si="972"/>
        <v>0.2831505465022105</v>
      </c>
    </row>
    <row r="5161" spans="1:32" x14ac:dyDescent="0.2">
      <c r="A5161" s="14" t="s">
        <v>5239</v>
      </c>
      <c r="B5161" s="20">
        <v>6.7870627211532628E-2</v>
      </c>
      <c r="C5161" s="20">
        <v>6.5977827890142157E-2</v>
      </c>
      <c r="D5161" s="27">
        <v>6.5981096188844068E-2</v>
      </c>
      <c r="E5161" s="27">
        <f t="shared" si="961"/>
        <v>24.53</v>
      </c>
      <c r="F5161" s="27">
        <f t="shared" si="962"/>
        <v>-24.529900000000001</v>
      </c>
      <c r="G5161" s="27">
        <f t="shared" si="963"/>
        <v>-24.53</v>
      </c>
      <c r="H5161" s="27">
        <f t="shared" si="965"/>
        <v>1000</v>
      </c>
      <c r="I5161" s="27">
        <f t="shared" si="964"/>
        <v>1000</v>
      </c>
      <c r="J5161" s="27">
        <f t="shared" si="966"/>
        <v>1000</v>
      </c>
      <c r="K5161" s="12">
        <v>-28.26</v>
      </c>
      <c r="L5161" s="12">
        <f t="shared" si="967"/>
        <v>25.53</v>
      </c>
      <c r="M5161" s="27"/>
      <c r="N5161" s="27"/>
      <c r="P5161" s="12">
        <v>24.53</v>
      </c>
      <c r="Q5161" s="39">
        <v>41.31</v>
      </c>
      <c r="R5161" s="12">
        <f t="shared" si="968"/>
        <v>28.26</v>
      </c>
      <c r="S5161" s="12">
        <v>1.2324991107590402</v>
      </c>
      <c r="T5161" s="20">
        <v>2.9052654334670351</v>
      </c>
      <c r="Y5161" s="20">
        <f t="shared" si="969"/>
        <v>7.1731898775234351E-2</v>
      </c>
      <c r="Z5161" s="20">
        <f t="shared" si="970"/>
        <v>6.8439853038383736E-2</v>
      </c>
      <c r="AB5161" s="20">
        <v>0</v>
      </c>
      <c r="AC5161" s="20">
        <v>0</v>
      </c>
      <c r="AE5161" s="20">
        <f t="shared" si="971"/>
        <v>0.21173189877523435</v>
      </c>
      <c r="AF5161" s="20">
        <f t="shared" si="972"/>
        <v>0.25183985303838374</v>
      </c>
    </row>
    <row r="5162" spans="1:32" x14ac:dyDescent="0.2">
      <c r="A5162" s="14" t="s">
        <v>5240</v>
      </c>
      <c r="B5162" s="20">
        <v>6.2937215742812136E-2</v>
      </c>
      <c r="C5162" s="20">
        <v>6.4134946902373993E-2</v>
      </c>
      <c r="D5162" s="27">
        <v>6.413881463761599E-2</v>
      </c>
      <c r="E5162" s="27">
        <f t="shared" si="961"/>
        <v>23.74</v>
      </c>
      <c r="F5162" s="27">
        <f t="shared" si="962"/>
        <v>-23.739899999999999</v>
      </c>
      <c r="G5162" s="27">
        <f t="shared" si="963"/>
        <v>-23.74</v>
      </c>
      <c r="H5162" s="27">
        <f t="shared" si="965"/>
        <v>1000</v>
      </c>
      <c r="I5162" s="27">
        <f t="shared" si="964"/>
        <v>1000</v>
      </c>
      <c r="J5162" s="27">
        <f t="shared" si="966"/>
        <v>1000</v>
      </c>
      <c r="K5162" s="12">
        <v>-28.26</v>
      </c>
      <c r="L5162" s="12">
        <f t="shared" si="967"/>
        <v>24.74</v>
      </c>
      <c r="M5162" s="27"/>
      <c r="N5162" s="27"/>
      <c r="P5162" s="12">
        <v>23.74</v>
      </c>
      <c r="Q5162" s="39">
        <v>37.369999999999997</v>
      </c>
      <c r="R5162" s="12">
        <f t="shared" si="968"/>
        <v>28.26</v>
      </c>
      <c r="S5162" s="12">
        <v>0.87731193539566854</v>
      </c>
      <c r="T5162" s="20">
        <v>2.0653929517051099</v>
      </c>
      <c r="Y5162" s="20">
        <f t="shared" si="969"/>
        <v>5.1059875333581813E-2</v>
      </c>
      <c r="Z5162" s="20">
        <f t="shared" si="970"/>
        <v>4.8654828041830016E-2</v>
      </c>
      <c r="AB5162" s="20">
        <v>0</v>
      </c>
      <c r="AC5162" s="20">
        <v>0</v>
      </c>
      <c r="AE5162" s="20">
        <f t="shared" si="971"/>
        <v>0.19105987533358182</v>
      </c>
      <c r="AF5162" s="20">
        <f t="shared" si="972"/>
        <v>0.23205482804183003</v>
      </c>
    </row>
    <row r="5163" spans="1:32" x14ac:dyDescent="0.2">
      <c r="A5163" s="14" t="s">
        <v>5241</v>
      </c>
      <c r="B5163" s="20">
        <v>6.400237731441967E-2</v>
      </c>
      <c r="C5163" s="20">
        <v>6.5010899361373886E-2</v>
      </c>
      <c r="D5163" s="27">
        <v>6.5014694178567339E-2</v>
      </c>
      <c r="E5163" s="27">
        <f t="shared" si="961"/>
        <v>22.69</v>
      </c>
      <c r="F5163" s="27">
        <f t="shared" si="962"/>
        <v>-22.689900000000002</v>
      </c>
      <c r="G5163" s="27">
        <f t="shared" si="963"/>
        <v>-22.69</v>
      </c>
      <c r="H5163" s="27">
        <f t="shared" si="965"/>
        <v>1000</v>
      </c>
      <c r="I5163" s="27">
        <f t="shared" si="964"/>
        <v>1000</v>
      </c>
      <c r="J5163" s="27">
        <f t="shared" si="966"/>
        <v>1000</v>
      </c>
      <c r="K5163" s="12">
        <v>-28.26</v>
      </c>
      <c r="L5163" s="12">
        <f t="shared" si="967"/>
        <v>23.69</v>
      </c>
      <c r="M5163" s="27"/>
      <c r="N5163" s="27"/>
      <c r="P5163" s="12">
        <v>22.69</v>
      </c>
      <c r="Q5163" s="39">
        <v>33.58</v>
      </c>
      <c r="R5163" s="12">
        <f t="shared" si="968"/>
        <v>28.26</v>
      </c>
      <c r="S5163" s="12">
        <v>0.89662322462076427</v>
      </c>
      <c r="T5163" s="20">
        <v>2.0952531533519267</v>
      </c>
      <c r="Y5163" s="20">
        <f t="shared" si="969"/>
        <v>5.2183799425551937E-2</v>
      </c>
      <c r="Z5163" s="20">
        <f t="shared" si="970"/>
        <v>4.9358250107457202E-2</v>
      </c>
      <c r="AB5163" s="20">
        <v>0</v>
      </c>
      <c r="AC5163" s="20">
        <v>0</v>
      </c>
      <c r="AE5163" s="20">
        <f t="shared" si="971"/>
        <v>0.19218379942555194</v>
      </c>
      <c r="AF5163" s="20">
        <f t="shared" si="972"/>
        <v>0.23275825010745721</v>
      </c>
    </row>
    <row r="5164" spans="1:32" x14ac:dyDescent="0.2">
      <c r="A5164" s="14" t="s">
        <v>5242</v>
      </c>
      <c r="B5164" s="20">
        <v>6.6539404580431921E-2</v>
      </c>
      <c r="C5164" s="20">
        <v>6.8758156480789187E-2</v>
      </c>
      <c r="D5164" s="27">
        <v>6.8762188680674782E-2</v>
      </c>
      <c r="E5164" s="27">
        <f t="shared" si="961"/>
        <v>22.48</v>
      </c>
      <c r="F5164" s="27">
        <f t="shared" si="962"/>
        <v>-22.479900000000001</v>
      </c>
      <c r="G5164" s="27">
        <f t="shared" si="963"/>
        <v>-22.48</v>
      </c>
      <c r="H5164" s="27">
        <f t="shared" si="965"/>
        <v>1000</v>
      </c>
      <c r="I5164" s="27">
        <f t="shared" si="964"/>
        <v>1000</v>
      </c>
      <c r="J5164" s="27">
        <f t="shared" si="966"/>
        <v>1000</v>
      </c>
      <c r="K5164" s="12">
        <v>-28.26</v>
      </c>
      <c r="L5164" s="12">
        <f t="shared" si="967"/>
        <v>23.48</v>
      </c>
      <c r="M5164" s="27"/>
      <c r="N5164" s="27"/>
      <c r="P5164" s="12">
        <v>22.48</v>
      </c>
      <c r="Q5164" s="39">
        <v>30.93</v>
      </c>
      <c r="R5164" s="12">
        <f t="shared" si="968"/>
        <v>28.26</v>
      </c>
      <c r="S5164" s="12">
        <v>0.8371776764899711</v>
      </c>
      <c r="T5164" s="20">
        <v>1.9662476976709851</v>
      </c>
      <c r="Y5164" s="20">
        <f t="shared" si="969"/>
        <v>4.8724046794549801E-2</v>
      </c>
      <c r="Z5164" s="20">
        <f t="shared" si="970"/>
        <v>4.6319245710045899E-2</v>
      </c>
      <c r="AB5164" s="20">
        <v>0</v>
      </c>
      <c r="AC5164" s="20">
        <v>0</v>
      </c>
      <c r="AE5164" s="20">
        <f t="shared" si="971"/>
        <v>0.18872404679454982</v>
      </c>
      <c r="AF5164" s="20">
        <f t="shared" si="972"/>
        <v>0.2297192457100459</v>
      </c>
    </row>
    <row r="5165" spans="1:32" x14ac:dyDescent="0.2">
      <c r="A5165" s="14" t="s">
        <v>5243</v>
      </c>
      <c r="B5165" s="20">
        <v>8.0208994127715205E-2</v>
      </c>
      <c r="C5165" s="20">
        <v>8.3609449926577567E-2</v>
      </c>
      <c r="D5165" s="27">
        <v>8.3614017582138475E-2</v>
      </c>
      <c r="E5165" s="27">
        <f t="shared" si="961"/>
        <v>23.66</v>
      </c>
      <c r="F5165" s="27">
        <f t="shared" si="962"/>
        <v>-23.6599</v>
      </c>
      <c r="G5165" s="27">
        <f t="shared" si="963"/>
        <v>-23.66</v>
      </c>
      <c r="H5165" s="27">
        <f t="shared" si="965"/>
        <v>1000</v>
      </c>
      <c r="I5165" s="27">
        <f t="shared" si="964"/>
        <v>1000</v>
      </c>
      <c r="J5165" s="27">
        <f t="shared" si="966"/>
        <v>1000</v>
      </c>
      <c r="K5165" s="12">
        <v>-28.26</v>
      </c>
      <c r="L5165" s="12">
        <f t="shared" si="967"/>
        <v>24.66</v>
      </c>
      <c r="M5165" s="27"/>
      <c r="N5165" s="27"/>
      <c r="P5165" s="12">
        <v>23.66</v>
      </c>
      <c r="Q5165" s="39">
        <v>30.03</v>
      </c>
      <c r="R5165" s="12">
        <f t="shared" si="968"/>
        <v>28.26</v>
      </c>
      <c r="S5165" s="12">
        <v>0.94223928794683176</v>
      </c>
      <c r="T5165" s="20">
        <v>2.2124158529674669</v>
      </c>
      <c r="Y5165" s="20">
        <f t="shared" si="969"/>
        <v>5.4838670985674194E-2</v>
      </c>
      <c r="Z5165" s="20">
        <f t="shared" si="970"/>
        <v>5.211827260003158E-2</v>
      </c>
      <c r="AB5165" s="20">
        <v>0</v>
      </c>
      <c r="AC5165" s="20">
        <v>0</v>
      </c>
      <c r="AE5165" s="20">
        <f t="shared" si="971"/>
        <v>0.1948386709856742</v>
      </c>
      <c r="AF5165" s="20">
        <f t="shared" si="972"/>
        <v>0.23551827260003158</v>
      </c>
    </row>
    <row r="5166" spans="1:32" x14ac:dyDescent="0.2">
      <c r="A5166" s="14" t="s">
        <v>5244</v>
      </c>
      <c r="B5166" s="20">
        <v>0.11159183759651123</v>
      </c>
      <c r="C5166" s="20">
        <v>0.11447032228418567</v>
      </c>
      <c r="D5166" s="27">
        <v>0.11447577988334694</v>
      </c>
      <c r="E5166" s="27">
        <f t="shared" si="961"/>
        <v>27.06</v>
      </c>
      <c r="F5166" s="27">
        <f t="shared" si="962"/>
        <v>-27.059899999999999</v>
      </c>
      <c r="G5166" s="27">
        <f t="shared" si="963"/>
        <v>-27.06</v>
      </c>
      <c r="H5166" s="27">
        <f t="shared" si="965"/>
        <v>1000</v>
      </c>
      <c r="I5166" s="27">
        <f t="shared" si="964"/>
        <v>1000</v>
      </c>
      <c r="J5166" s="27">
        <f t="shared" si="966"/>
        <v>1000</v>
      </c>
      <c r="K5166" s="12">
        <v>-28.26</v>
      </c>
      <c r="L5166" s="12">
        <f t="shared" si="967"/>
        <v>28.06</v>
      </c>
      <c r="M5166" s="27"/>
      <c r="N5166" s="27"/>
      <c r="P5166" s="12">
        <v>27.06</v>
      </c>
      <c r="Q5166" s="39">
        <v>31.15</v>
      </c>
      <c r="R5166" s="12">
        <f t="shared" si="968"/>
        <v>28.26</v>
      </c>
      <c r="S5166" s="12">
        <v>1.5164804770938169</v>
      </c>
      <c r="T5166" s="20">
        <v>3.6098950519804998</v>
      </c>
      <c r="Y5166" s="20">
        <f t="shared" si="969"/>
        <v>8.8259718102774207E-2</v>
      </c>
      <c r="Z5166" s="20">
        <f t="shared" si="970"/>
        <v>8.503893792131105E-2</v>
      </c>
      <c r="AB5166" s="20">
        <v>1.8896193370206149E-3</v>
      </c>
      <c r="AC5166" s="20">
        <v>0</v>
      </c>
      <c r="AE5166" s="20">
        <f t="shared" si="971"/>
        <v>0.22825971810277423</v>
      </c>
      <c r="AF5166" s="20">
        <f t="shared" si="972"/>
        <v>0.26843893792131107</v>
      </c>
    </row>
    <row r="5167" spans="1:32" x14ac:dyDescent="0.2">
      <c r="A5167" s="14" t="s">
        <v>5245</v>
      </c>
      <c r="B5167" s="20">
        <v>0.15376576515656853</v>
      </c>
      <c r="C5167" s="20">
        <v>0.15713889310625156</v>
      </c>
      <c r="D5167" s="27">
        <v>0.15714288483859587</v>
      </c>
      <c r="E5167" s="27">
        <f t="shared" si="961"/>
        <v>31.82</v>
      </c>
      <c r="F5167" s="27">
        <f t="shared" si="962"/>
        <v>-31.819900000000001</v>
      </c>
      <c r="G5167" s="27">
        <f t="shared" si="963"/>
        <v>-31.82</v>
      </c>
      <c r="H5167" s="27">
        <f t="shared" si="965"/>
        <v>1000</v>
      </c>
      <c r="I5167" s="27">
        <f t="shared" si="964"/>
        <v>1000</v>
      </c>
      <c r="J5167" s="27">
        <f t="shared" si="966"/>
        <v>1000</v>
      </c>
      <c r="K5167" s="12">
        <v>-28.26</v>
      </c>
      <c r="L5167" s="12">
        <f t="shared" si="967"/>
        <v>32.82</v>
      </c>
      <c r="M5167" s="27"/>
      <c r="N5167" s="27"/>
      <c r="P5167" s="12">
        <v>31.82</v>
      </c>
      <c r="Q5167" s="39">
        <v>35.96</v>
      </c>
      <c r="R5167" s="12">
        <f t="shared" si="968"/>
        <v>28.26</v>
      </c>
      <c r="S5167" s="12">
        <v>2.2698469709494531</v>
      </c>
      <c r="T5167" s="20">
        <v>5.5577274846228226</v>
      </c>
      <c r="Y5167" s="20">
        <f t="shared" si="969"/>
        <v>0.13210592343157535</v>
      </c>
      <c r="Z5167" s="20">
        <f t="shared" si="970"/>
        <v>0.13092437196729825</v>
      </c>
      <c r="AB5167" s="20">
        <v>4.4064235866045812E-2</v>
      </c>
      <c r="AC5167" s="20">
        <v>0</v>
      </c>
      <c r="AE5167" s="20">
        <f t="shared" si="971"/>
        <v>0.27210592343157536</v>
      </c>
      <c r="AF5167" s="20">
        <f t="shared" si="972"/>
        <v>0.31432437196729823</v>
      </c>
    </row>
    <row r="5168" spans="1:32" x14ac:dyDescent="0.2">
      <c r="A5168" s="14" t="s">
        <v>5246</v>
      </c>
      <c r="B5168" s="20">
        <v>0.16662273534136665</v>
      </c>
      <c r="C5168" s="20">
        <v>0.16878418313825383</v>
      </c>
      <c r="D5168" s="27">
        <v>0.16878714465278544</v>
      </c>
      <c r="E5168" s="27">
        <f t="shared" si="961"/>
        <v>33.950000000000003</v>
      </c>
      <c r="F5168" s="27">
        <f t="shared" si="962"/>
        <v>-33.9499</v>
      </c>
      <c r="G5168" s="27">
        <f t="shared" si="963"/>
        <v>-33.950000000000003</v>
      </c>
      <c r="H5168" s="27">
        <f t="shared" si="965"/>
        <v>1000</v>
      </c>
      <c r="I5168" s="27">
        <f t="shared" si="964"/>
        <v>1000</v>
      </c>
      <c r="J5168" s="27">
        <f t="shared" si="966"/>
        <v>1000</v>
      </c>
      <c r="K5168" s="12">
        <v>-28.26</v>
      </c>
      <c r="L5168" s="12">
        <f t="shared" si="967"/>
        <v>34.950000000000003</v>
      </c>
      <c r="M5168" s="27"/>
      <c r="N5168" s="27"/>
      <c r="P5168" s="12">
        <v>33.950000000000003</v>
      </c>
      <c r="Q5168" s="39">
        <v>44.14</v>
      </c>
      <c r="R5168" s="12">
        <f t="shared" si="968"/>
        <v>28.26</v>
      </c>
      <c r="S5168" s="12">
        <v>2.5719922164127098</v>
      </c>
      <c r="T5168" s="20">
        <v>6.2695542982510712</v>
      </c>
      <c r="Y5168" s="20">
        <f t="shared" si="969"/>
        <v>0.14969088716403675</v>
      </c>
      <c r="Z5168" s="20">
        <f t="shared" si="970"/>
        <v>0.14769300245190115</v>
      </c>
      <c r="AB5168" s="20">
        <v>5.6921572625047309E-2</v>
      </c>
      <c r="AC5168" s="20">
        <v>0</v>
      </c>
      <c r="AE5168" s="20">
        <f t="shared" si="971"/>
        <v>0.28969088716403679</v>
      </c>
      <c r="AF5168" s="20">
        <f t="shared" si="972"/>
        <v>0.33109300245190115</v>
      </c>
    </row>
    <row r="5169" spans="1:32" x14ac:dyDescent="0.2">
      <c r="A5169" s="14" t="s">
        <v>5247</v>
      </c>
      <c r="B5169" s="20">
        <v>0.15163411530216062</v>
      </c>
      <c r="C5169" s="20">
        <v>0.14961436279675161</v>
      </c>
      <c r="D5169" s="27">
        <v>0.14961616849029907</v>
      </c>
      <c r="E5169" s="27">
        <f t="shared" si="961"/>
        <v>34.97</v>
      </c>
      <c r="F5169" s="27">
        <f t="shared" si="962"/>
        <v>-34.969899999999996</v>
      </c>
      <c r="G5169" s="27">
        <f t="shared" si="963"/>
        <v>-34.97</v>
      </c>
      <c r="H5169" s="27">
        <f t="shared" si="965"/>
        <v>1000</v>
      </c>
      <c r="I5169" s="27">
        <f t="shared" si="964"/>
        <v>1000</v>
      </c>
      <c r="J5169" s="27">
        <f t="shared" si="966"/>
        <v>1000</v>
      </c>
      <c r="K5169" s="12">
        <v>-28.26</v>
      </c>
      <c r="L5169" s="12">
        <f t="shared" si="967"/>
        <v>35.97</v>
      </c>
      <c r="M5169" s="27"/>
      <c r="N5169" s="27"/>
      <c r="P5169" s="12">
        <v>34.97</v>
      </c>
      <c r="Q5169" s="39">
        <v>49.35</v>
      </c>
      <c r="R5169" s="12">
        <f t="shared" si="968"/>
        <v>28.26</v>
      </c>
      <c r="S5169" s="12">
        <v>2.5816253631756849</v>
      </c>
      <c r="T5169" s="20">
        <v>6.143591985511363</v>
      </c>
      <c r="Y5169" s="20">
        <f t="shared" si="969"/>
        <v>0.1502515398269528</v>
      </c>
      <c r="Z5169" s="20">
        <f t="shared" si="970"/>
        <v>0.14472568591242999</v>
      </c>
      <c r="AB5169" s="20">
        <v>4.1933385183490421E-2</v>
      </c>
      <c r="AC5169" s="20">
        <v>0</v>
      </c>
      <c r="AE5169" s="20">
        <f t="shared" si="971"/>
        <v>0.29025153982695284</v>
      </c>
      <c r="AF5169" s="20">
        <f t="shared" si="972"/>
        <v>0.32812568591242997</v>
      </c>
    </row>
    <row r="5170" spans="1:32" x14ac:dyDescent="0.2">
      <c r="A5170" s="14" t="s">
        <v>5248</v>
      </c>
      <c r="B5170" s="20">
        <v>0.13624512480826897</v>
      </c>
      <c r="C5170" s="20">
        <v>0.13493660156657541</v>
      </c>
      <c r="D5170" s="27">
        <v>0.13493927615778217</v>
      </c>
      <c r="E5170" s="27">
        <f t="shared" si="961"/>
        <v>35.020000000000003</v>
      </c>
      <c r="F5170" s="27">
        <f t="shared" si="962"/>
        <v>-35.0199</v>
      </c>
      <c r="G5170" s="27">
        <f t="shared" si="963"/>
        <v>-35.020000000000003</v>
      </c>
      <c r="H5170" s="27">
        <f t="shared" si="965"/>
        <v>1000</v>
      </c>
      <c r="I5170" s="27">
        <f t="shared" si="964"/>
        <v>1000</v>
      </c>
      <c r="J5170" s="27">
        <f t="shared" si="966"/>
        <v>1000</v>
      </c>
      <c r="K5170" s="12">
        <v>-28.26</v>
      </c>
      <c r="L5170" s="12">
        <f t="shared" si="967"/>
        <v>36.020000000000003</v>
      </c>
      <c r="M5170" s="27"/>
      <c r="N5170" s="27"/>
      <c r="P5170" s="12">
        <v>35.020000000000003</v>
      </c>
      <c r="Q5170" s="39">
        <v>52.66</v>
      </c>
      <c r="R5170" s="12">
        <f t="shared" si="968"/>
        <v>28.26</v>
      </c>
      <c r="S5170" s="12">
        <v>2.2787808310038988</v>
      </c>
      <c r="T5170" s="20">
        <v>5.4243392233167249</v>
      </c>
      <c r="Y5170" s="20">
        <f t="shared" si="969"/>
        <v>0.13262587735243697</v>
      </c>
      <c r="Z5170" s="20">
        <f t="shared" si="970"/>
        <v>0.12778212104052475</v>
      </c>
      <c r="AB5170" s="20">
        <v>2.6543988990224518E-2</v>
      </c>
      <c r="AC5170" s="20">
        <v>0</v>
      </c>
      <c r="AE5170" s="20">
        <f t="shared" si="971"/>
        <v>0.27262587735243698</v>
      </c>
      <c r="AF5170" s="20">
        <f t="shared" si="972"/>
        <v>0.31118212104052478</v>
      </c>
    </row>
    <row r="5171" spans="1:32" x14ac:dyDescent="0.2">
      <c r="A5171" s="14" t="s">
        <v>5249</v>
      </c>
      <c r="B5171" s="20">
        <v>0.13106051628453727</v>
      </c>
      <c r="C5171" s="20">
        <v>0.12926856680072488</v>
      </c>
      <c r="D5171" s="27">
        <v>0.12927092252215991</v>
      </c>
      <c r="E5171" s="27">
        <f t="shared" si="961"/>
        <v>34.950000000000003</v>
      </c>
      <c r="F5171" s="27">
        <f t="shared" si="962"/>
        <v>-34.9499</v>
      </c>
      <c r="G5171" s="27">
        <f t="shared" si="963"/>
        <v>-34.950000000000003</v>
      </c>
      <c r="H5171" s="27">
        <f t="shared" si="965"/>
        <v>1000</v>
      </c>
      <c r="I5171" s="27">
        <f t="shared" si="964"/>
        <v>1000</v>
      </c>
      <c r="J5171" s="27">
        <f t="shared" si="966"/>
        <v>1000</v>
      </c>
      <c r="K5171" s="12">
        <v>-28.26</v>
      </c>
      <c r="L5171" s="12">
        <f t="shared" si="967"/>
        <v>35.950000000000003</v>
      </c>
      <c r="M5171" s="27"/>
      <c r="N5171" s="27"/>
      <c r="P5171" s="12">
        <v>34.950000000000003</v>
      </c>
      <c r="Q5171" s="39">
        <v>54.62</v>
      </c>
      <c r="R5171" s="12">
        <f t="shared" si="968"/>
        <v>28.26</v>
      </c>
      <c r="S5171" s="12">
        <v>2.2397295578306462</v>
      </c>
      <c r="T5171" s="20">
        <v>5.3308110330211678</v>
      </c>
      <c r="Y5171" s="20">
        <f t="shared" si="969"/>
        <v>0.13035307897890902</v>
      </c>
      <c r="Z5171" s="20">
        <f t="shared" si="970"/>
        <v>0.12557886087536485</v>
      </c>
      <c r="AB5171" s="20">
        <v>2.1359485956026811E-2</v>
      </c>
      <c r="AC5171" s="20">
        <v>0</v>
      </c>
      <c r="AE5171" s="20">
        <f t="shared" si="971"/>
        <v>0.27035307897890903</v>
      </c>
      <c r="AF5171" s="20">
        <f t="shared" si="972"/>
        <v>0.30897886087536486</v>
      </c>
    </row>
    <row r="5172" spans="1:32" x14ac:dyDescent="0.2">
      <c r="A5172" s="14" t="s">
        <v>5250</v>
      </c>
      <c r="B5172" s="20">
        <v>0.11940329445816349</v>
      </c>
      <c r="C5172" s="20">
        <v>0.11721180664536036</v>
      </c>
      <c r="D5172" s="27">
        <v>0.11721421500111329</v>
      </c>
      <c r="E5172" s="27">
        <f t="shared" si="961"/>
        <v>33.57</v>
      </c>
      <c r="F5172" s="27">
        <f t="shared" si="962"/>
        <v>-33.569899999999997</v>
      </c>
      <c r="G5172" s="27">
        <f t="shared" si="963"/>
        <v>-33.57</v>
      </c>
      <c r="H5172" s="27">
        <f t="shared" si="965"/>
        <v>1000</v>
      </c>
      <c r="I5172" s="27">
        <f t="shared" si="964"/>
        <v>1000</v>
      </c>
      <c r="J5172" s="27">
        <f t="shared" si="966"/>
        <v>1000</v>
      </c>
      <c r="K5172" s="12">
        <v>-28.26</v>
      </c>
      <c r="L5172" s="12">
        <f t="shared" si="967"/>
        <v>34.57</v>
      </c>
      <c r="M5172" s="27"/>
      <c r="N5172" s="27"/>
      <c r="P5172" s="12">
        <v>33.57</v>
      </c>
      <c r="Q5172" s="39">
        <v>54.97</v>
      </c>
      <c r="R5172" s="12">
        <f t="shared" si="968"/>
        <v>28.26</v>
      </c>
      <c r="S5172" s="12">
        <v>2.078335750552299</v>
      </c>
      <c r="T5172" s="20">
        <v>4.9297248057520662</v>
      </c>
      <c r="Y5172" s="20">
        <f t="shared" si="969"/>
        <v>0.12095990039924231</v>
      </c>
      <c r="Z5172" s="20">
        <f t="shared" si="970"/>
        <v>0.11613040149061976</v>
      </c>
      <c r="AB5172" s="20">
        <v>9.7022497028640825E-3</v>
      </c>
      <c r="AC5172" s="20">
        <v>0</v>
      </c>
      <c r="AE5172" s="20">
        <f t="shared" si="971"/>
        <v>0.26095990039924233</v>
      </c>
      <c r="AF5172" s="20">
        <f t="shared" si="972"/>
        <v>0.29953040149061977</v>
      </c>
    </row>
    <row r="5173" spans="1:32" x14ac:dyDescent="0.2">
      <c r="A5173" s="14" t="s">
        <v>5251</v>
      </c>
      <c r="B5173" s="20">
        <v>0.1153005715115616</v>
      </c>
      <c r="C5173" s="20">
        <v>0.11390810754486205</v>
      </c>
      <c r="D5173" s="27">
        <v>0.1139107656215619</v>
      </c>
      <c r="E5173" s="27">
        <f t="shared" si="961"/>
        <v>30.04</v>
      </c>
      <c r="F5173" s="27">
        <f t="shared" si="962"/>
        <v>-30.039899999999999</v>
      </c>
      <c r="G5173" s="27">
        <f t="shared" si="963"/>
        <v>-30.04</v>
      </c>
      <c r="H5173" s="27">
        <f t="shared" si="965"/>
        <v>1000</v>
      </c>
      <c r="I5173" s="27">
        <f t="shared" si="964"/>
        <v>1000</v>
      </c>
      <c r="J5173" s="27">
        <f t="shared" si="966"/>
        <v>1000</v>
      </c>
      <c r="K5173" s="12">
        <v>-28.26</v>
      </c>
      <c r="L5173" s="12">
        <f t="shared" si="967"/>
        <v>31.04</v>
      </c>
      <c r="M5173" s="27"/>
      <c r="N5173" s="27"/>
      <c r="P5173" s="12">
        <v>30.04</v>
      </c>
      <c r="Q5173" s="39">
        <v>54.98</v>
      </c>
      <c r="R5173" s="12">
        <f t="shared" si="968"/>
        <v>28.26</v>
      </c>
      <c r="S5173" s="12">
        <v>1.9553389254378231</v>
      </c>
      <c r="T5173" s="20">
        <v>4.6529314128392221</v>
      </c>
      <c r="Y5173" s="20">
        <f t="shared" si="969"/>
        <v>0.1138014402171873</v>
      </c>
      <c r="Z5173" s="20">
        <f t="shared" si="970"/>
        <v>0.1096099304470002</v>
      </c>
      <c r="AB5173" s="20">
        <v>5.5994162414452348E-3</v>
      </c>
      <c r="AC5173" s="20">
        <v>0</v>
      </c>
      <c r="AE5173" s="20">
        <f t="shared" si="971"/>
        <v>0.25380144021718731</v>
      </c>
      <c r="AF5173" s="20">
        <f t="shared" si="972"/>
        <v>0.29300993044700019</v>
      </c>
    </row>
    <row r="5174" spans="1:32" x14ac:dyDescent="0.2">
      <c r="A5174" s="14" t="s">
        <v>5252</v>
      </c>
      <c r="B5174" s="20">
        <v>0.10673178422203276</v>
      </c>
      <c r="C5174" s="20">
        <v>0.10404935999188093</v>
      </c>
      <c r="D5174" s="27">
        <v>0.10405174835414628</v>
      </c>
      <c r="E5174" s="27">
        <f t="shared" si="961"/>
        <v>28.13</v>
      </c>
      <c r="F5174" s="27">
        <f t="shared" si="962"/>
        <v>-28.129899999999999</v>
      </c>
      <c r="G5174" s="27">
        <f t="shared" si="963"/>
        <v>-28.13</v>
      </c>
      <c r="H5174" s="27">
        <f t="shared" si="965"/>
        <v>1000</v>
      </c>
      <c r="I5174" s="27">
        <f t="shared" si="964"/>
        <v>1000</v>
      </c>
      <c r="J5174" s="27">
        <f t="shared" si="966"/>
        <v>1000</v>
      </c>
      <c r="K5174" s="12">
        <v>-28.26</v>
      </c>
      <c r="L5174" s="12">
        <f t="shared" si="967"/>
        <v>29.13</v>
      </c>
      <c r="M5174" s="27"/>
      <c r="N5174" s="27"/>
      <c r="P5174" s="12">
        <v>28.13</v>
      </c>
      <c r="Q5174" s="39">
        <v>53.55</v>
      </c>
      <c r="R5174" s="12">
        <f t="shared" si="968"/>
        <v>28.26</v>
      </c>
      <c r="S5174" s="12">
        <v>1.9292597476231772</v>
      </c>
      <c r="T5174" s="20">
        <v>4.5810894405914899</v>
      </c>
      <c r="Y5174" s="20">
        <f t="shared" si="969"/>
        <v>0.11228362253536404</v>
      </c>
      <c r="Z5174" s="20">
        <f t="shared" si="970"/>
        <v>0.10791753636624495</v>
      </c>
      <c r="AB5174" s="20">
        <v>0</v>
      </c>
      <c r="AC5174" s="20">
        <v>0</v>
      </c>
      <c r="AE5174" s="20">
        <f t="shared" si="971"/>
        <v>0.25228362253536407</v>
      </c>
      <c r="AF5174" s="20">
        <f t="shared" si="972"/>
        <v>0.29131753636624497</v>
      </c>
    </row>
    <row r="5175" spans="1:32" x14ac:dyDescent="0.2">
      <c r="A5175" s="14" t="s">
        <v>5253</v>
      </c>
      <c r="B5175" s="20">
        <v>9.8451555447788677E-2</v>
      </c>
      <c r="C5175" s="20">
        <v>9.6080564042777178E-2</v>
      </c>
      <c r="D5175" s="27">
        <v>9.6082881981348719E-2</v>
      </c>
      <c r="E5175" s="27">
        <f t="shared" si="961"/>
        <v>28.38</v>
      </c>
      <c r="F5175" s="27">
        <f t="shared" si="962"/>
        <v>-28.379899999999999</v>
      </c>
      <c r="G5175" s="27">
        <f t="shared" si="963"/>
        <v>-28.38</v>
      </c>
      <c r="H5175" s="27">
        <f t="shared" si="965"/>
        <v>1000</v>
      </c>
      <c r="I5175" s="27">
        <f t="shared" si="964"/>
        <v>1000</v>
      </c>
      <c r="J5175" s="27">
        <f t="shared" si="966"/>
        <v>1000</v>
      </c>
      <c r="K5175" s="12">
        <v>-28.26</v>
      </c>
      <c r="L5175" s="12">
        <f t="shared" si="967"/>
        <v>29.38</v>
      </c>
      <c r="M5175" s="27"/>
      <c r="N5175" s="27"/>
      <c r="P5175" s="12">
        <v>28.38</v>
      </c>
      <c r="Q5175" s="39">
        <v>53.99</v>
      </c>
      <c r="R5175" s="12">
        <f t="shared" si="968"/>
        <v>28.26</v>
      </c>
      <c r="S5175" s="12">
        <v>1.7589320802903938</v>
      </c>
      <c r="T5175" s="20">
        <v>4.163621244250538</v>
      </c>
      <c r="Y5175" s="20">
        <f t="shared" si="969"/>
        <v>0.10237049003483628</v>
      </c>
      <c r="Z5175" s="20">
        <f t="shared" si="970"/>
        <v>9.80831640308822E-2</v>
      </c>
      <c r="AB5175" s="20">
        <v>0</v>
      </c>
      <c r="AC5175" s="20">
        <v>0</v>
      </c>
      <c r="AE5175" s="20">
        <f t="shared" si="971"/>
        <v>0.24237049003483629</v>
      </c>
      <c r="AF5175" s="20">
        <f t="shared" si="972"/>
        <v>0.28148316403088219</v>
      </c>
    </row>
    <row r="5176" spans="1:32" x14ac:dyDescent="0.2">
      <c r="A5176" s="14" t="s">
        <v>5254</v>
      </c>
      <c r="B5176" s="20">
        <v>9.4331714054109755E-2</v>
      </c>
      <c r="C5176" s="20">
        <v>9.1396678537711218E-2</v>
      </c>
      <c r="D5176" s="27">
        <v>9.1398845627118058E-2</v>
      </c>
      <c r="E5176" s="27">
        <f t="shared" si="961"/>
        <v>28.45</v>
      </c>
      <c r="F5176" s="27">
        <f t="shared" si="962"/>
        <v>-28.4499</v>
      </c>
      <c r="G5176" s="27">
        <f t="shared" si="963"/>
        <v>-28.45</v>
      </c>
      <c r="H5176" s="27">
        <f t="shared" si="965"/>
        <v>1000</v>
      </c>
      <c r="I5176" s="27">
        <f t="shared" si="964"/>
        <v>1000</v>
      </c>
      <c r="J5176" s="27">
        <f t="shared" si="966"/>
        <v>1000</v>
      </c>
      <c r="K5176" s="12">
        <v>-28.26</v>
      </c>
      <c r="L5176" s="12">
        <f t="shared" si="967"/>
        <v>29.45</v>
      </c>
      <c r="M5176" s="27"/>
      <c r="N5176" s="27"/>
      <c r="P5176" s="12">
        <v>28.45</v>
      </c>
      <c r="Q5176" s="39">
        <v>54.31</v>
      </c>
      <c r="R5176" s="12">
        <f t="shared" si="968"/>
        <v>28.26</v>
      </c>
      <c r="S5176" s="12">
        <v>1.73871840592002</v>
      </c>
      <c r="T5176" s="20">
        <v>4.1081442401377117</v>
      </c>
      <c r="Y5176" s="20">
        <f t="shared" si="969"/>
        <v>0.10119404679755213</v>
      </c>
      <c r="Z5176" s="20">
        <f t="shared" si="970"/>
        <v>9.677628240665806E-2</v>
      </c>
      <c r="AB5176" s="20">
        <v>0</v>
      </c>
      <c r="AC5176" s="20">
        <v>0</v>
      </c>
      <c r="AE5176" s="20">
        <f t="shared" si="971"/>
        <v>0.24119404679755213</v>
      </c>
      <c r="AF5176" s="20">
        <f t="shared" si="972"/>
        <v>0.28017628240665804</v>
      </c>
    </row>
    <row r="5177" spans="1:32" x14ac:dyDescent="0.2">
      <c r="A5177" s="14" t="s">
        <v>5255</v>
      </c>
      <c r="B5177" s="20">
        <v>8.8928209031249872E-2</v>
      </c>
      <c r="C5177" s="20">
        <v>8.6179432181572285E-2</v>
      </c>
      <c r="D5177" s="27">
        <v>8.6181461835811976E-2</v>
      </c>
      <c r="E5177" s="27">
        <f t="shared" si="961"/>
        <v>29.95</v>
      </c>
      <c r="F5177" s="27">
        <f t="shared" si="962"/>
        <v>-29.9499</v>
      </c>
      <c r="G5177" s="27">
        <f t="shared" si="963"/>
        <v>-29.95</v>
      </c>
      <c r="H5177" s="27">
        <f t="shared" si="965"/>
        <v>1000</v>
      </c>
      <c r="I5177" s="27">
        <f t="shared" si="964"/>
        <v>1000</v>
      </c>
      <c r="J5177" s="27">
        <f t="shared" si="966"/>
        <v>1000</v>
      </c>
      <c r="K5177" s="12">
        <v>-28.26</v>
      </c>
      <c r="L5177" s="12">
        <f t="shared" si="967"/>
        <v>30.95</v>
      </c>
      <c r="M5177" s="27"/>
      <c r="N5177" s="27"/>
      <c r="P5177" s="12">
        <v>29.95</v>
      </c>
      <c r="Q5177" s="39">
        <v>53.75</v>
      </c>
      <c r="R5177" s="12">
        <f t="shared" si="968"/>
        <v>28.26</v>
      </c>
      <c r="S5177" s="12">
        <v>1.644914110929512</v>
      </c>
      <c r="T5177" s="20">
        <v>3.8948624284923272</v>
      </c>
      <c r="Y5177" s="20">
        <f t="shared" si="969"/>
        <v>9.5734602539781097E-2</v>
      </c>
      <c r="Z5177" s="20">
        <f t="shared" si="970"/>
        <v>9.1751964946152953E-2</v>
      </c>
      <c r="AB5177" s="20">
        <v>0</v>
      </c>
      <c r="AC5177" s="20">
        <v>0</v>
      </c>
      <c r="AE5177" s="20">
        <f t="shared" si="971"/>
        <v>0.23573460253978112</v>
      </c>
      <c r="AF5177" s="20">
        <f t="shared" si="972"/>
        <v>0.27515196494615296</v>
      </c>
    </row>
    <row r="5178" spans="1:32" x14ac:dyDescent="0.2">
      <c r="A5178" s="14" t="s">
        <v>5256</v>
      </c>
      <c r="B5178" s="20">
        <v>9.1044636369112225E-2</v>
      </c>
      <c r="C5178" s="20">
        <v>8.8641068846804949E-2</v>
      </c>
      <c r="D5178" s="27">
        <v>8.8642762449096343E-2</v>
      </c>
      <c r="E5178" s="27">
        <f t="shared" si="961"/>
        <v>32.520000000000003</v>
      </c>
      <c r="F5178" s="27">
        <f t="shared" si="962"/>
        <v>-32.5199</v>
      </c>
      <c r="G5178" s="27">
        <f t="shared" si="963"/>
        <v>-32.520000000000003</v>
      </c>
      <c r="H5178" s="27">
        <f t="shared" si="965"/>
        <v>1000</v>
      </c>
      <c r="I5178" s="27">
        <f t="shared" si="964"/>
        <v>1000</v>
      </c>
      <c r="J5178" s="27">
        <f t="shared" si="966"/>
        <v>1000</v>
      </c>
      <c r="K5178" s="12">
        <v>-28.26</v>
      </c>
      <c r="L5178" s="12">
        <f t="shared" si="967"/>
        <v>33.520000000000003</v>
      </c>
      <c r="M5178" s="27"/>
      <c r="N5178" s="27"/>
      <c r="P5178" s="12">
        <v>32.520000000000003</v>
      </c>
      <c r="Q5178" s="39">
        <v>53</v>
      </c>
      <c r="R5178" s="12">
        <f t="shared" si="968"/>
        <v>28.26</v>
      </c>
      <c r="S5178" s="12">
        <v>1.6705420961715312</v>
      </c>
      <c r="T5178" s="20">
        <v>3.983834404844512</v>
      </c>
      <c r="Y5178" s="20">
        <f t="shared" si="969"/>
        <v>9.7226160648948068E-2</v>
      </c>
      <c r="Z5178" s="20">
        <f t="shared" si="970"/>
        <v>9.3847893571446045E-2</v>
      </c>
      <c r="AB5178" s="20">
        <v>0</v>
      </c>
      <c r="AC5178" s="20">
        <v>0</v>
      </c>
      <c r="AE5178" s="20">
        <f t="shared" si="971"/>
        <v>0.23722616064894808</v>
      </c>
      <c r="AF5178" s="20">
        <f t="shared" si="972"/>
        <v>0.27724789357144608</v>
      </c>
    </row>
    <row r="5179" spans="1:32" x14ac:dyDescent="0.2">
      <c r="A5179" s="14" t="s">
        <v>5257</v>
      </c>
      <c r="B5179" s="20">
        <v>9.5004526566486197E-2</v>
      </c>
      <c r="C5179" s="20">
        <v>9.2610644870437339E-2</v>
      </c>
      <c r="D5179" s="27">
        <v>9.2612283722793523E-2</v>
      </c>
      <c r="E5179" s="27">
        <f t="shared" si="961"/>
        <v>33</v>
      </c>
      <c r="F5179" s="27">
        <f t="shared" si="962"/>
        <v>-32.999899999999997</v>
      </c>
      <c r="G5179" s="27">
        <f t="shared" si="963"/>
        <v>-33</v>
      </c>
      <c r="H5179" s="27">
        <f t="shared" si="965"/>
        <v>1000</v>
      </c>
      <c r="I5179" s="27">
        <f t="shared" si="964"/>
        <v>1000</v>
      </c>
      <c r="J5179" s="27">
        <f t="shared" si="966"/>
        <v>1000</v>
      </c>
      <c r="K5179" s="12">
        <v>-28.26</v>
      </c>
      <c r="L5179" s="12">
        <f t="shared" si="967"/>
        <v>34</v>
      </c>
      <c r="M5179" s="27"/>
      <c r="N5179" s="27"/>
      <c r="P5179" s="12">
        <v>33</v>
      </c>
      <c r="Q5179" s="39">
        <v>54.9</v>
      </c>
      <c r="R5179" s="12">
        <f t="shared" si="968"/>
        <v>28.26</v>
      </c>
      <c r="S5179" s="12">
        <v>1.7455087923591506</v>
      </c>
      <c r="T5179" s="20">
        <v>4.1772558842068062</v>
      </c>
      <c r="Y5179" s="20">
        <f t="shared" si="969"/>
        <v>0.10158924977047473</v>
      </c>
      <c r="Z5179" s="20">
        <f t="shared" si="970"/>
        <v>9.8404357662310454E-2</v>
      </c>
      <c r="AB5179" s="20">
        <v>0</v>
      </c>
      <c r="AC5179" s="20">
        <v>0</v>
      </c>
      <c r="AE5179" s="20">
        <f t="shared" si="971"/>
        <v>0.24158924977047475</v>
      </c>
      <c r="AF5179" s="20">
        <f t="shared" si="972"/>
        <v>0.28180435766231049</v>
      </c>
    </row>
    <row r="5180" spans="1:32" x14ac:dyDescent="0.2">
      <c r="A5180" s="14" t="s">
        <v>5258</v>
      </c>
      <c r="B5180" s="20">
        <v>0.10316655637714205</v>
      </c>
      <c r="C5180" s="20">
        <v>0.10062373024707193</v>
      </c>
      <c r="D5180" s="27">
        <v>0.10062575145613377</v>
      </c>
      <c r="E5180" s="27">
        <f t="shared" si="961"/>
        <v>31.25</v>
      </c>
      <c r="F5180" s="27">
        <f t="shared" si="962"/>
        <v>-31.2499</v>
      </c>
      <c r="G5180" s="27">
        <f t="shared" si="963"/>
        <v>-31.25</v>
      </c>
      <c r="H5180" s="27">
        <f t="shared" si="965"/>
        <v>1000</v>
      </c>
      <c r="I5180" s="27">
        <f t="shared" si="964"/>
        <v>1000</v>
      </c>
      <c r="J5180" s="27">
        <f t="shared" si="966"/>
        <v>1000</v>
      </c>
      <c r="K5180" s="12">
        <v>-28.26</v>
      </c>
      <c r="L5180" s="12">
        <f t="shared" si="967"/>
        <v>32.25</v>
      </c>
      <c r="M5180" s="27"/>
      <c r="N5180" s="27"/>
      <c r="P5180" s="12">
        <v>31.25</v>
      </c>
      <c r="Q5180" s="39">
        <v>55.05</v>
      </c>
      <c r="R5180" s="12">
        <f t="shared" si="968"/>
        <v>28.26</v>
      </c>
      <c r="S5180" s="12">
        <v>1.885515948136383</v>
      </c>
      <c r="T5180" s="20">
        <v>4.5066565466094781</v>
      </c>
      <c r="Y5180" s="20">
        <f t="shared" si="969"/>
        <v>0.10973771741507683</v>
      </c>
      <c r="Z5180" s="20">
        <f t="shared" si="970"/>
        <v>0.10616410748271905</v>
      </c>
      <c r="AB5180" s="20">
        <v>0</v>
      </c>
      <c r="AC5180" s="20">
        <v>0</v>
      </c>
      <c r="AE5180" s="20">
        <f t="shared" si="971"/>
        <v>0.24973771741507683</v>
      </c>
      <c r="AF5180" s="20">
        <f t="shared" si="972"/>
        <v>0.28956410748271905</v>
      </c>
    </row>
    <row r="5181" spans="1:32" x14ac:dyDescent="0.2">
      <c r="A5181" s="14" t="s">
        <v>5259</v>
      </c>
      <c r="B5181" s="20">
        <v>0.10899935999137877</v>
      </c>
      <c r="C5181" s="20">
        <v>0.10617302461976361</v>
      </c>
      <c r="D5181" s="27">
        <v>0.10617470559264659</v>
      </c>
      <c r="E5181" s="27">
        <f t="shared" si="961"/>
        <v>30.33</v>
      </c>
      <c r="F5181" s="27">
        <f t="shared" si="962"/>
        <v>-30.329899999999999</v>
      </c>
      <c r="G5181" s="27">
        <f t="shared" si="963"/>
        <v>-30.33</v>
      </c>
      <c r="H5181" s="27">
        <f t="shared" si="965"/>
        <v>1000</v>
      </c>
      <c r="I5181" s="27">
        <f t="shared" si="964"/>
        <v>1000</v>
      </c>
      <c r="J5181" s="27">
        <f t="shared" si="966"/>
        <v>1000</v>
      </c>
      <c r="K5181" s="12">
        <v>-28.26</v>
      </c>
      <c r="L5181" s="12">
        <f t="shared" si="967"/>
        <v>31.33</v>
      </c>
      <c r="M5181" s="27"/>
      <c r="N5181" s="27"/>
      <c r="P5181" s="12">
        <v>30.33</v>
      </c>
      <c r="Q5181" s="39">
        <v>54.94</v>
      </c>
      <c r="R5181" s="12">
        <f t="shared" si="968"/>
        <v>28.26</v>
      </c>
      <c r="S5181" s="12">
        <v>2.0161605491361061</v>
      </c>
      <c r="T5181" s="20">
        <v>4.8330140660709091</v>
      </c>
      <c r="Y5181" s="20">
        <f t="shared" si="969"/>
        <v>0.11734128094922949</v>
      </c>
      <c r="Z5181" s="20">
        <f t="shared" si="970"/>
        <v>0.11385216944518732</v>
      </c>
      <c r="AB5181" s="20">
        <v>0</v>
      </c>
      <c r="AC5181" s="20">
        <v>0</v>
      </c>
      <c r="AE5181" s="20">
        <f t="shared" si="971"/>
        <v>0.25734128094922948</v>
      </c>
      <c r="AF5181" s="20">
        <f t="shared" si="972"/>
        <v>0.29725216944518734</v>
      </c>
    </row>
    <row r="5182" spans="1:32" x14ac:dyDescent="0.2">
      <c r="A5182" s="14" t="s">
        <v>5260</v>
      </c>
      <c r="B5182" s="20">
        <v>0.10999687103953809</v>
      </c>
      <c r="C5182" s="20">
        <v>0.10607657414829734</v>
      </c>
      <c r="D5182" s="27">
        <v>0.10607812704905641</v>
      </c>
      <c r="E5182" s="27">
        <f t="shared" si="961"/>
        <v>28.99</v>
      </c>
      <c r="F5182" s="27">
        <f t="shared" si="962"/>
        <v>-28.989899999999999</v>
      </c>
      <c r="G5182" s="27">
        <f t="shared" si="963"/>
        <v>-28.99</v>
      </c>
      <c r="H5182" s="27">
        <f t="shared" si="965"/>
        <v>1000</v>
      </c>
      <c r="I5182" s="27">
        <f t="shared" si="964"/>
        <v>1000</v>
      </c>
      <c r="J5182" s="27">
        <f t="shared" si="966"/>
        <v>1000</v>
      </c>
      <c r="K5182" s="12">
        <v>-28.26</v>
      </c>
      <c r="L5182" s="12">
        <f t="shared" si="967"/>
        <v>29.99</v>
      </c>
      <c r="M5182" s="27"/>
      <c r="N5182" s="27"/>
      <c r="P5182" s="12">
        <v>28.99</v>
      </c>
      <c r="Q5182" s="39">
        <v>52.04</v>
      </c>
      <c r="R5182" s="12">
        <f t="shared" si="968"/>
        <v>28.26</v>
      </c>
      <c r="S5182" s="12">
        <v>2.1229594373347944</v>
      </c>
      <c r="T5182" s="20">
        <v>5.076921115332647</v>
      </c>
      <c r="Y5182" s="20">
        <f t="shared" si="969"/>
        <v>0.12355701528177428</v>
      </c>
      <c r="Z5182" s="20">
        <f t="shared" si="970"/>
        <v>0.1195979310593261</v>
      </c>
      <c r="AB5182" s="20">
        <v>2.960348446651162E-4</v>
      </c>
      <c r="AC5182" s="20">
        <v>0</v>
      </c>
      <c r="AE5182" s="20">
        <f t="shared" si="971"/>
        <v>0.26355701528177428</v>
      </c>
      <c r="AF5182" s="20">
        <f t="shared" si="972"/>
        <v>0.3029979310593261</v>
      </c>
    </row>
    <row r="5183" spans="1:32" x14ac:dyDescent="0.2">
      <c r="A5183" s="14" t="s">
        <v>5261</v>
      </c>
      <c r="B5183" s="20">
        <v>0.10490264433696558</v>
      </c>
      <c r="C5183" s="20">
        <v>9.9923860309076018E-2</v>
      </c>
      <c r="D5183" s="27">
        <v>9.9925883663868079E-2</v>
      </c>
      <c r="E5183" s="27">
        <f t="shared" si="961"/>
        <v>26.91</v>
      </c>
      <c r="F5183" s="27">
        <f t="shared" si="962"/>
        <v>-26.9099</v>
      </c>
      <c r="G5183" s="27">
        <f t="shared" si="963"/>
        <v>-26.91</v>
      </c>
      <c r="H5183" s="27">
        <f t="shared" si="965"/>
        <v>1000</v>
      </c>
      <c r="I5183" s="27">
        <f t="shared" si="964"/>
        <v>1000</v>
      </c>
      <c r="J5183" s="27">
        <f t="shared" si="966"/>
        <v>1000</v>
      </c>
      <c r="K5183" s="12">
        <v>-28.26</v>
      </c>
      <c r="L5183" s="12">
        <f t="shared" si="967"/>
        <v>27.91</v>
      </c>
      <c r="M5183" s="27"/>
      <c r="N5183" s="27"/>
      <c r="P5183" s="12">
        <v>26.91</v>
      </c>
      <c r="Q5183" s="39">
        <v>50.94</v>
      </c>
      <c r="R5183" s="12">
        <f t="shared" si="968"/>
        <v>28.26</v>
      </c>
      <c r="S5183" s="12">
        <v>2.0984144378252201</v>
      </c>
      <c r="T5183" s="20">
        <v>4.9700710998434161</v>
      </c>
      <c r="Y5183" s="20">
        <f t="shared" si="969"/>
        <v>0.12212848733811138</v>
      </c>
      <c r="Z5183" s="20">
        <f t="shared" si="970"/>
        <v>0.11708084629557522</v>
      </c>
      <c r="AB5183" s="20">
        <v>0</v>
      </c>
      <c r="AC5183" s="20">
        <v>0</v>
      </c>
      <c r="AE5183" s="20">
        <f t="shared" si="971"/>
        <v>0.26212848733811139</v>
      </c>
      <c r="AF5183" s="20">
        <f t="shared" si="972"/>
        <v>0.30048084629557525</v>
      </c>
    </row>
    <row r="5184" spans="1:32" x14ac:dyDescent="0.2">
      <c r="A5184" s="14" t="s">
        <v>5262</v>
      </c>
      <c r="B5184" s="20">
        <v>8.6487294609765647E-2</v>
      </c>
      <c r="C5184" s="20">
        <v>8.1294400668487463E-2</v>
      </c>
      <c r="D5184" s="27">
        <v>8.1296610792085416E-2</v>
      </c>
      <c r="E5184" s="27">
        <f t="shared" si="961"/>
        <v>23.55</v>
      </c>
      <c r="F5184" s="27">
        <f t="shared" si="962"/>
        <v>-23.549900000000001</v>
      </c>
      <c r="G5184" s="27">
        <f t="shared" si="963"/>
        <v>-23.55</v>
      </c>
      <c r="H5184" s="27">
        <f t="shared" si="965"/>
        <v>1000</v>
      </c>
      <c r="I5184" s="27">
        <f t="shared" si="964"/>
        <v>1000</v>
      </c>
      <c r="J5184" s="27">
        <f t="shared" si="966"/>
        <v>1000</v>
      </c>
      <c r="K5184" s="12">
        <v>-28.26</v>
      </c>
      <c r="L5184" s="12">
        <f t="shared" si="967"/>
        <v>24.55</v>
      </c>
      <c r="M5184" s="27"/>
      <c r="N5184" s="27"/>
      <c r="P5184" s="12">
        <v>23.55</v>
      </c>
      <c r="Q5184" s="39">
        <v>50.93</v>
      </c>
      <c r="R5184" s="12">
        <f t="shared" si="968"/>
        <v>28.26</v>
      </c>
      <c r="S5184" s="12">
        <v>1.7837257917264302</v>
      </c>
      <c r="T5184" s="20">
        <v>4.1713770085164432</v>
      </c>
      <c r="Y5184" s="20">
        <f t="shared" si="969"/>
        <v>0.1038134931035337</v>
      </c>
      <c r="Z5184" s="20">
        <f t="shared" si="970"/>
        <v>9.8265867945107846E-2</v>
      </c>
      <c r="AB5184" s="20">
        <v>0</v>
      </c>
      <c r="AC5184" s="20">
        <v>0</v>
      </c>
      <c r="AE5184" s="20">
        <f t="shared" si="971"/>
        <v>0.24381349310353373</v>
      </c>
      <c r="AF5184" s="20">
        <f t="shared" si="972"/>
        <v>0.28166586794510784</v>
      </c>
    </row>
    <row r="5185" spans="1:32" x14ac:dyDescent="0.2">
      <c r="A5185" s="14" t="s">
        <v>5263</v>
      </c>
      <c r="B5185" s="20">
        <v>6.6671044994344286E-2</v>
      </c>
      <c r="C5185" s="20">
        <v>6.4752621168237642E-2</v>
      </c>
      <c r="D5185" s="27">
        <v>6.4755823082940173E-2</v>
      </c>
      <c r="E5185" s="27">
        <f t="shared" si="961"/>
        <v>22.43</v>
      </c>
      <c r="F5185" s="27">
        <f t="shared" si="962"/>
        <v>-22.4299</v>
      </c>
      <c r="G5185" s="27">
        <f t="shared" si="963"/>
        <v>-22.43</v>
      </c>
      <c r="H5185" s="27">
        <f t="shared" si="965"/>
        <v>1000</v>
      </c>
      <c r="I5185" s="27">
        <f t="shared" si="964"/>
        <v>1000</v>
      </c>
      <c r="J5185" s="27">
        <f t="shared" si="966"/>
        <v>1000</v>
      </c>
      <c r="K5185" s="12">
        <v>-28.26</v>
      </c>
      <c r="L5185" s="12">
        <f t="shared" si="967"/>
        <v>23.43</v>
      </c>
      <c r="M5185" s="27"/>
      <c r="N5185" s="27"/>
      <c r="P5185" s="12">
        <v>22.43</v>
      </c>
      <c r="Q5185" s="39">
        <v>45.2</v>
      </c>
      <c r="R5185" s="12">
        <f t="shared" si="968"/>
        <v>28.26</v>
      </c>
      <c r="S5185" s="12">
        <v>1.2147864242032069</v>
      </c>
      <c r="T5185" s="20">
        <v>2.8621387517599137</v>
      </c>
      <c r="Y5185" s="20">
        <f t="shared" si="969"/>
        <v>7.0701013942970251E-2</v>
      </c>
      <c r="Z5185" s="20">
        <f t="shared" si="970"/>
        <v>6.7423910149287294E-2</v>
      </c>
      <c r="AB5185" s="20">
        <v>0</v>
      </c>
      <c r="AC5185" s="20">
        <v>0</v>
      </c>
      <c r="AE5185" s="20">
        <f t="shared" si="971"/>
        <v>0.21070101394297025</v>
      </c>
      <c r="AF5185" s="20">
        <f t="shared" si="972"/>
        <v>0.25082391014928729</v>
      </c>
    </row>
    <row r="5186" spans="1:32" x14ac:dyDescent="0.2">
      <c r="A5186" s="14" t="s">
        <v>5264</v>
      </c>
      <c r="B5186" s="20">
        <v>4.9912245332269484E-2</v>
      </c>
      <c r="C5186" s="20">
        <v>5.1006443267822388E-2</v>
      </c>
      <c r="D5186" s="27">
        <v>5.1009610344397785E-2</v>
      </c>
      <c r="E5186" s="27">
        <f t="shared" ref="E5186:E5249" si="973">P5186</f>
        <v>20.05</v>
      </c>
      <c r="F5186" s="27">
        <f t="shared" ref="F5186:F5249" si="974">-P5186+0.0001</f>
        <v>-20.049900000000001</v>
      </c>
      <c r="G5186" s="27">
        <f t="shared" ref="G5186:G5249" si="975">-P5186</f>
        <v>-20.05</v>
      </c>
      <c r="H5186" s="27">
        <f t="shared" si="965"/>
        <v>1000</v>
      </c>
      <c r="I5186" s="27">
        <f t="shared" ref="I5186:I5249" si="976">IF(P5186&lt;0,P5186,1000)</f>
        <v>1000</v>
      </c>
      <c r="J5186" s="27">
        <f t="shared" si="966"/>
        <v>1000</v>
      </c>
      <c r="K5186" s="12">
        <v>-28.26</v>
      </c>
      <c r="L5186" s="12">
        <f t="shared" si="967"/>
        <v>21.05</v>
      </c>
      <c r="M5186" s="27"/>
      <c r="N5186" s="27"/>
      <c r="P5186" s="12">
        <v>20.05</v>
      </c>
      <c r="Q5186" s="39">
        <v>40.43</v>
      </c>
      <c r="R5186" s="12">
        <f t="shared" si="968"/>
        <v>28.26</v>
      </c>
      <c r="S5186" s="12">
        <v>0.66758992723417687</v>
      </c>
      <c r="T5186" s="20">
        <v>1.5542702677139939</v>
      </c>
      <c r="Y5186" s="20">
        <f t="shared" si="969"/>
        <v>3.8853977796573264E-2</v>
      </c>
      <c r="Z5186" s="20">
        <f t="shared" si="970"/>
        <v>3.6614220332127211E-2</v>
      </c>
      <c r="AB5186" s="20">
        <v>0</v>
      </c>
      <c r="AC5186" s="20">
        <v>0</v>
      </c>
      <c r="AE5186" s="20">
        <f t="shared" si="971"/>
        <v>0.17885397779657328</v>
      </c>
      <c r="AF5186" s="20">
        <f t="shared" si="972"/>
        <v>0.22001422033212722</v>
      </c>
    </row>
    <row r="5187" spans="1:32" x14ac:dyDescent="0.2">
      <c r="A5187" s="14" t="s">
        <v>5265</v>
      </c>
      <c r="B5187" s="20">
        <v>5.0748295413003346E-2</v>
      </c>
      <c r="C5187" s="20">
        <v>5.1700836203085479E-2</v>
      </c>
      <c r="D5187" s="27">
        <v>5.1703954593855822E-2</v>
      </c>
      <c r="E5187" s="27">
        <f t="shared" si="973"/>
        <v>19.420000000000002</v>
      </c>
      <c r="F5187" s="27">
        <f t="shared" si="974"/>
        <v>-19.419900000000002</v>
      </c>
      <c r="G5187" s="27">
        <f t="shared" si="975"/>
        <v>-19.420000000000002</v>
      </c>
      <c r="H5187" s="27">
        <f t="shared" ref="H5187:H5250" si="977">IF(P5187&lt;0,0,1000)</f>
        <v>1000</v>
      </c>
      <c r="I5187" s="27">
        <f t="shared" si="976"/>
        <v>1000</v>
      </c>
      <c r="J5187" s="27">
        <f t="shared" ref="J5187:J5250" si="978">I5187</f>
        <v>1000</v>
      </c>
      <c r="K5187" s="12">
        <v>-28.26</v>
      </c>
      <c r="L5187" s="12">
        <f t="shared" ref="L5187:L5250" si="979">SQRT(E5187^2)+1</f>
        <v>20.420000000000002</v>
      </c>
      <c r="M5187" s="27"/>
      <c r="N5187" s="27"/>
      <c r="P5187" s="12">
        <v>19.420000000000002</v>
      </c>
      <c r="Q5187" s="39">
        <v>37.619999999999997</v>
      </c>
      <c r="R5187" s="12">
        <f t="shared" ref="R5187:R5250" si="980">-K5187</f>
        <v>28.26</v>
      </c>
      <c r="S5187" s="12">
        <v>0.68221011786695229</v>
      </c>
      <c r="T5187" s="20">
        <v>1.5764978937587213</v>
      </c>
      <c r="Y5187" s="20">
        <f t="shared" ref="Y5187:Y5250" si="981">S5187/$V$2</f>
        <v>3.9704878235681092E-2</v>
      </c>
      <c r="Z5187" s="20">
        <f t="shared" ref="Z5187:Z5250" si="982">T5187/$W$2</f>
        <v>3.7137840460728641E-2</v>
      </c>
      <c r="AB5187" s="20">
        <v>0</v>
      </c>
      <c r="AC5187" s="20">
        <v>0</v>
      </c>
      <c r="AE5187" s="20">
        <f t="shared" ref="AE5187:AE5250" si="983">Y5187+0.14</f>
        <v>0.1797048782356811</v>
      </c>
      <c r="AF5187" s="20">
        <f t="shared" ref="AF5187:AF5250" si="984">Z5187+0.1834</f>
        <v>0.22053784046072866</v>
      </c>
    </row>
    <row r="5188" spans="1:32" x14ac:dyDescent="0.2">
      <c r="A5188" s="14" t="s">
        <v>5266</v>
      </c>
      <c r="B5188" s="20">
        <v>5.2910266766618058E-2</v>
      </c>
      <c r="C5188" s="20">
        <v>5.48345785789775E-2</v>
      </c>
      <c r="D5188" s="27">
        <v>5.4837903857994537E-2</v>
      </c>
      <c r="E5188" s="27">
        <f t="shared" si="973"/>
        <v>19.829999999999998</v>
      </c>
      <c r="F5188" s="27">
        <f t="shared" si="974"/>
        <v>-19.829899999999999</v>
      </c>
      <c r="G5188" s="27">
        <f t="shared" si="975"/>
        <v>-19.829999999999998</v>
      </c>
      <c r="H5188" s="27">
        <f t="shared" si="977"/>
        <v>1000</v>
      </c>
      <c r="I5188" s="27">
        <f t="shared" si="976"/>
        <v>1000</v>
      </c>
      <c r="J5188" s="27">
        <f t="shared" si="978"/>
        <v>1000</v>
      </c>
      <c r="K5188" s="12">
        <v>-28.26</v>
      </c>
      <c r="L5188" s="12">
        <f t="shared" si="979"/>
        <v>20.83</v>
      </c>
      <c r="M5188" s="27"/>
      <c r="N5188" s="27"/>
      <c r="P5188" s="12">
        <v>19.829999999999998</v>
      </c>
      <c r="Q5188" s="39">
        <v>35.909999999999997</v>
      </c>
      <c r="R5188" s="12">
        <f t="shared" si="980"/>
        <v>28.26</v>
      </c>
      <c r="S5188" s="12">
        <v>0.63690386308265212</v>
      </c>
      <c r="T5188" s="20">
        <v>1.4790908305256785</v>
      </c>
      <c r="Y5188" s="20">
        <f t="shared" si="981"/>
        <v>3.7068037645937441E-2</v>
      </c>
      <c r="Z5188" s="20">
        <f t="shared" si="982"/>
        <v>3.4843204997897823E-2</v>
      </c>
      <c r="AB5188" s="20">
        <v>0</v>
      </c>
      <c r="AC5188" s="20">
        <v>0</v>
      </c>
      <c r="AE5188" s="20">
        <f t="shared" si="983"/>
        <v>0.17706803764593745</v>
      </c>
      <c r="AF5188" s="20">
        <f t="shared" si="984"/>
        <v>0.21824320499789784</v>
      </c>
    </row>
    <row r="5189" spans="1:32" x14ac:dyDescent="0.2">
      <c r="A5189" s="14" t="s">
        <v>5267</v>
      </c>
      <c r="B5189" s="20">
        <v>6.3881939705982327E-2</v>
      </c>
      <c r="C5189" s="20">
        <v>6.6784889869097044E-2</v>
      </c>
      <c r="D5189" s="27">
        <v>6.6788697996556443E-2</v>
      </c>
      <c r="E5189" s="27">
        <f t="shared" si="973"/>
        <v>22.42</v>
      </c>
      <c r="F5189" s="27">
        <f t="shared" si="974"/>
        <v>-22.419900000000002</v>
      </c>
      <c r="G5189" s="27">
        <f t="shared" si="975"/>
        <v>-22.42</v>
      </c>
      <c r="H5189" s="27">
        <f t="shared" si="977"/>
        <v>1000</v>
      </c>
      <c r="I5189" s="27">
        <f t="shared" si="976"/>
        <v>1000</v>
      </c>
      <c r="J5189" s="27">
        <f t="shared" si="978"/>
        <v>1000</v>
      </c>
      <c r="K5189" s="12">
        <v>-28.26</v>
      </c>
      <c r="L5189" s="12">
        <f t="shared" si="979"/>
        <v>23.42</v>
      </c>
      <c r="M5189" s="27"/>
      <c r="N5189" s="27"/>
      <c r="P5189" s="12">
        <v>22.42</v>
      </c>
      <c r="Q5189" s="39">
        <v>35.08</v>
      </c>
      <c r="R5189" s="12">
        <f t="shared" si="980"/>
        <v>28.26</v>
      </c>
      <c r="S5189" s="12">
        <v>0.71658272978896986</v>
      </c>
      <c r="T5189" s="20">
        <v>1.663312653844456</v>
      </c>
      <c r="Y5189" s="20">
        <f t="shared" si="981"/>
        <v>4.1705376814144261E-2</v>
      </c>
      <c r="Z5189" s="20">
        <f t="shared" si="982"/>
        <v>3.9182951159870423E-2</v>
      </c>
      <c r="AB5189" s="20">
        <v>0</v>
      </c>
      <c r="AC5189" s="20">
        <v>0</v>
      </c>
      <c r="AE5189" s="20">
        <f t="shared" si="983"/>
        <v>0.18170537681414428</v>
      </c>
      <c r="AF5189" s="20">
        <f t="shared" si="984"/>
        <v>0.22258295115987042</v>
      </c>
    </row>
    <row r="5190" spans="1:32" x14ac:dyDescent="0.2">
      <c r="A5190" s="14" t="s">
        <v>5268</v>
      </c>
      <c r="B5190" s="20">
        <v>8.854513989911314E-2</v>
      </c>
      <c r="C5190" s="20">
        <v>9.1070898970702974E-2</v>
      </c>
      <c r="D5190" s="27">
        <v>9.1075499797079351E-2</v>
      </c>
      <c r="E5190" s="27">
        <f t="shared" si="973"/>
        <v>25.49</v>
      </c>
      <c r="F5190" s="27">
        <f t="shared" si="974"/>
        <v>-25.489899999999999</v>
      </c>
      <c r="G5190" s="27">
        <f t="shared" si="975"/>
        <v>-25.49</v>
      </c>
      <c r="H5190" s="27">
        <f t="shared" si="977"/>
        <v>1000</v>
      </c>
      <c r="I5190" s="27">
        <f t="shared" si="976"/>
        <v>1000</v>
      </c>
      <c r="J5190" s="27">
        <f t="shared" si="978"/>
        <v>1000</v>
      </c>
      <c r="K5190" s="12">
        <v>-28.26</v>
      </c>
      <c r="L5190" s="12">
        <f t="shared" si="979"/>
        <v>26.49</v>
      </c>
      <c r="M5190" s="27"/>
      <c r="N5190" s="27"/>
      <c r="P5190" s="12">
        <v>25.49</v>
      </c>
      <c r="Q5190" s="39">
        <v>35.58</v>
      </c>
      <c r="R5190" s="12">
        <f t="shared" si="980"/>
        <v>28.26</v>
      </c>
      <c r="S5190" s="12">
        <v>1.1532413342191221</v>
      </c>
      <c r="T5190" s="20">
        <v>2.713626518731004</v>
      </c>
      <c r="Y5190" s="20">
        <f t="shared" si="981"/>
        <v>6.7119067208637737E-2</v>
      </c>
      <c r="Z5190" s="20">
        <f t="shared" si="982"/>
        <v>6.3925381138541709E-2</v>
      </c>
      <c r="AB5190" s="20">
        <v>0</v>
      </c>
      <c r="AC5190" s="20">
        <v>0</v>
      </c>
      <c r="AE5190" s="20">
        <f t="shared" si="983"/>
        <v>0.20711906720863776</v>
      </c>
      <c r="AF5190" s="20">
        <f t="shared" si="984"/>
        <v>0.24732538113854172</v>
      </c>
    </row>
    <row r="5191" spans="1:32" x14ac:dyDescent="0.2">
      <c r="A5191" s="14" t="s">
        <v>5269</v>
      </c>
      <c r="B5191" s="20">
        <v>0.12168956114274826</v>
      </c>
      <c r="C5191" s="20">
        <v>0.12461285937260522</v>
      </c>
      <c r="D5191" s="27">
        <v>0.12461658576057448</v>
      </c>
      <c r="E5191" s="27">
        <f t="shared" si="973"/>
        <v>30.01</v>
      </c>
      <c r="F5191" s="27">
        <f t="shared" si="974"/>
        <v>-30.009900000000002</v>
      </c>
      <c r="G5191" s="27">
        <f t="shared" si="975"/>
        <v>-30.01</v>
      </c>
      <c r="H5191" s="27">
        <f t="shared" si="977"/>
        <v>1000</v>
      </c>
      <c r="I5191" s="27">
        <f t="shared" si="976"/>
        <v>1000</v>
      </c>
      <c r="J5191" s="27">
        <f t="shared" si="978"/>
        <v>1000</v>
      </c>
      <c r="K5191" s="12">
        <v>-28.26</v>
      </c>
      <c r="L5191" s="12">
        <f t="shared" si="979"/>
        <v>31.01</v>
      </c>
      <c r="M5191" s="27"/>
      <c r="N5191" s="27"/>
      <c r="P5191" s="12">
        <v>30.01</v>
      </c>
      <c r="Q5191" s="39">
        <v>39.549999999999997</v>
      </c>
      <c r="R5191" s="12">
        <f t="shared" si="980"/>
        <v>28.26</v>
      </c>
      <c r="S5191" s="12">
        <v>1.72471585419454</v>
      </c>
      <c r="T5191" s="20">
        <v>4.1723485973494157</v>
      </c>
      <c r="Y5191" s="20">
        <f t="shared" si="981"/>
        <v>0.10037909316862129</v>
      </c>
      <c r="Z5191" s="20">
        <f t="shared" si="982"/>
        <v>9.8288755835548552E-2</v>
      </c>
      <c r="AB5191" s="20">
        <v>1.1988139303662812E-2</v>
      </c>
      <c r="AC5191" s="20">
        <v>0</v>
      </c>
      <c r="AE5191" s="20">
        <f t="shared" si="983"/>
        <v>0.2403790931686213</v>
      </c>
      <c r="AF5191" s="20">
        <f t="shared" si="984"/>
        <v>0.28168875583554853</v>
      </c>
    </row>
    <row r="5192" spans="1:32" x14ac:dyDescent="0.2">
      <c r="A5192" s="14" t="s">
        <v>5270</v>
      </c>
      <c r="B5192" s="20">
        <v>0.13167545800388802</v>
      </c>
      <c r="C5192" s="20">
        <v>0.13365032886087067</v>
      </c>
      <c r="D5192" s="27">
        <v>0.1336533465320002</v>
      </c>
      <c r="E5192" s="27">
        <f t="shared" si="973"/>
        <v>33.049999999999997</v>
      </c>
      <c r="F5192" s="27">
        <f t="shared" si="974"/>
        <v>-33.049899999999994</v>
      </c>
      <c r="G5192" s="27">
        <f t="shared" si="975"/>
        <v>-33.049999999999997</v>
      </c>
      <c r="H5192" s="27">
        <f t="shared" si="977"/>
        <v>1000</v>
      </c>
      <c r="I5192" s="27">
        <f t="shared" si="976"/>
        <v>1000</v>
      </c>
      <c r="J5192" s="27">
        <f t="shared" si="978"/>
        <v>1000</v>
      </c>
      <c r="K5192" s="12">
        <v>-28.26</v>
      </c>
      <c r="L5192" s="12">
        <f t="shared" si="979"/>
        <v>34.049999999999997</v>
      </c>
      <c r="M5192" s="27"/>
      <c r="N5192" s="27"/>
      <c r="P5192" s="12">
        <v>33.049999999999997</v>
      </c>
      <c r="Q5192" s="39">
        <v>47.39</v>
      </c>
      <c r="R5192" s="12">
        <f t="shared" si="980"/>
        <v>28.26</v>
      </c>
      <c r="S5192" s="12">
        <v>1.9539590215826941</v>
      </c>
      <c r="T5192" s="20">
        <v>4.7051093507169712</v>
      </c>
      <c r="Y5192" s="20">
        <f t="shared" si="981"/>
        <v>0.11372112930840725</v>
      </c>
      <c r="Z5192" s="20">
        <f t="shared" si="982"/>
        <v>0.11083909538286546</v>
      </c>
      <c r="AB5192" s="20">
        <v>2.1974286171630067E-2</v>
      </c>
      <c r="AC5192" s="20">
        <v>0</v>
      </c>
      <c r="AE5192" s="20">
        <f t="shared" si="983"/>
        <v>0.25372112930840729</v>
      </c>
      <c r="AF5192" s="20">
        <f t="shared" si="984"/>
        <v>0.29423909538286547</v>
      </c>
    </row>
    <row r="5193" spans="1:32" x14ac:dyDescent="0.2">
      <c r="A5193" s="14" t="s">
        <v>5271</v>
      </c>
      <c r="B5193" s="20">
        <v>0.11944116087387209</v>
      </c>
      <c r="C5193" s="20">
        <v>0.11810262033887697</v>
      </c>
      <c r="D5193" s="27">
        <v>0.11810466495064624</v>
      </c>
      <c r="E5193" s="27">
        <f t="shared" si="973"/>
        <v>32.03</v>
      </c>
      <c r="F5193" s="27">
        <f t="shared" si="974"/>
        <v>-32.029899999999998</v>
      </c>
      <c r="G5193" s="27">
        <f t="shared" si="975"/>
        <v>-32.03</v>
      </c>
      <c r="H5193" s="27">
        <f t="shared" si="977"/>
        <v>1000</v>
      </c>
      <c r="I5193" s="27">
        <f t="shared" si="976"/>
        <v>1000</v>
      </c>
      <c r="J5193" s="27">
        <f t="shared" si="978"/>
        <v>1000</v>
      </c>
      <c r="K5193" s="12">
        <v>-28.26</v>
      </c>
      <c r="L5193" s="12">
        <f t="shared" si="979"/>
        <v>33.03</v>
      </c>
      <c r="M5193" s="27"/>
      <c r="N5193" s="27"/>
      <c r="P5193" s="12">
        <v>32.03</v>
      </c>
      <c r="Q5193" s="39">
        <v>55.04</v>
      </c>
      <c r="R5193" s="12">
        <f t="shared" si="980"/>
        <v>28.26</v>
      </c>
      <c r="S5193" s="12">
        <v>1.961364714263266</v>
      </c>
      <c r="T5193" s="20">
        <v>4.6110058898369397</v>
      </c>
      <c r="Y5193" s="20">
        <f t="shared" si="981"/>
        <v>0.11415214332950145</v>
      </c>
      <c r="Z5193" s="20">
        <f t="shared" si="982"/>
        <v>0.10862228346652812</v>
      </c>
      <c r="AB5193" s="20">
        <v>9.7403475098271353E-3</v>
      </c>
      <c r="AC5193" s="20">
        <v>0</v>
      </c>
      <c r="AE5193" s="20">
        <f t="shared" si="983"/>
        <v>0.25415214332950148</v>
      </c>
      <c r="AF5193" s="20">
        <f t="shared" si="984"/>
        <v>0.29202228346652814</v>
      </c>
    </row>
    <row r="5194" spans="1:32" x14ac:dyDescent="0.2">
      <c r="A5194" s="14" t="s">
        <v>5272</v>
      </c>
      <c r="B5194" s="20">
        <v>0.10739469182119418</v>
      </c>
      <c r="C5194" s="20">
        <v>0.10659819071932175</v>
      </c>
      <c r="D5194" s="27">
        <v>0.10660080516220764</v>
      </c>
      <c r="E5194" s="27">
        <f t="shared" si="973"/>
        <v>29.01</v>
      </c>
      <c r="F5194" s="27">
        <f t="shared" si="974"/>
        <v>-29.009900000000002</v>
      </c>
      <c r="G5194" s="27">
        <f t="shared" si="975"/>
        <v>-29.01</v>
      </c>
      <c r="H5194" s="27">
        <f t="shared" si="977"/>
        <v>1000</v>
      </c>
      <c r="I5194" s="27">
        <f t="shared" si="976"/>
        <v>1000</v>
      </c>
      <c r="J5194" s="27">
        <f t="shared" si="978"/>
        <v>1000</v>
      </c>
      <c r="K5194" s="12">
        <v>-28.26</v>
      </c>
      <c r="L5194" s="12">
        <f t="shared" si="979"/>
        <v>30.01</v>
      </c>
      <c r="M5194" s="27"/>
      <c r="N5194" s="27"/>
      <c r="P5194" s="12">
        <v>29.01</v>
      </c>
      <c r="Q5194" s="39">
        <v>55.97</v>
      </c>
      <c r="R5194" s="12">
        <f t="shared" si="980"/>
        <v>28.26</v>
      </c>
      <c r="S5194" s="12">
        <v>1.7317204767564349</v>
      </c>
      <c r="T5194" s="20">
        <v>4.0728250144055078</v>
      </c>
      <c r="Y5194" s="20">
        <f t="shared" si="981"/>
        <v>0.10078676476220089</v>
      </c>
      <c r="Z5194" s="20">
        <f t="shared" si="982"/>
        <v>9.5944261142543508E-2</v>
      </c>
      <c r="AB5194" s="20">
        <v>0</v>
      </c>
      <c r="AC5194" s="20">
        <v>0</v>
      </c>
      <c r="AE5194" s="20">
        <f t="shared" si="983"/>
        <v>0.2407867647622009</v>
      </c>
      <c r="AF5194" s="20">
        <f t="shared" si="984"/>
        <v>0.27934426114254352</v>
      </c>
    </row>
    <row r="5195" spans="1:32" x14ac:dyDescent="0.2">
      <c r="A5195" s="14" t="s">
        <v>5273</v>
      </c>
      <c r="B5195" s="20">
        <v>0.10323099140282083</v>
      </c>
      <c r="C5195" s="20">
        <v>0.10203593784806939</v>
      </c>
      <c r="D5195" s="27">
        <v>0.10203828433994971</v>
      </c>
      <c r="E5195" s="27">
        <f t="shared" si="973"/>
        <v>27.98</v>
      </c>
      <c r="F5195" s="27">
        <f t="shared" si="974"/>
        <v>-27.979900000000001</v>
      </c>
      <c r="G5195" s="27">
        <f t="shared" si="975"/>
        <v>-27.98</v>
      </c>
      <c r="H5195" s="27">
        <f t="shared" si="977"/>
        <v>1000</v>
      </c>
      <c r="I5195" s="27">
        <f t="shared" si="976"/>
        <v>1000</v>
      </c>
      <c r="J5195" s="27">
        <f t="shared" si="978"/>
        <v>1000</v>
      </c>
      <c r="K5195" s="12">
        <v>-28.26</v>
      </c>
      <c r="L5195" s="12">
        <f t="shared" si="979"/>
        <v>28.98</v>
      </c>
      <c r="M5195" s="27"/>
      <c r="N5195" s="27"/>
      <c r="P5195" s="12">
        <v>27.98</v>
      </c>
      <c r="Q5195" s="39">
        <v>56.09</v>
      </c>
      <c r="R5195" s="12">
        <f t="shared" si="980"/>
        <v>28.26</v>
      </c>
      <c r="S5195" s="12">
        <v>1.70205338647143</v>
      </c>
      <c r="T5195" s="20">
        <v>4.0026113685555504</v>
      </c>
      <c r="Y5195" s="20">
        <f t="shared" si="981"/>
        <v>9.9060129263073324E-2</v>
      </c>
      <c r="Z5195" s="20">
        <f t="shared" si="982"/>
        <v>9.4290225835509417E-2</v>
      </c>
      <c r="AB5195" s="20">
        <v>0</v>
      </c>
      <c r="AC5195" s="20">
        <v>0</v>
      </c>
      <c r="AE5195" s="20">
        <f t="shared" si="983"/>
        <v>0.23906012926307335</v>
      </c>
      <c r="AF5195" s="20">
        <f t="shared" si="984"/>
        <v>0.2776902258355094</v>
      </c>
    </row>
    <row r="5196" spans="1:32" x14ac:dyDescent="0.2">
      <c r="A5196" s="14" t="s">
        <v>5274</v>
      </c>
      <c r="B5196" s="20">
        <v>9.3991443140015479E-2</v>
      </c>
      <c r="C5196" s="20">
        <v>9.2462751087607306E-2</v>
      </c>
      <c r="D5196" s="27">
        <v>9.2465072466091938E-2</v>
      </c>
      <c r="E5196" s="27">
        <f t="shared" si="973"/>
        <v>25.45</v>
      </c>
      <c r="F5196" s="27">
        <f t="shared" si="974"/>
        <v>-25.4499</v>
      </c>
      <c r="G5196" s="27">
        <f t="shared" si="975"/>
        <v>-25.45</v>
      </c>
      <c r="H5196" s="27">
        <f t="shared" si="977"/>
        <v>1000</v>
      </c>
      <c r="I5196" s="27">
        <f t="shared" si="976"/>
        <v>1000</v>
      </c>
      <c r="J5196" s="27">
        <f t="shared" si="978"/>
        <v>1000</v>
      </c>
      <c r="K5196" s="12">
        <v>-28.26</v>
      </c>
      <c r="L5196" s="12">
        <f t="shared" si="979"/>
        <v>26.45</v>
      </c>
      <c r="M5196" s="27"/>
      <c r="N5196" s="27"/>
      <c r="P5196" s="12">
        <v>25.45</v>
      </c>
      <c r="Q5196" s="39">
        <v>58.05</v>
      </c>
      <c r="R5196" s="12">
        <f t="shared" si="980"/>
        <v>28.26</v>
      </c>
      <c r="S5196" s="12">
        <v>1.5795772412959952</v>
      </c>
      <c r="T5196" s="20">
        <v>3.7022856236747681</v>
      </c>
      <c r="Y5196" s="20">
        <f t="shared" si="981"/>
        <v>9.1931972843800419E-2</v>
      </c>
      <c r="Z5196" s="20">
        <f t="shared" si="982"/>
        <v>8.7215399003334151E-2</v>
      </c>
      <c r="AB5196" s="20">
        <v>0</v>
      </c>
      <c r="AC5196" s="20">
        <v>0</v>
      </c>
      <c r="AE5196" s="20">
        <f t="shared" si="983"/>
        <v>0.23193197284380043</v>
      </c>
      <c r="AF5196" s="20">
        <f t="shared" si="984"/>
        <v>0.27061539900333414</v>
      </c>
    </row>
    <row r="5197" spans="1:32" x14ac:dyDescent="0.2">
      <c r="A5197" s="14" t="s">
        <v>5275</v>
      </c>
      <c r="B5197" s="20">
        <v>9.084690033725637E-2</v>
      </c>
      <c r="C5197" s="20">
        <v>8.9944457181316509E-2</v>
      </c>
      <c r="D5197" s="27">
        <v>8.9946952592012797E-2</v>
      </c>
      <c r="E5197" s="27">
        <f t="shared" si="973"/>
        <v>23.58</v>
      </c>
      <c r="F5197" s="27">
        <f t="shared" si="974"/>
        <v>-23.579899999999999</v>
      </c>
      <c r="G5197" s="27">
        <f t="shared" si="975"/>
        <v>-23.58</v>
      </c>
      <c r="H5197" s="27">
        <f t="shared" si="977"/>
        <v>1000</v>
      </c>
      <c r="I5197" s="27">
        <f t="shared" si="976"/>
        <v>1000</v>
      </c>
      <c r="J5197" s="27">
        <f t="shared" si="978"/>
        <v>1000</v>
      </c>
      <c r="K5197" s="12">
        <v>-28.26</v>
      </c>
      <c r="L5197" s="12">
        <f t="shared" si="979"/>
        <v>24.58</v>
      </c>
      <c r="M5197" s="27"/>
      <c r="N5197" s="27"/>
      <c r="P5197" s="12">
        <v>23.58</v>
      </c>
      <c r="Q5197" s="39">
        <v>58.02</v>
      </c>
      <c r="R5197" s="12">
        <f t="shared" si="980"/>
        <v>28.26</v>
      </c>
      <c r="S5197" s="12">
        <v>1.4861759215584751</v>
      </c>
      <c r="T5197" s="20">
        <v>3.4946283160514349</v>
      </c>
      <c r="Y5197" s="20">
        <f t="shared" si="981"/>
        <v>8.6495981893057294E-2</v>
      </c>
      <c r="Z5197" s="20">
        <f t="shared" si="982"/>
        <v>8.2323578981530754E-2</v>
      </c>
      <c r="AB5197" s="20">
        <v>0</v>
      </c>
      <c r="AC5197" s="20">
        <v>0</v>
      </c>
      <c r="AE5197" s="20">
        <f t="shared" si="983"/>
        <v>0.22649598189305731</v>
      </c>
      <c r="AF5197" s="20">
        <f t="shared" si="984"/>
        <v>0.26572357898153076</v>
      </c>
    </row>
    <row r="5198" spans="1:32" x14ac:dyDescent="0.2">
      <c r="A5198" s="14" t="s">
        <v>5276</v>
      </c>
      <c r="B5198" s="20">
        <v>8.3907622445841878E-2</v>
      </c>
      <c r="C5198" s="20">
        <v>8.1956038723412783E-2</v>
      </c>
      <c r="D5198" s="27">
        <v>8.1958271276363126E-2</v>
      </c>
      <c r="E5198" s="27">
        <f t="shared" si="973"/>
        <v>23.97</v>
      </c>
      <c r="F5198" s="27">
        <f t="shared" si="974"/>
        <v>-23.969899999999999</v>
      </c>
      <c r="G5198" s="27">
        <f t="shared" si="975"/>
        <v>-23.97</v>
      </c>
      <c r="H5198" s="27">
        <f t="shared" si="977"/>
        <v>1000</v>
      </c>
      <c r="I5198" s="27">
        <f t="shared" si="976"/>
        <v>1000</v>
      </c>
      <c r="J5198" s="27">
        <f t="shared" si="978"/>
        <v>1000</v>
      </c>
      <c r="K5198" s="12">
        <v>-28.26</v>
      </c>
      <c r="L5198" s="12">
        <f t="shared" si="979"/>
        <v>24.97</v>
      </c>
      <c r="M5198" s="27"/>
      <c r="N5198" s="27"/>
      <c r="P5198" s="12">
        <v>23.97</v>
      </c>
      <c r="Q5198" s="39">
        <v>57.81</v>
      </c>
      <c r="R5198" s="12">
        <f t="shared" si="980"/>
        <v>28.26</v>
      </c>
      <c r="S5198" s="12">
        <v>1.4665890560968649</v>
      </c>
      <c r="T5198" s="20">
        <v>3.4415421466087808</v>
      </c>
      <c r="Y5198" s="20">
        <f t="shared" si="981"/>
        <v>8.5356019163387586E-2</v>
      </c>
      <c r="Z5198" s="20">
        <f t="shared" si="982"/>
        <v>8.1073018673624486E-2</v>
      </c>
      <c r="AB5198" s="20">
        <v>0</v>
      </c>
      <c r="AC5198" s="20">
        <v>0</v>
      </c>
      <c r="AE5198" s="20">
        <f t="shared" si="983"/>
        <v>0.2253560191633876</v>
      </c>
      <c r="AF5198" s="20">
        <f t="shared" si="984"/>
        <v>0.26447301867362449</v>
      </c>
    </row>
    <row r="5199" spans="1:32" x14ac:dyDescent="0.2">
      <c r="A5199" s="14" t="s">
        <v>5277</v>
      </c>
      <c r="B5199" s="20">
        <v>7.7431398016445066E-2</v>
      </c>
      <c r="C5199" s="20">
        <v>7.5721342878220396E-2</v>
      </c>
      <c r="D5199" s="27">
        <v>7.5723490226736273E-2</v>
      </c>
      <c r="E5199" s="27">
        <f t="shared" si="973"/>
        <v>27.02</v>
      </c>
      <c r="F5199" s="27">
        <f t="shared" si="974"/>
        <v>-27.0199</v>
      </c>
      <c r="G5199" s="27">
        <f t="shared" si="975"/>
        <v>-27.02</v>
      </c>
      <c r="H5199" s="27">
        <f t="shared" si="977"/>
        <v>1000</v>
      </c>
      <c r="I5199" s="27">
        <f t="shared" si="976"/>
        <v>1000</v>
      </c>
      <c r="J5199" s="27">
        <f t="shared" si="978"/>
        <v>1000</v>
      </c>
      <c r="K5199" s="12">
        <v>-28.26</v>
      </c>
      <c r="L5199" s="12">
        <f t="shared" si="979"/>
        <v>28.02</v>
      </c>
      <c r="M5199" s="27"/>
      <c r="N5199" s="27"/>
      <c r="P5199" s="12">
        <v>27.02</v>
      </c>
      <c r="Q5199" s="39">
        <v>53.19</v>
      </c>
      <c r="R5199" s="12">
        <f t="shared" si="980"/>
        <v>28.26</v>
      </c>
      <c r="S5199" s="12">
        <v>1.3371082883595347</v>
      </c>
      <c r="T5199" s="20">
        <v>3.1279604410806079</v>
      </c>
      <c r="Y5199" s="20">
        <f t="shared" si="981"/>
        <v>7.7820191150535067E-2</v>
      </c>
      <c r="Z5199" s="20">
        <f t="shared" si="982"/>
        <v>7.3685918825655505E-2</v>
      </c>
      <c r="AB5199" s="20">
        <v>0</v>
      </c>
      <c r="AC5199" s="20">
        <v>0</v>
      </c>
      <c r="AE5199" s="20">
        <f t="shared" si="983"/>
        <v>0.21782019115053508</v>
      </c>
      <c r="AF5199" s="20">
        <f t="shared" si="984"/>
        <v>0.25708591882565551</v>
      </c>
    </row>
    <row r="5200" spans="1:32" x14ac:dyDescent="0.2">
      <c r="A5200" s="14" t="s">
        <v>5278</v>
      </c>
      <c r="B5200" s="20">
        <v>7.4106764525770724E-2</v>
      </c>
      <c r="C5200" s="20">
        <v>7.1938943920705906E-2</v>
      </c>
      <c r="D5200" s="27">
        <v>7.1940950953533811E-2</v>
      </c>
      <c r="E5200" s="27">
        <f t="shared" si="973"/>
        <v>29.29</v>
      </c>
      <c r="F5200" s="27">
        <f t="shared" si="974"/>
        <v>-29.289899999999999</v>
      </c>
      <c r="G5200" s="27">
        <f t="shared" si="975"/>
        <v>-29.29</v>
      </c>
      <c r="H5200" s="27">
        <f t="shared" si="977"/>
        <v>1000</v>
      </c>
      <c r="I5200" s="27">
        <f t="shared" si="976"/>
        <v>1000</v>
      </c>
      <c r="J5200" s="27">
        <f t="shared" si="978"/>
        <v>1000</v>
      </c>
      <c r="K5200" s="12">
        <v>-28.26</v>
      </c>
      <c r="L5200" s="12">
        <f t="shared" si="979"/>
        <v>30.29</v>
      </c>
      <c r="M5200" s="27"/>
      <c r="N5200" s="27"/>
      <c r="P5200" s="12">
        <v>29.29</v>
      </c>
      <c r="Q5200" s="39">
        <v>50.97</v>
      </c>
      <c r="R5200" s="12">
        <f t="shared" si="980"/>
        <v>28.26</v>
      </c>
      <c r="S5200" s="12">
        <v>1.3218258744162414</v>
      </c>
      <c r="T5200" s="20">
        <v>3.0866024015990727</v>
      </c>
      <c r="Y5200" s="20">
        <f t="shared" si="981"/>
        <v>7.6930749072685281E-2</v>
      </c>
      <c r="Z5200" s="20">
        <f t="shared" si="982"/>
        <v>7.2711640155119675E-2</v>
      </c>
      <c r="AB5200" s="20">
        <v>0</v>
      </c>
      <c r="AC5200" s="20">
        <v>0</v>
      </c>
      <c r="AE5200" s="20">
        <f t="shared" si="983"/>
        <v>0.21693074907268528</v>
      </c>
      <c r="AF5200" s="20">
        <f t="shared" si="984"/>
        <v>0.25611164015511967</v>
      </c>
    </row>
    <row r="5201" spans="1:32" x14ac:dyDescent="0.2">
      <c r="A5201" s="14" t="s">
        <v>5279</v>
      </c>
      <c r="B5201" s="20">
        <v>6.985259609698842E-2</v>
      </c>
      <c r="C5201" s="20">
        <v>6.7819234866557776E-2</v>
      </c>
      <c r="D5201" s="27">
        <v>6.7821116152417329E-2</v>
      </c>
      <c r="E5201" s="27">
        <f t="shared" si="973"/>
        <v>32.979999999999997</v>
      </c>
      <c r="F5201" s="27">
        <f t="shared" si="974"/>
        <v>-32.979899999999994</v>
      </c>
      <c r="G5201" s="27">
        <f t="shared" si="975"/>
        <v>-32.979999999999997</v>
      </c>
      <c r="H5201" s="27">
        <f t="shared" si="977"/>
        <v>1000</v>
      </c>
      <c r="I5201" s="27">
        <f t="shared" si="976"/>
        <v>1000</v>
      </c>
      <c r="J5201" s="27">
        <f t="shared" si="978"/>
        <v>1000</v>
      </c>
      <c r="K5201" s="12">
        <v>-28.26</v>
      </c>
      <c r="L5201" s="12">
        <f t="shared" si="979"/>
        <v>33.979999999999997</v>
      </c>
      <c r="M5201" s="27"/>
      <c r="N5201" s="27"/>
      <c r="P5201" s="12">
        <v>32.979999999999997</v>
      </c>
      <c r="Q5201" s="39">
        <v>51.91</v>
      </c>
      <c r="R5201" s="12">
        <f t="shared" si="980"/>
        <v>28.26</v>
      </c>
      <c r="S5201" s="12">
        <v>1.2505203964555163</v>
      </c>
      <c r="T5201" s="20">
        <v>2.9263839759917523</v>
      </c>
      <c r="Y5201" s="20">
        <f t="shared" si="981"/>
        <v>7.2780744190289529E-2</v>
      </c>
      <c r="Z5201" s="20">
        <f t="shared" si="982"/>
        <v>6.8937346289818485E-2</v>
      </c>
      <c r="AB5201" s="20">
        <v>0</v>
      </c>
      <c r="AC5201" s="20">
        <v>0</v>
      </c>
      <c r="AE5201" s="20">
        <f t="shared" si="983"/>
        <v>0.21278074419028953</v>
      </c>
      <c r="AF5201" s="20">
        <f t="shared" si="984"/>
        <v>0.25233734628981852</v>
      </c>
    </row>
    <row r="5202" spans="1:32" x14ac:dyDescent="0.2">
      <c r="A5202" s="14" t="s">
        <v>5280</v>
      </c>
      <c r="B5202" s="20">
        <v>7.1532133408096304E-2</v>
      </c>
      <c r="C5202" s="20">
        <v>6.9766248268785983E-2</v>
      </c>
      <c r="D5202" s="27">
        <v>6.9767896671627402E-2</v>
      </c>
      <c r="E5202" s="27">
        <f t="shared" si="973"/>
        <v>34.58</v>
      </c>
      <c r="F5202" s="27">
        <f t="shared" si="974"/>
        <v>-34.579899999999995</v>
      </c>
      <c r="G5202" s="27">
        <f t="shared" si="975"/>
        <v>-34.58</v>
      </c>
      <c r="H5202" s="27">
        <f t="shared" si="977"/>
        <v>1000</v>
      </c>
      <c r="I5202" s="27">
        <f t="shared" si="976"/>
        <v>1000</v>
      </c>
      <c r="J5202" s="27">
        <f t="shared" si="978"/>
        <v>1000</v>
      </c>
      <c r="K5202" s="12">
        <v>-28.26</v>
      </c>
      <c r="L5202" s="12">
        <f t="shared" si="979"/>
        <v>35.58</v>
      </c>
      <c r="M5202" s="27"/>
      <c r="N5202" s="27"/>
      <c r="P5202" s="12">
        <v>34.58</v>
      </c>
      <c r="Q5202" s="39">
        <v>51.3</v>
      </c>
      <c r="R5202" s="12">
        <f t="shared" si="980"/>
        <v>28.26</v>
      </c>
      <c r="S5202" s="12">
        <v>1.2697761502618805</v>
      </c>
      <c r="T5202" s="20">
        <v>2.9924061336553431</v>
      </c>
      <c r="Y5202" s="20">
        <f t="shared" si="981"/>
        <v>7.3901436100588996E-2</v>
      </c>
      <c r="Z5202" s="20">
        <f t="shared" si="982"/>
        <v>7.0492641966324335E-2</v>
      </c>
      <c r="AB5202" s="20">
        <v>0</v>
      </c>
      <c r="AC5202" s="20">
        <v>0</v>
      </c>
      <c r="AE5202" s="20">
        <f t="shared" si="983"/>
        <v>0.21390143610058901</v>
      </c>
      <c r="AF5202" s="20">
        <f t="shared" si="984"/>
        <v>0.25389264196632433</v>
      </c>
    </row>
    <row r="5203" spans="1:32" x14ac:dyDescent="0.2">
      <c r="A5203" s="14" t="s">
        <v>5281</v>
      </c>
      <c r="B5203" s="20">
        <v>7.4638354226461354E-2</v>
      </c>
      <c r="C5203" s="20">
        <v>7.2880049641346409E-2</v>
      </c>
      <c r="D5203" s="27">
        <v>7.2881675655799644E-2</v>
      </c>
      <c r="E5203" s="27">
        <f t="shared" si="973"/>
        <v>34.9</v>
      </c>
      <c r="F5203" s="27">
        <f t="shared" si="974"/>
        <v>-34.899899999999995</v>
      </c>
      <c r="G5203" s="27">
        <f t="shared" si="975"/>
        <v>-34.9</v>
      </c>
      <c r="H5203" s="27">
        <f t="shared" si="977"/>
        <v>1000</v>
      </c>
      <c r="I5203" s="27">
        <f t="shared" si="976"/>
        <v>1000</v>
      </c>
      <c r="J5203" s="27">
        <f t="shared" si="978"/>
        <v>1000</v>
      </c>
      <c r="K5203" s="12">
        <v>-28.26</v>
      </c>
      <c r="L5203" s="12">
        <f t="shared" si="979"/>
        <v>35.9</v>
      </c>
      <c r="M5203" s="27"/>
      <c r="N5203" s="27"/>
      <c r="P5203" s="12">
        <v>34.9</v>
      </c>
      <c r="Q5203" s="39">
        <v>53.07</v>
      </c>
      <c r="R5203" s="12">
        <f t="shared" si="980"/>
        <v>28.26</v>
      </c>
      <c r="S5203" s="12">
        <v>1.3266969518808933</v>
      </c>
      <c r="T5203" s="20">
        <v>3.1374792442671522</v>
      </c>
      <c r="Y5203" s="20">
        <f t="shared" si="981"/>
        <v>7.7214247561706945E-2</v>
      </c>
      <c r="Z5203" s="20">
        <f t="shared" si="982"/>
        <v>7.3910154960393437E-2</v>
      </c>
      <c r="AB5203" s="20">
        <v>0</v>
      </c>
      <c r="AC5203" s="20">
        <v>0</v>
      </c>
      <c r="AE5203" s="20">
        <f t="shared" si="983"/>
        <v>0.21721424756170696</v>
      </c>
      <c r="AF5203" s="20">
        <f t="shared" si="984"/>
        <v>0.25731015496039344</v>
      </c>
    </row>
    <row r="5204" spans="1:32" x14ac:dyDescent="0.2">
      <c r="A5204" s="14" t="s">
        <v>5282</v>
      </c>
      <c r="B5204" s="20">
        <v>8.1069719343337704E-2</v>
      </c>
      <c r="C5204" s="20">
        <v>7.920800760591315E-2</v>
      </c>
      <c r="D5204" s="27">
        <v>7.9209951764170602E-2</v>
      </c>
      <c r="E5204" s="27">
        <f t="shared" si="973"/>
        <v>34.58</v>
      </c>
      <c r="F5204" s="27">
        <f t="shared" si="974"/>
        <v>-34.579899999999995</v>
      </c>
      <c r="G5204" s="27">
        <f t="shared" si="975"/>
        <v>-34.58</v>
      </c>
      <c r="H5204" s="27">
        <f t="shared" si="977"/>
        <v>1000</v>
      </c>
      <c r="I5204" s="27">
        <f t="shared" si="976"/>
        <v>1000</v>
      </c>
      <c r="J5204" s="27">
        <f t="shared" si="978"/>
        <v>1000</v>
      </c>
      <c r="K5204" s="12">
        <v>-28.26</v>
      </c>
      <c r="L5204" s="12">
        <f t="shared" si="979"/>
        <v>35.58</v>
      </c>
      <c r="M5204" s="27"/>
      <c r="N5204" s="27"/>
      <c r="P5204" s="12">
        <v>34.58</v>
      </c>
      <c r="Q5204" s="39">
        <v>54.37</v>
      </c>
      <c r="R5204" s="12">
        <f t="shared" si="980"/>
        <v>28.26</v>
      </c>
      <c r="S5204" s="12">
        <v>1.4332540987032887</v>
      </c>
      <c r="T5204" s="20">
        <v>3.3852659574945081</v>
      </c>
      <c r="Y5204" s="20">
        <f t="shared" si="981"/>
        <v>8.3415912457785069E-2</v>
      </c>
      <c r="Z5204" s="20">
        <f t="shared" si="982"/>
        <v>7.974731050659313E-2</v>
      </c>
      <c r="AB5204" s="20">
        <v>0</v>
      </c>
      <c r="AC5204" s="20">
        <v>0</v>
      </c>
      <c r="AE5204" s="20">
        <f t="shared" si="983"/>
        <v>0.22341591245778508</v>
      </c>
      <c r="AF5204" s="20">
        <f t="shared" si="984"/>
        <v>0.26314731050659312</v>
      </c>
    </row>
    <row r="5205" spans="1:32" x14ac:dyDescent="0.2">
      <c r="A5205" s="14" t="s">
        <v>5283</v>
      </c>
      <c r="B5205" s="20">
        <v>8.5610643257689703E-2</v>
      </c>
      <c r="C5205" s="20">
        <v>8.3523981945969036E-2</v>
      </c>
      <c r="D5205" s="27">
        <v>8.3525699152317459E-2</v>
      </c>
      <c r="E5205" s="27">
        <f t="shared" si="973"/>
        <v>34.46</v>
      </c>
      <c r="F5205" s="27">
        <f t="shared" si="974"/>
        <v>-34.459899999999998</v>
      </c>
      <c r="G5205" s="27">
        <f t="shared" si="975"/>
        <v>-34.46</v>
      </c>
      <c r="H5205" s="27">
        <f t="shared" si="977"/>
        <v>1000</v>
      </c>
      <c r="I5205" s="27">
        <f t="shared" si="976"/>
        <v>1000</v>
      </c>
      <c r="J5205" s="27">
        <f t="shared" si="978"/>
        <v>1000</v>
      </c>
      <c r="K5205" s="12">
        <v>-28.26</v>
      </c>
      <c r="L5205" s="12">
        <f t="shared" si="979"/>
        <v>35.46</v>
      </c>
      <c r="M5205" s="27"/>
      <c r="N5205" s="27"/>
      <c r="P5205" s="12">
        <v>34.46</v>
      </c>
      <c r="Q5205" s="39">
        <v>53.92</v>
      </c>
      <c r="R5205" s="12">
        <f t="shared" si="980"/>
        <v>28.26</v>
      </c>
      <c r="S5205" s="12">
        <v>1.5323799139443561</v>
      </c>
      <c r="T5205" s="20">
        <v>3.629749068368854</v>
      </c>
      <c r="Y5205" s="20">
        <f t="shared" si="981"/>
        <v>8.9185071139372935E-2</v>
      </c>
      <c r="Z5205" s="20">
        <f t="shared" si="982"/>
        <v>8.5506642506299371E-2</v>
      </c>
      <c r="AB5205" s="20">
        <v>0</v>
      </c>
      <c r="AC5205" s="20">
        <v>0</v>
      </c>
      <c r="AE5205" s="20">
        <f t="shared" si="983"/>
        <v>0.22918507113937295</v>
      </c>
      <c r="AF5205" s="20">
        <f t="shared" si="984"/>
        <v>0.26890664250629936</v>
      </c>
    </row>
    <row r="5206" spans="1:32" x14ac:dyDescent="0.2">
      <c r="A5206" s="14" t="s">
        <v>5284</v>
      </c>
      <c r="B5206" s="20">
        <v>8.6253766571786322E-2</v>
      </c>
      <c r="C5206" s="20">
        <v>8.3294271569157502E-2</v>
      </c>
      <c r="D5206" s="27">
        <v>8.3295881336670666E-2</v>
      </c>
      <c r="E5206" s="27">
        <f t="shared" si="973"/>
        <v>33.909999999999997</v>
      </c>
      <c r="F5206" s="27">
        <f t="shared" si="974"/>
        <v>-33.909899999999993</v>
      </c>
      <c r="G5206" s="27">
        <f t="shared" si="975"/>
        <v>-33.909999999999997</v>
      </c>
      <c r="H5206" s="27">
        <f t="shared" si="977"/>
        <v>1000</v>
      </c>
      <c r="I5206" s="27">
        <f t="shared" si="976"/>
        <v>1000</v>
      </c>
      <c r="J5206" s="27">
        <f t="shared" si="978"/>
        <v>1000</v>
      </c>
      <c r="K5206" s="12">
        <v>-28.26</v>
      </c>
      <c r="L5206" s="12">
        <f t="shared" si="979"/>
        <v>34.909999999999997</v>
      </c>
      <c r="M5206" s="27"/>
      <c r="N5206" s="27"/>
      <c r="P5206" s="12">
        <v>33.909999999999997</v>
      </c>
      <c r="Q5206" s="39">
        <v>56.79</v>
      </c>
      <c r="R5206" s="12">
        <f t="shared" si="980"/>
        <v>28.26</v>
      </c>
      <c r="S5206" s="12">
        <v>1.6136700193642697</v>
      </c>
      <c r="T5206" s="20">
        <v>3.813402978280731</v>
      </c>
      <c r="Y5206" s="20">
        <f t="shared" si="981"/>
        <v>9.3916184989684973E-2</v>
      </c>
      <c r="Z5206" s="20">
        <f t="shared" si="982"/>
        <v>8.9833010231431379E-2</v>
      </c>
      <c r="AB5206" s="20">
        <v>0</v>
      </c>
      <c r="AC5206" s="20">
        <v>0</v>
      </c>
      <c r="AE5206" s="20">
        <f t="shared" si="983"/>
        <v>0.23391618498968497</v>
      </c>
      <c r="AF5206" s="20">
        <f t="shared" si="984"/>
        <v>0.27323301023143137</v>
      </c>
    </row>
    <row r="5207" spans="1:32" x14ac:dyDescent="0.2">
      <c r="A5207" s="14" t="s">
        <v>5285</v>
      </c>
      <c r="B5207" s="20">
        <v>8.2148677876302131E-2</v>
      </c>
      <c r="C5207" s="20">
        <v>7.8353196376622691E-2</v>
      </c>
      <c r="D5207" s="27">
        <v>7.835511206637566E-2</v>
      </c>
      <c r="E5207" s="27">
        <f t="shared" si="973"/>
        <v>29.37</v>
      </c>
      <c r="F5207" s="27">
        <f t="shared" si="974"/>
        <v>-29.369900000000001</v>
      </c>
      <c r="G5207" s="27">
        <f t="shared" si="975"/>
        <v>-29.37</v>
      </c>
      <c r="H5207" s="27">
        <f t="shared" si="977"/>
        <v>1000</v>
      </c>
      <c r="I5207" s="27">
        <f t="shared" si="976"/>
        <v>1000</v>
      </c>
      <c r="J5207" s="27">
        <f t="shared" si="978"/>
        <v>1000</v>
      </c>
      <c r="K5207" s="12">
        <v>-28.26</v>
      </c>
      <c r="L5207" s="12">
        <f t="shared" si="979"/>
        <v>30.37</v>
      </c>
      <c r="M5207" s="27"/>
      <c r="N5207" s="27"/>
      <c r="P5207" s="12">
        <v>29.37</v>
      </c>
      <c r="Q5207" s="39">
        <v>55.09</v>
      </c>
      <c r="R5207" s="12">
        <f t="shared" si="980"/>
        <v>28.26</v>
      </c>
      <c r="S5207" s="12">
        <v>1.595433239424439</v>
      </c>
      <c r="T5207" s="20">
        <v>3.734764804822666</v>
      </c>
      <c r="Y5207" s="20">
        <f t="shared" si="981"/>
        <v>9.2854797730894556E-2</v>
      </c>
      <c r="Z5207" s="20">
        <f t="shared" si="982"/>
        <v>8.7980516833520317E-2</v>
      </c>
      <c r="AB5207" s="20">
        <v>0</v>
      </c>
      <c r="AC5207" s="20">
        <v>0</v>
      </c>
      <c r="AE5207" s="20">
        <f t="shared" si="983"/>
        <v>0.23285479773089457</v>
      </c>
      <c r="AF5207" s="20">
        <f t="shared" si="984"/>
        <v>0.27138051683352032</v>
      </c>
    </row>
    <row r="5208" spans="1:32" x14ac:dyDescent="0.2">
      <c r="A5208" s="14" t="s">
        <v>5286</v>
      </c>
      <c r="B5208" s="20">
        <v>6.7648737125699868E-2</v>
      </c>
      <c r="C5208" s="20">
        <v>6.3672235689528692E-2</v>
      </c>
      <c r="D5208" s="27">
        <v>6.3674199284780672E-2</v>
      </c>
      <c r="E5208" s="27">
        <f t="shared" si="973"/>
        <v>28.13</v>
      </c>
      <c r="F5208" s="27">
        <f t="shared" si="974"/>
        <v>-28.129899999999999</v>
      </c>
      <c r="G5208" s="27">
        <f t="shared" si="975"/>
        <v>-28.13</v>
      </c>
      <c r="H5208" s="27">
        <f t="shared" si="977"/>
        <v>1000</v>
      </c>
      <c r="I5208" s="27">
        <f t="shared" si="976"/>
        <v>1000</v>
      </c>
      <c r="J5208" s="27">
        <f t="shared" si="978"/>
        <v>1000</v>
      </c>
      <c r="K5208" s="12">
        <v>-28.26</v>
      </c>
      <c r="L5208" s="12">
        <f t="shared" si="979"/>
        <v>29.13</v>
      </c>
      <c r="M5208" s="27"/>
      <c r="N5208" s="27"/>
      <c r="P5208" s="12">
        <v>28.13</v>
      </c>
      <c r="Q5208" s="39">
        <v>52.47</v>
      </c>
      <c r="R5208" s="12">
        <f t="shared" si="980"/>
        <v>28.26</v>
      </c>
      <c r="S5208" s="12">
        <v>1.3565365562323524</v>
      </c>
      <c r="T5208" s="20">
        <v>3.1360026694092027</v>
      </c>
      <c r="Y5208" s="20">
        <f t="shared" si="981"/>
        <v>7.8950923442563117E-2</v>
      </c>
      <c r="Z5208" s="20">
        <f t="shared" si="982"/>
        <v>7.38753710246077E-2</v>
      </c>
      <c r="AB5208" s="20">
        <v>0</v>
      </c>
      <c r="AC5208" s="20">
        <v>0</v>
      </c>
      <c r="AE5208" s="20">
        <f t="shared" si="983"/>
        <v>0.21895092344256312</v>
      </c>
      <c r="AF5208" s="20">
        <f t="shared" si="984"/>
        <v>0.25727537102460774</v>
      </c>
    </row>
    <row r="5209" spans="1:32" x14ac:dyDescent="0.2">
      <c r="A5209" s="14" t="s">
        <v>5287</v>
      </c>
      <c r="B5209" s="20">
        <v>5.2416114208597868E-2</v>
      </c>
      <c r="C5209" s="20">
        <v>5.1013352151666941E-2</v>
      </c>
      <c r="D5209" s="27">
        <v>5.1015994102484412E-2</v>
      </c>
      <c r="E5209" s="27">
        <f t="shared" si="973"/>
        <v>26.83</v>
      </c>
      <c r="F5209" s="27">
        <f t="shared" si="974"/>
        <v>-26.829899999999999</v>
      </c>
      <c r="G5209" s="27">
        <f t="shared" si="975"/>
        <v>-26.83</v>
      </c>
      <c r="H5209" s="27">
        <f t="shared" si="977"/>
        <v>1000</v>
      </c>
      <c r="I5209" s="27">
        <f t="shared" si="976"/>
        <v>1000</v>
      </c>
      <c r="J5209" s="27">
        <f t="shared" si="978"/>
        <v>1000</v>
      </c>
      <c r="K5209" s="12">
        <v>-28.26</v>
      </c>
      <c r="L5209" s="12">
        <f t="shared" si="979"/>
        <v>27.83</v>
      </c>
      <c r="M5209" s="27"/>
      <c r="N5209" s="27"/>
      <c r="P5209" s="12">
        <v>26.83</v>
      </c>
      <c r="Q5209" s="39">
        <v>46.87</v>
      </c>
      <c r="R5209" s="12">
        <f t="shared" si="980"/>
        <v>28.26</v>
      </c>
      <c r="S5209" s="12">
        <v>0.92432927848623792</v>
      </c>
      <c r="T5209" s="20">
        <v>2.153558765298992</v>
      </c>
      <c r="Y5209" s="20">
        <f t="shared" si="981"/>
        <v>5.3796301888223402E-2</v>
      </c>
      <c r="Z5209" s="20">
        <f t="shared" si="982"/>
        <v>5.0731765748060188E-2</v>
      </c>
      <c r="AB5209" s="20">
        <v>0</v>
      </c>
      <c r="AC5209" s="20">
        <v>0</v>
      </c>
      <c r="AE5209" s="20">
        <f t="shared" si="983"/>
        <v>0.19379630188822342</v>
      </c>
      <c r="AF5209" s="20">
        <f t="shared" si="984"/>
        <v>0.23413176574806019</v>
      </c>
    </row>
    <row r="5210" spans="1:32" x14ac:dyDescent="0.2">
      <c r="A5210" s="14" t="s">
        <v>5288</v>
      </c>
      <c r="B5210" s="20">
        <v>5.14727428298229E-2</v>
      </c>
      <c r="C5210" s="20">
        <v>5.2484685211537152E-2</v>
      </c>
      <c r="D5210" s="27">
        <v>5.2487910983896095E-2</v>
      </c>
      <c r="E5210" s="27">
        <f t="shared" si="973"/>
        <v>25.12</v>
      </c>
      <c r="F5210" s="27">
        <f t="shared" si="974"/>
        <v>-25.119900000000001</v>
      </c>
      <c r="G5210" s="27">
        <f t="shared" si="975"/>
        <v>-25.12</v>
      </c>
      <c r="H5210" s="27">
        <f t="shared" si="977"/>
        <v>1000</v>
      </c>
      <c r="I5210" s="27">
        <f t="shared" si="976"/>
        <v>1000</v>
      </c>
      <c r="J5210" s="27">
        <f t="shared" si="978"/>
        <v>1000</v>
      </c>
      <c r="K5210" s="12">
        <v>-28.26</v>
      </c>
      <c r="L5210" s="12">
        <f t="shared" si="979"/>
        <v>26.12</v>
      </c>
      <c r="M5210" s="27"/>
      <c r="N5210" s="27"/>
      <c r="P5210" s="12">
        <v>25.12</v>
      </c>
      <c r="Q5210" s="39">
        <v>39.799999999999997</v>
      </c>
      <c r="R5210" s="12">
        <f t="shared" si="980"/>
        <v>28.26</v>
      </c>
      <c r="S5210" s="12">
        <v>0.70196804125297418</v>
      </c>
      <c r="T5210" s="20">
        <v>1.6382069381157438</v>
      </c>
      <c r="Y5210" s="20">
        <f t="shared" si="981"/>
        <v>4.0854796599080256E-2</v>
      </c>
      <c r="Z5210" s="20">
        <f t="shared" si="982"/>
        <v>3.8591531362180534E-2</v>
      </c>
      <c r="AB5210" s="20">
        <v>0</v>
      </c>
      <c r="AC5210" s="20">
        <v>0</v>
      </c>
      <c r="AE5210" s="20">
        <f t="shared" si="983"/>
        <v>0.18085479659908027</v>
      </c>
      <c r="AF5210" s="20">
        <f t="shared" si="984"/>
        <v>0.22199153136218053</v>
      </c>
    </row>
    <row r="5211" spans="1:32" x14ac:dyDescent="0.2">
      <c r="A5211" s="14" t="s">
        <v>5289</v>
      </c>
      <c r="B5211" s="20">
        <v>5.181438869842641E-2</v>
      </c>
      <c r="C5211" s="20">
        <v>5.2583610376583233E-2</v>
      </c>
      <c r="D5211" s="27">
        <v>5.2586731374076816E-2</v>
      </c>
      <c r="E5211" s="27">
        <f t="shared" si="973"/>
        <v>23.95</v>
      </c>
      <c r="F5211" s="27">
        <f t="shared" si="974"/>
        <v>-23.9499</v>
      </c>
      <c r="G5211" s="27">
        <f t="shared" si="975"/>
        <v>-23.95</v>
      </c>
      <c r="H5211" s="27">
        <f t="shared" si="977"/>
        <v>1000</v>
      </c>
      <c r="I5211" s="27">
        <f t="shared" si="976"/>
        <v>1000</v>
      </c>
      <c r="J5211" s="27">
        <f t="shared" si="978"/>
        <v>1000</v>
      </c>
      <c r="K5211" s="12">
        <v>-28.26</v>
      </c>
      <c r="L5211" s="12">
        <f t="shared" si="979"/>
        <v>24.95</v>
      </c>
      <c r="M5211" s="27"/>
      <c r="N5211" s="27"/>
      <c r="P5211" s="12">
        <v>23.95</v>
      </c>
      <c r="Q5211" s="39">
        <v>37.6</v>
      </c>
      <c r="R5211" s="12">
        <f t="shared" si="980"/>
        <v>28.26</v>
      </c>
      <c r="S5211" s="12">
        <v>0.71735725863570732</v>
      </c>
      <c r="T5211" s="20">
        <v>1.661686853785018</v>
      </c>
      <c r="Y5211" s="20">
        <f t="shared" si="981"/>
        <v>4.1750454676146492E-2</v>
      </c>
      <c r="Z5211" s="20">
        <f t="shared" si="982"/>
        <v>3.91446518995495E-2</v>
      </c>
      <c r="AB5211" s="20">
        <v>0</v>
      </c>
      <c r="AC5211" s="20">
        <v>0</v>
      </c>
      <c r="AE5211" s="20">
        <f t="shared" si="983"/>
        <v>0.18175045467614651</v>
      </c>
      <c r="AF5211" s="20">
        <f t="shared" si="984"/>
        <v>0.2225446518995495</v>
      </c>
    </row>
    <row r="5212" spans="1:32" x14ac:dyDescent="0.2">
      <c r="A5212" s="14" t="s">
        <v>5290</v>
      </c>
      <c r="B5212" s="20">
        <v>5.34472483628506E-2</v>
      </c>
      <c r="C5212" s="20">
        <v>5.5123659281224875E-2</v>
      </c>
      <c r="D5212" s="27">
        <v>5.512693429428514E-2</v>
      </c>
      <c r="E5212" s="27">
        <f t="shared" si="973"/>
        <v>24.07</v>
      </c>
      <c r="F5212" s="27">
        <f t="shared" si="974"/>
        <v>-24.069900000000001</v>
      </c>
      <c r="G5212" s="27">
        <f t="shared" si="975"/>
        <v>-24.07</v>
      </c>
      <c r="H5212" s="27">
        <f t="shared" si="977"/>
        <v>1000</v>
      </c>
      <c r="I5212" s="27">
        <f t="shared" si="976"/>
        <v>1000</v>
      </c>
      <c r="J5212" s="27">
        <f t="shared" si="978"/>
        <v>1000</v>
      </c>
      <c r="K5212" s="12">
        <v>-28.26</v>
      </c>
      <c r="L5212" s="12">
        <f t="shared" si="979"/>
        <v>25.07</v>
      </c>
      <c r="M5212" s="27"/>
      <c r="N5212" s="27"/>
      <c r="P5212" s="12">
        <v>24.07</v>
      </c>
      <c r="Q5212" s="39">
        <v>35.19</v>
      </c>
      <c r="R5212" s="12">
        <f t="shared" si="980"/>
        <v>28.26</v>
      </c>
      <c r="S5212" s="12">
        <v>0.66973330703353362</v>
      </c>
      <c r="T5212" s="20">
        <v>1.5590891732717271</v>
      </c>
      <c r="Y5212" s="20">
        <f t="shared" si="981"/>
        <v>3.89787232843892E-2</v>
      </c>
      <c r="Z5212" s="20">
        <f t="shared" si="982"/>
        <v>3.6727740144939472E-2</v>
      </c>
      <c r="AB5212" s="20">
        <v>0</v>
      </c>
      <c r="AC5212" s="20">
        <v>0</v>
      </c>
      <c r="AE5212" s="20">
        <f t="shared" si="983"/>
        <v>0.17897872328438921</v>
      </c>
      <c r="AF5212" s="20">
        <f t="shared" si="984"/>
        <v>0.22012774014493947</v>
      </c>
    </row>
    <row r="5213" spans="1:32" x14ac:dyDescent="0.2">
      <c r="A5213" s="14" t="s">
        <v>5291</v>
      </c>
      <c r="B5213" s="20">
        <v>6.4068034276061142E-2</v>
      </c>
      <c r="C5213" s="20">
        <v>6.6617427576659047E-2</v>
      </c>
      <c r="D5213" s="27">
        <v>6.6621116377088341E-2</v>
      </c>
      <c r="E5213" s="27">
        <f t="shared" si="973"/>
        <v>26.24</v>
      </c>
      <c r="F5213" s="27">
        <f t="shared" si="974"/>
        <v>-26.239899999999999</v>
      </c>
      <c r="G5213" s="27">
        <f t="shared" si="975"/>
        <v>-26.24</v>
      </c>
      <c r="H5213" s="27">
        <f t="shared" si="977"/>
        <v>1000</v>
      </c>
      <c r="I5213" s="27">
        <f t="shared" si="976"/>
        <v>1000</v>
      </c>
      <c r="J5213" s="27">
        <f t="shared" si="978"/>
        <v>1000</v>
      </c>
      <c r="K5213" s="12">
        <v>-28.26</v>
      </c>
      <c r="L5213" s="12">
        <f t="shared" si="979"/>
        <v>27.24</v>
      </c>
      <c r="M5213" s="27"/>
      <c r="N5213" s="27"/>
      <c r="P5213" s="12">
        <v>26.24</v>
      </c>
      <c r="Q5213" s="39">
        <v>34.36</v>
      </c>
      <c r="R5213" s="12">
        <f t="shared" si="980"/>
        <v>28.26</v>
      </c>
      <c r="S5213" s="12">
        <v>0.75357315463726726</v>
      </c>
      <c r="T5213" s="20">
        <v>1.7534790461801351</v>
      </c>
      <c r="Y5213" s="20">
        <f t="shared" si="981"/>
        <v>4.3858233061835082E-2</v>
      </c>
      <c r="Z5213" s="20">
        <f t="shared" si="982"/>
        <v>4.1307016854305413E-2</v>
      </c>
      <c r="AB5213" s="20">
        <v>0</v>
      </c>
      <c r="AC5213" s="20">
        <v>0</v>
      </c>
      <c r="AE5213" s="20">
        <f t="shared" si="983"/>
        <v>0.1838582330618351</v>
      </c>
      <c r="AF5213" s="20">
        <f t="shared" si="984"/>
        <v>0.22470701685430541</v>
      </c>
    </row>
    <row r="5214" spans="1:32" x14ac:dyDescent="0.2">
      <c r="A5214" s="14" t="s">
        <v>5292</v>
      </c>
      <c r="B5214" s="20">
        <v>8.9398328469612598E-2</v>
      </c>
      <c r="C5214" s="20">
        <v>9.147159522701849E-2</v>
      </c>
      <c r="D5214" s="27">
        <v>9.1476050211322629E-2</v>
      </c>
      <c r="E5214" s="27">
        <f t="shared" si="973"/>
        <v>30.45</v>
      </c>
      <c r="F5214" s="27">
        <f t="shared" si="974"/>
        <v>-30.4499</v>
      </c>
      <c r="G5214" s="27">
        <f t="shared" si="975"/>
        <v>-30.45</v>
      </c>
      <c r="H5214" s="27">
        <f t="shared" si="977"/>
        <v>1000</v>
      </c>
      <c r="I5214" s="27">
        <f t="shared" si="976"/>
        <v>1000</v>
      </c>
      <c r="J5214" s="27">
        <f t="shared" si="978"/>
        <v>1000</v>
      </c>
      <c r="K5214" s="12">
        <v>-28.26</v>
      </c>
      <c r="L5214" s="12">
        <f t="shared" si="979"/>
        <v>31.45</v>
      </c>
      <c r="M5214" s="27"/>
      <c r="N5214" s="27"/>
      <c r="P5214" s="12">
        <v>30.45</v>
      </c>
      <c r="Q5214" s="39">
        <v>34.99</v>
      </c>
      <c r="R5214" s="12">
        <f t="shared" si="980"/>
        <v>28.26</v>
      </c>
      <c r="S5214" s="12">
        <v>1.2127848246445763</v>
      </c>
      <c r="T5214" s="20">
        <v>2.8607982646484471</v>
      </c>
      <c r="Y5214" s="20">
        <f t="shared" si="981"/>
        <v>7.0584520116991081E-2</v>
      </c>
      <c r="Z5214" s="20">
        <f t="shared" si="982"/>
        <v>6.7392332056679369E-2</v>
      </c>
      <c r="AB5214" s="20">
        <v>0</v>
      </c>
      <c r="AC5214" s="20">
        <v>0</v>
      </c>
      <c r="AE5214" s="20">
        <f t="shared" si="983"/>
        <v>0.21058452011699108</v>
      </c>
      <c r="AF5214" s="20">
        <f t="shared" si="984"/>
        <v>0.25079233205667939</v>
      </c>
    </row>
    <row r="5215" spans="1:32" x14ac:dyDescent="0.2">
      <c r="A5215" s="14" t="s">
        <v>5293</v>
      </c>
      <c r="B5215" s="20">
        <v>0.12108949704553296</v>
      </c>
      <c r="C5215" s="20">
        <v>0.1230629547988531</v>
      </c>
      <c r="D5215" s="27">
        <v>0.12306615118338826</v>
      </c>
      <c r="E5215" s="27">
        <f t="shared" si="973"/>
        <v>34.01</v>
      </c>
      <c r="F5215" s="27">
        <f t="shared" si="974"/>
        <v>-34.009899999999995</v>
      </c>
      <c r="G5215" s="27">
        <f t="shared" si="975"/>
        <v>-34.01</v>
      </c>
      <c r="H5215" s="27">
        <f t="shared" si="977"/>
        <v>1000</v>
      </c>
      <c r="I5215" s="27">
        <f t="shared" si="976"/>
        <v>1000</v>
      </c>
      <c r="J5215" s="27">
        <f t="shared" si="978"/>
        <v>1000</v>
      </c>
      <c r="K5215" s="12">
        <v>-28.26</v>
      </c>
      <c r="L5215" s="12">
        <f t="shared" si="979"/>
        <v>35.01</v>
      </c>
      <c r="M5215" s="27"/>
      <c r="N5215" s="27"/>
      <c r="P5215" s="12">
        <v>34.01</v>
      </c>
      <c r="Q5215" s="39">
        <v>38.630000000000003</v>
      </c>
      <c r="R5215" s="12">
        <f t="shared" si="980"/>
        <v>28.26</v>
      </c>
      <c r="S5215" s="12">
        <v>1.81407672527679</v>
      </c>
      <c r="T5215" s="20">
        <v>4.3998091277001787</v>
      </c>
      <c r="Y5215" s="20">
        <f t="shared" si="981"/>
        <v>0.10557992853067773</v>
      </c>
      <c r="Z5215" s="20">
        <f t="shared" si="982"/>
        <v>0.10364708388706209</v>
      </c>
      <c r="AB5215" s="20">
        <v>1.1388252340472374E-2</v>
      </c>
      <c r="AC5215" s="20">
        <v>0</v>
      </c>
      <c r="AE5215" s="20">
        <f t="shared" si="983"/>
        <v>0.24557992853067773</v>
      </c>
      <c r="AF5215" s="20">
        <f t="shared" si="984"/>
        <v>0.28704708388706213</v>
      </c>
    </row>
    <row r="5216" spans="1:32" x14ac:dyDescent="0.2">
      <c r="A5216" s="14" t="s">
        <v>5294</v>
      </c>
      <c r="B5216" s="20">
        <v>0.13672494437622965</v>
      </c>
      <c r="C5216" s="20">
        <v>0.13861533053425079</v>
      </c>
      <c r="D5216" s="27">
        <v>0.13861827300326632</v>
      </c>
      <c r="E5216" s="27">
        <f t="shared" si="973"/>
        <v>37.19</v>
      </c>
      <c r="F5216" s="27">
        <f t="shared" si="974"/>
        <v>-37.189899999999994</v>
      </c>
      <c r="G5216" s="27">
        <f t="shared" si="975"/>
        <v>-37.19</v>
      </c>
      <c r="H5216" s="27">
        <f t="shared" si="977"/>
        <v>1000</v>
      </c>
      <c r="I5216" s="27">
        <f t="shared" si="976"/>
        <v>1000</v>
      </c>
      <c r="J5216" s="27">
        <f t="shared" si="978"/>
        <v>1000</v>
      </c>
      <c r="K5216" s="12">
        <v>-28.26</v>
      </c>
      <c r="L5216" s="12">
        <f t="shared" si="979"/>
        <v>38.19</v>
      </c>
      <c r="M5216" s="27"/>
      <c r="N5216" s="27"/>
      <c r="P5216" s="12">
        <v>37.19</v>
      </c>
      <c r="Q5216" s="39">
        <v>43.27</v>
      </c>
      <c r="R5216" s="12">
        <f t="shared" si="980"/>
        <v>28.26</v>
      </c>
      <c r="S5216" s="12">
        <v>2.0552706297662509</v>
      </c>
      <c r="T5216" s="20">
        <v>4.961962574454672</v>
      </c>
      <c r="Y5216" s="20">
        <f t="shared" si="981"/>
        <v>0.11961750193824511</v>
      </c>
      <c r="Z5216" s="20">
        <f t="shared" si="982"/>
        <v>0.1168898323250199</v>
      </c>
      <c r="AB5216" s="20">
        <v>2.7023796693388794E-2</v>
      </c>
      <c r="AC5216" s="20">
        <v>0</v>
      </c>
      <c r="AE5216" s="20">
        <f t="shared" si="983"/>
        <v>0.25961750193824512</v>
      </c>
      <c r="AF5216" s="20">
        <f t="shared" si="984"/>
        <v>0.30028983232501993</v>
      </c>
    </row>
    <row r="5217" spans="1:32" x14ac:dyDescent="0.2">
      <c r="A5217" s="14" t="s">
        <v>5295</v>
      </c>
      <c r="B5217" s="20">
        <v>0.12595289210486857</v>
      </c>
      <c r="C5217" s="20">
        <v>0.12472312754347997</v>
      </c>
      <c r="D5217" s="27">
        <v>0.12472525448618085</v>
      </c>
      <c r="E5217" s="27">
        <f t="shared" si="973"/>
        <v>38.69</v>
      </c>
      <c r="F5217" s="27">
        <f t="shared" si="974"/>
        <v>-38.689899999999994</v>
      </c>
      <c r="G5217" s="27">
        <f t="shared" si="975"/>
        <v>-38.69</v>
      </c>
      <c r="H5217" s="27">
        <f t="shared" si="977"/>
        <v>1000</v>
      </c>
      <c r="I5217" s="27">
        <f t="shared" si="976"/>
        <v>1000</v>
      </c>
      <c r="J5217" s="27">
        <f t="shared" si="978"/>
        <v>1000</v>
      </c>
      <c r="K5217" s="12">
        <v>-28.26</v>
      </c>
      <c r="L5217" s="12">
        <f t="shared" si="979"/>
        <v>39.69</v>
      </c>
      <c r="M5217" s="27"/>
      <c r="N5217" s="27"/>
      <c r="P5217" s="12">
        <v>38.69</v>
      </c>
      <c r="Q5217" s="39">
        <v>50</v>
      </c>
      <c r="R5217" s="12">
        <f t="shared" si="980"/>
        <v>28.26</v>
      </c>
      <c r="S5217" s="12">
        <v>2.0630414003331148</v>
      </c>
      <c r="T5217" s="20">
        <v>4.8626304498975488</v>
      </c>
      <c r="Y5217" s="20">
        <f t="shared" si="981"/>
        <v>0.12006976362577246</v>
      </c>
      <c r="Z5217" s="20">
        <f t="shared" si="982"/>
        <v>0.11454984785118574</v>
      </c>
      <c r="AB5217" s="20">
        <v>1.6252051442378082E-2</v>
      </c>
      <c r="AC5217" s="20">
        <v>0</v>
      </c>
      <c r="AE5217" s="20">
        <f t="shared" si="983"/>
        <v>0.2600697636257725</v>
      </c>
      <c r="AF5217" s="20">
        <f t="shared" si="984"/>
        <v>0.29794984785118572</v>
      </c>
    </row>
    <row r="5218" spans="1:32" x14ac:dyDescent="0.2">
      <c r="A5218" s="14" t="s">
        <v>5296</v>
      </c>
      <c r="B5218" s="20">
        <v>0.11262149094014115</v>
      </c>
      <c r="C5218" s="20">
        <v>0.11183187957863926</v>
      </c>
      <c r="D5218" s="27">
        <v>0.11183455308594897</v>
      </c>
      <c r="E5218" s="27">
        <f t="shared" si="973"/>
        <v>38.54</v>
      </c>
      <c r="F5218" s="27">
        <f t="shared" si="974"/>
        <v>-38.539899999999996</v>
      </c>
      <c r="G5218" s="27">
        <f t="shared" si="975"/>
        <v>-38.54</v>
      </c>
      <c r="H5218" s="27">
        <f t="shared" si="977"/>
        <v>1000</v>
      </c>
      <c r="I5218" s="27">
        <f t="shared" si="976"/>
        <v>1000</v>
      </c>
      <c r="J5218" s="27">
        <f t="shared" si="978"/>
        <v>1000</v>
      </c>
      <c r="K5218" s="12">
        <v>-28.26</v>
      </c>
      <c r="L5218" s="12">
        <f t="shared" si="979"/>
        <v>39.54</v>
      </c>
      <c r="M5218" s="27"/>
      <c r="N5218" s="27"/>
      <c r="P5218" s="12">
        <v>38.54</v>
      </c>
      <c r="Q5218" s="39">
        <v>52.68</v>
      </c>
      <c r="R5218" s="12">
        <f t="shared" si="980"/>
        <v>28.26</v>
      </c>
      <c r="S5218" s="12">
        <v>1.821397451793058</v>
      </c>
      <c r="T5218" s="20">
        <v>4.2947282678464767</v>
      </c>
      <c r="Y5218" s="20">
        <f t="shared" si="981"/>
        <v>0.10600599748995081</v>
      </c>
      <c r="Z5218" s="20">
        <f t="shared" si="982"/>
        <v>0.10117167543636089</v>
      </c>
      <c r="AB5218" s="20">
        <v>2.9203808345912435E-3</v>
      </c>
      <c r="AC5218" s="20">
        <v>0</v>
      </c>
      <c r="AE5218" s="20">
        <f t="shared" si="983"/>
        <v>0.24600599748995083</v>
      </c>
      <c r="AF5218" s="20">
        <f t="shared" si="984"/>
        <v>0.28457167543636092</v>
      </c>
    </row>
    <row r="5219" spans="1:32" x14ac:dyDescent="0.2">
      <c r="A5219" s="14" t="s">
        <v>5297</v>
      </c>
      <c r="B5219" s="20">
        <v>0.10709503296316565</v>
      </c>
      <c r="C5219" s="20">
        <v>0.10568328149112731</v>
      </c>
      <c r="D5219" s="27">
        <v>0.10568556156754612</v>
      </c>
      <c r="E5219" s="27">
        <f t="shared" si="973"/>
        <v>38</v>
      </c>
      <c r="F5219" s="27">
        <f t="shared" si="974"/>
        <v>-37.999899999999997</v>
      </c>
      <c r="G5219" s="27">
        <f t="shared" si="975"/>
        <v>-38</v>
      </c>
      <c r="H5219" s="27">
        <f t="shared" si="977"/>
        <v>1000</v>
      </c>
      <c r="I5219" s="27">
        <f t="shared" si="976"/>
        <v>1000</v>
      </c>
      <c r="J5219" s="27">
        <f t="shared" si="978"/>
        <v>1000</v>
      </c>
      <c r="K5219" s="12">
        <v>-28.26</v>
      </c>
      <c r="L5219" s="12">
        <f t="shared" si="979"/>
        <v>39</v>
      </c>
      <c r="M5219" s="27"/>
      <c r="N5219" s="27"/>
      <c r="P5219" s="12">
        <v>38</v>
      </c>
      <c r="Q5219" s="39">
        <v>53.51</v>
      </c>
      <c r="R5219" s="12">
        <f t="shared" si="980"/>
        <v>28.26</v>
      </c>
      <c r="S5219" s="12">
        <v>1.790192051201394</v>
      </c>
      <c r="T5219" s="20">
        <v>4.2206866914659331</v>
      </c>
      <c r="Y5219" s="20">
        <f t="shared" si="981"/>
        <v>0.10418983176866008</v>
      </c>
      <c r="Z5219" s="20">
        <f t="shared" si="982"/>
        <v>9.9427464890969375E-2</v>
      </c>
      <c r="AB5219" s="20">
        <v>0</v>
      </c>
      <c r="AC5219" s="20">
        <v>0</v>
      </c>
      <c r="AE5219" s="20">
        <f t="shared" si="983"/>
        <v>0.2441898317686601</v>
      </c>
      <c r="AF5219" s="20">
        <f t="shared" si="984"/>
        <v>0.28282746489096938</v>
      </c>
    </row>
    <row r="5220" spans="1:32" x14ac:dyDescent="0.2">
      <c r="A5220" s="14" t="s">
        <v>5298</v>
      </c>
      <c r="B5220" s="20">
        <v>9.6308711564977889E-2</v>
      </c>
      <c r="C5220" s="20">
        <v>9.4350560480003745E-2</v>
      </c>
      <c r="D5220" s="27">
        <v>9.4352715424693201E-2</v>
      </c>
      <c r="E5220" s="27">
        <f t="shared" si="973"/>
        <v>36</v>
      </c>
      <c r="F5220" s="27">
        <f t="shared" si="974"/>
        <v>-35.999899999999997</v>
      </c>
      <c r="G5220" s="27">
        <f t="shared" si="975"/>
        <v>-36</v>
      </c>
      <c r="H5220" s="27">
        <f t="shared" si="977"/>
        <v>1000</v>
      </c>
      <c r="I5220" s="27">
        <f t="shared" si="976"/>
        <v>1000</v>
      </c>
      <c r="J5220" s="27">
        <f t="shared" si="978"/>
        <v>1000</v>
      </c>
      <c r="K5220" s="12">
        <v>-28.26</v>
      </c>
      <c r="L5220" s="12">
        <f t="shared" si="979"/>
        <v>37</v>
      </c>
      <c r="M5220" s="27"/>
      <c r="N5220" s="27"/>
      <c r="P5220" s="12">
        <v>36</v>
      </c>
      <c r="Q5220" s="39">
        <v>57.25</v>
      </c>
      <c r="R5220" s="12">
        <f t="shared" si="980"/>
        <v>28.26</v>
      </c>
      <c r="S5220" s="12">
        <v>1.661336203401476</v>
      </c>
      <c r="T5220" s="20">
        <v>3.9038210517476806</v>
      </c>
      <c r="Y5220" s="20">
        <f t="shared" si="981"/>
        <v>9.6690374324598857E-2</v>
      </c>
      <c r="Z5220" s="20">
        <f t="shared" si="982"/>
        <v>9.1963004822909047E-2</v>
      </c>
      <c r="AB5220" s="20">
        <v>0</v>
      </c>
      <c r="AC5220" s="20">
        <v>0</v>
      </c>
      <c r="AE5220" s="20">
        <f t="shared" si="983"/>
        <v>0.23669037432459888</v>
      </c>
      <c r="AF5220" s="20">
        <f t="shared" si="984"/>
        <v>0.27536300482290904</v>
      </c>
    </row>
    <row r="5221" spans="1:32" x14ac:dyDescent="0.2">
      <c r="A5221" s="14" t="s">
        <v>5299</v>
      </c>
      <c r="B5221" s="20">
        <v>9.2910086895729327E-2</v>
      </c>
      <c r="C5221" s="20">
        <v>9.1589321364972609E-2</v>
      </c>
      <c r="D5221" s="27">
        <v>9.1591653218820179E-2</v>
      </c>
      <c r="E5221" s="27">
        <f t="shared" si="973"/>
        <v>33.96</v>
      </c>
      <c r="F5221" s="27">
        <f t="shared" si="974"/>
        <v>-33.959899999999998</v>
      </c>
      <c r="G5221" s="27">
        <f t="shared" si="975"/>
        <v>-33.96</v>
      </c>
      <c r="H5221" s="27">
        <f t="shared" si="977"/>
        <v>1000</v>
      </c>
      <c r="I5221" s="27">
        <f t="shared" si="976"/>
        <v>1000</v>
      </c>
      <c r="J5221" s="27">
        <f t="shared" si="978"/>
        <v>1000</v>
      </c>
      <c r="K5221" s="12">
        <v>-28.26</v>
      </c>
      <c r="L5221" s="12">
        <f t="shared" si="979"/>
        <v>34.96</v>
      </c>
      <c r="M5221" s="27"/>
      <c r="N5221" s="27"/>
      <c r="P5221" s="12">
        <v>33.96</v>
      </c>
      <c r="Q5221" s="39">
        <v>58.01</v>
      </c>
      <c r="R5221" s="12">
        <f t="shared" si="980"/>
        <v>28.26</v>
      </c>
      <c r="S5221" s="12">
        <v>1.5630833883916602</v>
      </c>
      <c r="T5221" s="20">
        <v>3.6848131774958022</v>
      </c>
      <c r="Y5221" s="20">
        <f t="shared" si="981"/>
        <v>9.0972024575587285E-2</v>
      </c>
      <c r="Z5221" s="20">
        <f t="shared" si="982"/>
        <v>8.6803797490118045E-2</v>
      </c>
      <c r="AB5221" s="20">
        <v>0</v>
      </c>
      <c r="AC5221" s="20">
        <v>0</v>
      </c>
      <c r="AE5221" s="20">
        <f t="shared" si="983"/>
        <v>0.2309720245755873</v>
      </c>
      <c r="AF5221" s="20">
        <f t="shared" si="984"/>
        <v>0.27020379749011803</v>
      </c>
    </row>
    <row r="5222" spans="1:32" x14ac:dyDescent="0.2">
      <c r="A5222" s="14" t="s">
        <v>5300</v>
      </c>
      <c r="B5222" s="20">
        <v>8.7711782672160343E-2</v>
      </c>
      <c r="C5222" s="20">
        <v>8.5654511161629782E-2</v>
      </c>
      <c r="D5222" s="27">
        <v>8.5656775770664384E-2</v>
      </c>
      <c r="E5222" s="27">
        <f t="shared" si="973"/>
        <v>31.39</v>
      </c>
      <c r="F5222" s="27">
        <f t="shared" si="974"/>
        <v>-31.389900000000001</v>
      </c>
      <c r="G5222" s="27">
        <f t="shared" si="975"/>
        <v>-31.39</v>
      </c>
      <c r="H5222" s="27">
        <f t="shared" si="977"/>
        <v>1000</v>
      </c>
      <c r="I5222" s="27">
        <f t="shared" si="976"/>
        <v>1000</v>
      </c>
      <c r="J5222" s="27">
        <f t="shared" si="978"/>
        <v>1000</v>
      </c>
      <c r="K5222" s="12">
        <v>-28.26</v>
      </c>
      <c r="L5222" s="12">
        <f t="shared" si="979"/>
        <v>32.39</v>
      </c>
      <c r="M5222" s="27"/>
      <c r="N5222" s="27"/>
      <c r="P5222" s="12">
        <v>31.39</v>
      </c>
      <c r="Q5222" s="39">
        <v>58.01</v>
      </c>
      <c r="R5222" s="12">
        <f t="shared" si="980"/>
        <v>28.26</v>
      </c>
      <c r="S5222" s="12">
        <v>1.5424321117481938</v>
      </c>
      <c r="T5222" s="20">
        <v>3.628651482554357</v>
      </c>
      <c r="Y5222" s="20">
        <f t="shared" si="981"/>
        <v>8.9770112726047541E-2</v>
      </c>
      <c r="Z5222" s="20">
        <f t="shared" si="982"/>
        <v>8.5480786482620488E-2</v>
      </c>
      <c r="AB5222" s="20">
        <v>0</v>
      </c>
      <c r="AC5222" s="20">
        <v>0</v>
      </c>
      <c r="AE5222" s="20">
        <f t="shared" si="983"/>
        <v>0.22977011272604755</v>
      </c>
      <c r="AF5222" s="20">
        <f t="shared" si="984"/>
        <v>0.26888078648262048</v>
      </c>
    </row>
    <row r="5223" spans="1:32" x14ac:dyDescent="0.2">
      <c r="A5223" s="14" t="s">
        <v>5301</v>
      </c>
      <c r="B5223" s="20">
        <v>7.8894074960723481E-2</v>
      </c>
      <c r="C5223" s="20">
        <v>7.6730785580112468E-2</v>
      </c>
      <c r="D5223" s="27">
        <v>7.6732766931086202E-2</v>
      </c>
      <c r="E5223" s="27">
        <f t="shared" si="973"/>
        <v>28.23</v>
      </c>
      <c r="F5223" s="27">
        <f t="shared" si="974"/>
        <v>-28.229900000000001</v>
      </c>
      <c r="G5223" s="27">
        <f t="shared" si="975"/>
        <v>-28.23</v>
      </c>
      <c r="H5223" s="27">
        <f t="shared" si="977"/>
        <v>1000</v>
      </c>
      <c r="I5223" s="27">
        <f t="shared" si="976"/>
        <v>1000</v>
      </c>
      <c r="J5223" s="27">
        <f t="shared" si="978"/>
        <v>1000</v>
      </c>
      <c r="K5223" s="12">
        <v>-28.26</v>
      </c>
      <c r="L5223" s="12">
        <f t="shared" si="979"/>
        <v>29.23</v>
      </c>
      <c r="M5223" s="27"/>
      <c r="N5223" s="27"/>
      <c r="P5223" s="12">
        <v>28.23</v>
      </c>
      <c r="Q5223" s="39">
        <v>55.04</v>
      </c>
      <c r="R5223" s="12">
        <f t="shared" si="980"/>
        <v>28.26</v>
      </c>
      <c r="S5223" s="12">
        <v>1.4062555374320074</v>
      </c>
      <c r="T5223" s="20">
        <v>3.2980122008945618</v>
      </c>
      <c r="Y5223" s="20">
        <f t="shared" si="981"/>
        <v>8.18445863227132E-2</v>
      </c>
      <c r="Z5223" s="20">
        <f t="shared" si="982"/>
        <v>7.7691858288714069E-2</v>
      </c>
      <c r="AB5223" s="20">
        <v>0</v>
      </c>
      <c r="AC5223" s="20">
        <v>0</v>
      </c>
      <c r="AE5223" s="20">
        <f t="shared" si="983"/>
        <v>0.2218445863227132</v>
      </c>
      <c r="AF5223" s="20">
        <f t="shared" si="984"/>
        <v>0.26109185828871406</v>
      </c>
    </row>
    <row r="5224" spans="1:32" x14ac:dyDescent="0.2">
      <c r="A5224" s="14" t="s">
        <v>5302</v>
      </c>
      <c r="B5224" s="20">
        <v>7.6751756635032364E-2</v>
      </c>
      <c r="C5224" s="20">
        <v>7.4343433312275026E-2</v>
      </c>
      <c r="D5224" s="27">
        <v>7.434540122772039E-2</v>
      </c>
      <c r="E5224" s="27">
        <f t="shared" si="973"/>
        <v>28.46</v>
      </c>
      <c r="F5224" s="27">
        <f t="shared" si="974"/>
        <v>-28.459900000000001</v>
      </c>
      <c r="G5224" s="27">
        <f t="shared" si="975"/>
        <v>-28.46</v>
      </c>
      <c r="H5224" s="27">
        <f t="shared" si="977"/>
        <v>1000</v>
      </c>
      <c r="I5224" s="27">
        <f t="shared" si="976"/>
        <v>1000</v>
      </c>
      <c r="J5224" s="27">
        <f t="shared" si="978"/>
        <v>1000</v>
      </c>
      <c r="K5224" s="12">
        <v>-28.26</v>
      </c>
      <c r="L5224" s="12">
        <f t="shared" si="979"/>
        <v>29.46</v>
      </c>
      <c r="M5224" s="27"/>
      <c r="N5224" s="27"/>
      <c r="P5224" s="12">
        <v>28.46</v>
      </c>
      <c r="Q5224" s="39">
        <v>52.78</v>
      </c>
      <c r="R5224" s="12">
        <f t="shared" si="980"/>
        <v>28.26</v>
      </c>
      <c r="S5224" s="12">
        <v>1.3901647121478358</v>
      </c>
      <c r="T5224" s="20">
        <v>3.2543373611540591</v>
      </c>
      <c r="Y5224" s="20">
        <f t="shared" si="981"/>
        <v>8.0908094409316733E-2</v>
      </c>
      <c r="Z5224" s="20">
        <f t="shared" si="982"/>
        <v>7.666300234361445E-2</v>
      </c>
      <c r="AB5224" s="20">
        <v>0</v>
      </c>
      <c r="AC5224" s="20">
        <v>0</v>
      </c>
      <c r="AE5224" s="20">
        <f t="shared" si="983"/>
        <v>0.22090809440931675</v>
      </c>
      <c r="AF5224" s="20">
        <f t="shared" si="984"/>
        <v>0.26006300234361446</v>
      </c>
    </row>
    <row r="5225" spans="1:32" x14ac:dyDescent="0.2">
      <c r="A5225" s="14" t="s">
        <v>5303</v>
      </c>
      <c r="B5225" s="20">
        <v>7.1406766631069291E-2</v>
      </c>
      <c r="C5225" s="20">
        <v>6.8983010930165012E-2</v>
      </c>
      <c r="D5225" s="27">
        <v>6.898476274713751E-2</v>
      </c>
      <c r="E5225" s="27">
        <f t="shared" si="973"/>
        <v>31.29</v>
      </c>
      <c r="F5225" s="27">
        <f t="shared" si="974"/>
        <v>-31.289899999999999</v>
      </c>
      <c r="G5225" s="27">
        <f t="shared" si="975"/>
        <v>-31.29</v>
      </c>
      <c r="H5225" s="27">
        <f t="shared" si="977"/>
        <v>1000</v>
      </c>
      <c r="I5225" s="27">
        <f t="shared" si="976"/>
        <v>1000</v>
      </c>
      <c r="J5225" s="27">
        <f t="shared" si="978"/>
        <v>1000</v>
      </c>
      <c r="K5225" s="12">
        <v>-28.26</v>
      </c>
      <c r="L5225" s="12">
        <f t="shared" si="979"/>
        <v>32.29</v>
      </c>
      <c r="M5225" s="27"/>
      <c r="N5225" s="27"/>
      <c r="P5225" s="12">
        <v>31.29</v>
      </c>
      <c r="Q5225" s="39">
        <v>51.64</v>
      </c>
      <c r="R5225" s="12">
        <f t="shared" si="980"/>
        <v>28.26</v>
      </c>
      <c r="S5225" s="12">
        <v>1.3151711251874827</v>
      </c>
      <c r="T5225" s="20">
        <v>3.0854061731304911</v>
      </c>
      <c r="Y5225" s="20">
        <f t="shared" si="981"/>
        <v>7.6543440234987284E-2</v>
      </c>
      <c r="Z5225" s="20">
        <f t="shared" si="982"/>
        <v>7.2683460388945145E-2</v>
      </c>
      <c r="AB5225" s="20">
        <v>0</v>
      </c>
      <c r="AC5225" s="20">
        <v>0</v>
      </c>
      <c r="AE5225" s="20">
        <f t="shared" si="983"/>
        <v>0.21654344023498728</v>
      </c>
      <c r="AF5225" s="20">
        <f t="shared" si="984"/>
        <v>0.25608346038894514</v>
      </c>
    </row>
    <row r="5226" spans="1:32" x14ac:dyDescent="0.2">
      <c r="A5226" s="14" t="s">
        <v>5304</v>
      </c>
      <c r="B5226" s="20">
        <v>7.4079886521434213E-2</v>
      </c>
      <c r="C5226" s="20">
        <v>7.209803655618785E-2</v>
      </c>
      <c r="D5226" s="27">
        <v>7.2099628926893172E-2</v>
      </c>
      <c r="E5226" s="27">
        <f t="shared" si="973"/>
        <v>33.89</v>
      </c>
      <c r="F5226" s="27">
        <f t="shared" si="974"/>
        <v>-33.889899999999997</v>
      </c>
      <c r="G5226" s="27">
        <f t="shared" si="975"/>
        <v>-33.89</v>
      </c>
      <c r="H5226" s="27">
        <f t="shared" si="977"/>
        <v>1000</v>
      </c>
      <c r="I5226" s="27">
        <f t="shared" si="976"/>
        <v>1000</v>
      </c>
      <c r="J5226" s="27">
        <f t="shared" si="978"/>
        <v>1000</v>
      </c>
      <c r="K5226" s="12">
        <v>-28.26</v>
      </c>
      <c r="L5226" s="12">
        <f t="shared" si="979"/>
        <v>34.89</v>
      </c>
      <c r="M5226" s="27"/>
      <c r="N5226" s="27"/>
      <c r="P5226" s="12">
        <v>33.89</v>
      </c>
      <c r="Q5226" s="39">
        <v>51.65</v>
      </c>
      <c r="R5226" s="12">
        <f t="shared" si="980"/>
        <v>28.26</v>
      </c>
      <c r="S5226" s="12">
        <v>1.3354715978802429</v>
      </c>
      <c r="T5226" s="20">
        <v>3.1551928089470849</v>
      </c>
      <c r="Y5226" s="20">
        <f t="shared" si="981"/>
        <v>7.7724935166362683E-2</v>
      </c>
      <c r="Z5226" s="20">
        <f t="shared" si="982"/>
        <v>7.4327436544896985E-2</v>
      </c>
      <c r="AB5226" s="20">
        <v>0</v>
      </c>
      <c r="AC5226" s="20">
        <v>0</v>
      </c>
      <c r="AE5226" s="20">
        <f t="shared" si="983"/>
        <v>0.21772493516636271</v>
      </c>
      <c r="AF5226" s="20">
        <f t="shared" si="984"/>
        <v>0.25772743654489699</v>
      </c>
    </row>
    <row r="5227" spans="1:32" x14ac:dyDescent="0.2">
      <c r="A5227" s="14" t="s">
        <v>5305</v>
      </c>
      <c r="B5227" s="20">
        <v>7.8871117443521127E-2</v>
      </c>
      <c r="C5227" s="20">
        <v>7.716824089239703E-2</v>
      </c>
      <c r="D5227" s="27">
        <v>7.7169956972917966E-2</v>
      </c>
      <c r="E5227" s="27">
        <f t="shared" si="973"/>
        <v>34.4</v>
      </c>
      <c r="F5227" s="27">
        <f t="shared" si="974"/>
        <v>-34.399899999999995</v>
      </c>
      <c r="G5227" s="27">
        <f t="shared" si="975"/>
        <v>-34.4</v>
      </c>
      <c r="H5227" s="27">
        <f t="shared" si="977"/>
        <v>1000</v>
      </c>
      <c r="I5227" s="27">
        <f t="shared" si="976"/>
        <v>1000</v>
      </c>
      <c r="J5227" s="27">
        <f t="shared" si="978"/>
        <v>1000</v>
      </c>
      <c r="K5227" s="12">
        <v>-28.26</v>
      </c>
      <c r="L5227" s="12">
        <f t="shared" si="979"/>
        <v>35.4</v>
      </c>
      <c r="M5227" s="27"/>
      <c r="N5227" s="27"/>
      <c r="P5227" s="12">
        <v>34.4</v>
      </c>
      <c r="Q5227" s="39">
        <v>52</v>
      </c>
      <c r="R5227" s="12">
        <f t="shared" si="980"/>
        <v>28.26</v>
      </c>
      <c r="S5227" s="12">
        <v>1.3953506095330832</v>
      </c>
      <c r="T5227" s="20">
        <v>3.308203449105251</v>
      </c>
      <c r="Y5227" s="20">
        <f t="shared" si="981"/>
        <v>8.1209915532796675E-2</v>
      </c>
      <c r="Z5227" s="20">
        <f t="shared" si="982"/>
        <v>7.7931935330137744E-2</v>
      </c>
      <c r="AB5227" s="20">
        <v>0</v>
      </c>
      <c r="AC5227" s="20">
        <v>0</v>
      </c>
      <c r="AE5227" s="20">
        <f t="shared" si="983"/>
        <v>0.22120991553279667</v>
      </c>
      <c r="AF5227" s="20">
        <f t="shared" si="984"/>
        <v>0.26133193533013777</v>
      </c>
    </row>
    <row r="5228" spans="1:32" x14ac:dyDescent="0.2">
      <c r="A5228" s="14" t="s">
        <v>5306</v>
      </c>
      <c r="B5228" s="20">
        <v>8.6362268046026619E-2</v>
      </c>
      <c r="C5228" s="20">
        <v>8.4684846533269936E-2</v>
      </c>
      <c r="D5228" s="27">
        <v>8.4686967347657086E-2</v>
      </c>
      <c r="E5228" s="27">
        <f t="shared" si="973"/>
        <v>34.15</v>
      </c>
      <c r="F5228" s="27">
        <f t="shared" si="974"/>
        <v>-34.149899999999995</v>
      </c>
      <c r="G5228" s="27">
        <f t="shared" si="975"/>
        <v>-34.15</v>
      </c>
      <c r="H5228" s="27">
        <f t="shared" si="977"/>
        <v>1000</v>
      </c>
      <c r="I5228" s="27">
        <f t="shared" si="976"/>
        <v>1000</v>
      </c>
      <c r="J5228" s="27">
        <f t="shared" si="978"/>
        <v>1000</v>
      </c>
      <c r="K5228" s="12">
        <v>-28.26</v>
      </c>
      <c r="L5228" s="12">
        <f t="shared" si="979"/>
        <v>35.15</v>
      </c>
      <c r="M5228" s="27"/>
      <c r="N5228" s="27"/>
      <c r="P5228" s="12">
        <v>34.15</v>
      </c>
      <c r="Q5228" s="39">
        <v>51.87</v>
      </c>
      <c r="R5228" s="12">
        <f t="shared" si="980"/>
        <v>28.26</v>
      </c>
      <c r="S5228" s="12">
        <v>1.5073909459230277</v>
      </c>
      <c r="T5228" s="20">
        <v>3.5693923683650057</v>
      </c>
      <c r="Y5228" s="20">
        <f t="shared" si="981"/>
        <v>8.773070406603721E-2</v>
      </c>
      <c r="Z5228" s="20">
        <f t="shared" si="982"/>
        <v>8.4084809020601087E-2</v>
      </c>
      <c r="AB5228" s="20">
        <v>0</v>
      </c>
      <c r="AC5228" s="20">
        <v>0</v>
      </c>
      <c r="AE5228" s="20">
        <f t="shared" si="983"/>
        <v>0.22773070406603724</v>
      </c>
      <c r="AF5228" s="20">
        <f t="shared" si="984"/>
        <v>0.26748480902060112</v>
      </c>
    </row>
    <row r="5229" spans="1:32" x14ac:dyDescent="0.2">
      <c r="A5229" s="14" t="s">
        <v>5307</v>
      </c>
      <c r="B5229" s="20">
        <v>8.9511261355821492E-2</v>
      </c>
      <c r="C5229" s="20">
        <v>8.7318271717360743E-2</v>
      </c>
      <c r="D5229" s="27">
        <v>8.73199899132754E-2</v>
      </c>
      <c r="E5229" s="27">
        <f t="shared" si="973"/>
        <v>33.020000000000003</v>
      </c>
      <c r="F5229" s="27">
        <f t="shared" si="974"/>
        <v>-33.0199</v>
      </c>
      <c r="G5229" s="27">
        <f t="shared" si="975"/>
        <v>-33.020000000000003</v>
      </c>
      <c r="H5229" s="27">
        <f t="shared" si="977"/>
        <v>1000</v>
      </c>
      <c r="I5229" s="27">
        <f t="shared" si="976"/>
        <v>1000</v>
      </c>
      <c r="J5229" s="27">
        <f t="shared" si="978"/>
        <v>1000</v>
      </c>
      <c r="K5229" s="12">
        <v>-28.26</v>
      </c>
      <c r="L5229" s="12">
        <f t="shared" si="979"/>
        <v>34.020000000000003</v>
      </c>
      <c r="M5229" s="27"/>
      <c r="N5229" s="27"/>
      <c r="P5229" s="12">
        <v>33.020000000000003</v>
      </c>
      <c r="Q5229" s="39">
        <v>50.44</v>
      </c>
      <c r="R5229" s="12">
        <f t="shared" si="980"/>
        <v>28.26</v>
      </c>
      <c r="S5229" s="12">
        <v>1.6116835899704893</v>
      </c>
      <c r="T5229" s="20">
        <v>3.8273157316685933</v>
      </c>
      <c r="Y5229" s="20">
        <f t="shared" si="981"/>
        <v>9.3800574072845408E-2</v>
      </c>
      <c r="Z5229" s="20">
        <f t="shared" si="982"/>
        <v>9.0160755430288578E-2</v>
      </c>
      <c r="AB5229" s="20">
        <v>0</v>
      </c>
      <c r="AC5229" s="20">
        <v>0</v>
      </c>
      <c r="AE5229" s="20">
        <f t="shared" si="983"/>
        <v>0.23380057407284544</v>
      </c>
      <c r="AF5229" s="20">
        <f t="shared" si="984"/>
        <v>0.27356075543028857</v>
      </c>
    </row>
    <row r="5230" spans="1:32" x14ac:dyDescent="0.2">
      <c r="A5230" s="14" t="s">
        <v>5308</v>
      </c>
      <c r="B5230" s="20">
        <v>9.1293989556955502E-2</v>
      </c>
      <c r="C5230" s="20">
        <v>8.8381746217789964E-2</v>
      </c>
      <c r="D5230" s="27">
        <v>8.8383459573985731E-2</v>
      </c>
      <c r="E5230" s="27">
        <f t="shared" si="973"/>
        <v>32.299999999999997</v>
      </c>
      <c r="F5230" s="27">
        <f t="shared" si="974"/>
        <v>-32.299899999999994</v>
      </c>
      <c r="G5230" s="27">
        <f t="shared" si="975"/>
        <v>-32.299999999999997</v>
      </c>
      <c r="H5230" s="27">
        <f t="shared" si="977"/>
        <v>1000</v>
      </c>
      <c r="I5230" s="27">
        <f t="shared" si="976"/>
        <v>1000</v>
      </c>
      <c r="J5230" s="27">
        <f t="shared" si="978"/>
        <v>1000</v>
      </c>
      <c r="K5230" s="12">
        <v>-28.26</v>
      </c>
      <c r="L5230" s="12">
        <f t="shared" si="979"/>
        <v>33.299999999999997</v>
      </c>
      <c r="M5230" s="27"/>
      <c r="N5230" s="27"/>
      <c r="P5230" s="12">
        <v>32.299999999999997</v>
      </c>
      <c r="Q5230" s="39">
        <v>49.53</v>
      </c>
      <c r="R5230" s="12">
        <f t="shared" si="980"/>
        <v>28.26</v>
      </c>
      <c r="S5230" s="12">
        <v>1.6971551390035624</v>
      </c>
      <c r="T5230" s="20">
        <v>4.0208649210356224</v>
      </c>
      <c r="Y5230" s="20">
        <f t="shared" si="981"/>
        <v>9.8775049469932749E-2</v>
      </c>
      <c r="Z5230" s="20">
        <f t="shared" si="982"/>
        <v>9.4720228008382729E-2</v>
      </c>
      <c r="AB5230" s="20">
        <v>0</v>
      </c>
      <c r="AC5230" s="20">
        <v>0</v>
      </c>
      <c r="AE5230" s="20">
        <f t="shared" si="983"/>
        <v>0.23877504946993278</v>
      </c>
      <c r="AF5230" s="20">
        <f t="shared" si="984"/>
        <v>0.27812022800838276</v>
      </c>
    </row>
    <row r="5231" spans="1:32" x14ac:dyDescent="0.2">
      <c r="A5231" s="14" t="s">
        <v>5309</v>
      </c>
      <c r="B5231" s="20">
        <v>8.5627549285644838E-2</v>
      </c>
      <c r="C5231" s="20">
        <v>8.1597501185455695E-2</v>
      </c>
      <c r="D5231" s="27">
        <v>8.1599410316777088E-2</v>
      </c>
      <c r="E5231" s="27">
        <f t="shared" si="973"/>
        <v>28.84</v>
      </c>
      <c r="F5231" s="27">
        <f t="shared" si="974"/>
        <v>-28.8399</v>
      </c>
      <c r="G5231" s="27">
        <f t="shared" si="975"/>
        <v>-28.84</v>
      </c>
      <c r="H5231" s="27">
        <f t="shared" si="977"/>
        <v>1000</v>
      </c>
      <c r="I5231" s="27">
        <f t="shared" si="976"/>
        <v>1000</v>
      </c>
      <c r="J5231" s="27">
        <f t="shared" si="978"/>
        <v>1000</v>
      </c>
      <c r="K5231" s="12">
        <v>-28.26</v>
      </c>
      <c r="L5231" s="12">
        <f t="shared" si="979"/>
        <v>29.84</v>
      </c>
      <c r="M5231" s="27"/>
      <c r="N5231" s="27"/>
      <c r="P5231" s="12">
        <v>28.84</v>
      </c>
      <c r="Q5231" s="39">
        <v>48.02</v>
      </c>
      <c r="R5231" s="12">
        <f t="shared" si="980"/>
        <v>28.26</v>
      </c>
      <c r="S5231" s="12">
        <v>1.6778839999385682</v>
      </c>
      <c r="T5231" s="20">
        <v>3.937602045410304</v>
      </c>
      <c r="Y5231" s="20">
        <f t="shared" si="981"/>
        <v>9.7653462131957067E-2</v>
      </c>
      <c r="Z5231" s="20">
        <f t="shared" si="982"/>
        <v>9.2758789681369136E-2</v>
      </c>
      <c r="AB5231" s="20">
        <v>0</v>
      </c>
      <c r="AC5231" s="20">
        <v>0</v>
      </c>
      <c r="AE5231" s="20">
        <f t="shared" si="983"/>
        <v>0.23765346213195709</v>
      </c>
      <c r="AF5231" s="20">
        <f t="shared" si="984"/>
        <v>0.27615878968136914</v>
      </c>
    </row>
    <row r="5232" spans="1:32" x14ac:dyDescent="0.2">
      <c r="A5232" s="14" t="s">
        <v>5310</v>
      </c>
      <c r="B5232" s="20">
        <v>6.9999471312252579E-2</v>
      </c>
      <c r="C5232" s="20">
        <v>6.569722216254438E-2</v>
      </c>
      <c r="D5232" s="27">
        <v>6.5699154237873203E-2</v>
      </c>
      <c r="E5232" s="27">
        <f t="shared" si="973"/>
        <v>29.58</v>
      </c>
      <c r="F5232" s="27">
        <f t="shared" si="974"/>
        <v>-29.579899999999999</v>
      </c>
      <c r="G5232" s="27">
        <f t="shared" si="975"/>
        <v>-29.58</v>
      </c>
      <c r="H5232" s="27">
        <f t="shared" si="977"/>
        <v>1000</v>
      </c>
      <c r="I5232" s="27">
        <f t="shared" si="976"/>
        <v>1000</v>
      </c>
      <c r="J5232" s="27">
        <f t="shared" si="978"/>
        <v>1000</v>
      </c>
      <c r="K5232" s="12">
        <v>-28.26</v>
      </c>
      <c r="L5232" s="12">
        <f t="shared" si="979"/>
        <v>30.58</v>
      </c>
      <c r="M5232" s="27"/>
      <c r="N5232" s="27"/>
      <c r="P5232" s="12">
        <v>29.58</v>
      </c>
      <c r="Q5232" s="39">
        <v>50.91</v>
      </c>
      <c r="R5232" s="12">
        <f t="shared" si="980"/>
        <v>28.26</v>
      </c>
      <c r="S5232" s="12">
        <v>1.4265629373271131</v>
      </c>
      <c r="T5232" s="20">
        <v>3.3060176718976488</v>
      </c>
      <c r="Y5232" s="20">
        <f t="shared" si="981"/>
        <v>8.3026484419797292E-2</v>
      </c>
      <c r="Z5232" s="20">
        <f t="shared" si="982"/>
        <v>7.78804445888307E-2</v>
      </c>
      <c r="AB5232" s="20">
        <v>0</v>
      </c>
      <c r="AC5232" s="20">
        <v>0</v>
      </c>
      <c r="AE5232" s="20">
        <f t="shared" si="983"/>
        <v>0.22302648441979731</v>
      </c>
      <c r="AF5232" s="20">
        <f t="shared" si="984"/>
        <v>0.26128044458883071</v>
      </c>
    </row>
    <row r="5233" spans="1:32" x14ac:dyDescent="0.2">
      <c r="A5233" s="14" t="s">
        <v>5311</v>
      </c>
      <c r="B5233" s="20">
        <v>5.5112625656547641E-2</v>
      </c>
      <c r="C5233" s="20">
        <v>5.3690529283076618E-2</v>
      </c>
      <c r="D5233" s="27">
        <v>5.3693298474764173E-2</v>
      </c>
      <c r="E5233" s="27">
        <f t="shared" si="973"/>
        <v>26.68</v>
      </c>
      <c r="F5233" s="27">
        <f t="shared" si="974"/>
        <v>-26.6799</v>
      </c>
      <c r="G5233" s="27">
        <f t="shared" si="975"/>
        <v>-26.68</v>
      </c>
      <c r="H5233" s="27">
        <f t="shared" si="977"/>
        <v>1000</v>
      </c>
      <c r="I5233" s="27">
        <f t="shared" si="976"/>
        <v>1000</v>
      </c>
      <c r="J5233" s="27">
        <f t="shared" si="978"/>
        <v>1000</v>
      </c>
      <c r="K5233" s="12">
        <v>-28.26</v>
      </c>
      <c r="L5233" s="12">
        <f t="shared" si="979"/>
        <v>27.68</v>
      </c>
      <c r="M5233" s="27"/>
      <c r="N5233" s="27"/>
      <c r="P5233" s="12">
        <v>26.68</v>
      </c>
      <c r="Q5233" s="39">
        <v>44.97</v>
      </c>
      <c r="R5233" s="12">
        <f t="shared" si="980"/>
        <v>28.26</v>
      </c>
      <c r="S5233" s="12">
        <v>0.97194172410583191</v>
      </c>
      <c r="T5233" s="20">
        <v>2.2699205770529263</v>
      </c>
      <c r="Y5233" s="20">
        <f t="shared" si="981"/>
        <v>5.656736362758865E-2</v>
      </c>
      <c r="Z5233" s="20">
        <f t="shared" si="982"/>
        <v>5.3472921583248588E-2</v>
      </c>
      <c r="AB5233" s="20">
        <v>0</v>
      </c>
      <c r="AC5233" s="20">
        <v>0</v>
      </c>
      <c r="AE5233" s="20">
        <f t="shared" si="983"/>
        <v>0.19656736362758867</v>
      </c>
      <c r="AF5233" s="20">
        <f t="shared" si="984"/>
        <v>0.2368729215832486</v>
      </c>
    </row>
    <row r="5234" spans="1:32" x14ac:dyDescent="0.2">
      <c r="A5234" s="14" t="s">
        <v>5312</v>
      </c>
      <c r="B5234" s="20">
        <v>5.4749842542112875E-2</v>
      </c>
      <c r="C5234" s="20">
        <v>5.5406839900973275E-2</v>
      </c>
      <c r="D5234" s="27">
        <v>5.5410141291459734E-2</v>
      </c>
      <c r="E5234" s="27">
        <f t="shared" si="973"/>
        <v>25.34</v>
      </c>
      <c r="F5234" s="27">
        <f t="shared" si="974"/>
        <v>-25.3399</v>
      </c>
      <c r="G5234" s="27">
        <f t="shared" si="975"/>
        <v>-25.34</v>
      </c>
      <c r="H5234" s="27">
        <f t="shared" si="977"/>
        <v>1000</v>
      </c>
      <c r="I5234" s="27">
        <f t="shared" si="976"/>
        <v>1000</v>
      </c>
      <c r="J5234" s="27">
        <f t="shared" si="978"/>
        <v>1000</v>
      </c>
      <c r="K5234" s="12">
        <v>-28.26</v>
      </c>
      <c r="L5234" s="12">
        <f t="shared" si="979"/>
        <v>26.34</v>
      </c>
      <c r="M5234" s="27"/>
      <c r="N5234" s="27"/>
      <c r="P5234" s="12">
        <v>25.34</v>
      </c>
      <c r="Q5234" s="39">
        <v>43.69</v>
      </c>
      <c r="R5234" s="12">
        <f t="shared" si="980"/>
        <v>28.26</v>
      </c>
      <c r="S5234" s="12">
        <v>0.79147251033593014</v>
      </c>
      <c r="T5234" s="20">
        <v>1.8564372445739745</v>
      </c>
      <c r="Y5234" s="20">
        <f t="shared" si="981"/>
        <v>4.606398941726874E-2</v>
      </c>
      <c r="Z5234" s="20">
        <f t="shared" si="982"/>
        <v>4.3732421392562067E-2</v>
      </c>
      <c r="AB5234" s="20">
        <v>0</v>
      </c>
      <c r="AC5234" s="20">
        <v>0</v>
      </c>
      <c r="AE5234" s="20">
        <f t="shared" si="983"/>
        <v>0.18606398941726876</v>
      </c>
      <c r="AF5234" s="20">
        <f t="shared" si="984"/>
        <v>0.22713242139256207</v>
      </c>
    </row>
    <row r="5235" spans="1:32" x14ac:dyDescent="0.2">
      <c r="A5235" s="14" t="s">
        <v>5313</v>
      </c>
      <c r="B5235" s="20">
        <v>5.3982993509659669E-2</v>
      </c>
      <c r="C5235" s="20">
        <v>5.4165462589512797E-2</v>
      </c>
      <c r="D5235" s="27">
        <v>5.4168530683181032E-2</v>
      </c>
      <c r="E5235" s="27">
        <f t="shared" si="973"/>
        <v>23.77</v>
      </c>
      <c r="F5235" s="27">
        <f t="shared" si="974"/>
        <v>-23.7699</v>
      </c>
      <c r="G5235" s="27">
        <f t="shared" si="975"/>
        <v>-23.77</v>
      </c>
      <c r="H5235" s="27">
        <f t="shared" si="977"/>
        <v>1000</v>
      </c>
      <c r="I5235" s="27">
        <f t="shared" si="976"/>
        <v>1000</v>
      </c>
      <c r="J5235" s="27">
        <f t="shared" si="978"/>
        <v>1000</v>
      </c>
      <c r="K5235" s="12">
        <v>-28.26</v>
      </c>
      <c r="L5235" s="12">
        <f t="shared" si="979"/>
        <v>24.77</v>
      </c>
      <c r="M5235" s="27"/>
      <c r="N5235" s="27"/>
      <c r="P5235" s="12">
        <v>23.77</v>
      </c>
      <c r="Q5235" s="39">
        <v>42.02</v>
      </c>
      <c r="R5235" s="12">
        <f t="shared" si="980"/>
        <v>28.26</v>
      </c>
      <c r="S5235" s="12">
        <v>0.80886367915404522</v>
      </c>
      <c r="T5235" s="20">
        <v>1.883174746777948</v>
      </c>
      <c r="Y5235" s="20">
        <f t="shared" si="981"/>
        <v>4.7076161799669704E-2</v>
      </c>
      <c r="Z5235" s="20">
        <f t="shared" si="982"/>
        <v>4.4362281473632061E-2</v>
      </c>
      <c r="AB5235" s="20">
        <v>0</v>
      </c>
      <c r="AC5235" s="20">
        <v>0</v>
      </c>
      <c r="AE5235" s="20">
        <f t="shared" si="983"/>
        <v>0.18707616179966971</v>
      </c>
      <c r="AF5235" s="20">
        <f t="shared" si="984"/>
        <v>0.22776228147363206</v>
      </c>
    </row>
    <row r="5236" spans="1:32" x14ac:dyDescent="0.2">
      <c r="A5236" s="14" t="s">
        <v>5314</v>
      </c>
      <c r="B5236" s="20">
        <v>5.6423202520548423E-2</v>
      </c>
      <c r="C5236" s="20">
        <v>5.7728058883083425E-2</v>
      </c>
      <c r="D5236" s="27">
        <v>5.7731357427949923E-2</v>
      </c>
      <c r="E5236" s="27">
        <f t="shared" si="973"/>
        <v>22.4</v>
      </c>
      <c r="F5236" s="27">
        <f t="shared" si="974"/>
        <v>-22.399899999999999</v>
      </c>
      <c r="G5236" s="27">
        <f t="shared" si="975"/>
        <v>-22.4</v>
      </c>
      <c r="H5236" s="27">
        <f t="shared" si="977"/>
        <v>1000</v>
      </c>
      <c r="I5236" s="27">
        <f t="shared" si="976"/>
        <v>1000</v>
      </c>
      <c r="J5236" s="27">
        <f t="shared" si="978"/>
        <v>1000</v>
      </c>
      <c r="K5236" s="12">
        <v>-28.26</v>
      </c>
      <c r="L5236" s="12">
        <f t="shared" si="979"/>
        <v>23.4</v>
      </c>
      <c r="M5236" s="27"/>
      <c r="N5236" s="27"/>
      <c r="P5236" s="12">
        <v>22.4</v>
      </c>
      <c r="Q5236" s="39">
        <v>38.69</v>
      </c>
      <c r="R5236" s="12">
        <f t="shared" si="980"/>
        <v>28.26</v>
      </c>
      <c r="S5236" s="12">
        <v>0.75520531094551158</v>
      </c>
      <c r="T5236" s="20">
        <v>1.7670840684587941</v>
      </c>
      <c r="Y5236" s="20">
        <f t="shared" si="981"/>
        <v>4.3953225155595084E-2</v>
      </c>
      <c r="Z5236" s="20">
        <f t="shared" si="982"/>
        <v>4.1627512776849805E-2</v>
      </c>
      <c r="AB5236" s="20">
        <v>0</v>
      </c>
      <c r="AC5236" s="20">
        <v>0</v>
      </c>
      <c r="AE5236" s="20">
        <f t="shared" si="983"/>
        <v>0.18395322515559509</v>
      </c>
      <c r="AF5236" s="20">
        <f t="shared" si="984"/>
        <v>0.22502751277684982</v>
      </c>
    </row>
    <row r="5237" spans="1:32" x14ac:dyDescent="0.2">
      <c r="A5237" s="14" t="s">
        <v>5315</v>
      </c>
      <c r="B5237" s="20">
        <v>6.7446009044257793E-2</v>
      </c>
      <c r="C5237" s="20">
        <v>6.9579185496771737E-2</v>
      </c>
      <c r="D5237" s="27">
        <v>6.9582846905695453E-2</v>
      </c>
      <c r="E5237" s="27">
        <f t="shared" si="973"/>
        <v>22.01</v>
      </c>
      <c r="F5237" s="27">
        <f t="shared" si="974"/>
        <v>-22.009900000000002</v>
      </c>
      <c r="G5237" s="27">
        <f t="shared" si="975"/>
        <v>-22.01</v>
      </c>
      <c r="H5237" s="27">
        <f t="shared" si="977"/>
        <v>1000</v>
      </c>
      <c r="I5237" s="27">
        <f t="shared" si="976"/>
        <v>1000</v>
      </c>
      <c r="J5237" s="27">
        <f t="shared" si="978"/>
        <v>1000</v>
      </c>
      <c r="K5237" s="12">
        <v>-28.26</v>
      </c>
      <c r="L5237" s="12">
        <f t="shared" si="979"/>
        <v>23.01</v>
      </c>
      <c r="M5237" s="27"/>
      <c r="N5237" s="27"/>
      <c r="P5237" s="12">
        <v>22.01</v>
      </c>
      <c r="Q5237" s="39">
        <v>37.46</v>
      </c>
      <c r="R5237" s="12">
        <f t="shared" si="980"/>
        <v>28.26</v>
      </c>
      <c r="S5237" s="12">
        <v>0.84987756393186364</v>
      </c>
      <c r="T5237" s="20">
        <v>1.987917480132612</v>
      </c>
      <c r="Y5237" s="20">
        <f t="shared" si="981"/>
        <v>4.9463184885998546E-2</v>
      </c>
      <c r="Z5237" s="20">
        <f t="shared" si="982"/>
        <v>4.6829724618431781E-2</v>
      </c>
      <c r="AB5237" s="20">
        <v>0</v>
      </c>
      <c r="AC5237" s="20">
        <v>0</v>
      </c>
      <c r="AE5237" s="20">
        <f t="shared" si="983"/>
        <v>0.18946318488599856</v>
      </c>
      <c r="AF5237" s="20">
        <f t="shared" si="984"/>
        <v>0.23022972461843177</v>
      </c>
    </row>
    <row r="5238" spans="1:32" x14ac:dyDescent="0.2">
      <c r="A5238" s="14" t="s">
        <v>5316</v>
      </c>
      <c r="B5238" s="20">
        <v>8.9645847747059859E-2</v>
      </c>
      <c r="C5238" s="20">
        <v>9.0189920548541913E-2</v>
      </c>
      <c r="D5238" s="27">
        <v>9.0193802080968902E-2</v>
      </c>
      <c r="E5238" s="27">
        <f t="shared" si="973"/>
        <v>22.97</v>
      </c>
      <c r="F5238" s="27">
        <f t="shared" si="974"/>
        <v>-22.969899999999999</v>
      </c>
      <c r="G5238" s="27">
        <f t="shared" si="975"/>
        <v>-22.97</v>
      </c>
      <c r="H5238" s="27">
        <f t="shared" si="977"/>
        <v>1000</v>
      </c>
      <c r="I5238" s="27">
        <f t="shared" si="976"/>
        <v>1000</v>
      </c>
      <c r="J5238" s="27">
        <f t="shared" si="978"/>
        <v>1000</v>
      </c>
      <c r="K5238" s="12">
        <v>-28.26</v>
      </c>
      <c r="L5238" s="12">
        <f t="shared" si="979"/>
        <v>23.97</v>
      </c>
      <c r="M5238" s="27"/>
      <c r="N5238" s="27"/>
      <c r="P5238" s="12">
        <v>22.97</v>
      </c>
      <c r="Q5238" s="39">
        <v>35.99</v>
      </c>
      <c r="R5238" s="12">
        <f t="shared" si="980"/>
        <v>28.26</v>
      </c>
      <c r="S5238" s="12">
        <v>1.3678058615968149</v>
      </c>
      <c r="T5238" s="20">
        <v>3.243456555063803</v>
      </c>
      <c r="Y5238" s="20">
        <f t="shared" si="981"/>
        <v>7.9606801134168903E-2</v>
      </c>
      <c r="Z5238" s="20">
        <f t="shared" si="982"/>
        <v>7.6406681264935036E-2</v>
      </c>
      <c r="AB5238" s="20">
        <v>0</v>
      </c>
      <c r="AC5238" s="20">
        <v>0</v>
      </c>
      <c r="AE5238" s="20">
        <f t="shared" si="983"/>
        <v>0.21960680113416892</v>
      </c>
      <c r="AF5238" s="20">
        <f t="shared" si="984"/>
        <v>0.25980668126493506</v>
      </c>
    </row>
    <row r="5239" spans="1:32" x14ac:dyDescent="0.2">
      <c r="A5239" s="14" t="s">
        <v>5317</v>
      </c>
      <c r="B5239" s="20">
        <v>0.12840944886505948</v>
      </c>
      <c r="C5239" s="20">
        <v>0.12946023423826503</v>
      </c>
      <c r="D5239" s="27">
        <v>0.12946292050356287</v>
      </c>
      <c r="E5239" s="27">
        <f t="shared" si="973"/>
        <v>25.02</v>
      </c>
      <c r="F5239" s="27">
        <f t="shared" si="974"/>
        <v>-25.0199</v>
      </c>
      <c r="G5239" s="27">
        <f t="shared" si="975"/>
        <v>-25.02</v>
      </c>
      <c r="H5239" s="27">
        <f t="shared" si="977"/>
        <v>1000</v>
      </c>
      <c r="I5239" s="27">
        <f t="shared" si="976"/>
        <v>1000</v>
      </c>
      <c r="J5239" s="27">
        <f t="shared" si="978"/>
        <v>1000</v>
      </c>
      <c r="K5239" s="12">
        <v>-28.26</v>
      </c>
      <c r="L5239" s="12">
        <f t="shared" si="979"/>
        <v>26.02</v>
      </c>
      <c r="M5239" s="27"/>
      <c r="N5239" s="27"/>
      <c r="P5239" s="12">
        <v>25.02</v>
      </c>
      <c r="Q5239" s="39">
        <v>37.68</v>
      </c>
      <c r="R5239" s="12">
        <f t="shared" si="980"/>
        <v>28.26</v>
      </c>
      <c r="S5239" s="12">
        <v>2.0467226081563878</v>
      </c>
      <c r="T5239" s="20">
        <v>4.9912632105518249</v>
      </c>
      <c r="Y5239" s="20">
        <f t="shared" si="981"/>
        <v>0.11912000395589802</v>
      </c>
      <c r="Z5239" s="20">
        <f t="shared" si="982"/>
        <v>0.11758007260575982</v>
      </c>
      <c r="AB5239" s="20">
        <v>1.8708369835908498E-2</v>
      </c>
      <c r="AC5239" s="20">
        <v>0</v>
      </c>
      <c r="AE5239" s="20">
        <f t="shared" si="983"/>
        <v>0.25912000395589802</v>
      </c>
      <c r="AF5239" s="20">
        <f t="shared" si="984"/>
        <v>0.30098007260575982</v>
      </c>
    </row>
    <row r="5240" spans="1:32" x14ac:dyDescent="0.2">
      <c r="A5240" s="14" t="s">
        <v>5318</v>
      </c>
      <c r="B5240" s="20">
        <v>0.14080520407540187</v>
      </c>
      <c r="C5240" s="20">
        <v>0.14087785889898133</v>
      </c>
      <c r="D5240" s="27">
        <v>0.14087971670334698</v>
      </c>
      <c r="E5240" s="27">
        <f t="shared" si="973"/>
        <v>26.36</v>
      </c>
      <c r="F5240" s="27">
        <f t="shared" si="974"/>
        <v>-26.3599</v>
      </c>
      <c r="G5240" s="27">
        <f t="shared" si="975"/>
        <v>-26.36</v>
      </c>
      <c r="H5240" s="27">
        <f t="shared" si="977"/>
        <v>1000</v>
      </c>
      <c r="I5240" s="27">
        <f t="shared" si="976"/>
        <v>1000</v>
      </c>
      <c r="J5240" s="27">
        <f t="shared" si="978"/>
        <v>1000</v>
      </c>
      <c r="K5240" s="12">
        <v>-28.26</v>
      </c>
      <c r="L5240" s="12">
        <f t="shared" si="979"/>
        <v>27.36</v>
      </c>
      <c r="M5240" s="27"/>
      <c r="N5240" s="27"/>
      <c r="P5240" s="12">
        <v>26.36</v>
      </c>
      <c r="Q5240" s="39">
        <v>40.049999999999997</v>
      </c>
      <c r="R5240" s="12">
        <f t="shared" si="980"/>
        <v>28.26</v>
      </c>
      <c r="S5240" s="12">
        <v>2.3190285179604491</v>
      </c>
      <c r="T5240" s="20">
        <v>5.6298563541473428</v>
      </c>
      <c r="Y5240" s="20">
        <f t="shared" si="981"/>
        <v>0.13496830744549121</v>
      </c>
      <c r="Z5240" s="20">
        <f t="shared" si="982"/>
        <v>0.13262352453808141</v>
      </c>
      <c r="AB5240" s="20">
        <v>3.1104420169507249E-2</v>
      </c>
      <c r="AC5240" s="20">
        <v>0</v>
      </c>
      <c r="AE5240" s="20">
        <f t="shared" si="983"/>
        <v>0.27496830744549122</v>
      </c>
      <c r="AF5240" s="20">
        <f t="shared" si="984"/>
        <v>0.31602352453808141</v>
      </c>
    </row>
    <row r="5241" spans="1:32" x14ac:dyDescent="0.2">
      <c r="A5241" s="14" t="s">
        <v>5319</v>
      </c>
      <c r="B5241" s="20">
        <v>0.13312353098304774</v>
      </c>
      <c r="C5241" s="20">
        <v>0.13045366823745672</v>
      </c>
      <c r="D5241" s="27">
        <v>0.13045505045309411</v>
      </c>
      <c r="E5241" s="27">
        <f t="shared" si="973"/>
        <v>26.47</v>
      </c>
      <c r="F5241" s="27">
        <f t="shared" si="974"/>
        <v>-26.469899999999999</v>
      </c>
      <c r="G5241" s="27">
        <f t="shared" si="975"/>
        <v>-26.47</v>
      </c>
      <c r="H5241" s="27">
        <f t="shared" si="977"/>
        <v>1000</v>
      </c>
      <c r="I5241" s="27">
        <f t="shared" si="976"/>
        <v>1000</v>
      </c>
      <c r="J5241" s="27">
        <f t="shared" si="978"/>
        <v>1000</v>
      </c>
      <c r="K5241" s="12">
        <v>-28.26</v>
      </c>
      <c r="L5241" s="12">
        <f t="shared" si="979"/>
        <v>27.47</v>
      </c>
      <c r="M5241" s="27"/>
      <c r="N5241" s="27"/>
      <c r="P5241" s="12">
        <v>26.47</v>
      </c>
      <c r="Q5241" s="39">
        <v>42.67</v>
      </c>
      <c r="R5241" s="12">
        <f t="shared" si="980"/>
        <v>28.26</v>
      </c>
      <c r="S5241" s="12">
        <v>2.3277500151048738</v>
      </c>
      <c r="T5241" s="20">
        <v>5.516925188832893</v>
      </c>
      <c r="Y5241" s="20">
        <f t="shared" si="981"/>
        <v>0.13547590176736224</v>
      </c>
      <c r="Z5241" s="20">
        <f t="shared" si="982"/>
        <v>0.12996318504946164</v>
      </c>
      <c r="AB5241" s="20">
        <v>2.3422943971852642E-2</v>
      </c>
      <c r="AC5241" s="20">
        <v>0</v>
      </c>
      <c r="AE5241" s="20">
        <f t="shared" si="983"/>
        <v>0.27547590176736225</v>
      </c>
      <c r="AF5241" s="20">
        <f t="shared" si="984"/>
        <v>0.31336318504946165</v>
      </c>
    </row>
    <row r="5242" spans="1:32" x14ac:dyDescent="0.2">
      <c r="A5242" s="14" t="s">
        <v>5320</v>
      </c>
      <c r="B5242" s="20">
        <v>0.11849870399390094</v>
      </c>
      <c r="C5242" s="20">
        <v>0.11636430973331539</v>
      </c>
      <c r="D5242" s="27">
        <v>0.11636637904036121</v>
      </c>
      <c r="E5242" s="27">
        <f t="shared" si="973"/>
        <v>24.94</v>
      </c>
      <c r="F5242" s="27">
        <f t="shared" si="974"/>
        <v>-24.939900000000002</v>
      </c>
      <c r="G5242" s="27">
        <f t="shared" si="975"/>
        <v>-24.94</v>
      </c>
      <c r="H5242" s="27">
        <f t="shared" si="977"/>
        <v>1000</v>
      </c>
      <c r="I5242" s="27">
        <f t="shared" si="976"/>
        <v>1000</v>
      </c>
      <c r="J5242" s="27">
        <f t="shared" si="978"/>
        <v>1000</v>
      </c>
      <c r="K5242" s="12">
        <v>-28.26</v>
      </c>
      <c r="L5242" s="12">
        <f t="shared" si="979"/>
        <v>25.94</v>
      </c>
      <c r="M5242" s="27"/>
      <c r="N5242" s="27"/>
      <c r="P5242" s="12">
        <v>24.94</v>
      </c>
      <c r="Q5242" s="39">
        <v>49.12</v>
      </c>
      <c r="R5242" s="12">
        <f t="shared" si="980"/>
        <v>28.26</v>
      </c>
      <c r="S5242" s="12">
        <v>2.0548669650869811</v>
      </c>
      <c r="T5242" s="20">
        <v>4.8717277534220171</v>
      </c>
      <c r="Y5242" s="20">
        <f t="shared" si="981"/>
        <v>0.11959400850635558</v>
      </c>
      <c r="Z5242" s="20">
        <f t="shared" si="982"/>
        <v>0.11476415464363506</v>
      </c>
      <c r="AB5242" s="20">
        <v>8.7977860925070872E-3</v>
      </c>
      <c r="AC5242" s="20">
        <v>0</v>
      </c>
      <c r="AE5242" s="20">
        <f t="shared" si="983"/>
        <v>0.25959400850635561</v>
      </c>
      <c r="AF5242" s="20">
        <f t="shared" si="984"/>
        <v>0.29816415464363505</v>
      </c>
    </row>
    <row r="5243" spans="1:32" x14ac:dyDescent="0.2">
      <c r="A5243" s="14" t="s">
        <v>5321</v>
      </c>
      <c r="B5243" s="20">
        <v>0.11693782678230182</v>
      </c>
      <c r="C5243" s="20">
        <v>0.11491679427286837</v>
      </c>
      <c r="D5243" s="27">
        <v>0.11491887964054842</v>
      </c>
      <c r="E5243" s="27">
        <f t="shared" si="973"/>
        <v>23.71</v>
      </c>
      <c r="F5243" s="27">
        <f t="shared" si="974"/>
        <v>-23.709900000000001</v>
      </c>
      <c r="G5243" s="27">
        <f t="shared" si="975"/>
        <v>-23.71</v>
      </c>
      <c r="H5243" s="27">
        <f t="shared" si="977"/>
        <v>1000</v>
      </c>
      <c r="I5243" s="27">
        <f t="shared" si="976"/>
        <v>1000</v>
      </c>
      <c r="J5243" s="27">
        <f t="shared" si="978"/>
        <v>1000</v>
      </c>
      <c r="K5243" s="12">
        <v>-28.26</v>
      </c>
      <c r="L5243" s="12">
        <f t="shared" si="979"/>
        <v>24.71</v>
      </c>
      <c r="M5243" s="27"/>
      <c r="N5243" s="27"/>
      <c r="P5243" s="12">
        <v>23.71</v>
      </c>
      <c r="Q5243" s="39">
        <v>50.97</v>
      </c>
      <c r="R5243" s="12">
        <f t="shared" si="980"/>
        <v>28.26</v>
      </c>
      <c r="S5243" s="12">
        <v>2.019656679415927</v>
      </c>
      <c r="T5243" s="20">
        <v>4.7877325984886046</v>
      </c>
      <c r="Y5243" s="20">
        <f t="shared" si="981"/>
        <v>0.11754475700949432</v>
      </c>
      <c r="Z5243" s="20">
        <f t="shared" si="982"/>
        <v>0.11278546588309765</v>
      </c>
      <c r="AB5243" s="20">
        <v>7.2369012627230417E-3</v>
      </c>
      <c r="AC5243" s="20">
        <v>0</v>
      </c>
      <c r="AE5243" s="20">
        <f t="shared" si="983"/>
        <v>0.25754475700949431</v>
      </c>
      <c r="AF5243" s="20">
        <f t="shared" si="984"/>
        <v>0.29618546588309769</v>
      </c>
    </row>
    <row r="5244" spans="1:32" x14ac:dyDescent="0.2">
      <c r="A5244" s="14" t="s">
        <v>5322</v>
      </c>
      <c r="B5244" s="20">
        <v>0.10379167731563996</v>
      </c>
      <c r="C5244" s="20">
        <v>0.10096312131472372</v>
      </c>
      <c r="D5244" s="27">
        <v>0.10096498453761438</v>
      </c>
      <c r="E5244" s="27">
        <f t="shared" si="973"/>
        <v>22.07</v>
      </c>
      <c r="F5244" s="27">
        <f t="shared" si="974"/>
        <v>-22.069900000000001</v>
      </c>
      <c r="G5244" s="27">
        <f t="shared" si="975"/>
        <v>-22.07</v>
      </c>
      <c r="H5244" s="27">
        <f t="shared" si="977"/>
        <v>1000</v>
      </c>
      <c r="I5244" s="27">
        <f t="shared" si="976"/>
        <v>1000</v>
      </c>
      <c r="J5244" s="27">
        <f t="shared" si="978"/>
        <v>1000</v>
      </c>
      <c r="K5244" s="12">
        <v>-28.26</v>
      </c>
      <c r="L5244" s="12">
        <f t="shared" si="979"/>
        <v>23.07</v>
      </c>
      <c r="M5244" s="27"/>
      <c r="N5244" s="27"/>
      <c r="P5244" s="12">
        <v>22.07</v>
      </c>
      <c r="Q5244" s="39">
        <v>52.7</v>
      </c>
      <c r="R5244" s="12">
        <f t="shared" si="980"/>
        <v>28.26</v>
      </c>
      <c r="S5244" s="12">
        <v>1.874192130787973</v>
      </c>
      <c r="T5244" s="20">
        <v>4.4278536546131431</v>
      </c>
      <c r="Y5244" s="20">
        <f t="shared" si="981"/>
        <v>0.10907866710607893</v>
      </c>
      <c r="Z5244" s="20">
        <f t="shared" si="982"/>
        <v>0.10430773378099063</v>
      </c>
      <c r="AB5244" s="20">
        <v>0</v>
      </c>
      <c r="AC5244" s="20">
        <v>0</v>
      </c>
      <c r="AE5244" s="20">
        <f t="shared" si="983"/>
        <v>0.24907866710607895</v>
      </c>
      <c r="AF5244" s="20">
        <f t="shared" si="984"/>
        <v>0.28770773378099063</v>
      </c>
    </row>
    <row r="5245" spans="1:32" x14ac:dyDescent="0.2">
      <c r="A5245" s="14" t="s">
        <v>5323</v>
      </c>
      <c r="B5245" s="20">
        <v>9.9170860991002627E-2</v>
      </c>
      <c r="C5245" s="20">
        <v>9.6910714482622839E-2</v>
      </c>
      <c r="D5245" s="27">
        <v>9.6912707194139663E-2</v>
      </c>
      <c r="E5245" s="27">
        <f t="shared" si="973"/>
        <v>19.809999999999999</v>
      </c>
      <c r="F5245" s="27">
        <f t="shared" si="974"/>
        <v>-19.809899999999999</v>
      </c>
      <c r="G5245" s="27">
        <f t="shared" si="975"/>
        <v>-19.809999999999999</v>
      </c>
      <c r="H5245" s="27">
        <f t="shared" si="977"/>
        <v>1000</v>
      </c>
      <c r="I5245" s="27">
        <f t="shared" si="976"/>
        <v>1000</v>
      </c>
      <c r="J5245" s="27">
        <f t="shared" si="978"/>
        <v>1000</v>
      </c>
      <c r="K5245" s="12">
        <v>-28.26</v>
      </c>
      <c r="L5245" s="12">
        <f t="shared" si="979"/>
        <v>20.81</v>
      </c>
      <c r="M5245" s="27"/>
      <c r="N5245" s="27"/>
      <c r="P5245" s="12">
        <v>19.809999999999999</v>
      </c>
      <c r="Q5245" s="39">
        <v>52.38</v>
      </c>
      <c r="R5245" s="12">
        <f t="shared" si="980"/>
        <v>28.26</v>
      </c>
      <c r="S5245" s="12">
        <v>1.7633089021465129</v>
      </c>
      <c r="T5245" s="20">
        <v>4.1793305031918591</v>
      </c>
      <c r="Y5245" s="20">
        <f t="shared" si="981"/>
        <v>0.10262522266677061</v>
      </c>
      <c r="Z5245" s="20">
        <f t="shared" si="982"/>
        <v>9.8453229829656014E-2</v>
      </c>
      <c r="AB5245" s="20">
        <v>0</v>
      </c>
      <c r="AC5245" s="20">
        <v>0</v>
      </c>
      <c r="AE5245" s="20">
        <f t="shared" si="983"/>
        <v>0.24262522266677061</v>
      </c>
      <c r="AF5245" s="20">
        <f t="shared" si="984"/>
        <v>0.28185322982965599</v>
      </c>
    </row>
    <row r="5246" spans="1:32" x14ac:dyDescent="0.2">
      <c r="A5246" s="14" t="s">
        <v>5324</v>
      </c>
      <c r="B5246" s="20">
        <v>9.2044338741923734E-2</v>
      </c>
      <c r="C5246" s="20">
        <v>8.8728742761687601E-2</v>
      </c>
      <c r="D5246" s="27">
        <v>8.8730544479490248E-2</v>
      </c>
      <c r="E5246" s="27">
        <f t="shared" si="973"/>
        <v>18.38</v>
      </c>
      <c r="F5246" s="27">
        <f t="shared" si="974"/>
        <v>-18.379899999999999</v>
      </c>
      <c r="G5246" s="27">
        <f t="shared" si="975"/>
        <v>-18.38</v>
      </c>
      <c r="H5246" s="27">
        <f t="shared" si="977"/>
        <v>1000</v>
      </c>
      <c r="I5246" s="27">
        <f t="shared" si="976"/>
        <v>1000</v>
      </c>
      <c r="J5246" s="27">
        <f t="shared" si="978"/>
        <v>1000</v>
      </c>
      <c r="K5246" s="12">
        <v>-28.26</v>
      </c>
      <c r="L5246" s="12">
        <f t="shared" si="979"/>
        <v>19.38</v>
      </c>
      <c r="M5246" s="27"/>
      <c r="N5246" s="27"/>
      <c r="P5246" s="12">
        <v>18.38</v>
      </c>
      <c r="Q5246" s="39">
        <v>48.77</v>
      </c>
      <c r="R5246" s="12">
        <f t="shared" si="980"/>
        <v>28.26</v>
      </c>
      <c r="S5246" s="12">
        <v>1.7398872038365423</v>
      </c>
      <c r="T5246" s="20">
        <v>4.1151657582728189</v>
      </c>
      <c r="Y5246" s="20">
        <f t="shared" si="981"/>
        <v>0.10126207126353738</v>
      </c>
      <c r="Z5246" s="20">
        <f t="shared" si="982"/>
        <v>9.694168955456868E-2</v>
      </c>
      <c r="AB5246" s="20">
        <v>0</v>
      </c>
      <c r="AC5246" s="20">
        <v>0</v>
      </c>
      <c r="AE5246" s="20">
        <f t="shared" si="983"/>
        <v>0.24126207126353738</v>
      </c>
      <c r="AF5246" s="20">
        <f t="shared" si="984"/>
        <v>0.28034168955456867</v>
      </c>
    </row>
    <row r="5247" spans="1:32" x14ac:dyDescent="0.2">
      <c r="A5247" s="14" t="s">
        <v>5325</v>
      </c>
      <c r="B5247" s="20">
        <v>8.9868339919562543E-2</v>
      </c>
      <c r="C5247" s="20">
        <v>8.7776008999846403E-2</v>
      </c>
      <c r="D5247" s="27">
        <v>8.7778259904923134E-2</v>
      </c>
      <c r="E5247" s="27">
        <f t="shared" si="973"/>
        <v>17.829999999999998</v>
      </c>
      <c r="F5247" s="27">
        <f t="shared" si="974"/>
        <v>-17.829899999999999</v>
      </c>
      <c r="G5247" s="27">
        <f t="shared" si="975"/>
        <v>-17.829999999999998</v>
      </c>
      <c r="H5247" s="27">
        <f t="shared" si="977"/>
        <v>1000</v>
      </c>
      <c r="I5247" s="27">
        <f t="shared" si="976"/>
        <v>1000</v>
      </c>
      <c r="J5247" s="27">
        <f t="shared" si="978"/>
        <v>1000</v>
      </c>
      <c r="K5247" s="12">
        <v>-28.26</v>
      </c>
      <c r="L5247" s="12">
        <f t="shared" si="979"/>
        <v>18.829999999999998</v>
      </c>
      <c r="M5247" s="27"/>
      <c r="N5247" s="27"/>
      <c r="P5247" s="12">
        <v>17.829999999999998</v>
      </c>
      <c r="Q5247" s="39">
        <v>48.97</v>
      </c>
      <c r="R5247" s="12">
        <f t="shared" si="980"/>
        <v>28.26</v>
      </c>
      <c r="S5247" s="12">
        <v>1.5862782982779848</v>
      </c>
      <c r="T5247" s="20">
        <v>3.7401737556796779</v>
      </c>
      <c r="Y5247" s="20">
        <f t="shared" si="981"/>
        <v>9.2321976809663836E-2</v>
      </c>
      <c r="Z5247" s="20">
        <f t="shared" si="982"/>
        <v>8.8107936448086815E-2</v>
      </c>
      <c r="AB5247" s="20">
        <v>0</v>
      </c>
      <c r="AC5247" s="20">
        <v>0</v>
      </c>
      <c r="AE5247" s="20">
        <f t="shared" si="983"/>
        <v>0.23232197680966385</v>
      </c>
      <c r="AF5247" s="20">
        <f t="shared" si="984"/>
        <v>0.2715079364480868</v>
      </c>
    </row>
    <row r="5248" spans="1:32" x14ac:dyDescent="0.2">
      <c r="A5248" s="14" t="s">
        <v>5326</v>
      </c>
      <c r="B5248" s="20">
        <v>8.6588152462396303E-2</v>
      </c>
      <c r="C5248" s="20">
        <v>8.406540295092009E-2</v>
      </c>
      <c r="D5248" s="27">
        <v>8.4067557673132398E-2</v>
      </c>
      <c r="E5248" s="27">
        <f t="shared" si="973"/>
        <v>17.18</v>
      </c>
      <c r="F5248" s="27">
        <f t="shared" si="974"/>
        <v>-17.1799</v>
      </c>
      <c r="G5248" s="27">
        <f t="shared" si="975"/>
        <v>-17.18</v>
      </c>
      <c r="H5248" s="27">
        <f t="shared" si="977"/>
        <v>1000</v>
      </c>
      <c r="I5248" s="27">
        <f t="shared" si="976"/>
        <v>1000</v>
      </c>
      <c r="J5248" s="27">
        <f t="shared" si="978"/>
        <v>1000</v>
      </c>
      <c r="K5248" s="12">
        <v>-28.26</v>
      </c>
      <c r="L5248" s="12">
        <f t="shared" si="979"/>
        <v>18.18</v>
      </c>
      <c r="M5248" s="27"/>
      <c r="N5248" s="27"/>
      <c r="P5248" s="12">
        <v>17.18</v>
      </c>
      <c r="Q5248" s="39">
        <v>45.1</v>
      </c>
      <c r="R5248" s="12">
        <f t="shared" si="980"/>
        <v>28.26</v>
      </c>
      <c r="S5248" s="12">
        <v>1.5680830588609491</v>
      </c>
      <c r="T5248" s="20">
        <v>3.6904726323090782</v>
      </c>
      <c r="Y5248" s="20">
        <f t="shared" si="981"/>
        <v>9.1263007224484854E-2</v>
      </c>
      <c r="Z5248" s="20">
        <f t="shared" si="982"/>
        <v>8.6937118270806829E-2</v>
      </c>
      <c r="AB5248" s="20">
        <v>0</v>
      </c>
      <c r="AC5248" s="20">
        <v>0</v>
      </c>
      <c r="AE5248" s="20">
        <f t="shared" si="983"/>
        <v>0.23126300722448487</v>
      </c>
      <c r="AF5248" s="20">
        <f t="shared" si="984"/>
        <v>0.27033711827080686</v>
      </c>
    </row>
    <row r="5249" spans="1:32" x14ac:dyDescent="0.2">
      <c r="A5249" s="14" t="s">
        <v>5327</v>
      </c>
      <c r="B5249" s="20">
        <v>8.2411494886712247E-2</v>
      </c>
      <c r="C5249" s="20">
        <v>8.0186207638355211E-2</v>
      </c>
      <c r="D5249" s="27">
        <v>8.0188303781999939E-2</v>
      </c>
      <c r="E5249" s="27">
        <f t="shared" si="973"/>
        <v>22.03</v>
      </c>
      <c r="F5249" s="27">
        <f t="shared" si="974"/>
        <v>-22.029900000000001</v>
      </c>
      <c r="G5249" s="27">
        <f t="shared" si="975"/>
        <v>-22.03</v>
      </c>
      <c r="H5249" s="27">
        <f t="shared" si="977"/>
        <v>1000</v>
      </c>
      <c r="I5249" s="27">
        <f t="shared" si="976"/>
        <v>1000</v>
      </c>
      <c r="J5249" s="27">
        <f t="shared" si="978"/>
        <v>1000</v>
      </c>
      <c r="K5249" s="12">
        <v>-28.26</v>
      </c>
      <c r="L5249" s="12">
        <f t="shared" si="979"/>
        <v>23.03</v>
      </c>
      <c r="M5249" s="27"/>
      <c r="N5249" s="27"/>
      <c r="P5249" s="12">
        <v>22.03</v>
      </c>
      <c r="Q5249" s="39">
        <v>45.09</v>
      </c>
      <c r="R5249" s="12">
        <f t="shared" si="980"/>
        <v>28.26</v>
      </c>
      <c r="S5249" s="12">
        <v>1.4834876010963991</v>
      </c>
      <c r="T5249" s="20">
        <v>3.4988867986746883</v>
      </c>
      <c r="Y5249" s="20">
        <f t="shared" si="981"/>
        <v>8.6339520659472896E-2</v>
      </c>
      <c r="Z5249" s="20">
        <f t="shared" si="982"/>
        <v>8.2423896811889608E-2</v>
      </c>
      <c r="AB5249" s="20">
        <v>0</v>
      </c>
      <c r="AC5249" s="20">
        <v>0</v>
      </c>
      <c r="AE5249" s="20">
        <f t="shared" si="983"/>
        <v>0.22633952065947291</v>
      </c>
      <c r="AF5249" s="20">
        <f t="shared" si="984"/>
        <v>0.26582389681188962</v>
      </c>
    </row>
    <row r="5250" spans="1:32" x14ac:dyDescent="0.2">
      <c r="A5250" s="14" t="s">
        <v>5328</v>
      </c>
      <c r="B5250" s="20">
        <v>8.1264004829442418E-2</v>
      </c>
      <c r="C5250" s="20">
        <v>7.8811171214172901E-2</v>
      </c>
      <c r="D5250" s="27">
        <v>7.8812671307400689E-2</v>
      </c>
      <c r="E5250" s="27">
        <f t="shared" ref="E5250:E5313" si="985">P5250</f>
        <v>26.32</v>
      </c>
      <c r="F5250" s="27">
        <f t="shared" ref="F5250:F5313" si="986">-P5250+0.0001</f>
        <v>-26.319900000000001</v>
      </c>
      <c r="G5250" s="27">
        <f t="shared" ref="G5250:G5313" si="987">-P5250</f>
        <v>-26.32</v>
      </c>
      <c r="H5250" s="27">
        <f t="shared" si="977"/>
        <v>1000</v>
      </c>
      <c r="I5250" s="27">
        <f t="shared" ref="I5250:I5313" si="988">IF(P5250&lt;0,P5250,1000)</f>
        <v>1000</v>
      </c>
      <c r="J5250" s="27">
        <f t="shared" si="978"/>
        <v>1000</v>
      </c>
      <c r="K5250" s="12">
        <v>-28.26</v>
      </c>
      <c r="L5250" s="12">
        <f t="shared" si="979"/>
        <v>27.32</v>
      </c>
      <c r="M5250" s="27"/>
      <c r="N5250" s="27"/>
      <c r="P5250" s="12">
        <v>26.32</v>
      </c>
      <c r="Q5250" s="39">
        <v>46.47</v>
      </c>
      <c r="R5250" s="12">
        <f t="shared" si="980"/>
        <v>28.26</v>
      </c>
      <c r="S5250" s="12">
        <v>1.5065072641069122</v>
      </c>
      <c r="T5250" s="20">
        <v>3.5784674026856611</v>
      </c>
      <c r="Y5250" s="20">
        <f t="shared" si="981"/>
        <v>8.7679273461317278E-2</v>
      </c>
      <c r="Z5250" s="20">
        <f t="shared" si="982"/>
        <v>8.4298591213466931E-2</v>
      </c>
      <c r="AB5250" s="20">
        <v>0</v>
      </c>
      <c r="AC5250" s="20">
        <v>0</v>
      </c>
      <c r="AE5250" s="20">
        <f t="shared" si="983"/>
        <v>0.22767927346131728</v>
      </c>
      <c r="AF5250" s="20">
        <f t="shared" si="984"/>
        <v>0.26769859121346695</v>
      </c>
    </row>
    <row r="5251" spans="1:32" x14ac:dyDescent="0.2">
      <c r="A5251" s="14" t="s">
        <v>5329</v>
      </c>
      <c r="B5251" s="20">
        <v>8.3028290135439123E-2</v>
      </c>
      <c r="C5251" s="20">
        <v>8.0260744041645807E-2</v>
      </c>
      <c r="D5251" s="27">
        <v>8.026202178792477E-2</v>
      </c>
      <c r="E5251" s="27">
        <f t="shared" si="985"/>
        <v>28.96</v>
      </c>
      <c r="F5251" s="27">
        <f t="shared" si="986"/>
        <v>-28.959900000000001</v>
      </c>
      <c r="G5251" s="27">
        <f t="shared" si="987"/>
        <v>-28.96</v>
      </c>
      <c r="H5251" s="27">
        <f t="shared" ref="H5251:H5314" si="989">IF(P5251&lt;0,0,1000)</f>
        <v>1000</v>
      </c>
      <c r="I5251" s="27">
        <f t="shared" si="988"/>
        <v>1000</v>
      </c>
      <c r="J5251" s="27">
        <f t="shared" ref="J5251:J5314" si="990">I5251</f>
        <v>1000</v>
      </c>
      <c r="K5251" s="12">
        <v>-28.26</v>
      </c>
      <c r="L5251" s="12">
        <f t="shared" ref="L5251:L5314" si="991">SQRT(E5251^2)+1</f>
        <v>29.96</v>
      </c>
      <c r="M5251" s="27"/>
      <c r="N5251" s="27"/>
      <c r="P5251" s="12">
        <v>28.96</v>
      </c>
      <c r="Q5251" s="39">
        <v>49.65</v>
      </c>
      <c r="R5251" s="12">
        <f t="shared" ref="R5251:R5314" si="992">-K5251</f>
        <v>28.26</v>
      </c>
      <c r="S5251" s="12">
        <v>1.5740876756174444</v>
      </c>
      <c r="T5251" s="20">
        <v>3.7521185341085079</v>
      </c>
      <c r="Y5251" s="20">
        <f t="shared" ref="Y5251:Y5314" si="993">S5251/$V$2</f>
        <v>9.1612478114646984E-2</v>
      </c>
      <c r="Z5251" s="20">
        <f t="shared" ref="Z5251:Z5314" si="994">T5251/$W$2</f>
        <v>8.8389321711831753E-2</v>
      </c>
      <c r="AB5251" s="20">
        <v>0</v>
      </c>
      <c r="AC5251" s="20">
        <v>0</v>
      </c>
      <c r="AE5251" s="20">
        <f t="shared" ref="AE5251:AE5314" si="995">Y5251+0.14</f>
        <v>0.231612478114647</v>
      </c>
      <c r="AF5251" s="20">
        <f t="shared" ref="AF5251:AF5314" si="996">Z5251+0.1834</f>
        <v>0.27178932171183179</v>
      </c>
    </row>
    <row r="5252" spans="1:32" x14ac:dyDescent="0.2">
      <c r="A5252" s="14" t="s">
        <v>5330</v>
      </c>
      <c r="B5252" s="20">
        <v>8.9183016266445175E-2</v>
      </c>
      <c r="C5252" s="20">
        <v>8.6057782748893655E-2</v>
      </c>
      <c r="D5252" s="27">
        <v>8.605928934992052E-2</v>
      </c>
      <c r="E5252" s="27">
        <f t="shared" si="985"/>
        <v>28.92</v>
      </c>
      <c r="F5252" s="27">
        <f t="shared" si="986"/>
        <v>-28.919900000000002</v>
      </c>
      <c r="G5252" s="27">
        <f t="shared" si="987"/>
        <v>-28.92</v>
      </c>
      <c r="H5252" s="27">
        <f t="shared" si="989"/>
        <v>1000</v>
      </c>
      <c r="I5252" s="27">
        <f t="shared" si="988"/>
        <v>1000</v>
      </c>
      <c r="J5252" s="27">
        <f t="shared" si="990"/>
        <v>1000</v>
      </c>
      <c r="K5252" s="12">
        <v>-28.26</v>
      </c>
      <c r="L5252" s="12">
        <f t="shared" si="991"/>
        <v>29.92</v>
      </c>
      <c r="M5252" s="27"/>
      <c r="N5252" s="27"/>
      <c r="P5252" s="12">
        <v>28.92</v>
      </c>
      <c r="Q5252" s="39">
        <v>50.75</v>
      </c>
      <c r="R5252" s="12">
        <f t="shared" si="992"/>
        <v>28.26</v>
      </c>
      <c r="S5252" s="12">
        <v>1.7004037220504584</v>
      </c>
      <c r="T5252" s="20">
        <v>4.0481530680074647</v>
      </c>
      <c r="Y5252" s="20">
        <f t="shared" si="993"/>
        <v>9.8964118190752653E-2</v>
      </c>
      <c r="Z5252" s="20">
        <f t="shared" si="994"/>
        <v>9.5363059725901214E-2</v>
      </c>
      <c r="AB5252" s="20">
        <v>0</v>
      </c>
      <c r="AC5252" s="20">
        <v>0</v>
      </c>
      <c r="AE5252" s="20">
        <f t="shared" si="995"/>
        <v>0.23896411819075267</v>
      </c>
      <c r="AF5252" s="20">
        <f t="shared" si="996"/>
        <v>0.27876305972590121</v>
      </c>
    </row>
    <row r="5253" spans="1:32" x14ac:dyDescent="0.2">
      <c r="A5253" s="14" t="s">
        <v>5331</v>
      </c>
      <c r="B5253" s="20">
        <v>9.1665794837996611E-2</v>
      </c>
      <c r="C5253" s="20">
        <v>8.778661598932129E-2</v>
      </c>
      <c r="D5253" s="27">
        <v>8.7787552387160572E-2</v>
      </c>
      <c r="E5253" s="27">
        <f t="shared" si="985"/>
        <v>30.32</v>
      </c>
      <c r="F5253" s="27">
        <f t="shared" si="986"/>
        <v>-30.319900000000001</v>
      </c>
      <c r="G5253" s="27">
        <f t="shared" si="987"/>
        <v>-30.32</v>
      </c>
      <c r="H5253" s="27">
        <f t="shared" si="989"/>
        <v>1000</v>
      </c>
      <c r="I5253" s="27">
        <f t="shared" si="988"/>
        <v>1000</v>
      </c>
      <c r="J5253" s="27">
        <f t="shared" si="990"/>
        <v>1000</v>
      </c>
      <c r="K5253" s="12">
        <v>-28.26</v>
      </c>
      <c r="L5253" s="12">
        <f t="shared" si="991"/>
        <v>31.32</v>
      </c>
      <c r="M5253" s="27"/>
      <c r="N5253" s="27"/>
      <c r="P5253" s="12">
        <v>30.32</v>
      </c>
      <c r="Q5253" s="39">
        <v>47.49</v>
      </c>
      <c r="R5253" s="12">
        <f t="shared" si="992"/>
        <v>28.26</v>
      </c>
      <c r="S5253" s="12">
        <v>1.818147463518057</v>
      </c>
      <c r="T5253" s="20">
        <v>4.3410280889017194</v>
      </c>
      <c r="Y5253" s="20">
        <f t="shared" si="993"/>
        <v>0.10581684698434152</v>
      </c>
      <c r="Z5253" s="20">
        <f t="shared" si="994"/>
        <v>0.10226236853180823</v>
      </c>
      <c r="AB5253" s="20">
        <v>0</v>
      </c>
      <c r="AC5253" s="20">
        <v>0</v>
      </c>
      <c r="AE5253" s="20">
        <f t="shared" si="995"/>
        <v>0.24581684698434153</v>
      </c>
      <c r="AF5253" s="20">
        <f t="shared" si="996"/>
        <v>0.28566236853180826</v>
      </c>
    </row>
    <row r="5254" spans="1:32" x14ac:dyDescent="0.2">
      <c r="A5254" s="14" t="s">
        <v>5332</v>
      </c>
      <c r="B5254" s="20">
        <v>9.6727531333814676E-2</v>
      </c>
      <c r="C5254" s="20">
        <v>9.2583294758464871E-2</v>
      </c>
      <c r="D5254" s="27">
        <v>9.2584523981156686E-2</v>
      </c>
      <c r="E5254" s="27">
        <f t="shared" si="985"/>
        <v>30.44</v>
      </c>
      <c r="F5254" s="27">
        <f t="shared" si="986"/>
        <v>-30.439900000000002</v>
      </c>
      <c r="G5254" s="27">
        <f t="shared" si="987"/>
        <v>-30.44</v>
      </c>
      <c r="H5254" s="27">
        <f t="shared" si="989"/>
        <v>1000</v>
      </c>
      <c r="I5254" s="27">
        <f t="shared" si="988"/>
        <v>1000</v>
      </c>
      <c r="J5254" s="27">
        <f t="shared" si="990"/>
        <v>1000</v>
      </c>
      <c r="K5254" s="12">
        <v>-28.26</v>
      </c>
      <c r="L5254" s="12">
        <f t="shared" si="991"/>
        <v>31.44</v>
      </c>
      <c r="M5254" s="27"/>
      <c r="N5254" s="27"/>
      <c r="P5254" s="12">
        <v>30.44</v>
      </c>
      <c r="Q5254" s="39">
        <v>47.14</v>
      </c>
      <c r="R5254" s="12">
        <f t="shared" si="992"/>
        <v>28.26</v>
      </c>
      <c r="S5254" s="12">
        <v>1.9145055959083261</v>
      </c>
      <c r="T5254" s="20">
        <v>4.5603036622835758</v>
      </c>
      <c r="Y5254" s="20">
        <f t="shared" si="993"/>
        <v>0.11142492551231113</v>
      </c>
      <c r="Z5254" s="20">
        <f t="shared" si="994"/>
        <v>0.10742788210047811</v>
      </c>
      <c r="AB5254" s="20">
        <v>0</v>
      </c>
      <c r="AC5254" s="20">
        <v>0</v>
      </c>
      <c r="AE5254" s="20">
        <f t="shared" si="995"/>
        <v>0.25142492551231116</v>
      </c>
      <c r="AF5254" s="20">
        <f t="shared" si="996"/>
        <v>0.29082788210047811</v>
      </c>
    </row>
    <row r="5255" spans="1:32" x14ac:dyDescent="0.2">
      <c r="A5255" s="14" t="s">
        <v>5333</v>
      </c>
      <c r="B5255" s="20">
        <v>9.1992269768194287E-2</v>
      </c>
      <c r="C5255" s="20">
        <v>8.6872586230212878E-2</v>
      </c>
      <c r="D5255" s="27">
        <v>8.6874213981082138E-2</v>
      </c>
      <c r="E5255" s="27">
        <f t="shared" si="985"/>
        <v>28.12</v>
      </c>
      <c r="F5255" s="27">
        <f t="shared" si="986"/>
        <v>-28.119900000000001</v>
      </c>
      <c r="G5255" s="27">
        <f t="shared" si="987"/>
        <v>-28.12</v>
      </c>
      <c r="H5255" s="27">
        <f t="shared" si="989"/>
        <v>1000</v>
      </c>
      <c r="I5255" s="27">
        <f t="shared" si="988"/>
        <v>1000</v>
      </c>
      <c r="J5255" s="27">
        <f t="shared" si="990"/>
        <v>1000</v>
      </c>
      <c r="K5255" s="12">
        <v>-28.26</v>
      </c>
      <c r="L5255" s="12">
        <f t="shared" si="991"/>
        <v>29.12</v>
      </c>
      <c r="M5255" s="27"/>
      <c r="N5255" s="27"/>
      <c r="P5255" s="12">
        <v>28.12</v>
      </c>
      <c r="Q5255" s="39">
        <v>47.08</v>
      </c>
      <c r="R5255" s="12">
        <f t="shared" si="992"/>
        <v>28.26</v>
      </c>
      <c r="S5255" s="12">
        <v>1.8925428466171752</v>
      </c>
      <c r="T5255" s="20">
        <v>4.465004398806415</v>
      </c>
      <c r="Y5255" s="20">
        <f t="shared" si="993"/>
        <v>0.11014668547527902</v>
      </c>
      <c r="Z5255" s="20">
        <f t="shared" si="994"/>
        <v>0.10518290045029557</v>
      </c>
      <c r="AB5255" s="20">
        <v>0</v>
      </c>
      <c r="AC5255" s="20">
        <v>0</v>
      </c>
      <c r="AE5255" s="20">
        <f t="shared" si="995"/>
        <v>0.25014668547527902</v>
      </c>
      <c r="AF5255" s="20">
        <f t="shared" si="996"/>
        <v>0.28858290045029555</v>
      </c>
    </row>
    <row r="5256" spans="1:32" x14ac:dyDescent="0.2">
      <c r="A5256" s="14" t="s">
        <v>5334</v>
      </c>
      <c r="B5256" s="20">
        <v>7.6921093099215854E-2</v>
      </c>
      <c r="C5256" s="20">
        <v>7.190545821298587E-2</v>
      </c>
      <c r="D5256" s="27">
        <v>7.1907386332151019E-2</v>
      </c>
      <c r="E5256" s="27">
        <f t="shared" si="985"/>
        <v>24.6</v>
      </c>
      <c r="F5256" s="27">
        <f t="shared" si="986"/>
        <v>-24.599900000000002</v>
      </c>
      <c r="G5256" s="27">
        <f t="shared" si="987"/>
        <v>-24.6</v>
      </c>
      <c r="H5256" s="27">
        <f t="shared" si="989"/>
        <v>1000</v>
      </c>
      <c r="I5256" s="27">
        <f t="shared" si="988"/>
        <v>1000</v>
      </c>
      <c r="J5256" s="27">
        <f t="shared" si="990"/>
        <v>1000</v>
      </c>
      <c r="K5256" s="12">
        <v>-28.26</v>
      </c>
      <c r="L5256" s="12">
        <f t="shared" si="991"/>
        <v>25.6</v>
      </c>
      <c r="M5256" s="27"/>
      <c r="N5256" s="27"/>
      <c r="P5256" s="12">
        <v>24.6</v>
      </c>
      <c r="Q5256" s="39">
        <v>45.04</v>
      </c>
      <c r="R5256" s="12">
        <f t="shared" si="992"/>
        <v>28.26</v>
      </c>
      <c r="S5256" s="12">
        <v>1.6088762974868525</v>
      </c>
      <c r="T5256" s="20">
        <v>3.7480681545493568</v>
      </c>
      <c r="Y5256" s="20">
        <f t="shared" si="993"/>
        <v>9.3637188624117004E-2</v>
      </c>
      <c r="Z5256" s="20">
        <f t="shared" si="994"/>
        <v>8.8293906202259145E-2</v>
      </c>
      <c r="AB5256" s="20">
        <v>0</v>
      </c>
      <c r="AC5256" s="20">
        <v>0</v>
      </c>
      <c r="AE5256" s="20">
        <f t="shared" si="995"/>
        <v>0.23363718862411703</v>
      </c>
      <c r="AF5256" s="20">
        <f t="shared" si="996"/>
        <v>0.27169390620225914</v>
      </c>
    </row>
    <row r="5257" spans="1:32" x14ac:dyDescent="0.2">
      <c r="A5257" s="14" t="s">
        <v>5335</v>
      </c>
      <c r="B5257" s="20">
        <v>6.317064302976598E-2</v>
      </c>
      <c r="C5257" s="20">
        <v>6.187598874433229E-2</v>
      </c>
      <c r="D5257" s="27">
        <v>6.187919057484078E-2</v>
      </c>
      <c r="E5257" s="27">
        <f t="shared" si="985"/>
        <v>20.05</v>
      </c>
      <c r="F5257" s="27">
        <f t="shared" si="986"/>
        <v>-20.049900000000001</v>
      </c>
      <c r="G5257" s="27">
        <f t="shared" si="987"/>
        <v>-20.05</v>
      </c>
      <c r="H5257" s="27">
        <f t="shared" si="989"/>
        <v>1000</v>
      </c>
      <c r="I5257" s="27">
        <f t="shared" si="988"/>
        <v>1000</v>
      </c>
      <c r="J5257" s="27">
        <f t="shared" si="990"/>
        <v>1000</v>
      </c>
      <c r="K5257" s="12">
        <v>-28.26</v>
      </c>
      <c r="L5257" s="12">
        <f t="shared" si="991"/>
        <v>21.05</v>
      </c>
      <c r="M5257" s="27"/>
      <c r="N5257" s="27"/>
      <c r="P5257" s="12">
        <v>20.05</v>
      </c>
      <c r="Q5257" s="39">
        <v>39.590000000000003</v>
      </c>
      <c r="R5257" s="12">
        <f t="shared" si="992"/>
        <v>28.26</v>
      </c>
      <c r="S5257" s="12">
        <v>1.0959019870922011</v>
      </c>
      <c r="T5257" s="20">
        <v>2.5724563204241448</v>
      </c>
      <c r="Y5257" s="20">
        <f t="shared" si="993"/>
        <v>6.3781896245963962E-2</v>
      </c>
      <c r="Z5257" s="20">
        <f t="shared" si="994"/>
        <v>6.059980974178604E-2</v>
      </c>
      <c r="AB5257" s="20">
        <v>0</v>
      </c>
      <c r="AC5257" s="20">
        <v>0</v>
      </c>
      <c r="AE5257" s="20">
        <f t="shared" si="995"/>
        <v>0.20378189624596399</v>
      </c>
      <c r="AF5257" s="20">
        <f t="shared" si="996"/>
        <v>0.24399980974178603</v>
      </c>
    </row>
    <row r="5258" spans="1:32" x14ac:dyDescent="0.2">
      <c r="A5258" s="14" t="s">
        <v>5336</v>
      </c>
      <c r="B5258" s="20">
        <v>5.6754021947832779E-2</v>
      </c>
      <c r="C5258" s="20">
        <v>5.8145482304371124E-2</v>
      </c>
      <c r="D5258" s="27">
        <v>5.8149081126241627E-2</v>
      </c>
      <c r="E5258" s="27">
        <f t="shared" si="985"/>
        <v>17.989999999999998</v>
      </c>
      <c r="F5258" s="27">
        <f t="shared" si="986"/>
        <v>-17.989899999999999</v>
      </c>
      <c r="G5258" s="27">
        <f t="shared" si="987"/>
        <v>-17.989999999999998</v>
      </c>
      <c r="H5258" s="27">
        <f t="shared" si="989"/>
        <v>1000</v>
      </c>
      <c r="I5258" s="27">
        <f t="shared" si="988"/>
        <v>1000</v>
      </c>
      <c r="J5258" s="27">
        <f t="shared" si="990"/>
        <v>1000</v>
      </c>
      <c r="K5258" s="12">
        <v>-28.26</v>
      </c>
      <c r="L5258" s="12">
        <f t="shared" si="991"/>
        <v>18.989999999999998</v>
      </c>
      <c r="M5258" s="27"/>
      <c r="N5258" s="27"/>
      <c r="P5258" s="12">
        <v>17.989999999999998</v>
      </c>
      <c r="Q5258" s="39">
        <v>26.88</v>
      </c>
      <c r="R5258" s="12">
        <f t="shared" si="992"/>
        <v>28.26</v>
      </c>
      <c r="S5258" s="12">
        <v>0.7546391615592668</v>
      </c>
      <c r="T5258" s="20">
        <v>1.7666783221547406</v>
      </c>
      <c r="Y5258" s="20">
        <f t="shared" si="993"/>
        <v>4.3920275054364778E-2</v>
      </c>
      <c r="Z5258" s="20">
        <f t="shared" si="994"/>
        <v>4.1617954539209835E-2</v>
      </c>
      <c r="AB5258" s="20">
        <v>0</v>
      </c>
      <c r="AC5258" s="20">
        <v>0</v>
      </c>
      <c r="AE5258" s="20">
        <f t="shared" si="995"/>
        <v>0.18392027505436478</v>
      </c>
      <c r="AF5258" s="20">
        <f t="shared" si="996"/>
        <v>0.22501795453920984</v>
      </c>
    </row>
    <row r="5259" spans="1:32" x14ac:dyDescent="0.2">
      <c r="A5259" s="14" t="s">
        <v>5337</v>
      </c>
      <c r="B5259" s="20">
        <v>6.2907298645692056E-2</v>
      </c>
      <c r="C5259" s="20">
        <v>6.5053078454415492E-2</v>
      </c>
      <c r="D5259" s="27">
        <v>6.5057130204673491E-2</v>
      </c>
      <c r="E5259" s="27">
        <f t="shared" si="985"/>
        <v>12.86</v>
      </c>
      <c r="F5259" s="27">
        <f t="shared" si="986"/>
        <v>-12.8599</v>
      </c>
      <c r="G5259" s="27">
        <f t="shared" si="987"/>
        <v>-12.86</v>
      </c>
      <c r="H5259" s="27">
        <f t="shared" si="989"/>
        <v>1000</v>
      </c>
      <c r="I5259" s="27">
        <f t="shared" si="988"/>
        <v>1000</v>
      </c>
      <c r="J5259" s="27">
        <f t="shared" si="990"/>
        <v>1000</v>
      </c>
      <c r="K5259" s="12">
        <v>-28.26</v>
      </c>
      <c r="L5259" s="12">
        <f t="shared" si="991"/>
        <v>13.86</v>
      </c>
      <c r="M5259" s="27"/>
      <c r="N5259" s="27"/>
      <c r="P5259" s="12">
        <v>12.86</v>
      </c>
      <c r="Q5259" s="39">
        <v>21.92</v>
      </c>
      <c r="R5259" s="12">
        <f t="shared" si="992"/>
        <v>28.26</v>
      </c>
      <c r="S5259" s="12">
        <v>0.77120648902182976</v>
      </c>
      <c r="T5259" s="20">
        <v>1.7920755913839466</v>
      </c>
      <c r="Y5259" s="20">
        <f t="shared" si="993"/>
        <v>4.4884499568724742E-2</v>
      </c>
      <c r="Z5259" s="20">
        <f t="shared" si="994"/>
        <v>4.2216242514415192E-2</v>
      </c>
      <c r="AB5259" s="20">
        <v>0</v>
      </c>
      <c r="AC5259" s="20">
        <v>0</v>
      </c>
      <c r="AE5259" s="20">
        <f t="shared" si="995"/>
        <v>0.18488449956872477</v>
      </c>
      <c r="AF5259" s="20">
        <f t="shared" si="996"/>
        <v>0.2256162425144152</v>
      </c>
    </row>
    <row r="5260" spans="1:32" x14ac:dyDescent="0.2">
      <c r="A5260" s="14" t="s">
        <v>5338</v>
      </c>
      <c r="B5260" s="20">
        <v>6.9336931782604846E-2</v>
      </c>
      <c r="C5260" s="20">
        <v>7.3274306065784528E-2</v>
      </c>
      <c r="D5260" s="27">
        <v>7.3278980244541256E-2</v>
      </c>
      <c r="E5260" s="27">
        <f t="shared" si="985"/>
        <v>12.38</v>
      </c>
      <c r="F5260" s="27">
        <f t="shared" si="986"/>
        <v>-12.379900000000001</v>
      </c>
      <c r="G5260" s="27">
        <f t="shared" si="987"/>
        <v>-12.38</v>
      </c>
      <c r="H5260" s="27">
        <f t="shared" si="989"/>
        <v>1000</v>
      </c>
      <c r="I5260" s="27">
        <f t="shared" si="988"/>
        <v>1000</v>
      </c>
      <c r="J5260" s="27">
        <f t="shared" si="990"/>
        <v>1000</v>
      </c>
      <c r="K5260" s="12">
        <v>-28.26</v>
      </c>
      <c r="L5260" s="12">
        <f t="shared" si="991"/>
        <v>13.38</v>
      </c>
      <c r="M5260" s="27"/>
      <c r="N5260" s="27"/>
      <c r="P5260" s="12">
        <v>12.38</v>
      </c>
      <c r="Q5260" s="39">
        <v>20.350000000000001</v>
      </c>
      <c r="R5260" s="12">
        <f t="shared" si="992"/>
        <v>28.26</v>
      </c>
      <c r="S5260" s="12">
        <v>0.72003144722935131</v>
      </c>
      <c r="T5260" s="20">
        <v>1.6815341275506872</v>
      </c>
      <c r="Y5260" s="20">
        <f t="shared" si="993"/>
        <v>4.1906093429822364E-2</v>
      </c>
      <c r="Z5260" s="20">
        <f t="shared" si="994"/>
        <v>3.9612197647379492E-2</v>
      </c>
      <c r="AB5260" s="20">
        <v>0</v>
      </c>
      <c r="AC5260" s="20">
        <v>0</v>
      </c>
      <c r="AE5260" s="20">
        <f t="shared" si="995"/>
        <v>0.18190609342982239</v>
      </c>
      <c r="AF5260" s="20">
        <f t="shared" si="996"/>
        <v>0.22301219764737951</v>
      </c>
    </row>
    <row r="5261" spans="1:32" x14ac:dyDescent="0.2">
      <c r="A5261" s="14" t="s">
        <v>5339</v>
      </c>
      <c r="B5261" s="20">
        <v>8.6509335050443517E-2</v>
      </c>
      <c r="C5261" s="20">
        <v>9.2400789065408162E-2</v>
      </c>
      <c r="D5261" s="27">
        <v>9.2406465816950084E-2</v>
      </c>
      <c r="E5261" s="27">
        <f t="shared" si="985"/>
        <v>12.35</v>
      </c>
      <c r="F5261" s="27">
        <f t="shared" si="986"/>
        <v>-12.3499</v>
      </c>
      <c r="G5261" s="27">
        <f t="shared" si="987"/>
        <v>-12.35</v>
      </c>
      <c r="H5261" s="27">
        <f t="shared" si="989"/>
        <v>1000</v>
      </c>
      <c r="I5261" s="27">
        <f t="shared" si="988"/>
        <v>1000</v>
      </c>
      <c r="J5261" s="27">
        <f t="shared" si="990"/>
        <v>1000</v>
      </c>
      <c r="K5261" s="12">
        <v>-28.26</v>
      </c>
      <c r="L5261" s="12">
        <f t="shared" si="991"/>
        <v>13.35</v>
      </c>
      <c r="M5261" s="27"/>
      <c r="N5261" s="27"/>
      <c r="P5261" s="12">
        <v>12.35</v>
      </c>
      <c r="Q5261" s="39">
        <v>20.04</v>
      </c>
      <c r="R5261" s="12">
        <f t="shared" si="992"/>
        <v>28.26</v>
      </c>
      <c r="S5261" s="12">
        <v>0.81024593563314617</v>
      </c>
      <c r="T5261" s="20">
        <v>1.891489627451802</v>
      </c>
      <c r="Y5261" s="20">
        <f t="shared" si="993"/>
        <v>4.7156609632024907E-2</v>
      </c>
      <c r="Z5261" s="20">
        <f t="shared" si="994"/>
        <v>4.455815659223393E-2</v>
      </c>
      <c r="AB5261" s="20">
        <v>0</v>
      </c>
      <c r="AC5261" s="20">
        <v>0</v>
      </c>
      <c r="AE5261" s="20">
        <f t="shared" si="995"/>
        <v>0.18715660963202491</v>
      </c>
      <c r="AF5261" s="20">
        <f t="shared" si="996"/>
        <v>0.22795815659223395</v>
      </c>
    </row>
    <row r="5262" spans="1:32" x14ac:dyDescent="0.2">
      <c r="A5262" s="14" t="s">
        <v>5340</v>
      </c>
      <c r="B5262" s="20">
        <v>0.11297220662275759</v>
      </c>
      <c r="C5262" s="20">
        <v>0.11825450728116867</v>
      </c>
      <c r="D5262" s="27">
        <v>0.11826092037618707</v>
      </c>
      <c r="E5262" s="27">
        <f t="shared" si="985"/>
        <v>12.51</v>
      </c>
      <c r="F5262" s="27">
        <f t="shared" si="986"/>
        <v>-12.5099</v>
      </c>
      <c r="G5262" s="27">
        <f t="shared" si="987"/>
        <v>-12.51</v>
      </c>
      <c r="H5262" s="27">
        <f t="shared" si="989"/>
        <v>1000</v>
      </c>
      <c r="I5262" s="27">
        <f t="shared" si="988"/>
        <v>1000</v>
      </c>
      <c r="J5262" s="27">
        <f t="shared" si="990"/>
        <v>1000</v>
      </c>
      <c r="K5262" s="12">
        <v>-28.26</v>
      </c>
      <c r="L5262" s="12">
        <f t="shared" si="991"/>
        <v>13.51</v>
      </c>
      <c r="M5262" s="27"/>
      <c r="N5262" s="27"/>
      <c r="P5262" s="12">
        <v>12.51</v>
      </c>
      <c r="Q5262" s="39">
        <v>15.98</v>
      </c>
      <c r="R5262" s="12">
        <f t="shared" si="992"/>
        <v>28.26</v>
      </c>
      <c r="S5262" s="12">
        <v>1.3040109091841245</v>
      </c>
      <c r="T5262" s="20">
        <v>3.0860632761005449</v>
      </c>
      <c r="Y5262" s="20">
        <f t="shared" si="993"/>
        <v>7.5893911584074408E-2</v>
      </c>
      <c r="Z5262" s="20">
        <f t="shared" si="994"/>
        <v>7.2698939880141894E-2</v>
      </c>
      <c r="AB5262" s="20">
        <v>3.2697082880878275E-3</v>
      </c>
      <c r="AC5262" s="20">
        <v>0</v>
      </c>
      <c r="AE5262" s="20">
        <f t="shared" si="995"/>
        <v>0.21589391158407442</v>
      </c>
      <c r="AF5262" s="20">
        <f t="shared" si="996"/>
        <v>0.25609893988014187</v>
      </c>
    </row>
    <row r="5263" spans="1:32" x14ac:dyDescent="0.2">
      <c r="A5263" s="14" t="s">
        <v>5341</v>
      </c>
      <c r="B5263" s="20">
        <v>0.11410195061630582</v>
      </c>
      <c r="C5263" s="20">
        <v>0.11355299313359242</v>
      </c>
      <c r="D5263" s="27">
        <v>0.11355478279638462</v>
      </c>
      <c r="E5263" s="27">
        <f t="shared" si="985"/>
        <v>11.93</v>
      </c>
      <c r="F5263" s="27">
        <f t="shared" si="986"/>
        <v>-11.9299</v>
      </c>
      <c r="G5263" s="27">
        <f t="shared" si="987"/>
        <v>-11.93</v>
      </c>
      <c r="H5263" s="27">
        <f t="shared" si="989"/>
        <v>1000</v>
      </c>
      <c r="I5263" s="27">
        <f t="shared" si="988"/>
        <v>1000</v>
      </c>
      <c r="J5263" s="27">
        <f t="shared" si="990"/>
        <v>1000</v>
      </c>
      <c r="K5263" s="12">
        <v>-28.26</v>
      </c>
      <c r="L5263" s="12">
        <f t="shared" si="991"/>
        <v>12.93</v>
      </c>
      <c r="M5263" s="27"/>
      <c r="N5263" s="27"/>
      <c r="P5263" s="12">
        <v>11.93</v>
      </c>
      <c r="Q5263" s="39">
        <v>10.64</v>
      </c>
      <c r="R5263" s="12">
        <f t="shared" si="992"/>
        <v>28.26</v>
      </c>
      <c r="S5263" s="12">
        <v>1.9509833656817841</v>
      </c>
      <c r="T5263" s="20">
        <v>4.7479805147777201</v>
      </c>
      <c r="Y5263" s="20">
        <f t="shared" si="993"/>
        <v>0.11354794504724981</v>
      </c>
      <c r="Z5263" s="20">
        <f t="shared" si="994"/>
        <v>0.11184901899745259</v>
      </c>
      <c r="AB5263" s="20">
        <v>4.401178788970006E-3</v>
      </c>
      <c r="AC5263" s="20">
        <v>0</v>
      </c>
      <c r="AE5263" s="20">
        <f t="shared" si="995"/>
        <v>0.25354794504724981</v>
      </c>
      <c r="AF5263" s="20">
        <f t="shared" si="996"/>
        <v>0.29524901899745259</v>
      </c>
    </row>
    <row r="5264" spans="1:32" x14ac:dyDescent="0.2">
      <c r="A5264" s="14" t="s">
        <v>5342</v>
      </c>
      <c r="B5264" s="20">
        <v>0.12837913418239513</v>
      </c>
      <c r="C5264" s="20">
        <v>0.12731663737286456</v>
      </c>
      <c r="D5264" s="27">
        <v>0.12731788875510866</v>
      </c>
      <c r="E5264" s="27">
        <f t="shared" si="985"/>
        <v>12.25</v>
      </c>
      <c r="F5264" s="27">
        <f t="shared" si="986"/>
        <v>-12.2499</v>
      </c>
      <c r="G5264" s="27">
        <f t="shared" si="987"/>
        <v>-12.25</v>
      </c>
      <c r="H5264" s="27">
        <f t="shared" si="989"/>
        <v>1000</v>
      </c>
      <c r="I5264" s="27">
        <f t="shared" si="988"/>
        <v>1000</v>
      </c>
      <c r="J5264" s="27">
        <f t="shared" si="990"/>
        <v>1000</v>
      </c>
      <c r="K5264" s="12">
        <v>-28.26</v>
      </c>
      <c r="L5264" s="12">
        <f t="shared" si="991"/>
        <v>13.25</v>
      </c>
      <c r="M5264" s="27"/>
      <c r="N5264" s="27"/>
      <c r="P5264" s="12">
        <v>12.25</v>
      </c>
      <c r="Q5264" s="39">
        <v>10.050000000000001</v>
      </c>
      <c r="R5264" s="12">
        <f t="shared" si="992"/>
        <v>28.26</v>
      </c>
      <c r="S5264" s="12">
        <v>2.210486009894383</v>
      </c>
      <c r="T5264" s="20">
        <v>5.3551292331418736</v>
      </c>
      <c r="Y5264" s="20">
        <f t="shared" si="993"/>
        <v>0.12865109379930034</v>
      </c>
      <c r="Z5264" s="20">
        <f t="shared" si="994"/>
        <v>0.12615172902821825</v>
      </c>
      <c r="AB5264" s="20">
        <v>1.867855773993117E-2</v>
      </c>
      <c r="AC5264" s="20">
        <v>0</v>
      </c>
      <c r="AE5264" s="20">
        <f t="shared" si="995"/>
        <v>0.26865109379930036</v>
      </c>
      <c r="AF5264" s="20">
        <f t="shared" si="996"/>
        <v>0.30955172902821826</v>
      </c>
    </row>
    <row r="5265" spans="1:32" x14ac:dyDescent="0.2">
      <c r="A5265" s="14" t="s">
        <v>5343</v>
      </c>
      <c r="B5265" s="20">
        <v>0.11336641850223114</v>
      </c>
      <c r="C5265" s="20">
        <v>0.10834348927880617</v>
      </c>
      <c r="D5265" s="27">
        <v>0.10834353149051125</v>
      </c>
      <c r="E5265" s="27">
        <f t="shared" si="985"/>
        <v>12.79</v>
      </c>
      <c r="F5265" s="27">
        <f t="shared" si="986"/>
        <v>-12.789899999999999</v>
      </c>
      <c r="G5265" s="27">
        <f t="shared" si="987"/>
        <v>-12.79</v>
      </c>
      <c r="H5265" s="27">
        <f t="shared" si="989"/>
        <v>1000</v>
      </c>
      <c r="I5265" s="27">
        <f t="shared" si="988"/>
        <v>1000</v>
      </c>
      <c r="J5265" s="27">
        <f t="shared" si="990"/>
        <v>1000</v>
      </c>
      <c r="K5265" s="12">
        <v>-28.26</v>
      </c>
      <c r="L5265" s="12">
        <f t="shared" si="991"/>
        <v>13.79</v>
      </c>
      <c r="M5265" s="27"/>
      <c r="N5265" s="27"/>
      <c r="P5265" s="12">
        <v>12.79</v>
      </c>
      <c r="Q5265" s="39">
        <v>21.64</v>
      </c>
      <c r="R5265" s="12">
        <f t="shared" si="992"/>
        <v>28.26</v>
      </c>
      <c r="S5265" s="12">
        <v>2.2188162467412007</v>
      </c>
      <c r="T5265" s="20">
        <v>5.2477924648560359</v>
      </c>
      <c r="Y5265" s="20">
        <f t="shared" si="993"/>
        <v>0.12913591662882892</v>
      </c>
      <c r="Z5265" s="20">
        <f t="shared" si="994"/>
        <v>0.12362317774251655</v>
      </c>
      <c r="AB5265" s="20">
        <v>3.6662856377809583E-3</v>
      </c>
      <c r="AC5265" s="20">
        <v>0</v>
      </c>
      <c r="AE5265" s="20">
        <f t="shared" si="995"/>
        <v>0.26913591662882896</v>
      </c>
      <c r="AF5265" s="20">
        <f t="shared" si="996"/>
        <v>0.30702317774251653</v>
      </c>
    </row>
    <row r="5266" spans="1:32" x14ac:dyDescent="0.2">
      <c r="A5266" s="14" t="s">
        <v>5344</v>
      </c>
      <c r="B5266" s="20">
        <v>0.10217998669114692</v>
      </c>
      <c r="C5266" s="20">
        <v>9.8162765432826635E-2</v>
      </c>
      <c r="D5266" s="27">
        <v>9.8163721617405247E-2</v>
      </c>
      <c r="E5266" s="27">
        <f t="shared" si="985"/>
        <v>9.9499999999999993</v>
      </c>
      <c r="F5266" s="27">
        <f t="shared" si="986"/>
        <v>-9.9498999999999995</v>
      </c>
      <c r="G5266" s="27">
        <f t="shared" si="987"/>
        <v>-9.9499999999999993</v>
      </c>
      <c r="H5266" s="27">
        <f t="shared" si="989"/>
        <v>1000</v>
      </c>
      <c r="I5266" s="27">
        <f t="shared" si="988"/>
        <v>1000</v>
      </c>
      <c r="J5266" s="27">
        <f t="shared" si="990"/>
        <v>1000</v>
      </c>
      <c r="K5266" s="12">
        <v>-28.26</v>
      </c>
      <c r="L5266" s="12">
        <f t="shared" si="991"/>
        <v>10.95</v>
      </c>
      <c r="M5266" s="27"/>
      <c r="N5266" s="27"/>
      <c r="P5266" s="12">
        <v>9.9499999999999993</v>
      </c>
      <c r="Q5266" s="39">
        <v>28.79</v>
      </c>
      <c r="R5266" s="12">
        <f t="shared" si="992"/>
        <v>28.26</v>
      </c>
      <c r="S5266" s="12">
        <v>1.958788744190644</v>
      </c>
      <c r="T5266" s="20">
        <v>4.6343916080818097</v>
      </c>
      <c r="Y5266" s="20">
        <f t="shared" si="993"/>
        <v>0.11400222092965195</v>
      </c>
      <c r="Z5266" s="20">
        <f t="shared" si="994"/>
        <v>0.10917318497846536</v>
      </c>
      <c r="AB5266" s="20">
        <v>0</v>
      </c>
      <c r="AC5266" s="20">
        <v>0</v>
      </c>
      <c r="AE5266" s="20">
        <f t="shared" si="995"/>
        <v>0.25400222092965197</v>
      </c>
      <c r="AF5266" s="20">
        <f t="shared" si="996"/>
        <v>0.29257318497846535</v>
      </c>
    </row>
    <row r="5267" spans="1:32" x14ac:dyDescent="0.2">
      <c r="A5267" s="14" t="s">
        <v>5345</v>
      </c>
      <c r="B5267" s="20">
        <v>0.10037191934335725</v>
      </c>
      <c r="C5267" s="20">
        <v>9.6408177305839671E-2</v>
      </c>
      <c r="D5267" s="27">
        <v>9.6409116708737849E-2</v>
      </c>
      <c r="E5267" s="27">
        <f t="shared" si="985"/>
        <v>8.83</v>
      </c>
      <c r="F5267" s="27">
        <f t="shared" si="986"/>
        <v>-8.8299000000000003</v>
      </c>
      <c r="G5267" s="27">
        <f t="shared" si="987"/>
        <v>-8.83</v>
      </c>
      <c r="H5267" s="27">
        <f t="shared" si="989"/>
        <v>1000</v>
      </c>
      <c r="I5267" s="27">
        <f t="shared" si="988"/>
        <v>1000</v>
      </c>
      <c r="J5267" s="27">
        <f t="shared" si="990"/>
        <v>1000</v>
      </c>
      <c r="K5267" s="12">
        <v>-28.26</v>
      </c>
      <c r="L5267" s="12">
        <f t="shared" si="991"/>
        <v>9.83</v>
      </c>
      <c r="M5267" s="27"/>
      <c r="N5267" s="27"/>
      <c r="P5267" s="12">
        <v>8.83</v>
      </c>
      <c r="Q5267" s="39">
        <v>32.700000000000003</v>
      </c>
      <c r="R5267" s="12">
        <f t="shared" si="992"/>
        <v>28.26</v>
      </c>
      <c r="S5267" s="12">
        <v>1.9252265618476441</v>
      </c>
      <c r="T5267" s="20">
        <v>4.554490657805724</v>
      </c>
      <c r="Y5267" s="20">
        <f t="shared" si="993"/>
        <v>0.11204888964893292</v>
      </c>
      <c r="Z5267" s="20">
        <f t="shared" si="994"/>
        <v>0.10729094412311029</v>
      </c>
      <c r="AB5267" s="20">
        <v>0</v>
      </c>
      <c r="AC5267" s="20">
        <v>0</v>
      </c>
      <c r="AE5267" s="20">
        <f t="shared" si="995"/>
        <v>0.25204888964893291</v>
      </c>
      <c r="AF5267" s="20">
        <f t="shared" si="996"/>
        <v>0.29069094412311031</v>
      </c>
    </row>
    <row r="5268" spans="1:32" x14ac:dyDescent="0.2">
      <c r="A5268" s="14" t="s">
        <v>5346</v>
      </c>
      <c r="B5268" s="20">
        <v>9.1476528942488297E-2</v>
      </c>
      <c r="C5268" s="20">
        <v>8.7387732086897749E-2</v>
      </c>
      <c r="D5268" s="27">
        <v>8.738881058961695E-2</v>
      </c>
      <c r="E5268" s="27">
        <f t="shared" si="985"/>
        <v>5.93</v>
      </c>
      <c r="F5268" s="27">
        <f t="shared" si="986"/>
        <v>-5.9298999999999999</v>
      </c>
      <c r="G5268" s="27">
        <f t="shared" si="987"/>
        <v>-5.93</v>
      </c>
      <c r="H5268" s="27">
        <f t="shared" si="989"/>
        <v>1000</v>
      </c>
      <c r="I5268" s="27">
        <f t="shared" si="988"/>
        <v>1000</v>
      </c>
      <c r="J5268" s="27">
        <f t="shared" si="990"/>
        <v>1000</v>
      </c>
      <c r="K5268" s="12">
        <v>-28.26</v>
      </c>
      <c r="L5268" s="12">
        <f t="shared" si="991"/>
        <v>6.93</v>
      </c>
      <c r="M5268" s="27"/>
      <c r="N5268" s="27"/>
      <c r="P5268" s="12">
        <v>5.93</v>
      </c>
      <c r="Q5268" s="39">
        <v>33.01</v>
      </c>
      <c r="R5268" s="12">
        <f t="shared" si="992"/>
        <v>28.26</v>
      </c>
      <c r="S5268" s="12">
        <v>1.7865968579988012</v>
      </c>
      <c r="T5268" s="20">
        <v>4.2123055674306116</v>
      </c>
      <c r="Y5268" s="20">
        <f t="shared" si="993"/>
        <v>0.10398059021007836</v>
      </c>
      <c r="Z5268" s="20">
        <f t="shared" si="994"/>
        <v>9.9230029265753764E-2</v>
      </c>
      <c r="AB5268" s="20">
        <v>0</v>
      </c>
      <c r="AC5268" s="20">
        <v>0</v>
      </c>
      <c r="AE5268" s="20">
        <f t="shared" si="995"/>
        <v>0.24398059021007837</v>
      </c>
      <c r="AF5268" s="20">
        <f t="shared" si="996"/>
        <v>0.28263002926575376</v>
      </c>
    </row>
    <row r="5269" spans="1:32" x14ac:dyDescent="0.2">
      <c r="A5269" s="14" t="s">
        <v>5347</v>
      </c>
      <c r="B5269" s="20">
        <v>8.7662857921792986E-2</v>
      </c>
      <c r="C5269" s="20">
        <v>8.4224139084177516E-2</v>
      </c>
      <c r="D5269" s="27">
        <v>8.4225396385294082E-2</v>
      </c>
      <c r="E5269" s="27">
        <f t="shared" si="985"/>
        <v>0.02</v>
      </c>
      <c r="F5269" s="27">
        <f t="shared" si="986"/>
        <v>-1.9900000000000001E-2</v>
      </c>
      <c r="G5269" s="27">
        <f t="shared" si="987"/>
        <v>-0.02</v>
      </c>
      <c r="H5269" s="27">
        <f t="shared" si="989"/>
        <v>1000</v>
      </c>
      <c r="I5269" s="27">
        <f t="shared" si="988"/>
        <v>1000</v>
      </c>
      <c r="J5269" s="27">
        <f t="shared" si="990"/>
        <v>1000</v>
      </c>
      <c r="K5269" s="12">
        <v>-28.26</v>
      </c>
      <c r="L5269" s="12">
        <f t="shared" si="991"/>
        <v>1.02</v>
      </c>
      <c r="M5269" s="27"/>
      <c r="N5269" s="27"/>
      <c r="P5269" s="12">
        <v>0.02</v>
      </c>
      <c r="Q5269" s="39">
        <v>39.81</v>
      </c>
      <c r="R5269" s="12">
        <f t="shared" si="992"/>
        <v>28.26</v>
      </c>
      <c r="S5269" s="12">
        <v>1.6809113319239017</v>
      </c>
      <c r="T5269" s="20">
        <v>3.9759231436018401</v>
      </c>
      <c r="Y5269" s="20">
        <f t="shared" si="993"/>
        <v>9.7829653960117682E-2</v>
      </c>
      <c r="Z5269" s="20">
        <f t="shared" si="994"/>
        <v>9.3661526587362737E-2</v>
      </c>
      <c r="AB5269" s="20">
        <v>0</v>
      </c>
      <c r="AC5269" s="20">
        <v>0</v>
      </c>
      <c r="AE5269" s="20">
        <f t="shared" si="995"/>
        <v>0.23782965396011768</v>
      </c>
      <c r="AF5269" s="20">
        <f t="shared" si="996"/>
        <v>0.27706152658736272</v>
      </c>
    </row>
    <row r="5270" spans="1:32" x14ac:dyDescent="0.2">
      <c r="A5270" s="14" t="s">
        <v>5348</v>
      </c>
      <c r="B5270" s="20">
        <v>8.5174421008556211E-2</v>
      </c>
      <c r="C5270" s="20">
        <v>8.1485647824929189E-2</v>
      </c>
      <c r="D5270" s="27">
        <v>8.1487141741678371E-2</v>
      </c>
      <c r="E5270" s="27">
        <f t="shared" si="985"/>
        <v>0.04</v>
      </c>
      <c r="F5270" s="27">
        <f t="shared" si="986"/>
        <v>-3.9899999999999998E-2</v>
      </c>
      <c r="G5270" s="27">
        <f t="shared" si="987"/>
        <v>-0.04</v>
      </c>
      <c r="H5270" s="27">
        <f t="shared" si="989"/>
        <v>1000</v>
      </c>
      <c r="I5270" s="27">
        <f t="shared" si="988"/>
        <v>1000</v>
      </c>
      <c r="J5270" s="27">
        <f t="shared" si="990"/>
        <v>1000</v>
      </c>
      <c r="K5270" s="12">
        <v>-28.26</v>
      </c>
      <c r="L5270" s="12">
        <f t="shared" si="991"/>
        <v>1.04</v>
      </c>
      <c r="M5270" s="27"/>
      <c r="N5270" s="27"/>
      <c r="P5270" s="12">
        <v>0.04</v>
      </c>
      <c r="Q5270" s="39">
        <v>34.65</v>
      </c>
      <c r="R5270" s="12">
        <f t="shared" si="992"/>
        <v>28.26</v>
      </c>
      <c r="S5270" s="12">
        <v>1.6586296899263218</v>
      </c>
      <c r="T5270" s="20">
        <v>3.9150515926928131</v>
      </c>
      <c r="Y5270" s="20">
        <f t="shared" si="993"/>
        <v>9.6532854251003011E-2</v>
      </c>
      <c r="Z5270" s="20">
        <f t="shared" si="994"/>
        <v>9.2227564667587053E-2</v>
      </c>
      <c r="AB5270" s="20">
        <v>0</v>
      </c>
      <c r="AC5270" s="20">
        <v>0</v>
      </c>
      <c r="AE5270" s="20">
        <f t="shared" si="995"/>
        <v>0.23653285425100301</v>
      </c>
      <c r="AF5270" s="20">
        <f t="shared" si="996"/>
        <v>0.27562756466758709</v>
      </c>
    </row>
    <row r="5271" spans="1:32" x14ac:dyDescent="0.2">
      <c r="A5271" s="14" t="s">
        <v>5349</v>
      </c>
      <c r="B5271" s="20">
        <v>7.9434107250987443E-2</v>
      </c>
      <c r="C5271" s="20">
        <v>7.6275746296887922E-2</v>
      </c>
      <c r="D5271" s="27">
        <v>7.6277306540609047E-2</v>
      </c>
      <c r="E5271" s="27">
        <f t="shared" si="985"/>
        <v>2.35</v>
      </c>
      <c r="F5271" s="27">
        <f t="shared" si="986"/>
        <v>-2.3498999999999999</v>
      </c>
      <c r="G5271" s="27">
        <f t="shared" si="987"/>
        <v>-2.35</v>
      </c>
      <c r="H5271" s="27">
        <f t="shared" si="989"/>
        <v>1000</v>
      </c>
      <c r="I5271" s="27">
        <f t="shared" si="988"/>
        <v>1000</v>
      </c>
      <c r="J5271" s="27">
        <f t="shared" si="990"/>
        <v>1000</v>
      </c>
      <c r="K5271" s="12">
        <v>-28.26</v>
      </c>
      <c r="L5271" s="12">
        <f t="shared" si="991"/>
        <v>3.35</v>
      </c>
      <c r="M5271" s="27"/>
      <c r="N5271" s="27"/>
      <c r="P5271" s="12">
        <v>2.35</v>
      </c>
      <c r="Q5271" s="39">
        <v>29.2</v>
      </c>
      <c r="R5271" s="12">
        <f t="shared" si="992"/>
        <v>28.26</v>
      </c>
      <c r="S5271" s="12">
        <v>1.5121946075686095</v>
      </c>
      <c r="T5271" s="20">
        <v>3.5583029161006761</v>
      </c>
      <c r="Y5271" s="20">
        <f t="shared" si="993"/>
        <v>8.801027892974575E-2</v>
      </c>
      <c r="Z5271" s="20">
        <f t="shared" si="994"/>
        <v>8.3823572826997539E-2</v>
      </c>
      <c r="AB5271" s="20">
        <v>0</v>
      </c>
      <c r="AC5271" s="20">
        <v>0</v>
      </c>
      <c r="AE5271" s="20">
        <f t="shared" si="995"/>
        <v>0.22801027892974576</v>
      </c>
      <c r="AF5271" s="20">
        <f t="shared" si="996"/>
        <v>0.26722357282699755</v>
      </c>
    </row>
    <row r="5272" spans="1:32" x14ac:dyDescent="0.2">
      <c r="A5272" s="14" t="s">
        <v>5350</v>
      </c>
      <c r="B5272" s="20">
        <v>7.7386246610887874E-2</v>
      </c>
      <c r="C5272" s="20">
        <v>7.4007728752949642E-2</v>
      </c>
      <c r="D5272" s="27">
        <v>7.400930172627844E-2</v>
      </c>
      <c r="E5272" s="27">
        <f t="shared" si="985"/>
        <v>5.67</v>
      </c>
      <c r="F5272" s="27">
        <f t="shared" si="986"/>
        <v>-5.6699000000000002</v>
      </c>
      <c r="G5272" s="27">
        <f t="shared" si="987"/>
        <v>-5.67</v>
      </c>
      <c r="H5272" s="27">
        <f t="shared" si="989"/>
        <v>1000</v>
      </c>
      <c r="I5272" s="27">
        <f t="shared" si="988"/>
        <v>1000</v>
      </c>
      <c r="J5272" s="27">
        <f t="shared" si="990"/>
        <v>1000</v>
      </c>
      <c r="K5272" s="12">
        <v>-28.26</v>
      </c>
      <c r="L5272" s="12">
        <f t="shared" si="991"/>
        <v>6.67</v>
      </c>
      <c r="M5272" s="27"/>
      <c r="N5272" s="27"/>
      <c r="P5272" s="12">
        <v>5.67</v>
      </c>
      <c r="Q5272" s="39">
        <v>21.99</v>
      </c>
      <c r="R5272" s="12">
        <f t="shared" si="992"/>
        <v>28.26</v>
      </c>
      <c r="S5272" s="12">
        <v>1.4948653715013744</v>
      </c>
      <c r="T5272" s="20">
        <v>3.5110810281622982</v>
      </c>
      <c r="Y5272" s="20">
        <f t="shared" si="993"/>
        <v>8.7001711056084965E-2</v>
      </c>
      <c r="Z5272" s="20">
        <f t="shared" si="994"/>
        <v>8.2711158438464077E-2</v>
      </c>
      <c r="AB5272" s="20">
        <v>0</v>
      </c>
      <c r="AC5272" s="20">
        <v>0</v>
      </c>
      <c r="AE5272" s="20">
        <f t="shared" si="995"/>
        <v>0.22700171105608496</v>
      </c>
      <c r="AF5272" s="20">
        <f t="shared" si="996"/>
        <v>0.26611115843846411</v>
      </c>
    </row>
    <row r="5273" spans="1:32" x14ac:dyDescent="0.2">
      <c r="A5273" s="14" t="s">
        <v>5351</v>
      </c>
      <c r="B5273" s="20">
        <v>7.4504777171117503E-2</v>
      </c>
      <c r="C5273" s="20">
        <v>7.1606329863873719E-2</v>
      </c>
      <c r="D5273" s="27">
        <v>7.1607953439320055E-2</v>
      </c>
      <c r="E5273" s="27">
        <f t="shared" si="985"/>
        <v>12.84</v>
      </c>
      <c r="F5273" s="27">
        <f t="shared" si="986"/>
        <v>-12.8399</v>
      </c>
      <c r="G5273" s="27">
        <f t="shared" si="987"/>
        <v>-12.84</v>
      </c>
      <c r="H5273" s="27">
        <f t="shared" si="989"/>
        <v>1000</v>
      </c>
      <c r="I5273" s="27">
        <f t="shared" si="988"/>
        <v>1000</v>
      </c>
      <c r="J5273" s="27">
        <f t="shared" si="990"/>
        <v>1000</v>
      </c>
      <c r="K5273" s="12">
        <v>-28.26</v>
      </c>
      <c r="L5273" s="12">
        <f t="shared" si="991"/>
        <v>13.84</v>
      </c>
      <c r="M5273" s="27"/>
      <c r="N5273" s="27"/>
      <c r="P5273" s="12">
        <v>12.84</v>
      </c>
      <c r="Q5273" s="39">
        <v>19.11</v>
      </c>
      <c r="R5273" s="12">
        <f t="shared" si="992"/>
        <v>28.26</v>
      </c>
      <c r="S5273" s="12">
        <v>1.4142213137714996</v>
      </c>
      <c r="T5273" s="20">
        <v>3.3288135697914552</v>
      </c>
      <c r="Y5273" s="20">
        <f t="shared" si="993"/>
        <v>8.2308197417490153E-2</v>
      </c>
      <c r="Z5273" s="20">
        <f t="shared" si="994"/>
        <v>7.8417451598158688E-2</v>
      </c>
      <c r="AB5273" s="20">
        <v>0</v>
      </c>
      <c r="AC5273" s="20">
        <v>0</v>
      </c>
      <c r="AE5273" s="20">
        <f t="shared" si="995"/>
        <v>0.22230819741749017</v>
      </c>
      <c r="AF5273" s="20">
        <f t="shared" si="996"/>
        <v>0.26181745159815872</v>
      </c>
    </row>
    <row r="5274" spans="1:32" x14ac:dyDescent="0.2">
      <c r="A5274" s="14" t="s">
        <v>5352</v>
      </c>
      <c r="B5274" s="20">
        <v>7.8014523609485853E-2</v>
      </c>
      <c r="C5274" s="20">
        <v>7.570497856891073E-2</v>
      </c>
      <c r="D5274" s="27">
        <v>7.5706488035231931E-2</v>
      </c>
      <c r="E5274" s="27">
        <f t="shared" si="985"/>
        <v>24.7</v>
      </c>
      <c r="F5274" s="27">
        <f t="shared" si="986"/>
        <v>-24.6999</v>
      </c>
      <c r="G5274" s="27">
        <f t="shared" si="987"/>
        <v>-24.7</v>
      </c>
      <c r="H5274" s="27">
        <f t="shared" si="989"/>
        <v>1000</v>
      </c>
      <c r="I5274" s="27">
        <f t="shared" si="988"/>
        <v>1000</v>
      </c>
      <c r="J5274" s="27">
        <f t="shared" si="990"/>
        <v>1000</v>
      </c>
      <c r="K5274" s="12">
        <v>-28.26</v>
      </c>
      <c r="L5274" s="12">
        <f t="shared" si="991"/>
        <v>25.7</v>
      </c>
      <c r="M5274" s="27"/>
      <c r="N5274" s="27"/>
      <c r="P5274" s="12">
        <v>24.7</v>
      </c>
      <c r="Q5274" s="39">
        <v>19.12</v>
      </c>
      <c r="R5274" s="12">
        <f t="shared" si="992"/>
        <v>28.26</v>
      </c>
      <c r="S5274" s="12">
        <v>1.4361220014667544</v>
      </c>
      <c r="T5274" s="20">
        <v>3.4043644383695928</v>
      </c>
      <c r="Y5274" s="20">
        <f t="shared" si="993"/>
        <v>8.3582825446955056E-2</v>
      </c>
      <c r="Z5274" s="20">
        <f t="shared" si="994"/>
        <v>8.0197216807508076E-2</v>
      </c>
      <c r="AB5274" s="20">
        <v>0</v>
      </c>
      <c r="AC5274" s="20">
        <v>0</v>
      </c>
      <c r="AE5274" s="20">
        <f t="shared" si="995"/>
        <v>0.22358282544695507</v>
      </c>
      <c r="AF5274" s="20">
        <f t="shared" si="996"/>
        <v>0.26359721680750808</v>
      </c>
    </row>
    <row r="5275" spans="1:32" x14ac:dyDescent="0.2">
      <c r="A5275" s="14" t="s">
        <v>5353</v>
      </c>
      <c r="B5275" s="20">
        <v>8.0929506640816579E-2</v>
      </c>
      <c r="C5275" s="20">
        <v>7.8532951514264218E-2</v>
      </c>
      <c r="D5275" s="27">
        <v>7.8534371746085838E-2</v>
      </c>
      <c r="E5275" s="27">
        <f t="shared" si="985"/>
        <v>27.77</v>
      </c>
      <c r="F5275" s="27">
        <f t="shared" si="986"/>
        <v>-27.7699</v>
      </c>
      <c r="G5275" s="27">
        <f t="shared" si="987"/>
        <v>-27.77</v>
      </c>
      <c r="H5275" s="27">
        <f t="shared" si="989"/>
        <v>1000</v>
      </c>
      <c r="I5275" s="27">
        <f t="shared" si="988"/>
        <v>1000</v>
      </c>
      <c r="J5275" s="27">
        <f t="shared" si="990"/>
        <v>1000</v>
      </c>
      <c r="K5275" s="12">
        <v>-28.26</v>
      </c>
      <c r="L5275" s="12">
        <f t="shared" si="991"/>
        <v>28.77</v>
      </c>
      <c r="M5275" s="27"/>
      <c r="N5275" s="27"/>
      <c r="P5275" s="12">
        <v>27.77</v>
      </c>
      <c r="Q5275" s="39">
        <v>22.09</v>
      </c>
      <c r="R5275" s="12">
        <f t="shared" si="992"/>
        <v>28.26</v>
      </c>
      <c r="S5275" s="12">
        <v>1.5005331129208646</v>
      </c>
      <c r="T5275" s="20">
        <v>3.5695253147018282</v>
      </c>
      <c r="Y5275" s="20">
        <f t="shared" si="993"/>
        <v>8.7331575678491619E-2</v>
      </c>
      <c r="Z5275" s="20">
        <f t="shared" si="994"/>
        <v>8.4087940861034424E-2</v>
      </c>
      <c r="AB5275" s="20">
        <v>0</v>
      </c>
      <c r="AC5275" s="20">
        <v>0</v>
      </c>
      <c r="AE5275" s="20">
        <f t="shared" si="995"/>
        <v>0.22733157567849163</v>
      </c>
      <c r="AF5275" s="20">
        <f t="shared" si="996"/>
        <v>0.26748794086103445</v>
      </c>
    </row>
    <row r="5276" spans="1:32" x14ac:dyDescent="0.2">
      <c r="A5276" s="14" t="s">
        <v>5354</v>
      </c>
      <c r="B5276" s="20">
        <v>8.5196697119045539E-2</v>
      </c>
      <c r="C5276" s="20">
        <v>8.2172787963227953E-2</v>
      </c>
      <c r="D5276" s="27">
        <v>8.2174270610876995E-2</v>
      </c>
      <c r="E5276" s="27">
        <f t="shared" si="985"/>
        <v>30.48</v>
      </c>
      <c r="F5276" s="27">
        <f t="shared" si="986"/>
        <v>-30.479900000000001</v>
      </c>
      <c r="G5276" s="27">
        <f t="shared" si="987"/>
        <v>-30.48</v>
      </c>
      <c r="H5276" s="27">
        <f t="shared" si="989"/>
        <v>1000</v>
      </c>
      <c r="I5276" s="27">
        <f t="shared" si="988"/>
        <v>1000</v>
      </c>
      <c r="J5276" s="27">
        <f t="shared" si="990"/>
        <v>1000</v>
      </c>
      <c r="K5276" s="12">
        <v>-28.26</v>
      </c>
      <c r="L5276" s="12">
        <f t="shared" si="991"/>
        <v>31.48</v>
      </c>
      <c r="M5276" s="27"/>
      <c r="N5276" s="27"/>
      <c r="P5276" s="12">
        <v>30.48</v>
      </c>
      <c r="Q5276" s="39">
        <v>35.06</v>
      </c>
      <c r="R5276" s="12">
        <f t="shared" si="992"/>
        <v>28.26</v>
      </c>
      <c r="S5276" s="12">
        <v>1.6209743411777244</v>
      </c>
      <c r="T5276" s="20">
        <v>3.8512275697568739</v>
      </c>
      <c r="Y5276" s="20">
        <f t="shared" si="993"/>
        <v>9.4341299189257738E-2</v>
      </c>
      <c r="Z5276" s="20">
        <f t="shared" si="994"/>
        <v>9.0724050840679554E-2</v>
      </c>
      <c r="AB5276" s="20">
        <v>0</v>
      </c>
      <c r="AC5276" s="20">
        <v>0</v>
      </c>
      <c r="AE5276" s="20">
        <f t="shared" si="995"/>
        <v>0.23434129918925775</v>
      </c>
      <c r="AF5276" s="20">
        <f t="shared" si="996"/>
        <v>0.27412405084067959</v>
      </c>
    </row>
    <row r="5277" spans="1:32" x14ac:dyDescent="0.2">
      <c r="A5277" s="14" t="s">
        <v>5355</v>
      </c>
      <c r="B5277" s="20">
        <v>9.2906605101397338E-2</v>
      </c>
      <c r="C5277" s="20">
        <v>9.0095407735815453E-2</v>
      </c>
      <c r="D5277" s="27">
        <v>9.0096874445230762E-2</v>
      </c>
      <c r="E5277" s="27">
        <f t="shared" si="985"/>
        <v>32.369999999999997</v>
      </c>
      <c r="F5277" s="27">
        <f t="shared" si="986"/>
        <v>-32.369899999999994</v>
      </c>
      <c r="G5277" s="27">
        <f t="shared" si="987"/>
        <v>-32.369999999999997</v>
      </c>
      <c r="H5277" s="27">
        <f t="shared" si="989"/>
        <v>1000</v>
      </c>
      <c r="I5277" s="27">
        <f t="shared" si="988"/>
        <v>1000</v>
      </c>
      <c r="J5277" s="27">
        <f t="shared" si="990"/>
        <v>1000</v>
      </c>
      <c r="K5277" s="12">
        <v>-28.26</v>
      </c>
      <c r="L5277" s="12">
        <f t="shared" si="991"/>
        <v>33.369999999999997</v>
      </c>
      <c r="M5277" s="27"/>
      <c r="N5277" s="27"/>
      <c r="P5277" s="12">
        <v>32.369999999999997</v>
      </c>
      <c r="Q5277" s="39">
        <v>39.94</v>
      </c>
      <c r="R5277" s="12">
        <f t="shared" si="992"/>
        <v>28.26</v>
      </c>
      <c r="S5277" s="12">
        <v>1.7331826635078442</v>
      </c>
      <c r="T5277" s="20">
        <v>4.1297251292644903</v>
      </c>
      <c r="Y5277" s="20">
        <f t="shared" si="993"/>
        <v>0.10087186456562224</v>
      </c>
      <c r="Z5277" s="20">
        <f t="shared" si="994"/>
        <v>9.7284667238990499E-2</v>
      </c>
      <c r="AB5277" s="20">
        <v>0</v>
      </c>
      <c r="AC5277" s="20">
        <v>0</v>
      </c>
      <c r="AE5277" s="20">
        <f t="shared" si="995"/>
        <v>0.24087186456562226</v>
      </c>
      <c r="AF5277" s="20">
        <f t="shared" si="996"/>
        <v>0.28068466723899049</v>
      </c>
    </row>
    <row r="5278" spans="1:32" x14ac:dyDescent="0.2">
      <c r="A5278" s="14" t="s">
        <v>5356</v>
      </c>
      <c r="B5278" s="20">
        <v>9.8912189727903194E-2</v>
      </c>
      <c r="C5278" s="20">
        <v>9.6051199027302178E-2</v>
      </c>
      <c r="D5278" s="27">
        <v>9.6053060760502171E-2</v>
      </c>
      <c r="E5278" s="27">
        <f t="shared" si="985"/>
        <v>32.65</v>
      </c>
      <c r="F5278" s="27">
        <f t="shared" si="986"/>
        <v>-32.649899999999995</v>
      </c>
      <c r="G5278" s="27">
        <f t="shared" si="987"/>
        <v>-32.65</v>
      </c>
      <c r="H5278" s="27">
        <f t="shared" si="989"/>
        <v>1000</v>
      </c>
      <c r="I5278" s="27">
        <f t="shared" si="988"/>
        <v>1000</v>
      </c>
      <c r="J5278" s="27">
        <f t="shared" si="990"/>
        <v>1000</v>
      </c>
      <c r="K5278" s="12">
        <v>-28.26</v>
      </c>
      <c r="L5278" s="12">
        <f t="shared" si="991"/>
        <v>33.65</v>
      </c>
      <c r="M5278" s="27"/>
      <c r="N5278" s="27"/>
      <c r="P5278" s="12">
        <v>32.65</v>
      </c>
      <c r="Q5278" s="39">
        <v>40.19</v>
      </c>
      <c r="R5278" s="12">
        <f t="shared" si="992"/>
        <v>28.26</v>
      </c>
      <c r="S5278" s="12">
        <v>1.8250606884676044</v>
      </c>
      <c r="T5278" s="20">
        <v>4.3384195115629804</v>
      </c>
      <c r="Y5278" s="20">
        <f t="shared" si="993"/>
        <v>0.10621919920347291</v>
      </c>
      <c r="Z5278" s="20">
        <f t="shared" si="994"/>
        <v>0.10220091781283226</v>
      </c>
      <c r="AB5278" s="20">
        <v>0</v>
      </c>
      <c r="AC5278" s="20">
        <v>0</v>
      </c>
      <c r="AE5278" s="20">
        <f t="shared" si="995"/>
        <v>0.2462191992034729</v>
      </c>
      <c r="AF5278" s="20">
        <f t="shared" si="996"/>
        <v>0.28560091781283226</v>
      </c>
    </row>
    <row r="5279" spans="1:32" x14ac:dyDescent="0.2">
      <c r="A5279" s="14" t="s">
        <v>5357</v>
      </c>
      <c r="B5279" s="20">
        <v>9.1222311294079247E-2</v>
      </c>
      <c r="C5279" s="20">
        <v>8.6876396017997404E-2</v>
      </c>
      <c r="D5279" s="27">
        <v>8.6878320887019536E-2</v>
      </c>
      <c r="E5279" s="27">
        <f t="shared" si="985"/>
        <v>26.33</v>
      </c>
      <c r="F5279" s="27">
        <f t="shared" si="986"/>
        <v>-26.329899999999999</v>
      </c>
      <c r="G5279" s="27">
        <f t="shared" si="987"/>
        <v>-26.33</v>
      </c>
      <c r="H5279" s="27">
        <f t="shared" si="989"/>
        <v>1000</v>
      </c>
      <c r="I5279" s="27">
        <f t="shared" si="988"/>
        <v>1000</v>
      </c>
      <c r="J5279" s="27">
        <f t="shared" si="990"/>
        <v>1000</v>
      </c>
      <c r="K5279" s="12">
        <v>-28.26</v>
      </c>
      <c r="L5279" s="12">
        <f t="shared" si="991"/>
        <v>27.33</v>
      </c>
      <c r="M5279" s="27"/>
      <c r="N5279" s="27"/>
      <c r="P5279" s="12">
        <v>26.33</v>
      </c>
      <c r="Q5279" s="39">
        <v>40.47</v>
      </c>
      <c r="R5279" s="12">
        <f t="shared" si="992"/>
        <v>28.26</v>
      </c>
      <c r="S5279" s="12">
        <v>1.8042055327592668</v>
      </c>
      <c r="T5279" s="20">
        <v>4.2480735938636647</v>
      </c>
      <c r="Y5279" s="20">
        <f t="shared" si="993"/>
        <v>0.10500542151783147</v>
      </c>
      <c r="Z5279" s="20">
        <f t="shared" si="994"/>
        <v>0.1000726230075689</v>
      </c>
      <c r="AB5279" s="20">
        <v>0</v>
      </c>
      <c r="AC5279" s="20">
        <v>0</v>
      </c>
      <c r="AE5279" s="20">
        <f t="shared" si="995"/>
        <v>0.2450054215178315</v>
      </c>
      <c r="AF5279" s="20">
        <f t="shared" si="996"/>
        <v>0.28347262300756892</v>
      </c>
    </row>
    <row r="5280" spans="1:32" x14ac:dyDescent="0.2">
      <c r="A5280" s="14" t="s">
        <v>5358</v>
      </c>
      <c r="B5280" s="20">
        <v>7.7544136133363806E-2</v>
      </c>
      <c r="C5280" s="20">
        <v>7.3431728779911401E-2</v>
      </c>
      <c r="D5280" s="27">
        <v>7.3433998763828376E-2</v>
      </c>
      <c r="E5280" s="27">
        <f t="shared" si="985"/>
        <v>20.62</v>
      </c>
      <c r="F5280" s="27">
        <f t="shared" si="986"/>
        <v>-20.619900000000001</v>
      </c>
      <c r="G5280" s="27">
        <f t="shared" si="987"/>
        <v>-20.62</v>
      </c>
      <c r="H5280" s="27">
        <f t="shared" si="989"/>
        <v>1000</v>
      </c>
      <c r="I5280" s="27">
        <f t="shared" si="988"/>
        <v>1000</v>
      </c>
      <c r="J5280" s="27">
        <f t="shared" si="990"/>
        <v>1000</v>
      </c>
      <c r="K5280" s="12">
        <v>-28.26</v>
      </c>
      <c r="L5280" s="12">
        <f t="shared" si="991"/>
        <v>21.62</v>
      </c>
      <c r="M5280" s="27"/>
      <c r="N5280" s="27"/>
      <c r="P5280" s="12">
        <v>20.62</v>
      </c>
      <c r="Q5280" s="39">
        <v>42.54</v>
      </c>
      <c r="R5280" s="12">
        <f t="shared" si="992"/>
        <v>28.26</v>
      </c>
      <c r="S5280" s="12">
        <v>1.533849875619137</v>
      </c>
      <c r="T5280" s="20">
        <v>3.566246408935025</v>
      </c>
      <c r="Y5280" s="20">
        <f t="shared" si="993"/>
        <v>8.9270623446176561E-2</v>
      </c>
      <c r="Z5280" s="20">
        <f t="shared" si="994"/>
        <v>8.401069909640195E-2</v>
      </c>
      <c r="AB5280" s="20">
        <v>0</v>
      </c>
      <c r="AC5280" s="20">
        <v>0</v>
      </c>
      <c r="AE5280" s="20">
        <f t="shared" si="995"/>
        <v>0.22927062344617657</v>
      </c>
      <c r="AF5280" s="20">
        <f t="shared" si="996"/>
        <v>0.26741069909640197</v>
      </c>
    </row>
    <row r="5281" spans="1:32" x14ac:dyDescent="0.2">
      <c r="A5281" s="14" t="s">
        <v>5359</v>
      </c>
      <c r="B5281" s="20">
        <v>6.0130807995106179E-2</v>
      </c>
      <c r="C5281" s="20">
        <v>5.8832814569182761E-2</v>
      </c>
      <c r="D5281" s="27">
        <v>5.8835865489070653E-2</v>
      </c>
      <c r="E5281" s="27">
        <f t="shared" si="985"/>
        <v>16.440000000000001</v>
      </c>
      <c r="F5281" s="27">
        <f t="shared" si="986"/>
        <v>-16.439900000000002</v>
      </c>
      <c r="G5281" s="27">
        <f t="shared" si="987"/>
        <v>-16.440000000000001</v>
      </c>
      <c r="H5281" s="27">
        <f t="shared" si="989"/>
        <v>1000</v>
      </c>
      <c r="I5281" s="27">
        <f t="shared" si="988"/>
        <v>1000</v>
      </c>
      <c r="J5281" s="27">
        <f t="shared" si="990"/>
        <v>1000</v>
      </c>
      <c r="K5281" s="12">
        <v>-28.26</v>
      </c>
      <c r="L5281" s="12">
        <f t="shared" si="991"/>
        <v>17.440000000000001</v>
      </c>
      <c r="M5281" s="27"/>
      <c r="N5281" s="27"/>
      <c r="P5281" s="12">
        <v>16.440000000000001</v>
      </c>
      <c r="Q5281" s="39">
        <v>36.47</v>
      </c>
      <c r="R5281" s="12">
        <f t="shared" si="992"/>
        <v>28.26</v>
      </c>
      <c r="S5281" s="12">
        <v>1.0448892192738699</v>
      </c>
      <c r="T5281" s="20">
        <v>2.4480218206586897</v>
      </c>
      <c r="Y5281" s="20">
        <f t="shared" si="993"/>
        <v>6.0812934511674757E-2</v>
      </c>
      <c r="Z5281" s="20">
        <f t="shared" si="994"/>
        <v>5.7668484163492996E-2</v>
      </c>
      <c r="AB5281" s="20">
        <v>0</v>
      </c>
      <c r="AC5281" s="20">
        <v>0</v>
      </c>
      <c r="AE5281" s="20">
        <f t="shared" si="995"/>
        <v>0.20081293451167476</v>
      </c>
      <c r="AF5281" s="20">
        <f t="shared" si="996"/>
        <v>0.241068484163493</v>
      </c>
    </row>
    <row r="5282" spans="1:32" x14ac:dyDescent="0.2">
      <c r="A5282" s="14" t="s">
        <v>5360</v>
      </c>
      <c r="B5282" s="20">
        <v>4.8911850131724603E-2</v>
      </c>
      <c r="C5282" s="20">
        <v>5.0206428823264058E-2</v>
      </c>
      <c r="D5282" s="27">
        <v>5.0209597547141306E-2</v>
      </c>
      <c r="E5282" s="27">
        <f t="shared" si="985"/>
        <v>12.91</v>
      </c>
      <c r="F5282" s="27">
        <f t="shared" si="986"/>
        <v>-12.9099</v>
      </c>
      <c r="G5282" s="27">
        <f t="shared" si="987"/>
        <v>-12.91</v>
      </c>
      <c r="H5282" s="27">
        <f t="shared" si="989"/>
        <v>1000</v>
      </c>
      <c r="I5282" s="27">
        <f t="shared" si="988"/>
        <v>1000</v>
      </c>
      <c r="J5282" s="27">
        <f t="shared" si="990"/>
        <v>1000</v>
      </c>
      <c r="K5282" s="12">
        <v>-28.26</v>
      </c>
      <c r="L5282" s="12">
        <f t="shared" si="991"/>
        <v>13.91</v>
      </c>
      <c r="M5282" s="27"/>
      <c r="N5282" s="27"/>
      <c r="P5282" s="12">
        <v>12.91</v>
      </c>
      <c r="Q5282" s="39">
        <v>35.69</v>
      </c>
      <c r="R5282" s="12">
        <f t="shared" si="992"/>
        <v>28.26</v>
      </c>
      <c r="S5282" s="12">
        <v>0.63120841760017854</v>
      </c>
      <c r="T5282" s="20">
        <v>1.4653592984271679</v>
      </c>
      <c r="Y5282" s="20">
        <f t="shared" si="993"/>
        <v>3.673656063693817E-2</v>
      </c>
      <c r="Z5282" s="20">
        <f t="shared" si="994"/>
        <v>3.4519728861091829E-2</v>
      </c>
      <c r="AB5282" s="20">
        <v>0</v>
      </c>
      <c r="AC5282" s="20">
        <v>0</v>
      </c>
      <c r="AE5282" s="20">
        <f t="shared" si="995"/>
        <v>0.17673656063693818</v>
      </c>
      <c r="AF5282" s="20">
        <f t="shared" si="996"/>
        <v>0.21791972886109184</v>
      </c>
    </row>
    <row r="5283" spans="1:32" x14ac:dyDescent="0.2">
      <c r="A5283" s="14" t="s">
        <v>5361</v>
      </c>
      <c r="B5283" s="20">
        <v>4.9016011091390685E-2</v>
      </c>
      <c r="C5283" s="20">
        <v>5.0055797923073582E-2</v>
      </c>
      <c r="D5283" s="27">
        <v>5.0058854348073625E-2</v>
      </c>
      <c r="E5283" s="27">
        <f t="shared" si="985"/>
        <v>8.16</v>
      </c>
      <c r="F5283" s="27">
        <f t="shared" si="986"/>
        <v>-8.1599000000000004</v>
      </c>
      <c r="G5283" s="27">
        <f t="shared" si="987"/>
        <v>-8.16</v>
      </c>
      <c r="H5283" s="27">
        <f t="shared" si="989"/>
        <v>1000</v>
      </c>
      <c r="I5283" s="27">
        <f t="shared" si="988"/>
        <v>1000</v>
      </c>
      <c r="J5283" s="27">
        <f t="shared" si="990"/>
        <v>1000</v>
      </c>
      <c r="K5283" s="12">
        <v>-28.26</v>
      </c>
      <c r="L5283" s="12">
        <f t="shared" si="991"/>
        <v>9.16</v>
      </c>
      <c r="M5283" s="27"/>
      <c r="N5283" s="27"/>
      <c r="P5283" s="12">
        <v>8.16</v>
      </c>
      <c r="Q5283" s="39">
        <v>32.17</v>
      </c>
      <c r="R5283" s="12">
        <f t="shared" si="992"/>
        <v>28.26</v>
      </c>
      <c r="S5283" s="12">
        <v>0.64501462762389872</v>
      </c>
      <c r="T5283" s="20">
        <v>1.486260592418561</v>
      </c>
      <c r="Y5283" s="20">
        <f t="shared" si="993"/>
        <v>3.7540087107055635E-2</v>
      </c>
      <c r="Z5283" s="20">
        <f t="shared" si="994"/>
        <v>3.5012104350300027E-2</v>
      </c>
      <c r="AB5283" s="20">
        <v>0</v>
      </c>
      <c r="AC5283" s="20">
        <v>0</v>
      </c>
      <c r="AE5283" s="20">
        <f t="shared" si="995"/>
        <v>0.17754008710705566</v>
      </c>
      <c r="AF5283" s="20">
        <f t="shared" si="996"/>
        <v>0.21841210435030003</v>
      </c>
    </row>
    <row r="5284" spans="1:32" x14ac:dyDescent="0.2">
      <c r="A5284" s="14" t="s">
        <v>5362</v>
      </c>
      <c r="B5284" s="20">
        <v>5.1011121354325124E-2</v>
      </c>
      <c r="C5284" s="20">
        <v>5.2963637549814986E-2</v>
      </c>
      <c r="D5284" s="27">
        <v>5.2966885611580181E-2</v>
      </c>
      <c r="E5284" s="27">
        <f t="shared" si="985"/>
        <v>8.1199999999999992</v>
      </c>
      <c r="F5284" s="27">
        <f t="shared" si="986"/>
        <v>-8.1198999999999995</v>
      </c>
      <c r="G5284" s="27">
        <f t="shared" si="987"/>
        <v>-8.1199999999999992</v>
      </c>
      <c r="H5284" s="27">
        <f t="shared" si="989"/>
        <v>1000</v>
      </c>
      <c r="I5284" s="27">
        <f t="shared" si="988"/>
        <v>1000</v>
      </c>
      <c r="J5284" s="27">
        <f t="shared" si="990"/>
        <v>1000</v>
      </c>
      <c r="K5284" s="12">
        <v>-28.26</v>
      </c>
      <c r="L5284" s="12">
        <f t="shared" si="991"/>
        <v>9.1199999999999992</v>
      </c>
      <c r="M5284" s="27"/>
      <c r="N5284" s="27"/>
      <c r="P5284" s="12">
        <v>8.1199999999999992</v>
      </c>
      <c r="Q5284" s="39">
        <v>30.32</v>
      </c>
      <c r="R5284" s="12">
        <f t="shared" si="992"/>
        <v>28.26</v>
      </c>
      <c r="S5284" s="12">
        <v>0.60216100212642509</v>
      </c>
      <c r="T5284" s="20">
        <v>1.394351985846864</v>
      </c>
      <c r="Y5284" s="20">
        <f t="shared" si="993"/>
        <v>3.5045990438342049E-2</v>
      </c>
      <c r="Z5284" s="20">
        <f t="shared" si="994"/>
        <v>3.2846997006141437E-2</v>
      </c>
      <c r="AB5284" s="20">
        <v>0</v>
      </c>
      <c r="AC5284" s="20">
        <v>0</v>
      </c>
      <c r="AE5284" s="20">
        <f t="shared" si="995"/>
        <v>0.17504599043834207</v>
      </c>
      <c r="AF5284" s="20">
        <f t="shared" si="996"/>
        <v>0.21624699700614144</v>
      </c>
    </row>
    <row r="5285" spans="1:32" x14ac:dyDescent="0.2">
      <c r="A5285" s="14" t="s">
        <v>5363</v>
      </c>
      <c r="B5285" s="20">
        <v>6.1408600788184012E-2</v>
      </c>
      <c r="C5285" s="20">
        <v>6.4285694708344401E-2</v>
      </c>
      <c r="D5285" s="27">
        <v>6.4289406075386538E-2</v>
      </c>
      <c r="E5285" s="27">
        <f t="shared" si="985"/>
        <v>8.94</v>
      </c>
      <c r="F5285" s="27">
        <f t="shared" si="986"/>
        <v>-8.9398999999999997</v>
      </c>
      <c r="G5285" s="27">
        <f t="shared" si="987"/>
        <v>-8.94</v>
      </c>
      <c r="H5285" s="27">
        <f t="shared" si="989"/>
        <v>1000</v>
      </c>
      <c r="I5285" s="27">
        <f t="shared" si="988"/>
        <v>1000</v>
      </c>
      <c r="J5285" s="27">
        <f t="shared" si="990"/>
        <v>1000</v>
      </c>
      <c r="K5285" s="12">
        <v>-28.26</v>
      </c>
      <c r="L5285" s="12">
        <f t="shared" si="991"/>
        <v>9.94</v>
      </c>
      <c r="M5285" s="27"/>
      <c r="N5285" s="27"/>
      <c r="P5285" s="12">
        <v>8.94</v>
      </c>
      <c r="Q5285" s="39">
        <v>26.89</v>
      </c>
      <c r="R5285" s="12">
        <f t="shared" si="992"/>
        <v>28.26</v>
      </c>
      <c r="S5285" s="12">
        <v>0.67743590897283212</v>
      </c>
      <c r="T5285" s="20">
        <v>1.5678038996157471</v>
      </c>
      <c r="Y5285" s="20">
        <f t="shared" si="993"/>
        <v>3.9427017532873816E-2</v>
      </c>
      <c r="Z5285" s="20">
        <f t="shared" si="994"/>
        <v>3.6933034498902409E-2</v>
      </c>
      <c r="AB5285" s="20">
        <v>0</v>
      </c>
      <c r="AC5285" s="20">
        <v>0</v>
      </c>
      <c r="AE5285" s="20">
        <f t="shared" si="995"/>
        <v>0.17942701753287382</v>
      </c>
      <c r="AF5285" s="20">
        <f t="shared" si="996"/>
        <v>0.2203330344989024</v>
      </c>
    </row>
    <row r="5286" spans="1:32" x14ac:dyDescent="0.2">
      <c r="A5286" s="14" t="s">
        <v>5364</v>
      </c>
      <c r="B5286" s="20">
        <v>8.5686678352095258E-2</v>
      </c>
      <c r="C5286" s="20">
        <v>8.8347009659562672E-2</v>
      </c>
      <c r="D5286" s="27">
        <v>8.8351573226297511E-2</v>
      </c>
      <c r="E5286" s="27">
        <f t="shared" si="985"/>
        <v>17.850000000000001</v>
      </c>
      <c r="F5286" s="27">
        <f t="shared" si="986"/>
        <v>-17.849900000000002</v>
      </c>
      <c r="G5286" s="27">
        <f t="shared" si="987"/>
        <v>-17.850000000000001</v>
      </c>
      <c r="H5286" s="27">
        <f t="shared" si="989"/>
        <v>1000</v>
      </c>
      <c r="I5286" s="27">
        <f t="shared" si="988"/>
        <v>1000</v>
      </c>
      <c r="J5286" s="27">
        <f t="shared" si="990"/>
        <v>1000</v>
      </c>
      <c r="K5286" s="12">
        <v>-28.26</v>
      </c>
      <c r="L5286" s="12">
        <f t="shared" si="991"/>
        <v>18.850000000000001</v>
      </c>
      <c r="M5286" s="27"/>
      <c r="N5286" s="27"/>
      <c r="P5286" s="12">
        <v>17.850000000000001</v>
      </c>
      <c r="Q5286" s="39">
        <v>32.04</v>
      </c>
      <c r="R5286" s="12">
        <f t="shared" si="992"/>
        <v>28.26</v>
      </c>
      <c r="S5286" s="12">
        <v>1.090226586068201</v>
      </c>
      <c r="T5286" s="20">
        <v>2.5577350686051807</v>
      </c>
      <c r="Y5286" s="20">
        <f t="shared" si="993"/>
        <v>6.3451585831774932E-2</v>
      </c>
      <c r="Z5286" s="20">
        <f t="shared" si="994"/>
        <v>6.0253018602007595E-2</v>
      </c>
      <c r="AB5286" s="20">
        <v>0</v>
      </c>
      <c r="AC5286" s="20">
        <v>0</v>
      </c>
      <c r="AE5286" s="20">
        <f t="shared" si="995"/>
        <v>0.20345158583177494</v>
      </c>
      <c r="AF5286" s="20">
        <f t="shared" si="996"/>
        <v>0.24365301860200761</v>
      </c>
    </row>
    <row r="5287" spans="1:32" x14ac:dyDescent="0.2">
      <c r="A5287" s="14" t="s">
        <v>5365</v>
      </c>
      <c r="B5287" s="20">
        <v>0.11557056823863097</v>
      </c>
      <c r="C5287" s="20">
        <v>0.11831273475288778</v>
      </c>
      <c r="D5287" s="27">
        <v>0.11831636036810729</v>
      </c>
      <c r="E5287" s="27">
        <f t="shared" si="985"/>
        <v>23.71</v>
      </c>
      <c r="F5287" s="27">
        <f t="shared" si="986"/>
        <v>-23.709900000000001</v>
      </c>
      <c r="G5287" s="27">
        <f t="shared" si="987"/>
        <v>-23.71</v>
      </c>
      <c r="H5287" s="27">
        <f t="shared" si="989"/>
        <v>1000</v>
      </c>
      <c r="I5287" s="27">
        <f t="shared" si="988"/>
        <v>1000</v>
      </c>
      <c r="J5287" s="27">
        <f t="shared" si="990"/>
        <v>1000</v>
      </c>
      <c r="K5287" s="12">
        <v>-28.26</v>
      </c>
      <c r="L5287" s="12">
        <f t="shared" si="991"/>
        <v>24.71</v>
      </c>
      <c r="M5287" s="27"/>
      <c r="N5287" s="27"/>
      <c r="P5287" s="12">
        <v>23.71</v>
      </c>
      <c r="Q5287" s="39">
        <v>39.950000000000003</v>
      </c>
      <c r="R5287" s="12">
        <f t="shared" si="992"/>
        <v>28.26</v>
      </c>
      <c r="S5287" s="12">
        <v>1.630142771174601</v>
      </c>
      <c r="T5287" s="20">
        <v>3.9314152398803781</v>
      </c>
      <c r="Y5287" s="20">
        <f t="shared" si="993"/>
        <v>9.487490516651377E-2</v>
      </c>
      <c r="Z5287" s="20">
        <f t="shared" si="994"/>
        <v>9.2613046006327401E-2</v>
      </c>
      <c r="AB5287" s="20">
        <v>5.8691832051911419E-3</v>
      </c>
      <c r="AC5287" s="20">
        <v>0</v>
      </c>
      <c r="AE5287" s="20">
        <f t="shared" si="995"/>
        <v>0.23487490516651377</v>
      </c>
      <c r="AF5287" s="20">
        <f t="shared" si="996"/>
        <v>0.27601304600632742</v>
      </c>
    </row>
    <row r="5288" spans="1:32" x14ac:dyDescent="0.2">
      <c r="A5288" s="14" t="s">
        <v>5366</v>
      </c>
      <c r="B5288" s="20">
        <v>0.12525322406668798</v>
      </c>
      <c r="C5288" s="20">
        <v>0.1271261549181619</v>
      </c>
      <c r="D5288" s="27">
        <v>0.12712914663446268</v>
      </c>
      <c r="E5288" s="27">
        <f t="shared" si="985"/>
        <v>26.29</v>
      </c>
      <c r="F5288" s="27">
        <f t="shared" si="986"/>
        <v>-26.289899999999999</v>
      </c>
      <c r="G5288" s="27">
        <f t="shared" si="987"/>
        <v>-26.29</v>
      </c>
      <c r="H5288" s="27">
        <f t="shared" si="989"/>
        <v>1000</v>
      </c>
      <c r="I5288" s="27">
        <f t="shared" si="988"/>
        <v>1000</v>
      </c>
      <c r="J5288" s="27">
        <f t="shared" si="990"/>
        <v>1000</v>
      </c>
      <c r="K5288" s="12">
        <v>-28.26</v>
      </c>
      <c r="L5288" s="12">
        <f t="shared" si="991"/>
        <v>27.29</v>
      </c>
      <c r="M5288" s="27"/>
      <c r="N5288" s="27"/>
      <c r="P5288" s="12">
        <v>26.29</v>
      </c>
      <c r="Q5288" s="39">
        <v>49.44</v>
      </c>
      <c r="R5288" s="12">
        <f t="shared" si="992"/>
        <v>28.26</v>
      </c>
      <c r="S5288" s="12">
        <v>1.8467375183302741</v>
      </c>
      <c r="T5288" s="20">
        <v>4.4330434670290559</v>
      </c>
      <c r="Y5288" s="20">
        <f t="shared" si="993"/>
        <v>0.10748079862525212</v>
      </c>
      <c r="Z5288" s="20">
        <f t="shared" si="994"/>
        <v>0.10442999111243798</v>
      </c>
      <c r="AB5288" s="20">
        <v>1.5552062287024201E-2</v>
      </c>
      <c r="AC5288" s="20">
        <v>0</v>
      </c>
      <c r="AE5288" s="20">
        <f t="shared" si="995"/>
        <v>0.24748079862525213</v>
      </c>
      <c r="AF5288" s="20">
        <f t="shared" si="996"/>
        <v>0.28782999111243801</v>
      </c>
    </row>
    <row r="5289" spans="1:32" x14ac:dyDescent="0.2">
      <c r="A5289" s="14" t="s">
        <v>5367</v>
      </c>
      <c r="B5289" s="20">
        <v>0.11083896033243845</v>
      </c>
      <c r="C5289" s="20">
        <v>0.10908308774585872</v>
      </c>
      <c r="D5289" s="27">
        <v>0.10908487770768639</v>
      </c>
      <c r="E5289" s="27">
        <f t="shared" si="985"/>
        <v>24.02</v>
      </c>
      <c r="F5289" s="27">
        <f t="shared" si="986"/>
        <v>-24.0199</v>
      </c>
      <c r="G5289" s="27">
        <f t="shared" si="987"/>
        <v>-24.02</v>
      </c>
      <c r="H5289" s="27">
        <f t="shared" si="989"/>
        <v>1000</v>
      </c>
      <c r="I5289" s="27">
        <f t="shared" si="988"/>
        <v>1000</v>
      </c>
      <c r="J5289" s="27">
        <f t="shared" si="990"/>
        <v>1000</v>
      </c>
      <c r="K5289" s="12">
        <v>-28.26</v>
      </c>
      <c r="L5289" s="12">
        <f t="shared" si="991"/>
        <v>25.02</v>
      </c>
      <c r="M5289" s="27"/>
      <c r="N5289" s="27"/>
      <c r="P5289" s="12">
        <v>24.02</v>
      </c>
      <c r="Q5289" s="39">
        <v>59.23</v>
      </c>
      <c r="R5289" s="12">
        <f t="shared" si="992"/>
        <v>28.26</v>
      </c>
      <c r="S5289" s="12">
        <v>1.853756997848645</v>
      </c>
      <c r="T5289" s="20">
        <v>4.3444780491838371</v>
      </c>
      <c r="Y5289" s="20">
        <f t="shared" si="993"/>
        <v>0.10788933489912944</v>
      </c>
      <c r="Z5289" s="20">
        <f t="shared" si="994"/>
        <v>0.10234363985799291</v>
      </c>
      <c r="AB5289" s="20">
        <v>1.1382324900051088E-3</v>
      </c>
      <c r="AC5289" s="20">
        <v>0</v>
      </c>
      <c r="AE5289" s="20">
        <f t="shared" si="995"/>
        <v>0.24788933489912945</v>
      </c>
      <c r="AF5289" s="20">
        <f t="shared" si="996"/>
        <v>0.28574363985799289</v>
      </c>
    </row>
    <row r="5290" spans="1:32" x14ac:dyDescent="0.2">
      <c r="A5290" s="14" t="s">
        <v>5368</v>
      </c>
      <c r="B5290" s="20">
        <v>9.9772233308754649E-2</v>
      </c>
      <c r="C5290" s="20">
        <v>9.8599798706807559E-2</v>
      </c>
      <c r="D5290" s="27">
        <v>9.8602145842586641E-2</v>
      </c>
      <c r="E5290" s="27">
        <f t="shared" si="985"/>
        <v>20.260000000000002</v>
      </c>
      <c r="F5290" s="27">
        <f t="shared" si="986"/>
        <v>-20.259900000000002</v>
      </c>
      <c r="G5290" s="27">
        <f t="shared" si="987"/>
        <v>-20.260000000000002</v>
      </c>
      <c r="H5290" s="27">
        <f t="shared" si="989"/>
        <v>1000</v>
      </c>
      <c r="I5290" s="27">
        <f t="shared" si="988"/>
        <v>1000</v>
      </c>
      <c r="J5290" s="27">
        <f t="shared" si="990"/>
        <v>1000</v>
      </c>
      <c r="K5290" s="12">
        <v>-28.26</v>
      </c>
      <c r="L5290" s="12">
        <f t="shared" si="991"/>
        <v>21.26</v>
      </c>
      <c r="M5290" s="27"/>
      <c r="N5290" s="27"/>
      <c r="P5290" s="12">
        <v>20.260000000000002</v>
      </c>
      <c r="Q5290" s="39">
        <v>62.3</v>
      </c>
      <c r="R5290" s="12">
        <f t="shared" si="992"/>
        <v>28.26</v>
      </c>
      <c r="S5290" s="12">
        <v>1.6368132515251463</v>
      </c>
      <c r="T5290" s="20">
        <v>3.8377776690905052</v>
      </c>
      <c r="Y5290" s="20">
        <f t="shared" si="993"/>
        <v>9.5263129561250104E-2</v>
      </c>
      <c r="Z5290" s="20">
        <f t="shared" si="994"/>
        <v>9.0407209145465281E-2</v>
      </c>
      <c r="AB5290" s="20">
        <v>0</v>
      </c>
      <c r="AC5290" s="20">
        <v>0</v>
      </c>
      <c r="AE5290" s="20">
        <f t="shared" si="995"/>
        <v>0.23526312956125012</v>
      </c>
      <c r="AF5290" s="20">
        <f t="shared" si="996"/>
        <v>0.2738072091454653</v>
      </c>
    </row>
    <row r="5291" spans="1:32" x14ac:dyDescent="0.2">
      <c r="A5291" s="14" t="s">
        <v>5369</v>
      </c>
      <c r="B5291" s="20">
        <v>9.56896023442423E-2</v>
      </c>
      <c r="C5291" s="20">
        <v>9.4116597469868002E-2</v>
      </c>
      <c r="D5291" s="27">
        <v>9.4118676085344466E-2</v>
      </c>
      <c r="E5291" s="27">
        <f t="shared" si="985"/>
        <v>18.73</v>
      </c>
      <c r="F5291" s="27">
        <f t="shared" si="986"/>
        <v>-18.729900000000001</v>
      </c>
      <c r="G5291" s="27">
        <f t="shared" si="987"/>
        <v>-18.73</v>
      </c>
      <c r="H5291" s="27">
        <f t="shared" si="989"/>
        <v>1000</v>
      </c>
      <c r="I5291" s="27">
        <f t="shared" si="988"/>
        <v>1000</v>
      </c>
      <c r="J5291" s="27">
        <f t="shared" si="990"/>
        <v>1000</v>
      </c>
      <c r="K5291" s="12">
        <v>-28.26</v>
      </c>
      <c r="L5291" s="12">
        <f t="shared" si="991"/>
        <v>19.73</v>
      </c>
      <c r="M5291" s="27"/>
      <c r="N5291" s="27"/>
      <c r="P5291" s="12">
        <v>18.73</v>
      </c>
      <c r="Q5291" s="39">
        <v>61.97</v>
      </c>
      <c r="R5291" s="12">
        <f t="shared" si="992"/>
        <v>28.26</v>
      </c>
      <c r="S5291" s="12">
        <v>1.6087742078549645</v>
      </c>
      <c r="T5291" s="20">
        <v>3.7716186873248119</v>
      </c>
      <c r="Y5291" s="20">
        <f t="shared" si="993"/>
        <v>9.3631246970223167E-2</v>
      </c>
      <c r="Z5291" s="20">
        <f t="shared" si="994"/>
        <v>8.8848690279321699E-2</v>
      </c>
      <c r="AB5291" s="20">
        <v>0</v>
      </c>
      <c r="AC5291" s="20">
        <v>0</v>
      </c>
      <c r="AE5291" s="20">
        <f t="shared" si="995"/>
        <v>0.23363124697022319</v>
      </c>
      <c r="AF5291" s="20">
        <f t="shared" si="996"/>
        <v>0.27224869027932169</v>
      </c>
    </row>
    <row r="5292" spans="1:32" x14ac:dyDescent="0.2">
      <c r="A5292" s="14" t="s">
        <v>5370</v>
      </c>
      <c r="B5292" s="20">
        <v>8.7664897134870731E-2</v>
      </c>
      <c r="C5292" s="20">
        <v>8.5909534719669098E-2</v>
      </c>
      <c r="D5292" s="27">
        <v>8.5911652695741025E-2</v>
      </c>
      <c r="E5292" s="27">
        <f t="shared" si="985"/>
        <v>14.28</v>
      </c>
      <c r="F5292" s="27">
        <f t="shared" si="986"/>
        <v>-14.2799</v>
      </c>
      <c r="G5292" s="27">
        <f t="shared" si="987"/>
        <v>-14.28</v>
      </c>
      <c r="H5292" s="27">
        <f t="shared" si="989"/>
        <v>1000</v>
      </c>
      <c r="I5292" s="27">
        <f t="shared" si="988"/>
        <v>1000</v>
      </c>
      <c r="J5292" s="27">
        <f t="shared" si="990"/>
        <v>1000</v>
      </c>
      <c r="K5292" s="12">
        <v>-28.26</v>
      </c>
      <c r="L5292" s="12">
        <f t="shared" si="991"/>
        <v>15.28</v>
      </c>
      <c r="M5292" s="27"/>
      <c r="N5292" s="27"/>
      <c r="P5292" s="12">
        <v>14.28</v>
      </c>
      <c r="Q5292" s="39">
        <v>56</v>
      </c>
      <c r="R5292" s="12">
        <f t="shared" si="992"/>
        <v>28.26</v>
      </c>
      <c r="S5292" s="12">
        <v>1.4930501683376851</v>
      </c>
      <c r="T5292" s="20">
        <v>3.4888119727843327</v>
      </c>
      <c r="Y5292" s="20">
        <f t="shared" si="993"/>
        <v>8.6896065568426925E-2</v>
      </c>
      <c r="Z5292" s="20">
        <f t="shared" si="994"/>
        <v>8.2186562351712455E-2</v>
      </c>
      <c r="AB5292" s="20">
        <v>0</v>
      </c>
      <c r="AC5292" s="20">
        <v>0</v>
      </c>
      <c r="AE5292" s="20">
        <f t="shared" si="995"/>
        <v>0.22689606556842695</v>
      </c>
      <c r="AF5292" s="20">
        <f t="shared" si="996"/>
        <v>0.26558656235171246</v>
      </c>
    </row>
    <row r="5293" spans="1:32" x14ac:dyDescent="0.2">
      <c r="A5293" s="14" t="s">
        <v>5371</v>
      </c>
      <c r="B5293" s="20">
        <v>8.4291627478103065E-2</v>
      </c>
      <c r="C5293" s="20">
        <v>8.3063567042583747E-2</v>
      </c>
      <c r="D5293" s="27">
        <v>8.3065807243261083E-2</v>
      </c>
      <c r="E5293" s="27">
        <f t="shared" si="985"/>
        <v>13.41</v>
      </c>
      <c r="F5293" s="27">
        <f t="shared" si="986"/>
        <v>-13.4099</v>
      </c>
      <c r="G5293" s="27">
        <f t="shared" si="987"/>
        <v>-13.41</v>
      </c>
      <c r="H5293" s="27">
        <f t="shared" si="989"/>
        <v>1000</v>
      </c>
      <c r="I5293" s="27">
        <f t="shared" si="988"/>
        <v>1000</v>
      </c>
      <c r="J5293" s="27">
        <f t="shared" si="990"/>
        <v>1000</v>
      </c>
      <c r="K5293" s="12">
        <v>-28.26</v>
      </c>
      <c r="L5293" s="12">
        <f t="shared" si="991"/>
        <v>14.41</v>
      </c>
      <c r="M5293" s="27"/>
      <c r="N5293" s="27"/>
      <c r="P5293" s="12">
        <v>13.41</v>
      </c>
      <c r="Q5293" s="39">
        <v>55.03</v>
      </c>
      <c r="R5293" s="12">
        <f t="shared" si="992"/>
        <v>28.26</v>
      </c>
      <c r="S5293" s="12">
        <v>1.4047834243097179</v>
      </c>
      <c r="T5293" s="20">
        <v>3.2931774450659748</v>
      </c>
      <c r="Y5293" s="20">
        <f t="shared" si="993"/>
        <v>8.1758908800878133E-2</v>
      </c>
      <c r="Z5293" s="20">
        <f t="shared" si="994"/>
        <v>7.7577965088260398E-2</v>
      </c>
      <c r="AB5293" s="20">
        <v>0</v>
      </c>
      <c r="AC5293" s="20">
        <v>0</v>
      </c>
      <c r="AE5293" s="20">
        <f t="shared" si="995"/>
        <v>0.22175890880087815</v>
      </c>
      <c r="AF5293" s="20">
        <f t="shared" si="996"/>
        <v>0.26097796508826043</v>
      </c>
    </row>
    <row r="5294" spans="1:32" x14ac:dyDescent="0.2">
      <c r="A5294" s="14" t="s">
        <v>5372</v>
      </c>
      <c r="B5294" s="20">
        <v>7.8332244734974105E-2</v>
      </c>
      <c r="C5294" s="20">
        <v>7.6219089984183891E-2</v>
      </c>
      <c r="D5294" s="27">
        <v>7.6221136829439512E-2</v>
      </c>
      <c r="E5294" s="27">
        <f t="shared" si="985"/>
        <v>12.89</v>
      </c>
      <c r="F5294" s="27">
        <f t="shared" si="986"/>
        <v>-12.889900000000001</v>
      </c>
      <c r="G5294" s="27">
        <f t="shared" si="987"/>
        <v>-12.89</v>
      </c>
      <c r="H5294" s="27">
        <f t="shared" si="989"/>
        <v>1000</v>
      </c>
      <c r="I5294" s="27">
        <f t="shared" si="988"/>
        <v>1000</v>
      </c>
      <c r="J5294" s="27">
        <f t="shared" si="990"/>
        <v>1000</v>
      </c>
      <c r="K5294" s="12">
        <v>-28.26</v>
      </c>
      <c r="L5294" s="12">
        <f t="shared" si="991"/>
        <v>13.89</v>
      </c>
      <c r="M5294" s="27"/>
      <c r="N5294" s="27"/>
      <c r="P5294" s="12">
        <v>12.89</v>
      </c>
      <c r="Q5294" s="39">
        <v>50.98</v>
      </c>
      <c r="R5294" s="12">
        <f t="shared" si="992"/>
        <v>28.26</v>
      </c>
      <c r="S5294" s="12">
        <v>1.3863234775426208</v>
      </c>
      <c r="T5294" s="20">
        <v>3.2433483754947878</v>
      </c>
      <c r="Y5294" s="20">
        <f t="shared" si="993"/>
        <v>8.0684533151164167E-2</v>
      </c>
      <c r="Z5294" s="20">
        <f t="shared" si="994"/>
        <v>7.6404132859643092E-2</v>
      </c>
      <c r="AB5294" s="20">
        <v>0</v>
      </c>
      <c r="AC5294" s="20">
        <v>0</v>
      </c>
      <c r="AE5294" s="20">
        <f t="shared" si="995"/>
        <v>0.22068453315116418</v>
      </c>
      <c r="AF5294" s="20">
        <f t="shared" si="996"/>
        <v>0.2598041328596431</v>
      </c>
    </row>
    <row r="5295" spans="1:32" x14ac:dyDescent="0.2">
      <c r="A5295" s="14" t="s">
        <v>5373</v>
      </c>
      <c r="B5295" s="20">
        <v>7.3950134692596245E-2</v>
      </c>
      <c r="C5295" s="20">
        <v>7.2379161546066009E-2</v>
      </c>
      <c r="D5295" s="27">
        <v>7.2381295171701929E-2</v>
      </c>
      <c r="E5295" s="27">
        <f t="shared" si="985"/>
        <v>17.920000000000002</v>
      </c>
      <c r="F5295" s="27">
        <f t="shared" si="986"/>
        <v>-17.919900000000002</v>
      </c>
      <c r="G5295" s="27">
        <f t="shared" si="987"/>
        <v>-17.920000000000002</v>
      </c>
      <c r="H5295" s="27">
        <f t="shared" si="989"/>
        <v>1000</v>
      </c>
      <c r="I5295" s="27">
        <f t="shared" si="988"/>
        <v>1000</v>
      </c>
      <c r="J5295" s="27">
        <f t="shared" si="990"/>
        <v>1000</v>
      </c>
      <c r="K5295" s="12">
        <v>-28.26</v>
      </c>
      <c r="L5295" s="12">
        <f t="shared" si="991"/>
        <v>18.920000000000002</v>
      </c>
      <c r="M5295" s="27"/>
      <c r="N5295" s="27"/>
      <c r="P5295" s="12">
        <v>17.920000000000002</v>
      </c>
      <c r="Q5295" s="39">
        <v>45.93</v>
      </c>
      <c r="R5295" s="12">
        <f t="shared" si="992"/>
        <v>28.26</v>
      </c>
      <c r="S5295" s="12">
        <v>1.2639289576747965</v>
      </c>
      <c r="T5295" s="20">
        <v>2.9478347151488409</v>
      </c>
      <c r="Y5295" s="20">
        <f t="shared" si="993"/>
        <v>7.3561127354631606E-2</v>
      </c>
      <c r="Z5295" s="20">
        <f t="shared" si="994"/>
        <v>6.944266515623404E-2</v>
      </c>
      <c r="AB5295" s="20">
        <v>0</v>
      </c>
      <c r="AC5295" s="20">
        <v>0</v>
      </c>
      <c r="AE5295" s="20">
        <f t="shared" si="995"/>
        <v>0.21356112735463162</v>
      </c>
      <c r="AF5295" s="20">
        <f t="shared" si="996"/>
        <v>0.25284266515623405</v>
      </c>
    </row>
    <row r="5296" spans="1:32" x14ac:dyDescent="0.2">
      <c r="A5296" s="14" t="s">
        <v>5374</v>
      </c>
      <c r="B5296" s="20">
        <v>7.0271763316564692E-2</v>
      </c>
      <c r="C5296" s="20">
        <v>6.817528192581282E-2</v>
      </c>
      <c r="D5296" s="27">
        <v>6.817722889025353E-2</v>
      </c>
      <c r="E5296" s="27">
        <f t="shared" si="985"/>
        <v>20.82</v>
      </c>
      <c r="F5296" s="27">
        <f t="shared" si="986"/>
        <v>-20.819900000000001</v>
      </c>
      <c r="G5296" s="27">
        <f t="shared" si="987"/>
        <v>-20.82</v>
      </c>
      <c r="H5296" s="27">
        <f t="shared" si="989"/>
        <v>1000</v>
      </c>
      <c r="I5296" s="27">
        <f t="shared" si="988"/>
        <v>1000</v>
      </c>
      <c r="J5296" s="27">
        <f t="shared" si="990"/>
        <v>1000</v>
      </c>
      <c r="K5296" s="12">
        <v>-28.26</v>
      </c>
      <c r="L5296" s="12">
        <f t="shared" si="991"/>
        <v>21.82</v>
      </c>
      <c r="M5296" s="27"/>
      <c r="N5296" s="27"/>
      <c r="P5296" s="12">
        <v>20.82</v>
      </c>
      <c r="Q5296" s="39">
        <v>45.01</v>
      </c>
      <c r="R5296" s="12">
        <f t="shared" si="992"/>
        <v>28.26</v>
      </c>
      <c r="S5296" s="12">
        <v>1.2495022494186188</v>
      </c>
      <c r="T5296" s="20">
        <v>2.908930500277275</v>
      </c>
      <c r="Y5296" s="20">
        <f t="shared" si="993"/>
        <v>7.2721487660567519E-2</v>
      </c>
      <c r="Z5296" s="20">
        <f t="shared" si="994"/>
        <v>6.8526191667198574E-2</v>
      </c>
      <c r="AB5296" s="20">
        <v>0</v>
      </c>
      <c r="AC5296" s="20">
        <v>0</v>
      </c>
      <c r="AE5296" s="20">
        <f t="shared" si="995"/>
        <v>0.21272148766056753</v>
      </c>
      <c r="AF5296" s="20">
        <f t="shared" si="996"/>
        <v>0.2519261916671986</v>
      </c>
    </row>
    <row r="5297" spans="1:32" x14ac:dyDescent="0.2">
      <c r="A5297" s="14" t="s">
        <v>5375</v>
      </c>
      <c r="B5297" s="20">
        <v>6.6910602601678179E-2</v>
      </c>
      <c r="C5297" s="20">
        <v>6.5061453360503743E-2</v>
      </c>
      <c r="D5297" s="27">
        <v>6.5063344582782678E-2</v>
      </c>
      <c r="E5297" s="27">
        <f t="shared" si="985"/>
        <v>26.52</v>
      </c>
      <c r="F5297" s="27">
        <f t="shared" si="986"/>
        <v>-26.5199</v>
      </c>
      <c r="G5297" s="27">
        <f t="shared" si="987"/>
        <v>-26.52</v>
      </c>
      <c r="H5297" s="27">
        <f t="shared" si="989"/>
        <v>1000</v>
      </c>
      <c r="I5297" s="27">
        <f t="shared" si="988"/>
        <v>1000</v>
      </c>
      <c r="J5297" s="27">
        <f t="shared" si="990"/>
        <v>1000</v>
      </c>
      <c r="K5297" s="12">
        <v>-28.26</v>
      </c>
      <c r="L5297" s="12">
        <f t="shared" si="991"/>
        <v>27.52</v>
      </c>
      <c r="M5297" s="27"/>
      <c r="N5297" s="27"/>
      <c r="P5297" s="12">
        <v>26.52</v>
      </c>
      <c r="Q5297" s="39">
        <v>43.51</v>
      </c>
      <c r="R5297" s="12">
        <f t="shared" si="992"/>
        <v>28.26</v>
      </c>
      <c r="S5297" s="12">
        <v>1.1820999449843601</v>
      </c>
      <c r="T5297" s="20">
        <v>2.757940978120426</v>
      </c>
      <c r="Y5297" s="20">
        <f t="shared" si="993"/>
        <v>6.8798648904182386E-2</v>
      </c>
      <c r="Z5297" s="20">
        <f t="shared" si="994"/>
        <v>6.4969304717141602E-2</v>
      </c>
      <c r="AB5297" s="20">
        <v>0</v>
      </c>
      <c r="AC5297" s="20">
        <v>0</v>
      </c>
      <c r="AE5297" s="20">
        <f t="shared" si="995"/>
        <v>0.2087986489041824</v>
      </c>
      <c r="AF5297" s="20">
        <f t="shared" si="996"/>
        <v>0.24836930471714161</v>
      </c>
    </row>
    <row r="5298" spans="1:32" x14ac:dyDescent="0.2">
      <c r="A5298" s="14" t="s">
        <v>5376</v>
      </c>
      <c r="B5298" s="20">
        <v>6.8809855628117977E-2</v>
      </c>
      <c r="C5298" s="20">
        <v>6.7266477144963463E-2</v>
      </c>
      <c r="D5298" s="27">
        <v>6.726818233303658E-2</v>
      </c>
      <c r="E5298" s="27">
        <f t="shared" si="985"/>
        <v>31.29</v>
      </c>
      <c r="F5298" s="27">
        <f t="shared" si="986"/>
        <v>-31.289899999999999</v>
      </c>
      <c r="G5298" s="27">
        <f t="shared" si="987"/>
        <v>-31.29</v>
      </c>
      <c r="H5298" s="27">
        <f t="shared" si="989"/>
        <v>1000</v>
      </c>
      <c r="I5298" s="27">
        <f t="shared" si="988"/>
        <v>1000</v>
      </c>
      <c r="J5298" s="27">
        <f t="shared" si="990"/>
        <v>1000</v>
      </c>
      <c r="K5298" s="12">
        <v>-28.26</v>
      </c>
      <c r="L5298" s="12">
        <f t="shared" si="991"/>
        <v>32.29</v>
      </c>
      <c r="M5298" s="27"/>
      <c r="N5298" s="27"/>
      <c r="P5298" s="12">
        <v>31.29</v>
      </c>
      <c r="Q5298" s="39">
        <v>43.77</v>
      </c>
      <c r="R5298" s="12">
        <f t="shared" si="992"/>
        <v>28.26</v>
      </c>
      <c r="S5298" s="12">
        <v>1.200249642635232</v>
      </c>
      <c r="T5298" s="20">
        <v>2.8199762223493261</v>
      </c>
      <c r="Y5298" s="20">
        <f t="shared" si="993"/>
        <v>6.9854967941923252E-2</v>
      </c>
      <c r="Z5298" s="20">
        <f t="shared" si="994"/>
        <v>6.6430679966823863E-2</v>
      </c>
      <c r="AB5298" s="20">
        <v>0</v>
      </c>
      <c r="AC5298" s="20">
        <v>0</v>
      </c>
      <c r="AE5298" s="20">
        <f t="shared" si="995"/>
        <v>0.20985496794192326</v>
      </c>
      <c r="AF5298" s="20">
        <f t="shared" si="996"/>
        <v>0.24983067996682387</v>
      </c>
    </row>
    <row r="5299" spans="1:32" x14ac:dyDescent="0.2">
      <c r="A5299" s="14" t="s">
        <v>5377</v>
      </c>
      <c r="B5299" s="20">
        <v>7.1865583907067515E-2</v>
      </c>
      <c r="C5299" s="20">
        <v>7.0346340712197267E-2</v>
      </c>
      <c r="D5299" s="27">
        <v>7.0348038675077176E-2</v>
      </c>
      <c r="E5299" s="27">
        <f t="shared" si="985"/>
        <v>34.39</v>
      </c>
      <c r="F5299" s="27">
        <f t="shared" si="986"/>
        <v>-34.389899999999997</v>
      </c>
      <c r="G5299" s="27">
        <f t="shared" si="987"/>
        <v>-34.39</v>
      </c>
      <c r="H5299" s="27">
        <f t="shared" si="989"/>
        <v>1000</v>
      </c>
      <c r="I5299" s="27">
        <f t="shared" si="988"/>
        <v>1000</v>
      </c>
      <c r="J5299" s="27">
        <f t="shared" si="990"/>
        <v>1000</v>
      </c>
      <c r="K5299" s="12">
        <v>-28.26</v>
      </c>
      <c r="L5299" s="12">
        <f t="shared" si="991"/>
        <v>35.39</v>
      </c>
      <c r="M5299" s="27"/>
      <c r="N5299" s="27"/>
      <c r="P5299" s="12">
        <v>34.39</v>
      </c>
      <c r="Q5299" s="39">
        <v>43.92</v>
      </c>
      <c r="R5299" s="12">
        <f t="shared" si="992"/>
        <v>28.26</v>
      </c>
      <c r="S5299" s="12">
        <v>1.2540396116554966</v>
      </c>
      <c r="T5299" s="20">
        <v>2.9566417455475573</v>
      </c>
      <c r="Y5299" s="20">
        <f t="shared" si="993"/>
        <v>7.2985563801346104E-2</v>
      </c>
      <c r="Z5299" s="20">
        <f t="shared" si="994"/>
        <v>6.9650133933182742E-2</v>
      </c>
      <c r="AB5299" s="20">
        <v>0</v>
      </c>
      <c r="AC5299" s="20">
        <v>0</v>
      </c>
      <c r="AE5299" s="20">
        <f t="shared" si="995"/>
        <v>0.21298556380134612</v>
      </c>
      <c r="AF5299" s="20">
        <f t="shared" si="996"/>
        <v>0.25305013393318276</v>
      </c>
    </row>
    <row r="5300" spans="1:32" x14ac:dyDescent="0.2">
      <c r="A5300" s="14" t="s">
        <v>5378</v>
      </c>
      <c r="B5300" s="20">
        <v>7.8191586902452051E-2</v>
      </c>
      <c r="C5300" s="20">
        <v>7.661061942935006E-2</v>
      </c>
      <c r="D5300" s="27">
        <v>7.6612643462159805E-2</v>
      </c>
      <c r="E5300" s="27">
        <f t="shared" si="985"/>
        <v>33.229999999999997</v>
      </c>
      <c r="F5300" s="27">
        <f t="shared" si="986"/>
        <v>-33.229899999999994</v>
      </c>
      <c r="G5300" s="27">
        <f t="shared" si="987"/>
        <v>-33.229999999999997</v>
      </c>
      <c r="H5300" s="27">
        <f t="shared" si="989"/>
        <v>1000</v>
      </c>
      <c r="I5300" s="27">
        <f t="shared" si="988"/>
        <v>1000</v>
      </c>
      <c r="J5300" s="27">
        <f t="shared" si="990"/>
        <v>1000</v>
      </c>
      <c r="K5300" s="12">
        <v>-28.26</v>
      </c>
      <c r="L5300" s="12">
        <f t="shared" si="991"/>
        <v>34.229999999999997</v>
      </c>
      <c r="M5300" s="27"/>
      <c r="N5300" s="27"/>
      <c r="P5300" s="12">
        <v>33.229999999999997</v>
      </c>
      <c r="Q5300" s="39">
        <v>44.25</v>
      </c>
      <c r="R5300" s="12">
        <f t="shared" si="992"/>
        <v>28.26</v>
      </c>
      <c r="S5300" s="12">
        <v>1.3547940691390687</v>
      </c>
      <c r="T5300" s="20">
        <v>3.1902320727296312</v>
      </c>
      <c r="Y5300" s="20">
        <f t="shared" si="993"/>
        <v>7.8849510056783395E-2</v>
      </c>
      <c r="Z5300" s="20">
        <f t="shared" si="994"/>
        <v>7.5152862695714751E-2</v>
      </c>
      <c r="AB5300" s="20">
        <v>0</v>
      </c>
      <c r="AC5300" s="20">
        <v>0</v>
      </c>
      <c r="AE5300" s="20">
        <f t="shared" si="995"/>
        <v>0.21884951005678341</v>
      </c>
      <c r="AF5300" s="20">
        <f t="shared" si="996"/>
        <v>0.25855286269571476</v>
      </c>
    </row>
    <row r="5301" spans="1:32" x14ac:dyDescent="0.2">
      <c r="A5301" s="14" t="s">
        <v>5379</v>
      </c>
      <c r="B5301" s="20">
        <v>8.3396431646756641E-2</v>
      </c>
      <c r="C5301" s="20">
        <v>8.1756083263134868E-2</v>
      </c>
      <c r="D5301" s="27">
        <v>8.1757986983926154E-2</v>
      </c>
      <c r="E5301" s="27">
        <f t="shared" si="985"/>
        <v>34</v>
      </c>
      <c r="F5301" s="27">
        <f t="shared" si="986"/>
        <v>-33.999899999999997</v>
      </c>
      <c r="G5301" s="27">
        <f t="shared" si="987"/>
        <v>-34</v>
      </c>
      <c r="H5301" s="27">
        <f t="shared" si="989"/>
        <v>1000</v>
      </c>
      <c r="I5301" s="27">
        <f t="shared" si="988"/>
        <v>1000</v>
      </c>
      <c r="J5301" s="27">
        <f t="shared" si="990"/>
        <v>1000</v>
      </c>
      <c r="K5301" s="12">
        <v>-28.26</v>
      </c>
      <c r="L5301" s="12">
        <f t="shared" si="991"/>
        <v>35</v>
      </c>
      <c r="M5301" s="27"/>
      <c r="N5301" s="27"/>
      <c r="P5301" s="12">
        <v>34</v>
      </c>
      <c r="Q5301" s="39">
        <v>45.04</v>
      </c>
      <c r="R5301" s="12">
        <f t="shared" si="992"/>
        <v>28.26</v>
      </c>
      <c r="S5301" s="12">
        <v>1.4484514226493586</v>
      </c>
      <c r="T5301" s="20">
        <v>3.4204792111852171</v>
      </c>
      <c r="Y5301" s="20">
        <f t="shared" si="993"/>
        <v>8.4300402266692567E-2</v>
      </c>
      <c r="Z5301" s="20">
        <f t="shared" si="994"/>
        <v>8.0576835368533023E-2</v>
      </c>
      <c r="AB5301" s="20">
        <v>0</v>
      </c>
      <c r="AC5301" s="20">
        <v>0</v>
      </c>
      <c r="AE5301" s="20">
        <f t="shared" si="995"/>
        <v>0.22430040226669257</v>
      </c>
      <c r="AF5301" s="20">
        <f t="shared" si="996"/>
        <v>0.263976835368533</v>
      </c>
    </row>
    <row r="5302" spans="1:32" x14ac:dyDescent="0.2">
      <c r="A5302" s="14" t="s">
        <v>5380</v>
      </c>
      <c r="B5302" s="20">
        <v>8.3584253966379196E-2</v>
      </c>
      <c r="C5302" s="20">
        <v>8.1040079543297172E-2</v>
      </c>
      <c r="D5302" s="27">
        <v>8.1041840797038647E-2</v>
      </c>
      <c r="E5302" s="27">
        <f t="shared" si="985"/>
        <v>33.93</v>
      </c>
      <c r="F5302" s="27">
        <f t="shared" si="986"/>
        <v>-33.929899999999996</v>
      </c>
      <c r="G5302" s="27">
        <f t="shared" si="987"/>
        <v>-33.93</v>
      </c>
      <c r="H5302" s="27">
        <f t="shared" si="989"/>
        <v>1000</v>
      </c>
      <c r="I5302" s="27">
        <f t="shared" si="988"/>
        <v>1000</v>
      </c>
      <c r="J5302" s="27">
        <f t="shared" si="990"/>
        <v>1000</v>
      </c>
      <c r="K5302" s="12">
        <v>-28.26</v>
      </c>
      <c r="L5302" s="12">
        <f t="shared" si="991"/>
        <v>34.93</v>
      </c>
      <c r="M5302" s="27"/>
      <c r="N5302" s="27"/>
      <c r="P5302" s="12">
        <v>33.93</v>
      </c>
      <c r="Q5302" s="39">
        <v>44.69</v>
      </c>
      <c r="R5302" s="12">
        <f t="shared" si="992"/>
        <v>28.26</v>
      </c>
      <c r="S5302" s="12">
        <v>1.5253164494801998</v>
      </c>
      <c r="T5302" s="20">
        <v>3.5936513472915497</v>
      </c>
      <c r="Y5302" s="20">
        <f t="shared" si="993"/>
        <v>8.8773974925572596E-2</v>
      </c>
      <c r="Z5302" s="20">
        <f t="shared" si="994"/>
        <v>8.465628208928129E-2</v>
      </c>
      <c r="AB5302" s="20">
        <v>0</v>
      </c>
      <c r="AC5302" s="20">
        <v>0</v>
      </c>
      <c r="AE5302" s="20">
        <f t="shared" si="995"/>
        <v>0.22877397492557261</v>
      </c>
      <c r="AF5302" s="20">
        <f t="shared" si="996"/>
        <v>0.26805628208928128</v>
      </c>
    </row>
    <row r="5303" spans="1:32" x14ac:dyDescent="0.2">
      <c r="A5303" s="14" t="s">
        <v>5381</v>
      </c>
      <c r="B5303" s="20">
        <v>7.9456184854577075E-2</v>
      </c>
      <c r="C5303" s="20">
        <v>7.6080503620745879E-2</v>
      </c>
      <c r="D5303" s="27">
        <v>7.6082523189057061E-2</v>
      </c>
      <c r="E5303" s="27">
        <f t="shared" si="985"/>
        <v>31.75</v>
      </c>
      <c r="F5303" s="27">
        <f t="shared" si="986"/>
        <v>-31.7499</v>
      </c>
      <c r="G5303" s="27">
        <f t="shared" si="987"/>
        <v>-31.75</v>
      </c>
      <c r="H5303" s="27">
        <f t="shared" si="989"/>
        <v>1000</v>
      </c>
      <c r="I5303" s="27">
        <f t="shared" si="988"/>
        <v>1000</v>
      </c>
      <c r="J5303" s="27">
        <f t="shared" si="990"/>
        <v>1000</v>
      </c>
      <c r="K5303" s="12">
        <v>-28.26</v>
      </c>
      <c r="L5303" s="12">
        <f t="shared" si="991"/>
        <v>32.75</v>
      </c>
      <c r="M5303" s="27"/>
      <c r="N5303" s="27"/>
      <c r="P5303" s="12">
        <v>31.75</v>
      </c>
      <c r="Q5303" s="39">
        <v>43.99</v>
      </c>
      <c r="R5303" s="12">
        <f t="shared" si="992"/>
        <v>28.26</v>
      </c>
      <c r="S5303" s="12">
        <v>1.5081751236328955</v>
      </c>
      <c r="T5303" s="20">
        <v>3.519910699552713</v>
      </c>
      <c r="Y5303" s="20">
        <f t="shared" si="993"/>
        <v>8.7776343495400685E-2</v>
      </c>
      <c r="Z5303" s="20">
        <f t="shared" si="994"/>
        <v>8.2919160573269396E-2</v>
      </c>
      <c r="AB5303" s="20">
        <v>0</v>
      </c>
      <c r="AC5303" s="20">
        <v>0</v>
      </c>
      <c r="AE5303" s="20">
        <f t="shared" si="995"/>
        <v>0.22777634349540071</v>
      </c>
      <c r="AF5303" s="20">
        <f t="shared" si="996"/>
        <v>0.26631916057326943</v>
      </c>
    </row>
    <row r="5304" spans="1:32" x14ac:dyDescent="0.2">
      <c r="A5304" s="14" t="s">
        <v>5382</v>
      </c>
      <c r="B5304" s="20">
        <v>6.5839528901028205E-2</v>
      </c>
      <c r="C5304" s="20">
        <v>6.2325130981893052E-2</v>
      </c>
      <c r="D5304" s="27">
        <v>6.2327194413283445E-2</v>
      </c>
      <c r="E5304" s="27">
        <f t="shared" si="985"/>
        <v>23.88</v>
      </c>
      <c r="F5304" s="27">
        <f t="shared" si="986"/>
        <v>-23.879899999999999</v>
      </c>
      <c r="G5304" s="27">
        <f t="shared" si="987"/>
        <v>-23.88</v>
      </c>
      <c r="H5304" s="27">
        <f t="shared" si="989"/>
        <v>1000</v>
      </c>
      <c r="I5304" s="27">
        <f t="shared" si="988"/>
        <v>1000</v>
      </c>
      <c r="J5304" s="27">
        <f t="shared" si="990"/>
        <v>1000</v>
      </c>
      <c r="K5304" s="12">
        <v>-28.26</v>
      </c>
      <c r="L5304" s="12">
        <f t="shared" si="991"/>
        <v>24.88</v>
      </c>
      <c r="M5304" s="27"/>
      <c r="N5304" s="27"/>
      <c r="P5304" s="12">
        <v>23.88</v>
      </c>
      <c r="Q5304" s="39">
        <v>44.76</v>
      </c>
      <c r="R5304" s="12">
        <f t="shared" si="992"/>
        <v>28.26</v>
      </c>
      <c r="S5304" s="12">
        <v>1.2824279031968848</v>
      </c>
      <c r="T5304" s="20">
        <v>2.955914323624913</v>
      </c>
      <c r="Y5304" s="20">
        <f t="shared" si="993"/>
        <v>7.4637772746141709E-2</v>
      </c>
      <c r="Z5304" s="20">
        <f t="shared" si="994"/>
        <v>6.9632997925949389E-2</v>
      </c>
      <c r="AB5304" s="20">
        <v>0</v>
      </c>
      <c r="AC5304" s="20">
        <v>0</v>
      </c>
      <c r="AE5304" s="20">
        <f t="shared" si="995"/>
        <v>0.21463777274614171</v>
      </c>
      <c r="AF5304" s="20">
        <f t="shared" si="996"/>
        <v>0.25303299792594941</v>
      </c>
    </row>
    <row r="5305" spans="1:32" x14ac:dyDescent="0.2">
      <c r="A5305" s="14" t="s">
        <v>5383</v>
      </c>
      <c r="B5305" s="20">
        <v>5.179958661321183E-2</v>
      </c>
      <c r="C5305" s="20">
        <v>5.0808422223158484E-2</v>
      </c>
      <c r="D5305" s="27">
        <v>5.0811148679947592E-2</v>
      </c>
      <c r="E5305" s="27">
        <f t="shared" si="985"/>
        <v>23.06</v>
      </c>
      <c r="F5305" s="27">
        <f t="shared" si="986"/>
        <v>-23.059899999999999</v>
      </c>
      <c r="G5305" s="27">
        <f t="shared" si="987"/>
        <v>-23.06</v>
      </c>
      <c r="H5305" s="27">
        <f t="shared" si="989"/>
        <v>1000</v>
      </c>
      <c r="I5305" s="27">
        <f t="shared" si="988"/>
        <v>1000</v>
      </c>
      <c r="J5305" s="27">
        <f t="shared" si="990"/>
        <v>1000</v>
      </c>
      <c r="K5305" s="12">
        <v>-28.26</v>
      </c>
      <c r="L5305" s="12">
        <f t="shared" si="991"/>
        <v>24.06</v>
      </c>
      <c r="M5305" s="27"/>
      <c r="N5305" s="27"/>
      <c r="P5305" s="12">
        <v>23.06</v>
      </c>
      <c r="Q5305" s="39">
        <v>35.020000000000003</v>
      </c>
      <c r="R5305" s="12">
        <f t="shared" si="992"/>
        <v>28.26</v>
      </c>
      <c r="S5305" s="12">
        <v>0.87394208802876006</v>
      </c>
      <c r="T5305" s="20">
        <v>2.0303012611179803</v>
      </c>
      <c r="Y5305" s="20">
        <f t="shared" si="993"/>
        <v>5.0863748985010088E-2</v>
      </c>
      <c r="Z5305" s="20">
        <f t="shared" si="994"/>
        <v>4.7828166863479252E-2</v>
      </c>
      <c r="AB5305" s="20">
        <v>0</v>
      </c>
      <c r="AC5305" s="20">
        <v>0</v>
      </c>
      <c r="AE5305" s="20">
        <f t="shared" si="995"/>
        <v>0.1908637489850101</v>
      </c>
      <c r="AF5305" s="20">
        <f t="shared" si="996"/>
        <v>0.23122816686347925</v>
      </c>
    </row>
    <row r="5306" spans="1:32" x14ac:dyDescent="0.2">
      <c r="A5306" s="14" t="s">
        <v>5384</v>
      </c>
      <c r="B5306" s="20">
        <v>5.8294409363584217E-2</v>
      </c>
      <c r="C5306" s="20">
        <v>5.9489505937527928E-2</v>
      </c>
      <c r="D5306" s="27">
        <v>5.9493132618645785E-2</v>
      </c>
      <c r="E5306" s="27">
        <f t="shared" si="985"/>
        <v>22.6</v>
      </c>
      <c r="F5306" s="27">
        <f t="shared" si="986"/>
        <v>-22.599900000000002</v>
      </c>
      <c r="G5306" s="27">
        <f t="shared" si="987"/>
        <v>-22.6</v>
      </c>
      <c r="H5306" s="27">
        <f t="shared" si="989"/>
        <v>1000</v>
      </c>
      <c r="I5306" s="27">
        <f t="shared" si="988"/>
        <v>1000</v>
      </c>
      <c r="J5306" s="27">
        <f t="shared" si="990"/>
        <v>1000</v>
      </c>
      <c r="K5306" s="12">
        <v>-28.26</v>
      </c>
      <c r="L5306" s="12">
        <f t="shared" si="991"/>
        <v>23.6</v>
      </c>
      <c r="M5306" s="27"/>
      <c r="N5306" s="27"/>
      <c r="P5306" s="12">
        <v>22.6</v>
      </c>
      <c r="Q5306" s="39">
        <v>13.47</v>
      </c>
      <c r="R5306" s="12">
        <f t="shared" si="992"/>
        <v>28.26</v>
      </c>
      <c r="S5306" s="12">
        <v>0.79948824576519562</v>
      </c>
      <c r="T5306" s="20">
        <v>1.8759625313900394</v>
      </c>
      <c r="Y5306" s="20">
        <f t="shared" si="993"/>
        <v>4.6530508149332593E-2</v>
      </c>
      <c r="Z5306" s="20">
        <f t="shared" si="994"/>
        <v>4.4192382036718797E-2</v>
      </c>
      <c r="AB5306" s="20">
        <v>0</v>
      </c>
      <c r="AC5306" s="20">
        <v>0</v>
      </c>
      <c r="AE5306" s="20">
        <f t="shared" si="995"/>
        <v>0.18653050814933261</v>
      </c>
      <c r="AF5306" s="20">
        <f t="shared" si="996"/>
        <v>0.2275923820367188</v>
      </c>
    </row>
    <row r="5307" spans="1:32" x14ac:dyDescent="0.2">
      <c r="A5307" s="14" t="s">
        <v>5385</v>
      </c>
      <c r="B5307" s="20">
        <v>5.927714253321676E-2</v>
      </c>
      <c r="C5307" s="20">
        <v>6.0301145256476306E-2</v>
      </c>
      <c r="D5307" s="27">
        <v>6.0304708279487529E-2</v>
      </c>
      <c r="E5307" s="27">
        <f t="shared" si="985"/>
        <v>20.32</v>
      </c>
      <c r="F5307" s="27">
        <f t="shared" si="986"/>
        <v>-20.319900000000001</v>
      </c>
      <c r="G5307" s="27">
        <f t="shared" si="987"/>
        <v>-20.32</v>
      </c>
      <c r="H5307" s="27">
        <f t="shared" si="989"/>
        <v>1000</v>
      </c>
      <c r="I5307" s="27">
        <f t="shared" si="988"/>
        <v>1000</v>
      </c>
      <c r="J5307" s="27">
        <f t="shared" si="990"/>
        <v>1000</v>
      </c>
      <c r="K5307" s="12">
        <v>-28.26</v>
      </c>
      <c r="L5307" s="12">
        <f t="shared" si="991"/>
        <v>21.32</v>
      </c>
      <c r="M5307" s="27"/>
      <c r="N5307" s="27"/>
      <c r="P5307" s="12">
        <v>20.32</v>
      </c>
      <c r="Q5307" s="39">
        <v>10.039999999999999</v>
      </c>
      <c r="R5307" s="12">
        <f t="shared" si="992"/>
        <v>28.26</v>
      </c>
      <c r="S5307" s="12">
        <v>0.81705870303070727</v>
      </c>
      <c r="T5307" s="20">
        <v>1.902991657837354</v>
      </c>
      <c r="Y5307" s="20">
        <f t="shared" si="993"/>
        <v>4.7553115184909324E-2</v>
      </c>
      <c r="Z5307" s="20">
        <f t="shared" si="994"/>
        <v>4.4829111961806063E-2</v>
      </c>
      <c r="AB5307" s="20">
        <v>0</v>
      </c>
      <c r="AC5307" s="20">
        <v>0</v>
      </c>
      <c r="AE5307" s="20">
        <f t="shared" si="995"/>
        <v>0.18755311518490933</v>
      </c>
      <c r="AF5307" s="20">
        <f t="shared" si="996"/>
        <v>0.22822911196180606</v>
      </c>
    </row>
    <row r="5308" spans="1:32" x14ac:dyDescent="0.2">
      <c r="A5308" s="14" t="s">
        <v>5386</v>
      </c>
      <c r="B5308" s="20">
        <v>6.1697023159413056E-2</v>
      </c>
      <c r="C5308" s="20">
        <v>6.3846456372941854E-2</v>
      </c>
      <c r="D5308" s="27">
        <v>6.3850247616944675E-2</v>
      </c>
      <c r="E5308" s="27">
        <f t="shared" si="985"/>
        <v>19.940000000000001</v>
      </c>
      <c r="F5308" s="27">
        <f t="shared" si="986"/>
        <v>-19.939900000000002</v>
      </c>
      <c r="G5308" s="27">
        <f t="shared" si="987"/>
        <v>-19.940000000000001</v>
      </c>
      <c r="H5308" s="27">
        <f t="shared" si="989"/>
        <v>1000</v>
      </c>
      <c r="I5308" s="27">
        <f t="shared" si="988"/>
        <v>1000</v>
      </c>
      <c r="J5308" s="27">
        <f t="shared" si="990"/>
        <v>1000</v>
      </c>
      <c r="K5308" s="12">
        <v>-28.26</v>
      </c>
      <c r="L5308" s="12">
        <f t="shared" si="991"/>
        <v>20.94</v>
      </c>
      <c r="M5308" s="27"/>
      <c r="N5308" s="27"/>
      <c r="P5308" s="12">
        <v>19.940000000000001</v>
      </c>
      <c r="Q5308" s="39">
        <v>4.1500000000000004</v>
      </c>
      <c r="R5308" s="12">
        <f t="shared" si="992"/>
        <v>28.26</v>
      </c>
      <c r="S5308" s="12">
        <v>0.76285991171890921</v>
      </c>
      <c r="T5308" s="20">
        <v>1.785693968567891</v>
      </c>
      <c r="Y5308" s="20">
        <f t="shared" si="993"/>
        <v>4.4398725718677874E-2</v>
      </c>
      <c r="Z5308" s="20">
        <f t="shared" si="994"/>
        <v>4.206590949401505E-2</v>
      </c>
      <c r="AB5308" s="20">
        <v>0</v>
      </c>
      <c r="AC5308" s="20">
        <v>0</v>
      </c>
      <c r="AE5308" s="20">
        <f t="shared" si="995"/>
        <v>0.18439872571867788</v>
      </c>
      <c r="AF5308" s="20">
        <f t="shared" si="996"/>
        <v>0.22546590949401507</v>
      </c>
    </row>
    <row r="5309" spans="1:32" x14ac:dyDescent="0.2">
      <c r="A5309" s="14" t="s">
        <v>5387</v>
      </c>
      <c r="B5309" s="20">
        <v>7.4419892763898363E-2</v>
      </c>
      <c r="C5309" s="20">
        <v>7.7685421856087608E-2</v>
      </c>
      <c r="D5309" s="27">
        <v>7.7689734442194264E-2</v>
      </c>
      <c r="E5309" s="27">
        <f t="shared" si="985"/>
        <v>22.97</v>
      </c>
      <c r="F5309" s="27">
        <f t="shared" si="986"/>
        <v>-22.969899999999999</v>
      </c>
      <c r="G5309" s="27">
        <f t="shared" si="987"/>
        <v>-22.97</v>
      </c>
      <c r="H5309" s="27">
        <f t="shared" si="989"/>
        <v>1000</v>
      </c>
      <c r="I5309" s="27">
        <f t="shared" si="988"/>
        <v>1000</v>
      </c>
      <c r="J5309" s="27">
        <f t="shared" si="990"/>
        <v>1000</v>
      </c>
      <c r="K5309" s="12">
        <v>-28.26</v>
      </c>
      <c r="L5309" s="12">
        <f t="shared" si="991"/>
        <v>23.97</v>
      </c>
      <c r="M5309" s="27"/>
      <c r="N5309" s="27"/>
      <c r="P5309" s="12">
        <v>22.97</v>
      </c>
      <c r="Q5309" s="39">
        <v>9.9</v>
      </c>
      <c r="R5309" s="12">
        <f t="shared" si="992"/>
        <v>28.26</v>
      </c>
      <c r="S5309" s="12">
        <v>0.85850228063042577</v>
      </c>
      <c r="T5309" s="20">
        <v>2.008894006299081</v>
      </c>
      <c r="Y5309" s="20">
        <f t="shared" si="993"/>
        <v>4.9965146550543134E-2</v>
      </c>
      <c r="Z5309" s="20">
        <f t="shared" si="994"/>
        <v>4.7323872365329978E-2</v>
      </c>
      <c r="AB5309" s="20">
        <v>0</v>
      </c>
      <c r="AC5309" s="20">
        <v>0</v>
      </c>
      <c r="AE5309" s="20">
        <f t="shared" si="995"/>
        <v>0.18996514655054314</v>
      </c>
      <c r="AF5309" s="20">
        <f t="shared" si="996"/>
        <v>0.23072387236532999</v>
      </c>
    </row>
    <row r="5310" spans="1:32" x14ac:dyDescent="0.2">
      <c r="A5310" s="14" t="s">
        <v>5388</v>
      </c>
      <c r="B5310" s="20">
        <v>0.10338371977038464</v>
      </c>
      <c r="C5310" s="20">
        <v>0.10619557233106877</v>
      </c>
      <c r="D5310" s="27">
        <v>0.10620074632030366</v>
      </c>
      <c r="E5310" s="27">
        <f t="shared" si="985"/>
        <v>28.33</v>
      </c>
      <c r="F5310" s="27">
        <f t="shared" si="986"/>
        <v>-28.329899999999999</v>
      </c>
      <c r="G5310" s="27">
        <f t="shared" si="987"/>
        <v>-28.33</v>
      </c>
      <c r="H5310" s="27">
        <f t="shared" si="989"/>
        <v>1000</v>
      </c>
      <c r="I5310" s="27">
        <f t="shared" si="988"/>
        <v>1000</v>
      </c>
      <c r="J5310" s="27">
        <f t="shared" si="990"/>
        <v>1000</v>
      </c>
      <c r="K5310" s="12">
        <v>-28.26</v>
      </c>
      <c r="L5310" s="12">
        <f t="shared" si="991"/>
        <v>29.33</v>
      </c>
      <c r="M5310" s="27"/>
      <c r="N5310" s="27"/>
      <c r="P5310" s="12">
        <v>28.33</v>
      </c>
      <c r="Q5310" s="39">
        <v>5.48</v>
      </c>
      <c r="R5310" s="12">
        <f t="shared" si="992"/>
        <v>28.26</v>
      </c>
      <c r="S5310" s="12">
        <v>1.3816890528167254</v>
      </c>
      <c r="T5310" s="20">
        <v>3.277695363948971</v>
      </c>
      <c r="Y5310" s="20">
        <f t="shared" si="993"/>
        <v>8.0414807938044439E-2</v>
      </c>
      <c r="Z5310" s="20">
        <f t="shared" si="994"/>
        <v>7.7213250957781934E-2</v>
      </c>
      <c r="AB5310" s="20">
        <v>0</v>
      </c>
      <c r="AC5310" s="20">
        <v>0</v>
      </c>
      <c r="AE5310" s="20">
        <f t="shared" si="995"/>
        <v>0.22041480793804447</v>
      </c>
      <c r="AF5310" s="20">
        <f t="shared" si="996"/>
        <v>0.26061325095778193</v>
      </c>
    </row>
    <row r="5311" spans="1:32" x14ac:dyDescent="0.2">
      <c r="A5311" s="14" t="s">
        <v>5389</v>
      </c>
      <c r="B5311" s="20">
        <v>0.14231061427223388</v>
      </c>
      <c r="C5311" s="20">
        <v>0.14560093329691856</v>
      </c>
      <c r="D5311" s="27">
        <v>0.14560487159598728</v>
      </c>
      <c r="E5311" s="27">
        <f t="shared" si="985"/>
        <v>32.86</v>
      </c>
      <c r="F5311" s="27">
        <f t="shared" si="986"/>
        <v>-32.859899999999996</v>
      </c>
      <c r="G5311" s="27">
        <f t="shared" si="987"/>
        <v>-32.86</v>
      </c>
      <c r="H5311" s="27">
        <f t="shared" si="989"/>
        <v>1000</v>
      </c>
      <c r="I5311" s="27">
        <f t="shared" si="988"/>
        <v>1000</v>
      </c>
      <c r="J5311" s="27">
        <f t="shared" si="990"/>
        <v>1000</v>
      </c>
      <c r="K5311" s="12">
        <v>-28.26</v>
      </c>
      <c r="L5311" s="12">
        <f t="shared" si="991"/>
        <v>33.86</v>
      </c>
      <c r="M5311" s="27"/>
      <c r="N5311" s="27"/>
      <c r="P5311" s="12">
        <v>32.86</v>
      </c>
      <c r="Q5311" s="39">
        <v>13.45</v>
      </c>
      <c r="R5311" s="12">
        <f t="shared" si="992"/>
        <v>28.26</v>
      </c>
      <c r="S5311" s="12">
        <v>2.0675576347021658</v>
      </c>
      <c r="T5311" s="20">
        <v>5.0441879873930864</v>
      </c>
      <c r="Y5311" s="20">
        <f t="shared" si="993"/>
        <v>0.12033261011692042</v>
      </c>
      <c r="Z5311" s="20">
        <f t="shared" si="994"/>
        <v>0.1188268309595336</v>
      </c>
      <c r="AB5311" s="20">
        <v>3.2609109897211955E-2</v>
      </c>
      <c r="AC5311" s="20">
        <v>0</v>
      </c>
      <c r="AE5311" s="20">
        <f t="shared" si="995"/>
        <v>0.26033261011692044</v>
      </c>
      <c r="AF5311" s="20">
        <f t="shared" si="996"/>
        <v>0.30222683095953362</v>
      </c>
    </row>
    <row r="5312" spans="1:32" x14ac:dyDescent="0.2">
      <c r="A5312" s="14" t="s">
        <v>5390</v>
      </c>
      <c r="B5312" s="20">
        <v>0.15412290730907285</v>
      </c>
      <c r="C5312" s="20">
        <v>0.156303455659866</v>
      </c>
      <c r="D5312" s="27">
        <v>0.15630648528988841</v>
      </c>
      <c r="E5312" s="27">
        <f t="shared" si="985"/>
        <v>34.83</v>
      </c>
      <c r="F5312" s="27">
        <f t="shared" si="986"/>
        <v>-34.829899999999995</v>
      </c>
      <c r="G5312" s="27">
        <f t="shared" si="987"/>
        <v>-34.83</v>
      </c>
      <c r="H5312" s="27">
        <f t="shared" si="989"/>
        <v>1000</v>
      </c>
      <c r="I5312" s="27">
        <f t="shared" si="988"/>
        <v>1000</v>
      </c>
      <c r="J5312" s="27">
        <f t="shared" si="990"/>
        <v>1000</v>
      </c>
      <c r="K5312" s="12">
        <v>-28.26</v>
      </c>
      <c r="L5312" s="12">
        <f t="shared" si="991"/>
        <v>35.83</v>
      </c>
      <c r="M5312" s="27"/>
      <c r="N5312" s="27"/>
      <c r="P5312" s="12">
        <v>34.83</v>
      </c>
      <c r="Q5312" s="39">
        <v>35.85</v>
      </c>
      <c r="R5312" s="12">
        <f t="shared" si="992"/>
        <v>28.26</v>
      </c>
      <c r="S5312" s="12">
        <v>2.342649837125562</v>
      </c>
      <c r="T5312" s="20">
        <v>5.689622239807008</v>
      </c>
      <c r="Y5312" s="20">
        <f t="shared" si="993"/>
        <v>0.13634307685546335</v>
      </c>
      <c r="Z5312" s="20">
        <f t="shared" si="994"/>
        <v>0.13403144010549825</v>
      </c>
      <c r="AB5312" s="20">
        <v>4.4421725546531218E-2</v>
      </c>
      <c r="AC5312" s="20">
        <v>0</v>
      </c>
      <c r="AE5312" s="20">
        <f t="shared" si="995"/>
        <v>0.27634307685546333</v>
      </c>
      <c r="AF5312" s="20">
        <f t="shared" si="996"/>
        <v>0.31743144010549829</v>
      </c>
    </row>
    <row r="5313" spans="1:32" x14ac:dyDescent="0.2">
      <c r="A5313" s="14" t="s">
        <v>5391</v>
      </c>
      <c r="B5313" s="20">
        <v>0.14007796004148362</v>
      </c>
      <c r="C5313" s="20">
        <v>0.13838549122289293</v>
      </c>
      <c r="D5313" s="27">
        <v>0.13838742512431781</v>
      </c>
      <c r="E5313" s="27">
        <f t="shared" si="985"/>
        <v>35.03</v>
      </c>
      <c r="F5313" s="27">
        <f t="shared" si="986"/>
        <v>-35.029899999999998</v>
      </c>
      <c r="G5313" s="27">
        <f t="shared" si="987"/>
        <v>-35.03</v>
      </c>
      <c r="H5313" s="27">
        <f t="shared" si="989"/>
        <v>1000</v>
      </c>
      <c r="I5313" s="27">
        <f t="shared" si="988"/>
        <v>1000</v>
      </c>
      <c r="J5313" s="27">
        <f t="shared" si="990"/>
        <v>1000</v>
      </c>
      <c r="K5313" s="12">
        <v>-28.26</v>
      </c>
      <c r="L5313" s="12">
        <f t="shared" si="991"/>
        <v>36.03</v>
      </c>
      <c r="M5313" s="27"/>
      <c r="N5313" s="27"/>
      <c r="P5313" s="12">
        <v>35.03</v>
      </c>
      <c r="Q5313" s="39">
        <v>41.36</v>
      </c>
      <c r="R5313" s="12">
        <f t="shared" si="992"/>
        <v>28.26</v>
      </c>
      <c r="S5313" s="12">
        <v>2.3514564782689851</v>
      </c>
      <c r="T5313" s="20">
        <v>5.5754738891333222</v>
      </c>
      <c r="Y5313" s="20">
        <f t="shared" si="993"/>
        <v>0.1368556265891997</v>
      </c>
      <c r="Z5313" s="20">
        <f t="shared" si="994"/>
        <v>0.13134242716551431</v>
      </c>
      <c r="AB5313" s="20">
        <v>3.0377185975462781E-2</v>
      </c>
      <c r="AC5313" s="20">
        <v>0</v>
      </c>
      <c r="AE5313" s="20">
        <f t="shared" si="995"/>
        <v>0.27685562658919971</v>
      </c>
      <c r="AF5313" s="20">
        <f t="shared" si="996"/>
        <v>0.31474242716551432</v>
      </c>
    </row>
    <row r="5314" spans="1:32" x14ac:dyDescent="0.2">
      <c r="A5314" s="14" t="s">
        <v>5392</v>
      </c>
      <c r="B5314" s="20">
        <v>0.12589563520499727</v>
      </c>
      <c r="C5314" s="20">
        <v>0.12484512176388327</v>
      </c>
      <c r="D5314" s="27">
        <v>0.12484781006162975</v>
      </c>
      <c r="E5314" s="27">
        <f t="shared" ref="E5314:E5377" si="997">P5314</f>
        <v>34.6</v>
      </c>
      <c r="F5314" s="27">
        <f t="shared" ref="F5314:F5377" si="998">-P5314+0.0001</f>
        <v>-34.599899999999998</v>
      </c>
      <c r="G5314" s="27">
        <f t="shared" ref="G5314:G5377" si="999">-P5314</f>
        <v>-34.6</v>
      </c>
      <c r="H5314" s="27">
        <f t="shared" si="989"/>
        <v>1000</v>
      </c>
      <c r="I5314" s="27">
        <f t="shared" ref="I5314:I5377" si="1000">IF(P5314&lt;0,P5314,1000)</f>
        <v>1000</v>
      </c>
      <c r="J5314" s="27">
        <f t="shared" si="990"/>
        <v>1000</v>
      </c>
      <c r="K5314" s="12">
        <v>-28.26</v>
      </c>
      <c r="L5314" s="12">
        <f t="shared" si="991"/>
        <v>35.6</v>
      </c>
      <c r="M5314" s="27"/>
      <c r="N5314" s="27"/>
      <c r="P5314" s="12">
        <v>34.6</v>
      </c>
      <c r="Q5314" s="39">
        <v>42.83</v>
      </c>
      <c r="R5314" s="12">
        <f t="shared" si="992"/>
        <v>28.26</v>
      </c>
      <c r="S5314" s="12">
        <v>2.0757757532205869</v>
      </c>
      <c r="T5314" s="20">
        <v>4.9233586834948442</v>
      </c>
      <c r="Y5314" s="20">
        <f t="shared" si="993"/>
        <v>0.12081090761875247</v>
      </c>
      <c r="Z5314" s="20">
        <f t="shared" si="994"/>
        <v>0.11598043361963294</v>
      </c>
      <c r="AB5314" s="20">
        <v>1.6194506190872579E-2</v>
      </c>
      <c r="AC5314" s="20">
        <v>0</v>
      </c>
      <c r="AE5314" s="20">
        <f t="shared" si="995"/>
        <v>0.26081090761875247</v>
      </c>
      <c r="AF5314" s="20">
        <f t="shared" si="996"/>
        <v>0.29938043361963296</v>
      </c>
    </row>
    <row r="5315" spans="1:32" x14ac:dyDescent="0.2">
      <c r="A5315" s="14" t="s">
        <v>5393</v>
      </c>
      <c r="B5315" s="20">
        <v>0.12106913161380656</v>
      </c>
      <c r="C5315" s="20">
        <v>0.11956295672085213</v>
      </c>
      <c r="D5315" s="27">
        <v>0.11956534299261935</v>
      </c>
      <c r="E5315" s="27">
        <f t="shared" si="997"/>
        <v>34.26</v>
      </c>
      <c r="F5315" s="27">
        <f t="shared" si="998"/>
        <v>-34.259899999999995</v>
      </c>
      <c r="G5315" s="27">
        <f t="shared" si="999"/>
        <v>-34.26</v>
      </c>
      <c r="H5315" s="27">
        <f t="shared" ref="H5315:H5378" si="1001">IF(P5315&lt;0,0,1000)</f>
        <v>1000</v>
      </c>
      <c r="I5315" s="27">
        <f t="shared" si="1000"/>
        <v>1000</v>
      </c>
      <c r="J5315" s="27">
        <f t="shared" ref="J5315:J5378" si="1002">I5315</f>
        <v>1000</v>
      </c>
      <c r="K5315" s="12">
        <v>-28.26</v>
      </c>
      <c r="L5315" s="12">
        <f t="shared" ref="L5315:L5378" si="1003">SQRT(E5315^2)+1</f>
        <v>35.26</v>
      </c>
      <c r="M5315" s="27"/>
      <c r="N5315" s="27"/>
      <c r="P5315" s="12">
        <v>34.26</v>
      </c>
      <c r="Q5315" s="39">
        <v>43</v>
      </c>
      <c r="R5315" s="12">
        <f t="shared" ref="R5315:R5378" si="1004">-K5315</f>
        <v>28.26</v>
      </c>
      <c r="S5315" s="12">
        <v>2.0402068027551068</v>
      </c>
      <c r="T5315" s="20">
        <v>4.8384728572169884</v>
      </c>
      <c r="Y5315" s="20">
        <f t="shared" ref="Y5315:Y5378" si="1005">S5315/$V$2</f>
        <v>0.1187407816997489</v>
      </c>
      <c r="Z5315" s="20">
        <f t="shared" ref="Z5315:Z5378" si="1006">T5315/$W$2</f>
        <v>0.1139807631562821</v>
      </c>
      <c r="AB5315" s="20">
        <v>1.1368102823081677E-2</v>
      </c>
      <c r="AC5315" s="20">
        <v>0</v>
      </c>
      <c r="AE5315" s="20">
        <f t="shared" ref="AE5315:AE5378" si="1007">Y5315+0.14</f>
        <v>0.2587407816997489</v>
      </c>
      <c r="AF5315" s="20">
        <f t="shared" ref="AF5315:AF5378" si="1008">Z5315+0.1834</f>
        <v>0.29738076315628209</v>
      </c>
    </row>
    <row r="5316" spans="1:32" x14ac:dyDescent="0.2">
      <c r="A5316" s="14" t="s">
        <v>5394</v>
      </c>
      <c r="B5316" s="20">
        <v>0.11027342934450897</v>
      </c>
      <c r="C5316" s="20">
        <v>0.10838558036448868</v>
      </c>
      <c r="D5316" s="27">
        <v>0.10838798681277197</v>
      </c>
      <c r="E5316" s="27">
        <f t="shared" si="997"/>
        <v>33.6</v>
      </c>
      <c r="F5316" s="27">
        <f t="shared" si="998"/>
        <v>-33.599899999999998</v>
      </c>
      <c r="G5316" s="27">
        <f t="shared" si="999"/>
        <v>-33.6</v>
      </c>
      <c r="H5316" s="27">
        <f t="shared" si="1001"/>
        <v>1000</v>
      </c>
      <c r="I5316" s="27">
        <f t="shared" si="1000"/>
        <v>1000</v>
      </c>
      <c r="J5316" s="27">
        <f t="shared" si="1002"/>
        <v>1000</v>
      </c>
      <c r="K5316" s="12">
        <v>-28.26</v>
      </c>
      <c r="L5316" s="12">
        <f t="shared" si="1003"/>
        <v>34.6</v>
      </c>
      <c r="M5316" s="27"/>
      <c r="N5316" s="27"/>
      <c r="P5316" s="12">
        <v>33.6</v>
      </c>
      <c r="Q5316" s="39">
        <v>43</v>
      </c>
      <c r="R5316" s="12">
        <f t="shared" si="1004"/>
        <v>28.26</v>
      </c>
      <c r="S5316" s="12">
        <v>1.8932548315196351</v>
      </c>
      <c r="T5316" s="20">
        <v>4.4747444507049279</v>
      </c>
      <c r="Y5316" s="20">
        <f t="shared" si="1005"/>
        <v>0.11018812325686192</v>
      </c>
      <c r="Z5316" s="20">
        <f t="shared" si="1006"/>
        <v>0.1054123485801778</v>
      </c>
      <c r="AB5316" s="20">
        <v>5.7239733018903116E-4</v>
      </c>
      <c r="AC5316" s="20">
        <v>0</v>
      </c>
      <c r="AE5316" s="20">
        <f t="shared" si="1007"/>
        <v>0.25018812325686191</v>
      </c>
      <c r="AF5316" s="20">
        <f t="shared" si="1008"/>
        <v>0.28881234858017779</v>
      </c>
    </row>
    <row r="5317" spans="1:32" x14ac:dyDescent="0.2">
      <c r="A5317" s="14" t="s">
        <v>5395</v>
      </c>
      <c r="B5317" s="20">
        <v>0.10652368004045057</v>
      </c>
      <c r="C5317" s="20">
        <v>0.10537001857604164</v>
      </c>
      <c r="D5317" s="27">
        <v>0.10537264634125638</v>
      </c>
      <c r="E5317" s="27">
        <f t="shared" si="997"/>
        <v>32.78</v>
      </c>
      <c r="F5317" s="27">
        <f t="shared" si="998"/>
        <v>-32.779899999999998</v>
      </c>
      <c r="G5317" s="27">
        <f t="shared" si="999"/>
        <v>-32.78</v>
      </c>
      <c r="H5317" s="27">
        <f t="shared" si="1001"/>
        <v>1000</v>
      </c>
      <c r="I5317" s="27">
        <f t="shared" si="1000"/>
        <v>1000</v>
      </c>
      <c r="J5317" s="27">
        <f t="shared" si="1002"/>
        <v>1000</v>
      </c>
      <c r="K5317" s="12">
        <v>-28.26</v>
      </c>
      <c r="L5317" s="12">
        <f t="shared" si="1003"/>
        <v>33.78</v>
      </c>
      <c r="M5317" s="27"/>
      <c r="N5317" s="27"/>
      <c r="P5317" s="12">
        <v>32.78</v>
      </c>
      <c r="Q5317" s="39">
        <v>44</v>
      </c>
      <c r="R5317" s="12">
        <f t="shared" si="1004"/>
        <v>28.26</v>
      </c>
      <c r="S5317" s="12">
        <v>1.7812404631032961</v>
      </c>
      <c r="T5317" s="20">
        <v>4.2235801052581703</v>
      </c>
      <c r="Y5317" s="20">
        <f t="shared" si="1005"/>
        <v>0.10366884606917758</v>
      </c>
      <c r="Z5317" s="20">
        <f t="shared" si="1006"/>
        <v>9.9495625552793523E-2</v>
      </c>
      <c r="AB5317" s="20">
        <v>0</v>
      </c>
      <c r="AC5317" s="20">
        <v>0</v>
      </c>
      <c r="AE5317" s="20">
        <f t="shared" si="1007"/>
        <v>0.2436688460691776</v>
      </c>
      <c r="AF5317" s="20">
        <f t="shared" si="1008"/>
        <v>0.28289562555279352</v>
      </c>
    </row>
    <row r="5318" spans="1:32" x14ac:dyDescent="0.2">
      <c r="A5318" s="14" t="s">
        <v>5396</v>
      </c>
      <c r="B5318" s="20">
        <v>9.8519403022296573E-2</v>
      </c>
      <c r="C5318" s="20">
        <v>9.6158095593369325E-2</v>
      </c>
      <c r="D5318" s="27">
        <v>9.6160452203074939E-2</v>
      </c>
      <c r="E5318" s="27">
        <f t="shared" si="997"/>
        <v>30.22</v>
      </c>
      <c r="F5318" s="27">
        <f t="shared" si="998"/>
        <v>-30.219899999999999</v>
      </c>
      <c r="G5318" s="27">
        <f t="shared" si="999"/>
        <v>-30.22</v>
      </c>
      <c r="H5318" s="27">
        <f t="shared" si="1001"/>
        <v>1000</v>
      </c>
      <c r="I5318" s="27">
        <f t="shared" si="1000"/>
        <v>1000</v>
      </c>
      <c r="J5318" s="27">
        <f t="shared" si="1002"/>
        <v>1000</v>
      </c>
      <c r="K5318" s="12">
        <v>-28.26</v>
      </c>
      <c r="L5318" s="12">
        <f t="shared" si="1003"/>
        <v>31.22</v>
      </c>
      <c r="M5318" s="27"/>
      <c r="N5318" s="27"/>
      <c r="P5318" s="12">
        <v>30.22</v>
      </c>
      <c r="Q5318" s="39">
        <v>45.13</v>
      </c>
      <c r="R5318" s="12">
        <f t="shared" si="1004"/>
        <v>28.26</v>
      </c>
      <c r="S5318" s="12">
        <v>1.7575706544809864</v>
      </c>
      <c r="T5318" s="20">
        <v>4.1586986574120228</v>
      </c>
      <c r="Y5318" s="20">
        <f t="shared" si="1005"/>
        <v>0.10229125455507171</v>
      </c>
      <c r="Z5318" s="20">
        <f t="shared" si="1006"/>
        <v>9.7967201779751628E-2</v>
      </c>
      <c r="AB5318" s="20">
        <v>0</v>
      </c>
      <c r="AC5318" s="20">
        <v>0</v>
      </c>
      <c r="AE5318" s="20">
        <f t="shared" si="1007"/>
        <v>0.24229125455507172</v>
      </c>
      <c r="AF5318" s="20">
        <f t="shared" si="1008"/>
        <v>0.28136720177975161</v>
      </c>
    </row>
    <row r="5319" spans="1:32" x14ac:dyDescent="0.2">
      <c r="A5319" s="14" t="s">
        <v>5397</v>
      </c>
      <c r="B5319" s="20">
        <v>9.0891759957989537E-2</v>
      </c>
      <c r="C5319" s="20">
        <v>8.8812556503830617E-2</v>
      </c>
      <c r="D5319" s="27">
        <v>8.8814835474227929E-2</v>
      </c>
      <c r="E5319" s="27">
        <f t="shared" si="997"/>
        <v>27.84</v>
      </c>
      <c r="F5319" s="27">
        <f t="shared" si="998"/>
        <v>-27.8399</v>
      </c>
      <c r="G5319" s="27">
        <f t="shared" si="999"/>
        <v>-27.84</v>
      </c>
      <c r="H5319" s="27">
        <f t="shared" si="1001"/>
        <v>1000</v>
      </c>
      <c r="I5319" s="27">
        <f t="shared" si="1000"/>
        <v>1000</v>
      </c>
      <c r="J5319" s="27">
        <f t="shared" si="1002"/>
        <v>1000</v>
      </c>
      <c r="K5319" s="12">
        <v>-28.26</v>
      </c>
      <c r="L5319" s="12">
        <f t="shared" si="1003"/>
        <v>28.84</v>
      </c>
      <c r="M5319" s="27"/>
      <c r="N5319" s="27"/>
      <c r="P5319" s="12">
        <v>27.84</v>
      </c>
      <c r="Q5319" s="39">
        <v>45.3</v>
      </c>
      <c r="R5319" s="12">
        <f t="shared" si="1004"/>
        <v>28.26</v>
      </c>
      <c r="S5319" s="12">
        <v>1.6024005647271038</v>
      </c>
      <c r="T5319" s="20">
        <v>3.7797379819143657</v>
      </c>
      <c r="Y5319" s="20">
        <f t="shared" si="1005"/>
        <v>9.3260298610353273E-2</v>
      </c>
      <c r="Z5319" s="20">
        <f t="shared" si="1006"/>
        <v>8.9039957941850309E-2</v>
      </c>
      <c r="AB5319" s="20">
        <v>0</v>
      </c>
      <c r="AC5319" s="20">
        <v>0</v>
      </c>
      <c r="AE5319" s="20">
        <f t="shared" si="1007"/>
        <v>0.2332602986103533</v>
      </c>
      <c r="AF5319" s="20">
        <f t="shared" si="1008"/>
        <v>0.27243995794185033</v>
      </c>
    </row>
    <row r="5320" spans="1:32" x14ac:dyDescent="0.2">
      <c r="A5320" s="14" t="s">
        <v>5398</v>
      </c>
      <c r="B5320" s="20">
        <v>8.7048863533323237E-2</v>
      </c>
      <c r="C5320" s="20">
        <v>8.4441839835638244E-2</v>
      </c>
      <c r="D5320" s="27">
        <v>8.4443970064684112E-2</v>
      </c>
      <c r="E5320" s="27">
        <f t="shared" si="997"/>
        <v>25.97</v>
      </c>
      <c r="F5320" s="27">
        <f t="shared" si="998"/>
        <v>-25.969899999999999</v>
      </c>
      <c r="G5320" s="27">
        <f t="shared" si="999"/>
        <v>-25.97</v>
      </c>
      <c r="H5320" s="27">
        <f t="shared" si="1001"/>
        <v>1000</v>
      </c>
      <c r="I5320" s="27">
        <f t="shared" si="1000"/>
        <v>1000</v>
      </c>
      <c r="J5320" s="27">
        <f t="shared" si="1002"/>
        <v>1000</v>
      </c>
      <c r="K5320" s="12">
        <v>-28.26</v>
      </c>
      <c r="L5320" s="12">
        <f t="shared" si="1003"/>
        <v>26.97</v>
      </c>
      <c r="M5320" s="27"/>
      <c r="N5320" s="27"/>
      <c r="P5320" s="12">
        <v>25.97</v>
      </c>
      <c r="Q5320" s="39">
        <v>43.93</v>
      </c>
      <c r="R5320" s="12">
        <f t="shared" si="1004"/>
        <v>28.26</v>
      </c>
      <c r="S5320" s="12">
        <v>1.5840168606140126</v>
      </c>
      <c r="T5320" s="20">
        <v>3.7294974165766241</v>
      </c>
      <c r="Y5320" s="20">
        <f t="shared" si="1005"/>
        <v>9.2190360310972275E-2</v>
      </c>
      <c r="Z5320" s="20">
        <f t="shared" si="1006"/>
        <v>8.7856432034485274E-2</v>
      </c>
      <c r="AB5320" s="20">
        <v>0</v>
      </c>
      <c r="AC5320" s="20">
        <v>0</v>
      </c>
      <c r="AE5320" s="20">
        <f t="shared" si="1007"/>
        <v>0.23219036031097229</v>
      </c>
      <c r="AF5320" s="20">
        <f t="shared" si="1008"/>
        <v>0.2712564320344853</v>
      </c>
    </row>
    <row r="5321" spans="1:32" x14ac:dyDescent="0.2">
      <c r="A5321" s="14" t="s">
        <v>5399</v>
      </c>
      <c r="B5321" s="20">
        <v>8.205824876171193E-2</v>
      </c>
      <c r="C5321" s="20">
        <v>7.9615652808599807E-2</v>
      </c>
      <c r="D5321" s="27">
        <v>7.9617648566049137E-2</v>
      </c>
      <c r="E5321" s="27">
        <f t="shared" si="997"/>
        <v>28.12</v>
      </c>
      <c r="F5321" s="27">
        <f t="shared" si="998"/>
        <v>-28.119900000000001</v>
      </c>
      <c r="G5321" s="27">
        <f t="shared" si="999"/>
        <v>-28.12</v>
      </c>
      <c r="H5321" s="27">
        <f t="shared" si="1001"/>
        <v>1000</v>
      </c>
      <c r="I5321" s="27">
        <f t="shared" si="1000"/>
        <v>1000</v>
      </c>
      <c r="J5321" s="27">
        <f t="shared" si="1002"/>
        <v>1000</v>
      </c>
      <c r="K5321" s="12">
        <v>-28.26</v>
      </c>
      <c r="L5321" s="12">
        <f t="shared" si="1003"/>
        <v>29.12</v>
      </c>
      <c r="M5321" s="27"/>
      <c r="N5321" s="27"/>
      <c r="P5321" s="12">
        <v>28.12</v>
      </c>
      <c r="Q5321" s="39">
        <v>43</v>
      </c>
      <c r="R5321" s="12">
        <f t="shared" si="1004"/>
        <v>28.26</v>
      </c>
      <c r="S5321" s="12">
        <v>1.4985614898078377</v>
      </c>
      <c r="T5321" s="20">
        <v>3.5358844574113264</v>
      </c>
      <c r="Y5321" s="20">
        <f t="shared" si="1005"/>
        <v>8.7216826492604219E-2</v>
      </c>
      <c r="Z5321" s="20">
        <f t="shared" si="1006"/>
        <v>8.3295457219944316E-2</v>
      </c>
      <c r="AB5321" s="20">
        <v>0</v>
      </c>
      <c r="AC5321" s="20">
        <v>0</v>
      </c>
      <c r="AE5321" s="20">
        <f t="shared" si="1007"/>
        <v>0.22721682649260422</v>
      </c>
      <c r="AF5321" s="20">
        <f t="shared" si="1008"/>
        <v>0.26669545721994431</v>
      </c>
    </row>
    <row r="5322" spans="1:32" x14ac:dyDescent="0.2">
      <c r="A5322" s="14" t="s">
        <v>5400</v>
      </c>
      <c r="B5322" s="20">
        <v>8.4019677414602645E-2</v>
      </c>
      <c r="C5322" s="20">
        <v>8.1894723389394797E-2</v>
      </c>
      <c r="D5322" s="27">
        <v>8.1896422126973248E-2</v>
      </c>
      <c r="E5322" s="27">
        <f t="shared" si="997"/>
        <v>30.35</v>
      </c>
      <c r="F5322" s="27">
        <f t="shared" si="998"/>
        <v>-30.349900000000002</v>
      </c>
      <c r="G5322" s="27">
        <f t="shared" si="999"/>
        <v>-30.35</v>
      </c>
      <c r="H5322" s="27">
        <f t="shared" si="1001"/>
        <v>1000</v>
      </c>
      <c r="I5322" s="27">
        <f t="shared" si="1000"/>
        <v>1000</v>
      </c>
      <c r="J5322" s="27">
        <f t="shared" si="1002"/>
        <v>1000</v>
      </c>
      <c r="K5322" s="12">
        <v>-28.26</v>
      </c>
      <c r="L5322" s="12">
        <f t="shared" si="1003"/>
        <v>31.35</v>
      </c>
      <c r="M5322" s="27"/>
      <c r="N5322" s="27"/>
      <c r="P5322" s="12">
        <v>30.35</v>
      </c>
      <c r="Q5322" s="39">
        <v>40.799999999999997</v>
      </c>
      <c r="R5322" s="12">
        <f t="shared" si="1004"/>
        <v>28.26</v>
      </c>
      <c r="S5322" s="12">
        <v>1.5218246750063606</v>
      </c>
      <c r="T5322" s="20">
        <v>3.616341969034111</v>
      </c>
      <c r="Y5322" s="20">
        <f t="shared" si="1005"/>
        <v>8.8570752374808132E-2</v>
      </c>
      <c r="Z5322" s="20">
        <f t="shared" si="1006"/>
        <v>8.5190809089644631E-2</v>
      </c>
      <c r="AB5322" s="20">
        <v>0</v>
      </c>
      <c r="AC5322" s="20">
        <v>0</v>
      </c>
      <c r="AE5322" s="20">
        <f t="shared" si="1007"/>
        <v>0.22857075237480814</v>
      </c>
      <c r="AF5322" s="20">
        <f t="shared" si="1008"/>
        <v>0.26859080908964461</v>
      </c>
    </row>
    <row r="5323" spans="1:32" x14ac:dyDescent="0.2">
      <c r="A5323" s="14" t="s">
        <v>5401</v>
      </c>
      <c r="B5323" s="20">
        <v>8.7671856809093673E-2</v>
      </c>
      <c r="C5323" s="20">
        <v>8.5557582375802146E-2</v>
      </c>
      <c r="D5323" s="27">
        <v>8.555923930682427E-2</v>
      </c>
      <c r="E5323" s="27">
        <f t="shared" si="997"/>
        <v>32.020000000000003</v>
      </c>
      <c r="F5323" s="27">
        <f t="shared" si="998"/>
        <v>-32.0199</v>
      </c>
      <c r="G5323" s="27">
        <f t="shared" si="999"/>
        <v>-32.020000000000003</v>
      </c>
      <c r="H5323" s="27">
        <f t="shared" si="1001"/>
        <v>1000</v>
      </c>
      <c r="I5323" s="27">
        <f t="shared" si="1000"/>
        <v>1000</v>
      </c>
      <c r="J5323" s="27">
        <f t="shared" si="1002"/>
        <v>1000</v>
      </c>
      <c r="K5323" s="12">
        <v>-28.26</v>
      </c>
      <c r="L5323" s="12">
        <f t="shared" si="1003"/>
        <v>33.020000000000003</v>
      </c>
      <c r="M5323" s="27"/>
      <c r="N5323" s="27"/>
      <c r="P5323" s="12">
        <v>32.020000000000003</v>
      </c>
      <c r="Q5323" s="39">
        <v>43.79</v>
      </c>
      <c r="R5323" s="12">
        <f t="shared" si="1004"/>
        <v>28.26</v>
      </c>
      <c r="S5323" s="12">
        <v>1.5900947994601458</v>
      </c>
      <c r="T5323" s="20">
        <v>3.7918401529251651</v>
      </c>
      <c r="Y5323" s="20">
        <f t="shared" si="1005"/>
        <v>9.2544098573553571E-2</v>
      </c>
      <c r="Z5323" s="20">
        <f t="shared" si="1006"/>
        <v>8.932505093056084E-2</v>
      </c>
      <c r="AB5323" s="20">
        <v>0</v>
      </c>
      <c r="AC5323" s="20">
        <v>0</v>
      </c>
      <c r="AE5323" s="20">
        <f t="shared" si="1007"/>
        <v>0.23254409857355357</v>
      </c>
      <c r="AF5323" s="20">
        <f t="shared" si="1008"/>
        <v>0.27272505093056087</v>
      </c>
    </row>
    <row r="5324" spans="1:32" x14ac:dyDescent="0.2">
      <c r="A5324" s="14" t="s">
        <v>5402</v>
      </c>
      <c r="B5324" s="20">
        <v>9.5212406605935135E-2</v>
      </c>
      <c r="C5324" s="20">
        <v>9.2970092495904405E-2</v>
      </c>
      <c r="D5324" s="27">
        <v>9.2972110035864391E-2</v>
      </c>
      <c r="E5324" s="27">
        <f t="shared" si="997"/>
        <v>30.91</v>
      </c>
      <c r="F5324" s="27">
        <f t="shared" si="998"/>
        <v>-30.9099</v>
      </c>
      <c r="G5324" s="27">
        <f t="shared" si="999"/>
        <v>-30.91</v>
      </c>
      <c r="H5324" s="27">
        <f t="shared" si="1001"/>
        <v>1000</v>
      </c>
      <c r="I5324" s="27">
        <f t="shared" si="1000"/>
        <v>1000</v>
      </c>
      <c r="J5324" s="27">
        <f t="shared" si="1002"/>
        <v>1000</v>
      </c>
      <c r="K5324" s="12">
        <v>-28.26</v>
      </c>
      <c r="L5324" s="12">
        <f t="shared" si="1003"/>
        <v>31.91</v>
      </c>
      <c r="M5324" s="27"/>
      <c r="N5324" s="27"/>
      <c r="P5324" s="12">
        <v>30.91</v>
      </c>
      <c r="Q5324" s="39">
        <v>45.76</v>
      </c>
      <c r="R5324" s="12">
        <f t="shared" si="1004"/>
        <v>28.26</v>
      </c>
      <c r="S5324" s="12">
        <v>1.7176893330444065</v>
      </c>
      <c r="T5324" s="20">
        <v>4.0909924251401693</v>
      </c>
      <c r="Y5324" s="20">
        <f t="shared" si="1005"/>
        <v>9.9970147069201376E-2</v>
      </c>
      <c r="Z5324" s="20">
        <f t="shared" si="1006"/>
        <v>9.6372234059043743E-2</v>
      </c>
      <c r="AB5324" s="20">
        <v>0</v>
      </c>
      <c r="AC5324" s="20">
        <v>0</v>
      </c>
      <c r="AE5324" s="20">
        <f t="shared" si="1007"/>
        <v>0.23997014706920139</v>
      </c>
      <c r="AF5324" s="20">
        <f t="shared" si="1008"/>
        <v>0.27977223405904372</v>
      </c>
    </row>
    <row r="5325" spans="1:32" x14ac:dyDescent="0.2">
      <c r="A5325" s="14" t="s">
        <v>5403</v>
      </c>
      <c r="B5325" s="20">
        <v>0.10057618088167045</v>
      </c>
      <c r="C5325" s="20">
        <v>9.8074193005941543E-2</v>
      </c>
      <c r="D5325" s="27">
        <v>9.8075913452390126E-2</v>
      </c>
      <c r="E5325" s="27">
        <f t="shared" si="997"/>
        <v>30.47</v>
      </c>
      <c r="F5325" s="27">
        <f t="shared" si="998"/>
        <v>-30.469899999999999</v>
      </c>
      <c r="G5325" s="27">
        <f t="shared" si="999"/>
        <v>-30.47</v>
      </c>
      <c r="H5325" s="27">
        <f t="shared" si="1001"/>
        <v>1000</v>
      </c>
      <c r="I5325" s="27">
        <f t="shared" si="1000"/>
        <v>1000</v>
      </c>
      <c r="J5325" s="27">
        <f t="shared" si="1002"/>
        <v>1000</v>
      </c>
      <c r="K5325" s="12">
        <v>-28.26</v>
      </c>
      <c r="L5325" s="12">
        <f t="shared" si="1003"/>
        <v>31.47</v>
      </c>
      <c r="M5325" s="27"/>
      <c r="N5325" s="27"/>
      <c r="P5325" s="12">
        <v>30.47</v>
      </c>
      <c r="Q5325" s="39">
        <v>45.77</v>
      </c>
      <c r="R5325" s="12">
        <f t="shared" si="1004"/>
        <v>28.26</v>
      </c>
      <c r="S5325" s="12">
        <v>1.83663771217579</v>
      </c>
      <c r="T5325" s="20">
        <v>4.3869953587593962</v>
      </c>
      <c r="Y5325" s="20">
        <f t="shared" si="1005"/>
        <v>0.10689298621516707</v>
      </c>
      <c r="Z5325" s="20">
        <f t="shared" si="1006"/>
        <v>0.10334522765971958</v>
      </c>
      <c r="AB5325" s="20">
        <v>0</v>
      </c>
      <c r="AC5325" s="20">
        <v>0</v>
      </c>
      <c r="AE5325" s="20">
        <f t="shared" si="1007"/>
        <v>0.24689298621516709</v>
      </c>
      <c r="AF5325" s="20">
        <f t="shared" si="1008"/>
        <v>0.2867452276597196</v>
      </c>
    </row>
    <row r="5326" spans="1:32" x14ac:dyDescent="0.2">
      <c r="A5326" s="14" t="s">
        <v>5404</v>
      </c>
      <c r="B5326" s="20">
        <v>0.10143117088270422</v>
      </c>
      <c r="C5326" s="20">
        <v>9.7915635852124192E-2</v>
      </c>
      <c r="D5326" s="27">
        <v>9.7917234832687189E-2</v>
      </c>
      <c r="E5326" s="27">
        <f t="shared" si="997"/>
        <v>29.1</v>
      </c>
      <c r="F5326" s="27">
        <f t="shared" si="998"/>
        <v>-29.099900000000002</v>
      </c>
      <c r="G5326" s="27">
        <f t="shared" si="999"/>
        <v>-29.1</v>
      </c>
      <c r="H5326" s="27">
        <f t="shared" si="1001"/>
        <v>1000</v>
      </c>
      <c r="I5326" s="27">
        <f t="shared" si="1000"/>
        <v>1000</v>
      </c>
      <c r="J5326" s="27">
        <f t="shared" si="1002"/>
        <v>1000</v>
      </c>
      <c r="K5326" s="12">
        <v>-28.26</v>
      </c>
      <c r="L5326" s="12">
        <f t="shared" si="1003"/>
        <v>30.1</v>
      </c>
      <c r="M5326" s="27"/>
      <c r="N5326" s="27"/>
      <c r="P5326" s="12">
        <v>29.1</v>
      </c>
      <c r="Q5326" s="39">
        <v>53.41</v>
      </c>
      <c r="R5326" s="12">
        <f t="shared" si="1004"/>
        <v>28.26</v>
      </c>
      <c r="S5326" s="12">
        <v>1.933970812314457</v>
      </c>
      <c r="T5326" s="20">
        <v>4.6085726256402619</v>
      </c>
      <c r="Y5326" s="20">
        <f t="shared" si="1005"/>
        <v>0.11255780822248421</v>
      </c>
      <c r="Z5326" s="20">
        <f t="shared" si="1006"/>
        <v>0.10856496263032989</v>
      </c>
      <c r="AB5326" s="20">
        <v>0</v>
      </c>
      <c r="AC5326" s="20">
        <v>0</v>
      </c>
      <c r="AE5326" s="20">
        <f t="shared" si="1007"/>
        <v>0.25255780822248419</v>
      </c>
      <c r="AF5326" s="20">
        <f t="shared" si="1008"/>
        <v>0.29196496263032989</v>
      </c>
    </row>
    <row r="5327" spans="1:32" x14ac:dyDescent="0.2">
      <c r="A5327" s="14" t="s">
        <v>5405</v>
      </c>
      <c r="B5327" s="20">
        <v>9.6681324071930613E-2</v>
      </c>
      <c r="C5327" s="20">
        <v>9.2185909645336489E-2</v>
      </c>
      <c r="D5327" s="27">
        <v>9.2187915717338142E-2</v>
      </c>
      <c r="E5327" s="27">
        <f t="shared" si="997"/>
        <v>26.45</v>
      </c>
      <c r="F5327" s="27">
        <f t="shared" si="998"/>
        <v>-26.4499</v>
      </c>
      <c r="G5327" s="27">
        <f t="shared" si="999"/>
        <v>-26.45</v>
      </c>
      <c r="H5327" s="27">
        <f t="shared" si="1001"/>
        <v>1000</v>
      </c>
      <c r="I5327" s="27">
        <f t="shared" si="1000"/>
        <v>1000</v>
      </c>
      <c r="J5327" s="27">
        <f t="shared" si="1002"/>
        <v>1000</v>
      </c>
      <c r="K5327" s="12">
        <v>-28.26</v>
      </c>
      <c r="L5327" s="12">
        <f t="shared" si="1003"/>
        <v>27.45</v>
      </c>
      <c r="M5327" s="27"/>
      <c r="N5327" s="27"/>
      <c r="P5327" s="12">
        <v>26.45</v>
      </c>
      <c r="Q5327" s="39">
        <v>53.34</v>
      </c>
      <c r="R5327" s="12">
        <f t="shared" si="1004"/>
        <v>28.26</v>
      </c>
      <c r="S5327" s="12">
        <v>1.9117670106967397</v>
      </c>
      <c r="T5327" s="20">
        <v>4.512195255449778</v>
      </c>
      <c r="Y5327" s="20">
        <f t="shared" si="1005"/>
        <v>0.1112655388519314</v>
      </c>
      <c r="Z5327" s="20">
        <f t="shared" si="1006"/>
        <v>0.10629458382910925</v>
      </c>
      <c r="AB5327" s="20">
        <v>0</v>
      </c>
      <c r="AC5327" s="20">
        <v>0</v>
      </c>
      <c r="AE5327" s="20">
        <f t="shared" si="1007"/>
        <v>0.25126553885193142</v>
      </c>
      <c r="AF5327" s="20">
        <f t="shared" si="1008"/>
        <v>0.28969458382910929</v>
      </c>
    </row>
    <row r="5328" spans="1:32" x14ac:dyDescent="0.2">
      <c r="A5328" s="14" t="s">
        <v>5406</v>
      </c>
      <c r="B5328" s="20">
        <v>7.9671615045111249E-2</v>
      </c>
      <c r="C5328" s="20">
        <v>7.4965337942775864E-2</v>
      </c>
      <c r="D5328" s="27">
        <v>7.4967474418746835E-2</v>
      </c>
      <c r="E5328" s="27">
        <f t="shared" si="997"/>
        <v>23.35</v>
      </c>
      <c r="F5328" s="27">
        <f t="shared" si="998"/>
        <v>-23.349900000000002</v>
      </c>
      <c r="G5328" s="27">
        <f t="shared" si="999"/>
        <v>-23.35</v>
      </c>
      <c r="H5328" s="27">
        <f t="shared" si="1001"/>
        <v>1000</v>
      </c>
      <c r="I5328" s="27">
        <f t="shared" si="1000"/>
        <v>1000</v>
      </c>
      <c r="J5328" s="27">
        <f t="shared" si="1002"/>
        <v>1000</v>
      </c>
      <c r="K5328" s="12">
        <v>-28.26</v>
      </c>
      <c r="L5328" s="12">
        <f t="shared" si="1003"/>
        <v>24.35</v>
      </c>
      <c r="M5328" s="27"/>
      <c r="N5328" s="27"/>
      <c r="P5328" s="12">
        <v>23.35</v>
      </c>
      <c r="Q5328" s="39">
        <v>51.03</v>
      </c>
      <c r="R5328" s="12">
        <f t="shared" si="1004"/>
        <v>28.26</v>
      </c>
      <c r="S5328" s="12">
        <v>1.625203702364638</v>
      </c>
      <c r="T5328" s="20">
        <v>3.7876209487143049</v>
      </c>
      <c r="Y5328" s="20">
        <f t="shared" si="1005"/>
        <v>9.4587449556341366E-2</v>
      </c>
      <c r="Z5328" s="20">
        <f t="shared" si="1006"/>
        <v>8.922565838872841E-2</v>
      </c>
      <c r="AB5328" s="20">
        <v>0</v>
      </c>
      <c r="AC5328" s="20">
        <v>0</v>
      </c>
      <c r="AE5328" s="20">
        <f t="shared" si="1007"/>
        <v>0.23458744955634137</v>
      </c>
      <c r="AF5328" s="20">
        <f t="shared" si="1008"/>
        <v>0.27262565838872843</v>
      </c>
    </row>
    <row r="5329" spans="1:32" x14ac:dyDescent="0.2">
      <c r="A5329" s="14" t="s">
        <v>5407</v>
      </c>
      <c r="B5329" s="20">
        <v>6.1540073688228496E-2</v>
      </c>
      <c r="C5329" s="20">
        <v>5.9844113927603457E-2</v>
      </c>
      <c r="D5329" s="27">
        <v>5.9847124006455706E-2</v>
      </c>
      <c r="E5329" s="27">
        <f t="shared" si="997"/>
        <v>23.11</v>
      </c>
      <c r="F5329" s="27">
        <f t="shared" si="998"/>
        <v>-23.1099</v>
      </c>
      <c r="G5329" s="27">
        <f t="shared" si="999"/>
        <v>-23.11</v>
      </c>
      <c r="H5329" s="27">
        <f t="shared" si="1001"/>
        <v>1000</v>
      </c>
      <c r="I5329" s="27">
        <f t="shared" si="1000"/>
        <v>1000</v>
      </c>
      <c r="J5329" s="27">
        <f t="shared" si="1002"/>
        <v>1000</v>
      </c>
      <c r="K5329" s="12">
        <v>-28.26</v>
      </c>
      <c r="L5329" s="12">
        <f t="shared" si="1003"/>
        <v>24.11</v>
      </c>
      <c r="M5329" s="27"/>
      <c r="N5329" s="27"/>
      <c r="P5329" s="12">
        <v>23.11</v>
      </c>
      <c r="Q5329" s="39">
        <v>38.270000000000003</v>
      </c>
      <c r="R5329" s="12">
        <f t="shared" si="1004"/>
        <v>28.26</v>
      </c>
      <c r="S5329" s="12">
        <v>1.1070034738171159</v>
      </c>
      <c r="T5329" s="20">
        <v>2.5995246943733701</v>
      </c>
      <c r="Y5329" s="20">
        <f t="shared" si="1005"/>
        <v>6.442800683140347E-2</v>
      </c>
      <c r="Z5329" s="20">
        <f t="shared" si="1006"/>
        <v>6.1237464227235999E-2</v>
      </c>
      <c r="AB5329" s="20">
        <v>0</v>
      </c>
      <c r="AC5329" s="20">
        <v>0</v>
      </c>
      <c r="AE5329" s="20">
        <f t="shared" si="1007"/>
        <v>0.2044280068314035</v>
      </c>
      <c r="AF5329" s="20">
        <f t="shared" si="1008"/>
        <v>0.24463746422723601</v>
      </c>
    </row>
    <row r="5330" spans="1:32" x14ac:dyDescent="0.2">
      <c r="A5330" s="14" t="s">
        <v>5408</v>
      </c>
      <c r="B5330" s="20">
        <v>7.706291331570847E-2</v>
      </c>
      <c r="C5330" s="20">
        <v>7.8764057384339684E-2</v>
      </c>
      <c r="D5330" s="27">
        <v>7.8767996771231433E-2</v>
      </c>
      <c r="E5330" s="27">
        <f t="shared" si="997"/>
        <v>22</v>
      </c>
      <c r="F5330" s="27">
        <f t="shared" si="998"/>
        <v>-21.9999</v>
      </c>
      <c r="G5330" s="27">
        <f t="shared" si="999"/>
        <v>-22</v>
      </c>
      <c r="H5330" s="27">
        <f t="shared" si="1001"/>
        <v>1000</v>
      </c>
      <c r="I5330" s="27">
        <f t="shared" si="1000"/>
        <v>1000</v>
      </c>
      <c r="J5330" s="27">
        <f t="shared" si="1002"/>
        <v>1000</v>
      </c>
      <c r="K5330" s="12">
        <v>-28.26</v>
      </c>
      <c r="L5330" s="12">
        <f t="shared" si="1003"/>
        <v>23</v>
      </c>
      <c r="M5330" s="27"/>
      <c r="N5330" s="27"/>
      <c r="P5330" s="12">
        <v>22</v>
      </c>
      <c r="Q5330" s="39">
        <v>15.95</v>
      </c>
      <c r="R5330" s="12">
        <f t="shared" si="1004"/>
        <v>28.26</v>
      </c>
      <c r="S5330" s="12">
        <v>1.092354913704118</v>
      </c>
      <c r="T5330" s="20">
        <v>2.619661903138137</v>
      </c>
      <c r="Y5330" s="20">
        <f t="shared" si="1005"/>
        <v>6.3575455278176485E-2</v>
      </c>
      <c r="Z5330" s="20">
        <f t="shared" si="1006"/>
        <v>6.171184002525705E-2</v>
      </c>
      <c r="AB5330" s="20">
        <v>0</v>
      </c>
      <c r="AC5330" s="20">
        <v>0</v>
      </c>
      <c r="AE5330" s="20">
        <f t="shared" si="1007"/>
        <v>0.2035754552781765</v>
      </c>
      <c r="AF5330" s="20">
        <f t="shared" si="1008"/>
        <v>0.24511184002525704</v>
      </c>
    </row>
    <row r="5331" spans="1:32" x14ac:dyDescent="0.2">
      <c r="A5331" s="14" t="s">
        <v>5409</v>
      </c>
      <c r="B5331" s="20">
        <v>8.0249454313941648E-2</v>
      </c>
      <c r="C5331" s="20">
        <v>8.2359590819357509E-2</v>
      </c>
      <c r="D5331" s="27">
        <v>8.2363567418833342E-2</v>
      </c>
      <c r="E5331" s="27">
        <f t="shared" si="997"/>
        <v>19.989999999999998</v>
      </c>
      <c r="F5331" s="27">
        <f t="shared" si="998"/>
        <v>-19.989899999999999</v>
      </c>
      <c r="G5331" s="27">
        <f t="shared" si="999"/>
        <v>-19.989999999999998</v>
      </c>
      <c r="H5331" s="27">
        <f t="shared" si="1001"/>
        <v>1000</v>
      </c>
      <c r="I5331" s="27">
        <f t="shared" si="1000"/>
        <v>1000</v>
      </c>
      <c r="J5331" s="27">
        <f t="shared" si="1002"/>
        <v>1000</v>
      </c>
      <c r="K5331" s="12">
        <v>-28.26</v>
      </c>
      <c r="L5331" s="12">
        <f t="shared" si="1003"/>
        <v>20.99</v>
      </c>
      <c r="M5331" s="27"/>
      <c r="N5331" s="27"/>
      <c r="P5331" s="12">
        <v>19.989999999999998</v>
      </c>
      <c r="Q5331" s="39">
        <v>12.67</v>
      </c>
      <c r="R5331" s="12">
        <f t="shared" si="1004"/>
        <v>28.26</v>
      </c>
      <c r="S5331" s="12">
        <v>1.0927883210385381</v>
      </c>
      <c r="T5331" s="20">
        <v>2.6072386991720018</v>
      </c>
      <c r="Y5331" s="20">
        <f t="shared" si="1005"/>
        <v>6.3600679743467919E-2</v>
      </c>
      <c r="Z5331" s="20">
        <f t="shared" si="1006"/>
        <v>6.1419184406285431E-2</v>
      </c>
      <c r="AB5331" s="20">
        <v>0</v>
      </c>
      <c r="AC5331" s="20">
        <v>0</v>
      </c>
      <c r="AE5331" s="20">
        <f t="shared" si="1007"/>
        <v>0.20360067974346793</v>
      </c>
      <c r="AF5331" s="20">
        <f t="shared" si="1008"/>
        <v>0.24481918440628544</v>
      </c>
    </row>
    <row r="5332" spans="1:32" x14ac:dyDescent="0.2">
      <c r="A5332" s="14" t="s">
        <v>5410</v>
      </c>
      <c r="B5332" s="20">
        <v>8.3873536096734799E-2</v>
      </c>
      <c r="C5332" s="20">
        <v>8.6776181907761388E-2</v>
      </c>
      <c r="D5332" s="27">
        <v>8.6780300236739674E-2</v>
      </c>
      <c r="E5332" s="27">
        <f t="shared" si="997"/>
        <v>20.190000000000001</v>
      </c>
      <c r="F5332" s="27">
        <f t="shared" si="998"/>
        <v>-20.189900000000002</v>
      </c>
      <c r="G5332" s="27">
        <f t="shared" si="999"/>
        <v>-20.190000000000001</v>
      </c>
      <c r="H5332" s="27">
        <f t="shared" si="1001"/>
        <v>1000</v>
      </c>
      <c r="I5332" s="27">
        <f t="shared" si="1000"/>
        <v>1000</v>
      </c>
      <c r="J5332" s="27">
        <f t="shared" si="1002"/>
        <v>1000</v>
      </c>
      <c r="K5332" s="12">
        <v>-28.26</v>
      </c>
      <c r="L5332" s="12">
        <f t="shared" si="1003"/>
        <v>21.19</v>
      </c>
      <c r="M5332" s="27"/>
      <c r="N5332" s="27"/>
      <c r="P5332" s="12">
        <v>20.190000000000001</v>
      </c>
      <c r="Q5332" s="39">
        <v>10.54</v>
      </c>
      <c r="R5332" s="12">
        <f t="shared" si="1004"/>
        <v>28.26</v>
      </c>
      <c r="S5332" s="12">
        <v>1.0770351292304219</v>
      </c>
      <c r="T5332" s="20">
        <v>2.5693970461600211</v>
      </c>
      <c r="Y5332" s="20">
        <f t="shared" si="1005"/>
        <v>6.2683838221796781E-2</v>
      </c>
      <c r="Z5332" s="20">
        <f t="shared" si="1006"/>
        <v>6.0527741875411815E-2</v>
      </c>
      <c r="AB5332" s="20">
        <v>0</v>
      </c>
      <c r="AC5332" s="20">
        <v>0</v>
      </c>
      <c r="AE5332" s="20">
        <f t="shared" si="1007"/>
        <v>0.20268383822179681</v>
      </c>
      <c r="AF5332" s="20">
        <f t="shared" si="1008"/>
        <v>0.24392774187541183</v>
      </c>
    </row>
    <row r="5333" spans="1:32" x14ac:dyDescent="0.2">
      <c r="A5333" s="14" t="s">
        <v>5411</v>
      </c>
      <c r="B5333" s="20">
        <v>9.8734245459474471E-2</v>
      </c>
      <c r="C5333" s="20">
        <v>0.10235401606229429</v>
      </c>
      <c r="D5333" s="27">
        <v>0.10235886269373827</v>
      </c>
      <c r="E5333" s="27">
        <f t="shared" si="997"/>
        <v>23.18</v>
      </c>
      <c r="F5333" s="27">
        <f t="shared" si="998"/>
        <v>-23.1799</v>
      </c>
      <c r="G5333" s="27">
        <f t="shared" si="999"/>
        <v>-23.18</v>
      </c>
      <c r="H5333" s="27">
        <f t="shared" si="1001"/>
        <v>1000</v>
      </c>
      <c r="I5333" s="27">
        <f t="shared" si="1000"/>
        <v>1000</v>
      </c>
      <c r="J5333" s="27">
        <f t="shared" si="1002"/>
        <v>1000</v>
      </c>
      <c r="K5333" s="12">
        <v>-28.26</v>
      </c>
      <c r="L5333" s="12">
        <f t="shared" si="1003"/>
        <v>24.18</v>
      </c>
      <c r="M5333" s="27"/>
      <c r="N5333" s="27"/>
      <c r="P5333" s="12">
        <v>23.18</v>
      </c>
      <c r="Q5333" s="39">
        <v>10.14</v>
      </c>
      <c r="R5333" s="12">
        <f t="shared" si="1004"/>
        <v>28.26</v>
      </c>
      <c r="S5333" s="12">
        <v>1.2315944596142523</v>
      </c>
      <c r="T5333" s="20">
        <v>2.9193104423850089</v>
      </c>
      <c r="Y5333" s="20">
        <f t="shared" si="1005"/>
        <v>7.1679247747920533E-2</v>
      </c>
      <c r="Z5333" s="20">
        <f t="shared" si="1006"/>
        <v>6.8770713804218078E-2</v>
      </c>
      <c r="AB5333" s="20">
        <v>0</v>
      </c>
      <c r="AC5333" s="20">
        <v>0</v>
      </c>
      <c r="AE5333" s="20">
        <f t="shared" si="1007"/>
        <v>0.21167924774792055</v>
      </c>
      <c r="AF5333" s="20">
        <f t="shared" si="1008"/>
        <v>0.25217071380421807</v>
      </c>
    </row>
    <row r="5334" spans="1:32" x14ac:dyDescent="0.2">
      <c r="A5334" s="14" t="s">
        <v>5412</v>
      </c>
      <c r="B5334" s="20">
        <v>0.1299586809282807</v>
      </c>
      <c r="C5334" s="20">
        <v>0.13334524758707614</v>
      </c>
      <c r="D5334" s="27">
        <v>0.13335101311310396</v>
      </c>
      <c r="E5334" s="27">
        <f t="shared" si="997"/>
        <v>27.59</v>
      </c>
      <c r="F5334" s="27">
        <f t="shared" si="998"/>
        <v>-27.5899</v>
      </c>
      <c r="G5334" s="27">
        <f t="shared" si="999"/>
        <v>-27.59</v>
      </c>
      <c r="H5334" s="27">
        <f t="shared" si="1001"/>
        <v>1000</v>
      </c>
      <c r="I5334" s="27">
        <f t="shared" si="1000"/>
        <v>1000</v>
      </c>
      <c r="J5334" s="27">
        <f t="shared" si="1002"/>
        <v>1000</v>
      </c>
      <c r="K5334" s="12">
        <v>-28.26</v>
      </c>
      <c r="L5334" s="12">
        <f t="shared" si="1003"/>
        <v>28.59</v>
      </c>
      <c r="M5334" s="27"/>
      <c r="N5334" s="27"/>
      <c r="P5334" s="12">
        <v>27.59</v>
      </c>
      <c r="Q5334" s="39">
        <v>15.71</v>
      </c>
      <c r="R5334" s="12">
        <f t="shared" si="1004"/>
        <v>28.26</v>
      </c>
      <c r="S5334" s="12">
        <v>1.7829319620503197</v>
      </c>
      <c r="T5334" s="20">
        <v>4.2689079549008531</v>
      </c>
      <c r="Y5334" s="20">
        <f t="shared" si="1005"/>
        <v>0.10376729192620671</v>
      </c>
      <c r="Z5334" s="20">
        <f t="shared" si="1006"/>
        <v>0.10056342174530496</v>
      </c>
      <c r="AB5334" s="20">
        <v>2.0256366281934626E-2</v>
      </c>
      <c r="AC5334" s="20">
        <v>0</v>
      </c>
      <c r="AE5334" s="20">
        <f t="shared" si="1007"/>
        <v>0.24376729192620672</v>
      </c>
      <c r="AF5334" s="20">
        <f t="shared" si="1008"/>
        <v>0.28396342174530498</v>
      </c>
    </row>
    <row r="5335" spans="1:32" x14ac:dyDescent="0.2">
      <c r="A5335" s="14" t="s">
        <v>5413</v>
      </c>
      <c r="B5335" s="20">
        <v>0.17680014392032314</v>
      </c>
      <c r="C5335" s="20">
        <v>0.17892441798405037</v>
      </c>
      <c r="D5335" s="27">
        <v>0.17892970750736836</v>
      </c>
      <c r="E5335" s="27">
        <f t="shared" si="997"/>
        <v>32.21</v>
      </c>
      <c r="F5335" s="27">
        <f t="shared" si="998"/>
        <v>-32.209899999999998</v>
      </c>
      <c r="G5335" s="27">
        <f t="shared" si="999"/>
        <v>-32.21</v>
      </c>
      <c r="H5335" s="27">
        <f t="shared" si="1001"/>
        <v>1000</v>
      </c>
      <c r="I5335" s="27">
        <f t="shared" si="1000"/>
        <v>1000</v>
      </c>
      <c r="J5335" s="27">
        <f t="shared" si="1002"/>
        <v>1000</v>
      </c>
      <c r="K5335" s="12">
        <v>-28.26</v>
      </c>
      <c r="L5335" s="12">
        <f t="shared" si="1003"/>
        <v>33.21</v>
      </c>
      <c r="M5335" s="27"/>
      <c r="N5335" s="27"/>
      <c r="P5335" s="12">
        <v>32.21</v>
      </c>
      <c r="Q5335" s="39">
        <v>27.62</v>
      </c>
      <c r="R5335" s="12">
        <f t="shared" si="1004"/>
        <v>28.26</v>
      </c>
      <c r="S5335" s="12">
        <v>2.7240480659106683</v>
      </c>
      <c r="T5335" s="20">
        <v>6.6063770388363983</v>
      </c>
      <c r="Y5335" s="20">
        <f t="shared" si="1005"/>
        <v>0.15854059318747765</v>
      </c>
      <c r="Z5335" s="20">
        <f t="shared" si="1006"/>
        <v>0.15562759548429608</v>
      </c>
      <c r="AB5335" s="20">
        <v>6.7097975312669575E-2</v>
      </c>
      <c r="AC5335" s="20">
        <v>0</v>
      </c>
      <c r="AE5335" s="20">
        <f t="shared" si="1007"/>
        <v>0.29854059318747767</v>
      </c>
      <c r="AF5335" s="20">
        <f t="shared" si="1008"/>
        <v>0.33902759548429606</v>
      </c>
    </row>
    <row r="5336" spans="1:32" x14ac:dyDescent="0.2">
      <c r="A5336" s="14" t="s">
        <v>5414</v>
      </c>
      <c r="B5336" s="20">
        <v>0.19332046741884548</v>
      </c>
      <c r="C5336" s="20">
        <v>0.19321057930229882</v>
      </c>
      <c r="D5336" s="27">
        <v>0.19321457955133239</v>
      </c>
      <c r="E5336" s="27">
        <f t="shared" si="997"/>
        <v>33.950000000000003</v>
      </c>
      <c r="F5336" s="27">
        <f t="shared" si="998"/>
        <v>-33.9499</v>
      </c>
      <c r="G5336" s="27">
        <f t="shared" si="999"/>
        <v>-33.950000000000003</v>
      </c>
      <c r="H5336" s="27">
        <f t="shared" si="1001"/>
        <v>1000</v>
      </c>
      <c r="I5336" s="27">
        <f t="shared" si="1000"/>
        <v>1000</v>
      </c>
      <c r="J5336" s="27">
        <f t="shared" si="1002"/>
        <v>1000</v>
      </c>
      <c r="K5336" s="12">
        <v>-28.26</v>
      </c>
      <c r="L5336" s="12">
        <f t="shared" si="1003"/>
        <v>34.950000000000003</v>
      </c>
      <c r="M5336" s="27"/>
      <c r="N5336" s="27"/>
      <c r="P5336" s="12">
        <v>33.950000000000003</v>
      </c>
      <c r="Q5336" s="39">
        <v>39.6</v>
      </c>
      <c r="R5336" s="12">
        <f t="shared" si="1004"/>
        <v>28.26</v>
      </c>
      <c r="S5336" s="12">
        <v>3.1956128635734911</v>
      </c>
      <c r="T5336" s="20">
        <v>7.7410618166896699</v>
      </c>
      <c r="Y5336" s="20">
        <f t="shared" si="1005"/>
        <v>0.18598583678776021</v>
      </c>
      <c r="Z5336" s="20">
        <f t="shared" si="1006"/>
        <v>0.18235756602213271</v>
      </c>
      <c r="AB5336" s="20">
        <v>8.3618757778135946E-2</v>
      </c>
      <c r="AC5336" s="20">
        <v>0</v>
      </c>
      <c r="AE5336" s="20">
        <f t="shared" si="1007"/>
        <v>0.32598583678776022</v>
      </c>
      <c r="AF5336" s="20">
        <f t="shared" si="1008"/>
        <v>0.36575756602213272</v>
      </c>
    </row>
    <row r="5337" spans="1:32" x14ac:dyDescent="0.2">
      <c r="A5337" s="14" t="s">
        <v>5415</v>
      </c>
      <c r="B5337" s="20">
        <v>0.18025015185932949</v>
      </c>
      <c r="C5337" s="20">
        <v>0.17916333789042779</v>
      </c>
      <c r="D5337" s="27">
        <v>0.17916605946423708</v>
      </c>
      <c r="E5337" s="27">
        <f t="shared" si="997"/>
        <v>33.5</v>
      </c>
      <c r="F5337" s="27">
        <f t="shared" si="998"/>
        <v>-33.499899999999997</v>
      </c>
      <c r="G5337" s="27">
        <f t="shared" si="999"/>
        <v>-33.5</v>
      </c>
      <c r="H5337" s="27">
        <f t="shared" si="1001"/>
        <v>1000</v>
      </c>
      <c r="I5337" s="27">
        <f t="shared" si="1000"/>
        <v>1000</v>
      </c>
      <c r="J5337" s="27">
        <f t="shared" si="1002"/>
        <v>1000</v>
      </c>
      <c r="K5337" s="12">
        <v>-28.26</v>
      </c>
      <c r="L5337" s="12">
        <f t="shared" si="1003"/>
        <v>34.5</v>
      </c>
      <c r="M5337" s="27"/>
      <c r="N5337" s="27"/>
      <c r="P5337" s="12">
        <v>33.5</v>
      </c>
      <c r="Q5337" s="39">
        <v>47.95</v>
      </c>
      <c r="R5337" s="12">
        <f t="shared" si="1004"/>
        <v>28.26</v>
      </c>
      <c r="S5337" s="12">
        <v>3.020867179402563</v>
      </c>
      <c r="T5337" s="20">
        <v>7.2662671037270021</v>
      </c>
      <c r="Y5337" s="20">
        <f t="shared" si="1005"/>
        <v>0.17581557409228576</v>
      </c>
      <c r="Z5337" s="20">
        <f t="shared" si="1006"/>
        <v>0.17117274276837982</v>
      </c>
      <c r="AB5337" s="20">
        <v>7.054904226234894E-2</v>
      </c>
      <c r="AC5337" s="20">
        <v>0</v>
      </c>
      <c r="AE5337" s="20">
        <f t="shared" si="1007"/>
        <v>0.31581557409228578</v>
      </c>
      <c r="AF5337" s="20">
        <f t="shared" si="1008"/>
        <v>0.3545727427683798</v>
      </c>
    </row>
    <row r="5338" spans="1:32" x14ac:dyDescent="0.2">
      <c r="A5338" s="14" t="s">
        <v>5416</v>
      </c>
      <c r="B5338" s="20">
        <v>0.16724814504079091</v>
      </c>
      <c r="C5338" s="20">
        <v>0.16590557944615586</v>
      </c>
      <c r="D5338" s="27">
        <v>0.16590900615506807</v>
      </c>
      <c r="E5338" s="27">
        <f t="shared" si="997"/>
        <v>32.01</v>
      </c>
      <c r="F5338" s="27">
        <f t="shared" si="998"/>
        <v>-32.009899999999995</v>
      </c>
      <c r="G5338" s="27">
        <f t="shared" si="999"/>
        <v>-32.01</v>
      </c>
      <c r="H5338" s="27">
        <f t="shared" si="1001"/>
        <v>1000</v>
      </c>
      <c r="I5338" s="27">
        <f t="shared" si="1000"/>
        <v>1000</v>
      </c>
      <c r="J5338" s="27">
        <f t="shared" si="1002"/>
        <v>1000</v>
      </c>
      <c r="K5338" s="12">
        <v>-28.26</v>
      </c>
      <c r="L5338" s="12">
        <f t="shared" si="1003"/>
        <v>33.01</v>
      </c>
      <c r="M5338" s="27"/>
      <c r="N5338" s="27"/>
      <c r="P5338" s="12">
        <v>32.01</v>
      </c>
      <c r="Q5338" s="39">
        <v>51.23</v>
      </c>
      <c r="R5338" s="12">
        <f t="shared" si="1004"/>
        <v>28.26</v>
      </c>
      <c r="S5338" s="12">
        <v>2.8188811142445389</v>
      </c>
      <c r="T5338" s="20">
        <v>6.7594597742251166</v>
      </c>
      <c r="Y5338" s="20">
        <f t="shared" si="1005"/>
        <v>0.16405991126588401</v>
      </c>
      <c r="Z5338" s="20">
        <f t="shared" si="1006"/>
        <v>0.15923379262966839</v>
      </c>
      <c r="AB5338" s="20">
        <v>5.7546665574094116E-2</v>
      </c>
      <c r="AC5338" s="20">
        <v>0</v>
      </c>
      <c r="AE5338" s="20">
        <f t="shared" si="1007"/>
        <v>0.30405991126588405</v>
      </c>
      <c r="AF5338" s="20">
        <f t="shared" si="1008"/>
        <v>0.34263379262966842</v>
      </c>
    </row>
    <row r="5339" spans="1:32" x14ac:dyDescent="0.2">
      <c r="A5339" s="14" t="s">
        <v>5417</v>
      </c>
      <c r="B5339" s="20">
        <v>0.15394157484660645</v>
      </c>
      <c r="C5339" s="20">
        <v>0.15192526783149976</v>
      </c>
      <c r="D5339" s="27">
        <v>0.15192842426518893</v>
      </c>
      <c r="E5339" s="27">
        <f t="shared" si="997"/>
        <v>31.87</v>
      </c>
      <c r="F5339" s="27">
        <f t="shared" si="998"/>
        <v>-31.869900000000001</v>
      </c>
      <c r="G5339" s="27">
        <f t="shared" si="999"/>
        <v>-31.87</v>
      </c>
      <c r="H5339" s="27">
        <f t="shared" si="1001"/>
        <v>1000</v>
      </c>
      <c r="I5339" s="27">
        <f t="shared" si="1000"/>
        <v>1000</v>
      </c>
      <c r="J5339" s="27">
        <f t="shared" si="1002"/>
        <v>1000</v>
      </c>
      <c r="K5339" s="12">
        <v>-28.26</v>
      </c>
      <c r="L5339" s="12">
        <f t="shared" si="1003"/>
        <v>32.870000000000005</v>
      </c>
      <c r="M5339" s="27"/>
      <c r="N5339" s="27"/>
      <c r="P5339" s="12">
        <v>31.87</v>
      </c>
      <c r="Q5339" s="39">
        <v>51.12</v>
      </c>
      <c r="R5339" s="12">
        <f t="shared" si="1004"/>
        <v>28.26</v>
      </c>
      <c r="S5339" s="12">
        <v>2.6444084851297118</v>
      </c>
      <c r="T5339" s="20">
        <v>6.3157037621870682</v>
      </c>
      <c r="Y5339" s="20">
        <f t="shared" si="1005"/>
        <v>0.15390554047448748</v>
      </c>
      <c r="Z5339" s="20">
        <f t="shared" si="1006"/>
        <v>0.14878015355802593</v>
      </c>
      <c r="AB5339" s="20">
        <v>4.4240188295044877E-2</v>
      </c>
      <c r="AC5339" s="20">
        <v>0</v>
      </c>
      <c r="AE5339" s="20">
        <f t="shared" si="1007"/>
        <v>0.29390554047448747</v>
      </c>
      <c r="AF5339" s="20">
        <f t="shared" si="1008"/>
        <v>0.33218015355802594</v>
      </c>
    </row>
    <row r="5340" spans="1:32" x14ac:dyDescent="0.2">
      <c r="A5340" s="14" t="s">
        <v>5418</v>
      </c>
      <c r="B5340" s="20">
        <v>0.1435197575055327</v>
      </c>
      <c r="C5340" s="20">
        <v>0.14122045274047046</v>
      </c>
      <c r="D5340" s="27">
        <v>0.14122353432042656</v>
      </c>
      <c r="E5340" s="27">
        <f t="shared" si="997"/>
        <v>29.66</v>
      </c>
      <c r="F5340" s="27">
        <f t="shared" si="998"/>
        <v>-29.6599</v>
      </c>
      <c r="G5340" s="27">
        <f t="shared" si="999"/>
        <v>-29.66</v>
      </c>
      <c r="H5340" s="27">
        <f t="shared" si="1001"/>
        <v>1000</v>
      </c>
      <c r="I5340" s="27">
        <f t="shared" si="1000"/>
        <v>1000</v>
      </c>
      <c r="J5340" s="27">
        <f t="shared" si="1002"/>
        <v>1000</v>
      </c>
      <c r="K5340" s="12">
        <v>-28.26</v>
      </c>
      <c r="L5340" s="12">
        <f t="shared" si="1003"/>
        <v>30.66</v>
      </c>
      <c r="M5340" s="27"/>
      <c r="N5340" s="27"/>
      <c r="P5340" s="12">
        <v>29.66</v>
      </c>
      <c r="Q5340" s="39">
        <v>51.97</v>
      </c>
      <c r="R5340" s="12">
        <f t="shared" si="1004"/>
        <v>28.26</v>
      </c>
      <c r="S5340" s="12">
        <v>2.5008757083044193</v>
      </c>
      <c r="T5340" s="20">
        <v>5.968210079047668</v>
      </c>
      <c r="Y5340" s="20">
        <f t="shared" si="1005"/>
        <v>0.14555188039612896</v>
      </c>
      <c r="Z5340" s="20">
        <f t="shared" si="1006"/>
        <v>0.1405941832394908</v>
      </c>
      <c r="AB5340" s="20">
        <v>3.3818387483250487E-2</v>
      </c>
      <c r="AC5340" s="20">
        <v>0</v>
      </c>
      <c r="AE5340" s="20">
        <f t="shared" si="1007"/>
        <v>0.285551880396129</v>
      </c>
      <c r="AF5340" s="20">
        <f t="shared" si="1008"/>
        <v>0.32399418323949081</v>
      </c>
    </row>
    <row r="5341" spans="1:32" x14ac:dyDescent="0.2">
      <c r="A5341" s="14" t="s">
        <v>5419</v>
      </c>
      <c r="B5341" s="20">
        <v>0.13339469534428944</v>
      </c>
      <c r="C5341" s="20">
        <v>0.13113966652738085</v>
      </c>
      <c r="D5341" s="27">
        <v>0.13114269331627462</v>
      </c>
      <c r="E5341" s="27">
        <f t="shared" si="997"/>
        <v>26.91</v>
      </c>
      <c r="F5341" s="27">
        <f t="shared" si="998"/>
        <v>-26.9099</v>
      </c>
      <c r="G5341" s="27">
        <f t="shared" si="999"/>
        <v>-26.91</v>
      </c>
      <c r="H5341" s="27">
        <f t="shared" si="1001"/>
        <v>1000</v>
      </c>
      <c r="I5341" s="27">
        <f t="shared" si="1000"/>
        <v>1000</v>
      </c>
      <c r="J5341" s="27">
        <f t="shared" si="1002"/>
        <v>1000</v>
      </c>
      <c r="K5341" s="12">
        <v>-28.26</v>
      </c>
      <c r="L5341" s="12">
        <f t="shared" si="1003"/>
        <v>27.91</v>
      </c>
      <c r="M5341" s="27"/>
      <c r="N5341" s="27"/>
      <c r="P5341" s="12">
        <v>26.91</v>
      </c>
      <c r="Q5341" s="39">
        <v>53.59</v>
      </c>
      <c r="R5341" s="12">
        <f t="shared" si="1004"/>
        <v>28.26</v>
      </c>
      <c r="S5341" s="12">
        <v>2.3467429781834928</v>
      </c>
      <c r="T5341" s="20">
        <v>5.612065771848922</v>
      </c>
      <c r="Y5341" s="20">
        <f t="shared" si="1005"/>
        <v>0.13658129916124612</v>
      </c>
      <c r="Z5341" s="20">
        <f t="shared" si="1006"/>
        <v>0.13220442863588078</v>
      </c>
      <c r="AB5341" s="20">
        <v>2.3693318059454835E-2</v>
      </c>
      <c r="AC5341" s="20">
        <v>0</v>
      </c>
      <c r="AE5341" s="20">
        <f t="shared" si="1007"/>
        <v>0.27658129916124613</v>
      </c>
      <c r="AF5341" s="20">
        <f t="shared" si="1008"/>
        <v>0.31560442863588078</v>
      </c>
    </row>
    <row r="5342" spans="1:32" x14ac:dyDescent="0.2">
      <c r="A5342" s="14" t="s">
        <v>5420</v>
      </c>
      <c r="B5342" s="20">
        <v>0.12822479320163407</v>
      </c>
      <c r="C5342" s="20">
        <v>0.12550526412195803</v>
      </c>
      <c r="D5342" s="27">
        <v>0.12550823625138627</v>
      </c>
      <c r="E5342" s="27">
        <f t="shared" si="997"/>
        <v>25.43</v>
      </c>
      <c r="F5342" s="27">
        <f t="shared" si="998"/>
        <v>-25.4299</v>
      </c>
      <c r="G5342" s="27">
        <f t="shared" si="999"/>
        <v>-25.43</v>
      </c>
      <c r="H5342" s="27">
        <f t="shared" si="1001"/>
        <v>1000</v>
      </c>
      <c r="I5342" s="27">
        <f t="shared" si="1000"/>
        <v>1000</v>
      </c>
      <c r="J5342" s="27">
        <f t="shared" si="1002"/>
        <v>1000</v>
      </c>
      <c r="K5342" s="12">
        <v>-28.26</v>
      </c>
      <c r="L5342" s="12">
        <f t="shared" si="1003"/>
        <v>26.43</v>
      </c>
      <c r="M5342" s="27"/>
      <c r="N5342" s="27"/>
      <c r="P5342" s="12">
        <v>25.43</v>
      </c>
      <c r="Q5342" s="39">
        <v>51.93</v>
      </c>
      <c r="R5342" s="12">
        <f t="shared" si="1004"/>
        <v>28.26</v>
      </c>
      <c r="S5342" s="12">
        <v>2.2891565045196121</v>
      </c>
      <c r="T5342" s="20">
        <v>5.4546770334212304</v>
      </c>
      <c r="Y5342" s="20">
        <f t="shared" si="1005"/>
        <v>0.1332297453437864</v>
      </c>
      <c r="Z5342" s="20">
        <f t="shared" si="1006"/>
        <v>0.12849679421328919</v>
      </c>
      <c r="AB5342" s="20">
        <v>1.8523399096648532E-2</v>
      </c>
      <c r="AC5342" s="20">
        <v>0</v>
      </c>
      <c r="AE5342" s="20">
        <f t="shared" si="1007"/>
        <v>0.27322974534378641</v>
      </c>
      <c r="AF5342" s="20">
        <f t="shared" si="1008"/>
        <v>0.3118967942132892</v>
      </c>
    </row>
    <row r="5343" spans="1:32" x14ac:dyDescent="0.2">
      <c r="A5343" s="14" t="s">
        <v>5421</v>
      </c>
      <c r="B5343" s="20">
        <v>0.12214439557953788</v>
      </c>
      <c r="C5343" s="20">
        <v>0.11927137816639678</v>
      </c>
      <c r="D5343" s="27">
        <v>0.11927401510203955</v>
      </c>
      <c r="E5343" s="27">
        <f t="shared" si="997"/>
        <v>24.51</v>
      </c>
      <c r="F5343" s="27">
        <f t="shared" si="998"/>
        <v>-24.509900000000002</v>
      </c>
      <c r="G5343" s="27">
        <f t="shared" si="999"/>
        <v>-24.51</v>
      </c>
      <c r="H5343" s="27">
        <f t="shared" si="1001"/>
        <v>1000</v>
      </c>
      <c r="I5343" s="27">
        <f t="shared" si="1000"/>
        <v>1000</v>
      </c>
      <c r="J5343" s="27">
        <f t="shared" si="1002"/>
        <v>1000</v>
      </c>
      <c r="K5343" s="12">
        <v>-28.26</v>
      </c>
      <c r="L5343" s="12">
        <f t="shared" si="1003"/>
        <v>25.51</v>
      </c>
      <c r="M5343" s="27"/>
      <c r="N5343" s="27"/>
      <c r="P5343" s="12">
        <v>24.51</v>
      </c>
      <c r="Q5343" s="39">
        <v>51.08</v>
      </c>
      <c r="R5343" s="12">
        <f t="shared" si="1004"/>
        <v>28.26</v>
      </c>
      <c r="S5343" s="12">
        <v>2.2166768466449289</v>
      </c>
      <c r="T5343" s="20">
        <v>5.2935157150867482</v>
      </c>
      <c r="Y5343" s="20">
        <f t="shared" si="1005"/>
        <v>0.12901140276118728</v>
      </c>
      <c r="Z5343" s="20">
        <f t="shared" si="1006"/>
        <v>0.12470028845680087</v>
      </c>
      <c r="AB5343" s="20">
        <v>1.2443150647994991E-2</v>
      </c>
      <c r="AC5343" s="20">
        <v>0</v>
      </c>
      <c r="AE5343" s="20">
        <f t="shared" si="1007"/>
        <v>0.26901140276118729</v>
      </c>
      <c r="AF5343" s="20">
        <f t="shared" si="1008"/>
        <v>0.30810028845680087</v>
      </c>
    </row>
    <row r="5344" spans="1:32" x14ac:dyDescent="0.2">
      <c r="A5344" s="14" t="s">
        <v>5422</v>
      </c>
      <c r="B5344" s="20">
        <v>0.11867333187092229</v>
      </c>
      <c r="C5344" s="20">
        <v>0.11608269423561811</v>
      </c>
      <c r="D5344" s="27">
        <v>0.11608516925160023</v>
      </c>
      <c r="E5344" s="27">
        <f t="shared" si="997"/>
        <v>24.31</v>
      </c>
      <c r="F5344" s="27">
        <f t="shared" si="998"/>
        <v>-24.309899999999999</v>
      </c>
      <c r="G5344" s="27">
        <f t="shared" si="999"/>
        <v>-24.31</v>
      </c>
      <c r="H5344" s="27">
        <f t="shared" si="1001"/>
        <v>1000</v>
      </c>
      <c r="I5344" s="27">
        <f t="shared" si="1000"/>
        <v>1000</v>
      </c>
      <c r="J5344" s="27">
        <f t="shared" si="1002"/>
        <v>1000</v>
      </c>
      <c r="K5344" s="12">
        <v>-28.26</v>
      </c>
      <c r="L5344" s="12">
        <f t="shared" si="1003"/>
        <v>25.31</v>
      </c>
      <c r="M5344" s="27"/>
      <c r="N5344" s="27"/>
      <c r="P5344" s="12">
        <v>24.31</v>
      </c>
      <c r="Q5344" s="39">
        <v>50.68</v>
      </c>
      <c r="R5344" s="12">
        <f t="shared" si="1004"/>
        <v>28.26</v>
      </c>
      <c r="S5344" s="12">
        <v>2.1400438889188913</v>
      </c>
      <c r="T5344" s="20">
        <v>5.1164060154547695</v>
      </c>
      <c r="Y5344" s="20">
        <f t="shared" si="1005"/>
        <v>0.12455133660903764</v>
      </c>
      <c r="Z5344" s="20">
        <f t="shared" si="1006"/>
        <v>0.12052808385378815</v>
      </c>
      <c r="AB5344" s="20">
        <v>8.9721721781037544E-3</v>
      </c>
      <c r="AC5344" s="20">
        <v>0</v>
      </c>
      <c r="AE5344" s="20">
        <f t="shared" si="1007"/>
        <v>0.26455133660903762</v>
      </c>
      <c r="AF5344" s="20">
        <f t="shared" si="1008"/>
        <v>0.30392808385378817</v>
      </c>
    </row>
    <row r="5345" spans="1:32" x14ac:dyDescent="0.2">
      <c r="A5345" s="14" t="s">
        <v>5423</v>
      </c>
      <c r="B5345" s="20">
        <v>0.11753749171538069</v>
      </c>
      <c r="C5345" s="20">
        <v>0.1148541407343969</v>
      </c>
      <c r="D5345" s="27">
        <v>0.11485629395415821</v>
      </c>
      <c r="E5345" s="27">
        <f t="shared" si="997"/>
        <v>27.33</v>
      </c>
      <c r="F5345" s="27">
        <f t="shared" si="998"/>
        <v>-27.329899999999999</v>
      </c>
      <c r="G5345" s="27">
        <f t="shared" si="999"/>
        <v>-27.33</v>
      </c>
      <c r="H5345" s="27">
        <f t="shared" si="1001"/>
        <v>1000</v>
      </c>
      <c r="I5345" s="27">
        <f t="shared" si="1000"/>
        <v>1000</v>
      </c>
      <c r="J5345" s="27">
        <f t="shared" si="1002"/>
        <v>1000</v>
      </c>
      <c r="K5345" s="12">
        <v>-28.26</v>
      </c>
      <c r="L5345" s="12">
        <f t="shared" si="1003"/>
        <v>28.33</v>
      </c>
      <c r="M5345" s="27"/>
      <c r="N5345" s="27"/>
      <c r="P5345" s="12">
        <v>27.33</v>
      </c>
      <c r="Q5345" s="39">
        <v>49</v>
      </c>
      <c r="R5345" s="12">
        <f t="shared" si="1004"/>
        <v>28.26</v>
      </c>
      <c r="S5345" s="12">
        <v>2.1482105575578192</v>
      </c>
      <c r="T5345" s="20">
        <v>5.1567059995337372</v>
      </c>
      <c r="Y5345" s="20">
        <f t="shared" si="1005"/>
        <v>0.12502663970907613</v>
      </c>
      <c r="Z5345" s="20">
        <f t="shared" si="1006"/>
        <v>0.12147743772556925</v>
      </c>
      <c r="AB5345" s="20">
        <v>7.8364510958306294E-3</v>
      </c>
      <c r="AC5345" s="20">
        <v>0</v>
      </c>
      <c r="AE5345" s="20">
        <f t="shared" si="1007"/>
        <v>0.26502663970907614</v>
      </c>
      <c r="AF5345" s="20">
        <f t="shared" si="1008"/>
        <v>0.30487743772556924</v>
      </c>
    </row>
    <row r="5346" spans="1:32" x14ac:dyDescent="0.2">
      <c r="A5346" s="14" t="s">
        <v>5424</v>
      </c>
      <c r="B5346" s="20">
        <v>0.11907316107016325</v>
      </c>
      <c r="C5346" s="20">
        <v>0.11618991911421682</v>
      </c>
      <c r="D5346" s="27">
        <v>0.1161917214015581</v>
      </c>
      <c r="E5346" s="27">
        <f t="shared" si="997"/>
        <v>31.48</v>
      </c>
      <c r="F5346" s="27">
        <f t="shared" si="998"/>
        <v>-31.479900000000001</v>
      </c>
      <c r="G5346" s="27">
        <f t="shared" si="999"/>
        <v>-31.48</v>
      </c>
      <c r="H5346" s="27">
        <f t="shared" si="1001"/>
        <v>1000</v>
      </c>
      <c r="I5346" s="27">
        <f t="shared" si="1000"/>
        <v>1000</v>
      </c>
      <c r="J5346" s="27">
        <f t="shared" si="1002"/>
        <v>1000</v>
      </c>
      <c r="K5346" s="12">
        <v>-28.26</v>
      </c>
      <c r="L5346" s="12">
        <f t="shared" si="1003"/>
        <v>32.480000000000004</v>
      </c>
      <c r="M5346" s="27"/>
      <c r="N5346" s="27"/>
      <c r="P5346" s="12">
        <v>31.48</v>
      </c>
      <c r="Q5346" s="39">
        <v>47.18</v>
      </c>
      <c r="R5346" s="12">
        <f t="shared" si="1004"/>
        <v>28.26</v>
      </c>
      <c r="S5346" s="12">
        <v>2.2010703929721207</v>
      </c>
      <c r="T5346" s="20">
        <v>5.2954406230215438</v>
      </c>
      <c r="Y5346" s="20">
        <f t="shared" si="1005"/>
        <v>0.1281031014526299</v>
      </c>
      <c r="Z5346" s="20">
        <f t="shared" si="1006"/>
        <v>0.12474563385438563</v>
      </c>
      <c r="AB5346" s="20">
        <v>9.3722659523374219E-3</v>
      </c>
      <c r="AC5346" s="20">
        <v>0</v>
      </c>
      <c r="AE5346" s="20">
        <f t="shared" si="1007"/>
        <v>0.26810310145262994</v>
      </c>
      <c r="AF5346" s="20">
        <f t="shared" si="1008"/>
        <v>0.30814563385438565</v>
      </c>
    </row>
    <row r="5347" spans="1:32" x14ac:dyDescent="0.2">
      <c r="A5347" s="14" t="s">
        <v>5425</v>
      </c>
      <c r="B5347" s="20">
        <v>0.12348088625736868</v>
      </c>
      <c r="C5347" s="20">
        <v>0.12038562411782759</v>
      </c>
      <c r="D5347" s="27">
        <v>0.1203871974365491</v>
      </c>
      <c r="E5347" s="27">
        <f t="shared" si="997"/>
        <v>33.68</v>
      </c>
      <c r="F5347" s="27">
        <f t="shared" si="998"/>
        <v>-33.679899999999996</v>
      </c>
      <c r="G5347" s="27">
        <f t="shared" si="999"/>
        <v>-33.68</v>
      </c>
      <c r="H5347" s="27">
        <f t="shared" si="1001"/>
        <v>1000</v>
      </c>
      <c r="I5347" s="27">
        <f t="shared" si="1000"/>
        <v>1000</v>
      </c>
      <c r="J5347" s="27">
        <f t="shared" si="1002"/>
        <v>1000</v>
      </c>
      <c r="K5347" s="12">
        <v>-28.26</v>
      </c>
      <c r="L5347" s="12">
        <f t="shared" si="1003"/>
        <v>34.68</v>
      </c>
      <c r="M5347" s="27"/>
      <c r="N5347" s="27"/>
      <c r="P5347" s="12">
        <v>33.68</v>
      </c>
      <c r="Q5347" s="39">
        <v>49.39</v>
      </c>
      <c r="R5347" s="12">
        <f t="shared" si="1004"/>
        <v>28.26</v>
      </c>
      <c r="S5347" s="12">
        <v>2.31022328711855</v>
      </c>
      <c r="T5347" s="20">
        <v>5.5785687398573138</v>
      </c>
      <c r="Y5347" s="20">
        <f t="shared" si="1005"/>
        <v>0.13445583979181908</v>
      </c>
      <c r="Z5347" s="20">
        <f t="shared" si="1006"/>
        <v>0.1314153331128628</v>
      </c>
      <c r="AB5347" s="20">
        <v>1.3780065757590026E-2</v>
      </c>
      <c r="AC5347" s="20">
        <v>0</v>
      </c>
      <c r="AE5347" s="20">
        <f t="shared" si="1007"/>
        <v>0.27445583979181909</v>
      </c>
      <c r="AF5347" s="20">
        <f t="shared" si="1008"/>
        <v>0.31481533311286281</v>
      </c>
    </row>
    <row r="5348" spans="1:32" x14ac:dyDescent="0.2">
      <c r="A5348" s="14" t="s">
        <v>5426</v>
      </c>
      <c r="B5348" s="20">
        <v>0.13273905452205131</v>
      </c>
      <c r="C5348" s="20">
        <v>0.1295605481789687</v>
      </c>
      <c r="D5348" s="27">
        <v>0.12956222449007737</v>
      </c>
      <c r="E5348" s="27">
        <f t="shared" si="997"/>
        <v>33.72</v>
      </c>
      <c r="F5348" s="27">
        <f t="shared" si="998"/>
        <v>-33.719899999999996</v>
      </c>
      <c r="G5348" s="27">
        <f t="shared" si="999"/>
        <v>-33.72</v>
      </c>
      <c r="H5348" s="27">
        <f t="shared" si="1001"/>
        <v>1000</v>
      </c>
      <c r="I5348" s="27">
        <f t="shared" si="1000"/>
        <v>1000</v>
      </c>
      <c r="J5348" s="27">
        <f t="shared" si="1002"/>
        <v>1000</v>
      </c>
      <c r="K5348" s="12">
        <v>-28.26</v>
      </c>
      <c r="L5348" s="12">
        <f t="shared" si="1003"/>
        <v>34.72</v>
      </c>
      <c r="M5348" s="27"/>
      <c r="N5348" s="27"/>
      <c r="P5348" s="12">
        <v>33.72</v>
      </c>
      <c r="Q5348" s="39">
        <v>52.38</v>
      </c>
      <c r="R5348" s="12">
        <f t="shared" si="1004"/>
        <v>28.26</v>
      </c>
      <c r="S5348" s="12">
        <v>2.4809692166449269</v>
      </c>
      <c r="T5348" s="20">
        <v>6.0033846163986633</v>
      </c>
      <c r="Y5348" s="20">
        <f t="shared" si="1005"/>
        <v>0.14439331530490598</v>
      </c>
      <c r="Z5348" s="20">
        <f t="shared" si="1006"/>
        <v>0.14142279605375005</v>
      </c>
      <c r="AB5348" s="20">
        <v>2.3038178975089516E-2</v>
      </c>
      <c r="AC5348" s="20">
        <v>0</v>
      </c>
      <c r="AE5348" s="20">
        <f t="shared" si="1007"/>
        <v>0.28439331530490597</v>
      </c>
      <c r="AF5348" s="20">
        <f t="shared" si="1008"/>
        <v>0.32482279605375008</v>
      </c>
    </row>
    <row r="5349" spans="1:32" x14ac:dyDescent="0.2">
      <c r="A5349" s="14" t="s">
        <v>5427</v>
      </c>
      <c r="B5349" s="20">
        <v>0.13805707198235401</v>
      </c>
      <c r="C5349" s="20">
        <v>0.13332051899017008</v>
      </c>
      <c r="D5349" s="27">
        <v>0.13332180807805058</v>
      </c>
      <c r="E5349" s="27">
        <f t="shared" si="997"/>
        <v>33.93</v>
      </c>
      <c r="F5349" s="27">
        <f t="shared" si="998"/>
        <v>-33.929899999999996</v>
      </c>
      <c r="G5349" s="27">
        <f t="shared" si="999"/>
        <v>-33.93</v>
      </c>
      <c r="H5349" s="27">
        <f t="shared" si="1001"/>
        <v>1000</v>
      </c>
      <c r="I5349" s="27">
        <f t="shared" si="1000"/>
        <v>1000</v>
      </c>
      <c r="J5349" s="27">
        <f t="shared" si="1002"/>
        <v>1000</v>
      </c>
      <c r="K5349" s="12">
        <v>-28.26</v>
      </c>
      <c r="L5349" s="12">
        <f t="shared" si="1003"/>
        <v>34.93</v>
      </c>
      <c r="M5349" s="27"/>
      <c r="N5349" s="27"/>
      <c r="P5349" s="12">
        <v>33.93</v>
      </c>
      <c r="Q5349" s="39">
        <v>50.76</v>
      </c>
      <c r="R5349" s="12">
        <f t="shared" si="1004"/>
        <v>28.26</v>
      </c>
      <c r="S5349" s="12">
        <v>2.6882416443077521</v>
      </c>
      <c r="T5349" s="20">
        <v>6.4763316573893457</v>
      </c>
      <c r="Y5349" s="20">
        <f t="shared" si="1005"/>
        <v>0.15645664636146986</v>
      </c>
      <c r="Z5349" s="20">
        <f t="shared" si="1006"/>
        <v>0.1525640933711912</v>
      </c>
      <c r="AB5349" s="20">
        <v>2.8356306211318391E-2</v>
      </c>
      <c r="AC5349" s="20">
        <v>0</v>
      </c>
      <c r="AE5349" s="20">
        <f t="shared" si="1007"/>
        <v>0.29645664636146984</v>
      </c>
      <c r="AF5349" s="20">
        <f t="shared" si="1008"/>
        <v>0.33596409337119121</v>
      </c>
    </row>
    <row r="5350" spans="1:32" x14ac:dyDescent="0.2">
      <c r="A5350" s="14" t="s">
        <v>5428</v>
      </c>
      <c r="B5350" s="20">
        <v>0.1391133269658924</v>
      </c>
      <c r="C5350" s="20">
        <v>0.13372811799716475</v>
      </c>
      <c r="D5350" s="27">
        <v>0.13372967320160406</v>
      </c>
      <c r="E5350" s="27">
        <f t="shared" si="997"/>
        <v>32.93</v>
      </c>
      <c r="F5350" s="27">
        <f t="shared" si="998"/>
        <v>-32.929899999999996</v>
      </c>
      <c r="G5350" s="27">
        <f t="shared" si="999"/>
        <v>-32.93</v>
      </c>
      <c r="H5350" s="27">
        <f t="shared" si="1001"/>
        <v>1000</v>
      </c>
      <c r="I5350" s="27">
        <f t="shared" si="1000"/>
        <v>1000</v>
      </c>
      <c r="J5350" s="27">
        <f t="shared" si="1002"/>
        <v>1000</v>
      </c>
      <c r="K5350" s="12">
        <v>-28.26</v>
      </c>
      <c r="L5350" s="12">
        <f t="shared" si="1003"/>
        <v>33.93</v>
      </c>
      <c r="M5350" s="27"/>
      <c r="N5350" s="27"/>
      <c r="P5350" s="12">
        <v>32.93</v>
      </c>
      <c r="Q5350" s="39">
        <v>51.81</v>
      </c>
      <c r="R5350" s="12">
        <f t="shared" si="1004"/>
        <v>28.26</v>
      </c>
      <c r="S5350" s="12">
        <v>2.7494012723532699</v>
      </c>
      <c r="T5350" s="20">
        <v>6.6036713051940144</v>
      </c>
      <c r="Y5350" s="20">
        <f t="shared" si="1005"/>
        <v>0.16001615907007558</v>
      </c>
      <c r="Z5350" s="20">
        <f t="shared" si="1006"/>
        <v>0.15556385603704537</v>
      </c>
      <c r="AB5350" s="20">
        <v>2.9412415861290134E-2</v>
      </c>
      <c r="AC5350" s="20">
        <v>0</v>
      </c>
      <c r="AE5350" s="20">
        <f t="shared" si="1007"/>
        <v>0.30001615907007562</v>
      </c>
      <c r="AF5350" s="20">
        <f t="shared" si="1008"/>
        <v>0.33896385603704537</v>
      </c>
    </row>
    <row r="5351" spans="1:32" x14ac:dyDescent="0.2">
      <c r="A5351" s="14" t="s">
        <v>5429</v>
      </c>
      <c r="B5351" s="20">
        <v>0.12830666118960565</v>
      </c>
      <c r="C5351" s="20">
        <v>0.12211083161203527</v>
      </c>
      <c r="D5351" s="27">
        <v>0.12211239705662921</v>
      </c>
      <c r="E5351" s="27">
        <f t="shared" si="997"/>
        <v>28.65</v>
      </c>
      <c r="F5351" s="27">
        <f t="shared" si="998"/>
        <v>-28.649899999999999</v>
      </c>
      <c r="G5351" s="27">
        <f t="shared" si="999"/>
        <v>-28.65</v>
      </c>
      <c r="H5351" s="27">
        <f t="shared" si="1001"/>
        <v>1000</v>
      </c>
      <c r="I5351" s="27">
        <f t="shared" si="1000"/>
        <v>1000</v>
      </c>
      <c r="J5351" s="27">
        <f t="shared" si="1002"/>
        <v>1000</v>
      </c>
      <c r="K5351" s="12">
        <v>-28.26</v>
      </c>
      <c r="L5351" s="12">
        <f t="shared" si="1003"/>
        <v>29.65</v>
      </c>
      <c r="M5351" s="27"/>
      <c r="N5351" s="27"/>
      <c r="P5351" s="12">
        <v>28.65</v>
      </c>
      <c r="Q5351" s="39">
        <v>49.47</v>
      </c>
      <c r="R5351" s="12">
        <f t="shared" si="1004"/>
        <v>28.26</v>
      </c>
      <c r="S5351" s="12">
        <v>2.6286416791785747</v>
      </c>
      <c r="T5351" s="20">
        <v>6.288074384649633</v>
      </c>
      <c r="Y5351" s="20">
        <f t="shared" si="1005"/>
        <v>0.15298790660471601</v>
      </c>
      <c r="Z5351" s="20">
        <f t="shared" si="1006"/>
        <v>0.14812928341155965</v>
      </c>
      <c r="AB5351" s="20">
        <v>1.8605717558486237E-2</v>
      </c>
      <c r="AC5351" s="20">
        <v>0</v>
      </c>
      <c r="AE5351" s="20">
        <f t="shared" si="1007"/>
        <v>0.29298790660471602</v>
      </c>
      <c r="AF5351" s="20">
        <f t="shared" si="1008"/>
        <v>0.33152928341155963</v>
      </c>
    </row>
    <row r="5352" spans="1:32" x14ac:dyDescent="0.2">
      <c r="A5352" s="14" t="s">
        <v>5430</v>
      </c>
      <c r="B5352" s="20">
        <v>0.10384137353579685</v>
      </c>
      <c r="C5352" s="20">
        <v>9.7981372580988074E-2</v>
      </c>
      <c r="D5352" s="27">
        <v>9.7983562210825673E-2</v>
      </c>
      <c r="E5352" s="27">
        <f t="shared" si="997"/>
        <v>24.23</v>
      </c>
      <c r="F5352" s="27">
        <f t="shared" si="998"/>
        <v>-24.229900000000001</v>
      </c>
      <c r="G5352" s="27">
        <f t="shared" si="999"/>
        <v>-24.23</v>
      </c>
      <c r="H5352" s="27">
        <f t="shared" si="1001"/>
        <v>1000</v>
      </c>
      <c r="I5352" s="27">
        <f t="shared" si="1000"/>
        <v>1000</v>
      </c>
      <c r="J5352" s="27">
        <f t="shared" si="1002"/>
        <v>1000</v>
      </c>
      <c r="K5352" s="12">
        <v>-28.26</v>
      </c>
      <c r="L5352" s="12">
        <f t="shared" si="1003"/>
        <v>25.23</v>
      </c>
      <c r="M5352" s="27"/>
      <c r="N5352" s="27"/>
      <c r="P5352" s="12">
        <v>24.23</v>
      </c>
      <c r="Q5352" s="39">
        <v>46.87</v>
      </c>
      <c r="R5352" s="12">
        <f t="shared" si="1004"/>
        <v>28.26</v>
      </c>
      <c r="S5352" s="12">
        <v>2.1553568663210831</v>
      </c>
      <c r="T5352" s="20">
        <v>5.0957883745987012</v>
      </c>
      <c r="Y5352" s="20">
        <f t="shared" si="1005"/>
        <v>0.12544255749136751</v>
      </c>
      <c r="Z5352" s="20">
        <f t="shared" si="1006"/>
        <v>0.12004239043179207</v>
      </c>
      <c r="AB5352" s="20">
        <v>0</v>
      </c>
      <c r="AC5352" s="20">
        <v>0</v>
      </c>
      <c r="AE5352" s="20">
        <f t="shared" si="1007"/>
        <v>0.26544255749136753</v>
      </c>
      <c r="AF5352" s="20">
        <f t="shared" si="1008"/>
        <v>0.30344239043179211</v>
      </c>
    </row>
    <row r="5353" spans="1:32" x14ac:dyDescent="0.2">
      <c r="A5353" s="14" t="s">
        <v>5431</v>
      </c>
      <c r="B5353" s="20">
        <v>8.3436531006252035E-2</v>
      </c>
      <c r="C5353" s="20">
        <v>8.229382316153612E-2</v>
      </c>
      <c r="D5353" s="27">
        <v>8.2297377533672861E-2</v>
      </c>
      <c r="E5353" s="27">
        <f t="shared" si="997"/>
        <v>23.01</v>
      </c>
      <c r="F5353" s="27">
        <f t="shared" si="998"/>
        <v>-23.009900000000002</v>
      </c>
      <c r="G5353" s="27">
        <f t="shared" si="999"/>
        <v>-23.01</v>
      </c>
      <c r="H5353" s="27">
        <f t="shared" si="1001"/>
        <v>1000</v>
      </c>
      <c r="I5353" s="27">
        <f t="shared" si="1000"/>
        <v>1000</v>
      </c>
      <c r="J5353" s="27">
        <f t="shared" si="1002"/>
        <v>1000</v>
      </c>
      <c r="K5353" s="12">
        <v>-28.26</v>
      </c>
      <c r="L5353" s="12">
        <f t="shared" si="1003"/>
        <v>24.01</v>
      </c>
      <c r="M5353" s="27"/>
      <c r="N5353" s="27"/>
      <c r="P5353" s="12">
        <v>23.01</v>
      </c>
      <c r="Q5353" s="39">
        <v>39.700000000000003</v>
      </c>
      <c r="R5353" s="12">
        <f t="shared" si="1004"/>
        <v>28.26</v>
      </c>
      <c r="S5353" s="12">
        <v>1.4485932188323447</v>
      </c>
      <c r="T5353" s="20">
        <v>3.461957281001292</v>
      </c>
      <c r="Y5353" s="20">
        <f t="shared" si="1005"/>
        <v>8.430865485637469E-2</v>
      </c>
      <c r="Z5353" s="20">
        <f t="shared" si="1006"/>
        <v>8.1553941614945863E-2</v>
      </c>
      <c r="AB5353" s="20">
        <v>0</v>
      </c>
      <c r="AC5353" s="20">
        <v>0</v>
      </c>
      <c r="AE5353" s="20">
        <f t="shared" si="1007"/>
        <v>0.22430865485637469</v>
      </c>
      <c r="AF5353" s="20">
        <f t="shared" si="1008"/>
        <v>0.2649539416149459</v>
      </c>
    </row>
    <row r="5354" spans="1:32" x14ac:dyDescent="0.2">
      <c r="A5354" s="14" t="s">
        <v>5432</v>
      </c>
      <c r="B5354" s="20">
        <v>9.2280234848020337E-2</v>
      </c>
      <c r="C5354" s="20">
        <v>9.4370269124268144E-2</v>
      </c>
      <c r="D5354" s="27">
        <v>9.4374917590324361E-2</v>
      </c>
      <c r="E5354" s="27">
        <f t="shared" si="997"/>
        <v>22.72</v>
      </c>
      <c r="F5354" s="27">
        <f t="shared" si="998"/>
        <v>-22.719899999999999</v>
      </c>
      <c r="G5354" s="27">
        <f t="shared" si="999"/>
        <v>-22.72</v>
      </c>
      <c r="H5354" s="27">
        <f t="shared" si="1001"/>
        <v>1000</v>
      </c>
      <c r="I5354" s="27">
        <f t="shared" si="1000"/>
        <v>1000</v>
      </c>
      <c r="J5354" s="27">
        <f t="shared" si="1002"/>
        <v>1000</v>
      </c>
      <c r="K5354" s="12">
        <v>-28.26</v>
      </c>
      <c r="L5354" s="12">
        <f t="shared" si="1003"/>
        <v>23.72</v>
      </c>
      <c r="M5354" s="27"/>
      <c r="N5354" s="27"/>
      <c r="P5354" s="12">
        <v>22.72</v>
      </c>
      <c r="Q5354" s="39">
        <v>29.34</v>
      </c>
      <c r="R5354" s="12">
        <f t="shared" si="1004"/>
        <v>28.26</v>
      </c>
      <c r="S5354" s="12">
        <v>1.3148036079242376</v>
      </c>
      <c r="T5354" s="20">
        <v>3.1660729089267301</v>
      </c>
      <c r="Y5354" s="20">
        <f t="shared" si="1005"/>
        <v>7.6522050595923763E-2</v>
      </c>
      <c r="Z5354" s="20">
        <f t="shared" si="1006"/>
        <v>7.4583740989603506E-2</v>
      </c>
      <c r="AB5354" s="20">
        <v>0</v>
      </c>
      <c r="AC5354" s="20">
        <v>0</v>
      </c>
      <c r="AE5354" s="20">
        <f t="shared" si="1007"/>
        <v>0.21652205059592378</v>
      </c>
      <c r="AF5354" s="20">
        <f t="shared" si="1008"/>
        <v>0.25798374098960353</v>
      </c>
    </row>
    <row r="5355" spans="1:32" x14ac:dyDescent="0.2">
      <c r="A5355" s="14" t="s">
        <v>5433</v>
      </c>
      <c r="B5355" s="20">
        <v>9.6085206532264905E-2</v>
      </c>
      <c r="C5355" s="20">
        <v>9.8661824649973667E-2</v>
      </c>
      <c r="D5355" s="27">
        <v>9.8666508505090927E-2</v>
      </c>
      <c r="E5355" s="27">
        <f t="shared" si="997"/>
        <v>20.49</v>
      </c>
      <c r="F5355" s="27">
        <f t="shared" si="998"/>
        <v>-20.489899999999999</v>
      </c>
      <c r="G5355" s="27">
        <f t="shared" si="999"/>
        <v>-20.49</v>
      </c>
      <c r="H5355" s="27">
        <f t="shared" si="1001"/>
        <v>1000</v>
      </c>
      <c r="I5355" s="27">
        <f t="shared" si="1000"/>
        <v>1000</v>
      </c>
      <c r="J5355" s="27">
        <f t="shared" si="1002"/>
        <v>1000</v>
      </c>
      <c r="K5355" s="12">
        <v>-28.26</v>
      </c>
      <c r="L5355" s="12">
        <f t="shared" si="1003"/>
        <v>21.49</v>
      </c>
      <c r="M5355" s="27"/>
      <c r="N5355" s="27"/>
      <c r="P5355" s="12">
        <v>20.49</v>
      </c>
      <c r="Q5355" s="39">
        <v>22.78</v>
      </c>
      <c r="R5355" s="12">
        <f t="shared" si="1004"/>
        <v>28.26</v>
      </c>
      <c r="S5355" s="12">
        <v>1.3154420963881257</v>
      </c>
      <c r="T5355" s="20">
        <v>3.1515217276739893</v>
      </c>
      <c r="Y5355" s="20">
        <f t="shared" si="1005"/>
        <v>7.655921085791581E-2</v>
      </c>
      <c r="Z5355" s="20">
        <f t="shared" si="1006"/>
        <v>7.4240956232314054E-2</v>
      </c>
      <c r="AB5355" s="20">
        <v>0</v>
      </c>
      <c r="AC5355" s="20">
        <v>0</v>
      </c>
      <c r="AE5355" s="20">
        <f t="shared" si="1007"/>
        <v>0.21655921085791582</v>
      </c>
      <c r="AF5355" s="20">
        <f t="shared" si="1008"/>
        <v>0.25764095623231409</v>
      </c>
    </row>
    <row r="5356" spans="1:32" x14ac:dyDescent="0.2">
      <c r="A5356" s="14" t="s">
        <v>5434</v>
      </c>
      <c r="B5356" s="20">
        <v>0.10040694022802545</v>
      </c>
      <c r="C5356" s="20">
        <v>0.10392901727838395</v>
      </c>
      <c r="D5356" s="27">
        <v>0.10393386208073466</v>
      </c>
      <c r="E5356" s="27">
        <f t="shared" si="997"/>
        <v>21.48</v>
      </c>
      <c r="F5356" s="27">
        <f t="shared" si="998"/>
        <v>-21.479900000000001</v>
      </c>
      <c r="G5356" s="27">
        <f t="shared" si="999"/>
        <v>-21.48</v>
      </c>
      <c r="H5356" s="27">
        <f t="shared" si="1001"/>
        <v>1000</v>
      </c>
      <c r="I5356" s="27">
        <f t="shared" si="1000"/>
        <v>1000</v>
      </c>
      <c r="J5356" s="27">
        <f t="shared" si="1002"/>
        <v>1000</v>
      </c>
      <c r="K5356" s="12">
        <v>-28.26</v>
      </c>
      <c r="L5356" s="12">
        <f t="shared" si="1003"/>
        <v>22.48</v>
      </c>
      <c r="M5356" s="27"/>
      <c r="N5356" s="27"/>
      <c r="P5356" s="12">
        <v>21.48</v>
      </c>
      <c r="Q5356" s="39">
        <v>21.39</v>
      </c>
      <c r="R5356" s="12">
        <f t="shared" si="1004"/>
        <v>28.26</v>
      </c>
      <c r="S5356" s="12">
        <v>1.2965856681444143</v>
      </c>
      <c r="T5356" s="20">
        <v>3.106232462208506</v>
      </c>
      <c r="Y5356" s="20">
        <f t="shared" si="1005"/>
        <v>7.5461759841332632E-2</v>
      </c>
      <c r="Z5356" s="20">
        <f t="shared" si="1006"/>
        <v>7.3174068974107456E-2</v>
      </c>
      <c r="AB5356" s="20">
        <v>0</v>
      </c>
      <c r="AC5356" s="20">
        <v>0</v>
      </c>
      <c r="AE5356" s="20">
        <f t="shared" si="1007"/>
        <v>0.21546175984133265</v>
      </c>
      <c r="AF5356" s="20">
        <f t="shared" si="1008"/>
        <v>0.25657406897410745</v>
      </c>
    </row>
    <row r="5357" spans="1:32" x14ac:dyDescent="0.2">
      <c r="A5357" s="14" t="s">
        <v>5435</v>
      </c>
      <c r="B5357" s="20">
        <v>0.11818684508939784</v>
      </c>
      <c r="C5357" s="20">
        <v>0.12257084570062557</v>
      </c>
      <c r="D5357" s="27">
        <v>0.12257654516230529</v>
      </c>
      <c r="E5357" s="27">
        <f t="shared" si="997"/>
        <v>22.77</v>
      </c>
      <c r="F5357" s="27">
        <f t="shared" si="998"/>
        <v>-22.7699</v>
      </c>
      <c r="G5357" s="27">
        <f t="shared" si="999"/>
        <v>-22.77</v>
      </c>
      <c r="H5357" s="27">
        <f t="shared" si="1001"/>
        <v>1000</v>
      </c>
      <c r="I5357" s="27">
        <f t="shared" si="1000"/>
        <v>1000</v>
      </c>
      <c r="J5357" s="27">
        <f t="shared" si="1002"/>
        <v>1000</v>
      </c>
      <c r="K5357" s="12">
        <v>-28.26</v>
      </c>
      <c r="L5357" s="12">
        <f t="shared" si="1003"/>
        <v>23.77</v>
      </c>
      <c r="M5357" s="27"/>
      <c r="N5357" s="27"/>
      <c r="P5357" s="12">
        <v>22.77</v>
      </c>
      <c r="Q5357" s="39">
        <v>20.09</v>
      </c>
      <c r="R5357" s="12">
        <f t="shared" si="1004"/>
        <v>28.26</v>
      </c>
      <c r="S5357" s="12">
        <v>1.4826965971814012</v>
      </c>
      <c r="T5357" s="20">
        <v>3.529500795150732</v>
      </c>
      <c r="Y5357" s="20">
        <f t="shared" si="1005"/>
        <v>8.6293483942475602E-2</v>
      </c>
      <c r="Z5357" s="20">
        <f t="shared" si="1006"/>
        <v>8.3145076155987499E-2</v>
      </c>
      <c r="AB5357" s="20">
        <v>8.484642178502852E-3</v>
      </c>
      <c r="AC5357" s="20">
        <v>0</v>
      </c>
      <c r="AE5357" s="20">
        <f t="shared" si="1007"/>
        <v>0.22629348394247562</v>
      </c>
      <c r="AF5357" s="20">
        <f t="shared" si="1008"/>
        <v>0.26654507615598749</v>
      </c>
    </row>
    <row r="5358" spans="1:32" x14ac:dyDescent="0.2">
      <c r="A5358" s="14" t="s">
        <v>5436</v>
      </c>
      <c r="B5358" s="20">
        <v>0.15561313097551047</v>
      </c>
      <c r="C5358" s="20">
        <v>0.15975484425851624</v>
      </c>
      <c r="D5358" s="27">
        <v>0.15976160296426034</v>
      </c>
      <c r="E5358" s="27">
        <f t="shared" si="997"/>
        <v>27.97</v>
      </c>
      <c r="F5358" s="27">
        <f t="shared" si="998"/>
        <v>-27.969899999999999</v>
      </c>
      <c r="G5358" s="27">
        <f t="shared" si="999"/>
        <v>-27.97</v>
      </c>
      <c r="H5358" s="27">
        <f t="shared" si="1001"/>
        <v>1000</v>
      </c>
      <c r="I5358" s="27">
        <f t="shared" si="1000"/>
        <v>1000</v>
      </c>
      <c r="J5358" s="27">
        <f t="shared" si="1002"/>
        <v>1000</v>
      </c>
      <c r="K5358" s="12">
        <v>-28.26</v>
      </c>
      <c r="L5358" s="12">
        <f t="shared" si="1003"/>
        <v>28.97</v>
      </c>
      <c r="M5358" s="27"/>
      <c r="N5358" s="27"/>
      <c r="P5358" s="12">
        <v>27.97</v>
      </c>
      <c r="Q5358" s="39">
        <v>16.89</v>
      </c>
      <c r="R5358" s="12">
        <f t="shared" si="1004"/>
        <v>28.26</v>
      </c>
      <c r="S5358" s="12">
        <v>2.1464162188121532</v>
      </c>
      <c r="T5358" s="20">
        <v>5.1611230760008882</v>
      </c>
      <c r="Y5358" s="20">
        <f t="shared" si="1005"/>
        <v>0.12492220853817383</v>
      </c>
      <c r="Z5358" s="20">
        <f t="shared" si="1006"/>
        <v>0.12158149157923395</v>
      </c>
      <c r="AB5358" s="20">
        <v>4.5910416891610836E-2</v>
      </c>
      <c r="AC5358" s="20">
        <v>0</v>
      </c>
      <c r="AE5358" s="20">
        <f t="shared" si="1007"/>
        <v>0.26492220853817383</v>
      </c>
      <c r="AF5358" s="20">
        <f t="shared" si="1008"/>
        <v>0.30498149157923393</v>
      </c>
    </row>
    <row r="5359" spans="1:32" x14ac:dyDescent="0.2">
      <c r="A5359" s="14" t="s">
        <v>5437</v>
      </c>
      <c r="B5359" s="20">
        <v>0.21180806908314037</v>
      </c>
      <c r="C5359" s="20">
        <v>0.2145141205523779</v>
      </c>
      <c r="D5359" s="27">
        <v>0.21452020020612744</v>
      </c>
      <c r="E5359" s="27">
        <f t="shared" si="997"/>
        <v>34.090000000000003</v>
      </c>
      <c r="F5359" s="27">
        <f t="shared" si="998"/>
        <v>-34.0899</v>
      </c>
      <c r="G5359" s="27">
        <f t="shared" si="999"/>
        <v>-34.090000000000003</v>
      </c>
      <c r="H5359" s="27">
        <f t="shared" si="1001"/>
        <v>1000</v>
      </c>
      <c r="I5359" s="27">
        <f t="shared" si="1000"/>
        <v>1000</v>
      </c>
      <c r="J5359" s="27">
        <f t="shared" si="1002"/>
        <v>1000</v>
      </c>
      <c r="K5359" s="12">
        <v>-28.26</v>
      </c>
      <c r="L5359" s="12">
        <f t="shared" si="1003"/>
        <v>35.090000000000003</v>
      </c>
      <c r="M5359" s="27"/>
      <c r="N5359" s="27"/>
      <c r="P5359" s="12">
        <v>34.090000000000003</v>
      </c>
      <c r="Q5359" s="39">
        <v>24.92</v>
      </c>
      <c r="R5359" s="12">
        <f t="shared" si="1004"/>
        <v>28.26</v>
      </c>
      <c r="S5359" s="12">
        <v>3.2799293068171211</v>
      </c>
      <c r="T5359" s="20">
        <v>7.9893980777406011</v>
      </c>
      <c r="Y5359" s="20">
        <f t="shared" si="1005"/>
        <v>0.19089308460566334</v>
      </c>
      <c r="Z5359" s="20">
        <f t="shared" si="1006"/>
        <v>0.18820766736386965</v>
      </c>
      <c r="AB5359" s="20">
        <v>0.10210557400041244</v>
      </c>
      <c r="AC5359" s="20">
        <v>0</v>
      </c>
      <c r="AE5359" s="20">
        <f t="shared" si="1007"/>
        <v>0.33089308460566336</v>
      </c>
      <c r="AF5359" s="20">
        <f t="shared" si="1008"/>
        <v>0.37160766736386963</v>
      </c>
    </row>
    <row r="5360" spans="1:32" x14ac:dyDescent="0.2">
      <c r="A5360" s="14" t="s">
        <v>5438</v>
      </c>
      <c r="B5360" s="20">
        <v>0.23167611265529775</v>
      </c>
      <c r="C5360" s="20">
        <v>0.2317479339751668</v>
      </c>
      <c r="D5360" s="27">
        <v>0.2317524078133304</v>
      </c>
      <c r="E5360" s="27">
        <f t="shared" si="997"/>
        <v>35.67</v>
      </c>
      <c r="F5360" s="27">
        <f t="shared" si="998"/>
        <v>-35.669899999999998</v>
      </c>
      <c r="G5360" s="27">
        <f t="shared" si="999"/>
        <v>-35.67</v>
      </c>
      <c r="H5360" s="27">
        <f t="shared" si="1001"/>
        <v>1000</v>
      </c>
      <c r="I5360" s="27">
        <f t="shared" si="1000"/>
        <v>1000</v>
      </c>
      <c r="J5360" s="27">
        <f t="shared" si="1002"/>
        <v>1000</v>
      </c>
      <c r="K5360" s="12">
        <v>-28.26</v>
      </c>
      <c r="L5360" s="12">
        <f t="shared" si="1003"/>
        <v>36.67</v>
      </c>
      <c r="M5360" s="27"/>
      <c r="N5360" s="27"/>
      <c r="P5360" s="12">
        <v>35.67</v>
      </c>
      <c r="Q5360" s="39">
        <v>38</v>
      </c>
      <c r="R5360" s="12">
        <f t="shared" si="1004"/>
        <v>28.26</v>
      </c>
      <c r="S5360" s="12">
        <v>3.8480263190244481</v>
      </c>
      <c r="T5360" s="20">
        <v>9.363018086196929</v>
      </c>
      <c r="Y5360" s="20">
        <f t="shared" si="1005"/>
        <v>0.22395653837892615</v>
      </c>
      <c r="Z5360" s="20">
        <f t="shared" si="1006"/>
        <v>0.22056627750199601</v>
      </c>
      <c r="AB5360" s="20">
        <v>0.12197419232062624</v>
      </c>
      <c r="AC5360" s="20">
        <v>0</v>
      </c>
      <c r="AE5360" s="20">
        <f t="shared" si="1007"/>
        <v>0.36395653837892616</v>
      </c>
      <c r="AF5360" s="20">
        <f t="shared" si="1008"/>
        <v>0.40396627750199599</v>
      </c>
    </row>
    <row r="5361" spans="1:32" x14ac:dyDescent="0.2">
      <c r="A5361" s="14" t="s">
        <v>5439</v>
      </c>
      <c r="B5361" s="20">
        <v>0.21603460064200602</v>
      </c>
      <c r="C5361" s="20">
        <v>0.21492378817450261</v>
      </c>
      <c r="D5361" s="27">
        <v>0.21492672612695468</v>
      </c>
      <c r="E5361" s="27">
        <f t="shared" si="997"/>
        <v>33.07</v>
      </c>
      <c r="F5361" s="27">
        <f t="shared" si="998"/>
        <v>-33.069899999999997</v>
      </c>
      <c r="G5361" s="27">
        <f t="shared" si="999"/>
        <v>-33.07</v>
      </c>
      <c r="H5361" s="27">
        <f t="shared" si="1001"/>
        <v>1000</v>
      </c>
      <c r="I5361" s="27">
        <f t="shared" si="1000"/>
        <v>1000</v>
      </c>
      <c r="J5361" s="27">
        <f t="shared" si="1002"/>
        <v>1000</v>
      </c>
      <c r="K5361" s="12">
        <v>-28.26</v>
      </c>
      <c r="L5361" s="12">
        <f t="shared" si="1003"/>
        <v>34.07</v>
      </c>
      <c r="M5361" s="27"/>
      <c r="N5361" s="27"/>
      <c r="P5361" s="12">
        <v>33.07</v>
      </c>
      <c r="Q5361" s="39">
        <v>47.5</v>
      </c>
      <c r="R5361" s="12">
        <f t="shared" si="1004"/>
        <v>28.26</v>
      </c>
      <c r="S5361" s="12">
        <v>3.6379546297258161</v>
      </c>
      <c r="T5361" s="20">
        <v>8.79017375396589</v>
      </c>
      <c r="Y5361" s="20">
        <f t="shared" si="1005"/>
        <v>0.21173028927191323</v>
      </c>
      <c r="Z5361" s="20">
        <f t="shared" si="1006"/>
        <v>0.20707168197893666</v>
      </c>
      <c r="AB5361" s="20">
        <v>0.10633340260855324</v>
      </c>
      <c r="AC5361" s="20">
        <v>0</v>
      </c>
      <c r="AE5361" s="20">
        <f t="shared" si="1007"/>
        <v>0.35173028927191324</v>
      </c>
      <c r="AF5361" s="20">
        <f t="shared" si="1008"/>
        <v>0.39047168197893667</v>
      </c>
    </row>
    <row r="5362" spans="1:32" x14ac:dyDescent="0.2">
      <c r="A5362" s="14" t="s">
        <v>5440</v>
      </c>
      <c r="B5362" s="20">
        <v>0.20044662002160674</v>
      </c>
      <c r="C5362" s="20">
        <v>0.19901237031208246</v>
      </c>
      <c r="D5362" s="27">
        <v>0.19901620339426648</v>
      </c>
      <c r="E5362" s="27">
        <f t="shared" si="997"/>
        <v>30.86</v>
      </c>
      <c r="F5362" s="27">
        <f t="shared" si="998"/>
        <v>-30.8599</v>
      </c>
      <c r="G5362" s="27">
        <f t="shared" si="999"/>
        <v>-30.86</v>
      </c>
      <c r="H5362" s="27">
        <f t="shared" si="1001"/>
        <v>1000</v>
      </c>
      <c r="I5362" s="27">
        <f t="shared" si="1000"/>
        <v>1000</v>
      </c>
      <c r="J5362" s="27">
        <f t="shared" si="1002"/>
        <v>1000</v>
      </c>
      <c r="K5362" s="12">
        <v>-28.26</v>
      </c>
      <c r="L5362" s="12">
        <f t="shared" si="1003"/>
        <v>31.86</v>
      </c>
      <c r="M5362" s="27"/>
      <c r="N5362" s="27"/>
      <c r="P5362" s="12">
        <v>30.86</v>
      </c>
      <c r="Q5362" s="39">
        <v>53.2</v>
      </c>
      <c r="R5362" s="12">
        <f t="shared" si="1004"/>
        <v>28.26</v>
      </c>
      <c r="S5362" s="12">
        <v>3.3943148954152464</v>
      </c>
      <c r="T5362" s="20">
        <v>8.1754623047243733</v>
      </c>
      <c r="Y5362" s="20">
        <f t="shared" si="1005"/>
        <v>0.19755036767470602</v>
      </c>
      <c r="Z5362" s="20">
        <f t="shared" si="1006"/>
        <v>0.19259081535571193</v>
      </c>
      <c r="AB5362" s="20">
        <v>9.0744957774764559E-2</v>
      </c>
      <c r="AC5362" s="20">
        <v>0</v>
      </c>
      <c r="AE5362" s="20">
        <f t="shared" si="1007"/>
        <v>0.33755036767470603</v>
      </c>
      <c r="AF5362" s="20">
        <f t="shared" si="1008"/>
        <v>0.37599081535571194</v>
      </c>
    </row>
    <row r="5363" spans="1:32" x14ac:dyDescent="0.2">
      <c r="A5363" s="14" t="s">
        <v>5441</v>
      </c>
      <c r="B5363" s="20">
        <v>0.18451262026284765</v>
      </c>
      <c r="C5363" s="20">
        <v>0.1822594044396546</v>
      </c>
      <c r="D5363" s="27">
        <v>0.18226293895863399</v>
      </c>
      <c r="E5363" s="27">
        <f t="shared" si="997"/>
        <v>30.48</v>
      </c>
      <c r="F5363" s="27">
        <f t="shared" si="998"/>
        <v>-30.479900000000001</v>
      </c>
      <c r="G5363" s="27">
        <f t="shared" si="999"/>
        <v>-30.48</v>
      </c>
      <c r="H5363" s="27">
        <f t="shared" si="1001"/>
        <v>1000</v>
      </c>
      <c r="I5363" s="27">
        <f t="shared" si="1000"/>
        <v>1000</v>
      </c>
      <c r="J5363" s="27">
        <f t="shared" si="1002"/>
        <v>1000</v>
      </c>
      <c r="K5363" s="12">
        <v>-28.26</v>
      </c>
      <c r="L5363" s="12">
        <f t="shared" si="1003"/>
        <v>31.48</v>
      </c>
      <c r="M5363" s="27"/>
      <c r="N5363" s="27"/>
      <c r="P5363" s="12">
        <v>30.48</v>
      </c>
      <c r="Q5363" s="39">
        <v>53.3</v>
      </c>
      <c r="R5363" s="12">
        <f t="shared" si="1004"/>
        <v>28.26</v>
      </c>
      <c r="S5363" s="12">
        <v>3.184146181354421</v>
      </c>
      <c r="T5363" s="20">
        <v>7.6383888093616283</v>
      </c>
      <c r="Y5363" s="20">
        <f t="shared" si="1005"/>
        <v>0.18531847169106691</v>
      </c>
      <c r="Z5363" s="20">
        <f t="shared" si="1006"/>
        <v>0.17993887978038908</v>
      </c>
      <c r="AB5363" s="20">
        <v>7.481105955062782E-2</v>
      </c>
      <c r="AC5363" s="20">
        <v>0</v>
      </c>
      <c r="AE5363" s="20">
        <f t="shared" si="1007"/>
        <v>0.32531847169106692</v>
      </c>
      <c r="AF5363" s="20">
        <f t="shared" si="1008"/>
        <v>0.36333887978038909</v>
      </c>
    </row>
    <row r="5364" spans="1:32" x14ac:dyDescent="0.2">
      <c r="A5364" s="14" t="s">
        <v>5442</v>
      </c>
      <c r="B5364" s="20">
        <v>0.17202981789003463</v>
      </c>
      <c r="C5364" s="20">
        <v>0.16942877789048141</v>
      </c>
      <c r="D5364" s="27">
        <v>0.16943224574320551</v>
      </c>
      <c r="E5364" s="27">
        <f t="shared" si="997"/>
        <v>28.57</v>
      </c>
      <c r="F5364" s="27">
        <f t="shared" si="998"/>
        <v>-28.569900000000001</v>
      </c>
      <c r="G5364" s="27">
        <f t="shared" si="999"/>
        <v>-28.57</v>
      </c>
      <c r="H5364" s="27">
        <f t="shared" si="1001"/>
        <v>1000</v>
      </c>
      <c r="I5364" s="27">
        <f t="shared" si="1000"/>
        <v>1000</v>
      </c>
      <c r="J5364" s="27">
        <f t="shared" si="1002"/>
        <v>1000</v>
      </c>
      <c r="K5364" s="12">
        <v>-28.26</v>
      </c>
      <c r="L5364" s="12">
        <f t="shared" si="1003"/>
        <v>29.57</v>
      </c>
      <c r="M5364" s="27"/>
      <c r="N5364" s="27"/>
      <c r="P5364" s="12">
        <v>28.57</v>
      </c>
      <c r="Q5364" s="39">
        <v>51.69</v>
      </c>
      <c r="R5364" s="12">
        <f t="shared" si="1004"/>
        <v>28.26</v>
      </c>
      <c r="S5364" s="12">
        <v>3.0112123513563951</v>
      </c>
      <c r="T5364" s="20">
        <v>7.2176242939938033</v>
      </c>
      <c r="Y5364" s="20">
        <f t="shared" si="1005"/>
        <v>0.1752536595707625</v>
      </c>
      <c r="Z5364" s="20">
        <f t="shared" si="1006"/>
        <v>0.17002685547313831</v>
      </c>
      <c r="AB5364" s="20">
        <v>6.2328267934170081E-2</v>
      </c>
      <c r="AC5364" s="20">
        <v>0</v>
      </c>
      <c r="AE5364" s="20">
        <f t="shared" si="1007"/>
        <v>0.31525365957076251</v>
      </c>
      <c r="AF5364" s="20">
        <f t="shared" si="1008"/>
        <v>0.35342685547313835</v>
      </c>
    </row>
    <row r="5365" spans="1:32" x14ac:dyDescent="0.2">
      <c r="A5365" s="14" t="s">
        <v>5443</v>
      </c>
      <c r="B5365" s="20">
        <v>0.15989772046991441</v>
      </c>
      <c r="C5365" s="20">
        <v>0.15734190650219496</v>
      </c>
      <c r="D5365" s="27">
        <v>0.15734533042880627</v>
      </c>
      <c r="E5365" s="27">
        <f t="shared" si="997"/>
        <v>27.17</v>
      </c>
      <c r="F5365" s="27">
        <f t="shared" si="998"/>
        <v>-27.169900000000002</v>
      </c>
      <c r="G5365" s="27">
        <f t="shared" si="999"/>
        <v>-27.17</v>
      </c>
      <c r="H5365" s="27">
        <f t="shared" si="1001"/>
        <v>1000</v>
      </c>
      <c r="I5365" s="27">
        <f t="shared" si="1000"/>
        <v>1000</v>
      </c>
      <c r="J5365" s="27">
        <f t="shared" si="1002"/>
        <v>1000</v>
      </c>
      <c r="K5365" s="12">
        <v>-28.26</v>
      </c>
      <c r="L5365" s="12">
        <f t="shared" si="1003"/>
        <v>28.17</v>
      </c>
      <c r="M5365" s="27"/>
      <c r="N5365" s="27"/>
      <c r="P5365" s="12">
        <v>27.17</v>
      </c>
      <c r="Q5365" s="39">
        <v>50.18</v>
      </c>
      <c r="R5365" s="12">
        <f t="shared" si="1004"/>
        <v>28.26</v>
      </c>
      <c r="S5365" s="12">
        <v>2.8255159034669592</v>
      </c>
      <c r="T5365" s="20">
        <v>6.7864732541616615</v>
      </c>
      <c r="Y5365" s="20">
        <f t="shared" si="1005"/>
        <v>0.16444605842391691</v>
      </c>
      <c r="Z5365" s="20">
        <f t="shared" si="1006"/>
        <v>0.1598701539671267</v>
      </c>
      <c r="AB5365" s="20">
        <v>5.0196152539927194E-2</v>
      </c>
      <c r="AC5365" s="20">
        <v>0</v>
      </c>
      <c r="AE5365" s="20">
        <f t="shared" si="1007"/>
        <v>0.30444605842391692</v>
      </c>
      <c r="AF5365" s="20">
        <f t="shared" si="1008"/>
        <v>0.34327015396712668</v>
      </c>
    </row>
    <row r="5366" spans="1:32" x14ac:dyDescent="0.2">
      <c r="A5366" s="14" t="s">
        <v>5444</v>
      </c>
      <c r="B5366" s="20">
        <v>0.15370885713884619</v>
      </c>
      <c r="C5366" s="20">
        <v>0.1505923200583478</v>
      </c>
      <c r="D5366" s="27">
        <v>0.15059569053196181</v>
      </c>
      <c r="E5366" s="27">
        <f t="shared" si="997"/>
        <v>24.99</v>
      </c>
      <c r="F5366" s="27">
        <f t="shared" si="998"/>
        <v>-24.989899999999999</v>
      </c>
      <c r="G5366" s="27">
        <f t="shared" si="999"/>
        <v>-24.99</v>
      </c>
      <c r="H5366" s="27">
        <f t="shared" si="1001"/>
        <v>1000</v>
      </c>
      <c r="I5366" s="27">
        <f t="shared" si="1000"/>
        <v>1000</v>
      </c>
      <c r="J5366" s="27">
        <f t="shared" si="1002"/>
        <v>1000</v>
      </c>
      <c r="K5366" s="12">
        <v>-28.26</v>
      </c>
      <c r="L5366" s="12">
        <f t="shared" si="1003"/>
        <v>25.99</v>
      </c>
      <c r="M5366" s="27"/>
      <c r="N5366" s="27"/>
      <c r="P5366" s="12">
        <v>24.99</v>
      </c>
      <c r="Q5366" s="39">
        <v>48.02</v>
      </c>
      <c r="R5366" s="12">
        <f t="shared" si="1004"/>
        <v>28.26</v>
      </c>
      <c r="S5366" s="12">
        <v>2.7560869760821918</v>
      </c>
      <c r="T5366" s="20">
        <v>6.5958228812092692</v>
      </c>
      <c r="Y5366" s="20">
        <f t="shared" si="1005"/>
        <v>0.1604052694709982</v>
      </c>
      <c r="Z5366" s="20">
        <f t="shared" si="1006"/>
        <v>0.15537896932139067</v>
      </c>
      <c r="AB5366" s="20">
        <v>4.4007263826865026E-2</v>
      </c>
      <c r="AC5366" s="20">
        <v>0</v>
      </c>
      <c r="AE5366" s="20">
        <f t="shared" si="1007"/>
        <v>0.30040526947099822</v>
      </c>
      <c r="AF5366" s="20">
        <f t="shared" si="1008"/>
        <v>0.33877896932139068</v>
      </c>
    </row>
    <row r="5367" spans="1:32" x14ac:dyDescent="0.2">
      <c r="A5367" s="14" t="s">
        <v>5445</v>
      </c>
      <c r="B5367" s="20">
        <v>0.1464321755601932</v>
      </c>
      <c r="C5367" s="20">
        <v>0.14312994099838763</v>
      </c>
      <c r="D5367" s="27">
        <v>0.1431329154969404</v>
      </c>
      <c r="E5367" s="27">
        <f t="shared" si="997"/>
        <v>25.62</v>
      </c>
      <c r="F5367" s="27">
        <f t="shared" si="998"/>
        <v>-25.619900000000001</v>
      </c>
      <c r="G5367" s="27">
        <f t="shared" si="999"/>
        <v>-25.62</v>
      </c>
      <c r="H5367" s="27">
        <f t="shared" si="1001"/>
        <v>1000</v>
      </c>
      <c r="I5367" s="27">
        <f t="shared" si="1000"/>
        <v>1000</v>
      </c>
      <c r="J5367" s="27">
        <f t="shared" si="1002"/>
        <v>1000</v>
      </c>
      <c r="K5367" s="12">
        <v>-28.26</v>
      </c>
      <c r="L5367" s="12">
        <f t="shared" si="1003"/>
        <v>26.62</v>
      </c>
      <c r="M5367" s="27"/>
      <c r="N5367" s="27"/>
      <c r="P5367" s="12">
        <v>25.62</v>
      </c>
      <c r="Q5367" s="39">
        <v>46.55</v>
      </c>
      <c r="R5367" s="12">
        <f t="shared" si="1004"/>
        <v>28.26</v>
      </c>
      <c r="S5367" s="12">
        <v>2.6688545900651528</v>
      </c>
      <c r="T5367" s="20">
        <v>6.4010078514684539</v>
      </c>
      <c r="Y5367" s="20">
        <f t="shared" si="1005"/>
        <v>0.1553283127177858</v>
      </c>
      <c r="Z5367" s="20">
        <f t="shared" si="1006"/>
        <v>0.15078967711712604</v>
      </c>
      <c r="AB5367" s="20">
        <v>3.673075916747158E-2</v>
      </c>
      <c r="AC5367" s="20">
        <v>0</v>
      </c>
      <c r="AE5367" s="20">
        <f t="shared" si="1007"/>
        <v>0.29532831271778581</v>
      </c>
      <c r="AF5367" s="20">
        <f t="shared" si="1008"/>
        <v>0.33418967711712605</v>
      </c>
    </row>
    <row r="5368" spans="1:32" x14ac:dyDescent="0.2">
      <c r="A5368" s="14" t="s">
        <v>5446</v>
      </c>
      <c r="B5368" s="20">
        <v>0.14226799516580638</v>
      </c>
      <c r="C5368" s="20">
        <v>0.13929967107082938</v>
      </c>
      <c r="D5368" s="27">
        <v>0.13930245339426658</v>
      </c>
      <c r="E5368" s="27">
        <f t="shared" si="997"/>
        <v>25.69</v>
      </c>
      <c r="F5368" s="27">
        <f t="shared" si="998"/>
        <v>-25.689900000000002</v>
      </c>
      <c r="G5368" s="27">
        <f t="shared" si="999"/>
        <v>-25.69</v>
      </c>
      <c r="H5368" s="27">
        <f t="shared" si="1001"/>
        <v>1000</v>
      </c>
      <c r="I5368" s="27">
        <f t="shared" si="1000"/>
        <v>1000</v>
      </c>
      <c r="J5368" s="27">
        <f t="shared" si="1002"/>
        <v>1000</v>
      </c>
      <c r="K5368" s="12">
        <v>-28.26</v>
      </c>
      <c r="L5368" s="12">
        <f t="shared" si="1003"/>
        <v>26.69</v>
      </c>
      <c r="M5368" s="27"/>
      <c r="N5368" s="27"/>
      <c r="P5368" s="12">
        <v>25.69</v>
      </c>
      <c r="Q5368" s="39">
        <v>47.34</v>
      </c>
      <c r="R5368" s="12">
        <f t="shared" si="1004"/>
        <v>28.26</v>
      </c>
      <c r="S5368" s="12">
        <v>2.5766448545843228</v>
      </c>
      <c r="T5368" s="20">
        <v>6.1870806120130419</v>
      </c>
      <c r="Y5368" s="20">
        <f t="shared" si="1005"/>
        <v>0.14996167240635502</v>
      </c>
      <c r="Z5368" s="20">
        <f t="shared" si="1006"/>
        <v>0.14575015519923942</v>
      </c>
      <c r="AB5368" s="20">
        <v>3.2566680137172857E-2</v>
      </c>
      <c r="AC5368" s="20">
        <v>0</v>
      </c>
      <c r="AE5368" s="20">
        <f t="shared" si="1007"/>
        <v>0.28996167240635506</v>
      </c>
      <c r="AF5368" s="20">
        <f t="shared" si="1008"/>
        <v>0.3291501551992394</v>
      </c>
    </row>
    <row r="5369" spans="1:32" x14ac:dyDescent="0.2">
      <c r="A5369" s="14" t="s">
        <v>5447</v>
      </c>
      <c r="B5369" s="20">
        <v>0.14091686128565381</v>
      </c>
      <c r="C5369" s="20">
        <v>0.13784227054277365</v>
      </c>
      <c r="D5369" s="27">
        <v>0.13784466210825047</v>
      </c>
      <c r="E5369" s="27">
        <f t="shared" si="997"/>
        <v>31.4</v>
      </c>
      <c r="F5369" s="27">
        <f t="shared" si="998"/>
        <v>-31.399899999999999</v>
      </c>
      <c r="G5369" s="27">
        <f t="shared" si="999"/>
        <v>-31.4</v>
      </c>
      <c r="H5369" s="27">
        <f t="shared" si="1001"/>
        <v>1000</v>
      </c>
      <c r="I5369" s="27">
        <f t="shared" si="1000"/>
        <v>1000</v>
      </c>
      <c r="J5369" s="27">
        <f t="shared" si="1002"/>
        <v>1000</v>
      </c>
      <c r="K5369" s="12">
        <v>-28.26</v>
      </c>
      <c r="L5369" s="12">
        <f t="shared" si="1003"/>
        <v>32.4</v>
      </c>
      <c r="M5369" s="27"/>
      <c r="N5369" s="27"/>
      <c r="P5369" s="12">
        <v>31.4</v>
      </c>
      <c r="Q5369" s="39">
        <v>46.93</v>
      </c>
      <c r="R5369" s="12">
        <f t="shared" si="1004"/>
        <v>28.26</v>
      </c>
      <c r="S5369" s="12">
        <v>2.5865360622348321</v>
      </c>
      <c r="T5369" s="20">
        <v>6.2360879275800176</v>
      </c>
      <c r="Y5369" s="20">
        <f t="shared" si="1005"/>
        <v>0.1505373443072574</v>
      </c>
      <c r="Z5369" s="20">
        <f t="shared" si="1006"/>
        <v>0.14690462922304898</v>
      </c>
      <c r="AB5369" s="20">
        <v>3.1215690742594657E-2</v>
      </c>
      <c r="AC5369" s="20">
        <v>0</v>
      </c>
      <c r="AE5369" s="20">
        <f t="shared" si="1007"/>
        <v>0.29053734430725742</v>
      </c>
      <c r="AF5369" s="20">
        <f t="shared" si="1008"/>
        <v>0.33030462922304898</v>
      </c>
    </row>
    <row r="5370" spans="1:32" x14ac:dyDescent="0.2">
      <c r="A5370" s="14" t="s">
        <v>5448</v>
      </c>
      <c r="B5370" s="20">
        <v>0.14276846943151894</v>
      </c>
      <c r="C5370" s="20">
        <v>0.13946114586778741</v>
      </c>
      <c r="D5370" s="27">
        <v>0.13946310511735568</v>
      </c>
      <c r="E5370" s="27">
        <f t="shared" si="997"/>
        <v>34.369999999999997</v>
      </c>
      <c r="F5370" s="27">
        <f t="shared" si="998"/>
        <v>-34.369899999999994</v>
      </c>
      <c r="G5370" s="27">
        <f t="shared" si="999"/>
        <v>-34.369999999999997</v>
      </c>
      <c r="H5370" s="27">
        <f t="shared" si="1001"/>
        <v>1000</v>
      </c>
      <c r="I5370" s="27">
        <f t="shared" si="1000"/>
        <v>1000</v>
      </c>
      <c r="J5370" s="27">
        <f t="shared" si="1002"/>
        <v>1000</v>
      </c>
      <c r="K5370" s="12">
        <v>-28.26</v>
      </c>
      <c r="L5370" s="12">
        <f t="shared" si="1003"/>
        <v>35.369999999999997</v>
      </c>
      <c r="M5370" s="27"/>
      <c r="N5370" s="27"/>
      <c r="P5370" s="12">
        <v>34.369999999999997</v>
      </c>
      <c r="Q5370" s="39">
        <v>47.27</v>
      </c>
      <c r="R5370" s="12">
        <f t="shared" si="1004"/>
        <v>28.26</v>
      </c>
      <c r="S5370" s="12">
        <v>2.6502856604148501</v>
      </c>
      <c r="T5370" s="20">
        <v>6.4043044123897621</v>
      </c>
      <c r="Y5370" s="20">
        <f t="shared" si="1005"/>
        <v>0.15424759422443154</v>
      </c>
      <c r="Z5370" s="20">
        <f t="shared" si="1006"/>
        <v>0.15086733478736417</v>
      </c>
      <c r="AB5370" s="20">
        <v>3.3067478079194343E-2</v>
      </c>
      <c r="AC5370" s="20">
        <v>0</v>
      </c>
      <c r="AE5370" s="20">
        <f t="shared" si="1007"/>
        <v>0.29424759422443159</v>
      </c>
      <c r="AF5370" s="20">
        <f t="shared" si="1008"/>
        <v>0.33426733478736415</v>
      </c>
    </row>
    <row r="5371" spans="1:32" x14ac:dyDescent="0.2">
      <c r="A5371" s="14" t="s">
        <v>5449</v>
      </c>
      <c r="B5371" s="20">
        <v>0.14806357061081893</v>
      </c>
      <c r="C5371" s="20">
        <v>0.14451368921364727</v>
      </c>
      <c r="D5371" s="27">
        <v>0.14451535976941632</v>
      </c>
      <c r="E5371" s="27">
        <f t="shared" si="997"/>
        <v>34.950000000000003</v>
      </c>
      <c r="F5371" s="27">
        <f t="shared" si="998"/>
        <v>-34.9499</v>
      </c>
      <c r="G5371" s="27">
        <f t="shared" si="999"/>
        <v>-34.950000000000003</v>
      </c>
      <c r="H5371" s="27">
        <f t="shared" si="1001"/>
        <v>1000</v>
      </c>
      <c r="I5371" s="27">
        <f t="shared" si="1000"/>
        <v>1000</v>
      </c>
      <c r="J5371" s="27">
        <f t="shared" si="1002"/>
        <v>1000</v>
      </c>
      <c r="K5371" s="12">
        <v>-28.26</v>
      </c>
      <c r="L5371" s="12">
        <f t="shared" si="1003"/>
        <v>35.950000000000003</v>
      </c>
      <c r="M5371" s="27"/>
      <c r="N5371" s="27"/>
      <c r="P5371" s="12">
        <v>34.950000000000003</v>
      </c>
      <c r="Q5371" s="39">
        <v>49.94</v>
      </c>
      <c r="R5371" s="12">
        <f t="shared" si="1004"/>
        <v>28.26</v>
      </c>
      <c r="S5371" s="12">
        <v>2.781772727904297</v>
      </c>
      <c r="T5371" s="20">
        <v>6.746984367191879</v>
      </c>
      <c r="Y5371" s="20">
        <f t="shared" si="1005"/>
        <v>0.16190018961624225</v>
      </c>
      <c r="Z5371" s="20">
        <f t="shared" si="1006"/>
        <v>0.15893990725378729</v>
      </c>
      <c r="AB5371" s="20">
        <v>3.8362674197762001E-2</v>
      </c>
      <c r="AC5371" s="20">
        <v>0</v>
      </c>
      <c r="AE5371" s="20">
        <f t="shared" si="1007"/>
        <v>0.30190018961624226</v>
      </c>
      <c r="AF5371" s="20">
        <f t="shared" si="1008"/>
        <v>0.34233990725378727</v>
      </c>
    </row>
    <row r="5372" spans="1:32" x14ac:dyDescent="0.2">
      <c r="A5372" s="14" t="s">
        <v>5450</v>
      </c>
      <c r="B5372" s="20">
        <v>0.15916428350530173</v>
      </c>
      <c r="C5372" s="20">
        <v>0.15552765172858748</v>
      </c>
      <c r="D5372" s="27">
        <v>0.15552942884691753</v>
      </c>
      <c r="E5372" s="27">
        <f t="shared" si="997"/>
        <v>35.11</v>
      </c>
      <c r="F5372" s="27">
        <f t="shared" si="998"/>
        <v>-35.109899999999996</v>
      </c>
      <c r="G5372" s="27">
        <f t="shared" si="999"/>
        <v>-35.11</v>
      </c>
      <c r="H5372" s="27">
        <f t="shared" si="1001"/>
        <v>1000</v>
      </c>
      <c r="I5372" s="27">
        <f t="shared" si="1000"/>
        <v>1000</v>
      </c>
      <c r="J5372" s="27">
        <f t="shared" si="1002"/>
        <v>1000</v>
      </c>
      <c r="K5372" s="12">
        <v>-28.26</v>
      </c>
      <c r="L5372" s="12">
        <f t="shared" si="1003"/>
        <v>36.11</v>
      </c>
      <c r="M5372" s="27"/>
      <c r="N5372" s="27"/>
      <c r="P5372" s="12">
        <v>35.11</v>
      </c>
      <c r="Q5372" s="39">
        <v>52.5</v>
      </c>
      <c r="R5372" s="12">
        <f t="shared" si="1004"/>
        <v>28.26</v>
      </c>
      <c r="S5372" s="12">
        <v>2.9873785736488929</v>
      </c>
      <c r="T5372" s="20">
        <v>7.2608061135583375</v>
      </c>
      <c r="Y5372" s="20">
        <f t="shared" si="1005"/>
        <v>0.173866524995961</v>
      </c>
      <c r="Z5372" s="20">
        <f t="shared" si="1006"/>
        <v>0.17104409725452002</v>
      </c>
      <c r="AB5372" s="20">
        <v>4.9463327819065803E-2</v>
      </c>
      <c r="AC5372" s="20">
        <v>0</v>
      </c>
      <c r="AE5372" s="20">
        <f t="shared" si="1007"/>
        <v>0.31386652499596102</v>
      </c>
      <c r="AF5372" s="20">
        <f t="shared" si="1008"/>
        <v>0.35444409725452003</v>
      </c>
    </row>
    <row r="5373" spans="1:32" x14ac:dyDescent="0.2">
      <c r="A5373" s="14" t="s">
        <v>5451</v>
      </c>
      <c r="B5373" s="20">
        <v>0.16557522737289451</v>
      </c>
      <c r="C5373" s="20">
        <v>0.16008811276781468</v>
      </c>
      <c r="D5373" s="27">
        <v>0.16008941093449061</v>
      </c>
      <c r="E5373" s="27">
        <f t="shared" si="997"/>
        <v>34.82</v>
      </c>
      <c r="F5373" s="27">
        <f t="shared" si="998"/>
        <v>-34.819899999999997</v>
      </c>
      <c r="G5373" s="27">
        <f t="shared" si="999"/>
        <v>-34.82</v>
      </c>
      <c r="H5373" s="27">
        <f t="shared" si="1001"/>
        <v>1000</v>
      </c>
      <c r="I5373" s="27">
        <f t="shared" si="1000"/>
        <v>1000</v>
      </c>
      <c r="J5373" s="27">
        <f t="shared" si="1002"/>
        <v>1000</v>
      </c>
      <c r="K5373" s="12">
        <v>-28.26</v>
      </c>
      <c r="L5373" s="12">
        <f t="shared" si="1003"/>
        <v>35.82</v>
      </c>
      <c r="M5373" s="27"/>
      <c r="N5373" s="27"/>
      <c r="P5373" s="12">
        <v>34.82</v>
      </c>
      <c r="Q5373" s="39">
        <v>53.14</v>
      </c>
      <c r="R5373" s="12">
        <f t="shared" si="1004"/>
        <v>28.26</v>
      </c>
      <c r="S5373" s="12">
        <v>3.23695160227249</v>
      </c>
      <c r="T5373" s="20">
        <v>7.8327823499222573</v>
      </c>
      <c r="Y5373" s="20">
        <f t="shared" si="1005"/>
        <v>0.18839176649104919</v>
      </c>
      <c r="Z5373" s="20">
        <f t="shared" si="1006"/>
        <v>0.18451824288928881</v>
      </c>
      <c r="AB5373" s="20">
        <v>5.5874409821436474E-2</v>
      </c>
      <c r="AC5373" s="20">
        <v>0</v>
      </c>
      <c r="AE5373" s="20">
        <f t="shared" si="1007"/>
        <v>0.32839176649104918</v>
      </c>
      <c r="AF5373" s="20">
        <f t="shared" si="1008"/>
        <v>0.36791824288928882</v>
      </c>
    </row>
    <row r="5374" spans="1:32" x14ac:dyDescent="0.2">
      <c r="A5374" s="14" t="s">
        <v>5452</v>
      </c>
      <c r="B5374" s="20">
        <v>0.16685087564437687</v>
      </c>
      <c r="C5374" s="20">
        <v>0.16058901470326561</v>
      </c>
      <c r="D5374" s="27">
        <v>0.16059063997575382</v>
      </c>
      <c r="E5374" s="27">
        <f t="shared" si="997"/>
        <v>33.869999999999997</v>
      </c>
      <c r="F5374" s="27">
        <f t="shared" si="998"/>
        <v>-33.869899999999994</v>
      </c>
      <c r="G5374" s="27">
        <f t="shared" si="999"/>
        <v>-33.869999999999997</v>
      </c>
      <c r="H5374" s="27">
        <f t="shared" si="1001"/>
        <v>1000</v>
      </c>
      <c r="I5374" s="27">
        <f t="shared" si="1000"/>
        <v>1000</v>
      </c>
      <c r="J5374" s="27">
        <f t="shared" si="1002"/>
        <v>1000</v>
      </c>
      <c r="K5374" s="12">
        <v>-28.26</v>
      </c>
      <c r="L5374" s="12">
        <f t="shared" si="1003"/>
        <v>34.869999999999997</v>
      </c>
      <c r="M5374" s="27"/>
      <c r="N5374" s="27"/>
      <c r="P5374" s="12">
        <v>33.869999999999997</v>
      </c>
      <c r="Q5374" s="39">
        <v>52.49</v>
      </c>
      <c r="R5374" s="12">
        <f t="shared" si="1004"/>
        <v>28.26</v>
      </c>
      <c r="S5374" s="12">
        <v>3.310431892063741</v>
      </c>
      <c r="T5374" s="20">
        <v>7.9860763993125596</v>
      </c>
      <c r="Y5374" s="20">
        <f t="shared" si="1005"/>
        <v>0.19266834621696463</v>
      </c>
      <c r="Z5374" s="20">
        <f t="shared" si="1006"/>
        <v>0.18812941799607105</v>
      </c>
      <c r="AB5374" s="20">
        <v>5.7149880867193206E-2</v>
      </c>
      <c r="AC5374" s="20">
        <v>0</v>
      </c>
      <c r="AE5374" s="20">
        <f t="shared" si="1007"/>
        <v>0.33266834621696462</v>
      </c>
      <c r="AF5374" s="20">
        <f t="shared" si="1008"/>
        <v>0.37152941799607109</v>
      </c>
    </row>
    <row r="5375" spans="1:32" x14ac:dyDescent="0.2">
      <c r="A5375" s="14" t="s">
        <v>5453</v>
      </c>
      <c r="B5375" s="20">
        <v>0.15391421428160781</v>
      </c>
      <c r="C5375" s="20">
        <v>0.14667202971163951</v>
      </c>
      <c r="D5375" s="27">
        <v>0.14667369571590511</v>
      </c>
      <c r="E5375" s="27">
        <f t="shared" si="997"/>
        <v>28.82</v>
      </c>
      <c r="F5375" s="27">
        <f t="shared" si="998"/>
        <v>-28.819900000000001</v>
      </c>
      <c r="G5375" s="27">
        <f t="shared" si="999"/>
        <v>-28.82</v>
      </c>
      <c r="H5375" s="27">
        <f t="shared" si="1001"/>
        <v>1000</v>
      </c>
      <c r="I5375" s="27">
        <f t="shared" si="1000"/>
        <v>1000</v>
      </c>
      <c r="J5375" s="27">
        <f t="shared" si="1002"/>
        <v>1000</v>
      </c>
      <c r="K5375" s="12">
        <v>-28.26</v>
      </c>
      <c r="L5375" s="12">
        <f t="shared" si="1003"/>
        <v>29.82</v>
      </c>
      <c r="M5375" s="27"/>
      <c r="N5375" s="27"/>
      <c r="P5375" s="12">
        <v>28.82</v>
      </c>
      <c r="Q5375" s="39">
        <v>52.53</v>
      </c>
      <c r="R5375" s="12">
        <f t="shared" si="1004"/>
        <v>28.26</v>
      </c>
      <c r="S5375" s="12">
        <v>3.1648417384780263</v>
      </c>
      <c r="T5375" s="20">
        <v>7.6035363033739412</v>
      </c>
      <c r="Y5375" s="20">
        <f t="shared" si="1005"/>
        <v>0.18419494605909378</v>
      </c>
      <c r="Z5375" s="20">
        <f t="shared" si="1006"/>
        <v>0.1791178531160646</v>
      </c>
      <c r="AB5375" s="20">
        <v>4.4213169672679117E-2</v>
      </c>
      <c r="AC5375" s="20">
        <v>0</v>
      </c>
      <c r="AE5375" s="20">
        <f t="shared" si="1007"/>
        <v>0.32419494605909382</v>
      </c>
      <c r="AF5375" s="20">
        <f t="shared" si="1008"/>
        <v>0.3625178531160646</v>
      </c>
    </row>
    <row r="5376" spans="1:32" x14ac:dyDescent="0.2">
      <c r="A5376" s="14" t="s">
        <v>5454</v>
      </c>
      <c r="B5376" s="20">
        <v>0.12456550533138142</v>
      </c>
      <c r="C5376" s="20">
        <v>0.11768408135446502</v>
      </c>
      <c r="D5376" s="27">
        <v>0.11768656407267437</v>
      </c>
      <c r="E5376" s="27">
        <f t="shared" si="997"/>
        <v>24.07</v>
      </c>
      <c r="F5376" s="27">
        <f t="shared" si="998"/>
        <v>-24.069900000000001</v>
      </c>
      <c r="G5376" s="27">
        <f t="shared" si="999"/>
        <v>-24.07</v>
      </c>
      <c r="H5376" s="27">
        <f t="shared" si="1001"/>
        <v>1000</v>
      </c>
      <c r="I5376" s="27">
        <f t="shared" si="1000"/>
        <v>1000</v>
      </c>
      <c r="J5376" s="27">
        <f t="shared" si="1002"/>
        <v>1000</v>
      </c>
      <c r="K5376" s="12">
        <v>-28.26</v>
      </c>
      <c r="L5376" s="12">
        <f t="shared" si="1003"/>
        <v>25.07</v>
      </c>
      <c r="M5376" s="27"/>
      <c r="N5376" s="27"/>
      <c r="P5376" s="12">
        <v>24.07</v>
      </c>
      <c r="Q5376" s="39">
        <v>53.28</v>
      </c>
      <c r="R5376" s="12">
        <f t="shared" si="1004"/>
        <v>28.26</v>
      </c>
      <c r="S5376" s="12">
        <v>2.5946387870478094</v>
      </c>
      <c r="T5376" s="20">
        <v>6.1601359304220047</v>
      </c>
      <c r="Y5376" s="20">
        <f t="shared" si="1005"/>
        <v>0.15100892585325149</v>
      </c>
      <c r="Z5376" s="20">
        <f t="shared" si="1006"/>
        <v>0.14511541455660698</v>
      </c>
      <c r="AB5376" s="20">
        <v>1.4864146411732171E-2</v>
      </c>
      <c r="AC5376" s="20">
        <v>0</v>
      </c>
      <c r="AE5376" s="20">
        <f t="shared" si="1007"/>
        <v>0.2910089258532515</v>
      </c>
      <c r="AF5376" s="20">
        <f t="shared" si="1008"/>
        <v>0.32851541455660699</v>
      </c>
    </row>
    <row r="5377" spans="1:32" x14ac:dyDescent="0.2">
      <c r="A5377" s="14" t="s">
        <v>5455</v>
      </c>
      <c r="B5377" s="20">
        <v>9.9992686526695254E-2</v>
      </c>
      <c r="C5377" s="20">
        <v>9.8706815099439238E-2</v>
      </c>
      <c r="D5377" s="27">
        <v>9.8710993148015611E-2</v>
      </c>
      <c r="E5377" s="27">
        <f t="shared" si="997"/>
        <v>22.97</v>
      </c>
      <c r="F5377" s="27">
        <f t="shared" si="998"/>
        <v>-22.969899999999999</v>
      </c>
      <c r="G5377" s="27">
        <f t="shared" si="999"/>
        <v>-22.97</v>
      </c>
      <c r="H5377" s="27">
        <f t="shared" si="1001"/>
        <v>1000</v>
      </c>
      <c r="I5377" s="27">
        <f t="shared" si="1000"/>
        <v>1000</v>
      </c>
      <c r="J5377" s="27">
        <f t="shared" si="1002"/>
        <v>1000</v>
      </c>
      <c r="K5377" s="12">
        <v>-28.26</v>
      </c>
      <c r="L5377" s="12">
        <f t="shared" si="1003"/>
        <v>23.97</v>
      </c>
      <c r="M5377" s="27"/>
      <c r="N5377" s="27"/>
      <c r="P5377" s="12">
        <v>22.97</v>
      </c>
      <c r="Q5377" s="39">
        <v>42.6</v>
      </c>
      <c r="R5377" s="12">
        <f t="shared" si="1004"/>
        <v>28.26</v>
      </c>
      <c r="S5377" s="12">
        <v>1.743531259452284</v>
      </c>
      <c r="T5377" s="20">
        <v>4.1837764838822578</v>
      </c>
      <c r="Y5377" s="20">
        <f t="shared" si="1005"/>
        <v>0.10147415663242558</v>
      </c>
      <c r="Z5377" s="20">
        <f t="shared" si="1006"/>
        <v>9.8557964585233665E-2</v>
      </c>
      <c r="AB5377" s="20">
        <v>0</v>
      </c>
      <c r="AC5377" s="20">
        <v>0</v>
      </c>
      <c r="AE5377" s="20">
        <f t="shared" si="1007"/>
        <v>0.24147415663242561</v>
      </c>
      <c r="AF5377" s="20">
        <f t="shared" si="1008"/>
        <v>0.2819579645852337</v>
      </c>
    </row>
    <row r="5378" spans="1:32" x14ac:dyDescent="0.2">
      <c r="A5378" s="14" t="s">
        <v>5456</v>
      </c>
      <c r="B5378" s="20">
        <v>8.4178353374536732E-2</v>
      </c>
      <c r="C5378" s="20">
        <v>8.6147773917153114E-2</v>
      </c>
      <c r="D5378" s="27">
        <v>8.6152074998277053E-2</v>
      </c>
      <c r="E5378" s="27">
        <f t="shared" ref="E5378:E5441" si="1009">P5378</f>
        <v>21.05</v>
      </c>
      <c r="F5378" s="27">
        <f t="shared" ref="F5378:F5441" si="1010">-P5378+0.0001</f>
        <v>-21.049900000000001</v>
      </c>
      <c r="G5378" s="27">
        <f t="shared" ref="G5378:G5441" si="1011">-P5378</f>
        <v>-21.05</v>
      </c>
      <c r="H5378" s="27">
        <f t="shared" si="1001"/>
        <v>1000</v>
      </c>
      <c r="I5378" s="27">
        <f t="shared" ref="I5378:I5441" si="1012">IF(P5378&lt;0,P5378,1000)</f>
        <v>1000</v>
      </c>
      <c r="J5378" s="27">
        <f t="shared" si="1002"/>
        <v>1000</v>
      </c>
      <c r="K5378" s="12">
        <v>-28.26</v>
      </c>
      <c r="L5378" s="12">
        <f t="shared" si="1003"/>
        <v>22.05</v>
      </c>
      <c r="M5378" s="27"/>
      <c r="N5378" s="27"/>
      <c r="P5378" s="12">
        <v>21.05</v>
      </c>
      <c r="Q5378" s="39">
        <v>38.83</v>
      </c>
      <c r="R5378" s="12">
        <f t="shared" si="1004"/>
        <v>28.26</v>
      </c>
      <c r="S5378" s="12">
        <v>1.1880469030536789</v>
      </c>
      <c r="T5378" s="20">
        <v>2.854825432149215</v>
      </c>
      <c r="Y5378" s="20">
        <f t="shared" si="1005"/>
        <v>6.9144764037674222E-2</v>
      </c>
      <c r="Z5378" s="20">
        <f t="shared" si="1006"/>
        <v>6.7251628982267858E-2</v>
      </c>
      <c r="AB5378" s="20">
        <v>0</v>
      </c>
      <c r="AC5378" s="20">
        <v>0</v>
      </c>
      <c r="AE5378" s="20">
        <f t="shared" si="1007"/>
        <v>0.20914476403767424</v>
      </c>
      <c r="AF5378" s="20">
        <f t="shared" si="1008"/>
        <v>0.25065162898226789</v>
      </c>
    </row>
    <row r="5379" spans="1:32" x14ac:dyDescent="0.2">
      <c r="A5379" s="14" t="s">
        <v>5457</v>
      </c>
      <c r="B5379" s="20">
        <v>8.4824018457611366E-2</v>
      </c>
      <c r="C5379" s="20">
        <v>8.6743584337094518E-2</v>
      </c>
      <c r="D5379" s="27">
        <v>8.6747646917108373E-2</v>
      </c>
      <c r="E5379" s="27">
        <f t="shared" si="1009"/>
        <v>19.899999999999999</v>
      </c>
      <c r="F5379" s="27">
        <f t="shared" si="1010"/>
        <v>-19.899899999999999</v>
      </c>
      <c r="G5379" s="27">
        <f t="shared" si="1011"/>
        <v>-19.899999999999999</v>
      </c>
      <c r="H5379" s="27">
        <f t="shared" ref="H5379:H5442" si="1013">IF(P5379&lt;0,0,1000)</f>
        <v>1000</v>
      </c>
      <c r="I5379" s="27">
        <f t="shared" si="1012"/>
        <v>1000</v>
      </c>
      <c r="J5379" s="27">
        <f t="shared" ref="J5379:J5442" si="1014">I5379</f>
        <v>1000</v>
      </c>
      <c r="K5379" s="12">
        <v>-28.26</v>
      </c>
      <c r="L5379" s="12">
        <f t="shared" ref="L5379:L5442" si="1015">SQRT(E5379^2)+1</f>
        <v>20.9</v>
      </c>
      <c r="M5379" s="27"/>
      <c r="N5379" s="27"/>
      <c r="P5379" s="12">
        <v>19.899999999999999</v>
      </c>
      <c r="Q5379" s="39">
        <v>37.270000000000003</v>
      </c>
      <c r="R5379" s="12">
        <f t="shared" ref="R5379:R5442" si="1016">-K5379</f>
        <v>28.26</v>
      </c>
      <c r="S5379" s="12">
        <v>1.1885667982767343</v>
      </c>
      <c r="T5379" s="20">
        <v>2.8414768425179808</v>
      </c>
      <c r="Y5379" s="20">
        <f t="shared" ref="Y5379:Y5442" si="1017">S5379/$V$2</f>
        <v>6.9175022129699115E-2</v>
      </c>
      <c r="Z5379" s="20">
        <f t="shared" ref="Z5379:Z5442" si="1018">T5379/$W$2</f>
        <v>6.6937173889074816E-2</v>
      </c>
      <c r="AB5379" s="20">
        <v>0</v>
      </c>
      <c r="AC5379" s="20">
        <v>0</v>
      </c>
      <c r="AE5379" s="20">
        <f t="shared" ref="AE5379:AE5442" si="1019">Y5379+0.14</f>
        <v>0.20917502212969913</v>
      </c>
      <c r="AF5379" s="20">
        <f t="shared" ref="AF5379:AF5442" si="1020">Z5379+0.1834</f>
        <v>0.25033717388907484</v>
      </c>
    </row>
    <row r="5380" spans="1:32" x14ac:dyDescent="0.2">
      <c r="A5380" s="14" t="s">
        <v>5458</v>
      </c>
      <c r="B5380" s="20">
        <v>8.8033531251158426E-2</v>
      </c>
      <c r="C5380" s="20">
        <v>9.0686034051648018E-2</v>
      </c>
      <c r="D5380" s="27">
        <v>9.0690176681487572E-2</v>
      </c>
      <c r="E5380" s="27">
        <f t="shared" si="1009"/>
        <v>20.05</v>
      </c>
      <c r="F5380" s="27">
        <f t="shared" si="1010"/>
        <v>-20.049900000000001</v>
      </c>
      <c r="G5380" s="27">
        <f t="shared" si="1011"/>
        <v>-20.05</v>
      </c>
      <c r="H5380" s="27">
        <f t="shared" si="1013"/>
        <v>1000</v>
      </c>
      <c r="I5380" s="27">
        <f t="shared" si="1012"/>
        <v>1000</v>
      </c>
      <c r="J5380" s="27">
        <f t="shared" si="1014"/>
        <v>1000</v>
      </c>
      <c r="K5380" s="12">
        <v>-28.26</v>
      </c>
      <c r="L5380" s="12">
        <f t="shared" si="1015"/>
        <v>21.05</v>
      </c>
      <c r="M5380" s="27"/>
      <c r="N5380" s="27"/>
      <c r="P5380" s="12">
        <v>20.05</v>
      </c>
      <c r="Q5380" s="39">
        <v>31</v>
      </c>
      <c r="R5380" s="12">
        <f t="shared" si="1016"/>
        <v>28.26</v>
      </c>
      <c r="S5380" s="12">
        <v>1.171477115871087</v>
      </c>
      <c r="T5380" s="20">
        <v>2.8004207151249658</v>
      </c>
      <c r="Y5380" s="20">
        <f t="shared" si="1017"/>
        <v>6.8180396366709459E-2</v>
      </c>
      <c r="Z5380" s="20">
        <f t="shared" si="1018"/>
        <v>6.5970007415149606E-2</v>
      </c>
      <c r="AB5380" s="20">
        <v>0</v>
      </c>
      <c r="AC5380" s="20">
        <v>0</v>
      </c>
      <c r="AE5380" s="20">
        <f t="shared" si="1019"/>
        <v>0.20818039636670949</v>
      </c>
      <c r="AF5380" s="20">
        <f t="shared" si="1020"/>
        <v>0.24937000741514961</v>
      </c>
    </row>
    <row r="5381" spans="1:32" x14ac:dyDescent="0.2">
      <c r="A5381" s="14" t="s">
        <v>5459</v>
      </c>
      <c r="B5381" s="20">
        <v>0.10236215359335454</v>
      </c>
      <c r="C5381" s="20">
        <v>0.10548069397353491</v>
      </c>
      <c r="D5381" s="27">
        <v>0.1054854442812934</v>
      </c>
      <c r="E5381" s="27">
        <f t="shared" si="1009"/>
        <v>22.98</v>
      </c>
      <c r="F5381" s="27">
        <f t="shared" si="1010"/>
        <v>-22.979900000000001</v>
      </c>
      <c r="G5381" s="27">
        <f t="shared" si="1011"/>
        <v>-22.98</v>
      </c>
      <c r="H5381" s="27">
        <f t="shared" si="1013"/>
        <v>1000</v>
      </c>
      <c r="I5381" s="27">
        <f t="shared" si="1012"/>
        <v>1000</v>
      </c>
      <c r="J5381" s="27">
        <f t="shared" si="1014"/>
        <v>1000</v>
      </c>
      <c r="K5381" s="12">
        <v>-28.26</v>
      </c>
      <c r="L5381" s="12">
        <f t="shared" si="1015"/>
        <v>23.98</v>
      </c>
      <c r="M5381" s="27"/>
      <c r="N5381" s="27"/>
      <c r="P5381" s="12">
        <v>22.98</v>
      </c>
      <c r="Q5381" s="39">
        <v>30.64</v>
      </c>
      <c r="R5381" s="12">
        <f t="shared" si="1016"/>
        <v>28.26</v>
      </c>
      <c r="S5381" s="12">
        <v>1.3396080314952588</v>
      </c>
      <c r="T5381" s="20">
        <v>3.181896874122399</v>
      </c>
      <c r="Y5381" s="20">
        <f t="shared" si="1017"/>
        <v>7.7965677114793019E-2</v>
      </c>
      <c r="Z5381" s="20">
        <f t="shared" si="1018"/>
        <v>7.4956508943953101E-2</v>
      </c>
      <c r="AB5381" s="20">
        <v>0</v>
      </c>
      <c r="AC5381" s="20">
        <v>0</v>
      </c>
      <c r="AE5381" s="20">
        <f t="shared" si="1019"/>
        <v>0.21796567711479303</v>
      </c>
      <c r="AF5381" s="20">
        <f t="shared" si="1020"/>
        <v>0.25835650894395312</v>
      </c>
    </row>
    <row r="5382" spans="1:32" x14ac:dyDescent="0.2">
      <c r="A5382" s="14" t="s">
        <v>5460</v>
      </c>
      <c r="B5382" s="20">
        <v>0.13390422725627094</v>
      </c>
      <c r="C5382" s="20">
        <v>0.13637409260513969</v>
      </c>
      <c r="D5382" s="27">
        <v>0.13637959246792167</v>
      </c>
      <c r="E5382" s="27">
        <f t="shared" si="1009"/>
        <v>27.93</v>
      </c>
      <c r="F5382" s="27">
        <f t="shared" si="1010"/>
        <v>-27.9299</v>
      </c>
      <c r="G5382" s="27">
        <f t="shared" si="1011"/>
        <v>-27.93</v>
      </c>
      <c r="H5382" s="27">
        <f t="shared" si="1013"/>
        <v>1000</v>
      </c>
      <c r="I5382" s="27">
        <f t="shared" si="1012"/>
        <v>1000</v>
      </c>
      <c r="J5382" s="27">
        <f t="shared" si="1014"/>
        <v>1000</v>
      </c>
      <c r="K5382" s="12">
        <v>-28.26</v>
      </c>
      <c r="L5382" s="12">
        <f t="shared" si="1015"/>
        <v>28.93</v>
      </c>
      <c r="M5382" s="27"/>
      <c r="N5382" s="27"/>
      <c r="P5382" s="12">
        <v>27.93</v>
      </c>
      <c r="Q5382" s="39">
        <v>31.38</v>
      </c>
      <c r="R5382" s="12">
        <f t="shared" si="1016"/>
        <v>28.26</v>
      </c>
      <c r="S5382" s="12">
        <v>1.9392879869460704</v>
      </c>
      <c r="T5382" s="20">
        <v>4.6528609559320184</v>
      </c>
      <c r="Y5382" s="20">
        <f t="shared" si="1017"/>
        <v>0.11286726972968988</v>
      </c>
      <c r="Z5382" s="20">
        <f t="shared" si="1018"/>
        <v>0.1096082706811423</v>
      </c>
      <c r="AB5382" s="20">
        <v>2.4201975744260043E-2</v>
      </c>
      <c r="AC5382" s="20">
        <v>0</v>
      </c>
      <c r="AE5382" s="20">
        <f t="shared" si="1019"/>
        <v>0.25286726972968987</v>
      </c>
      <c r="AF5382" s="20">
        <f t="shared" si="1020"/>
        <v>0.29300827068114232</v>
      </c>
    </row>
    <row r="5383" spans="1:32" x14ac:dyDescent="0.2">
      <c r="A5383" s="14" t="s">
        <v>5461</v>
      </c>
      <c r="B5383" s="20">
        <v>0.18786056899722889</v>
      </c>
      <c r="C5383" s="20">
        <v>0.18953640045744746</v>
      </c>
      <c r="D5383" s="27">
        <v>0.18954164129533854</v>
      </c>
      <c r="E5383" s="27">
        <f t="shared" si="1009"/>
        <v>32.549999999999997</v>
      </c>
      <c r="F5383" s="27">
        <f t="shared" si="1010"/>
        <v>-32.549899999999994</v>
      </c>
      <c r="G5383" s="27">
        <f t="shared" si="1011"/>
        <v>-32.549999999999997</v>
      </c>
      <c r="H5383" s="27">
        <f t="shared" si="1013"/>
        <v>1000</v>
      </c>
      <c r="I5383" s="27">
        <f t="shared" si="1012"/>
        <v>1000</v>
      </c>
      <c r="J5383" s="27">
        <f t="shared" si="1014"/>
        <v>1000</v>
      </c>
      <c r="K5383" s="12">
        <v>-28.26</v>
      </c>
      <c r="L5383" s="12">
        <f t="shared" si="1015"/>
        <v>33.549999999999997</v>
      </c>
      <c r="M5383" s="27"/>
      <c r="N5383" s="27"/>
      <c r="P5383" s="12">
        <v>32.549999999999997</v>
      </c>
      <c r="Q5383" s="39">
        <v>35.69</v>
      </c>
      <c r="R5383" s="12">
        <f t="shared" si="1016"/>
        <v>28.26</v>
      </c>
      <c r="S5383" s="12">
        <v>2.9631574911550027</v>
      </c>
      <c r="T5383" s="20">
        <v>7.2014952376246191</v>
      </c>
      <c r="Y5383" s="20">
        <f t="shared" si="1017"/>
        <v>0.17245684914101589</v>
      </c>
      <c r="Z5383" s="20">
        <f t="shared" si="1018"/>
        <v>0.16964690043190911</v>
      </c>
      <c r="AB5383" s="20">
        <v>7.8158391631422588E-2</v>
      </c>
      <c r="AC5383" s="20">
        <v>0</v>
      </c>
      <c r="AE5383" s="20">
        <f t="shared" si="1019"/>
        <v>0.3124568491410159</v>
      </c>
      <c r="AF5383" s="20">
        <f t="shared" si="1020"/>
        <v>0.35304690043190912</v>
      </c>
    </row>
    <row r="5384" spans="1:32" x14ac:dyDescent="0.2">
      <c r="A5384" s="14" t="s">
        <v>5462</v>
      </c>
      <c r="B5384" s="20">
        <v>0.20788355565048858</v>
      </c>
      <c r="C5384" s="20">
        <v>0.20751511802576306</v>
      </c>
      <c r="D5384" s="27">
        <v>0.20751913634829958</v>
      </c>
      <c r="E5384" s="27">
        <f t="shared" si="1009"/>
        <v>33.799999999999997</v>
      </c>
      <c r="F5384" s="27">
        <f t="shared" si="1010"/>
        <v>-33.799899999999994</v>
      </c>
      <c r="G5384" s="27">
        <f t="shared" si="1011"/>
        <v>-33.799999999999997</v>
      </c>
      <c r="H5384" s="27">
        <f t="shared" si="1013"/>
        <v>1000</v>
      </c>
      <c r="I5384" s="27">
        <f t="shared" si="1012"/>
        <v>1000</v>
      </c>
      <c r="J5384" s="27">
        <f t="shared" si="1014"/>
        <v>1000</v>
      </c>
      <c r="K5384" s="12">
        <v>-28.26</v>
      </c>
      <c r="L5384" s="12">
        <f t="shared" si="1015"/>
        <v>34.799999999999997</v>
      </c>
      <c r="M5384" s="27"/>
      <c r="N5384" s="27"/>
      <c r="P5384" s="12">
        <v>33.799999999999997</v>
      </c>
      <c r="Q5384" s="39">
        <v>44.14</v>
      </c>
      <c r="R5384" s="12">
        <f t="shared" si="1016"/>
        <v>28.26</v>
      </c>
      <c r="S5384" s="12">
        <v>3.4762406389185267</v>
      </c>
      <c r="T5384" s="20">
        <v>8.4389659654577596</v>
      </c>
      <c r="Y5384" s="20">
        <f t="shared" si="1017"/>
        <v>0.20231847589382185</v>
      </c>
      <c r="Z5384" s="20">
        <f t="shared" si="1018"/>
        <v>0.19879821782156779</v>
      </c>
      <c r="AB5384" s="20">
        <v>9.8181818191260969E-2</v>
      </c>
      <c r="AC5384" s="20">
        <v>0</v>
      </c>
      <c r="AE5384" s="20">
        <f t="shared" si="1019"/>
        <v>0.34231847589382186</v>
      </c>
      <c r="AF5384" s="20">
        <f t="shared" si="1020"/>
        <v>0.38219821782156782</v>
      </c>
    </row>
    <row r="5385" spans="1:32" x14ac:dyDescent="0.2">
      <c r="A5385" s="14" t="s">
        <v>5463</v>
      </c>
      <c r="B5385" s="20">
        <v>0.19545558031566931</v>
      </c>
      <c r="C5385" s="20">
        <v>0.19432804049643498</v>
      </c>
      <c r="D5385" s="27">
        <v>0.19433084084547633</v>
      </c>
      <c r="E5385" s="27">
        <f t="shared" si="1009"/>
        <v>34.04</v>
      </c>
      <c r="F5385" s="27">
        <f t="shared" si="1010"/>
        <v>-34.039899999999996</v>
      </c>
      <c r="G5385" s="27">
        <f t="shared" si="1011"/>
        <v>-34.04</v>
      </c>
      <c r="H5385" s="27">
        <f t="shared" si="1013"/>
        <v>1000</v>
      </c>
      <c r="I5385" s="27">
        <f t="shared" si="1012"/>
        <v>1000</v>
      </c>
      <c r="J5385" s="27">
        <f t="shared" si="1014"/>
        <v>1000</v>
      </c>
      <c r="K5385" s="12">
        <v>-28.26</v>
      </c>
      <c r="L5385" s="12">
        <f t="shared" si="1015"/>
        <v>35.04</v>
      </c>
      <c r="M5385" s="27"/>
      <c r="N5385" s="27"/>
      <c r="P5385" s="12">
        <v>34.04</v>
      </c>
      <c r="Q5385" s="39">
        <v>52.96</v>
      </c>
      <c r="R5385" s="12">
        <f t="shared" si="1016"/>
        <v>28.26</v>
      </c>
      <c r="S5385" s="12">
        <v>3.2862947221979306</v>
      </c>
      <c r="T5385" s="20">
        <v>7.9219525352431104</v>
      </c>
      <c r="Y5385" s="20">
        <f t="shared" si="1017"/>
        <v>0.19126355410764728</v>
      </c>
      <c r="Z5385" s="20">
        <f t="shared" si="1018"/>
        <v>0.18661884075840737</v>
      </c>
      <c r="AB5385" s="20">
        <v>8.5754437343106824E-2</v>
      </c>
      <c r="AC5385" s="20">
        <v>0</v>
      </c>
      <c r="AE5385" s="20">
        <f t="shared" si="1019"/>
        <v>0.3312635541076473</v>
      </c>
      <c r="AF5385" s="20">
        <f t="shared" si="1020"/>
        <v>0.37001884075840741</v>
      </c>
    </row>
    <row r="5386" spans="1:32" x14ac:dyDescent="0.2">
      <c r="A5386" s="14" t="s">
        <v>5464</v>
      </c>
      <c r="B5386" s="20">
        <v>0.18097061168573048</v>
      </c>
      <c r="C5386" s="20">
        <v>0.17949316064180046</v>
      </c>
      <c r="D5386" s="27">
        <v>0.17949671093664976</v>
      </c>
      <c r="E5386" s="27">
        <f t="shared" si="1009"/>
        <v>34.909999999999997</v>
      </c>
      <c r="F5386" s="27">
        <f t="shared" si="1010"/>
        <v>-34.909899999999993</v>
      </c>
      <c r="G5386" s="27">
        <f t="shared" si="1011"/>
        <v>-34.909999999999997</v>
      </c>
      <c r="H5386" s="27">
        <f t="shared" si="1013"/>
        <v>1000</v>
      </c>
      <c r="I5386" s="27">
        <f t="shared" si="1012"/>
        <v>1000</v>
      </c>
      <c r="J5386" s="27">
        <f t="shared" si="1014"/>
        <v>1000</v>
      </c>
      <c r="K5386" s="12">
        <v>-28.26</v>
      </c>
      <c r="L5386" s="12">
        <f t="shared" si="1015"/>
        <v>35.909999999999997</v>
      </c>
      <c r="M5386" s="27"/>
      <c r="N5386" s="27"/>
      <c r="P5386" s="12">
        <v>34.909999999999997</v>
      </c>
      <c r="Q5386" s="39">
        <v>51.82</v>
      </c>
      <c r="R5386" s="12">
        <f t="shared" si="1016"/>
        <v>28.26</v>
      </c>
      <c r="S5386" s="12">
        <v>3.066397994975381</v>
      </c>
      <c r="T5386" s="20">
        <v>7.3687508226945377</v>
      </c>
      <c r="Y5386" s="20">
        <f t="shared" si="1017"/>
        <v>0.17846548420200736</v>
      </c>
      <c r="Z5386" s="20">
        <f t="shared" si="1018"/>
        <v>0.17358696991064645</v>
      </c>
      <c r="AB5386" s="20">
        <v>7.1269070824751771E-2</v>
      </c>
      <c r="AC5386" s="20">
        <v>0</v>
      </c>
      <c r="AE5386" s="20">
        <f t="shared" si="1019"/>
        <v>0.31846548420200738</v>
      </c>
      <c r="AF5386" s="20">
        <f t="shared" si="1020"/>
        <v>0.35698696991064649</v>
      </c>
    </row>
    <row r="5387" spans="1:32" x14ac:dyDescent="0.2">
      <c r="A5387" s="14" t="s">
        <v>5465</v>
      </c>
      <c r="B5387" s="20">
        <v>0.16650445602672684</v>
      </c>
      <c r="C5387" s="20">
        <v>0.16428551235407979</v>
      </c>
      <c r="D5387" s="27">
        <v>0.16428877702841801</v>
      </c>
      <c r="E5387" s="27">
        <f t="shared" si="1009"/>
        <v>35.25</v>
      </c>
      <c r="F5387" s="27">
        <f t="shared" si="1010"/>
        <v>-35.249899999999997</v>
      </c>
      <c r="G5387" s="27">
        <f t="shared" si="1011"/>
        <v>-35.25</v>
      </c>
      <c r="H5387" s="27">
        <f t="shared" si="1013"/>
        <v>1000</v>
      </c>
      <c r="I5387" s="27">
        <f t="shared" si="1012"/>
        <v>1000</v>
      </c>
      <c r="J5387" s="27">
        <f t="shared" si="1014"/>
        <v>1000</v>
      </c>
      <c r="K5387" s="12">
        <v>-28.26</v>
      </c>
      <c r="L5387" s="12">
        <f t="shared" si="1015"/>
        <v>36.25</v>
      </c>
      <c r="M5387" s="27"/>
      <c r="N5387" s="27"/>
      <c r="P5387" s="12">
        <v>35.25</v>
      </c>
      <c r="Q5387" s="39">
        <v>53.2</v>
      </c>
      <c r="R5387" s="12">
        <f t="shared" si="1016"/>
        <v>28.26</v>
      </c>
      <c r="S5387" s="12">
        <v>2.8765722488885297</v>
      </c>
      <c r="T5387" s="20">
        <v>6.8848486124566097</v>
      </c>
      <c r="Y5387" s="20">
        <f t="shared" si="1017"/>
        <v>0.16741755639064404</v>
      </c>
      <c r="Z5387" s="20">
        <f t="shared" si="1018"/>
        <v>0.16218759972844907</v>
      </c>
      <c r="AB5387" s="20">
        <v>5.6803012875696987E-2</v>
      </c>
      <c r="AC5387" s="20">
        <v>0</v>
      </c>
      <c r="AE5387" s="20">
        <f t="shared" si="1019"/>
        <v>0.30741755639064405</v>
      </c>
      <c r="AF5387" s="20">
        <f t="shared" si="1020"/>
        <v>0.3455875997284491</v>
      </c>
    </row>
    <row r="5388" spans="1:32" x14ac:dyDescent="0.2">
      <c r="A5388" s="14" t="s">
        <v>5466</v>
      </c>
      <c r="B5388" s="20">
        <v>0.15400026394021687</v>
      </c>
      <c r="C5388" s="20">
        <v>0.15126066466380717</v>
      </c>
      <c r="D5388" s="27">
        <v>0.15126374056718686</v>
      </c>
      <c r="E5388" s="27">
        <f t="shared" si="1009"/>
        <v>34.950000000000003</v>
      </c>
      <c r="F5388" s="27">
        <f t="shared" si="1010"/>
        <v>-34.9499</v>
      </c>
      <c r="G5388" s="27">
        <f t="shared" si="1011"/>
        <v>-34.950000000000003</v>
      </c>
      <c r="H5388" s="27">
        <f t="shared" si="1013"/>
        <v>1000</v>
      </c>
      <c r="I5388" s="27">
        <f t="shared" si="1012"/>
        <v>1000</v>
      </c>
      <c r="J5388" s="27">
        <f t="shared" si="1014"/>
        <v>1000</v>
      </c>
      <c r="K5388" s="12">
        <v>-28.26</v>
      </c>
      <c r="L5388" s="12">
        <f t="shared" si="1015"/>
        <v>35.950000000000003</v>
      </c>
      <c r="M5388" s="27"/>
      <c r="N5388" s="27"/>
      <c r="P5388" s="12">
        <v>34.950000000000003</v>
      </c>
      <c r="Q5388" s="39">
        <v>55.01</v>
      </c>
      <c r="R5388" s="12">
        <f t="shared" si="1016"/>
        <v>28.26</v>
      </c>
      <c r="S5388" s="12">
        <v>2.7203944069690933</v>
      </c>
      <c r="T5388" s="20">
        <v>6.5058370338949452</v>
      </c>
      <c r="Y5388" s="20">
        <f t="shared" si="1017"/>
        <v>0.15832794890151555</v>
      </c>
      <c r="Z5388" s="20">
        <f t="shared" si="1018"/>
        <v>0.15325915675804175</v>
      </c>
      <c r="AB5388" s="20">
        <v>4.4298874679368036E-2</v>
      </c>
      <c r="AC5388" s="20">
        <v>0</v>
      </c>
      <c r="AE5388" s="20">
        <f t="shared" si="1019"/>
        <v>0.29832794890151559</v>
      </c>
      <c r="AF5388" s="20">
        <f t="shared" si="1020"/>
        <v>0.33665915675804176</v>
      </c>
    </row>
    <row r="5389" spans="1:32" x14ac:dyDescent="0.2">
      <c r="A5389" s="14" t="s">
        <v>5467</v>
      </c>
      <c r="B5389" s="20">
        <v>0.14715466097272412</v>
      </c>
      <c r="C5389" s="20">
        <v>0.14518608207331404</v>
      </c>
      <c r="D5389" s="27">
        <v>0.14518951350529219</v>
      </c>
      <c r="E5389" s="27">
        <f t="shared" si="1009"/>
        <v>32.1</v>
      </c>
      <c r="F5389" s="27">
        <f t="shared" si="1010"/>
        <v>-32.099899999999998</v>
      </c>
      <c r="G5389" s="27">
        <f t="shared" si="1011"/>
        <v>-32.1</v>
      </c>
      <c r="H5389" s="27">
        <f t="shared" si="1013"/>
        <v>1000</v>
      </c>
      <c r="I5389" s="27">
        <f t="shared" si="1012"/>
        <v>1000</v>
      </c>
      <c r="J5389" s="27">
        <f t="shared" si="1014"/>
        <v>1000</v>
      </c>
      <c r="K5389" s="12">
        <v>-28.26</v>
      </c>
      <c r="L5389" s="12">
        <f t="shared" si="1015"/>
        <v>33.1</v>
      </c>
      <c r="M5389" s="27"/>
      <c r="N5389" s="27"/>
      <c r="P5389" s="12">
        <v>32.1</v>
      </c>
      <c r="Q5389" s="39">
        <v>56.06</v>
      </c>
      <c r="R5389" s="12">
        <f t="shared" si="1016"/>
        <v>28.26</v>
      </c>
      <c r="S5389" s="12">
        <v>2.5526863467758609</v>
      </c>
      <c r="T5389" s="20">
        <v>6.117426325980504</v>
      </c>
      <c r="Y5389" s="20">
        <f t="shared" si="1017"/>
        <v>0.14856727849408369</v>
      </c>
      <c r="Z5389" s="20">
        <f t="shared" si="1018"/>
        <v>0.1441092968306216</v>
      </c>
      <c r="AB5389" s="20">
        <v>3.7453122275044978E-2</v>
      </c>
      <c r="AC5389" s="20">
        <v>0</v>
      </c>
      <c r="AE5389" s="20">
        <f t="shared" si="1019"/>
        <v>0.2885672784940837</v>
      </c>
      <c r="AF5389" s="20">
        <f t="shared" si="1020"/>
        <v>0.32750929683062158</v>
      </c>
    </row>
    <row r="5390" spans="1:32" x14ac:dyDescent="0.2">
      <c r="A5390" s="14" t="s">
        <v>5468</v>
      </c>
      <c r="B5390" s="20">
        <v>0.13933394347543096</v>
      </c>
      <c r="C5390" s="20">
        <v>0.13647146912227298</v>
      </c>
      <c r="D5390" s="27">
        <v>0.1364746294948376</v>
      </c>
      <c r="E5390" s="27">
        <f t="shared" si="1009"/>
        <v>29.5</v>
      </c>
      <c r="F5390" s="27">
        <f t="shared" si="1010"/>
        <v>-29.4999</v>
      </c>
      <c r="G5390" s="27">
        <f t="shared" si="1011"/>
        <v>-29.5</v>
      </c>
      <c r="H5390" s="27">
        <f t="shared" si="1013"/>
        <v>1000</v>
      </c>
      <c r="I5390" s="27">
        <f t="shared" si="1012"/>
        <v>1000</v>
      </c>
      <c r="J5390" s="27">
        <f t="shared" si="1014"/>
        <v>1000</v>
      </c>
      <c r="K5390" s="12">
        <v>-28.26</v>
      </c>
      <c r="L5390" s="12">
        <f t="shared" si="1015"/>
        <v>30.5</v>
      </c>
      <c r="M5390" s="27"/>
      <c r="N5390" s="27"/>
      <c r="P5390" s="12">
        <v>29.5</v>
      </c>
      <c r="Q5390" s="39">
        <v>58.28</v>
      </c>
      <c r="R5390" s="12">
        <f t="shared" si="1016"/>
        <v>28.26</v>
      </c>
      <c r="S5390" s="12">
        <v>2.4900072519188576</v>
      </c>
      <c r="T5390" s="20">
        <v>5.9457314303355897</v>
      </c>
      <c r="Y5390" s="20">
        <f t="shared" si="1017"/>
        <v>0.14491933226162196</v>
      </c>
      <c r="Z5390" s="20">
        <f t="shared" si="1018"/>
        <v>0.140064649725398</v>
      </c>
      <c r="AB5390" s="20">
        <v>2.9632457860112191E-2</v>
      </c>
      <c r="AC5390" s="20">
        <v>0</v>
      </c>
      <c r="AE5390" s="20">
        <f t="shared" si="1019"/>
        <v>0.28491933226162197</v>
      </c>
      <c r="AF5390" s="20">
        <f t="shared" si="1020"/>
        <v>0.32346464972539801</v>
      </c>
    </row>
    <row r="5391" spans="1:32" x14ac:dyDescent="0.2">
      <c r="A5391" s="14" t="s">
        <v>5469</v>
      </c>
      <c r="B5391" s="20">
        <v>0.13215451654944282</v>
      </c>
      <c r="C5391" s="20">
        <v>0.12902216049561732</v>
      </c>
      <c r="D5391" s="27">
        <v>0.12902490220543189</v>
      </c>
      <c r="E5391" s="27">
        <f t="shared" si="1009"/>
        <v>27.12</v>
      </c>
      <c r="F5391" s="27">
        <f t="shared" si="1010"/>
        <v>-27.119900000000001</v>
      </c>
      <c r="G5391" s="27">
        <f t="shared" si="1011"/>
        <v>-27.12</v>
      </c>
      <c r="H5391" s="27">
        <f t="shared" si="1013"/>
        <v>1000</v>
      </c>
      <c r="I5391" s="27">
        <f t="shared" si="1012"/>
        <v>1000</v>
      </c>
      <c r="J5391" s="27">
        <f t="shared" si="1014"/>
        <v>1000</v>
      </c>
      <c r="K5391" s="12">
        <v>-28.26</v>
      </c>
      <c r="L5391" s="12">
        <f t="shared" si="1015"/>
        <v>28.12</v>
      </c>
      <c r="M5391" s="27"/>
      <c r="N5391" s="27"/>
      <c r="P5391" s="12">
        <v>27.12</v>
      </c>
      <c r="Q5391" s="39">
        <v>55.08</v>
      </c>
      <c r="R5391" s="12">
        <f t="shared" si="1016"/>
        <v>28.26</v>
      </c>
      <c r="S5391" s="12">
        <v>2.4111812253102132</v>
      </c>
      <c r="T5391" s="20">
        <v>5.7700870744121984</v>
      </c>
      <c r="Y5391" s="20">
        <f t="shared" si="1017"/>
        <v>0.14033162869884783</v>
      </c>
      <c r="Z5391" s="20">
        <f t="shared" si="1018"/>
        <v>0.13592696448399377</v>
      </c>
      <c r="AB5391" s="20">
        <v>2.2453211483087668E-2</v>
      </c>
      <c r="AC5391" s="20">
        <v>0</v>
      </c>
      <c r="AE5391" s="20">
        <f t="shared" si="1019"/>
        <v>0.28033162869884787</v>
      </c>
      <c r="AF5391" s="20">
        <f t="shared" si="1020"/>
        <v>0.31932696448399378</v>
      </c>
    </row>
    <row r="5392" spans="1:32" x14ac:dyDescent="0.2">
      <c r="A5392" s="14" t="s">
        <v>5470</v>
      </c>
      <c r="B5392" s="20">
        <v>0.12775663671240442</v>
      </c>
      <c r="C5392" s="20">
        <v>0.12481850650829808</v>
      </c>
      <c r="D5392" s="27">
        <v>0.12482101165352096</v>
      </c>
      <c r="E5392" s="27">
        <f t="shared" si="1009"/>
        <v>24.2</v>
      </c>
      <c r="F5392" s="27">
        <f t="shared" si="1010"/>
        <v>-24.1999</v>
      </c>
      <c r="G5392" s="27">
        <f t="shared" si="1011"/>
        <v>-24.2</v>
      </c>
      <c r="H5392" s="27">
        <f t="shared" si="1013"/>
        <v>1000</v>
      </c>
      <c r="I5392" s="27">
        <f t="shared" si="1012"/>
        <v>1000</v>
      </c>
      <c r="J5392" s="27">
        <f t="shared" si="1014"/>
        <v>1000</v>
      </c>
      <c r="K5392" s="12">
        <v>-28.26</v>
      </c>
      <c r="L5392" s="12">
        <f t="shared" si="1015"/>
        <v>25.2</v>
      </c>
      <c r="M5392" s="27"/>
      <c r="N5392" s="27"/>
      <c r="P5392" s="12">
        <v>24.2</v>
      </c>
      <c r="Q5392" s="39">
        <v>53.2</v>
      </c>
      <c r="R5392" s="12">
        <f t="shared" si="1016"/>
        <v>28.26</v>
      </c>
      <c r="S5392" s="12">
        <v>2.3278470904366522</v>
      </c>
      <c r="T5392" s="20">
        <v>5.5771293396259782</v>
      </c>
      <c r="Y5392" s="20">
        <f t="shared" si="1017"/>
        <v>0.13548155158715675</v>
      </c>
      <c r="Z5392" s="20">
        <f t="shared" si="1018"/>
        <v>0.13138142490634877</v>
      </c>
      <c r="AB5392" s="20">
        <v>1.8055444724708089E-2</v>
      </c>
      <c r="AC5392" s="20">
        <v>0</v>
      </c>
      <c r="AE5392" s="20">
        <f t="shared" si="1019"/>
        <v>0.27548155158715676</v>
      </c>
      <c r="AF5392" s="20">
        <f t="shared" si="1020"/>
        <v>0.31478142490634875</v>
      </c>
    </row>
    <row r="5393" spans="1:32" x14ac:dyDescent="0.2">
      <c r="A5393" s="14" t="s">
        <v>5471</v>
      </c>
      <c r="B5393" s="20">
        <v>0.12671234701422984</v>
      </c>
      <c r="C5393" s="20">
        <v>0.1237079584424368</v>
      </c>
      <c r="D5393" s="27">
        <v>0.12371013024437731</v>
      </c>
      <c r="E5393" s="27">
        <f t="shared" si="1009"/>
        <v>26.9</v>
      </c>
      <c r="F5393" s="27">
        <f t="shared" si="1010"/>
        <v>-26.899899999999999</v>
      </c>
      <c r="G5393" s="27">
        <f t="shared" si="1011"/>
        <v>-26.9</v>
      </c>
      <c r="H5393" s="27">
        <f t="shared" si="1013"/>
        <v>1000</v>
      </c>
      <c r="I5393" s="27">
        <f t="shared" si="1012"/>
        <v>1000</v>
      </c>
      <c r="J5393" s="27">
        <f t="shared" si="1014"/>
        <v>1000</v>
      </c>
      <c r="K5393" s="12">
        <v>-28.26</v>
      </c>
      <c r="L5393" s="12">
        <f t="shared" si="1015"/>
        <v>27.9</v>
      </c>
      <c r="M5393" s="27"/>
      <c r="N5393" s="27"/>
      <c r="P5393" s="12">
        <v>26.9</v>
      </c>
      <c r="Q5393" s="39">
        <v>50.95</v>
      </c>
      <c r="R5393" s="12">
        <f t="shared" si="1016"/>
        <v>28.26</v>
      </c>
      <c r="S5393" s="12">
        <v>2.3367547017535424</v>
      </c>
      <c r="T5393" s="20">
        <v>5.6211705556575167</v>
      </c>
      <c r="Y5393" s="20">
        <f t="shared" si="1017"/>
        <v>0.13599997782189766</v>
      </c>
      <c r="Z5393" s="20">
        <f t="shared" si="1018"/>
        <v>0.1324189116427098</v>
      </c>
      <c r="AB5393" s="20">
        <v>1.7011278886165979E-2</v>
      </c>
      <c r="AC5393" s="20">
        <v>0</v>
      </c>
      <c r="AE5393" s="20">
        <f t="shared" si="1019"/>
        <v>0.27599997782189767</v>
      </c>
      <c r="AF5393" s="20">
        <f t="shared" si="1020"/>
        <v>0.31581891164270981</v>
      </c>
    </row>
    <row r="5394" spans="1:32" x14ac:dyDescent="0.2">
      <c r="A5394" s="14" t="s">
        <v>5472</v>
      </c>
      <c r="B5394" s="20">
        <v>0.12903217522437294</v>
      </c>
      <c r="C5394" s="20">
        <v>0.12592745921104967</v>
      </c>
      <c r="D5394" s="27">
        <v>0.12592930874334984</v>
      </c>
      <c r="E5394" s="27">
        <f t="shared" si="1009"/>
        <v>28.09</v>
      </c>
      <c r="F5394" s="27">
        <f t="shared" si="1010"/>
        <v>-28.0899</v>
      </c>
      <c r="G5394" s="27">
        <f t="shared" si="1011"/>
        <v>-28.09</v>
      </c>
      <c r="H5394" s="27">
        <f t="shared" si="1013"/>
        <v>1000</v>
      </c>
      <c r="I5394" s="27">
        <f t="shared" si="1012"/>
        <v>1000</v>
      </c>
      <c r="J5394" s="27">
        <f t="shared" si="1014"/>
        <v>1000</v>
      </c>
      <c r="K5394" s="12">
        <v>-28.26</v>
      </c>
      <c r="L5394" s="12">
        <f t="shared" si="1015"/>
        <v>29.09</v>
      </c>
      <c r="M5394" s="27"/>
      <c r="N5394" s="27"/>
      <c r="P5394" s="12">
        <v>28.09</v>
      </c>
      <c r="Q5394" s="39">
        <v>51.33</v>
      </c>
      <c r="R5394" s="12">
        <f t="shared" si="1016"/>
        <v>28.26</v>
      </c>
      <c r="S5394" s="12">
        <v>2.3942971879096331</v>
      </c>
      <c r="T5394" s="20">
        <v>5.7725823127541895</v>
      </c>
      <c r="Y5394" s="20">
        <f t="shared" si="1017"/>
        <v>0.13934897155032475</v>
      </c>
      <c r="Z5394" s="20">
        <f t="shared" si="1018"/>
        <v>0.1359857452561237</v>
      </c>
      <c r="AB5394" s="20">
        <v>1.9331245485542478E-2</v>
      </c>
      <c r="AC5394" s="20">
        <v>0</v>
      </c>
      <c r="AE5394" s="20">
        <f t="shared" si="1019"/>
        <v>0.27934897155032479</v>
      </c>
      <c r="AF5394" s="20">
        <f t="shared" si="1020"/>
        <v>0.31938574525612373</v>
      </c>
    </row>
    <row r="5395" spans="1:32" x14ac:dyDescent="0.2">
      <c r="A5395" s="14" t="s">
        <v>5473</v>
      </c>
      <c r="B5395" s="20">
        <v>0.13380193260732653</v>
      </c>
      <c r="C5395" s="20">
        <v>0.13046869100030695</v>
      </c>
      <c r="D5395" s="27">
        <v>0.13047028413762901</v>
      </c>
      <c r="E5395" s="27">
        <f t="shared" si="1009"/>
        <v>29.06</v>
      </c>
      <c r="F5395" s="27">
        <f t="shared" si="1010"/>
        <v>-29.059899999999999</v>
      </c>
      <c r="G5395" s="27">
        <f t="shared" si="1011"/>
        <v>-29.06</v>
      </c>
      <c r="H5395" s="27">
        <f t="shared" si="1013"/>
        <v>1000</v>
      </c>
      <c r="I5395" s="27">
        <f t="shared" si="1012"/>
        <v>1000</v>
      </c>
      <c r="J5395" s="27">
        <f t="shared" si="1014"/>
        <v>1000</v>
      </c>
      <c r="K5395" s="12">
        <v>-28.26</v>
      </c>
      <c r="L5395" s="12">
        <f t="shared" si="1015"/>
        <v>30.06</v>
      </c>
      <c r="M5395" s="27"/>
      <c r="N5395" s="27"/>
      <c r="P5395" s="12">
        <v>29.06</v>
      </c>
      <c r="Q5395" s="39">
        <v>53.19</v>
      </c>
      <c r="R5395" s="12">
        <f t="shared" si="1016"/>
        <v>28.26</v>
      </c>
      <c r="S5395" s="12">
        <v>2.5130561230456663</v>
      </c>
      <c r="T5395" s="20">
        <v>6.0813300173652589</v>
      </c>
      <c r="Y5395" s="20">
        <f t="shared" si="1017"/>
        <v>0.14626078498651152</v>
      </c>
      <c r="Z5395" s="20">
        <f t="shared" si="1018"/>
        <v>0.14325896968722271</v>
      </c>
      <c r="AB5395" s="20">
        <v>2.4101086811753311E-2</v>
      </c>
      <c r="AC5395" s="20">
        <v>0</v>
      </c>
      <c r="AE5395" s="20">
        <f t="shared" si="1019"/>
        <v>0.28626078498651153</v>
      </c>
      <c r="AF5395" s="20">
        <f t="shared" si="1020"/>
        <v>0.32665896968722274</v>
      </c>
    </row>
    <row r="5396" spans="1:32" x14ac:dyDescent="0.2">
      <c r="A5396" s="14" t="s">
        <v>5474</v>
      </c>
      <c r="B5396" s="20">
        <v>0.14508048420814035</v>
      </c>
      <c r="C5396" s="20">
        <v>0.14187793512136201</v>
      </c>
      <c r="D5396" s="27">
        <v>0.14187975330615196</v>
      </c>
      <c r="E5396" s="27">
        <f t="shared" si="1009"/>
        <v>29.13</v>
      </c>
      <c r="F5396" s="27">
        <f t="shared" si="1010"/>
        <v>-29.129899999999999</v>
      </c>
      <c r="G5396" s="27">
        <f t="shared" si="1011"/>
        <v>-29.13</v>
      </c>
      <c r="H5396" s="27">
        <f t="shared" si="1013"/>
        <v>1000</v>
      </c>
      <c r="I5396" s="27">
        <f t="shared" si="1012"/>
        <v>1000</v>
      </c>
      <c r="J5396" s="27">
        <f t="shared" si="1014"/>
        <v>1000</v>
      </c>
      <c r="K5396" s="12">
        <v>-28.26</v>
      </c>
      <c r="L5396" s="12">
        <f t="shared" si="1015"/>
        <v>30.13</v>
      </c>
      <c r="M5396" s="27"/>
      <c r="N5396" s="27"/>
      <c r="P5396" s="12">
        <v>29.13</v>
      </c>
      <c r="Q5396" s="39">
        <v>53.66</v>
      </c>
      <c r="R5396" s="12">
        <f t="shared" si="1016"/>
        <v>28.26</v>
      </c>
      <c r="S5396" s="12">
        <v>2.6987966162985413</v>
      </c>
      <c r="T5396" s="20">
        <v>6.5444439098053024</v>
      </c>
      <c r="Y5396" s="20">
        <f t="shared" si="1017"/>
        <v>0.15707094958960965</v>
      </c>
      <c r="Z5396" s="20">
        <f t="shared" si="1018"/>
        <v>0.15416862578043769</v>
      </c>
      <c r="AB5396" s="20">
        <v>3.5379540663379103E-2</v>
      </c>
      <c r="AC5396" s="20">
        <v>0</v>
      </c>
      <c r="AE5396" s="20">
        <f t="shared" si="1019"/>
        <v>0.29707094958960967</v>
      </c>
      <c r="AF5396" s="20">
        <f t="shared" si="1020"/>
        <v>0.33756862578043767</v>
      </c>
    </row>
    <row r="5397" spans="1:32" x14ac:dyDescent="0.2">
      <c r="A5397" s="14" t="s">
        <v>5475</v>
      </c>
      <c r="B5397" s="20">
        <v>0.14974638804815305</v>
      </c>
      <c r="C5397" s="20">
        <v>0.1446633868107568</v>
      </c>
      <c r="D5397" s="27">
        <v>0.1446646685911942</v>
      </c>
      <c r="E5397" s="27">
        <f t="shared" si="1009"/>
        <v>28.99</v>
      </c>
      <c r="F5397" s="27">
        <f t="shared" si="1010"/>
        <v>-28.989899999999999</v>
      </c>
      <c r="G5397" s="27">
        <f t="shared" si="1011"/>
        <v>-28.99</v>
      </c>
      <c r="H5397" s="27">
        <f t="shared" si="1013"/>
        <v>1000</v>
      </c>
      <c r="I5397" s="27">
        <f t="shared" si="1012"/>
        <v>1000</v>
      </c>
      <c r="J5397" s="27">
        <f t="shared" si="1014"/>
        <v>1000</v>
      </c>
      <c r="K5397" s="12">
        <v>-28.26</v>
      </c>
      <c r="L5397" s="12">
        <f t="shared" si="1015"/>
        <v>29.99</v>
      </c>
      <c r="M5397" s="27"/>
      <c r="N5397" s="27"/>
      <c r="P5397" s="12">
        <v>28.99</v>
      </c>
      <c r="Q5397" s="39">
        <v>53.28</v>
      </c>
      <c r="R5397" s="12">
        <f t="shared" si="1016"/>
        <v>28.26</v>
      </c>
      <c r="S5397" s="12">
        <v>2.9242643730737363</v>
      </c>
      <c r="T5397" s="20">
        <v>7.0600031180834684</v>
      </c>
      <c r="Y5397" s="20">
        <f t="shared" si="1017"/>
        <v>0.17019325545165373</v>
      </c>
      <c r="Z5397" s="20">
        <f t="shared" si="1018"/>
        <v>0.16631374547954744</v>
      </c>
      <c r="AB5397" s="20">
        <v>4.0045603680131894E-2</v>
      </c>
      <c r="AC5397" s="20">
        <v>0</v>
      </c>
      <c r="AE5397" s="20">
        <f t="shared" si="1019"/>
        <v>0.31019325545165377</v>
      </c>
      <c r="AF5397" s="20">
        <f t="shared" si="1020"/>
        <v>0.34971374547954748</v>
      </c>
    </row>
    <row r="5398" spans="1:32" x14ac:dyDescent="0.2">
      <c r="A5398" s="14" t="s">
        <v>5476</v>
      </c>
      <c r="B5398" s="20">
        <v>0.15155765859202189</v>
      </c>
      <c r="C5398" s="20">
        <v>0.14588770606689028</v>
      </c>
      <c r="D5398" s="27">
        <v>0.14588934484944738</v>
      </c>
      <c r="E5398" s="27">
        <f t="shared" si="1009"/>
        <v>28.34</v>
      </c>
      <c r="F5398" s="27">
        <f t="shared" si="1010"/>
        <v>-28.3399</v>
      </c>
      <c r="G5398" s="27">
        <f t="shared" si="1011"/>
        <v>-28.34</v>
      </c>
      <c r="H5398" s="27">
        <f t="shared" si="1013"/>
        <v>1000</v>
      </c>
      <c r="I5398" s="27">
        <f t="shared" si="1012"/>
        <v>1000</v>
      </c>
      <c r="J5398" s="27">
        <f t="shared" si="1014"/>
        <v>1000</v>
      </c>
      <c r="K5398" s="12">
        <v>-28.26</v>
      </c>
      <c r="L5398" s="12">
        <f t="shared" si="1015"/>
        <v>29.34</v>
      </c>
      <c r="M5398" s="27"/>
      <c r="N5398" s="27"/>
      <c r="P5398" s="12">
        <v>28.34</v>
      </c>
      <c r="Q5398" s="39">
        <v>54.05</v>
      </c>
      <c r="R5398" s="12">
        <f t="shared" si="1016"/>
        <v>28.26</v>
      </c>
      <c r="S5398" s="12">
        <v>2.9907260359675218</v>
      </c>
      <c r="T5398" s="20">
        <v>7.1985254779392074</v>
      </c>
      <c r="Y5398" s="20">
        <f t="shared" si="1017"/>
        <v>0.1740613485265402</v>
      </c>
      <c r="Z5398" s="20">
        <f t="shared" si="1018"/>
        <v>0.16957694127634018</v>
      </c>
      <c r="AB5398" s="20">
        <v>4.1856693248578283E-2</v>
      </c>
      <c r="AC5398" s="20">
        <v>0</v>
      </c>
      <c r="AE5398" s="20">
        <f t="shared" si="1019"/>
        <v>0.31406134852654022</v>
      </c>
      <c r="AF5398" s="20">
        <f t="shared" si="1020"/>
        <v>0.35297694127634016</v>
      </c>
    </row>
    <row r="5399" spans="1:32" x14ac:dyDescent="0.2">
      <c r="A5399" s="14" t="s">
        <v>5477</v>
      </c>
      <c r="B5399" s="20">
        <v>0.13946653027799433</v>
      </c>
      <c r="C5399" s="20">
        <v>0.13284834425153386</v>
      </c>
      <c r="D5399" s="27">
        <v>0.13284996998454762</v>
      </c>
      <c r="E5399" s="27">
        <f t="shared" si="1009"/>
        <v>24.7</v>
      </c>
      <c r="F5399" s="27">
        <f t="shared" si="1010"/>
        <v>-24.6999</v>
      </c>
      <c r="G5399" s="27">
        <f t="shared" si="1011"/>
        <v>-24.7</v>
      </c>
      <c r="H5399" s="27">
        <f t="shared" si="1013"/>
        <v>1000</v>
      </c>
      <c r="I5399" s="27">
        <f t="shared" si="1012"/>
        <v>1000</v>
      </c>
      <c r="J5399" s="27">
        <f t="shared" si="1014"/>
        <v>1000</v>
      </c>
      <c r="K5399" s="12">
        <v>-28.26</v>
      </c>
      <c r="L5399" s="12">
        <f t="shared" si="1015"/>
        <v>25.7</v>
      </c>
      <c r="M5399" s="27"/>
      <c r="N5399" s="27"/>
      <c r="P5399" s="12">
        <v>24.7</v>
      </c>
      <c r="Q5399" s="39">
        <v>53.19</v>
      </c>
      <c r="R5399" s="12">
        <f t="shared" si="1016"/>
        <v>28.26</v>
      </c>
      <c r="S5399" s="12">
        <v>2.8592884868986297</v>
      </c>
      <c r="T5399" s="20">
        <v>6.8541406571032031</v>
      </c>
      <c r="Y5399" s="20">
        <f t="shared" si="1017"/>
        <v>0.16641163512490681</v>
      </c>
      <c r="Z5399" s="20">
        <f t="shared" si="1018"/>
        <v>0.1614642069784144</v>
      </c>
      <c r="AB5399" s="20">
        <v>2.9765537323203486E-2</v>
      </c>
      <c r="AC5399" s="20">
        <v>0</v>
      </c>
      <c r="AE5399" s="20">
        <f t="shared" si="1019"/>
        <v>0.30641163512490682</v>
      </c>
      <c r="AF5399" s="20">
        <f t="shared" si="1020"/>
        <v>0.34486420697841441</v>
      </c>
    </row>
    <row r="5400" spans="1:32" x14ac:dyDescent="0.2">
      <c r="A5400" s="14" t="s">
        <v>5478</v>
      </c>
      <c r="B5400" s="20">
        <v>0.11258648664010465</v>
      </c>
      <c r="C5400" s="20">
        <v>0.10625945203554703</v>
      </c>
      <c r="D5400" s="27">
        <v>0.10626175311458569</v>
      </c>
      <c r="E5400" s="27">
        <f t="shared" si="1009"/>
        <v>21.7</v>
      </c>
      <c r="F5400" s="27">
        <f t="shared" si="1010"/>
        <v>-21.6999</v>
      </c>
      <c r="G5400" s="27">
        <f t="shared" si="1011"/>
        <v>-21.7</v>
      </c>
      <c r="H5400" s="27">
        <f t="shared" si="1013"/>
        <v>1000</v>
      </c>
      <c r="I5400" s="27">
        <f t="shared" si="1012"/>
        <v>1000</v>
      </c>
      <c r="J5400" s="27">
        <f t="shared" si="1014"/>
        <v>1000</v>
      </c>
      <c r="K5400" s="12">
        <v>-28.26</v>
      </c>
      <c r="L5400" s="12">
        <f t="shared" si="1015"/>
        <v>22.7</v>
      </c>
      <c r="M5400" s="27"/>
      <c r="N5400" s="27"/>
      <c r="P5400" s="12">
        <v>21.7</v>
      </c>
      <c r="Q5400" s="39">
        <v>55.03</v>
      </c>
      <c r="R5400" s="12">
        <f t="shared" si="1016"/>
        <v>28.26</v>
      </c>
      <c r="S5400" s="12">
        <v>2.3443198378271068</v>
      </c>
      <c r="T5400" s="20">
        <v>5.5538304545329806</v>
      </c>
      <c r="Y5400" s="20">
        <f t="shared" si="1017"/>
        <v>0.13644027150674712</v>
      </c>
      <c r="Z5400" s="20">
        <f t="shared" si="1018"/>
        <v>0.13083256893836928</v>
      </c>
      <c r="AB5400" s="20">
        <v>2.8852327454382126E-3</v>
      </c>
      <c r="AC5400" s="20">
        <v>0</v>
      </c>
      <c r="AE5400" s="20">
        <f t="shared" si="1019"/>
        <v>0.2764402715067471</v>
      </c>
      <c r="AF5400" s="20">
        <f t="shared" si="1020"/>
        <v>0.31423256893836926</v>
      </c>
    </row>
    <row r="5401" spans="1:32" x14ac:dyDescent="0.2">
      <c r="A5401" s="14" t="s">
        <v>5479</v>
      </c>
      <c r="B5401" s="20">
        <v>9.0545983732526175E-2</v>
      </c>
      <c r="C5401" s="20">
        <v>8.9341032223507394E-2</v>
      </c>
      <c r="D5401" s="27">
        <v>8.9344854763790421E-2</v>
      </c>
      <c r="E5401" s="27">
        <f t="shared" si="1009"/>
        <v>19.97</v>
      </c>
      <c r="F5401" s="27">
        <f t="shared" si="1010"/>
        <v>-19.969899999999999</v>
      </c>
      <c r="G5401" s="27">
        <f t="shared" si="1011"/>
        <v>-19.97</v>
      </c>
      <c r="H5401" s="27">
        <f t="shared" si="1013"/>
        <v>1000</v>
      </c>
      <c r="I5401" s="27">
        <f t="shared" si="1012"/>
        <v>1000</v>
      </c>
      <c r="J5401" s="27">
        <f t="shared" si="1014"/>
        <v>1000</v>
      </c>
      <c r="K5401" s="12">
        <v>-28.26</v>
      </c>
      <c r="L5401" s="12">
        <f t="shared" si="1015"/>
        <v>20.97</v>
      </c>
      <c r="M5401" s="27"/>
      <c r="N5401" s="27"/>
      <c r="P5401" s="12">
        <v>19.97</v>
      </c>
      <c r="Q5401" s="39">
        <v>52.5</v>
      </c>
      <c r="R5401" s="12">
        <f t="shared" si="1016"/>
        <v>28.26</v>
      </c>
      <c r="S5401" s="12">
        <v>1.5754691763060134</v>
      </c>
      <c r="T5401" s="20">
        <v>3.7726184593164862</v>
      </c>
      <c r="Y5401" s="20">
        <f t="shared" si="1017"/>
        <v>9.1692881959716949E-2</v>
      </c>
      <c r="Z5401" s="20">
        <f t="shared" si="1018"/>
        <v>8.8872242085429973E-2</v>
      </c>
      <c r="AB5401" s="20">
        <v>0</v>
      </c>
      <c r="AC5401" s="20">
        <v>0</v>
      </c>
      <c r="AE5401" s="20">
        <f t="shared" si="1019"/>
        <v>0.23169288195971696</v>
      </c>
      <c r="AF5401" s="20">
        <f t="shared" si="1020"/>
        <v>0.27227224208542999</v>
      </c>
    </row>
    <row r="5402" spans="1:32" x14ac:dyDescent="0.2">
      <c r="A5402" s="14" t="s">
        <v>5480</v>
      </c>
      <c r="B5402" s="20">
        <v>5.3225256378284104E-2</v>
      </c>
      <c r="C5402" s="20">
        <v>5.3875394502299535E-2</v>
      </c>
      <c r="D5402" s="27">
        <v>5.3878615231259905E-2</v>
      </c>
      <c r="E5402" s="27">
        <f t="shared" si="1009"/>
        <v>18.09</v>
      </c>
      <c r="F5402" s="27">
        <f t="shared" si="1010"/>
        <v>-18.0899</v>
      </c>
      <c r="G5402" s="27">
        <f t="shared" si="1011"/>
        <v>-18.09</v>
      </c>
      <c r="H5402" s="27">
        <f t="shared" si="1013"/>
        <v>1000</v>
      </c>
      <c r="I5402" s="27">
        <f t="shared" si="1012"/>
        <v>1000</v>
      </c>
      <c r="J5402" s="27">
        <f t="shared" si="1014"/>
        <v>1000</v>
      </c>
      <c r="K5402" s="12">
        <v>-28.26</v>
      </c>
      <c r="L5402" s="12">
        <f t="shared" si="1015"/>
        <v>19.09</v>
      </c>
      <c r="M5402" s="27"/>
      <c r="N5402" s="27"/>
      <c r="P5402" s="12">
        <v>18.09</v>
      </c>
      <c r="Q5402" s="39">
        <v>50.54</v>
      </c>
      <c r="R5402" s="12">
        <f t="shared" si="1016"/>
        <v>28.26</v>
      </c>
      <c r="S5402" s="12">
        <v>0.76643111878394243</v>
      </c>
      <c r="T5402" s="20">
        <v>1.7954209887133261</v>
      </c>
      <c r="Y5402" s="20">
        <f t="shared" si="1017"/>
        <v>4.4606571275285702E-2</v>
      </c>
      <c r="Z5402" s="20">
        <f t="shared" si="1018"/>
        <v>4.2295050632578948E-2</v>
      </c>
      <c r="AB5402" s="20">
        <v>0</v>
      </c>
      <c r="AC5402" s="20">
        <v>0</v>
      </c>
      <c r="AE5402" s="20">
        <f t="shared" si="1019"/>
        <v>0.18460657127528571</v>
      </c>
      <c r="AF5402" s="20">
        <f t="shared" si="1020"/>
        <v>0.22569505063257894</v>
      </c>
    </row>
    <row r="5403" spans="1:32" x14ac:dyDescent="0.2">
      <c r="A5403" s="14" t="s">
        <v>5481</v>
      </c>
      <c r="B5403" s="20">
        <v>5.2474032532523737E-2</v>
      </c>
      <c r="C5403" s="20">
        <v>5.2662858032257211E-2</v>
      </c>
      <c r="D5403" s="27">
        <v>5.2665852567833807E-2</v>
      </c>
      <c r="E5403" s="27">
        <f t="shared" si="1009"/>
        <v>16.89</v>
      </c>
      <c r="F5403" s="27">
        <f t="shared" si="1010"/>
        <v>-16.889900000000001</v>
      </c>
      <c r="G5403" s="27">
        <f t="shared" si="1011"/>
        <v>-16.89</v>
      </c>
      <c r="H5403" s="27">
        <f t="shared" si="1013"/>
        <v>1000</v>
      </c>
      <c r="I5403" s="27">
        <f t="shared" si="1012"/>
        <v>1000</v>
      </c>
      <c r="J5403" s="27">
        <f t="shared" si="1014"/>
        <v>1000</v>
      </c>
      <c r="K5403" s="12">
        <v>-28.26</v>
      </c>
      <c r="L5403" s="12">
        <f t="shared" si="1015"/>
        <v>17.89</v>
      </c>
      <c r="M5403" s="27"/>
      <c r="N5403" s="27"/>
      <c r="P5403" s="12">
        <v>16.89</v>
      </c>
      <c r="Q5403" s="39">
        <v>44.42</v>
      </c>
      <c r="R5403" s="12">
        <f t="shared" si="1016"/>
        <v>28.26</v>
      </c>
      <c r="S5403" s="12">
        <v>0.78326219275313469</v>
      </c>
      <c r="T5403" s="20">
        <v>1.821247363585861</v>
      </c>
      <c r="Y5403" s="20">
        <f t="shared" si="1017"/>
        <v>4.5586145932741677E-2</v>
      </c>
      <c r="Z5403" s="20">
        <f t="shared" si="1018"/>
        <v>4.2903447125522166E-2</v>
      </c>
      <c r="AB5403" s="20">
        <v>0</v>
      </c>
      <c r="AC5403" s="20">
        <v>0</v>
      </c>
      <c r="AE5403" s="20">
        <f t="shared" si="1019"/>
        <v>0.1855861459327417</v>
      </c>
      <c r="AF5403" s="20">
        <f t="shared" si="1020"/>
        <v>0.22630344712552217</v>
      </c>
    </row>
    <row r="5404" spans="1:32" x14ac:dyDescent="0.2">
      <c r="A5404" s="14" t="s">
        <v>5482</v>
      </c>
      <c r="B5404" s="20">
        <v>5.4863308955021582E-2</v>
      </c>
      <c r="C5404" s="20">
        <v>5.6144961686921756E-2</v>
      </c>
      <c r="D5404" s="27">
        <v>5.6148182428504341E-2</v>
      </c>
      <c r="E5404" s="27">
        <f t="shared" si="1009"/>
        <v>16.100000000000001</v>
      </c>
      <c r="F5404" s="27">
        <f t="shared" si="1010"/>
        <v>-16.099900000000002</v>
      </c>
      <c r="G5404" s="27">
        <f t="shared" si="1011"/>
        <v>-16.100000000000001</v>
      </c>
      <c r="H5404" s="27">
        <f t="shared" si="1013"/>
        <v>1000</v>
      </c>
      <c r="I5404" s="27">
        <f t="shared" si="1012"/>
        <v>1000</v>
      </c>
      <c r="J5404" s="27">
        <f t="shared" si="1014"/>
        <v>1000</v>
      </c>
      <c r="K5404" s="12">
        <v>-28.26</v>
      </c>
      <c r="L5404" s="12">
        <f t="shared" si="1015"/>
        <v>17.100000000000001</v>
      </c>
      <c r="M5404" s="27"/>
      <c r="N5404" s="27"/>
      <c r="P5404" s="12">
        <v>16.100000000000001</v>
      </c>
      <c r="Q5404" s="39">
        <v>40.83</v>
      </c>
      <c r="R5404" s="12">
        <f t="shared" si="1016"/>
        <v>28.26</v>
      </c>
      <c r="S5404" s="12">
        <v>0.73129212924371956</v>
      </c>
      <c r="T5404" s="20">
        <v>1.7089288393502569</v>
      </c>
      <c r="Y5404" s="20">
        <f t="shared" si="1017"/>
        <v>4.256146923930048E-2</v>
      </c>
      <c r="Z5404" s="20">
        <f t="shared" si="1018"/>
        <v>4.0257539731443047E-2</v>
      </c>
      <c r="AB5404" s="20">
        <v>0</v>
      </c>
      <c r="AC5404" s="20">
        <v>0</v>
      </c>
      <c r="AE5404" s="20">
        <f t="shared" si="1019"/>
        <v>0.1825614692393005</v>
      </c>
      <c r="AF5404" s="20">
        <f t="shared" si="1020"/>
        <v>0.22365753973144306</v>
      </c>
    </row>
    <row r="5405" spans="1:32" x14ac:dyDescent="0.2">
      <c r="A5405" s="14" t="s">
        <v>5483</v>
      </c>
      <c r="B5405" s="20">
        <v>6.5590927420058565E-2</v>
      </c>
      <c r="C5405" s="20">
        <v>6.7681391984204545E-2</v>
      </c>
      <c r="D5405" s="27">
        <v>6.768497194350942E-2</v>
      </c>
      <c r="E5405" s="27">
        <f t="shared" si="1009"/>
        <v>14.46</v>
      </c>
      <c r="F5405" s="27">
        <f t="shared" si="1010"/>
        <v>-14.459900000000001</v>
      </c>
      <c r="G5405" s="27">
        <f t="shared" si="1011"/>
        <v>-14.46</v>
      </c>
      <c r="H5405" s="27">
        <f t="shared" si="1013"/>
        <v>1000</v>
      </c>
      <c r="I5405" s="27">
        <f t="shared" si="1012"/>
        <v>1000</v>
      </c>
      <c r="J5405" s="27">
        <f t="shared" si="1014"/>
        <v>1000</v>
      </c>
      <c r="K5405" s="12">
        <v>-28.26</v>
      </c>
      <c r="L5405" s="12">
        <f t="shared" si="1015"/>
        <v>15.46</v>
      </c>
      <c r="M5405" s="27"/>
      <c r="N5405" s="27"/>
      <c r="P5405" s="12">
        <v>14.46</v>
      </c>
      <c r="Q5405" s="39">
        <v>39.04</v>
      </c>
      <c r="R5405" s="12">
        <f t="shared" si="1016"/>
        <v>28.26</v>
      </c>
      <c r="S5405" s="12">
        <v>0.822933738606767</v>
      </c>
      <c r="T5405" s="20">
        <v>1.9223673984830152</v>
      </c>
      <c r="Y5405" s="20">
        <f t="shared" si="1017"/>
        <v>4.7895044403002865E-2</v>
      </c>
      <c r="Z5405" s="20">
        <f t="shared" si="1018"/>
        <v>4.5285549720305948E-2</v>
      </c>
      <c r="AB5405" s="20">
        <v>0</v>
      </c>
      <c r="AC5405" s="20">
        <v>0</v>
      </c>
      <c r="AE5405" s="20">
        <f t="shared" si="1019"/>
        <v>0.18789504440300286</v>
      </c>
      <c r="AF5405" s="20">
        <f t="shared" si="1020"/>
        <v>0.22868554972030597</v>
      </c>
    </row>
    <row r="5406" spans="1:32" x14ac:dyDescent="0.2">
      <c r="A5406" s="14" t="s">
        <v>5484</v>
      </c>
      <c r="B5406" s="20">
        <v>8.7133541917101417E-2</v>
      </c>
      <c r="C5406" s="20">
        <v>8.7677722201898428E-2</v>
      </c>
      <c r="D5406" s="27">
        <v>8.7681524883947176E-2</v>
      </c>
      <c r="E5406" s="27">
        <f t="shared" si="1009"/>
        <v>16.079999999999998</v>
      </c>
      <c r="F5406" s="27">
        <f t="shared" si="1010"/>
        <v>-16.079899999999999</v>
      </c>
      <c r="G5406" s="27">
        <f t="shared" si="1011"/>
        <v>-16.079999999999998</v>
      </c>
      <c r="H5406" s="27">
        <f t="shared" si="1013"/>
        <v>1000</v>
      </c>
      <c r="I5406" s="27">
        <f t="shared" si="1012"/>
        <v>1000</v>
      </c>
      <c r="J5406" s="27">
        <f t="shared" si="1014"/>
        <v>1000</v>
      </c>
      <c r="K5406" s="12">
        <v>-28.26</v>
      </c>
      <c r="L5406" s="12">
        <f t="shared" si="1015"/>
        <v>17.079999999999998</v>
      </c>
      <c r="M5406" s="27"/>
      <c r="N5406" s="27"/>
      <c r="P5406" s="12">
        <v>16.079999999999998</v>
      </c>
      <c r="Q5406" s="39">
        <v>38.21</v>
      </c>
      <c r="R5406" s="12">
        <f t="shared" si="1016"/>
        <v>28.26</v>
      </c>
      <c r="S5406" s="12">
        <v>1.3244344393958971</v>
      </c>
      <c r="T5406" s="20">
        <v>3.1364630852321511</v>
      </c>
      <c r="Y5406" s="20">
        <f t="shared" si="1017"/>
        <v>7.7082568508038907E-2</v>
      </c>
      <c r="Z5406" s="20">
        <f t="shared" si="1018"/>
        <v>7.3886217121799422E-2</v>
      </c>
      <c r="AB5406" s="20">
        <v>0</v>
      </c>
      <c r="AC5406" s="20">
        <v>0</v>
      </c>
      <c r="AE5406" s="20">
        <f t="shared" si="1019"/>
        <v>0.21708256850803892</v>
      </c>
      <c r="AF5406" s="20">
        <f t="shared" si="1020"/>
        <v>0.25728621712179944</v>
      </c>
    </row>
    <row r="5407" spans="1:32" x14ac:dyDescent="0.2">
      <c r="A5407" s="14" t="s">
        <v>5485</v>
      </c>
      <c r="B5407" s="20">
        <v>0.12478960347399871</v>
      </c>
      <c r="C5407" s="20">
        <v>0.12582385115911418</v>
      </c>
      <c r="D5407" s="27">
        <v>0.12582652627438753</v>
      </c>
      <c r="E5407" s="27">
        <f t="shared" si="1009"/>
        <v>18.05</v>
      </c>
      <c r="F5407" s="27">
        <f t="shared" si="1010"/>
        <v>-18.049900000000001</v>
      </c>
      <c r="G5407" s="27">
        <f t="shared" si="1011"/>
        <v>-18.05</v>
      </c>
      <c r="H5407" s="27">
        <f t="shared" si="1013"/>
        <v>1000</v>
      </c>
      <c r="I5407" s="27">
        <f t="shared" si="1012"/>
        <v>1000</v>
      </c>
      <c r="J5407" s="27">
        <f t="shared" si="1014"/>
        <v>1000</v>
      </c>
      <c r="K5407" s="12">
        <v>-28.26</v>
      </c>
      <c r="L5407" s="12">
        <f t="shared" si="1015"/>
        <v>19.05</v>
      </c>
      <c r="M5407" s="27"/>
      <c r="N5407" s="27"/>
      <c r="P5407" s="12">
        <v>18.05</v>
      </c>
      <c r="Q5407" s="39">
        <v>38.51</v>
      </c>
      <c r="R5407" s="12">
        <f t="shared" si="1016"/>
        <v>28.26</v>
      </c>
      <c r="S5407" s="12">
        <v>1.981633629893248</v>
      </c>
      <c r="T5407" s="20">
        <v>4.825882009354153</v>
      </c>
      <c r="Y5407" s="20">
        <f t="shared" si="1017"/>
        <v>0.11533180162828774</v>
      </c>
      <c r="Z5407" s="20">
        <f t="shared" si="1018"/>
        <v>0.11368415832030579</v>
      </c>
      <c r="AB5407" s="20">
        <v>1.5088530339862433E-2</v>
      </c>
      <c r="AC5407" s="20">
        <v>0</v>
      </c>
      <c r="AE5407" s="20">
        <f t="shared" si="1019"/>
        <v>0.25533180162828772</v>
      </c>
      <c r="AF5407" s="20">
        <f t="shared" si="1020"/>
        <v>0.29708415832030577</v>
      </c>
    </row>
    <row r="5408" spans="1:32" x14ac:dyDescent="0.2">
      <c r="A5408" s="14" t="s">
        <v>5486</v>
      </c>
      <c r="B5408" s="20">
        <v>0.13682021847268044</v>
      </c>
      <c r="C5408" s="20">
        <v>0.13690389157294203</v>
      </c>
      <c r="D5408" s="27">
        <v>0.13690577441241922</v>
      </c>
      <c r="E5408" s="27">
        <f t="shared" si="1009"/>
        <v>20.059999999999999</v>
      </c>
      <c r="F5408" s="27">
        <f t="shared" si="1010"/>
        <v>-20.059899999999999</v>
      </c>
      <c r="G5408" s="27">
        <f t="shared" si="1011"/>
        <v>-20.059999999999999</v>
      </c>
      <c r="H5408" s="27">
        <f t="shared" si="1013"/>
        <v>1000</v>
      </c>
      <c r="I5408" s="27">
        <f t="shared" si="1012"/>
        <v>1000</v>
      </c>
      <c r="J5408" s="27">
        <f t="shared" si="1014"/>
        <v>1000</v>
      </c>
      <c r="K5408" s="12">
        <v>-28.26</v>
      </c>
      <c r="L5408" s="12">
        <f t="shared" si="1015"/>
        <v>21.06</v>
      </c>
      <c r="M5408" s="27"/>
      <c r="N5408" s="27"/>
      <c r="P5408" s="12">
        <v>20.059999999999999</v>
      </c>
      <c r="Q5408" s="39">
        <v>39.049999999999997</v>
      </c>
      <c r="R5408" s="12">
        <f t="shared" si="1016"/>
        <v>28.26</v>
      </c>
      <c r="S5408" s="12">
        <v>2.2452351478129988</v>
      </c>
      <c r="T5408" s="20">
        <v>5.4430991092198395</v>
      </c>
      <c r="Y5408" s="20">
        <f t="shared" si="1017"/>
        <v>0.13067350632840125</v>
      </c>
      <c r="Z5408" s="20">
        <f t="shared" si="1018"/>
        <v>0.12822405099963827</v>
      </c>
      <c r="AB5408" s="20">
        <v>2.7119427295796875E-2</v>
      </c>
      <c r="AC5408" s="20">
        <v>0</v>
      </c>
      <c r="AE5408" s="20">
        <f t="shared" si="1019"/>
        <v>0.27067350632840126</v>
      </c>
      <c r="AF5408" s="20">
        <f t="shared" si="1020"/>
        <v>0.3116240509996383</v>
      </c>
    </row>
    <row r="5409" spans="1:32" x14ac:dyDescent="0.2">
      <c r="A5409" s="14" t="s">
        <v>5487</v>
      </c>
      <c r="B5409" s="20">
        <v>0.12932947454329805</v>
      </c>
      <c r="C5409" s="20">
        <v>0.12675005059074501</v>
      </c>
      <c r="D5409" s="27">
        <v>0.12675146615152971</v>
      </c>
      <c r="E5409" s="27">
        <f t="shared" si="1009"/>
        <v>20.059999999999999</v>
      </c>
      <c r="F5409" s="27">
        <f t="shared" si="1010"/>
        <v>-20.059899999999999</v>
      </c>
      <c r="G5409" s="27">
        <f t="shared" si="1011"/>
        <v>-20.059999999999999</v>
      </c>
      <c r="H5409" s="27">
        <f t="shared" si="1013"/>
        <v>1000</v>
      </c>
      <c r="I5409" s="27">
        <f t="shared" si="1012"/>
        <v>1000</v>
      </c>
      <c r="J5409" s="27">
        <f t="shared" si="1014"/>
        <v>1000</v>
      </c>
      <c r="K5409" s="12">
        <v>-28.26</v>
      </c>
      <c r="L5409" s="12">
        <f t="shared" si="1015"/>
        <v>21.06</v>
      </c>
      <c r="M5409" s="27"/>
      <c r="N5409" s="27"/>
      <c r="P5409" s="12">
        <v>20.059999999999999</v>
      </c>
      <c r="Q5409" s="39">
        <v>41.19</v>
      </c>
      <c r="R5409" s="12">
        <f t="shared" si="1016"/>
        <v>28.26</v>
      </c>
      <c r="S5409" s="12">
        <v>2.2536906450583452</v>
      </c>
      <c r="T5409" s="20">
        <v>5.3339710820167747</v>
      </c>
      <c r="Y5409" s="20">
        <f t="shared" si="1017"/>
        <v>0.13116561935891202</v>
      </c>
      <c r="Z5409" s="20">
        <f t="shared" si="1018"/>
        <v>0.12565330270996009</v>
      </c>
      <c r="AB5409" s="20">
        <v>1.9628875993257647E-2</v>
      </c>
      <c r="AC5409" s="20">
        <v>0</v>
      </c>
      <c r="AE5409" s="20">
        <f t="shared" si="1019"/>
        <v>0.27116561935891204</v>
      </c>
      <c r="AF5409" s="20">
        <f t="shared" si="1020"/>
        <v>0.30905330270996012</v>
      </c>
    </row>
    <row r="5410" spans="1:32" x14ac:dyDescent="0.2">
      <c r="A5410" s="14" t="s">
        <v>5488</v>
      </c>
      <c r="B5410" s="20">
        <v>0.11512610645747093</v>
      </c>
      <c r="C5410" s="20">
        <v>0.11306583237939014</v>
      </c>
      <c r="D5410" s="27">
        <v>0.11306790152874707</v>
      </c>
      <c r="E5410" s="27">
        <f t="shared" si="1009"/>
        <v>18.059999999999999</v>
      </c>
      <c r="F5410" s="27">
        <f t="shared" si="1010"/>
        <v>-18.059899999999999</v>
      </c>
      <c r="G5410" s="27">
        <f t="shared" si="1011"/>
        <v>-18.059999999999999</v>
      </c>
      <c r="H5410" s="27">
        <f t="shared" si="1013"/>
        <v>1000</v>
      </c>
      <c r="I5410" s="27">
        <f t="shared" si="1012"/>
        <v>1000</v>
      </c>
      <c r="J5410" s="27">
        <f t="shared" si="1014"/>
        <v>1000</v>
      </c>
      <c r="K5410" s="12">
        <v>-28.26</v>
      </c>
      <c r="L5410" s="12">
        <f t="shared" si="1015"/>
        <v>19.059999999999999</v>
      </c>
      <c r="M5410" s="27"/>
      <c r="N5410" s="27"/>
      <c r="P5410" s="12">
        <v>18.059999999999999</v>
      </c>
      <c r="Q5410" s="39">
        <v>47.56</v>
      </c>
      <c r="R5410" s="12">
        <f t="shared" si="1016"/>
        <v>28.26</v>
      </c>
      <c r="S5410" s="12">
        <v>1.989547532762397</v>
      </c>
      <c r="T5410" s="20">
        <v>4.7103891216912022</v>
      </c>
      <c r="Y5410" s="20">
        <f t="shared" si="1017"/>
        <v>0.11579239366812884</v>
      </c>
      <c r="Z5410" s="20">
        <f t="shared" si="1018"/>
        <v>0.11096347188402442</v>
      </c>
      <c r="AB5410" s="20">
        <v>5.4251922260781654E-3</v>
      </c>
      <c r="AC5410" s="20">
        <v>0</v>
      </c>
      <c r="AE5410" s="20">
        <f t="shared" si="1019"/>
        <v>0.25579239366812884</v>
      </c>
      <c r="AF5410" s="20">
        <f t="shared" si="1020"/>
        <v>0.29436347188402445</v>
      </c>
    </row>
    <row r="5411" spans="1:32" x14ac:dyDescent="0.2">
      <c r="A5411" s="14" t="s">
        <v>5489</v>
      </c>
      <c r="B5411" s="20">
        <v>0.11361128329101916</v>
      </c>
      <c r="C5411" s="20">
        <v>0.11166120034740207</v>
      </c>
      <c r="D5411" s="27">
        <v>0.11166328420693948</v>
      </c>
      <c r="E5411" s="27">
        <f t="shared" si="1009"/>
        <v>15.85</v>
      </c>
      <c r="F5411" s="27">
        <f t="shared" si="1010"/>
        <v>-15.8499</v>
      </c>
      <c r="G5411" s="27">
        <f t="shared" si="1011"/>
        <v>-15.85</v>
      </c>
      <c r="H5411" s="27">
        <f t="shared" si="1013"/>
        <v>1000</v>
      </c>
      <c r="I5411" s="27">
        <f t="shared" si="1012"/>
        <v>1000</v>
      </c>
      <c r="J5411" s="27">
        <f t="shared" si="1014"/>
        <v>1000</v>
      </c>
      <c r="K5411" s="12">
        <v>-28.26</v>
      </c>
      <c r="L5411" s="12">
        <f t="shared" si="1015"/>
        <v>16.850000000000001</v>
      </c>
      <c r="M5411" s="27"/>
      <c r="N5411" s="27"/>
      <c r="P5411" s="12">
        <v>15.85</v>
      </c>
      <c r="Q5411" s="39">
        <v>50.96</v>
      </c>
      <c r="R5411" s="12">
        <f t="shared" si="1016"/>
        <v>28.26</v>
      </c>
      <c r="S5411" s="12">
        <v>1.9554577214719489</v>
      </c>
      <c r="T5411" s="20">
        <v>4.6291771672941078</v>
      </c>
      <c r="Y5411" s="20">
        <f t="shared" si="1017"/>
        <v>0.11380835418979826</v>
      </c>
      <c r="Z5411" s="20">
        <f t="shared" si="1018"/>
        <v>0.10905034747209617</v>
      </c>
      <c r="AB5411" s="20">
        <v>3.910362044381166E-3</v>
      </c>
      <c r="AC5411" s="20">
        <v>0</v>
      </c>
      <c r="AE5411" s="20">
        <f t="shared" si="1019"/>
        <v>0.2538083541897983</v>
      </c>
      <c r="AF5411" s="20">
        <f t="shared" si="1020"/>
        <v>0.29245034747209619</v>
      </c>
    </row>
    <row r="5412" spans="1:32" x14ac:dyDescent="0.2">
      <c r="A5412" s="14" t="s">
        <v>5490</v>
      </c>
      <c r="B5412" s="20">
        <v>0.10082353798468215</v>
      </c>
      <c r="C5412" s="20">
        <v>9.808600501947963E-2</v>
      </c>
      <c r="D5412" s="27">
        <v>9.808786429077937E-2</v>
      </c>
      <c r="E5412" s="27">
        <f t="shared" si="1009"/>
        <v>13.64</v>
      </c>
      <c r="F5412" s="27">
        <f t="shared" si="1010"/>
        <v>-13.639900000000001</v>
      </c>
      <c r="G5412" s="27">
        <f t="shared" si="1011"/>
        <v>-13.64</v>
      </c>
      <c r="H5412" s="27">
        <f t="shared" si="1013"/>
        <v>1000</v>
      </c>
      <c r="I5412" s="27">
        <f t="shared" si="1012"/>
        <v>1000</v>
      </c>
      <c r="J5412" s="27">
        <f t="shared" si="1014"/>
        <v>1000</v>
      </c>
      <c r="K5412" s="12">
        <v>-28.26</v>
      </c>
      <c r="L5412" s="12">
        <f t="shared" si="1015"/>
        <v>14.64</v>
      </c>
      <c r="M5412" s="27"/>
      <c r="N5412" s="27"/>
      <c r="P5412" s="12">
        <v>13.64</v>
      </c>
      <c r="Q5412" s="39">
        <v>52.53</v>
      </c>
      <c r="R5412" s="12">
        <f t="shared" si="1016"/>
        <v>28.26</v>
      </c>
      <c r="S5412" s="12">
        <v>1.8146398907601449</v>
      </c>
      <c r="T5412" s="20">
        <v>4.2813265388326798</v>
      </c>
      <c r="Y5412" s="20">
        <f t="shared" si="1017"/>
        <v>0.1056127049676691</v>
      </c>
      <c r="Z5412" s="20">
        <f t="shared" si="1018"/>
        <v>0.10085596852930906</v>
      </c>
      <c r="AB5412" s="20">
        <v>0</v>
      </c>
      <c r="AC5412" s="20">
        <v>0</v>
      </c>
      <c r="AE5412" s="20">
        <f t="shared" si="1019"/>
        <v>0.24561270496766913</v>
      </c>
      <c r="AF5412" s="20">
        <f t="shared" si="1020"/>
        <v>0.28425596852930907</v>
      </c>
    </row>
    <row r="5413" spans="1:32" x14ac:dyDescent="0.2">
      <c r="A5413" s="14" t="s">
        <v>5491</v>
      </c>
      <c r="B5413" s="20">
        <v>9.6340485006453189E-2</v>
      </c>
      <c r="C5413" s="20">
        <v>9.415481152415954E-2</v>
      </c>
      <c r="D5413" s="27">
        <v>9.4156793538423045E-2</v>
      </c>
      <c r="E5413" s="27">
        <f t="shared" si="1009"/>
        <v>9.07</v>
      </c>
      <c r="F5413" s="27">
        <f t="shared" si="1010"/>
        <v>-9.0699000000000005</v>
      </c>
      <c r="G5413" s="27">
        <f t="shared" si="1011"/>
        <v>-9.07</v>
      </c>
      <c r="H5413" s="27">
        <f t="shared" si="1013"/>
        <v>1000</v>
      </c>
      <c r="I5413" s="27">
        <f t="shared" si="1012"/>
        <v>1000</v>
      </c>
      <c r="J5413" s="27">
        <f t="shared" si="1014"/>
        <v>1000</v>
      </c>
      <c r="K5413" s="12">
        <v>-28.26</v>
      </c>
      <c r="L5413" s="12">
        <f t="shared" si="1015"/>
        <v>10.07</v>
      </c>
      <c r="M5413" s="27"/>
      <c r="N5413" s="27"/>
      <c r="P5413" s="12">
        <v>9.07</v>
      </c>
      <c r="Q5413" s="39">
        <v>54.96</v>
      </c>
      <c r="R5413" s="12">
        <f t="shared" si="1016"/>
        <v>28.26</v>
      </c>
      <c r="S5413" s="12">
        <v>1.7072903564410664</v>
      </c>
      <c r="T5413" s="20">
        <v>4.0410565723878431</v>
      </c>
      <c r="Y5413" s="20">
        <f t="shared" si="1017"/>
        <v>9.9364922829633828E-2</v>
      </c>
      <c r="Z5413" s="20">
        <f t="shared" si="1018"/>
        <v>9.5195886320091322E-2</v>
      </c>
      <c r="AB5413" s="20">
        <v>0</v>
      </c>
      <c r="AC5413" s="20">
        <v>0</v>
      </c>
      <c r="AE5413" s="20">
        <f t="shared" si="1019"/>
        <v>0.23936492282963384</v>
      </c>
      <c r="AF5413" s="20">
        <f t="shared" si="1020"/>
        <v>0.27859588632009136</v>
      </c>
    </row>
    <row r="5414" spans="1:32" x14ac:dyDescent="0.2">
      <c r="A5414" s="14" t="s">
        <v>5492</v>
      </c>
      <c r="B5414" s="20">
        <v>8.9397735386878646E-2</v>
      </c>
      <c r="C5414" s="20">
        <v>8.6183472491905E-2</v>
      </c>
      <c r="D5414" s="27">
        <v>8.6185263278503593E-2</v>
      </c>
      <c r="E5414" s="27">
        <f t="shared" si="1009"/>
        <v>9.11</v>
      </c>
      <c r="F5414" s="27">
        <f t="shared" si="1010"/>
        <v>-9.1098999999999997</v>
      </c>
      <c r="G5414" s="27">
        <f t="shared" si="1011"/>
        <v>-9.11</v>
      </c>
      <c r="H5414" s="27">
        <f t="shared" si="1013"/>
        <v>1000</v>
      </c>
      <c r="I5414" s="27">
        <f t="shared" si="1012"/>
        <v>1000</v>
      </c>
      <c r="J5414" s="27">
        <f t="shared" si="1014"/>
        <v>1000</v>
      </c>
      <c r="K5414" s="12">
        <v>-28.26</v>
      </c>
      <c r="L5414" s="12">
        <f t="shared" si="1015"/>
        <v>10.11</v>
      </c>
      <c r="M5414" s="27"/>
      <c r="N5414" s="27"/>
      <c r="P5414" s="12">
        <v>9.11</v>
      </c>
      <c r="Q5414" s="39">
        <v>54.1</v>
      </c>
      <c r="R5414" s="12">
        <f t="shared" si="1016"/>
        <v>28.26</v>
      </c>
      <c r="S5414" s="12">
        <v>1.6846437361022879</v>
      </c>
      <c r="T5414" s="20">
        <v>3.979130732689498</v>
      </c>
      <c r="Y5414" s="20">
        <f t="shared" si="1017"/>
        <v>9.8046881247646822E-2</v>
      </c>
      <c r="Z5414" s="20">
        <f t="shared" si="1018"/>
        <v>9.3737088332337223E-2</v>
      </c>
      <c r="AB5414" s="20">
        <v>0</v>
      </c>
      <c r="AC5414" s="20">
        <v>0</v>
      </c>
      <c r="AE5414" s="20">
        <f t="shared" si="1019"/>
        <v>0.23804688124764684</v>
      </c>
      <c r="AF5414" s="20">
        <f t="shared" si="1020"/>
        <v>0.27713708833233724</v>
      </c>
    </row>
    <row r="5415" spans="1:32" x14ac:dyDescent="0.2">
      <c r="A5415" s="14" t="s">
        <v>5493</v>
      </c>
      <c r="B5415" s="20">
        <v>8.7306358031226661E-2</v>
      </c>
      <c r="C5415" s="20">
        <v>8.5284055811051376E-2</v>
      </c>
      <c r="D5415" s="27">
        <v>8.5286281209515744E-2</v>
      </c>
      <c r="E5415" s="27">
        <f t="shared" si="1009"/>
        <v>10.54</v>
      </c>
      <c r="F5415" s="27">
        <f t="shared" si="1010"/>
        <v>-10.539899999999999</v>
      </c>
      <c r="G5415" s="27">
        <f t="shared" si="1011"/>
        <v>-10.54</v>
      </c>
      <c r="H5415" s="27">
        <f t="shared" si="1013"/>
        <v>1000</v>
      </c>
      <c r="I5415" s="27">
        <f t="shared" si="1012"/>
        <v>1000</v>
      </c>
      <c r="J5415" s="27">
        <f t="shared" si="1014"/>
        <v>1000</v>
      </c>
      <c r="K5415" s="12">
        <v>-28.26</v>
      </c>
      <c r="L5415" s="12">
        <f t="shared" si="1015"/>
        <v>11.54</v>
      </c>
      <c r="M5415" s="27"/>
      <c r="N5415" s="27"/>
      <c r="P5415" s="12">
        <v>10.54</v>
      </c>
      <c r="Q5415" s="39">
        <v>51.9</v>
      </c>
      <c r="R5415" s="12">
        <f t="shared" si="1016"/>
        <v>28.26</v>
      </c>
      <c r="S5415" s="12">
        <v>1.5359120025213346</v>
      </c>
      <c r="T5415" s="20">
        <v>3.6165403184292417</v>
      </c>
      <c r="Y5415" s="20">
        <f t="shared" si="1017"/>
        <v>8.9390639985676562E-2</v>
      </c>
      <c r="Z5415" s="20">
        <f t="shared" si="1018"/>
        <v>8.5195481641521173E-2</v>
      </c>
      <c r="AB5415" s="20">
        <v>0</v>
      </c>
      <c r="AC5415" s="20">
        <v>0</v>
      </c>
      <c r="AE5415" s="20">
        <f t="shared" si="1019"/>
        <v>0.22939063998567658</v>
      </c>
      <c r="AF5415" s="20">
        <f t="shared" si="1020"/>
        <v>0.26859548164152119</v>
      </c>
    </row>
    <row r="5416" spans="1:32" x14ac:dyDescent="0.2">
      <c r="A5416" s="14" t="s">
        <v>5494</v>
      </c>
      <c r="B5416" s="20">
        <v>8.4112136907724164E-2</v>
      </c>
      <c r="C5416" s="20">
        <v>8.1670528400829931E-2</v>
      </c>
      <c r="D5416" s="27">
        <v>8.167265799598307E-2</v>
      </c>
      <c r="E5416" s="27">
        <f t="shared" si="1009"/>
        <v>12.52</v>
      </c>
      <c r="F5416" s="27">
        <f t="shared" si="1010"/>
        <v>-12.5199</v>
      </c>
      <c r="G5416" s="27">
        <f t="shared" si="1011"/>
        <v>-12.52</v>
      </c>
      <c r="H5416" s="27">
        <f t="shared" si="1013"/>
        <v>1000</v>
      </c>
      <c r="I5416" s="27">
        <f t="shared" si="1012"/>
        <v>1000</v>
      </c>
      <c r="J5416" s="27">
        <f t="shared" si="1014"/>
        <v>1000</v>
      </c>
      <c r="K5416" s="12">
        <v>-28.26</v>
      </c>
      <c r="L5416" s="12">
        <f t="shared" si="1015"/>
        <v>13.52</v>
      </c>
      <c r="M5416" s="27"/>
      <c r="N5416" s="27"/>
      <c r="P5416" s="12">
        <v>12.52</v>
      </c>
      <c r="Q5416" s="39">
        <v>50.4</v>
      </c>
      <c r="R5416" s="12">
        <f t="shared" si="1016"/>
        <v>28.26</v>
      </c>
      <c r="S5416" s="12">
        <v>1.5183055223695279</v>
      </c>
      <c r="T5416" s="20">
        <v>3.5685246318040909</v>
      </c>
      <c r="Y5416" s="20">
        <f t="shared" si="1017"/>
        <v>8.8365936404949608E-2</v>
      </c>
      <c r="Z5416" s="20">
        <f t="shared" si="1018"/>
        <v>8.4064367596550491E-2</v>
      </c>
      <c r="AB5416" s="20">
        <v>0</v>
      </c>
      <c r="AC5416" s="20">
        <v>0</v>
      </c>
      <c r="AE5416" s="20">
        <f t="shared" si="1019"/>
        <v>0.22836593640494962</v>
      </c>
      <c r="AF5416" s="20">
        <f t="shared" si="1020"/>
        <v>0.26746436759655051</v>
      </c>
    </row>
    <row r="5417" spans="1:32" x14ac:dyDescent="0.2">
      <c r="A5417" s="14" t="s">
        <v>5495</v>
      </c>
      <c r="B5417" s="20">
        <v>8.0056688416956831E-2</v>
      </c>
      <c r="C5417" s="20">
        <v>7.7903534518149575E-2</v>
      </c>
      <c r="D5417" s="27">
        <v>7.7905605361896557E-2</v>
      </c>
      <c r="E5417" s="27">
        <f t="shared" si="1009"/>
        <v>18.77</v>
      </c>
      <c r="F5417" s="27">
        <f t="shared" si="1010"/>
        <v>-18.7699</v>
      </c>
      <c r="G5417" s="27">
        <f t="shared" si="1011"/>
        <v>-18.77</v>
      </c>
      <c r="H5417" s="27">
        <f t="shared" si="1013"/>
        <v>1000</v>
      </c>
      <c r="I5417" s="27">
        <f t="shared" si="1012"/>
        <v>1000</v>
      </c>
      <c r="J5417" s="27">
        <f t="shared" si="1014"/>
        <v>1000</v>
      </c>
      <c r="K5417" s="12">
        <v>-28.26</v>
      </c>
      <c r="L5417" s="12">
        <f t="shared" si="1015"/>
        <v>19.77</v>
      </c>
      <c r="M5417" s="27"/>
      <c r="N5417" s="27"/>
      <c r="P5417" s="12">
        <v>18.77</v>
      </c>
      <c r="Q5417" s="39">
        <v>46.04</v>
      </c>
      <c r="R5417" s="12">
        <f t="shared" si="1016"/>
        <v>28.26</v>
      </c>
      <c r="S5417" s="12">
        <v>1.4363964505498885</v>
      </c>
      <c r="T5417" s="20">
        <v>3.3832733118507829</v>
      </c>
      <c r="Y5417" s="20">
        <f t="shared" si="1017"/>
        <v>8.3598798483915868E-2</v>
      </c>
      <c r="Z5417" s="20">
        <f t="shared" si="1018"/>
        <v>7.9700369399786461E-2</v>
      </c>
      <c r="AB5417" s="20">
        <v>0</v>
      </c>
      <c r="AC5417" s="20">
        <v>0</v>
      </c>
      <c r="AE5417" s="20">
        <f t="shared" si="1019"/>
        <v>0.22359879848391589</v>
      </c>
      <c r="AF5417" s="20">
        <f t="shared" si="1020"/>
        <v>0.26310036939978648</v>
      </c>
    </row>
    <row r="5418" spans="1:32" x14ac:dyDescent="0.2">
      <c r="A5418" s="14" t="s">
        <v>5496</v>
      </c>
      <c r="B5418" s="20">
        <v>7.8932777040371424E-2</v>
      </c>
      <c r="C5418" s="20">
        <v>7.6556079728685097E-2</v>
      </c>
      <c r="D5418" s="27">
        <v>7.655757425722487E-2</v>
      </c>
      <c r="E5418" s="27">
        <f t="shared" si="1009"/>
        <v>24.72</v>
      </c>
      <c r="F5418" s="27">
        <f t="shared" si="1010"/>
        <v>-24.719899999999999</v>
      </c>
      <c r="G5418" s="27">
        <f t="shared" si="1011"/>
        <v>-24.72</v>
      </c>
      <c r="H5418" s="27">
        <f t="shared" si="1013"/>
        <v>1000</v>
      </c>
      <c r="I5418" s="27">
        <f t="shared" si="1012"/>
        <v>1000</v>
      </c>
      <c r="J5418" s="27">
        <f t="shared" si="1014"/>
        <v>1000</v>
      </c>
      <c r="K5418" s="12">
        <v>-28.26</v>
      </c>
      <c r="L5418" s="12">
        <f t="shared" si="1015"/>
        <v>25.72</v>
      </c>
      <c r="M5418" s="27"/>
      <c r="N5418" s="27"/>
      <c r="P5418" s="12">
        <v>24.72</v>
      </c>
      <c r="Q5418" s="39">
        <v>47.41</v>
      </c>
      <c r="R5418" s="12">
        <f t="shared" si="1016"/>
        <v>28.26</v>
      </c>
      <c r="S5418" s="12">
        <v>1.458655367797371</v>
      </c>
      <c r="T5418" s="20">
        <v>3.4601143370618868</v>
      </c>
      <c r="Y5418" s="20">
        <f t="shared" si="1017"/>
        <v>8.4894275604268044E-2</v>
      </c>
      <c r="Z5418" s="20">
        <f t="shared" si="1018"/>
        <v>8.1510527057736079E-2</v>
      </c>
      <c r="AB5418" s="20">
        <v>0</v>
      </c>
      <c r="AC5418" s="20">
        <v>0</v>
      </c>
      <c r="AE5418" s="20">
        <f t="shared" si="1019"/>
        <v>0.22489427560426806</v>
      </c>
      <c r="AF5418" s="20">
        <f t="shared" si="1020"/>
        <v>0.2649105270577361</v>
      </c>
    </row>
    <row r="5419" spans="1:32" x14ac:dyDescent="0.2">
      <c r="A5419" s="14" t="s">
        <v>5497</v>
      </c>
      <c r="B5419" s="20">
        <v>8.0639426844975576E-2</v>
      </c>
      <c r="C5419" s="20">
        <v>7.7955543634625729E-2</v>
      </c>
      <c r="D5419" s="27">
        <v>7.7956824017605869E-2</v>
      </c>
      <c r="E5419" s="27">
        <f t="shared" si="1009"/>
        <v>26.88</v>
      </c>
      <c r="F5419" s="27">
        <f t="shared" si="1010"/>
        <v>-26.879899999999999</v>
      </c>
      <c r="G5419" s="27">
        <f t="shared" si="1011"/>
        <v>-26.88</v>
      </c>
      <c r="H5419" s="27">
        <f t="shared" si="1013"/>
        <v>1000</v>
      </c>
      <c r="I5419" s="27">
        <f t="shared" si="1012"/>
        <v>1000</v>
      </c>
      <c r="J5419" s="27">
        <f t="shared" si="1014"/>
        <v>1000</v>
      </c>
      <c r="K5419" s="12">
        <v>-28.26</v>
      </c>
      <c r="L5419" s="12">
        <f t="shared" si="1015"/>
        <v>27.88</v>
      </c>
      <c r="M5419" s="27"/>
      <c r="N5419" s="27"/>
      <c r="P5419" s="12">
        <v>26.88</v>
      </c>
      <c r="Q5419" s="39">
        <v>50.73</v>
      </c>
      <c r="R5419" s="12">
        <f t="shared" si="1016"/>
        <v>28.26</v>
      </c>
      <c r="S5419" s="12">
        <v>1.5240811084783694</v>
      </c>
      <c r="T5419" s="20">
        <v>3.6279938405359697</v>
      </c>
      <c r="Y5419" s="20">
        <f t="shared" si="1017"/>
        <v>8.8702077627698175E-2</v>
      </c>
      <c r="Z5419" s="20">
        <f t="shared" si="1018"/>
        <v>8.5465294292966551E-2</v>
      </c>
      <c r="AB5419" s="20">
        <v>0</v>
      </c>
      <c r="AC5419" s="20">
        <v>0</v>
      </c>
      <c r="AE5419" s="20">
        <f t="shared" si="1019"/>
        <v>0.22870207762769817</v>
      </c>
      <c r="AF5419" s="20">
        <f t="shared" si="1020"/>
        <v>0.26886529429296657</v>
      </c>
    </row>
    <row r="5420" spans="1:32" x14ac:dyDescent="0.2">
      <c r="A5420" s="14" t="s">
        <v>5498</v>
      </c>
      <c r="B5420" s="20">
        <v>8.6615588362295909E-2</v>
      </c>
      <c r="C5420" s="20">
        <v>8.3584400449073545E-2</v>
      </c>
      <c r="D5420" s="27">
        <v>8.3585904770225344E-2</v>
      </c>
      <c r="E5420" s="27">
        <f t="shared" si="1009"/>
        <v>27.7</v>
      </c>
      <c r="F5420" s="27">
        <f t="shared" si="1010"/>
        <v>-27.6999</v>
      </c>
      <c r="G5420" s="27">
        <f t="shared" si="1011"/>
        <v>-27.7</v>
      </c>
      <c r="H5420" s="27">
        <f t="shared" si="1013"/>
        <v>1000</v>
      </c>
      <c r="I5420" s="27">
        <f t="shared" si="1012"/>
        <v>1000</v>
      </c>
      <c r="J5420" s="27">
        <f t="shared" si="1014"/>
        <v>1000</v>
      </c>
      <c r="K5420" s="12">
        <v>-28.26</v>
      </c>
      <c r="L5420" s="12">
        <f t="shared" si="1015"/>
        <v>28.7</v>
      </c>
      <c r="M5420" s="27"/>
      <c r="N5420" s="27"/>
      <c r="P5420" s="12">
        <v>27.7</v>
      </c>
      <c r="Q5420" s="39">
        <v>50.9</v>
      </c>
      <c r="R5420" s="12">
        <f t="shared" si="1016"/>
        <v>28.26</v>
      </c>
      <c r="S5420" s="12">
        <v>1.6464031218316073</v>
      </c>
      <c r="T5420" s="20">
        <v>3.9142855623320743</v>
      </c>
      <c r="Y5420" s="20">
        <f t="shared" si="1017"/>
        <v>9.5821263518577698E-2</v>
      </c>
      <c r="Z5420" s="20">
        <f t="shared" si="1018"/>
        <v>9.220951915453067E-2</v>
      </c>
      <c r="AB5420" s="20">
        <v>0</v>
      </c>
      <c r="AC5420" s="20">
        <v>0</v>
      </c>
      <c r="AE5420" s="20">
        <f t="shared" si="1019"/>
        <v>0.23582126351857771</v>
      </c>
      <c r="AF5420" s="20">
        <f t="shared" si="1020"/>
        <v>0.27560951915453069</v>
      </c>
    </row>
    <row r="5421" spans="1:32" x14ac:dyDescent="0.2">
      <c r="A5421" s="14" t="s">
        <v>5499</v>
      </c>
      <c r="B5421" s="20">
        <v>8.901255379001323E-2</v>
      </c>
      <c r="C5421" s="20">
        <v>8.5246431213456403E-2</v>
      </c>
      <c r="D5421" s="27">
        <v>8.5247385557663341E-2</v>
      </c>
      <c r="E5421" s="27">
        <f t="shared" si="1009"/>
        <v>29.08</v>
      </c>
      <c r="F5421" s="27">
        <f t="shared" si="1010"/>
        <v>-29.079899999999999</v>
      </c>
      <c r="G5421" s="27">
        <f t="shared" si="1011"/>
        <v>-29.08</v>
      </c>
      <c r="H5421" s="27">
        <f t="shared" si="1013"/>
        <v>1000</v>
      </c>
      <c r="I5421" s="27">
        <f t="shared" si="1012"/>
        <v>1000</v>
      </c>
      <c r="J5421" s="27">
        <f t="shared" si="1014"/>
        <v>1000</v>
      </c>
      <c r="K5421" s="12">
        <v>-28.26</v>
      </c>
      <c r="L5421" s="12">
        <f t="shared" si="1015"/>
        <v>30.08</v>
      </c>
      <c r="M5421" s="27"/>
      <c r="N5421" s="27"/>
      <c r="P5421" s="12">
        <v>29.08</v>
      </c>
      <c r="Q5421" s="39">
        <v>50.8</v>
      </c>
      <c r="R5421" s="12">
        <f t="shared" si="1016"/>
        <v>28.26</v>
      </c>
      <c r="S5421" s="12">
        <v>1.7603835689636465</v>
      </c>
      <c r="T5421" s="20">
        <v>4.1973867870956383</v>
      </c>
      <c r="Y5421" s="20">
        <f t="shared" si="1017"/>
        <v>0.10245496720619833</v>
      </c>
      <c r="Z5421" s="20">
        <f t="shared" si="1018"/>
        <v>9.8878584911693823E-2</v>
      </c>
      <c r="AB5421" s="20">
        <v>0</v>
      </c>
      <c r="AC5421" s="20">
        <v>0</v>
      </c>
      <c r="AE5421" s="20">
        <f t="shared" si="1019"/>
        <v>0.24245496720619836</v>
      </c>
      <c r="AF5421" s="20">
        <f t="shared" si="1020"/>
        <v>0.28227858491169383</v>
      </c>
    </row>
    <row r="5422" spans="1:32" x14ac:dyDescent="0.2">
      <c r="A5422" s="14" t="s">
        <v>5500</v>
      </c>
      <c r="B5422" s="20">
        <v>9.3928911086834002E-2</v>
      </c>
      <c r="C5422" s="20">
        <v>8.9906077591311348E-2</v>
      </c>
      <c r="D5422" s="27">
        <v>8.9907317126148745E-2</v>
      </c>
      <c r="E5422" s="27">
        <f t="shared" si="1009"/>
        <v>28.31</v>
      </c>
      <c r="F5422" s="27">
        <f t="shared" si="1010"/>
        <v>-28.309899999999999</v>
      </c>
      <c r="G5422" s="27">
        <f t="shared" si="1011"/>
        <v>-28.31</v>
      </c>
      <c r="H5422" s="27">
        <f t="shared" si="1013"/>
        <v>1000</v>
      </c>
      <c r="I5422" s="27">
        <f t="shared" si="1012"/>
        <v>1000</v>
      </c>
      <c r="J5422" s="27">
        <f t="shared" si="1014"/>
        <v>1000</v>
      </c>
      <c r="K5422" s="12">
        <v>-28.26</v>
      </c>
      <c r="L5422" s="12">
        <f t="shared" si="1015"/>
        <v>29.31</v>
      </c>
      <c r="M5422" s="27"/>
      <c r="N5422" s="27"/>
      <c r="P5422" s="12">
        <v>28.31</v>
      </c>
      <c r="Q5422" s="39">
        <v>51.04</v>
      </c>
      <c r="R5422" s="12">
        <f t="shared" si="1016"/>
        <v>28.26</v>
      </c>
      <c r="S5422" s="12">
        <v>1.8536958714741816</v>
      </c>
      <c r="T5422" s="20">
        <v>4.4094695143610236</v>
      </c>
      <c r="Y5422" s="20">
        <f t="shared" si="1017"/>
        <v>0.10788577732179147</v>
      </c>
      <c r="Z5422" s="20">
        <f t="shared" si="1018"/>
        <v>0.10387465532881265</v>
      </c>
      <c r="AB5422" s="20">
        <v>0</v>
      </c>
      <c r="AC5422" s="20">
        <v>0</v>
      </c>
      <c r="AE5422" s="20">
        <f t="shared" si="1019"/>
        <v>0.24788577732179148</v>
      </c>
      <c r="AF5422" s="20">
        <f t="shared" si="1020"/>
        <v>0.28727465532881269</v>
      </c>
    </row>
    <row r="5423" spans="1:32" x14ac:dyDescent="0.2">
      <c r="A5423" s="14" t="s">
        <v>5501</v>
      </c>
      <c r="B5423" s="20">
        <v>8.9317769384836695E-2</v>
      </c>
      <c r="C5423" s="20">
        <v>8.4347109012908941E-2</v>
      </c>
      <c r="D5423" s="27">
        <v>8.4348728028729336E-2</v>
      </c>
      <c r="E5423" s="27">
        <f t="shared" si="1009"/>
        <v>25.73</v>
      </c>
      <c r="F5423" s="27">
        <f t="shared" si="1010"/>
        <v>-25.729900000000001</v>
      </c>
      <c r="G5423" s="27">
        <f t="shared" si="1011"/>
        <v>-25.73</v>
      </c>
      <c r="H5423" s="27">
        <f t="shared" si="1013"/>
        <v>1000</v>
      </c>
      <c r="I5423" s="27">
        <f t="shared" si="1012"/>
        <v>1000</v>
      </c>
      <c r="J5423" s="27">
        <f t="shared" si="1014"/>
        <v>1000</v>
      </c>
      <c r="K5423" s="12">
        <v>-28.26</v>
      </c>
      <c r="L5423" s="12">
        <f t="shared" si="1015"/>
        <v>26.73</v>
      </c>
      <c r="M5423" s="27"/>
      <c r="N5423" s="27"/>
      <c r="P5423" s="12">
        <v>25.73</v>
      </c>
      <c r="Q5423" s="39">
        <v>52.74</v>
      </c>
      <c r="R5423" s="12">
        <f t="shared" si="1016"/>
        <v>28.26</v>
      </c>
      <c r="S5423" s="12">
        <v>1.8324861324764814</v>
      </c>
      <c r="T5423" s="20">
        <v>4.3175379039232631</v>
      </c>
      <c r="Y5423" s="20">
        <f t="shared" si="1017"/>
        <v>0.10665136275909438</v>
      </c>
      <c r="Z5423" s="20">
        <f t="shared" si="1018"/>
        <v>0.10170900607850168</v>
      </c>
      <c r="AB5423" s="20">
        <v>0</v>
      </c>
      <c r="AC5423" s="20">
        <v>0</v>
      </c>
      <c r="AE5423" s="20">
        <f t="shared" si="1019"/>
        <v>0.24665136275909438</v>
      </c>
      <c r="AF5423" s="20">
        <f t="shared" si="1020"/>
        <v>0.2851090060785017</v>
      </c>
    </row>
    <row r="5424" spans="1:32" x14ac:dyDescent="0.2">
      <c r="A5424" s="14" t="s">
        <v>5502</v>
      </c>
      <c r="B5424" s="20">
        <v>7.4680632701766322E-2</v>
      </c>
      <c r="C5424" s="20">
        <v>6.9812058610262281E-2</v>
      </c>
      <c r="D5424" s="27">
        <v>6.9813958146701285E-2</v>
      </c>
      <c r="E5424" s="27">
        <f t="shared" si="1009"/>
        <v>23.44</v>
      </c>
      <c r="F5424" s="27">
        <f t="shared" si="1010"/>
        <v>-23.439900000000002</v>
      </c>
      <c r="G5424" s="27">
        <f t="shared" si="1011"/>
        <v>-23.44</v>
      </c>
      <c r="H5424" s="27">
        <f t="shared" si="1013"/>
        <v>1000</v>
      </c>
      <c r="I5424" s="27">
        <f t="shared" si="1012"/>
        <v>1000</v>
      </c>
      <c r="J5424" s="27">
        <f t="shared" si="1014"/>
        <v>1000</v>
      </c>
      <c r="K5424" s="12">
        <v>-28.26</v>
      </c>
      <c r="L5424" s="12">
        <f t="shared" si="1015"/>
        <v>24.44</v>
      </c>
      <c r="M5424" s="27"/>
      <c r="N5424" s="27"/>
      <c r="P5424" s="12">
        <v>23.44</v>
      </c>
      <c r="Q5424" s="39">
        <v>52.93</v>
      </c>
      <c r="R5424" s="12">
        <f t="shared" si="1016"/>
        <v>28.26</v>
      </c>
      <c r="S5424" s="12">
        <v>1.5578690869571401</v>
      </c>
      <c r="T5424" s="20">
        <v>3.6244686776808037</v>
      </c>
      <c r="Y5424" s="20">
        <f t="shared" si="1017"/>
        <v>9.0668550326056835E-2</v>
      </c>
      <c r="Z5424" s="20">
        <f t="shared" si="1018"/>
        <v>8.5382251406432075E-2</v>
      </c>
      <c r="AB5424" s="20">
        <v>0</v>
      </c>
      <c r="AC5424" s="20">
        <v>0</v>
      </c>
      <c r="AE5424" s="20">
        <f t="shared" si="1019"/>
        <v>0.23066855032605685</v>
      </c>
      <c r="AF5424" s="20">
        <f t="shared" si="1020"/>
        <v>0.26878225140643208</v>
      </c>
    </row>
    <row r="5425" spans="1:32" x14ac:dyDescent="0.2">
      <c r="A5425" s="14" t="s">
        <v>5503</v>
      </c>
      <c r="B5425" s="20">
        <v>6.1376011203858861E-2</v>
      </c>
      <c r="C5425" s="20">
        <v>6.0126881000712451E-2</v>
      </c>
      <c r="D5425" s="27">
        <v>6.0130006897174258E-2</v>
      </c>
      <c r="E5425" s="27">
        <f t="shared" si="1009"/>
        <v>21.18</v>
      </c>
      <c r="F5425" s="27">
        <f t="shared" si="1010"/>
        <v>-21.1799</v>
      </c>
      <c r="G5425" s="27">
        <f t="shared" si="1011"/>
        <v>-21.18</v>
      </c>
      <c r="H5425" s="27">
        <f t="shared" si="1013"/>
        <v>1000</v>
      </c>
      <c r="I5425" s="27">
        <f t="shared" si="1012"/>
        <v>1000</v>
      </c>
      <c r="J5425" s="27">
        <f t="shared" si="1014"/>
        <v>1000</v>
      </c>
      <c r="K5425" s="12">
        <v>-28.26</v>
      </c>
      <c r="L5425" s="12">
        <f t="shared" si="1015"/>
        <v>22.18</v>
      </c>
      <c r="M5425" s="27"/>
      <c r="N5425" s="27"/>
      <c r="P5425" s="12">
        <v>21.18</v>
      </c>
      <c r="Q5425" s="39">
        <v>46</v>
      </c>
      <c r="R5425" s="12">
        <f t="shared" si="1016"/>
        <v>28.26</v>
      </c>
      <c r="S5425" s="12">
        <v>1.0612206245674516</v>
      </c>
      <c r="T5425" s="20">
        <v>2.487868249154475</v>
      </c>
      <c r="Y5425" s="20">
        <f t="shared" si="1017"/>
        <v>6.1763428269560765E-2</v>
      </c>
      <c r="Z5425" s="20">
        <f t="shared" si="1018"/>
        <v>5.8607153545967149E-2</v>
      </c>
      <c r="AB5425" s="20">
        <v>0</v>
      </c>
      <c r="AC5425" s="20">
        <v>0</v>
      </c>
      <c r="AE5425" s="20">
        <f t="shared" si="1019"/>
        <v>0.20176342826956079</v>
      </c>
      <c r="AF5425" s="20">
        <f t="shared" si="1020"/>
        <v>0.24200715354596716</v>
      </c>
    </row>
    <row r="5426" spans="1:32" x14ac:dyDescent="0.2">
      <c r="A5426" s="14" t="s">
        <v>5504</v>
      </c>
      <c r="B5426" s="20">
        <v>5.6481802190267133E-2</v>
      </c>
      <c r="C5426" s="20">
        <v>5.7868984488780251E-2</v>
      </c>
      <c r="D5426" s="27">
        <v>5.787256811087986E-2</v>
      </c>
      <c r="E5426" s="27">
        <f t="shared" si="1009"/>
        <v>19.61</v>
      </c>
      <c r="F5426" s="27">
        <f t="shared" si="1010"/>
        <v>-19.6099</v>
      </c>
      <c r="G5426" s="27">
        <f t="shared" si="1011"/>
        <v>-19.61</v>
      </c>
      <c r="H5426" s="27">
        <f t="shared" si="1013"/>
        <v>1000</v>
      </c>
      <c r="I5426" s="27">
        <f t="shared" si="1012"/>
        <v>1000</v>
      </c>
      <c r="J5426" s="27">
        <f t="shared" si="1014"/>
        <v>1000</v>
      </c>
      <c r="K5426" s="12">
        <v>-28.26</v>
      </c>
      <c r="L5426" s="12">
        <f t="shared" si="1015"/>
        <v>20.61</v>
      </c>
      <c r="M5426" s="27"/>
      <c r="N5426" s="27"/>
      <c r="P5426" s="12">
        <v>19.61</v>
      </c>
      <c r="Q5426" s="39">
        <v>47.73</v>
      </c>
      <c r="R5426" s="12">
        <f t="shared" si="1016"/>
        <v>28.26</v>
      </c>
      <c r="S5426" s="12">
        <v>0.75045642089063935</v>
      </c>
      <c r="T5426" s="20">
        <v>1.756481346753193</v>
      </c>
      <c r="Y5426" s="20">
        <f t="shared" si="1017"/>
        <v>4.367683801848711E-2</v>
      </c>
      <c r="Z5426" s="20">
        <f t="shared" si="1018"/>
        <v>4.1377742581335433E-2</v>
      </c>
      <c r="AB5426" s="20">
        <v>0</v>
      </c>
      <c r="AC5426" s="20">
        <v>0</v>
      </c>
      <c r="AE5426" s="20">
        <f t="shared" si="1019"/>
        <v>0.18367683801848711</v>
      </c>
      <c r="AF5426" s="20">
        <f t="shared" si="1020"/>
        <v>0.22477774258133543</v>
      </c>
    </row>
    <row r="5427" spans="1:32" x14ac:dyDescent="0.2">
      <c r="A5427" s="14" t="s">
        <v>5505</v>
      </c>
      <c r="B5427" s="20">
        <v>6.2607874720278178E-2</v>
      </c>
      <c r="C5427" s="20">
        <v>6.4746355695713201E-2</v>
      </c>
      <c r="D5427" s="27">
        <v>6.4750390511285463E-2</v>
      </c>
      <c r="E5427" s="27">
        <f t="shared" si="1009"/>
        <v>19.03</v>
      </c>
      <c r="F5427" s="27">
        <f t="shared" si="1010"/>
        <v>-19.029900000000001</v>
      </c>
      <c r="G5427" s="27">
        <f t="shared" si="1011"/>
        <v>-19.03</v>
      </c>
      <c r="H5427" s="27">
        <f t="shared" si="1013"/>
        <v>1000</v>
      </c>
      <c r="I5427" s="27">
        <f t="shared" si="1012"/>
        <v>1000</v>
      </c>
      <c r="J5427" s="27">
        <f t="shared" si="1014"/>
        <v>1000</v>
      </c>
      <c r="K5427" s="12">
        <v>-28.26</v>
      </c>
      <c r="L5427" s="12">
        <f t="shared" si="1015"/>
        <v>20.03</v>
      </c>
      <c r="M5427" s="27"/>
      <c r="N5427" s="27"/>
      <c r="P5427" s="12">
        <v>19.03</v>
      </c>
      <c r="Q5427" s="39">
        <v>46.36</v>
      </c>
      <c r="R5427" s="12">
        <f t="shared" si="1016"/>
        <v>28.26</v>
      </c>
      <c r="S5427" s="12">
        <v>0.76693019431865739</v>
      </c>
      <c r="T5427" s="20">
        <v>1.781726396703625</v>
      </c>
      <c r="Y5427" s="20">
        <f t="shared" si="1017"/>
        <v>4.4635617653838722E-2</v>
      </c>
      <c r="Z5427" s="20">
        <f t="shared" si="1018"/>
        <v>4.1972444699996024E-2</v>
      </c>
      <c r="AB5427" s="20">
        <v>0</v>
      </c>
      <c r="AC5427" s="20">
        <v>0</v>
      </c>
      <c r="AE5427" s="20">
        <f t="shared" si="1019"/>
        <v>0.18463561765383874</v>
      </c>
      <c r="AF5427" s="20">
        <f t="shared" si="1020"/>
        <v>0.22537244469999604</v>
      </c>
    </row>
    <row r="5428" spans="1:32" x14ac:dyDescent="0.2">
      <c r="A5428" s="14" t="s">
        <v>5506</v>
      </c>
      <c r="B5428" s="20">
        <v>6.9011549132811503E-2</v>
      </c>
      <c r="C5428" s="20">
        <v>7.2933630850173528E-2</v>
      </c>
      <c r="D5428" s="27">
        <v>7.2938285675415535E-2</v>
      </c>
      <c r="E5428" s="27">
        <f t="shared" si="1009"/>
        <v>18.05</v>
      </c>
      <c r="F5428" s="27">
        <f t="shared" si="1010"/>
        <v>-18.049900000000001</v>
      </c>
      <c r="G5428" s="27">
        <f t="shared" si="1011"/>
        <v>-18.05</v>
      </c>
      <c r="H5428" s="27">
        <f t="shared" si="1013"/>
        <v>1000</v>
      </c>
      <c r="I5428" s="27">
        <f t="shared" si="1012"/>
        <v>1000</v>
      </c>
      <c r="J5428" s="27">
        <f t="shared" si="1014"/>
        <v>1000</v>
      </c>
      <c r="K5428" s="12">
        <v>-28.26</v>
      </c>
      <c r="L5428" s="12">
        <f t="shared" si="1015"/>
        <v>19.05</v>
      </c>
      <c r="M5428" s="27"/>
      <c r="N5428" s="27"/>
      <c r="P5428" s="12">
        <v>18.05</v>
      </c>
      <c r="Q5428" s="39">
        <v>39.409999999999997</v>
      </c>
      <c r="R5428" s="12">
        <f t="shared" si="1016"/>
        <v>28.26</v>
      </c>
      <c r="S5428" s="12">
        <v>0.71603715556956671</v>
      </c>
      <c r="T5428" s="20">
        <v>1.6718153951645629</v>
      </c>
      <c r="Y5428" s="20">
        <f t="shared" si="1017"/>
        <v>4.1673624195145205E-2</v>
      </c>
      <c r="Z5428" s="20">
        <f t="shared" si="1018"/>
        <v>3.938325174503144E-2</v>
      </c>
      <c r="AB5428" s="20">
        <v>0</v>
      </c>
      <c r="AC5428" s="20">
        <v>0</v>
      </c>
      <c r="AE5428" s="20">
        <f t="shared" si="1019"/>
        <v>0.18167362419514521</v>
      </c>
      <c r="AF5428" s="20">
        <f t="shared" si="1020"/>
        <v>0.22278325174503144</v>
      </c>
    </row>
    <row r="5429" spans="1:32" x14ac:dyDescent="0.2">
      <c r="A5429" s="14" t="s">
        <v>5507</v>
      </c>
      <c r="B5429" s="20">
        <v>8.610641992520604E-2</v>
      </c>
      <c r="C5429" s="20">
        <v>9.197436887748342E-2</v>
      </c>
      <c r="D5429" s="27">
        <v>9.1980022899427638E-2</v>
      </c>
      <c r="E5429" s="27">
        <f t="shared" si="1009"/>
        <v>18.079999999999998</v>
      </c>
      <c r="F5429" s="27">
        <f t="shared" si="1010"/>
        <v>-18.079899999999999</v>
      </c>
      <c r="G5429" s="27">
        <f t="shared" si="1011"/>
        <v>-18.079999999999998</v>
      </c>
      <c r="H5429" s="27">
        <f t="shared" si="1013"/>
        <v>1000</v>
      </c>
      <c r="I5429" s="27">
        <f t="shared" si="1012"/>
        <v>1000</v>
      </c>
      <c r="J5429" s="27">
        <f t="shared" si="1014"/>
        <v>1000</v>
      </c>
      <c r="K5429" s="12">
        <v>-28.26</v>
      </c>
      <c r="L5429" s="12">
        <f t="shared" si="1015"/>
        <v>19.079999999999998</v>
      </c>
      <c r="M5429" s="27"/>
      <c r="N5429" s="27"/>
      <c r="P5429" s="12">
        <v>18.079999999999998</v>
      </c>
      <c r="Q5429" s="39">
        <v>35.630000000000003</v>
      </c>
      <c r="R5429" s="12">
        <f t="shared" si="1016"/>
        <v>28.26</v>
      </c>
      <c r="S5429" s="12">
        <v>0.80574542743182742</v>
      </c>
      <c r="T5429" s="20">
        <v>1.880535275050097</v>
      </c>
      <c r="Y5429" s="20">
        <f t="shared" si="1017"/>
        <v>4.6894678409587519E-2</v>
      </c>
      <c r="Z5429" s="20">
        <f t="shared" si="1018"/>
        <v>4.4300102970052956E-2</v>
      </c>
      <c r="AB5429" s="20">
        <v>0</v>
      </c>
      <c r="AC5429" s="20">
        <v>0</v>
      </c>
      <c r="AE5429" s="20">
        <f t="shared" si="1019"/>
        <v>0.18689467840958754</v>
      </c>
      <c r="AF5429" s="20">
        <f t="shared" si="1020"/>
        <v>0.22770010297005297</v>
      </c>
    </row>
    <row r="5430" spans="1:32" x14ac:dyDescent="0.2">
      <c r="A5430" s="14" t="s">
        <v>5508</v>
      </c>
      <c r="B5430" s="20">
        <v>0.11243710267863259</v>
      </c>
      <c r="C5430" s="20">
        <v>0.1176990875318789</v>
      </c>
      <c r="D5430" s="27">
        <v>0.11770547613081157</v>
      </c>
      <c r="E5430" s="27">
        <f t="shared" si="1009"/>
        <v>18.059999999999999</v>
      </c>
      <c r="F5430" s="27">
        <f t="shared" si="1010"/>
        <v>-18.059899999999999</v>
      </c>
      <c r="G5430" s="27">
        <f t="shared" si="1011"/>
        <v>-18.059999999999999</v>
      </c>
      <c r="H5430" s="27">
        <f t="shared" si="1013"/>
        <v>1000</v>
      </c>
      <c r="I5430" s="27">
        <f t="shared" si="1012"/>
        <v>1000</v>
      </c>
      <c r="J5430" s="27">
        <f t="shared" si="1014"/>
        <v>1000</v>
      </c>
      <c r="K5430" s="12">
        <v>-28.26</v>
      </c>
      <c r="L5430" s="12">
        <f t="shared" si="1015"/>
        <v>19.059999999999999</v>
      </c>
      <c r="M5430" s="27"/>
      <c r="N5430" s="27"/>
      <c r="P5430" s="12">
        <v>18.059999999999999</v>
      </c>
      <c r="Q5430" s="39">
        <v>33.46</v>
      </c>
      <c r="R5430" s="12">
        <f t="shared" si="1016"/>
        <v>28.26</v>
      </c>
      <c r="S5430" s="12">
        <v>1.2967664503117129</v>
      </c>
      <c r="T5430" s="20">
        <v>3.0681832059129741</v>
      </c>
      <c r="Y5430" s="20">
        <f t="shared" si="1017"/>
        <v>7.5472281429552715E-2</v>
      </c>
      <c r="Z5430" s="20">
        <f t="shared" si="1018"/>
        <v>7.2277735895866696E-2</v>
      </c>
      <c r="AB5430" s="20">
        <v>2.7346141448146427E-3</v>
      </c>
      <c r="AC5430" s="20">
        <v>0</v>
      </c>
      <c r="AE5430" s="20">
        <f t="shared" si="1019"/>
        <v>0.21547228142955271</v>
      </c>
      <c r="AF5430" s="20">
        <f t="shared" si="1020"/>
        <v>0.25567773589586673</v>
      </c>
    </row>
    <row r="5431" spans="1:32" x14ac:dyDescent="0.2">
      <c r="A5431" s="14" t="s">
        <v>5509</v>
      </c>
      <c r="B5431" s="20">
        <v>0.11353779143998585</v>
      </c>
      <c r="C5431" s="20">
        <v>0.11299304446532421</v>
      </c>
      <c r="D5431" s="27">
        <v>0.1129948362086131</v>
      </c>
      <c r="E5431" s="27">
        <f t="shared" si="1009"/>
        <v>19.14</v>
      </c>
      <c r="F5431" s="27">
        <f t="shared" si="1010"/>
        <v>-19.139900000000001</v>
      </c>
      <c r="G5431" s="27">
        <f t="shared" si="1011"/>
        <v>-19.14</v>
      </c>
      <c r="H5431" s="27">
        <f t="shared" si="1013"/>
        <v>1000</v>
      </c>
      <c r="I5431" s="27">
        <f t="shared" si="1012"/>
        <v>1000</v>
      </c>
      <c r="J5431" s="27">
        <f t="shared" si="1014"/>
        <v>1000</v>
      </c>
      <c r="K5431" s="12">
        <v>-28.26</v>
      </c>
      <c r="L5431" s="12">
        <f t="shared" si="1015"/>
        <v>20.14</v>
      </c>
      <c r="M5431" s="27"/>
      <c r="N5431" s="27"/>
      <c r="P5431" s="12">
        <v>19.14</v>
      </c>
      <c r="Q5431" s="39">
        <v>33.29</v>
      </c>
      <c r="R5431" s="12">
        <f t="shared" si="1016"/>
        <v>28.26</v>
      </c>
      <c r="S5431" s="12">
        <v>1.9401113645818822</v>
      </c>
      <c r="T5431" s="20">
        <v>4.7203441264249317</v>
      </c>
      <c r="Y5431" s="20">
        <f t="shared" si="1017"/>
        <v>0.11291519060907247</v>
      </c>
      <c r="Z5431" s="20">
        <f t="shared" si="1018"/>
        <v>0.11119798369596574</v>
      </c>
      <c r="AB5431" s="20">
        <v>3.8370192526948899E-3</v>
      </c>
      <c r="AC5431" s="20">
        <v>0</v>
      </c>
      <c r="AE5431" s="20">
        <f t="shared" si="1019"/>
        <v>0.25291519060907247</v>
      </c>
      <c r="AF5431" s="20">
        <f t="shared" si="1020"/>
        <v>0.29459798369596574</v>
      </c>
    </row>
    <row r="5432" spans="1:32" x14ac:dyDescent="0.2">
      <c r="A5432" s="14" t="s">
        <v>5510</v>
      </c>
      <c r="B5432" s="20">
        <v>0.12774365062684528</v>
      </c>
      <c r="C5432" s="20">
        <v>0.12668814191628114</v>
      </c>
      <c r="D5432" s="27">
        <v>0.12668940040653751</v>
      </c>
      <c r="E5432" s="27">
        <f t="shared" si="1009"/>
        <v>19.899999999999999</v>
      </c>
      <c r="F5432" s="27">
        <f t="shared" si="1010"/>
        <v>-19.899899999999999</v>
      </c>
      <c r="G5432" s="27">
        <f t="shared" si="1011"/>
        <v>-19.899999999999999</v>
      </c>
      <c r="H5432" s="27">
        <f t="shared" si="1013"/>
        <v>1000</v>
      </c>
      <c r="I5432" s="27">
        <f t="shared" si="1012"/>
        <v>1000</v>
      </c>
      <c r="J5432" s="27">
        <f t="shared" si="1014"/>
        <v>1000</v>
      </c>
      <c r="K5432" s="12">
        <v>-28.26</v>
      </c>
      <c r="L5432" s="12">
        <f t="shared" si="1015"/>
        <v>20.9</v>
      </c>
      <c r="M5432" s="27"/>
      <c r="N5432" s="27"/>
      <c r="P5432" s="12">
        <v>19.899999999999999</v>
      </c>
      <c r="Q5432" s="39">
        <v>31.91</v>
      </c>
      <c r="R5432" s="12">
        <f t="shared" si="1016"/>
        <v>28.26</v>
      </c>
      <c r="S5432" s="12">
        <v>2.1981600904270109</v>
      </c>
      <c r="T5432" s="20">
        <v>5.3239210694190282</v>
      </c>
      <c r="Y5432" s="20">
        <f t="shared" si="1017"/>
        <v>0.12793372078066936</v>
      </c>
      <c r="Z5432" s="20">
        <f t="shared" si="1018"/>
        <v>0.12541655278091735</v>
      </c>
      <c r="AB5432" s="20">
        <v>1.8043071968786309E-2</v>
      </c>
      <c r="AC5432" s="20">
        <v>0</v>
      </c>
      <c r="AE5432" s="20">
        <f t="shared" si="1019"/>
        <v>0.26793372078066935</v>
      </c>
      <c r="AF5432" s="20">
        <f t="shared" si="1020"/>
        <v>0.30881655278091735</v>
      </c>
    </row>
    <row r="5433" spans="1:32" x14ac:dyDescent="0.2">
      <c r="A5433" s="14" t="s">
        <v>5511</v>
      </c>
      <c r="B5433" s="20">
        <v>0.1127955000229815</v>
      </c>
      <c r="C5433" s="20">
        <v>0.10779855606102531</v>
      </c>
      <c r="D5433" s="27">
        <v>0.10779860997097691</v>
      </c>
      <c r="E5433" s="27">
        <f t="shared" si="1009"/>
        <v>18.989999999999998</v>
      </c>
      <c r="F5433" s="27">
        <f t="shared" si="1010"/>
        <v>-18.989899999999999</v>
      </c>
      <c r="G5433" s="27">
        <f t="shared" si="1011"/>
        <v>-18.989999999999998</v>
      </c>
      <c r="H5433" s="27">
        <f t="shared" si="1013"/>
        <v>1000</v>
      </c>
      <c r="I5433" s="27">
        <f t="shared" si="1012"/>
        <v>1000</v>
      </c>
      <c r="J5433" s="27">
        <f t="shared" si="1014"/>
        <v>1000</v>
      </c>
      <c r="K5433" s="12">
        <v>-28.26</v>
      </c>
      <c r="L5433" s="12">
        <f t="shared" si="1015"/>
        <v>19.989999999999998</v>
      </c>
      <c r="M5433" s="27"/>
      <c r="N5433" s="27"/>
      <c r="P5433" s="12">
        <v>18.989999999999998</v>
      </c>
      <c r="Q5433" s="39">
        <v>32.200000000000003</v>
      </c>
      <c r="R5433" s="12">
        <f t="shared" si="1016"/>
        <v>28.26</v>
      </c>
      <c r="S5433" s="12">
        <v>2.2064458961583981</v>
      </c>
      <c r="T5433" s="20">
        <v>5.2172197437781724</v>
      </c>
      <c r="Y5433" s="20">
        <f t="shared" si="1017"/>
        <v>0.12841595770303849</v>
      </c>
      <c r="Z5433" s="20">
        <f t="shared" si="1018"/>
        <v>0.12290297073029341</v>
      </c>
      <c r="AB5433" s="20">
        <v>3.0953631442339341E-3</v>
      </c>
      <c r="AC5433" s="20">
        <v>0</v>
      </c>
      <c r="AE5433" s="20">
        <f t="shared" si="1019"/>
        <v>0.2684159577030385</v>
      </c>
      <c r="AF5433" s="20">
        <f t="shared" si="1020"/>
        <v>0.30630297073029344</v>
      </c>
    </row>
    <row r="5434" spans="1:32" x14ac:dyDescent="0.2">
      <c r="A5434" s="14" t="s">
        <v>5512</v>
      </c>
      <c r="B5434" s="20">
        <v>0.10166713088641093</v>
      </c>
      <c r="C5434" s="20">
        <v>9.7671019263886827E-2</v>
      </c>
      <c r="D5434" s="27">
        <v>9.7671980346299661E-2</v>
      </c>
      <c r="E5434" s="27">
        <f t="shared" si="1009"/>
        <v>19.739999999999998</v>
      </c>
      <c r="F5434" s="27">
        <f t="shared" si="1010"/>
        <v>-19.739899999999999</v>
      </c>
      <c r="G5434" s="27">
        <f t="shared" si="1011"/>
        <v>-19.739999999999998</v>
      </c>
      <c r="H5434" s="27">
        <f t="shared" si="1013"/>
        <v>1000</v>
      </c>
      <c r="I5434" s="27">
        <f t="shared" si="1012"/>
        <v>1000</v>
      </c>
      <c r="J5434" s="27">
        <f t="shared" si="1014"/>
        <v>1000</v>
      </c>
      <c r="K5434" s="12">
        <v>-28.26</v>
      </c>
      <c r="L5434" s="12">
        <f t="shared" si="1015"/>
        <v>20.74</v>
      </c>
      <c r="M5434" s="27"/>
      <c r="N5434" s="27"/>
      <c r="P5434" s="12">
        <v>19.739999999999998</v>
      </c>
      <c r="Q5434" s="39">
        <v>36.880000000000003</v>
      </c>
      <c r="R5434" s="12">
        <f t="shared" si="1016"/>
        <v>28.26</v>
      </c>
      <c r="S5434" s="12">
        <v>1.9478782487251141</v>
      </c>
      <c r="T5434" s="20">
        <v>4.6074306431122976</v>
      </c>
      <c r="Y5434" s="20">
        <f t="shared" si="1017"/>
        <v>0.11336722610532381</v>
      </c>
      <c r="Z5434" s="20">
        <f t="shared" si="1018"/>
        <v>0.10853806074539848</v>
      </c>
      <c r="AB5434" s="20">
        <v>0</v>
      </c>
      <c r="AC5434" s="20">
        <v>0</v>
      </c>
      <c r="AE5434" s="20">
        <f t="shared" si="1019"/>
        <v>0.25336722610532381</v>
      </c>
      <c r="AF5434" s="20">
        <f t="shared" si="1020"/>
        <v>0.29193806074539852</v>
      </c>
    </row>
    <row r="5435" spans="1:32" x14ac:dyDescent="0.2">
      <c r="A5435" s="14" t="s">
        <v>5513</v>
      </c>
      <c r="B5435" s="20">
        <v>9.9868102960808725E-2</v>
      </c>
      <c r="C5435" s="20">
        <v>9.592517922721458E-2</v>
      </c>
      <c r="D5435" s="27">
        <v>9.5926123434726285E-2</v>
      </c>
      <c r="E5435" s="27">
        <f t="shared" si="1009"/>
        <v>20.46</v>
      </c>
      <c r="F5435" s="27">
        <f t="shared" si="1010"/>
        <v>-20.459900000000001</v>
      </c>
      <c r="G5435" s="27">
        <f t="shared" si="1011"/>
        <v>-20.46</v>
      </c>
      <c r="H5435" s="27">
        <f t="shared" si="1013"/>
        <v>1000</v>
      </c>
      <c r="I5435" s="27">
        <f t="shared" si="1012"/>
        <v>1000</v>
      </c>
      <c r="J5435" s="27">
        <f t="shared" si="1014"/>
        <v>1000</v>
      </c>
      <c r="K5435" s="12">
        <v>-28.26</v>
      </c>
      <c r="L5435" s="12">
        <f t="shared" si="1015"/>
        <v>21.46</v>
      </c>
      <c r="M5435" s="27"/>
      <c r="N5435" s="27"/>
      <c r="P5435" s="12">
        <v>20.46</v>
      </c>
      <c r="Q5435" s="39">
        <v>41.41</v>
      </c>
      <c r="R5435" s="12">
        <f t="shared" si="1016"/>
        <v>28.26</v>
      </c>
      <c r="S5435" s="12">
        <v>1.914503222448017</v>
      </c>
      <c r="T5435" s="20">
        <v>4.5279947855301366</v>
      </c>
      <c r="Y5435" s="20">
        <f t="shared" si="1017"/>
        <v>0.11142478737605355</v>
      </c>
      <c r="Z5435" s="20">
        <f t="shared" si="1018"/>
        <v>0.10666677616111413</v>
      </c>
      <c r="AB5435" s="20">
        <v>0</v>
      </c>
      <c r="AC5435" s="20">
        <v>0</v>
      </c>
      <c r="AE5435" s="20">
        <f t="shared" si="1019"/>
        <v>0.25142478737605356</v>
      </c>
      <c r="AF5435" s="20">
        <f t="shared" si="1020"/>
        <v>0.29006677616111415</v>
      </c>
    </row>
    <row r="5436" spans="1:32" x14ac:dyDescent="0.2">
      <c r="A5436" s="14" t="s">
        <v>5514</v>
      </c>
      <c r="B5436" s="20">
        <v>9.1016279914514997E-2</v>
      </c>
      <c r="C5436" s="20">
        <v>8.6948804082045847E-2</v>
      </c>
      <c r="D5436" s="27">
        <v>8.6949885386582493E-2</v>
      </c>
      <c r="E5436" s="27">
        <f t="shared" si="1009"/>
        <v>19.100000000000001</v>
      </c>
      <c r="F5436" s="27">
        <f t="shared" si="1010"/>
        <v>-19.099900000000002</v>
      </c>
      <c r="G5436" s="27">
        <f t="shared" si="1011"/>
        <v>-19.100000000000001</v>
      </c>
      <c r="H5436" s="27">
        <f t="shared" si="1013"/>
        <v>1000</v>
      </c>
      <c r="I5436" s="27">
        <f t="shared" si="1012"/>
        <v>1000</v>
      </c>
      <c r="J5436" s="27">
        <f t="shared" si="1014"/>
        <v>1000</v>
      </c>
      <c r="K5436" s="12">
        <v>-28.26</v>
      </c>
      <c r="L5436" s="12">
        <f t="shared" si="1015"/>
        <v>20.100000000000001</v>
      </c>
      <c r="M5436" s="27"/>
      <c r="N5436" s="27"/>
      <c r="P5436" s="12">
        <v>19.100000000000001</v>
      </c>
      <c r="Q5436" s="39">
        <v>44.55</v>
      </c>
      <c r="R5436" s="12">
        <f t="shared" si="1016"/>
        <v>28.26</v>
      </c>
      <c r="S5436" s="12">
        <v>1.776649672697229</v>
      </c>
      <c r="T5436" s="20">
        <v>4.1878195618859664</v>
      </c>
      <c r="Y5436" s="20">
        <f t="shared" si="1017"/>
        <v>0.10340166038942199</v>
      </c>
      <c r="Z5436" s="20">
        <f t="shared" si="1018"/>
        <v>9.865320809076987E-2</v>
      </c>
      <c r="AB5436" s="20">
        <v>0</v>
      </c>
      <c r="AC5436" s="20">
        <v>0</v>
      </c>
      <c r="AE5436" s="20">
        <f t="shared" si="1019"/>
        <v>0.24340166038942201</v>
      </c>
      <c r="AF5436" s="20">
        <f t="shared" si="1020"/>
        <v>0.28205320809076989</v>
      </c>
    </row>
    <row r="5437" spans="1:32" x14ac:dyDescent="0.2">
      <c r="A5437" s="14" t="s">
        <v>5515</v>
      </c>
      <c r="B5437" s="20">
        <v>8.7222975657795604E-2</v>
      </c>
      <c r="C5437" s="20">
        <v>8.3802355731812481E-2</v>
      </c>
      <c r="D5437" s="27">
        <v>8.3803614450148806E-2</v>
      </c>
      <c r="E5437" s="27">
        <f t="shared" si="1009"/>
        <v>17.41</v>
      </c>
      <c r="F5437" s="27">
        <f t="shared" si="1010"/>
        <v>-17.4099</v>
      </c>
      <c r="G5437" s="27">
        <f t="shared" si="1011"/>
        <v>-17.41</v>
      </c>
      <c r="H5437" s="27">
        <f t="shared" si="1013"/>
        <v>1000</v>
      </c>
      <c r="I5437" s="27">
        <f t="shared" si="1012"/>
        <v>1000</v>
      </c>
      <c r="J5437" s="27">
        <f t="shared" si="1014"/>
        <v>1000</v>
      </c>
      <c r="K5437" s="12">
        <v>-28.26</v>
      </c>
      <c r="L5437" s="12">
        <f t="shared" si="1015"/>
        <v>18.41</v>
      </c>
      <c r="M5437" s="27"/>
      <c r="N5437" s="27"/>
      <c r="P5437" s="12">
        <v>17.41</v>
      </c>
      <c r="Q5437" s="39">
        <v>47.03</v>
      </c>
      <c r="R5437" s="12">
        <f t="shared" si="1016"/>
        <v>28.26</v>
      </c>
      <c r="S5437" s="12">
        <v>1.6715543896006244</v>
      </c>
      <c r="T5437" s="20">
        <v>3.9528162776070279</v>
      </c>
      <c r="Y5437" s="20">
        <f t="shared" si="1017"/>
        <v>9.7285076496556128E-2</v>
      </c>
      <c r="Z5437" s="20">
        <f t="shared" si="1018"/>
        <v>9.3117194047332014E-2</v>
      </c>
      <c r="AB5437" s="20">
        <v>0</v>
      </c>
      <c r="AC5437" s="20">
        <v>0</v>
      </c>
      <c r="AE5437" s="20">
        <f t="shared" si="1019"/>
        <v>0.23728507649655614</v>
      </c>
      <c r="AF5437" s="20">
        <f t="shared" si="1020"/>
        <v>0.27651719404733199</v>
      </c>
    </row>
    <row r="5438" spans="1:32" x14ac:dyDescent="0.2">
      <c r="A5438" s="14" t="s">
        <v>5516</v>
      </c>
      <c r="B5438" s="20">
        <v>8.4746215125258345E-2</v>
      </c>
      <c r="C5438" s="20">
        <v>8.1076692429426875E-2</v>
      </c>
      <c r="D5438" s="27">
        <v>8.1078185861685373E-2</v>
      </c>
      <c r="E5438" s="27">
        <f t="shared" si="1009"/>
        <v>15.99</v>
      </c>
      <c r="F5438" s="27">
        <f t="shared" si="1010"/>
        <v>-15.9899</v>
      </c>
      <c r="G5438" s="27">
        <f t="shared" si="1011"/>
        <v>-15.99</v>
      </c>
      <c r="H5438" s="27">
        <f t="shared" si="1013"/>
        <v>1000</v>
      </c>
      <c r="I5438" s="27">
        <f t="shared" si="1012"/>
        <v>1000</v>
      </c>
      <c r="J5438" s="27">
        <f t="shared" si="1014"/>
        <v>1000</v>
      </c>
      <c r="K5438" s="12">
        <v>-28.26</v>
      </c>
      <c r="L5438" s="12">
        <f t="shared" si="1015"/>
        <v>16.990000000000002</v>
      </c>
      <c r="M5438" s="27"/>
      <c r="N5438" s="27"/>
      <c r="P5438" s="12">
        <v>15.99</v>
      </c>
      <c r="Q5438" s="39">
        <v>47</v>
      </c>
      <c r="R5438" s="12">
        <f t="shared" si="1016"/>
        <v>28.26</v>
      </c>
      <c r="S5438" s="12">
        <v>1.6494022101173191</v>
      </c>
      <c r="T5438" s="20">
        <v>3.8923186997341879</v>
      </c>
      <c r="Y5438" s="20">
        <f t="shared" si="1017"/>
        <v>9.5995811553096111E-2</v>
      </c>
      <c r="Z5438" s="20">
        <f t="shared" si="1018"/>
        <v>9.1692041876690486E-2</v>
      </c>
      <c r="AB5438" s="20">
        <v>0</v>
      </c>
      <c r="AC5438" s="20">
        <v>0</v>
      </c>
      <c r="AE5438" s="20">
        <f t="shared" si="1019"/>
        <v>0.23599581155309612</v>
      </c>
      <c r="AF5438" s="20">
        <f t="shared" si="1020"/>
        <v>0.27509204187669051</v>
      </c>
    </row>
    <row r="5439" spans="1:32" x14ac:dyDescent="0.2">
      <c r="A5439" s="14" t="s">
        <v>5517</v>
      </c>
      <c r="B5439" s="20">
        <v>7.903602197768364E-2</v>
      </c>
      <c r="C5439" s="20">
        <v>7.5894495425022385E-2</v>
      </c>
      <c r="D5439" s="27">
        <v>7.5896054317560191E-2</v>
      </c>
      <c r="E5439" s="27">
        <f t="shared" si="1009"/>
        <v>16.57</v>
      </c>
      <c r="F5439" s="27">
        <f t="shared" si="1010"/>
        <v>-16.569900000000001</v>
      </c>
      <c r="G5439" s="27">
        <f t="shared" si="1011"/>
        <v>-16.57</v>
      </c>
      <c r="H5439" s="27">
        <f t="shared" si="1013"/>
        <v>1000</v>
      </c>
      <c r="I5439" s="27">
        <f t="shared" si="1012"/>
        <v>1000</v>
      </c>
      <c r="J5439" s="27">
        <f t="shared" si="1014"/>
        <v>1000</v>
      </c>
      <c r="K5439" s="12">
        <v>-28.26</v>
      </c>
      <c r="L5439" s="12">
        <f t="shared" si="1015"/>
        <v>17.57</v>
      </c>
      <c r="M5439" s="27"/>
      <c r="N5439" s="27"/>
      <c r="P5439" s="12">
        <v>16.57</v>
      </c>
      <c r="Q5439" s="39">
        <v>39.89</v>
      </c>
      <c r="R5439" s="12">
        <f t="shared" si="1016"/>
        <v>28.26</v>
      </c>
      <c r="S5439" s="12">
        <v>1.5037817762232897</v>
      </c>
      <c r="T5439" s="20">
        <v>3.5376424518605369</v>
      </c>
      <c r="Y5439" s="20">
        <f t="shared" si="1017"/>
        <v>8.7520649070212661E-2</v>
      </c>
      <c r="Z5439" s="20">
        <f t="shared" si="1018"/>
        <v>8.3336870606948582E-2</v>
      </c>
      <c r="AB5439" s="20">
        <v>0</v>
      </c>
      <c r="AC5439" s="20">
        <v>0</v>
      </c>
      <c r="AE5439" s="20">
        <f t="shared" si="1019"/>
        <v>0.22752064907021269</v>
      </c>
      <c r="AF5439" s="20">
        <f t="shared" si="1020"/>
        <v>0.26673687060694862</v>
      </c>
    </row>
    <row r="5440" spans="1:32" x14ac:dyDescent="0.2">
      <c r="A5440" s="14" t="s">
        <v>5518</v>
      </c>
      <c r="B5440" s="20">
        <v>7.6997677419456664E-2</v>
      </c>
      <c r="C5440" s="20">
        <v>7.3637001587771533E-2</v>
      </c>
      <c r="D5440" s="27">
        <v>7.3638572799224214E-2</v>
      </c>
      <c r="E5440" s="27">
        <f t="shared" si="1009"/>
        <v>16.89</v>
      </c>
      <c r="F5440" s="27">
        <f t="shared" si="1010"/>
        <v>-16.889900000000001</v>
      </c>
      <c r="G5440" s="27">
        <f t="shared" si="1011"/>
        <v>-16.89</v>
      </c>
      <c r="H5440" s="27">
        <f t="shared" si="1013"/>
        <v>1000</v>
      </c>
      <c r="I5440" s="27">
        <f t="shared" si="1012"/>
        <v>1000</v>
      </c>
      <c r="J5440" s="27">
        <f t="shared" si="1014"/>
        <v>1000</v>
      </c>
      <c r="K5440" s="12">
        <v>-28.26</v>
      </c>
      <c r="L5440" s="12">
        <f t="shared" si="1015"/>
        <v>17.89</v>
      </c>
      <c r="M5440" s="27"/>
      <c r="N5440" s="27"/>
      <c r="P5440" s="12">
        <v>16.89</v>
      </c>
      <c r="Q5440" s="39">
        <v>41.07</v>
      </c>
      <c r="R5440" s="12">
        <f t="shared" si="1016"/>
        <v>28.26</v>
      </c>
      <c r="S5440" s="12">
        <v>1.4865508819878943</v>
      </c>
      <c r="T5440" s="20">
        <v>3.4907021563435467</v>
      </c>
      <c r="Y5440" s="20">
        <f t="shared" si="1017"/>
        <v>8.6517804727112929E-2</v>
      </c>
      <c r="Z5440" s="20">
        <f t="shared" si="1018"/>
        <v>8.2231089741023583E-2</v>
      </c>
      <c r="AB5440" s="20">
        <v>0</v>
      </c>
      <c r="AC5440" s="20">
        <v>0</v>
      </c>
      <c r="AE5440" s="20">
        <f t="shared" si="1019"/>
        <v>0.22651780472711294</v>
      </c>
      <c r="AF5440" s="20">
        <f t="shared" si="1020"/>
        <v>0.26563108974102356</v>
      </c>
    </row>
    <row r="5441" spans="1:32" x14ac:dyDescent="0.2">
      <c r="A5441" s="14" t="s">
        <v>5519</v>
      </c>
      <c r="B5441" s="20">
        <v>7.413158924519217E-2</v>
      </c>
      <c r="C5441" s="20">
        <v>7.124863132017116E-2</v>
      </c>
      <c r="D5441" s="27">
        <v>7.1250252629035837E-2</v>
      </c>
      <c r="E5441" s="27">
        <f t="shared" si="1009"/>
        <v>20.13</v>
      </c>
      <c r="F5441" s="27">
        <f t="shared" si="1010"/>
        <v>-20.129899999999999</v>
      </c>
      <c r="G5441" s="27">
        <f t="shared" si="1011"/>
        <v>-20.13</v>
      </c>
      <c r="H5441" s="27">
        <f t="shared" si="1013"/>
        <v>1000</v>
      </c>
      <c r="I5441" s="27">
        <f t="shared" si="1012"/>
        <v>1000</v>
      </c>
      <c r="J5441" s="27">
        <f t="shared" si="1014"/>
        <v>1000</v>
      </c>
      <c r="K5441" s="12">
        <v>-28.26</v>
      </c>
      <c r="L5441" s="12">
        <f t="shared" si="1015"/>
        <v>21.13</v>
      </c>
      <c r="M5441" s="27"/>
      <c r="N5441" s="27"/>
      <c r="P5441" s="12">
        <v>20.13</v>
      </c>
      <c r="Q5441" s="39">
        <v>41.02</v>
      </c>
      <c r="R5441" s="12">
        <f t="shared" si="1016"/>
        <v>28.26</v>
      </c>
      <c r="S5441" s="12">
        <v>1.406355539235167</v>
      </c>
      <c r="T5441" s="20">
        <v>3.3094932604330221</v>
      </c>
      <c r="Y5441" s="20">
        <f t="shared" si="1017"/>
        <v>8.1850406464211864E-2</v>
      </c>
      <c r="Z5441" s="20">
        <f t="shared" si="1018"/>
        <v>7.7962319644322264E-2</v>
      </c>
      <c r="AB5441" s="20">
        <v>0</v>
      </c>
      <c r="AC5441" s="20">
        <v>0</v>
      </c>
      <c r="AE5441" s="20">
        <f t="shared" si="1019"/>
        <v>0.22185040646421189</v>
      </c>
      <c r="AF5441" s="20">
        <f t="shared" si="1020"/>
        <v>0.26136231964432227</v>
      </c>
    </row>
    <row r="5442" spans="1:32" x14ac:dyDescent="0.2">
      <c r="A5442" s="14" t="s">
        <v>5520</v>
      </c>
      <c r="B5442" s="20">
        <v>7.7625268980697285E-2</v>
      </c>
      <c r="C5442" s="20">
        <v>7.5328373394394715E-2</v>
      </c>
      <c r="D5442" s="27">
        <v>7.5329881929557002E-2</v>
      </c>
      <c r="E5442" s="27">
        <f t="shared" ref="E5442:E5505" si="1021">P5442</f>
        <v>26.75</v>
      </c>
      <c r="F5442" s="27">
        <f t="shared" ref="F5442:F5505" si="1022">-P5442+0.0001</f>
        <v>-26.7499</v>
      </c>
      <c r="G5442" s="27">
        <f t="shared" ref="G5442:G5505" si="1023">-P5442</f>
        <v>-26.75</v>
      </c>
      <c r="H5442" s="27">
        <f t="shared" si="1013"/>
        <v>1000</v>
      </c>
      <c r="I5442" s="27">
        <f t="shared" ref="I5442:I5505" si="1024">IF(P5442&lt;0,P5442,1000)</f>
        <v>1000</v>
      </c>
      <c r="J5442" s="27">
        <f t="shared" si="1014"/>
        <v>1000</v>
      </c>
      <c r="K5442" s="12">
        <v>-28.26</v>
      </c>
      <c r="L5442" s="12">
        <f t="shared" si="1015"/>
        <v>27.75</v>
      </c>
      <c r="M5442" s="27"/>
      <c r="N5442" s="27"/>
      <c r="P5442" s="12">
        <v>26.75</v>
      </c>
      <c r="Q5442" s="39">
        <v>41.02</v>
      </c>
      <c r="R5442" s="12">
        <f t="shared" si="1016"/>
        <v>28.26</v>
      </c>
      <c r="S5442" s="12">
        <v>1.4281291583147859</v>
      </c>
      <c r="T5442" s="20">
        <v>3.3845864751046739</v>
      </c>
      <c r="Y5442" s="20">
        <f t="shared" si="1017"/>
        <v>8.3117639053797959E-2</v>
      </c>
      <c r="Z5442" s="20">
        <f t="shared" si="1018"/>
        <v>7.9731303819435842E-2</v>
      </c>
      <c r="AB5442" s="20">
        <v>0</v>
      </c>
      <c r="AC5442" s="20">
        <v>0</v>
      </c>
      <c r="AE5442" s="20">
        <f t="shared" si="1019"/>
        <v>0.22311763905379797</v>
      </c>
      <c r="AF5442" s="20">
        <f t="shared" si="1020"/>
        <v>0.26313130381943584</v>
      </c>
    </row>
    <row r="5443" spans="1:32" x14ac:dyDescent="0.2">
      <c r="A5443" s="14" t="s">
        <v>5521</v>
      </c>
      <c r="B5443" s="20">
        <v>8.0525284831001687E-2</v>
      </c>
      <c r="C5443" s="20">
        <v>7.814169585653484E-2</v>
      </c>
      <c r="D5443" s="27">
        <v>7.8143116002987775E-2</v>
      </c>
      <c r="E5443" s="27">
        <f t="shared" si="1021"/>
        <v>29.57</v>
      </c>
      <c r="F5443" s="27">
        <f t="shared" si="1022"/>
        <v>-29.569900000000001</v>
      </c>
      <c r="G5443" s="27">
        <f t="shared" si="1023"/>
        <v>-29.57</v>
      </c>
      <c r="H5443" s="27">
        <f t="shared" ref="H5443:H5506" si="1025">IF(P5443&lt;0,0,1000)</f>
        <v>1000</v>
      </c>
      <c r="I5443" s="27">
        <f t="shared" si="1024"/>
        <v>1000</v>
      </c>
      <c r="J5443" s="27">
        <f t="shared" ref="J5443:J5506" si="1026">I5443</f>
        <v>1000</v>
      </c>
      <c r="K5443" s="12">
        <v>-28.26</v>
      </c>
      <c r="L5443" s="12">
        <f t="shared" ref="L5443:L5506" si="1027">SQRT(E5443^2)+1</f>
        <v>30.57</v>
      </c>
      <c r="M5443" s="27"/>
      <c r="N5443" s="27"/>
      <c r="P5443" s="12">
        <v>29.57</v>
      </c>
      <c r="Q5443" s="39">
        <v>44.06</v>
      </c>
      <c r="R5443" s="12">
        <f t="shared" ref="R5443:R5506" si="1028">-K5443</f>
        <v>28.26</v>
      </c>
      <c r="S5443" s="12">
        <v>1.4921803690258117</v>
      </c>
      <c r="T5443" s="20">
        <v>3.5487828968448079</v>
      </c>
      <c r="Y5443" s="20">
        <f t="shared" ref="Y5443:Y5506" si="1029">S5443/$V$2</f>
        <v>8.684544293052851E-2</v>
      </c>
      <c r="Z5443" s="20">
        <f t="shared" ref="Z5443:Z5506" si="1030">T5443/$W$2</f>
        <v>8.359930804509888E-2</v>
      </c>
      <c r="AB5443" s="20">
        <v>0</v>
      </c>
      <c r="AC5443" s="20">
        <v>0</v>
      </c>
      <c r="AE5443" s="20">
        <f t="shared" ref="AE5443:AE5506" si="1031">Y5443+0.14</f>
        <v>0.22684544293052852</v>
      </c>
      <c r="AF5443" s="20">
        <f t="shared" ref="AF5443:AF5506" si="1032">Z5443+0.1834</f>
        <v>0.26699930804509886</v>
      </c>
    </row>
    <row r="5444" spans="1:32" x14ac:dyDescent="0.2">
      <c r="A5444" s="14" t="s">
        <v>5522</v>
      </c>
      <c r="B5444" s="20">
        <v>8.4769725554768541E-2</v>
      </c>
      <c r="C5444" s="20">
        <v>8.1761749442083406E-2</v>
      </c>
      <c r="D5444" s="27">
        <v>8.1763231875486786E-2</v>
      </c>
      <c r="E5444" s="27">
        <f t="shared" si="1021"/>
        <v>31.56</v>
      </c>
      <c r="F5444" s="27">
        <f t="shared" si="1022"/>
        <v>-31.559899999999999</v>
      </c>
      <c r="G5444" s="27">
        <f t="shared" si="1023"/>
        <v>-31.56</v>
      </c>
      <c r="H5444" s="27">
        <f t="shared" si="1025"/>
        <v>1000</v>
      </c>
      <c r="I5444" s="27">
        <f t="shared" si="1024"/>
        <v>1000</v>
      </c>
      <c r="J5444" s="27">
        <f t="shared" si="1026"/>
        <v>1000</v>
      </c>
      <c r="K5444" s="12">
        <v>-28.26</v>
      </c>
      <c r="L5444" s="12">
        <f t="shared" si="1027"/>
        <v>32.56</v>
      </c>
      <c r="M5444" s="27"/>
      <c r="N5444" s="27"/>
      <c r="P5444" s="12">
        <v>31.56</v>
      </c>
      <c r="Q5444" s="39">
        <v>49.92</v>
      </c>
      <c r="R5444" s="12">
        <f t="shared" si="1028"/>
        <v>28.26</v>
      </c>
      <c r="S5444" s="12">
        <v>1.6119544615667487</v>
      </c>
      <c r="T5444" s="20">
        <v>3.8288569618794561</v>
      </c>
      <c r="Y5444" s="20">
        <f t="shared" si="1029"/>
        <v>9.3816338898762397E-2</v>
      </c>
      <c r="Z5444" s="20">
        <f t="shared" si="1030"/>
        <v>9.0197062463688915E-2</v>
      </c>
      <c r="AB5444" s="20">
        <v>0</v>
      </c>
      <c r="AC5444" s="20">
        <v>0</v>
      </c>
      <c r="AE5444" s="20">
        <f t="shared" si="1031"/>
        <v>0.23381633889876241</v>
      </c>
      <c r="AF5444" s="20">
        <f t="shared" si="1032"/>
        <v>0.27359706246368892</v>
      </c>
    </row>
    <row r="5445" spans="1:32" x14ac:dyDescent="0.2">
      <c r="A5445" s="14" t="s">
        <v>5523</v>
      </c>
      <c r="B5445" s="20">
        <v>9.2442159960724551E-2</v>
      </c>
      <c r="C5445" s="20">
        <v>8.9646007067732028E-2</v>
      </c>
      <c r="D5445" s="27">
        <v>8.964747467240311E-2</v>
      </c>
      <c r="E5445" s="27">
        <f t="shared" si="1021"/>
        <v>32.299999999999997</v>
      </c>
      <c r="F5445" s="27">
        <f t="shared" si="1022"/>
        <v>-32.299899999999994</v>
      </c>
      <c r="G5445" s="27">
        <f t="shared" si="1023"/>
        <v>-32.299999999999997</v>
      </c>
      <c r="H5445" s="27">
        <f t="shared" si="1025"/>
        <v>1000</v>
      </c>
      <c r="I5445" s="27">
        <f t="shared" si="1024"/>
        <v>1000</v>
      </c>
      <c r="J5445" s="27">
        <f t="shared" si="1026"/>
        <v>1000</v>
      </c>
      <c r="K5445" s="12">
        <v>-28.26</v>
      </c>
      <c r="L5445" s="12">
        <f t="shared" si="1027"/>
        <v>33.299999999999997</v>
      </c>
      <c r="M5445" s="27"/>
      <c r="N5445" s="27"/>
      <c r="P5445" s="12">
        <v>32.299999999999997</v>
      </c>
      <c r="Q5445" s="39">
        <v>52.38</v>
      </c>
      <c r="R5445" s="12">
        <f t="shared" si="1028"/>
        <v>28.26</v>
      </c>
      <c r="S5445" s="12">
        <v>1.7235341905433927</v>
      </c>
      <c r="T5445" s="20">
        <v>4.105721351015899</v>
      </c>
      <c r="Y5445" s="20">
        <f t="shared" si="1029"/>
        <v>0.10031031991217791</v>
      </c>
      <c r="Z5445" s="20">
        <f t="shared" si="1030"/>
        <v>9.671920597793833E-2</v>
      </c>
      <c r="AB5445" s="20">
        <v>0</v>
      </c>
      <c r="AC5445" s="20">
        <v>0</v>
      </c>
      <c r="AE5445" s="20">
        <f t="shared" si="1031"/>
        <v>0.24031031991217794</v>
      </c>
      <c r="AF5445" s="20">
        <f t="shared" si="1032"/>
        <v>0.28011920597793832</v>
      </c>
    </row>
    <row r="5446" spans="1:32" x14ac:dyDescent="0.2">
      <c r="A5446" s="14" t="s">
        <v>5524</v>
      </c>
      <c r="B5446" s="20">
        <v>9.8418517153422813E-2</v>
      </c>
      <c r="C5446" s="20">
        <v>9.5573091743484412E-2</v>
      </c>
      <c r="D5446" s="27">
        <v>9.5574952611728117E-2</v>
      </c>
      <c r="E5446" s="27">
        <f t="shared" si="1021"/>
        <v>31.56</v>
      </c>
      <c r="F5446" s="27">
        <f t="shared" si="1022"/>
        <v>-31.559899999999999</v>
      </c>
      <c r="G5446" s="27">
        <f t="shared" si="1023"/>
        <v>-31.56</v>
      </c>
      <c r="H5446" s="27">
        <f t="shared" si="1025"/>
        <v>1000</v>
      </c>
      <c r="I5446" s="27">
        <f t="shared" si="1024"/>
        <v>1000</v>
      </c>
      <c r="J5446" s="27">
        <f t="shared" si="1026"/>
        <v>1000</v>
      </c>
      <c r="K5446" s="12">
        <v>-28.26</v>
      </c>
      <c r="L5446" s="12">
        <f t="shared" si="1027"/>
        <v>32.56</v>
      </c>
      <c r="M5446" s="27"/>
      <c r="N5446" s="27"/>
      <c r="P5446" s="12">
        <v>31.56</v>
      </c>
      <c r="Q5446" s="39">
        <v>53.17</v>
      </c>
      <c r="R5446" s="12">
        <f t="shared" si="1028"/>
        <v>28.26</v>
      </c>
      <c r="S5446" s="12">
        <v>1.8149034610725372</v>
      </c>
      <c r="T5446" s="20">
        <v>4.3132136513198072</v>
      </c>
      <c r="Y5446" s="20">
        <f t="shared" si="1029"/>
        <v>0.1056280448561961</v>
      </c>
      <c r="Z5446" s="20">
        <f t="shared" si="1030"/>
        <v>0.1016071388930555</v>
      </c>
      <c r="AB5446" s="20">
        <v>0</v>
      </c>
      <c r="AC5446" s="20">
        <v>0</v>
      </c>
      <c r="AE5446" s="20">
        <f t="shared" si="1031"/>
        <v>0.2456280448561961</v>
      </c>
      <c r="AF5446" s="20">
        <f t="shared" si="1032"/>
        <v>0.28500713889305551</v>
      </c>
    </row>
    <row r="5447" spans="1:32" x14ac:dyDescent="0.2">
      <c r="A5447" s="14" t="s">
        <v>5525</v>
      </c>
      <c r="B5447" s="20">
        <v>9.0762815900720911E-2</v>
      </c>
      <c r="C5447" s="20">
        <v>8.6439436649558304E-2</v>
      </c>
      <c r="D5447" s="27">
        <v>8.6441358791027531E-2</v>
      </c>
      <c r="E5447" s="27">
        <f t="shared" si="1021"/>
        <v>28.5</v>
      </c>
      <c r="F5447" s="27">
        <f t="shared" si="1022"/>
        <v>-28.4999</v>
      </c>
      <c r="G5447" s="27">
        <f t="shared" si="1023"/>
        <v>-28.5</v>
      </c>
      <c r="H5447" s="27">
        <f t="shared" si="1025"/>
        <v>1000</v>
      </c>
      <c r="I5447" s="27">
        <f t="shared" si="1024"/>
        <v>1000</v>
      </c>
      <c r="J5447" s="27">
        <f t="shared" si="1026"/>
        <v>1000</v>
      </c>
      <c r="K5447" s="12">
        <v>-28.26</v>
      </c>
      <c r="L5447" s="12">
        <f t="shared" si="1027"/>
        <v>29.5</v>
      </c>
      <c r="M5447" s="27"/>
      <c r="N5447" s="27"/>
      <c r="P5447" s="12">
        <v>28.5</v>
      </c>
      <c r="Q5447" s="39">
        <v>55.04</v>
      </c>
      <c r="R5447" s="12">
        <f t="shared" si="1028"/>
        <v>28.26</v>
      </c>
      <c r="S5447" s="12">
        <v>1.7941740810368831</v>
      </c>
      <c r="T5447" s="20">
        <v>4.2234301872800115</v>
      </c>
      <c r="Y5447" s="20">
        <f t="shared" si="1029"/>
        <v>0.10442158736068104</v>
      </c>
      <c r="Z5447" s="20">
        <f t="shared" si="1030"/>
        <v>9.949209390839546E-2</v>
      </c>
      <c r="AB5447" s="20">
        <v>0</v>
      </c>
      <c r="AC5447" s="20">
        <v>0</v>
      </c>
      <c r="AE5447" s="20">
        <f t="shared" si="1031"/>
        <v>0.24442158736068104</v>
      </c>
      <c r="AF5447" s="20">
        <f t="shared" si="1032"/>
        <v>0.28289209390839548</v>
      </c>
    </row>
    <row r="5448" spans="1:32" x14ac:dyDescent="0.2">
      <c r="A5448" s="14" t="s">
        <v>5526</v>
      </c>
      <c r="B5448" s="20">
        <v>7.7153714493911354E-2</v>
      </c>
      <c r="C5448" s="20">
        <v>7.3062931192726555E-2</v>
      </c>
      <c r="D5448" s="27">
        <v>7.3065194802144587E-2</v>
      </c>
      <c r="E5448" s="27">
        <f t="shared" si="1021"/>
        <v>25.15</v>
      </c>
      <c r="F5448" s="27">
        <f t="shared" si="1022"/>
        <v>-25.149899999999999</v>
      </c>
      <c r="G5448" s="27">
        <f t="shared" si="1023"/>
        <v>-25.15</v>
      </c>
      <c r="H5448" s="27">
        <f t="shared" si="1025"/>
        <v>1000</v>
      </c>
      <c r="I5448" s="27">
        <f t="shared" si="1024"/>
        <v>1000</v>
      </c>
      <c r="J5448" s="27">
        <f t="shared" si="1026"/>
        <v>1000</v>
      </c>
      <c r="K5448" s="12">
        <v>-28.26</v>
      </c>
      <c r="L5448" s="12">
        <f t="shared" si="1027"/>
        <v>26.15</v>
      </c>
      <c r="M5448" s="27"/>
      <c r="N5448" s="27"/>
      <c r="P5448" s="12">
        <v>25.15</v>
      </c>
      <c r="Q5448" s="39">
        <v>55.98</v>
      </c>
      <c r="R5448" s="12">
        <f t="shared" si="1028"/>
        <v>28.26</v>
      </c>
      <c r="S5448" s="12">
        <v>1.5253299878190327</v>
      </c>
      <c r="T5448" s="20">
        <v>3.5455911899325709</v>
      </c>
      <c r="Y5448" s="20">
        <f t="shared" si="1029"/>
        <v>8.877476286184148E-2</v>
      </c>
      <c r="Z5448" s="20">
        <f t="shared" si="1030"/>
        <v>8.3524120439347344E-2</v>
      </c>
      <c r="AB5448" s="20">
        <v>0</v>
      </c>
      <c r="AC5448" s="20">
        <v>0</v>
      </c>
      <c r="AE5448" s="20">
        <f t="shared" si="1031"/>
        <v>0.22877476286184151</v>
      </c>
      <c r="AF5448" s="20">
        <f t="shared" si="1032"/>
        <v>0.26692412043934732</v>
      </c>
    </row>
    <row r="5449" spans="1:32" x14ac:dyDescent="0.2">
      <c r="A5449" s="14" t="s">
        <v>5527</v>
      </c>
      <c r="B5449" s="20">
        <v>5.9833534190363621E-2</v>
      </c>
      <c r="C5449" s="20">
        <v>5.854350884980683E-2</v>
      </c>
      <c r="D5449" s="27">
        <v>5.8546547321866184E-2</v>
      </c>
      <c r="E5449" s="27">
        <f t="shared" si="1021"/>
        <v>22.94</v>
      </c>
      <c r="F5449" s="27">
        <f t="shared" si="1022"/>
        <v>-22.939900000000002</v>
      </c>
      <c r="G5449" s="27">
        <f t="shared" si="1023"/>
        <v>-22.94</v>
      </c>
      <c r="H5449" s="27">
        <f t="shared" si="1025"/>
        <v>1000</v>
      </c>
      <c r="I5449" s="27">
        <f t="shared" si="1024"/>
        <v>1000</v>
      </c>
      <c r="J5449" s="27">
        <f t="shared" si="1026"/>
        <v>1000</v>
      </c>
      <c r="K5449" s="12">
        <v>-28.26</v>
      </c>
      <c r="L5449" s="12">
        <f t="shared" si="1027"/>
        <v>23.94</v>
      </c>
      <c r="M5449" s="27"/>
      <c r="N5449" s="27"/>
      <c r="P5449" s="12">
        <v>22.94</v>
      </c>
      <c r="Q5449" s="39">
        <v>50.41</v>
      </c>
      <c r="R5449" s="12">
        <f t="shared" si="1028"/>
        <v>28.26</v>
      </c>
      <c r="S5449" s="12">
        <v>1.0390962848702696</v>
      </c>
      <c r="T5449" s="20">
        <v>2.4338856030456428</v>
      </c>
      <c r="Y5449" s="20">
        <f t="shared" si="1029"/>
        <v>6.047578361182971E-2</v>
      </c>
      <c r="Z5449" s="20">
        <f t="shared" si="1030"/>
        <v>5.7335474778253799E-2</v>
      </c>
      <c r="AB5449" s="20">
        <v>0</v>
      </c>
      <c r="AC5449" s="20">
        <v>0</v>
      </c>
      <c r="AE5449" s="20">
        <f t="shared" si="1031"/>
        <v>0.20047578361182972</v>
      </c>
      <c r="AF5449" s="20">
        <f t="shared" si="1032"/>
        <v>0.2407354747782538</v>
      </c>
    </row>
    <row r="5450" spans="1:32" x14ac:dyDescent="0.2">
      <c r="A5450" s="14" t="s">
        <v>5528</v>
      </c>
      <c r="B5450" s="20">
        <v>6.4200152122022278E-2</v>
      </c>
      <c r="C5450" s="20">
        <v>6.5739169227122973E-2</v>
      </c>
      <c r="D5450" s="27">
        <v>6.5743192269288458E-2</v>
      </c>
      <c r="E5450" s="27">
        <f t="shared" si="1021"/>
        <v>21.61</v>
      </c>
      <c r="F5450" s="27">
        <f t="shared" si="1022"/>
        <v>-21.6099</v>
      </c>
      <c r="G5450" s="27">
        <f t="shared" si="1023"/>
        <v>-21.61</v>
      </c>
      <c r="H5450" s="27">
        <f t="shared" si="1025"/>
        <v>1000</v>
      </c>
      <c r="I5450" s="27">
        <f t="shared" si="1024"/>
        <v>1000</v>
      </c>
      <c r="J5450" s="27">
        <f t="shared" si="1026"/>
        <v>1000</v>
      </c>
      <c r="K5450" s="12">
        <v>-28.26</v>
      </c>
      <c r="L5450" s="12">
        <f t="shared" si="1027"/>
        <v>22.61</v>
      </c>
      <c r="M5450" s="27"/>
      <c r="N5450" s="27"/>
      <c r="P5450" s="12">
        <v>21.61</v>
      </c>
      <c r="Q5450" s="39">
        <v>43</v>
      </c>
      <c r="R5450" s="12">
        <f t="shared" si="1028"/>
        <v>28.26</v>
      </c>
      <c r="S5450" s="12">
        <v>0.86583405798050084</v>
      </c>
      <c r="T5450" s="20">
        <v>2.0374695230413749</v>
      </c>
      <c r="Y5450" s="20">
        <f t="shared" si="1029"/>
        <v>5.039185867238332E-2</v>
      </c>
      <c r="Z5450" s="20">
        <f t="shared" si="1030"/>
        <v>4.7997030880834221E-2</v>
      </c>
      <c r="AB5450" s="20">
        <v>0</v>
      </c>
      <c r="AC5450" s="20">
        <v>0</v>
      </c>
      <c r="AE5450" s="20">
        <f t="shared" si="1031"/>
        <v>0.19039185867238334</v>
      </c>
      <c r="AF5450" s="20">
        <f t="shared" si="1032"/>
        <v>0.23139703088083424</v>
      </c>
    </row>
    <row r="5451" spans="1:32" x14ac:dyDescent="0.2">
      <c r="A5451" s="14" t="s">
        <v>5529</v>
      </c>
      <c r="B5451" s="20">
        <v>6.4374303719031939E-2</v>
      </c>
      <c r="C5451" s="20">
        <v>6.5572678053010147E-2</v>
      </c>
      <c r="D5451" s="27">
        <v>6.5576543435300574E-2</v>
      </c>
      <c r="E5451" s="27">
        <f t="shared" si="1021"/>
        <v>21.01</v>
      </c>
      <c r="F5451" s="27">
        <f t="shared" si="1022"/>
        <v>-21.009900000000002</v>
      </c>
      <c r="G5451" s="27">
        <f t="shared" si="1023"/>
        <v>-21.01</v>
      </c>
      <c r="H5451" s="27">
        <f t="shared" si="1025"/>
        <v>1000</v>
      </c>
      <c r="I5451" s="27">
        <f t="shared" si="1024"/>
        <v>1000</v>
      </c>
      <c r="J5451" s="27">
        <f t="shared" si="1026"/>
        <v>1000</v>
      </c>
      <c r="K5451" s="12">
        <v>-28.26</v>
      </c>
      <c r="L5451" s="12">
        <f t="shared" si="1027"/>
        <v>22.01</v>
      </c>
      <c r="M5451" s="27"/>
      <c r="N5451" s="27"/>
      <c r="P5451" s="12">
        <v>21.01</v>
      </c>
      <c r="Q5451" s="39">
        <v>33.96</v>
      </c>
      <c r="R5451" s="12">
        <f t="shared" si="1028"/>
        <v>28.26</v>
      </c>
      <c r="S5451" s="12">
        <v>0.88488857718798086</v>
      </c>
      <c r="T5451" s="20">
        <v>2.0669121831642778</v>
      </c>
      <c r="Y5451" s="20">
        <f t="shared" si="1029"/>
        <v>5.1500838655468222E-2</v>
      </c>
      <c r="Z5451" s="20">
        <f t="shared" si="1030"/>
        <v>4.869061684673541E-2</v>
      </c>
      <c r="AB5451" s="20">
        <v>0</v>
      </c>
      <c r="AC5451" s="20">
        <v>0</v>
      </c>
      <c r="AE5451" s="20">
        <f t="shared" si="1031"/>
        <v>0.19150083865546824</v>
      </c>
      <c r="AF5451" s="20">
        <f t="shared" si="1032"/>
        <v>0.23209061684673543</v>
      </c>
    </row>
    <row r="5452" spans="1:32" x14ac:dyDescent="0.2">
      <c r="A5452" s="14" t="s">
        <v>5530</v>
      </c>
      <c r="B5452" s="20">
        <v>6.6803494884023595E-2</v>
      </c>
      <c r="C5452" s="20">
        <v>6.9183701692502778E-2</v>
      </c>
      <c r="D5452" s="27">
        <v>6.9187794233743785E-2</v>
      </c>
      <c r="E5452" s="27">
        <f t="shared" si="1021"/>
        <v>21.5</v>
      </c>
      <c r="F5452" s="27">
        <f t="shared" si="1022"/>
        <v>-21.4999</v>
      </c>
      <c r="G5452" s="27">
        <f t="shared" si="1023"/>
        <v>-21.5</v>
      </c>
      <c r="H5452" s="27">
        <f t="shared" si="1025"/>
        <v>1000</v>
      </c>
      <c r="I5452" s="27">
        <f t="shared" si="1024"/>
        <v>1000</v>
      </c>
      <c r="J5452" s="27">
        <f t="shared" si="1026"/>
        <v>1000</v>
      </c>
      <c r="K5452" s="12">
        <v>-28.26</v>
      </c>
      <c r="L5452" s="12">
        <f t="shared" si="1027"/>
        <v>22.5</v>
      </c>
      <c r="M5452" s="27"/>
      <c r="N5452" s="27"/>
      <c r="P5452" s="12">
        <v>21.5</v>
      </c>
      <c r="Q5452" s="39">
        <v>32.94</v>
      </c>
      <c r="R5452" s="12">
        <f t="shared" si="1028"/>
        <v>28.26</v>
      </c>
      <c r="S5452" s="12">
        <v>0.82621682915826</v>
      </c>
      <c r="T5452" s="20">
        <v>1.9396322417903529</v>
      </c>
      <c r="Y5452" s="20">
        <f t="shared" si="1029"/>
        <v>4.8086121473204228E-2</v>
      </c>
      <c r="Z5452" s="20">
        <f t="shared" si="1030"/>
        <v>4.5692260695858647E-2</v>
      </c>
      <c r="AB5452" s="20">
        <v>0</v>
      </c>
      <c r="AC5452" s="20">
        <v>0</v>
      </c>
      <c r="AE5452" s="20">
        <f t="shared" si="1031"/>
        <v>0.18808612147320425</v>
      </c>
      <c r="AF5452" s="20">
        <f t="shared" si="1032"/>
        <v>0.22909226069585864</v>
      </c>
    </row>
    <row r="5453" spans="1:32" x14ac:dyDescent="0.2">
      <c r="A5453" s="14" t="s">
        <v>5531</v>
      </c>
      <c r="B5453" s="20">
        <v>8.0295235604437395E-2</v>
      </c>
      <c r="C5453" s="20">
        <v>8.3840780062399894E-2</v>
      </c>
      <c r="D5453" s="27">
        <v>8.3845402242299291E-2</v>
      </c>
      <c r="E5453" s="27">
        <f t="shared" si="1021"/>
        <v>23.29</v>
      </c>
      <c r="F5453" s="27">
        <f t="shared" si="1022"/>
        <v>-23.289899999999999</v>
      </c>
      <c r="G5453" s="27">
        <f t="shared" si="1023"/>
        <v>-23.29</v>
      </c>
      <c r="H5453" s="27">
        <f t="shared" si="1025"/>
        <v>1000</v>
      </c>
      <c r="I5453" s="27">
        <f t="shared" si="1024"/>
        <v>1000</v>
      </c>
      <c r="J5453" s="27">
        <f t="shared" si="1026"/>
        <v>1000</v>
      </c>
      <c r="K5453" s="12">
        <v>-28.26</v>
      </c>
      <c r="L5453" s="12">
        <f t="shared" si="1027"/>
        <v>24.29</v>
      </c>
      <c r="M5453" s="27"/>
      <c r="N5453" s="27"/>
      <c r="P5453" s="12">
        <v>23.29</v>
      </c>
      <c r="Q5453" s="39">
        <v>30.31</v>
      </c>
      <c r="R5453" s="12">
        <f t="shared" si="1028"/>
        <v>28.26</v>
      </c>
      <c r="S5453" s="12">
        <v>0.9298891576716084</v>
      </c>
      <c r="T5453" s="20">
        <v>2.1824137975916171</v>
      </c>
      <c r="Y5453" s="20">
        <f t="shared" si="1029"/>
        <v>5.4119888889176217E-2</v>
      </c>
      <c r="Z5453" s="20">
        <f t="shared" si="1030"/>
        <v>5.1411508860953102E-2</v>
      </c>
      <c r="AB5453" s="20">
        <v>0</v>
      </c>
      <c r="AC5453" s="20">
        <v>0</v>
      </c>
      <c r="AE5453" s="20">
        <f t="shared" si="1031"/>
        <v>0.19411988888917622</v>
      </c>
      <c r="AF5453" s="20">
        <f t="shared" si="1032"/>
        <v>0.23481150886095312</v>
      </c>
    </row>
    <row r="5454" spans="1:32" x14ac:dyDescent="0.2">
      <c r="A5454" s="14" t="s">
        <v>5532</v>
      </c>
      <c r="B5454" s="20">
        <v>0.11245087419101513</v>
      </c>
      <c r="C5454" s="20">
        <v>0.11568268188128669</v>
      </c>
      <c r="D5454" s="27">
        <v>0.11568830049539465</v>
      </c>
      <c r="E5454" s="27">
        <f t="shared" si="1021"/>
        <v>27.21</v>
      </c>
      <c r="F5454" s="27">
        <f t="shared" si="1022"/>
        <v>-27.209900000000001</v>
      </c>
      <c r="G5454" s="27">
        <f t="shared" si="1023"/>
        <v>-27.21</v>
      </c>
      <c r="H5454" s="27">
        <f t="shared" si="1025"/>
        <v>1000</v>
      </c>
      <c r="I5454" s="27">
        <f t="shared" si="1024"/>
        <v>1000</v>
      </c>
      <c r="J5454" s="27">
        <f t="shared" si="1026"/>
        <v>1000</v>
      </c>
      <c r="K5454" s="12">
        <v>-28.26</v>
      </c>
      <c r="L5454" s="12">
        <f t="shared" si="1027"/>
        <v>28.21</v>
      </c>
      <c r="M5454" s="27"/>
      <c r="N5454" s="27"/>
      <c r="P5454" s="12">
        <v>27.21</v>
      </c>
      <c r="Q5454" s="39">
        <v>31.04</v>
      </c>
      <c r="R5454" s="12">
        <f t="shared" si="1028"/>
        <v>28.26</v>
      </c>
      <c r="S5454" s="12">
        <v>1.4966004605626251</v>
      </c>
      <c r="T5454" s="20">
        <v>3.5609237354157401</v>
      </c>
      <c r="Y5454" s="20">
        <f t="shared" si="1029"/>
        <v>8.7102693873696083E-2</v>
      </c>
      <c r="Z5454" s="20">
        <f t="shared" si="1030"/>
        <v>8.3885311932380788E-2</v>
      </c>
      <c r="AB5454" s="20">
        <v>2.7486054520895892E-3</v>
      </c>
      <c r="AC5454" s="20">
        <v>0</v>
      </c>
      <c r="AE5454" s="20">
        <f t="shared" si="1031"/>
        <v>0.22710269387369608</v>
      </c>
      <c r="AF5454" s="20">
        <f t="shared" si="1032"/>
        <v>0.26728531193238081</v>
      </c>
    </row>
    <row r="5455" spans="1:32" x14ac:dyDescent="0.2">
      <c r="A5455" s="14" t="s">
        <v>5533</v>
      </c>
      <c r="B5455" s="20">
        <v>0.15216885711811962</v>
      </c>
      <c r="C5455" s="20">
        <v>0.15554634801104064</v>
      </c>
      <c r="D5455" s="27">
        <v>0.15555034106380311</v>
      </c>
      <c r="E5455" s="27">
        <f t="shared" si="1021"/>
        <v>30.82</v>
      </c>
      <c r="F5455" s="27">
        <f t="shared" si="1022"/>
        <v>-30.819900000000001</v>
      </c>
      <c r="G5455" s="27">
        <f t="shared" si="1023"/>
        <v>-30.82</v>
      </c>
      <c r="H5455" s="27">
        <f t="shared" si="1025"/>
        <v>1000</v>
      </c>
      <c r="I5455" s="27">
        <f t="shared" si="1024"/>
        <v>1000</v>
      </c>
      <c r="J5455" s="27">
        <f t="shared" si="1026"/>
        <v>1000</v>
      </c>
      <c r="K5455" s="12">
        <v>-28.26</v>
      </c>
      <c r="L5455" s="12">
        <f t="shared" si="1027"/>
        <v>31.82</v>
      </c>
      <c r="M5455" s="27"/>
      <c r="N5455" s="27"/>
      <c r="P5455" s="12">
        <v>30.82</v>
      </c>
      <c r="Q5455" s="39">
        <v>35.130000000000003</v>
      </c>
      <c r="R5455" s="12">
        <f t="shared" si="1028"/>
        <v>28.26</v>
      </c>
      <c r="S5455" s="12">
        <v>2.2400114444270867</v>
      </c>
      <c r="T5455" s="20">
        <v>5.4820189362924809</v>
      </c>
      <c r="Y5455" s="20">
        <f t="shared" si="1029"/>
        <v>0.13036948488186298</v>
      </c>
      <c r="Z5455" s="20">
        <f t="shared" si="1030"/>
        <v>0.12914089226806313</v>
      </c>
      <c r="AB5455" s="20">
        <v>4.246732839562474E-2</v>
      </c>
      <c r="AC5455" s="20">
        <v>0</v>
      </c>
      <c r="AE5455" s="20">
        <f t="shared" si="1031"/>
        <v>0.27036948488186296</v>
      </c>
      <c r="AF5455" s="20">
        <f t="shared" si="1032"/>
        <v>0.31254089226806314</v>
      </c>
    </row>
    <row r="5456" spans="1:32" x14ac:dyDescent="0.2">
      <c r="A5456" s="14" t="s">
        <v>5534</v>
      </c>
      <c r="B5456" s="20">
        <v>0.16515754114415818</v>
      </c>
      <c r="C5456" s="20">
        <v>0.16738852935791892</v>
      </c>
      <c r="D5456" s="27">
        <v>0.16739153814776342</v>
      </c>
      <c r="E5456" s="27">
        <f t="shared" si="1021"/>
        <v>32</v>
      </c>
      <c r="F5456" s="27">
        <f t="shared" si="1022"/>
        <v>-31.9999</v>
      </c>
      <c r="G5456" s="27">
        <f t="shared" si="1023"/>
        <v>-32</v>
      </c>
      <c r="H5456" s="27">
        <f t="shared" si="1025"/>
        <v>1000</v>
      </c>
      <c r="I5456" s="27">
        <f t="shared" si="1024"/>
        <v>1000</v>
      </c>
      <c r="J5456" s="27">
        <f t="shared" si="1026"/>
        <v>1000</v>
      </c>
      <c r="K5456" s="12">
        <v>-28.26</v>
      </c>
      <c r="L5456" s="12">
        <f t="shared" si="1027"/>
        <v>33</v>
      </c>
      <c r="M5456" s="27"/>
      <c r="N5456" s="27"/>
      <c r="P5456" s="12">
        <v>32</v>
      </c>
      <c r="Q5456" s="39">
        <v>43.37</v>
      </c>
      <c r="R5456" s="12">
        <f t="shared" si="1028"/>
        <v>28.26</v>
      </c>
      <c r="S5456" s="12">
        <v>2.5381665532333959</v>
      </c>
      <c r="T5456" s="20">
        <v>6.1840563628878451</v>
      </c>
      <c r="Y5456" s="20">
        <f t="shared" si="1029"/>
        <v>0.14772222120233119</v>
      </c>
      <c r="Z5456" s="20">
        <f t="shared" si="1030"/>
        <v>0.14567891242627429</v>
      </c>
      <c r="AB5456" s="20">
        <v>5.545636300807856E-2</v>
      </c>
      <c r="AC5456" s="20">
        <v>0</v>
      </c>
      <c r="AE5456" s="20">
        <f t="shared" si="1031"/>
        <v>0.28772222120233121</v>
      </c>
      <c r="AF5456" s="20">
        <f t="shared" si="1032"/>
        <v>0.32907891242627429</v>
      </c>
    </row>
    <row r="5457" spans="1:32" x14ac:dyDescent="0.2">
      <c r="A5457" s="14" t="s">
        <v>5535</v>
      </c>
      <c r="B5457" s="20">
        <v>0.14677543028628492</v>
      </c>
      <c r="C5457" s="20">
        <v>0.14425121521291401</v>
      </c>
      <c r="D5457" s="27">
        <v>0.14425273091031385</v>
      </c>
      <c r="E5457" s="27">
        <f t="shared" si="1021"/>
        <v>30.59</v>
      </c>
      <c r="F5457" s="27">
        <f t="shared" si="1022"/>
        <v>-30.5899</v>
      </c>
      <c r="G5457" s="27">
        <f t="shared" si="1023"/>
        <v>-30.59</v>
      </c>
      <c r="H5457" s="27">
        <f t="shared" si="1025"/>
        <v>1000</v>
      </c>
      <c r="I5457" s="27">
        <f t="shared" si="1024"/>
        <v>1000</v>
      </c>
      <c r="J5457" s="27">
        <f t="shared" si="1026"/>
        <v>1000</v>
      </c>
      <c r="K5457" s="12">
        <v>-28.26</v>
      </c>
      <c r="L5457" s="12">
        <f t="shared" si="1027"/>
        <v>31.59</v>
      </c>
      <c r="M5457" s="27"/>
      <c r="N5457" s="27"/>
      <c r="P5457" s="12">
        <v>30.59</v>
      </c>
      <c r="Q5457" s="39">
        <v>49.28</v>
      </c>
      <c r="R5457" s="12">
        <f t="shared" si="1028"/>
        <v>28.26</v>
      </c>
      <c r="S5457" s="12">
        <v>2.547677824752673</v>
      </c>
      <c r="T5457" s="20">
        <v>6.0598361372459539</v>
      </c>
      <c r="Y5457" s="20">
        <f t="shared" si="1029"/>
        <v>0.14827578068151359</v>
      </c>
      <c r="Z5457" s="20">
        <f t="shared" si="1030"/>
        <v>0.14275263454150958</v>
      </c>
      <c r="AB5457" s="20">
        <v>3.7074798474832901E-2</v>
      </c>
      <c r="AC5457" s="20">
        <v>0</v>
      </c>
      <c r="AE5457" s="20">
        <f t="shared" si="1031"/>
        <v>0.2882757806815136</v>
      </c>
      <c r="AF5457" s="20">
        <f t="shared" si="1032"/>
        <v>0.32615263454150956</v>
      </c>
    </row>
    <row r="5458" spans="1:32" x14ac:dyDescent="0.2">
      <c r="A5458" s="14" t="s">
        <v>5536</v>
      </c>
      <c r="B5458" s="20">
        <v>0.13201457341192424</v>
      </c>
      <c r="C5458" s="20">
        <v>0.13027027249403822</v>
      </c>
      <c r="D5458" s="27">
        <v>0.13027268428091709</v>
      </c>
      <c r="E5458" s="27">
        <f t="shared" si="1021"/>
        <v>28.65</v>
      </c>
      <c r="F5458" s="27">
        <f t="shared" si="1022"/>
        <v>-28.649899999999999</v>
      </c>
      <c r="G5458" s="27">
        <f t="shared" si="1023"/>
        <v>-28.65</v>
      </c>
      <c r="H5458" s="27">
        <f t="shared" si="1025"/>
        <v>1000</v>
      </c>
      <c r="I5458" s="27">
        <f t="shared" si="1024"/>
        <v>1000</v>
      </c>
      <c r="J5458" s="27">
        <f t="shared" si="1026"/>
        <v>1000</v>
      </c>
      <c r="K5458" s="12">
        <v>-28.26</v>
      </c>
      <c r="L5458" s="12">
        <f t="shared" si="1027"/>
        <v>29.65</v>
      </c>
      <c r="M5458" s="27"/>
      <c r="N5458" s="27"/>
      <c r="P5458" s="12">
        <v>28.65</v>
      </c>
      <c r="Q5458" s="39">
        <v>48.98</v>
      </c>
      <c r="R5458" s="12">
        <f t="shared" si="1028"/>
        <v>28.26</v>
      </c>
      <c r="S5458" s="12">
        <v>2.2488398044359048</v>
      </c>
      <c r="T5458" s="20">
        <v>5.3504827322502049</v>
      </c>
      <c r="Y5458" s="20">
        <f t="shared" si="1029"/>
        <v>0.13088329866150447</v>
      </c>
      <c r="Z5458" s="20">
        <f t="shared" si="1030"/>
        <v>0.12604227058269885</v>
      </c>
      <c r="AB5458" s="20">
        <v>2.2313528433651128E-2</v>
      </c>
      <c r="AC5458" s="20">
        <v>0</v>
      </c>
      <c r="AE5458" s="20">
        <f t="shared" si="1031"/>
        <v>0.27088329866150451</v>
      </c>
      <c r="AF5458" s="20">
        <f t="shared" si="1032"/>
        <v>0.30944227058269885</v>
      </c>
    </row>
    <row r="5459" spans="1:32" x14ac:dyDescent="0.2">
      <c r="A5459" s="14" t="s">
        <v>5537</v>
      </c>
      <c r="B5459" s="20">
        <v>0.12672313520131173</v>
      </c>
      <c r="C5459" s="20">
        <v>0.12447150343176122</v>
      </c>
      <c r="D5459" s="27">
        <v>0.12447358318894694</v>
      </c>
      <c r="E5459" s="27">
        <f t="shared" si="1021"/>
        <v>28.32</v>
      </c>
      <c r="F5459" s="27">
        <f t="shared" si="1022"/>
        <v>-28.319900000000001</v>
      </c>
      <c r="G5459" s="27">
        <f t="shared" si="1023"/>
        <v>-28.32</v>
      </c>
      <c r="H5459" s="27">
        <f t="shared" si="1025"/>
        <v>1000</v>
      </c>
      <c r="I5459" s="27">
        <f t="shared" si="1024"/>
        <v>1000</v>
      </c>
      <c r="J5459" s="27">
        <f t="shared" si="1026"/>
        <v>1000</v>
      </c>
      <c r="K5459" s="12">
        <v>-28.26</v>
      </c>
      <c r="L5459" s="12">
        <f t="shared" si="1027"/>
        <v>29.32</v>
      </c>
      <c r="M5459" s="27"/>
      <c r="N5459" s="27"/>
      <c r="P5459" s="12">
        <v>28.32</v>
      </c>
      <c r="Q5459" s="39">
        <v>52.25</v>
      </c>
      <c r="R5459" s="12">
        <f t="shared" si="1028"/>
        <v>28.26</v>
      </c>
      <c r="S5459" s="12">
        <v>2.210302138488065</v>
      </c>
      <c r="T5459" s="20">
        <v>5.2582286428992706</v>
      </c>
      <c r="Y5459" s="20">
        <f t="shared" si="1029"/>
        <v>0.12864039241624009</v>
      </c>
      <c r="Z5459" s="20">
        <f t="shared" si="1030"/>
        <v>0.12386902463944156</v>
      </c>
      <c r="AB5459" s="20">
        <v>1.7022200241846433E-2</v>
      </c>
      <c r="AC5459" s="20">
        <v>0</v>
      </c>
      <c r="AE5459" s="20">
        <f t="shared" si="1031"/>
        <v>0.2686403924162401</v>
      </c>
      <c r="AF5459" s="20">
        <f t="shared" si="1032"/>
        <v>0.30726902463944156</v>
      </c>
    </row>
    <row r="5460" spans="1:32" x14ac:dyDescent="0.2">
      <c r="A5460" s="14" t="s">
        <v>5538</v>
      </c>
      <c r="B5460" s="20">
        <v>0.11614459293423726</v>
      </c>
      <c r="C5460" s="20">
        <v>0.11366290303130476</v>
      </c>
      <c r="D5460" s="27">
        <v>0.11366512386034081</v>
      </c>
      <c r="E5460" s="27">
        <f t="shared" si="1021"/>
        <v>27.02</v>
      </c>
      <c r="F5460" s="27">
        <f t="shared" si="1022"/>
        <v>-27.0199</v>
      </c>
      <c r="G5460" s="27">
        <f t="shared" si="1023"/>
        <v>-27.02</v>
      </c>
      <c r="H5460" s="27">
        <f t="shared" si="1025"/>
        <v>1000</v>
      </c>
      <c r="I5460" s="27">
        <f t="shared" si="1024"/>
        <v>1000</v>
      </c>
      <c r="J5460" s="27">
        <f t="shared" si="1026"/>
        <v>1000</v>
      </c>
      <c r="K5460" s="12">
        <v>-28.26</v>
      </c>
      <c r="L5460" s="12">
        <f t="shared" si="1027"/>
        <v>28.02</v>
      </c>
      <c r="M5460" s="27"/>
      <c r="N5460" s="27"/>
      <c r="P5460" s="12">
        <v>27.02</v>
      </c>
      <c r="Q5460" s="39">
        <v>54.03</v>
      </c>
      <c r="R5460" s="12">
        <f t="shared" si="1028"/>
        <v>28.26</v>
      </c>
      <c r="S5460" s="12">
        <v>2.0510383950974038</v>
      </c>
      <c r="T5460" s="20">
        <v>4.8626505945833483</v>
      </c>
      <c r="Y5460" s="20">
        <f t="shared" si="1029"/>
        <v>0.11937118433346257</v>
      </c>
      <c r="Z5460" s="20">
        <f t="shared" si="1030"/>
        <v>0.11455032240312159</v>
      </c>
      <c r="AB5460" s="20">
        <v>6.4436135791239996E-3</v>
      </c>
      <c r="AC5460" s="20">
        <v>0</v>
      </c>
      <c r="AE5460" s="20">
        <f t="shared" si="1031"/>
        <v>0.25937118433346257</v>
      </c>
      <c r="AF5460" s="20">
        <f t="shared" si="1032"/>
        <v>0.29795032240312158</v>
      </c>
    </row>
    <row r="5461" spans="1:32" x14ac:dyDescent="0.2">
      <c r="A5461" s="14" t="s">
        <v>5539</v>
      </c>
      <c r="B5461" s="20">
        <v>0.11158514888041771</v>
      </c>
      <c r="C5461" s="20">
        <v>0.1098036895129107</v>
      </c>
      <c r="D5461" s="27">
        <v>0.10980610601638022</v>
      </c>
      <c r="E5461" s="27">
        <f t="shared" si="1021"/>
        <v>25</v>
      </c>
      <c r="F5461" s="27">
        <f t="shared" si="1022"/>
        <v>-24.9999</v>
      </c>
      <c r="G5461" s="27">
        <f t="shared" si="1023"/>
        <v>-25</v>
      </c>
      <c r="H5461" s="27">
        <f t="shared" si="1025"/>
        <v>1000</v>
      </c>
      <c r="I5461" s="27">
        <f t="shared" si="1024"/>
        <v>1000</v>
      </c>
      <c r="J5461" s="27">
        <f t="shared" si="1026"/>
        <v>1000</v>
      </c>
      <c r="K5461" s="12">
        <v>-28.26</v>
      </c>
      <c r="L5461" s="12">
        <f t="shared" si="1027"/>
        <v>26</v>
      </c>
      <c r="M5461" s="27"/>
      <c r="N5461" s="27"/>
      <c r="P5461" s="12">
        <v>25</v>
      </c>
      <c r="Q5461" s="39">
        <v>55.03</v>
      </c>
      <c r="R5461" s="12">
        <f t="shared" si="1028"/>
        <v>28.26</v>
      </c>
      <c r="S5461" s="12">
        <v>1.929661382313042</v>
      </c>
      <c r="T5461" s="20">
        <v>4.5896356889914234</v>
      </c>
      <c r="Y5461" s="20">
        <f t="shared" si="1029"/>
        <v>0.11230699782112816</v>
      </c>
      <c r="Z5461" s="20">
        <f t="shared" si="1030"/>
        <v>0.10811886185540101</v>
      </c>
      <c r="AB5461" s="20">
        <v>1.8840778030949634E-3</v>
      </c>
      <c r="AC5461" s="20">
        <v>0</v>
      </c>
      <c r="AE5461" s="20">
        <f t="shared" si="1031"/>
        <v>0.2523069978211282</v>
      </c>
      <c r="AF5461" s="20">
        <f t="shared" si="1032"/>
        <v>0.29151886185540099</v>
      </c>
    </row>
    <row r="5462" spans="1:32" x14ac:dyDescent="0.2">
      <c r="A5462" s="14" t="s">
        <v>5540</v>
      </c>
      <c r="B5462" s="20">
        <v>0.10391776005753134</v>
      </c>
      <c r="C5462" s="20">
        <v>0.10100194139169311</v>
      </c>
      <c r="D5462" s="27">
        <v>0.10100416812221129</v>
      </c>
      <c r="E5462" s="27">
        <f t="shared" si="1021"/>
        <v>23.9</v>
      </c>
      <c r="F5462" s="27">
        <f t="shared" si="1022"/>
        <v>-23.899899999999999</v>
      </c>
      <c r="G5462" s="27">
        <f t="shared" si="1023"/>
        <v>-23.9</v>
      </c>
      <c r="H5462" s="27">
        <f t="shared" si="1025"/>
        <v>1000</v>
      </c>
      <c r="I5462" s="27">
        <f t="shared" si="1024"/>
        <v>1000</v>
      </c>
      <c r="J5462" s="27">
        <f t="shared" si="1026"/>
        <v>1000</v>
      </c>
      <c r="K5462" s="12">
        <v>-28.26</v>
      </c>
      <c r="L5462" s="12">
        <f t="shared" si="1027"/>
        <v>24.9</v>
      </c>
      <c r="M5462" s="27"/>
      <c r="N5462" s="27"/>
      <c r="P5462" s="12">
        <v>23.9</v>
      </c>
      <c r="Q5462" s="39">
        <v>56.44</v>
      </c>
      <c r="R5462" s="12">
        <f t="shared" si="1028"/>
        <v>28.26</v>
      </c>
      <c r="S5462" s="12">
        <v>1.9039376288455603</v>
      </c>
      <c r="T5462" s="20">
        <v>4.5188206346341984</v>
      </c>
      <c r="Y5462" s="20">
        <f t="shared" si="1029"/>
        <v>0.11080986596623205</v>
      </c>
      <c r="Z5462" s="20">
        <f t="shared" si="1030"/>
        <v>0.10645065906150693</v>
      </c>
      <c r="AB5462" s="20">
        <v>0</v>
      </c>
      <c r="AC5462" s="20">
        <v>0</v>
      </c>
      <c r="AE5462" s="20">
        <f t="shared" si="1031"/>
        <v>0.25080986596623206</v>
      </c>
      <c r="AF5462" s="20">
        <f t="shared" si="1032"/>
        <v>0.28985065906150692</v>
      </c>
    </row>
    <row r="5463" spans="1:32" x14ac:dyDescent="0.2">
      <c r="A5463" s="14" t="s">
        <v>5541</v>
      </c>
      <c r="B5463" s="20">
        <v>9.7977236013866473E-2</v>
      </c>
      <c r="C5463" s="20">
        <v>9.5761886649258054E-2</v>
      </c>
      <c r="D5463" s="27">
        <v>9.5764261695518271E-2</v>
      </c>
      <c r="E5463" s="27">
        <f t="shared" si="1021"/>
        <v>24.1</v>
      </c>
      <c r="F5463" s="27">
        <f t="shared" si="1022"/>
        <v>-24.099900000000002</v>
      </c>
      <c r="G5463" s="27">
        <f t="shared" si="1023"/>
        <v>-24.1</v>
      </c>
      <c r="H5463" s="27">
        <f t="shared" si="1025"/>
        <v>1000</v>
      </c>
      <c r="I5463" s="27">
        <f t="shared" si="1024"/>
        <v>1000</v>
      </c>
      <c r="J5463" s="27">
        <f t="shared" si="1026"/>
        <v>1000</v>
      </c>
      <c r="K5463" s="12">
        <v>-28.26</v>
      </c>
      <c r="L5463" s="12">
        <f t="shared" si="1027"/>
        <v>25.1</v>
      </c>
      <c r="M5463" s="27"/>
      <c r="N5463" s="27"/>
      <c r="P5463" s="12">
        <v>24.1</v>
      </c>
      <c r="Q5463" s="39">
        <v>52.93</v>
      </c>
      <c r="R5463" s="12">
        <f t="shared" si="1028"/>
        <v>28.26</v>
      </c>
      <c r="S5463" s="12">
        <v>1.7358455254460814</v>
      </c>
      <c r="T5463" s="20">
        <v>4.107029250182002</v>
      </c>
      <c r="Y5463" s="20">
        <f t="shared" si="1029"/>
        <v>0.10102684410381307</v>
      </c>
      <c r="Z5463" s="20">
        <f t="shared" si="1030"/>
        <v>9.6750016390538152E-2</v>
      </c>
      <c r="AB5463" s="20">
        <v>0</v>
      </c>
      <c r="AC5463" s="20">
        <v>0</v>
      </c>
      <c r="AE5463" s="20">
        <f t="shared" si="1031"/>
        <v>0.24102684410381309</v>
      </c>
      <c r="AF5463" s="20">
        <f t="shared" si="1032"/>
        <v>0.28015001639053816</v>
      </c>
    </row>
    <row r="5464" spans="1:32" x14ac:dyDescent="0.2">
      <c r="A5464" s="14" t="s">
        <v>5542</v>
      </c>
      <c r="B5464" s="20">
        <v>9.3238188524029195E-2</v>
      </c>
      <c r="C5464" s="20">
        <v>9.034839613498985E-2</v>
      </c>
      <c r="D5464" s="27">
        <v>9.0350555968469221E-2</v>
      </c>
      <c r="E5464" s="27">
        <f t="shared" si="1021"/>
        <v>25.54</v>
      </c>
      <c r="F5464" s="27">
        <f t="shared" si="1022"/>
        <v>-25.539899999999999</v>
      </c>
      <c r="G5464" s="27">
        <f t="shared" si="1023"/>
        <v>-25.54</v>
      </c>
      <c r="H5464" s="27">
        <f t="shared" si="1025"/>
        <v>1000</v>
      </c>
      <c r="I5464" s="27">
        <f t="shared" si="1024"/>
        <v>1000</v>
      </c>
      <c r="J5464" s="27">
        <f t="shared" si="1026"/>
        <v>1000</v>
      </c>
      <c r="K5464" s="12">
        <v>-28.26</v>
      </c>
      <c r="L5464" s="12">
        <f t="shared" si="1027"/>
        <v>26.54</v>
      </c>
      <c r="M5464" s="27"/>
      <c r="N5464" s="27"/>
      <c r="P5464" s="12">
        <v>25.54</v>
      </c>
      <c r="Q5464" s="39">
        <v>48.94</v>
      </c>
      <c r="R5464" s="12">
        <f t="shared" si="1028"/>
        <v>28.26</v>
      </c>
      <c r="S5464" s="12">
        <v>1.715901775003932</v>
      </c>
      <c r="T5464" s="20">
        <v>4.0523244890221237</v>
      </c>
      <c r="Y5464" s="20">
        <f t="shared" si="1029"/>
        <v>9.9866110537819866E-2</v>
      </c>
      <c r="Z5464" s="20">
        <f t="shared" si="1030"/>
        <v>9.5461326630506826E-2</v>
      </c>
      <c r="AB5464" s="20">
        <v>0</v>
      </c>
      <c r="AC5464" s="20">
        <v>0</v>
      </c>
      <c r="AE5464" s="20">
        <f t="shared" si="1031"/>
        <v>0.23986611053781987</v>
      </c>
      <c r="AF5464" s="20">
        <f t="shared" si="1032"/>
        <v>0.27886132663050683</v>
      </c>
    </row>
    <row r="5465" spans="1:32" x14ac:dyDescent="0.2">
      <c r="A5465" s="14" t="s">
        <v>5543</v>
      </c>
      <c r="B5465" s="20">
        <v>8.8756636590400478E-2</v>
      </c>
      <c r="C5465" s="20">
        <v>8.6200855174449767E-2</v>
      </c>
      <c r="D5465" s="27">
        <v>8.6202962371249803E-2</v>
      </c>
      <c r="E5465" s="27">
        <f t="shared" si="1021"/>
        <v>30.62</v>
      </c>
      <c r="F5465" s="27">
        <f t="shared" si="1022"/>
        <v>-30.619900000000001</v>
      </c>
      <c r="G5465" s="27">
        <f t="shared" si="1023"/>
        <v>-30.62</v>
      </c>
      <c r="H5465" s="27">
        <f t="shared" si="1025"/>
        <v>1000</v>
      </c>
      <c r="I5465" s="27">
        <f t="shared" si="1024"/>
        <v>1000</v>
      </c>
      <c r="J5465" s="27">
        <f t="shared" si="1026"/>
        <v>1000</v>
      </c>
      <c r="K5465" s="12">
        <v>-28.26</v>
      </c>
      <c r="L5465" s="12">
        <f t="shared" si="1027"/>
        <v>31.62</v>
      </c>
      <c r="M5465" s="27"/>
      <c r="N5465" s="27"/>
      <c r="P5465" s="12">
        <v>30.62</v>
      </c>
      <c r="Q5465" s="39">
        <v>44.94</v>
      </c>
      <c r="R5465" s="12">
        <f t="shared" si="1028"/>
        <v>28.26</v>
      </c>
      <c r="S5465" s="12">
        <v>1.6233288488394559</v>
      </c>
      <c r="T5465" s="20">
        <v>3.8419422661368809</v>
      </c>
      <c r="Y5465" s="20">
        <f t="shared" si="1029"/>
        <v>9.447833239583979E-2</v>
      </c>
      <c r="Z5465" s="20">
        <f t="shared" si="1030"/>
        <v>9.0505315296639868E-2</v>
      </c>
      <c r="AB5465" s="20">
        <v>0</v>
      </c>
      <c r="AC5465" s="20">
        <v>0</v>
      </c>
      <c r="AE5465" s="20">
        <f t="shared" si="1031"/>
        <v>0.23447833239583982</v>
      </c>
      <c r="AF5465" s="20">
        <f t="shared" si="1032"/>
        <v>0.27390531529663986</v>
      </c>
    </row>
    <row r="5466" spans="1:32" x14ac:dyDescent="0.2">
      <c r="A5466" s="14" t="s">
        <v>5544</v>
      </c>
      <c r="B5466" s="20">
        <v>9.1240161970091938E-2</v>
      </c>
      <c r="C5466" s="20">
        <v>8.9093904245679922E-2</v>
      </c>
      <c r="D5466" s="27">
        <v>8.9095719361877213E-2</v>
      </c>
      <c r="E5466" s="27">
        <f t="shared" si="1021"/>
        <v>33.979999999999997</v>
      </c>
      <c r="F5466" s="27">
        <f t="shared" si="1022"/>
        <v>-33.979899999999994</v>
      </c>
      <c r="G5466" s="27">
        <f t="shared" si="1023"/>
        <v>-33.979999999999997</v>
      </c>
      <c r="H5466" s="27">
        <f t="shared" si="1025"/>
        <v>1000</v>
      </c>
      <c r="I5466" s="27">
        <f t="shared" si="1024"/>
        <v>1000</v>
      </c>
      <c r="J5466" s="27">
        <f t="shared" si="1026"/>
        <v>1000</v>
      </c>
      <c r="K5466" s="12">
        <v>-28.26</v>
      </c>
      <c r="L5466" s="12">
        <f t="shared" si="1027"/>
        <v>34.979999999999997</v>
      </c>
      <c r="M5466" s="27"/>
      <c r="N5466" s="27"/>
      <c r="P5466" s="12">
        <v>33.979999999999997</v>
      </c>
      <c r="Q5466" s="39">
        <v>44.6</v>
      </c>
      <c r="R5466" s="12">
        <f t="shared" si="1028"/>
        <v>28.26</v>
      </c>
      <c r="S5466" s="12">
        <v>1.6486079866896046</v>
      </c>
      <c r="T5466" s="20">
        <v>3.9296583033592016</v>
      </c>
      <c r="Y5466" s="20">
        <f t="shared" si="1029"/>
        <v>9.5949587459281838E-2</v>
      </c>
      <c r="Z5466" s="20">
        <f t="shared" si="1030"/>
        <v>9.2571657541121455E-2</v>
      </c>
      <c r="AB5466" s="20">
        <v>0</v>
      </c>
      <c r="AC5466" s="20">
        <v>0</v>
      </c>
      <c r="AE5466" s="20">
        <f t="shared" si="1031"/>
        <v>0.23594958745928185</v>
      </c>
      <c r="AF5466" s="20">
        <f t="shared" si="1032"/>
        <v>0.27597165754112146</v>
      </c>
    </row>
    <row r="5467" spans="1:32" x14ac:dyDescent="0.2">
      <c r="A5467" s="14" t="s">
        <v>5545</v>
      </c>
      <c r="B5467" s="20">
        <v>9.5295471682805444E-2</v>
      </c>
      <c r="C5467" s="20">
        <v>9.3183747260204106E-2</v>
      </c>
      <c r="D5467" s="27">
        <v>9.3185523336568529E-2</v>
      </c>
      <c r="E5467" s="27">
        <f t="shared" si="1021"/>
        <v>35.880000000000003</v>
      </c>
      <c r="F5467" s="27">
        <f t="shared" si="1022"/>
        <v>-35.879899999999999</v>
      </c>
      <c r="G5467" s="27">
        <f t="shared" si="1023"/>
        <v>-35.880000000000003</v>
      </c>
      <c r="H5467" s="27">
        <f t="shared" si="1025"/>
        <v>1000</v>
      </c>
      <c r="I5467" s="27">
        <f t="shared" si="1024"/>
        <v>1000</v>
      </c>
      <c r="J5467" s="27">
        <f t="shared" si="1026"/>
        <v>1000</v>
      </c>
      <c r="K5467" s="12">
        <v>-28.26</v>
      </c>
      <c r="L5467" s="12">
        <f t="shared" si="1027"/>
        <v>36.880000000000003</v>
      </c>
      <c r="M5467" s="27"/>
      <c r="N5467" s="27"/>
      <c r="P5467" s="12">
        <v>35.880000000000003</v>
      </c>
      <c r="Q5467" s="39">
        <v>46.87</v>
      </c>
      <c r="R5467" s="12">
        <f t="shared" si="1028"/>
        <v>28.26</v>
      </c>
      <c r="S5467" s="12">
        <v>1.7225869973484005</v>
      </c>
      <c r="T5467" s="20">
        <v>4.1204373206899687</v>
      </c>
      <c r="Y5467" s="20">
        <f t="shared" si="1029"/>
        <v>0.10025519292199134</v>
      </c>
      <c r="Z5467" s="20">
        <f t="shared" si="1030"/>
        <v>9.7065872685292764E-2</v>
      </c>
      <c r="AB5467" s="20">
        <v>0</v>
      </c>
      <c r="AC5467" s="20">
        <v>0</v>
      </c>
      <c r="AE5467" s="20">
        <f t="shared" si="1031"/>
        <v>0.24025519292199135</v>
      </c>
      <c r="AF5467" s="20">
        <f t="shared" si="1032"/>
        <v>0.28046587268529277</v>
      </c>
    </row>
    <row r="5468" spans="1:32" x14ac:dyDescent="0.2">
      <c r="A5468" s="14" t="s">
        <v>5546</v>
      </c>
      <c r="B5468" s="20">
        <v>0.10365163623114827</v>
      </c>
      <c r="C5468" s="20">
        <v>0.10144418721797877</v>
      </c>
      <c r="D5468" s="27">
        <v>0.10144637045022294</v>
      </c>
      <c r="E5468" s="27">
        <f t="shared" si="1021"/>
        <v>34.32</v>
      </c>
      <c r="F5468" s="27">
        <f t="shared" si="1022"/>
        <v>-34.319899999999997</v>
      </c>
      <c r="G5468" s="27">
        <f t="shared" si="1023"/>
        <v>-34.32</v>
      </c>
      <c r="H5468" s="27">
        <f t="shared" si="1025"/>
        <v>1000</v>
      </c>
      <c r="I5468" s="27">
        <f t="shared" si="1024"/>
        <v>1000</v>
      </c>
      <c r="J5468" s="27">
        <f t="shared" si="1026"/>
        <v>1000</v>
      </c>
      <c r="K5468" s="12">
        <v>-28.26</v>
      </c>
      <c r="L5468" s="12">
        <f t="shared" si="1027"/>
        <v>35.32</v>
      </c>
      <c r="M5468" s="27"/>
      <c r="N5468" s="27"/>
      <c r="P5468" s="12">
        <v>34.32</v>
      </c>
      <c r="Q5468" s="39">
        <v>51.11</v>
      </c>
      <c r="R5468" s="12">
        <f t="shared" si="1028"/>
        <v>28.26</v>
      </c>
      <c r="S5468" s="12">
        <v>1.8607634750846502</v>
      </c>
      <c r="T5468" s="20">
        <v>4.4453790611699917</v>
      </c>
      <c r="Y5468" s="20">
        <f t="shared" si="1029"/>
        <v>0.10829711443542021</v>
      </c>
      <c r="Z5468" s="20">
        <f t="shared" si="1030"/>
        <v>0.10472058289122058</v>
      </c>
      <c r="AB5468" s="20">
        <v>0</v>
      </c>
      <c r="AC5468" s="20">
        <v>0</v>
      </c>
      <c r="AE5468" s="20">
        <f t="shared" si="1031"/>
        <v>0.24829711443542024</v>
      </c>
      <c r="AF5468" s="20">
        <f t="shared" si="1032"/>
        <v>0.28812058289122056</v>
      </c>
    </row>
    <row r="5469" spans="1:32" x14ac:dyDescent="0.2">
      <c r="A5469" s="14" t="s">
        <v>5547</v>
      </c>
      <c r="B5469" s="20">
        <v>0.1105673474875668</v>
      </c>
      <c r="C5469" s="20">
        <v>0.10828193897291033</v>
      </c>
      <c r="D5469" s="27">
        <v>0.10828390122313</v>
      </c>
      <c r="E5469" s="27">
        <f t="shared" si="1021"/>
        <v>34.47</v>
      </c>
      <c r="F5469" s="27">
        <f t="shared" si="1022"/>
        <v>-34.469899999999996</v>
      </c>
      <c r="G5469" s="27">
        <f t="shared" si="1023"/>
        <v>-34.47</v>
      </c>
      <c r="H5469" s="27">
        <f t="shared" si="1025"/>
        <v>1000</v>
      </c>
      <c r="I5469" s="27">
        <f t="shared" si="1024"/>
        <v>1000</v>
      </c>
      <c r="J5469" s="27">
        <f t="shared" si="1026"/>
        <v>1000</v>
      </c>
      <c r="K5469" s="12">
        <v>-28.26</v>
      </c>
      <c r="L5469" s="12">
        <f t="shared" si="1027"/>
        <v>35.47</v>
      </c>
      <c r="M5469" s="27"/>
      <c r="N5469" s="27"/>
      <c r="P5469" s="12">
        <v>34.47</v>
      </c>
      <c r="Q5469" s="39">
        <v>53.93</v>
      </c>
      <c r="R5469" s="12">
        <f t="shared" si="1028"/>
        <v>28.26</v>
      </c>
      <c r="S5469" s="12">
        <v>1.9896829652792281</v>
      </c>
      <c r="T5469" s="20">
        <v>4.7672610859179709</v>
      </c>
      <c r="Y5469" s="20">
        <f t="shared" si="1029"/>
        <v>0.11580027589011455</v>
      </c>
      <c r="Z5469" s="20">
        <f t="shared" si="1030"/>
        <v>0.11230321483103609</v>
      </c>
      <c r="AB5469" s="20">
        <v>8.6641455601139949E-4</v>
      </c>
      <c r="AC5469" s="20">
        <v>0</v>
      </c>
      <c r="AE5469" s="20">
        <f t="shared" si="1031"/>
        <v>0.25580027589011456</v>
      </c>
      <c r="AF5469" s="20">
        <f t="shared" si="1032"/>
        <v>0.29570321483103612</v>
      </c>
    </row>
    <row r="5470" spans="1:32" x14ac:dyDescent="0.2">
      <c r="A5470" s="14" t="s">
        <v>5548</v>
      </c>
      <c r="B5470" s="20">
        <v>0.11102144973762267</v>
      </c>
      <c r="C5470" s="20">
        <v>0.10756235739507126</v>
      </c>
      <c r="D5470" s="27">
        <v>0.10756414136662637</v>
      </c>
      <c r="E5470" s="27">
        <f t="shared" si="1021"/>
        <v>33.22</v>
      </c>
      <c r="F5470" s="27">
        <f t="shared" si="1022"/>
        <v>-33.219899999999996</v>
      </c>
      <c r="G5470" s="27">
        <f t="shared" si="1023"/>
        <v>-33.22</v>
      </c>
      <c r="H5470" s="27">
        <f t="shared" si="1025"/>
        <v>1000</v>
      </c>
      <c r="I5470" s="27">
        <f t="shared" si="1024"/>
        <v>1000</v>
      </c>
      <c r="J5470" s="27">
        <f t="shared" si="1026"/>
        <v>1000</v>
      </c>
      <c r="K5470" s="12">
        <v>-28.26</v>
      </c>
      <c r="L5470" s="12">
        <f t="shared" si="1027"/>
        <v>34.22</v>
      </c>
      <c r="M5470" s="27"/>
      <c r="N5470" s="27"/>
      <c r="P5470" s="12">
        <v>33.22</v>
      </c>
      <c r="Q5470" s="39">
        <v>53.31</v>
      </c>
      <c r="R5470" s="12">
        <f t="shared" si="1028"/>
        <v>28.26</v>
      </c>
      <c r="S5470" s="12">
        <v>2.0950857920085211</v>
      </c>
      <c r="T5470" s="20">
        <v>5.0078766585938652</v>
      </c>
      <c r="Y5470" s="20">
        <f t="shared" si="1029"/>
        <v>0.12193475893482271</v>
      </c>
      <c r="Z5470" s="20">
        <f t="shared" si="1030"/>
        <v>0.11797143854752894</v>
      </c>
      <c r="AB5470" s="20">
        <v>1.3205381088804424E-3</v>
      </c>
      <c r="AC5470" s="20">
        <v>0</v>
      </c>
      <c r="AE5470" s="20">
        <f t="shared" si="1031"/>
        <v>0.26193475893482271</v>
      </c>
      <c r="AF5470" s="20">
        <f t="shared" si="1032"/>
        <v>0.30137143854752896</v>
      </c>
    </row>
    <row r="5471" spans="1:32" x14ac:dyDescent="0.2">
      <c r="A5471" s="14" t="s">
        <v>5549</v>
      </c>
      <c r="B5471" s="20">
        <v>0.10568908337971929</v>
      </c>
      <c r="C5471" s="20">
        <v>0.10113243594914084</v>
      </c>
      <c r="D5471" s="27">
        <v>0.10113465270823008</v>
      </c>
      <c r="E5471" s="27">
        <f t="shared" si="1021"/>
        <v>30.42</v>
      </c>
      <c r="F5471" s="27">
        <f t="shared" si="1022"/>
        <v>-30.419900000000002</v>
      </c>
      <c r="G5471" s="27">
        <f t="shared" si="1023"/>
        <v>-30.42</v>
      </c>
      <c r="H5471" s="27">
        <f t="shared" si="1025"/>
        <v>1000</v>
      </c>
      <c r="I5471" s="27">
        <f t="shared" si="1024"/>
        <v>1000</v>
      </c>
      <c r="J5471" s="27">
        <f t="shared" si="1026"/>
        <v>1000</v>
      </c>
      <c r="K5471" s="12">
        <v>-28.26</v>
      </c>
      <c r="L5471" s="12">
        <f t="shared" si="1027"/>
        <v>31.42</v>
      </c>
      <c r="M5471" s="27"/>
      <c r="N5471" s="27"/>
      <c r="P5471" s="12">
        <v>30.42</v>
      </c>
      <c r="Q5471" s="39">
        <v>54.94</v>
      </c>
      <c r="R5471" s="12">
        <f t="shared" si="1028"/>
        <v>28.26</v>
      </c>
      <c r="S5471" s="12">
        <v>2.0708862170327769</v>
      </c>
      <c r="T5471" s="20">
        <v>4.902571991777628</v>
      </c>
      <c r="Y5471" s="20">
        <f t="shared" si="1029"/>
        <v>0.12052633482529558</v>
      </c>
      <c r="Z5471" s="20">
        <f t="shared" si="1030"/>
        <v>0.1154907578365212</v>
      </c>
      <c r="AB5471" s="20">
        <v>0</v>
      </c>
      <c r="AC5471" s="20">
        <v>0</v>
      </c>
      <c r="AE5471" s="20">
        <f t="shared" si="1031"/>
        <v>0.26052633482529558</v>
      </c>
      <c r="AF5471" s="20">
        <f t="shared" si="1032"/>
        <v>0.29889075783652119</v>
      </c>
    </row>
    <row r="5472" spans="1:32" x14ac:dyDescent="0.2">
      <c r="A5472" s="14" t="s">
        <v>5550</v>
      </c>
      <c r="B5472" s="20">
        <v>8.7656931996262649E-2</v>
      </c>
      <c r="C5472" s="20">
        <v>8.2917450384843314E-2</v>
      </c>
      <c r="D5472" s="27">
        <v>8.2919862808882028E-2</v>
      </c>
      <c r="E5472" s="27">
        <f t="shared" si="1021"/>
        <v>26.26</v>
      </c>
      <c r="F5472" s="27">
        <f t="shared" si="1022"/>
        <v>-26.259900000000002</v>
      </c>
      <c r="G5472" s="27">
        <f t="shared" si="1023"/>
        <v>-26.26</v>
      </c>
      <c r="H5472" s="27">
        <f t="shared" si="1025"/>
        <v>1000</v>
      </c>
      <c r="I5472" s="27">
        <f t="shared" si="1024"/>
        <v>1000</v>
      </c>
      <c r="J5472" s="27">
        <f t="shared" si="1026"/>
        <v>1000</v>
      </c>
      <c r="K5472" s="12">
        <v>-28.26</v>
      </c>
      <c r="L5472" s="12">
        <f t="shared" si="1027"/>
        <v>27.26</v>
      </c>
      <c r="M5472" s="27"/>
      <c r="N5472" s="27"/>
      <c r="P5472" s="12">
        <v>26.26</v>
      </c>
      <c r="Q5472" s="39">
        <v>54.64</v>
      </c>
      <c r="R5472" s="12">
        <f t="shared" si="1028"/>
        <v>28.26</v>
      </c>
      <c r="S5472" s="12">
        <v>1.7603458232789939</v>
      </c>
      <c r="T5472" s="20">
        <v>4.1148057645639859</v>
      </c>
      <c r="Y5472" s="20">
        <f t="shared" si="1029"/>
        <v>0.10245277039355395</v>
      </c>
      <c r="Z5472" s="20">
        <f t="shared" si="1030"/>
        <v>9.693320911892811E-2</v>
      </c>
      <c r="AB5472" s="20">
        <v>0</v>
      </c>
      <c r="AC5472" s="20">
        <v>0</v>
      </c>
      <c r="AE5472" s="20">
        <f t="shared" si="1031"/>
        <v>0.24245277039355395</v>
      </c>
      <c r="AF5472" s="20">
        <f t="shared" si="1032"/>
        <v>0.28033320911892812</v>
      </c>
    </row>
    <row r="5473" spans="1:32" x14ac:dyDescent="0.2">
      <c r="A5473" s="14" t="s">
        <v>5551</v>
      </c>
      <c r="B5473" s="20">
        <v>6.8567582648197178E-2</v>
      </c>
      <c r="C5473" s="20">
        <v>6.7147425764914087E-2</v>
      </c>
      <c r="D5473" s="27">
        <v>6.7150859391462828E-2</v>
      </c>
      <c r="E5473" s="27">
        <f t="shared" si="1021"/>
        <v>23.99</v>
      </c>
      <c r="F5473" s="27">
        <f t="shared" si="1022"/>
        <v>-23.989899999999999</v>
      </c>
      <c r="G5473" s="27">
        <f t="shared" si="1023"/>
        <v>-23.99</v>
      </c>
      <c r="H5473" s="27">
        <f t="shared" si="1025"/>
        <v>1000</v>
      </c>
      <c r="I5473" s="27">
        <f t="shared" si="1024"/>
        <v>1000</v>
      </c>
      <c r="J5473" s="27">
        <f t="shared" si="1026"/>
        <v>1000</v>
      </c>
      <c r="K5473" s="12">
        <v>-28.26</v>
      </c>
      <c r="L5473" s="12">
        <f t="shared" si="1027"/>
        <v>24.99</v>
      </c>
      <c r="M5473" s="27"/>
      <c r="N5473" s="27"/>
      <c r="P5473" s="12">
        <v>23.99</v>
      </c>
      <c r="Q5473" s="39">
        <v>47</v>
      </c>
      <c r="R5473" s="12">
        <f t="shared" si="1028"/>
        <v>28.26</v>
      </c>
      <c r="S5473" s="12">
        <v>1.1988899673736593</v>
      </c>
      <c r="T5473" s="20">
        <v>2.8234272601722989</v>
      </c>
      <c r="Y5473" s="20">
        <f t="shared" si="1029"/>
        <v>6.9775834344682555E-2</v>
      </c>
      <c r="Z5473" s="20">
        <f t="shared" si="1030"/>
        <v>6.6511976676829565E-2</v>
      </c>
      <c r="AB5473" s="20">
        <v>0</v>
      </c>
      <c r="AC5473" s="20">
        <v>0</v>
      </c>
      <c r="AE5473" s="20">
        <f t="shared" si="1031"/>
        <v>0.20977583434468255</v>
      </c>
      <c r="AF5473" s="20">
        <f t="shared" si="1032"/>
        <v>0.24991197667682957</v>
      </c>
    </row>
    <row r="5474" spans="1:32" x14ac:dyDescent="0.2">
      <c r="A5474" s="14" t="s">
        <v>5552</v>
      </c>
      <c r="B5474" s="20">
        <v>7.5050304438417204E-2</v>
      </c>
      <c r="C5474" s="20">
        <v>7.6483164528076089E-2</v>
      </c>
      <c r="D5474" s="27">
        <v>7.6487721625912525E-2</v>
      </c>
      <c r="E5474" s="27">
        <f t="shared" si="1021"/>
        <v>22.94</v>
      </c>
      <c r="F5474" s="27">
        <f t="shared" si="1022"/>
        <v>-22.939900000000002</v>
      </c>
      <c r="G5474" s="27">
        <f t="shared" si="1023"/>
        <v>-22.94</v>
      </c>
      <c r="H5474" s="27">
        <f t="shared" si="1025"/>
        <v>1000</v>
      </c>
      <c r="I5474" s="27">
        <f t="shared" si="1024"/>
        <v>1000</v>
      </c>
      <c r="J5474" s="27">
        <f t="shared" si="1026"/>
        <v>1000</v>
      </c>
      <c r="K5474" s="12">
        <v>-28.26</v>
      </c>
      <c r="L5474" s="12">
        <f t="shared" si="1027"/>
        <v>23.94</v>
      </c>
      <c r="M5474" s="27"/>
      <c r="N5474" s="27"/>
      <c r="P5474" s="12">
        <v>22.94</v>
      </c>
      <c r="Q5474" s="39">
        <v>43.3</v>
      </c>
      <c r="R5474" s="12">
        <f t="shared" si="1028"/>
        <v>28.26</v>
      </c>
      <c r="S5474" s="12">
        <v>1.0576908941788923</v>
      </c>
      <c r="T5474" s="20">
        <v>2.5036549691891383</v>
      </c>
      <c r="Y5474" s="20">
        <f t="shared" si="1029"/>
        <v>6.155799667068515E-2</v>
      </c>
      <c r="Z5474" s="20">
        <f t="shared" si="1030"/>
        <v>5.8979044109453843E-2</v>
      </c>
      <c r="AB5474" s="20">
        <v>0</v>
      </c>
      <c r="AC5474" s="20">
        <v>0</v>
      </c>
      <c r="AE5474" s="20">
        <f t="shared" si="1031"/>
        <v>0.20155799667068516</v>
      </c>
      <c r="AF5474" s="20">
        <f t="shared" si="1032"/>
        <v>0.24237904410945385</v>
      </c>
    </row>
    <row r="5475" spans="1:32" x14ac:dyDescent="0.2">
      <c r="A5475" s="14" t="s">
        <v>5553</v>
      </c>
      <c r="B5475" s="20">
        <v>7.6324967767605834E-2</v>
      </c>
      <c r="C5475" s="20">
        <v>7.7529821413295674E-2</v>
      </c>
      <c r="D5475" s="27">
        <v>7.7534285789649299E-2</v>
      </c>
      <c r="E5475" s="27">
        <f t="shared" si="1021"/>
        <v>22.03</v>
      </c>
      <c r="F5475" s="27">
        <f t="shared" si="1022"/>
        <v>-22.029900000000001</v>
      </c>
      <c r="G5475" s="27">
        <f t="shared" si="1023"/>
        <v>-22.03</v>
      </c>
      <c r="H5475" s="27">
        <f t="shared" si="1025"/>
        <v>1000</v>
      </c>
      <c r="I5475" s="27">
        <f t="shared" si="1024"/>
        <v>1000</v>
      </c>
      <c r="J5475" s="27">
        <f t="shared" si="1026"/>
        <v>1000</v>
      </c>
      <c r="K5475" s="12">
        <v>-28.26</v>
      </c>
      <c r="L5475" s="12">
        <f t="shared" si="1027"/>
        <v>23.03</v>
      </c>
      <c r="M5475" s="27"/>
      <c r="N5475" s="27"/>
      <c r="P5475" s="12">
        <v>22.03</v>
      </c>
      <c r="Q5475" s="39">
        <v>42</v>
      </c>
      <c r="R5475" s="12">
        <f t="shared" si="1028"/>
        <v>28.26</v>
      </c>
      <c r="S5475" s="12">
        <v>1.0810391506411059</v>
      </c>
      <c r="T5475" s="20">
        <v>2.5400805101190529</v>
      </c>
      <c r="Y5475" s="20">
        <f t="shared" si="1029"/>
        <v>6.2916873731532902E-2</v>
      </c>
      <c r="Z5475" s="20">
        <f t="shared" si="1030"/>
        <v>5.9837127036875722E-2</v>
      </c>
      <c r="AB5475" s="20">
        <v>0</v>
      </c>
      <c r="AC5475" s="20">
        <v>0</v>
      </c>
      <c r="AE5475" s="20">
        <f t="shared" si="1031"/>
        <v>0.20291687373153292</v>
      </c>
      <c r="AF5475" s="20">
        <f t="shared" si="1032"/>
        <v>0.24323712703687572</v>
      </c>
    </row>
    <row r="5476" spans="1:32" x14ac:dyDescent="0.2">
      <c r="A5476" s="14" t="s">
        <v>5554</v>
      </c>
      <c r="B5476" s="20">
        <v>7.9289936192673868E-2</v>
      </c>
      <c r="C5476" s="20">
        <v>8.1929618496685314E-2</v>
      </c>
      <c r="D5476" s="27">
        <v>8.1934356768192482E-2</v>
      </c>
      <c r="E5476" s="27">
        <f t="shared" si="1021"/>
        <v>22.1</v>
      </c>
      <c r="F5476" s="27">
        <f t="shared" si="1022"/>
        <v>-22.099900000000002</v>
      </c>
      <c r="G5476" s="27">
        <f t="shared" si="1023"/>
        <v>-22.1</v>
      </c>
      <c r="H5476" s="27">
        <f t="shared" si="1025"/>
        <v>1000</v>
      </c>
      <c r="I5476" s="27">
        <f t="shared" si="1024"/>
        <v>1000</v>
      </c>
      <c r="J5476" s="27">
        <f t="shared" si="1026"/>
        <v>1000</v>
      </c>
      <c r="K5476" s="12">
        <v>-28.26</v>
      </c>
      <c r="L5476" s="12">
        <f t="shared" si="1027"/>
        <v>23.1</v>
      </c>
      <c r="M5476" s="27"/>
      <c r="N5476" s="27"/>
      <c r="P5476" s="12">
        <v>22.1</v>
      </c>
      <c r="Q5476" s="39">
        <v>40.31</v>
      </c>
      <c r="R5476" s="12">
        <f t="shared" si="1028"/>
        <v>28.26</v>
      </c>
      <c r="S5476" s="12">
        <v>1.0094347092061333</v>
      </c>
      <c r="T5476" s="20">
        <v>2.3840089521255932</v>
      </c>
      <c r="Y5476" s="20">
        <f t="shared" si="1029"/>
        <v>5.8749469065652524E-2</v>
      </c>
      <c r="Z5476" s="20">
        <f t="shared" si="1030"/>
        <v>5.6160521667363218E-2</v>
      </c>
      <c r="AB5476" s="20">
        <v>0</v>
      </c>
      <c r="AC5476" s="20">
        <v>0</v>
      </c>
      <c r="AE5476" s="20">
        <f t="shared" si="1031"/>
        <v>0.19874946906565255</v>
      </c>
      <c r="AF5476" s="20">
        <f t="shared" si="1032"/>
        <v>0.23956052166736322</v>
      </c>
    </row>
    <row r="5477" spans="1:32" x14ac:dyDescent="0.2">
      <c r="A5477" s="14" t="s">
        <v>5555</v>
      </c>
      <c r="B5477" s="20">
        <v>9.554032684981148E-2</v>
      </c>
      <c r="C5477" s="20">
        <v>9.9580932893253551E-2</v>
      </c>
      <c r="D5477" s="27">
        <v>9.9586276471801474E-2</v>
      </c>
      <c r="E5477" s="27">
        <f t="shared" si="1021"/>
        <v>24.1</v>
      </c>
      <c r="F5477" s="27">
        <f t="shared" si="1022"/>
        <v>-24.099900000000002</v>
      </c>
      <c r="G5477" s="27">
        <f t="shared" si="1023"/>
        <v>-24.1</v>
      </c>
      <c r="H5477" s="27">
        <f t="shared" si="1025"/>
        <v>1000</v>
      </c>
      <c r="I5477" s="27">
        <f t="shared" si="1024"/>
        <v>1000</v>
      </c>
      <c r="J5477" s="27">
        <f t="shared" si="1026"/>
        <v>1000</v>
      </c>
      <c r="K5477" s="12">
        <v>-28.26</v>
      </c>
      <c r="L5477" s="12">
        <f t="shared" si="1027"/>
        <v>25.1</v>
      </c>
      <c r="M5477" s="27"/>
      <c r="N5477" s="27"/>
      <c r="P5477" s="12">
        <v>24.1</v>
      </c>
      <c r="Q5477" s="39">
        <v>39.79</v>
      </c>
      <c r="R5477" s="12">
        <f t="shared" si="1028"/>
        <v>28.26</v>
      </c>
      <c r="S5477" s="12">
        <v>1.1363356136394283</v>
      </c>
      <c r="T5477" s="20">
        <v>2.6833808197635811</v>
      </c>
      <c r="Y5477" s="20">
        <f t="shared" si="1029"/>
        <v>6.6135148091164164E-2</v>
      </c>
      <c r="Z5477" s="20">
        <f t="shared" si="1030"/>
        <v>6.3212877844168583E-2</v>
      </c>
      <c r="AB5477" s="20">
        <v>0</v>
      </c>
      <c r="AC5477" s="20">
        <v>0</v>
      </c>
      <c r="AE5477" s="20">
        <f t="shared" si="1031"/>
        <v>0.20613514809116418</v>
      </c>
      <c r="AF5477" s="20">
        <f t="shared" si="1032"/>
        <v>0.24661287784416858</v>
      </c>
    </row>
    <row r="5478" spans="1:32" x14ac:dyDescent="0.2">
      <c r="A5478" s="14" t="s">
        <v>5556</v>
      </c>
      <c r="B5478" s="20">
        <v>0.13305901784456622</v>
      </c>
      <c r="C5478" s="20">
        <v>0.13650715560378895</v>
      </c>
      <c r="D5478" s="27">
        <v>0.13651350521996683</v>
      </c>
      <c r="E5478" s="27">
        <f t="shared" si="1021"/>
        <v>28.71</v>
      </c>
      <c r="F5478" s="27">
        <f t="shared" si="1022"/>
        <v>-28.709900000000001</v>
      </c>
      <c r="G5478" s="27">
        <f t="shared" si="1023"/>
        <v>-28.71</v>
      </c>
      <c r="H5478" s="27">
        <f t="shared" si="1025"/>
        <v>1000</v>
      </c>
      <c r="I5478" s="27">
        <f t="shared" si="1024"/>
        <v>1000</v>
      </c>
      <c r="J5478" s="27">
        <f t="shared" si="1026"/>
        <v>1000</v>
      </c>
      <c r="K5478" s="12">
        <v>-28.26</v>
      </c>
      <c r="L5478" s="12">
        <f t="shared" si="1027"/>
        <v>29.71</v>
      </c>
      <c r="M5478" s="27"/>
      <c r="N5478" s="27"/>
      <c r="P5478" s="12">
        <v>28.71</v>
      </c>
      <c r="Q5478" s="39">
        <v>38.83</v>
      </c>
      <c r="R5478" s="12">
        <f t="shared" si="1028"/>
        <v>28.26</v>
      </c>
      <c r="S5478" s="12">
        <v>1.8289188566784309</v>
      </c>
      <c r="T5478" s="20">
        <v>4.3786507034662092</v>
      </c>
      <c r="Y5478" s="20">
        <f t="shared" si="1029"/>
        <v>0.10644374600366199</v>
      </c>
      <c r="Z5478" s="20">
        <f t="shared" si="1030"/>
        <v>0.10314865113512983</v>
      </c>
      <c r="AB5478" s="20">
        <v>2.3356431867491992E-2</v>
      </c>
      <c r="AC5478" s="20">
        <v>0</v>
      </c>
      <c r="AE5478" s="20">
        <f t="shared" si="1031"/>
        <v>0.24644374600366201</v>
      </c>
      <c r="AF5478" s="20">
        <f t="shared" si="1032"/>
        <v>0.28654865113512984</v>
      </c>
    </row>
    <row r="5479" spans="1:32" x14ac:dyDescent="0.2">
      <c r="A5479" s="14" t="s">
        <v>5557</v>
      </c>
      <c r="B5479" s="20">
        <v>0.1834960071087367</v>
      </c>
      <c r="C5479" s="20">
        <v>0.18760032681555341</v>
      </c>
      <c r="D5479" s="27">
        <v>0.18760474403412095</v>
      </c>
      <c r="E5479" s="27">
        <f t="shared" si="1021"/>
        <v>33.630000000000003</v>
      </c>
      <c r="F5479" s="27">
        <f t="shared" si="1022"/>
        <v>-33.629899999999999</v>
      </c>
      <c r="G5479" s="27">
        <f t="shared" si="1023"/>
        <v>-33.630000000000003</v>
      </c>
      <c r="H5479" s="27">
        <f t="shared" si="1025"/>
        <v>1000</v>
      </c>
      <c r="I5479" s="27">
        <f t="shared" si="1024"/>
        <v>1000</v>
      </c>
      <c r="J5479" s="27">
        <f t="shared" si="1026"/>
        <v>1000</v>
      </c>
      <c r="K5479" s="12">
        <v>-28.26</v>
      </c>
      <c r="L5479" s="12">
        <f t="shared" si="1027"/>
        <v>34.630000000000003</v>
      </c>
      <c r="M5479" s="27"/>
      <c r="N5479" s="27"/>
      <c r="P5479" s="12">
        <v>33.630000000000003</v>
      </c>
      <c r="Q5479" s="39">
        <v>41.61</v>
      </c>
      <c r="R5479" s="12">
        <f t="shared" si="1028"/>
        <v>28.26</v>
      </c>
      <c r="S5479" s="12">
        <v>2.7387815203205381</v>
      </c>
      <c r="T5479" s="20">
        <v>6.746476247179408</v>
      </c>
      <c r="Y5479" s="20">
        <f t="shared" si="1029"/>
        <v>0.15939808561981494</v>
      </c>
      <c r="Z5479" s="20">
        <f t="shared" si="1030"/>
        <v>0.15892793738054309</v>
      </c>
      <c r="AB5479" s="20">
        <v>7.3794317264101419E-2</v>
      </c>
      <c r="AC5479" s="20">
        <v>0</v>
      </c>
      <c r="AE5479" s="20">
        <f t="shared" si="1031"/>
        <v>0.29939808561981496</v>
      </c>
      <c r="AF5479" s="20">
        <f t="shared" si="1032"/>
        <v>0.34232793738054312</v>
      </c>
    </row>
    <row r="5480" spans="1:32" x14ac:dyDescent="0.2">
      <c r="A5480" s="14" t="s">
        <v>5558</v>
      </c>
      <c r="B5480" s="20">
        <v>0.19892196813646262</v>
      </c>
      <c r="C5480" s="20">
        <v>0.20160255714610575</v>
      </c>
      <c r="D5480" s="27">
        <v>0.20160567481322528</v>
      </c>
      <c r="E5480" s="27">
        <f t="shared" si="1021"/>
        <v>34.14</v>
      </c>
      <c r="F5480" s="27">
        <f t="shared" si="1022"/>
        <v>-34.139899999999997</v>
      </c>
      <c r="G5480" s="27">
        <f t="shared" si="1023"/>
        <v>-34.14</v>
      </c>
      <c r="H5480" s="27">
        <f t="shared" si="1025"/>
        <v>1000</v>
      </c>
      <c r="I5480" s="27">
        <f t="shared" si="1024"/>
        <v>1000</v>
      </c>
      <c r="J5480" s="27">
        <f t="shared" si="1026"/>
        <v>1000</v>
      </c>
      <c r="K5480" s="12">
        <v>-28.26</v>
      </c>
      <c r="L5480" s="12">
        <f t="shared" si="1027"/>
        <v>35.14</v>
      </c>
      <c r="M5480" s="27"/>
      <c r="N5480" s="27"/>
      <c r="P5480" s="12">
        <v>34.14</v>
      </c>
      <c r="Q5480" s="39">
        <v>47.84</v>
      </c>
      <c r="R5480" s="12">
        <f t="shared" si="1028"/>
        <v>28.26</v>
      </c>
      <c r="S5480" s="12">
        <v>3.1036488392245367</v>
      </c>
      <c r="T5480" s="20">
        <v>7.6120921191851503</v>
      </c>
      <c r="Y5480" s="20">
        <f t="shared" si="1029"/>
        <v>0.18063349695402212</v>
      </c>
      <c r="Z5480" s="20">
        <f t="shared" si="1030"/>
        <v>0.17931940398642476</v>
      </c>
      <c r="AB5480" s="20">
        <v>8.9220742472998035E-2</v>
      </c>
      <c r="AC5480" s="20">
        <v>0</v>
      </c>
      <c r="AE5480" s="20">
        <f t="shared" si="1031"/>
        <v>0.3206334969540221</v>
      </c>
      <c r="AF5480" s="20">
        <f t="shared" si="1032"/>
        <v>0.36271940398642477</v>
      </c>
    </row>
    <row r="5481" spans="1:32" x14ac:dyDescent="0.2">
      <c r="A5481" s="14" t="s">
        <v>5559</v>
      </c>
      <c r="B5481" s="20">
        <v>0.18118958522694414</v>
      </c>
      <c r="C5481" s="20">
        <v>0.1788772602509385</v>
      </c>
      <c r="D5481" s="27">
        <v>0.17887902873445036</v>
      </c>
      <c r="E5481" s="27">
        <f t="shared" si="1021"/>
        <v>33.9</v>
      </c>
      <c r="F5481" s="27">
        <f t="shared" si="1022"/>
        <v>-33.899899999999995</v>
      </c>
      <c r="G5481" s="27">
        <f t="shared" si="1023"/>
        <v>-33.9</v>
      </c>
      <c r="H5481" s="27">
        <f t="shared" si="1025"/>
        <v>1000</v>
      </c>
      <c r="I5481" s="27">
        <f t="shared" si="1024"/>
        <v>1000</v>
      </c>
      <c r="J5481" s="27">
        <f t="shared" si="1026"/>
        <v>1000</v>
      </c>
      <c r="K5481" s="12">
        <v>-28.26</v>
      </c>
      <c r="L5481" s="12">
        <f t="shared" si="1027"/>
        <v>34.9</v>
      </c>
      <c r="M5481" s="27"/>
      <c r="N5481" s="27"/>
      <c r="P5481" s="12">
        <v>33.9</v>
      </c>
      <c r="Q5481" s="39">
        <v>54.81</v>
      </c>
      <c r="R5481" s="12">
        <f t="shared" si="1028"/>
        <v>28.26</v>
      </c>
      <c r="S5481" s="12">
        <v>3.1151955500683499</v>
      </c>
      <c r="T5481" s="20">
        <v>7.4587536880280805</v>
      </c>
      <c r="Y5481" s="20">
        <f t="shared" si="1029"/>
        <v>0.18130551974592921</v>
      </c>
      <c r="Z5481" s="20">
        <f t="shared" si="1030"/>
        <v>0.1757071833704921</v>
      </c>
      <c r="AB5481" s="20">
        <v>7.1488868322827873E-2</v>
      </c>
      <c r="AC5481" s="20">
        <v>0</v>
      </c>
      <c r="AE5481" s="20">
        <f t="shared" si="1031"/>
        <v>0.32130551974592925</v>
      </c>
      <c r="AF5481" s="20">
        <f t="shared" si="1032"/>
        <v>0.35910718337049208</v>
      </c>
    </row>
    <row r="5482" spans="1:32" x14ac:dyDescent="0.2">
      <c r="A5482" s="14" t="s">
        <v>5560</v>
      </c>
      <c r="B5482" s="20">
        <v>0.16276407278098856</v>
      </c>
      <c r="C5482" s="20">
        <v>0.16128328894472332</v>
      </c>
      <c r="D5482" s="27">
        <v>0.16128617040043092</v>
      </c>
      <c r="E5482" s="27">
        <f t="shared" si="1021"/>
        <v>31.73</v>
      </c>
      <c r="F5482" s="27">
        <f t="shared" si="1022"/>
        <v>-31.729900000000001</v>
      </c>
      <c r="G5482" s="27">
        <f t="shared" si="1023"/>
        <v>-31.73</v>
      </c>
      <c r="H5482" s="27">
        <f t="shared" si="1025"/>
        <v>1000</v>
      </c>
      <c r="I5482" s="27">
        <f t="shared" si="1024"/>
        <v>1000</v>
      </c>
      <c r="J5482" s="27">
        <f t="shared" si="1026"/>
        <v>1000</v>
      </c>
      <c r="K5482" s="12">
        <v>-28.26</v>
      </c>
      <c r="L5482" s="12">
        <f t="shared" si="1027"/>
        <v>32.730000000000004</v>
      </c>
      <c r="M5482" s="27"/>
      <c r="N5482" s="27"/>
      <c r="P5482" s="12">
        <v>31.73</v>
      </c>
      <c r="Q5482" s="39">
        <v>55.36</v>
      </c>
      <c r="R5482" s="12">
        <f t="shared" si="1028"/>
        <v>28.26</v>
      </c>
      <c r="S5482" s="12">
        <v>2.749368560544085</v>
      </c>
      <c r="T5482" s="20">
        <v>6.583977592638373</v>
      </c>
      <c r="Y5482" s="20">
        <f t="shared" si="1029"/>
        <v>0.16001425523082352</v>
      </c>
      <c r="Z5482" s="20">
        <f t="shared" si="1030"/>
        <v>0.15509992775787268</v>
      </c>
      <c r="AB5482" s="20">
        <v>5.3062839800815234E-2</v>
      </c>
      <c r="AC5482" s="20">
        <v>0</v>
      </c>
      <c r="AE5482" s="20">
        <f t="shared" si="1031"/>
        <v>0.30001425523082353</v>
      </c>
      <c r="AF5482" s="20">
        <f t="shared" si="1032"/>
        <v>0.33849992775787269</v>
      </c>
    </row>
    <row r="5483" spans="1:32" x14ac:dyDescent="0.2">
      <c r="A5483" s="14" t="s">
        <v>5561</v>
      </c>
      <c r="B5483" s="20">
        <v>0.15660225218543317</v>
      </c>
      <c r="C5483" s="20">
        <v>0.15454819062488817</v>
      </c>
      <c r="D5483" s="27">
        <v>0.15455069991524142</v>
      </c>
      <c r="E5483" s="27">
        <f t="shared" si="1021"/>
        <v>30.13</v>
      </c>
      <c r="F5483" s="27">
        <f t="shared" si="1022"/>
        <v>-30.129899999999999</v>
      </c>
      <c r="G5483" s="27">
        <f t="shared" si="1023"/>
        <v>-30.13</v>
      </c>
      <c r="H5483" s="27">
        <f t="shared" si="1025"/>
        <v>1000</v>
      </c>
      <c r="I5483" s="27">
        <f t="shared" si="1024"/>
        <v>1000</v>
      </c>
      <c r="J5483" s="27">
        <f t="shared" si="1026"/>
        <v>1000</v>
      </c>
      <c r="K5483" s="12">
        <v>-28.26</v>
      </c>
      <c r="L5483" s="12">
        <f t="shared" si="1027"/>
        <v>31.13</v>
      </c>
      <c r="M5483" s="27"/>
      <c r="N5483" s="27"/>
      <c r="P5483" s="12">
        <v>30.13</v>
      </c>
      <c r="Q5483" s="39">
        <v>54.93</v>
      </c>
      <c r="R5483" s="12">
        <f t="shared" si="1028"/>
        <v>28.26</v>
      </c>
      <c r="S5483" s="12">
        <v>2.7022446295183089</v>
      </c>
      <c r="T5483" s="20">
        <v>6.470443887065648</v>
      </c>
      <c r="Y5483" s="20">
        <f t="shared" si="1029"/>
        <v>0.15727162521939062</v>
      </c>
      <c r="Z5483" s="20">
        <f t="shared" si="1030"/>
        <v>0.15242539412153375</v>
      </c>
      <c r="AB5483" s="20">
        <v>4.6901141739260202E-2</v>
      </c>
      <c r="AC5483" s="20">
        <v>0</v>
      </c>
      <c r="AE5483" s="20">
        <f t="shared" si="1031"/>
        <v>0.29727162521939066</v>
      </c>
      <c r="AF5483" s="20">
        <f t="shared" si="1032"/>
        <v>0.33582539412153378</v>
      </c>
    </row>
    <row r="5484" spans="1:32" x14ac:dyDescent="0.2">
      <c r="A5484" s="14" t="s">
        <v>5562</v>
      </c>
      <c r="B5484" s="20">
        <v>0.14269502722441882</v>
      </c>
      <c r="C5484" s="20">
        <v>0.14015664351201801</v>
      </c>
      <c r="D5484" s="27">
        <v>0.14015925696147744</v>
      </c>
      <c r="E5484" s="27">
        <f t="shared" si="1021"/>
        <v>29.09</v>
      </c>
      <c r="F5484" s="27">
        <f t="shared" si="1022"/>
        <v>-29.0899</v>
      </c>
      <c r="G5484" s="27">
        <f t="shared" si="1023"/>
        <v>-29.09</v>
      </c>
      <c r="H5484" s="27">
        <f t="shared" si="1025"/>
        <v>1000</v>
      </c>
      <c r="I5484" s="27">
        <f t="shared" si="1024"/>
        <v>1000</v>
      </c>
      <c r="J5484" s="27">
        <f t="shared" si="1026"/>
        <v>1000</v>
      </c>
      <c r="K5484" s="12">
        <v>-28.26</v>
      </c>
      <c r="L5484" s="12">
        <f t="shared" si="1027"/>
        <v>30.09</v>
      </c>
      <c r="M5484" s="27"/>
      <c r="N5484" s="27"/>
      <c r="P5484" s="12">
        <v>29.09</v>
      </c>
      <c r="Q5484" s="39">
        <v>55.06</v>
      </c>
      <c r="R5484" s="12">
        <f t="shared" si="1028"/>
        <v>28.26</v>
      </c>
      <c r="S5484" s="12">
        <v>2.5073682972958902</v>
      </c>
      <c r="T5484" s="20">
        <v>5.9828320032872764</v>
      </c>
      <c r="Y5484" s="20">
        <f t="shared" si="1029"/>
        <v>0.14592975144874057</v>
      </c>
      <c r="Z5484" s="20">
        <f t="shared" si="1030"/>
        <v>0.14093863450186753</v>
      </c>
      <c r="AB5484" s="20">
        <v>3.2993884484377498E-2</v>
      </c>
      <c r="AC5484" s="20">
        <v>0</v>
      </c>
      <c r="AE5484" s="20">
        <f t="shared" si="1031"/>
        <v>0.28592975144874055</v>
      </c>
      <c r="AF5484" s="20">
        <f t="shared" si="1032"/>
        <v>0.32433863450186751</v>
      </c>
    </row>
    <row r="5485" spans="1:32" x14ac:dyDescent="0.2">
      <c r="A5485" s="14" t="s">
        <v>5563</v>
      </c>
      <c r="B5485" s="20">
        <v>0.13775565355333347</v>
      </c>
      <c r="C5485" s="20">
        <v>0.13616421169533083</v>
      </c>
      <c r="D5485" s="27">
        <v>0.13616713944934666</v>
      </c>
      <c r="E5485" s="27">
        <f t="shared" si="1021"/>
        <v>28.93</v>
      </c>
      <c r="F5485" s="27">
        <f t="shared" si="1022"/>
        <v>-28.9299</v>
      </c>
      <c r="G5485" s="27">
        <f t="shared" si="1023"/>
        <v>-28.93</v>
      </c>
      <c r="H5485" s="27">
        <f t="shared" si="1025"/>
        <v>1000</v>
      </c>
      <c r="I5485" s="27">
        <f t="shared" si="1024"/>
        <v>1000</v>
      </c>
      <c r="J5485" s="27">
        <f t="shared" si="1026"/>
        <v>1000</v>
      </c>
      <c r="K5485" s="12">
        <v>-28.26</v>
      </c>
      <c r="L5485" s="12">
        <f t="shared" si="1027"/>
        <v>29.93</v>
      </c>
      <c r="M5485" s="27"/>
      <c r="N5485" s="27"/>
      <c r="P5485" s="12">
        <v>28.93</v>
      </c>
      <c r="Q5485" s="39">
        <v>55.67</v>
      </c>
      <c r="R5485" s="12">
        <f t="shared" si="1028"/>
        <v>28.26</v>
      </c>
      <c r="S5485" s="12">
        <v>2.358911060253591</v>
      </c>
      <c r="T5485" s="20">
        <v>5.6467033219581095</v>
      </c>
      <c r="Y5485" s="20">
        <f t="shared" si="1029"/>
        <v>0.13728948598565974</v>
      </c>
      <c r="Z5485" s="20">
        <f t="shared" si="1030"/>
        <v>0.13302039154645498</v>
      </c>
      <c r="AB5485" s="20">
        <v>2.8054371134382819E-2</v>
      </c>
      <c r="AC5485" s="20">
        <v>0</v>
      </c>
      <c r="AE5485" s="20">
        <f t="shared" si="1031"/>
        <v>0.27728948598565972</v>
      </c>
      <c r="AF5485" s="20">
        <f t="shared" si="1032"/>
        <v>0.31642039154645496</v>
      </c>
    </row>
    <row r="5486" spans="1:32" x14ac:dyDescent="0.2">
      <c r="A5486" s="14" t="s">
        <v>5564</v>
      </c>
      <c r="B5486" s="20">
        <v>0.12759312625274513</v>
      </c>
      <c r="C5486" s="20">
        <v>0.12447086429820141</v>
      </c>
      <c r="D5486" s="27">
        <v>0.12447349827379452</v>
      </c>
      <c r="E5486" s="27">
        <f t="shared" si="1021"/>
        <v>28.94</v>
      </c>
      <c r="F5486" s="27">
        <f t="shared" si="1022"/>
        <v>-28.939900000000002</v>
      </c>
      <c r="G5486" s="27">
        <f t="shared" si="1023"/>
        <v>-28.94</v>
      </c>
      <c r="H5486" s="27">
        <f t="shared" si="1025"/>
        <v>1000</v>
      </c>
      <c r="I5486" s="27">
        <f t="shared" si="1024"/>
        <v>1000</v>
      </c>
      <c r="J5486" s="27">
        <f t="shared" si="1026"/>
        <v>1000</v>
      </c>
      <c r="K5486" s="12">
        <v>-28.26</v>
      </c>
      <c r="L5486" s="12">
        <f t="shared" si="1027"/>
        <v>29.94</v>
      </c>
      <c r="M5486" s="27"/>
      <c r="N5486" s="27"/>
      <c r="P5486" s="12">
        <v>28.94</v>
      </c>
      <c r="Q5486" s="39">
        <v>56.5</v>
      </c>
      <c r="R5486" s="12">
        <f t="shared" si="1028"/>
        <v>28.26</v>
      </c>
      <c r="S5486" s="12">
        <v>2.327240271461811</v>
      </c>
      <c r="T5486" s="20">
        <v>5.5586956253787365</v>
      </c>
      <c r="Y5486" s="20">
        <f t="shared" si="1029"/>
        <v>0.13544623450100374</v>
      </c>
      <c r="Z5486" s="20">
        <f t="shared" si="1030"/>
        <v>0.13094717863077621</v>
      </c>
      <c r="AB5486" s="20">
        <v>1.7891866756301403E-2</v>
      </c>
      <c r="AC5486" s="20">
        <v>0</v>
      </c>
      <c r="AE5486" s="20">
        <f t="shared" si="1031"/>
        <v>0.27544623450100375</v>
      </c>
      <c r="AF5486" s="20">
        <f t="shared" si="1032"/>
        <v>0.31434717863077621</v>
      </c>
    </row>
    <row r="5487" spans="1:32" x14ac:dyDescent="0.2">
      <c r="A5487" s="14" t="s">
        <v>5565</v>
      </c>
      <c r="B5487" s="20">
        <v>0.11768068166783946</v>
      </c>
      <c r="C5487" s="20">
        <v>0.11491826857915093</v>
      </c>
      <c r="D5487" s="27">
        <v>0.11492083778562806</v>
      </c>
      <c r="E5487" s="27">
        <f t="shared" si="1021"/>
        <v>29.29</v>
      </c>
      <c r="F5487" s="27">
        <f t="shared" si="1022"/>
        <v>-29.289899999999999</v>
      </c>
      <c r="G5487" s="27">
        <f t="shared" si="1023"/>
        <v>-29.29</v>
      </c>
      <c r="H5487" s="27">
        <f t="shared" si="1025"/>
        <v>1000</v>
      </c>
      <c r="I5487" s="27">
        <f t="shared" si="1024"/>
        <v>1000</v>
      </c>
      <c r="J5487" s="27">
        <f t="shared" si="1026"/>
        <v>1000</v>
      </c>
      <c r="K5487" s="12">
        <v>-28.26</v>
      </c>
      <c r="L5487" s="12">
        <f t="shared" si="1027"/>
        <v>30.29</v>
      </c>
      <c r="M5487" s="27"/>
      <c r="N5487" s="27"/>
      <c r="P5487" s="12">
        <v>29.29</v>
      </c>
      <c r="Q5487" s="39">
        <v>56.28</v>
      </c>
      <c r="R5487" s="12">
        <f t="shared" si="1028"/>
        <v>28.26</v>
      </c>
      <c r="S5487" s="12">
        <v>2.1217768990158357</v>
      </c>
      <c r="T5487" s="20">
        <v>5.0521007493098553</v>
      </c>
      <c r="Y5487" s="20">
        <f t="shared" si="1029"/>
        <v>0.12348819111934455</v>
      </c>
      <c r="Z5487" s="20">
        <f t="shared" si="1030"/>
        <v>0.11901323329526274</v>
      </c>
      <c r="AB5487" s="20">
        <v>7.9794892286152025E-3</v>
      </c>
      <c r="AC5487" s="20">
        <v>0</v>
      </c>
      <c r="AE5487" s="20">
        <f t="shared" si="1031"/>
        <v>0.26348819111934457</v>
      </c>
      <c r="AF5487" s="20">
        <f t="shared" si="1032"/>
        <v>0.30241323329526276</v>
      </c>
    </row>
    <row r="5488" spans="1:32" x14ac:dyDescent="0.2">
      <c r="A5488" s="14" t="s">
        <v>5566</v>
      </c>
      <c r="B5488" s="20">
        <v>0.11279009744948786</v>
      </c>
      <c r="C5488" s="20">
        <v>0.10935717327573964</v>
      </c>
      <c r="D5488" s="27">
        <v>0.10935957436731129</v>
      </c>
      <c r="E5488" s="27">
        <f t="shared" si="1021"/>
        <v>30.58</v>
      </c>
      <c r="F5488" s="27">
        <f t="shared" si="1022"/>
        <v>-30.579899999999999</v>
      </c>
      <c r="G5488" s="27">
        <f t="shared" si="1023"/>
        <v>-30.58</v>
      </c>
      <c r="H5488" s="27">
        <f t="shared" si="1025"/>
        <v>1000</v>
      </c>
      <c r="I5488" s="27">
        <f t="shared" si="1024"/>
        <v>1000</v>
      </c>
      <c r="J5488" s="27">
        <f t="shared" si="1026"/>
        <v>1000</v>
      </c>
      <c r="K5488" s="12">
        <v>-28.26</v>
      </c>
      <c r="L5488" s="12">
        <f t="shared" si="1027"/>
        <v>31.58</v>
      </c>
      <c r="M5488" s="27"/>
      <c r="N5488" s="27"/>
      <c r="P5488" s="12">
        <v>30.58</v>
      </c>
      <c r="Q5488" s="39">
        <v>56.27</v>
      </c>
      <c r="R5488" s="12">
        <f t="shared" si="1028"/>
        <v>28.26</v>
      </c>
      <c r="S5488" s="12">
        <v>2.0973189715763469</v>
      </c>
      <c r="T5488" s="20">
        <v>4.9844840808123001</v>
      </c>
      <c r="Y5488" s="20">
        <f t="shared" si="1029"/>
        <v>0.12206473080198904</v>
      </c>
      <c r="Z5488" s="20">
        <f t="shared" si="1030"/>
        <v>0.11742037544426931</v>
      </c>
      <c r="AB5488" s="20">
        <v>3.088939834208243E-3</v>
      </c>
      <c r="AC5488" s="20">
        <v>0</v>
      </c>
      <c r="AE5488" s="20">
        <f t="shared" si="1031"/>
        <v>0.26206473080198905</v>
      </c>
      <c r="AF5488" s="20">
        <f t="shared" si="1032"/>
        <v>0.30082037544426932</v>
      </c>
    </row>
    <row r="5489" spans="1:32" x14ac:dyDescent="0.2">
      <c r="A5489" s="14" t="s">
        <v>5567</v>
      </c>
      <c r="B5489" s="20">
        <v>0.10633297163199791</v>
      </c>
      <c r="C5489" s="20">
        <v>0.10312070086269973</v>
      </c>
      <c r="D5489" s="27">
        <v>0.10312294851199856</v>
      </c>
      <c r="E5489" s="27">
        <f t="shared" si="1021"/>
        <v>33.119999999999997</v>
      </c>
      <c r="F5489" s="27">
        <f t="shared" si="1022"/>
        <v>-33.119899999999994</v>
      </c>
      <c r="G5489" s="27">
        <f t="shared" si="1023"/>
        <v>-33.119999999999997</v>
      </c>
      <c r="H5489" s="27">
        <f t="shared" si="1025"/>
        <v>1000</v>
      </c>
      <c r="I5489" s="27">
        <f t="shared" si="1024"/>
        <v>1000</v>
      </c>
      <c r="J5489" s="27">
        <f t="shared" si="1026"/>
        <v>1000</v>
      </c>
      <c r="K5489" s="12">
        <v>-28.26</v>
      </c>
      <c r="L5489" s="12">
        <f t="shared" si="1027"/>
        <v>34.119999999999997</v>
      </c>
      <c r="M5489" s="27"/>
      <c r="N5489" s="27"/>
      <c r="P5489" s="12">
        <v>33.119999999999997</v>
      </c>
      <c r="Q5489" s="39">
        <v>54.92</v>
      </c>
      <c r="R5489" s="12">
        <f t="shared" si="1028"/>
        <v>28.26</v>
      </c>
      <c r="S5489" s="12">
        <v>1.9841615369716921</v>
      </c>
      <c r="T5489" s="20">
        <v>4.7256789167319493</v>
      </c>
      <c r="Y5489" s="20">
        <f t="shared" si="1029"/>
        <v>0.11547892674430708</v>
      </c>
      <c r="Z5489" s="20">
        <f t="shared" si="1030"/>
        <v>0.11132365629730433</v>
      </c>
      <c r="AB5489" s="20">
        <v>0</v>
      </c>
      <c r="AC5489" s="20">
        <v>0</v>
      </c>
      <c r="AE5489" s="20">
        <f t="shared" si="1031"/>
        <v>0.25547892674430711</v>
      </c>
      <c r="AF5489" s="20">
        <f t="shared" si="1032"/>
        <v>0.29472365629730435</v>
      </c>
    </row>
    <row r="5490" spans="1:32" x14ac:dyDescent="0.2">
      <c r="A5490" s="14" t="s">
        <v>5568</v>
      </c>
      <c r="B5490" s="20">
        <v>0.1088594223798444</v>
      </c>
      <c r="C5490" s="20">
        <v>0.10606511800374888</v>
      </c>
      <c r="D5490" s="27">
        <v>0.10606694356295474</v>
      </c>
      <c r="E5490" s="27">
        <f t="shared" si="1021"/>
        <v>34.33</v>
      </c>
      <c r="F5490" s="27">
        <f t="shared" si="1022"/>
        <v>-34.329899999999995</v>
      </c>
      <c r="G5490" s="27">
        <f t="shared" si="1023"/>
        <v>-34.33</v>
      </c>
      <c r="H5490" s="27">
        <f t="shared" si="1025"/>
        <v>1000</v>
      </c>
      <c r="I5490" s="27">
        <f t="shared" si="1024"/>
        <v>1000</v>
      </c>
      <c r="J5490" s="27">
        <f t="shared" si="1026"/>
        <v>1000</v>
      </c>
      <c r="K5490" s="12">
        <v>-28.26</v>
      </c>
      <c r="L5490" s="12">
        <f t="shared" si="1027"/>
        <v>35.33</v>
      </c>
      <c r="M5490" s="27"/>
      <c r="N5490" s="27"/>
      <c r="P5490" s="12">
        <v>34.33</v>
      </c>
      <c r="Q5490" s="39">
        <v>54.79</v>
      </c>
      <c r="R5490" s="12">
        <f t="shared" si="1028"/>
        <v>28.26</v>
      </c>
      <c r="S5490" s="12">
        <v>2.0152774902748338</v>
      </c>
      <c r="T5490" s="20">
        <v>4.8344089141544027</v>
      </c>
      <c r="Y5490" s="20">
        <f t="shared" si="1029"/>
        <v>0.11728988660070916</v>
      </c>
      <c r="Z5490" s="20">
        <f t="shared" si="1030"/>
        <v>0.1138850281288537</v>
      </c>
      <c r="AB5490" s="20">
        <v>0</v>
      </c>
      <c r="AC5490" s="20">
        <v>0</v>
      </c>
      <c r="AE5490" s="20">
        <f t="shared" si="1031"/>
        <v>0.25728988660070917</v>
      </c>
      <c r="AF5490" s="20">
        <f t="shared" si="1032"/>
        <v>0.29728502812885371</v>
      </c>
    </row>
    <row r="5491" spans="1:32" x14ac:dyDescent="0.2">
      <c r="A5491" s="14" t="s">
        <v>5569</v>
      </c>
      <c r="B5491" s="20">
        <v>0.11359699519642592</v>
      </c>
      <c r="C5491" s="20">
        <v>0.11082078465001069</v>
      </c>
      <c r="D5491" s="27">
        <v>0.11082253136474597</v>
      </c>
      <c r="E5491" s="27">
        <f t="shared" si="1021"/>
        <v>35.79</v>
      </c>
      <c r="F5491" s="27">
        <f t="shared" si="1022"/>
        <v>-35.789899999999996</v>
      </c>
      <c r="G5491" s="27">
        <f t="shared" si="1023"/>
        <v>-35.79</v>
      </c>
      <c r="H5491" s="27">
        <f t="shared" si="1025"/>
        <v>1000</v>
      </c>
      <c r="I5491" s="27">
        <f t="shared" si="1024"/>
        <v>1000</v>
      </c>
      <c r="J5491" s="27">
        <f t="shared" si="1026"/>
        <v>1000</v>
      </c>
      <c r="K5491" s="12">
        <v>-28.26</v>
      </c>
      <c r="L5491" s="12">
        <f t="shared" si="1027"/>
        <v>36.79</v>
      </c>
      <c r="M5491" s="27"/>
      <c r="N5491" s="27"/>
      <c r="P5491" s="12">
        <v>35.79</v>
      </c>
      <c r="Q5491" s="39">
        <v>55.78</v>
      </c>
      <c r="R5491" s="12">
        <f t="shared" si="1028"/>
        <v>28.26</v>
      </c>
      <c r="S5491" s="12">
        <v>2.1057689212932109</v>
      </c>
      <c r="T5491" s="20">
        <v>5.0693279453432529</v>
      </c>
      <c r="Y5491" s="20">
        <f t="shared" si="1029"/>
        <v>0.1225565209643143</v>
      </c>
      <c r="Z5491" s="20">
        <f t="shared" si="1030"/>
        <v>0.11941905740730684</v>
      </c>
      <c r="AB5491" s="20">
        <v>3.8961566400045888E-3</v>
      </c>
      <c r="AC5491" s="20">
        <v>0</v>
      </c>
      <c r="AE5491" s="20">
        <f t="shared" si="1031"/>
        <v>0.26255652096431431</v>
      </c>
      <c r="AF5491" s="20">
        <f t="shared" si="1032"/>
        <v>0.30281905740730686</v>
      </c>
    </row>
    <row r="5492" spans="1:32" x14ac:dyDescent="0.2">
      <c r="A5492" s="14" t="s">
        <v>5570</v>
      </c>
      <c r="B5492" s="20">
        <v>0.12334662943307871</v>
      </c>
      <c r="C5492" s="20">
        <v>0.12039760908853506</v>
      </c>
      <c r="D5492" s="27">
        <v>0.12039980264789521</v>
      </c>
      <c r="E5492" s="27">
        <f t="shared" si="1021"/>
        <v>34.81</v>
      </c>
      <c r="F5492" s="27">
        <f t="shared" si="1022"/>
        <v>-34.809899999999999</v>
      </c>
      <c r="G5492" s="27">
        <f t="shared" si="1023"/>
        <v>-34.81</v>
      </c>
      <c r="H5492" s="27">
        <f t="shared" si="1025"/>
        <v>1000</v>
      </c>
      <c r="I5492" s="27">
        <f t="shared" si="1024"/>
        <v>1000</v>
      </c>
      <c r="J5492" s="27">
        <f t="shared" si="1026"/>
        <v>1000</v>
      </c>
      <c r="K5492" s="12">
        <v>-28.26</v>
      </c>
      <c r="L5492" s="12">
        <f t="shared" si="1027"/>
        <v>35.81</v>
      </c>
      <c r="M5492" s="27"/>
      <c r="N5492" s="27"/>
      <c r="P5492" s="12">
        <v>34.81</v>
      </c>
      <c r="Q5492" s="39">
        <v>57.92</v>
      </c>
      <c r="R5492" s="12">
        <f t="shared" si="1028"/>
        <v>28.26</v>
      </c>
      <c r="S5492" s="12">
        <v>2.2745454025799479</v>
      </c>
      <c r="T5492" s="20">
        <v>5.4687167799362468</v>
      </c>
      <c r="Y5492" s="20">
        <f t="shared" si="1029"/>
        <v>0.13237937386993992</v>
      </c>
      <c r="Z5492" s="20">
        <f t="shared" si="1030"/>
        <v>0.12882753101176381</v>
      </c>
      <c r="AB5492" s="20">
        <v>1.3645537677261607E-2</v>
      </c>
      <c r="AC5492" s="20">
        <v>0</v>
      </c>
      <c r="AE5492" s="20">
        <f t="shared" si="1031"/>
        <v>0.27237937386993993</v>
      </c>
      <c r="AF5492" s="20">
        <f t="shared" si="1032"/>
        <v>0.31222753101176381</v>
      </c>
    </row>
    <row r="5493" spans="1:32" x14ac:dyDescent="0.2">
      <c r="A5493" s="14" t="s">
        <v>5571</v>
      </c>
      <c r="B5493" s="20">
        <v>0.13034033374272949</v>
      </c>
      <c r="C5493" s="20">
        <v>0.12706459422233765</v>
      </c>
      <c r="D5493" s="27">
        <v>0.12706635393699453</v>
      </c>
      <c r="E5493" s="27">
        <f t="shared" si="1021"/>
        <v>34.36</v>
      </c>
      <c r="F5493" s="27">
        <f t="shared" si="1022"/>
        <v>-34.359899999999996</v>
      </c>
      <c r="G5493" s="27">
        <f t="shared" si="1023"/>
        <v>-34.36</v>
      </c>
      <c r="H5493" s="27">
        <f t="shared" si="1025"/>
        <v>1000</v>
      </c>
      <c r="I5493" s="27">
        <f t="shared" si="1024"/>
        <v>1000</v>
      </c>
      <c r="J5493" s="27">
        <f t="shared" si="1026"/>
        <v>1000</v>
      </c>
      <c r="K5493" s="12">
        <v>-28.26</v>
      </c>
      <c r="L5493" s="12">
        <f t="shared" si="1027"/>
        <v>35.36</v>
      </c>
      <c r="M5493" s="27"/>
      <c r="N5493" s="27"/>
      <c r="P5493" s="12">
        <v>34.36</v>
      </c>
      <c r="Q5493" s="39">
        <v>56.49</v>
      </c>
      <c r="R5493" s="12">
        <f t="shared" si="1028"/>
        <v>28.26</v>
      </c>
      <c r="S5493" s="12">
        <v>2.4323074255417891</v>
      </c>
      <c r="T5493" s="20">
        <v>5.865372487692845</v>
      </c>
      <c r="Y5493" s="20">
        <f t="shared" si="1029"/>
        <v>0.14156118127481962</v>
      </c>
      <c r="Z5493" s="20">
        <f t="shared" si="1030"/>
        <v>0.13817161986264082</v>
      </c>
      <c r="AB5493" s="20">
        <v>2.0639428077043873E-2</v>
      </c>
      <c r="AC5493" s="20">
        <v>0</v>
      </c>
      <c r="AE5493" s="20">
        <f t="shared" si="1031"/>
        <v>0.28156118127481966</v>
      </c>
      <c r="AF5493" s="20">
        <f t="shared" si="1032"/>
        <v>0.32157161986264082</v>
      </c>
    </row>
    <row r="5494" spans="1:32" x14ac:dyDescent="0.2">
      <c r="A5494" s="14" t="s">
        <v>5572</v>
      </c>
      <c r="B5494" s="20">
        <v>0.13158997486086266</v>
      </c>
      <c r="C5494" s="20">
        <v>0.12701918521279293</v>
      </c>
      <c r="D5494" s="27">
        <v>0.1270207937187087</v>
      </c>
      <c r="E5494" s="27">
        <f t="shared" si="1021"/>
        <v>31.25</v>
      </c>
      <c r="F5494" s="27">
        <f t="shared" si="1022"/>
        <v>-31.2499</v>
      </c>
      <c r="G5494" s="27">
        <f t="shared" si="1023"/>
        <v>-31.25</v>
      </c>
      <c r="H5494" s="27">
        <f t="shared" si="1025"/>
        <v>1000</v>
      </c>
      <c r="I5494" s="27">
        <f t="shared" si="1024"/>
        <v>1000</v>
      </c>
      <c r="J5494" s="27">
        <f t="shared" si="1026"/>
        <v>1000</v>
      </c>
      <c r="K5494" s="12">
        <v>-28.26</v>
      </c>
      <c r="L5494" s="12">
        <f t="shared" si="1027"/>
        <v>32.25</v>
      </c>
      <c r="M5494" s="27"/>
      <c r="N5494" s="27"/>
      <c r="P5494" s="12">
        <v>31.25</v>
      </c>
      <c r="Q5494" s="39">
        <v>54.91</v>
      </c>
      <c r="R5494" s="12">
        <f t="shared" si="1028"/>
        <v>28.26</v>
      </c>
      <c r="S5494" s="12">
        <v>2.5610454197677299</v>
      </c>
      <c r="T5494" s="20">
        <v>6.160934465464396</v>
      </c>
      <c r="Y5494" s="20">
        <f t="shared" si="1029"/>
        <v>0.14905377959779503</v>
      </c>
      <c r="Z5494" s="20">
        <f t="shared" si="1030"/>
        <v>0.14513422578821347</v>
      </c>
      <c r="AB5494" s="20">
        <v>2.1889073344920976E-2</v>
      </c>
      <c r="AC5494" s="20">
        <v>0</v>
      </c>
      <c r="AE5494" s="20">
        <f t="shared" si="1031"/>
        <v>0.28905377959779505</v>
      </c>
      <c r="AF5494" s="20">
        <f t="shared" si="1032"/>
        <v>0.32853422578821345</v>
      </c>
    </row>
    <row r="5495" spans="1:32" x14ac:dyDescent="0.2">
      <c r="A5495" s="14" t="s">
        <v>5573</v>
      </c>
      <c r="B5495" s="20">
        <v>0.1255362599933422</v>
      </c>
      <c r="C5495" s="20">
        <v>0.11969631737442395</v>
      </c>
      <c r="D5495" s="27">
        <v>0.11969852836957677</v>
      </c>
      <c r="E5495" s="27">
        <f t="shared" si="1021"/>
        <v>27.74</v>
      </c>
      <c r="F5495" s="27">
        <f t="shared" si="1022"/>
        <v>-27.739899999999999</v>
      </c>
      <c r="G5495" s="27">
        <f t="shared" si="1023"/>
        <v>-27.74</v>
      </c>
      <c r="H5495" s="27">
        <f t="shared" si="1025"/>
        <v>1000</v>
      </c>
      <c r="I5495" s="27">
        <f t="shared" si="1024"/>
        <v>1000</v>
      </c>
      <c r="J5495" s="27">
        <f t="shared" si="1026"/>
        <v>1000</v>
      </c>
      <c r="K5495" s="12">
        <v>-28.26</v>
      </c>
      <c r="L5495" s="12">
        <f t="shared" si="1027"/>
        <v>28.74</v>
      </c>
      <c r="M5495" s="27"/>
      <c r="N5495" s="27"/>
      <c r="P5495" s="12">
        <v>27.74</v>
      </c>
      <c r="Q5495" s="39">
        <v>54.19</v>
      </c>
      <c r="R5495" s="12">
        <f t="shared" si="1028"/>
        <v>28.26</v>
      </c>
      <c r="S5495" s="12">
        <v>2.5310617204115831</v>
      </c>
      <c r="T5495" s="20">
        <v>6.0297428586462587</v>
      </c>
      <c r="Y5495" s="20">
        <f t="shared" si="1029"/>
        <v>0.1473087173349934</v>
      </c>
      <c r="Z5495" s="20">
        <f t="shared" si="1030"/>
        <v>0.14204372184076938</v>
      </c>
      <c r="AB5495" s="20">
        <v>1.5835035250343812E-2</v>
      </c>
      <c r="AC5495" s="20">
        <v>0</v>
      </c>
      <c r="AE5495" s="20">
        <f t="shared" si="1031"/>
        <v>0.28730871733499341</v>
      </c>
      <c r="AF5495" s="20">
        <f t="shared" si="1032"/>
        <v>0.32544372184076942</v>
      </c>
    </row>
    <row r="5496" spans="1:32" x14ac:dyDescent="0.2">
      <c r="A5496" s="14" t="s">
        <v>5574</v>
      </c>
      <c r="B5496" s="20">
        <v>0.10352680652384721</v>
      </c>
      <c r="C5496" s="20">
        <v>9.740862319397911E-2</v>
      </c>
      <c r="D5496" s="27">
        <v>9.7411120507784152E-2</v>
      </c>
      <c r="E5496" s="27">
        <f t="shared" si="1021"/>
        <v>25.03</v>
      </c>
      <c r="F5496" s="27">
        <f t="shared" si="1022"/>
        <v>-25.029900000000001</v>
      </c>
      <c r="G5496" s="27">
        <f t="shared" si="1023"/>
        <v>-25.03</v>
      </c>
      <c r="H5496" s="27">
        <f t="shared" si="1025"/>
        <v>1000</v>
      </c>
      <c r="I5496" s="27">
        <f t="shared" si="1024"/>
        <v>1000</v>
      </c>
      <c r="J5496" s="27">
        <f t="shared" si="1026"/>
        <v>1000</v>
      </c>
      <c r="K5496" s="12">
        <v>-28.26</v>
      </c>
      <c r="L5496" s="12">
        <f t="shared" si="1027"/>
        <v>26.03</v>
      </c>
      <c r="M5496" s="27"/>
      <c r="N5496" s="27"/>
      <c r="P5496" s="12">
        <v>25.03</v>
      </c>
      <c r="Q5496" s="39">
        <v>53.18</v>
      </c>
      <c r="R5496" s="12">
        <f t="shared" si="1028"/>
        <v>28.26</v>
      </c>
      <c r="S5496" s="12">
        <v>2.1511686773749261</v>
      </c>
      <c r="T5496" s="20">
        <v>5.0594222316905046</v>
      </c>
      <c r="Y5496" s="20">
        <f t="shared" si="1029"/>
        <v>0.12519880336374606</v>
      </c>
      <c r="Z5496" s="20">
        <f t="shared" si="1030"/>
        <v>0.11918570675410151</v>
      </c>
      <c r="AB5496" s="20">
        <v>0</v>
      </c>
      <c r="AC5496" s="20">
        <v>0</v>
      </c>
      <c r="AE5496" s="20">
        <f t="shared" si="1031"/>
        <v>0.26519880336374607</v>
      </c>
      <c r="AF5496" s="20">
        <f t="shared" si="1032"/>
        <v>0.30258570675410151</v>
      </c>
    </row>
    <row r="5497" spans="1:32" x14ac:dyDescent="0.2">
      <c r="A5497" s="14" t="s">
        <v>5575</v>
      </c>
      <c r="B5497" s="20">
        <v>7.9690276626276466E-2</v>
      </c>
      <c r="C5497" s="20">
        <v>7.7442739162919383E-2</v>
      </c>
      <c r="D5497" s="27">
        <v>7.7446493440683356E-2</v>
      </c>
      <c r="E5497" s="27">
        <f t="shared" si="1021"/>
        <v>24.01</v>
      </c>
      <c r="F5497" s="27">
        <f t="shared" si="1022"/>
        <v>-24.009900000000002</v>
      </c>
      <c r="G5497" s="27">
        <f t="shared" si="1023"/>
        <v>-24.01</v>
      </c>
      <c r="H5497" s="27">
        <f t="shared" si="1025"/>
        <v>1000</v>
      </c>
      <c r="I5497" s="27">
        <f t="shared" si="1024"/>
        <v>1000</v>
      </c>
      <c r="J5497" s="27">
        <f t="shared" si="1026"/>
        <v>1000</v>
      </c>
      <c r="K5497" s="12">
        <v>-28.26</v>
      </c>
      <c r="L5497" s="12">
        <f t="shared" si="1027"/>
        <v>25.01</v>
      </c>
      <c r="M5497" s="27"/>
      <c r="N5497" s="27"/>
      <c r="P5497" s="12">
        <v>24.01</v>
      </c>
      <c r="Q5497" s="39">
        <v>47.52</v>
      </c>
      <c r="R5497" s="12">
        <f t="shared" si="1028"/>
        <v>28.26</v>
      </c>
      <c r="S5497" s="12">
        <v>1.4646063732630692</v>
      </c>
      <c r="T5497" s="20">
        <v>3.4697350010664421</v>
      </c>
      <c r="Y5497" s="20">
        <f t="shared" si="1029"/>
        <v>8.5240626297708649E-2</v>
      </c>
      <c r="Z5497" s="20">
        <f t="shared" si="1030"/>
        <v>8.1737162745827985E-2</v>
      </c>
      <c r="AB5497" s="20">
        <v>0</v>
      </c>
      <c r="AC5497" s="20">
        <v>0</v>
      </c>
      <c r="AE5497" s="20">
        <f t="shared" si="1031"/>
        <v>0.22524062629770866</v>
      </c>
      <c r="AF5497" s="20">
        <f t="shared" si="1032"/>
        <v>0.26513716274582799</v>
      </c>
    </row>
    <row r="5498" spans="1:32" x14ac:dyDescent="0.2">
      <c r="A5498" s="14" t="s">
        <v>5576</v>
      </c>
      <c r="B5498" s="20">
        <v>7.6120115061160565E-2</v>
      </c>
      <c r="C5498" s="20">
        <v>7.7500113313592203E-2</v>
      </c>
      <c r="D5498" s="27">
        <v>7.7504711871582505E-2</v>
      </c>
      <c r="E5498" s="27">
        <f t="shared" si="1021"/>
        <v>23.51</v>
      </c>
      <c r="F5498" s="27">
        <f t="shared" si="1022"/>
        <v>-23.509900000000002</v>
      </c>
      <c r="G5498" s="27">
        <f t="shared" si="1023"/>
        <v>-23.51</v>
      </c>
      <c r="H5498" s="27">
        <f t="shared" si="1025"/>
        <v>1000</v>
      </c>
      <c r="I5498" s="27">
        <f t="shared" si="1024"/>
        <v>1000</v>
      </c>
      <c r="J5498" s="27">
        <f t="shared" si="1026"/>
        <v>1000</v>
      </c>
      <c r="K5498" s="12">
        <v>-28.26</v>
      </c>
      <c r="L5498" s="12">
        <f t="shared" si="1027"/>
        <v>24.51</v>
      </c>
      <c r="M5498" s="27"/>
      <c r="N5498" s="27"/>
      <c r="P5498" s="12">
        <v>23.51</v>
      </c>
      <c r="Q5498" s="39">
        <v>43</v>
      </c>
      <c r="R5498" s="12">
        <f t="shared" si="1028"/>
        <v>28.26</v>
      </c>
      <c r="S5498" s="12">
        <v>1.0805886174429544</v>
      </c>
      <c r="T5498" s="20">
        <v>2.5592227318146081</v>
      </c>
      <c r="Y5498" s="20">
        <f t="shared" si="1029"/>
        <v>6.2890652534712099E-2</v>
      </c>
      <c r="Z5498" s="20">
        <f t="shared" si="1030"/>
        <v>6.0288063748055516E-2</v>
      </c>
      <c r="AB5498" s="20">
        <v>0</v>
      </c>
      <c r="AC5498" s="20">
        <v>0</v>
      </c>
      <c r="AE5498" s="20">
        <f t="shared" si="1031"/>
        <v>0.20289065253471211</v>
      </c>
      <c r="AF5498" s="20">
        <f t="shared" si="1032"/>
        <v>0.24368806374805552</v>
      </c>
    </row>
    <row r="5499" spans="1:32" x14ac:dyDescent="0.2">
      <c r="A5499" s="14" t="s">
        <v>5577</v>
      </c>
      <c r="B5499" s="20">
        <v>7.7415015530574227E-2</v>
      </c>
      <c r="C5499" s="20">
        <v>7.8560964247343629E-2</v>
      </c>
      <c r="D5499" s="27">
        <v>7.8565466928018218E-2</v>
      </c>
      <c r="E5499" s="27">
        <f t="shared" si="1021"/>
        <v>21.9</v>
      </c>
      <c r="F5499" s="27">
        <f t="shared" si="1022"/>
        <v>-21.899899999999999</v>
      </c>
      <c r="G5499" s="27">
        <f t="shared" si="1023"/>
        <v>-21.9</v>
      </c>
      <c r="H5499" s="27">
        <f t="shared" si="1025"/>
        <v>1000</v>
      </c>
      <c r="I5499" s="27">
        <f t="shared" si="1024"/>
        <v>1000</v>
      </c>
      <c r="J5499" s="27">
        <f t="shared" si="1026"/>
        <v>1000</v>
      </c>
      <c r="K5499" s="12">
        <v>-28.26</v>
      </c>
      <c r="L5499" s="12">
        <f t="shared" si="1027"/>
        <v>22.9</v>
      </c>
      <c r="M5499" s="27"/>
      <c r="N5499" s="27"/>
      <c r="P5499" s="12">
        <v>21.9</v>
      </c>
      <c r="Q5499" s="39">
        <v>39.83</v>
      </c>
      <c r="R5499" s="12">
        <f t="shared" si="1028"/>
        <v>28.26</v>
      </c>
      <c r="S5499" s="12">
        <v>1.1044496335726361</v>
      </c>
      <c r="T5499" s="20">
        <v>2.5964824868373602</v>
      </c>
      <c r="Y5499" s="20">
        <f t="shared" si="1029"/>
        <v>6.4279372395641229E-2</v>
      </c>
      <c r="Z5499" s="20">
        <f t="shared" si="1030"/>
        <v>6.1165798404802588E-2</v>
      </c>
      <c r="AB5499" s="20">
        <v>0</v>
      </c>
      <c r="AC5499" s="20">
        <v>0</v>
      </c>
      <c r="AE5499" s="20">
        <f t="shared" si="1031"/>
        <v>0.20427937239564126</v>
      </c>
      <c r="AF5499" s="20">
        <f t="shared" si="1032"/>
        <v>0.24456579840480258</v>
      </c>
    </row>
    <row r="5500" spans="1:32" x14ac:dyDescent="0.2">
      <c r="A5500" s="14" t="s">
        <v>5578</v>
      </c>
      <c r="B5500" s="20">
        <v>8.0380211152613457E-2</v>
      </c>
      <c r="C5500" s="20">
        <v>8.2980067920837619E-2</v>
      </c>
      <c r="D5500" s="27">
        <v>8.2984843823137949E-2</v>
      </c>
      <c r="E5500" s="27">
        <f t="shared" si="1021"/>
        <v>22.56</v>
      </c>
      <c r="F5500" s="27">
        <f t="shared" si="1022"/>
        <v>-22.559899999999999</v>
      </c>
      <c r="G5500" s="27">
        <f t="shared" si="1023"/>
        <v>-22.56</v>
      </c>
      <c r="H5500" s="27">
        <f t="shared" si="1025"/>
        <v>1000</v>
      </c>
      <c r="I5500" s="27">
        <f t="shared" si="1024"/>
        <v>1000</v>
      </c>
      <c r="J5500" s="27">
        <f t="shared" si="1026"/>
        <v>1000</v>
      </c>
      <c r="K5500" s="12">
        <v>-28.26</v>
      </c>
      <c r="L5500" s="12">
        <f t="shared" si="1027"/>
        <v>23.56</v>
      </c>
      <c r="M5500" s="27"/>
      <c r="N5500" s="27"/>
      <c r="P5500" s="12">
        <v>22.56</v>
      </c>
      <c r="Q5500" s="39">
        <v>35.770000000000003</v>
      </c>
      <c r="R5500" s="12">
        <f t="shared" si="1028"/>
        <v>28.26</v>
      </c>
      <c r="S5500" s="12">
        <v>1.0313019977039677</v>
      </c>
      <c r="T5500" s="20">
        <v>2.4369815863373629</v>
      </c>
      <c r="Y5500" s="20">
        <f t="shared" si="1029"/>
        <v>6.0022153249618779E-2</v>
      </c>
      <c r="Z5500" s="20">
        <f t="shared" si="1030"/>
        <v>5.7408407405701113E-2</v>
      </c>
      <c r="AB5500" s="20">
        <v>0</v>
      </c>
      <c r="AC5500" s="20">
        <v>0</v>
      </c>
      <c r="AE5500" s="20">
        <f t="shared" si="1031"/>
        <v>0.20002215324961881</v>
      </c>
      <c r="AF5500" s="20">
        <f t="shared" si="1032"/>
        <v>0.24080840740570111</v>
      </c>
    </row>
    <row r="5501" spans="1:32" x14ac:dyDescent="0.2">
      <c r="A5501" s="14" t="s">
        <v>5579</v>
      </c>
      <c r="B5501" s="20">
        <v>9.6824571881828178E-2</v>
      </c>
      <c r="C5501" s="20">
        <v>0.10082969928598595</v>
      </c>
      <c r="D5501" s="27">
        <v>0.10083507617607648</v>
      </c>
      <c r="E5501" s="27">
        <f t="shared" si="1021"/>
        <v>25.05</v>
      </c>
      <c r="F5501" s="27">
        <f t="shared" si="1022"/>
        <v>-25.049900000000001</v>
      </c>
      <c r="G5501" s="27">
        <f t="shared" si="1023"/>
        <v>-25.05</v>
      </c>
      <c r="H5501" s="27">
        <f t="shared" si="1025"/>
        <v>1000</v>
      </c>
      <c r="I5501" s="27">
        <f t="shared" si="1024"/>
        <v>1000</v>
      </c>
      <c r="J5501" s="27">
        <f t="shared" si="1026"/>
        <v>1000</v>
      </c>
      <c r="K5501" s="12">
        <v>-28.26</v>
      </c>
      <c r="L5501" s="12">
        <f t="shared" si="1027"/>
        <v>26.05</v>
      </c>
      <c r="M5501" s="27"/>
      <c r="N5501" s="27"/>
      <c r="P5501" s="12">
        <v>25.05</v>
      </c>
      <c r="Q5501" s="39">
        <v>34.090000000000003</v>
      </c>
      <c r="R5501" s="12">
        <f t="shared" si="1028"/>
        <v>28.26</v>
      </c>
      <c r="S5501" s="12">
        <v>1.1609762991040806</v>
      </c>
      <c r="T5501" s="20">
        <v>2.743106766614388</v>
      </c>
      <c r="Y5501" s="20">
        <f t="shared" si="1029"/>
        <v>6.7569244992389754E-2</v>
      </c>
      <c r="Z5501" s="20">
        <f t="shared" si="1030"/>
        <v>6.4619852565982391E-2</v>
      </c>
      <c r="AB5501" s="20">
        <v>0</v>
      </c>
      <c r="AC5501" s="20">
        <v>0</v>
      </c>
      <c r="AE5501" s="20">
        <f t="shared" si="1031"/>
        <v>0.20756924499238977</v>
      </c>
      <c r="AF5501" s="20">
        <f t="shared" si="1032"/>
        <v>0.24801985256598241</v>
      </c>
    </row>
    <row r="5502" spans="1:32" x14ac:dyDescent="0.2">
      <c r="A5502" s="14" t="s">
        <v>5580</v>
      </c>
      <c r="B5502" s="20">
        <v>0.1349391888532703</v>
      </c>
      <c r="C5502" s="20">
        <v>0.13831040715939977</v>
      </c>
      <c r="D5502" s="27">
        <v>0.13831678666855926</v>
      </c>
      <c r="E5502" s="27">
        <f t="shared" si="1021"/>
        <v>29.74</v>
      </c>
      <c r="F5502" s="27">
        <f t="shared" si="1022"/>
        <v>-29.739899999999999</v>
      </c>
      <c r="G5502" s="27">
        <f t="shared" si="1023"/>
        <v>-29.74</v>
      </c>
      <c r="H5502" s="27">
        <f t="shared" si="1025"/>
        <v>1000</v>
      </c>
      <c r="I5502" s="27">
        <f t="shared" si="1024"/>
        <v>1000</v>
      </c>
      <c r="J5502" s="27">
        <f t="shared" si="1026"/>
        <v>1000</v>
      </c>
      <c r="K5502" s="12">
        <v>-28.26</v>
      </c>
      <c r="L5502" s="12">
        <f t="shared" si="1027"/>
        <v>30.74</v>
      </c>
      <c r="M5502" s="27"/>
      <c r="N5502" s="27"/>
      <c r="P5502" s="12">
        <v>29.74</v>
      </c>
      <c r="Q5502" s="39">
        <v>34.47</v>
      </c>
      <c r="R5502" s="12">
        <f t="shared" si="1028"/>
        <v>28.26</v>
      </c>
      <c r="S5502" s="12">
        <v>1.8685833912446839</v>
      </c>
      <c r="T5502" s="20">
        <v>4.4761436718670193</v>
      </c>
      <c r="Y5502" s="20">
        <f t="shared" si="1029"/>
        <v>0.10875223641443478</v>
      </c>
      <c r="Z5502" s="20">
        <f t="shared" si="1030"/>
        <v>0.10544531028123223</v>
      </c>
      <c r="AB5502" s="20">
        <v>2.5236584452011782E-2</v>
      </c>
      <c r="AC5502" s="20">
        <v>0</v>
      </c>
      <c r="AE5502" s="20">
        <f t="shared" si="1031"/>
        <v>0.24875223641443478</v>
      </c>
      <c r="AF5502" s="20">
        <f t="shared" si="1032"/>
        <v>0.28884531028123223</v>
      </c>
    </row>
    <row r="5503" spans="1:32" x14ac:dyDescent="0.2">
      <c r="A5503" s="14" t="s">
        <v>5581</v>
      </c>
      <c r="B5503" s="20">
        <v>0.18617068466916087</v>
      </c>
      <c r="C5503" s="20">
        <v>0.19017357568371965</v>
      </c>
      <c r="D5503" s="27">
        <v>0.19017793798433111</v>
      </c>
      <c r="E5503" s="27">
        <f t="shared" si="1021"/>
        <v>34.75</v>
      </c>
      <c r="F5503" s="27">
        <f t="shared" si="1022"/>
        <v>-34.749899999999997</v>
      </c>
      <c r="G5503" s="27">
        <f t="shared" si="1023"/>
        <v>-34.75</v>
      </c>
      <c r="H5503" s="27">
        <f t="shared" si="1025"/>
        <v>1000</v>
      </c>
      <c r="I5503" s="27">
        <f t="shared" si="1024"/>
        <v>1000</v>
      </c>
      <c r="J5503" s="27">
        <f t="shared" si="1026"/>
        <v>1000</v>
      </c>
      <c r="K5503" s="12">
        <v>-28.26</v>
      </c>
      <c r="L5503" s="12">
        <f t="shared" si="1027"/>
        <v>35.75</v>
      </c>
      <c r="M5503" s="27"/>
      <c r="N5503" s="27"/>
      <c r="P5503" s="12">
        <v>34.75</v>
      </c>
      <c r="Q5503" s="39">
        <v>37.35</v>
      </c>
      <c r="R5503" s="12">
        <f t="shared" si="1028"/>
        <v>28.26</v>
      </c>
      <c r="S5503" s="12">
        <v>2.7983192094339522</v>
      </c>
      <c r="T5503" s="20">
        <v>6.8972726920289755</v>
      </c>
      <c r="Y5503" s="20">
        <f t="shared" si="1029"/>
        <v>0.16286320088968692</v>
      </c>
      <c r="Z5503" s="20">
        <f t="shared" si="1030"/>
        <v>0.16248027597423195</v>
      </c>
      <c r="AB5503" s="20">
        <v>7.6469011385912514E-2</v>
      </c>
      <c r="AC5503" s="20">
        <v>0</v>
      </c>
      <c r="AE5503" s="20">
        <f t="shared" si="1031"/>
        <v>0.30286320088968693</v>
      </c>
      <c r="AF5503" s="20">
        <f t="shared" si="1032"/>
        <v>0.34588027597423199</v>
      </c>
    </row>
    <row r="5504" spans="1:32" x14ac:dyDescent="0.2">
      <c r="A5504" s="14" t="s">
        <v>5582</v>
      </c>
      <c r="B5504" s="20">
        <v>0.2018719062730254</v>
      </c>
      <c r="C5504" s="20">
        <v>0.20441510344241764</v>
      </c>
      <c r="D5504" s="27">
        <v>0.20441812675761317</v>
      </c>
      <c r="E5504" s="27">
        <f t="shared" si="1021"/>
        <v>36.1</v>
      </c>
      <c r="F5504" s="27">
        <f t="shared" si="1022"/>
        <v>-36.099899999999998</v>
      </c>
      <c r="G5504" s="27">
        <f t="shared" si="1023"/>
        <v>-36.1</v>
      </c>
      <c r="H5504" s="27">
        <f t="shared" si="1025"/>
        <v>1000</v>
      </c>
      <c r="I5504" s="27">
        <f t="shared" si="1024"/>
        <v>1000</v>
      </c>
      <c r="J5504" s="27">
        <f t="shared" si="1026"/>
        <v>1000</v>
      </c>
      <c r="K5504" s="12">
        <v>-28.26</v>
      </c>
      <c r="L5504" s="12">
        <f t="shared" si="1027"/>
        <v>37.1</v>
      </c>
      <c r="M5504" s="27"/>
      <c r="N5504" s="27"/>
      <c r="P5504" s="12">
        <v>36.1</v>
      </c>
      <c r="Q5504" s="39">
        <v>48.07</v>
      </c>
      <c r="R5504" s="12">
        <f t="shared" si="1028"/>
        <v>28.26</v>
      </c>
      <c r="S5504" s="12">
        <v>3.1711512991474722</v>
      </c>
      <c r="T5504" s="20">
        <v>7.7824090564575599</v>
      </c>
      <c r="Y5504" s="20">
        <f t="shared" si="1029"/>
        <v>0.18456216479645918</v>
      </c>
      <c r="Z5504" s="20">
        <f t="shared" si="1030"/>
        <v>0.18333159028189897</v>
      </c>
      <c r="AB5504" s="20">
        <v>9.2170711339861808E-2</v>
      </c>
      <c r="AC5504" s="20">
        <v>0</v>
      </c>
      <c r="AE5504" s="20">
        <f t="shared" si="1031"/>
        <v>0.32456216479645916</v>
      </c>
      <c r="AF5504" s="20">
        <f t="shared" si="1032"/>
        <v>0.36673159028189894</v>
      </c>
    </row>
    <row r="5505" spans="1:32" x14ac:dyDescent="0.2">
      <c r="A5505" s="14" t="s">
        <v>5583</v>
      </c>
      <c r="B5505" s="20">
        <v>0.18398376458177965</v>
      </c>
      <c r="C5505" s="20">
        <v>0.18146477553572335</v>
      </c>
      <c r="D5505" s="27">
        <v>0.1814664440430957</v>
      </c>
      <c r="E5505" s="27">
        <f t="shared" si="1021"/>
        <v>33</v>
      </c>
      <c r="F5505" s="27">
        <f t="shared" si="1022"/>
        <v>-32.999899999999997</v>
      </c>
      <c r="G5505" s="27">
        <f t="shared" si="1023"/>
        <v>-33</v>
      </c>
      <c r="H5505" s="27">
        <f t="shared" si="1025"/>
        <v>1000</v>
      </c>
      <c r="I5505" s="27">
        <f t="shared" si="1024"/>
        <v>1000</v>
      </c>
      <c r="J5505" s="27">
        <f t="shared" si="1026"/>
        <v>1000</v>
      </c>
      <c r="K5505" s="12">
        <v>-28.26</v>
      </c>
      <c r="L5505" s="12">
        <f t="shared" si="1027"/>
        <v>34</v>
      </c>
      <c r="M5505" s="27"/>
      <c r="N5505" s="27"/>
      <c r="P5505" s="12">
        <v>33</v>
      </c>
      <c r="Q5505" s="39">
        <v>54.8</v>
      </c>
      <c r="R5505" s="12">
        <f t="shared" si="1028"/>
        <v>28.26</v>
      </c>
      <c r="S5505" s="12">
        <v>3.1829406220398861</v>
      </c>
      <c r="T5505" s="20">
        <v>7.6255945245589301</v>
      </c>
      <c r="Y5505" s="20">
        <f t="shared" si="1029"/>
        <v>0.18524830769827952</v>
      </c>
      <c r="Z5505" s="20">
        <f t="shared" si="1030"/>
        <v>0.17963748254434275</v>
      </c>
      <c r="AB5505" s="20">
        <v>7.4283081670570836E-2</v>
      </c>
      <c r="AC5505" s="20">
        <v>0</v>
      </c>
      <c r="AE5505" s="20">
        <f t="shared" si="1031"/>
        <v>0.3252483076982795</v>
      </c>
      <c r="AF5505" s="20">
        <f t="shared" si="1032"/>
        <v>0.36303748254434276</v>
      </c>
    </row>
    <row r="5506" spans="1:32" x14ac:dyDescent="0.2">
      <c r="A5506" s="14" t="s">
        <v>5584</v>
      </c>
      <c r="B5506" s="20">
        <v>0.16525545447949827</v>
      </c>
      <c r="C5506" s="20">
        <v>0.16359791038947763</v>
      </c>
      <c r="D5506" s="27">
        <v>0.16360073122617741</v>
      </c>
      <c r="E5506" s="27">
        <f t="shared" ref="E5506:E5569" si="1033">P5506</f>
        <v>28.54</v>
      </c>
      <c r="F5506" s="27">
        <f t="shared" ref="F5506:F5569" si="1034">-P5506+0.0001</f>
        <v>-28.539899999999999</v>
      </c>
      <c r="G5506" s="27">
        <f t="shared" ref="G5506:G5569" si="1035">-P5506</f>
        <v>-28.54</v>
      </c>
      <c r="H5506" s="27">
        <f t="shared" si="1025"/>
        <v>1000</v>
      </c>
      <c r="I5506" s="27">
        <f t="shared" ref="I5506:I5569" si="1036">IF(P5506&lt;0,P5506,1000)</f>
        <v>1000</v>
      </c>
      <c r="J5506" s="27">
        <f t="shared" si="1026"/>
        <v>1000</v>
      </c>
      <c r="K5506" s="12">
        <v>-28.26</v>
      </c>
      <c r="L5506" s="12">
        <f t="shared" si="1027"/>
        <v>29.54</v>
      </c>
      <c r="M5506" s="27"/>
      <c r="N5506" s="27"/>
      <c r="P5506" s="12">
        <v>28.54</v>
      </c>
      <c r="Q5506" s="39">
        <v>57.99</v>
      </c>
      <c r="R5506" s="12">
        <f t="shared" si="1028"/>
        <v>28.26</v>
      </c>
      <c r="S5506" s="12">
        <v>2.809115285869539</v>
      </c>
      <c r="T5506" s="20">
        <v>6.7310768100164475</v>
      </c>
      <c r="Y5506" s="20">
        <f t="shared" si="1029"/>
        <v>0.16349153648464754</v>
      </c>
      <c r="Z5506" s="20">
        <f t="shared" si="1030"/>
        <v>0.15856517010834617</v>
      </c>
      <c r="AB5506" s="20">
        <v>5.5554238631838462E-2</v>
      </c>
      <c r="AC5506" s="20">
        <v>0</v>
      </c>
      <c r="AE5506" s="20">
        <f t="shared" si="1031"/>
        <v>0.30349153648464755</v>
      </c>
      <c r="AF5506" s="20">
        <f t="shared" si="1032"/>
        <v>0.34196517010834615</v>
      </c>
    </row>
    <row r="5507" spans="1:32" x14ac:dyDescent="0.2">
      <c r="A5507" s="14" t="s">
        <v>5585</v>
      </c>
      <c r="B5507" s="20">
        <v>0.15902050146518631</v>
      </c>
      <c r="C5507" s="20">
        <v>0.15678722760920538</v>
      </c>
      <c r="D5507" s="27">
        <v>0.15678967452450054</v>
      </c>
      <c r="E5507" s="27">
        <f t="shared" si="1033"/>
        <v>28.03</v>
      </c>
      <c r="F5507" s="27">
        <f t="shared" si="1034"/>
        <v>-28.029900000000001</v>
      </c>
      <c r="G5507" s="27">
        <f t="shared" si="1035"/>
        <v>-28.03</v>
      </c>
      <c r="H5507" s="27">
        <f t="shared" ref="H5507:H5570" si="1037">IF(P5507&lt;0,0,1000)</f>
        <v>1000</v>
      </c>
      <c r="I5507" s="27">
        <f t="shared" si="1036"/>
        <v>1000</v>
      </c>
      <c r="J5507" s="27">
        <f t="shared" ref="J5507:J5570" si="1038">I5507</f>
        <v>1000</v>
      </c>
      <c r="K5507" s="12">
        <v>-28.26</v>
      </c>
      <c r="L5507" s="12">
        <f t="shared" ref="L5507:L5570" si="1039">SQRT(E5507^2)+1</f>
        <v>29.03</v>
      </c>
      <c r="M5507" s="27"/>
      <c r="N5507" s="27"/>
      <c r="P5507" s="12">
        <v>28.03</v>
      </c>
      <c r="Q5507" s="39">
        <v>56.61</v>
      </c>
      <c r="R5507" s="12">
        <f t="shared" ref="R5507:R5570" si="1040">-K5507</f>
        <v>28.26</v>
      </c>
      <c r="S5507" s="12">
        <v>2.7609663979263517</v>
      </c>
      <c r="T5507" s="20">
        <v>6.6150053380405449</v>
      </c>
      <c r="Y5507" s="20">
        <f t="shared" ref="Y5507:Y5570" si="1041">S5507/$V$2</f>
        <v>0.16068925360595745</v>
      </c>
      <c r="Z5507" s="20">
        <f t="shared" ref="Z5507:Z5570" si="1042">T5507/$W$2</f>
        <v>0.15583085385879797</v>
      </c>
      <c r="AB5507" s="20">
        <v>4.9319408615504448E-2</v>
      </c>
      <c r="AC5507" s="20">
        <v>0</v>
      </c>
      <c r="AE5507" s="20">
        <f t="shared" ref="AE5507:AE5570" si="1043">Y5507+0.14</f>
        <v>0.30068925360595744</v>
      </c>
      <c r="AF5507" s="20">
        <f t="shared" ref="AF5507:AF5570" si="1044">Z5507+0.1834</f>
        <v>0.33923085385879798</v>
      </c>
    </row>
    <row r="5508" spans="1:32" x14ac:dyDescent="0.2">
      <c r="A5508" s="14" t="s">
        <v>5586</v>
      </c>
      <c r="B5508" s="20">
        <v>0.14491514379098208</v>
      </c>
      <c r="C5508" s="20">
        <v>0.14220220159662347</v>
      </c>
      <c r="D5508" s="27">
        <v>0.14220476792211592</v>
      </c>
      <c r="E5508" s="27">
        <f t="shared" si="1033"/>
        <v>27.79</v>
      </c>
      <c r="F5508" s="27">
        <f t="shared" si="1034"/>
        <v>-27.789899999999999</v>
      </c>
      <c r="G5508" s="27">
        <f t="shared" si="1035"/>
        <v>-27.79</v>
      </c>
      <c r="H5508" s="27">
        <f t="shared" si="1037"/>
        <v>1000</v>
      </c>
      <c r="I5508" s="27">
        <f t="shared" si="1036"/>
        <v>1000</v>
      </c>
      <c r="J5508" s="27">
        <f t="shared" si="1038"/>
        <v>1000</v>
      </c>
      <c r="K5508" s="12">
        <v>-28.26</v>
      </c>
      <c r="L5508" s="12">
        <f t="shared" si="1039"/>
        <v>28.79</v>
      </c>
      <c r="M5508" s="27"/>
      <c r="N5508" s="27"/>
      <c r="P5508" s="12">
        <v>27.79</v>
      </c>
      <c r="Q5508" s="39">
        <v>57.87</v>
      </c>
      <c r="R5508" s="12">
        <f t="shared" si="1040"/>
        <v>28.26</v>
      </c>
      <c r="S5508" s="12">
        <v>2.5618383763065702</v>
      </c>
      <c r="T5508" s="20">
        <v>6.1164117091484167</v>
      </c>
      <c r="Y5508" s="20">
        <f t="shared" si="1041"/>
        <v>0.14909992995821375</v>
      </c>
      <c r="Z5508" s="20">
        <f t="shared" si="1042"/>
        <v>0.14408539532197512</v>
      </c>
      <c r="AB5508" s="20">
        <v>3.5214013427033133E-2</v>
      </c>
      <c r="AC5508" s="20">
        <v>0</v>
      </c>
      <c r="AE5508" s="20">
        <f t="shared" si="1043"/>
        <v>0.28909992995821376</v>
      </c>
      <c r="AF5508" s="20">
        <f t="shared" si="1044"/>
        <v>0.32748539532197513</v>
      </c>
    </row>
    <row r="5509" spans="1:32" x14ac:dyDescent="0.2">
      <c r="A5509" s="14" t="s">
        <v>5587</v>
      </c>
      <c r="B5509" s="20">
        <v>0.13987590953265808</v>
      </c>
      <c r="C5509" s="20">
        <v>0.1381298718767508</v>
      </c>
      <c r="D5509" s="27">
        <v>0.13813276139699263</v>
      </c>
      <c r="E5509" s="27">
        <f t="shared" si="1033"/>
        <v>27.72</v>
      </c>
      <c r="F5509" s="27">
        <f t="shared" si="1034"/>
        <v>-27.719899999999999</v>
      </c>
      <c r="G5509" s="27">
        <f t="shared" si="1035"/>
        <v>-27.72</v>
      </c>
      <c r="H5509" s="27">
        <f t="shared" si="1037"/>
        <v>1000</v>
      </c>
      <c r="I5509" s="27">
        <f t="shared" si="1036"/>
        <v>1000</v>
      </c>
      <c r="J5509" s="27">
        <f t="shared" si="1038"/>
        <v>1000</v>
      </c>
      <c r="K5509" s="12">
        <v>-28.26</v>
      </c>
      <c r="L5509" s="12">
        <f t="shared" si="1039"/>
        <v>28.72</v>
      </c>
      <c r="M5509" s="27"/>
      <c r="N5509" s="27"/>
      <c r="P5509" s="12">
        <v>27.72</v>
      </c>
      <c r="Q5509" s="39">
        <v>58.29</v>
      </c>
      <c r="R5509" s="12">
        <f t="shared" si="1040"/>
        <v>28.26</v>
      </c>
      <c r="S5509" s="12">
        <v>2.4101483665180004</v>
      </c>
      <c r="T5509" s="20">
        <v>5.772755145561228</v>
      </c>
      <c r="Y5509" s="20">
        <f t="shared" si="1041"/>
        <v>0.1402715159395887</v>
      </c>
      <c r="Z5509" s="20">
        <f t="shared" si="1042"/>
        <v>0.13598981670920943</v>
      </c>
      <c r="AB5509" s="20">
        <v>3.0174635548938608E-2</v>
      </c>
      <c r="AC5509" s="20">
        <v>0</v>
      </c>
      <c r="AE5509" s="20">
        <f t="shared" si="1043"/>
        <v>0.28027151593958871</v>
      </c>
      <c r="AF5509" s="20">
        <f t="shared" si="1044"/>
        <v>0.31938981670920941</v>
      </c>
    </row>
    <row r="5510" spans="1:32" x14ac:dyDescent="0.2">
      <c r="A5510" s="14" t="s">
        <v>5588</v>
      </c>
      <c r="B5510" s="20">
        <v>0.12960970349469447</v>
      </c>
      <c r="C5510" s="20">
        <v>0.12631955845693296</v>
      </c>
      <c r="D5510" s="27">
        <v>0.12632216087935852</v>
      </c>
      <c r="E5510" s="27">
        <f t="shared" si="1033"/>
        <v>27.05</v>
      </c>
      <c r="F5510" s="27">
        <f t="shared" si="1034"/>
        <v>-27.049900000000001</v>
      </c>
      <c r="G5510" s="27">
        <f t="shared" si="1035"/>
        <v>-27.05</v>
      </c>
      <c r="H5510" s="27">
        <f t="shared" si="1037"/>
        <v>1000</v>
      </c>
      <c r="I5510" s="27">
        <f t="shared" si="1036"/>
        <v>1000</v>
      </c>
      <c r="J5510" s="27">
        <f t="shared" si="1038"/>
        <v>1000</v>
      </c>
      <c r="K5510" s="12">
        <v>-28.26</v>
      </c>
      <c r="L5510" s="12">
        <f t="shared" si="1039"/>
        <v>28.05</v>
      </c>
      <c r="M5510" s="27"/>
      <c r="N5510" s="27"/>
      <c r="P5510" s="12">
        <v>27.05</v>
      </c>
      <c r="Q5510" s="39">
        <v>58.1</v>
      </c>
      <c r="R5510" s="12">
        <f t="shared" si="1040"/>
        <v>28.26</v>
      </c>
      <c r="S5510" s="12">
        <v>2.3777667375443601</v>
      </c>
      <c r="T5510" s="20">
        <v>5.6826905947550301</v>
      </c>
      <c r="Y5510" s="20">
        <f t="shared" si="1041"/>
        <v>0.13838689329650716</v>
      </c>
      <c r="Z5510" s="20">
        <f t="shared" si="1042"/>
        <v>0.13386815011374509</v>
      </c>
      <c r="AB5510" s="20">
        <v>1.9908448382477364E-2</v>
      </c>
      <c r="AC5510" s="20">
        <v>0</v>
      </c>
      <c r="AE5510" s="20">
        <f t="shared" si="1043"/>
        <v>0.27838689329650718</v>
      </c>
      <c r="AF5510" s="20">
        <f t="shared" si="1044"/>
        <v>0.3172681501137451</v>
      </c>
    </row>
    <row r="5511" spans="1:32" x14ac:dyDescent="0.2">
      <c r="A5511" s="14" t="s">
        <v>5589</v>
      </c>
      <c r="B5511" s="20">
        <v>0.11953142337916178</v>
      </c>
      <c r="C5511" s="20">
        <v>0.1166146409581134</v>
      </c>
      <c r="D5511" s="27">
        <v>0.11661718346155887</v>
      </c>
      <c r="E5511" s="27">
        <f t="shared" si="1033"/>
        <v>28.41</v>
      </c>
      <c r="F5511" s="27">
        <f t="shared" si="1034"/>
        <v>-28.4099</v>
      </c>
      <c r="G5511" s="27">
        <f t="shared" si="1035"/>
        <v>-28.41</v>
      </c>
      <c r="H5511" s="27">
        <f t="shared" si="1037"/>
        <v>1000</v>
      </c>
      <c r="I5511" s="27">
        <f t="shared" si="1036"/>
        <v>1000</v>
      </c>
      <c r="J5511" s="27">
        <f t="shared" si="1038"/>
        <v>1000</v>
      </c>
      <c r="K5511" s="12">
        <v>-28.26</v>
      </c>
      <c r="L5511" s="12">
        <f t="shared" si="1039"/>
        <v>29.41</v>
      </c>
      <c r="M5511" s="27"/>
      <c r="N5511" s="27"/>
      <c r="P5511" s="12">
        <v>28.41</v>
      </c>
      <c r="Q5511" s="39">
        <v>58</v>
      </c>
      <c r="R5511" s="12">
        <f t="shared" si="1040"/>
        <v>28.26</v>
      </c>
      <c r="S5511" s="12">
        <v>2.1678426394889909</v>
      </c>
      <c r="T5511" s="20">
        <v>5.1647910090602727</v>
      </c>
      <c r="Y5511" s="20">
        <f t="shared" si="1041"/>
        <v>0.12616923405380279</v>
      </c>
      <c r="Z5511" s="20">
        <f t="shared" si="1042"/>
        <v>0.12166789772878819</v>
      </c>
      <c r="AB5511" s="20">
        <v>9.8302345506860317E-3</v>
      </c>
      <c r="AC5511" s="20">
        <v>0</v>
      </c>
      <c r="AE5511" s="20">
        <f t="shared" si="1043"/>
        <v>0.26616923405380277</v>
      </c>
      <c r="AF5511" s="20">
        <f t="shared" si="1044"/>
        <v>0.30506789772878817</v>
      </c>
    </row>
    <row r="5512" spans="1:32" x14ac:dyDescent="0.2">
      <c r="A5512" s="14" t="s">
        <v>5590</v>
      </c>
      <c r="B5512" s="20">
        <v>0.11458754571372615</v>
      </c>
      <c r="C5512" s="20">
        <v>0.11099455351232111</v>
      </c>
      <c r="D5512" s="27">
        <v>0.11099693010484654</v>
      </c>
      <c r="E5512" s="27">
        <f t="shared" si="1033"/>
        <v>30.47</v>
      </c>
      <c r="F5512" s="27">
        <f t="shared" si="1034"/>
        <v>-30.469899999999999</v>
      </c>
      <c r="G5512" s="27">
        <f t="shared" si="1035"/>
        <v>-30.47</v>
      </c>
      <c r="H5512" s="27">
        <f t="shared" si="1037"/>
        <v>1000</v>
      </c>
      <c r="I5512" s="27">
        <f t="shared" si="1036"/>
        <v>1000</v>
      </c>
      <c r="J5512" s="27">
        <f t="shared" si="1038"/>
        <v>1000</v>
      </c>
      <c r="K5512" s="12">
        <v>-28.26</v>
      </c>
      <c r="L5512" s="12">
        <f t="shared" si="1039"/>
        <v>31.47</v>
      </c>
      <c r="M5512" s="27"/>
      <c r="N5512" s="27"/>
      <c r="P5512" s="12">
        <v>30.47</v>
      </c>
      <c r="Q5512" s="39">
        <v>56.85</v>
      </c>
      <c r="R5512" s="12">
        <f t="shared" si="1040"/>
        <v>28.26</v>
      </c>
      <c r="S5512" s="12">
        <v>2.1428455416467802</v>
      </c>
      <c r="T5512" s="20">
        <v>5.0956322705084371</v>
      </c>
      <c r="Y5512" s="20">
        <f t="shared" si="1041"/>
        <v>0.12471439382191994</v>
      </c>
      <c r="Z5512" s="20">
        <f t="shared" si="1042"/>
        <v>0.12003871306005409</v>
      </c>
      <c r="AB5512" s="20">
        <v>4.8863904368587202E-3</v>
      </c>
      <c r="AC5512" s="20">
        <v>0</v>
      </c>
      <c r="AE5512" s="20">
        <f t="shared" si="1043"/>
        <v>0.26471439382191997</v>
      </c>
      <c r="AF5512" s="20">
        <f t="shared" si="1044"/>
        <v>0.3034387130600541</v>
      </c>
    </row>
    <row r="5513" spans="1:32" x14ac:dyDescent="0.2">
      <c r="A5513" s="14" t="s">
        <v>5591</v>
      </c>
      <c r="B5513" s="20">
        <v>0.10803008122371792</v>
      </c>
      <c r="C5513" s="20">
        <v>0.10466802752639018</v>
      </c>
      <c r="D5513" s="27">
        <v>0.10467025195828683</v>
      </c>
      <c r="E5513" s="27">
        <f t="shared" si="1033"/>
        <v>35.08</v>
      </c>
      <c r="F5513" s="27">
        <f t="shared" si="1034"/>
        <v>-35.079899999999995</v>
      </c>
      <c r="G5513" s="27">
        <f t="shared" si="1035"/>
        <v>-35.08</v>
      </c>
      <c r="H5513" s="27">
        <f t="shared" si="1037"/>
        <v>1000</v>
      </c>
      <c r="I5513" s="27">
        <f t="shared" si="1036"/>
        <v>1000</v>
      </c>
      <c r="J5513" s="27">
        <f t="shared" si="1038"/>
        <v>1000</v>
      </c>
      <c r="K5513" s="12">
        <v>-28.26</v>
      </c>
      <c r="L5513" s="12">
        <f t="shared" si="1039"/>
        <v>36.08</v>
      </c>
      <c r="M5513" s="27"/>
      <c r="N5513" s="27"/>
      <c r="P5513" s="12">
        <v>35.08</v>
      </c>
      <c r="Q5513" s="39">
        <v>55.15</v>
      </c>
      <c r="R5513" s="12">
        <f t="shared" si="1040"/>
        <v>28.26</v>
      </c>
      <c r="S5513" s="12">
        <v>2.027231076480859</v>
      </c>
      <c r="T5513" s="20">
        <v>4.8310530693072575</v>
      </c>
      <c r="Y5513" s="20">
        <f t="shared" si="1041"/>
        <v>0.11798558968742666</v>
      </c>
      <c r="Z5513" s="20">
        <f t="shared" si="1042"/>
        <v>0.11380597389666117</v>
      </c>
      <c r="AB5513" s="20">
        <v>0</v>
      </c>
      <c r="AC5513" s="20">
        <v>0</v>
      </c>
      <c r="AE5513" s="20">
        <f t="shared" si="1043"/>
        <v>0.25798558968742669</v>
      </c>
      <c r="AF5513" s="20">
        <f t="shared" si="1044"/>
        <v>0.29720597389666115</v>
      </c>
    </row>
    <row r="5514" spans="1:32" x14ac:dyDescent="0.2">
      <c r="A5514" s="14" t="s">
        <v>5592</v>
      </c>
      <c r="B5514" s="20">
        <v>0.11059110265823612</v>
      </c>
      <c r="C5514" s="20">
        <v>0.10765318684757806</v>
      </c>
      <c r="D5514" s="27">
        <v>0.1076549764849495</v>
      </c>
      <c r="E5514" s="27">
        <f t="shared" si="1033"/>
        <v>35.67</v>
      </c>
      <c r="F5514" s="27">
        <f t="shared" si="1034"/>
        <v>-35.669899999999998</v>
      </c>
      <c r="G5514" s="27">
        <f t="shared" si="1035"/>
        <v>-35.67</v>
      </c>
      <c r="H5514" s="27">
        <f t="shared" si="1037"/>
        <v>1000</v>
      </c>
      <c r="I5514" s="27">
        <f t="shared" si="1036"/>
        <v>1000</v>
      </c>
      <c r="J5514" s="27">
        <f t="shared" si="1038"/>
        <v>1000</v>
      </c>
      <c r="K5514" s="12">
        <v>-28.26</v>
      </c>
      <c r="L5514" s="12">
        <f t="shared" si="1039"/>
        <v>36.67</v>
      </c>
      <c r="M5514" s="27"/>
      <c r="N5514" s="27"/>
      <c r="P5514" s="12">
        <v>35.67</v>
      </c>
      <c r="Q5514" s="39">
        <v>54.72</v>
      </c>
      <c r="R5514" s="12">
        <f t="shared" si="1040"/>
        <v>28.26</v>
      </c>
      <c r="S5514" s="12">
        <v>2.0590446645982348</v>
      </c>
      <c r="T5514" s="20">
        <v>4.9422950606552316</v>
      </c>
      <c r="Y5514" s="20">
        <f t="shared" si="1041"/>
        <v>0.11983715214503134</v>
      </c>
      <c r="Z5514" s="20">
        <f t="shared" si="1042"/>
        <v>0.11642652121459314</v>
      </c>
      <c r="AB5514" s="20">
        <v>8.902359518619396E-4</v>
      </c>
      <c r="AC5514" s="20">
        <v>0</v>
      </c>
      <c r="AE5514" s="20">
        <f t="shared" si="1043"/>
        <v>0.25983715214503134</v>
      </c>
      <c r="AF5514" s="20">
        <f t="shared" si="1044"/>
        <v>0.29982652121459313</v>
      </c>
    </row>
    <row r="5515" spans="1:32" x14ac:dyDescent="0.2">
      <c r="A5515" s="14" t="s">
        <v>5593</v>
      </c>
      <c r="B5515" s="20">
        <v>0.11540513056818077</v>
      </c>
      <c r="C5515" s="20">
        <v>0.11248242416812386</v>
      </c>
      <c r="D5515" s="27">
        <v>0.11248412966968495</v>
      </c>
      <c r="E5515" s="27">
        <f t="shared" si="1033"/>
        <v>37.07</v>
      </c>
      <c r="F5515" s="27">
        <f t="shared" si="1034"/>
        <v>-37.069899999999997</v>
      </c>
      <c r="G5515" s="27">
        <f t="shared" si="1035"/>
        <v>-37.07</v>
      </c>
      <c r="H5515" s="27">
        <f t="shared" si="1037"/>
        <v>1000</v>
      </c>
      <c r="I5515" s="27">
        <f t="shared" si="1036"/>
        <v>1000</v>
      </c>
      <c r="J5515" s="27">
        <f t="shared" si="1038"/>
        <v>1000</v>
      </c>
      <c r="K5515" s="12">
        <v>-28.26</v>
      </c>
      <c r="L5515" s="12">
        <f t="shared" si="1039"/>
        <v>38.07</v>
      </c>
      <c r="M5515" s="27"/>
      <c r="N5515" s="27"/>
      <c r="P5515" s="12">
        <v>37.07</v>
      </c>
      <c r="Q5515" s="39">
        <v>56.01</v>
      </c>
      <c r="R5515" s="12">
        <f t="shared" si="1040"/>
        <v>28.26</v>
      </c>
      <c r="S5515" s="12">
        <v>2.151507339663179</v>
      </c>
      <c r="T5515" s="20">
        <v>5.1824791618475228</v>
      </c>
      <c r="Y5515" s="20">
        <f t="shared" si="1041"/>
        <v>0.12521851363271735</v>
      </c>
      <c r="Z5515" s="20">
        <f t="shared" si="1042"/>
        <v>0.12208458068082925</v>
      </c>
      <c r="AB5515" s="20">
        <v>5.7043022259820747E-3</v>
      </c>
      <c r="AC5515" s="20">
        <v>0</v>
      </c>
      <c r="AE5515" s="20">
        <f t="shared" si="1043"/>
        <v>0.26521851363271737</v>
      </c>
      <c r="AF5515" s="20">
        <f t="shared" si="1044"/>
        <v>0.30548458068082929</v>
      </c>
    </row>
    <row r="5516" spans="1:32" x14ac:dyDescent="0.2">
      <c r="A5516" s="14" t="s">
        <v>5594</v>
      </c>
      <c r="B5516" s="20">
        <v>0.12530537388455604</v>
      </c>
      <c r="C5516" s="20">
        <v>0.12219779991169728</v>
      </c>
      <c r="D5516" s="27">
        <v>0.12219995541525572</v>
      </c>
      <c r="E5516" s="27">
        <f t="shared" si="1033"/>
        <v>36.450000000000003</v>
      </c>
      <c r="F5516" s="27">
        <f t="shared" si="1034"/>
        <v>-36.4499</v>
      </c>
      <c r="G5516" s="27">
        <f t="shared" si="1035"/>
        <v>-36.450000000000003</v>
      </c>
      <c r="H5516" s="27">
        <f t="shared" si="1037"/>
        <v>1000</v>
      </c>
      <c r="I5516" s="27">
        <f t="shared" si="1036"/>
        <v>1000</v>
      </c>
      <c r="J5516" s="27">
        <f t="shared" si="1038"/>
        <v>1000</v>
      </c>
      <c r="K5516" s="12">
        <v>-28.26</v>
      </c>
      <c r="L5516" s="12">
        <f t="shared" si="1039"/>
        <v>37.450000000000003</v>
      </c>
      <c r="M5516" s="27"/>
      <c r="N5516" s="27"/>
      <c r="P5516" s="12">
        <v>36.450000000000003</v>
      </c>
      <c r="Q5516" s="39">
        <v>57.1</v>
      </c>
      <c r="R5516" s="12">
        <f t="shared" si="1040"/>
        <v>28.26</v>
      </c>
      <c r="S5516" s="12">
        <v>2.3239357909552458</v>
      </c>
      <c r="T5516" s="20">
        <v>5.5907425945005835</v>
      </c>
      <c r="Y5516" s="20">
        <f t="shared" si="1041"/>
        <v>0.13525391252759827</v>
      </c>
      <c r="Z5516" s="20">
        <f t="shared" si="1042"/>
        <v>0.13170211476561586</v>
      </c>
      <c r="AB5516" s="20">
        <v>1.5604289057343859E-2</v>
      </c>
      <c r="AC5516" s="20">
        <v>0</v>
      </c>
      <c r="AE5516" s="20">
        <f t="shared" si="1043"/>
        <v>0.27525391252759829</v>
      </c>
      <c r="AF5516" s="20">
        <f t="shared" si="1044"/>
        <v>0.31510211476561589</v>
      </c>
    </row>
    <row r="5517" spans="1:32" x14ac:dyDescent="0.2">
      <c r="A5517" s="14" t="s">
        <v>5595</v>
      </c>
      <c r="B5517" s="20">
        <v>0.13242101406580736</v>
      </c>
      <c r="C5517" s="20">
        <v>0.1289767058250271</v>
      </c>
      <c r="D5517" s="27">
        <v>0.12897841300353313</v>
      </c>
      <c r="E5517" s="27">
        <f t="shared" si="1033"/>
        <v>35.479999999999997</v>
      </c>
      <c r="F5517" s="27">
        <f t="shared" si="1034"/>
        <v>-35.479899999999994</v>
      </c>
      <c r="G5517" s="27">
        <f t="shared" si="1035"/>
        <v>-35.479999999999997</v>
      </c>
      <c r="H5517" s="27">
        <f t="shared" si="1037"/>
        <v>1000</v>
      </c>
      <c r="I5517" s="27">
        <f t="shared" si="1036"/>
        <v>1000</v>
      </c>
      <c r="J5517" s="27">
        <f t="shared" si="1038"/>
        <v>1000</v>
      </c>
      <c r="K5517" s="12">
        <v>-28.26</v>
      </c>
      <c r="L5517" s="12">
        <f t="shared" si="1039"/>
        <v>36.479999999999997</v>
      </c>
      <c r="M5517" s="27"/>
      <c r="N5517" s="27"/>
      <c r="P5517" s="12">
        <v>35.479999999999997</v>
      </c>
      <c r="Q5517" s="39">
        <v>58.03</v>
      </c>
      <c r="R5517" s="12">
        <f t="shared" si="1040"/>
        <v>28.26</v>
      </c>
      <c r="S5517" s="12">
        <v>2.485141310127883</v>
      </c>
      <c r="T5517" s="20">
        <v>5.9963196585522711</v>
      </c>
      <c r="Y5517" s="20">
        <f t="shared" si="1041"/>
        <v>0.14463613267068562</v>
      </c>
      <c r="Z5517" s="20">
        <f t="shared" si="1042"/>
        <v>0.14125636558885707</v>
      </c>
      <c r="AB5517" s="20">
        <v>2.272012126646146E-2</v>
      </c>
      <c r="AC5517" s="20">
        <v>0</v>
      </c>
      <c r="AE5517" s="20">
        <f t="shared" si="1043"/>
        <v>0.28463613267068566</v>
      </c>
      <c r="AF5517" s="20">
        <f t="shared" si="1044"/>
        <v>0.32465636558885708</v>
      </c>
    </row>
    <row r="5518" spans="1:32" x14ac:dyDescent="0.2">
      <c r="A5518" s="14" t="s">
        <v>5596</v>
      </c>
      <c r="B5518" s="20">
        <v>0.13372971036294001</v>
      </c>
      <c r="C5518" s="20">
        <v>0.12896948489806873</v>
      </c>
      <c r="D5518" s="27">
        <v>0.12897104056327868</v>
      </c>
      <c r="E5518" s="27">
        <f t="shared" si="1033"/>
        <v>32.42</v>
      </c>
      <c r="F5518" s="27">
        <f t="shared" si="1034"/>
        <v>-32.419899999999998</v>
      </c>
      <c r="G5518" s="27">
        <f t="shared" si="1035"/>
        <v>-32.42</v>
      </c>
      <c r="H5518" s="27">
        <f t="shared" si="1037"/>
        <v>1000</v>
      </c>
      <c r="I5518" s="27">
        <f t="shared" si="1036"/>
        <v>1000</v>
      </c>
      <c r="J5518" s="27">
        <f t="shared" si="1038"/>
        <v>1000</v>
      </c>
      <c r="K5518" s="12">
        <v>-28.26</v>
      </c>
      <c r="L5518" s="12">
        <f t="shared" si="1039"/>
        <v>33.42</v>
      </c>
      <c r="M5518" s="27"/>
      <c r="N5518" s="27"/>
      <c r="P5518" s="12">
        <v>32.42</v>
      </c>
      <c r="Q5518" s="39">
        <v>57.14</v>
      </c>
      <c r="R5518" s="12">
        <f t="shared" si="1040"/>
        <v>28.26</v>
      </c>
      <c r="S5518" s="12">
        <v>2.6166642194357808</v>
      </c>
      <c r="T5518" s="20">
        <v>6.2984302430636046</v>
      </c>
      <c r="Y5518" s="20">
        <f t="shared" si="1041"/>
        <v>0.15229081406943179</v>
      </c>
      <c r="Z5518" s="20">
        <f t="shared" si="1042"/>
        <v>0.14837323820473416</v>
      </c>
      <c r="AB5518" s="20">
        <v>2.4028820864193653E-2</v>
      </c>
      <c r="AC5518" s="20">
        <v>0</v>
      </c>
      <c r="AE5518" s="20">
        <f t="shared" si="1043"/>
        <v>0.2922908140694318</v>
      </c>
      <c r="AF5518" s="20">
        <f t="shared" si="1044"/>
        <v>0.33177323820473414</v>
      </c>
    </row>
    <row r="5519" spans="1:32" x14ac:dyDescent="0.2">
      <c r="A5519" s="14" t="s">
        <v>5597</v>
      </c>
      <c r="B5519" s="20">
        <v>0.1276098453675282</v>
      </c>
      <c r="C5519" s="20">
        <v>0.12156345837843832</v>
      </c>
      <c r="D5519" s="27">
        <v>0.12156563887261594</v>
      </c>
      <c r="E5519" s="27">
        <f t="shared" si="1033"/>
        <v>28.82</v>
      </c>
      <c r="F5519" s="27">
        <f t="shared" si="1034"/>
        <v>-28.819900000000001</v>
      </c>
      <c r="G5519" s="27">
        <f t="shared" si="1035"/>
        <v>-28.82</v>
      </c>
      <c r="H5519" s="27">
        <f t="shared" si="1037"/>
        <v>1000</v>
      </c>
      <c r="I5519" s="27">
        <f t="shared" si="1036"/>
        <v>1000</v>
      </c>
      <c r="J5519" s="27">
        <f t="shared" si="1038"/>
        <v>1000</v>
      </c>
      <c r="K5519" s="12">
        <v>-28.26</v>
      </c>
      <c r="L5519" s="12">
        <f t="shared" si="1039"/>
        <v>29.82</v>
      </c>
      <c r="M5519" s="27"/>
      <c r="N5519" s="27"/>
      <c r="P5519" s="12">
        <v>28.82</v>
      </c>
      <c r="Q5519" s="39">
        <v>56.94</v>
      </c>
      <c r="R5519" s="12">
        <f t="shared" si="1040"/>
        <v>28.26</v>
      </c>
      <c r="S5519" s="12">
        <v>2.5859883631142151</v>
      </c>
      <c r="T5519" s="20">
        <v>6.1641393274347198</v>
      </c>
      <c r="Y5519" s="20">
        <f t="shared" si="1041"/>
        <v>0.15050546801823098</v>
      </c>
      <c r="Z5519" s="20">
        <f t="shared" si="1042"/>
        <v>0.14520972329000129</v>
      </c>
      <c r="AB5519" s="20">
        <v>1.7908622356892903E-2</v>
      </c>
      <c r="AC5519" s="20">
        <v>0</v>
      </c>
      <c r="AE5519" s="20">
        <f t="shared" si="1043"/>
        <v>0.29050546801823096</v>
      </c>
      <c r="AF5519" s="20">
        <f t="shared" si="1044"/>
        <v>0.32860972329000127</v>
      </c>
    </row>
    <row r="5520" spans="1:32" x14ac:dyDescent="0.2">
      <c r="A5520" s="14" t="s">
        <v>5598</v>
      </c>
      <c r="B5520" s="20">
        <v>0.10526025654186943</v>
      </c>
      <c r="C5520" s="20">
        <v>9.8948031026050015E-2</v>
      </c>
      <c r="D5520" s="27">
        <v>9.8950522081899431E-2</v>
      </c>
      <c r="E5520" s="27">
        <f t="shared" si="1033"/>
        <v>25.16</v>
      </c>
      <c r="F5520" s="27">
        <f t="shared" si="1034"/>
        <v>-25.1599</v>
      </c>
      <c r="G5520" s="27">
        <f t="shared" si="1035"/>
        <v>-25.16</v>
      </c>
      <c r="H5520" s="27">
        <f t="shared" si="1037"/>
        <v>1000</v>
      </c>
      <c r="I5520" s="27">
        <f t="shared" si="1036"/>
        <v>1000</v>
      </c>
      <c r="J5520" s="27">
        <f t="shared" si="1038"/>
        <v>1000</v>
      </c>
      <c r="K5520" s="12">
        <v>-28.26</v>
      </c>
      <c r="L5520" s="12">
        <f t="shared" si="1039"/>
        <v>26.16</v>
      </c>
      <c r="M5520" s="27"/>
      <c r="N5520" s="27"/>
      <c r="P5520" s="12">
        <v>25.16</v>
      </c>
      <c r="Q5520" s="39">
        <v>55.28</v>
      </c>
      <c r="R5520" s="12">
        <f t="shared" si="1040"/>
        <v>28.26</v>
      </c>
      <c r="S5520" s="12">
        <v>2.1978158701149826</v>
      </c>
      <c r="T5520" s="20">
        <v>5.1720412128567208</v>
      </c>
      <c r="Y5520" s="20">
        <f t="shared" si="1041"/>
        <v>0.12791368703268263</v>
      </c>
      <c r="Z5520" s="20">
        <f t="shared" si="1042"/>
        <v>0.12183869206537833</v>
      </c>
      <c r="AB5520" s="20">
        <v>0</v>
      </c>
      <c r="AC5520" s="20">
        <v>0</v>
      </c>
      <c r="AE5520" s="20">
        <f t="shared" si="1043"/>
        <v>0.26791368703268265</v>
      </c>
      <c r="AF5520" s="20">
        <f t="shared" si="1044"/>
        <v>0.30523869206537835</v>
      </c>
    </row>
    <row r="5521" spans="1:32" x14ac:dyDescent="0.2">
      <c r="A5521" s="14" t="s">
        <v>5599</v>
      </c>
      <c r="B5521" s="20">
        <v>8.0953093348812483E-2</v>
      </c>
      <c r="C5521" s="20">
        <v>7.8594492806295643E-2</v>
      </c>
      <c r="D5521" s="27">
        <v>7.8598278694103282E-2</v>
      </c>
      <c r="E5521" s="27">
        <f t="shared" si="1033"/>
        <v>24.12</v>
      </c>
      <c r="F5521" s="27">
        <f t="shared" si="1034"/>
        <v>-24.119900000000001</v>
      </c>
      <c r="G5521" s="27">
        <f t="shared" si="1035"/>
        <v>-24.12</v>
      </c>
      <c r="H5521" s="27">
        <f t="shared" si="1037"/>
        <v>1000</v>
      </c>
      <c r="I5521" s="27">
        <f t="shared" si="1036"/>
        <v>1000</v>
      </c>
      <c r="J5521" s="27">
        <f t="shared" si="1038"/>
        <v>1000</v>
      </c>
      <c r="K5521" s="12">
        <v>-28.26</v>
      </c>
      <c r="L5521" s="12">
        <f t="shared" si="1039"/>
        <v>25.12</v>
      </c>
      <c r="M5521" s="27"/>
      <c r="N5521" s="27"/>
      <c r="P5521" s="12">
        <v>24.12</v>
      </c>
      <c r="Q5521" s="39">
        <v>48.11</v>
      </c>
      <c r="R5521" s="12">
        <f t="shared" si="1040"/>
        <v>28.26</v>
      </c>
      <c r="S5521" s="12">
        <v>1.496319342387429</v>
      </c>
      <c r="T5521" s="20">
        <v>3.5467749597611937</v>
      </c>
      <c r="Y5521" s="20">
        <f t="shared" si="1041"/>
        <v>8.7086332693139437E-2</v>
      </c>
      <c r="Z5521" s="20">
        <f t="shared" si="1042"/>
        <v>8.3552006715130939E-2</v>
      </c>
      <c r="AB5521" s="20">
        <v>0</v>
      </c>
      <c r="AC5521" s="20">
        <v>0</v>
      </c>
      <c r="AE5521" s="20">
        <f t="shared" si="1043"/>
        <v>0.22708633269313944</v>
      </c>
      <c r="AF5521" s="20">
        <f t="shared" si="1044"/>
        <v>0.26695200671513097</v>
      </c>
    </row>
    <row r="5522" spans="1:32" x14ac:dyDescent="0.2">
      <c r="A5522" s="14" t="s">
        <v>5600</v>
      </c>
      <c r="B5522" s="20">
        <v>7.3857897843662576E-2</v>
      </c>
      <c r="C5522" s="20">
        <v>7.5272469089925048E-2</v>
      </c>
      <c r="D5522" s="27">
        <v>7.5276959622098821E-2</v>
      </c>
      <c r="E5522" s="27">
        <f t="shared" si="1033"/>
        <v>23.34</v>
      </c>
      <c r="F5522" s="27">
        <f t="shared" si="1034"/>
        <v>-23.3399</v>
      </c>
      <c r="G5522" s="27">
        <f t="shared" si="1035"/>
        <v>-23.34</v>
      </c>
      <c r="H5522" s="27">
        <f t="shared" si="1037"/>
        <v>1000</v>
      </c>
      <c r="I5522" s="27">
        <f t="shared" si="1036"/>
        <v>1000</v>
      </c>
      <c r="J5522" s="27">
        <f t="shared" si="1038"/>
        <v>1000</v>
      </c>
      <c r="K5522" s="12">
        <v>-28.26</v>
      </c>
      <c r="L5522" s="12">
        <f t="shared" si="1039"/>
        <v>24.34</v>
      </c>
      <c r="M5522" s="27"/>
      <c r="N5522" s="27"/>
      <c r="P5522" s="12">
        <v>23.34</v>
      </c>
      <c r="Q5522" s="39">
        <v>44</v>
      </c>
      <c r="R5522" s="12">
        <f t="shared" si="1040"/>
        <v>28.26</v>
      </c>
      <c r="S5522" s="12">
        <v>1.0395122645462411</v>
      </c>
      <c r="T5522" s="20">
        <v>2.4595298176745319</v>
      </c>
      <c r="Y5522" s="20">
        <f t="shared" si="1041"/>
        <v>6.049999378102891E-2</v>
      </c>
      <c r="Z5522" s="20">
        <f t="shared" si="1042"/>
        <v>5.7939580090032999E-2</v>
      </c>
      <c r="AB5522" s="20">
        <v>0</v>
      </c>
      <c r="AC5522" s="20">
        <v>0</v>
      </c>
      <c r="AE5522" s="20">
        <f t="shared" si="1043"/>
        <v>0.20049999378102892</v>
      </c>
      <c r="AF5522" s="20">
        <f t="shared" si="1044"/>
        <v>0.24133958009003301</v>
      </c>
    </row>
    <row r="5523" spans="1:32" x14ac:dyDescent="0.2">
      <c r="A5523" s="14" t="s">
        <v>5601</v>
      </c>
      <c r="B5523" s="20">
        <v>7.511182850710936E-2</v>
      </c>
      <c r="C5523" s="20">
        <v>7.6302372290283818E-2</v>
      </c>
      <c r="D5523" s="27">
        <v>7.6306772145830981E-2</v>
      </c>
      <c r="E5523" s="27">
        <f t="shared" si="1033"/>
        <v>21.83</v>
      </c>
      <c r="F5523" s="27">
        <f t="shared" si="1034"/>
        <v>-21.829899999999999</v>
      </c>
      <c r="G5523" s="27">
        <f t="shared" si="1035"/>
        <v>-21.83</v>
      </c>
      <c r="H5523" s="27">
        <f t="shared" si="1037"/>
        <v>1000</v>
      </c>
      <c r="I5523" s="27">
        <f t="shared" si="1036"/>
        <v>1000</v>
      </c>
      <c r="J5523" s="27">
        <f t="shared" si="1038"/>
        <v>1000</v>
      </c>
      <c r="K5523" s="12">
        <v>-28.26</v>
      </c>
      <c r="L5523" s="12">
        <f t="shared" si="1039"/>
        <v>22.83</v>
      </c>
      <c r="M5523" s="27"/>
      <c r="N5523" s="27"/>
      <c r="P5523" s="12">
        <v>21.83</v>
      </c>
      <c r="Q5523" s="39">
        <v>42.59</v>
      </c>
      <c r="R5523" s="12">
        <f t="shared" si="1040"/>
        <v>28.26</v>
      </c>
      <c r="S5523" s="12">
        <v>1.0624534928921183</v>
      </c>
      <c r="T5523" s="20">
        <v>2.4952932331121942</v>
      </c>
      <c r="Y5523" s="20">
        <f t="shared" si="1041"/>
        <v>6.1835181656720389E-2</v>
      </c>
      <c r="Z5523" s="20">
        <f t="shared" si="1042"/>
        <v>5.8782065209812003E-2</v>
      </c>
      <c r="AB5523" s="20">
        <v>0</v>
      </c>
      <c r="AC5523" s="20">
        <v>0</v>
      </c>
      <c r="AE5523" s="20">
        <f t="shared" si="1043"/>
        <v>0.2018351816567204</v>
      </c>
      <c r="AF5523" s="20">
        <f t="shared" si="1044"/>
        <v>0.242182065209812</v>
      </c>
    </row>
    <row r="5524" spans="1:32" x14ac:dyDescent="0.2">
      <c r="A5524" s="14" t="s">
        <v>5602</v>
      </c>
      <c r="B5524" s="20">
        <v>7.8036942486264929E-2</v>
      </c>
      <c r="C5524" s="20">
        <v>8.0640218925934856E-2</v>
      </c>
      <c r="D5524" s="27">
        <v>8.0644889322550872E-2</v>
      </c>
      <c r="E5524" s="27">
        <f t="shared" si="1033"/>
        <v>22.49</v>
      </c>
      <c r="F5524" s="27">
        <f t="shared" si="1034"/>
        <v>-22.489899999999999</v>
      </c>
      <c r="G5524" s="27">
        <f t="shared" si="1035"/>
        <v>-22.49</v>
      </c>
      <c r="H5524" s="27">
        <f t="shared" si="1037"/>
        <v>1000</v>
      </c>
      <c r="I5524" s="27">
        <f t="shared" si="1036"/>
        <v>1000</v>
      </c>
      <c r="J5524" s="27">
        <f t="shared" si="1038"/>
        <v>1000</v>
      </c>
      <c r="K5524" s="12">
        <v>-28.26</v>
      </c>
      <c r="L5524" s="12">
        <f t="shared" si="1039"/>
        <v>23.49</v>
      </c>
      <c r="M5524" s="27"/>
      <c r="N5524" s="27"/>
      <c r="P5524" s="12">
        <v>22.49</v>
      </c>
      <c r="Q5524" s="39">
        <v>40.06</v>
      </c>
      <c r="R5524" s="12">
        <f t="shared" si="1040"/>
        <v>28.26</v>
      </c>
      <c r="S5524" s="12">
        <v>0.99207425414548422</v>
      </c>
      <c r="T5524" s="20">
        <v>2.3419452522231943</v>
      </c>
      <c r="Y5524" s="20">
        <f t="shared" si="1041"/>
        <v>5.7739084235163225E-2</v>
      </c>
      <c r="Z5524" s="20">
        <f t="shared" si="1042"/>
        <v>5.51696196291507E-2</v>
      </c>
      <c r="AB5524" s="20">
        <v>0</v>
      </c>
      <c r="AC5524" s="20">
        <v>0</v>
      </c>
      <c r="AE5524" s="20">
        <f t="shared" si="1043"/>
        <v>0.19773908423516323</v>
      </c>
      <c r="AF5524" s="20">
        <f t="shared" si="1044"/>
        <v>0.23856961962915071</v>
      </c>
    </row>
    <row r="5525" spans="1:32" x14ac:dyDescent="0.2">
      <c r="A5525" s="14" t="s">
        <v>5603</v>
      </c>
      <c r="B5525" s="20">
        <v>9.4035322347306924E-2</v>
      </c>
      <c r="C5525" s="20">
        <v>9.8018877853672789E-2</v>
      </c>
      <c r="D5525" s="27">
        <v>9.8024147366524123E-2</v>
      </c>
      <c r="E5525" s="27">
        <f t="shared" si="1033"/>
        <v>25.05</v>
      </c>
      <c r="F5525" s="27">
        <f t="shared" si="1034"/>
        <v>-25.049900000000001</v>
      </c>
      <c r="G5525" s="27">
        <f t="shared" si="1035"/>
        <v>-25.05</v>
      </c>
      <c r="H5525" s="27">
        <f t="shared" si="1037"/>
        <v>1000</v>
      </c>
      <c r="I5525" s="27">
        <f t="shared" si="1036"/>
        <v>1000</v>
      </c>
      <c r="J5525" s="27">
        <f t="shared" si="1038"/>
        <v>1000</v>
      </c>
      <c r="K5525" s="12">
        <v>-28.26</v>
      </c>
      <c r="L5525" s="12">
        <f t="shared" si="1039"/>
        <v>26.05</v>
      </c>
      <c r="M5525" s="27"/>
      <c r="N5525" s="27"/>
      <c r="P5525" s="12">
        <v>25.05</v>
      </c>
      <c r="Q5525" s="39">
        <v>40.03</v>
      </c>
      <c r="R5525" s="12">
        <f t="shared" si="1040"/>
        <v>28.26</v>
      </c>
      <c r="S5525" s="12">
        <v>1.1167735390458615</v>
      </c>
      <c r="T5525" s="20">
        <v>2.6359557532489633</v>
      </c>
      <c r="Y5525" s="20">
        <f t="shared" si="1041"/>
        <v>6.4996628199076673E-2</v>
      </c>
      <c r="Z5525" s="20">
        <f t="shared" si="1042"/>
        <v>6.2095677141882785E-2</v>
      </c>
      <c r="AB5525" s="20">
        <v>0</v>
      </c>
      <c r="AC5525" s="20">
        <v>0</v>
      </c>
      <c r="AE5525" s="20">
        <f t="shared" si="1043"/>
        <v>0.20499662819907669</v>
      </c>
      <c r="AF5525" s="20">
        <f t="shared" si="1044"/>
        <v>0.24549567714188281</v>
      </c>
    </row>
    <row r="5526" spans="1:32" x14ac:dyDescent="0.2">
      <c r="A5526" s="14" t="s">
        <v>5604</v>
      </c>
      <c r="B5526" s="20">
        <v>0.13094671290593207</v>
      </c>
      <c r="C5526" s="20">
        <v>0.13434711129681884</v>
      </c>
      <c r="D5526" s="27">
        <v>0.13435337637369787</v>
      </c>
      <c r="E5526" s="27">
        <f t="shared" si="1033"/>
        <v>30.26</v>
      </c>
      <c r="F5526" s="27">
        <f t="shared" si="1034"/>
        <v>-30.259900000000002</v>
      </c>
      <c r="G5526" s="27">
        <f t="shared" si="1035"/>
        <v>-30.26</v>
      </c>
      <c r="H5526" s="27">
        <f t="shared" si="1037"/>
        <v>1000</v>
      </c>
      <c r="I5526" s="27">
        <f t="shared" si="1036"/>
        <v>1000</v>
      </c>
      <c r="J5526" s="27">
        <f t="shared" si="1038"/>
        <v>1000</v>
      </c>
      <c r="K5526" s="12">
        <v>-28.26</v>
      </c>
      <c r="L5526" s="12">
        <f t="shared" si="1039"/>
        <v>31.26</v>
      </c>
      <c r="M5526" s="27"/>
      <c r="N5526" s="27"/>
      <c r="P5526" s="12">
        <v>30.26</v>
      </c>
      <c r="Q5526" s="39">
        <v>41.05</v>
      </c>
      <c r="R5526" s="12">
        <f t="shared" si="1040"/>
        <v>28.26</v>
      </c>
      <c r="S5526" s="12">
        <v>1.7974294913989042</v>
      </c>
      <c r="T5526" s="20">
        <v>4.3012373413105385</v>
      </c>
      <c r="Y5526" s="20">
        <f t="shared" si="1041"/>
        <v>0.10461105343373689</v>
      </c>
      <c r="Z5526" s="20">
        <f t="shared" si="1042"/>
        <v>0.10132501083427833</v>
      </c>
      <c r="AB5526" s="20">
        <v>2.1244162179883355E-2</v>
      </c>
      <c r="AC5526" s="20">
        <v>0</v>
      </c>
      <c r="AE5526" s="20">
        <f t="shared" si="1043"/>
        <v>0.2446110534337369</v>
      </c>
      <c r="AF5526" s="20">
        <f t="shared" si="1044"/>
        <v>0.28472501083427837</v>
      </c>
    </row>
    <row r="5527" spans="1:32" x14ac:dyDescent="0.2">
      <c r="A5527" s="14" t="s">
        <v>5605</v>
      </c>
      <c r="B5527" s="20">
        <v>0.18056626442636928</v>
      </c>
      <c r="C5527" s="20">
        <v>0.18460951410990525</v>
      </c>
      <c r="D5527" s="27">
        <v>0.1846138957144855</v>
      </c>
      <c r="E5527" s="27">
        <f t="shared" si="1033"/>
        <v>33.79</v>
      </c>
      <c r="F5527" s="27">
        <f t="shared" si="1034"/>
        <v>-33.789899999999996</v>
      </c>
      <c r="G5527" s="27">
        <f t="shared" si="1035"/>
        <v>-33.79</v>
      </c>
      <c r="H5527" s="27">
        <f t="shared" si="1037"/>
        <v>1000</v>
      </c>
      <c r="I5527" s="27">
        <f t="shared" si="1036"/>
        <v>1000</v>
      </c>
      <c r="J5527" s="27">
        <f t="shared" si="1038"/>
        <v>1000</v>
      </c>
      <c r="K5527" s="12">
        <v>-28.26</v>
      </c>
      <c r="L5527" s="12">
        <f t="shared" si="1039"/>
        <v>34.79</v>
      </c>
      <c r="M5527" s="27"/>
      <c r="N5527" s="27"/>
      <c r="P5527" s="12">
        <v>33.79</v>
      </c>
      <c r="Q5527" s="39">
        <v>43.02</v>
      </c>
      <c r="R5527" s="12">
        <f t="shared" si="1040"/>
        <v>28.26</v>
      </c>
      <c r="S5527" s="12">
        <v>2.6915160627402597</v>
      </c>
      <c r="T5527" s="20">
        <v>6.6267446605966995</v>
      </c>
      <c r="Y5527" s="20">
        <f t="shared" si="1041"/>
        <v>0.15664721871117623</v>
      </c>
      <c r="Z5527" s="20">
        <f t="shared" si="1042"/>
        <v>0.15610739916211458</v>
      </c>
      <c r="AB5527" s="20">
        <v>7.0864588303845052E-2</v>
      </c>
      <c r="AC5527" s="20">
        <v>0</v>
      </c>
      <c r="AE5527" s="20">
        <f t="shared" si="1043"/>
        <v>0.29664721871117627</v>
      </c>
      <c r="AF5527" s="20">
        <f t="shared" si="1044"/>
        <v>0.33950739916211459</v>
      </c>
    </row>
    <row r="5528" spans="1:32" x14ac:dyDescent="0.2">
      <c r="A5528" s="14" t="s">
        <v>5606</v>
      </c>
      <c r="B5528" s="20">
        <v>0.19573636552064733</v>
      </c>
      <c r="C5528" s="20">
        <v>0.19837787319700556</v>
      </c>
      <c r="D5528" s="27">
        <v>0.19838098285336311</v>
      </c>
      <c r="E5528" s="27">
        <f t="shared" si="1033"/>
        <v>35.67</v>
      </c>
      <c r="F5528" s="27">
        <f t="shared" si="1034"/>
        <v>-35.669899999999998</v>
      </c>
      <c r="G5528" s="27">
        <f t="shared" si="1035"/>
        <v>-35.67</v>
      </c>
      <c r="H5528" s="27">
        <f t="shared" si="1037"/>
        <v>1000</v>
      </c>
      <c r="I5528" s="27">
        <f t="shared" si="1036"/>
        <v>1000</v>
      </c>
      <c r="J5528" s="27">
        <f t="shared" si="1038"/>
        <v>1000</v>
      </c>
      <c r="K5528" s="12">
        <v>-28.26</v>
      </c>
      <c r="L5528" s="12">
        <f t="shared" si="1039"/>
        <v>36.67</v>
      </c>
      <c r="M5528" s="27"/>
      <c r="N5528" s="27"/>
      <c r="P5528" s="12">
        <v>35.67</v>
      </c>
      <c r="Q5528" s="39">
        <v>49.94</v>
      </c>
      <c r="R5528" s="12">
        <f t="shared" si="1040"/>
        <v>28.26</v>
      </c>
      <c r="S5528" s="12">
        <v>3.0500605986900919</v>
      </c>
      <c r="T5528" s="20">
        <v>7.4768633952160002</v>
      </c>
      <c r="Y5528" s="20">
        <f t="shared" si="1041"/>
        <v>0.17751464176621401</v>
      </c>
      <c r="Z5528" s="20">
        <f t="shared" si="1042"/>
        <v>0.17613379695430853</v>
      </c>
      <c r="AB5528" s="20">
        <v>8.6035143587288324E-2</v>
      </c>
      <c r="AC5528" s="20">
        <v>0</v>
      </c>
      <c r="AE5528" s="20">
        <f t="shared" si="1043"/>
        <v>0.31751464176621402</v>
      </c>
      <c r="AF5528" s="20">
        <f t="shared" si="1044"/>
        <v>0.35953379695430854</v>
      </c>
    </row>
    <row r="5529" spans="1:32" x14ac:dyDescent="0.2">
      <c r="A5529" s="14" t="s">
        <v>5607</v>
      </c>
      <c r="B5529" s="20">
        <v>0.17826883714499492</v>
      </c>
      <c r="C5529" s="20">
        <v>0.17599718543356402</v>
      </c>
      <c r="D5529" s="27">
        <v>0.17599896421578878</v>
      </c>
      <c r="E5529" s="27">
        <f t="shared" si="1033"/>
        <v>35.33</v>
      </c>
      <c r="F5529" s="27">
        <f t="shared" si="1034"/>
        <v>-35.329899999999995</v>
      </c>
      <c r="G5529" s="27">
        <f t="shared" si="1035"/>
        <v>-35.33</v>
      </c>
      <c r="H5529" s="27">
        <f t="shared" si="1037"/>
        <v>1000</v>
      </c>
      <c r="I5529" s="27">
        <f t="shared" si="1036"/>
        <v>1000</v>
      </c>
      <c r="J5529" s="27">
        <f t="shared" si="1038"/>
        <v>1000</v>
      </c>
      <c r="K5529" s="12">
        <v>-28.26</v>
      </c>
      <c r="L5529" s="12">
        <f t="shared" si="1039"/>
        <v>36.33</v>
      </c>
      <c r="M5529" s="27"/>
      <c r="N5529" s="27"/>
      <c r="P5529" s="12">
        <v>35.33</v>
      </c>
      <c r="Q5529" s="39">
        <v>60.02</v>
      </c>
      <c r="R5529" s="12">
        <f t="shared" si="1040"/>
        <v>28.26</v>
      </c>
      <c r="S5529" s="12">
        <v>3.061414643387169</v>
      </c>
      <c r="T5529" s="20">
        <v>7.3262843958786101</v>
      </c>
      <c r="Y5529" s="20">
        <f t="shared" si="1041"/>
        <v>0.17817545131795368</v>
      </c>
      <c r="Z5529" s="20">
        <f t="shared" si="1042"/>
        <v>0.17258658076311201</v>
      </c>
      <c r="AB5529" s="20">
        <v>6.8568116687201655E-2</v>
      </c>
      <c r="AC5529" s="20">
        <v>0</v>
      </c>
      <c r="AE5529" s="20">
        <f t="shared" si="1043"/>
        <v>0.31817545131795366</v>
      </c>
      <c r="AF5529" s="20">
        <f t="shared" si="1044"/>
        <v>0.35598658076311201</v>
      </c>
    </row>
    <row r="5530" spans="1:32" x14ac:dyDescent="0.2">
      <c r="A5530" s="14" t="s">
        <v>5608</v>
      </c>
      <c r="B5530" s="20">
        <v>0.16014438248347307</v>
      </c>
      <c r="C5530" s="20">
        <v>0.15869118721018133</v>
      </c>
      <c r="D5530" s="27">
        <v>0.15869405371108347</v>
      </c>
      <c r="E5530" s="27">
        <f t="shared" si="1033"/>
        <v>33.380000000000003</v>
      </c>
      <c r="F5530" s="27">
        <f t="shared" si="1034"/>
        <v>-33.379899999999999</v>
      </c>
      <c r="G5530" s="27">
        <f t="shared" si="1035"/>
        <v>-33.380000000000003</v>
      </c>
      <c r="H5530" s="27">
        <f t="shared" si="1037"/>
        <v>1000</v>
      </c>
      <c r="I5530" s="27">
        <f t="shared" si="1036"/>
        <v>1000</v>
      </c>
      <c r="J5530" s="27">
        <f t="shared" si="1038"/>
        <v>1000</v>
      </c>
      <c r="K5530" s="12">
        <v>-28.26</v>
      </c>
      <c r="L5530" s="12">
        <f t="shared" si="1039"/>
        <v>34.380000000000003</v>
      </c>
      <c r="M5530" s="27"/>
      <c r="N5530" s="27"/>
      <c r="P5530" s="12">
        <v>33.380000000000003</v>
      </c>
      <c r="Q5530" s="39">
        <v>59.91</v>
      </c>
      <c r="R5530" s="12">
        <f t="shared" si="1040"/>
        <v>28.26</v>
      </c>
      <c r="S5530" s="12">
        <v>2.7019369970457956</v>
      </c>
      <c r="T5530" s="20">
        <v>6.4671808183067547</v>
      </c>
      <c r="Y5530" s="20">
        <f t="shared" si="1041"/>
        <v>0.15725372089703804</v>
      </c>
      <c r="Z5530" s="20">
        <f t="shared" si="1042"/>
        <v>0.15234852543210514</v>
      </c>
      <c r="AB5530" s="20">
        <v>5.0443157300466376E-2</v>
      </c>
      <c r="AC5530" s="20">
        <v>0</v>
      </c>
      <c r="AE5530" s="20">
        <f t="shared" si="1043"/>
        <v>0.29725372089703805</v>
      </c>
      <c r="AF5530" s="20">
        <f t="shared" si="1044"/>
        <v>0.33574852543210515</v>
      </c>
    </row>
    <row r="5531" spans="1:32" x14ac:dyDescent="0.2">
      <c r="A5531" s="14" t="s">
        <v>5609</v>
      </c>
      <c r="B5531" s="20">
        <v>0.15407796291281745</v>
      </c>
      <c r="C5531" s="20">
        <v>0.15205998796841733</v>
      </c>
      <c r="D5531" s="27">
        <v>0.15206248736033007</v>
      </c>
      <c r="E5531" s="27">
        <f t="shared" si="1033"/>
        <v>30.84</v>
      </c>
      <c r="F5531" s="27">
        <f t="shared" si="1034"/>
        <v>-30.8399</v>
      </c>
      <c r="G5531" s="27">
        <f t="shared" si="1035"/>
        <v>-30.84</v>
      </c>
      <c r="H5531" s="27">
        <f t="shared" si="1037"/>
        <v>1000</v>
      </c>
      <c r="I5531" s="27">
        <f t="shared" si="1036"/>
        <v>1000</v>
      </c>
      <c r="J5531" s="27">
        <f t="shared" si="1038"/>
        <v>1000</v>
      </c>
      <c r="K5531" s="12">
        <v>-28.26</v>
      </c>
      <c r="L5531" s="12">
        <f t="shared" si="1039"/>
        <v>31.84</v>
      </c>
      <c r="M5531" s="27"/>
      <c r="N5531" s="27"/>
      <c r="P5531" s="12">
        <v>30.84</v>
      </c>
      <c r="Q5531" s="39">
        <v>58.93</v>
      </c>
      <c r="R5531" s="12">
        <f t="shared" si="1040"/>
        <v>28.26</v>
      </c>
      <c r="S5531" s="12">
        <v>2.6556267492194392</v>
      </c>
      <c r="T5531" s="20">
        <v>6.3556620850763732</v>
      </c>
      <c r="Y5531" s="20">
        <f t="shared" si="1041"/>
        <v>0.154558447545246</v>
      </c>
      <c r="Z5531" s="20">
        <f t="shared" si="1042"/>
        <v>0.14972145885657168</v>
      </c>
      <c r="AB5531" s="20">
        <v>4.4376858653140269E-2</v>
      </c>
      <c r="AC5531" s="20">
        <v>0</v>
      </c>
      <c r="AE5531" s="20">
        <f t="shared" si="1043"/>
        <v>0.29455844754524602</v>
      </c>
      <c r="AF5531" s="20">
        <f t="shared" si="1044"/>
        <v>0.33312145885657168</v>
      </c>
    </row>
    <row r="5532" spans="1:32" x14ac:dyDescent="0.2">
      <c r="A5532" s="14" t="s">
        <v>5610</v>
      </c>
      <c r="B5532" s="20">
        <v>0.14039221133699259</v>
      </c>
      <c r="C5532" s="20">
        <v>0.13789748266598473</v>
      </c>
      <c r="D5532" s="27">
        <v>0.13790008042127014</v>
      </c>
      <c r="E5532" s="27">
        <f t="shared" si="1033"/>
        <v>29.15</v>
      </c>
      <c r="F5532" s="27">
        <f t="shared" si="1034"/>
        <v>-29.149899999999999</v>
      </c>
      <c r="G5532" s="27">
        <f t="shared" si="1035"/>
        <v>-29.15</v>
      </c>
      <c r="H5532" s="27">
        <f t="shared" si="1037"/>
        <v>1000</v>
      </c>
      <c r="I5532" s="27">
        <f t="shared" si="1036"/>
        <v>1000</v>
      </c>
      <c r="J5532" s="27">
        <f t="shared" si="1038"/>
        <v>1000</v>
      </c>
      <c r="K5532" s="12">
        <v>-28.26</v>
      </c>
      <c r="L5532" s="12">
        <f t="shared" si="1039"/>
        <v>30.15</v>
      </c>
      <c r="M5532" s="27"/>
      <c r="N5532" s="27"/>
      <c r="P5532" s="12">
        <v>29.15</v>
      </c>
      <c r="Q5532" s="39">
        <v>58.11</v>
      </c>
      <c r="R5532" s="12">
        <f t="shared" si="1040"/>
        <v>28.26</v>
      </c>
      <c r="S5532" s="12">
        <v>2.4641256108938379</v>
      </c>
      <c r="T5532" s="20">
        <v>5.8767686746413608</v>
      </c>
      <c r="Y5532" s="20">
        <f t="shared" si="1041"/>
        <v>0.14341301129316275</v>
      </c>
      <c r="Z5532" s="20">
        <f t="shared" si="1042"/>
        <v>0.13844008185959633</v>
      </c>
      <c r="AB5532" s="20">
        <v>3.0691076787035518E-2</v>
      </c>
      <c r="AC5532" s="20">
        <v>0</v>
      </c>
      <c r="AE5532" s="20">
        <f t="shared" si="1043"/>
        <v>0.28341301129316276</v>
      </c>
      <c r="AF5532" s="20">
        <f t="shared" si="1044"/>
        <v>0.32184008185959634</v>
      </c>
    </row>
    <row r="5533" spans="1:32" x14ac:dyDescent="0.2">
      <c r="A5533" s="14" t="s">
        <v>5611</v>
      </c>
      <c r="B5533" s="20">
        <v>0.13553678168061192</v>
      </c>
      <c r="C5533" s="20">
        <v>0.13397397469745145</v>
      </c>
      <c r="D5533" s="27">
        <v>0.13397688016859663</v>
      </c>
      <c r="E5533" s="27">
        <f t="shared" si="1033"/>
        <v>29.44</v>
      </c>
      <c r="F5533" s="27">
        <f t="shared" si="1034"/>
        <v>-29.439900000000002</v>
      </c>
      <c r="G5533" s="27">
        <f t="shared" si="1035"/>
        <v>-29.44</v>
      </c>
      <c r="H5533" s="27">
        <f t="shared" si="1037"/>
        <v>1000</v>
      </c>
      <c r="I5533" s="27">
        <f t="shared" si="1036"/>
        <v>1000</v>
      </c>
      <c r="J5533" s="27">
        <f t="shared" si="1038"/>
        <v>1000</v>
      </c>
      <c r="K5533" s="12">
        <v>-28.26</v>
      </c>
      <c r="L5533" s="12">
        <f t="shared" si="1039"/>
        <v>30.44</v>
      </c>
      <c r="M5533" s="27"/>
      <c r="N5533" s="27"/>
      <c r="P5533" s="12">
        <v>29.44</v>
      </c>
      <c r="Q5533" s="39">
        <v>59.16</v>
      </c>
      <c r="R5533" s="12">
        <f t="shared" si="1040"/>
        <v>28.26</v>
      </c>
      <c r="S5533" s="12">
        <v>2.318234748954787</v>
      </c>
      <c r="T5533" s="20">
        <v>5.5466169182402014</v>
      </c>
      <c r="Y5533" s="20">
        <f t="shared" si="1041"/>
        <v>0.13492210979920649</v>
      </c>
      <c r="Z5533" s="20">
        <f t="shared" si="1042"/>
        <v>0.13066263838466571</v>
      </c>
      <c r="AB5533" s="20">
        <v>2.5835510420311611E-2</v>
      </c>
      <c r="AC5533" s="20">
        <v>0</v>
      </c>
      <c r="AE5533" s="20">
        <f t="shared" si="1043"/>
        <v>0.2749221097992065</v>
      </c>
      <c r="AF5533" s="20">
        <f t="shared" si="1044"/>
        <v>0.31406263838466575</v>
      </c>
    </row>
    <row r="5534" spans="1:32" x14ac:dyDescent="0.2">
      <c r="A5534" s="14" t="s">
        <v>5612</v>
      </c>
      <c r="B5534" s="20">
        <v>0.12552891004840364</v>
      </c>
      <c r="C5534" s="20">
        <v>0.12245851593569282</v>
      </c>
      <c r="D5534" s="27">
        <v>0.12246112942558136</v>
      </c>
      <c r="E5534" s="27">
        <f t="shared" si="1033"/>
        <v>29.08</v>
      </c>
      <c r="F5534" s="27">
        <f t="shared" si="1034"/>
        <v>-29.079899999999999</v>
      </c>
      <c r="G5534" s="27">
        <f t="shared" si="1035"/>
        <v>-29.08</v>
      </c>
      <c r="H5534" s="27">
        <f t="shared" si="1037"/>
        <v>1000</v>
      </c>
      <c r="I5534" s="27">
        <f t="shared" si="1036"/>
        <v>1000</v>
      </c>
      <c r="J5534" s="27">
        <f t="shared" si="1038"/>
        <v>1000</v>
      </c>
      <c r="K5534" s="12">
        <v>-28.26</v>
      </c>
      <c r="L5534" s="12">
        <f t="shared" si="1039"/>
        <v>30.08</v>
      </c>
      <c r="M5534" s="27"/>
      <c r="N5534" s="27"/>
      <c r="P5534" s="12">
        <v>29.08</v>
      </c>
      <c r="Q5534" s="39">
        <v>57.1</v>
      </c>
      <c r="R5534" s="12">
        <f t="shared" si="1040"/>
        <v>28.26</v>
      </c>
      <c r="S5534" s="12">
        <v>2.287128111452156</v>
      </c>
      <c r="T5534" s="20">
        <v>5.4602412957565294</v>
      </c>
      <c r="Y5534" s="20">
        <f t="shared" si="1041"/>
        <v>0.13311169212579946</v>
      </c>
      <c r="Z5534" s="20">
        <f t="shared" si="1042"/>
        <v>0.12862787252789276</v>
      </c>
      <c r="AB5534" s="20">
        <v>1.5827662517443039E-2</v>
      </c>
      <c r="AC5534" s="20">
        <v>0</v>
      </c>
      <c r="AE5534" s="20">
        <f t="shared" si="1043"/>
        <v>0.27311169212579944</v>
      </c>
      <c r="AF5534" s="20">
        <f t="shared" si="1044"/>
        <v>0.31202787252789277</v>
      </c>
    </row>
    <row r="5535" spans="1:32" x14ac:dyDescent="0.2">
      <c r="A5535" s="14" t="s">
        <v>5613</v>
      </c>
      <c r="B5535" s="20">
        <v>0.1157784610538496</v>
      </c>
      <c r="C5535" s="20">
        <v>0.11306252326949515</v>
      </c>
      <c r="D5535" s="27">
        <v>0.11306507112609894</v>
      </c>
      <c r="E5535" s="27">
        <f t="shared" si="1033"/>
        <v>29.51</v>
      </c>
      <c r="F5535" s="27">
        <f t="shared" si="1034"/>
        <v>-29.509900000000002</v>
      </c>
      <c r="G5535" s="27">
        <f t="shared" si="1035"/>
        <v>-29.51</v>
      </c>
      <c r="H5535" s="27">
        <f t="shared" si="1037"/>
        <v>1000</v>
      </c>
      <c r="I5535" s="27">
        <f t="shared" si="1036"/>
        <v>1000</v>
      </c>
      <c r="J5535" s="27">
        <f t="shared" si="1038"/>
        <v>1000</v>
      </c>
      <c r="K5535" s="12">
        <v>-28.26</v>
      </c>
      <c r="L5535" s="12">
        <f t="shared" si="1039"/>
        <v>30.51</v>
      </c>
      <c r="M5535" s="27"/>
      <c r="N5535" s="27"/>
      <c r="P5535" s="12">
        <v>29.51</v>
      </c>
      <c r="Q5535" s="39">
        <v>58.1</v>
      </c>
      <c r="R5535" s="12">
        <f t="shared" si="1040"/>
        <v>28.26</v>
      </c>
      <c r="S5535" s="12">
        <v>2.0852060388210081</v>
      </c>
      <c r="T5535" s="20">
        <v>4.9626225195409202</v>
      </c>
      <c r="Y5535" s="20">
        <f t="shared" si="1041"/>
        <v>0.12135975368785379</v>
      </c>
      <c r="Z5535" s="20">
        <f t="shared" si="1042"/>
        <v>0.11690537876845186</v>
      </c>
      <c r="AB5535" s="20">
        <v>6.0772801814503036E-3</v>
      </c>
      <c r="AC5535" s="20">
        <v>0</v>
      </c>
      <c r="AE5535" s="20">
        <f t="shared" si="1043"/>
        <v>0.2613597536878538</v>
      </c>
      <c r="AF5535" s="20">
        <f t="shared" si="1044"/>
        <v>0.30030537876845187</v>
      </c>
    </row>
    <row r="5536" spans="1:32" x14ac:dyDescent="0.2">
      <c r="A5536" s="14" t="s">
        <v>5614</v>
      </c>
      <c r="B5536" s="20">
        <v>0.11096285887776046</v>
      </c>
      <c r="C5536" s="20">
        <v>0.10758666386400997</v>
      </c>
      <c r="D5536" s="27">
        <v>0.107589045062653</v>
      </c>
      <c r="E5536" s="27">
        <f t="shared" si="1033"/>
        <v>32.78</v>
      </c>
      <c r="F5536" s="27">
        <f t="shared" si="1034"/>
        <v>-32.779899999999998</v>
      </c>
      <c r="G5536" s="27">
        <f t="shared" si="1035"/>
        <v>-32.78</v>
      </c>
      <c r="H5536" s="27">
        <f t="shared" si="1037"/>
        <v>1000</v>
      </c>
      <c r="I5536" s="27">
        <f t="shared" si="1036"/>
        <v>1000</v>
      </c>
      <c r="J5536" s="27">
        <f t="shared" si="1038"/>
        <v>1000</v>
      </c>
      <c r="K5536" s="12">
        <v>-28.26</v>
      </c>
      <c r="L5536" s="12">
        <f t="shared" si="1039"/>
        <v>33.78</v>
      </c>
      <c r="M5536" s="27"/>
      <c r="N5536" s="27"/>
      <c r="P5536" s="12">
        <v>32.78</v>
      </c>
      <c r="Q5536" s="39">
        <v>59</v>
      </c>
      <c r="R5536" s="12">
        <f t="shared" si="1040"/>
        <v>28.26</v>
      </c>
      <c r="S5536" s="12">
        <v>2.0611760892542219</v>
      </c>
      <c r="T5536" s="20">
        <v>4.8962298846384975</v>
      </c>
      <c r="Y5536" s="20">
        <f t="shared" si="1041"/>
        <v>0.11996120183913307</v>
      </c>
      <c r="Z5536" s="20">
        <f t="shared" si="1042"/>
        <v>0.11534135569393011</v>
      </c>
      <c r="AB5536" s="20">
        <v>1.2617127515623799E-3</v>
      </c>
      <c r="AC5536" s="20">
        <v>0</v>
      </c>
      <c r="AE5536" s="20">
        <f t="shared" si="1043"/>
        <v>0.25996120183913307</v>
      </c>
      <c r="AF5536" s="20">
        <f t="shared" si="1044"/>
        <v>0.29874135569393012</v>
      </c>
    </row>
    <row r="5537" spans="1:32" x14ac:dyDescent="0.2">
      <c r="A5537" s="14" t="s">
        <v>5615</v>
      </c>
      <c r="B5537" s="20">
        <v>0.10460989665286079</v>
      </c>
      <c r="C5537" s="20">
        <v>0.10145049511347501</v>
      </c>
      <c r="D5537" s="27">
        <v>0.10145272426023012</v>
      </c>
      <c r="E5537" s="27">
        <f t="shared" si="1033"/>
        <v>35.01</v>
      </c>
      <c r="F5537" s="27">
        <f t="shared" si="1034"/>
        <v>-35.009899999999995</v>
      </c>
      <c r="G5537" s="27">
        <f t="shared" si="1035"/>
        <v>-35.01</v>
      </c>
      <c r="H5537" s="27">
        <f t="shared" si="1037"/>
        <v>1000</v>
      </c>
      <c r="I5537" s="27">
        <f t="shared" si="1036"/>
        <v>1000</v>
      </c>
      <c r="J5537" s="27">
        <f t="shared" si="1038"/>
        <v>1000</v>
      </c>
      <c r="K5537" s="12">
        <v>-28.26</v>
      </c>
      <c r="L5537" s="12">
        <f t="shared" si="1039"/>
        <v>36.01</v>
      </c>
      <c r="M5537" s="27"/>
      <c r="N5537" s="27"/>
      <c r="P5537" s="12">
        <v>35.01</v>
      </c>
      <c r="Q5537" s="39">
        <v>57.64</v>
      </c>
      <c r="R5537" s="12">
        <f t="shared" si="1040"/>
        <v>28.26</v>
      </c>
      <c r="S5537" s="12">
        <v>1.949969250139217</v>
      </c>
      <c r="T5537" s="20">
        <v>4.6420094024026373</v>
      </c>
      <c r="Y5537" s="20">
        <f t="shared" si="1041"/>
        <v>0.11348892315197151</v>
      </c>
      <c r="Z5537" s="20">
        <f t="shared" si="1042"/>
        <v>0.1093526387102271</v>
      </c>
      <c r="AB5537" s="20">
        <v>0</v>
      </c>
      <c r="AC5537" s="20">
        <v>0</v>
      </c>
      <c r="AE5537" s="20">
        <f t="shared" si="1043"/>
        <v>0.25348892315197152</v>
      </c>
      <c r="AF5537" s="20">
        <f t="shared" si="1044"/>
        <v>0.29275263871022711</v>
      </c>
    </row>
    <row r="5538" spans="1:32" x14ac:dyDescent="0.2">
      <c r="A5538" s="14" t="s">
        <v>5616</v>
      </c>
      <c r="B5538" s="20">
        <v>0.10709607007246741</v>
      </c>
      <c r="C5538" s="20">
        <v>0.10434748576476874</v>
      </c>
      <c r="D5538" s="27">
        <v>0.10434930163789559</v>
      </c>
      <c r="E5538" s="27">
        <f t="shared" si="1033"/>
        <v>36.049999999999997</v>
      </c>
      <c r="F5538" s="27">
        <f t="shared" si="1034"/>
        <v>-36.049899999999994</v>
      </c>
      <c r="G5538" s="27">
        <f t="shared" si="1035"/>
        <v>-36.049999999999997</v>
      </c>
      <c r="H5538" s="27">
        <f t="shared" si="1037"/>
        <v>1000</v>
      </c>
      <c r="I5538" s="27">
        <f t="shared" si="1036"/>
        <v>1000</v>
      </c>
      <c r="J5538" s="27">
        <f t="shared" si="1038"/>
        <v>1000</v>
      </c>
      <c r="K5538" s="12">
        <v>-28.26</v>
      </c>
      <c r="L5538" s="12">
        <f t="shared" si="1039"/>
        <v>37.049999999999997</v>
      </c>
      <c r="M5538" s="27"/>
      <c r="N5538" s="27"/>
      <c r="P5538" s="12">
        <v>36.049999999999997</v>
      </c>
      <c r="Q5538" s="39">
        <v>56.94</v>
      </c>
      <c r="R5538" s="12">
        <f t="shared" si="1040"/>
        <v>28.26</v>
      </c>
      <c r="S5538" s="12">
        <v>1.9805315270313979</v>
      </c>
      <c r="T5538" s="20">
        <v>4.7487458524052961</v>
      </c>
      <c r="Y5538" s="20">
        <f t="shared" si="1041"/>
        <v>0.1152676588388642</v>
      </c>
      <c r="Z5538" s="20">
        <f t="shared" si="1042"/>
        <v>0.11186704819167101</v>
      </c>
      <c r="AB5538" s="20">
        <v>0</v>
      </c>
      <c r="AC5538" s="20">
        <v>0</v>
      </c>
      <c r="AE5538" s="20">
        <f t="shared" si="1043"/>
        <v>0.25526765883886421</v>
      </c>
      <c r="AF5538" s="20">
        <f t="shared" si="1044"/>
        <v>0.29526704819167104</v>
      </c>
    </row>
    <row r="5539" spans="1:32" x14ac:dyDescent="0.2">
      <c r="A5539" s="14" t="s">
        <v>5617</v>
      </c>
      <c r="B5539" s="20">
        <v>0.11175661009847124</v>
      </c>
      <c r="C5539" s="20">
        <v>0.10902553859764404</v>
      </c>
      <c r="D5539" s="27">
        <v>0.10902727821768637</v>
      </c>
      <c r="E5539" s="27">
        <f t="shared" si="1033"/>
        <v>37.340000000000003</v>
      </c>
      <c r="F5539" s="27">
        <f t="shared" si="1034"/>
        <v>-37.3399</v>
      </c>
      <c r="G5539" s="27">
        <f t="shared" si="1035"/>
        <v>-37.340000000000003</v>
      </c>
      <c r="H5539" s="27">
        <f t="shared" si="1037"/>
        <v>1000</v>
      </c>
      <c r="I5539" s="27">
        <f t="shared" si="1036"/>
        <v>1000</v>
      </c>
      <c r="J5539" s="27">
        <f t="shared" si="1038"/>
        <v>1000</v>
      </c>
      <c r="K5539" s="12">
        <v>-28.26</v>
      </c>
      <c r="L5539" s="12">
        <f t="shared" si="1039"/>
        <v>38.340000000000003</v>
      </c>
      <c r="M5539" s="27"/>
      <c r="N5539" s="27"/>
      <c r="P5539" s="12">
        <v>37.340000000000003</v>
      </c>
      <c r="Q5539" s="39">
        <v>56.64</v>
      </c>
      <c r="R5539" s="12">
        <f t="shared" si="1040"/>
        <v>28.26</v>
      </c>
      <c r="S5539" s="12">
        <v>2.0694580678868322</v>
      </c>
      <c r="T5539" s="20">
        <v>4.9794846128254058</v>
      </c>
      <c r="Y5539" s="20">
        <f t="shared" si="1041"/>
        <v>0.12044321602295441</v>
      </c>
      <c r="Z5539" s="20">
        <f t="shared" si="1042"/>
        <v>0.11730260209029221</v>
      </c>
      <c r="AB5539" s="20">
        <v>2.0557769389736302E-3</v>
      </c>
      <c r="AC5539" s="20">
        <v>0</v>
      </c>
      <c r="AE5539" s="20">
        <f t="shared" si="1043"/>
        <v>0.26044321602295439</v>
      </c>
      <c r="AF5539" s="20">
        <f t="shared" si="1044"/>
        <v>0.3007026020902922</v>
      </c>
    </row>
    <row r="5540" spans="1:32" x14ac:dyDescent="0.2">
      <c r="A5540" s="14" t="s">
        <v>5618</v>
      </c>
      <c r="B5540" s="20">
        <v>0.12134933269815983</v>
      </c>
      <c r="C5540" s="20">
        <v>0.11844846211867546</v>
      </c>
      <c r="D5540" s="27">
        <v>0.11845064241117863</v>
      </c>
      <c r="E5540" s="27">
        <f t="shared" si="1033"/>
        <v>36.85</v>
      </c>
      <c r="F5540" s="27">
        <f t="shared" si="1034"/>
        <v>-36.849899999999998</v>
      </c>
      <c r="G5540" s="27">
        <f t="shared" si="1035"/>
        <v>-36.85</v>
      </c>
      <c r="H5540" s="27">
        <f t="shared" si="1037"/>
        <v>1000</v>
      </c>
      <c r="I5540" s="27">
        <f t="shared" si="1036"/>
        <v>1000</v>
      </c>
      <c r="J5540" s="27">
        <f t="shared" si="1038"/>
        <v>1000</v>
      </c>
      <c r="K5540" s="12">
        <v>-28.26</v>
      </c>
      <c r="L5540" s="12">
        <f t="shared" si="1039"/>
        <v>37.85</v>
      </c>
      <c r="M5540" s="27"/>
      <c r="N5540" s="27"/>
      <c r="P5540" s="12">
        <v>36.85</v>
      </c>
      <c r="Q5540" s="39">
        <v>54.08</v>
      </c>
      <c r="R5540" s="12">
        <f t="shared" si="1040"/>
        <v>28.26</v>
      </c>
      <c r="S5540" s="12">
        <v>2.2353352161678002</v>
      </c>
      <c r="T5540" s="20">
        <v>5.3718264444041601</v>
      </c>
      <c r="Y5540" s="20">
        <f t="shared" si="1041"/>
        <v>0.13009732668781898</v>
      </c>
      <c r="Z5540" s="20">
        <f t="shared" si="1042"/>
        <v>0.12654506819502134</v>
      </c>
      <c r="AB5540" s="20">
        <v>1.164825019010586E-2</v>
      </c>
      <c r="AC5540" s="20">
        <v>0</v>
      </c>
      <c r="AE5540" s="20">
        <f t="shared" si="1043"/>
        <v>0.27009732668781899</v>
      </c>
      <c r="AF5540" s="20">
        <f t="shared" si="1044"/>
        <v>0.30994506819502132</v>
      </c>
    </row>
    <row r="5541" spans="1:32" x14ac:dyDescent="0.2">
      <c r="A5541" s="14" t="s">
        <v>5619</v>
      </c>
      <c r="B5541" s="20">
        <v>0.12822756600505211</v>
      </c>
      <c r="C5541" s="20">
        <v>0.12500464451187041</v>
      </c>
      <c r="D5541" s="27">
        <v>0.12500640060825616</v>
      </c>
      <c r="E5541" s="27">
        <f t="shared" si="1033"/>
        <v>36.01</v>
      </c>
      <c r="F5541" s="27">
        <f t="shared" si="1034"/>
        <v>-36.009899999999995</v>
      </c>
      <c r="G5541" s="27">
        <f t="shared" si="1035"/>
        <v>-36.01</v>
      </c>
      <c r="H5541" s="27">
        <f t="shared" si="1037"/>
        <v>1000</v>
      </c>
      <c r="I5541" s="27">
        <f t="shared" si="1036"/>
        <v>1000</v>
      </c>
      <c r="J5541" s="27">
        <f t="shared" si="1038"/>
        <v>1000</v>
      </c>
      <c r="K5541" s="12">
        <v>-28.26</v>
      </c>
      <c r="L5541" s="12">
        <f t="shared" si="1039"/>
        <v>37.01</v>
      </c>
      <c r="M5541" s="27"/>
      <c r="N5541" s="27"/>
      <c r="P5541" s="12">
        <v>36.01</v>
      </c>
      <c r="Q5541" s="39">
        <v>53.9</v>
      </c>
      <c r="R5541" s="12">
        <f t="shared" si="1040"/>
        <v>28.26</v>
      </c>
      <c r="S5541" s="12">
        <v>2.3903636390086378</v>
      </c>
      <c r="T5541" s="20">
        <v>5.7613992944313104</v>
      </c>
      <c r="Y5541" s="20">
        <f t="shared" si="1041"/>
        <v>0.13912003756641311</v>
      </c>
      <c r="Z5541" s="20">
        <f t="shared" si="1042"/>
        <v>0.13572230491028583</v>
      </c>
      <c r="AB5541" s="20">
        <v>1.85266655003858E-2</v>
      </c>
      <c r="AC5541" s="20">
        <v>0</v>
      </c>
      <c r="AE5541" s="20">
        <f t="shared" si="1043"/>
        <v>0.27912003756641313</v>
      </c>
      <c r="AF5541" s="20">
        <f t="shared" si="1044"/>
        <v>0.31912230491028581</v>
      </c>
    </row>
    <row r="5542" spans="1:32" x14ac:dyDescent="0.2">
      <c r="A5542" s="14" t="s">
        <v>5620</v>
      </c>
      <c r="B5542" s="20">
        <v>0.12945016008673049</v>
      </c>
      <c r="C5542" s="20">
        <v>0.1249522212045515</v>
      </c>
      <c r="D5542" s="27">
        <v>0.1249538282746406</v>
      </c>
      <c r="E5542" s="27">
        <f t="shared" si="1033"/>
        <v>32.74</v>
      </c>
      <c r="F5542" s="27">
        <f t="shared" si="1034"/>
        <v>-32.739899999999999</v>
      </c>
      <c r="G5542" s="27">
        <f t="shared" si="1035"/>
        <v>-32.74</v>
      </c>
      <c r="H5542" s="27">
        <f t="shared" si="1037"/>
        <v>1000</v>
      </c>
      <c r="I5542" s="27">
        <f t="shared" si="1036"/>
        <v>1000</v>
      </c>
      <c r="J5542" s="27">
        <f t="shared" si="1038"/>
        <v>1000</v>
      </c>
      <c r="K5542" s="12">
        <v>-28.26</v>
      </c>
      <c r="L5542" s="12">
        <f t="shared" si="1039"/>
        <v>33.74</v>
      </c>
      <c r="M5542" s="27"/>
      <c r="N5542" s="27"/>
      <c r="P5542" s="12">
        <v>32.74</v>
      </c>
      <c r="Q5542" s="39">
        <v>55.01</v>
      </c>
      <c r="R5542" s="12">
        <f t="shared" si="1040"/>
        <v>28.26</v>
      </c>
      <c r="S5542" s="12">
        <v>2.5168906579232364</v>
      </c>
      <c r="T5542" s="20">
        <v>6.0517610320425606</v>
      </c>
      <c r="Y5542" s="20">
        <f t="shared" si="1041"/>
        <v>0.14648395631806613</v>
      </c>
      <c r="Z5542" s="20">
        <f t="shared" si="1042"/>
        <v>0.14256240785618735</v>
      </c>
      <c r="AB5542" s="20">
        <v>1.9749263747643228E-2</v>
      </c>
      <c r="AC5542" s="20">
        <v>0</v>
      </c>
      <c r="AE5542" s="20">
        <f t="shared" si="1043"/>
        <v>0.28648395631806611</v>
      </c>
      <c r="AF5542" s="20">
        <f t="shared" si="1044"/>
        <v>0.32596240785618735</v>
      </c>
    </row>
    <row r="5543" spans="1:32" x14ac:dyDescent="0.2">
      <c r="A5543" s="14" t="s">
        <v>5621</v>
      </c>
      <c r="B5543" s="20">
        <v>0.12348979612024805</v>
      </c>
      <c r="C5543" s="20">
        <v>0.11774336334197515</v>
      </c>
      <c r="D5543" s="27">
        <v>0.11774555918904059</v>
      </c>
      <c r="E5543" s="27">
        <f t="shared" si="1033"/>
        <v>28.92</v>
      </c>
      <c r="F5543" s="27">
        <f t="shared" si="1034"/>
        <v>-28.919900000000002</v>
      </c>
      <c r="G5543" s="27">
        <f t="shared" si="1035"/>
        <v>-28.92</v>
      </c>
      <c r="H5543" s="27">
        <f t="shared" si="1037"/>
        <v>1000</v>
      </c>
      <c r="I5543" s="27">
        <f t="shared" si="1036"/>
        <v>1000</v>
      </c>
      <c r="J5543" s="27">
        <f t="shared" si="1038"/>
        <v>1000</v>
      </c>
      <c r="K5543" s="12">
        <v>-28.26</v>
      </c>
      <c r="L5543" s="12">
        <f t="shared" si="1039"/>
        <v>29.92</v>
      </c>
      <c r="M5543" s="27"/>
      <c r="N5543" s="27"/>
      <c r="P5543" s="12">
        <v>28.92</v>
      </c>
      <c r="Q5543" s="39">
        <v>53.28</v>
      </c>
      <c r="R5543" s="12">
        <f t="shared" si="1040"/>
        <v>28.26</v>
      </c>
      <c r="S5543" s="12">
        <v>2.4874561436054563</v>
      </c>
      <c r="T5543" s="20">
        <v>5.9230282927825346</v>
      </c>
      <c r="Y5543" s="20">
        <f t="shared" si="1041"/>
        <v>0.1447708568252471</v>
      </c>
      <c r="Z5543" s="20">
        <f t="shared" si="1042"/>
        <v>0.1395298278878673</v>
      </c>
      <c r="AB5543" s="20">
        <v>1.3788583353818426E-2</v>
      </c>
      <c r="AC5543" s="20">
        <v>0</v>
      </c>
      <c r="AE5543" s="20">
        <f t="shared" si="1043"/>
        <v>0.28477085682524711</v>
      </c>
      <c r="AF5543" s="20">
        <f t="shared" si="1044"/>
        <v>0.32292982788786728</v>
      </c>
    </row>
    <row r="5544" spans="1:32" x14ac:dyDescent="0.2">
      <c r="A5544" s="14" t="s">
        <v>5622</v>
      </c>
      <c r="B5544" s="20">
        <v>0.10183555319419127</v>
      </c>
      <c r="C5544" s="20">
        <v>9.5815994598179438E-2</v>
      </c>
      <c r="D5544" s="27">
        <v>9.5818465903017319E-2</v>
      </c>
      <c r="E5544" s="27">
        <f t="shared" si="1033"/>
        <v>27.71</v>
      </c>
      <c r="F5544" s="27">
        <f t="shared" si="1034"/>
        <v>-27.709900000000001</v>
      </c>
      <c r="G5544" s="27">
        <f t="shared" si="1035"/>
        <v>-27.71</v>
      </c>
      <c r="H5544" s="27">
        <f t="shared" si="1037"/>
        <v>1000</v>
      </c>
      <c r="I5544" s="27">
        <f t="shared" si="1036"/>
        <v>1000</v>
      </c>
      <c r="J5544" s="27">
        <f t="shared" si="1038"/>
        <v>1000</v>
      </c>
      <c r="K5544" s="12">
        <v>-28.26</v>
      </c>
      <c r="L5544" s="12">
        <f t="shared" si="1039"/>
        <v>28.71</v>
      </c>
      <c r="M5544" s="27"/>
      <c r="N5544" s="27"/>
      <c r="P5544" s="12">
        <v>27.71</v>
      </c>
      <c r="Q5544" s="39">
        <v>49.81</v>
      </c>
      <c r="R5544" s="12">
        <f t="shared" si="1040"/>
        <v>28.26</v>
      </c>
      <c r="S5544" s="12">
        <v>2.1141357884664815</v>
      </c>
      <c r="T5544" s="20">
        <v>4.9699978279476706</v>
      </c>
      <c r="Y5544" s="20">
        <f t="shared" si="1041"/>
        <v>0.12304347569223231</v>
      </c>
      <c r="Z5544" s="20">
        <f t="shared" si="1042"/>
        <v>0.11707912021653304</v>
      </c>
      <c r="AB5544" s="20">
        <v>0</v>
      </c>
      <c r="AC5544" s="20">
        <v>0</v>
      </c>
      <c r="AE5544" s="20">
        <f t="shared" si="1043"/>
        <v>0.2630434756922323</v>
      </c>
      <c r="AF5544" s="20">
        <f t="shared" si="1044"/>
        <v>0.30047912021653306</v>
      </c>
    </row>
    <row r="5545" spans="1:32" x14ac:dyDescent="0.2">
      <c r="A5545" s="14" t="s">
        <v>5623</v>
      </c>
      <c r="B5545" s="20">
        <v>7.840182158411356E-2</v>
      </c>
      <c r="C5545" s="20">
        <v>7.6192192149050444E-2</v>
      </c>
      <c r="D5545" s="27">
        <v>7.6195893266596967E-2</v>
      </c>
      <c r="E5545" s="27">
        <f t="shared" si="1033"/>
        <v>26.62</v>
      </c>
      <c r="F5545" s="27">
        <f t="shared" si="1034"/>
        <v>-26.619900000000001</v>
      </c>
      <c r="G5545" s="27">
        <f t="shared" si="1035"/>
        <v>-26.62</v>
      </c>
      <c r="H5545" s="27">
        <f t="shared" si="1037"/>
        <v>1000</v>
      </c>
      <c r="I5545" s="27">
        <f t="shared" si="1036"/>
        <v>1000</v>
      </c>
      <c r="J5545" s="27">
        <f t="shared" si="1038"/>
        <v>1000</v>
      </c>
      <c r="K5545" s="12">
        <v>-28.26</v>
      </c>
      <c r="L5545" s="12">
        <f t="shared" si="1039"/>
        <v>27.62</v>
      </c>
      <c r="M5545" s="27"/>
      <c r="N5545" s="27"/>
      <c r="P5545" s="12">
        <v>26.62</v>
      </c>
      <c r="Q5545" s="39">
        <v>43.54</v>
      </c>
      <c r="R5545" s="12">
        <f t="shared" si="1040"/>
        <v>28.26</v>
      </c>
      <c r="S5545" s="12">
        <v>1.439429316059522</v>
      </c>
      <c r="T5545" s="20">
        <v>3.4085596063497201</v>
      </c>
      <c r="Y5545" s="20">
        <f t="shared" si="1041"/>
        <v>8.3775312365213475E-2</v>
      </c>
      <c r="Z5545" s="20">
        <f t="shared" si="1042"/>
        <v>8.0296043123590524E-2</v>
      </c>
      <c r="AB5545" s="20">
        <v>0</v>
      </c>
      <c r="AC5545" s="20">
        <v>0</v>
      </c>
      <c r="AE5545" s="20">
        <f t="shared" si="1043"/>
        <v>0.22377531236521347</v>
      </c>
      <c r="AF5545" s="20">
        <f t="shared" si="1044"/>
        <v>0.26369604312359052</v>
      </c>
    </row>
    <row r="5546" spans="1:32" x14ac:dyDescent="0.2">
      <c r="A5546" s="14" t="s">
        <v>5624</v>
      </c>
      <c r="B5546" s="20">
        <v>6.1431234561244115E-2</v>
      </c>
      <c r="C5546" s="20">
        <v>6.2551585189374342E-2</v>
      </c>
      <c r="D5546" s="27">
        <v>6.2555354548732955E-2</v>
      </c>
      <c r="E5546" s="27">
        <f t="shared" si="1033"/>
        <v>25</v>
      </c>
      <c r="F5546" s="27">
        <f t="shared" si="1034"/>
        <v>-24.9999</v>
      </c>
      <c r="G5546" s="27">
        <f t="shared" si="1035"/>
        <v>-25</v>
      </c>
      <c r="H5546" s="27">
        <f t="shared" si="1037"/>
        <v>1000</v>
      </c>
      <c r="I5546" s="27">
        <f t="shared" si="1036"/>
        <v>1000</v>
      </c>
      <c r="J5546" s="27">
        <f t="shared" si="1038"/>
        <v>1000</v>
      </c>
      <c r="K5546" s="12">
        <v>-28.26</v>
      </c>
      <c r="L5546" s="12">
        <f t="shared" si="1039"/>
        <v>26</v>
      </c>
      <c r="M5546" s="27"/>
      <c r="N5546" s="27"/>
      <c r="P5546" s="12">
        <v>25</v>
      </c>
      <c r="Q5546" s="39">
        <v>45.18</v>
      </c>
      <c r="R5546" s="12">
        <f t="shared" si="1040"/>
        <v>28.26</v>
      </c>
      <c r="S5546" s="12">
        <v>0.85942774526160959</v>
      </c>
      <c r="T5546" s="20">
        <v>2.0218820856772162</v>
      </c>
      <c r="Y5546" s="20">
        <f t="shared" si="1041"/>
        <v>5.0019008930373372E-2</v>
      </c>
      <c r="Z5546" s="20">
        <f t="shared" si="1042"/>
        <v>4.7629834854557566E-2</v>
      </c>
      <c r="AB5546" s="20">
        <v>0</v>
      </c>
      <c r="AC5546" s="20">
        <v>0</v>
      </c>
      <c r="AE5546" s="20">
        <f t="shared" si="1043"/>
        <v>0.19001900893037338</v>
      </c>
      <c r="AF5546" s="20">
        <f t="shared" si="1044"/>
        <v>0.23102983485455758</v>
      </c>
    </row>
    <row r="5547" spans="1:32" x14ac:dyDescent="0.2">
      <c r="A5547" s="14" t="s">
        <v>5625</v>
      </c>
      <c r="B5547" s="20">
        <v>6.1856733112330413E-2</v>
      </c>
      <c r="C5547" s="20">
        <v>6.2683195898179542E-2</v>
      </c>
      <c r="D5547" s="27">
        <v>6.2686833652288679E-2</v>
      </c>
      <c r="E5547" s="27">
        <f t="shared" si="1033"/>
        <v>23.91</v>
      </c>
      <c r="F5547" s="27">
        <f t="shared" si="1034"/>
        <v>-23.9099</v>
      </c>
      <c r="G5547" s="27">
        <f t="shared" si="1035"/>
        <v>-23.91</v>
      </c>
      <c r="H5547" s="27">
        <f t="shared" si="1037"/>
        <v>1000</v>
      </c>
      <c r="I5547" s="27">
        <f t="shared" si="1036"/>
        <v>1000</v>
      </c>
      <c r="J5547" s="27">
        <f t="shared" si="1038"/>
        <v>1000</v>
      </c>
      <c r="K5547" s="12">
        <v>-28.26</v>
      </c>
      <c r="L5547" s="12">
        <f t="shared" si="1039"/>
        <v>24.91</v>
      </c>
      <c r="M5547" s="27"/>
      <c r="N5547" s="27"/>
      <c r="P5547" s="12">
        <v>23.91</v>
      </c>
      <c r="Q5547" s="39">
        <v>43.09</v>
      </c>
      <c r="R5547" s="12">
        <f t="shared" si="1040"/>
        <v>28.26</v>
      </c>
      <c r="S5547" s="12">
        <v>0.87833895373592896</v>
      </c>
      <c r="T5547" s="20">
        <v>2.0510917003870697</v>
      </c>
      <c r="Y5547" s="20">
        <f t="shared" si="1041"/>
        <v>5.1119648176402362E-2</v>
      </c>
      <c r="Z5547" s="20">
        <f t="shared" si="1042"/>
        <v>4.8317930928335077E-2</v>
      </c>
      <c r="AB5547" s="20">
        <v>0</v>
      </c>
      <c r="AC5547" s="20">
        <v>0</v>
      </c>
      <c r="AE5547" s="20">
        <f t="shared" si="1043"/>
        <v>0.19111964817640237</v>
      </c>
      <c r="AF5547" s="20">
        <f t="shared" si="1044"/>
        <v>0.23171793092833509</v>
      </c>
    </row>
    <row r="5548" spans="1:32" x14ac:dyDescent="0.2">
      <c r="A5548" s="14" t="s">
        <v>5626</v>
      </c>
      <c r="B5548" s="20">
        <v>6.3701318259492809E-2</v>
      </c>
      <c r="C5548" s="20">
        <v>6.5601808979081216E-2</v>
      </c>
      <c r="D5548" s="27">
        <v>6.5605616803632319E-2</v>
      </c>
      <c r="E5548" s="27">
        <f t="shared" si="1033"/>
        <v>24.96</v>
      </c>
      <c r="F5548" s="27">
        <f t="shared" si="1034"/>
        <v>-24.959900000000001</v>
      </c>
      <c r="G5548" s="27">
        <f t="shared" si="1035"/>
        <v>-24.96</v>
      </c>
      <c r="H5548" s="27">
        <f t="shared" si="1037"/>
        <v>1000</v>
      </c>
      <c r="I5548" s="27">
        <f t="shared" si="1036"/>
        <v>1000</v>
      </c>
      <c r="J5548" s="27">
        <f t="shared" si="1038"/>
        <v>1000</v>
      </c>
      <c r="K5548" s="12">
        <v>-28.26</v>
      </c>
      <c r="L5548" s="12">
        <f t="shared" si="1039"/>
        <v>25.96</v>
      </c>
      <c r="M5548" s="27"/>
      <c r="N5548" s="27"/>
      <c r="P5548" s="12">
        <v>24.96</v>
      </c>
      <c r="Q5548" s="39">
        <v>38.840000000000003</v>
      </c>
      <c r="R5548" s="12">
        <f t="shared" si="1040"/>
        <v>28.26</v>
      </c>
      <c r="S5548" s="12">
        <v>0.82009910169943256</v>
      </c>
      <c r="T5548" s="20">
        <v>1.924775023839324</v>
      </c>
      <c r="Y5548" s="20">
        <f t="shared" si="1041"/>
        <v>4.7730067498819757E-2</v>
      </c>
      <c r="Z5548" s="20">
        <f t="shared" si="1042"/>
        <v>4.5342266577794811E-2</v>
      </c>
      <c r="AB5548" s="20">
        <v>0</v>
      </c>
      <c r="AC5548" s="20">
        <v>0</v>
      </c>
      <c r="AE5548" s="20">
        <f t="shared" si="1043"/>
        <v>0.18773006749881976</v>
      </c>
      <c r="AF5548" s="20">
        <f t="shared" si="1044"/>
        <v>0.22874226657779481</v>
      </c>
    </row>
    <row r="5549" spans="1:32" x14ac:dyDescent="0.2">
      <c r="A5549" s="14" t="s">
        <v>5627</v>
      </c>
      <c r="B5549" s="20">
        <v>7.6290207372891564E-2</v>
      </c>
      <c r="C5549" s="20">
        <v>7.920599096978255E-2</v>
      </c>
      <c r="D5549" s="27">
        <v>7.9210246449865448E-2</v>
      </c>
      <c r="E5549" s="27">
        <f t="shared" si="1033"/>
        <v>26.08</v>
      </c>
      <c r="F5549" s="27">
        <f t="shared" si="1034"/>
        <v>-26.079899999999999</v>
      </c>
      <c r="G5549" s="27">
        <f t="shared" si="1035"/>
        <v>-26.08</v>
      </c>
      <c r="H5549" s="27">
        <f t="shared" si="1037"/>
        <v>1000</v>
      </c>
      <c r="I5549" s="27">
        <f t="shared" si="1036"/>
        <v>1000</v>
      </c>
      <c r="J5549" s="27">
        <f t="shared" si="1038"/>
        <v>1000</v>
      </c>
      <c r="K5549" s="12">
        <v>-28.26</v>
      </c>
      <c r="L5549" s="12">
        <f t="shared" si="1039"/>
        <v>27.08</v>
      </c>
      <c r="M5549" s="27"/>
      <c r="N5549" s="27"/>
      <c r="P5549" s="12">
        <v>26.08</v>
      </c>
      <c r="Q5549" s="39">
        <v>38.35</v>
      </c>
      <c r="R5549" s="12">
        <f t="shared" si="1040"/>
        <v>28.26</v>
      </c>
      <c r="S5549" s="12">
        <v>0.92299602411079951</v>
      </c>
      <c r="T5549" s="20">
        <v>2.1656662571220098</v>
      </c>
      <c r="Y5549" s="20">
        <f t="shared" si="1041"/>
        <v>5.3718705996213638E-2</v>
      </c>
      <c r="Z5549" s="20">
        <f t="shared" si="1042"/>
        <v>5.1016984080087736E-2</v>
      </c>
      <c r="AB5549" s="20">
        <v>0</v>
      </c>
      <c r="AC5549" s="20">
        <v>0</v>
      </c>
      <c r="AE5549" s="20">
        <f t="shared" si="1043"/>
        <v>0.19371870599621366</v>
      </c>
      <c r="AF5549" s="20">
        <f t="shared" si="1044"/>
        <v>0.23441698408008774</v>
      </c>
    </row>
    <row r="5550" spans="1:32" x14ac:dyDescent="0.2">
      <c r="A5550" s="14" t="s">
        <v>5628</v>
      </c>
      <c r="B5550" s="20">
        <v>0.10669951389191164</v>
      </c>
      <c r="C5550" s="20">
        <v>0.10903592031711914</v>
      </c>
      <c r="D5550" s="27">
        <v>0.10904101829840707</v>
      </c>
      <c r="E5550" s="27">
        <f t="shared" si="1033"/>
        <v>32.25</v>
      </c>
      <c r="F5550" s="27">
        <f t="shared" si="1034"/>
        <v>-32.249899999999997</v>
      </c>
      <c r="G5550" s="27">
        <f t="shared" si="1035"/>
        <v>-32.25</v>
      </c>
      <c r="H5550" s="27">
        <f t="shared" si="1037"/>
        <v>1000</v>
      </c>
      <c r="I5550" s="27">
        <f t="shared" si="1036"/>
        <v>1000</v>
      </c>
      <c r="J5550" s="27">
        <f t="shared" si="1038"/>
        <v>1000</v>
      </c>
      <c r="K5550" s="12">
        <v>-28.26</v>
      </c>
      <c r="L5550" s="12">
        <f t="shared" si="1039"/>
        <v>33.25</v>
      </c>
      <c r="M5550" s="27"/>
      <c r="N5550" s="27"/>
      <c r="P5550" s="12">
        <v>32.25</v>
      </c>
      <c r="Q5550" s="39">
        <v>38.49</v>
      </c>
      <c r="R5550" s="12">
        <f t="shared" si="1040"/>
        <v>28.26</v>
      </c>
      <c r="S5550" s="12">
        <v>1.4855045799610798</v>
      </c>
      <c r="T5550" s="20">
        <v>3.533587350992474</v>
      </c>
      <c r="Y5550" s="20">
        <f t="shared" si="1041"/>
        <v>8.6456909566685947E-2</v>
      </c>
      <c r="Z5550" s="20">
        <f t="shared" si="1042"/>
        <v>8.3241343876664639E-2</v>
      </c>
      <c r="AB5550" s="20">
        <v>0</v>
      </c>
      <c r="AC5550" s="20">
        <v>0</v>
      </c>
      <c r="AE5550" s="20">
        <f t="shared" si="1043"/>
        <v>0.22645690956668596</v>
      </c>
      <c r="AF5550" s="20">
        <f t="shared" si="1044"/>
        <v>0.26664134387666466</v>
      </c>
    </row>
    <row r="5551" spans="1:32" x14ac:dyDescent="0.2">
      <c r="A5551" s="14" t="s">
        <v>5629</v>
      </c>
      <c r="B5551" s="20">
        <v>0.14481457233545217</v>
      </c>
      <c r="C5551" s="20">
        <v>0.14706116971899605</v>
      </c>
      <c r="D5551" s="27">
        <v>0.14706453024893246</v>
      </c>
      <c r="E5551" s="27">
        <f t="shared" si="1033"/>
        <v>36.25</v>
      </c>
      <c r="F5551" s="27">
        <f t="shared" si="1034"/>
        <v>-36.249899999999997</v>
      </c>
      <c r="G5551" s="27">
        <f t="shared" si="1035"/>
        <v>-36.25</v>
      </c>
      <c r="H5551" s="27">
        <f t="shared" si="1037"/>
        <v>1000</v>
      </c>
      <c r="I5551" s="27">
        <f t="shared" si="1036"/>
        <v>1000</v>
      </c>
      <c r="J5551" s="27">
        <f t="shared" si="1038"/>
        <v>1000</v>
      </c>
      <c r="K5551" s="12">
        <v>-28.26</v>
      </c>
      <c r="L5551" s="12">
        <f t="shared" si="1039"/>
        <v>37.25</v>
      </c>
      <c r="M5551" s="27"/>
      <c r="N5551" s="27"/>
      <c r="P5551" s="12">
        <v>36.25</v>
      </c>
      <c r="Q5551" s="39">
        <v>41.03</v>
      </c>
      <c r="R5551" s="12">
        <f t="shared" si="1040"/>
        <v>28.26</v>
      </c>
      <c r="S5551" s="12">
        <v>2.2233590484264161</v>
      </c>
      <c r="T5551" s="20">
        <v>5.4397582917096603</v>
      </c>
      <c r="Y5551" s="20">
        <f t="shared" si="1041"/>
        <v>0.12940030934748911</v>
      </c>
      <c r="Z5551" s="20">
        <f t="shared" si="1042"/>
        <v>0.12814535076908759</v>
      </c>
      <c r="AB5551" s="20">
        <v>3.5113258715726556E-2</v>
      </c>
      <c r="AC5551" s="20">
        <v>0</v>
      </c>
      <c r="AE5551" s="20">
        <f t="shared" si="1043"/>
        <v>0.26940030934748915</v>
      </c>
      <c r="AF5551" s="20">
        <f t="shared" si="1044"/>
        <v>0.31154535076908763</v>
      </c>
    </row>
    <row r="5552" spans="1:32" x14ac:dyDescent="0.2">
      <c r="A5552" s="14" t="s">
        <v>5630</v>
      </c>
      <c r="B5552" s="20">
        <v>0.16353114133558044</v>
      </c>
      <c r="C5552" s="20">
        <v>0.16565909970059534</v>
      </c>
      <c r="D5552" s="27">
        <v>0.16566205562391836</v>
      </c>
      <c r="E5552" s="27">
        <f t="shared" si="1033"/>
        <v>37.270000000000003</v>
      </c>
      <c r="F5552" s="27">
        <f t="shared" si="1034"/>
        <v>-37.2699</v>
      </c>
      <c r="G5552" s="27">
        <f t="shared" si="1035"/>
        <v>-37.270000000000003</v>
      </c>
      <c r="H5552" s="27">
        <f t="shared" si="1037"/>
        <v>1000</v>
      </c>
      <c r="I5552" s="27">
        <f t="shared" si="1036"/>
        <v>1000</v>
      </c>
      <c r="J5552" s="27">
        <f t="shared" si="1038"/>
        <v>1000</v>
      </c>
      <c r="K5552" s="12">
        <v>-28.26</v>
      </c>
      <c r="L5552" s="12">
        <f t="shared" si="1039"/>
        <v>38.270000000000003</v>
      </c>
      <c r="M5552" s="27"/>
      <c r="N5552" s="27"/>
      <c r="P5552" s="12">
        <v>37.270000000000003</v>
      </c>
      <c r="Q5552" s="39">
        <v>46.9</v>
      </c>
      <c r="R5552" s="12">
        <f t="shared" si="1040"/>
        <v>28.26</v>
      </c>
      <c r="S5552" s="12">
        <v>2.5192871210558301</v>
      </c>
      <c r="T5552" s="20">
        <v>6.1363314975330878</v>
      </c>
      <c r="Y5552" s="20">
        <f t="shared" si="1041"/>
        <v>0.14662343134838879</v>
      </c>
      <c r="Z5552" s="20">
        <f t="shared" si="1042"/>
        <v>0.14455464930954473</v>
      </c>
      <c r="AB5552" s="20">
        <v>5.3829981471775659E-2</v>
      </c>
      <c r="AC5552" s="20">
        <v>0</v>
      </c>
      <c r="AE5552" s="20">
        <f t="shared" si="1043"/>
        <v>0.2866234313483888</v>
      </c>
      <c r="AF5552" s="20">
        <f t="shared" si="1044"/>
        <v>0.32795464930954477</v>
      </c>
    </row>
    <row r="5553" spans="1:32" x14ac:dyDescent="0.2">
      <c r="A5553" s="14" t="s">
        <v>5631</v>
      </c>
      <c r="B5553" s="20">
        <v>0.15090726649927497</v>
      </c>
      <c r="C5553" s="20">
        <v>0.14930147039385205</v>
      </c>
      <c r="D5553" s="27">
        <v>0.14930349474602442</v>
      </c>
      <c r="E5553" s="27">
        <f t="shared" si="1033"/>
        <v>36.450000000000003</v>
      </c>
      <c r="F5553" s="27">
        <f t="shared" si="1034"/>
        <v>-36.4499</v>
      </c>
      <c r="G5553" s="27">
        <f t="shared" si="1035"/>
        <v>-36.450000000000003</v>
      </c>
      <c r="H5553" s="27">
        <f t="shared" si="1037"/>
        <v>1000</v>
      </c>
      <c r="I5553" s="27">
        <f t="shared" si="1036"/>
        <v>1000</v>
      </c>
      <c r="J5553" s="27">
        <f t="shared" si="1038"/>
        <v>1000</v>
      </c>
      <c r="K5553" s="12">
        <v>-28.26</v>
      </c>
      <c r="L5553" s="12">
        <f t="shared" si="1039"/>
        <v>37.450000000000003</v>
      </c>
      <c r="M5553" s="27"/>
      <c r="N5553" s="27"/>
      <c r="P5553" s="12">
        <v>36.450000000000003</v>
      </c>
      <c r="Q5553" s="39">
        <v>52.55</v>
      </c>
      <c r="R5553" s="12">
        <f t="shared" si="1040"/>
        <v>28.26</v>
      </c>
      <c r="S5553" s="12">
        <v>2.5287303645514432</v>
      </c>
      <c r="T5553" s="20">
        <v>6.0130836423421954</v>
      </c>
      <c r="Y5553" s="20">
        <f t="shared" si="1041"/>
        <v>0.14717303157172693</v>
      </c>
      <c r="Z5553" s="20">
        <f t="shared" si="1042"/>
        <v>0.1416512777279352</v>
      </c>
      <c r="AB5553" s="20">
        <v>4.1206462132100177E-2</v>
      </c>
      <c r="AC5553" s="20">
        <v>0</v>
      </c>
      <c r="AE5553" s="20">
        <f t="shared" si="1043"/>
        <v>0.28717303157172691</v>
      </c>
      <c r="AF5553" s="20">
        <f t="shared" si="1044"/>
        <v>0.32505127772793518</v>
      </c>
    </row>
    <row r="5554" spans="1:32" x14ac:dyDescent="0.2">
      <c r="A5554" s="14" t="s">
        <v>5632</v>
      </c>
      <c r="B5554" s="20">
        <v>0.13488964130730716</v>
      </c>
      <c r="C5554" s="20">
        <v>0.13382025125907873</v>
      </c>
      <c r="D5554" s="27">
        <v>0.13382302939452692</v>
      </c>
      <c r="E5554" s="27">
        <f t="shared" si="1033"/>
        <v>34.479999999999997</v>
      </c>
      <c r="F5554" s="27">
        <f t="shared" si="1034"/>
        <v>-34.479899999999994</v>
      </c>
      <c r="G5554" s="27">
        <f t="shared" si="1035"/>
        <v>-34.479999999999997</v>
      </c>
      <c r="H5554" s="27">
        <f t="shared" si="1037"/>
        <v>1000</v>
      </c>
      <c r="I5554" s="27">
        <f t="shared" si="1036"/>
        <v>1000</v>
      </c>
      <c r="J5554" s="27">
        <f t="shared" si="1038"/>
        <v>1000</v>
      </c>
      <c r="K5554" s="12">
        <v>-28.26</v>
      </c>
      <c r="L5554" s="12">
        <f t="shared" si="1039"/>
        <v>35.479999999999997</v>
      </c>
      <c r="M5554" s="27"/>
      <c r="N5554" s="27"/>
      <c r="P5554" s="12">
        <v>34.479999999999997</v>
      </c>
      <c r="Q5554" s="39">
        <v>56.07</v>
      </c>
      <c r="R5554" s="12">
        <f t="shared" si="1040"/>
        <v>28.26</v>
      </c>
      <c r="S5554" s="12">
        <v>2.2321285131069759</v>
      </c>
      <c r="T5554" s="20">
        <v>5.3092558215865555</v>
      </c>
      <c r="Y5554" s="20">
        <f t="shared" si="1041"/>
        <v>0.12991069539749731</v>
      </c>
      <c r="Z5554" s="20">
        <f t="shared" si="1042"/>
        <v>0.12507108093698047</v>
      </c>
      <c r="AB5554" s="20">
        <v>2.5188473020353916E-2</v>
      </c>
      <c r="AC5554" s="20">
        <v>0</v>
      </c>
      <c r="AE5554" s="20">
        <f t="shared" si="1043"/>
        <v>0.26991069539749735</v>
      </c>
      <c r="AF5554" s="20">
        <f t="shared" si="1044"/>
        <v>0.3084710809369805</v>
      </c>
    </row>
    <row r="5555" spans="1:32" x14ac:dyDescent="0.2">
      <c r="A5555" s="14" t="s">
        <v>5633</v>
      </c>
      <c r="B5555" s="20">
        <v>0.12835972318756692</v>
      </c>
      <c r="C5555" s="20">
        <v>0.12656294970173923</v>
      </c>
      <c r="D5555" s="27">
        <v>0.1265652729594608</v>
      </c>
      <c r="E5555" s="27">
        <f t="shared" si="1033"/>
        <v>31.56</v>
      </c>
      <c r="F5555" s="27">
        <f t="shared" si="1034"/>
        <v>-31.559899999999999</v>
      </c>
      <c r="G5555" s="27">
        <f t="shared" si="1035"/>
        <v>-31.56</v>
      </c>
      <c r="H5555" s="27">
        <f t="shared" si="1037"/>
        <v>1000</v>
      </c>
      <c r="I5555" s="27">
        <f t="shared" si="1036"/>
        <v>1000</v>
      </c>
      <c r="J5555" s="27">
        <f t="shared" si="1038"/>
        <v>1000</v>
      </c>
      <c r="K5555" s="12">
        <v>-28.26</v>
      </c>
      <c r="L5555" s="12">
        <f t="shared" si="1039"/>
        <v>32.56</v>
      </c>
      <c r="M5555" s="27"/>
      <c r="N5555" s="27"/>
      <c r="P5555" s="12">
        <v>31.56</v>
      </c>
      <c r="Q5555" s="39">
        <v>56.03</v>
      </c>
      <c r="R5555" s="12">
        <f t="shared" si="1040"/>
        <v>28.26</v>
      </c>
      <c r="S5555" s="12">
        <v>2.1938775115175408</v>
      </c>
      <c r="T5555" s="20">
        <v>5.2177129375193809</v>
      </c>
      <c r="Y5555" s="20">
        <f t="shared" si="1041"/>
        <v>0.12768447312267966</v>
      </c>
      <c r="Z5555" s="20">
        <f t="shared" si="1042"/>
        <v>0.12291458898271844</v>
      </c>
      <c r="AB5555" s="20">
        <v>1.865870662342263E-2</v>
      </c>
      <c r="AC5555" s="20">
        <v>0</v>
      </c>
      <c r="AE5555" s="20">
        <f t="shared" si="1043"/>
        <v>0.26768447312267968</v>
      </c>
      <c r="AF5555" s="20">
        <f t="shared" si="1044"/>
        <v>0.30631458898271846</v>
      </c>
    </row>
    <row r="5556" spans="1:32" x14ac:dyDescent="0.2">
      <c r="A5556" s="14" t="s">
        <v>5634</v>
      </c>
      <c r="B5556" s="20">
        <v>0.11550722865744327</v>
      </c>
      <c r="C5556" s="20">
        <v>0.11307068758124882</v>
      </c>
      <c r="D5556" s="27">
        <v>0.11307291948447674</v>
      </c>
      <c r="E5556" s="27">
        <f t="shared" si="1033"/>
        <v>26.95</v>
      </c>
      <c r="F5556" s="27">
        <f t="shared" si="1034"/>
        <v>-26.9499</v>
      </c>
      <c r="G5556" s="27">
        <f t="shared" si="1035"/>
        <v>-26.95</v>
      </c>
      <c r="H5556" s="27">
        <f t="shared" si="1037"/>
        <v>1000</v>
      </c>
      <c r="I5556" s="27">
        <f t="shared" si="1036"/>
        <v>1000</v>
      </c>
      <c r="J5556" s="27">
        <f t="shared" si="1038"/>
        <v>1000</v>
      </c>
      <c r="K5556" s="12">
        <v>-28.26</v>
      </c>
      <c r="L5556" s="12">
        <f t="shared" si="1039"/>
        <v>27.95</v>
      </c>
      <c r="M5556" s="27"/>
      <c r="N5556" s="27"/>
      <c r="P5556" s="12">
        <v>26.95</v>
      </c>
      <c r="Q5556" s="39">
        <v>59.07</v>
      </c>
      <c r="R5556" s="12">
        <f t="shared" si="1040"/>
        <v>28.26</v>
      </c>
      <c r="S5556" s="12">
        <v>2.0358026332629411</v>
      </c>
      <c r="T5556" s="20">
        <v>4.825209452916698</v>
      </c>
      <c r="Y5556" s="20">
        <f t="shared" si="1041"/>
        <v>0.11848445742539997</v>
      </c>
      <c r="Z5556" s="20">
        <f t="shared" si="1042"/>
        <v>0.11366831478903695</v>
      </c>
      <c r="AB5556" s="20">
        <v>5.8062465468088631E-3</v>
      </c>
      <c r="AC5556" s="20">
        <v>0</v>
      </c>
      <c r="AE5556" s="20">
        <f t="shared" si="1043"/>
        <v>0.25848445742539999</v>
      </c>
      <c r="AF5556" s="20">
        <f t="shared" si="1044"/>
        <v>0.29706831478903695</v>
      </c>
    </row>
    <row r="5557" spans="1:32" x14ac:dyDescent="0.2">
      <c r="A5557" s="14" t="s">
        <v>5635</v>
      </c>
      <c r="B5557" s="20">
        <v>0.11136864659031441</v>
      </c>
      <c r="C5557" s="20">
        <v>0.10969569480130323</v>
      </c>
      <c r="D5557" s="27">
        <v>0.10969815842672233</v>
      </c>
      <c r="E5557" s="27">
        <f t="shared" si="1033"/>
        <v>26.01</v>
      </c>
      <c r="F5557" s="27">
        <f t="shared" si="1034"/>
        <v>-26.009900000000002</v>
      </c>
      <c r="G5557" s="27">
        <f t="shared" si="1035"/>
        <v>-26.01</v>
      </c>
      <c r="H5557" s="27">
        <f t="shared" si="1037"/>
        <v>1000</v>
      </c>
      <c r="I5557" s="27">
        <f t="shared" si="1036"/>
        <v>1000</v>
      </c>
      <c r="J5557" s="27">
        <f t="shared" si="1038"/>
        <v>1000</v>
      </c>
      <c r="K5557" s="12">
        <v>-28.26</v>
      </c>
      <c r="L5557" s="12">
        <f t="shared" si="1039"/>
        <v>27.01</v>
      </c>
      <c r="M5557" s="27"/>
      <c r="N5557" s="27"/>
      <c r="P5557" s="12">
        <v>26.01</v>
      </c>
      <c r="Q5557" s="39">
        <v>59.67</v>
      </c>
      <c r="R5557" s="12">
        <f t="shared" si="1040"/>
        <v>28.26</v>
      </c>
      <c r="S5557" s="12">
        <v>1.915329699265816</v>
      </c>
      <c r="T5557" s="20">
        <v>4.5543036856717913</v>
      </c>
      <c r="Y5557" s="20">
        <f t="shared" si="1041"/>
        <v>0.11147288862896068</v>
      </c>
      <c r="Z5557" s="20">
        <f t="shared" si="1042"/>
        <v>0.10728653958739344</v>
      </c>
      <c r="AB5557" s="20">
        <v>1.6675607883592791E-3</v>
      </c>
      <c r="AC5557" s="20">
        <v>0</v>
      </c>
      <c r="AE5557" s="20">
        <f t="shared" si="1043"/>
        <v>0.25147288862896067</v>
      </c>
      <c r="AF5557" s="20">
        <f t="shared" si="1044"/>
        <v>0.29068653958739343</v>
      </c>
    </row>
    <row r="5558" spans="1:32" x14ac:dyDescent="0.2">
      <c r="A5558" s="14" t="s">
        <v>5636</v>
      </c>
      <c r="B5558" s="20">
        <v>0.10523526399016377</v>
      </c>
      <c r="C5558" s="20">
        <v>0.10269556754827433</v>
      </c>
      <c r="D5558" s="27">
        <v>0.10269798702724627</v>
      </c>
      <c r="E5558" s="27">
        <f t="shared" si="1033"/>
        <v>25.78</v>
      </c>
      <c r="F5558" s="27">
        <f t="shared" si="1034"/>
        <v>-25.779900000000001</v>
      </c>
      <c r="G5558" s="27">
        <f t="shared" si="1035"/>
        <v>-25.78</v>
      </c>
      <c r="H5558" s="27">
        <f t="shared" si="1037"/>
        <v>1000</v>
      </c>
      <c r="I5558" s="27">
        <f t="shared" si="1036"/>
        <v>1000</v>
      </c>
      <c r="J5558" s="27">
        <f t="shared" si="1038"/>
        <v>1000</v>
      </c>
      <c r="K5558" s="12">
        <v>-28.26</v>
      </c>
      <c r="L5558" s="12">
        <f t="shared" si="1039"/>
        <v>26.78</v>
      </c>
      <c r="M5558" s="27"/>
      <c r="N5558" s="27"/>
      <c r="P5558" s="12">
        <v>25.78</v>
      </c>
      <c r="Q5558" s="39">
        <v>57.98</v>
      </c>
      <c r="R5558" s="12">
        <f t="shared" si="1040"/>
        <v>28.26</v>
      </c>
      <c r="S5558" s="12">
        <v>1.8898043100564319</v>
      </c>
      <c r="T5558" s="20">
        <v>4.4840617377825147</v>
      </c>
      <c r="Y5558" s="20">
        <f t="shared" si="1041"/>
        <v>0.10998730164639614</v>
      </c>
      <c r="Z5558" s="20">
        <f t="shared" si="1042"/>
        <v>0.10563183756419998</v>
      </c>
      <c r="AB5558" s="20">
        <v>0</v>
      </c>
      <c r="AC5558" s="20">
        <v>0</v>
      </c>
      <c r="AE5558" s="20">
        <f t="shared" si="1043"/>
        <v>0.24998730164639615</v>
      </c>
      <c r="AF5558" s="20">
        <f t="shared" si="1044"/>
        <v>0.28903183756419998</v>
      </c>
    </row>
    <row r="5559" spans="1:32" x14ac:dyDescent="0.2">
      <c r="A5559" s="14" t="s">
        <v>5637</v>
      </c>
      <c r="B5559" s="20">
        <v>9.4684844822958067E-2</v>
      </c>
      <c r="C5559" s="20">
        <v>9.2025430403298622E-2</v>
      </c>
      <c r="D5559" s="27">
        <v>9.2027540662753954E-2</v>
      </c>
      <c r="E5559" s="27">
        <f t="shared" si="1033"/>
        <v>27.48</v>
      </c>
      <c r="F5559" s="27">
        <f t="shared" si="1034"/>
        <v>-27.479900000000001</v>
      </c>
      <c r="G5559" s="27">
        <f t="shared" si="1035"/>
        <v>-27.48</v>
      </c>
      <c r="H5559" s="27">
        <f t="shared" si="1037"/>
        <v>1000</v>
      </c>
      <c r="I5559" s="27">
        <f t="shared" si="1036"/>
        <v>1000</v>
      </c>
      <c r="J5559" s="27">
        <f t="shared" si="1038"/>
        <v>1000</v>
      </c>
      <c r="K5559" s="12">
        <v>-28.26</v>
      </c>
      <c r="L5559" s="12">
        <f t="shared" si="1039"/>
        <v>28.48</v>
      </c>
      <c r="M5559" s="27"/>
      <c r="N5559" s="27"/>
      <c r="P5559" s="12">
        <v>27.48</v>
      </c>
      <c r="Q5559" s="39">
        <v>54.91</v>
      </c>
      <c r="R5559" s="12">
        <f t="shared" si="1040"/>
        <v>28.26</v>
      </c>
      <c r="S5559" s="12">
        <v>1.722959967121281</v>
      </c>
      <c r="T5559" s="20">
        <v>4.0754391848106692</v>
      </c>
      <c r="Y5559" s="20">
        <f t="shared" si="1041"/>
        <v>0.10027689989910875</v>
      </c>
      <c r="Z5559" s="20">
        <f t="shared" si="1042"/>
        <v>9.6005843618377065E-2</v>
      </c>
      <c r="AB5559" s="20">
        <v>0</v>
      </c>
      <c r="AC5559" s="20">
        <v>0</v>
      </c>
      <c r="AE5559" s="20">
        <f t="shared" si="1043"/>
        <v>0.24027689989910878</v>
      </c>
      <c r="AF5559" s="20">
        <f t="shared" si="1044"/>
        <v>0.27940584361837706</v>
      </c>
    </row>
    <row r="5560" spans="1:32" x14ac:dyDescent="0.2">
      <c r="A5560" s="14" t="s">
        <v>5638</v>
      </c>
      <c r="B5560" s="20">
        <v>9.2145852931176553E-2</v>
      </c>
      <c r="C5560" s="20">
        <v>8.9196757390430786E-2</v>
      </c>
      <c r="D5560" s="27">
        <v>8.9198865935649893E-2</v>
      </c>
      <c r="E5560" s="27">
        <f t="shared" si="1033"/>
        <v>31.76</v>
      </c>
      <c r="F5560" s="27">
        <f t="shared" si="1034"/>
        <v>-31.759900000000002</v>
      </c>
      <c r="G5560" s="27">
        <f t="shared" si="1035"/>
        <v>-31.76</v>
      </c>
      <c r="H5560" s="27">
        <f t="shared" si="1037"/>
        <v>1000</v>
      </c>
      <c r="I5560" s="27">
        <f t="shared" si="1036"/>
        <v>1000</v>
      </c>
      <c r="J5560" s="27">
        <f t="shared" si="1038"/>
        <v>1000</v>
      </c>
      <c r="K5560" s="12">
        <v>-28.26</v>
      </c>
      <c r="L5560" s="12">
        <f t="shared" si="1039"/>
        <v>32.760000000000005</v>
      </c>
      <c r="M5560" s="27"/>
      <c r="N5560" s="27"/>
      <c r="P5560" s="12">
        <v>31.76</v>
      </c>
      <c r="Q5560" s="39">
        <v>53.92</v>
      </c>
      <c r="R5560" s="12">
        <f t="shared" si="1040"/>
        <v>28.26</v>
      </c>
      <c r="S5560" s="12">
        <v>1.7031668678822838</v>
      </c>
      <c r="T5560" s="20">
        <v>4.0211654496379303</v>
      </c>
      <c r="Y5560" s="20">
        <f t="shared" si="1041"/>
        <v>9.9124934288208205E-2</v>
      </c>
      <c r="Z5560" s="20">
        <f t="shared" si="1042"/>
        <v>9.4727307613963294E-2</v>
      </c>
      <c r="AB5560" s="20">
        <v>0</v>
      </c>
      <c r="AC5560" s="20">
        <v>0</v>
      </c>
      <c r="AE5560" s="20">
        <f t="shared" si="1043"/>
        <v>0.23912493428820822</v>
      </c>
      <c r="AF5560" s="20">
        <f t="shared" si="1044"/>
        <v>0.27812730761396331</v>
      </c>
    </row>
    <row r="5561" spans="1:32" x14ac:dyDescent="0.2">
      <c r="A5561" s="14" t="s">
        <v>5639</v>
      </c>
      <c r="B5561" s="20">
        <v>8.5762049369237134E-2</v>
      </c>
      <c r="C5561" s="20">
        <v>8.2805643527420938E-2</v>
      </c>
      <c r="D5561" s="27">
        <v>8.2807509966683582E-2</v>
      </c>
      <c r="E5561" s="27">
        <f t="shared" si="1033"/>
        <v>34.090000000000003</v>
      </c>
      <c r="F5561" s="27">
        <f t="shared" si="1034"/>
        <v>-34.0899</v>
      </c>
      <c r="G5561" s="27">
        <f t="shared" si="1035"/>
        <v>-34.090000000000003</v>
      </c>
      <c r="H5561" s="27">
        <f t="shared" si="1037"/>
        <v>1000</v>
      </c>
      <c r="I5561" s="27">
        <f t="shared" si="1036"/>
        <v>1000</v>
      </c>
      <c r="J5561" s="27">
        <f t="shared" si="1038"/>
        <v>1000</v>
      </c>
      <c r="K5561" s="12">
        <v>-28.26</v>
      </c>
      <c r="L5561" s="12">
        <f t="shared" si="1039"/>
        <v>35.090000000000003</v>
      </c>
      <c r="M5561" s="27"/>
      <c r="N5561" s="27"/>
      <c r="P5561" s="12">
        <v>34.090000000000003</v>
      </c>
      <c r="Q5561" s="39">
        <v>50.83</v>
      </c>
      <c r="R5561" s="12">
        <f t="shared" si="1040"/>
        <v>28.26</v>
      </c>
      <c r="S5561" s="12">
        <v>1.6112812192878014</v>
      </c>
      <c r="T5561" s="20">
        <v>3.8124017967693469</v>
      </c>
      <c r="Y5561" s="20">
        <f t="shared" si="1041"/>
        <v>9.3777155952029956E-2</v>
      </c>
      <c r="Z5561" s="20">
        <f t="shared" si="1042"/>
        <v>8.9809425221017342E-2</v>
      </c>
      <c r="AB5561" s="20">
        <v>0</v>
      </c>
      <c r="AC5561" s="20">
        <v>0</v>
      </c>
      <c r="AE5561" s="20">
        <f t="shared" si="1043"/>
        <v>0.23377715595202997</v>
      </c>
      <c r="AF5561" s="20">
        <f t="shared" si="1044"/>
        <v>0.27320942522101732</v>
      </c>
    </row>
    <row r="5562" spans="1:32" x14ac:dyDescent="0.2">
      <c r="A5562" s="14" t="s">
        <v>5640</v>
      </c>
      <c r="B5562" s="20">
        <v>8.8932971382733511E-2</v>
      </c>
      <c r="C5562" s="20">
        <v>8.650659235341622E-2</v>
      </c>
      <c r="D5562" s="27">
        <v>8.6508238528598791E-2</v>
      </c>
      <c r="E5562" s="27">
        <f t="shared" si="1033"/>
        <v>36.090000000000003</v>
      </c>
      <c r="F5562" s="27">
        <f t="shared" si="1034"/>
        <v>-36.0899</v>
      </c>
      <c r="G5562" s="27">
        <f t="shared" si="1035"/>
        <v>-36.090000000000003</v>
      </c>
      <c r="H5562" s="27">
        <f t="shared" si="1037"/>
        <v>1000</v>
      </c>
      <c r="I5562" s="27">
        <f t="shared" si="1036"/>
        <v>1000</v>
      </c>
      <c r="J5562" s="27">
        <f t="shared" si="1038"/>
        <v>1000</v>
      </c>
      <c r="K5562" s="12">
        <v>-28.26</v>
      </c>
      <c r="L5562" s="12">
        <f t="shared" si="1039"/>
        <v>37.090000000000003</v>
      </c>
      <c r="M5562" s="27"/>
      <c r="N5562" s="27"/>
      <c r="P5562" s="12">
        <v>36.090000000000003</v>
      </c>
      <c r="Q5562" s="39">
        <v>49.6</v>
      </c>
      <c r="R5562" s="12">
        <f t="shared" si="1040"/>
        <v>28.26</v>
      </c>
      <c r="S5562" s="12">
        <v>1.6363656631148484</v>
      </c>
      <c r="T5562" s="20">
        <v>3.8994168766275381</v>
      </c>
      <c r="Y5562" s="20">
        <f t="shared" si="1041"/>
        <v>9.5237079752158824E-2</v>
      </c>
      <c r="Z5562" s="20">
        <f t="shared" si="1042"/>
        <v>9.1859254888563752E-2</v>
      </c>
      <c r="AB5562" s="20">
        <v>0</v>
      </c>
      <c r="AC5562" s="20">
        <v>0</v>
      </c>
      <c r="AE5562" s="20">
        <f t="shared" si="1043"/>
        <v>0.23523707975215885</v>
      </c>
      <c r="AF5562" s="20">
        <f t="shared" si="1044"/>
        <v>0.27525925488856373</v>
      </c>
    </row>
    <row r="5563" spans="1:32" x14ac:dyDescent="0.2">
      <c r="A5563" s="14" t="s">
        <v>5641</v>
      </c>
      <c r="B5563" s="20">
        <v>9.4645479409635636E-2</v>
      </c>
      <c r="C5563" s="20">
        <v>9.2548750471423344E-2</v>
      </c>
      <c r="D5563" s="27">
        <v>9.2550523527378567E-2</v>
      </c>
      <c r="E5563" s="27">
        <f t="shared" si="1033"/>
        <v>36.46</v>
      </c>
      <c r="F5563" s="27">
        <f t="shared" si="1034"/>
        <v>-36.459899999999998</v>
      </c>
      <c r="G5563" s="27">
        <f t="shared" si="1035"/>
        <v>-36.46</v>
      </c>
      <c r="H5563" s="27">
        <f t="shared" si="1037"/>
        <v>1000</v>
      </c>
      <c r="I5563" s="27">
        <f t="shared" si="1036"/>
        <v>1000</v>
      </c>
      <c r="J5563" s="27">
        <f t="shared" si="1038"/>
        <v>1000</v>
      </c>
      <c r="K5563" s="12">
        <v>-28.26</v>
      </c>
      <c r="L5563" s="12">
        <f t="shared" si="1039"/>
        <v>37.46</v>
      </c>
      <c r="M5563" s="27"/>
      <c r="N5563" s="27"/>
      <c r="P5563" s="12">
        <v>36.46</v>
      </c>
      <c r="Q5563" s="39">
        <v>53.17</v>
      </c>
      <c r="R5563" s="12">
        <f t="shared" si="1040"/>
        <v>28.26</v>
      </c>
      <c r="S5563" s="12">
        <v>1.7097934093588933</v>
      </c>
      <c r="T5563" s="20">
        <v>4.0887208861323465</v>
      </c>
      <c r="Y5563" s="20">
        <f t="shared" si="1041"/>
        <v>9.9510601424420031E-2</v>
      </c>
      <c r="Z5563" s="20">
        <f t="shared" si="1042"/>
        <v>9.6318723011799834E-2</v>
      </c>
      <c r="AB5563" s="20">
        <v>0</v>
      </c>
      <c r="AC5563" s="20">
        <v>0</v>
      </c>
      <c r="AE5563" s="20">
        <f t="shared" si="1043"/>
        <v>0.23951060142442004</v>
      </c>
      <c r="AF5563" s="20">
        <f t="shared" si="1044"/>
        <v>0.27971872301179984</v>
      </c>
    </row>
    <row r="5564" spans="1:32" x14ac:dyDescent="0.2">
      <c r="A5564" s="14" t="s">
        <v>5642</v>
      </c>
      <c r="B5564" s="20">
        <v>0.10360049786778358</v>
      </c>
      <c r="C5564" s="20">
        <v>0.10152375405171229</v>
      </c>
      <c r="D5564" s="27">
        <v>0.10152599616303806</v>
      </c>
      <c r="E5564" s="27">
        <f t="shared" si="1033"/>
        <v>34.99</v>
      </c>
      <c r="F5564" s="27">
        <f t="shared" si="1034"/>
        <v>-34.989899999999999</v>
      </c>
      <c r="G5564" s="27">
        <f t="shared" si="1035"/>
        <v>-34.99</v>
      </c>
      <c r="H5564" s="27">
        <f t="shared" si="1037"/>
        <v>1000</v>
      </c>
      <c r="I5564" s="27">
        <f t="shared" si="1036"/>
        <v>1000</v>
      </c>
      <c r="J5564" s="27">
        <f t="shared" si="1038"/>
        <v>1000</v>
      </c>
      <c r="K5564" s="12">
        <v>-28.26</v>
      </c>
      <c r="L5564" s="12">
        <f t="shared" si="1039"/>
        <v>35.99</v>
      </c>
      <c r="M5564" s="27"/>
      <c r="N5564" s="27"/>
      <c r="P5564" s="12">
        <v>34.99</v>
      </c>
      <c r="Q5564" s="39">
        <v>55.93</v>
      </c>
      <c r="R5564" s="12">
        <f t="shared" si="1040"/>
        <v>28.26</v>
      </c>
      <c r="S5564" s="12">
        <v>1.8469481034355584</v>
      </c>
      <c r="T5564" s="20">
        <v>4.4111735778267489</v>
      </c>
      <c r="Y5564" s="20">
        <f t="shared" si="1041"/>
        <v>0.10749305475535717</v>
      </c>
      <c r="Z5564" s="20">
        <f t="shared" si="1042"/>
        <v>0.10391479825407479</v>
      </c>
      <c r="AB5564" s="20">
        <v>0</v>
      </c>
      <c r="AC5564" s="20">
        <v>0</v>
      </c>
      <c r="AE5564" s="20">
        <f t="shared" si="1043"/>
        <v>0.24749305475535718</v>
      </c>
      <c r="AF5564" s="20">
        <f t="shared" si="1044"/>
        <v>0.2873147982540748</v>
      </c>
    </row>
    <row r="5565" spans="1:32" x14ac:dyDescent="0.2">
      <c r="A5565" s="14" t="s">
        <v>5643</v>
      </c>
      <c r="B5565" s="20">
        <v>0.10745738068235949</v>
      </c>
      <c r="C5565" s="20">
        <v>0.10477505328667627</v>
      </c>
      <c r="D5565" s="27">
        <v>0.10477678205275016</v>
      </c>
      <c r="E5565" s="27">
        <f t="shared" si="1033"/>
        <v>34.32</v>
      </c>
      <c r="F5565" s="27">
        <f t="shared" si="1034"/>
        <v>-34.319899999999997</v>
      </c>
      <c r="G5565" s="27">
        <f t="shared" si="1035"/>
        <v>-34.32</v>
      </c>
      <c r="H5565" s="27">
        <f t="shared" si="1037"/>
        <v>1000</v>
      </c>
      <c r="I5565" s="27">
        <f t="shared" si="1036"/>
        <v>1000</v>
      </c>
      <c r="J5565" s="27">
        <f t="shared" si="1038"/>
        <v>1000</v>
      </c>
      <c r="K5565" s="12">
        <v>-28.26</v>
      </c>
      <c r="L5565" s="12">
        <f t="shared" si="1039"/>
        <v>35.32</v>
      </c>
      <c r="M5565" s="27"/>
      <c r="N5565" s="27"/>
      <c r="P5565" s="12">
        <v>34.32</v>
      </c>
      <c r="Q5565" s="39">
        <v>55.91</v>
      </c>
      <c r="R5565" s="12">
        <f t="shared" si="1040"/>
        <v>28.26</v>
      </c>
      <c r="S5565" s="12">
        <v>1.9749047481908719</v>
      </c>
      <c r="T5565" s="20">
        <v>4.7305574481642987</v>
      </c>
      <c r="Y5565" s="20">
        <f t="shared" si="1041"/>
        <v>0.11494017825352676</v>
      </c>
      <c r="Z5565" s="20">
        <f t="shared" si="1042"/>
        <v>0.11143858072741902</v>
      </c>
      <c r="AB5565" s="20">
        <v>0</v>
      </c>
      <c r="AC5565" s="20">
        <v>0</v>
      </c>
      <c r="AE5565" s="20">
        <f t="shared" si="1043"/>
        <v>0.25494017825352677</v>
      </c>
      <c r="AF5565" s="20">
        <f t="shared" si="1044"/>
        <v>0.29483858072741903</v>
      </c>
    </row>
    <row r="5566" spans="1:32" x14ac:dyDescent="0.2">
      <c r="A5566" s="14" t="s">
        <v>5644</v>
      </c>
      <c r="B5566" s="20">
        <v>0.1096770200591299</v>
      </c>
      <c r="C5566" s="20">
        <v>0.10613927899318978</v>
      </c>
      <c r="D5566" s="27">
        <v>0.10614100416102196</v>
      </c>
      <c r="E5566" s="27">
        <f t="shared" si="1033"/>
        <v>32.22</v>
      </c>
      <c r="F5566" s="27">
        <f t="shared" si="1034"/>
        <v>-32.219899999999996</v>
      </c>
      <c r="G5566" s="27">
        <f t="shared" si="1035"/>
        <v>-32.22</v>
      </c>
      <c r="H5566" s="27">
        <f t="shared" si="1037"/>
        <v>1000</v>
      </c>
      <c r="I5566" s="27">
        <f t="shared" si="1036"/>
        <v>1000</v>
      </c>
      <c r="J5566" s="27">
        <f t="shared" si="1038"/>
        <v>1000</v>
      </c>
      <c r="K5566" s="12">
        <v>-28.26</v>
      </c>
      <c r="L5566" s="12">
        <f t="shared" si="1039"/>
        <v>33.22</v>
      </c>
      <c r="M5566" s="27"/>
      <c r="N5566" s="27"/>
      <c r="P5566" s="12">
        <v>32.22</v>
      </c>
      <c r="Q5566" s="39">
        <v>55.58</v>
      </c>
      <c r="R5566" s="12">
        <f t="shared" si="1040"/>
        <v>28.26</v>
      </c>
      <c r="S5566" s="12">
        <v>2.079528369906952</v>
      </c>
      <c r="T5566" s="20">
        <v>4.9693356349951134</v>
      </c>
      <c r="Y5566" s="20">
        <f t="shared" si="1041"/>
        <v>0.12102931128163448</v>
      </c>
      <c r="Z5566" s="20">
        <f t="shared" si="1042"/>
        <v>0.1170635208197158</v>
      </c>
      <c r="AB5566" s="20">
        <v>0</v>
      </c>
      <c r="AC5566" s="20">
        <v>0</v>
      </c>
      <c r="AE5566" s="20">
        <f t="shared" si="1043"/>
        <v>0.26102931128163448</v>
      </c>
      <c r="AF5566" s="20">
        <f t="shared" si="1044"/>
        <v>0.30046352081971583</v>
      </c>
    </row>
    <row r="5567" spans="1:32" x14ac:dyDescent="0.2">
      <c r="A5567" s="14" t="s">
        <v>5645</v>
      </c>
      <c r="B5567" s="20">
        <v>0.10299291547933444</v>
      </c>
      <c r="C5567" s="20">
        <v>9.8122093739120994E-2</v>
      </c>
      <c r="D5567" s="27">
        <v>9.8124111253849275E-2</v>
      </c>
      <c r="E5567" s="27">
        <f t="shared" si="1033"/>
        <v>28.87</v>
      </c>
      <c r="F5567" s="27">
        <f t="shared" si="1034"/>
        <v>-28.869900000000001</v>
      </c>
      <c r="G5567" s="27">
        <f t="shared" si="1035"/>
        <v>-28.87</v>
      </c>
      <c r="H5567" s="27">
        <f t="shared" si="1037"/>
        <v>1000</v>
      </c>
      <c r="I5567" s="27">
        <f t="shared" si="1036"/>
        <v>1000</v>
      </c>
      <c r="J5567" s="27">
        <f t="shared" si="1038"/>
        <v>1000</v>
      </c>
      <c r="K5567" s="12">
        <v>-28.26</v>
      </c>
      <c r="L5567" s="12">
        <f t="shared" si="1039"/>
        <v>29.87</v>
      </c>
      <c r="M5567" s="27"/>
      <c r="N5567" s="27"/>
      <c r="P5567" s="12">
        <v>28.87</v>
      </c>
      <c r="Q5567" s="39">
        <v>56.39</v>
      </c>
      <c r="R5567" s="12">
        <f t="shared" si="1040"/>
        <v>28.26</v>
      </c>
      <c r="S5567" s="12">
        <v>2.0555215680526544</v>
      </c>
      <c r="T5567" s="20">
        <v>4.8648933595682458</v>
      </c>
      <c r="Y5567" s="20">
        <f t="shared" si="1041"/>
        <v>0.11963210663824204</v>
      </c>
      <c r="Z5567" s="20">
        <f t="shared" si="1042"/>
        <v>0.11460315561560463</v>
      </c>
      <c r="AB5567" s="20">
        <v>0</v>
      </c>
      <c r="AC5567" s="20">
        <v>0</v>
      </c>
      <c r="AE5567" s="20">
        <f t="shared" si="1043"/>
        <v>0.25963210663824204</v>
      </c>
      <c r="AF5567" s="20">
        <f t="shared" si="1044"/>
        <v>0.29800315561560464</v>
      </c>
    </row>
    <row r="5568" spans="1:32" x14ac:dyDescent="0.2">
      <c r="A5568" s="14" t="s">
        <v>5646</v>
      </c>
      <c r="B5568" s="20">
        <v>8.4271912725494377E-2</v>
      </c>
      <c r="C5568" s="20">
        <v>7.9077426185062083E-2</v>
      </c>
      <c r="D5568" s="27">
        <v>7.9079555885028185E-2</v>
      </c>
      <c r="E5568" s="27">
        <f t="shared" si="1033"/>
        <v>26.54</v>
      </c>
      <c r="F5568" s="27">
        <f t="shared" si="1034"/>
        <v>-26.539899999999999</v>
      </c>
      <c r="G5568" s="27">
        <f t="shared" si="1035"/>
        <v>-26.54</v>
      </c>
      <c r="H5568" s="27">
        <f t="shared" si="1037"/>
        <v>1000</v>
      </c>
      <c r="I5568" s="27">
        <f t="shared" si="1036"/>
        <v>1000</v>
      </c>
      <c r="J5568" s="27">
        <f t="shared" si="1038"/>
        <v>1000</v>
      </c>
      <c r="K5568" s="12">
        <v>-28.26</v>
      </c>
      <c r="L5568" s="12">
        <f t="shared" si="1039"/>
        <v>27.54</v>
      </c>
      <c r="M5568" s="27"/>
      <c r="N5568" s="27"/>
      <c r="P5568" s="12">
        <v>26.54</v>
      </c>
      <c r="Q5568" s="39">
        <v>56.71</v>
      </c>
      <c r="R5568" s="12">
        <f t="shared" si="1040"/>
        <v>28.26</v>
      </c>
      <c r="S5568" s="12">
        <v>1.7472964676839806</v>
      </c>
      <c r="T5568" s="20">
        <v>4.0832269653575004</v>
      </c>
      <c r="Y5568" s="20">
        <f t="shared" si="1041"/>
        <v>0.10169329312784861</v>
      </c>
      <c r="Z5568" s="20">
        <f t="shared" si="1042"/>
        <v>9.6189301745810279E-2</v>
      </c>
      <c r="AB5568" s="20">
        <v>0</v>
      </c>
      <c r="AC5568" s="20">
        <v>0</v>
      </c>
      <c r="AE5568" s="20">
        <f t="shared" si="1043"/>
        <v>0.24169329312784862</v>
      </c>
      <c r="AF5568" s="20">
        <f t="shared" si="1044"/>
        <v>0.27958930174581031</v>
      </c>
    </row>
    <row r="5569" spans="1:32" x14ac:dyDescent="0.2">
      <c r="A5569" s="14" t="s">
        <v>5647</v>
      </c>
      <c r="B5569" s="20">
        <v>6.6109649923987532E-2</v>
      </c>
      <c r="C5569" s="20">
        <v>6.4350956864235753E-2</v>
      </c>
      <c r="D5569" s="27">
        <v>6.4354175271641764E-2</v>
      </c>
      <c r="E5569" s="27">
        <f t="shared" si="1033"/>
        <v>25.04</v>
      </c>
      <c r="F5569" s="27">
        <f t="shared" si="1034"/>
        <v>-25.039899999999999</v>
      </c>
      <c r="G5569" s="27">
        <f t="shared" si="1035"/>
        <v>-25.04</v>
      </c>
      <c r="H5569" s="27">
        <f t="shared" si="1037"/>
        <v>1000</v>
      </c>
      <c r="I5569" s="27">
        <f t="shared" si="1036"/>
        <v>1000</v>
      </c>
      <c r="J5569" s="27">
        <f t="shared" si="1038"/>
        <v>1000</v>
      </c>
      <c r="K5569" s="12">
        <v>-28.26</v>
      </c>
      <c r="L5569" s="12">
        <f t="shared" si="1039"/>
        <v>26.04</v>
      </c>
      <c r="M5569" s="27"/>
      <c r="N5569" s="27"/>
      <c r="P5569" s="12">
        <v>25.04</v>
      </c>
      <c r="Q5569" s="39">
        <v>51.17</v>
      </c>
      <c r="R5569" s="12">
        <f t="shared" si="1040"/>
        <v>28.26</v>
      </c>
      <c r="S5569" s="12">
        <v>1.1900174527140035</v>
      </c>
      <c r="T5569" s="20">
        <v>2.801817743398102</v>
      </c>
      <c r="Y5569" s="20">
        <f t="shared" si="1041"/>
        <v>6.9259450748221971E-2</v>
      </c>
      <c r="Z5569" s="20">
        <f t="shared" si="1042"/>
        <v>6.6002917457930049E-2</v>
      </c>
      <c r="AB5569" s="20">
        <v>0</v>
      </c>
      <c r="AC5569" s="20">
        <v>0</v>
      </c>
      <c r="AE5569" s="20">
        <f t="shared" si="1043"/>
        <v>0.209259450748222</v>
      </c>
      <c r="AF5569" s="20">
        <f t="shared" si="1044"/>
        <v>0.24940291745793006</v>
      </c>
    </row>
    <row r="5570" spans="1:32" x14ac:dyDescent="0.2">
      <c r="A5570" s="14" t="s">
        <v>5648</v>
      </c>
      <c r="B5570" s="20">
        <v>4.8914706700691403E-2</v>
      </c>
      <c r="C5570" s="20">
        <v>4.9547941097769992E-2</v>
      </c>
      <c r="D5570" s="27">
        <v>4.9550934710025037E-2</v>
      </c>
      <c r="E5570" s="27">
        <f t="shared" ref="E5570:E5633" si="1045">P5570</f>
        <v>23.31</v>
      </c>
      <c r="F5570" s="27">
        <f t="shared" ref="F5570:F5633" si="1046">-P5570+0.0001</f>
        <v>-23.309899999999999</v>
      </c>
      <c r="G5570" s="27">
        <f t="shared" ref="G5570:G5633" si="1047">-P5570</f>
        <v>-23.31</v>
      </c>
      <c r="H5570" s="27">
        <f t="shared" si="1037"/>
        <v>1000</v>
      </c>
      <c r="I5570" s="27">
        <f t="shared" ref="I5570:I5633" si="1048">IF(P5570&lt;0,P5570,1000)</f>
        <v>1000</v>
      </c>
      <c r="J5570" s="27">
        <f t="shared" si="1038"/>
        <v>1000</v>
      </c>
      <c r="K5570" s="12">
        <v>-28.26</v>
      </c>
      <c r="L5570" s="12">
        <f t="shared" si="1039"/>
        <v>24.31</v>
      </c>
      <c r="M5570" s="27"/>
      <c r="N5570" s="27"/>
      <c r="P5570" s="12">
        <v>23.31</v>
      </c>
      <c r="Q5570" s="39">
        <v>47.53</v>
      </c>
      <c r="R5570" s="12">
        <f t="shared" si="1040"/>
        <v>28.26</v>
      </c>
      <c r="S5570" s="12">
        <v>0.69522681019274502</v>
      </c>
      <c r="T5570" s="20">
        <v>1.6217533000224249</v>
      </c>
      <c r="Y5570" s="20">
        <f t="shared" si="1041"/>
        <v>4.0462454487178022E-2</v>
      </c>
      <c r="Z5570" s="20">
        <f t="shared" si="1042"/>
        <v>3.8203930091714286E-2</v>
      </c>
      <c r="AB5570" s="20">
        <v>0</v>
      </c>
      <c r="AC5570" s="20">
        <v>0</v>
      </c>
      <c r="AE5570" s="20">
        <f t="shared" si="1043"/>
        <v>0.18046245448717804</v>
      </c>
      <c r="AF5570" s="20">
        <f t="shared" si="1044"/>
        <v>0.22160393009171431</v>
      </c>
    </row>
    <row r="5571" spans="1:32" x14ac:dyDescent="0.2">
      <c r="A5571" s="14" t="s">
        <v>5649</v>
      </c>
      <c r="B5571" s="20">
        <v>4.8206919348188999E-2</v>
      </c>
      <c r="C5571" s="20">
        <v>4.841623384095195E-2</v>
      </c>
      <c r="D5571" s="27">
        <v>4.8419021355101802E-2</v>
      </c>
      <c r="E5571" s="27">
        <f t="shared" si="1045"/>
        <v>22.81</v>
      </c>
      <c r="F5571" s="27">
        <f t="shared" si="1046"/>
        <v>-22.809899999999999</v>
      </c>
      <c r="G5571" s="27">
        <f t="shared" si="1047"/>
        <v>-22.81</v>
      </c>
      <c r="H5571" s="27">
        <f t="shared" ref="H5571:H5634" si="1049">IF(P5571&lt;0,0,1000)</f>
        <v>1000</v>
      </c>
      <c r="I5571" s="27">
        <f t="shared" si="1048"/>
        <v>1000</v>
      </c>
      <c r="J5571" s="27">
        <f t="shared" ref="J5571:J5634" si="1050">I5571</f>
        <v>1000</v>
      </c>
      <c r="K5571" s="12">
        <v>-28.26</v>
      </c>
      <c r="L5571" s="12">
        <f t="shared" ref="L5571:L5634" si="1051">SQRT(E5571^2)+1</f>
        <v>23.81</v>
      </c>
      <c r="M5571" s="27"/>
      <c r="N5571" s="27"/>
      <c r="P5571" s="12">
        <v>22.81</v>
      </c>
      <c r="Q5571" s="39">
        <v>41.08</v>
      </c>
      <c r="R5571" s="12">
        <f t="shared" ref="R5571:R5634" si="1052">-K5571</f>
        <v>28.26</v>
      </c>
      <c r="S5571" s="12">
        <v>0.71046523574462361</v>
      </c>
      <c r="T5571" s="20">
        <v>1.6449877164396762</v>
      </c>
      <c r="Y5571" s="20">
        <f t="shared" ref="Y5571:Y5634" si="1053">S5571/$V$2</f>
        <v>4.1349336424567916E-2</v>
      </c>
      <c r="Z5571" s="20">
        <f t="shared" ref="Z5571:Z5634" si="1054">T5571/$W$2</f>
        <v>3.875126735966631E-2</v>
      </c>
      <c r="AB5571" s="20">
        <v>0</v>
      </c>
      <c r="AC5571" s="20">
        <v>0</v>
      </c>
      <c r="AE5571" s="20">
        <f t="shared" ref="AE5571:AE5634" si="1055">Y5571+0.14</f>
        <v>0.18134933642456794</v>
      </c>
      <c r="AF5571" s="20">
        <f t="shared" ref="AF5571:AF5634" si="1056">Z5571+0.1834</f>
        <v>0.22215126735966631</v>
      </c>
    </row>
    <row r="5572" spans="1:32" x14ac:dyDescent="0.2">
      <c r="A5572" s="14" t="s">
        <v>5650</v>
      </c>
      <c r="B5572" s="20">
        <v>5.0454511584074872E-2</v>
      </c>
      <c r="C5572" s="20">
        <v>5.1673275037939725E-2</v>
      </c>
      <c r="D5572" s="27">
        <v>5.1676277000457328E-2</v>
      </c>
      <c r="E5572" s="27">
        <f t="shared" si="1045"/>
        <v>22.32</v>
      </c>
      <c r="F5572" s="27">
        <f t="shared" si="1046"/>
        <v>-22.319900000000001</v>
      </c>
      <c r="G5572" s="27">
        <f t="shared" si="1047"/>
        <v>-22.32</v>
      </c>
      <c r="H5572" s="27">
        <f t="shared" si="1049"/>
        <v>1000</v>
      </c>
      <c r="I5572" s="27">
        <f t="shared" si="1048"/>
        <v>1000</v>
      </c>
      <c r="J5572" s="27">
        <f t="shared" si="1050"/>
        <v>1000</v>
      </c>
      <c r="K5572" s="12">
        <v>-28.26</v>
      </c>
      <c r="L5572" s="12">
        <f t="shared" si="1051"/>
        <v>23.32</v>
      </c>
      <c r="M5572" s="27"/>
      <c r="N5572" s="27"/>
      <c r="P5572" s="12">
        <v>22.32</v>
      </c>
      <c r="Q5572" s="39">
        <v>37.950000000000003</v>
      </c>
      <c r="R5572" s="12">
        <f t="shared" si="1052"/>
        <v>28.26</v>
      </c>
      <c r="S5572" s="12">
        <v>0.66329576999184958</v>
      </c>
      <c r="T5572" s="20">
        <v>1.5434074970039406</v>
      </c>
      <c r="Y5572" s="20">
        <f t="shared" si="1053"/>
        <v>3.8604056275378933E-2</v>
      </c>
      <c r="Z5572" s="20">
        <f t="shared" si="1054"/>
        <v>3.635832411609765E-2</v>
      </c>
      <c r="AB5572" s="20">
        <v>0</v>
      </c>
      <c r="AC5572" s="20">
        <v>0</v>
      </c>
      <c r="AE5572" s="20">
        <f t="shared" si="1055"/>
        <v>0.17860405627537895</v>
      </c>
      <c r="AF5572" s="20">
        <f t="shared" si="1056"/>
        <v>0.21975832411609766</v>
      </c>
    </row>
    <row r="5573" spans="1:32" x14ac:dyDescent="0.2">
      <c r="A5573" s="14" t="s">
        <v>5651</v>
      </c>
      <c r="B5573" s="20">
        <v>6.0349218789790861E-2</v>
      </c>
      <c r="C5573" s="20">
        <v>6.2322305351811026E-2</v>
      </c>
      <c r="D5573" s="27">
        <v>6.2325656761325496E-2</v>
      </c>
      <c r="E5573" s="27">
        <f t="shared" si="1045"/>
        <v>22.02</v>
      </c>
      <c r="F5573" s="27">
        <f t="shared" si="1046"/>
        <v>-22.0199</v>
      </c>
      <c r="G5573" s="27">
        <f t="shared" si="1047"/>
        <v>-22.02</v>
      </c>
      <c r="H5573" s="27">
        <f t="shared" si="1049"/>
        <v>1000</v>
      </c>
      <c r="I5573" s="27">
        <f t="shared" si="1048"/>
        <v>1000</v>
      </c>
      <c r="J5573" s="27">
        <f t="shared" si="1050"/>
        <v>1000</v>
      </c>
      <c r="K5573" s="12">
        <v>-28.26</v>
      </c>
      <c r="L5573" s="12">
        <f t="shared" si="1051"/>
        <v>23.02</v>
      </c>
      <c r="M5573" s="27"/>
      <c r="N5573" s="27"/>
      <c r="P5573" s="12">
        <v>22.02</v>
      </c>
      <c r="Q5573" s="39">
        <v>40.14</v>
      </c>
      <c r="R5573" s="12">
        <f t="shared" si="1052"/>
        <v>28.26</v>
      </c>
      <c r="S5573" s="12">
        <v>0.74631971349307524</v>
      </c>
      <c r="T5573" s="20">
        <v>1.735804099725369</v>
      </c>
      <c r="Y5573" s="20">
        <f t="shared" si="1053"/>
        <v>4.3436080135812384E-2</v>
      </c>
      <c r="Z5573" s="20">
        <f t="shared" si="1054"/>
        <v>4.0890645006180705E-2</v>
      </c>
      <c r="AB5573" s="20">
        <v>0</v>
      </c>
      <c r="AC5573" s="20">
        <v>0</v>
      </c>
      <c r="AE5573" s="20">
        <f t="shared" si="1055"/>
        <v>0.18343608013581239</v>
      </c>
      <c r="AF5573" s="20">
        <f t="shared" si="1056"/>
        <v>0.22429064500618071</v>
      </c>
    </row>
    <row r="5574" spans="1:32" x14ac:dyDescent="0.2">
      <c r="A5574" s="14" t="s">
        <v>5652</v>
      </c>
      <c r="B5574" s="20">
        <v>8.0028492819206279E-2</v>
      </c>
      <c r="C5574" s="20">
        <v>8.0576923761258731E-2</v>
      </c>
      <c r="D5574" s="27">
        <v>8.0580505688578552E-2</v>
      </c>
      <c r="E5574" s="27">
        <f t="shared" si="1045"/>
        <v>22.44</v>
      </c>
      <c r="F5574" s="27">
        <f t="shared" si="1046"/>
        <v>-22.439900000000002</v>
      </c>
      <c r="G5574" s="27">
        <f t="shared" si="1047"/>
        <v>-22.44</v>
      </c>
      <c r="H5574" s="27">
        <f t="shared" si="1049"/>
        <v>1000</v>
      </c>
      <c r="I5574" s="27">
        <f t="shared" si="1048"/>
        <v>1000</v>
      </c>
      <c r="J5574" s="27">
        <f t="shared" si="1050"/>
        <v>1000</v>
      </c>
      <c r="K5574" s="12">
        <v>-28.26</v>
      </c>
      <c r="L5574" s="12">
        <f t="shared" si="1051"/>
        <v>23.44</v>
      </c>
      <c r="M5574" s="27"/>
      <c r="N5574" s="27"/>
      <c r="P5574" s="12">
        <v>22.44</v>
      </c>
      <c r="Q5574" s="39">
        <v>40.020000000000003</v>
      </c>
      <c r="R5574" s="12">
        <f t="shared" si="1052"/>
        <v>28.26</v>
      </c>
      <c r="S5574" s="12">
        <v>1.2011089653113542</v>
      </c>
      <c r="T5574" s="20">
        <v>2.831948767235287</v>
      </c>
      <c r="Y5574" s="20">
        <f t="shared" si="1053"/>
        <v>6.9904980835791303E-2</v>
      </c>
      <c r="Z5574" s="20">
        <f t="shared" si="1054"/>
        <v>6.6712719329923564E-2</v>
      </c>
      <c r="AB5574" s="20">
        <v>0</v>
      </c>
      <c r="AC5574" s="20">
        <v>0</v>
      </c>
      <c r="AE5574" s="20">
        <f t="shared" si="1055"/>
        <v>0.20990498083579132</v>
      </c>
      <c r="AF5574" s="20">
        <f t="shared" si="1056"/>
        <v>0.25011271932992357</v>
      </c>
    </row>
    <row r="5575" spans="1:32" x14ac:dyDescent="0.2">
      <c r="A5575" s="14" t="s">
        <v>5653</v>
      </c>
      <c r="B5575" s="20">
        <v>0.11455008082456516</v>
      </c>
      <c r="C5575" s="20">
        <v>0.11554261274908703</v>
      </c>
      <c r="D5575" s="27">
        <v>0.11554526080629264</v>
      </c>
      <c r="E5575" s="27">
        <f t="shared" si="1045"/>
        <v>23.08</v>
      </c>
      <c r="F5575" s="27">
        <f t="shared" si="1046"/>
        <v>-23.079899999999999</v>
      </c>
      <c r="G5575" s="27">
        <f t="shared" si="1047"/>
        <v>-23.08</v>
      </c>
      <c r="H5575" s="27">
        <f t="shared" si="1049"/>
        <v>1000</v>
      </c>
      <c r="I5575" s="27">
        <f t="shared" si="1048"/>
        <v>1000</v>
      </c>
      <c r="J5575" s="27">
        <f t="shared" si="1050"/>
        <v>1000</v>
      </c>
      <c r="K5575" s="12">
        <v>-28.26</v>
      </c>
      <c r="L5575" s="12">
        <f t="shared" si="1051"/>
        <v>24.08</v>
      </c>
      <c r="M5575" s="27"/>
      <c r="N5575" s="27"/>
      <c r="P5575" s="12">
        <v>23.08</v>
      </c>
      <c r="Q5575" s="39">
        <v>41.16</v>
      </c>
      <c r="R5575" s="12">
        <f t="shared" si="1052"/>
        <v>28.26</v>
      </c>
      <c r="S5575" s="12">
        <v>1.796554126510455</v>
      </c>
      <c r="T5575" s="20">
        <v>4.3552204875895439</v>
      </c>
      <c r="Y5575" s="20">
        <f t="shared" si="1053"/>
        <v>0.10456010687724732</v>
      </c>
      <c r="Z5575" s="20">
        <f t="shared" si="1054"/>
        <v>0.10259670138458915</v>
      </c>
      <c r="AB5575" s="20">
        <v>4.8490226258229019E-3</v>
      </c>
      <c r="AC5575" s="20">
        <v>0</v>
      </c>
      <c r="AE5575" s="20">
        <f t="shared" si="1055"/>
        <v>0.24456010687724733</v>
      </c>
      <c r="AF5575" s="20">
        <f t="shared" si="1056"/>
        <v>0.28599670138458916</v>
      </c>
    </row>
    <row r="5576" spans="1:32" x14ac:dyDescent="0.2">
      <c r="A5576" s="14" t="s">
        <v>5654</v>
      </c>
      <c r="B5576" s="20">
        <v>0.12554589622909665</v>
      </c>
      <c r="C5576" s="20">
        <v>0.12566638306718891</v>
      </c>
      <c r="D5576" s="27">
        <v>0.12566834198144072</v>
      </c>
      <c r="E5576" s="27">
        <f t="shared" si="1045"/>
        <v>26.94</v>
      </c>
      <c r="F5576" s="27">
        <f t="shared" si="1046"/>
        <v>-26.939900000000002</v>
      </c>
      <c r="G5576" s="27">
        <f t="shared" si="1047"/>
        <v>-26.94</v>
      </c>
      <c r="H5576" s="27">
        <f t="shared" si="1049"/>
        <v>1000</v>
      </c>
      <c r="I5576" s="27">
        <f t="shared" si="1048"/>
        <v>1000</v>
      </c>
      <c r="J5576" s="27">
        <f t="shared" si="1050"/>
        <v>1000</v>
      </c>
      <c r="K5576" s="12">
        <v>-28.26</v>
      </c>
      <c r="L5576" s="12">
        <f t="shared" si="1051"/>
        <v>27.94</v>
      </c>
      <c r="M5576" s="27"/>
      <c r="N5576" s="27"/>
      <c r="P5576" s="12">
        <v>26.94</v>
      </c>
      <c r="Q5576" s="39">
        <v>41.38</v>
      </c>
      <c r="R5576" s="12">
        <f t="shared" si="1052"/>
        <v>28.26</v>
      </c>
      <c r="S5576" s="12">
        <v>2.0354046668294701</v>
      </c>
      <c r="T5576" s="20">
        <v>4.9116120101866576</v>
      </c>
      <c r="Y5576" s="20">
        <f t="shared" si="1053"/>
        <v>0.11846129563349889</v>
      </c>
      <c r="Z5576" s="20">
        <f t="shared" si="1054"/>
        <v>0.11570371515334713</v>
      </c>
      <c r="AB5576" s="20">
        <v>1.584508242396894E-2</v>
      </c>
      <c r="AC5576" s="20">
        <v>0</v>
      </c>
      <c r="AE5576" s="20">
        <f t="shared" si="1055"/>
        <v>0.2584612956334989</v>
      </c>
      <c r="AF5576" s="20">
        <f t="shared" si="1056"/>
        <v>0.29910371515334711</v>
      </c>
    </row>
    <row r="5577" spans="1:32" x14ac:dyDescent="0.2">
      <c r="A5577" s="14" t="s">
        <v>5655</v>
      </c>
      <c r="B5577" s="20">
        <v>0.11859185260820805</v>
      </c>
      <c r="C5577" s="20">
        <v>0.1162740532186087</v>
      </c>
      <c r="D5577" s="27">
        <v>0.11627556789579878</v>
      </c>
      <c r="E5577" s="27">
        <f t="shared" si="1045"/>
        <v>29.03</v>
      </c>
      <c r="F5577" s="27">
        <f t="shared" si="1046"/>
        <v>-29.029900000000001</v>
      </c>
      <c r="G5577" s="27">
        <f t="shared" si="1047"/>
        <v>-29.03</v>
      </c>
      <c r="H5577" s="27">
        <f t="shared" si="1049"/>
        <v>1000</v>
      </c>
      <c r="I5577" s="27">
        <f t="shared" si="1048"/>
        <v>1000</v>
      </c>
      <c r="J5577" s="27">
        <f t="shared" si="1050"/>
        <v>1000</v>
      </c>
      <c r="K5577" s="12">
        <v>-28.26</v>
      </c>
      <c r="L5577" s="12">
        <f t="shared" si="1051"/>
        <v>30.03</v>
      </c>
      <c r="M5577" s="27"/>
      <c r="N5577" s="27"/>
      <c r="P5577" s="12">
        <v>29.03</v>
      </c>
      <c r="Q5577" s="39">
        <v>45.08</v>
      </c>
      <c r="R5577" s="12">
        <f t="shared" si="1052"/>
        <v>28.26</v>
      </c>
      <c r="S5577" s="12">
        <v>2.04310384170754</v>
      </c>
      <c r="T5577" s="20">
        <v>4.8133048876675346</v>
      </c>
      <c r="Y5577" s="20">
        <f t="shared" si="1053"/>
        <v>0.11890939042576726</v>
      </c>
      <c r="Z5577" s="20">
        <f t="shared" si="1054"/>
        <v>0.11338787683429685</v>
      </c>
      <c r="AB5577" s="20">
        <v>8.8912195013660655E-3</v>
      </c>
      <c r="AC5577" s="20">
        <v>0</v>
      </c>
      <c r="AE5577" s="20">
        <f t="shared" si="1055"/>
        <v>0.25890939042576727</v>
      </c>
      <c r="AF5577" s="20">
        <f t="shared" si="1056"/>
        <v>0.29678787683429686</v>
      </c>
    </row>
    <row r="5578" spans="1:32" x14ac:dyDescent="0.2">
      <c r="A5578" s="14" t="s">
        <v>5656</v>
      </c>
      <c r="B5578" s="20">
        <v>0.10558168982449675</v>
      </c>
      <c r="C5578" s="20">
        <v>0.1037361553414048</v>
      </c>
      <c r="D5578" s="27">
        <v>0.10373822793423787</v>
      </c>
      <c r="E5578" s="27">
        <f t="shared" si="1045"/>
        <v>25.79</v>
      </c>
      <c r="F5578" s="27">
        <f t="shared" si="1046"/>
        <v>-25.789899999999999</v>
      </c>
      <c r="G5578" s="27">
        <f t="shared" si="1047"/>
        <v>-25.79</v>
      </c>
      <c r="H5578" s="27">
        <f t="shared" si="1049"/>
        <v>1000</v>
      </c>
      <c r="I5578" s="27">
        <f t="shared" si="1048"/>
        <v>1000</v>
      </c>
      <c r="J5578" s="27">
        <f t="shared" si="1050"/>
        <v>1000</v>
      </c>
      <c r="K5578" s="12">
        <v>-28.26</v>
      </c>
      <c r="L5578" s="12">
        <f t="shared" si="1051"/>
        <v>26.79</v>
      </c>
      <c r="M5578" s="27"/>
      <c r="N5578" s="27"/>
      <c r="P5578" s="12">
        <v>25.79</v>
      </c>
      <c r="Q5578" s="39">
        <v>50.2</v>
      </c>
      <c r="R5578" s="12">
        <f t="shared" si="1052"/>
        <v>28.26</v>
      </c>
      <c r="S5578" s="12">
        <v>1.8038128480089231</v>
      </c>
      <c r="T5578" s="20">
        <v>4.251229059753606</v>
      </c>
      <c r="Y5578" s="20">
        <f t="shared" si="1053"/>
        <v>0.10498256712181907</v>
      </c>
      <c r="Z5578" s="20">
        <f t="shared" si="1054"/>
        <v>0.10014695687713121</v>
      </c>
      <c r="AB5578" s="20">
        <v>0</v>
      </c>
      <c r="AC5578" s="20">
        <v>0</v>
      </c>
      <c r="AE5578" s="20">
        <f t="shared" si="1055"/>
        <v>0.24498256712181909</v>
      </c>
      <c r="AF5578" s="20">
        <f t="shared" si="1056"/>
        <v>0.28354695687713122</v>
      </c>
    </row>
    <row r="5579" spans="1:32" x14ac:dyDescent="0.2">
      <c r="A5579" s="14" t="s">
        <v>5657</v>
      </c>
      <c r="B5579" s="20">
        <v>0.10419740693079045</v>
      </c>
      <c r="C5579" s="20">
        <v>0.10245304370828746</v>
      </c>
      <c r="D5579" s="27">
        <v>0.10245512714071116</v>
      </c>
      <c r="E5579" s="27">
        <f t="shared" si="1045"/>
        <v>24.22</v>
      </c>
      <c r="F5579" s="27">
        <f t="shared" si="1046"/>
        <v>-24.219899999999999</v>
      </c>
      <c r="G5579" s="27">
        <f t="shared" si="1047"/>
        <v>-24.22</v>
      </c>
      <c r="H5579" s="27">
        <f t="shared" si="1049"/>
        <v>1000</v>
      </c>
      <c r="I5579" s="27">
        <f t="shared" si="1048"/>
        <v>1000</v>
      </c>
      <c r="J5579" s="27">
        <f t="shared" si="1050"/>
        <v>1000</v>
      </c>
      <c r="K5579" s="12">
        <v>-28.26</v>
      </c>
      <c r="L5579" s="12">
        <f t="shared" si="1051"/>
        <v>25.22</v>
      </c>
      <c r="M5579" s="27"/>
      <c r="N5579" s="27"/>
      <c r="P5579" s="12">
        <v>24.22</v>
      </c>
      <c r="Q5579" s="39">
        <v>53.56</v>
      </c>
      <c r="R5579" s="12">
        <f t="shared" si="1052"/>
        <v>28.26</v>
      </c>
      <c r="S5579" s="12">
        <v>1.772909091148535</v>
      </c>
      <c r="T5579" s="20">
        <v>4.1779378651184853</v>
      </c>
      <c r="Y5579" s="20">
        <f t="shared" si="1053"/>
        <v>0.10318395717595177</v>
      </c>
      <c r="Z5579" s="20">
        <f t="shared" si="1054"/>
        <v>9.8420423207589952E-2</v>
      </c>
      <c r="AB5579" s="20">
        <v>0</v>
      </c>
      <c r="AC5579" s="20">
        <v>0</v>
      </c>
      <c r="AE5579" s="20">
        <f t="shared" si="1055"/>
        <v>0.24318395717595179</v>
      </c>
      <c r="AF5579" s="20">
        <f t="shared" si="1056"/>
        <v>0.28182042320758993</v>
      </c>
    </row>
    <row r="5580" spans="1:32" x14ac:dyDescent="0.2">
      <c r="A5580" s="14" t="s">
        <v>5658</v>
      </c>
      <c r="B5580" s="20">
        <v>9.2421830427717414E-2</v>
      </c>
      <c r="C5580" s="20">
        <v>8.9946129356123922E-2</v>
      </c>
      <c r="D5580" s="27">
        <v>8.9947980625539145E-2</v>
      </c>
      <c r="E5580" s="27">
        <f t="shared" si="1045"/>
        <v>23.12</v>
      </c>
      <c r="F5580" s="27">
        <f t="shared" si="1046"/>
        <v>-23.119900000000001</v>
      </c>
      <c r="G5580" s="27">
        <f t="shared" si="1047"/>
        <v>-23.12</v>
      </c>
      <c r="H5580" s="27">
        <f t="shared" si="1049"/>
        <v>1000</v>
      </c>
      <c r="I5580" s="27">
        <f t="shared" si="1048"/>
        <v>1000</v>
      </c>
      <c r="J5580" s="27">
        <f t="shared" si="1050"/>
        <v>1000</v>
      </c>
      <c r="K5580" s="12">
        <v>-28.26</v>
      </c>
      <c r="L5580" s="12">
        <f t="shared" si="1051"/>
        <v>24.12</v>
      </c>
      <c r="M5580" s="27"/>
      <c r="N5580" s="27"/>
      <c r="P5580" s="12">
        <v>23.12</v>
      </c>
      <c r="Q5580" s="39">
        <v>53.91</v>
      </c>
      <c r="R5580" s="12">
        <f t="shared" si="1052"/>
        <v>28.26</v>
      </c>
      <c r="S5580" s="12">
        <v>1.6453042116802745</v>
      </c>
      <c r="T5580" s="20">
        <v>3.8643145719274061</v>
      </c>
      <c r="Y5580" s="20">
        <f t="shared" si="1053"/>
        <v>9.5757306546073326E-2</v>
      </c>
      <c r="Z5580" s="20">
        <f t="shared" si="1054"/>
        <v>9.1032343671670693E-2</v>
      </c>
      <c r="AB5580" s="20">
        <v>0</v>
      </c>
      <c r="AC5580" s="20">
        <v>0</v>
      </c>
      <c r="AE5580" s="20">
        <f t="shared" si="1055"/>
        <v>0.23575730654607335</v>
      </c>
      <c r="AF5580" s="20">
        <f t="shared" si="1056"/>
        <v>0.27443234367167069</v>
      </c>
    </row>
    <row r="5581" spans="1:32" x14ac:dyDescent="0.2">
      <c r="A5581" s="14" t="s">
        <v>5659</v>
      </c>
      <c r="B5581" s="20">
        <v>8.8329430313551033E-2</v>
      </c>
      <c r="C5581" s="20">
        <v>8.6358535086400456E-2</v>
      </c>
      <c r="D5581" s="27">
        <v>8.6360489843638075E-2</v>
      </c>
      <c r="E5581" s="27">
        <f t="shared" si="1045"/>
        <v>22.09</v>
      </c>
      <c r="F5581" s="27">
        <f t="shared" si="1046"/>
        <v>-22.0899</v>
      </c>
      <c r="G5581" s="27">
        <f t="shared" si="1047"/>
        <v>-22.09</v>
      </c>
      <c r="H5581" s="27">
        <f t="shared" si="1049"/>
        <v>1000</v>
      </c>
      <c r="I5581" s="27">
        <f t="shared" si="1048"/>
        <v>1000</v>
      </c>
      <c r="J5581" s="27">
        <f t="shared" si="1050"/>
        <v>1000</v>
      </c>
      <c r="K5581" s="12">
        <v>-28.26</v>
      </c>
      <c r="L5581" s="12">
        <f t="shared" si="1051"/>
        <v>23.09</v>
      </c>
      <c r="M5581" s="27"/>
      <c r="N5581" s="27"/>
      <c r="P5581" s="12">
        <v>22.09</v>
      </c>
      <c r="Q5581" s="39">
        <v>50.45</v>
      </c>
      <c r="R5581" s="12">
        <f t="shared" si="1052"/>
        <v>28.26</v>
      </c>
      <c r="S5581" s="12">
        <v>1.5480027114885244</v>
      </c>
      <c r="T5581" s="20">
        <v>3.647531738255426</v>
      </c>
      <c r="Y5581" s="20">
        <f t="shared" si="1053"/>
        <v>9.009432366721784E-2</v>
      </c>
      <c r="Z5581" s="20">
        <f t="shared" si="1054"/>
        <v>8.5925552014410891E-2</v>
      </c>
      <c r="AB5581" s="20">
        <v>0</v>
      </c>
      <c r="AC5581" s="20">
        <v>0</v>
      </c>
      <c r="AE5581" s="20">
        <f t="shared" si="1055"/>
        <v>0.23009432366721785</v>
      </c>
      <c r="AF5581" s="20">
        <f t="shared" si="1056"/>
        <v>0.26932555201441088</v>
      </c>
    </row>
    <row r="5582" spans="1:32" x14ac:dyDescent="0.2">
      <c r="A5582" s="14" t="s">
        <v>5660</v>
      </c>
      <c r="B5582" s="20">
        <v>8.1904191649319419E-2</v>
      </c>
      <c r="C5582" s="20">
        <v>7.8980205440533552E-2</v>
      </c>
      <c r="D5582" s="27">
        <v>7.8981967830488664E-2</v>
      </c>
      <c r="E5582" s="27">
        <f t="shared" si="1045"/>
        <v>21.71</v>
      </c>
      <c r="F5582" s="27">
        <f t="shared" si="1046"/>
        <v>-21.709900000000001</v>
      </c>
      <c r="G5582" s="27">
        <f t="shared" si="1047"/>
        <v>-21.71</v>
      </c>
      <c r="H5582" s="27">
        <f t="shared" si="1049"/>
        <v>1000</v>
      </c>
      <c r="I5582" s="27">
        <f t="shared" si="1048"/>
        <v>1000</v>
      </c>
      <c r="J5582" s="27">
        <f t="shared" si="1050"/>
        <v>1000</v>
      </c>
      <c r="K5582" s="12">
        <v>-28.26</v>
      </c>
      <c r="L5582" s="12">
        <f t="shared" si="1051"/>
        <v>22.71</v>
      </c>
      <c r="M5582" s="27"/>
      <c r="N5582" s="27"/>
      <c r="P5582" s="12">
        <v>21.71</v>
      </c>
      <c r="Q5582" s="39">
        <v>50.39</v>
      </c>
      <c r="R5582" s="12">
        <f t="shared" si="1052"/>
        <v>28.26</v>
      </c>
      <c r="S5582" s="12">
        <v>1.5275601311192044</v>
      </c>
      <c r="T5582" s="20">
        <v>3.5919730014039701</v>
      </c>
      <c r="Y5582" s="20">
        <f t="shared" si="1053"/>
        <v>8.8904558017120466E-2</v>
      </c>
      <c r="Z5582" s="20">
        <f t="shared" si="1054"/>
        <v>8.4616744997568313E-2</v>
      </c>
      <c r="AB5582" s="20">
        <v>0</v>
      </c>
      <c r="AC5582" s="20">
        <v>0</v>
      </c>
      <c r="AE5582" s="20">
        <f t="shared" si="1055"/>
        <v>0.22890455801712048</v>
      </c>
      <c r="AF5582" s="20">
        <f t="shared" si="1056"/>
        <v>0.26801674499756833</v>
      </c>
    </row>
    <row r="5583" spans="1:32" x14ac:dyDescent="0.2">
      <c r="A5583" s="14" t="s">
        <v>5661</v>
      </c>
      <c r="B5583" s="20">
        <v>8.0055253011980451E-2</v>
      </c>
      <c r="C5583" s="20">
        <v>7.8234847850167308E-2</v>
      </c>
      <c r="D5583" s="27">
        <v>7.8237003627082968E-2</v>
      </c>
      <c r="E5583" s="27">
        <f t="shared" si="1045"/>
        <v>22</v>
      </c>
      <c r="F5583" s="27">
        <f t="shared" si="1046"/>
        <v>-21.9999</v>
      </c>
      <c r="G5583" s="27">
        <f t="shared" si="1047"/>
        <v>-22</v>
      </c>
      <c r="H5583" s="27">
        <f t="shared" si="1049"/>
        <v>1000</v>
      </c>
      <c r="I5583" s="27">
        <f t="shared" si="1048"/>
        <v>1000</v>
      </c>
      <c r="J5583" s="27">
        <f t="shared" si="1050"/>
        <v>1000</v>
      </c>
      <c r="K5583" s="12">
        <v>-28.26</v>
      </c>
      <c r="L5583" s="12">
        <f t="shared" si="1051"/>
        <v>23</v>
      </c>
      <c r="M5583" s="27"/>
      <c r="N5583" s="27"/>
      <c r="P5583" s="12">
        <v>22</v>
      </c>
      <c r="Q5583" s="39">
        <v>44.43</v>
      </c>
      <c r="R5583" s="12">
        <f t="shared" si="1052"/>
        <v>28.26</v>
      </c>
      <c r="S5583" s="12">
        <v>1.3926965301524852</v>
      </c>
      <c r="T5583" s="20">
        <v>3.2646774685126729</v>
      </c>
      <c r="Y5583" s="20">
        <f t="shared" si="1053"/>
        <v>8.1055447142670822E-2</v>
      </c>
      <c r="Z5583" s="20">
        <f t="shared" si="1054"/>
        <v>7.6906586086384593E-2</v>
      </c>
      <c r="AB5583" s="20">
        <v>0</v>
      </c>
      <c r="AC5583" s="20">
        <v>0</v>
      </c>
      <c r="AE5583" s="20">
        <f t="shared" si="1055"/>
        <v>0.22105544714267084</v>
      </c>
      <c r="AF5583" s="20">
        <f t="shared" si="1056"/>
        <v>0.26030658608638457</v>
      </c>
    </row>
    <row r="5584" spans="1:32" x14ac:dyDescent="0.2">
      <c r="A5584" s="14" t="s">
        <v>5662</v>
      </c>
      <c r="B5584" s="20">
        <v>7.7103325755303279E-2</v>
      </c>
      <c r="C5584" s="20">
        <v>7.489485985159576E-2</v>
      </c>
      <c r="D5584" s="27">
        <v>7.4896920703849651E-2</v>
      </c>
      <c r="E5584" s="27">
        <f t="shared" si="1045"/>
        <v>20.95</v>
      </c>
      <c r="F5584" s="27">
        <f t="shared" si="1046"/>
        <v>-20.9499</v>
      </c>
      <c r="G5584" s="27">
        <f t="shared" si="1047"/>
        <v>-20.95</v>
      </c>
      <c r="H5584" s="27">
        <f t="shared" si="1049"/>
        <v>1000</v>
      </c>
      <c r="I5584" s="27">
        <f t="shared" si="1048"/>
        <v>1000</v>
      </c>
      <c r="J5584" s="27">
        <f t="shared" si="1050"/>
        <v>1000</v>
      </c>
      <c r="K5584" s="12">
        <v>-28.26</v>
      </c>
      <c r="L5584" s="12">
        <f t="shared" si="1051"/>
        <v>21.95</v>
      </c>
      <c r="M5584" s="27"/>
      <c r="N5584" s="27"/>
      <c r="P5584" s="12">
        <v>20.95</v>
      </c>
      <c r="Q5584" s="39">
        <v>44.88</v>
      </c>
      <c r="R5584" s="12">
        <f t="shared" si="1052"/>
        <v>28.26</v>
      </c>
      <c r="S5584" s="12">
        <v>1.3767642172916081</v>
      </c>
      <c r="T5584" s="20">
        <v>3.2214568101449168</v>
      </c>
      <c r="Y5584" s="20">
        <f t="shared" si="1053"/>
        <v>8.0128180710252905E-2</v>
      </c>
      <c r="Z5584" s="20">
        <f t="shared" si="1054"/>
        <v>7.5888429372427679E-2</v>
      </c>
      <c r="AB5584" s="20">
        <v>0</v>
      </c>
      <c r="AC5584" s="20">
        <v>0</v>
      </c>
      <c r="AE5584" s="20">
        <f t="shared" si="1055"/>
        <v>0.22012818071025292</v>
      </c>
      <c r="AF5584" s="20">
        <f t="shared" si="1056"/>
        <v>0.25928842937242769</v>
      </c>
    </row>
    <row r="5585" spans="1:32" x14ac:dyDescent="0.2">
      <c r="A5585" s="14" t="s">
        <v>5663</v>
      </c>
      <c r="B5585" s="20">
        <v>7.3391209040794436E-2</v>
      </c>
      <c r="C5585" s="20">
        <v>7.1445513883614017E-2</v>
      </c>
      <c r="D5585" s="27">
        <v>7.1447515384437707E-2</v>
      </c>
      <c r="E5585" s="27">
        <f t="shared" si="1045"/>
        <v>22.73</v>
      </c>
      <c r="F5585" s="27">
        <f t="shared" si="1046"/>
        <v>-22.729900000000001</v>
      </c>
      <c r="G5585" s="27">
        <f t="shared" si="1047"/>
        <v>-22.73</v>
      </c>
      <c r="H5585" s="27">
        <f t="shared" si="1049"/>
        <v>1000</v>
      </c>
      <c r="I5585" s="27">
        <f t="shared" si="1048"/>
        <v>1000</v>
      </c>
      <c r="J5585" s="27">
        <f t="shared" si="1050"/>
        <v>1000</v>
      </c>
      <c r="K5585" s="12">
        <v>-28.26</v>
      </c>
      <c r="L5585" s="12">
        <f t="shared" si="1051"/>
        <v>23.73</v>
      </c>
      <c r="M5585" s="27"/>
      <c r="N5585" s="27"/>
      <c r="P5585" s="12">
        <v>22.73</v>
      </c>
      <c r="Q5585" s="39">
        <v>45.26</v>
      </c>
      <c r="R5585" s="12">
        <f t="shared" si="1052"/>
        <v>28.26</v>
      </c>
      <c r="S5585" s="12">
        <v>1.302493827254928</v>
      </c>
      <c r="T5585" s="20">
        <v>3.0542335595408541</v>
      </c>
      <c r="Y5585" s="20">
        <f t="shared" si="1053"/>
        <v>7.5805616861239405E-2</v>
      </c>
      <c r="Z5585" s="20">
        <f t="shared" si="1054"/>
        <v>7.1949121602436716E-2</v>
      </c>
      <c r="AB5585" s="20">
        <v>0</v>
      </c>
      <c r="AC5585" s="20">
        <v>0</v>
      </c>
      <c r="AE5585" s="20">
        <f t="shared" si="1055"/>
        <v>0.21580561686123942</v>
      </c>
      <c r="AF5585" s="20">
        <f t="shared" si="1056"/>
        <v>0.25534912160243672</v>
      </c>
    </row>
    <row r="5586" spans="1:32" x14ac:dyDescent="0.2">
      <c r="A5586" s="14" t="s">
        <v>5664</v>
      </c>
      <c r="B5586" s="20">
        <v>7.2332933893008863E-2</v>
      </c>
      <c r="C5586" s="20">
        <v>7.0174807381815932E-2</v>
      </c>
      <c r="D5586" s="27">
        <v>7.0176288525596098E-2</v>
      </c>
      <c r="E5586" s="27">
        <f t="shared" si="1045"/>
        <v>26.99</v>
      </c>
      <c r="F5586" s="27">
        <f t="shared" si="1046"/>
        <v>-26.989899999999999</v>
      </c>
      <c r="G5586" s="27">
        <f t="shared" si="1047"/>
        <v>-26.99</v>
      </c>
      <c r="H5586" s="27">
        <f t="shared" si="1049"/>
        <v>1000</v>
      </c>
      <c r="I5586" s="27">
        <f t="shared" si="1048"/>
        <v>1000</v>
      </c>
      <c r="J5586" s="27">
        <f t="shared" si="1050"/>
        <v>1000</v>
      </c>
      <c r="K5586" s="12">
        <v>-28.26</v>
      </c>
      <c r="L5586" s="12">
        <f t="shared" si="1051"/>
        <v>27.99</v>
      </c>
      <c r="M5586" s="27"/>
      <c r="N5586" s="27"/>
      <c r="P5586" s="12">
        <v>26.99</v>
      </c>
      <c r="Q5586" s="39">
        <v>46.87</v>
      </c>
      <c r="R5586" s="12">
        <f t="shared" si="1052"/>
        <v>28.26</v>
      </c>
      <c r="S5586" s="12">
        <v>1.3225894639697517</v>
      </c>
      <c r="T5586" s="20">
        <v>3.1232821894093008</v>
      </c>
      <c r="Y5586" s="20">
        <f t="shared" si="1053"/>
        <v>7.6975190263822935E-2</v>
      </c>
      <c r="Z5586" s="20">
        <f t="shared" si="1054"/>
        <v>7.3575712421389453E-2</v>
      </c>
      <c r="AB5586" s="20">
        <v>0</v>
      </c>
      <c r="AC5586" s="20">
        <v>0</v>
      </c>
      <c r="AE5586" s="20">
        <f t="shared" si="1055"/>
        <v>0.21697519026382295</v>
      </c>
      <c r="AF5586" s="20">
        <f t="shared" si="1056"/>
        <v>0.25697571242138945</v>
      </c>
    </row>
    <row r="5587" spans="1:32" x14ac:dyDescent="0.2">
      <c r="A5587" s="14" t="s">
        <v>5665</v>
      </c>
      <c r="B5587" s="20">
        <v>7.3875532194392413E-2</v>
      </c>
      <c r="C5587" s="20">
        <v>7.1431458337751233E-2</v>
      </c>
      <c r="D5587" s="27">
        <v>7.1432748617786188E-2</v>
      </c>
      <c r="E5587" s="27">
        <f t="shared" si="1045"/>
        <v>29.34</v>
      </c>
      <c r="F5587" s="27">
        <f t="shared" si="1046"/>
        <v>-29.3399</v>
      </c>
      <c r="G5587" s="27">
        <f t="shared" si="1047"/>
        <v>-29.34</v>
      </c>
      <c r="H5587" s="27">
        <f t="shared" si="1049"/>
        <v>1000</v>
      </c>
      <c r="I5587" s="27">
        <f t="shared" si="1048"/>
        <v>1000</v>
      </c>
      <c r="J5587" s="27">
        <f t="shared" si="1050"/>
        <v>1000</v>
      </c>
      <c r="K5587" s="12">
        <v>-28.26</v>
      </c>
      <c r="L5587" s="12">
        <f t="shared" si="1051"/>
        <v>30.34</v>
      </c>
      <c r="M5587" s="27"/>
      <c r="N5587" s="27"/>
      <c r="P5587" s="12">
        <v>29.34</v>
      </c>
      <c r="Q5587" s="39">
        <v>50.37</v>
      </c>
      <c r="R5587" s="12">
        <f t="shared" si="1052"/>
        <v>28.26</v>
      </c>
      <c r="S5587" s="12">
        <v>1.3818884100069206</v>
      </c>
      <c r="T5587" s="20">
        <v>3.274736840379679</v>
      </c>
      <c r="Y5587" s="20">
        <f t="shared" si="1053"/>
        <v>8.0426410599387044E-2</v>
      </c>
      <c r="Z5587" s="20">
        <f t="shared" si="1054"/>
        <v>7.7143556493393078E-2</v>
      </c>
      <c r="AB5587" s="20">
        <v>0</v>
      </c>
      <c r="AC5587" s="20">
        <v>0</v>
      </c>
      <c r="AE5587" s="20">
        <f t="shared" si="1055"/>
        <v>0.22042641059938706</v>
      </c>
      <c r="AF5587" s="20">
        <f t="shared" si="1056"/>
        <v>0.26054355649339311</v>
      </c>
    </row>
    <row r="5588" spans="1:32" x14ac:dyDescent="0.2">
      <c r="A5588" s="14" t="s">
        <v>5666</v>
      </c>
      <c r="B5588" s="20">
        <v>7.934585361830733E-2</v>
      </c>
      <c r="C5588" s="20">
        <v>7.6584063963030913E-2</v>
      </c>
      <c r="D5588" s="27">
        <v>7.6585564359814867E-2</v>
      </c>
      <c r="E5588" s="27">
        <f t="shared" si="1045"/>
        <v>30</v>
      </c>
      <c r="F5588" s="27">
        <f t="shared" si="1046"/>
        <v>-29.9999</v>
      </c>
      <c r="G5588" s="27">
        <f t="shared" si="1047"/>
        <v>-30</v>
      </c>
      <c r="H5588" s="27">
        <f t="shared" si="1049"/>
        <v>1000</v>
      </c>
      <c r="I5588" s="27">
        <f t="shared" si="1048"/>
        <v>1000</v>
      </c>
      <c r="J5588" s="27">
        <f t="shared" si="1050"/>
        <v>1000</v>
      </c>
      <c r="K5588" s="12">
        <v>-28.26</v>
      </c>
      <c r="L5588" s="12">
        <f t="shared" si="1051"/>
        <v>31</v>
      </c>
      <c r="M5588" s="27"/>
      <c r="N5588" s="27"/>
      <c r="P5588" s="12">
        <v>30</v>
      </c>
      <c r="Q5588" s="39">
        <v>56.08</v>
      </c>
      <c r="R5588" s="12">
        <f t="shared" si="1052"/>
        <v>28.26</v>
      </c>
      <c r="S5588" s="12">
        <v>1.492853541682339</v>
      </c>
      <c r="T5588" s="20">
        <v>3.5332985918692539</v>
      </c>
      <c r="Y5588" s="20">
        <f t="shared" si="1053"/>
        <v>8.6884621825210659E-2</v>
      </c>
      <c r="Z5588" s="20">
        <f t="shared" si="1054"/>
        <v>8.3234541526790162E-2</v>
      </c>
      <c r="AB5588" s="20">
        <v>0</v>
      </c>
      <c r="AC5588" s="20">
        <v>0</v>
      </c>
      <c r="AE5588" s="20">
        <f t="shared" si="1055"/>
        <v>0.22688462182521069</v>
      </c>
      <c r="AF5588" s="20">
        <f t="shared" si="1056"/>
        <v>0.26663454152679017</v>
      </c>
    </row>
    <row r="5589" spans="1:32" x14ac:dyDescent="0.2">
      <c r="A5589" s="14" t="s">
        <v>5667</v>
      </c>
      <c r="B5589" s="20">
        <v>8.1498064473489368E-2</v>
      </c>
      <c r="C5589" s="20">
        <v>7.8055055532105677E-2</v>
      </c>
      <c r="D5589" s="27">
        <v>7.8056063349672716E-2</v>
      </c>
      <c r="E5589" s="27">
        <f t="shared" si="1045"/>
        <v>30.38</v>
      </c>
      <c r="F5589" s="27">
        <f t="shared" si="1046"/>
        <v>-30.379899999999999</v>
      </c>
      <c r="G5589" s="27">
        <f t="shared" si="1047"/>
        <v>-30.38</v>
      </c>
      <c r="H5589" s="27">
        <f t="shared" si="1049"/>
        <v>1000</v>
      </c>
      <c r="I5589" s="27">
        <f t="shared" si="1048"/>
        <v>1000</v>
      </c>
      <c r="J5589" s="27">
        <f t="shared" si="1050"/>
        <v>1000</v>
      </c>
      <c r="K5589" s="12">
        <v>-28.26</v>
      </c>
      <c r="L5589" s="12">
        <f t="shared" si="1051"/>
        <v>31.38</v>
      </c>
      <c r="M5589" s="27"/>
      <c r="N5589" s="27"/>
      <c r="P5589" s="12">
        <v>30.38</v>
      </c>
      <c r="Q5589" s="39">
        <v>58.1</v>
      </c>
      <c r="R5589" s="12">
        <f t="shared" si="1052"/>
        <v>28.26</v>
      </c>
      <c r="S5589" s="12">
        <v>1.5961330461026599</v>
      </c>
      <c r="T5589" s="20">
        <v>3.7885872464422179</v>
      </c>
      <c r="Y5589" s="20">
        <f t="shared" si="1053"/>
        <v>9.28955267353751E-2</v>
      </c>
      <c r="Z5589" s="20">
        <f t="shared" si="1054"/>
        <v>8.9248421635668901E-2</v>
      </c>
      <c r="AB5589" s="20">
        <v>0</v>
      </c>
      <c r="AC5589" s="20">
        <v>0</v>
      </c>
      <c r="AE5589" s="20">
        <f t="shared" si="1055"/>
        <v>0.23289552673537511</v>
      </c>
      <c r="AF5589" s="20">
        <f t="shared" si="1056"/>
        <v>0.27264842163566894</v>
      </c>
    </row>
    <row r="5590" spans="1:32" x14ac:dyDescent="0.2">
      <c r="A5590" s="14" t="s">
        <v>5668</v>
      </c>
      <c r="B5590" s="20">
        <v>8.6002777869577801E-2</v>
      </c>
      <c r="C5590" s="20">
        <v>8.2326889298174971E-2</v>
      </c>
      <c r="D5590" s="27">
        <v>8.2328160750957544E-2</v>
      </c>
      <c r="E5590" s="27">
        <f t="shared" si="1045"/>
        <v>29.11</v>
      </c>
      <c r="F5590" s="27">
        <f t="shared" si="1046"/>
        <v>-29.1099</v>
      </c>
      <c r="G5590" s="27">
        <f t="shared" si="1047"/>
        <v>-29.11</v>
      </c>
      <c r="H5590" s="27">
        <f t="shared" si="1049"/>
        <v>1000</v>
      </c>
      <c r="I5590" s="27">
        <f t="shared" si="1048"/>
        <v>1000</v>
      </c>
      <c r="J5590" s="27">
        <f t="shared" si="1050"/>
        <v>1000</v>
      </c>
      <c r="K5590" s="12">
        <v>-28.26</v>
      </c>
      <c r="L5590" s="12">
        <f t="shared" si="1051"/>
        <v>30.11</v>
      </c>
      <c r="M5590" s="27"/>
      <c r="N5590" s="27"/>
      <c r="P5590" s="12">
        <v>29.11</v>
      </c>
      <c r="Q5590" s="39">
        <v>59.26</v>
      </c>
      <c r="R5590" s="12">
        <f t="shared" si="1052"/>
        <v>28.26</v>
      </c>
      <c r="S5590" s="12">
        <v>1.6807846505282653</v>
      </c>
      <c r="T5590" s="20">
        <v>3.9801967279968218</v>
      </c>
      <c r="Y5590" s="20">
        <f t="shared" si="1053"/>
        <v>9.7822281056584387E-2</v>
      </c>
      <c r="Z5590" s="20">
        <f t="shared" si="1054"/>
        <v>9.3762200172836346E-2</v>
      </c>
      <c r="AB5590" s="20">
        <v>0</v>
      </c>
      <c r="AC5590" s="20">
        <v>0</v>
      </c>
      <c r="AE5590" s="20">
        <f t="shared" si="1055"/>
        <v>0.2378222810565844</v>
      </c>
      <c r="AF5590" s="20">
        <f t="shared" si="1056"/>
        <v>0.27716220017283633</v>
      </c>
    </row>
    <row r="5591" spans="1:32" x14ac:dyDescent="0.2">
      <c r="A5591" s="14" t="s">
        <v>5669</v>
      </c>
      <c r="B5591" s="20">
        <v>8.1741348076109388E-2</v>
      </c>
      <c r="C5591" s="20">
        <v>7.7195598086692283E-2</v>
      </c>
      <c r="D5591" s="27">
        <v>7.7197194578456932E-2</v>
      </c>
      <c r="E5591" s="27">
        <f t="shared" si="1045"/>
        <v>25.03</v>
      </c>
      <c r="F5591" s="27">
        <f t="shared" si="1046"/>
        <v>-25.029900000000001</v>
      </c>
      <c r="G5591" s="27">
        <f t="shared" si="1047"/>
        <v>-25.03</v>
      </c>
      <c r="H5591" s="27">
        <f t="shared" si="1049"/>
        <v>1000</v>
      </c>
      <c r="I5591" s="27">
        <f t="shared" si="1048"/>
        <v>1000</v>
      </c>
      <c r="J5591" s="27">
        <f t="shared" si="1050"/>
        <v>1000</v>
      </c>
      <c r="K5591" s="12">
        <v>-28.26</v>
      </c>
      <c r="L5591" s="12">
        <f t="shared" si="1051"/>
        <v>26.03</v>
      </c>
      <c r="M5591" s="27"/>
      <c r="N5591" s="27"/>
      <c r="P5591" s="12">
        <v>25.03</v>
      </c>
      <c r="Q5591" s="39">
        <v>56.74</v>
      </c>
      <c r="R5591" s="12">
        <f t="shared" si="1052"/>
        <v>28.26</v>
      </c>
      <c r="S5591" s="12">
        <v>1.6617162971539479</v>
      </c>
      <c r="T5591" s="20">
        <v>3.8978405517946109</v>
      </c>
      <c r="Y5591" s="20">
        <f t="shared" si="1053"/>
        <v>9.6712495919932598E-2</v>
      </c>
      <c r="Z5591" s="20">
        <f t="shared" si="1054"/>
        <v>9.1822121124927727E-2</v>
      </c>
      <c r="AB5591" s="20">
        <v>0</v>
      </c>
      <c r="AC5591" s="20">
        <v>0</v>
      </c>
      <c r="AE5591" s="20">
        <f t="shared" si="1055"/>
        <v>0.2367124959199326</v>
      </c>
      <c r="AF5591" s="20">
        <f t="shared" si="1056"/>
        <v>0.27522212112492772</v>
      </c>
    </row>
    <row r="5592" spans="1:32" x14ac:dyDescent="0.2">
      <c r="A5592" s="14" t="s">
        <v>5670</v>
      </c>
      <c r="B5592" s="20">
        <v>6.8333104578191542E-2</v>
      </c>
      <c r="C5592" s="20">
        <v>6.3883471486998689E-2</v>
      </c>
      <c r="D5592" s="27">
        <v>6.3885291641146674E-2</v>
      </c>
      <c r="E5592" s="27">
        <f t="shared" si="1045"/>
        <v>18.510000000000002</v>
      </c>
      <c r="F5592" s="27">
        <f t="shared" si="1046"/>
        <v>-18.509900000000002</v>
      </c>
      <c r="G5592" s="27">
        <f t="shared" si="1047"/>
        <v>-18.510000000000002</v>
      </c>
      <c r="H5592" s="27">
        <f t="shared" si="1049"/>
        <v>1000</v>
      </c>
      <c r="I5592" s="27">
        <f t="shared" si="1048"/>
        <v>1000</v>
      </c>
      <c r="J5592" s="27">
        <f t="shared" si="1050"/>
        <v>1000</v>
      </c>
      <c r="K5592" s="12">
        <v>-28.26</v>
      </c>
      <c r="L5592" s="12">
        <f t="shared" si="1051"/>
        <v>19.510000000000002</v>
      </c>
      <c r="M5592" s="27"/>
      <c r="N5592" s="27"/>
      <c r="P5592" s="12">
        <v>18.510000000000002</v>
      </c>
      <c r="Q5592" s="39">
        <v>55.34</v>
      </c>
      <c r="R5592" s="12">
        <f t="shared" si="1052"/>
        <v>28.26</v>
      </c>
      <c r="S5592" s="12">
        <v>1.4128314861005036</v>
      </c>
      <c r="T5592" s="20">
        <v>3.272690325345931</v>
      </c>
      <c r="Y5592" s="20">
        <f t="shared" si="1053"/>
        <v>8.2227308938999072E-2</v>
      </c>
      <c r="Z5592" s="20">
        <f t="shared" si="1054"/>
        <v>7.709534637581239E-2</v>
      </c>
      <c r="AB5592" s="20">
        <v>0</v>
      </c>
      <c r="AC5592" s="20">
        <v>0</v>
      </c>
      <c r="AE5592" s="20">
        <f t="shared" si="1055"/>
        <v>0.22222730893899909</v>
      </c>
      <c r="AF5592" s="20">
        <f t="shared" si="1056"/>
        <v>0.2604953463758124</v>
      </c>
    </row>
    <row r="5593" spans="1:32" x14ac:dyDescent="0.2">
      <c r="A5593" s="14" t="s">
        <v>5671</v>
      </c>
      <c r="B5593" s="20">
        <v>5.6297182361146218E-2</v>
      </c>
      <c r="C5593" s="20">
        <v>5.5179383186101771E-2</v>
      </c>
      <c r="D5593" s="27">
        <v>5.5182295300191926E-2</v>
      </c>
      <c r="E5593" s="27">
        <f t="shared" si="1045"/>
        <v>15.01</v>
      </c>
      <c r="F5593" s="27">
        <f t="shared" si="1046"/>
        <v>-15.0099</v>
      </c>
      <c r="G5593" s="27">
        <f t="shared" si="1047"/>
        <v>-15.01</v>
      </c>
      <c r="H5593" s="27">
        <f t="shared" si="1049"/>
        <v>1000</v>
      </c>
      <c r="I5593" s="27">
        <f t="shared" si="1048"/>
        <v>1000</v>
      </c>
      <c r="J5593" s="27">
        <f t="shared" si="1050"/>
        <v>1000</v>
      </c>
      <c r="K5593" s="12">
        <v>-28.26</v>
      </c>
      <c r="L5593" s="12">
        <f t="shared" si="1051"/>
        <v>16.009999999999998</v>
      </c>
      <c r="M5593" s="27"/>
      <c r="N5593" s="27"/>
      <c r="P5593" s="12">
        <v>15.01</v>
      </c>
      <c r="Q5593" s="39">
        <v>50.22</v>
      </c>
      <c r="R5593" s="12">
        <f t="shared" si="1052"/>
        <v>28.26</v>
      </c>
      <c r="S5593" s="12">
        <v>0.96260536864684443</v>
      </c>
      <c r="T5593" s="20">
        <v>2.2471107956041969</v>
      </c>
      <c r="Y5593" s="20">
        <f t="shared" si="1053"/>
        <v>5.6023984327054105E-2</v>
      </c>
      <c r="Z5593" s="20">
        <f t="shared" si="1054"/>
        <v>5.2935587516555159E-2</v>
      </c>
      <c r="AB5593" s="20">
        <v>0</v>
      </c>
      <c r="AC5593" s="20">
        <v>0</v>
      </c>
      <c r="AE5593" s="20">
        <f t="shared" si="1055"/>
        <v>0.19602398432705412</v>
      </c>
      <c r="AF5593" s="20">
        <f t="shared" si="1056"/>
        <v>0.23633558751655517</v>
      </c>
    </row>
    <row r="5594" spans="1:32" x14ac:dyDescent="0.2">
      <c r="A5594" s="14" t="s">
        <v>5672</v>
      </c>
      <c r="B5594" s="20">
        <v>5.4252703915058195E-2</v>
      </c>
      <c r="C5594" s="20">
        <v>5.560539544454552E-2</v>
      </c>
      <c r="D5594" s="27">
        <v>5.5608854803795724E-2</v>
      </c>
      <c r="E5594" s="27">
        <f t="shared" si="1045"/>
        <v>12.13</v>
      </c>
      <c r="F5594" s="27">
        <f t="shared" si="1046"/>
        <v>-12.129900000000001</v>
      </c>
      <c r="G5594" s="27">
        <f t="shared" si="1047"/>
        <v>-12.13</v>
      </c>
      <c r="H5594" s="27">
        <f t="shared" si="1049"/>
        <v>1000</v>
      </c>
      <c r="I5594" s="27">
        <f t="shared" si="1048"/>
        <v>1000</v>
      </c>
      <c r="J5594" s="27">
        <f t="shared" si="1050"/>
        <v>1000</v>
      </c>
      <c r="K5594" s="12">
        <v>-28.26</v>
      </c>
      <c r="L5594" s="12">
        <f t="shared" si="1051"/>
        <v>13.13</v>
      </c>
      <c r="M5594" s="27"/>
      <c r="N5594" s="27"/>
      <c r="P5594" s="12">
        <v>12.13</v>
      </c>
      <c r="Q5594" s="39">
        <v>44.66</v>
      </c>
      <c r="R5594" s="12">
        <f t="shared" si="1052"/>
        <v>28.26</v>
      </c>
      <c r="S5594" s="12">
        <v>0.71612106193426806</v>
      </c>
      <c r="T5594" s="20">
        <v>1.6727424870213679</v>
      </c>
      <c r="Y5594" s="20">
        <f t="shared" si="1053"/>
        <v>4.1678507576242051E-2</v>
      </c>
      <c r="Z5594" s="20">
        <f t="shared" si="1054"/>
        <v>3.9405091412313437E-2</v>
      </c>
      <c r="AB5594" s="20">
        <v>0</v>
      </c>
      <c r="AC5594" s="20">
        <v>0</v>
      </c>
      <c r="AE5594" s="20">
        <f t="shared" si="1055"/>
        <v>0.18167850757624207</v>
      </c>
      <c r="AF5594" s="20">
        <f t="shared" si="1056"/>
        <v>0.22280509141231344</v>
      </c>
    </row>
    <row r="5595" spans="1:32" x14ac:dyDescent="0.2">
      <c r="A5595" s="14" t="s">
        <v>5673</v>
      </c>
      <c r="B5595" s="20">
        <v>6.0156365661685703E-2</v>
      </c>
      <c r="C5595" s="20">
        <v>6.2235714988335168E-2</v>
      </c>
      <c r="D5595" s="27">
        <v>6.2239611387121196E-2</v>
      </c>
      <c r="E5595" s="27">
        <f t="shared" si="1045"/>
        <v>9.7200000000000006</v>
      </c>
      <c r="F5595" s="27">
        <f t="shared" si="1046"/>
        <v>-9.7199000000000009</v>
      </c>
      <c r="G5595" s="27">
        <f t="shared" si="1047"/>
        <v>-9.7200000000000006</v>
      </c>
      <c r="H5595" s="27">
        <f t="shared" si="1049"/>
        <v>1000</v>
      </c>
      <c r="I5595" s="27">
        <f t="shared" si="1048"/>
        <v>1000</v>
      </c>
      <c r="J5595" s="27">
        <f t="shared" si="1050"/>
        <v>1000</v>
      </c>
      <c r="K5595" s="12">
        <v>-28.26</v>
      </c>
      <c r="L5595" s="12">
        <f t="shared" si="1051"/>
        <v>10.72</v>
      </c>
      <c r="M5595" s="27"/>
      <c r="N5595" s="27"/>
      <c r="P5595" s="12">
        <v>9.7200000000000006</v>
      </c>
      <c r="Q5595" s="39">
        <v>37.86</v>
      </c>
      <c r="R5595" s="12">
        <f t="shared" si="1052"/>
        <v>28.26</v>
      </c>
      <c r="S5595" s="12">
        <v>0.73182685390002478</v>
      </c>
      <c r="T5595" s="20">
        <v>1.6967377355189077</v>
      </c>
      <c r="Y5595" s="20">
        <f t="shared" si="1053"/>
        <v>4.2592590409761273E-2</v>
      </c>
      <c r="Z5595" s="20">
        <f t="shared" si="1054"/>
        <v>3.9970351736507412E-2</v>
      </c>
      <c r="AB5595" s="20">
        <v>0</v>
      </c>
      <c r="AC5595" s="20">
        <v>0</v>
      </c>
      <c r="AE5595" s="20">
        <f t="shared" si="1055"/>
        <v>0.18259259040976128</v>
      </c>
      <c r="AF5595" s="20">
        <f t="shared" si="1056"/>
        <v>0.22337035173650743</v>
      </c>
    </row>
    <row r="5596" spans="1:32" x14ac:dyDescent="0.2">
      <c r="A5596" s="14" t="s">
        <v>5674</v>
      </c>
      <c r="B5596" s="20">
        <v>6.6348214355597804E-2</v>
      </c>
      <c r="C5596" s="20">
        <v>7.0145791569587293E-2</v>
      </c>
      <c r="D5596" s="27">
        <v>7.0150288247549764E-2</v>
      </c>
      <c r="E5596" s="27">
        <f t="shared" si="1045"/>
        <v>9.83</v>
      </c>
      <c r="F5596" s="27">
        <f t="shared" si="1046"/>
        <v>-9.8299000000000003</v>
      </c>
      <c r="G5596" s="27">
        <f t="shared" si="1047"/>
        <v>-9.83</v>
      </c>
      <c r="H5596" s="27">
        <f t="shared" si="1049"/>
        <v>1000</v>
      </c>
      <c r="I5596" s="27">
        <f t="shared" si="1048"/>
        <v>1000</v>
      </c>
      <c r="J5596" s="27">
        <f t="shared" si="1050"/>
        <v>1000</v>
      </c>
      <c r="K5596" s="12">
        <v>-28.26</v>
      </c>
      <c r="L5596" s="12">
        <f t="shared" si="1051"/>
        <v>10.83</v>
      </c>
      <c r="M5596" s="27"/>
      <c r="N5596" s="27"/>
      <c r="P5596" s="12">
        <v>9.83</v>
      </c>
      <c r="Q5596" s="39">
        <v>37.340000000000003</v>
      </c>
      <c r="R5596" s="12">
        <f t="shared" si="1052"/>
        <v>28.26</v>
      </c>
      <c r="S5596" s="12">
        <v>0.68324871420501643</v>
      </c>
      <c r="T5596" s="20">
        <v>1.5920044965712561</v>
      </c>
      <c r="Y5596" s="20">
        <f t="shared" si="1053"/>
        <v>3.9765324922206052E-2</v>
      </c>
      <c r="Z5596" s="20">
        <f t="shared" si="1054"/>
        <v>3.7503132253137429E-2</v>
      </c>
      <c r="AB5596" s="20">
        <v>0</v>
      </c>
      <c r="AC5596" s="20">
        <v>0</v>
      </c>
      <c r="AE5596" s="20">
        <f t="shared" si="1055"/>
        <v>0.17976532492220607</v>
      </c>
      <c r="AF5596" s="20">
        <f t="shared" si="1056"/>
        <v>0.22090313225313743</v>
      </c>
    </row>
    <row r="5597" spans="1:32" x14ac:dyDescent="0.2">
      <c r="A5597" s="14" t="s">
        <v>5675</v>
      </c>
      <c r="B5597" s="20">
        <v>8.2808950501578354E-2</v>
      </c>
      <c r="C5597" s="20">
        <v>8.8485356535065687E-2</v>
      </c>
      <c r="D5597" s="27">
        <v>8.849082491762629E-2</v>
      </c>
      <c r="E5597" s="27">
        <f t="shared" si="1045"/>
        <v>9.74</v>
      </c>
      <c r="F5597" s="27">
        <f t="shared" si="1046"/>
        <v>-9.7399000000000004</v>
      </c>
      <c r="G5597" s="27">
        <f t="shared" si="1047"/>
        <v>-9.74</v>
      </c>
      <c r="H5597" s="27">
        <f t="shared" si="1049"/>
        <v>1000</v>
      </c>
      <c r="I5597" s="27">
        <f t="shared" si="1048"/>
        <v>1000</v>
      </c>
      <c r="J5597" s="27">
        <f t="shared" si="1050"/>
        <v>1000</v>
      </c>
      <c r="K5597" s="12">
        <v>-28.26</v>
      </c>
      <c r="L5597" s="12">
        <f t="shared" si="1051"/>
        <v>10.74</v>
      </c>
      <c r="M5597" s="27"/>
      <c r="N5597" s="27"/>
      <c r="P5597" s="12">
        <v>9.74</v>
      </c>
      <c r="Q5597" s="39">
        <v>37.43</v>
      </c>
      <c r="R5597" s="12">
        <f t="shared" si="1052"/>
        <v>28.26</v>
      </c>
      <c r="S5597" s="12">
        <v>0.76880149844847734</v>
      </c>
      <c r="T5597" s="20">
        <v>1.790578332904039</v>
      </c>
      <c r="Y5597" s="20">
        <f t="shared" si="1053"/>
        <v>4.4744528238232779E-2</v>
      </c>
      <c r="Z5597" s="20">
        <f t="shared" si="1054"/>
        <v>4.218097133087894E-2</v>
      </c>
      <c r="AB5597" s="20">
        <v>0</v>
      </c>
      <c r="AC5597" s="20">
        <v>0</v>
      </c>
      <c r="AE5597" s="20">
        <f t="shared" si="1055"/>
        <v>0.18474452823823279</v>
      </c>
      <c r="AF5597" s="20">
        <f t="shared" si="1056"/>
        <v>0.22558097133087895</v>
      </c>
    </row>
    <row r="5598" spans="1:32" x14ac:dyDescent="0.2">
      <c r="A5598" s="14" t="s">
        <v>5676</v>
      </c>
      <c r="B5598" s="20">
        <v>0.10805642382489324</v>
      </c>
      <c r="C5598" s="20">
        <v>0.11315316474894645</v>
      </c>
      <c r="D5598" s="27">
        <v>0.11315935337176386</v>
      </c>
      <c r="E5598" s="27">
        <f t="shared" si="1045"/>
        <v>9.6199999999999992</v>
      </c>
      <c r="F5598" s="27">
        <f t="shared" si="1046"/>
        <v>-9.6198999999999995</v>
      </c>
      <c r="G5598" s="27">
        <f t="shared" si="1047"/>
        <v>-9.6199999999999992</v>
      </c>
      <c r="H5598" s="27">
        <f t="shared" si="1049"/>
        <v>1000</v>
      </c>
      <c r="I5598" s="27">
        <f t="shared" si="1048"/>
        <v>1000</v>
      </c>
      <c r="J5598" s="27">
        <f t="shared" si="1050"/>
        <v>1000</v>
      </c>
      <c r="K5598" s="12">
        <v>-28.26</v>
      </c>
      <c r="L5598" s="12">
        <f t="shared" si="1051"/>
        <v>10.62</v>
      </c>
      <c r="M5598" s="27"/>
      <c r="N5598" s="27"/>
      <c r="P5598" s="12">
        <v>9.6199999999999992</v>
      </c>
      <c r="Q5598" s="39">
        <v>37.31</v>
      </c>
      <c r="R5598" s="12">
        <f t="shared" si="1052"/>
        <v>28.26</v>
      </c>
      <c r="S5598" s="12">
        <v>1.2372978728589561</v>
      </c>
      <c r="T5598" s="20">
        <v>2.9213527167386371</v>
      </c>
      <c r="Y5598" s="20">
        <f t="shared" si="1053"/>
        <v>7.2011188483594141E-2</v>
      </c>
      <c r="Z5598" s="20">
        <f t="shared" si="1054"/>
        <v>6.8818824023345132E-2</v>
      </c>
      <c r="AB5598" s="20">
        <v>0</v>
      </c>
      <c r="AC5598" s="20">
        <v>0</v>
      </c>
      <c r="AE5598" s="20">
        <f t="shared" si="1055"/>
        <v>0.21201118848359415</v>
      </c>
      <c r="AF5598" s="20">
        <f t="shared" si="1056"/>
        <v>0.25221882402334517</v>
      </c>
    </row>
    <row r="5599" spans="1:32" x14ac:dyDescent="0.2">
      <c r="A5599" s="14" t="s">
        <v>5677</v>
      </c>
      <c r="B5599" s="20">
        <v>0.10891576924095861</v>
      </c>
      <c r="C5599" s="20">
        <v>0.10840636863015957</v>
      </c>
      <c r="D5599" s="27">
        <v>0.10840817824170493</v>
      </c>
      <c r="E5599" s="27">
        <f t="shared" si="1045"/>
        <v>9.1300000000000008</v>
      </c>
      <c r="F5599" s="27">
        <f t="shared" si="1046"/>
        <v>-9.129900000000001</v>
      </c>
      <c r="G5599" s="27">
        <f t="shared" si="1047"/>
        <v>-9.1300000000000008</v>
      </c>
      <c r="H5599" s="27">
        <f t="shared" si="1049"/>
        <v>1000</v>
      </c>
      <c r="I5599" s="27">
        <f t="shared" si="1048"/>
        <v>1000</v>
      </c>
      <c r="J5599" s="27">
        <f t="shared" si="1050"/>
        <v>1000</v>
      </c>
      <c r="K5599" s="12">
        <v>-28.26</v>
      </c>
      <c r="L5599" s="12">
        <f t="shared" si="1051"/>
        <v>10.130000000000001</v>
      </c>
      <c r="M5599" s="27"/>
      <c r="N5599" s="27"/>
      <c r="P5599" s="12">
        <v>9.1300000000000008</v>
      </c>
      <c r="Q5599" s="39">
        <v>39.39</v>
      </c>
      <c r="R5599" s="12">
        <f t="shared" si="1052"/>
        <v>28.26</v>
      </c>
      <c r="S5599" s="12">
        <v>1.850864629392452</v>
      </c>
      <c r="T5599" s="20">
        <v>4.4934005784824631</v>
      </c>
      <c r="Y5599" s="20">
        <f t="shared" si="1053"/>
        <v>0.10772099799769952</v>
      </c>
      <c r="Z5599" s="20">
        <f t="shared" si="1054"/>
        <v>0.10585183429072649</v>
      </c>
      <c r="AB5599" s="20">
        <v>0</v>
      </c>
      <c r="AC5599" s="20">
        <v>0</v>
      </c>
      <c r="AE5599" s="20">
        <f t="shared" si="1055"/>
        <v>0.24772099799769953</v>
      </c>
      <c r="AF5599" s="20">
        <f t="shared" si="1056"/>
        <v>0.28925183429072648</v>
      </c>
    </row>
    <row r="5600" spans="1:32" x14ac:dyDescent="0.2">
      <c r="A5600" s="14" t="s">
        <v>5678</v>
      </c>
      <c r="B5600" s="20">
        <v>0.12253720438685209</v>
      </c>
      <c r="C5600" s="20">
        <v>0.12153994304551517</v>
      </c>
      <c r="D5600" s="27">
        <v>0.1215412607630301</v>
      </c>
      <c r="E5600" s="27">
        <f t="shared" si="1045"/>
        <v>11.34</v>
      </c>
      <c r="F5600" s="27">
        <f t="shared" si="1046"/>
        <v>-11.3399</v>
      </c>
      <c r="G5600" s="27">
        <f t="shared" si="1047"/>
        <v>-11.34</v>
      </c>
      <c r="H5600" s="27">
        <f t="shared" si="1049"/>
        <v>1000</v>
      </c>
      <c r="I5600" s="27">
        <f t="shared" si="1048"/>
        <v>1000</v>
      </c>
      <c r="J5600" s="27">
        <f t="shared" si="1050"/>
        <v>1000</v>
      </c>
      <c r="K5600" s="12">
        <v>-28.26</v>
      </c>
      <c r="L5600" s="12">
        <f t="shared" si="1051"/>
        <v>12.34</v>
      </c>
      <c r="M5600" s="27"/>
      <c r="N5600" s="27"/>
      <c r="P5600" s="12">
        <v>11.34</v>
      </c>
      <c r="Q5600" s="39">
        <v>38.89</v>
      </c>
      <c r="R5600" s="12">
        <f t="shared" si="1052"/>
        <v>28.26</v>
      </c>
      <c r="S5600" s="12">
        <v>2.0969782826156282</v>
      </c>
      <c r="T5600" s="20">
        <v>5.0676485526631803</v>
      </c>
      <c r="Y5600" s="20">
        <f t="shared" si="1053"/>
        <v>0.12204490257993941</v>
      </c>
      <c r="Z5600" s="20">
        <f t="shared" si="1054"/>
        <v>0.11937949565611745</v>
      </c>
      <c r="AB5600" s="20">
        <v>1.2836607182638224E-2</v>
      </c>
      <c r="AC5600" s="20">
        <v>0</v>
      </c>
      <c r="AE5600" s="20">
        <f t="shared" si="1055"/>
        <v>0.2620449025799394</v>
      </c>
      <c r="AF5600" s="20">
        <f t="shared" si="1056"/>
        <v>0.30277949565611745</v>
      </c>
    </row>
    <row r="5601" spans="1:32" x14ac:dyDescent="0.2">
      <c r="A5601" s="14" t="s">
        <v>5679</v>
      </c>
      <c r="B5601" s="20">
        <v>0.10811662552090126</v>
      </c>
      <c r="C5601" s="20">
        <v>0.10333346083068622</v>
      </c>
      <c r="D5601" s="27">
        <v>0.10333361141311974</v>
      </c>
      <c r="E5601" s="27">
        <f t="shared" si="1045"/>
        <v>11.55</v>
      </c>
      <c r="F5601" s="27">
        <f t="shared" si="1046"/>
        <v>-11.549900000000001</v>
      </c>
      <c r="G5601" s="27">
        <f t="shared" si="1047"/>
        <v>-11.55</v>
      </c>
      <c r="H5601" s="27">
        <f t="shared" si="1049"/>
        <v>1000</v>
      </c>
      <c r="I5601" s="27">
        <f t="shared" si="1048"/>
        <v>1000</v>
      </c>
      <c r="J5601" s="27">
        <f t="shared" si="1050"/>
        <v>1000</v>
      </c>
      <c r="K5601" s="12">
        <v>-28.26</v>
      </c>
      <c r="L5601" s="12">
        <f t="shared" si="1051"/>
        <v>12.55</v>
      </c>
      <c r="M5601" s="27"/>
      <c r="N5601" s="27"/>
      <c r="P5601" s="12">
        <v>11.55</v>
      </c>
      <c r="Q5601" s="39">
        <v>40.89</v>
      </c>
      <c r="R5601" s="12">
        <f t="shared" si="1052"/>
        <v>28.26</v>
      </c>
      <c r="S5601" s="12">
        <v>2.1048993748717471</v>
      </c>
      <c r="T5601" s="20">
        <v>4.9661648771614804</v>
      </c>
      <c r="Y5601" s="20">
        <f t="shared" si="1053"/>
        <v>0.12250591304473016</v>
      </c>
      <c r="Z5601" s="20">
        <f t="shared" si="1054"/>
        <v>0.11698882671512406</v>
      </c>
      <c r="AB5601" s="20">
        <v>0</v>
      </c>
      <c r="AC5601" s="20">
        <v>0</v>
      </c>
      <c r="AE5601" s="20">
        <f t="shared" si="1055"/>
        <v>0.26250591304473014</v>
      </c>
      <c r="AF5601" s="20">
        <f t="shared" si="1056"/>
        <v>0.30038882671512407</v>
      </c>
    </row>
    <row r="5602" spans="1:32" x14ac:dyDescent="0.2">
      <c r="A5602" s="14" t="s">
        <v>5680</v>
      </c>
      <c r="B5602" s="20">
        <v>9.7464311016128749E-2</v>
      </c>
      <c r="C5602" s="20">
        <v>9.3641940773638715E-2</v>
      </c>
      <c r="D5602" s="27">
        <v>9.3642942664852472E-2</v>
      </c>
      <c r="E5602" s="27">
        <f t="shared" si="1045"/>
        <v>11.59</v>
      </c>
      <c r="F5602" s="27">
        <f t="shared" si="1046"/>
        <v>-11.5899</v>
      </c>
      <c r="G5602" s="27">
        <f t="shared" si="1047"/>
        <v>-11.59</v>
      </c>
      <c r="H5602" s="27">
        <f t="shared" si="1049"/>
        <v>1000</v>
      </c>
      <c r="I5602" s="27">
        <f t="shared" si="1048"/>
        <v>1000</v>
      </c>
      <c r="J5602" s="27">
        <f t="shared" si="1050"/>
        <v>1000</v>
      </c>
      <c r="K5602" s="12">
        <v>-28.26</v>
      </c>
      <c r="L5602" s="12">
        <f t="shared" si="1051"/>
        <v>12.59</v>
      </c>
      <c r="M5602" s="27"/>
      <c r="N5602" s="27"/>
      <c r="P5602" s="12">
        <v>11.59</v>
      </c>
      <c r="Q5602" s="39">
        <v>40.770000000000003</v>
      </c>
      <c r="R5602" s="12">
        <f t="shared" si="1052"/>
        <v>28.26</v>
      </c>
      <c r="S5602" s="12">
        <v>1.858315557216945</v>
      </c>
      <c r="T5602" s="20">
        <v>4.3860329043943151</v>
      </c>
      <c r="Y5602" s="20">
        <f t="shared" si="1053"/>
        <v>0.10815464472070523</v>
      </c>
      <c r="Z5602" s="20">
        <f t="shared" si="1054"/>
        <v>0.1033225549515589</v>
      </c>
      <c r="AB5602" s="20">
        <v>0</v>
      </c>
      <c r="AC5602" s="20">
        <v>0</v>
      </c>
      <c r="AE5602" s="20">
        <f t="shared" si="1055"/>
        <v>0.24815464472070525</v>
      </c>
      <c r="AF5602" s="20">
        <f t="shared" si="1056"/>
        <v>0.28672255495155891</v>
      </c>
    </row>
    <row r="5603" spans="1:32" x14ac:dyDescent="0.2">
      <c r="A5603" s="14" t="s">
        <v>5681</v>
      </c>
      <c r="B5603" s="20">
        <v>9.5739354846730504E-2</v>
      </c>
      <c r="C5603" s="20">
        <v>9.1967771502435222E-2</v>
      </c>
      <c r="D5603" s="27">
        <v>9.1968755742298472E-2</v>
      </c>
      <c r="E5603" s="27">
        <f t="shared" si="1045"/>
        <v>11.6</v>
      </c>
      <c r="F5603" s="27">
        <f t="shared" si="1046"/>
        <v>-11.5999</v>
      </c>
      <c r="G5603" s="27">
        <f t="shared" si="1047"/>
        <v>-11.6</v>
      </c>
      <c r="H5603" s="27">
        <f t="shared" si="1049"/>
        <v>1000</v>
      </c>
      <c r="I5603" s="27">
        <f t="shared" si="1048"/>
        <v>1000</v>
      </c>
      <c r="J5603" s="27">
        <f t="shared" si="1050"/>
        <v>1000</v>
      </c>
      <c r="K5603" s="12">
        <v>-28.26</v>
      </c>
      <c r="L5603" s="12">
        <f t="shared" si="1051"/>
        <v>12.6</v>
      </c>
      <c r="M5603" s="27"/>
      <c r="N5603" s="27"/>
      <c r="P5603" s="12">
        <v>11.6</v>
      </c>
      <c r="Q5603" s="39">
        <v>42.44</v>
      </c>
      <c r="R5603" s="12">
        <f t="shared" si="1052"/>
        <v>28.26</v>
      </c>
      <c r="S5603" s="12">
        <v>1.8264768698756151</v>
      </c>
      <c r="T5603" s="20">
        <v>4.3104162783808651</v>
      </c>
      <c r="Y5603" s="20">
        <f t="shared" si="1053"/>
        <v>0.10630162147909161</v>
      </c>
      <c r="Z5603" s="20">
        <f t="shared" si="1054"/>
        <v>0.10154124068264439</v>
      </c>
      <c r="AB5603" s="20">
        <v>0</v>
      </c>
      <c r="AC5603" s="20">
        <v>0</v>
      </c>
      <c r="AE5603" s="20">
        <f t="shared" si="1055"/>
        <v>0.24630162147909163</v>
      </c>
      <c r="AF5603" s="20">
        <f t="shared" si="1056"/>
        <v>0.28494124068264437</v>
      </c>
    </row>
    <row r="5604" spans="1:32" x14ac:dyDescent="0.2">
      <c r="A5604" s="14" t="s">
        <v>5682</v>
      </c>
      <c r="B5604" s="20">
        <v>8.7244397645800498E-2</v>
      </c>
      <c r="C5604" s="20">
        <v>8.3352303982012932E-2</v>
      </c>
      <c r="D5604" s="27">
        <v>8.3353408811194574E-2</v>
      </c>
      <c r="E5604" s="27">
        <f t="shared" si="1045"/>
        <v>11.45</v>
      </c>
      <c r="F5604" s="27">
        <f t="shared" si="1046"/>
        <v>-11.4499</v>
      </c>
      <c r="G5604" s="27">
        <f t="shared" si="1047"/>
        <v>-11.45</v>
      </c>
      <c r="H5604" s="27">
        <f t="shared" si="1049"/>
        <v>1000</v>
      </c>
      <c r="I5604" s="27">
        <f t="shared" si="1048"/>
        <v>1000</v>
      </c>
      <c r="J5604" s="27">
        <f t="shared" si="1050"/>
        <v>1000</v>
      </c>
      <c r="K5604" s="12">
        <v>-28.26</v>
      </c>
      <c r="L5604" s="12">
        <f t="shared" si="1051"/>
        <v>12.45</v>
      </c>
      <c r="M5604" s="27"/>
      <c r="N5604" s="27"/>
      <c r="P5604" s="12">
        <v>11.45</v>
      </c>
      <c r="Q5604" s="39">
        <v>46.33</v>
      </c>
      <c r="R5604" s="12">
        <f t="shared" si="1052"/>
        <v>28.26</v>
      </c>
      <c r="S5604" s="12">
        <v>1.6949946884396641</v>
      </c>
      <c r="T5604" s="20">
        <v>3.9867448351237402</v>
      </c>
      <c r="Y5604" s="20">
        <f t="shared" si="1053"/>
        <v>9.8649310457380429E-2</v>
      </c>
      <c r="Z5604" s="20">
        <f t="shared" si="1054"/>
        <v>9.3916455093671955E-2</v>
      </c>
      <c r="AB5604" s="20">
        <v>0</v>
      </c>
      <c r="AC5604" s="20">
        <v>0</v>
      </c>
      <c r="AE5604" s="20">
        <f t="shared" si="1055"/>
        <v>0.23864931045738044</v>
      </c>
      <c r="AF5604" s="20">
        <f t="shared" si="1056"/>
        <v>0.27731645509367198</v>
      </c>
    </row>
    <row r="5605" spans="1:32" x14ac:dyDescent="0.2">
      <c r="A5605" s="14" t="s">
        <v>5683</v>
      </c>
      <c r="B5605" s="20">
        <v>8.3618166323085691E-2</v>
      </c>
      <c r="C5605" s="20">
        <v>8.0346497293870056E-2</v>
      </c>
      <c r="D5605" s="27">
        <v>8.0347768164845124E-2</v>
      </c>
      <c r="E5605" s="27">
        <f t="shared" si="1045"/>
        <v>9.09</v>
      </c>
      <c r="F5605" s="27">
        <f t="shared" si="1046"/>
        <v>-9.0899000000000001</v>
      </c>
      <c r="G5605" s="27">
        <f t="shared" si="1047"/>
        <v>-9.09</v>
      </c>
      <c r="H5605" s="27">
        <f t="shared" si="1049"/>
        <v>1000</v>
      </c>
      <c r="I5605" s="27">
        <f t="shared" si="1048"/>
        <v>1000</v>
      </c>
      <c r="J5605" s="27">
        <f t="shared" si="1050"/>
        <v>1000</v>
      </c>
      <c r="K5605" s="12">
        <v>-28.26</v>
      </c>
      <c r="L5605" s="12">
        <f t="shared" si="1051"/>
        <v>10.09</v>
      </c>
      <c r="M5605" s="27"/>
      <c r="N5605" s="27"/>
      <c r="P5605" s="12">
        <v>9.09</v>
      </c>
      <c r="Q5605" s="39">
        <v>49.68</v>
      </c>
      <c r="R5605" s="12">
        <f t="shared" si="1052"/>
        <v>28.26</v>
      </c>
      <c r="S5605" s="12">
        <v>1.5947446373669376</v>
      </c>
      <c r="T5605" s="20">
        <v>3.7630665834524928</v>
      </c>
      <c r="Y5605" s="20">
        <f t="shared" si="1053"/>
        <v>9.2814720839435635E-2</v>
      </c>
      <c r="Z5605" s="20">
        <f t="shared" si="1054"/>
        <v>8.8647226851764238E-2</v>
      </c>
      <c r="AB5605" s="20">
        <v>0</v>
      </c>
      <c r="AC5605" s="20">
        <v>0</v>
      </c>
      <c r="AE5605" s="20">
        <f t="shared" si="1055"/>
        <v>0.23281472083943566</v>
      </c>
      <c r="AF5605" s="20">
        <f t="shared" si="1056"/>
        <v>0.27204722685176425</v>
      </c>
    </row>
    <row r="5606" spans="1:32" x14ac:dyDescent="0.2">
      <c r="A5606" s="14" t="s">
        <v>5684</v>
      </c>
      <c r="B5606" s="20">
        <v>8.1236960560655519E-2</v>
      </c>
      <c r="C5606" s="20">
        <v>7.7725791679462766E-2</v>
      </c>
      <c r="D5606" s="27">
        <v>7.7727281627398531E-2</v>
      </c>
      <c r="E5606" s="27">
        <f t="shared" si="1045"/>
        <v>7.19</v>
      </c>
      <c r="F5606" s="27">
        <f t="shared" si="1046"/>
        <v>-7.1899000000000006</v>
      </c>
      <c r="G5606" s="27">
        <f t="shared" si="1047"/>
        <v>-7.19</v>
      </c>
      <c r="H5606" s="27">
        <f t="shared" si="1049"/>
        <v>1000</v>
      </c>
      <c r="I5606" s="27">
        <f t="shared" si="1048"/>
        <v>1000</v>
      </c>
      <c r="J5606" s="27">
        <f t="shared" si="1050"/>
        <v>1000</v>
      </c>
      <c r="K5606" s="12">
        <v>-28.26</v>
      </c>
      <c r="L5606" s="12">
        <f t="shared" si="1051"/>
        <v>8.1900000000000013</v>
      </c>
      <c r="M5606" s="27"/>
      <c r="N5606" s="27"/>
      <c r="P5606" s="12">
        <v>7.19</v>
      </c>
      <c r="Q5606" s="39">
        <v>50.83</v>
      </c>
      <c r="R5606" s="12">
        <f t="shared" si="1052"/>
        <v>28.26</v>
      </c>
      <c r="S5606" s="12">
        <v>1.5736552383525308</v>
      </c>
      <c r="T5606" s="20">
        <v>3.7056391444269838</v>
      </c>
      <c r="Y5606" s="20">
        <f t="shared" si="1053"/>
        <v>9.1587310107755435E-2</v>
      </c>
      <c r="Z5606" s="20">
        <f t="shared" si="1054"/>
        <v>8.7294398486410268E-2</v>
      </c>
      <c r="AB5606" s="20">
        <v>0</v>
      </c>
      <c r="AC5606" s="20">
        <v>0</v>
      </c>
      <c r="AE5606" s="20">
        <f t="shared" si="1055"/>
        <v>0.23158731010775546</v>
      </c>
      <c r="AF5606" s="20">
        <f t="shared" si="1056"/>
        <v>0.2706943984864103</v>
      </c>
    </row>
    <row r="5607" spans="1:32" x14ac:dyDescent="0.2">
      <c r="A5607" s="14" t="s">
        <v>5685</v>
      </c>
      <c r="B5607" s="20">
        <v>7.5773792573320717E-2</v>
      </c>
      <c r="C5607" s="20">
        <v>7.2770808797634631E-2</v>
      </c>
      <c r="D5607" s="27">
        <v>7.2772357075889735E-2</v>
      </c>
      <c r="E5607" s="27">
        <f t="shared" si="1045"/>
        <v>7.88</v>
      </c>
      <c r="F5607" s="27">
        <f t="shared" si="1046"/>
        <v>-7.8799000000000001</v>
      </c>
      <c r="G5607" s="27">
        <f t="shared" si="1047"/>
        <v>-7.88</v>
      </c>
      <c r="H5607" s="27">
        <f t="shared" si="1049"/>
        <v>1000</v>
      </c>
      <c r="I5607" s="27">
        <f t="shared" si="1048"/>
        <v>1000</v>
      </c>
      <c r="J5607" s="27">
        <f t="shared" si="1050"/>
        <v>1000</v>
      </c>
      <c r="K5607" s="12">
        <v>-28.26</v>
      </c>
      <c r="L5607" s="12">
        <f t="shared" si="1051"/>
        <v>8.879999999999999</v>
      </c>
      <c r="M5607" s="27"/>
      <c r="N5607" s="27"/>
      <c r="P5607" s="12">
        <v>7.88</v>
      </c>
      <c r="Q5607" s="39">
        <v>45.58</v>
      </c>
      <c r="R5607" s="12">
        <f t="shared" si="1052"/>
        <v>28.26</v>
      </c>
      <c r="S5607" s="12">
        <v>1.434722129092086</v>
      </c>
      <c r="T5607" s="20">
        <v>3.3679813703150954</v>
      </c>
      <c r="Y5607" s="20">
        <f t="shared" si="1053"/>
        <v>8.3501352363038489E-2</v>
      </c>
      <c r="Z5607" s="20">
        <f t="shared" si="1054"/>
        <v>7.934013442114457E-2</v>
      </c>
      <c r="AB5607" s="20">
        <v>0</v>
      </c>
      <c r="AC5607" s="20">
        <v>0</v>
      </c>
      <c r="AE5607" s="20">
        <f t="shared" si="1055"/>
        <v>0.2235013523630385</v>
      </c>
      <c r="AF5607" s="20">
        <f t="shared" si="1056"/>
        <v>0.26274013442114458</v>
      </c>
    </row>
    <row r="5608" spans="1:32" x14ac:dyDescent="0.2">
      <c r="A5608" s="14" t="s">
        <v>5686</v>
      </c>
      <c r="B5608" s="20">
        <v>7.3813317820593402E-2</v>
      </c>
      <c r="C5608" s="20">
        <v>7.0599418041608894E-2</v>
      </c>
      <c r="D5608" s="27">
        <v>7.0600975244842865E-2</v>
      </c>
      <c r="E5608" s="27">
        <f t="shared" si="1045"/>
        <v>8.94</v>
      </c>
      <c r="F5608" s="27">
        <f t="shared" si="1046"/>
        <v>-8.9398999999999997</v>
      </c>
      <c r="G5608" s="27">
        <f t="shared" si="1047"/>
        <v>-8.94</v>
      </c>
      <c r="H5608" s="27">
        <f t="shared" si="1049"/>
        <v>1000</v>
      </c>
      <c r="I5608" s="27">
        <f t="shared" si="1048"/>
        <v>1000</v>
      </c>
      <c r="J5608" s="27">
        <f t="shared" si="1050"/>
        <v>1000</v>
      </c>
      <c r="K5608" s="12">
        <v>-28.26</v>
      </c>
      <c r="L5608" s="12">
        <f t="shared" si="1051"/>
        <v>9.94</v>
      </c>
      <c r="M5608" s="27"/>
      <c r="N5608" s="27"/>
      <c r="P5608" s="12">
        <v>8.94</v>
      </c>
      <c r="Q5608" s="39">
        <v>43.58</v>
      </c>
      <c r="R5608" s="12">
        <f t="shared" si="1052"/>
        <v>28.26</v>
      </c>
      <c r="S5608" s="12">
        <v>1.4182985228531759</v>
      </c>
      <c r="T5608" s="20">
        <v>3.323353158226567</v>
      </c>
      <c r="Y5608" s="20">
        <f t="shared" si="1053"/>
        <v>8.2545492476431129E-2</v>
      </c>
      <c r="Z5608" s="20">
        <f t="shared" si="1054"/>
        <v>7.8288819714570662E-2</v>
      </c>
      <c r="AB5608" s="20">
        <v>0</v>
      </c>
      <c r="AC5608" s="20">
        <v>0</v>
      </c>
      <c r="AE5608" s="20">
        <f t="shared" si="1055"/>
        <v>0.22254549247643113</v>
      </c>
      <c r="AF5608" s="20">
        <f t="shared" si="1056"/>
        <v>0.2616888197145707</v>
      </c>
    </row>
    <row r="5609" spans="1:32" x14ac:dyDescent="0.2">
      <c r="A5609" s="14" t="s">
        <v>5687</v>
      </c>
      <c r="B5609" s="20">
        <v>7.1073409836497584E-2</v>
      </c>
      <c r="C5609" s="20">
        <v>6.8317933134330155E-2</v>
      </c>
      <c r="D5609" s="27">
        <v>6.8319536287497665E-2</v>
      </c>
      <c r="E5609" s="27">
        <f t="shared" si="1045"/>
        <v>10.86</v>
      </c>
      <c r="F5609" s="27">
        <f t="shared" si="1046"/>
        <v>-10.8599</v>
      </c>
      <c r="G5609" s="27">
        <f t="shared" si="1047"/>
        <v>-10.86</v>
      </c>
      <c r="H5609" s="27">
        <f t="shared" si="1049"/>
        <v>1000</v>
      </c>
      <c r="I5609" s="27">
        <f t="shared" si="1048"/>
        <v>1000</v>
      </c>
      <c r="J5609" s="27">
        <f t="shared" si="1050"/>
        <v>1000</v>
      </c>
      <c r="K5609" s="12">
        <v>-28.26</v>
      </c>
      <c r="L5609" s="12">
        <f t="shared" si="1051"/>
        <v>11.86</v>
      </c>
      <c r="M5609" s="27"/>
      <c r="N5609" s="27"/>
      <c r="P5609" s="12">
        <v>10.86</v>
      </c>
      <c r="Q5609" s="39">
        <v>43.11</v>
      </c>
      <c r="R5609" s="12">
        <f t="shared" si="1052"/>
        <v>28.26</v>
      </c>
      <c r="S5609" s="12">
        <v>1.3417866132973728</v>
      </c>
      <c r="T5609" s="20">
        <v>3.150837029919483</v>
      </c>
      <c r="Y5609" s="20">
        <f t="shared" si="1053"/>
        <v>7.8092471372037203E-2</v>
      </c>
      <c r="Z5609" s="20">
        <f t="shared" si="1054"/>
        <v>7.4224826685886272E-2</v>
      </c>
      <c r="AB5609" s="20">
        <v>0</v>
      </c>
      <c r="AC5609" s="20">
        <v>0</v>
      </c>
      <c r="AE5609" s="20">
        <f t="shared" si="1055"/>
        <v>0.21809247137203722</v>
      </c>
      <c r="AF5609" s="20">
        <f t="shared" si="1056"/>
        <v>0.25762482668588627</v>
      </c>
    </row>
    <row r="5610" spans="1:32" x14ac:dyDescent="0.2">
      <c r="A5610" s="14" t="s">
        <v>5688</v>
      </c>
      <c r="B5610" s="20">
        <v>7.4435659800438606E-2</v>
      </c>
      <c r="C5610" s="20">
        <v>7.2243008687656818E-2</v>
      </c>
      <c r="D5610" s="27">
        <v>7.2244510071458268E-2</v>
      </c>
      <c r="E5610" s="27">
        <f t="shared" si="1045"/>
        <v>22.04</v>
      </c>
      <c r="F5610" s="27">
        <f t="shared" si="1046"/>
        <v>-22.039899999999999</v>
      </c>
      <c r="G5610" s="27">
        <f t="shared" si="1047"/>
        <v>-22.04</v>
      </c>
      <c r="H5610" s="27">
        <f t="shared" si="1049"/>
        <v>1000</v>
      </c>
      <c r="I5610" s="27">
        <f t="shared" si="1048"/>
        <v>1000</v>
      </c>
      <c r="J5610" s="27">
        <f t="shared" si="1050"/>
        <v>1000</v>
      </c>
      <c r="K5610" s="12">
        <v>-28.26</v>
      </c>
      <c r="L5610" s="12">
        <f t="shared" si="1051"/>
        <v>23.04</v>
      </c>
      <c r="M5610" s="27"/>
      <c r="N5610" s="27"/>
      <c r="P5610" s="12">
        <v>22.04</v>
      </c>
      <c r="Q5610" s="39">
        <v>45.09</v>
      </c>
      <c r="R5610" s="12">
        <f t="shared" si="1052"/>
        <v>28.26</v>
      </c>
      <c r="S5610" s="12">
        <v>1.3625171051752025</v>
      </c>
      <c r="T5610" s="20">
        <v>3.2221728627228963</v>
      </c>
      <c r="Y5610" s="20">
        <f t="shared" si="1053"/>
        <v>7.9298993577173321E-2</v>
      </c>
      <c r="Z5610" s="20">
        <f t="shared" si="1054"/>
        <v>7.5905297549992506E-2</v>
      </c>
      <c r="AB5610" s="20">
        <v>0</v>
      </c>
      <c r="AC5610" s="20">
        <v>0</v>
      </c>
      <c r="AE5610" s="20">
        <f t="shared" si="1055"/>
        <v>0.21929899357717333</v>
      </c>
      <c r="AF5610" s="20">
        <f t="shared" si="1056"/>
        <v>0.25930529754999254</v>
      </c>
    </row>
    <row r="5611" spans="1:32" x14ac:dyDescent="0.2">
      <c r="A5611" s="14" t="s">
        <v>5689</v>
      </c>
      <c r="B5611" s="20">
        <v>7.7212976508775719E-2</v>
      </c>
      <c r="C5611" s="20">
        <v>7.4936233829961327E-2</v>
      </c>
      <c r="D5611" s="27">
        <v>7.4937653780409369E-2</v>
      </c>
      <c r="E5611" s="27">
        <f t="shared" si="1045"/>
        <v>28.13</v>
      </c>
      <c r="F5611" s="27">
        <f t="shared" si="1046"/>
        <v>-28.129899999999999</v>
      </c>
      <c r="G5611" s="27">
        <f t="shared" si="1047"/>
        <v>-28.13</v>
      </c>
      <c r="H5611" s="27">
        <f t="shared" si="1049"/>
        <v>1000</v>
      </c>
      <c r="I5611" s="27">
        <f t="shared" si="1048"/>
        <v>1000</v>
      </c>
      <c r="J5611" s="27">
        <f t="shared" si="1050"/>
        <v>1000</v>
      </c>
      <c r="K5611" s="12">
        <v>-28.26</v>
      </c>
      <c r="L5611" s="12">
        <f t="shared" si="1051"/>
        <v>29.13</v>
      </c>
      <c r="M5611" s="27"/>
      <c r="N5611" s="27"/>
      <c r="P5611" s="12">
        <v>28.13</v>
      </c>
      <c r="Q5611" s="39">
        <v>47.34</v>
      </c>
      <c r="R5611" s="12">
        <f t="shared" si="1052"/>
        <v>28.26</v>
      </c>
      <c r="S5611" s="12">
        <v>1.423613933628586</v>
      </c>
      <c r="T5611" s="20">
        <v>3.378449542109609</v>
      </c>
      <c r="Y5611" s="20">
        <f t="shared" si="1053"/>
        <v>8.2854851326561008E-2</v>
      </c>
      <c r="Z5611" s="20">
        <f t="shared" si="1054"/>
        <v>7.9586735000542266E-2</v>
      </c>
      <c r="AB5611" s="20">
        <v>0</v>
      </c>
      <c r="AC5611" s="20">
        <v>0</v>
      </c>
      <c r="AE5611" s="20">
        <f t="shared" si="1055"/>
        <v>0.22285485132656102</v>
      </c>
      <c r="AF5611" s="20">
        <f t="shared" si="1056"/>
        <v>0.26298673500054226</v>
      </c>
    </row>
    <row r="5612" spans="1:32" x14ac:dyDescent="0.2">
      <c r="A5612" s="14" t="s">
        <v>5690</v>
      </c>
      <c r="B5612" s="20">
        <v>8.127078377495045E-2</v>
      </c>
      <c r="C5612" s="20">
        <v>7.8393975663877694E-2</v>
      </c>
      <c r="D5612" s="27">
        <v>7.8395456849665798E-2</v>
      </c>
      <c r="E5612" s="27">
        <f t="shared" si="1045"/>
        <v>30.74</v>
      </c>
      <c r="F5612" s="27">
        <f t="shared" si="1046"/>
        <v>-30.739899999999999</v>
      </c>
      <c r="G5612" s="27">
        <f t="shared" si="1047"/>
        <v>-30.74</v>
      </c>
      <c r="H5612" s="27">
        <f t="shared" si="1049"/>
        <v>1000</v>
      </c>
      <c r="I5612" s="27">
        <f t="shared" si="1048"/>
        <v>1000</v>
      </c>
      <c r="J5612" s="27">
        <f t="shared" si="1050"/>
        <v>1000</v>
      </c>
      <c r="K5612" s="12">
        <v>-28.26</v>
      </c>
      <c r="L5612" s="12">
        <f t="shared" si="1051"/>
        <v>31.74</v>
      </c>
      <c r="M5612" s="27"/>
      <c r="N5612" s="27"/>
      <c r="P5612" s="12">
        <v>30.74</v>
      </c>
      <c r="Q5612" s="39">
        <v>50.89</v>
      </c>
      <c r="R5612" s="12">
        <f t="shared" si="1052"/>
        <v>28.26</v>
      </c>
      <c r="S5612" s="12">
        <v>1.537911633530666</v>
      </c>
      <c r="T5612" s="20">
        <v>3.6451528004929719</v>
      </c>
      <c r="Y5612" s="20">
        <f t="shared" si="1053"/>
        <v>8.950701924136692E-2</v>
      </c>
      <c r="Z5612" s="20">
        <f t="shared" si="1054"/>
        <v>8.5869510955657952E-2</v>
      </c>
      <c r="AB5612" s="20">
        <v>0</v>
      </c>
      <c r="AC5612" s="20">
        <v>0</v>
      </c>
      <c r="AE5612" s="20">
        <f t="shared" si="1055"/>
        <v>0.22950701924136693</v>
      </c>
      <c r="AF5612" s="20">
        <f t="shared" si="1056"/>
        <v>0.26926951095565799</v>
      </c>
    </row>
    <row r="5613" spans="1:32" x14ac:dyDescent="0.2">
      <c r="A5613" s="14" t="s">
        <v>5691</v>
      </c>
      <c r="B5613" s="20">
        <v>8.8636309553728143E-2</v>
      </c>
      <c r="C5613" s="20">
        <v>8.5964112424414638E-2</v>
      </c>
      <c r="D5613" s="27">
        <v>8.5965587951635905E-2</v>
      </c>
      <c r="E5613" s="27">
        <f t="shared" si="1045"/>
        <v>31.9</v>
      </c>
      <c r="F5613" s="27">
        <f t="shared" si="1046"/>
        <v>-31.899899999999999</v>
      </c>
      <c r="G5613" s="27">
        <f t="shared" si="1047"/>
        <v>-31.9</v>
      </c>
      <c r="H5613" s="27">
        <f t="shared" si="1049"/>
        <v>1000</v>
      </c>
      <c r="I5613" s="27">
        <f t="shared" si="1048"/>
        <v>1000</v>
      </c>
      <c r="J5613" s="27">
        <f t="shared" si="1050"/>
        <v>1000</v>
      </c>
      <c r="K5613" s="12">
        <v>-28.26</v>
      </c>
      <c r="L5613" s="12">
        <f t="shared" si="1051"/>
        <v>32.9</v>
      </c>
      <c r="M5613" s="27"/>
      <c r="N5613" s="27"/>
      <c r="P5613" s="12">
        <v>31.9</v>
      </c>
      <c r="Q5613" s="39">
        <v>52.45</v>
      </c>
      <c r="R5613" s="12">
        <f t="shared" si="1052"/>
        <v>28.26</v>
      </c>
      <c r="S5613" s="12">
        <v>1.6443313021984358</v>
      </c>
      <c r="T5613" s="20">
        <v>3.9086064954303841</v>
      </c>
      <c r="Y5613" s="20">
        <f t="shared" si="1053"/>
        <v>9.5700682858591929E-2</v>
      </c>
      <c r="Z5613" s="20">
        <f t="shared" si="1054"/>
        <v>9.2075736368397082E-2</v>
      </c>
      <c r="AB5613" s="20">
        <v>0</v>
      </c>
      <c r="AC5613" s="20">
        <v>0</v>
      </c>
      <c r="AE5613" s="20">
        <f t="shared" si="1055"/>
        <v>0.23570068285859194</v>
      </c>
      <c r="AF5613" s="20">
        <f t="shared" si="1056"/>
        <v>0.27547573636839706</v>
      </c>
    </row>
    <row r="5614" spans="1:32" x14ac:dyDescent="0.2">
      <c r="A5614" s="14" t="s">
        <v>5692</v>
      </c>
      <c r="B5614" s="20">
        <v>9.437326994222163E-2</v>
      </c>
      <c r="C5614" s="20">
        <v>9.1656126795009243E-2</v>
      </c>
      <c r="D5614" s="27">
        <v>9.1657981184712536E-2</v>
      </c>
      <c r="E5614" s="27">
        <f t="shared" si="1045"/>
        <v>30.59</v>
      </c>
      <c r="F5614" s="27">
        <f t="shared" si="1046"/>
        <v>-30.5899</v>
      </c>
      <c r="G5614" s="27">
        <f t="shared" si="1047"/>
        <v>-30.59</v>
      </c>
      <c r="H5614" s="27">
        <f t="shared" si="1049"/>
        <v>1000</v>
      </c>
      <c r="I5614" s="27">
        <f t="shared" si="1048"/>
        <v>1000</v>
      </c>
      <c r="J5614" s="27">
        <f t="shared" si="1050"/>
        <v>1000</v>
      </c>
      <c r="K5614" s="12">
        <v>-28.26</v>
      </c>
      <c r="L5614" s="12">
        <f t="shared" si="1051"/>
        <v>31.59</v>
      </c>
      <c r="M5614" s="27"/>
      <c r="N5614" s="27"/>
      <c r="P5614" s="12">
        <v>30.59</v>
      </c>
      <c r="Q5614" s="39">
        <v>56</v>
      </c>
      <c r="R5614" s="12">
        <f t="shared" si="1052"/>
        <v>28.26</v>
      </c>
      <c r="S5614" s="12">
        <v>1.7315243038079224</v>
      </c>
      <c r="T5614" s="20">
        <v>4.1062270390759323</v>
      </c>
      <c r="Y5614" s="20">
        <f t="shared" si="1053"/>
        <v>0.10077534742488818</v>
      </c>
      <c r="Z5614" s="20">
        <f t="shared" si="1054"/>
        <v>9.6731118561247678E-2</v>
      </c>
      <c r="AB5614" s="20">
        <v>0</v>
      </c>
      <c r="AC5614" s="20">
        <v>0</v>
      </c>
      <c r="AE5614" s="20">
        <f t="shared" si="1055"/>
        <v>0.24077534742488821</v>
      </c>
      <c r="AF5614" s="20">
        <f t="shared" si="1056"/>
        <v>0.28013111856124767</v>
      </c>
    </row>
    <row r="5615" spans="1:32" x14ac:dyDescent="0.2">
      <c r="A5615" s="14" t="s">
        <v>5693</v>
      </c>
      <c r="B5615" s="20">
        <v>8.6996991393192308E-2</v>
      </c>
      <c r="C5615" s="20">
        <v>8.2858916494739213E-2</v>
      </c>
      <c r="D5615" s="27">
        <v>8.2860816761628667E-2</v>
      </c>
      <c r="E5615" s="27">
        <f t="shared" si="1045"/>
        <v>23.54</v>
      </c>
      <c r="F5615" s="27">
        <f t="shared" si="1046"/>
        <v>-23.539899999999999</v>
      </c>
      <c r="G5615" s="27">
        <f t="shared" si="1047"/>
        <v>-23.54</v>
      </c>
      <c r="H5615" s="27">
        <f t="shared" si="1049"/>
        <v>1000</v>
      </c>
      <c r="I5615" s="27">
        <f t="shared" si="1048"/>
        <v>1000</v>
      </c>
      <c r="J5615" s="27">
        <f t="shared" si="1050"/>
        <v>1000</v>
      </c>
      <c r="K5615" s="12">
        <v>-28.26</v>
      </c>
      <c r="L5615" s="12">
        <f t="shared" si="1051"/>
        <v>24.54</v>
      </c>
      <c r="M5615" s="27"/>
      <c r="N5615" s="27"/>
      <c r="P5615" s="12">
        <v>23.54</v>
      </c>
      <c r="Q5615" s="39">
        <v>57.42</v>
      </c>
      <c r="R5615" s="12">
        <f t="shared" si="1052"/>
        <v>28.26</v>
      </c>
      <c r="S5615" s="12">
        <v>1.711827472318014</v>
      </c>
      <c r="T5615" s="20">
        <v>4.021060749571463</v>
      </c>
      <c r="Y5615" s="20">
        <f t="shared" si="1053"/>
        <v>9.9628984632174428E-2</v>
      </c>
      <c r="Z5615" s="20">
        <f t="shared" si="1054"/>
        <v>9.4724841175929914E-2</v>
      </c>
      <c r="AB5615" s="20">
        <v>0</v>
      </c>
      <c r="AC5615" s="20">
        <v>0</v>
      </c>
      <c r="AE5615" s="20">
        <f t="shared" si="1055"/>
        <v>0.23962898463217444</v>
      </c>
      <c r="AF5615" s="20">
        <f t="shared" si="1056"/>
        <v>0.27812484117592995</v>
      </c>
    </row>
    <row r="5616" spans="1:32" x14ac:dyDescent="0.2">
      <c r="A5616" s="14" t="s">
        <v>5694</v>
      </c>
      <c r="B5616" s="20">
        <v>7.3953986400411315E-2</v>
      </c>
      <c r="C5616" s="20">
        <v>7.0040967332037685E-2</v>
      </c>
      <c r="D5616" s="27">
        <v>7.0043179055326699E-2</v>
      </c>
      <c r="E5616" s="27">
        <f t="shared" si="1045"/>
        <v>20.68</v>
      </c>
      <c r="F5616" s="27">
        <f t="shared" si="1046"/>
        <v>-20.6799</v>
      </c>
      <c r="G5616" s="27">
        <f t="shared" si="1047"/>
        <v>-20.68</v>
      </c>
      <c r="H5616" s="27">
        <f t="shared" si="1049"/>
        <v>1000</v>
      </c>
      <c r="I5616" s="27">
        <f t="shared" si="1048"/>
        <v>1000</v>
      </c>
      <c r="J5616" s="27">
        <f t="shared" si="1050"/>
        <v>1000</v>
      </c>
      <c r="K5616" s="12">
        <v>-28.26</v>
      </c>
      <c r="L5616" s="12">
        <f t="shared" si="1051"/>
        <v>21.68</v>
      </c>
      <c r="M5616" s="27"/>
      <c r="N5616" s="27"/>
      <c r="P5616" s="12">
        <v>20.68</v>
      </c>
      <c r="Q5616" s="39">
        <v>56.64</v>
      </c>
      <c r="R5616" s="12">
        <f t="shared" si="1052"/>
        <v>28.26</v>
      </c>
      <c r="S5616" s="12">
        <v>1.4553916341777311</v>
      </c>
      <c r="T5616" s="20">
        <v>3.3759709811228111</v>
      </c>
      <c r="Y5616" s="20">
        <f t="shared" si="1053"/>
        <v>8.470432511457629E-2</v>
      </c>
      <c r="Z5616" s="20">
        <f t="shared" si="1054"/>
        <v>7.9528347099826188E-2</v>
      </c>
      <c r="AB5616" s="20">
        <v>0</v>
      </c>
      <c r="AC5616" s="20">
        <v>0</v>
      </c>
      <c r="AE5616" s="20">
        <f t="shared" si="1055"/>
        <v>0.2247043251145763</v>
      </c>
      <c r="AF5616" s="20">
        <f t="shared" si="1056"/>
        <v>0.26292834709982621</v>
      </c>
    </row>
    <row r="5617" spans="1:32" x14ac:dyDescent="0.2">
      <c r="A5617" s="14" t="s">
        <v>5695</v>
      </c>
      <c r="B5617" s="20">
        <v>5.7397950123496751E-2</v>
      </c>
      <c r="C5617" s="20">
        <v>5.6173688798666854E-2</v>
      </c>
      <c r="D5617" s="27">
        <v>5.6176625505504153E-2</v>
      </c>
      <c r="E5617" s="27">
        <f t="shared" si="1045"/>
        <v>19.04</v>
      </c>
      <c r="F5617" s="27">
        <f t="shared" si="1046"/>
        <v>-19.039899999999999</v>
      </c>
      <c r="G5617" s="27">
        <f t="shared" si="1047"/>
        <v>-19.04</v>
      </c>
      <c r="H5617" s="27">
        <f t="shared" si="1049"/>
        <v>1000</v>
      </c>
      <c r="I5617" s="27">
        <f t="shared" si="1048"/>
        <v>1000</v>
      </c>
      <c r="J5617" s="27">
        <f t="shared" si="1050"/>
        <v>1000</v>
      </c>
      <c r="K5617" s="12">
        <v>-28.26</v>
      </c>
      <c r="L5617" s="12">
        <f t="shared" si="1051"/>
        <v>20.04</v>
      </c>
      <c r="M5617" s="27"/>
      <c r="N5617" s="27"/>
      <c r="P5617" s="12">
        <v>19.04</v>
      </c>
      <c r="Q5617" s="39">
        <v>50</v>
      </c>
      <c r="R5617" s="12">
        <f t="shared" si="1052"/>
        <v>28.26</v>
      </c>
      <c r="S5617" s="12">
        <v>0.99154312677236345</v>
      </c>
      <c r="T5617" s="20">
        <v>2.317797471086279</v>
      </c>
      <c r="Y5617" s="20">
        <f t="shared" si="1053"/>
        <v>5.7708172427898718E-2</v>
      </c>
      <c r="Z5617" s="20">
        <f t="shared" si="1054"/>
        <v>5.4600766066520694E-2</v>
      </c>
      <c r="AB5617" s="20">
        <v>0</v>
      </c>
      <c r="AC5617" s="20">
        <v>0</v>
      </c>
      <c r="AE5617" s="20">
        <f t="shared" si="1055"/>
        <v>0.19770817242789873</v>
      </c>
      <c r="AF5617" s="20">
        <f t="shared" si="1056"/>
        <v>0.23800076606652071</v>
      </c>
    </row>
    <row r="5618" spans="1:32" x14ac:dyDescent="0.2">
      <c r="A5618" s="14" t="s">
        <v>5696</v>
      </c>
      <c r="B5618" s="20">
        <v>5.3464958470976591E-2</v>
      </c>
      <c r="C5618" s="20">
        <v>5.482748789318373E-2</v>
      </c>
      <c r="D5618" s="27">
        <v>5.4830909192945219E-2</v>
      </c>
      <c r="E5618" s="27">
        <f t="shared" si="1045"/>
        <v>18.78</v>
      </c>
      <c r="F5618" s="27">
        <f t="shared" si="1046"/>
        <v>-18.779900000000001</v>
      </c>
      <c r="G5618" s="27">
        <f t="shared" si="1047"/>
        <v>-18.78</v>
      </c>
      <c r="H5618" s="27">
        <f t="shared" si="1049"/>
        <v>1000</v>
      </c>
      <c r="I5618" s="27">
        <f t="shared" si="1048"/>
        <v>1000</v>
      </c>
      <c r="J5618" s="27">
        <f t="shared" si="1050"/>
        <v>1000</v>
      </c>
      <c r="K5618" s="12">
        <v>-28.26</v>
      </c>
      <c r="L5618" s="12">
        <f t="shared" si="1051"/>
        <v>19.78</v>
      </c>
      <c r="M5618" s="27"/>
      <c r="N5618" s="27"/>
      <c r="P5618" s="12">
        <v>18.78</v>
      </c>
      <c r="Q5618" s="39">
        <v>45.84</v>
      </c>
      <c r="R5618" s="12">
        <f t="shared" si="1052"/>
        <v>28.26</v>
      </c>
      <c r="S5618" s="12">
        <v>0.70184709213085739</v>
      </c>
      <c r="T5618" s="20">
        <v>1.6379117549923459</v>
      </c>
      <c r="Y5618" s="20">
        <f t="shared" si="1053"/>
        <v>4.0847757315961186E-2</v>
      </c>
      <c r="Z5618" s="20">
        <f t="shared" si="1054"/>
        <v>3.8584577680994631E-2</v>
      </c>
      <c r="AB5618" s="20">
        <v>0</v>
      </c>
      <c r="AC5618" s="20">
        <v>0</v>
      </c>
      <c r="AE5618" s="20">
        <f t="shared" si="1055"/>
        <v>0.1808477573159612</v>
      </c>
      <c r="AF5618" s="20">
        <f t="shared" si="1056"/>
        <v>0.22198457768099464</v>
      </c>
    </row>
    <row r="5619" spans="1:32" x14ac:dyDescent="0.2">
      <c r="A5619" s="14" t="s">
        <v>5697</v>
      </c>
      <c r="B5619" s="20">
        <v>5.3590682549497524E-2</v>
      </c>
      <c r="C5619" s="20">
        <v>5.4672680087284632E-2</v>
      </c>
      <c r="D5619" s="27">
        <v>5.4675975483214713E-2</v>
      </c>
      <c r="E5619" s="27">
        <f t="shared" si="1045"/>
        <v>17.5</v>
      </c>
      <c r="F5619" s="27">
        <f t="shared" si="1046"/>
        <v>-17.4999</v>
      </c>
      <c r="G5619" s="27">
        <f t="shared" si="1047"/>
        <v>-17.5</v>
      </c>
      <c r="H5619" s="27">
        <f t="shared" si="1049"/>
        <v>1000</v>
      </c>
      <c r="I5619" s="27">
        <f t="shared" si="1048"/>
        <v>1000</v>
      </c>
      <c r="J5619" s="27">
        <f t="shared" si="1050"/>
        <v>1000</v>
      </c>
      <c r="K5619" s="12">
        <v>-28.26</v>
      </c>
      <c r="L5619" s="12">
        <f t="shared" si="1051"/>
        <v>18.5</v>
      </c>
      <c r="M5619" s="27"/>
      <c r="N5619" s="27"/>
      <c r="P5619" s="12">
        <v>17.5</v>
      </c>
      <c r="Q5619" s="39">
        <v>42.91</v>
      </c>
      <c r="R5619" s="12">
        <f t="shared" si="1052"/>
        <v>28.26</v>
      </c>
      <c r="S5619" s="12">
        <v>0.7172336040776226</v>
      </c>
      <c r="T5619" s="20">
        <v>1.6613872662317835</v>
      </c>
      <c r="Y5619" s="20">
        <f t="shared" si="1053"/>
        <v>4.1743257935665141E-2</v>
      </c>
      <c r="Z5619" s="20">
        <f t="shared" si="1054"/>
        <v>3.913759446242885E-2</v>
      </c>
      <c r="AB5619" s="20">
        <v>0</v>
      </c>
      <c r="AC5619" s="20">
        <v>0</v>
      </c>
      <c r="AE5619" s="20">
        <f t="shared" si="1055"/>
        <v>0.18174325793566515</v>
      </c>
      <c r="AF5619" s="20">
        <f t="shared" si="1056"/>
        <v>0.22253759446242885</v>
      </c>
    </row>
    <row r="5620" spans="1:32" x14ac:dyDescent="0.2">
      <c r="A5620" s="14" t="s">
        <v>5698</v>
      </c>
      <c r="B5620" s="20">
        <v>5.5711140894995251E-2</v>
      </c>
      <c r="C5620" s="20">
        <v>5.778572849466062E-2</v>
      </c>
      <c r="D5620" s="27">
        <v>5.7789225684360485E-2</v>
      </c>
      <c r="E5620" s="27">
        <f t="shared" si="1045"/>
        <v>18.07</v>
      </c>
      <c r="F5620" s="27">
        <f t="shared" si="1046"/>
        <v>-18.069900000000001</v>
      </c>
      <c r="G5620" s="27">
        <f t="shared" si="1047"/>
        <v>-18.07</v>
      </c>
      <c r="H5620" s="27">
        <f t="shared" si="1049"/>
        <v>1000</v>
      </c>
      <c r="I5620" s="27">
        <f t="shared" si="1048"/>
        <v>1000</v>
      </c>
      <c r="J5620" s="27">
        <f t="shared" si="1050"/>
        <v>1000</v>
      </c>
      <c r="K5620" s="12">
        <v>-28.26</v>
      </c>
      <c r="L5620" s="12">
        <f t="shared" si="1051"/>
        <v>19.07</v>
      </c>
      <c r="M5620" s="27"/>
      <c r="N5620" s="27"/>
      <c r="P5620" s="12">
        <v>18.07</v>
      </c>
      <c r="Q5620" s="39">
        <v>40.01</v>
      </c>
      <c r="R5620" s="12">
        <f t="shared" si="1052"/>
        <v>28.26</v>
      </c>
      <c r="S5620" s="12">
        <v>0.66961780674676397</v>
      </c>
      <c r="T5620" s="20">
        <v>1.5588078391350781</v>
      </c>
      <c r="Y5620" s="20">
        <f t="shared" si="1053"/>
        <v>3.8972001125479105E-2</v>
      </c>
      <c r="Z5620" s="20">
        <f t="shared" si="1054"/>
        <v>3.6721112706790404E-2</v>
      </c>
      <c r="AB5620" s="20">
        <v>0</v>
      </c>
      <c r="AC5620" s="20">
        <v>0</v>
      </c>
      <c r="AE5620" s="20">
        <f t="shared" si="1055"/>
        <v>0.17897200112547912</v>
      </c>
      <c r="AF5620" s="20">
        <f t="shared" si="1056"/>
        <v>0.22012111270679041</v>
      </c>
    </row>
    <row r="5621" spans="1:32" x14ac:dyDescent="0.2">
      <c r="A5621" s="14" t="s">
        <v>5699</v>
      </c>
      <c r="B5621" s="20">
        <v>6.7026781277862699E-2</v>
      </c>
      <c r="C5621" s="20">
        <v>7.0096348904928482E-2</v>
      </c>
      <c r="D5621" s="27">
        <v>7.0100328085371713E-2</v>
      </c>
      <c r="E5621" s="27">
        <f t="shared" si="1045"/>
        <v>20.81</v>
      </c>
      <c r="F5621" s="27">
        <f t="shared" si="1046"/>
        <v>-20.809899999999999</v>
      </c>
      <c r="G5621" s="27">
        <f t="shared" si="1047"/>
        <v>-20.81</v>
      </c>
      <c r="H5621" s="27">
        <f t="shared" si="1049"/>
        <v>1000</v>
      </c>
      <c r="I5621" s="27">
        <f t="shared" si="1048"/>
        <v>1000</v>
      </c>
      <c r="J5621" s="27">
        <f t="shared" si="1050"/>
        <v>1000</v>
      </c>
      <c r="K5621" s="12">
        <v>-28.26</v>
      </c>
      <c r="L5621" s="12">
        <f t="shared" si="1051"/>
        <v>21.81</v>
      </c>
      <c r="M5621" s="27"/>
      <c r="N5621" s="27"/>
      <c r="P5621" s="12">
        <v>20.81</v>
      </c>
      <c r="Q5621" s="39">
        <v>38.58</v>
      </c>
      <c r="R5621" s="12">
        <f t="shared" si="1052"/>
        <v>28.26</v>
      </c>
      <c r="S5621" s="12">
        <v>0.7534430157373263</v>
      </c>
      <c r="T5621" s="20">
        <v>1.753161951762114</v>
      </c>
      <c r="Y5621" s="20">
        <f t="shared" si="1053"/>
        <v>4.3850658930287403E-2</v>
      </c>
      <c r="Z5621" s="20">
        <f t="shared" si="1054"/>
        <v>4.1299547004866301E-2</v>
      </c>
      <c r="AB5621" s="20">
        <v>0</v>
      </c>
      <c r="AC5621" s="20">
        <v>0</v>
      </c>
      <c r="AE5621" s="20">
        <f t="shared" si="1055"/>
        <v>0.1838506589302874</v>
      </c>
      <c r="AF5621" s="20">
        <f t="shared" si="1056"/>
        <v>0.2246995470048663</v>
      </c>
    </row>
    <row r="5622" spans="1:32" x14ac:dyDescent="0.2">
      <c r="A5622" s="14" t="s">
        <v>5700</v>
      </c>
      <c r="B5622" s="20">
        <v>9.3656647262781972E-2</v>
      </c>
      <c r="C5622" s="20">
        <v>9.6478727823833987E-2</v>
      </c>
      <c r="D5622" s="27">
        <v>9.6483600842568781E-2</v>
      </c>
      <c r="E5622" s="27">
        <f t="shared" si="1045"/>
        <v>26.82</v>
      </c>
      <c r="F5622" s="27">
        <f t="shared" si="1046"/>
        <v>-26.819900000000001</v>
      </c>
      <c r="G5622" s="27">
        <f t="shared" si="1047"/>
        <v>-26.82</v>
      </c>
      <c r="H5622" s="27">
        <f t="shared" si="1049"/>
        <v>1000</v>
      </c>
      <c r="I5622" s="27">
        <f t="shared" si="1048"/>
        <v>1000</v>
      </c>
      <c r="J5622" s="27">
        <f t="shared" si="1050"/>
        <v>1000</v>
      </c>
      <c r="K5622" s="12">
        <v>-28.26</v>
      </c>
      <c r="L5622" s="12">
        <f t="shared" si="1051"/>
        <v>27.82</v>
      </c>
      <c r="M5622" s="27"/>
      <c r="N5622" s="27"/>
      <c r="P5622" s="12">
        <v>26.82</v>
      </c>
      <c r="Q5622" s="39">
        <v>38.729999999999997</v>
      </c>
      <c r="R5622" s="12">
        <f t="shared" si="1052"/>
        <v>28.26</v>
      </c>
      <c r="S5622" s="12">
        <v>1.2125753401643637</v>
      </c>
      <c r="T5622" s="20">
        <v>2.8602806949361952</v>
      </c>
      <c r="Y5622" s="20">
        <f t="shared" si="1053"/>
        <v>7.0572328043667518E-2</v>
      </c>
      <c r="Z5622" s="20">
        <f t="shared" si="1054"/>
        <v>6.7380139575181602E-2</v>
      </c>
      <c r="AB5622" s="20">
        <v>0</v>
      </c>
      <c r="AC5622" s="20">
        <v>0</v>
      </c>
      <c r="AE5622" s="20">
        <f t="shared" si="1055"/>
        <v>0.21057232804366754</v>
      </c>
      <c r="AF5622" s="20">
        <f t="shared" si="1056"/>
        <v>0.25078013957518164</v>
      </c>
    </row>
    <row r="5623" spans="1:32" x14ac:dyDescent="0.2">
      <c r="A5623" s="14" t="s">
        <v>5701</v>
      </c>
      <c r="B5623" s="20">
        <v>0.12647824052919174</v>
      </c>
      <c r="C5623" s="20">
        <v>0.1293995854812969</v>
      </c>
      <c r="D5623" s="27">
        <v>0.12940331150906284</v>
      </c>
      <c r="E5623" s="27">
        <f t="shared" si="1045"/>
        <v>31.42</v>
      </c>
      <c r="F5623" s="27">
        <f t="shared" si="1046"/>
        <v>-31.419900000000002</v>
      </c>
      <c r="G5623" s="27">
        <f t="shared" si="1047"/>
        <v>-31.42</v>
      </c>
      <c r="H5623" s="27">
        <f t="shared" si="1049"/>
        <v>1000</v>
      </c>
      <c r="I5623" s="27">
        <f t="shared" si="1048"/>
        <v>1000</v>
      </c>
      <c r="J5623" s="27">
        <f t="shared" si="1050"/>
        <v>1000</v>
      </c>
      <c r="K5623" s="12">
        <v>-28.26</v>
      </c>
      <c r="L5623" s="12">
        <f t="shared" si="1051"/>
        <v>32.42</v>
      </c>
      <c r="M5623" s="27"/>
      <c r="N5623" s="27"/>
      <c r="P5623" s="12">
        <v>31.42</v>
      </c>
      <c r="Q5623" s="39">
        <v>40.29</v>
      </c>
      <c r="R5623" s="12">
        <f t="shared" si="1052"/>
        <v>28.26</v>
      </c>
      <c r="S5623" s="12">
        <v>1.8137623409811261</v>
      </c>
      <c r="T5623" s="20">
        <v>4.399009190186602</v>
      </c>
      <c r="Y5623" s="20">
        <f t="shared" si="1053"/>
        <v>0.10556163124974971</v>
      </c>
      <c r="Z5623" s="20">
        <f t="shared" si="1054"/>
        <v>0.10362823961719317</v>
      </c>
      <c r="AB5623" s="20">
        <v>1.6776816190508678E-2</v>
      </c>
      <c r="AC5623" s="20">
        <v>0</v>
      </c>
      <c r="AE5623" s="20">
        <f t="shared" si="1055"/>
        <v>0.24556163124974972</v>
      </c>
      <c r="AF5623" s="20">
        <f t="shared" si="1056"/>
        <v>0.28702823961719315</v>
      </c>
    </row>
    <row r="5624" spans="1:32" x14ac:dyDescent="0.2">
      <c r="A5624" s="14" t="s">
        <v>5702</v>
      </c>
      <c r="B5624" s="20">
        <v>0.13715077871396736</v>
      </c>
      <c r="C5624" s="20">
        <v>0.13911925027902849</v>
      </c>
      <c r="D5624" s="27">
        <v>0.13912223647619279</v>
      </c>
      <c r="E5624" s="27">
        <f t="shared" si="1045"/>
        <v>34.409999999999997</v>
      </c>
      <c r="F5624" s="27">
        <f t="shared" si="1046"/>
        <v>-34.409899999999993</v>
      </c>
      <c r="G5624" s="27">
        <f t="shared" si="1047"/>
        <v>-34.409999999999997</v>
      </c>
      <c r="H5624" s="27">
        <f t="shared" si="1049"/>
        <v>1000</v>
      </c>
      <c r="I5624" s="27">
        <f t="shared" si="1048"/>
        <v>1000</v>
      </c>
      <c r="J5624" s="27">
        <f t="shared" si="1050"/>
        <v>1000</v>
      </c>
      <c r="K5624" s="12">
        <v>-28.26</v>
      </c>
      <c r="L5624" s="12">
        <f t="shared" si="1051"/>
        <v>35.409999999999997</v>
      </c>
      <c r="M5624" s="27"/>
      <c r="N5624" s="27"/>
      <c r="P5624" s="12">
        <v>34.409999999999997</v>
      </c>
      <c r="Q5624" s="39">
        <v>49.25</v>
      </c>
      <c r="R5624" s="12">
        <f t="shared" si="1052"/>
        <v>28.26</v>
      </c>
      <c r="S5624" s="12">
        <v>2.054914201769988</v>
      </c>
      <c r="T5624" s="20">
        <v>4.9610592651142742</v>
      </c>
      <c r="Y5624" s="20">
        <f t="shared" si="1053"/>
        <v>0.11959675769857353</v>
      </c>
      <c r="Z5624" s="20">
        <f t="shared" si="1054"/>
        <v>0.11686855290669451</v>
      </c>
      <c r="AB5624" s="20">
        <v>2.7449616204554758E-2</v>
      </c>
      <c r="AC5624" s="20">
        <v>0</v>
      </c>
      <c r="AE5624" s="20">
        <f t="shared" si="1055"/>
        <v>0.25959675769857354</v>
      </c>
      <c r="AF5624" s="20">
        <f t="shared" si="1056"/>
        <v>0.30026855290669452</v>
      </c>
    </row>
    <row r="5625" spans="1:32" x14ac:dyDescent="0.2">
      <c r="A5625" s="14" t="s">
        <v>5703</v>
      </c>
      <c r="B5625" s="20">
        <v>0.12156588607837988</v>
      </c>
      <c r="C5625" s="20">
        <v>0.11957050056711867</v>
      </c>
      <c r="D5625" s="27">
        <v>0.11957219962898778</v>
      </c>
      <c r="E5625" s="27">
        <f t="shared" si="1045"/>
        <v>35</v>
      </c>
      <c r="F5625" s="27">
        <f t="shared" si="1046"/>
        <v>-34.999899999999997</v>
      </c>
      <c r="G5625" s="27">
        <f t="shared" si="1047"/>
        <v>-35</v>
      </c>
      <c r="H5625" s="27">
        <f t="shared" si="1049"/>
        <v>1000</v>
      </c>
      <c r="I5625" s="27">
        <f t="shared" si="1048"/>
        <v>1000</v>
      </c>
      <c r="J5625" s="27">
        <f t="shared" si="1050"/>
        <v>1000</v>
      </c>
      <c r="K5625" s="12">
        <v>-28.26</v>
      </c>
      <c r="L5625" s="12">
        <f t="shared" si="1051"/>
        <v>36</v>
      </c>
      <c r="M5625" s="27"/>
      <c r="N5625" s="27"/>
      <c r="P5625" s="12">
        <v>35</v>
      </c>
      <c r="Q5625" s="39">
        <v>60.02</v>
      </c>
      <c r="R5625" s="12">
        <f t="shared" si="1052"/>
        <v>28.26</v>
      </c>
      <c r="S5625" s="12">
        <v>2.062683687763204</v>
      </c>
      <c r="T5625" s="20">
        <v>4.8617455296811114</v>
      </c>
      <c r="Y5625" s="20">
        <f t="shared" si="1053"/>
        <v>0.12004894462344501</v>
      </c>
      <c r="Z5625" s="20">
        <f t="shared" si="1054"/>
        <v>0.11452900162871463</v>
      </c>
      <c r="AB5625" s="20">
        <v>1.1865190541520812E-2</v>
      </c>
      <c r="AC5625" s="20">
        <v>0</v>
      </c>
      <c r="AE5625" s="20">
        <f t="shared" si="1055"/>
        <v>0.26004894462344502</v>
      </c>
      <c r="AF5625" s="20">
        <f t="shared" si="1056"/>
        <v>0.29792900162871461</v>
      </c>
    </row>
    <row r="5626" spans="1:32" x14ac:dyDescent="0.2">
      <c r="A5626" s="14" t="s">
        <v>5704</v>
      </c>
      <c r="B5626" s="20">
        <v>0.1093946898692669</v>
      </c>
      <c r="C5626" s="20">
        <v>0.108042464189228</v>
      </c>
      <c r="D5626" s="27">
        <v>0.10804482313074158</v>
      </c>
      <c r="E5626" s="27">
        <f t="shared" si="1045"/>
        <v>31.66</v>
      </c>
      <c r="F5626" s="27">
        <f t="shared" si="1046"/>
        <v>-31.6599</v>
      </c>
      <c r="G5626" s="27">
        <f t="shared" si="1047"/>
        <v>-31.66</v>
      </c>
      <c r="H5626" s="27">
        <f t="shared" si="1049"/>
        <v>1000</v>
      </c>
      <c r="I5626" s="27">
        <f t="shared" si="1048"/>
        <v>1000</v>
      </c>
      <c r="J5626" s="27">
        <f t="shared" si="1050"/>
        <v>1000</v>
      </c>
      <c r="K5626" s="12">
        <v>-28.26</v>
      </c>
      <c r="L5626" s="12">
        <f t="shared" si="1051"/>
        <v>32.659999999999997</v>
      </c>
      <c r="M5626" s="27"/>
      <c r="N5626" s="27"/>
      <c r="P5626" s="12">
        <v>31.66</v>
      </c>
      <c r="Q5626" s="39">
        <v>68.790000000000006</v>
      </c>
      <c r="R5626" s="12">
        <f t="shared" si="1052"/>
        <v>28.26</v>
      </c>
      <c r="S5626" s="12">
        <v>1.8210819549522781</v>
      </c>
      <c r="T5626" s="20">
        <v>4.2939478754194242</v>
      </c>
      <c r="Y5626" s="20">
        <f t="shared" si="1053"/>
        <v>0.10598763545849037</v>
      </c>
      <c r="Z5626" s="20">
        <f t="shared" si="1054"/>
        <v>0.10115329159356137</v>
      </c>
      <c r="AB5626" s="20">
        <v>0</v>
      </c>
      <c r="AC5626" s="20">
        <v>0</v>
      </c>
      <c r="AE5626" s="20">
        <f t="shared" si="1055"/>
        <v>0.24598763545849039</v>
      </c>
      <c r="AF5626" s="20">
        <f t="shared" si="1056"/>
        <v>0.28455329159356135</v>
      </c>
    </row>
    <row r="5627" spans="1:32" x14ac:dyDescent="0.2">
      <c r="A5627" s="14" t="s">
        <v>5705</v>
      </c>
      <c r="B5627" s="20">
        <v>0.10495346623162888</v>
      </c>
      <c r="C5627" s="20">
        <v>0.10316934145368999</v>
      </c>
      <c r="D5627" s="27">
        <v>0.10317141326653648</v>
      </c>
      <c r="E5627" s="27">
        <f t="shared" si="1045"/>
        <v>29.06</v>
      </c>
      <c r="F5627" s="27">
        <f t="shared" si="1046"/>
        <v>-29.059899999999999</v>
      </c>
      <c r="G5627" s="27">
        <f t="shared" si="1047"/>
        <v>-29.06</v>
      </c>
      <c r="H5627" s="27">
        <f t="shared" si="1049"/>
        <v>1000</v>
      </c>
      <c r="I5627" s="27">
        <f t="shared" si="1048"/>
        <v>1000</v>
      </c>
      <c r="J5627" s="27">
        <f t="shared" si="1050"/>
        <v>1000</v>
      </c>
      <c r="K5627" s="12">
        <v>-28.26</v>
      </c>
      <c r="L5627" s="12">
        <f t="shared" si="1051"/>
        <v>30.06</v>
      </c>
      <c r="M5627" s="27"/>
      <c r="N5627" s="27"/>
      <c r="P5627" s="12">
        <v>29.06</v>
      </c>
      <c r="Q5627" s="39">
        <v>65.41</v>
      </c>
      <c r="R5627" s="12">
        <f t="shared" si="1052"/>
        <v>28.26</v>
      </c>
      <c r="S5627" s="12">
        <v>1.7898819663443268</v>
      </c>
      <c r="T5627" s="20">
        <v>4.2199197611789963</v>
      </c>
      <c r="Y5627" s="20">
        <f t="shared" si="1053"/>
        <v>0.10417178471663001</v>
      </c>
      <c r="Z5627" s="20">
        <f t="shared" si="1054"/>
        <v>9.9409398178191943E-2</v>
      </c>
      <c r="AB5627" s="20">
        <v>0</v>
      </c>
      <c r="AC5627" s="20">
        <v>0</v>
      </c>
      <c r="AE5627" s="20">
        <f t="shared" si="1055"/>
        <v>0.24417178471663004</v>
      </c>
      <c r="AF5627" s="20">
        <f t="shared" si="1056"/>
        <v>0.28280939817819195</v>
      </c>
    </row>
    <row r="5628" spans="1:32" x14ac:dyDescent="0.2">
      <c r="A5628" s="14" t="s">
        <v>5706</v>
      </c>
      <c r="B5628" s="20">
        <v>9.6167469223271726E-2</v>
      </c>
      <c r="C5628" s="20">
        <v>9.4187494541720165E-2</v>
      </c>
      <c r="D5628" s="27">
        <v>9.4189637031956014E-2</v>
      </c>
      <c r="E5628" s="27">
        <f t="shared" si="1045"/>
        <v>27.25</v>
      </c>
      <c r="F5628" s="27">
        <f t="shared" si="1046"/>
        <v>-27.2499</v>
      </c>
      <c r="G5628" s="27">
        <f t="shared" si="1047"/>
        <v>-27.25</v>
      </c>
      <c r="H5628" s="27">
        <f t="shared" si="1049"/>
        <v>1000</v>
      </c>
      <c r="I5628" s="27">
        <f t="shared" si="1048"/>
        <v>1000</v>
      </c>
      <c r="J5628" s="27">
        <f t="shared" si="1050"/>
        <v>1000</v>
      </c>
      <c r="K5628" s="12">
        <v>-28.26</v>
      </c>
      <c r="L5628" s="12">
        <f t="shared" si="1051"/>
        <v>28.25</v>
      </c>
      <c r="M5628" s="27"/>
      <c r="N5628" s="27"/>
      <c r="P5628" s="12">
        <v>27.25</v>
      </c>
      <c r="Q5628" s="39">
        <v>63.99</v>
      </c>
      <c r="R5628" s="12">
        <f t="shared" si="1052"/>
        <v>28.26</v>
      </c>
      <c r="S5628" s="12">
        <v>1.6610485629247003</v>
      </c>
      <c r="T5628" s="20">
        <v>3.9031122907379321</v>
      </c>
      <c r="Y5628" s="20">
        <f t="shared" si="1053"/>
        <v>9.6673633543706089E-2</v>
      </c>
      <c r="Z5628" s="20">
        <f t="shared" si="1054"/>
        <v>9.1946308414110139E-2</v>
      </c>
      <c r="AB5628" s="20">
        <v>0</v>
      </c>
      <c r="AC5628" s="20">
        <v>0</v>
      </c>
      <c r="AE5628" s="20">
        <f t="shared" si="1055"/>
        <v>0.2366736335437061</v>
      </c>
      <c r="AF5628" s="20">
        <f t="shared" si="1056"/>
        <v>0.27534630841411012</v>
      </c>
    </row>
    <row r="5629" spans="1:32" x14ac:dyDescent="0.2">
      <c r="A5629" s="14" t="s">
        <v>5707</v>
      </c>
      <c r="B5629" s="20">
        <v>9.2438361580239312E-2</v>
      </c>
      <c r="C5629" s="20">
        <v>9.1037626408159475E-2</v>
      </c>
      <c r="D5629" s="27">
        <v>9.1039913329352296E-2</v>
      </c>
      <c r="E5629" s="27">
        <f t="shared" si="1045"/>
        <v>27.19</v>
      </c>
      <c r="F5629" s="27">
        <f t="shared" si="1046"/>
        <v>-27.189900000000002</v>
      </c>
      <c r="G5629" s="27">
        <f t="shared" si="1047"/>
        <v>-27.19</v>
      </c>
      <c r="H5629" s="27">
        <f t="shared" si="1049"/>
        <v>1000</v>
      </c>
      <c r="I5629" s="27">
        <f t="shared" si="1048"/>
        <v>1000</v>
      </c>
      <c r="J5629" s="27">
        <f t="shared" si="1050"/>
        <v>1000</v>
      </c>
      <c r="K5629" s="12">
        <v>-28.26</v>
      </c>
      <c r="L5629" s="12">
        <f t="shared" si="1051"/>
        <v>28.19</v>
      </c>
      <c r="M5629" s="27"/>
      <c r="N5629" s="27"/>
      <c r="P5629" s="12">
        <v>27.19</v>
      </c>
      <c r="Q5629" s="39">
        <v>65.55</v>
      </c>
      <c r="R5629" s="12">
        <f t="shared" si="1052"/>
        <v>28.26</v>
      </c>
      <c r="S5629" s="12">
        <v>1.5628128160513217</v>
      </c>
      <c r="T5629" s="20">
        <v>3.6841443346353362</v>
      </c>
      <c r="Y5629" s="20">
        <f t="shared" si="1053"/>
        <v>9.0956277166474281E-2</v>
      </c>
      <c r="Z5629" s="20">
        <f t="shared" si="1054"/>
        <v>8.6788041440240896E-2</v>
      </c>
      <c r="AB5629" s="20">
        <v>0</v>
      </c>
      <c r="AC5629" s="20">
        <v>0</v>
      </c>
      <c r="AE5629" s="20">
        <f t="shared" si="1055"/>
        <v>0.23095627716647429</v>
      </c>
      <c r="AF5629" s="20">
        <f t="shared" si="1056"/>
        <v>0.27018804144024089</v>
      </c>
    </row>
    <row r="5630" spans="1:32" x14ac:dyDescent="0.2">
      <c r="A5630" s="14" t="s">
        <v>5708</v>
      </c>
      <c r="B5630" s="20">
        <v>8.5973641803234094E-2</v>
      </c>
      <c r="C5630" s="20">
        <v>8.3614309613576354E-2</v>
      </c>
      <c r="D5630" s="27">
        <v>8.3616405119365911E-2</v>
      </c>
      <c r="E5630" s="27">
        <f t="shared" si="1045"/>
        <v>27.3</v>
      </c>
      <c r="F5630" s="27">
        <f t="shared" si="1046"/>
        <v>-27.299900000000001</v>
      </c>
      <c r="G5630" s="27">
        <f t="shared" si="1047"/>
        <v>-27.3</v>
      </c>
      <c r="H5630" s="27">
        <f t="shared" si="1049"/>
        <v>1000</v>
      </c>
      <c r="I5630" s="27">
        <f t="shared" si="1048"/>
        <v>1000</v>
      </c>
      <c r="J5630" s="27">
        <f t="shared" si="1050"/>
        <v>1000</v>
      </c>
      <c r="K5630" s="12">
        <v>-28.26</v>
      </c>
      <c r="L5630" s="12">
        <f t="shared" si="1051"/>
        <v>28.3</v>
      </c>
      <c r="M5630" s="27"/>
      <c r="N5630" s="27"/>
      <c r="P5630" s="12">
        <v>27.3</v>
      </c>
      <c r="Q5630" s="39">
        <v>66.5</v>
      </c>
      <c r="R5630" s="12">
        <f t="shared" si="1052"/>
        <v>28.26</v>
      </c>
      <c r="S5630" s="12">
        <v>1.5421652836856832</v>
      </c>
      <c r="T5630" s="20">
        <v>3.6279934573451671</v>
      </c>
      <c r="Y5630" s="20">
        <f t="shared" si="1053"/>
        <v>8.97545832352728E-2</v>
      </c>
      <c r="Z5630" s="20">
        <f t="shared" si="1054"/>
        <v>8.546528526607286E-2</v>
      </c>
      <c r="AB5630" s="20">
        <v>0</v>
      </c>
      <c r="AC5630" s="20">
        <v>0</v>
      </c>
      <c r="AE5630" s="20">
        <f t="shared" si="1055"/>
        <v>0.22975458323527281</v>
      </c>
      <c r="AF5630" s="20">
        <f t="shared" si="1056"/>
        <v>0.2688652852660729</v>
      </c>
    </row>
    <row r="5631" spans="1:32" x14ac:dyDescent="0.2">
      <c r="A5631" s="14" t="s">
        <v>5709</v>
      </c>
      <c r="B5631" s="20">
        <v>8.1123628317389146E-2</v>
      </c>
      <c r="C5631" s="20">
        <v>7.9353788891181554E-2</v>
      </c>
      <c r="D5631" s="27">
        <v>7.9355989780528338E-2</v>
      </c>
      <c r="E5631" s="27">
        <f t="shared" si="1045"/>
        <v>27.81</v>
      </c>
      <c r="F5631" s="27">
        <f t="shared" si="1046"/>
        <v>-27.809899999999999</v>
      </c>
      <c r="G5631" s="27">
        <f t="shared" si="1047"/>
        <v>-27.81</v>
      </c>
      <c r="H5631" s="27">
        <f t="shared" si="1049"/>
        <v>1000</v>
      </c>
      <c r="I5631" s="27">
        <f t="shared" si="1048"/>
        <v>1000</v>
      </c>
      <c r="J5631" s="27">
        <f t="shared" si="1050"/>
        <v>1000</v>
      </c>
      <c r="K5631" s="12">
        <v>-28.26</v>
      </c>
      <c r="L5631" s="12">
        <f t="shared" si="1051"/>
        <v>28.81</v>
      </c>
      <c r="M5631" s="27"/>
      <c r="N5631" s="27"/>
      <c r="P5631" s="12">
        <v>27.81</v>
      </c>
      <c r="Q5631" s="39">
        <v>66.790000000000006</v>
      </c>
      <c r="R5631" s="12">
        <f t="shared" si="1052"/>
        <v>28.26</v>
      </c>
      <c r="S5631" s="12">
        <v>1.4060122662949039</v>
      </c>
      <c r="T5631" s="20">
        <v>3.2974141637638477</v>
      </c>
      <c r="Y5631" s="20">
        <f t="shared" si="1053"/>
        <v>8.1830427853608195E-2</v>
      </c>
      <c r="Z5631" s="20">
        <f t="shared" si="1054"/>
        <v>7.7677770221969422E-2</v>
      </c>
      <c r="AB5631" s="20">
        <v>0</v>
      </c>
      <c r="AC5631" s="20">
        <v>0</v>
      </c>
      <c r="AE5631" s="20">
        <f t="shared" si="1055"/>
        <v>0.22183042785360821</v>
      </c>
      <c r="AF5631" s="20">
        <f t="shared" si="1056"/>
        <v>0.26107777022196943</v>
      </c>
    </row>
    <row r="5632" spans="1:32" x14ac:dyDescent="0.2">
      <c r="A5632" s="14" t="s">
        <v>5710</v>
      </c>
      <c r="B5632" s="20">
        <v>7.713125848922596E-2</v>
      </c>
      <c r="C5632" s="20">
        <v>7.479196072007091E-2</v>
      </c>
      <c r="D5632" s="27">
        <v>7.4793966868280048E-2</v>
      </c>
      <c r="E5632" s="27">
        <f t="shared" si="1045"/>
        <v>28.49</v>
      </c>
      <c r="F5632" s="27">
        <f t="shared" si="1046"/>
        <v>-28.489899999999999</v>
      </c>
      <c r="G5632" s="27">
        <f t="shared" si="1047"/>
        <v>-28.49</v>
      </c>
      <c r="H5632" s="27">
        <f t="shared" si="1049"/>
        <v>1000</v>
      </c>
      <c r="I5632" s="27">
        <f t="shared" si="1048"/>
        <v>1000</v>
      </c>
      <c r="J5632" s="27">
        <f t="shared" si="1050"/>
        <v>1000</v>
      </c>
      <c r="K5632" s="12">
        <v>-28.26</v>
      </c>
      <c r="L5632" s="12">
        <f t="shared" si="1051"/>
        <v>29.49</v>
      </c>
      <c r="M5632" s="27"/>
      <c r="N5632" s="27"/>
      <c r="P5632" s="12">
        <v>28.49</v>
      </c>
      <c r="Q5632" s="39">
        <v>66.180000000000007</v>
      </c>
      <c r="R5632" s="12">
        <f t="shared" si="1052"/>
        <v>28.26</v>
      </c>
      <c r="S5632" s="12">
        <v>1.3899242849589581</v>
      </c>
      <c r="T5632" s="20">
        <v>3.2537474723329849</v>
      </c>
      <c r="Y5632" s="20">
        <f t="shared" si="1053"/>
        <v>8.089410145903804E-2</v>
      </c>
      <c r="Z5632" s="20">
        <f t="shared" si="1054"/>
        <v>7.6649106228045022E-2</v>
      </c>
      <c r="AB5632" s="20">
        <v>0</v>
      </c>
      <c r="AC5632" s="20">
        <v>0</v>
      </c>
      <c r="AE5632" s="20">
        <f t="shared" si="1055"/>
        <v>0.22089410145903804</v>
      </c>
      <c r="AF5632" s="20">
        <f t="shared" si="1056"/>
        <v>0.260049106228045</v>
      </c>
    </row>
    <row r="5633" spans="1:32" x14ac:dyDescent="0.2">
      <c r="A5633" s="14" t="s">
        <v>5711</v>
      </c>
      <c r="B5633" s="20">
        <v>7.343504510916736E-2</v>
      </c>
      <c r="C5633" s="20">
        <v>7.1369281166638029E-2</v>
      </c>
      <c r="D5633" s="27">
        <v>7.1371232704233678E-2</v>
      </c>
      <c r="E5633" s="27">
        <f t="shared" si="1045"/>
        <v>32.9</v>
      </c>
      <c r="F5633" s="27">
        <f t="shared" si="1046"/>
        <v>-32.899899999999995</v>
      </c>
      <c r="G5633" s="27">
        <f t="shared" si="1047"/>
        <v>-32.9</v>
      </c>
      <c r="H5633" s="27">
        <f t="shared" si="1049"/>
        <v>1000</v>
      </c>
      <c r="I5633" s="27">
        <f t="shared" si="1048"/>
        <v>1000</v>
      </c>
      <c r="J5633" s="27">
        <f t="shared" si="1050"/>
        <v>1000</v>
      </c>
      <c r="K5633" s="12">
        <v>-28.26</v>
      </c>
      <c r="L5633" s="12">
        <f t="shared" si="1051"/>
        <v>33.9</v>
      </c>
      <c r="M5633" s="27"/>
      <c r="N5633" s="27"/>
      <c r="P5633" s="12">
        <v>32.9</v>
      </c>
      <c r="Q5633" s="39">
        <v>63.29</v>
      </c>
      <c r="R5633" s="12">
        <f t="shared" si="1052"/>
        <v>28.26</v>
      </c>
      <c r="S5633" s="12">
        <v>1.3149436733530189</v>
      </c>
      <c r="T5633" s="20">
        <v>3.0848469253279713</v>
      </c>
      <c r="Y5633" s="20">
        <f t="shared" si="1053"/>
        <v>7.6530202455078508E-2</v>
      </c>
      <c r="Z5633" s="20">
        <f t="shared" si="1054"/>
        <v>7.267028608928372E-2</v>
      </c>
      <c r="AB5633" s="20">
        <v>0</v>
      </c>
      <c r="AC5633" s="20">
        <v>0</v>
      </c>
      <c r="AE5633" s="20">
        <f t="shared" si="1055"/>
        <v>0.21653020245507854</v>
      </c>
      <c r="AF5633" s="20">
        <f t="shared" si="1056"/>
        <v>0.25607028608928373</v>
      </c>
    </row>
    <row r="5634" spans="1:32" x14ac:dyDescent="0.2">
      <c r="A5634" s="14" t="s">
        <v>5712</v>
      </c>
      <c r="B5634" s="20">
        <v>7.5507953847444978E-2</v>
      </c>
      <c r="C5634" s="20">
        <v>7.377884829993081E-2</v>
      </c>
      <c r="D5634" s="27">
        <v>7.3780581667104661E-2</v>
      </c>
      <c r="E5634" s="27">
        <f t="shared" ref="E5634:E5697" si="1057">P5634</f>
        <v>36.590000000000003</v>
      </c>
      <c r="F5634" s="27">
        <f t="shared" ref="F5634:F5697" si="1058">-P5634+0.0001</f>
        <v>-36.5899</v>
      </c>
      <c r="G5634" s="27">
        <f t="shared" ref="G5634:G5697" si="1059">-P5634</f>
        <v>-36.590000000000003</v>
      </c>
      <c r="H5634" s="27">
        <f t="shared" si="1049"/>
        <v>1000</v>
      </c>
      <c r="I5634" s="27">
        <f t="shared" ref="I5634:I5697" si="1060">IF(P5634&lt;0,P5634,1000)</f>
        <v>1000</v>
      </c>
      <c r="J5634" s="27">
        <f t="shared" si="1050"/>
        <v>1000</v>
      </c>
      <c r="K5634" s="12">
        <v>-28.26</v>
      </c>
      <c r="L5634" s="12">
        <f t="shared" si="1051"/>
        <v>37.590000000000003</v>
      </c>
      <c r="M5634" s="27"/>
      <c r="N5634" s="27"/>
      <c r="P5634" s="12">
        <v>36.590000000000003</v>
      </c>
      <c r="Q5634" s="39">
        <v>60.96</v>
      </c>
      <c r="R5634" s="12">
        <f t="shared" si="1052"/>
        <v>28.26</v>
      </c>
      <c r="S5634" s="12">
        <v>1.3352404710240657</v>
      </c>
      <c r="T5634" s="20">
        <v>3.154620320713569</v>
      </c>
      <c r="Y5634" s="20">
        <f t="shared" si="1053"/>
        <v>7.7711483498846809E-2</v>
      </c>
      <c r="Z5634" s="20">
        <f t="shared" si="1054"/>
        <v>7.4313950338054505E-2</v>
      </c>
      <c r="AB5634" s="20">
        <v>0</v>
      </c>
      <c r="AC5634" s="20">
        <v>0</v>
      </c>
      <c r="AE5634" s="20">
        <f t="shared" si="1055"/>
        <v>0.21771148349884684</v>
      </c>
      <c r="AF5634" s="20">
        <f t="shared" si="1056"/>
        <v>0.2577139503380545</v>
      </c>
    </row>
    <row r="5635" spans="1:32" x14ac:dyDescent="0.2">
      <c r="A5635" s="14" t="s">
        <v>5713</v>
      </c>
      <c r="B5635" s="20">
        <v>7.8862204207763895E-2</v>
      </c>
      <c r="C5635" s="20">
        <v>7.7160183251681044E-2</v>
      </c>
      <c r="D5635" s="27">
        <v>7.7161899601136022E-2</v>
      </c>
      <c r="E5635" s="27">
        <f t="shared" si="1057"/>
        <v>37.71</v>
      </c>
      <c r="F5635" s="27">
        <f t="shared" si="1058"/>
        <v>-37.709899999999998</v>
      </c>
      <c r="G5635" s="27">
        <f t="shared" si="1059"/>
        <v>-37.71</v>
      </c>
      <c r="H5635" s="27">
        <f t="shared" ref="H5635:H5698" si="1061">IF(P5635&lt;0,0,1000)</f>
        <v>1000</v>
      </c>
      <c r="I5635" s="27">
        <f t="shared" si="1060"/>
        <v>1000</v>
      </c>
      <c r="J5635" s="27">
        <f t="shared" ref="J5635:J5698" si="1062">I5635</f>
        <v>1000</v>
      </c>
      <c r="K5635" s="12">
        <v>-28.26</v>
      </c>
      <c r="L5635" s="12">
        <f t="shared" ref="L5635:L5698" si="1063">SQRT(E5635^2)+1</f>
        <v>38.71</v>
      </c>
      <c r="M5635" s="27"/>
      <c r="N5635" s="27"/>
      <c r="P5635" s="12">
        <v>37.71</v>
      </c>
      <c r="Q5635" s="39">
        <v>59.66</v>
      </c>
      <c r="R5635" s="12">
        <f t="shared" ref="R5635:R5698" si="1064">-K5635</f>
        <v>28.26</v>
      </c>
      <c r="S5635" s="12">
        <v>1.3951090753580004</v>
      </c>
      <c r="T5635" s="20">
        <v>3.3076030457664394</v>
      </c>
      <c r="Y5635" s="20">
        <f t="shared" ref="Y5635:Y5698" si="1065">S5635/$V$2</f>
        <v>8.1195858155516193E-2</v>
      </c>
      <c r="Z5635" s="20">
        <f t="shared" ref="Z5635:Z5698" si="1066">T5635/$W$2</f>
        <v>7.7917791522209331E-2</v>
      </c>
      <c r="AB5635" s="20">
        <v>0</v>
      </c>
      <c r="AC5635" s="20">
        <v>0</v>
      </c>
      <c r="AE5635" s="20">
        <f t="shared" ref="AE5635:AE5698" si="1067">Y5635+0.14</f>
        <v>0.22119585815551621</v>
      </c>
      <c r="AF5635" s="20">
        <f t="shared" ref="AF5635:AF5698" si="1068">Z5635+0.1834</f>
        <v>0.26131779152220935</v>
      </c>
    </row>
    <row r="5636" spans="1:32" x14ac:dyDescent="0.2">
      <c r="A5636" s="14" t="s">
        <v>5714</v>
      </c>
      <c r="B5636" s="20">
        <v>8.579391757636104E-2</v>
      </c>
      <c r="C5636" s="20">
        <v>8.401945533037751E-2</v>
      </c>
      <c r="D5636" s="27">
        <v>8.402152166110799E-2</v>
      </c>
      <c r="E5636" s="27">
        <f t="shared" si="1057"/>
        <v>37.64</v>
      </c>
      <c r="F5636" s="27">
        <f t="shared" si="1058"/>
        <v>-37.639899999999997</v>
      </c>
      <c r="G5636" s="27">
        <f t="shared" si="1059"/>
        <v>-37.64</v>
      </c>
      <c r="H5636" s="27">
        <f t="shared" si="1061"/>
        <v>1000</v>
      </c>
      <c r="I5636" s="27">
        <f t="shared" si="1060"/>
        <v>1000</v>
      </c>
      <c r="J5636" s="27">
        <f t="shared" si="1062"/>
        <v>1000</v>
      </c>
      <c r="K5636" s="12">
        <v>-28.26</v>
      </c>
      <c r="L5636" s="12">
        <f t="shared" si="1063"/>
        <v>38.64</v>
      </c>
      <c r="M5636" s="27"/>
      <c r="N5636" s="27"/>
      <c r="P5636" s="12">
        <v>37.64</v>
      </c>
      <c r="Q5636" s="39">
        <v>61.19</v>
      </c>
      <c r="R5636" s="12">
        <f t="shared" si="1064"/>
        <v>28.26</v>
      </c>
      <c r="S5636" s="12">
        <v>1.5071301207448509</v>
      </c>
      <c r="T5636" s="20">
        <v>3.5687448328207418</v>
      </c>
      <c r="Y5636" s="20">
        <f t="shared" si="1065"/>
        <v>8.7715523945325002E-2</v>
      </c>
      <c r="Z5636" s="20">
        <f t="shared" si="1066"/>
        <v>8.4069554910950361E-2</v>
      </c>
      <c r="AB5636" s="20">
        <v>0</v>
      </c>
      <c r="AC5636" s="20">
        <v>0</v>
      </c>
      <c r="AE5636" s="20">
        <f t="shared" si="1067"/>
        <v>0.22771552394532502</v>
      </c>
      <c r="AF5636" s="20">
        <f t="shared" si="1068"/>
        <v>0.26746955491095037</v>
      </c>
    </row>
    <row r="5637" spans="1:32" x14ac:dyDescent="0.2">
      <c r="A5637" s="14" t="s">
        <v>5715</v>
      </c>
      <c r="B5637" s="20">
        <v>9.1509821879258796E-2</v>
      </c>
      <c r="C5637" s="20">
        <v>8.9670061600730919E-2</v>
      </c>
      <c r="D5637" s="27">
        <v>8.9671976955381955E-2</v>
      </c>
      <c r="E5637" s="27">
        <f t="shared" si="1057"/>
        <v>35.020000000000003</v>
      </c>
      <c r="F5637" s="27">
        <f t="shared" si="1058"/>
        <v>-35.0199</v>
      </c>
      <c r="G5637" s="27">
        <f t="shared" si="1059"/>
        <v>-35.020000000000003</v>
      </c>
      <c r="H5637" s="27">
        <f t="shared" si="1061"/>
        <v>1000</v>
      </c>
      <c r="I5637" s="27">
        <f t="shared" si="1060"/>
        <v>1000</v>
      </c>
      <c r="J5637" s="27">
        <f t="shared" si="1062"/>
        <v>1000</v>
      </c>
      <c r="K5637" s="12">
        <v>-28.26</v>
      </c>
      <c r="L5637" s="12">
        <f t="shared" si="1063"/>
        <v>36.020000000000003</v>
      </c>
      <c r="M5637" s="27"/>
      <c r="N5637" s="27"/>
      <c r="P5637" s="12">
        <v>35.020000000000003</v>
      </c>
      <c r="Q5637" s="39">
        <v>71.36</v>
      </c>
      <c r="R5637" s="12">
        <f t="shared" si="1064"/>
        <v>28.26</v>
      </c>
      <c r="S5637" s="12">
        <v>1.6114045874461234</v>
      </c>
      <c r="T5637" s="20">
        <v>3.8266209282115029</v>
      </c>
      <c r="Y5637" s="20">
        <f t="shared" si="1065"/>
        <v>9.3784336023940415E-2</v>
      </c>
      <c r="Z5637" s="20">
        <f t="shared" si="1066"/>
        <v>9.0144387822032865E-2</v>
      </c>
      <c r="AB5637" s="20">
        <v>0</v>
      </c>
      <c r="AC5637" s="20">
        <v>0</v>
      </c>
      <c r="AE5637" s="20">
        <f t="shared" si="1067"/>
        <v>0.23378433602394044</v>
      </c>
      <c r="AF5637" s="20">
        <f t="shared" si="1068"/>
        <v>0.27354438782203289</v>
      </c>
    </row>
    <row r="5638" spans="1:32" x14ac:dyDescent="0.2">
      <c r="A5638" s="14" t="s">
        <v>5716</v>
      </c>
      <c r="B5638" s="20">
        <v>9.1781212832055786E-2</v>
      </c>
      <c r="C5638" s="20">
        <v>8.8957349704325672E-2</v>
      </c>
      <c r="D5638" s="27">
        <v>8.8959112171346735E-2</v>
      </c>
      <c r="E5638" s="27">
        <f t="shared" si="1057"/>
        <v>30.99</v>
      </c>
      <c r="F5638" s="27">
        <f t="shared" si="1058"/>
        <v>-30.989899999999999</v>
      </c>
      <c r="G5638" s="27">
        <f t="shared" si="1059"/>
        <v>-30.99</v>
      </c>
      <c r="H5638" s="27">
        <f t="shared" si="1061"/>
        <v>1000</v>
      </c>
      <c r="I5638" s="27">
        <f t="shared" si="1060"/>
        <v>1000</v>
      </c>
      <c r="J5638" s="27">
        <f t="shared" si="1062"/>
        <v>1000</v>
      </c>
      <c r="K5638" s="12">
        <v>-28.26</v>
      </c>
      <c r="L5638" s="12">
        <f t="shared" si="1063"/>
        <v>31.99</v>
      </c>
      <c r="M5638" s="27"/>
      <c r="N5638" s="27"/>
      <c r="P5638" s="12">
        <v>30.99</v>
      </c>
      <c r="Q5638" s="39">
        <v>74.98</v>
      </c>
      <c r="R5638" s="12">
        <f t="shared" si="1064"/>
        <v>28.26</v>
      </c>
      <c r="S5638" s="12">
        <v>1.6968614252745504</v>
      </c>
      <c r="T5638" s="20">
        <v>4.020135318692077</v>
      </c>
      <c r="Y5638" s="20">
        <f t="shared" si="1065"/>
        <v>9.875795522353982E-2</v>
      </c>
      <c r="Z5638" s="20">
        <f t="shared" si="1066"/>
        <v>9.4703040636587535E-2</v>
      </c>
      <c r="AB5638" s="20">
        <v>0</v>
      </c>
      <c r="AC5638" s="20">
        <v>0</v>
      </c>
      <c r="AE5638" s="20">
        <f t="shared" si="1067"/>
        <v>0.23875795522353982</v>
      </c>
      <c r="AF5638" s="20">
        <f t="shared" si="1068"/>
        <v>0.27810304063658753</v>
      </c>
    </row>
    <row r="5639" spans="1:32" x14ac:dyDescent="0.2">
      <c r="A5639" s="14" t="s">
        <v>5717</v>
      </c>
      <c r="B5639" s="20">
        <v>8.7296529621524149E-2</v>
      </c>
      <c r="C5639" s="20">
        <v>8.356211033970419E-2</v>
      </c>
      <c r="D5639" s="27">
        <v>8.3564184218925794E-2</v>
      </c>
      <c r="E5639" s="27">
        <f t="shared" si="1057"/>
        <v>27.92</v>
      </c>
      <c r="F5639" s="27">
        <f t="shared" si="1058"/>
        <v>-27.919900000000002</v>
      </c>
      <c r="G5639" s="27">
        <f t="shared" si="1059"/>
        <v>-27.92</v>
      </c>
      <c r="H5639" s="27">
        <f t="shared" si="1061"/>
        <v>1000</v>
      </c>
      <c r="I5639" s="27">
        <f t="shared" si="1060"/>
        <v>1000</v>
      </c>
      <c r="J5639" s="27">
        <f t="shared" si="1062"/>
        <v>1000</v>
      </c>
      <c r="K5639" s="12">
        <v>-28.26</v>
      </c>
      <c r="L5639" s="12">
        <f t="shared" si="1063"/>
        <v>28.92</v>
      </c>
      <c r="M5639" s="27"/>
      <c r="N5639" s="27"/>
      <c r="P5639" s="12">
        <v>27.92</v>
      </c>
      <c r="Q5639" s="39">
        <v>66.08</v>
      </c>
      <c r="R5639" s="12">
        <f t="shared" si="1064"/>
        <v>28.26</v>
      </c>
      <c r="S5639" s="12">
        <v>1.6775939243796314</v>
      </c>
      <c r="T5639" s="20">
        <v>3.9368887102558849</v>
      </c>
      <c r="Y5639" s="20">
        <f t="shared" si="1065"/>
        <v>9.7636579628392409E-2</v>
      </c>
      <c r="Z5639" s="20">
        <f t="shared" si="1066"/>
        <v>9.2741985518633024E-2</v>
      </c>
      <c r="AB5639" s="20">
        <v>0</v>
      </c>
      <c r="AC5639" s="20">
        <v>0</v>
      </c>
      <c r="AE5639" s="20">
        <f t="shared" si="1067"/>
        <v>0.23763657962839241</v>
      </c>
      <c r="AF5639" s="20">
        <f t="shared" si="1068"/>
        <v>0.276141985518633</v>
      </c>
    </row>
    <row r="5640" spans="1:32" x14ac:dyDescent="0.2">
      <c r="A5640" s="14" t="s">
        <v>5718</v>
      </c>
      <c r="B5640" s="20">
        <v>7.2361965662675526E-2</v>
      </c>
      <c r="C5640" s="20">
        <v>6.8476576996945815E-2</v>
      </c>
      <c r="D5640" s="27">
        <v>6.8478741469149979E-2</v>
      </c>
      <c r="E5640" s="27">
        <f t="shared" si="1057"/>
        <v>23.68</v>
      </c>
      <c r="F5640" s="27">
        <f t="shared" si="1058"/>
        <v>-23.6799</v>
      </c>
      <c r="G5640" s="27">
        <f t="shared" si="1059"/>
        <v>-23.68</v>
      </c>
      <c r="H5640" s="27">
        <f t="shared" si="1061"/>
        <v>1000</v>
      </c>
      <c r="I5640" s="27">
        <f t="shared" si="1060"/>
        <v>1000</v>
      </c>
      <c r="J5640" s="27">
        <f t="shared" si="1062"/>
        <v>1000</v>
      </c>
      <c r="K5640" s="12">
        <v>-28.26</v>
      </c>
      <c r="L5640" s="12">
        <f t="shared" si="1063"/>
        <v>24.68</v>
      </c>
      <c r="M5640" s="27"/>
      <c r="N5640" s="27"/>
      <c r="P5640" s="12">
        <v>23.68</v>
      </c>
      <c r="Q5640" s="39">
        <v>55.78</v>
      </c>
      <c r="R5640" s="12">
        <f t="shared" si="1064"/>
        <v>28.26</v>
      </c>
      <c r="S5640" s="12">
        <v>1.4263165720628828</v>
      </c>
      <c r="T5640" s="20">
        <v>3.3054197681856468</v>
      </c>
      <c r="Y5640" s="20">
        <f t="shared" si="1065"/>
        <v>8.301214587136245E-2</v>
      </c>
      <c r="Z5640" s="20">
        <f t="shared" si="1066"/>
        <v>7.7866359665054327E-2</v>
      </c>
      <c r="AB5640" s="20">
        <v>0</v>
      </c>
      <c r="AC5640" s="20">
        <v>0</v>
      </c>
      <c r="AE5640" s="20">
        <f t="shared" si="1067"/>
        <v>0.22301214587136248</v>
      </c>
      <c r="AF5640" s="20">
        <f t="shared" si="1068"/>
        <v>0.26126635966505435</v>
      </c>
    </row>
    <row r="5641" spans="1:32" x14ac:dyDescent="0.2">
      <c r="A5641" s="14" t="s">
        <v>5719</v>
      </c>
      <c r="B5641" s="20">
        <v>5.6805154252506103E-2</v>
      </c>
      <c r="C5641" s="20">
        <v>5.5681574908745042E-2</v>
      </c>
      <c r="D5641" s="27">
        <v>5.5684510415163799E-2</v>
      </c>
      <c r="E5641" s="27">
        <f t="shared" si="1057"/>
        <v>22.35</v>
      </c>
      <c r="F5641" s="27">
        <f t="shared" si="1058"/>
        <v>-22.349900000000002</v>
      </c>
      <c r="G5641" s="27">
        <f t="shared" si="1059"/>
        <v>-22.35</v>
      </c>
      <c r="H5641" s="27">
        <f t="shared" si="1061"/>
        <v>1000</v>
      </c>
      <c r="I5641" s="27">
        <f t="shared" si="1060"/>
        <v>1000</v>
      </c>
      <c r="J5641" s="27">
        <f t="shared" si="1062"/>
        <v>1000</v>
      </c>
      <c r="K5641" s="12">
        <v>-28.26</v>
      </c>
      <c r="L5641" s="12">
        <f t="shared" si="1063"/>
        <v>23.35</v>
      </c>
      <c r="M5641" s="27"/>
      <c r="N5641" s="27"/>
      <c r="P5641" s="12">
        <v>22.35</v>
      </c>
      <c r="Q5641" s="39">
        <v>47.91</v>
      </c>
      <c r="R5641" s="12">
        <f t="shared" si="1064"/>
        <v>28.26</v>
      </c>
      <c r="S5641" s="12">
        <v>0.97177421407009357</v>
      </c>
      <c r="T5641" s="20">
        <v>2.2695113627229588</v>
      </c>
      <c r="Y5641" s="20">
        <f t="shared" si="1065"/>
        <v>5.6557614482276877E-2</v>
      </c>
      <c r="Z5641" s="20">
        <f t="shared" si="1066"/>
        <v>5.3463281648707138E-2</v>
      </c>
      <c r="AB5641" s="20">
        <v>0</v>
      </c>
      <c r="AC5641" s="20">
        <v>0</v>
      </c>
      <c r="AE5641" s="20">
        <f t="shared" si="1067"/>
        <v>0.19655761448227688</v>
      </c>
      <c r="AF5641" s="20">
        <f t="shared" si="1068"/>
        <v>0.23686328164870715</v>
      </c>
    </row>
    <row r="5642" spans="1:32" x14ac:dyDescent="0.2">
      <c r="A5642" s="14" t="s">
        <v>5720</v>
      </c>
      <c r="B5642" s="20">
        <v>4.992059761766527E-2</v>
      </c>
      <c r="C5642" s="20">
        <v>5.1014888809917544E-2</v>
      </c>
      <c r="D5642" s="27">
        <v>5.101805634155486E-2</v>
      </c>
      <c r="E5642" s="27">
        <f t="shared" si="1057"/>
        <v>21.62</v>
      </c>
      <c r="F5642" s="27">
        <f t="shared" si="1058"/>
        <v>-21.619900000000001</v>
      </c>
      <c r="G5642" s="27">
        <f t="shared" si="1059"/>
        <v>-21.62</v>
      </c>
      <c r="H5642" s="27">
        <f t="shared" si="1061"/>
        <v>1000</v>
      </c>
      <c r="I5642" s="27">
        <f t="shared" si="1060"/>
        <v>1000</v>
      </c>
      <c r="J5642" s="27">
        <f t="shared" si="1062"/>
        <v>1000</v>
      </c>
      <c r="K5642" s="12">
        <v>-28.26</v>
      </c>
      <c r="L5642" s="12">
        <f t="shared" si="1063"/>
        <v>22.62</v>
      </c>
      <c r="M5642" s="27"/>
      <c r="N5642" s="27"/>
      <c r="P5642" s="12">
        <v>21.62</v>
      </c>
      <c r="Q5642" s="39">
        <v>44.79</v>
      </c>
      <c r="R5642" s="12">
        <f t="shared" si="1064"/>
        <v>28.26</v>
      </c>
      <c r="S5642" s="12">
        <v>0.66772252852683334</v>
      </c>
      <c r="T5642" s="20">
        <v>1.5545941633706584</v>
      </c>
      <c r="Y5642" s="20">
        <f t="shared" si="1065"/>
        <v>3.8861695240277092E-2</v>
      </c>
      <c r="Z5642" s="20">
        <f t="shared" si="1066"/>
        <v>3.6621850399551181E-2</v>
      </c>
      <c r="AB5642" s="20">
        <v>0</v>
      </c>
      <c r="AC5642" s="20">
        <v>0</v>
      </c>
      <c r="AE5642" s="20">
        <f t="shared" si="1067"/>
        <v>0.17886169524027712</v>
      </c>
      <c r="AF5642" s="20">
        <f t="shared" si="1068"/>
        <v>0.22002185039955119</v>
      </c>
    </row>
    <row r="5643" spans="1:32" x14ac:dyDescent="0.2">
      <c r="A5643" s="14" t="s">
        <v>5721</v>
      </c>
      <c r="B5643" s="20">
        <v>5.0756794161035255E-2</v>
      </c>
      <c r="C5643" s="20">
        <v>5.1709398472370716E-2</v>
      </c>
      <c r="D5643" s="27">
        <v>5.1712517303050501E-2</v>
      </c>
      <c r="E5643" s="27">
        <f t="shared" si="1057"/>
        <v>20.29</v>
      </c>
      <c r="F5643" s="27">
        <f t="shared" si="1058"/>
        <v>-20.289899999999999</v>
      </c>
      <c r="G5643" s="27">
        <f t="shared" si="1059"/>
        <v>-20.29</v>
      </c>
      <c r="H5643" s="27">
        <f t="shared" si="1061"/>
        <v>1000</v>
      </c>
      <c r="I5643" s="27">
        <f t="shared" si="1060"/>
        <v>1000</v>
      </c>
      <c r="J5643" s="27">
        <f t="shared" si="1062"/>
        <v>1000</v>
      </c>
      <c r="K5643" s="12">
        <v>-28.26</v>
      </c>
      <c r="L5643" s="12">
        <f t="shared" si="1063"/>
        <v>21.29</v>
      </c>
      <c r="M5643" s="27"/>
      <c r="N5643" s="27"/>
      <c r="P5643" s="12">
        <v>20.29</v>
      </c>
      <c r="Q5643" s="39">
        <v>42.13</v>
      </c>
      <c r="R5643" s="12">
        <f t="shared" si="1064"/>
        <v>28.26</v>
      </c>
      <c r="S5643" s="12">
        <v>0.68234568560913067</v>
      </c>
      <c r="T5643" s="20">
        <v>1.5768266213517372</v>
      </c>
      <c r="Y5643" s="20">
        <f t="shared" si="1065"/>
        <v>3.9712768327831452E-2</v>
      </c>
      <c r="Z5643" s="20">
        <f t="shared" si="1066"/>
        <v>3.7145584354934147E-2</v>
      </c>
      <c r="AB5643" s="20">
        <v>0</v>
      </c>
      <c r="AC5643" s="20">
        <v>0</v>
      </c>
      <c r="AE5643" s="20">
        <f t="shared" si="1067"/>
        <v>0.17971276832783145</v>
      </c>
      <c r="AF5643" s="20">
        <f t="shared" si="1068"/>
        <v>0.22054558435493415</v>
      </c>
    </row>
    <row r="5644" spans="1:32" x14ac:dyDescent="0.2">
      <c r="A5644" s="14" t="s">
        <v>5722</v>
      </c>
      <c r="B5644" s="20">
        <v>5.2919016190304591E-2</v>
      </c>
      <c r="C5644" s="20">
        <v>5.4843544143160797E-2</v>
      </c>
      <c r="D5644" s="27">
        <v>5.4846869882662429E-2</v>
      </c>
      <c r="E5644" s="27">
        <f t="shared" si="1057"/>
        <v>22.01</v>
      </c>
      <c r="F5644" s="27">
        <f t="shared" si="1058"/>
        <v>-22.009900000000002</v>
      </c>
      <c r="G5644" s="27">
        <f t="shared" si="1059"/>
        <v>-22.01</v>
      </c>
      <c r="H5644" s="27">
        <f t="shared" si="1061"/>
        <v>1000</v>
      </c>
      <c r="I5644" s="27">
        <f t="shared" si="1060"/>
        <v>1000</v>
      </c>
      <c r="J5644" s="27">
        <f t="shared" si="1062"/>
        <v>1000</v>
      </c>
      <c r="K5644" s="12">
        <v>-28.26</v>
      </c>
      <c r="L5644" s="12">
        <f t="shared" si="1063"/>
        <v>23.01</v>
      </c>
      <c r="M5644" s="27"/>
      <c r="N5644" s="27"/>
      <c r="P5644" s="12">
        <v>22.01</v>
      </c>
      <c r="Q5644" s="39">
        <v>41.27</v>
      </c>
      <c r="R5644" s="12">
        <f t="shared" si="1064"/>
        <v>28.26</v>
      </c>
      <c r="S5644" s="12">
        <v>0.63703049133139367</v>
      </c>
      <c r="T5644" s="20">
        <v>1.4793995279606431</v>
      </c>
      <c r="Y5644" s="20">
        <f t="shared" si="1065"/>
        <v>3.7075407456302022E-2</v>
      </c>
      <c r="Z5644" s="20">
        <f t="shared" si="1066"/>
        <v>3.4850477038117944E-2</v>
      </c>
      <c r="AB5644" s="20">
        <v>0</v>
      </c>
      <c r="AC5644" s="20">
        <v>0</v>
      </c>
      <c r="AE5644" s="20">
        <f t="shared" si="1067"/>
        <v>0.17707540745630204</v>
      </c>
      <c r="AF5644" s="20">
        <f t="shared" si="1068"/>
        <v>0.21825047703811795</v>
      </c>
    </row>
    <row r="5645" spans="1:32" x14ac:dyDescent="0.2">
      <c r="A5645" s="14" t="s">
        <v>5723</v>
      </c>
      <c r="B5645" s="20">
        <v>6.3892428404261223E-2</v>
      </c>
      <c r="C5645" s="20">
        <v>6.6795729607169049E-2</v>
      </c>
      <c r="D5645" s="27">
        <v>6.6799538231739827E-2</v>
      </c>
      <c r="E5645" s="27">
        <f t="shared" si="1057"/>
        <v>23.52</v>
      </c>
      <c r="F5645" s="27">
        <f t="shared" si="1058"/>
        <v>-23.5199</v>
      </c>
      <c r="G5645" s="27">
        <f t="shared" si="1059"/>
        <v>-23.52</v>
      </c>
      <c r="H5645" s="27">
        <f t="shared" si="1061"/>
        <v>1000</v>
      </c>
      <c r="I5645" s="27">
        <f t="shared" si="1060"/>
        <v>1000</v>
      </c>
      <c r="J5645" s="27">
        <f t="shared" si="1062"/>
        <v>1000</v>
      </c>
      <c r="K5645" s="12">
        <v>-28.26</v>
      </c>
      <c r="L5645" s="12">
        <f t="shared" si="1063"/>
        <v>24.52</v>
      </c>
      <c r="M5645" s="27"/>
      <c r="N5645" s="27"/>
      <c r="P5645" s="12">
        <v>23.52</v>
      </c>
      <c r="Q5645" s="39">
        <v>39.92</v>
      </c>
      <c r="R5645" s="12">
        <f t="shared" si="1064"/>
        <v>28.26</v>
      </c>
      <c r="S5645" s="12">
        <v>0.71672540826428799</v>
      </c>
      <c r="T5645" s="20">
        <v>1.663660586112186</v>
      </c>
      <c r="Y5645" s="20">
        <f t="shared" si="1065"/>
        <v>4.1713680753562618E-2</v>
      </c>
      <c r="Z5645" s="20">
        <f t="shared" si="1066"/>
        <v>3.9191147462003938E-2</v>
      </c>
      <c r="AB5645" s="20">
        <v>0</v>
      </c>
      <c r="AC5645" s="20">
        <v>0</v>
      </c>
      <c r="AE5645" s="20">
        <f t="shared" si="1067"/>
        <v>0.18171368075356265</v>
      </c>
      <c r="AF5645" s="20">
        <f t="shared" si="1068"/>
        <v>0.22259114746200395</v>
      </c>
    </row>
    <row r="5646" spans="1:32" x14ac:dyDescent="0.2">
      <c r="A5646" s="14" t="s">
        <v>5724</v>
      </c>
      <c r="B5646" s="20">
        <v>8.8559923031055601E-2</v>
      </c>
      <c r="C5646" s="20">
        <v>9.1085954271387937E-2</v>
      </c>
      <c r="D5646" s="27">
        <v>9.1090555661270764E-2</v>
      </c>
      <c r="E5646" s="27">
        <f t="shared" si="1057"/>
        <v>30.56</v>
      </c>
      <c r="F5646" s="27">
        <f t="shared" si="1058"/>
        <v>-30.559899999999999</v>
      </c>
      <c r="G5646" s="27">
        <f t="shared" si="1059"/>
        <v>-30.56</v>
      </c>
      <c r="H5646" s="27">
        <f t="shared" si="1061"/>
        <v>1000</v>
      </c>
      <c r="I5646" s="27">
        <f t="shared" si="1060"/>
        <v>1000</v>
      </c>
      <c r="J5646" s="27">
        <f t="shared" si="1062"/>
        <v>1000</v>
      </c>
      <c r="K5646" s="12">
        <v>-28.26</v>
      </c>
      <c r="L5646" s="12">
        <f t="shared" si="1063"/>
        <v>31.56</v>
      </c>
      <c r="M5646" s="27"/>
      <c r="N5646" s="27"/>
      <c r="P5646" s="12">
        <v>30.56</v>
      </c>
      <c r="Q5646" s="39">
        <v>39.75</v>
      </c>
      <c r="R5646" s="12">
        <f t="shared" si="1064"/>
        <v>28.26</v>
      </c>
      <c r="S5646" s="12">
        <v>1.1534710039316163</v>
      </c>
      <c r="T5646" s="20">
        <v>2.7141944215703417</v>
      </c>
      <c r="Y5646" s="20">
        <f t="shared" si="1065"/>
        <v>6.7132434069858624E-2</v>
      </c>
      <c r="Z5646" s="20">
        <f t="shared" si="1066"/>
        <v>6.3938759326440345E-2</v>
      </c>
      <c r="AB5646" s="20">
        <v>0</v>
      </c>
      <c r="AC5646" s="20">
        <v>0</v>
      </c>
      <c r="AE5646" s="20">
        <f t="shared" si="1067"/>
        <v>0.20713243406985865</v>
      </c>
      <c r="AF5646" s="20">
        <f t="shared" si="1068"/>
        <v>0.24733875932644034</v>
      </c>
    </row>
    <row r="5647" spans="1:32" x14ac:dyDescent="0.2">
      <c r="A5647" s="14" t="s">
        <v>5725</v>
      </c>
      <c r="B5647" s="20">
        <v>0.12171011728379673</v>
      </c>
      <c r="C5647" s="20">
        <v>0.1246337655870393</v>
      </c>
      <c r="D5647" s="27">
        <v>0.12463749217150205</v>
      </c>
      <c r="E5647" s="27">
        <f t="shared" si="1057"/>
        <v>35.24</v>
      </c>
      <c r="F5647" s="27">
        <f t="shared" si="1058"/>
        <v>-35.239899999999999</v>
      </c>
      <c r="G5647" s="27">
        <f t="shared" si="1059"/>
        <v>-35.24</v>
      </c>
      <c r="H5647" s="27">
        <f t="shared" si="1061"/>
        <v>1000</v>
      </c>
      <c r="I5647" s="27">
        <f t="shared" si="1060"/>
        <v>1000</v>
      </c>
      <c r="J5647" s="27">
        <f t="shared" si="1062"/>
        <v>1000</v>
      </c>
      <c r="K5647" s="12">
        <v>-28.26</v>
      </c>
      <c r="L5647" s="12">
        <f t="shared" si="1063"/>
        <v>36.24</v>
      </c>
      <c r="M5647" s="27"/>
      <c r="N5647" s="27"/>
      <c r="P5647" s="12">
        <v>35.24</v>
      </c>
      <c r="Q5647" s="39">
        <v>41.72</v>
      </c>
      <c r="R5647" s="12">
        <f t="shared" si="1064"/>
        <v>28.26</v>
      </c>
      <c r="S5647" s="12">
        <v>1.725060538702158</v>
      </c>
      <c r="T5647" s="20">
        <v>4.1732263073667282</v>
      </c>
      <c r="Y5647" s="20">
        <f t="shared" si="1065"/>
        <v>0.100399153932961</v>
      </c>
      <c r="Z5647" s="20">
        <f t="shared" si="1066"/>
        <v>9.8309432206080211E-2</v>
      </c>
      <c r="AB5647" s="20">
        <v>1.2008695368174935E-2</v>
      </c>
      <c r="AC5647" s="20">
        <v>0</v>
      </c>
      <c r="AE5647" s="20">
        <f t="shared" si="1067"/>
        <v>0.24039915393296102</v>
      </c>
      <c r="AF5647" s="20">
        <f t="shared" si="1068"/>
        <v>0.28170943220608025</v>
      </c>
    </row>
    <row r="5648" spans="1:32" x14ac:dyDescent="0.2">
      <c r="A5648" s="14" t="s">
        <v>5726</v>
      </c>
      <c r="B5648" s="20">
        <v>0.13169784226805245</v>
      </c>
      <c r="C5648" s="20">
        <v>0.13367290087743672</v>
      </c>
      <c r="D5648" s="27">
        <v>0.13367591854329031</v>
      </c>
      <c r="E5648" s="27">
        <f t="shared" si="1057"/>
        <v>37.31</v>
      </c>
      <c r="F5648" s="27">
        <f t="shared" si="1058"/>
        <v>-37.309899999999999</v>
      </c>
      <c r="G5648" s="27">
        <f t="shared" si="1059"/>
        <v>-37.31</v>
      </c>
      <c r="H5648" s="27">
        <f t="shared" si="1061"/>
        <v>1000</v>
      </c>
      <c r="I5648" s="27">
        <f t="shared" si="1060"/>
        <v>1000</v>
      </c>
      <c r="J5648" s="27">
        <f t="shared" si="1062"/>
        <v>1000</v>
      </c>
      <c r="K5648" s="12">
        <v>-28.26</v>
      </c>
      <c r="L5648" s="12">
        <f t="shared" si="1063"/>
        <v>38.31</v>
      </c>
      <c r="M5648" s="27"/>
      <c r="N5648" s="27"/>
      <c r="P5648" s="12">
        <v>37.31</v>
      </c>
      <c r="Q5648" s="39">
        <v>48</v>
      </c>
      <c r="R5648" s="12">
        <f t="shared" si="1064"/>
        <v>28.26</v>
      </c>
      <c r="S5648" s="12">
        <v>1.954349803625552</v>
      </c>
      <c r="T5648" s="20">
        <v>4.7061004766268804</v>
      </c>
      <c r="Y5648" s="20">
        <f t="shared" si="1065"/>
        <v>0.11374387296614848</v>
      </c>
      <c r="Z5648" s="20">
        <f t="shared" si="1066"/>
        <v>0.11086244351169228</v>
      </c>
      <c r="AB5648" s="20">
        <v>2.199667043265334E-2</v>
      </c>
      <c r="AC5648" s="20">
        <v>0</v>
      </c>
      <c r="AE5648" s="20">
        <f t="shared" si="1067"/>
        <v>0.25374387296614848</v>
      </c>
      <c r="AF5648" s="20">
        <f t="shared" si="1068"/>
        <v>0.29426244351169228</v>
      </c>
    </row>
    <row r="5649" spans="1:32" x14ac:dyDescent="0.2">
      <c r="A5649" s="14" t="s">
        <v>5727</v>
      </c>
      <c r="B5649" s="20">
        <v>0.11946175550424562</v>
      </c>
      <c r="C5649" s="20">
        <v>0.11812284529158396</v>
      </c>
      <c r="D5649" s="27">
        <v>0.1181248897777564</v>
      </c>
      <c r="E5649" s="27">
        <f t="shared" si="1057"/>
        <v>37.950000000000003</v>
      </c>
      <c r="F5649" s="27">
        <f t="shared" si="1058"/>
        <v>-37.9499</v>
      </c>
      <c r="G5649" s="27">
        <f t="shared" si="1059"/>
        <v>-37.950000000000003</v>
      </c>
      <c r="H5649" s="27">
        <f t="shared" si="1061"/>
        <v>1000</v>
      </c>
      <c r="I5649" s="27">
        <f t="shared" si="1060"/>
        <v>1000</v>
      </c>
      <c r="J5649" s="27">
        <f t="shared" si="1062"/>
        <v>1000</v>
      </c>
      <c r="K5649" s="12">
        <v>-28.26</v>
      </c>
      <c r="L5649" s="12">
        <f t="shared" si="1063"/>
        <v>38.950000000000003</v>
      </c>
      <c r="M5649" s="27"/>
      <c r="N5649" s="27"/>
      <c r="P5649" s="12">
        <v>37.950000000000003</v>
      </c>
      <c r="Q5649" s="39">
        <v>64.760000000000005</v>
      </c>
      <c r="R5649" s="12">
        <f t="shared" si="1064"/>
        <v>28.26</v>
      </c>
      <c r="S5649" s="12">
        <v>1.961756904258334</v>
      </c>
      <c r="T5649" s="20">
        <v>4.6119768404899233</v>
      </c>
      <c r="Y5649" s="20">
        <f t="shared" si="1065"/>
        <v>0.11417496893057597</v>
      </c>
      <c r="Z5649" s="20">
        <f t="shared" si="1066"/>
        <v>0.10864515632324966</v>
      </c>
      <c r="AB5649" s="20">
        <v>9.7609421855202605E-3</v>
      </c>
      <c r="AC5649" s="20">
        <v>0</v>
      </c>
      <c r="AE5649" s="20">
        <f t="shared" si="1067"/>
        <v>0.25417496893057601</v>
      </c>
      <c r="AF5649" s="20">
        <f t="shared" si="1068"/>
        <v>0.29204515632324968</v>
      </c>
    </row>
    <row r="5650" spans="1:32" x14ac:dyDescent="0.2">
      <c r="A5650" s="14" t="s">
        <v>5728</v>
      </c>
      <c r="B5650" s="20">
        <v>0.10741315226905489</v>
      </c>
      <c r="C5650" s="20">
        <v>0.10661638296440229</v>
      </c>
      <c r="D5650" s="27">
        <v>0.10661899746849084</v>
      </c>
      <c r="E5650" s="27">
        <f t="shared" si="1057"/>
        <v>34.94</v>
      </c>
      <c r="F5650" s="27">
        <f t="shared" si="1058"/>
        <v>-34.939899999999994</v>
      </c>
      <c r="G5650" s="27">
        <f t="shared" si="1059"/>
        <v>-34.94</v>
      </c>
      <c r="H5650" s="27">
        <f t="shared" si="1061"/>
        <v>1000</v>
      </c>
      <c r="I5650" s="27">
        <f t="shared" si="1060"/>
        <v>1000</v>
      </c>
      <c r="J5650" s="27">
        <f t="shared" si="1062"/>
        <v>1000</v>
      </c>
      <c r="K5650" s="12">
        <v>-28.26</v>
      </c>
      <c r="L5650" s="12">
        <f t="shared" si="1063"/>
        <v>35.94</v>
      </c>
      <c r="M5650" s="27"/>
      <c r="N5650" s="27"/>
      <c r="P5650" s="12">
        <v>34.94</v>
      </c>
      <c r="Q5650" s="39">
        <v>65.17</v>
      </c>
      <c r="R5650" s="12">
        <f t="shared" si="1064"/>
        <v>28.26</v>
      </c>
      <c r="S5650" s="12">
        <v>1.73206637995975</v>
      </c>
      <c r="T5650" s="20">
        <v>4.0736812813943653</v>
      </c>
      <c r="Y5650" s="20">
        <f t="shared" si="1065"/>
        <v>0.10080689645507565</v>
      </c>
      <c r="Z5650" s="20">
        <f t="shared" si="1066"/>
        <v>9.596443237585113E-2</v>
      </c>
      <c r="AB5650" s="20">
        <v>0</v>
      </c>
      <c r="AC5650" s="20">
        <v>0</v>
      </c>
      <c r="AE5650" s="20">
        <f t="shared" si="1067"/>
        <v>0.24080689645507566</v>
      </c>
      <c r="AF5650" s="20">
        <f t="shared" si="1068"/>
        <v>0.27936443237585112</v>
      </c>
    </row>
    <row r="5651" spans="1:32" x14ac:dyDescent="0.2">
      <c r="A5651" s="14" t="s">
        <v>5729</v>
      </c>
      <c r="B5651" s="20">
        <v>0.10324879362090948</v>
      </c>
      <c r="C5651" s="20">
        <v>0.10205341567493444</v>
      </c>
      <c r="D5651" s="27">
        <v>0.1020557621945453</v>
      </c>
      <c r="E5651" s="27">
        <f t="shared" si="1057"/>
        <v>32.36</v>
      </c>
      <c r="F5651" s="27">
        <f t="shared" si="1058"/>
        <v>-32.359899999999996</v>
      </c>
      <c r="G5651" s="27">
        <f t="shared" si="1059"/>
        <v>-32.36</v>
      </c>
      <c r="H5651" s="27">
        <f t="shared" si="1061"/>
        <v>1000</v>
      </c>
      <c r="I5651" s="27">
        <f t="shared" si="1060"/>
        <v>1000</v>
      </c>
      <c r="J5651" s="27">
        <f t="shared" si="1062"/>
        <v>1000</v>
      </c>
      <c r="K5651" s="12">
        <v>-28.26</v>
      </c>
      <c r="L5651" s="12">
        <f t="shared" si="1063"/>
        <v>33.36</v>
      </c>
      <c r="M5651" s="27"/>
      <c r="N5651" s="27"/>
      <c r="P5651" s="12">
        <v>32.36</v>
      </c>
      <c r="Q5651" s="39">
        <v>63.8</v>
      </c>
      <c r="R5651" s="12">
        <f t="shared" si="1064"/>
        <v>28.26</v>
      </c>
      <c r="S5651" s="12">
        <v>1.7023933560589666</v>
      </c>
      <c r="T5651" s="20">
        <v>4.0034528645742551</v>
      </c>
      <c r="Y5651" s="20">
        <f t="shared" si="1065"/>
        <v>9.9079915617340794E-2</v>
      </c>
      <c r="Z5651" s="20">
        <f t="shared" si="1066"/>
        <v>9.4310049106453644E-2</v>
      </c>
      <c r="AB5651" s="20">
        <v>0</v>
      </c>
      <c r="AC5651" s="20">
        <v>0</v>
      </c>
      <c r="AE5651" s="20">
        <f t="shared" si="1067"/>
        <v>0.23907991561734082</v>
      </c>
      <c r="AF5651" s="20">
        <f t="shared" si="1068"/>
        <v>0.27771004910645364</v>
      </c>
    </row>
    <row r="5652" spans="1:32" x14ac:dyDescent="0.2">
      <c r="A5652" s="14" t="s">
        <v>5730</v>
      </c>
      <c r="B5652" s="20">
        <v>9.4007694802365607E-2</v>
      </c>
      <c r="C5652" s="20">
        <v>9.2478631757456006E-2</v>
      </c>
      <c r="D5652" s="27">
        <v>9.2480953210541311E-2</v>
      </c>
      <c r="E5652" s="27">
        <f t="shared" si="1057"/>
        <v>28.78</v>
      </c>
      <c r="F5652" s="27">
        <f t="shared" si="1058"/>
        <v>-28.779900000000001</v>
      </c>
      <c r="G5652" s="27">
        <f t="shared" si="1059"/>
        <v>-28.78</v>
      </c>
      <c r="H5652" s="27">
        <f t="shared" si="1061"/>
        <v>1000</v>
      </c>
      <c r="I5652" s="27">
        <f t="shared" si="1060"/>
        <v>1000</v>
      </c>
      <c r="J5652" s="27">
        <f t="shared" si="1062"/>
        <v>1000</v>
      </c>
      <c r="K5652" s="12">
        <v>-28.26</v>
      </c>
      <c r="L5652" s="12">
        <f t="shared" si="1063"/>
        <v>29.78</v>
      </c>
      <c r="M5652" s="27"/>
      <c r="N5652" s="27"/>
      <c r="P5652" s="12">
        <v>28.78</v>
      </c>
      <c r="Q5652" s="39">
        <v>65.150000000000006</v>
      </c>
      <c r="R5652" s="12">
        <f t="shared" si="1064"/>
        <v>28.26</v>
      </c>
      <c r="S5652" s="12">
        <v>1.5798926025434683</v>
      </c>
      <c r="T5652" s="20">
        <v>3.7030632979274314</v>
      </c>
      <c r="Y5652" s="20">
        <f t="shared" si="1065"/>
        <v>9.1950326983680844E-2</v>
      </c>
      <c r="Z5652" s="20">
        <f t="shared" si="1066"/>
        <v>8.723371881361755E-2</v>
      </c>
      <c r="AB5652" s="20">
        <v>0</v>
      </c>
      <c r="AC5652" s="20">
        <v>0</v>
      </c>
      <c r="AE5652" s="20">
        <f t="shared" si="1067"/>
        <v>0.23195032698368084</v>
      </c>
      <c r="AF5652" s="20">
        <f t="shared" si="1068"/>
        <v>0.27063371881361753</v>
      </c>
    </row>
    <row r="5653" spans="1:32" x14ac:dyDescent="0.2">
      <c r="A5653" s="14" t="s">
        <v>5731</v>
      </c>
      <c r="B5653" s="20">
        <v>9.0862544551738034E-2</v>
      </c>
      <c r="C5653" s="20">
        <v>8.9959838530337163E-2</v>
      </c>
      <c r="D5653" s="27">
        <v>8.9962334063242472E-2</v>
      </c>
      <c r="E5653" s="27">
        <f t="shared" si="1057"/>
        <v>28.07</v>
      </c>
      <c r="F5653" s="27">
        <f t="shared" si="1058"/>
        <v>-28.069900000000001</v>
      </c>
      <c r="G5653" s="27">
        <f t="shared" si="1059"/>
        <v>-28.07</v>
      </c>
      <c r="H5653" s="27">
        <f t="shared" si="1061"/>
        <v>1000</v>
      </c>
      <c r="I5653" s="27">
        <f t="shared" si="1060"/>
        <v>1000</v>
      </c>
      <c r="J5653" s="27">
        <f t="shared" si="1062"/>
        <v>1000</v>
      </c>
      <c r="K5653" s="12">
        <v>-28.26</v>
      </c>
      <c r="L5653" s="12">
        <f t="shared" si="1063"/>
        <v>29.07</v>
      </c>
      <c r="M5653" s="27"/>
      <c r="N5653" s="27"/>
      <c r="P5653" s="12">
        <v>28.07</v>
      </c>
      <c r="Q5653" s="39">
        <v>64.52</v>
      </c>
      <c r="R5653" s="12">
        <f t="shared" si="1064"/>
        <v>28.26</v>
      </c>
      <c r="S5653" s="12">
        <v>1.4864725693702967</v>
      </c>
      <c r="T5653" s="20">
        <v>3.4953621917045297</v>
      </c>
      <c r="Y5653" s="20">
        <f t="shared" si="1065"/>
        <v>8.6513246904142277E-2</v>
      </c>
      <c r="Z5653" s="20">
        <f t="shared" si="1066"/>
        <v>8.2340867020436831E-2</v>
      </c>
      <c r="AB5653" s="20">
        <v>0</v>
      </c>
      <c r="AC5653" s="20">
        <v>0</v>
      </c>
      <c r="AE5653" s="20">
        <f t="shared" si="1067"/>
        <v>0.22651324690414229</v>
      </c>
      <c r="AF5653" s="20">
        <f t="shared" si="1068"/>
        <v>0.26574086702043687</v>
      </c>
    </row>
    <row r="5654" spans="1:32" x14ac:dyDescent="0.2">
      <c r="A5654" s="14" t="s">
        <v>5732</v>
      </c>
      <c r="B5654" s="20">
        <v>8.3922211663103666E-2</v>
      </c>
      <c r="C5654" s="20">
        <v>8.1970208444440903E-2</v>
      </c>
      <c r="D5654" s="27">
        <v>8.1972441112809158E-2</v>
      </c>
      <c r="E5654" s="27">
        <f t="shared" si="1057"/>
        <v>27.95</v>
      </c>
      <c r="F5654" s="27">
        <f t="shared" si="1058"/>
        <v>-27.9499</v>
      </c>
      <c r="G5654" s="27">
        <f t="shared" si="1059"/>
        <v>-27.95</v>
      </c>
      <c r="H5654" s="27">
        <f t="shared" si="1061"/>
        <v>1000</v>
      </c>
      <c r="I5654" s="27">
        <f t="shared" si="1060"/>
        <v>1000</v>
      </c>
      <c r="J5654" s="27">
        <f t="shared" si="1062"/>
        <v>1000</v>
      </c>
      <c r="K5654" s="12">
        <v>-28.26</v>
      </c>
      <c r="L5654" s="12">
        <f t="shared" si="1063"/>
        <v>28.95</v>
      </c>
      <c r="M5654" s="27"/>
      <c r="N5654" s="27"/>
      <c r="P5654" s="12">
        <v>27.95</v>
      </c>
      <c r="Q5654" s="39">
        <v>64.06</v>
      </c>
      <c r="R5654" s="12">
        <f t="shared" si="1064"/>
        <v>28.26</v>
      </c>
      <c r="S5654" s="12">
        <v>1.4668815976197151</v>
      </c>
      <c r="T5654" s="20">
        <v>3.4422641560467953</v>
      </c>
      <c r="Y5654" s="20">
        <f t="shared" si="1065"/>
        <v>8.537304518695342E-2</v>
      </c>
      <c r="Z5654" s="20">
        <f t="shared" si="1066"/>
        <v>8.1090027177997542E-2</v>
      </c>
      <c r="AB5654" s="20">
        <v>0</v>
      </c>
      <c r="AC5654" s="20">
        <v>0</v>
      </c>
      <c r="AE5654" s="20">
        <f t="shared" si="1067"/>
        <v>0.22537304518695345</v>
      </c>
      <c r="AF5654" s="20">
        <f t="shared" si="1068"/>
        <v>0.26449002717799752</v>
      </c>
    </row>
    <row r="5655" spans="1:32" x14ac:dyDescent="0.2">
      <c r="A5655" s="14" t="s">
        <v>5733</v>
      </c>
      <c r="B5655" s="20">
        <v>7.7444836251421956E-2</v>
      </c>
      <c r="C5655" s="20">
        <v>7.573440265076048E-2</v>
      </c>
      <c r="D5655" s="27">
        <v>7.5736550122894847E-2</v>
      </c>
      <c r="E5655" s="27">
        <f t="shared" si="1057"/>
        <v>30.2</v>
      </c>
      <c r="F5655" s="27">
        <f t="shared" si="1058"/>
        <v>-30.1999</v>
      </c>
      <c r="G5655" s="27">
        <f t="shared" si="1059"/>
        <v>-30.2</v>
      </c>
      <c r="H5655" s="27">
        <f t="shared" si="1061"/>
        <v>1000</v>
      </c>
      <c r="I5655" s="27">
        <f t="shared" si="1060"/>
        <v>1000</v>
      </c>
      <c r="J5655" s="27">
        <f t="shared" si="1062"/>
        <v>1000</v>
      </c>
      <c r="K5655" s="12">
        <v>-28.26</v>
      </c>
      <c r="L5655" s="12">
        <f t="shared" si="1063"/>
        <v>31.2</v>
      </c>
      <c r="M5655" s="27"/>
      <c r="N5655" s="27"/>
      <c r="P5655" s="12">
        <v>30.2</v>
      </c>
      <c r="Q5655" s="39">
        <v>63.49</v>
      </c>
      <c r="R5655" s="12">
        <f t="shared" si="1064"/>
        <v>28.26</v>
      </c>
      <c r="S5655" s="12">
        <v>1.3373750028466243</v>
      </c>
      <c r="T5655" s="20">
        <v>3.1286166295486</v>
      </c>
      <c r="Y5655" s="20">
        <f t="shared" si="1065"/>
        <v>7.7835714031178782E-2</v>
      </c>
      <c r="Z5655" s="20">
        <f t="shared" si="1066"/>
        <v>7.3701376773764996E-2</v>
      </c>
      <c r="AB5655" s="20">
        <v>0</v>
      </c>
      <c r="AC5655" s="20">
        <v>0</v>
      </c>
      <c r="AE5655" s="20">
        <f t="shared" si="1067"/>
        <v>0.2178357140311788</v>
      </c>
      <c r="AF5655" s="20">
        <f t="shared" si="1068"/>
        <v>0.25710137677376499</v>
      </c>
    </row>
    <row r="5656" spans="1:32" x14ac:dyDescent="0.2">
      <c r="A5656" s="14" t="s">
        <v>5734</v>
      </c>
      <c r="B5656" s="20">
        <v>7.4119688818967439E-2</v>
      </c>
      <c r="C5656" s="20">
        <v>7.1951420489312509E-2</v>
      </c>
      <c r="D5656" s="27">
        <v>7.1953427637984138E-2</v>
      </c>
      <c r="E5656" s="27">
        <f t="shared" si="1057"/>
        <v>34.630000000000003</v>
      </c>
      <c r="F5656" s="27">
        <f t="shared" si="1058"/>
        <v>-34.629899999999999</v>
      </c>
      <c r="G5656" s="27">
        <f t="shared" si="1059"/>
        <v>-34.630000000000003</v>
      </c>
      <c r="H5656" s="27">
        <f t="shared" si="1061"/>
        <v>1000</v>
      </c>
      <c r="I5656" s="27">
        <f t="shared" si="1060"/>
        <v>1000</v>
      </c>
      <c r="J5656" s="27">
        <f t="shared" si="1062"/>
        <v>1000</v>
      </c>
      <c r="K5656" s="12">
        <v>-28.26</v>
      </c>
      <c r="L5656" s="12">
        <f t="shared" si="1063"/>
        <v>35.630000000000003</v>
      </c>
      <c r="M5656" s="27"/>
      <c r="N5656" s="27"/>
      <c r="P5656" s="12">
        <v>34.630000000000003</v>
      </c>
      <c r="Q5656" s="39">
        <v>62.01</v>
      </c>
      <c r="R5656" s="12">
        <f t="shared" si="1064"/>
        <v>28.26</v>
      </c>
      <c r="S5656" s="12">
        <v>1.3220894704752231</v>
      </c>
      <c r="T5656" s="20">
        <v>3.0872496506352558</v>
      </c>
      <c r="Y5656" s="20">
        <f t="shared" si="1065"/>
        <v>7.6946090459673197E-2</v>
      </c>
      <c r="Z5656" s="20">
        <f t="shared" si="1066"/>
        <v>7.2726887515448729E-2</v>
      </c>
      <c r="AB5656" s="20">
        <v>0</v>
      </c>
      <c r="AC5656" s="20">
        <v>0</v>
      </c>
      <c r="AE5656" s="20">
        <f t="shared" si="1067"/>
        <v>0.21694609045967322</v>
      </c>
      <c r="AF5656" s="20">
        <f t="shared" si="1068"/>
        <v>0.25612688751544876</v>
      </c>
    </row>
    <row r="5657" spans="1:32" x14ac:dyDescent="0.2">
      <c r="A5657" s="14" t="s">
        <v>5735</v>
      </c>
      <c r="B5657" s="20">
        <v>6.9864785332197046E-2</v>
      </c>
      <c r="C5657" s="20">
        <v>6.7831006972280714E-2</v>
      </c>
      <c r="D5657" s="27">
        <v>6.7832888365709013E-2</v>
      </c>
      <c r="E5657" s="27">
        <f t="shared" si="1057"/>
        <v>37.96</v>
      </c>
      <c r="F5657" s="27">
        <f t="shared" si="1058"/>
        <v>-37.959899999999998</v>
      </c>
      <c r="G5657" s="27">
        <f t="shared" si="1059"/>
        <v>-37.96</v>
      </c>
      <c r="H5657" s="27">
        <f t="shared" si="1061"/>
        <v>1000</v>
      </c>
      <c r="I5657" s="27">
        <f t="shared" si="1060"/>
        <v>1000</v>
      </c>
      <c r="J5657" s="27">
        <f t="shared" si="1062"/>
        <v>1000</v>
      </c>
      <c r="K5657" s="12">
        <v>-28.26</v>
      </c>
      <c r="L5657" s="12">
        <f t="shared" si="1063"/>
        <v>38.96</v>
      </c>
      <c r="M5657" s="27"/>
      <c r="N5657" s="27"/>
      <c r="P5657" s="12">
        <v>37.96</v>
      </c>
      <c r="Q5657" s="39">
        <v>60.53</v>
      </c>
      <c r="R5657" s="12">
        <f t="shared" si="1064"/>
        <v>28.26</v>
      </c>
      <c r="S5657" s="12">
        <v>1.2507697667477773</v>
      </c>
      <c r="T5657" s="20">
        <v>2.9269976046119379</v>
      </c>
      <c r="Y5657" s="20">
        <f t="shared" si="1065"/>
        <v>7.2795257632454202E-2</v>
      </c>
      <c r="Z5657" s="20">
        <f t="shared" si="1066"/>
        <v>6.895180164804561E-2</v>
      </c>
      <c r="AB5657" s="20">
        <v>0</v>
      </c>
      <c r="AC5657" s="20">
        <v>0</v>
      </c>
      <c r="AE5657" s="20">
        <f t="shared" si="1067"/>
        <v>0.21279525763245422</v>
      </c>
      <c r="AF5657" s="20">
        <f t="shared" si="1068"/>
        <v>0.2523518016480456</v>
      </c>
    </row>
    <row r="5658" spans="1:32" x14ac:dyDescent="0.2">
      <c r="A5658" s="14" t="s">
        <v>5736</v>
      </c>
      <c r="B5658" s="20">
        <v>7.154460328783098E-2</v>
      </c>
      <c r="C5658" s="20">
        <v>6.9778351046906079E-2</v>
      </c>
      <c r="D5658" s="27">
        <v>6.9779999492557213E-2</v>
      </c>
      <c r="E5658" s="27">
        <f t="shared" si="1057"/>
        <v>40.200000000000003</v>
      </c>
      <c r="F5658" s="27">
        <f t="shared" si="1058"/>
        <v>-40.1999</v>
      </c>
      <c r="G5658" s="27">
        <f t="shared" si="1059"/>
        <v>-40.200000000000003</v>
      </c>
      <c r="H5658" s="27">
        <f t="shared" si="1061"/>
        <v>1000</v>
      </c>
      <c r="I5658" s="27">
        <f t="shared" si="1060"/>
        <v>1000</v>
      </c>
      <c r="J5658" s="27">
        <f t="shared" si="1062"/>
        <v>1000</v>
      </c>
      <c r="K5658" s="12">
        <v>-28.26</v>
      </c>
      <c r="L5658" s="12">
        <f t="shared" si="1063"/>
        <v>41.2</v>
      </c>
      <c r="M5658" s="27"/>
      <c r="N5658" s="27"/>
      <c r="P5658" s="12">
        <v>40.200000000000003</v>
      </c>
      <c r="Q5658" s="39">
        <v>56.84</v>
      </c>
      <c r="R5658" s="12">
        <f t="shared" si="1064"/>
        <v>28.26</v>
      </c>
      <c r="S5658" s="12">
        <v>1.2700295508538066</v>
      </c>
      <c r="T5658" s="20">
        <v>2.9930342871043321</v>
      </c>
      <c r="Y5658" s="20">
        <f t="shared" si="1065"/>
        <v>7.3916184107667426E-2</v>
      </c>
      <c r="Z5658" s="20">
        <f t="shared" si="1066"/>
        <v>7.0507439488519424E-2</v>
      </c>
      <c r="AB5658" s="20">
        <v>0</v>
      </c>
      <c r="AC5658" s="20">
        <v>0</v>
      </c>
      <c r="AE5658" s="20">
        <f t="shared" si="1067"/>
        <v>0.21391618410766744</v>
      </c>
      <c r="AF5658" s="20">
        <f t="shared" si="1068"/>
        <v>0.25390743948851946</v>
      </c>
    </row>
    <row r="5659" spans="1:32" x14ac:dyDescent="0.2">
      <c r="A5659" s="14" t="s">
        <v>5737</v>
      </c>
      <c r="B5659" s="20">
        <v>7.465136944441364E-2</v>
      </c>
      <c r="C5659" s="20">
        <v>7.2892700643489905E-2</v>
      </c>
      <c r="D5659" s="27">
        <v>7.28943266809019E-2</v>
      </c>
      <c r="E5659" s="27">
        <f t="shared" si="1057"/>
        <v>41.6</v>
      </c>
      <c r="F5659" s="27">
        <f t="shared" si="1058"/>
        <v>-41.599899999999998</v>
      </c>
      <c r="G5659" s="27">
        <f t="shared" si="1059"/>
        <v>-41.6</v>
      </c>
      <c r="H5659" s="27">
        <f t="shared" si="1061"/>
        <v>1000</v>
      </c>
      <c r="I5659" s="27">
        <f t="shared" si="1060"/>
        <v>1000</v>
      </c>
      <c r="J5659" s="27">
        <f t="shared" si="1062"/>
        <v>1000</v>
      </c>
      <c r="K5659" s="12">
        <v>-28.26</v>
      </c>
      <c r="L5659" s="12">
        <f t="shared" si="1063"/>
        <v>42.6</v>
      </c>
      <c r="M5659" s="27"/>
      <c r="N5659" s="27"/>
      <c r="P5659" s="12">
        <v>41.6</v>
      </c>
      <c r="Q5659" s="39">
        <v>59.06</v>
      </c>
      <c r="R5659" s="12">
        <f t="shared" si="1064"/>
        <v>28.26</v>
      </c>
      <c r="S5659" s="12">
        <v>1.3269617630518795</v>
      </c>
      <c r="T5659" s="20">
        <v>3.1381380263177552</v>
      </c>
      <c r="Y5659" s="20">
        <f t="shared" si="1065"/>
        <v>7.7229659668657705E-2</v>
      </c>
      <c r="Z5659" s="20">
        <f t="shared" si="1066"/>
        <v>7.3925674005988457E-2</v>
      </c>
      <c r="AB5659" s="20">
        <v>0</v>
      </c>
      <c r="AC5659" s="20">
        <v>0</v>
      </c>
      <c r="AE5659" s="20">
        <f t="shared" si="1067"/>
        <v>0.2172296596686577</v>
      </c>
      <c r="AF5659" s="20">
        <f t="shared" si="1068"/>
        <v>0.25732567400598849</v>
      </c>
    </row>
    <row r="5660" spans="1:32" x14ac:dyDescent="0.2">
      <c r="A5660" s="14" t="s">
        <v>5738</v>
      </c>
      <c r="B5660" s="20">
        <v>8.1083841539362295E-2</v>
      </c>
      <c r="C5660" s="20">
        <v>7.9221740173737926E-2</v>
      </c>
      <c r="D5660" s="27">
        <v>7.9223684396898225E-2</v>
      </c>
      <c r="E5660" s="27">
        <f t="shared" si="1057"/>
        <v>42</v>
      </c>
      <c r="F5660" s="27">
        <f t="shared" si="1058"/>
        <v>-41.999899999999997</v>
      </c>
      <c r="G5660" s="27">
        <f t="shared" si="1059"/>
        <v>-42</v>
      </c>
      <c r="H5660" s="27">
        <f t="shared" si="1061"/>
        <v>1000</v>
      </c>
      <c r="I5660" s="27">
        <f t="shared" si="1060"/>
        <v>1000</v>
      </c>
      <c r="J5660" s="27">
        <f t="shared" si="1062"/>
        <v>1000</v>
      </c>
      <c r="K5660" s="12">
        <v>-28.26</v>
      </c>
      <c r="L5660" s="12">
        <f t="shared" si="1063"/>
        <v>43</v>
      </c>
      <c r="M5660" s="27"/>
      <c r="N5660" s="27"/>
      <c r="P5660" s="12">
        <v>42</v>
      </c>
      <c r="Q5660" s="39">
        <v>58.9</v>
      </c>
      <c r="R5660" s="12">
        <f t="shared" si="1064"/>
        <v>28.26</v>
      </c>
      <c r="S5660" s="12">
        <v>1.4335400592678536</v>
      </c>
      <c r="T5660" s="20">
        <v>3.385976455946301</v>
      </c>
      <c r="Y5660" s="20">
        <f t="shared" si="1065"/>
        <v>8.3432555467173083E-2</v>
      </c>
      <c r="Z5660" s="20">
        <f t="shared" si="1066"/>
        <v>7.9764047844622418E-2</v>
      </c>
      <c r="AB5660" s="20">
        <v>0</v>
      </c>
      <c r="AC5660" s="20">
        <v>0</v>
      </c>
      <c r="AE5660" s="20">
        <f t="shared" si="1067"/>
        <v>0.22343255546717311</v>
      </c>
      <c r="AF5660" s="20">
        <f t="shared" si="1068"/>
        <v>0.26316404784462244</v>
      </c>
    </row>
    <row r="5661" spans="1:32" x14ac:dyDescent="0.2">
      <c r="A5661" s="14" t="s">
        <v>5739</v>
      </c>
      <c r="B5661" s="20">
        <v>8.5625588678290065E-2</v>
      </c>
      <c r="C5661" s="20">
        <v>8.3538502740169773E-2</v>
      </c>
      <c r="D5661" s="27">
        <v>8.3540219940532831E-2</v>
      </c>
      <c r="E5661" s="27">
        <f t="shared" si="1057"/>
        <v>38.92</v>
      </c>
      <c r="F5661" s="27">
        <f t="shared" si="1058"/>
        <v>-38.919899999999998</v>
      </c>
      <c r="G5661" s="27">
        <f t="shared" si="1059"/>
        <v>-38.92</v>
      </c>
      <c r="H5661" s="27">
        <f t="shared" si="1061"/>
        <v>1000</v>
      </c>
      <c r="I5661" s="27">
        <f t="shared" si="1060"/>
        <v>1000</v>
      </c>
      <c r="J5661" s="27">
        <f t="shared" si="1062"/>
        <v>1000</v>
      </c>
      <c r="K5661" s="12">
        <v>-28.26</v>
      </c>
      <c r="L5661" s="12">
        <f t="shared" si="1063"/>
        <v>39.92</v>
      </c>
      <c r="M5661" s="27"/>
      <c r="N5661" s="27"/>
      <c r="P5661" s="12">
        <v>38.92</v>
      </c>
      <c r="Q5661" s="39">
        <v>56.19</v>
      </c>
      <c r="R5661" s="12">
        <f t="shared" si="1064"/>
        <v>28.26</v>
      </c>
      <c r="S5661" s="12">
        <v>1.532685804490054</v>
      </c>
      <c r="T5661" s="20">
        <v>3.63051142832072</v>
      </c>
      <c r="Y5661" s="20">
        <f t="shared" si="1065"/>
        <v>8.9202874080948111E-2</v>
      </c>
      <c r="Z5661" s="20">
        <f t="shared" si="1066"/>
        <v>8.5524601554883034E-2</v>
      </c>
      <c r="AB5661" s="20">
        <v>0</v>
      </c>
      <c r="AC5661" s="20">
        <v>0</v>
      </c>
      <c r="AE5661" s="20">
        <f t="shared" si="1067"/>
        <v>0.22920287408094814</v>
      </c>
      <c r="AF5661" s="20">
        <f t="shared" si="1068"/>
        <v>0.26892460155488307</v>
      </c>
    </row>
    <row r="5662" spans="1:32" x14ac:dyDescent="0.2">
      <c r="A5662" s="14" t="s">
        <v>5740</v>
      </c>
      <c r="B5662" s="20">
        <v>8.626892929370393E-2</v>
      </c>
      <c r="C5662" s="20">
        <v>8.3308869548144093E-2</v>
      </c>
      <c r="D5662" s="27">
        <v>8.3310479296031636E-2</v>
      </c>
      <c r="E5662" s="27">
        <f t="shared" si="1057"/>
        <v>33.380000000000003</v>
      </c>
      <c r="F5662" s="27">
        <f t="shared" si="1058"/>
        <v>-33.379899999999999</v>
      </c>
      <c r="G5662" s="27">
        <f t="shared" si="1059"/>
        <v>-33.380000000000003</v>
      </c>
      <c r="H5662" s="27">
        <f t="shared" si="1061"/>
        <v>1000</v>
      </c>
      <c r="I5662" s="27">
        <f t="shared" si="1060"/>
        <v>1000</v>
      </c>
      <c r="J5662" s="27">
        <f t="shared" si="1062"/>
        <v>1000</v>
      </c>
      <c r="K5662" s="12">
        <v>-28.26</v>
      </c>
      <c r="L5662" s="12">
        <f t="shared" si="1063"/>
        <v>34.380000000000003</v>
      </c>
      <c r="M5662" s="27"/>
      <c r="N5662" s="27"/>
      <c r="P5662" s="12">
        <v>33.380000000000003</v>
      </c>
      <c r="Q5662" s="39">
        <v>56.87</v>
      </c>
      <c r="R5662" s="12">
        <f t="shared" si="1064"/>
        <v>28.26</v>
      </c>
      <c r="S5662" s="12">
        <v>1.6139920382760733</v>
      </c>
      <c r="T5662" s="20">
        <v>3.8142035224153847</v>
      </c>
      <c r="Y5662" s="20">
        <f t="shared" si="1065"/>
        <v>9.3934926608063074E-2</v>
      </c>
      <c r="Z5662" s="20">
        <f t="shared" si="1066"/>
        <v>8.985186879158058E-2</v>
      </c>
      <c r="AB5662" s="20">
        <v>0</v>
      </c>
      <c r="AC5662" s="20">
        <v>0</v>
      </c>
      <c r="AE5662" s="20">
        <f t="shared" si="1067"/>
        <v>0.23393492660806309</v>
      </c>
      <c r="AF5662" s="20">
        <f t="shared" si="1068"/>
        <v>0.27325186879158059</v>
      </c>
    </row>
    <row r="5663" spans="1:32" x14ac:dyDescent="0.2">
      <c r="A5663" s="14" t="s">
        <v>5741</v>
      </c>
      <c r="B5663" s="20">
        <v>8.2163201206235867E-2</v>
      </c>
      <c r="C5663" s="20">
        <v>7.8367011843698167E-2</v>
      </c>
      <c r="D5663" s="27">
        <v>7.836892761642586E-2</v>
      </c>
      <c r="E5663" s="27">
        <f t="shared" si="1057"/>
        <v>27.57</v>
      </c>
      <c r="F5663" s="27">
        <f t="shared" si="1058"/>
        <v>-27.569900000000001</v>
      </c>
      <c r="G5663" s="27">
        <f t="shared" si="1059"/>
        <v>-27.57</v>
      </c>
      <c r="H5663" s="27">
        <f t="shared" si="1061"/>
        <v>1000</v>
      </c>
      <c r="I5663" s="27">
        <f t="shared" si="1060"/>
        <v>1000</v>
      </c>
      <c r="J5663" s="27">
        <f t="shared" si="1062"/>
        <v>1000</v>
      </c>
      <c r="K5663" s="12">
        <v>-28.26</v>
      </c>
      <c r="L5663" s="12">
        <f t="shared" si="1063"/>
        <v>28.57</v>
      </c>
      <c r="M5663" s="27"/>
      <c r="N5663" s="27"/>
      <c r="P5663" s="12">
        <v>27.57</v>
      </c>
      <c r="Q5663" s="39">
        <v>56.55</v>
      </c>
      <c r="R5663" s="12">
        <f t="shared" si="1064"/>
        <v>28.26</v>
      </c>
      <c r="S5663" s="12">
        <v>1.5957512674646925</v>
      </c>
      <c r="T5663" s="20">
        <v>3.7355475061050232</v>
      </c>
      <c r="Y5663" s="20">
        <f t="shared" si="1065"/>
        <v>9.2873307079089626E-2</v>
      </c>
      <c r="Z5663" s="20">
        <f t="shared" si="1066"/>
        <v>8.7998955066433709E-2</v>
      </c>
      <c r="AB5663" s="20">
        <v>0</v>
      </c>
      <c r="AC5663" s="20">
        <v>0</v>
      </c>
      <c r="AE5663" s="20">
        <f t="shared" si="1067"/>
        <v>0.23287330707908965</v>
      </c>
      <c r="AF5663" s="20">
        <f t="shared" si="1068"/>
        <v>0.27139895506643374</v>
      </c>
    </row>
    <row r="5664" spans="1:32" x14ac:dyDescent="0.2">
      <c r="A5664" s="14" t="s">
        <v>5742</v>
      </c>
      <c r="B5664" s="20">
        <v>6.7660755731476549E-2</v>
      </c>
      <c r="C5664" s="20">
        <v>6.3683518089363803E-2</v>
      </c>
      <c r="D5664" s="27">
        <v>6.3685481852271714E-2</v>
      </c>
      <c r="E5664" s="27">
        <f t="shared" si="1057"/>
        <v>26.19</v>
      </c>
      <c r="F5664" s="27">
        <f t="shared" si="1058"/>
        <v>-26.189900000000002</v>
      </c>
      <c r="G5664" s="27">
        <f t="shared" si="1059"/>
        <v>-26.19</v>
      </c>
      <c r="H5664" s="27">
        <f t="shared" si="1061"/>
        <v>1000</v>
      </c>
      <c r="I5664" s="27">
        <f t="shared" si="1060"/>
        <v>1000</v>
      </c>
      <c r="J5664" s="27">
        <f t="shared" si="1062"/>
        <v>1000</v>
      </c>
      <c r="K5664" s="12">
        <v>-28.26</v>
      </c>
      <c r="L5664" s="12">
        <f t="shared" si="1063"/>
        <v>27.19</v>
      </c>
      <c r="M5664" s="27"/>
      <c r="N5664" s="27"/>
      <c r="P5664" s="12">
        <v>26.19</v>
      </c>
      <c r="Q5664" s="39">
        <v>52.98</v>
      </c>
      <c r="R5664" s="12">
        <f t="shared" si="1064"/>
        <v>28.26</v>
      </c>
      <c r="S5664" s="12">
        <v>1.356806660127287</v>
      </c>
      <c r="T5664" s="20">
        <v>3.1366587197698892</v>
      </c>
      <c r="Y5664" s="20">
        <f t="shared" si="1065"/>
        <v>7.8966643587982374E-2</v>
      </c>
      <c r="Z5664" s="20">
        <f t="shared" si="1066"/>
        <v>7.3890825719298919E-2</v>
      </c>
      <c r="AB5664" s="20">
        <v>0</v>
      </c>
      <c r="AC5664" s="20">
        <v>0</v>
      </c>
      <c r="AE5664" s="20">
        <f t="shared" si="1067"/>
        <v>0.2189666435879824</v>
      </c>
      <c r="AF5664" s="20">
        <f t="shared" si="1068"/>
        <v>0.25729082571929895</v>
      </c>
    </row>
    <row r="5665" spans="1:32" x14ac:dyDescent="0.2">
      <c r="A5665" s="14" t="s">
        <v>5743</v>
      </c>
      <c r="B5665" s="20">
        <v>5.2425224672627668E-2</v>
      </c>
      <c r="C5665" s="20">
        <v>5.1022163704231044E-2</v>
      </c>
      <c r="D5665" s="27">
        <v>5.1024806019477217E-2</v>
      </c>
      <c r="E5665" s="27">
        <f t="shared" si="1057"/>
        <v>23.9</v>
      </c>
      <c r="F5665" s="27">
        <f t="shared" si="1058"/>
        <v>-23.899899999999999</v>
      </c>
      <c r="G5665" s="27">
        <f t="shared" si="1059"/>
        <v>-23.9</v>
      </c>
      <c r="H5665" s="27">
        <f t="shared" si="1061"/>
        <v>1000</v>
      </c>
      <c r="I5665" s="27">
        <f t="shared" si="1060"/>
        <v>1000</v>
      </c>
      <c r="J5665" s="27">
        <f t="shared" si="1062"/>
        <v>1000</v>
      </c>
      <c r="K5665" s="12">
        <v>-28.26</v>
      </c>
      <c r="L5665" s="12">
        <f t="shared" si="1063"/>
        <v>24.9</v>
      </c>
      <c r="M5665" s="27"/>
      <c r="N5665" s="27"/>
      <c r="P5665" s="12">
        <v>23.9</v>
      </c>
      <c r="Q5665" s="39">
        <v>44.17</v>
      </c>
      <c r="R5665" s="12">
        <f t="shared" si="1064"/>
        <v>28.26</v>
      </c>
      <c r="S5665" s="12">
        <v>0.92451292665277629</v>
      </c>
      <c r="T5665" s="20">
        <v>2.1540077829278279</v>
      </c>
      <c r="Y5665" s="20">
        <f t="shared" si="1065"/>
        <v>5.3806990278646882E-2</v>
      </c>
      <c r="Z5665" s="20">
        <f t="shared" si="1066"/>
        <v>5.0742343335971836E-2</v>
      </c>
      <c r="AB5665" s="20">
        <v>0</v>
      </c>
      <c r="AC5665" s="20">
        <v>0</v>
      </c>
      <c r="AE5665" s="20">
        <f t="shared" si="1067"/>
        <v>0.1938069902786469</v>
      </c>
      <c r="AF5665" s="20">
        <f t="shared" si="1068"/>
        <v>0.23414234333597184</v>
      </c>
    </row>
    <row r="5666" spans="1:32" x14ac:dyDescent="0.2">
      <c r="A5666" s="14" t="s">
        <v>5744</v>
      </c>
      <c r="B5666" s="20">
        <v>4.4034277842847004E-2</v>
      </c>
      <c r="C5666" s="20">
        <v>4.5023223012014849E-2</v>
      </c>
      <c r="D5666" s="27">
        <v>4.5026060089445354E-2</v>
      </c>
      <c r="E5666" s="27">
        <f t="shared" si="1057"/>
        <v>22.82</v>
      </c>
      <c r="F5666" s="27">
        <f t="shared" si="1058"/>
        <v>-22.819900000000001</v>
      </c>
      <c r="G5666" s="27">
        <f t="shared" si="1059"/>
        <v>-22.82</v>
      </c>
      <c r="H5666" s="27">
        <f t="shared" si="1061"/>
        <v>1000</v>
      </c>
      <c r="I5666" s="27">
        <f t="shared" si="1060"/>
        <v>1000</v>
      </c>
      <c r="J5666" s="27">
        <f t="shared" si="1062"/>
        <v>1000</v>
      </c>
      <c r="K5666" s="12">
        <v>-28.26</v>
      </c>
      <c r="L5666" s="12">
        <f t="shared" si="1063"/>
        <v>23.82</v>
      </c>
      <c r="M5666" s="27"/>
      <c r="N5666" s="27"/>
      <c r="P5666" s="12">
        <v>22.82</v>
      </c>
      <c r="Q5666" s="39">
        <v>43</v>
      </c>
      <c r="R5666" s="12">
        <f t="shared" si="1064"/>
        <v>28.26</v>
      </c>
      <c r="S5666" s="12">
        <v>0.57782208059089701</v>
      </c>
      <c r="T5666" s="20">
        <v>1.3347102281737775</v>
      </c>
      <c r="Y5666" s="20">
        <f t="shared" si="1065"/>
        <v>3.3629456308098604E-2</v>
      </c>
      <c r="Z5666" s="20">
        <f t="shared" si="1066"/>
        <v>3.1442005543717372E-2</v>
      </c>
      <c r="AB5666" s="20">
        <v>0</v>
      </c>
      <c r="AC5666" s="20">
        <v>0</v>
      </c>
      <c r="AE5666" s="20">
        <f t="shared" si="1067"/>
        <v>0.17362945630809862</v>
      </c>
      <c r="AF5666" s="20">
        <f t="shared" si="1068"/>
        <v>0.21484200554371738</v>
      </c>
    </row>
    <row r="5667" spans="1:32" x14ac:dyDescent="0.2">
      <c r="A5667" s="14" t="s">
        <v>5745</v>
      </c>
      <c r="B5667" s="20">
        <v>4.4768116312511375E-2</v>
      </c>
      <c r="C5667" s="20">
        <v>4.5634976578830748E-2</v>
      </c>
      <c r="D5667" s="27">
        <v>4.5637774948949571E-2</v>
      </c>
      <c r="E5667" s="27">
        <f t="shared" si="1057"/>
        <v>22.24</v>
      </c>
      <c r="F5667" s="27">
        <f t="shared" si="1058"/>
        <v>-22.239899999999999</v>
      </c>
      <c r="G5667" s="27">
        <f t="shared" si="1059"/>
        <v>-22.24</v>
      </c>
      <c r="H5667" s="27">
        <f t="shared" si="1061"/>
        <v>1000</v>
      </c>
      <c r="I5667" s="27">
        <f t="shared" si="1060"/>
        <v>1000</v>
      </c>
      <c r="J5667" s="27">
        <f t="shared" si="1062"/>
        <v>1000</v>
      </c>
      <c r="K5667" s="12">
        <v>-28.26</v>
      </c>
      <c r="L5667" s="12">
        <f t="shared" si="1063"/>
        <v>23.24</v>
      </c>
      <c r="M5667" s="27"/>
      <c r="N5667" s="27"/>
      <c r="P5667" s="12">
        <v>22.24</v>
      </c>
      <c r="Q5667" s="39">
        <v>41.39</v>
      </c>
      <c r="R5667" s="12">
        <f t="shared" si="1064"/>
        <v>28.26</v>
      </c>
      <c r="S5667" s="12">
        <v>0.59043342007219379</v>
      </c>
      <c r="T5667" s="20">
        <v>1.3536624133385802</v>
      </c>
      <c r="Y5667" s="20">
        <f t="shared" si="1065"/>
        <v>3.4363440875872758E-2</v>
      </c>
      <c r="Z5667" s="20">
        <f t="shared" si="1066"/>
        <v>3.1888465530640987E-2</v>
      </c>
      <c r="AB5667" s="20">
        <v>0</v>
      </c>
      <c r="AC5667" s="20">
        <v>0</v>
      </c>
      <c r="AE5667" s="20">
        <f t="shared" si="1067"/>
        <v>0.17436344087587277</v>
      </c>
      <c r="AF5667" s="20">
        <f t="shared" si="1068"/>
        <v>0.21528846553064099</v>
      </c>
    </row>
    <row r="5668" spans="1:32" x14ac:dyDescent="0.2">
      <c r="A5668" s="14" t="s">
        <v>5746</v>
      </c>
      <c r="B5668" s="20">
        <v>4.6734500508367603E-2</v>
      </c>
      <c r="C5668" s="20">
        <v>4.8465474415282019E-2</v>
      </c>
      <c r="D5668" s="27">
        <v>4.8468463236945723E-2</v>
      </c>
      <c r="E5668" s="27">
        <f t="shared" si="1057"/>
        <v>22.25</v>
      </c>
      <c r="F5668" s="27">
        <f t="shared" si="1058"/>
        <v>-22.2499</v>
      </c>
      <c r="G5668" s="27">
        <f t="shared" si="1059"/>
        <v>-22.25</v>
      </c>
      <c r="H5668" s="27">
        <f t="shared" si="1061"/>
        <v>1000</v>
      </c>
      <c r="I5668" s="27">
        <f t="shared" si="1060"/>
        <v>1000</v>
      </c>
      <c r="J5668" s="27">
        <f t="shared" si="1062"/>
        <v>1000</v>
      </c>
      <c r="K5668" s="12">
        <v>-28.26</v>
      </c>
      <c r="L5668" s="12">
        <f t="shared" si="1063"/>
        <v>23.25</v>
      </c>
      <c r="M5668" s="27"/>
      <c r="N5668" s="27"/>
      <c r="P5668" s="12">
        <v>22.25</v>
      </c>
      <c r="Q5668" s="39">
        <v>40.1</v>
      </c>
      <c r="R5668" s="12">
        <f t="shared" si="1064"/>
        <v>28.26</v>
      </c>
      <c r="S5668" s="12">
        <v>0.55117837762732347</v>
      </c>
      <c r="T5668" s="20">
        <v>1.2698332445306675</v>
      </c>
      <c r="Y5668" s="20">
        <f t="shared" si="1065"/>
        <v>3.2078783056250622E-2</v>
      </c>
      <c r="Z5668" s="20">
        <f t="shared" si="1066"/>
        <v>2.9913686934698109E-2</v>
      </c>
      <c r="AB5668" s="20">
        <v>0</v>
      </c>
      <c r="AC5668" s="20">
        <v>0</v>
      </c>
      <c r="AE5668" s="20">
        <f t="shared" si="1067"/>
        <v>0.17207878305625063</v>
      </c>
      <c r="AF5668" s="20">
        <f t="shared" si="1068"/>
        <v>0.21331368693469813</v>
      </c>
    </row>
    <row r="5669" spans="1:32" x14ac:dyDescent="0.2">
      <c r="A5669" s="14" t="s">
        <v>5747</v>
      </c>
      <c r="B5669" s="20">
        <v>5.6464757089189577E-2</v>
      </c>
      <c r="C5669" s="20">
        <v>5.9071557781940918E-2</v>
      </c>
      <c r="D5669" s="27">
        <v>5.9074998473830166E-2</v>
      </c>
      <c r="E5669" s="27">
        <f t="shared" si="1057"/>
        <v>24.23</v>
      </c>
      <c r="F5669" s="27">
        <f t="shared" si="1058"/>
        <v>-24.229900000000001</v>
      </c>
      <c r="G5669" s="27">
        <f t="shared" si="1059"/>
        <v>-24.23</v>
      </c>
      <c r="H5669" s="27">
        <f t="shared" si="1061"/>
        <v>1000</v>
      </c>
      <c r="I5669" s="27">
        <f t="shared" si="1060"/>
        <v>1000</v>
      </c>
      <c r="J5669" s="27">
        <f t="shared" si="1062"/>
        <v>1000</v>
      </c>
      <c r="K5669" s="12">
        <v>-28.26</v>
      </c>
      <c r="L5669" s="12">
        <f t="shared" si="1063"/>
        <v>25.23</v>
      </c>
      <c r="M5669" s="27"/>
      <c r="N5669" s="27"/>
      <c r="P5669" s="12">
        <v>24.23</v>
      </c>
      <c r="Q5669" s="39">
        <v>38.11</v>
      </c>
      <c r="R5669" s="12">
        <f t="shared" si="1064"/>
        <v>28.26</v>
      </c>
      <c r="S5669" s="12">
        <v>0.61998934945060835</v>
      </c>
      <c r="T5669" s="20">
        <v>1.427458831605368</v>
      </c>
      <c r="Y5669" s="20">
        <f t="shared" si="1065"/>
        <v>3.6083606769602879E-2</v>
      </c>
      <c r="Z5669" s="20">
        <f t="shared" si="1066"/>
        <v>3.3626900842870219E-2</v>
      </c>
      <c r="AB5669" s="20">
        <v>0</v>
      </c>
      <c r="AC5669" s="20">
        <v>0</v>
      </c>
      <c r="AE5669" s="20">
        <f t="shared" si="1067"/>
        <v>0.17608360676960289</v>
      </c>
      <c r="AF5669" s="20">
        <f t="shared" si="1068"/>
        <v>0.21702690084287024</v>
      </c>
    </row>
    <row r="5670" spans="1:32" x14ac:dyDescent="0.2">
      <c r="A5670" s="14" t="s">
        <v>5748</v>
      </c>
      <c r="B5670" s="20">
        <v>7.8133172594293587E-2</v>
      </c>
      <c r="C5670" s="20">
        <v>8.039894832603886E-2</v>
      </c>
      <c r="D5670" s="27">
        <v>8.0403128290017944E-2</v>
      </c>
      <c r="E5670" s="27">
        <f t="shared" si="1057"/>
        <v>30.85</v>
      </c>
      <c r="F5670" s="27">
        <f t="shared" si="1058"/>
        <v>-30.849900000000002</v>
      </c>
      <c r="G5670" s="27">
        <f t="shared" si="1059"/>
        <v>-30.85</v>
      </c>
      <c r="H5670" s="27">
        <f t="shared" si="1061"/>
        <v>1000</v>
      </c>
      <c r="I5670" s="27">
        <f t="shared" si="1060"/>
        <v>1000</v>
      </c>
      <c r="J5670" s="27">
        <f t="shared" si="1062"/>
        <v>1000</v>
      </c>
      <c r="K5670" s="12">
        <v>-28.26</v>
      </c>
      <c r="L5670" s="12">
        <f t="shared" si="1063"/>
        <v>31.85</v>
      </c>
      <c r="M5670" s="27"/>
      <c r="N5670" s="27"/>
      <c r="P5670" s="12">
        <v>30.85</v>
      </c>
      <c r="Q5670" s="39">
        <v>39.08</v>
      </c>
      <c r="R5670" s="12">
        <f t="shared" si="1064"/>
        <v>28.26</v>
      </c>
      <c r="S5670" s="12">
        <v>0.99775436272517948</v>
      </c>
      <c r="T5670" s="20">
        <v>2.3286606242805408</v>
      </c>
      <c r="Y5670" s="20">
        <f t="shared" si="1065"/>
        <v>5.8069668630814524E-2</v>
      </c>
      <c r="Z5670" s="20">
        <f t="shared" si="1066"/>
        <v>5.4856671292798587E-2</v>
      </c>
      <c r="AB5670" s="20">
        <v>0</v>
      </c>
      <c r="AC5670" s="20">
        <v>0</v>
      </c>
      <c r="AE5670" s="20">
        <f t="shared" si="1067"/>
        <v>0.19806966863081454</v>
      </c>
      <c r="AF5670" s="20">
        <f t="shared" si="1068"/>
        <v>0.23825667129279859</v>
      </c>
    </row>
    <row r="5671" spans="1:32" x14ac:dyDescent="0.2">
      <c r="A5671" s="14" t="s">
        <v>5749</v>
      </c>
      <c r="B5671" s="20">
        <v>0.10724727736454842</v>
      </c>
      <c r="C5671" s="20">
        <v>0.10983420653430406</v>
      </c>
      <c r="D5671" s="27">
        <v>0.10983774913478277</v>
      </c>
      <c r="E5671" s="27">
        <f t="shared" si="1057"/>
        <v>34.9</v>
      </c>
      <c r="F5671" s="27">
        <f t="shared" si="1058"/>
        <v>-34.899899999999995</v>
      </c>
      <c r="G5671" s="27">
        <f t="shared" si="1059"/>
        <v>-34.9</v>
      </c>
      <c r="H5671" s="27">
        <f t="shared" si="1061"/>
        <v>1000</v>
      </c>
      <c r="I5671" s="27">
        <f t="shared" si="1060"/>
        <v>1000</v>
      </c>
      <c r="J5671" s="27">
        <f t="shared" si="1062"/>
        <v>1000</v>
      </c>
      <c r="K5671" s="12">
        <v>-28.26</v>
      </c>
      <c r="L5671" s="12">
        <f t="shared" si="1063"/>
        <v>35.9</v>
      </c>
      <c r="M5671" s="27"/>
      <c r="N5671" s="27"/>
      <c r="P5671" s="12">
        <v>34.9</v>
      </c>
      <c r="Q5671" s="39">
        <v>43</v>
      </c>
      <c r="R5671" s="12">
        <f t="shared" si="1064"/>
        <v>28.26</v>
      </c>
      <c r="S5671" s="12">
        <v>1.4913513273741505</v>
      </c>
      <c r="T5671" s="20">
        <v>3.5773727746532731</v>
      </c>
      <c r="Y5671" s="20">
        <f t="shared" si="1065"/>
        <v>8.6797192403353041E-2</v>
      </c>
      <c r="Z5671" s="20">
        <f t="shared" si="1066"/>
        <v>8.4272804866785719E-2</v>
      </c>
      <c r="AB5671" s="20">
        <v>0</v>
      </c>
      <c r="AC5671" s="20">
        <v>0</v>
      </c>
      <c r="AE5671" s="20">
        <f t="shared" si="1067"/>
        <v>0.22679719240335305</v>
      </c>
      <c r="AF5671" s="20">
        <f t="shared" si="1068"/>
        <v>0.26767280486678574</v>
      </c>
    </row>
    <row r="5672" spans="1:32" x14ac:dyDescent="0.2">
      <c r="A5672" s="14" t="s">
        <v>5750</v>
      </c>
      <c r="B5672" s="20">
        <v>0.11597108481727827</v>
      </c>
      <c r="C5672" s="20">
        <v>0.11771436856135067</v>
      </c>
      <c r="D5672" s="27">
        <v>0.11771733687642376</v>
      </c>
      <c r="E5672" s="27">
        <f t="shared" si="1057"/>
        <v>36.020000000000003</v>
      </c>
      <c r="F5672" s="27">
        <f t="shared" si="1058"/>
        <v>-36.0199</v>
      </c>
      <c r="G5672" s="27">
        <f t="shared" si="1059"/>
        <v>-36.020000000000003</v>
      </c>
      <c r="H5672" s="27">
        <f t="shared" si="1061"/>
        <v>1000</v>
      </c>
      <c r="I5672" s="27">
        <f t="shared" si="1060"/>
        <v>1000</v>
      </c>
      <c r="J5672" s="27">
        <f t="shared" si="1062"/>
        <v>1000</v>
      </c>
      <c r="K5672" s="12">
        <v>-28.26</v>
      </c>
      <c r="L5672" s="12">
        <f t="shared" si="1063"/>
        <v>37.020000000000003</v>
      </c>
      <c r="M5672" s="27"/>
      <c r="N5672" s="27"/>
      <c r="P5672" s="12">
        <v>36.020000000000003</v>
      </c>
      <c r="Q5672" s="39">
        <v>48.19</v>
      </c>
      <c r="R5672" s="12">
        <f t="shared" si="1064"/>
        <v>28.26</v>
      </c>
      <c r="S5672" s="12">
        <v>1.6893818390311781</v>
      </c>
      <c r="T5672" s="20">
        <v>4.0332519502632556</v>
      </c>
      <c r="Y5672" s="20">
        <f t="shared" si="1065"/>
        <v>9.83226405700795E-2</v>
      </c>
      <c r="Z5672" s="20">
        <f t="shared" si="1066"/>
        <v>9.5012031452624199E-2</v>
      </c>
      <c r="AB5672" s="20">
        <v>6.269932351423313E-3</v>
      </c>
      <c r="AC5672" s="20">
        <v>0</v>
      </c>
      <c r="AE5672" s="20">
        <f t="shared" si="1067"/>
        <v>0.23832264057007951</v>
      </c>
      <c r="AF5672" s="20">
        <f t="shared" si="1068"/>
        <v>0.27841203145262422</v>
      </c>
    </row>
    <row r="5673" spans="1:32" x14ac:dyDescent="0.2">
      <c r="A5673" s="14" t="s">
        <v>5751</v>
      </c>
      <c r="B5673" s="20">
        <v>0.10504040563381999</v>
      </c>
      <c r="C5673" s="20">
        <v>0.10386394390809851</v>
      </c>
      <c r="D5673" s="27">
        <v>0.10386602958521367</v>
      </c>
      <c r="E5673" s="27">
        <f t="shared" si="1057"/>
        <v>34.93</v>
      </c>
      <c r="F5673" s="27">
        <f t="shared" si="1058"/>
        <v>-34.929899999999996</v>
      </c>
      <c r="G5673" s="27">
        <f t="shared" si="1059"/>
        <v>-34.93</v>
      </c>
      <c r="H5673" s="27">
        <f t="shared" si="1061"/>
        <v>1000</v>
      </c>
      <c r="I5673" s="27">
        <f t="shared" si="1060"/>
        <v>1000</v>
      </c>
      <c r="J5673" s="27">
        <f t="shared" si="1062"/>
        <v>1000</v>
      </c>
      <c r="K5673" s="12">
        <v>-28.26</v>
      </c>
      <c r="L5673" s="12">
        <f t="shared" si="1063"/>
        <v>35.93</v>
      </c>
      <c r="M5673" s="27"/>
      <c r="N5673" s="27"/>
      <c r="P5673" s="12">
        <v>34.93</v>
      </c>
      <c r="Q5673" s="39">
        <v>66.73</v>
      </c>
      <c r="R5673" s="12">
        <f t="shared" si="1064"/>
        <v>28.26</v>
      </c>
      <c r="S5673" s="12">
        <v>1.6958350248053791</v>
      </c>
      <c r="T5673" s="20">
        <v>3.9528247544774477</v>
      </c>
      <c r="Y5673" s="20">
        <f t="shared" si="1065"/>
        <v>9.8698218341042504E-2</v>
      </c>
      <c r="Z5673" s="20">
        <f t="shared" si="1066"/>
        <v>9.311739373847179E-2</v>
      </c>
      <c r="AB5673" s="20">
        <v>0</v>
      </c>
      <c r="AC5673" s="20">
        <v>0</v>
      </c>
      <c r="AE5673" s="20">
        <f t="shared" si="1067"/>
        <v>0.23869821834104252</v>
      </c>
      <c r="AF5673" s="20">
        <f t="shared" si="1068"/>
        <v>0.27651739373847178</v>
      </c>
    </row>
    <row r="5674" spans="1:32" x14ac:dyDescent="0.2">
      <c r="A5674" s="14" t="s">
        <v>5752</v>
      </c>
      <c r="B5674" s="20">
        <v>9.447846730471321E-2</v>
      </c>
      <c r="C5674" s="20">
        <v>9.3783102816368924E-2</v>
      </c>
      <c r="D5674" s="27">
        <v>9.3785635504951281E-2</v>
      </c>
      <c r="E5674" s="27">
        <f t="shared" si="1057"/>
        <v>29.96</v>
      </c>
      <c r="F5674" s="27">
        <f t="shared" si="1058"/>
        <v>-29.959900000000001</v>
      </c>
      <c r="G5674" s="27">
        <f t="shared" si="1059"/>
        <v>-29.96</v>
      </c>
      <c r="H5674" s="27">
        <f t="shared" si="1061"/>
        <v>1000</v>
      </c>
      <c r="I5674" s="27">
        <f t="shared" si="1060"/>
        <v>1000</v>
      </c>
      <c r="J5674" s="27">
        <f t="shared" si="1062"/>
        <v>1000</v>
      </c>
      <c r="K5674" s="12">
        <v>-28.26</v>
      </c>
      <c r="L5674" s="12">
        <f t="shared" si="1063"/>
        <v>30.96</v>
      </c>
      <c r="M5674" s="27"/>
      <c r="N5674" s="27"/>
      <c r="P5674" s="12">
        <v>29.96</v>
      </c>
      <c r="Q5674" s="39">
        <v>67</v>
      </c>
      <c r="R5674" s="12">
        <f t="shared" si="1064"/>
        <v>28.26</v>
      </c>
      <c r="S5674" s="12">
        <v>1.4975326823674504</v>
      </c>
      <c r="T5674" s="20">
        <v>3.492384846582588</v>
      </c>
      <c r="Y5674" s="20">
        <f t="shared" si="1065"/>
        <v>8.7156949523502295E-2</v>
      </c>
      <c r="Z5674" s="20">
        <f t="shared" si="1066"/>
        <v>8.2270729173394383E-2</v>
      </c>
      <c r="AB5674" s="20">
        <v>0</v>
      </c>
      <c r="AC5674" s="20">
        <v>0</v>
      </c>
      <c r="AE5674" s="20">
        <f t="shared" si="1067"/>
        <v>0.22715694952350229</v>
      </c>
      <c r="AF5674" s="20">
        <f t="shared" si="1068"/>
        <v>0.2656707291733944</v>
      </c>
    </row>
    <row r="5675" spans="1:32" x14ac:dyDescent="0.2">
      <c r="A5675" s="14" t="s">
        <v>5753</v>
      </c>
      <c r="B5675" s="20">
        <v>9.0784729875913295E-2</v>
      </c>
      <c r="C5675" s="20">
        <v>8.9733239901752138E-2</v>
      </c>
      <c r="D5675" s="27">
        <v>8.9735529671979175E-2</v>
      </c>
      <c r="E5675" s="27">
        <f t="shared" si="1057"/>
        <v>27.56</v>
      </c>
      <c r="F5675" s="27">
        <f t="shared" si="1058"/>
        <v>-27.559899999999999</v>
      </c>
      <c r="G5675" s="27">
        <f t="shared" si="1059"/>
        <v>-27.56</v>
      </c>
      <c r="H5675" s="27">
        <f t="shared" si="1061"/>
        <v>1000</v>
      </c>
      <c r="I5675" s="27">
        <f t="shared" si="1060"/>
        <v>1000</v>
      </c>
      <c r="J5675" s="27">
        <f t="shared" si="1062"/>
        <v>1000</v>
      </c>
      <c r="K5675" s="12">
        <v>-28.26</v>
      </c>
      <c r="L5675" s="12">
        <f t="shared" si="1063"/>
        <v>28.56</v>
      </c>
      <c r="M5675" s="27"/>
      <c r="N5675" s="27"/>
      <c r="P5675" s="12">
        <v>27.56</v>
      </c>
      <c r="Q5675" s="39">
        <v>64.63</v>
      </c>
      <c r="R5675" s="12">
        <f t="shared" si="1064"/>
        <v>28.26</v>
      </c>
      <c r="S5675" s="12">
        <v>1.4718829228283528</v>
      </c>
      <c r="T5675" s="20">
        <v>3.432184040907825</v>
      </c>
      <c r="Y5675" s="20">
        <f t="shared" si="1065"/>
        <v>8.5664124142285955E-2</v>
      </c>
      <c r="Z5675" s="20">
        <f t="shared" si="1066"/>
        <v>8.0852568118052776E-2</v>
      </c>
      <c r="AB5675" s="20">
        <v>0</v>
      </c>
      <c r="AC5675" s="20">
        <v>0</v>
      </c>
      <c r="AE5675" s="20">
        <f t="shared" si="1067"/>
        <v>0.22566412414228598</v>
      </c>
      <c r="AF5675" s="20">
        <f t="shared" si="1068"/>
        <v>0.26425256811805276</v>
      </c>
    </row>
    <row r="5676" spans="1:32" x14ac:dyDescent="0.2">
      <c r="A5676" s="14" t="s">
        <v>5754</v>
      </c>
      <c r="B5676" s="20">
        <v>8.2636790004054675E-2</v>
      </c>
      <c r="C5676" s="20">
        <v>8.129102849378686E-2</v>
      </c>
      <c r="D5676" s="27">
        <v>8.1293265405304044E-2</v>
      </c>
      <c r="E5676" s="27">
        <f t="shared" si="1057"/>
        <v>26.83</v>
      </c>
      <c r="F5676" s="27">
        <f t="shared" si="1058"/>
        <v>-26.829899999999999</v>
      </c>
      <c r="G5676" s="27">
        <f t="shared" si="1059"/>
        <v>-26.83</v>
      </c>
      <c r="H5676" s="27">
        <f t="shared" si="1061"/>
        <v>1000</v>
      </c>
      <c r="I5676" s="27">
        <f t="shared" si="1060"/>
        <v>1000</v>
      </c>
      <c r="J5676" s="27">
        <f t="shared" si="1062"/>
        <v>1000</v>
      </c>
      <c r="K5676" s="12">
        <v>-28.26</v>
      </c>
      <c r="L5676" s="12">
        <f t="shared" si="1063"/>
        <v>27.83</v>
      </c>
      <c r="M5676" s="27"/>
      <c r="N5676" s="27"/>
      <c r="P5676" s="12">
        <v>26.83</v>
      </c>
      <c r="Q5676" s="39">
        <v>66.11</v>
      </c>
      <c r="R5676" s="12">
        <f t="shared" si="1064"/>
        <v>28.26</v>
      </c>
      <c r="S5676" s="12">
        <v>1.366068892427986</v>
      </c>
      <c r="T5676" s="20">
        <v>3.175121350040774</v>
      </c>
      <c r="Y5676" s="20">
        <f t="shared" si="1065"/>
        <v>7.9505708893609472E-2</v>
      </c>
      <c r="Z5676" s="20">
        <f t="shared" si="1066"/>
        <v>7.4796896721585154E-2</v>
      </c>
      <c r="AB5676" s="20">
        <v>0</v>
      </c>
      <c r="AC5676" s="20">
        <v>0</v>
      </c>
      <c r="AE5676" s="20">
        <f t="shared" si="1067"/>
        <v>0.21950570889360949</v>
      </c>
      <c r="AF5676" s="20">
        <f t="shared" si="1068"/>
        <v>0.25819689672158519</v>
      </c>
    </row>
    <row r="5677" spans="1:32" x14ac:dyDescent="0.2">
      <c r="A5677" s="14" t="s">
        <v>5755</v>
      </c>
      <c r="B5677" s="20">
        <v>7.9906559635462449E-2</v>
      </c>
      <c r="C5677" s="20">
        <v>7.911472379409433E-2</v>
      </c>
      <c r="D5677" s="27">
        <v>7.9117102758163346E-2</v>
      </c>
      <c r="E5677" s="27">
        <f t="shared" si="1057"/>
        <v>26.24</v>
      </c>
      <c r="F5677" s="27">
        <f t="shared" si="1058"/>
        <v>-26.239899999999999</v>
      </c>
      <c r="G5677" s="27">
        <f t="shared" si="1059"/>
        <v>-26.24</v>
      </c>
      <c r="H5677" s="27">
        <f t="shared" si="1061"/>
        <v>1000</v>
      </c>
      <c r="I5677" s="27">
        <f t="shared" si="1060"/>
        <v>1000</v>
      </c>
      <c r="J5677" s="27">
        <f t="shared" si="1062"/>
        <v>1000</v>
      </c>
      <c r="K5677" s="12">
        <v>-28.26</v>
      </c>
      <c r="L5677" s="12">
        <f t="shared" si="1063"/>
        <v>27.24</v>
      </c>
      <c r="M5677" s="27"/>
      <c r="N5677" s="27"/>
      <c r="P5677" s="12">
        <v>26.24</v>
      </c>
      <c r="Q5677" s="39">
        <v>69.12</v>
      </c>
      <c r="R5677" s="12">
        <f t="shared" si="1064"/>
        <v>28.26</v>
      </c>
      <c r="S5677" s="12">
        <v>1.2853377587187282</v>
      </c>
      <c r="T5677" s="20">
        <v>2.9971539271715661</v>
      </c>
      <c r="Y5677" s="20">
        <f t="shared" si="1065"/>
        <v>7.4807127401184725E-2</v>
      </c>
      <c r="Z5677" s="20">
        <f t="shared" si="1066"/>
        <v>7.0604486580163675E-2</v>
      </c>
      <c r="AB5677" s="20">
        <v>0</v>
      </c>
      <c r="AC5677" s="20">
        <v>0</v>
      </c>
      <c r="AE5677" s="20">
        <f t="shared" si="1067"/>
        <v>0.21480712740118474</v>
      </c>
      <c r="AF5677" s="20">
        <f t="shared" si="1068"/>
        <v>0.25400448658016367</v>
      </c>
    </row>
    <row r="5678" spans="1:32" x14ac:dyDescent="0.2">
      <c r="A5678" s="14" t="s">
        <v>5756</v>
      </c>
      <c r="B5678" s="20">
        <v>7.3728719542989624E-2</v>
      </c>
      <c r="C5678" s="20">
        <v>7.2002089054927776E-2</v>
      </c>
      <c r="D5678" s="27">
        <v>7.2004214304089403E-2</v>
      </c>
      <c r="E5678" s="27">
        <f t="shared" si="1057"/>
        <v>26</v>
      </c>
      <c r="F5678" s="27">
        <f t="shared" si="1058"/>
        <v>-25.9999</v>
      </c>
      <c r="G5678" s="27">
        <f t="shared" si="1059"/>
        <v>-26</v>
      </c>
      <c r="H5678" s="27">
        <f t="shared" si="1061"/>
        <v>1000</v>
      </c>
      <c r="I5678" s="27">
        <f t="shared" si="1060"/>
        <v>1000</v>
      </c>
      <c r="J5678" s="27">
        <f t="shared" si="1062"/>
        <v>1000</v>
      </c>
      <c r="K5678" s="12">
        <v>-28.26</v>
      </c>
      <c r="L5678" s="12">
        <f t="shared" si="1063"/>
        <v>27</v>
      </c>
      <c r="M5678" s="27"/>
      <c r="N5678" s="27"/>
      <c r="P5678" s="12">
        <v>26</v>
      </c>
      <c r="Q5678" s="39">
        <v>67.11</v>
      </c>
      <c r="R5678" s="12">
        <f t="shared" si="1064"/>
        <v>28.26</v>
      </c>
      <c r="S5678" s="12">
        <v>1.2685329510930807</v>
      </c>
      <c r="T5678" s="20">
        <v>2.9521115532437441</v>
      </c>
      <c r="Y5678" s="20">
        <f t="shared" si="1065"/>
        <v>7.3829081454524478E-2</v>
      </c>
      <c r="Z5678" s="20">
        <f t="shared" si="1066"/>
        <v>6.9543415389693719E-2</v>
      </c>
      <c r="AB5678" s="20">
        <v>0</v>
      </c>
      <c r="AC5678" s="20">
        <v>0</v>
      </c>
      <c r="AE5678" s="20">
        <f t="shared" si="1067"/>
        <v>0.21382908145452451</v>
      </c>
      <c r="AF5678" s="20">
        <f t="shared" si="1068"/>
        <v>0.25294341538969373</v>
      </c>
    </row>
    <row r="5679" spans="1:32" x14ac:dyDescent="0.2">
      <c r="A5679" s="14" t="s">
        <v>5757</v>
      </c>
      <c r="B5679" s="20">
        <v>6.80514906237073E-2</v>
      </c>
      <c r="C5679" s="20">
        <v>6.6542632652497768E-2</v>
      </c>
      <c r="D5679" s="27">
        <v>6.6544669041453397E-2</v>
      </c>
      <c r="E5679" s="27">
        <f t="shared" si="1057"/>
        <v>30.48</v>
      </c>
      <c r="F5679" s="27">
        <f t="shared" si="1058"/>
        <v>-30.479900000000001</v>
      </c>
      <c r="G5679" s="27">
        <f t="shared" si="1059"/>
        <v>-30.48</v>
      </c>
      <c r="H5679" s="27">
        <f t="shared" si="1061"/>
        <v>1000</v>
      </c>
      <c r="I5679" s="27">
        <f t="shared" si="1060"/>
        <v>1000</v>
      </c>
      <c r="J5679" s="27">
        <f t="shared" si="1062"/>
        <v>1000</v>
      </c>
      <c r="K5679" s="12">
        <v>-28.26</v>
      </c>
      <c r="L5679" s="12">
        <f t="shared" si="1063"/>
        <v>31.48</v>
      </c>
      <c r="M5679" s="27"/>
      <c r="N5679" s="27"/>
      <c r="P5679" s="12">
        <v>30.48</v>
      </c>
      <c r="Q5679" s="39">
        <v>67.069999999999993</v>
      </c>
      <c r="R5679" s="12">
        <f t="shared" si="1064"/>
        <v>28.26</v>
      </c>
      <c r="S5679" s="12">
        <v>1.1565375656994037</v>
      </c>
      <c r="T5679" s="20">
        <v>2.6831480965475212</v>
      </c>
      <c r="Y5679" s="20">
        <f t="shared" si="1065"/>
        <v>6.7310909085698145E-2</v>
      </c>
      <c r="Z5679" s="20">
        <f t="shared" si="1066"/>
        <v>6.3207395542096534E-2</v>
      </c>
      <c r="AB5679" s="20">
        <v>0</v>
      </c>
      <c r="AC5679" s="20">
        <v>0</v>
      </c>
      <c r="AE5679" s="20">
        <f t="shared" si="1067"/>
        <v>0.20731090908569816</v>
      </c>
      <c r="AF5679" s="20">
        <f t="shared" si="1068"/>
        <v>0.24660739554209654</v>
      </c>
    </row>
    <row r="5680" spans="1:32" x14ac:dyDescent="0.2">
      <c r="A5680" s="14" t="s">
        <v>5758</v>
      </c>
      <c r="B5680" s="20">
        <v>6.5096108972090297E-2</v>
      </c>
      <c r="C5680" s="20">
        <v>6.3180163926410154E-2</v>
      </c>
      <c r="D5680" s="27">
        <v>6.3182067320002103E-2</v>
      </c>
      <c r="E5680" s="27">
        <f t="shared" si="1057"/>
        <v>32.97</v>
      </c>
      <c r="F5680" s="27">
        <f t="shared" si="1058"/>
        <v>-32.969899999999996</v>
      </c>
      <c r="G5680" s="27">
        <f t="shared" si="1059"/>
        <v>-32.97</v>
      </c>
      <c r="H5680" s="27">
        <f t="shared" si="1061"/>
        <v>1000</v>
      </c>
      <c r="I5680" s="27">
        <f t="shared" si="1060"/>
        <v>1000</v>
      </c>
      <c r="J5680" s="27">
        <f t="shared" si="1062"/>
        <v>1000</v>
      </c>
      <c r="K5680" s="12">
        <v>-28.26</v>
      </c>
      <c r="L5680" s="12">
        <f t="shared" si="1063"/>
        <v>33.97</v>
      </c>
      <c r="M5680" s="27"/>
      <c r="N5680" s="27"/>
      <c r="P5680" s="12">
        <v>32.97</v>
      </c>
      <c r="Q5680" s="39">
        <v>66.900000000000006</v>
      </c>
      <c r="R5680" s="12">
        <f t="shared" si="1064"/>
        <v>28.26</v>
      </c>
      <c r="S5680" s="12">
        <v>1.1433670971321972</v>
      </c>
      <c r="T5680" s="20">
        <v>2.6478498589521422</v>
      </c>
      <c r="Y5680" s="20">
        <f t="shared" si="1065"/>
        <v>6.6544383000739407E-2</v>
      </c>
      <c r="Z5680" s="20">
        <f t="shared" si="1066"/>
        <v>6.237586869924322E-2</v>
      </c>
      <c r="AB5680" s="20">
        <v>0</v>
      </c>
      <c r="AC5680" s="20">
        <v>0</v>
      </c>
      <c r="AE5680" s="20">
        <f t="shared" si="1067"/>
        <v>0.20654438300073941</v>
      </c>
      <c r="AF5680" s="20">
        <f t="shared" si="1068"/>
        <v>0.24577586869924323</v>
      </c>
    </row>
    <row r="5681" spans="1:32" x14ac:dyDescent="0.2">
      <c r="A5681" s="14" t="s">
        <v>5759</v>
      </c>
      <c r="B5681" s="20">
        <v>6.1355550013210504E-2</v>
      </c>
      <c r="C5681" s="20">
        <v>5.9556435193178013E-2</v>
      </c>
      <c r="D5681" s="27">
        <v>5.955821998693861E-2</v>
      </c>
      <c r="E5681" s="27">
        <f t="shared" si="1057"/>
        <v>34.950000000000003</v>
      </c>
      <c r="F5681" s="27">
        <f t="shared" si="1058"/>
        <v>-34.9499</v>
      </c>
      <c r="G5681" s="27">
        <f t="shared" si="1059"/>
        <v>-34.950000000000003</v>
      </c>
      <c r="H5681" s="27">
        <f t="shared" si="1061"/>
        <v>1000</v>
      </c>
      <c r="I5681" s="27">
        <f t="shared" si="1060"/>
        <v>1000</v>
      </c>
      <c r="J5681" s="27">
        <f t="shared" si="1062"/>
        <v>1000</v>
      </c>
      <c r="K5681" s="12">
        <v>-28.26</v>
      </c>
      <c r="L5681" s="12">
        <f t="shared" si="1063"/>
        <v>35.950000000000003</v>
      </c>
      <c r="M5681" s="27"/>
      <c r="N5681" s="27"/>
      <c r="P5681" s="12">
        <v>34.950000000000003</v>
      </c>
      <c r="Q5681" s="39">
        <v>65.739999999999995</v>
      </c>
      <c r="R5681" s="12">
        <f t="shared" si="1064"/>
        <v>28.26</v>
      </c>
      <c r="S5681" s="12">
        <v>1.0816927549163586</v>
      </c>
      <c r="T5681" s="20">
        <v>2.51042180056761</v>
      </c>
      <c r="Y5681" s="20">
        <f t="shared" si="1065"/>
        <v>6.2954913739271826E-2</v>
      </c>
      <c r="Z5681" s="20">
        <f t="shared" si="1066"/>
        <v>5.913845155627203E-2</v>
      </c>
      <c r="AB5681" s="20">
        <v>0</v>
      </c>
      <c r="AC5681" s="20">
        <v>0</v>
      </c>
      <c r="AE5681" s="20">
        <f t="shared" si="1067"/>
        <v>0.20295491373927182</v>
      </c>
      <c r="AF5681" s="20">
        <f t="shared" si="1068"/>
        <v>0.24253845155627204</v>
      </c>
    </row>
    <row r="5682" spans="1:32" x14ac:dyDescent="0.2">
      <c r="A5682" s="14" t="s">
        <v>5760</v>
      </c>
      <c r="B5682" s="20">
        <v>6.2836673289857953E-2</v>
      </c>
      <c r="C5682" s="20">
        <v>6.1269633496159902E-2</v>
      </c>
      <c r="D5682" s="27">
        <v>6.1271228499970978E-2</v>
      </c>
      <c r="E5682" s="27">
        <f t="shared" si="1057"/>
        <v>37.69</v>
      </c>
      <c r="F5682" s="27">
        <f t="shared" si="1058"/>
        <v>-37.689899999999994</v>
      </c>
      <c r="G5682" s="27">
        <f t="shared" si="1059"/>
        <v>-37.69</v>
      </c>
      <c r="H5682" s="27">
        <f t="shared" si="1061"/>
        <v>1000</v>
      </c>
      <c r="I5682" s="27">
        <f t="shared" si="1060"/>
        <v>1000</v>
      </c>
      <c r="J5682" s="27">
        <f t="shared" si="1062"/>
        <v>1000</v>
      </c>
      <c r="K5682" s="12">
        <v>-28.26</v>
      </c>
      <c r="L5682" s="12">
        <f t="shared" si="1063"/>
        <v>38.69</v>
      </c>
      <c r="M5682" s="27"/>
      <c r="N5682" s="27"/>
      <c r="P5682" s="12">
        <v>37.69</v>
      </c>
      <c r="Q5682" s="39">
        <v>66.5</v>
      </c>
      <c r="R5682" s="12">
        <f t="shared" si="1064"/>
        <v>28.26</v>
      </c>
      <c r="S5682" s="12">
        <v>1.0982179979990498</v>
      </c>
      <c r="T5682" s="20">
        <v>2.5665979614575791</v>
      </c>
      <c r="Y5682" s="20">
        <f t="shared" si="1065"/>
        <v>6.391668892733969E-2</v>
      </c>
      <c r="Z5682" s="20">
        <f t="shared" si="1066"/>
        <v>6.0461803340684371E-2</v>
      </c>
      <c r="AB5682" s="20">
        <v>0</v>
      </c>
      <c r="AC5682" s="20">
        <v>0</v>
      </c>
      <c r="AE5682" s="20">
        <f t="shared" si="1067"/>
        <v>0.20391668892733972</v>
      </c>
      <c r="AF5682" s="20">
        <f t="shared" si="1068"/>
        <v>0.24386180334068439</v>
      </c>
    </row>
    <row r="5683" spans="1:32" x14ac:dyDescent="0.2">
      <c r="A5683" s="14" t="s">
        <v>5761</v>
      </c>
      <c r="B5683" s="20">
        <v>6.5563034531181855E-2</v>
      </c>
      <c r="C5683" s="20">
        <v>6.3999512627081354E-2</v>
      </c>
      <c r="D5683" s="27">
        <v>6.4001097673925145E-2</v>
      </c>
      <c r="E5683" s="27">
        <f t="shared" si="1057"/>
        <v>38.44</v>
      </c>
      <c r="F5683" s="27">
        <f t="shared" si="1058"/>
        <v>-38.439899999999994</v>
      </c>
      <c r="G5683" s="27">
        <f t="shared" si="1059"/>
        <v>-38.44</v>
      </c>
      <c r="H5683" s="27">
        <f t="shared" si="1061"/>
        <v>1000</v>
      </c>
      <c r="I5683" s="27">
        <f t="shared" si="1060"/>
        <v>1000</v>
      </c>
      <c r="J5683" s="27">
        <f t="shared" si="1062"/>
        <v>1000</v>
      </c>
      <c r="K5683" s="12">
        <v>-28.26</v>
      </c>
      <c r="L5683" s="12">
        <f t="shared" si="1063"/>
        <v>39.44</v>
      </c>
      <c r="M5683" s="27"/>
      <c r="N5683" s="27"/>
      <c r="P5683" s="12">
        <v>38.44</v>
      </c>
      <c r="Q5683" s="39">
        <v>68.19</v>
      </c>
      <c r="R5683" s="12">
        <f t="shared" si="1064"/>
        <v>28.26</v>
      </c>
      <c r="S5683" s="12">
        <v>1.1474130492429973</v>
      </c>
      <c r="T5683" s="20">
        <v>2.690908771908437</v>
      </c>
      <c r="Y5683" s="20">
        <f t="shared" si="1065"/>
        <v>6.6779858892549684E-2</v>
      </c>
      <c r="Z5683" s="20">
        <f t="shared" si="1066"/>
        <v>6.3390215147858281E-2</v>
      </c>
      <c r="AB5683" s="20">
        <v>0</v>
      </c>
      <c r="AC5683" s="20">
        <v>0</v>
      </c>
      <c r="AE5683" s="20">
        <f t="shared" si="1067"/>
        <v>0.20677985889254968</v>
      </c>
      <c r="AF5683" s="20">
        <f t="shared" si="1068"/>
        <v>0.24679021514785829</v>
      </c>
    </row>
    <row r="5684" spans="1:32" x14ac:dyDescent="0.2">
      <c r="A5684" s="14" t="s">
        <v>5762</v>
      </c>
      <c r="B5684" s="20">
        <v>7.1220662019006828E-2</v>
      </c>
      <c r="C5684" s="20">
        <v>6.9566201384331963E-2</v>
      </c>
      <c r="D5684" s="27">
        <v>6.9568073799419358E-2</v>
      </c>
      <c r="E5684" s="27">
        <f t="shared" si="1057"/>
        <v>37.99</v>
      </c>
      <c r="F5684" s="27">
        <f t="shared" si="1058"/>
        <v>-37.989899999999999</v>
      </c>
      <c r="G5684" s="27">
        <f t="shared" si="1059"/>
        <v>-37.99</v>
      </c>
      <c r="H5684" s="27">
        <f t="shared" si="1061"/>
        <v>1000</v>
      </c>
      <c r="I5684" s="27">
        <f t="shared" si="1060"/>
        <v>1000</v>
      </c>
      <c r="J5684" s="27">
        <f t="shared" si="1062"/>
        <v>1000</v>
      </c>
      <c r="K5684" s="12">
        <v>-28.26</v>
      </c>
      <c r="L5684" s="12">
        <f t="shared" si="1063"/>
        <v>38.99</v>
      </c>
      <c r="M5684" s="27"/>
      <c r="N5684" s="27"/>
      <c r="P5684" s="12">
        <v>37.99</v>
      </c>
      <c r="Q5684" s="39">
        <v>68.56</v>
      </c>
      <c r="R5684" s="12">
        <f t="shared" si="1064"/>
        <v>28.26</v>
      </c>
      <c r="S5684" s="12">
        <v>1.239652731785855</v>
      </c>
      <c r="T5684" s="20">
        <v>2.9036383448729408</v>
      </c>
      <c r="Y5684" s="20">
        <f t="shared" si="1065"/>
        <v>7.2148242133937335E-2</v>
      </c>
      <c r="Z5684" s="20">
        <f t="shared" si="1066"/>
        <v>6.8401523423823413E-2</v>
      </c>
      <c r="AB5684" s="20">
        <v>0</v>
      </c>
      <c r="AC5684" s="20">
        <v>0</v>
      </c>
      <c r="AE5684" s="20">
        <f t="shared" si="1067"/>
        <v>0.21214824213393735</v>
      </c>
      <c r="AF5684" s="20">
        <f t="shared" si="1068"/>
        <v>0.25180152342382345</v>
      </c>
    </row>
    <row r="5685" spans="1:32" x14ac:dyDescent="0.2">
      <c r="A5685" s="14" t="s">
        <v>5763</v>
      </c>
      <c r="B5685" s="20">
        <v>7.5192046387326045E-2</v>
      </c>
      <c r="C5685" s="20">
        <v>7.3333805783957332E-2</v>
      </c>
      <c r="D5685" s="27">
        <v>7.3335498128932697E-2</v>
      </c>
      <c r="E5685" s="27">
        <f t="shared" si="1057"/>
        <v>34.01</v>
      </c>
      <c r="F5685" s="27">
        <f t="shared" si="1058"/>
        <v>-34.009899999999995</v>
      </c>
      <c r="G5685" s="27">
        <f t="shared" si="1059"/>
        <v>-34.01</v>
      </c>
      <c r="H5685" s="27">
        <f t="shared" si="1061"/>
        <v>1000</v>
      </c>
      <c r="I5685" s="27">
        <f t="shared" si="1060"/>
        <v>1000</v>
      </c>
      <c r="J5685" s="27">
        <f t="shared" si="1062"/>
        <v>1000</v>
      </c>
      <c r="K5685" s="12">
        <v>-28.26</v>
      </c>
      <c r="L5685" s="12">
        <f t="shared" si="1063"/>
        <v>35.01</v>
      </c>
      <c r="M5685" s="27"/>
      <c r="N5685" s="27"/>
      <c r="P5685" s="12">
        <v>34.01</v>
      </c>
      <c r="Q5685" s="39">
        <v>68.59</v>
      </c>
      <c r="R5685" s="12">
        <f t="shared" si="1064"/>
        <v>28.26</v>
      </c>
      <c r="S5685" s="12">
        <v>1.3252839787589226</v>
      </c>
      <c r="T5685" s="20">
        <v>3.1129659448153491</v>
      </c>
      <c r="Y5685" s="20">
        <f t="shared" si="1065"/>
        <v>7.7132012009508519E-2</v>
      </c>
      <c r="Z5685" s="20">
        <f t="shared" si="1066"/>
        <v>7.33326908179983E-2</v>
      </c>
      <c r="AB5685" s="20">
        <v>0</v>
      </c>
      <c r="AC5685" s="20">
        <v>0</v>
      </c>
      <c r="AE5685" s="20">
        <f t="shared" si="1067"/>
        <v>0.21713201200950855</v>
      </c>
      <c r="AF5685" s="20">
        <f t="shared" si="1068"/>
        <v>0.25673269081799832</v>
      </c>
    </row>
    <row r="5686" spans="1:32" x14ac:dyDescent="0.2">
      <c r="A5686" s="14" t="s">
        <v>5764</v>
      </c>
      <c r="B5686" s="20">
        <v>7.5701003037868739E-2</v>
      </c>
      <c r="C5686" s="20">
        <v>7.3066704900444396E-2</v>
      </c>
      <c r="D5686" s="27">
        <v>7.3068300297736991E-2</v>
      </c>
      <c r="E5686" s="27">
        <f t="shared" si="1057"/>
        <v>28.61</v>
      </c>
      <c r="F5686" s="27">
        <f t="shared" si="1058"/>
        <v>-28.6099</v>
      </c>
      <c r="G5686" s="27">
        <f t="shared" si="1059"/>
        <v>-28.61</v>
      </c>
      <c r="H5686" s="27">
        <f t="shared" si="1061"/>
        <v>1000</v>
      </c>
      <c r="I5686" s="27">
        <f t="shared" si="1060"/>
        <v>1000</v>
      </c>
      <c r="J5686" s="27">
        <f t="shared" si="1062"/>
        <v>1000</v>
      </c>
      <c r="K5686" s="12">
        <v>-28.26</v>
      </c>
      <c r="L5686" s="12">
        <f t="shared" si="1063"/>
        <v>29.61</v>
      </c>
      <c r="M5686" s="27"/>
      <c r="N5686" s="27"/>
      <c r="P5686" s="12">
        <v>28.61</v>
      </c>
      <c r="Q5686" s="39">
        <v>71.069999999999993</v>
      </c>
      <c r="R5686" s="12">
        <f t="shared" si="1064"/>
        <v>28.26</v>
      </c>
      <c r="S5686" s="12">
        <v>1.3956557568546577</v>
      </c>
      <c r="T5686" s="20">
        <v>3.2707358389943959</v>
      </c>
      <c r="Y5686" s="20">
        <f t="shared" si="1065"/>
        <v>8.1227675218456197E-2</v>
      </c>
      <c r="Z5686" s="20">
        <f t="shared" si="1066"/>
        <v>7.7049304194219029E-2</v>
      </c>
      <c r="AB5686" s="20">
        <v>0</v>
      </c>
      <c r="AC5686" s="20">
        <v>0</v>
      </c>
      <c r="AE5686" s="20">
        <f t="shared" si="1067"/>
        <v>0.22122767521845621</v>
      </c>
      <c r="AF5686" s="20">
        <f t="shared" si="1068"/>
        <v>0.26044930419421902</v>
      </c>
    </row>
    <row r="5687" spans="1:32" x14ac:dyDescent="0.2">
      <c r="A5687" s="14" t="s">
        <v>5765</v>
      </c>
      <c r="B5687" s="20">
        <v>7.205549608595338E-2</v>
      </c>
      <c r="C5687" s="20">
        <v>6.8686813562595192E-2</v>
      </c>
      <c r="D5687" s="27">
        <v>6.868864789436753E-2</v>
      </c>
      <c r="E5687" s="27">
        <f t="shared" si="1057"/>
        <v>24.49</v>
      </c>
      <c r="F5687" s="27">
        <f t="shared" si="1058"/>
        <v>-24.489899999999999</v>
      </c>
      <c r="G5687" s="27">
        <f t="shared" si="1059"/>
        <v>-24.49</v>
      </c>
      <c r="H5687" s="27">
        <f t="shared" si="1061"/>
        <v>1000</v>
      </c>
      <c r="I5687" s="27">
        <f t="shared" si="1060"/>
        <v>1000</v>
      </c>
      <c r="J5687" s="27">
        <f t="shared" si="1062"/>
        <v>1000</v>
      </c>
      <c r="K5687" s="12">
        <v>-28.26</v>
      </c>
      <c r="L5687" s="12">
        <f t="shared" si="1063"/>
        <v>25.49</v>
      </c>
      <c r="M5687" s="27"/>
      <c r="N5687" s="27"/>
      <c r="P5687" s="12">
        <v>24.49</v>
      </c>
      <c r="Q5687" s="39">
        <v>69.98</v>
      </c>
      <c r="R5687" s="12">
        <f t="shared" si="1064"/>
        <v>28.26</v>
      </c>
      <c r="S5687" s="12">
        <v>1.3801244571964544</v>
      </c>
      <c r="T5687" s="20">
        <v>3.2041928700092961</v>
      </c>
      <c r="Y5687" s="20">
        <f t="shared" si="1065"/>
        <v>8.032374790102069E-2</v>
      </c>
      <c r="Z5687" s="20">
        <f t="shared" si="1066"/>
        <v>7.5481739673051287E-2</v>
      </c>
      <c r="AB5687" s="20">
        <v>0</v>
      </c>
      <c r="AC5687" s="20">
        <v>0</v>
      </c>
      <c r="AE5687" s="20">
        <f t="shared" si="1067"/>
        <v>0.22032374790102072</v>
      </c>
      <c r="AF5687" s="20">
        <f t="shared" si="1068"/>
        <v>0.25888173967305128</v>
      </c>
    </row>
    <row r="5688" spans="1:32" x14ac:dyDescent="0.2">
      <c r="A5688" s="14" t="s">
        <v>5766</v>
      </c>
      <c r="B5688" s="20">
        <v>5.930685700788909E-2</v>
      </c>
      <c r="C5688" s="20">
        <v>5.5787065569992432E-2</v>
      </c>
      <c r="D5688" s="27">
        <v>5.5788895748582076E-2</v>
      </c>
      <c r="E5688" s="27">
        <f t="shared" si="1057"/>
        <v>21.96</v>
      </c>
      <c r="F5688" s="27">
        <f t="shared" si="1058"/>
        <v>-21.959900000000001</v>
      </c>
      <c r="G5688" s="27">
        <f t="shared" si="1059"/>
        <v>-21.96</v>
      </c>
      <c r="H5688" s="27">
        <f t="shared" si="1061"/>
        <v>1000</v>
      </c>
      <c r="I5688" s="27">
        <f t="shared" si="1060"/>
        <v>1000</v>
      </c>
      <c r="J5688" s="27">
        <f t="shared" si="1062"/>
        <v>1000</v>
      </c>
      <c r="K5688" s="12">
        <v>-28.26</v>
      </c>
      <c r="L5688" s="12">
        <f t="shared" si="1063"/>
        <v>22.96</v>
      </c>
      <c r="M5688" s="27"/>
      <c r="N5688" s="27"/>
      <c r="P5688" s="12">
        <v>21.96</v>
      </c>
      <c r="Q5688" s="39">
        <v>54.95</v>
      </c>
      <c r="R5688" s="12">
        <f t="shared" si="1064"/>
        <v>28.26</v>
      </c>
      <c r="S5688" s="12">
        <v>1.1736760742024666</v>
      </c>
      <c r="T5688" s="20">
        <v>2.6912839703797151</v>
      </c>
      <c r="Y5688" s="20">
        <f t="shared" si="1065"/>
        <v>6.830837654540535E-2</v>
      </c>
      <c r="Z5688" s="20">
        <f t="shared" si="1066"/>
        <v>6.3399053764784191E-2</v>
      </c>
      <c r="AB5688" s="20">
        <v>0</v>
      </c>
      <c r="AC5688" s="20">
        <v>0</v>
      </c>
      <c r="AE5688" s="20">
        <f t="shared" si="1067"/>
        <v>0.20830837654540535</v>
      </c>
      <c r="AF5688" s="20">
        <f t="shared" si="1068"/>
        <v>0.2467990537647842</v>
      </c>
    </row>
    <row r="5689" spans="1:32" x14ac:dyDescent="0.2">
      <c r="A5689" s="14" t="s">
        <v>5767</v>
      </c>
      <c r="B5689" s="20">
        <v>4.6062151352800139E-2</v>
      </c>
      <c r="C5689" s="20">
        <v>4.4825059598686053E-2</v>
      </c>
      <c r="D5689" s="27">
        <v>4.4827436575723037E-2</v>
      </c>
      <c r="E5689" s="27">
        <f t="shared" si="1057"/>
        <v>21.86</v>
      </c>
      <c r="F5689" s="27">
        <f t="shared" si="1058"/>
        <v>-21.8599</v>
      </c>
      <c r="G5689" s="27">
        <f t="shared" si="1059"/>
        <v>-21.86</v>
      </c>
      <c r="H5689" s="27">
        <f t="shared" si="1061"/>
        <v>1000</v>
      </c>
      <c r="I5689" s="27">
        <f t="shared" si="1060"/>
        <v>1000</v>
      </c>
      <c r="J5689" s="27">
        <f t="shared" si="1062"/>
        <v>1000</v>
      </c>
      <c r="K5689" s="12">
        <v>-28.26</v>
      </c>
      <c r="L5689" s="12">
        <f t="shared" si="1063"/>
        <v>22.86</v>
      </c>
      <c r="M5689" s="27"/>
      <c r="N5689" s="27"/>
      <c r="P5689" s="12">
        <v>21.86</v>
      </c>
      <c r="Q5689" s="39">
        <v>48.91</v>
      </c>
      <c r="R5689" s="12">
        <f t="shared" si="1064"/>
        <v>28.26</v>
      </c>
      <c r="S5689" s="12">
        <v>0.80000341561109889</v>
      </c>
      <c r="T5689" s="20">
        <v>1.8491819469582833</v>
      </c>
      <c r="Y5689" s="20">
        <f t="shared" si="1065"/>
        <v>4.6560491222679905E-2</v>
      </c>
      <c r="Z5689" s="20">
        <f t="shared" si="1066"/>
        <v>4.3561507059968682E-2</v>
      </c>
      <c r="AB5689" s="20">
        <v>0</v>
      </c>
      <c r="AC5689" s="20">
        <v>0</v>
      </c>
      <c r="AE5689" s="20">
        <f t="shared" si="1067"/>
        <v>0.18656049122267993</v>
      </c>
      <c r="AF5689" s="20">
        <f t="shared" si="1068"/>
        <v>0.2269615070599687</v>
      </c>
    </row>
    <row r="5690" spans="1:32" x14ac:dyDescent="0.2">
      <c r="A5690" s="14" t="s">
        <v>5768</v>
      </c>
      <c r="B5690" s="20">
        <v>4.1694957795701697E-2</v>
      </c>
      <c r="C5690" s="20">
        <v>4.2200207500398983E-2</v>
      </c>
      <c r="D5690" s="27">
        <v>4.2203244163809661E-2</v>
      </c>
      <c r="E5690" s="27">
        <f t="shared" si="1057"/>
        <v>20.97</v>
      </c>
      <c r="F5690" s="27">
        <f t="shared" si="1058"/>
        <v>-20.969899999999999</v>
      </c>
      <c r="G5690" s="27">
        <f t="shared" si="1059"/>
        <v>-20.97</v>
      </c>
      <c r="H5690" s="27">
        <f t="shared" si="1061"/>
        <v>1000</v>
      </c>
      <c r="I5690" s="27">
        <f t="shared" si="1060"/>
        <v>1000</v>
      </c>
      <c r="J5690" s="27">
        <f t="shared" si="1062"/>
        <v>1000</v>
      </c>
      <c r="K5690" s="12">
        <v>-28.26</v>
      </c>
      <c r="L5690" s="12">
        <f t="shared" si="1063"/>
        <v>21.97</v>
      </c>
      <c r="M5690" s="27"/>
      <c r="N5690" s="27"/>
      <c r="P5690" s="12">
        <v>20.97</v>
      </c>
      <c r="Q5690" s="39">
        <v>47.47</v>
      </c>
      <c r="R5690" s="12">
        <f t="shared" si="1064"/>
        <v>28.26</v>
      </c>
      <c r="S5690" s="12">
        <v>0.56071373956163262</v>
      </c>
      <c r="T5690" s="20">
        <v>1.2657269867959282</v>
      </c>
      <c r="Y5690" s="20">
        <f t="shared" si="1065"/>
        <v>3.2633744606393934E-2</v>
      </c>
      <c r="Z5690" s="20">
        <f t="shared" si="1066"/>
        <v>2.9816955093033677E-2</v>
      </c>
      <c r="AB5690" s="20">
        <v>0</v>
      </c>
      <c r="AC5690" s="20">
        <v>0</v>
      </c>
      <c r="AE5690" s="20">
        <f t="shared" si="1067"/>
        <v>0.17263374460639394</v>
      </c>
      <c r="AF5690" s="20">
        <f t="shared" si="1068"/>
        <v>0.21321695509303368</v>
      </c>
    </row>
    <row r="5691" spans="1:32" x14ac:dyDescent="0.2">
      <c r="A5691" s="14" t="s">
        <v>5769</v>
      </c>
      <c r="B5691" s="20">
        <v>4.3333122838928241E-2</v>
      </c>
      <c r="C5691" s="20">
        <v>4.3684830100737003E-2</v>
      </c>
      <c r="D5691" s="27">
        <v>4.3687900109400726E-2</v>
      </c>
      <c r="E5691" s="27">
        <f t="shared" si="1057"/>
        <v>21.16</v>
      </c>
      <c r="F5691" s="27">
        <f t="shared" si="1058"/>
        <v>-21.1599</v>
      </c>
      <c r="G5691" s="27">
        <f t="shared" si="1059"/>
        <v>-21.16</v>
      </c>
      <c r="H5691" s="27">
        <f t="shared" si="1061"/>
        <v>1000</v>
      </c>
      <c r="I5691" s="27">
        <f t="shared" si="1060"/>
        <v>1000</v>
      </c>
      <c r="J5691" s="27">
        <f t="shared" si="1062"/>
        <v>1000</v>
      </c>
      <c r="K5691" s="12">
        <v>-28.26</v>
      </c>
      <c r="L5691" s="12">
        <f t="shared" si="1063"/>
        <v>22.16</v>
      </c>
      <c r="M5691" s="27"/>
      <c r="N5691" s="27"/>
      <c r="P5691" s="12">
        <v>21.16</v>
      </c>
      <c r="Q5691" s="39">
        <v>44.11</v>
      </c>
      <c r="R5691" s="12">
        <f t="shared" si="1064"/>
        <v>28.26</v>
      </c>
      <c r="S5691" s="12">
        <v>0.59321550103469622</v>
      </c>
      <c r="T5691" s="20">
        <v>1.334656776384765</v>
      </c>
      <c r="Y5691" s="20">
        <f t="shared" si="1065"/>
        <v>3.4525359004855281E-2</v>
      </c>
      <c r="Z5691" s="20">
        <f t="shared" si="1066"/>
        <v>3.1440746370444417E-2</v>
      </c>
      <c r="AB5691" s="20">
        <v>0</v>
      </c>
      <c r="AC5691" s="20">
        <v>0</v>
      </c>
      <c r="AE5691" s="20">
        <f t="shared" si="1067"/>
        <v>0.1745253590048553</v>
      </c>
      <c r="AF5691" s="20">
        <f t="shared" si="1068"/>
        <v>0.21484074637044442</v>
      </c>
    </row>
    <row r="5692" spans="1:32" x14ac:dyDescent="0.2">
      <c r="A5692" s="14" t="s">
        <v>5770</v>
      </c>
      <c r="B5692" s="20">
        <v>4.321714360843143E-2</v>
      </c>
      <c r="C5692" s="20">
        <v>4.4005149340936071E-2</v>
      </c>
      <c r="D5692" s="27">
        <v>4.400834903302684E-2</v>
      </c>
      <c r="E5692" s="27">
        <f t="shared" si="1057"/>
        <v>21.45</v>
      </c>
      <c r="F5692" s="27">
        <f t="shared" si="1058"/>
        <v>-21.4499</v>
      </c>
      <c r="G5692" s="27">
        <f t="shared" si="1059"/>
        <v>-21.45</v>
      </c>
      <c r="H5692" s="27">
        <f t="shared" si="1061"/>
        <v>1000</v>
      </c>
      <c r="I5692" s="27">
        <f t="shared" si="1060"/>
        <v>1000</v>
      </c>
      <c r="J5692" s="27">
        <f t="shared" si="1062"/>
        <v>1000</v>
      </c>
      <c r="K5692" s="12">
        <v>-28.26</v>
      </c>
      <c r="L5692" s="12">
        <f t="shared" si="1063"/>
        <v>22.45</v>
      </c>
      <c r="M5692" s="27"/>
      <c r="N5692" s="27"/>
      <c r="P5692" s="12">
        <v>21.45</v>
      </c>
      <c r="Q5692" s="39">
        <v>43.92</v>
      </c>
      <c r="R5692" s="12">
        <f t="shared" si="1064"/>
        <v>28.26</v>
      </c>
      <c r="S5692" s="12">
        <v>0.56295386575601403</v>
      </c>
      <c r="T5692" s="20">
        <v>1.2749718367707183</v>
      </c>
      <c r="Y5692" s="20">
        <f t="shared" si="1065"/>
        <v>3.2764120769765086E-2</v>
      </c>
      <c r="Z5692" s="20">
        <f t="shared" si="1066"/>
        <v>3.0034737663379232E-2</v>
      </c>
      <c r="AB5692" s="20">
        <v>0</v>
      </c>
      <c r="AC5692" s="20">
        <v>0</v>
      </c>
      <c r="AE5692" s="20">
        <f t="shared" si="1067"/>
        <v>0.17276412076976511</v>
      </c>
      <c r="AF5692" s="20">
        <f t="shared" si="1068"/>
        <v>0.21343473766337923</v>
      </c>
    </row>
    <row r="5693" spans="1:32" x14ac:dyDescent="0.2">
      <c r="A5693" s="14" t="s">
        <v>5771</v>
      </c>
      <c r="B5693" s="20">
        <v>5.1823475826506205E-2</v>
      </c>
      <c r="C5693" s="20">
        <v>5.4241794671323534E-2</v>
      </c>
      <c r="D5693" s="27">
        <v>5.4245590188062923E-2</v>
      </c>
      <c r="E5693" s="27">
        <f t="shared" si="1057"/>
        <v>23.3</v>
      </c>
      <c r="F5693" s="27">
        <f t="shared" si="1058"/>
        <v>-23.299900000000001</v>
      </c>
      <c r="G5693" s="27">
        <f t="shared" si="1059"/>
        <v>-23.3</v>
      </c>
      <c r="H5693" s="27">
        <f t="shared" si="1061"/>
        <v>1000</v>
      </c>
      <c r="I5693" s="27">
        <f t="shared" si="1060"/>
        <v>1000</v>
      </c>
      <c r="J5693" s="27">
        <f t="shared" si="1062"/>
        <v>1000</v>
      </c>
      <c r="K5693" s="12">
        <v>-28.26</v>
      </c>
      <c r="L5693" s="12">
        <f t="shared" si="1063"/>
        <v>24.3</v>
      </c>
      <c r="M5693" s="27"/>
      <c r="N5693" s="27"/>
      <c r="P5693" s="12">
        <v>23.3</v>
      </c>
      <c r="Q5693" s="39">
        <v>43.43</v>
      </c>
      <c r="R5693" s="12">
        <f t="shared" si="1064"/>
        <v>28.26</v>
      </c>
      <c r="S5693" s="12">
        <v>0.55325538535147012</v>
      </c>
      <c r="T5693" s="20">
        <v>1.2548182990467089</v>
      </c>
      <c r="Y5693" s="20">
        <f t="shared" si="1065"/>
        <v>3.2199665665027612E-2</v>
      </c>
      <c r="Z5693" s="20">
        <f t="shared" si="1066"/>
        <v>2.9559977201169513E-2</v>
      </c>
      <c r="AB5693" s="20">
        <v>0</v>
      </c>
      <c r="AC5693" s="20">
        <v>0</v>
      </c>
      <c r="AE5693" s="20">
        <f t="shared" si="1067"/>
        <v>0.17219966566502762</v>
      </c>
      <c r="AF5693" s="20">
        <f t="shared" si="1068"/>
        <v>0.21295997720116952</v>
      </c>
    </row>
    <row r="5694" spans="1:32" x14ac:dyDescent="0.2">
      <c r="A5694" s="14" t="s">
        <v>5772</v>
      </c>
      <c r="B5694" s="20">
        <v>8.1111849357514726E-2</v>
      </c>
      <c r="C5694" s="20">
        <v>8.4998081856296745E-2</v>
      </c>
      <c r="D5694" s="27">
        <v>8.5003623197538555E-2</v>
      </c>
      <c r="E5694" s="27">
        <f t="shared" si="1057"/>
        <v>30.33</v>
      </c>
      <c r="F5694" s="27">
        <f t="shared" si="1058"/>
        <v>-30.329899999999999</v>
      </c>
      <c r="G5694" s="27">
        <f t="shared" si="1059"/>
        <v>-30.33</v>
      </c>
      <c r="H5694" s="27">
        <f t="shared" si="1061"/>
        <v>1000</v>
      </c>
      <c r="I5694" s="27">
        <f t="shared" si="1060"/>
        <v>1000</v>
      </c>
      <c r="J5694" s="27">
        <f t="shared" si="1062"/>
        <v>1000</v>
      </c>
      <c r="K5694" s="12">
        <v>-28.26</v>
      </c>
      <c r="L5694" s="12">
        <f t="shared" si="1063"/>
        <v>31.33</v>
      </c>
      <c r="M5694" s="27"/>
      <c r="N5694" s="27"/>
      <c r="P5694" s="12">
        <v>30.33</v>
      </c>
      <c r="Q5694" s="39">
        <v>44.12</v>
      </c>
      <c r="R5694" s="12">
        <f t="shared" si="1064"/>
        <v>28.26</v>
      </c>
      <c r="S5694" s="12">
        <v>0.87980247864089256</v>
      </c>
      <c r="T5694" s="20">
        <v>2.0243800059382822</v>
      </c>
      <c r="Y5694" s="20">
        <f t="shared" si="1065"/>
        <v>5.120482586084972E-2</v>
      </c>
      <c r="Z5694" s="20">
        <f t="shared" si="1066"/>
        <v>4.7688678805130766E-2</v>
      </c>
      <c r="AB5694" s="20">
        <v>0</v>
      </c>
      <c r="AC5694" s="20">
        <v>0</v>
      </c>
      <c r="AE5694" s="20">
        <f t="shared" si="1067"/>
        <v>0.19120482586084975</v>
      </c>
      <c r="AF5694" s="20">
        <f t="shared" si="1068"/>
        <v>0.23108867880513079</v>
      </c>
    </row>
    <row r="5695" spans="1:32" x14ac:dyDescent="0.2">
      <c r="A5695" s="14" t="s">
        <v>5773</v>
      </c>
      <c r="B5695" s="20">
        <v>9.9784516927497638E-2</v>
      </c>
      <c r="C5695" s="20">
        <v>0.10400666937525889</v>
      </c>
      <c r="D5695" s="27">
        <v>0.10401090964096203</v>
      </c>
      <c r="E5695" s="27">
        <f t="shared" si="1057"/>
        <v>34.200000000000003</v>
      </c>
      <c r="F5695" s="27">
        <f t="shared" si="1058"/>
        <v>-34.1999</v>
      </c>
      <c r="G5695" s="27">
        <f t="shared" si="1059"/>
        <v>-34.200000000000003</v>
      </c>
      <c r="H5695" s="27">
        <f t="shared" si="1061"/>
        <v>1000</v>
      </c>
      <c r="I5695" s="27">
        <f t="shared" si="1060"/>
        <v>1000</v>
      </c>
      <c r="J5695" s="27">
        <f t="shared" si="1062"/>
        <v>1000</v>
      </c>
      <c r="K5695" s="12">
        <v>-28.26</v>
      </c>
      <c r="L5695" s="12">
        <f t="shared" si="1063"/>
        <v>35.200000000000003</v>
      </c>
      <c r="M5695" s="27"/>
      <c r="N5695" s="27"/>
      <c r="P5695" s="12">
        <v>34.200000000000003</v>
      </c>
      <c r="Q5695" s="39">
        <v>48.1</v>
      </c>
      <c r="R5695" s="12">
        <f t="shared" si="1064"/>
        <v>28.26</v>
      </c>
      <c r="S5695" s="12">
        <v>1.2188359868944025</v>
      </c>
      <c r="T5695" s="20">
        <v>2.920734038102101</v>
      </c>
      <c r="Y5695" s="20">
        <f t="shared" si="1065"/>
        <v>7.0936699971879361E-2</v>
      </c>
      <c r="Z5695" s="20">
        <f t="shared" si="1066"/>
        <v>6.8804249700987266E-2</v>
      </c>
      <c r="AB5695" s="20">
        <v>0</v>
      </c>
      <c r="AC5695" s="20">
        <v>0</v>
      </c>
      <c r="AE5695" s="20">
        <f t="shared" si="1067"/>
        <v>0.21093669997187936</v>
      </c>
      <c r="AF5695" s="20">
        <f t="shared" si="1068"/>
        <v>0.25220424970098726</v>
      </c>
    </row>
    <row r="5696" spans="1:32" x14ac:dyDescent="0.2">
      <c r="A5696" s="14" t="s">
        <v>5774</v>
      </c>
      <c r="B5696" s="20">
        <v>9.8421162192587341E-2</v>
      </c>
      <c r="C5696" s="20">
        <v>0.10311953233318503</v>
      </c>
      <c r="D5696" s="27">
        <v>0.10312157694674581</v>
      </c>
      <c r="E5696" s="27">
        <f t="shared" si="1057"/>
        <v>35.700000000000003</v>
      </c>
      <c r="F5696" s="27">
        <f t="shared" si="1058"/>
        <v>-35.6999</v>
      </c>
      <c r="G5696" s="27">
        <f t="shared" si="1059"/>
        <v>-35.700000000000003</v>
      </c>
      <c r="H5696" s="27">
        <f t="shared" si="1061"/>
        <v>1000</v>
      </c>
      <c r="I5696" s="27">
        <f t="shared" si="1060"/>
        <v>1000</v>
      </c>
      <c r="J5696" s="27">
        <f t="shared" si="1062"/>
        <v>1000</v>
      </c>
      <c r="K5696" s="12">
        <v>-28.26</v>
      </c>
      <c r="L5696" s="12">
        <f t="shared" si="1063"/>
        <v>36.700000000000003</v>
      </c>
      <c r="M5696" s="27"/>
      <c r="N5696" s="27"/>
      <c r="P5696" s="12">
        <v>35.700000000000003</v>
      </c>
      <c r="Q5696" s="39">
        <v>60.97</v>
      </c>
      <c r="R5696" s="12">
        <f t="shared" si="1064"/>
        <v>28.26</v>
      </c>
      <c r="S5696" s="12">
        <v>1.1646151544436179</v>
      </c>
      <c r="T5696" s="20">
        <v>2.8158255034890729</v>
      </c>
      <c r="Y5696" s="20">
        <f t="shared" si="1065"/>
        <v>6.7781027703301938E-2</v>
      </c>
      <c r="Z5696" s="20">
        <f t="shared" si="1066"/>
        <v>6.6332900746540926E-2</v>
      </c>
      <c r="AB5696" s="20">
        <v>0</v>
      </c>
      <c r="AC5696" s="20">
        <v>0</v>
      </c>
      <c r="AE5696" s="20">
        <f t="shared" si="1067"/>
        <v>0.20778102770330195</v>
      </c>
      <c r="AF5696" s="20">
        <f t="shared" si="1068"/>
        <v>0.24973290074654092</v>
      </c>
    </row>
    <row r="5697" spans="1:32" x14ac:dyDescent="0.2">
      <c r="A5697" s="14" t="s">
        <v>5775</v>
      </c>
      <c r="B5697" s="20">
        <v>9.3067338649912901E-2</v>
      </c>
      <c r="C5697" s="20">
        <v>9.1693186484463826E-2</v>
      </c>
      <c r="D5697" s="27">
        <v>9.1694763083286876E-2</v>
      </c>
      <c r="E5697" s="27">
        <f t="shared" si="1057"/>
        <v>34.909999999999997</v>
      </c>
      <c r="F5697" s="27">
        <f t="shared" si="1058"/>
        <v>-34.909899999999993</v>
      </c>
      <c r="G5697" s="27">
        <f t="shared" si="1059"/>
        <v>-34.909999999999997</v>
      </c>
      <c r="H5697" s="27">
        <f t="shared" si="1061"/>
        <v>1000</v>
      </c>
      <c r="I5697" s="27">
        <f t="shared" si="1060"/>
        <v>1000</v>
      </c>
      <c r="J5697" s="27">
        <f t="shared" si="1062"/>
        <v>1000</v>
      </c>
      <c r="K5697" s="12">
        <v>-28.26</v>
      </c>
      <c r="L5697" s="12">
        <f t="shared" si="1063"/>
        <v>35.909999999999997</v>
      </c>
      <c r="M5697" s="27"/>
      <c r="N5697" s="27"/>
      <c r="P5697" s="12">
        <v>34.909999999999997</v>
      </c>
      <c r="Q5697" s="39">
        <v>75.05</v>
      </c>
      <c r="R5697" s="12">
        <f t="shared" si="1064"/>
        <v>28.26</v>
      </c>
      <c r="S5697" s="12">
        <v>1.496421467735948</v>
      </c>
      <c r="T5697" s="20">
        <v>3.4488454183903641</v>
      </c>
      <c r="Y5697" s="20">
        <f t="shared" si="1065"/>
        <v>8.7092276425754248E-2</v>
      </c>
      <c r="Z5697" s="20">
        <f t="shared" si="1066"/>
        <v>8.1245063142151561E-2</v>
      </c>
      <c r="AB5697" s="20">
        <v>0</v>
      </c>
      <c r="AC5697" s="20">
        <v>0</v>
      </c>
      <c r="AE5697" s="20">
        <f t="shared" si="1067"/>
        <v>0.22709227642575425</v>
      </c>
      <c r="AF5697" s="20">
        <f t="shared" si="1068"/>
        <v>0.26464506314215158</v>
      </c>
    </row>
    <row r="5698" spans="1:32" x14ac:dyDescent="0.2">
      <c r="A5698" s="14" t="s">
        <v>5776</v>
      </c>
      <c r="B5698" s="20">
        <v>8.3533412298139376E-2</v>
      </c>
      <c r="C5698" s="20">
        <v>8.3172372984279347E-2</v>
      </c>
      <c r="D5698" s="27">
        <v>8.3174741443757763E-2</v>
      </c>
      <c r="E5698" s="27">
        <f t="shared" ref="E5698:E5761" si="1069">P5698</f>
        <v>29.26</v>
      </c>
      <c r="F5698" s="27">
        <f t="shared" ref="F5698:F5761" si="1070">-P5698+0.0001</f>
        <v>-29.259900000000002</v>
      </c>
      <c r="G5698" s="27">
        <f t="shared" ref="G5698:G5761" si="1071">-P5698</f>
        <v>-29.26</v>
      </c>
      <c r="H5698" s="27">
        <f t="shared" si="1061"/>
        <v>1000</v>
      </c>
      <c r="I5698" s="27">
        <f t="shared" ref="I5698:I5761" si="1072">IF(P5698&lt;0,P5698,1000)</f>
        <v>1000</v>
      </c>
      <c r="J5698" s="27">
        <f t="shared" si="1062"/>
        <v>1000</v>
      </c>
      <c r="K5698" s="12">
        <v>-28.26</v>
      </c>
      <c r="L5698" s="12">
        <f t="shared" si="1063"/>
        <v>30.26</v>
      </c>
      <c r="M5698" s="27"/>
      <c r="N5698" s="27"/>
      <c r="P5698" s="12">
        <v>29.26</v>
      </c>
      <c r="Q5698" s="39">
        <v>82.37</v>
      </c>
      <c r="R5698" s="12">
        <f t="shared" si="1064"/>
        <v>28.26</v>
      </c>
      <c r="S5698" s="12">
        <v>1.2807543534096277</v>
      </c>
      <c r="T5698" s="20">
        <v>2.962490139839081</v>
      </c>
      <c r="Y5698" s="20">
        <f t="shared" si="1065"/>
        <v>7.4540371536772135E-2</v>
      </c>
      <c r="Z5698" s="20">
        <f t="shared" si="1066"/>
        <v>6.9787905594667299E-2</v>
      </c>
      <c r="AB5698" s="20">
        <v>0</v>
      </c>
      <c r="AC5698" s="20">
        <v>0</v>
      </c>
      <c r="AE5698" s="20">
        <f t="shared" si="1067"/>
        <v>0.21454037153677213</v>
      </c>
      <c r="AF5698" s="20">
        <f t="shared" si="1068"/>
        <v>0.25318790559466731</v>
      </c>
    </row>
    <row r="5699" spans="1:32" x14ac:dyDescent="0.2">
      <c r="A5699" s="14" t="s">
        <v>5777</v>
      </c>
      <c r="B5699" s="20">
        <v>8.3427056409405259E-2</v>
      </c>
      <c r="C5699" s="20">
        <v>8.2775895750002035E-2</v>
      </c>
      <c r="D5699" s="27">
        <v>8.277837814106391E-2</v>
      </c>
      <c r="E5699" s="27">
        <f t="shared" si="1069"/>
        <v>27.78</v>
      </c>
      <c r="F5699" s="27">
        <f t="shared" si="1070"/>
        <v>-27.779900000000001</v>
      </c>
      <c r="G5699" s="27">
        <f t="shared" si="1071"/>
        <v>-27.78</v>
      </c>
      <c r="H5699" s="27">
        <f t="shared" ref="H5699:H5762" si="1073">IF(P5699&lt;0,0,1000)</f>
        <v>1000</v>
      </c>
      <c r="I5699" s="27">
        <f t="shared" si="1072"/>
        <v>1000</v>
      </c>
      <c r="J5699" s="27">
        <f t="shared" ref="J5699:J5762" si="1074">I5699</f>
        <v>1000</v>
      </c>
      <c r="K5699" s="12">
        <v>-28.26</v>
      </c>
      <c r="L5699" s="12">
        <f t="shared" ref="L5699:L5762" si="1075">SQRT(E5699^2)+1</f>
        <v>28.78</v>
      </c>
      <c r="M5699" s="27"/>
      <c r="N5699" s="27"/>
      <c r="P5699" s="12">
        <v>27.78</v>
      </c>
      <c r="Q5699" s="39">
        <v>79.05</v>
      </c>
      <c r="R5699" s="12">
        <f t="shared" ref="R5699:R5762" si="1076">-K5699</f>
        <v>28.26</v>
      </c>
      <c r="S5699" s="12">
        <v>1.2972267397020736</v>
      </c>
      <c r="T5699" s="20">
        <v>2.9916174707231571</v>
      </c>
      <c r="Y5699" s="20">
        <f t="shared" ref="Y5699:Y5762" si="1077">S5699/$V$2</f>
        <v>7.5499070440326388E-2</v>
      </c>
      <c r="Z5699" s="20">
        <f t="shared" ref="Z5699:Z5762" si="1078">T5699/$W$2</f>
        <v>7.047406329376868E-2</v>
      </c>
      <c r="AB5699" s="20">
        <v>0</v>
      </c>
      <c r="AC5699" s="20">
        <v>0</v>
      </c>
      <c r="AE5699" s="20">
        <f t="shared" ref="AE5699:AE5762" si="1079">Y5699+0.14</f>
        <v>0.2154990704403264</v>
      </c>
      <c r="AF5699" s="20">
        <f t="shared" ref="AF5699:AF5762" si="1080">Z5699+0.1834</f>
        <v>0.25387406329376871</v>
      </c>
    </row>
    <row r="5700" spans="1:32" x14ac:dyDescent="0.2">
      <c r="A5700" s="14" t="s">
        <v>5778</v>
      </c>
      <c r="B5700" s="20">
        <v>7.7760216420885972E-2</v>
      </c>
      <c r="C5700" s="20">
        <v>7.7098892025439514E-2</v>
      </c>
      <c r="D5700" s="27">
        <v>7.7101203205269919E-2</v>
      </c>
      <c r="E5700" s="27">
        <f t="shared" si="1069"/>
        <v>26.81</v>
      </c>
      <c r="F5700" s="27">
        <f t="shared" si="1070"/>
        <v>-26.809899999999999</v>
      </c>
      <c r="G5700" s="27">
        <f t="shared" si="1071"/>
        <v>-26.81</v>
      </c>
      <c r="H5700" s="27">
        <f t="shared" si="1073"/>
        <v>1000</v>
      </c>
      <c r="I5700" s="27">
        <f t="shared" si="1072"/>
        <v>1000</v>
      </c>
      <c r="J5700" s="27">
        <f t="shared" si="1074"/>
        <v>1000</v>
      </c>
      <c r="K5700" s="12">
        <v>-28.26</v>
      </c>
      <c r="L5700" s="12">
        <f t="shared" si="1075"/>
        <v>27.81</v>
      </c>
      <c r="M5700" s="27"/>
      <c r="N5700" s="27"/>
      <c r="P5700" s="12">
        <v>26.81</v>
      </c>
      <c r="Q5700" s="39">
        <v>74.92</v>
      </c>
      <c r="R5700" s="12">
        <f t="shared" si="1076"/>
        <v>28.26</v>
      </c>
      <c r="S5700" s="12">
        <v>1.2179374293531247</v>
      </c>
      <c r="T5700" s="20">
        <v>2.8131235139535122</v>
      </c>
      <c r="Y5700" s="20">
        <f t="shared" si="1077"/>
        <v>7.0884403594517295E-2</v>
      </c>
      <c r="Z5700" s="20">
        <f t="shared" si="1078"/>
        <v>6.6269249499878641E-2</v>
      </c>
      <c r="AB5700" s="20">
        <v>0</v>
      </c>
      <c r="AC5700" s="20">
        <v>0</v>
      </c>
      <c r="AE5700" s="20">
        <f t="shared" si="1079"/>
        <v>0.21088440359451732</v>
      </c>
      <c r="AF5700" s="20">
        <f t="shared" si="1080"/>
        <v>0.24966924949987865</v>
      </c>
    </row>
    <row r="5701" spans="1:32" x14ac:dyDescent="0.2">
      <c r="A5701" s="14" t="s">
        <v>5779</v>
      </c>
      <c r="B5701" s="20">
        <v>7.3997364034084301E-2</v>
      </c>
      <c r="C5701" s="20">
        <v>7.349052163924151E-2</v>
      </c>
      <c r="D5701" s="27">
        <v>7.3492701559384782E-2</v>
      </c>
      <c r="E5701" s="27">
        <f t="shared" si="1069"/>
        <v>25.42</v>
      </c>
      <c r="F5701" s="27">
        <f t="shared" si="1070"/>
        <v>-25.419900000000002</v>
      </c>
      <c r="G5701" s="27">
        <f t="shared" si="1071"/>
        <v>-25.42</v>
      </c>
      <c r="H5701" s="27">
        <f t="shared" si="1073"/>
        <v>1000</v>
      </c>
      <c r="I5701" s="27">
        <f t="shared" si="1072"/>
        <v>1000</v>
      </c>
      <c r="J5701" s="27">
        <f t="shared" si="1074"/>
        <v>1000</v>
      </c>
      <c r="K5701" s="12">
        <v>-28.26</v>
      </c>
      <c r="L5701" s="12">
        <f t="shared" si="1075"/>
        <v>26.42</v>
      </c>
      <c r="M5701" s="27"/>
      <c r="N5701" s="27"/>
      <c r="P5701" s="12">
        <v>25.42</v>
      </c>
      <c r="Q5701" s="39">
        <v>74.930000000000007</v>
      </c>
      <c r="R5701" s="12">
        <f t="shared" si="1076"/>
        <v>28.26</v>
      </c>
      <c r="S5701" s="12">
        <v>1.1652881961263377</v>
      </c>
      <c r="T5701" s="20">
        <v>2.7121078062676331</v>
      </c>
      <c r="Y5701" s="20">
        <f t="shared" si="1077"/>
        <v>6.782019897526062E-2</v>
      </c>
      <c r="Z5701" s="20">
        <f t="shared" si="1078"/>
        <v>6.3889604559712335E-2</v>
      </c>
      <c r="AB5701" s="20">
        <v>0</v>
      </c>
      <c r="AC5701" s="20">
        <v>0</v>
      </c>
      <c r="AE5701" s="20">
        <f t="shared" si="1079"/>
        <v>0.20782019897526063</v>
      </c>
      <c r="AF5701" s="20">
        <f t="shared" si="1080"/>
        <v>0.24728960455971233</v>
      </c>
    </row>
    <row r="5702" spans="1:32" x14ac:dyDescent="0.2">
      <c r="A5702" s="14" t="s">
        <v>5780</v>
      </c>
      <c r="B5702" s="20">
        <v>6.6974711160978237E-2</v>
      </c>
      <c r="C5702" s="20">
        <v>6.5027992725034303E-2</v>
      </c>
      <c r="D5702" s="27">
        <v>6.5029555127604263E-2</v>
      </c>
      <c r="E5702" s="27">
        <f t="shared" si="1069"/>
        <v>24.98</v>
      </c>
      <c r="F5702" s="27">
        <f t="shared" si="1070"/>
        <v>-24.979900000000001</v>
      </c>
      <c r="G5702" s="27">
        <f t="shared" si="1071"/>
        <v>-24.98</v>
      </c>
      <c r="H5702" s="27">
        <f t="shared" si="1073"/>
        <v>1000</v>
      </c>
      <c r="I5702" s="27">
        <f t="shared" si="1072"/>
        <v>1000</v>
      </c>
      <c r="J5702" s="27">
        <f t="shared" si="1074"/>
        <v>1000</v>
      </c>
      <c r="K5702" s="12">
        <v>-28.26</v>
      </c>
      <c r="L5702" s="12">
        <f t="shared" si="1075"/>
        <v>25.98</v>
      </c>
      <c r="M5702" s="27"/>
      <c r="N5702" s="27"/>
      <c r="P5702" s="12">
        <v>24.98</v>
      </c>
      <c r="Q5702" s="39">
        <v>70.87</v>
      </c>
      <c r="R5702" s="12">
        <f t="shared" si="1076"/>
        <v>28.26</v>
      </c>
      <c r="S5702" s="12">
        <v>1.1738865450882139</v>
      </c>
      <c r="T5702" s="20">
        <v>2.720366460504771</v>
      </c>
      <c r="Y5702" s="20">
        <f t="shared" si="1077"/>
        <v>6.8320626027891601E-2</v>
      </c>
      <c r="Z5702" s="20">
        <f t="shared" si="1078"/>
        <v>6.4084155142173249E-2</v>
      </c>
      <c r="AB5702" s="20">
        <v>0</v>
      </c>
      <c r="AC5702" s="20">
        <v>0</v>
      </c>
      <c r="AE5702" s="20">
        <f t="shared" si="1079"/>
        <v>0.20832062602789161</v>
      </c>
      <c r="AF5702" s="20">
        <f t="shared" si="1080"/>
        <v>0.24748415514217326</v>
      </c>
    </row>
    <row r="5703" spans="1:32" x14ac:dyDescent="0.2">
      <c r="A5703" s="14" t="s">
        <v>5781</v>
      </c>
      <c r="B5703" s="20">
        <v>6.0946365561347478E-2</v>
      </c>
      <c r="C5703" s="20">
        <v>5.9190658181971147E-2</v>
      </c>
      <c r="D5703" s="27">
        <v>5.9192394609234582E-2</v>
      </c>
      <c r="E5703" s="27">
        <f t="shared" si="1069"/>
        <v>27.26</v>
      </c>
      <c r="F5703" s="27">
        <f t="shared" si="1070"/>
        <v>-27.259900000000002</v>
      </c>
      <c r="G5703" s="27">
        <f t="shared" si="1071"/>
        <v>-27.26</v>
      </c>
      <c r="H5703" s="27">
        <f t="shared" si="1073"/>
        <v>1000</v>
      </c>
      <c r="I5703" s="27">
        <f t="shared" si="1072"/>
        <v>1000</v>
      </c>
      <c r="J5703" s="27">
        <f t="shared" si="1074"/>
        <v>1000</v>
      </c>
      <c r="K5703" s="12">
        <v>-28.26</v>
      </c>
      <c r="L5703" s="12">
        <f t="shared" si="1075"/>
        <v>28.26</v>
      </c>
      <c r="M5703" s="27"/>
      <c r="N5703" s="27"/>
      <c r="P5703" s="12">
        <v>27.26</v>
      </c>
      <c r="Q5703" s="39">
        <v>72.89</v>
      </c>
      <c r="R5703" s="12">
        <f t="shared" si="1076"/>
        <v>28.26</v>
      </c>
      <c r="S5703" s="12">
        <v>1.0642285448510733</v>
      </c>
      <c r="T5703" s="20">
        <v>2.4614356674383941</v>
      </c>
      <c r="Y5703" s="20">
        <f t="shared" si="1077"/>
        <v>6.1938490329585989E-2</v>
      </c>
      <c r="Z5703" s="20">
        <f t="shared" si="1078"/>
        <v>5.7984476530905292E-2</v>
      </c>
      <c r="AB5703" s="20">
        <v>0</v>
      </c>
      <c r="AC5703" s="20">
        <v>0</v>
      </c>
      <c r="AE5703" s="20">
        <f t="shared" si="1079"/>
        <v>0.201938490329586</v>
      </c>
      <c r="AF5703" s="20">
        <f t="shared" si="1080"/>
        <v>0.24138447653090531</v>
      </c>
    </row>
    <row r="5704" spans="1:32" x14ac:dyDescent="0.2">
      <c r="A5704" s="14" t="s">
        <v>5782</v>
      </c>
      <c r="B5704" s="20">
        <v>6.0098109401401104E-2</v>
      </c>
      <c r="C5704" s="20">
        <v>5.8013143446448916E-2</v>
      </c>
      <c r="D5704" s="27">
        <v>5.8014894153257168E-2</v>
      </c>
      <c r="E5704" s="27">
        <f t="shared" si="1069"/>
        <v>30.17</v>
      </c>
      <c r="F5704" s="27">
        <f t="shared" si="1070"/>
        <v>-30.169900000000002</v>
      </c>
      <c r="G5704" s="27">
        <f t="shared" si="1071"/>
        <v>-30.17</v>
      </c>
      <c r="H5704" s="27">
        <f t="shared" si="1073"/>
        <v>1000</v>
      </c>
      <c r="I5704" s="27">
        <f t="shared" si="1072"/>
        <v>1000</v>
      </c>
      <c r="J5704" s="27">
        <f t="shared" si="1074"/>
        <v>1000</v>
      </c>
      <c r="K5704" s="12">
        <v>-28.26</v>
      </c>
      <c r="L5704" s="12">
        <f t="shared" si="1075"/>
        <v>31.17</v>
      </c>
      <c r="M5704" s="27"/>
      <c r="N5704" s="27"/>
      <c r="P5704" s="12">
        <v>30.17</v>
      </c>
      <c r="Q5704" s="39">
        <v>72</v>
      </c>
      <c r="R5704" s="12">
        <f t="shared" si="1076"/>
        <v>28.26</v>
      </c>
      <c r="S5704" s="12">
        <v>1.0788229607647899</v>
      </c>
      <c r="T5704" s="20">
        <v>2.493367308685003</v>
      </c>
      <c r="Y5704" s="20">
        <f t="shared" si="1077"/>
        <v>6.2787890670622876E-2</v>
      </c>
      <c r="Z5704" s="20">
        <f t="shared" si="1078"/>
        <v>5.8736695866535613E-2</v>
      </c>
      <c r="AB5704" s="20">
        <v>0</v>
      </c>
      <c r="AC5704" s="20">
        <v>0</v>
      </c>
      <c r="AE5704" s="20">
        <f t="shared" si="1079"/>
        <v>0.20278789067062289</v>
      </c>
      <c r="AF5704" s="20">
        <f t="shared" si="1080"/>
        <v>0.24213669586653563</v>
      </c>
    </row>
    <row r="5705" spans="1:32" x14ac:dyDescent="0.2">
      <c r="A5705" s="14" t="s">
        <v>5783</v>
      </c>
      <c r="B5705" s="20">
        <v>5.4348895993460648E-2</v>
      </c>
      <c r="C5705" s="20">
        <v>5.2160418352269707E-2</v>
      </c>
      <c r="D5705" s="27">
        <v>5.2162008307215763E-2</v>
      </c>
      <c r="E5705" s="27">
        <f t="shared" si="1069"/>
        <v>34</v>
      </c>
      <c r="F5705" s="27">
        <f t="shared" si="1070"/>
        <v>-33.999899999999997</v>
      </c>
      <c r="G5705" s="27">
        <f t="shared" si="1071"/>
        <v>-34</v>
      </c>
      <c r="H5705" s="27">
        <f t="shared" si="1073"/>
        <v>1000</v>
      </c>
      <c r="I5705" s="27">
        <f t="shared" si="1072"/>
        <v>1000</v>
      </c>
      <c r="J5705" s="27">
        <f t="shared" si="1074"/>
        <v>1000</v>
      </c>
      <c r="K5705" s="12">
        <v>-28.26</v>
      </c>
      <c r="L5705" s="12">
        <f t="shared" si="1075"/>
        <v>35</v>
      </c>
      <c r="M5705" s="27"/>
      <c r="N5705" s="27"/>
      <c r="P5705" s="12">
        <v>34</v>
      </c>
      <c r="Q5705" s="39">
        <v>72.959999999999994</v>
      </c>
      <c r="R5705" s="12">
        <f t="shared" si="1076"/>
        <v>28.26</v>
      </c>
      <c r="S5705" s="12">
        <v>0.99076105554400307</v>
      </c>
      <c r="T5705" s="20">
        <v>2.276907756278554</v>
      </c>
      <c r="Y5705" s="20">
        <f t="shared" si="1077"/>
        <v>5.7662655596528979E-2</v>
      </c>
      <c r="Z5705" s="20">
        <f t="shared" si="1078"/>
        <v>5.3637519803378907E-2</v>
      </c>
      <c r="AB5705" s="20">
        <v>0</v>
      </c>
      <c r="AC5705" s="20">
        <v>0</v>
      </c>
      <c r="AE5705" s="20">
        <f t="shared" si="1079"/>
        <v>0.19766265559652899</v>
      </c>
      <c r="AF5705" s="20">
        <f t="shared" si="1080"/>
        <v>0.23703751980337892</v>
      </c>
    </row>
    <row r="5706" spans="1:32" x14ac:dyDescent="0.2">
      <c r="A5706" s="14" t="s">
        <v>5784</v>
      </c>
      <c r="B5706" s="20">
        <v>5.5277765696280207E-2</v>
      </c>
      <c r="C5706" s="20">
        <v>5.352573789493336E-2</v>
      </c>
      <c r="D5706" s="27">
        <v>5.352699007582256E-2</v>
      </c>
      <c r="E5706" s="27">
        <f t="shared" si="1069"/>
        <v>36.65</v>
      </c>
      <c r="F5706" s="27">
        <f t="shared" si="1070"/>
        <v>-36.649899999999995</v>
      </c>
      <c r="G5706" s="27">
        <f t="shared" si="1071"/>
        <v>-36.65</v>
      </c>
      <c r="H5706" s="27">
        <f t="shared" si="1073"/>
        <v>1000</v>
      </c>
      <c r="I5706" s="27">
        <f t="shared" si="1072"/>
        <v>1000</v>
      </c>
      <c r="J5706" s="27">
        <f t="shared" si="1074"/>
        <v>1000</v>
      </c>
      <c r="K5706" s="12">
        <v>-28.26</v>
      </c>
      <c r="L5706" s="12">
        <f t="shared" si="1075"/>
        <v>37.65</v>
      </c>
      <c r="M5706" s="27"/>
      <c r="N5706" s="27"/>
      <c r="P5706" s="12">
        <v>36.65</v>
      </c>
      <c r="Q5706" s="39">
        <v>72</v>
      </c>
      <c r="R5706" s="12">
        <f t="shared" si="1076"/>
        <v>28.26</v>
      </c>
      <c r="S5706" s="12">
        <v>0.98244400710160829</v>
      </c>
      <c r="T5706" s="20">
        <v>2.2776416436445781</v>
      </c>
      <c r="Y5706" s="20">
        <f t="shared" si="1077"/>
        <v>5.7178600336958721E-2</v>
      </c>
      <c r="Z5706" s="20">
        <f t="shared" si="1078"/>
        <v>5.3654808118208538E-2</v>
      </c>
      <c r="AB5706" s="20">
        <v>0</v>
      </c>
      <c r="AC5706" s="20">
        <v>0</v>
      </c>
      <c r="AE5706" s="20">
        <f t="shared" si="1079"/>
        <v>0.19717860033695872</v>
      </c>
      <c r="AF5706" s="20">
        <f t="shared" si="1080"/>
        <v>0.23705480811820856</v>
      </c>
    </row>
    <row r="5707" spans="1:32" x14ac:dyDescent="0.2">
      <c r="A5707" s="14" t="s">
        <v>5785</v>
      </c>
      <c r="B5707" s="20">
        <v>5.7882530465665945E-2</v>
      </c>
      <c r="C5707" s="20">
        <v>5.5981740565122833E-2</v>
      </c>
      <c r="D5707" s="27">
        <v>5.5982745962003193E-2</v>
      </c>
      <c r="E5707" s="27">
        <f t="shared" si="1069"/>
        <v>38.78</v>
      </c>
      <c r="F5707" s="27">
        <f t="shared" si="1070"/>
        <v>-38.779899999999998</v>
      </c>
      <c r="G5707" s="27">
        <f t="shared" si="1071"/>
        <v>-38.78</v>
      </c>
      <c r="H5707" s="27">
        <f t="shared" si="1073"/>
        <v>1000</v>
      </c>
      <c r="I5707" s="27">
        <f t="shared" si="1072"/>
        <v>1000</v>
      </c>
      <c r="J5707" s="27">
        <f t="shared" si="1074"/>
        <v>1000</v>
      </c>
      <c r="K5707" s="12">
        <v>-28.26</v>
      </c>
      <c r="L5707" s="12">
        <f t="shared" si="1075"/>
        <v>39.78</v>
      </c>
      <c r="M5707" s="27"/>
      <c r="N5707" s="27"/>
      <c r="P5707" s="12">
        <v>38.78</v>
      </c>
      <c r="Q5707" s="39">
        <v>72.91</v>
      </c>
      <c r="R5707" s="12">
        <f t="shared" si="1076"/>
        <v>28.26</v>
      </c>
      <c r="S5707" s="12">
        <v>1.0482253689837957</v>
      </c>
      <c r="T5707" s="20">
        <v>2.4477414177697367</v>
      </c>
      <c r="Y5707" s="20">
        <f t="shared" si="1077"/>
        <v>6.1007099644292212E-2</v>
      </c>
      <c r="Z5707" s="20">
        <f t="shared" si="1078"/>
        <v>5.7661878662911045E-2</v>
      </c>
      <c r="AB5707" s="20">
        <v>0</v>
      </c>
      <c r="AC5707" s="20">
        <v>0</v>
      </c>
      <c r="AE5707" s="20">
        <f t="shared" si="1079"/>
        <v>0.20100709964429223</v>
      </c>
      <c r="AF5707" s="20">
        <f t="shared" si="1080"/>
        <v>0.24106187866291107</v>
      </c>
    </row>
    <row r="5708" spans="1:32" x14ac:dyDescent="0.2">
      <c r="A5708" s="14" t="s">
        <v>5786</v>
      </c>
      <c r="B5708" s="20">
        <v>6.3980938558072159E-2</v>
      </c>
      <c r="C5708" s="20">
        <v>6.2478849026898861E-2</v>
      </c>
      <c r="D5708" s="27">
        <v>6.2480492801869236E-2</v>
      </c>
      <c r="E5708" s="27">
        <f t="shared" si="1069"/>
        <v>37.96</v>
      </c>
      <c r="F5708" s="27">
        <f t="shared" si="1070"/>
        <v>-37.959899999999998</v>
      </c>
      <c r="G5708" s="27">
        <f t="shared" si="1071"/>
        <v>-37.96</v>
      </c>
      <c r="H5708" s="27">
        <f t="shared" si="1073"/>
        <v>1000</v>
      </c>
      <c r="I5708" s="27">
        <f t="shared" si="1072"/>
        <v>1000</v>
      </c>
      <c r="J5708" s="27">
        <f t="shared" si="1074"/>
        <v>1000</v>
      </c>
      <c r="K5708" s="12">
        <v>-28.26</v>
      </c>
      <c r="L5708" s="12">
        <f t="shared" si="1075"/>
        <v>38.96</v>
      </c>
      <c r="M5708" s="27"/>
      <c r="N5708" s="27"/>
      <c r="P5708" s="12">
        <v>37.96</v>
      </c>
      <c r="Q5708" s="39">
        <v>71.44</v>
      </c>
      <c r="R5708" s="12">
        <f t="shared" si="1076"/>
        <v>28.26</v>
      </c>
      <c r="S5708" s="12">
        <v>1.0979910196810703</v>
      </c>
      <c r="T5708" s="20">
        <v>2.5527999399274206</v>
      </c>
      <c r="Y5708" s="20">
        <f t="shared" si="1077"/>
        <v>6.3903478706263381E-2</v>
      </c>
      <c r="Z5708" s="20">
        <f t="shared" si="1078"/>
        <v>6.0136760900545753E-2</v>
      </c>
      <c r="AB5708" s="20">
        <v>0</v>
      </c>
      <c r="AC5708" s="20">
        <v>0</v>
      </c>
      <c r="AE5708" s="20">
        <f t="shared" si="1079"/>
        <v>0.20390347870626341</v>
      </c>
      <c r="AF5708" s="20">
        <f t="shared" si="1080"/>
        <v>0.24353676090054577</v>
      </c>
    </row>
    <row r="5709" spans="1:32" x14ac:dyDescent="0.2">
      <c r="A5709" s="14" t="s">
        <v>5787</v>
      </c>
      <c r="B5709" s="20">
        <v>6.6672251746940331E-2</v>
      </c>
      <c r="C5709" s="20">
        <v>6.5241801186155232E-2</v>
      </c>
      <c r="D5709" s="27">
        <v>6.5243486897131719E-2</v>
      </c>
      <c r="E5709" s="27">
        <f t="shared" si="1069"/>
        <v>34.159999999999997</v>
      </c>
      <c r="F5709" s="27">
        <f t="shared" si="1070"/>
        <v>-34.159899999999993</v>
      </c>
      <c r="G5709" s="27">
        <f t="shared" si="1071"/>
        <v>-34.159999999999997</v>
      </c>
      <c r="H5709" s="27">
        <f t="shared" si="1073"/>
        <v>1000</v>
      </c>
      <c r="I5709" s="27">
        <f t="shared" si="1072"/>
        <v>1000</v>
      </c>
      <c r="J5709" s="27">
        <f t="shared" si="1074"/>
        <v>1000</v>
      </c>
      <c r="K5709" s="12">
        <v>-28.26</v>
      </c>
      <c r="L5709" s="12">
        <f t="shared" si="1075"/>
        <v>35.159999999999997</v>
      </c>
      <c r="M5709" s="27"/>
      <c r="N5709" s="27"/>
      <c r="P5709" s="12">
        <v>34.159999999999997</v>
      </c>
      <c r="Q5709" s="39">
        <v>71.739999999999995</v>
      </c>
      <c r="R5709" s="12">
        <f t="shared" si="1076"/>
        <v>28.26</v>
      </c>
      <c r="S5709" s="12">
        <v>1.1344229678215658</v>
      </c>
      <c r="T5709" s="20">
        <v>2.6399483726511241</v>
      </c>
      <c r="Y5709" s="20">
        <f t="shared" si="1077"/>
        <v>6.6023831405413957E-2</v>
      </c>
      <c r="Z5709" s="20">
        <f t="shared" si="1078"/>
        <v>6.2189731985193952E-2</v>
      </c>
      <c r="AB5709" s="20">
        <v>0</v>
      </c>
      <c r="AC5709" s="20">
        <v>0</v>
      </c>
      <c r="AE5709" s="20">
        <f t="shared" si="1079"/>
        <v>0.20602383140541397</v>
      </c>
      <c r="AF5709" s="20">
        <f t="shared" si="1080"/>
        <v>0.24558973198519396</v>
      </c>
    </row>
    <row r="5710" spans="1:32" x14ac:dyDescent="0.2">
      <c r="A5710" s="14" t="s">
        <v>5788</v>
      </c>
      <c r="B5710" s="20">
        <v>6.6508090791120467E-2</v>
      </c>
      <c r="C5710" s="20">
        <v>6.3804069898521498E-2</v>
      </c>
      <c r="D5710" s="27">
        <v>6.3805450567254285E-2</v>
      </c>
      <c r="E5710" s="27">
        <f t="shared" si="1069"/>
        <v>27.98</v>
      </c>
      <c r="F5710" s="27">
        <f t="shared" si="1070"/>
        <v>-27.979900000000001</v>
      </c>
      <c r="G5710" s="27">
        <f t="shared" si="1071"/>
        <v>-27.98</v>
      </c>
      <c r="H5710" s="27">
        <f t="shared" si="1073"/>
        <v>1000</v>
      </c>
      <c r="I5710" s="27">
        <f t="shared" si="1072"/>
        <v>1000</v>
      </c>
      <c r="J5710" s="27">
        <f t="shared" si="1074"/>
        <v>1000</v>
      </c>
      <c r="K5710" s="12">
        <v>-28.26</v>
      </c>
      <c r="L5710" s="12">
        <f t="shared" si="1075"/>
        <v>28.98</v>
      </c>
      <c r="M5710" s="27"/>
      <c r="N5710" s="27"/>
      <c r="P5710" s="12">
        <v>27.98</v>
      </c>
      <c r="Q5710" s="39">
        <v>68.59</v>
      </c>
      <c r="R5710" s="12">
        <f t="shared" si="1076"/>
        <v>28.26</v>
      </c>
      <c r="S5710" s="12">
        <v>1.2365964145351986</v>
      </c>
      <c r="T5710" s="20">
        <v>2.8705462568344644</v>
      </c>
      <c r="Y5710" s="20">
        <f t="shared" si="1077"/>
        <v>7.1970363352739625E-2</v>
      </c>
      <c r="Z5710" s="20">
        <f t="shared" si="1078"/>
        <v>6.7621967237322458E-2</v>
      </c>
      <c r="AB5710" s="20">
        <v>0</v>
      </c>
      <c r="AC5710" s="20">
        <v>0</v>
      </c>
      <c r="AE5710" s="20">
        <f t="shared" si="1079"/>
        <v>0.21197036335273964</v>
      </c>
      <c r="AF5710" s="20">
        <f t="shared" si="1080"/>
        <v>0.25102196723732245</v>
      </c>
    </row>
    <row r="5711" spans="1:32" x14ac:dyDescent="0.2">
      <c r="A5711" s="14" t="s">
        <v>5789</v>
      </c>
      <c r="B5711" s="20">
        <v>6.4309995949204668E-2</v>
      </c>
      <c r="C5711" s="20">
        <v>6.1484843510069602E-2</v>
      </c>
      <c r="D5711" s="27">
        <v>6.1486592300191822E-2</v>
      </c>
      <c r="E5711" s="27">
        <f t="shared" si="1069"/>
        <v>24.26</v>
      </c>
      <c r="F5711" s="27">
        <f t="shared" si="1070"/>
        <v>-24.259900000000002</v>
      </c>
      <c r="G5711" s="27">
        <f t="shared" si="1071"/>
        <v>-24.26</v>
      </c>
      <c r="H5711" s="27">
        <f t="shared" si="1073"/>
        <v>1000</v>
      </c>
      <c r="I5711" s="27">
        <f t="shared" si="1072"/>
        <v>1000</v>
      </c>
      <c r="J5711" s="27">
        <f t="shared" si="1074"/>
        <v>1000</v>
      </c>
      <c r="K5711" s="12">
        <v>-28.26</v>
      </c>
      <c r="L5711" s="12">
        <f t="shared" si="1075"/>
        <v>25.26</v>
      </c>
      <c r="M5711" s="27"/>
      <c r="N5711" s="27"/>
      <c r="P5711" s="12">
        <v>24.26</v>
      </c>
      <c r="Q5711" s="39">
        <v>65.73</v>
      </c>
      <c r="R5711" s="12">
        <f t="shared" si="1076"/>
        <v>28.26</v>
      </c>
      <c r="S5711" s="12">
        <v>1.1958857879073288</v>
      </c>
      <c r="T5711" s="20">
        <v>2.753111272195504</v>
      </c>
      <c r="Y5711" s="20">
        <f t="shared" si="1077"/>
        <v>6.9600990001591104E-2</v>
      </c>
      <c r="Z5711" s="20">
        <f t="shared" si="1078"/>
        <v>6.4855530478164114E-2</v>
      </c>
      <c r="AB5711" s="20">
        <v>0</v>
      </c>
      <c r="AC5711" s="20">
        <v>0</v>
      </c>
      <c r="AE5711" s="20">
        <f t="shared" si="1079"/>
        <v>0.2096009900015911</v>
      </c>
      <c r="AF5711" s="20">
        <f t="shared" si="1080"/>
        <v>0.24825553047816412</v>
      </c>
    </row>
    <row r="5712" spans="1:32" x14ac:dyDescent="0.2">
      <c r="A5712" s="14" t="s">
        <v>5790</v>
      </c>
      <c r="B5712" s="20">
        <v>5.4010761278138676E-2</v>
      </c>
      <c r="C5712" s="20">
        <v>5.0451776859876417E-2</v>
      </c>
      <c r="D5712" s="27">
        <v>5.0453855662721418E-2</v>
      </c>
      <c r="E5712" s="27">
        <f t="shared" si="1069"/>
        <v>22.1</v>
      </c>
      <c r="F5712" s="27">
        <f t="shared" si="1070"/>
        <v>-22.099900000000002</v>
      </c>
      <c r="G5712" s="27">
        <f t="shared" si="1071"/>
        <v>-22.1</v>
      </c>
      <c r="H5712" s="27">
        <f t="shared" si="1073"/>
        <v>1000</v>
      </c>
      <c r="I5712" s="27">
        <f t="shared" si="1072"/>
        <v>1000</v>
      </c>
      <c r="J5712" s="27">
        <f t="shared" si="1074"/>
        <v>1000</v>
      </c>
      <c r="K5712" s="12">
        <v>-28.26</v>
      </c>
      <c r="L5712" s="12">
        <f t="shared" si="1075"/>
        <v>23.1</v>
      </c>
      <c r="M5712" s="27"/>
      <c r="N5712" s="27"/>
      <c r="P5712" s="12">
        <v>22.1</v>
      </c>
      <c r="Q5712" s="39">
        <v>52.99</v>
      </c>
      <c r="R5712" s="12">
        <f t="shared" si="1076"/>
        <v>28.26</v>
      </c>
      <c r="S5712" s="12">
        <v>1.0739680172427464</v>
      </c>
      <c r="T5712" s="20">
        <v>2.4309573417865429</v>
      </c>
      <c r="Y5712" s="20">
        <f t="shared" si="1077"/>
        <v>6.2505331182958632E-2</v>
      </c>
      <c r="Z5712" s="20">
        <f t="shared" si="1078"/>
        <v>5.7266493208472879E-2</v>
      </c>
      <c r="AB5712" s="20">
        <v>0</v>
      </c>
      <c r="AC5712" s="20">
        <v>0</v>
      </c>
      <c r="AE5712" s="20">
        <f t="shared" si="1079"/>
        <v>0.20250533118295866</v>
      </c>
      <c r="AF5712" s="20">
        <f t="shared" si="1080"/>
        <v>0.24066649320847289</v>
      </c>
    </row>
    <row r="5713" spans="1:32" x14ac:dyDescent="0.2">
      <c r="A5713" s="14" t="s">
        <v>5791</v>
      </c>
      <c r="B5713" s="20">
        <v>4.2274948409425236E-2</v>
      </c>
      <c r="C5713" s="20">
        <v>4.0687168120596834E-2</v>
      </c>
      <c r="D5713" s="27">
        <v>4.0689622216968098E-2</v>
      </c>
      <c r="E5713" s="27">
        <f t="shared" si="1069"/>
        <v>20.34</v>
      </c>
      <c r="F5713" s="27">
        <f t="shared" si="1070"/>
        <v>-20.3399</v>
      </c>
      <c r="G5713" s="27">
        <f t="shared" si="1071"/>
        <v>-20.34</v>
      </c>
      <c r="H5713" s="27">
        <f t="shared" si="1073"/>
        <v>1000</v>
      </c>
      <c r="I5713" s="27">
        <f t="shared" si="1072"/>
        <v>1000</v>
      </c>
      <c r="J5713" s="27">
        <f t="shared" si="1074"/>
        <v>1000</v>
      </c>
      <c r="K5713" s="12">
        <v>-28.26</v>
      </c>
      <c r="L5713" s="12">
        <f t="shared" si="1075"/>
        <v>21.34</v>
      </c>
      <c r="M5713" s="27"/>
      <c r="N5713" s="27"/>
      <c r="P5713" s="12">
        <v>20.34</v>
      </c>
      <c r="Q5713" s="39">
        <v>47.28</v>
      </c>
      <c r="R5713" s="12">
        <f t="shared" si="1076"/>
        <v>28.26</v>
      </c>
      <c r="S5713" s="12">
        <v>0.74950046823344763</v>
      </c>
      <c r="T5713" s="20">
        <v>1.7031142397457781</v>
      </c>
      <c r="Y5713" s="20">
        <f t="shared" si="1077"/>
        <v>4.3621201224398588E-2</v>
      </c>
      <c r="Z5713" s="20">
        <f t="shared" si="1078"/>
        <v>4.0120564177394388E-2</v>
      </c>
      <c r="AB5713" s="20">
        <v>0</v>
      </c>
      <c r="AC5713" s="20">
        <v>0</v>
      </c>
      <c r="AE5713" s="20">
        <f t="shared" si="1079"/>
        <v>0.18362120122439859</v>
      </c>
      <c r="AF5713" s="20">
        <f t="shared" si="1080"/>
        <v>0.22352056417739441</v>
      </c>
    </row>
    <row r="5714" spans="1:32" x14ac:dyDescent="0.2">
      <c r="A5714" s="14" t="s">
        <v>5792</v>
      </c>
      <c r="B5714" s="20">
        <v>3.7736628433749315E-2</v>
      </c>
      <c r="C5714" s="20">
        <v>3.8226631494673299E-2</v>
      </c>
      <c r="D5714" s="27">
        <v>3.8229403825570968E-2</v>
      </c>
      <c r="E5714" s="27">
        <f t="shared" si="1069"/>
        <v>20.309999999999999</v>
      </c>
      <c r="F5714" s="27">
        <f t="shared" si="1070"/>
        <v>-20.309899999999999</v>
      </c>
      <c r="G5714" s="27">
        <f t="shared" si="1071"/>
        <v>-20.309999999999999</v>
      </c>
      <c r="H5714" s="27">
        <f t="shared" si="1073"/>
        <v>1000</v>
      </c>
      <c r="I5714" s="27">
        <f t="shared" si="1072"/>
        <v>1000</v>
      </c>
      <c r="J5714" s="27">
        <f t="shared" si="1074"/>
        <v>1000</v>
      </c>
      <c r="K5714" s="12">
        <v>-28.26</v>
      </c>
      <c r="L5714" s="12">
        <f t="shared" si="1075"/>
        <v>21.31</v>
      </c>
      <c r="M5714" s="27"/>
      <c r="N5714" s="27"/>
      <c r="P5714" s="12">
        <v>20.309999999999999</v>
      </c>
      <c r="Q5714" s="39">
        <v>45.54</v>
      </c>
      <c r="R5714" s="12">
        <f t="shared" si="1076"/>
        <v>28.26</v>
      </c>
      <c r="S5714" s="12">
        <v>0.49611834583219816</v>
      </c>
      <c r="T5714" s="20">
        <v>1.1093254428957608</v>
      </c>
      <c r="Y5714" s="20">
        <f t="shared" si="1077"/>
        <v>2.8874269079070747E-2</v>
      </c>
      <c r="Z5714" s="20">
        <f t="shared" si="1078"/>
        <v>2.6132576186996884E-2</v>
      </c>
      <c r="AB5714" s="20">
        <v>0</v>
      </c>
      <c r="AC5714" s="20">
        <v>0</v>
      </c>
      <c r="AE5714" s="20">
        <f t="shared" si="1079"/>
        <v>0.16887426907907077</v>
      </c>
      <c r="AF5714" s="20">
        <f t="shared" si="1080"/>
        <v>0.20953257618699689</v>
      </c>
    </row>
    <row r="5715" spans="1:32" x14ac:dyDescent="0.2">
      <c r="A5715" s="14" t="s">
        <v>5793</v>
      </c>
      <c r="B5715" s="20">
        <v>3.9045937519290801E-2</v>
      </c>
      <c r="C5715" s="20">
        <v>3.9370079497408339E-2</v>
      </c>
      <c r="D5715" s="27">
        <v>3.9372869781926043E-2</v>
      </c>
      <c r="E5715" s="27">
        <f t="shared" si="1069"/>
        <v>20.23</v>
      </c>
      <c r="F5715" s="27">
        <f t="shared" si="1070"/>
        <v>-20.229900000000001</v>
      </c>
      <c r="G5715" s="27">
        <f t="shared" si="1071"/>
        <v>-20.23</v>
      </c>
      <c r="H5715" s="27">
        <f t="shared" si="1073"/>
        <v>1000</v>
      </c>
      <c r="I5715" s="27">
        <f t="shared" si="1072"/>
        <v>1000</v>
      </c>
      <c r="J5715" s="27">
        <f t="shared" si="1074"/>
        <v>1000</v>
      </c>
      <c r="K5715" s="12">
        <v>-28.26</v>
      </c>
      <c r="L5715" s="12">
        <f t="shared" si="1075"/>
        <v>21.23</v>
      </c>
      <c r="M5715" s="27"/>
      <c r="N5715" s="27"/>
      <c r="P5715" s="12">
        <v>20.23</v>
      </c>
      <c r="Q5715" s="39">
        <v>44.05</v>
      </c>
      <c r="R5715" s="12">
        <f t="shared" si="1076"/>
        <v>28.26</v>
      </c>
      <c r="S5715" s="12">
        <v>0.52483440850122598</v>
      </c>
      <c r="T5715" s="20">
        <v>1.1696158006238413</v>
      </c>
      <c r="Y5715" s="20">
        <f t="shared" si="1077"/>
        <v>3.0545554423308776E-2</v>
      </c>
      <c r="Z5715" s="20">
        <f t="shared" si="1078"/>
        <v>2.7552846835939719E-2</v>
      </c>
      <c r="AB5715" s="20">
        <v>0</v>
      </c>
      <c r="AC5715" s="20">
        <v>0</v>
      </c>
      <c r="AE5715" s="20">
        <f t="shared" si="1079"/>
        <v>0.17054555442330879</v>
      </c>
      <c r="AF5715" s="20">
        <f t="shared" si="1080"/>
        <v>0.21095284683593973</v>
      </c>
    </row>
    <row r="5716" spans="1:32" x14ac:dyDescent="0.2">
      <c r="A5716" s="14" t="s">
        <v>5794</v>
      </c>
      <c r="B5716" s="20">
        <v>3.8418281834452533E-2</v>
      </c>
      <c r="C5716" s="20">
        <v>3.9041184412985562E-2</v>
      </c>
      <c r="D5716" s="27">
        <v>3.9044035345174248E-2</v>
      </c>
      <c r="E5716" s="27">
        <f t="shared" si="1069"/>
        <v>21.25</v>
      </c>
      <c r="F5716" s="27">
        <f t="shared" si="1070"/>
        <v>-21.2499</v>
      </c>
      <c r="G5716" s="27">
        <f t="shared" si="1071"/>
        <v>-21.25</v>
      </c>
      <c r="H5716" s="27">
        <f t="shared" si="1073"/>
        <v>1000</v>
      </c>
      <c r="I5716" s="27">
        <f t="shared" si="1072"/>
        <v>1000</v>
      </c>
      <c r="J5716" s="27">
        <f t="shared" si="1074"/>
        <v>1000</v>
      </c>
      <c r="K5716" s="12">
        <v>-28.26</v>
      </c>
      <c r="L5716" s="12">
        <f t="shared" si="1075"/>
        <v>22.25</v>
      </c>
      <c r="M5716" s="27"/>
      <c r="N5716" s="27"/>
      <c r="P5716" s="12">
        <v>21.25</v>
      </c>
      <c r="Q5716" s="39">
        <v>43.16</v>
      </c>
      <c r="R5716" s="12">
        <f t="shared" si="1076"/>
        <v>28.26</v>
      </c>
      <c r="S5716" s="12">
        <v>0.49810447875647029</v>
      </c>
      <c r="T5716" s="20">
        <v>1.1174584952182092</v>
      </c>
      <c r="Y5716" s="20">
        <f t="shared" si="1077"/>
        <v>2.8989862741276563E-2</v>
      </c>
      <c r="Z5716" s="20">
        <f t="shared" si="1078"/>
        <v>2.63241679428791E-2</v>
      </c>
      <c r="AB5716" s="20">
        <v>0</v>
      </c>
      <c r="AC5716" s="20">
        <v>0</v>
      </c>
      <c r="AE5716" s="20">
        <f t="shared" si="1079"/>
        <v>0.16898986274127659</v>
      </c>
      <c r="AF5716" s="20">
        <f t="shared" si="1080"/>
        <v>0.2097241679428791</v>
      </c>
    </row>
    <row r="5717" spans="1:32" x14ac:dyDescent="0.2">
      <c r="A5717" s="14" t="s">
        <v>5795</v>
      </c>
      <c r="B5717" s="20">
        <v>4.5078161560532695E-2</v>
      </c>
      <c r="C5717" s="20">
        <v>4.6977697081051317E-2</v>
      </c>
      <c r="D5717" s="27">
        <v>4.698098987346918E-2</v>
      </c>
      <c r="E5717" s="27">
        <f t="shared" si="1069"/>
        <v>23.1</v>
      </c>
      <c r="F5717" s="27">
        <f t="shared" si="1070"/>
        <v>-23.099900000000002</v>
      </c>
      <c r="G5717" s="27">
        <f t="shared" si="1071"/>
        <v>-23.1</v>
      </c>
      <c r="H5717" s="27">
        <f t="shared" si="1073"/>
        <v>1000</v>
      </c>
      <c r="I5717" s="27">
        <f t="shared" si="1072"/>
        <v>1000</v>
      </c>
      <c r="J5717" s="27">
        <f t="shared" si="1074"/>
        <v>1000</v>
      </c>
      <c r="K5717" s="12">
        <v>-28.26</v>
      </c>
      <c r="L5717" s="12">
        <f t="shared" si="1075"/>
        <v>24.1</v>
      </c>
      <c r="M5717" s="27"/>
      <c r="N5717" s="27"/>
      <c r="P5717" s="12">
        <v>23.1</v>
      </c>
      <c r="Q5717" s="39">
        <v>42.86</v>
      </c>
      <c r="R5717" s="12">
        <f t="shared" si="1076"/>
        <v>28.26</v>
      </c>
      <c r="S5717" s="12">
        <v>0.48939433743434446</v>
      </c>
      <c r="T5717" s="20">
        <v>1.0992913406700615</v>
      </c>
      <c r="Y5717" s="20">
        <f t="shared" si="1077"/>
        <v>2.8482929332414357E-2</v>
      </c>
      <c r="Z5717" s="20">
        <f t="shared" si="1078"/>
        <v>2.589620106141001E-2</v>
      </c>
      <c r="AB5717" s="20">
        <v>0</v>
      </c>
      <c r="AC5717" s="20">
        <v>0</v>
      </c>
      <c r="AE5717" s="20">
        <f t="shared" si="1079"/>
        <v>0.16848292933241438</v>
      </c>
      <c r="AF5717" s="20">
        <f t="shared" si="1080"/>
        <v>0.20929620106141</v>
      </c>
    </row>
    <row r="5718" spans="1:32" x14ac:dyDescent="0.2">
      <c r="A5718" s="14" t="s">
        <v>5796</v>
      </c>
      <c r="B5718" s="20">
        <v>7.0996830127694505E-2</v>
      </c>
      <c r="C5718" s="20">
        <v>7.4131866274977323E-2</v>
      </c>
      <c r="D5718" s="27">
        <v>7.4136722269883298E-2</v>
      </c>
      <c r="E5718" s="27">
        <f t="shared" si="1069"/>
        <v>29</v>
      </c>
      <c r="F5718" s="27">
        <f t="shared" si="1070"/>
        <v>-28.9999</v>
      </c>
      <c r="G5718" s="27">
        <f t="shared" si="1071"/>
        <v>-29</v>
      </c>
      <c r="H5718" s="27">
        <f t="shared" si="1073"/>
        <v>1000</v>
      </c>
      <c r="I5718" s="27">
        <f t="shared" si="1072"/>
        <v>1000</v>
      </c>
      <c r="J5718" s="27">
        <f t="shared" si="1074"/>
        <v>1000</v>
      </c>
      <c r="K5718" s="12">
        <v>-28.26</v>
      </c>
      <c r="L5718" s="12">
        <f t="shared" si="1075"/>
        <v>30</v>
      </c>
      <c r="M5718" s="27"/>
      <c r="N5718" s="27"/>
      <c r="P5718" s="12">
        <v>29</v>
      </c>
      <c r="Q5718" s="39">
        <v>43.02</v>
      </c>
      <c r="R5718" s="12">
        <f t="shared" si="1076"/>
        <v>28.26</v>
      </c>
      <c r="S5718" s="12">
        <v>0.77806542039385929</v>
      </c>
      <c r="T5718" s="20">
        <v>1.7727623681660021</v>
      </c>
      <c r="Y5718" s="20">
        <f t="shared" si="1077"/>
        <v>4.5283691881798059E-2</v>
      </c>
      <c r="Z5718" s="20">
        <f t="shared" si="1078"/>
        <v>4.1761277490046926E-2</v>
      </c>
      <c r="AB5718" s="20">
        <v>0</v>
      </c>
      <c r="AC5718" s="20">
        <v>0</v>
      </c>
      <c r="AE5718" s="20">
        <f t="shared" si="1079"/>
        <v>0.18528369188179808</v>
      </c>
      <c r="AF5718" s="20">
        <f t="shared" si="1080"/>
        <v>0.22516127749004694</v>
      </c>
    </row>
    <row r="5719" spans="1:32" x14ac:dyDescent="0.2">
      <c r="A5719" s="14" t="s">
        <v>5797</v>
      </c>
      <c r="B5719" s="20">
        <v>8.5597153224772168E-2</v>
      </c>
      <c r="C5719" s="20">
        <v>8.8618343354871135E-2</v>
      </c>
      <c r="D5719" s="27">
        <v>8.862194146410958E-2</v>
      </c>
      <c r="E5719" s="27">
        <f t="shared" si="1069"/>
        <v>34.47</v>
      </c>
      <c r="F5719" s="27">
        <f t="shared" si="1070"/>
        <v>-34.469899999999996</v>
      </c>
      <c r="G5719" s="27">
        <f t="shared" si="1071"/>
        <v>-34.47</v>
      </c>
      <c r="H5719" s="27">
        <f t="shared" si="1073"/>
        <v>1000</v>
      </c>
      <c r="I5719" s="27">
        <f t="shared" si="1072"/>
        <v>1000</v>
      </c>
      <c r="J5719" s="27">
        <f t="shared" si="1074"/>
        <v>1000</v>
      </c>
      <c r="K5719" s="12">
        <v>-28.26</v>
      </c>
      <c r="L5719" s="12">
        <f t="shared" si="1075"/>
        <v>35.47</v>
      </c>
      <c r="M5719" s="27"/>
      <c r="N5719" s="27"/>
      <c r="P5719" s="12">
        <v>34.47</v>
      </c>
      <c r="Q5719" s="39">
        <v>45.04</v>
      </c>
      <c r="R5719" s="12">
        <f t="shared" si="1076"/>
        <v>28.26</v>
      </c>
      <c r="S5719" s="12">
        <v>1.0767694853556022</v>
      </c>
      <c r="T5719" s="20">
        <v>2.5535210525244278</v>
      </c>
      <c r="Y5719" s="20">
        <f t="shared" si="1077"/>
        <v>6.2668377651178525E-2</v>
      </c>
      <c r="Z5719" s="20">
        <f t="shared" si="1078"/>
        <v>6.0153748277876166E-2</v>
      </c>
      <c r="AB5719" s="20">
        <v>0</v>
      </c>
      <c r="AC5719" s="20">
        <v>0</v>
      </c>
      <c r="AE5719" s="20">
        <f t="shared" si="1079"/>
        <v>0.20266837765117854</v>
      </c>
      <c r="AF5719" s="20">
        <f t="shared" si="1080"/>
        <v>0.24355374827787618</v>
      </c>
    </row>
    <row r="5720" spans="1:32" x14ac:dyDescent="0.2">
      <c r="A5720" s="14" t="s">
        <v>5798</v>
      </c>
      <c r="B5720" s="20">
        <v>8.8420119794795568E-2</v>
      </c>
      <c r="C5720" s="20">
        <v>9.2576195148088555E-2</v>
      </c>
      <c r="D5720" s="27">
        <v>9.257831257758023E-2</v>
      </c>
      <c r="E5720" s="27">
        <f t="shared" si="1069"/>
        <v>35.9</v>
      </c>
      <c r="F5720" s="27">
        <f t="shared" si="1070"/>
        <v>-35.899899999999995</v>
      </c>
      <c r="G5720" s="27">
        <f t="shared" si="1071"/>
        <v>-35.9</v>
      </c>
      <c r="H5720" s="27">
        <f t="shared" si="1073"/>
        <v>1000</v>
      </c>
      <c r="I5720" s="27">
        <f t="shared" si="1072"/>
        <v>1000</v>
      </c>
      <c r="J5720" s="27">
        <f t="shared" si="1074"/>
        <v>1000</v>
      </c>
      <c r="K5720" s="12">
        <v>-28.26</v>
      </c>
      <c r="L5720" s="12">
        <f t="shared" si="1075"/>
        <v>36.9</v>
      </c>
      <c r="M5720" s="27"/>
      <c r="N5720" s="27"/>
      <c r="P5720" s="12">
        <v>35.9</v>
      </c>
      <c r="Q5720" s="39">
        <v>49.52</v>
      </c>
      <c r="R5720" s="12">
        <f t="shared" si="1076"/>
        <v>28.26</v>
      </c>
      <c r="S5720" s="12">
        <v>1.0277772082080263</v>
      </c>
      <c r="T5720" s="20">
        <v>2.4574681105964737</v>
      </c>
      <c r="Y5720" s="20">
        <f t="shared" si="1077"/>
        <v>5.9817009212499619E-2</v>
      </c>
      <c r="Z5720" s="20">
        <f t="shared" si="1078"/>
        <v>5.7891012090770327E-2</v>
      </c>
      <c r="AB5720" s="20">
        <v>0</v>
      </c>
      <c r="AC5720" s="20">
        <v>0</v>
      </c>
      <c r="AE5720" s="20">
        <f t="shared" si="1079"/>
        <v>0.19981700921249962</v>
      </c>
      <c r="AF5720" s="20">
        <f t="shared" si="1080"/>
        <v>0.24129101209077033</v>
      </c>
    </row>
    <row r="5721" spans="1:32" x14ac:dyDescent="0.2">
      <c r="A5721" s="14" t="s">
        <v>5799</v>
      </c>
      <c r="B5721" s="20">
        <v>8.495724341066474E-2</v>
      </c>
      <c r="C5721" s="20">
        <v>8.3914161823653868E-2</v>
      </c>
      <c r="D5721" s="27">
        <v>8.3915968916156325E-2</v>
      </c>
      <c r="E5721" s="27">
        <f t="shared" si="1069"/>
        <v>34.92</v>
      </c>
      <c r="F5721" s="27">
        <f t="shared" si="1070"/>
        <v>-34.919899999999998</v>
      </c>
      <c r="G5721" s="27">
        <f t="shared" si="1071"/>
        <v>-34.92</v>
      </c>
      <c r="H5721" s="27">
        <f t="shared" si="1073"/>
        <v>1000</v>
      </c>
      <c r="I5721" s="27">
        <f t="shared" si="1072"/>
        <v>1000</v>
      </c>
      <c r="J5721" s="27">
        <f t="shared" si="1074"/>
        <v>1000</v>
      </c>
      <c r="K5721" s="12">
        <v>-28.26</v>
      </c>
      <c r="L5721" s="12">
        <f t="shared" si="1075"/>
        <v>35.92</v>
      </c>
      <c r="M5721" s="27"/>
      <c r="N5721" s="27"/>
      <c r="P5721" s="12">
        <v>34.92</v>
      </c>
      <c r="Q5721" s="39">
        <v>66.209999999999994</v>
      </c>
      <c r="R5721" s="12">
        <f t="shared" si="1076"/>
        <v>28.26</v>
      </c>
      <c r="S5721" s="12">
        <v>1.321621066096127</v>
      </c>
      <c r="T5721" s="20">
        <v>3.0136459604622043</v>
      </c>
      <c r="Y5721" s="20">
        <f t="shared" si="1077"/>
        <v>7.6918829153588761E-2</v>
      </c>
      <c r="Z5721" s="20">
        <f t="shared" si="1078"/>
        <v>7.0992992333102203E-2</v>
      </c>
      <c r="AB5721" s="20">
        <v>0</v>
      </c>
      <c r="AC5721" s="20">
        <v>0</v>
      </c>
      <c r="AE5721" s="20">
        <f t="shared" si="1079"/>
        <v>0.21691882915358879</v>
      </c>
      <c r="AF5721" s="20">
        <f t="shared" si="1080"/>
        <v>0.2543929923331022</v>
      </c>
    </row>
    <row r="5722" spans="1:32" x14ac:dyDescent="0.2">
      <c r="A5722" s="14" t="s">
        <v>5800</v>
      </c>
      <c r="B5722" s="20">
        <v>7.6227298382778461E-2</v>
      </c>
      <c r="C5722" s="20">
        <v>7.6068244388227582E-2</v>
      </c>
      <c r="D5722" s="27">
        <v>7.6070680937279811E-2</v>
      </c>
      <c r="E5722" s="27">
        <f t="shared" si="1069"/>
        <v>32.549999999999997</v>
      </c>
      <c r="F5722" s="27">
        <f t="shared" si="1070"/>
        <v>-32.549899999999994</v>
      </c>
      <c r="G5722" s="27">
        <f t="shared" si="1071"/>
        <v>-32.549999999999997</v>
      </c>
      <c r="H5722" s="27">
        <f t="shared" si="1073"/>
        <v>1000</v>
      </c>
      <c r="I5722" s="27">
        <f t="shared" si="1072"/>
        <v>1000</v>
      </c>
      <c r="J5722" s="27">
        <f t="shared" si="1074"/>
        <v>1000</v>
      </c>
      <c r="K5722" s="12">
        <v>-28.26</v>
      </c>
      <c r="L5722" s="12">
        <f t="shared" si="1075"/>
        <v>33.549999999999997</v>
      </c>
      <c r="M5722" s="27"/>
      <c r="N5722" s="27"/>
      <c r="P5722" s="12">
        <v>32.549999999999997</v>
      </c>
      <c r="Q5722" s="39">
        <v>64.239999999999995</v>
      </c>
      <c r="R5722" s="12">
        <f t="shared" si="1076"/>
        <v>28.26</v>
      </c>
      <c r="S5722" s="12">
        <v>1.1314913941060063</v>
      </c>
      <c r="T5722" s="20">
        <v>2.5898910884431992</v>
      </c>
      <c r="Y5722" s="20">
        <f t="shared" si="1077"/>
        <v>6.5853212743557765E-2</v>
      </c>
      <c r="Z5722" s="20">
        <f t="shared" si="1078"/>
        <v>6.1010523663907239E-2</v>
      </c>
      <c r="AB5722" s="20">
        <v>0</v>
      </c>
      <c r="AC5722" s="20">
        <v>0</v>
      </c>
      <c r="AE5722" s="20">
        <f t="shared" si="1079"/>
        <v>0.20585321274355778</v>
      </c>
      <c r="AF5722" s="20">
        <f t="shared" si="1080"/>
        <v>0.24441052366390725</v>
      </c>
    </row>
    <row r="5723" spans="1:32" x14ac:dyDescent="0.2">
      <c r="A5723" s="14" t="s">
        <v>5801</v>
      </c>
      <c r="B5723" s="20">
        <v>7.4641528580369182E-2</v>
      </c>
      <c r="C5723" s="20">
        <v>7.3961957456017899E-2</v>
      </c>
      <c r="D5723" s="27">
        <v>7.3964343791221215E-2</v>
      </c>
      <c r="E5723" s="27">
        <f t="shared" si="1069"/>
        <v>28.87</v>
      </c>
      <c r="F5723" s="27">
        <f t="shared" si="1070"/>
        <v>-28.869900000000001</v>
      </c>
      <c r="G5723" s="27">
        <f t="shared" si="1071"/>
        <v>-28.87</v>
      </c>
      <c r="H5723" s="27">
        <f t="shared" si="1073"/>
        <v>1000</v>
      </c>
      <c r="I5723" s="27">
        <f t="shared" si="1072"/>
        <v>1000</v>
      </c>
      <c r="J5723" s="27">
        <f t="shared" si="1074"/>
        <v>1000</v>
      </c>
      <c r="K5723" s="12">
        <v>-28.26</v>
      </c>
      <c r="L5723" s="12">
        <f t="shared" si="1075"/>
        <v>29.87</v>
      </c>
      <c r="M5723" s="27"/>
      <c r="N5723" s="27"/>
      <c r="P5723" s="12">
        <v>28.87</v>
      </c>
      <c r="Q5723" s="39">
        <v>64.06</v>
      </c>
      <c r="R5723" s="12">
        <f t="shared" si="1076"/>
        <v>28.26</v>
      </c>
      <c r="S5723" s="12">
        <v>1.1461391712201179</v>
      </c>
      <c r="T5723" s="20">
        <v>2.6157196055202498</v>
      </c>
      <c r="Y5723" s="20">
        <f t="shared" si="1077"/>
        <v>6.6705718725963356E-2</v>
      </c>
      <c r="Z5723" s="20">
        <f t="shared" si="1078"/>
        <v>6.1618970621142133E-2</v>
      </c>
      <c r="AB5723" s="20">
        <v>0</v>
      </c>
      <c r="AC5723" s="20">
        <v>0</v>
      </c>
      <c r="AE5723" s="20">
        <f t="shared" si="1079"/>
        <v>0.20670571872596338</v>
      </c>
      <c r="AF5723" s="20">
        <f t="shared" si="1080"/>
        <v>0.24501897062114214</v>
      </c>
    </row>
    <row r="5724" spans="1:32" x14ac:dyDescent="0.2">
      <c r="A5724" s="14" t="s">
        <v>5802</v>
      </c>
      <c r="B5724" s="20">
        <v>6.8847963579973387E-2</v>
      </c>
      <c r="C5724" s="20">
        <v>6.8038610066357114E-2</v>
      </c>
      <c r="D5724" s="27">
        <v>6.8040760916946857E-2</v>
      </c>
      <c r="E5724" s="27">
        <f t="shared" si="1069"/>
        <v>26.67</v>
      </c>
      <c r="F5724" s="27">
        <f t="shared" si="1070"/>
        <v>-26.669900000000002</v>
      </c>
      <c r="G5724" s="27">
        <f t="shared" si="1071"/>
        <v>-26.67</v>
      </c>
      <c r="H5724" s="27">
        <f t="shared" si="1073"/>
        <v>1000</v>
      </c>
      <c r="I5724" s="27">
        <f t="shared" si="1072"/>
        <v>1000</v>
      </c>
      <c r="J5724" s="27">
        <f t="shared" si="1074"/>
        <v>1000</v>
      </c>
      <c r="K5724" s="12">
        <v>-28.26</v>
      </c>
      <c r="L5724" s="12">
        <f t="shared" si="1075"/>
        <v>27.67</v>
      </c>
      <c r="M5724" s="27"/>
      <c r="N5724" s="27"/>
      <c r="P5724" s="12">
        <v>26.67</v>
      </c>
      <c r="Q5724" s="39">
        <v>65.319999999999993</v>
      </c>
      <c r="R5724" s="12">
        <f t="shared" si="1076"/>
        <v>28.26</v>
      </c>
      <c r="S5724" s="12">
        <v>1.0760661646730612</v>
      </c>
      <c r="T5724" s="20">
        <v>2.459726524461411</v>
      </c>
      <c r="Y5724" s="20">
        <f t="shared" si="1077"/>
        <v>6.2627444130362031E-2</v>
      </c>
      <c r="Z5724" s="20">
        <f t="shared" si="1078"/>
        <v>5.7944213946695661E-2</v>
      </c>
      <c r="AB5724" s="20">
        <v>0</v>
      </c>
      <c r="AC5724" s="20">
        <v>0</v>
      </c>
      <c r="AE5724" s="20">
        <f t="shared" si="1079"/>
        <v>0.20262744413036204</v>
      </c>
      <c r="AF5724" s="20">
        <f t="shared" si="1080"/>
        <v>0.24134421394669567</v>
      </c>
    </row>
    <row r="5725" spans="1:32" x14ac:dyDescent="0.2">
      <c r="A5725" s="14" t="s">
        <v>5803</v>
      </c>
      <c r="B5725" s="20">
        <v>6.5468170047720806E-2</v>
      </c>
      <c r="C5725" s="20">
        <v>6.4792803929333981E-2</v>
      </c>
      <c r="D5725" s="27">
        <v>6.4794829195325282E-2</v>
      </c>
      <c r="E5725" s="27">
        <f t="shared" si="1069"/>
        <v>25.13</v>
      </c>
      <c r="F5725" s="27">
        <f t="shared" si="1070"/>
        <v>-25.129899999999999</v>
      </c>
      <c r="G5725" s="27">
        <f t="shared" si="1071"/>
        <v>-25.13</v>
      </c>
      <c r="H5725" s="27">
        <f t="shared" si="1073"/>
        <v>1000</v>
      </c>
      <c r="I5725" s="27">
        <f t="shared" si="1072"/>
        <v>1000</v>
      </c>
      <c r="J5725" s="27">
        <f t="shared" si="1074"/>
        <v>1000</v>
      </c>
      <c r="K5725" s="12">
        <v>-28.26</v>
      </c>
      <c r="L5725" s="12">
        <f t="shared" si="1075"/>
        <v>26.13</v>
      </c>
      <c r="M5725" s="27"/>
      <c r="N5725" s="27"/>
      <c r="P5725" s="12">
        <v>25.13</v>
      </c>
      <c r="Q5725" s="39">
        <v>65.94</v>
      </c>
      <c r="R5725" s="12">
        <f t="shared" si="1076"/>
        <v>28.26</v>
      </c>
      <c r="S5725" s="12">
        <v>1.0296198721705896</v>
      </c>
      <c r="T5725" s="20">
        <v>2.371442173398286</v>
      </c>
      <c r="Y5725" s="20">
        <f t="shared" si="1077"/>
        <v>5.9924252928690185E-2</v>
      </c>
      <c r="Z5725" s="20">
        <f t="shared" si="1078"/>
        <v>5.5864483832281001E-2</v>
      </c>
      <c r="AB5725" s="20">
        <v>0</v>
      </c>
      <c r="AC5725" s="20">
        <v>0</v>
      </c>
      <c r="AE5725" s="20">
        <f t="shared" si="1079"/>
        <v>0.1999242529286902</v>
      </c>
      <c r="AF5725" s="20">
        <f t="shared" si="1080"/>
        <v>0.23926448383228099</v>
      </c>
    </row>
    <row r="5726" spans="1:32" x14ac:dyDescent="0.2">
      <c r="A5726" s="14" t="s">
        <v>5804</v>
      </c>
      <c r="B5726" s="20">
        <v>6.0946904336721057E-2</v>
      </c>
      <c r="C5726" s="20">
        <v>5.9294188209220139E-2</v>
      </c>
      <c r="D5726" s="27">
        <v>5.9295830130875971E-2</v>
      </c>
      <c r="E5726" s="27">
        <f t="shared" si="1069"/>
        <v>24.49</v>
      </c>
      <c r="F5726" s="27">
        <f t="shared" si="1070"/>
        <v>-24.489899999999999</v>
      </c>
      <c r="G5726" s="27">
        <f t="shared" si="1071"/>
        <v>-24.49</v>
      </c>
      <c r="H5726" s="27">
        <f t="shared" si="1073"/>
        <v>1000</v>
      </c>
      <c r="I5726" s="27">
        <f t="shared" si="1072"/>
        <v>1000</v>
      </c>
      <c r="J5726" s="27">
        <f t="shared" si="1074"/>
        <v>1000</v>
      </c>
      <c r="K5726" s="12">
        <v>-28.26</v>
      </c>
      <c r="L5726" s="12">
        <f t="shared" si="1075"/>
        <v>25.49</v>
      </c>
      <c r="M5726" s="27"/>
      <c r="N5726" s="27"/>
      <c r="P5726" s="12">
        <v>24.49</v>
      </c>
      <c r="Q5726" s="39">
        <v>62.8</v>
      </c>
      <c r="R5726" s="12">
        <f t="shared" si="1076"/>
        <v>28.26</v>
      </c>
      <c r="S5726" s="12">
        <v>1.0372540822976613</v>
      </c>
      <c r="T5726" s="20">
        <v>2.3788534003014101</v>
      </c>
      <c r="Y5726" s="20">
        <f t="shared" si="1077"/>
        <v>6.0368566748703181E-2</v>
      </c>
      <c r="Z5726" s="20">
        <f t="shared" si="1078"/>
        <v>5.6039071418751064E-2</v>
      </c>
      <c r="AB5726" s="20">
        <v>0</v>
      </c>
      <c r="AC5726" s="20">
        <v>0</v>
      </c>
      <c r="AE5726" s="20">
        <f t="shared" si="1079"/>
        <v>0.20036856674870318</v>
      </c>
      <c r="AF5726" s="20">
        <f t="shared" si="1080"/>
        <v>0.23943907141875106</v>
      </c>
    </row>
    <row r="5727" spans="1:32" x14ac:dyDescent="0.2">
      <c r="A5727" s="14" t="s">
        <v>5805</v>
      </c>
      <c r="B5727" s="20">
        <v>5.3760899728969927E-2</v>
      </c>
      <c r="C5727" s="20">
        <v>5.1974416307422902E-2</v>
      </c>
      <c r="D5727" s="27">
        <v>5.1976012636412626E-2</v>
      </c>
      <c r="E5727" s="27">
        <f t="shared" si="1069"/>
        <v>26.68</v>
      </c>
      <c r="F5727" s="27">
        <f t="shared" si="1070"/>
        <v>-26.6799</v>
      </c>
      <c r="G5727" s="27">
        <f t="shared" si="1071"/>
        <v>-26.68</v>
      </c>
      <c r="H5727" s="27">
        <f t="shared" si="1073"/>
        <v>1000</v>
      </c>
      <c r="I5727" s="27">
        <f t="shared" si="1072"/>
        <v>1000</v>
      </c>
      <c r="J5727" s="27">
        <f t="shared" si="1074"/>
        <v>1000</v>
      </c>
      <c r="K5727" s="12">
        <v>-28.26</v>
      </c>
      <c r="L5727" s="12">
        <f t="shared" si="1075"/>
        <v>27.68</v>
      </c>
      <c r="M5727" s="27"/>
      <c r="N5727" s="27"/>
      <c r="P5727" s="12">
        <v>26.68</v>
      </c>
      <c r="Q5727" s="39">
        <v>56.27</v>
      </c>
      <c r="R5727" s="12">
        <f t="shared" si="1076"/>
        <v>28.26</v>
      </c>
      <c r="S5727" s="12">
        <v>0.94049267196751196</v>
      </c>
      <c r="T5727" s="20">
        <v>2.1529861129888812</v>
      </c>
      <c r="Y5727" s="20">
        <f t="shared" si="1077"/>
        <v>5.4737017297217888E-2</v>
      </c>
      <c r="Z5727" s="20">
        <f t="shared" si="1078"/>
        <v>5.0718275676036262E-2</v>
      </c>
      <c r="AB5727" s="20">
        <v>0</v>
      </c>
      <c r="AC5727" s="20">
        <v>0</v>
      </c>
      <c r="AE5727" s="20">
        <f t="shared" si="1079"/>
        <v>0.1947370172972179</v>
      </c>
      <c r="AF5727" s="20">
        <f t="shared" si="1080"/>
        <v>0.23411827567603627</v>
      </c>
    </row>
    <row r="5728" spans="1:32" x14ac:dyDescent="0.2">
      <c r="A5728" s="14" t="s">
        <v>5806</v>
      </c>
      <c r="B5728" s="20">
        <v>5.3525686135544537E-2</v>
      </c>
      <c r="C5728" s="20">
        <v>5.1535675366846424E-2</v>
      </c>
      <c r="D5728" s="27">
        <v>5.1537331000446218E-2</v>
      </c>
      <c r="E5728" s="27">
        <f t="shared" si="1069"/>
        <v>29.73</v>
      </c>
      <c r="F5728" s="27">
        <f t="shared" si="1070"/>
        <v>-29.729900000000001</v>
      </c>
      <c r="G5728" s="27">
        <f t="shared" si="1071"/>
        <v>-29.73</v>
      </c>
      <c r="H5728" s="27">
        <f t="shared" si="1073"/>
        <v>1000</v>
      </c>
      <c r="I5728" s="27">
        <f t="shared" si="1072"/>
        <v>1000</v>
      </c>
      <c r="J5728" s="27">
        <f t="shared" si="1074"/>
        <v>1000</v>
      </c>
      <c r="K5728" s="12">
        <v>-28.26</v>
      </c>
      <c r="L5728" s="12">
        <f t="shared" si="1075"/>
        <v>30.73</v>
      </c>
      <c r="M5728" s="27"/>
      <c r="N5728" s="27"/>
      <c r="P5728" s="12">
        <v>29.73</v>
      </c>
      <c r="Q5728" s="39">
        <v>53</v>
      </c>
      <c r="R5728" s="12">
        <f t="shared" si="1076"/>
        <v>28.26</v>
      </c>
      <c r="S5728" s="12">
        <v>0.95346463772736623</v>
      </c>
      <c r="T5728" s="20">
        <v>2.1812088058562118</v>
      </c>
      <c r="Y5728" s="20">
        <f t="shared" si="1077"/>
        <v>5.5491990446227803E-2</v>
      </c>
      <c r="Z5728" s="20">
        <f t="shared" si="1078"/>
        <v>5.1383122656947916E-2</v>
      </c>
      <c r="AB5728" s="20">
        <v>0</v>
      </c>
      <c r="AC5728" s="20">
        <v>0</v>
      </c>
      <c r="AE5728" s="20">
        <f t="shared" si="1079"/>
        <v>0.19549199044622781</v>
      </c>
      <c r="AF5728" s="20">
        <f t="shared" si="1080"/>
        <v>0.23478312265694792</v>
      </c>
    </row>
    <row r="5729" spans="1:32" x14ac:dyDescent="0.2">
      <c r="A5729" s="14" t="s">
        <v>5807</v>
      </c>
      <c r="B5729" s="20">
        <v>4.7898118784029338E-2</v>
      </c>
      <c r="C5729" s="20">
        <v>4.5739526857874781E-2</v>
      </c>
      <c r="D5729" s="27">
        <v>4.5740979147732751E-2</v>
      </c>
      <c r="E5729" s="27">
        <f t="shared" si="1069"/>
        <v>34.92</v>
      </c>
      <c r="F5729" s="27">
        <f t="shared" si="1070"/>
        <v>-34.919899999999998</v>
      </c>
      <c r="G5729" s="27">
        <f t="shared" si="1071"/>
        <v>-34.92</v>
      </c>
      <c r="H5729" s="27">
        <f t="shared" si="1073"/>
        <v>1000</v>
      </c>
      <c r="I5729" s="27">
        <f t="shared" si="1072"/>
        <v>1000</v>
      </c>
      <c r="J5729" s="27">
        <f t="shared" si="1074"/>
        <v>1000</v>
      </c>
      <c r="K5729" s="12">
        <v>-28.26</v>
      </c>
      <c r="L5729" s="12">
        <f t="shared" si="1075"/>
        <v>35.92</v>
      </c>
      <c r="M5729" s="27"/>
      <c r="N5729" s="27"/>
      <c r="P5729" s="12">
        <v>34.92</v>
      </c>
      <c r="Q5729" s="39">
        <v>50.77</v>
      </c>
      <c r="R5729" s="12">
        <f t="shared" si="1076"/>
        <v>28.26</v>
      </c>
      <c r="S5729" s="12">
        <v>0.87567474351072871</v>
      </c>
      <c r="T5729" s="20">
        <v>1.991961690088214</v>
      </c>
      <c r="Y5729" s="20">
        <f t="shared" si="1077"/>
        <v>5.0964590167417417E-2</v>
      </c>
      <c r="Z5729" s="20">
        <f t="shared" si="1078"/>
        <v>4.6924994789559471E-2</v>
      </c>
      <c r="AB5729" s="20">
        <v>0</v>
      </c>
      <c r="AC5729" s="20">
        <v>0</v>
      </c>
      <c r="AE5729" s="20">
        <f t="shared" si="1079"/>
        <v>0.19096459016741743</v>
      </c>
      <c r="AF5729" s="20">
        <f t="shared" si="1080"/>
        <v>0.23032499478955948</v>
      </c>
    </row>
    <row r="5730" spans="1:32" x14ac:dyDescent="0.2">
      <c r="A5730" s="14" t="s">
        <v>5808</v>
      </c>
      <c r="B5730" s="20">
        <v>4.991054646467552E-2</v>
      </c>
      <c r="C5730" s="20">
        <v>4.8347151264924414E-2</v>
      </c>
      <c r="D5730" s="27">
        <v>4.834843548879849E-2</v>
      </c>
      <c r="E5730" s="27">
        <f t="shared" si="1069"/>
        <v>38.450000000000003</v>
      </c>
      <c r="F5730" s="27">
        <f t="shared" si="1070"/>
        <v>-38.4499</v>
      </c>
      <c r="G5730" s="27">
        <f t="shared" si="1071"/>
        <v>-38.450000000000003</v>
      </c>
      <c r="H5730" s="27">
        <f t="shared" si="1073"/>
        <v>1000</v>
      </c>
      <c r="I5730" s="27">
        <f t="shared" si="1072"/>
        <v>1000</v>
      </c>
      <c r="J5730" s="27">
        <f t="shared" si="1074"/>
        <v>1000</v>
      </c>
      <c r="K5730" s="12">
        <v>-28.26</v>
      </c>
      <c r="L5730" s="12">
        <f t="shared" si="1075"/>
        <v>39.450000000000003</v>
      </c>
      <c r="M5730" s="27"/>
      <c r="N5730" s="27"/>
      <c r="P5730" s="12">
        <v>38.450000000000003</v>
      </c>
      <c r="Q5730" s="39">
        <v>50.78</v>
      </c>
      <c r="R5730" s="12">
        <f t="shared" si="1076"/>
        <v>28.26</v>
      </c>
      <c r="S5730" s="12">
        <v>0.86808168496449845</v>
      </c>
      <c r="T5730" s="20">
        <v>1.9917472812849011</v>
      </c>
      <c r="Y5730" s="20">
        <f t="shared" si="1077"/>
        <v>5.0522671384451982E-2</v>
      </c>
      <c r="Z5730" s="20">
        <f t="shared" si="1078"/>
        <v>4.6919943923356397E-2</v>
      </c>
      <c r="AB5730" s="20">
        <v>0</v>
      </c>
      <c r="AC5730" s="20">
        <v>0</v>
      </c>
      <c r="AE5730" s="20">
        <f t="shared" si="1079"/>
        <v>0.190522671384452</v>
      </c>
      <c r="AF5730" s="20">
        <f t="shared" si="1080"/>
        <v>0.23031994392335642</v>
      </c>
    </row>
    <row r="5731" spans="1:32" x14ac:dyDescent="0.2">
      <c r="A5731" s="14" t="s">
        <v>5809</v>
      </c>
      <c r="B5731" s="20">
        <v>5.3005839175937007E-2</v>
      </c>
      <c r="C5731" s="20">
        <v>5.1434671214647773E-2</v>
      </c>
      <c r="D5731" s="27">
        <v>5.1435826957356302E-2</v>
      </c>
      <c r="E5731" s="27">
        <f t="shared" si="1069"/>
        <v>41.99</v>
      </c>
      <c r="F5731" s="27">
        <f t="shared" si="1070"/>
        <v>-41.989899999999999</v>
      </c>
      <c r="G5731" s="27">
        <f t="shared" si="1071"/>
        <v>-41.99</v>
      </c>
      <c r="H5731" s="27">
        <f t="shared" si="1073"/>
        <v>1000</v>
      </c>
      <c r="I5731" s="27">
        <f t="shared" si="1072"/>
        <v>1000</v>
      </c>
      <c r="J5731" s="27">
        <f t="shared" si="1074"/>
        <v>1000</v>
      </c>
      <c r="K5731" s="12">
        <v>-28.26</v>
      </c>
      <c r="L5731" s="12">
        <f t="shared" si="1075"/>
        <v>42.99</v>
      </c>
      <c r="M5731" s="27"/>
      <c r="N5731" s="27"/>
      <c r="P5731" s="12">
        <v>41.99</v>
      </c>
      <c r="Q5731" s="39">
        <v>51.38</v>
      </c>
      <c r="R5731" s="12">
        <f t="shared" si="1076"/>
        <v>28.26</v>
      </c>
      <c r="S5731" s="12">
        <v>0.92611369046175418</v>
      </c>
      <c r="T5731" s="20">
        <v>2.1400932905438292</v>
      </c>
      <c r="Y5731" s="20">
        <f t="shared" si="1077"/>
        <v>5.390015531747433E-2</v>
      </c>
      <c r="Z5731" s="20">
        <f t="shared" si="1078"/>
        <v>5.0414557171274264E-2</v>
      </c>
      <c r="AB5731" s="20">
        <v>0</v>
      </c>
      <c r="AC5731" s="20">
        <v>0</v>
      </c>
      <c r="AE5731" s="20">
        <f t="shared" si="1079"/>
        <v>0.19390015531747434</v>
      </c>
      <c r="AF5731" s="20">
        <f t="shared" si="1080"/>
        <v>0.23381455717127428</v>
      </c>
    </row>
    <row r="5732" spans="1:32" x14ac:dyDescent="0.2">
      <c r="A5732" s="14" t="s">
        <v>5810</v>
      </c>
      <c r="B5732" s="20">
        <v>5.9605823653250518E-2</v>
      </c>
      <c r="C5732" s="20">
        <v>5.8589573653191174E-2</v>
      </c>
      <c r="D5732" s="27">
        <v>5.8591408137409248E-2</v>
      </c>
      <c r="E5732" s="27">
        <f t="shared" si="1069"/>
        <v>39.01</v>
      </c>
      <c r="F5732" s="27">
        <f t="shared" si="1070"/>
        <v>-39.009899999999995</v>
      </c>
      <c r="G5732" s="27">
        <f t="shared" si="1071"/>
        <v>-39.01</v>
      </c>
      <c r="H5732" s="27">
        <f t="shared" si="1073"/>
        <v>1000</v>
      </c>
      <c r="I5732" s="27">
        <f t="shared" si="1072"/>
        <v>1000</v>
      </c>
      <c r="J5732" s="27">
        <f t="shared" si="1074"/>
        <v>1000</v>
      </c>
      <c r="K5732" s="12">
        <v>-28.26</v>
      </c>
      <c r="L5732" s="12">
        <f t="shared" si="1075"/>
        <v>40.01</v>
      </c>
      <c r="M5732" s="27"/>
      <c r="N5732" s="27"/>
      <c r="P5732" s="12">
        <v>39.01</v>
      </c>
      <c r="Q5732" s="39">
        <v>53.27</v>
      </c>
      <c r="R5732" s="12">
        <f t="shared" si="1076"/>
        <v>28.26</v>
      </c>
      <c r="S5732" s="12">
        <v>0.97022237688909552</v>
      </c>
      <c r="T5732" s="20">
        <v>2.2324298770392059</v>
      </c>
      <c r="Y5732" s="20">
        <f t="shared" si="1077"/>
        <v>5.646729699108255E-2</v>
      </c>
      <c r="Z5732" s="20">
        <f t="shared" si="1078"/>
        <v>5.2589746514393299E-2</v>
      </c>
      <c r="AB5732" s="20">
        <v>0</v>
      </c>
      <c r="AC5732" s="20">
        <v>0</v>
      </c>
      <c r="AE5732" s="20">
        <f t="shared" si="1079"/>
        <v>0.19646729699108256</v>
      </c>
      <c r="AF5732" s="20">
        <f t="shared" si="1080"/>
        <v>0.23598974651439331</v>
      </c>
    </row>
    <row r="5733" spans="1:32" x14ac:dyDescent="0.2">
      <c r="A5733" s="14" t="s">
        <v>5811</v>
      </c>
      <c r="B5733" s="20">
        <v>6.0856680420394868E-2</v>
      </c>
      <c r="C5733" s="20">
        <v>5.9698590111578867E-2</v>
      </c>
      <c r="D5733" s="27">
        <v>5.970035600566137E-2</v>
      </c>
      <c r="E5733" s="27">
        <f t="shared" si="1069"/>
        <v>37.06</v>
      </c>
      <c r="F5733" s="27">
        <f t="shared" si="1070"/>
        <v>-37.059899999999999</v>
      </c>
      <c r="G5733" s="27">
        <f t="shared" si="1071"/>
        <v>-37.06</v>
      </c>
      <c r="H5733" s="27">
        <f t="shared" si="1073"/>
        <v>1000</v>
      </c>
      <c r="I5733" s="27">
        <f t="shared" si="1072"/>
        <v>1000</v>
      </c>
      <c r="J5733" s="27">
        <f t="shared" si="1074"/>
        <v>1000</v>
      </c>
      <c r="K5733" s="12">
        <v>-28.26</v>
      </c>
      <c r="L5733" s="12">
        <f t="shared" si="1075"/>
        <v>38.06</v>
      </c>
      <c r="M5733" s="27"/>
      <c r="N5733" s="27"/>
      <c r="P5733" s="12">
        <v>37.06</v>
      </c>
      <c r="Q5733" s="39">
        <v>57.72</v>
      </c>
      <c r="R5733" s="12">
        <f t="shared" si="1076"/>
        <v>28.26</v>
      </c>
      <c r="S5733" s="12">
        <v>1.0023727398091402</v>
      </c>
      <c r="T5733" s="20">
        <v>2.3085146496186382</v>
      </c>
      <c r="Y5733" s="20">
        <f t="shared" si="1077"/>
        <v>5.8338459865307592E-2</v>
      </c>
      <c r="Z5733" s="20">
        <f t="shared" si="1078"/>
        <v>5.438208899498416E-2</v>
      </c>
      <c r="AB5733" s="20">
        <v>0</v>
      </c>
      <c r="AC5733" s="20">
        <v>0</v>
      </c>
      <c r="AE5733" s="20">
        <f t="shared" si="1079"/>
        <v>0.1983384598653076</v>
      </c>
      <c r="AF5733" s="20">
        <f t="shared" si="1080"/>
        <v>0.23778208899498415</v>
      </c>
    </row>
    <row r="5734" spans="1:32" x14ac:dyDescent="0.2">
      <c r="A5734" s="14" t="s">
        <v>5812</v>
      </c>
      <c r="B5734" s="20">
        <v>6.1567327348088112E-2</v>
      </c>
      <c r="C5734" s="20">
        <v>5.9413494427559263E-2</v>
      </c>
      <c r="D5734" s="27">
        <v>5.9415077840234615E-2</v>
      </c>
      <c r="E5734" s="27">
        <f t="shared" si="1069"/>
        <v>32.090000000000003</v>
      </c>
      <c r="F5734" s="27">
        <f t="shared" si="1070"/>
        <v>-32.0899</v>
      </c>
      <c r="G5734" s="27">
        <f t="shared" si="1071"/>
        <v>-32.090000000000003</v>
      </c>
      <c r="H5734" s="27">
        <f t="shared" si="1073"/>
        <v>1000</v>
      </c>
      <c r="I5734" s="27">
        <f t="shared" si="1072"/>
        <v>1000</v>
      </c>
      <c r="J5734" s="27">
        <f t="shared" si="1074"/>
        <v>1000</v>
      </c>
      <c r="K5734" s="12">
        <v>-28.26</v>
      </c>
      <c r="L5734" s="12">
        <f t="shared" si="1075"/>
        <v>33.090000000000003</v>
      </c>
      <c r="M5734" s="27"/>
      <c r="N5734" s="27"/>
      <c r="P5734" s="12">
        <v>32.090000000000003</v>
      </c>
      <c r="Q5734" s="39">
        <v>62.04</v>
      </c>
      <c r="R5734" s="12">
        <f t="shared" si="1076"/>
        <v>28.26</v>
      </c>
      <c r="S5734" s="12">
        <v>1.0927208376922755</v>
      </c>
      <c r="T5734" s="20">
        <v>2.510433033663892</v>
      </c>
      <c r="Y5734" s="20">
        <f t="shared" si="1077"/>
        <v>6.3596752188047501E-2</v>
      </c>
      <c r="Z5734" s="20">
        <f t="shared" si="1078"/>
        <v>5.9138716176313236E-2</v>
      </c>
      <c r="AB5734" s="20">
        <v>0</v>
      </c>
      <c r="AC5734" s="20">
        <v>0</v>
      </c>
      <c r="AE5734" s="20">
        <f t="shared" si="1079"/>
        <v>0.20359675218804751</v>
      </c>
      <c r="AF5734" s="20">
        <f t="shared" si="1080"/>
        <v>0.24253871617631323</v>
      </c>
    </row>
    <row r="5735" spans="1:32" x14ac:dyDescent="0.2">
      <c r="A5735" s="14" t="s">
        <v>5813</v>
      </c>
      <c r="B5735" s="20">
        <v>5.7892052093461419E-2</v>
      </c>
      <c r="C5735" s="20">
        <v>5.533692861071135E-2</v>
      </c>
      <c r="D5735" s="27">
        <v>5.5338651738966155E-2</v>
      </c>
      <c r="E5735" s="27">
        <f t="shared" si="1069"/>
        <v>27.22</v>
      </c>
      <c r="F5735" s="27">
        <f t="shared" si="1070"/>
        <v>-27.219899999999999</v>
      </c>
      <c r="G5735" s="27">
        <f t="shared" si="1071"/>
        <v>-27.22</v>
      </c>
      <c r="H5735" s="27">
        <f t="shared" si="1073"/>
        <v>1000</v>
      </c>
      <c r="I5735" s="27">
        <f t="shared" si="1072"/>
        <v>1000</v>
      </c>
      <c r="J5735" s="27">
        <f t="shared" si="1074"/>
        <v>1000</v>
      </c>
      <c r="K5735" s="12">
        <v>-28.26</v>
      </c>
      <c r="L5735" s="12">
        <f t="shared" si="1075"/>
        <v>28.22</v>
      </c>
      <c r="M5735" s="27"/>
      <c r="N5735" s="27"/>
      <c r="P5735" s="12">
        <v>27.22</v>
      </c>
      <c r="Q5735" s="39">
        <v>51.37</v>
      </c>
      <c r="R5735" s="12">
        <f t="shared" si="1076"/>
        <v>28.26</v>
      </c>
      <c r="S5735" s="12">
        <v>1.0569708194361946</v>
      </c>
      <c r="T5735" s="20">
        <v>2.4084911625494341</v>
      </c>
      <c r="Y5735" s="20">
        <f t="shared" si="1077"/>
        <v>6.1516088057443248E-2</v>
      </c>
      <c r="Z5735" s="20">
        <f t="shared" si="1078"/>
        <v>5.6737253440013305E-2</v>
      </c>
      <c r="AB5735" s="20">
        <v>0</v>
      </c>
      <c r="AC5735" s="20">
        <v>0</v>
      </c>
      <c r="AE5735" s="20">
        <f t="shared" si="1079"/>
        <v>0.20151608805744325</v>
      </c>
      <c r="AF5735" s="20">
        <f t="shared" si="1080"/>
        <v>0.2401372534400133</v>
      </c>
    </row>
    <row r="5736" spans="1:32" x14ac:dyDescent="0.2">
      <c r="A5736" s="14" t="s">
        <v>5814</v>
      </c>
      <c r="B5736" s="20">
        <v>4.8395794174615293E-2</v>
      </c>
      <c r="C5736" s="20">
        <v>4.5151515798024761E-2</v>
      </c>
      <c r="D5736" s="27">
        <v>4.5153457447125837E-2</v>
      </c>
      <c r="E5736" s="27">
        <f t="shared" si="1069"/>
        <v>25.93</v>
      </c>
      <c r="F5736" s="27">
        <f t="shared" si="1070"/>
        <v>-25.9299</v>
      </c>
      <c r="G5736" s="27">
        <f t="shared" si="1071"/>
        <v>-25.93</v>
      </c>
      <c r="H5736" s="27">
        <f t="shared" si="1073"/>
        <v>1000</v>
      </c>
      <c r="I5736" s="27">
        <f t="shared" si="1072"/>
        <v>1000</v>
      </c>
      <c r="J5736" s="27">
        <f t="shared" si="1074"/>
        <v>1000</v>
      </c>
      <c r="K5736" s="12">
        <v>-28.26</v>
      </c>
      <c r="L5736" s="12">
        <f t="shared" si="1075"/>
        <v>26.93</v>
      </c>
      <c r="M5736" s="27"/>
      <c r="N5736" s="27"/>
      <c r="P5736" s="12">
        <v>25.93</v>
      </c>
      <c r="Q5736" s="39">
        <v>48.7</v>
      </c>
      <c r="R5736" s="12">
        <f t="shared" si="1076"/>
        <v>28.26</v>
      </c>
      <c r="S5736" s="12">
        <v>0.94963771274464992</v>
      </c>
      <c r="T5736" s="20">
        <v>2.1282868028442978</v>
      </c>
      <c r="Y5736" s="20">
        <f t="shared" si="1077"/>
        <v>5.5269262013335416E-2</v>
      </c>
      <c r="Z5736" s="20">
        <f t="shared" si="1078"/>
        <v>5.0136429646764007E-2</v>
      </c>
      <c r="AB5736" s="20">
        <v>0</v>
      </c>
      <c r="AC5736" s="20">
        <v>0</v>
      </c>
      <c r="AE5736" s="20">
        <f t="shared" si="1079"/>
        <v>0.19526926201333544</v>
      </c>
      <c r="AF5736" s="20">
        <f t="shared" si="1080"/>
        <v>0.23353642964676402</v>
      </c>
    </row>
    <row r="5737" spans="1:32" x14ac:dyDescent="0.2">
      <c r="A5737" s="14" t="s">
        <v>5815</v>
      </c>
      <c r="B5737" s="20">
        <v>3.9293374382827782E-2</v>
      </c>
      <c r="C5737" s="20">
        <v>3.8078022734659621E-2</v>
      </c>
      <c r="D5737" s="27">
        <v>3.8080391862936637E-2</v>
      </c>
      <c r="E5737" s="27">
        <f t="shared" si="1069"/>
        <v>24.05</v>
      </c>
      <c r="F5737" s="27">
        <f t="shared" si="1070"/>
        <v>-24.049900000000001</v>
      </c>
      <c r="G5737" s="27">
        <f t="shared" si="1071"/>
        <v>-24.05</v>
      </c>
      <c r="H5737" s="27">
        <f t="shared" si="1073"/>
        <v>1000</v>
      </c>
      <c r="I5737" s="27">
        <f t="shared" si="1072"/>
        <v>1000</v>
      </c>
      <c r="J5737" s="27">
        <f t="shared" si="1074"/>
        <v>1000</v>
      </c>
      <c r="K5737" s="12">
        <v>-28.26</v>
      </c>
      <c r="L5737" s="12">
        <f t="shared" si="1075"/>
        <v>25.05</v>
      </c>
      <c r="M5737" s="27"/>
      <c r="N5737" s="27"/>
      <c r="P5737" s="12">
        <v>24.05</v>
      </c>
      <c r="Q5737" s="39">
        <v>44.6</v>
      </c>
      <c r="R5737" s="12">
        <f t="shared" si="1076"/>
        <v>28.26</v>
      </c>
      <c r="S5737" s="12">
        <v>0.66301505165190577</v>
      </c>
      <c r="T5737" s="20">
        <v>1.4921149001252663</v>
      </c>
      <c r="Y5737" s="20">
        <f t="shared" si="1077"/>
        <v>3.8587718365380115E-2</v>
      </c>
      <c r="Z5737" s="20">
        <f t="shared" si="1078"/>
        <v>3.5150015315154708E-2</v>
      </c>
      <c r="AB5737" s="20">
        <v>0</v>
      </c>
      <c r="AC5737" s="20">
        <v>0</v>
      </c>
      <c r="AE5737" s="20">
        <f t="shared" si="1079"/>
        <v>0.17858771836538012</v>
      </c>
      <c r="AF5737" s="20">
        <f t="shared" si="1080"/>
        <v>0.21855001531515472</v>
      </c>
    </row>
    <row r="5738" spans="1:32" x14ac:dyDescent="0.2">
      <c r="A5738" s="14" t="s">
        <v>5816</v>
      </c>
      <c r="B5738" s="20">
        <v>3.9196895645458744E-2</v>
      </c>
      <c r="C5738" s="20">
        <v>3.9722071246007622E-2</v>
      </c>
      <c r="D5738" s="27">
        <v>3.9724946308887864E-2</v>
      </c>
      <c r="E5738" s="27">
        <f t="shared" si="1069"/>
        <v>23</v>
      </c>
      <c r="F5738" s="27">
        <f t="shared" si="1070"/>
        <v>-22.9999</v>
      </c>
      <c r="G5738" s="27">
        <f t="shared" si="1071"/>
        <v>-23</v>
      </c>
      <c r="H5738" s="27">
        <f t="shared" si="1073"/>
        <v>1000</v>
      </c>
      <c r="I5738" s="27">
        <f t="shared" si="1072"/>
        <v>1000</v>
      </c>
      <c r="J5738" s="27">
        <f t="shared" si="1074"/>
        <v>1000</v>
      </c>
      <c r="K5738" s="12">
        <v>-28.26</v>
      </c>
      <c r="L5738" s="12">
        <f t="shared" si="1075"/>
        <v>24</v>
      </c>
      <c r="M5738" s="27"/>
      <c r="N5738" s="27"/>
      <c r="P5738" s="12">
        <v>23</v>
      </c>
      <c r="Q5738" s="39">
        <v>41.98</v>
      </c>
      <c r="R5738" s="12">
        <f t="shared" si="1076"/>
        <v>28.26</v>
      </c>
      <c r="S5738" s="12">
        <v>0.51721059159642735</v>
      </c>
      <c r="T5738" s="20">
        <v>1.1604731414366478</v>
      </c>
      <c r="Y5738" s="20">
        <f t="shared" si="1077"/>
        <v>3.0101845492631219E-2</v>
      </c>
      <c r="Z5738" s="20">
        <f t="shared" si="1078"/>
        <v>2.733747159210018E-2</v>
      </c>
      <c r="AB5738" s="20">
        <v>0</v>
      </c>
      <c r="AC5738" s="20">
        <v>0</v>
      </c>
      <c r="AE5738" s="20">
        <f t="shared" si="1079"/>
        <v>0.17010184549263124</v>
      </c>
      <c r="AF5738" s="20">
        <f t="shared" si="1080"/>
        <v>0.21073747159210018</v>
      </c>
    </row>
    <row r="5739" spans="1:32" x14ac:dyDescent="0.2">
      <c r="A5739" s="14" t="s">
        <v>5817</v>
      </c>
      <c r="B5739" s="20">
        <v>3.7209050551131391E-2</v>
      </c>
      <c r="C5739" s="20">
        <v>3.697544207654252E-2</v>
      </c>
      <c r="D5739" s="27">
        <v>3.6978006529235961E-2</v>
      </c>
      <c r="E5739" s="27">
        <f t="shared" si="1069"/>
        <v>23.07</v>
      </c>
      <c r="F5739" s="27">
        <f t="shared" si="1070"/>
        <v>-23.069900000000001</v>
      </c>
      <c r="G5739" s="27">
        <f t="shared" si="1071"/>
        <v>-23.07</v>
      </c>
      <c r="H5739" s="27">
        <f t="shared" si="1073"/>
        <v>1000</v>
      </c>
      <c r="I5739" s="27">
        <f t="shared" si="1072"/>
        <v>1000</v>
      </c>
      <c r="J5739" s="27">
        <f t="shared" si="1074"/>
        <v>1000</v>
      </c>
      <c r="K5739" s="12">
        <v>-28.26</v>
      </c>
      <c r="L5739" s="12">
        <f t="shared" si="1075"/>
        <v>24.07</v>
      </c>
      <c r="M5739" s="27"/>
      <c r="N5739" s="27"/>
      <c r="P5739" s="12">
        <v>23.07</v>
      </c>
      <c r="Q5739" s="39">
        <v>40.72</v>
      </c>
      <c r="R5739" s="12">
        <f t="shared" si="1076"/>
        <v>28.26</v>
      </c>
      <c r="S5739" s="12">
        <v>0.54716316757452588</v>
      </c>
      <c r="T5739" s="20">
        <v>1.2235896304765399</v>
      </c>
      <c r="Y5739" s="20">
        <f t="shared" si="1077"/>
        <v>3.1845096363453576E-2</v>
      </c>
      <c r="Z5739" s="20">
        <f t="shared" si="1078"/>
        <v>2.8824317917543849E-2</v>
      </c>
      <c r="AB5739" s="20">
        <v>0</v>
      </c>
      <c r="AC5739" s="20">
        <v>0</v>
      </c>
      <c r="AE5739" s="20">
        <f t="shared" si="1079"/>
        <v>0.17184509636345358</v>
      </c>
      <c r="AF5739" s="20">
        <f t="shared" si="1080"/>
        <v>0.21222431791754387</v>
      </c>
    </row>
    <row r="5740" spans="1:32" x14ac:dyDescent="0.2">
      <c r="A5740" s="14" t="s">
        <v>5818</v>
      </c>
      <c r="B5740" s="20">
        <v>3.8523298087409494E-2</v>
      </c>
      <c r="C5740" s="20">
        <v>3.8944542321677586E-2</v>
      </c>
      <c r="D5740" s="27">
        <v>3.8947363879449734E-2</v>
      </c>
      <c r="E5740" s="27">
        <f t="shared" si="1069"/>
        <v>23.28</v>
      </c>
      <c r="F5740" s="27">
        <f t="shared" si="1070"/>
        <v>-23.279900000000001</v>
      </c>
      <c r="G5740" s="27">
        <f t="shared" si="1071"/>
        <v>-23.28</v>
      </c>
      <c r="H5740" s="27">
        <f t="shared" si="1073"/>
        <v>1000</v>
      </c>
      <c r="I5740" s="27">
        <f t="shared" si="1072"/>
        <v>1000</v>
      </c>
      <c r="J5740" s="27">
        <f t="shared" si="1074"/>
        <v>1000</v>
      </c>
      <c r="K5740" s="12">
        <v>-28.26</v>
      </c>
      <c r="L5740" s="12">
        <f t="shared" si="1075"/>
        <v>24.28</v>
      </c>
      <c r="M5740" s="27"/>
      <c r="N5740" s="27"/>
      <c r="P5740" s="12">
        <v>23.28</v>
      </c>
      <c r="Q5740" s="39">
        <v>40.229999999999997</v>
      </c>
      <c r="R5740" s="12">
        <f t="shared" si="1076"/>
        <v>28.26</v>
      </c>
      <c r="S5740" s="12">
        <v>0.51927962379411385</v>
      </c>
      <c r="T5740" s="20">
        <v>1.168969583879951</v>
      </c>
      <c r="Y5740" s="20">
        <f t="shared" si="1077"/>
        <v>3.0222263922852842E-2</v>
      </c>
      <c r="Z5740" s="20">
        <f t="shared" si="1078"/>
        <v>2.7537623793503278E-2</v>
      </c>
      <c r="AB5740" s="20">
        <v>0</v>
      </c>
      <c r="AC5740" s="20">
        <v>0</v>
      </c>
      <c r="AE5740" s="20">
        <f t="shared" si="1079"/>
        <v>0.17022226392285286</v>
      </c>
      <c r="AF5740" s="20">
        <f t="shared" si="1080"/>
        <v>0.21093762379350328</v>
      </c>
    </row>
    <row r="5741" spans="1:32" x14ac:dyDescent="0.2">
      <c r="A5741" s="14" t="s">
        <v>5819</v>
      </c>
      <c r="B5741" s="20">
        <v>4.3242420649172671E-2</v>
      </c>
      <c r="C5741" s="20">
        <v>4.4604006772295465E-2</v>
      </c>
      <c r="D5741" s="27">
        <v>4.4607067977746287E-2</v>
      </c>
      <c r="E5741" s="27">
        <f t="shared" si="1069"/>
        <v>23.18</v>
      </c>
      <c r="F5741" s="27">
        <f t="shared" si="1070"/>
        <v>-23.1799</v>
      </c>
      <c r="G5741" s="27">
        <f t="shared" si="1071"/>
        <v>-23.18</v>
      </c>
      <c r="H5741" s="27">
        <f t="shared" si="1073"/>
        <v>1000</v>
      </c>
      <c r="I5741" s="27">
        <f t="shared" si="1072"/>
        <v>1000</v>
      </c>
      <c r="J5741" s="27">
        <f t="shared" si="1074"/>
        <v>1000</v>
      </c>
      <c r="K5741" s="12">
        <v>-28.26</v>
      </c>
      <c r="L5741" s="12">
        <f t="shared" si="1075"/>
        <v>24.18</v>
      </c>
      <c r="M5741" s="27"/>
      <c r="N5741" s="27"/>
      <c r="P5741" s="12">
        <v>23.18</v>
      </c>
      <c r="Q5741" s="39">
        <v>40.07</v>
      </c>
      <c r="R5741" s="12">
        <f t="shared" si="1076"/>
        <v>28.26</v>
      </c>
      <c r="S5741" s="12">
        <v>0.51024792630989302</v>
      </c>
      <c r="T5741" s="20">
        <v>1.1501561070817738</v>
      </c>
      <c r="Y5741" s="20">
        <f t="shared" si="1077"/>
        <v>2.9696615827814719E-2</v>
      </c>
      <c r="Z5741" s="20">
        <f t="shared" si="1078"/>
        <v>2.7094431384170916E-2</v>
      </c>
      <c r="AB5741" s="20">
        <v>0</v>
      </c>
      <c r="AC5741" s="20">
        <v>0</v>
      </c>
      <c r="AE5741" s="20">
        <f t="shared" si="1079"/>
        <v>0.16969661582781473</v>
      </c>
      <c r="AF5741" s="20">
        <f t="shared" si="1080"/>
        <v>0.21049443138417093</v>
      </c>
    </row>
    <row r="5742" spans="1:32" x14ac:dyDescent="0.2">
      <c r="A5742" s="14" t="s">
        <v>5820</v>
      </c>
      <c r="B5742" s="20">
        <v>5.7084304307559945E-2</v>
      </c>
      <c r="C5742" s="20">
        <v>5.7447143404504165E-2</v>
      </c>
      <c r="D5742" s="27">
        <v>5.7450536232947443E-2</v>
      </c>
      <c r="E5742" s="27">
        <f t="shared" si="1069"/>
        <v>25.28</v>
      </c>
      <c r="F5742" s="27">
        <f t="shared" si="1070"/>
        <v>-25.279900000000001</v>
      </c>
      <c r="G5742" s="27">
        <f t="shared" si="1071"/>
        <v>-25.28</v>
      </c>
      <c r="H5742" s="27">
        <f t="shared" si="1073"/>
        <v>1000</v>
      </c>
      <c r="I5742" s="27">
        <f t="shared" si="1072"/>
        <v>1000</v>
      </c>
      <c r="J5742" s="27">
        <f t="shared" si="1074"/>
        <v>1000</v>
      </c>
      <c r="K5742" s="12">
        <v>-28.26</v>
      </c>
      <c r="L5742" s="12">
        <f t="shared" si="1075"/>
        <v>26.28</v>
      </c>
      <c r="M5742" s="27"/>
      <c r="N5742" s="27"/>
      <c r="P5742" s="12">
        <v>25.28</v>
      </c>
      <c r="Q5742" s="39">
        <v>38.85</v>
      </c>
      <c r="R5742" s="12">
        <f t="shared" si="1076"/>
        <v>28.26</v>
      </c>
      <c r="S5742" s="12">
        <v>0.8112889338071112</v>
      </c>
      <c r="T5742" s="20">
        <v>1.8550579875463149</v>
      </c>
      <c r="Y5742" s="20">
        <f t="shared" si="1077"/>
        <v>4.7217312507008349E-2</v>
      </c>
      <c r="Z5742" s="20">
        <f t="shared" si="1078"/>
        <v>4.3699929990162895E-2</v>
      </c>
      <c r="AB5742" s="20">
        <v>0</v>
      </c>
      <c r="AC5742" s="20">
        <v>0</v>
      </c>
      <c r="AE5742" s="20">
        <f t="shared" si="1079"/>
        <v>0.18721731250700835</v>
      </c>
      <c r="AF5742" s="20">
        <f t="shared" si="1080"/>
        <v>0.2270999299901629</v>
      </c>
    </row>
    <row r="5743" spans="1:32" x14ac:dyDescent="0.2">
      <c r="A5743" s="14" t="s">
        <v>5821</v>
      </c>
      <c r="B5743" s="20">
        <v>8.2392497145953369E-2</v>
      </c>
      <c r="C5743" s="20">
        <v>8.4433268346491216E-2</v>
      </c>
      <c r="D5743" s="27">
        <v>8.4436307464637442E-2</v>
      </c>
      <c r="E5743" s="27">
        <f t="shared" si="1069"/>
        <v>26.84</v>
      </c>
      <c r="F5743" s="27">
        <f t="shared" si="1070"/>
        <v>-26.8399</v>
      </c>
      <c r="G5743" s="27">
        <f t="shared" si="1071"/>
        <v>-26.84</v>
      </c>
      <c r="H5743" s="27">
        <f t="shared" si="1073"/>
        <v>1000</v>
      </c>
      <c r="I5743" s="27">
        <f t="shared" si="1072"/>
        <v>1000</v>
      </c>
      <c r="J5743" s="27">
        <f t="shared" si="1074"/>
        <v>1000</v>
      </c>
      <c r="K5743" s="12">
        <v>-28.26</v>
      </c>
      <c r="L5743" s="12">
        <f t="shared" si="1075"/>
        <v>27.84</v>
      </c>
      <c r="M5743" s="27"/>
      <c r="N5743" s="27"/>
      <c r="P5743" s="12">
        <v>26.84</v>
      </c>
      <c r="Q5743" s="39">
        <v>39.39</v>
      </c>
      <c r="R5743" s="12">
        <f t="shared" si="1076"/>
        <v>28.26</v>
      </c>
      <c r="S5743" s="12">
        <v>1.1231732082903318</v>
      </c>
      <c r="T5743" s="20">
        <v>2.673651083194815</v>
      </c>
      <c r="Y5743" s="20">
        <f t="shared" si="1077"/>
        <v>6.5369091288446868E-2</v>
      </c>
      <c r="Z5743" s="20">
        <f t="shared" si="1078"/>
        <v>6.2983672714338537E-2</v>
      </c>
      <c r="AB5743" s="20">
        <v>0</v>
      </c>
      <c r="AC5743" s="20">
        <v>0</v>
      </c>
      <c r="AE5743" s="20">
        <f t="shared" si="1079"/>
        <v>0.20536909128844688</v>
      </c>
      <c r="AF5743" s="20">
        <f t="shared" si="1080"/>
        <v>0.24638367271433853</v>
      </c>
    </row>
    <row r="5744" spans="1:32" x14ac:dyDescent="0.2">
      <c r="A5744" s="14" t="s">
        <v>5822</v>
      </c>
      <c r="B5744" s="20">
        <v>8.5284172989080753E-2</v>
      </c>
      <c r="C5744" s="20">
        <v>8.8496380845945188E-2</v>
      </c>
      <c r="D5744" s="27">
        <v>8.8497846007049699E-2</v>
      </c>
      <c r="E5744" s="27">
        <f t="shared" si="1069"/>
        <v>29.5</v>
      </c>
      <c r="F5744" s="27">
        <f t="shared" si="1070"/>
        <v>-29.4999</v>
      </c>
      <c r="G5744" s="27">
        <f t="shared" si="1071"/>
        <v>-29.5</v>
      </c>
      <c r="H5744" s="27">
        <f t="shared" si="1073"/>
        <v>1000</v>
      </c>
      <c r="I5744" s="27">
        <f t="shared" si="1072"/>
        <v>1000</v>
      </c>
      <c r="J5744" s="27">
        <f t="shared" si="1074"/>
        <v>1000</v>
      </c>
      <c r="K5744" s="12">
        <v>-28.26</v>
      </c>
      <c r="L5744" s="12">
        <f t="shared" si="1075"/>
        <v>30.5</v>
      </c>
      <c r="M5744" s="27"/>
      <c r="N5744" s="27"/>
      <c r="P5744" s="12">
        <v>29.5</v>
      </c>
      <c r="Q5744" s="39">
        <v>41.93</v>
      </c>
      <c r="R5744" s="12">
        <f t="shared" si="1076"/>
        <v>28.26</v>
      </c>
      <c r="S5744" s="12">
        <v>1.072482852510058</v>
      </c>
      <c r="T5744" s="20">
        <v>2.5747288568109772</v>
      </c>
      <c r="Y5744" s="20">
        <f t="shared" si="1077"/>
        <v>6.2418894052627447E-2</v>
      </c>
      <c r="Z5744" s="20">
        <f t="shared" si="1078"/>
        <v>6.0653344284464152E-2</v>
      </c>
      <c r="AB5744" s="20">
        <v>0</v>
      </c>
      <c r="AC5744" s="20">
        <v>0</v>
      </c>
      <c r="AE5744" s="20">
        <f t="shared" si="1079"/>
        <v>0.20241889405262747</v>
      </c>
      <c r="AF5744" s="20">
        <f t="shared" si="1080"/>
        <v>0.24405334428446415</v>
      </c>
    </row>
    <row r="5745" spans="1:32" x14ac:dyDescent="0.2">
      <c r="A5745" s="14" t="s">
        <v>5823</v>
      </c>
      <c r="B5745" s="20">
        <v>8.6026680675094988E-2</v>
      </c>
      <c r="C5745" s="20">
        <v>8.4600618164139982E-2</v>
      </c>
      <c r="D5745" s="27">
        <v>8.4602194192132135E-2</v>
      </c>
      <c r="E5745" s="27">
        <f t="shared" si="1069"/>
        <v>29.56</v>
      </c>
      <c r="F5745" s="27">
        <f t="shared" si="1070"/>
        <v>-29.559899999999999</v>
      </c>
      <c r="G5745" s="27">
        <f t="shared" si="1071"/>
        <v>-29.56</v>
      </c>
      <c r="H5745" s="27">
        <f t="shared" si="1073"/>
        <v>1000</v>
      </c>
      <c r="I5745" s="27">
        <f t="shared" si="1072"/>
        <v>1000</v>
      </c>
      <c r="J5745" s="27">
        <f t="shared" si="1074"/>
        <v>1000</v>
      </c>
      <c r="K5745" s="12">
        <v>-28.26</v>
      </c>
      <c r="L5745" s="12">
        <f t="shared" si="1075"/>
        <v>30.56</v>
      </c>
      <c r="M5745" s="27"/>
      <c r="N5745" s="27"/>
      <c r="P5745" s="12">
        <v>29.56</v>
      </c>
      <c r="Q5745" s="39">
        <v>45.61</v>
      </c>
      <c r="R5745" s="12">
        <f t="shared" si="1076"/>
        <v>28.26</v>
      </c>
      <c r="S5745" s="12">
        <v>1.3787201694141409</v>
      </c>
      <c r="T5745" s="20">
        <v>3.1560272487068999</v>
      </c>
      <c r="Y5745" s="20">
        <f t="shared" si="1077"/>
        <v>8.0242017838765167E-2</v>
      </c>
      <c r="Z5745" s="20">
        <f t="shared" si="1078"/>
        <v>7.4347093590299188E-2</v>
      </c>
      <c r="AB5745" s="20">
        <v>0</v>
      </c>
      <c r="AC5745" s="20">
        <v>0</v>
      </c>
      <c r="AE5745" s="20">
        <f t="shared" si="1079"/>
        <v>0.22024201783876518</v>
      </c>
      <c r="AF5745" s="20">
        <f t="shared" si="1080"/>
        <v>0.25774709359029918</v>
      </c>
    </row>
    <row r="5746" spans="1:32" x14ac:dyDescent="0.2">
      <c r="A5746" s="14" t="s">
        <v>5824</v>
      </c>
      <c r="B5746" s="20">
        <v>7.3411089590651527E-2</v>
      </c>
      <c r="C5746" s="20">
        <v>7.2275646048615139E-2</v>
      </c>
      <c r="D5746" s="27">
        <v>7.2277549875454622E-2</v>
      </c>
      <c r="E5746" s="27">
        <f t="shared" si="1069"/>
        <v>25.14</v>
      </c>
      <c r="F5746" s="27">
        <f t="shared" si="1070"/>
        <v>-25.139900000000001</v>
      </c>
      <c r="G5746" s="27">
        <f t="shared" si="1071"/>
        <v>-25.14</v>
      </c>
      <c r="H5746" s="27">
        <f t="shared" si="1073"/>
        <v>1000</v>
      </c>
      <c r="I5746" s="27">
        <f t="shared" si="1072"/>
        <v>1000</v>
      </c>
      <c r="J5746" s="27">
        <f t="shared" si="1074"/>
        <v>1000</v>
      </c>
      <c r="K5746" s="12">
        <v>-28.26</v>
      </c>
      <c r="L5746" s="12">
        <f t="shared" si="1075"/>
        <v>26.14</v>
      </c>
      <c r="M5746" s="27"/>
      <c r="N5746" s="27"/>
      <c r="P5746" s="12">
        <v>25.14</v>
      </c>
      <c r="Q5746" s="39">
        <v>50.54</v>
      </c>
      <c r="R5746" s="12">
        <f t="shared" si="1076"/>
        <v>28.26</v>
      </c>
      <c r="S5746" s="12">
        <v>1.1802455386968003</v>
      </c>
      <c r="T5746" s="20">
        <v>2.711783988003956</v>
      </c>
      <c r="Y5746" s="20">
        <f t="shared" si="1077"/>
        <v>6.8690721780384725E-2</v>
      </c>
      <c r="Z5746" s="20">
        <f t="shared" si="1078"/>
        <v>6.3881976315448702E-2</v>
      </c>
      <c r="AB5746" s="20">
        <v>0</v>
      </c>
      <c r="AC5746" s="20">
        <v>0</v>
      </c>
      <c r="AE5746" s="20">
        <f t="shared" si="1079"/>
        <v>0.20869072178038472</v>
      </c>
      <c r="AF5746" s="20">
        <f t="shared" si="1080"/>
        <v>0.24728197631544871</v>
      </c>
    </row>
    <row r="5747" spans="1:32" x14ac:dyDescent="0.2">
      <c r="A5747" s="14" t="s">
        <v>5825</v>
      </c>
      <c r="B5747" s="20">
        <v>7.6439516375175154E-2</v>
      </c>
      <c r="C5747" s="20">
        <v>7.5583198128734444E-2</v>
      </c>
      <c r="D5747" s="27">
        <v>7.5585510139808451E-2</v>
      </c>
      <c r="E5747" s="27">
        <f t="shared" si="1069"/>
        <v>23.02</v>
      </c>
      <c r="F5747" s="27">
        <f t="shared" si="1070"/>
        <v>-23.0199</v>
      </c>
      <c r="G5747" s="27">
        <f t="shared" si="1071"/>
        <v>-23.02</v>
      </c>
      <c r="H5747" s="27">
        <f t="shared" si="1073"/>
        <v>1000</v>
      </c>
      <c r="I5747" s="27">
        <f t="shared" si="1072"/>
        <v>1000</v>
      </c>
      <c r="J5747" s="27">
        <f t="shared" si="1074"/>
        <v>1000</v>
      </c>
      <c r="K5747" s="12">
        <v>-28.26</v>
      </c>
      <c r="L5747" s="12">
        <f t="shared" si="1075"/>
        <v>24.02</v>
      </c>
      <c r="M5747" s="27"/>
      <c r="N5747" s="27"/>
      <c r="P5747" s="12">
        <v>23.02</v>
      </c>
      <c r="Q5747" s="39">
        <v>52.44</v>
      </c>
      <c r="R5747" s="12">
        <f t="shared" si="1076"/>
        <v>28.26</v>
      </c>
      <c r="S5747" s="12">
        <v>1.1954884431033717</v>
      </c>
      <c r="T5747" s="20">
        <v>2.7386893543888289</v>
      </c>
      <c r="Y5747" s="20">
        <f t="shared" si="1077"/>
        <v>6.9577864388754948E-2</v>
      </c>
      <c r="Z5747" s="20">
        <f t="shared" si="1078"/>
        <v>6.4515790802797318E-2</v>
      </c>
      <c r="AB5747" s="20">
        <v>0</v>
      </c>
      <c r="AC5747" s="20">
        <v>0</v>
      </c>
      <c r="AE5747" s="20">
        <f t="shared" si="1079"/>
        <v>0.20957786438875498</v>
      </c>
      <c r="AF5747" s="20">
        <f t="shared" si="1080"/>
        <v>0.24791579080279733</v>
      </c>
    </row>
    <row r="5748" spans="1:32" x14ac:dyDescent="0.2">
      <c r="A5748" s="14" t="s">
        <v>5826</v>
      </c>
      <c r="B5748" s="20">
        <v>6.3637581471645874E-2</v>
      </c>
      <c r="C5748" s="20">
        <v>6.1454258885729217E-2</v>
      </c>
      <c r="D5748" s="27">
        <v>6.1455665723975698E-2</v>
      </c>
      <c r="E5748" s="27">
        <f t="shared" si="1069"/>
        <v>21.93</v>
      </c>
      <c r="F5748" s="27">
        <f t="shared" si="1070"/>
        <v>-21.9299</v>
      </c>
      <c r="G5748" s="27">
        <f t="shared" si="1071"/>
        <v>-21.93</v>
      </c>
      <c r="H5748" s="27">
        <f t="shared" si="1073"/>
        <v>1000</v>
      </c>
      <c r="I5748" s="27">
        <f t="shared" si="1072"/>
        <v>1000</v>
      </c>
      <c r="J5748" s="27">
        <f t="shared" si="1074"/>
        <v>1000</v>
      </c>
      <c r="K5748" s="12">
        <v>-28.26</v>
      </c>
      <c r="L5748" s="12">
        <f t="shared" si="1075"/>
        <v>22.93</v>
      </c>
      <c r="M5748" s="27"/>
      <c r="N5748" s="27"/>
      <c r="P5748" s="12">
        <v>21.93</v>
      </c>
      <c r="Q5748" s="39">
        <v>53.58</v>
      </c>
      <c r="R5748" s="12">
        <f t="shared" si="1076"/>
        <v>28.26</v>
      </c>
      <c r="S5748" s="12">
        <v>1.1224053086090109</v>
      </c>
      <c r="T5748" s="20">
        <v>2.5753349576982409</v>
      </c>
      <c r="Y5748" s="20">
        <f t="shared" si="1077"/>
        <v>6.5324399246295115E-2</v>
      </c>
      <c r="Z5748" s="20">
        <f t="shared" si="1078"/>
        <v>6.0667622310551859E-2</v>
      </c>
      <c r="AB5748" s="20">
        <v>0</v>
      </c>
      <c r="AC5748" s="20">
        <v>0</v>
      </c>
      <c r="AE5748" s="20">
        <f t="shared" si="1079"/>
        <v>0.20532439924629514</v>
      </c>
      <c r="AF5748" s="20">
        <f t="shared" si="1080"/>
        <v>0.24406762231055187</v>
      </c>
    </row>
    <row r="5749" spans="1:32" x14ac:dyDescent="0.2">
      <c r="A5749" s="14" t="s">
        <v>5827</v>
      </c>
      <c r="B5749" s="20">
        <v>6.303121671545614E-2</v>
      </c>
      <c r="C5749" s="20">
        <v>6.1496787625391243E-2</v>
      </c>
      <c r="D5749" s="27">
        <v>6.1498351052399751E-2</v>
      </c>
      <c r="E5749" s="27">
        <f t="shared" si="1069"/>
        <v>20.03</v>
      </c>
      <c r="F5749" s="27">
        <f t="shared" si="1070"/>
        <v>-20.029900000000001</v>
      </c>
      <c r="G5749" s="27">
        <f t="shared" si="1071"/>
        <v>-20.03</v>
      </c>
      <c r="H5749" s="27">
        <f t="shared" si="1073"/>
        <v>1000</v>
      </c>
      <c r="I5749" s="27">
        <f t="shared" si="1072"/>
        <v>1000</v>
      </c>
      <c r="J5749" s="27">
        <f t="shared" si="1074"/>
        <v>1000</v>
      </c>
      <c r="K5749" s="12">
        <v>-28.26</v>
      </c>
      <c r="L5749" s="12">
        <f t="shared" si="1075"/>
        <v>21.03</v>
      </c>
      <c r="M5749" s="27"/>
      <c r="N5749" s="27"/>
      <c r="P5749" s="12">
        <v>20.03</v>
      </c>
      <c r="Q5749" s="39">
        <v>59.89</v>
      </c>
      <c r="R5749" s="12">
        <f t="shared" si="1076"/>
        <v>28.26</v>
      </c>
      <c r="S5749" s="12">
        <v>1.0739323349577365</v>
      </c>
      <c r="T5749" s="20">
        <v>2.4828854729633849</v>
      </c>
      <c r="Y5749" s="20">
        <f t="shared" si="1077"/>
        <v>6.2503254460927721E-2</v>
      </c>
      <c r="Z5749" s="20">
        <f t="shared" si="1078"/>
        <v>5.8489773403583946E-2</v>
      </c>
      <c r="AB5749" s="20">
        <v>0</v>
      </c>
      <c r="AC5749" s="20">
        <v>0</v>
      </c>
      <c r="AE5749" s="20">
        <f t="shared" si="1079"/>
        <v>0.20250325446092773</v>
      </c>
      <c r="AF5749" s="20">
        <f t="shared" si="1080"/>
        <v>0.24188977340358395</v>
      </c>
    </row>
    <row r="5750" spans="1:32" x14ac:dyDescent="0.2">
      <c r="A5750" s="14" t="s">
        <v>5828</v>
      </c>
      <c r="B5750" s="20">
        <v>6.0107673525458503E-2</v>
      </c>
      <c r="C5750" s="20">
        <v>5.7868249639489742E-2</v>
      </c>
      <c r="D5750" s="27">
        <v>5.786958984860565E-2</v>
      </c>
      <c r="E5750" s="27">
        <f t="shared" si="1069"/>
        <v>19.96</v>
      </c>
      <c r="F5750" s="27">
        <f t="shared" si="1070"/>
        <v>-19.959900000000001</v>
      </c>
      <c r="G5750" s="27">
        <f t="shared" si="1071"/>
        <v>-19.96</v>
      </c>
      <c r="H5750" s="27">
        <f t="shared" si="1073"/>
        <v>1000</v>
      </c>
      <c r="I5750" s="27">
        <f t="shared" si="1072"/>
        <v>1000</v>
      </c>
      <c r="J5750" s="27">
        <f t="shared" si="1074"/>
        <v>1000</v>
      </c>
      <c r="K5750" s="12">
        <v>-28.26</v>
      </c>
      <c r="L5750" s="12">
        <f t="shared" si="1075"/>
        <v>20.96</v>
      </c>
      <c r="M5750" s="27"/>
      <c r="N5750" s="27"/>
      <c r="P5750" s="12">
        <v>19.96</v>
      </c>
      <c r="Q5750" s="39">
        <v>59.95</v>
      </c>
      <c r="R5750" s="12">
        <f t="shared" si="1076"/>
        <v>28.26</v>
      </c>
      <c r="S5750" s="12">
        <v>1.0818811254547542</v>
      </c>
      <c r="T5750" s="20">
        <v>2.4905727056366649</v>
      </c>
      <c r="Y5750" s="20">
        <f t="shared" si="1077"/>
        <v>6.2965876973463619E-2</v>
      </c>
      <c r="Z5750" s="20">
        <f t="shared" si="1078"/>
        <v>5.8670862906928668E-2</v>
      </c>
      <c r="AB5750" s="20">
        <v>0</v>
      </c>
      <c r="AC5750" s="20">
        <v>0</v>
      </c>
      <c r="AE5750" s="20">
        <f t="shared" si="1079"/>
        <v>0.20296587697346363</v>
      </c>
      <c r="AF5750" s="20">
        <f t="shared" si="1080"/>
        <v>0.24207086290692867</v>
      </c>
    </row>
    <row r="5751" spans="1:32" x14ac:dyDescent="0.2">
      <c r="A5751" s="14" t="s">
        <v>5829</v>
      </c>
      <c r="B5751" s="20">
        <v>6.0392018086870752E-2</v>
      </c>
      <c r="C5751" s="20">
        <v>5.9368368085268894E-2</v>
      </c>
      <c r="D5751" s="27">
        <v>5.9370429445356032E-2</v>
      </c>
      <c r="E5751" s="27">
        <f t="shared" si="1069"/>
        <v>20.76</v>
      </c>
      <c r="F5751" s="27">
        <f t="shared" si="1070"/>
        <v>-20.759900000000002</v>
      </c>
      <c r="G5751" s="27">
        <f t="shared" si="1071"/>
        <v>-20.76</v>
      </c>
      <c r="H5751" s="27">
        <f t="shared" si="1073"/>
        <v>1000</v>
      </c>
      <c r="I5751" s="27">
        <f t="shared" si="1072"/>
        <v>1000</v>
      </c>
      <c r="J5751" s="27">
        <f t="shared" si="1074"/>
        <v>1000</v>
      </c>
      <c r="K5751" s="12">
        <v>-28.26</v>
      </c>
      <c r="L5751" s="12">
        <f t="shared" si="1075"/>
        <v>21.76</v>
      </c>
      <c r="M5751" s="27"/>
      <c r="N5751" s="27"/>
      <c r="P5751" s="12">
        <v>20.76</v>
      </c>
      <c r="Q5751" s="39">
        <v>55.49</v>
      </c>
      <c r="R5751" s="12">
        <f t="shared" si="1076"/>
        <v>28.26</v>
      </c>
      <c r="S5751" s="12">
        <v>0.98090622652141346</v>
      </c>
      <c r="T5751" s="20">
        <v>2.2538857676802628</v>
      </c>
      <c r="Y5751" s="20">
        <f t="shared" si="1077"/>
        <v>5.7089100945069408E-2</v>
      </c>
      <c r="Z5751" s="20">
        <f t="shared" si="1078"/>
        <v>5.3095186735230254E-2</v>
      </c>
      <c r="AB5751" s="20">
        <v>0</v>
      </c>
      <c r="AC5751" s="20">
        <v>0</v>
      </c>
      <c r="AE5751" s="20">
        <f t="shared" si="1079"/>
        <v>0.19708910094506943</v>
      </c>
      <c r="AF5751" s="20">
        <f t="shared" si="1080"/>
        <v>0.23649518673523026</v>
      </c>
    </row>
    <row r="5752" spans="1:32" x14ac:dyDescent="0.2">
      <c r="A5752" s="14" t="s">
        <v>5830</v>
      </c>
      <c r="B5752" s="20">
        <v>5.8517118951579239E-2</v>
      </c>
      <c r="C5752" s="20">
        <v>5.6996492400917309E-2</v>
      </c>
      <c r="D5752" s="27">
        <v>5.6998457349004765E-2</v>
      </c>
      <c r="E5752" s="27">
        <f t="shared" si="1069"/>
        <v>23.03</v>
      </c>
      <c r="F5752" s="27">
        <f t="shared" si="1070"/>
        <v>-23.029900000000001</v>
      </c>
      <c r="G5752" s="27">
        <f t="shared" si="1071"/>
        <v>-23.03</v>
      </c>
      <c r="H5752" s="27">
        <f t="shared" si="1073"/>
        <v>1000</v>
      </c>
      <c r="I5752" s="27">
        <f t="shared" si="1072"/>
        <v>1000</v>
      </c>
      <c r="J5752" s="27">
        <f t="shared" si="1074"/>
        <v>1000</v>
      </c>
      <c r="K5752" s="12">
        <v>-28.26</v>
      </c>
      <c r="L5752" s="12">
        <f t="shared" si="1075"/>
        <v>24.03</v>
      </c>
      <c r="M5752" s="27"/>
      <c r="N5752" s="27"/>
      <c r="P5752" s="12">
        <v>23.03</v>
      </c>
      <c r="Q5752" s="39">
        <v>50.52</v>
      </c>
      <c r="R5752" s="12">
        <f t="shared" si="1076"/>
        <v>28.26</v>
      </c>
      <c r="S5752" s="12">
        <v>0.99440743702402556</v>
      </c>
      <c r="T5752" s="20">
        <v>2.283319849560979</v>
      </c>
      <c r="Y5752" s="20">
        <f t="shared" si="1077"/>
        <v>5.7874876331568521E-2</v>
      </c>
      <c r="Z5752" s="20">
        <f t="shared" si="1078"/>
        <v>5.3788570621958978E-2</v>
      </c>
      <c r="AB5752" s="20">
        <v>0</v>
      </c>
      <c r="AC5752" s="20">
        <v>0</v>
      </c>
      <c r="AE5752" s="20">
        <f t="shared" si="1079"/>
        <v>0.19787487633156853</v>
      </c>
      <c r="AF5752" s="20">
        <f t="shared" si="1080"/>
        <v>0.23718857062195897</v>
      </c>
    </row>
    <row r="5753" spans="1:32" x14ac:dyDescent="0.2">
      <c r="A5753" s="14" t="s">
        <v>5831</v>
      </c>
      <c r="B5753" s="20">
        <v>5.4374864244686467E-2</v>
      </c>
      <c r="C5753" s="20">
        <v>5.2974193635108698E-2</v>
      </c>
      <c r="D5753" s="27">
        <v>5.2976118626814707E-2</v>
      </c>
      <c r="E5753" s="27">
        <f t="shared" si="1069"/>
        <v>28.41</v>
      </c>
      <c r="F5753" s="27">
        <f t="shared" si="1070"/>
        <v>-28.4099</v>
      </c>
      <c r="G5753" s="27">
        <f t="shared" si="1071"/>
        <v>-28.41</v>
      </c>
      <c r="H5753" s="27">
        <f t="shared" si="1073"/>
        <v>1000</v>
      </c>
      <c r="I5753" s="27">
        <f t="shared" si="1072"/>
        <v>1000</v>
      </c>
      <c r="J5753" s="27">
        <f t="shared" si="1074"/>
        <v>1000</v>
      </c>
      <c r="K5753" s="12">
        <v>-28.26</v>
      </c>
      <c r="L5753" s="12">
        <f t="shared" si="1075"/>
        <v>29.41</v>
      </c>
      <c r="M5753" s="27"/>
      <c r="N5753" s="27"/>
      <c r="P5753" s="12">
        <v>28.41</v>
      </c>
      <c r="Q5753" s="39">
        <v>47.98</v>
      </c>
      <c r="R5753" s="12">
        <f t="shared" si="1076"/>
        <v>28.26</v>
      </c>
      <c r="S5753" s="12">
        <v>0.91326228893878703</v>
      </c>
      <c r="T5753" s="20">
        <v>2.085170473327135</v>
      </c>
      <c r="Y5753" s="20">
        <f t="shared" si="1077"/>
        <v>5.315219905112243E-2</v>
      </c>
      <c r="Z5753" s="20">
        <f t="shared" si="1078"/>
        <v>4.9120730626042275E-2</v>
      </c>
      <c r="AB5753" s="20">
        <v>0</v>
      </c>
      <c r="AC5753" s="20">
        <v>0</v>
      </c>
      <c r="AE5753" s="20">
        <f t="shared" si="1079"/>
        <v>0.19315219905112244</v>
      </c>
      <c r="AF5753" s="20">
        <f t="shared" si="1080"/>
        <v>0.23252073062604228</v>
      </c>
    </row>
    <row r="5754" spans="1:32" x14ac:dyDescent="0.2">
      <c r="A5754" s="14" t="s">
        <v>5832</v>
      </c>
      <c r="B5754" s="20">
        <v>5.1255402093858662E-2</v>
      </c>
      <c r="C5754" s="20">
        <v>4.9560243314882298E-2</v>
      </c>
      <c r="D5754" s="27">
        <v>4.9561476571539635E-2</v>
      </c>
      <c r="E5754" s="27">
        <f t="shared" si="1069"/>
        <v>34.94</v>
      </c>
      <c r="F5754" s="27">
        <f t="shared" si="1070"/>
        <v>-34.939899999999994</v>
      </c>
      <c r="G5754" s="27">
        <f t="shared" si="1071"/>
        <v>-34.94</v>
      </c>
      <c r="H5754" s="27">
        <f t="shared" si="1073"/>
        <v>1000</v>
      </c>
      <c r="I5754" s="27">
        <f t="shared" si="1072"/>
        <v>1000</v>
      </c>
      <c r="J5754" s="27">
        <f t="shared" si="1074"/>
        <v>1000</v>
      </c>
      <c r="K5754" s="12">
        <v>-28.26</v>
      </c>
      <c r="L5754" s="12">
        <f t="shared" si="1075"/>
        <v>35.94</v>
      </c>
      <c r="M5754" s="27"/>
      <c r="N5754" s="27"/>
      <c r="P5754" s="12">
        <v>34.94</v>
      </c>
      <c r="Q5754" s="39">
        <v>48.5</v>
      </c>
      <c r="R5754" s="12">
        <f t="shared" si="1076"/>
        <v>28.26</v>
      </c>
      <c r="S5754" s="12">
        <v>0.90543494219420162</v>
      </c>
      <c r="T5754" s="20">
        <v>2.0852717676264958</v>
      </c>
      <c r="Y5754" s="20">
        <f t="shared" si="1077"/>
        <v>5.2696644609370763E-2</v>
      </c>
      <c r="Z5754" s="20">
        <f t="shared" si="1078"/>
        <v>4.9123116833815934E-2</v>
      </c>
      <c r="AB5754" s="20">
        <v>0</v>
      </c>
      <c r="AC5754" s="20">
        <v>0</v>
      </c>
      <c r="AE5754" s="20">
        <f t="shared" si="1079"/>
        <v>0.19269664460937078</v>
      </c>
      <c r="AF5754" s="20">
        <f t="shared" si="1080"/>
        <v>0.23252311683381593</v>
      </c>
    </row>
    <row r="5755" spans="1:32" x14ac:dyDescent="0.2">
      <c r="A5755" s="14" t="s">
        <v>5833</v>
      </c>
      <c r="B5755" s="20">
        <v>5.1920767320852927E-2</v>
      </c>
      <c r="C5755" s="20">
        <v>4.9773896500657895E-2</v>
      </c>
      <c r="D5755" s="27">
        <v>4.9774740168886167E-2</v>
      </c>
      <c r="E5755" s="27">
        <f t="shared" si="1069"/>
        <v>35.36</v>
      </c>
      <c r="F5755" s="27">
        <f t="shared" si="1070"/>
        <v>-35.359899999999996</v>
      </c>
      <c r="G5755" s="27">
        <f t="shared" si="1071"/>
        <v>-35.36</v>
      </c>
      <c r="H5755" s="27">
        <f t="shared" si="1073"/>
        <v>1000</v>
      </c>
      <c r="I5755" s="27">
        <f t="shared" si="1072"/>
        <v>1000</v>
      </c>
      <c r="J5755" s="27">
        <f t="shared" si="1074"/>
        <v>1000</v>
      </c>
      <c r="K5755" s="12">
        <v>-28.26</v>
      </c>
      <c r="L5755" s="12">
        <f t="shared" si="1075"/>
        <v>36.36</v>
      </c>
      <c r="M5755" s="27"/>
      <c r="N5755" s="27"/>
      <c r="P5755" s="12">
        <v>35.36</v>
      </c>
      <c r="Q5755" s="39">
        <v>50</v>
      </c>
      <c r="R5755" s="12">
        <f t="shared" si="1076"/>
        <v>28.26</v>
      </c>
      <c r="S5755" s="12">
        <v>0.96599888106714804</v>
      </c>
      <c r="T5755" s="20">
        <v>2.240736655215501</v>
      </c>
      <c r="Y5755" s="20">
        <f t="shared" si="1077"/>
        <v>5.6221487990383977E-2</v>
      </c>
      <c r="Z5755" s="20">
        <f t="shared" si="1078"/>
        <v>5.2785430761023266E-2</v>
      </c>
      <c r="AB5755" s="20">
        <v>0</v>
      </c>
      <c r="AC5755" s="20">
        <v>0</v>
      </c>
      <c r="AE5755" s="20">
        <f t="shared" si="1079"/>
        <v>0.196221487990384</v>
      </c>
      <c r="AF5755" s="20">
        <f t="shared" si="1080"/>
        <v>0.23618543076102327</v>
      </c>
    </row>
    <row r="5756" spans="1:32" x14ac:dyDescent="0.2">
      <c r="A5756" s="14" t="s">
        <v>5834</v>
      </c>
      <c r="B5756" s="20">
        <v>5.6589258950054823E-2</v>
      </c>
      <c r="C5756" s="20">
        <v>5.4636400328532057E-2</v>
      </c>
      <c r="D5756" s="27">
        <v>5.4637736388605182E-2</v>
      </c>
      <c r="E5756" s="27">
        <f t="shared" si="1069"/>
        <v>34.950000000000003</v>
      </c>
      <c r="F5756" s="27">
        <f t="shared" si="1070"/>
        <v>-34.9499</v>
      </c>
      <c r="G5756" s="27">
        <f t="shared" si="1071"/>
        <v>-34.950000000000003</v>
      </c>
      <c r="H5756" s="27">
        <f t="shared" si="1073"/>
        <v>1000</v>
      </c>
      <c r="I5756" s="27">
        <f t="shared" si="1072"/>
        <v>1000</v>
      </c>
      <c r="J5756" s="27">
        <f t="shared" si="1074"/>
        <v>1000</v>
      </c>
      <c r="K5756" s="12">
        <v>-28.26</v>
      </c>
      <c r="L5756" s="12">
        <f t="shared" si="1075"/>
        <v>35.950000000000003</v>
      </c>
      <c r="M5756" s="27"/>
      <c r="N5756" s="27"/>
      <c r="P5756" s="12">
        <v>34.950000000000003</v>
      </c>
      <c r="Q5756" s="39">
        <v>53.52</v>
      </c>
      <c r="R5756" s="12">
        <f t="shared" si="1076"/>
        <v>28.26</v>
      </c>
      <c r="S5756" s="12">
        <v>1.0119540404745713</v>
      </c>
      <c r="T5756" s="20">
        <v>2.3372319806868949</v>
      </c>
      <c r="Y5756" s="20">
        <f t="shared" si="1077"/>
        <v>5.8896095066394691E-2</v>
      </c>
      <c r="Z5756" s="20">
        <f t="shared" si="1078"/>
        <v>5.505858825571458E-2</v>
      </c>
      <c r="AB5756" s="20">
        <v>0</v>
      </c>
      <c r="AC5756" s="20">
        <v>0</v>
      </c>
      <c r="AE5756" s="20">
        <f t="shared" si="1079"/>
        <v>0.19889609506639472</v>
      </c>
      <c r="AF5756" s="20">
        <f t="shared" si="1080"/>
        <v>0.23845858825571459</v>
      </c>
    </row>
    <row r="5757" spans="1:32" x14ac:dyDescent="0.2">
      <c r="A5757" s="14" t="s">
        <v>5835</v>
      </c>
      <c r="B5757" s="20">
        <v>5.7128541281770022E-2</v>
      </c>
      <c r="C5757" s="20">
        <v>5.4896346217343323E-2</v>
      </c>
      <c r="D5757" s="27">
        <v>5.4897533936772852E-2</v>
      </c>
      <c r="E5757" s="27">
        <f t="shared" si="1069"/>
        <v>33.61</v>
      </c>
      <c r="F5757" s="27">
        <f t="shared" si="1070"/>
        <v>-33.609899999999996</v>
      </c>
      <c r="G5757" s="27">
        <f t="shared" si="1071"/>
        <v>-33.61</v>
      </c>
      <c r="H5757" s="27">
        <f t="shared" si="1073"/>
        <v>1000</v>
      </c>
      <c r="I5757" s="27">
        <f t="shared" si="1072"/>
        <v>1000</v>
      </c>
      <c r="J5757" s="27">
        <f t="shared" si="1074"/>
        <v>1000</v>
      </c>
      <c r="K5757" s="12">
        <v>-28.26</v>
      </c>
      <c r="L5757" s="12">
        <f t="shared" si="1075"/>
        <v>34.61</v>
      </c>
      <c r="M5757" s="27"/>
      <c r="N5757" s="27"/>
      <c r="P5757" s="12">
        <v>33.61</v>
      </c>
      <c r="Q5757" s="39">
        <v>53.17</v>
      </c>
      <c r="R5757" s="12">
        <f t="shared" si="1076"/>
        <v>28.26</v>
      </c>
      <c r="S5757" s="12">
        <v>1.0455032273544405</v>
      </c>
      <c r="T5757" s="20">
        <v>2.4169368017567958</v>
      </c>
      <c r="Y5757" s="20">
        <f t="shared" si="1077"/>
        <v>6.0848670006409138E-2</v>
      </c>
      <c r="Z5757" s="20">
        <f t="shared" si="1078"/>
        <v>5.693620886057784E-2</v>
      </c>
      <c r="AB5757" s="20">
        <v>0</v>
      </c>
      <c r="AC5757" s="20">
        <v>0</v>
      </c>
      <c r="AE5757" s="20">
        <f t="shared" si="1079"/>
        <v>0.20084867000640916</v>
      </c>
      <c r="AF5757" s="20">
        <f t="shared" si="1080"/>
        <v>0.24033620886057785</v>
      </c>
    </row>
    <row r="5758" spans="1:32" x14ac:dyDescent="0.2">
      <c r="A5758" s="14" t="s">
        <v>5836</v>
      </c>
      <c r="B5758" s="20">
        <v>6.1515682644366777E-2</v>
      </c>
      <c r="C5758" s="20">
        <v>5.8891922492663819E-2</v>
      </c>
      <c r="D5758" s="27">
        <v>5.8893275894042633E-2</v>
      </c>
      <c r="E5758" s="27">
        <f t="shared" si="1069"/>
        <v>29.92</v>
      </c>
      <c r="F5758" s="27">
        <f t="shared" si="1070"/>
        <v>-29.919900000000002</v>
      </c>
      <c r="G5758" s="27">
        <f t="shared" si="1071"/>
        <v>-29.92</v>
      </c>
      <c r="H5758" s="27">
        <f t="shared" si="1073"/>
        <v>1000</v>
      </c>
      <c r="I5758" s="27">
        <f t="shared" si="1072"/>
        <v>1000</v>
      </c>
      <c r="J5758" s="27">
        <f t="shared" si="1074"/>
        <v>1000</v>
      </c>
      <c r="K5758" s="12">
        <v>-28.26</v>
      </c>
      <c r="L5758" s="12">
        <f t="shared" si="1075"/>
        <v>30.92</v>
      </c>
      <c r="M5758" s="27"/>
      <c r="N5758" s="27"/>
      <c r="P5758" s="12">
        <v>29.92</v>
      </c>
      <c r="Q5758" s="39">
        <v>52.65</v>
      </c>
      <c r="R5758" s="12">
        <f t="shared" si="1076"/>
        <v>28.26</v>
      </c>
      <c r="S5758" s="12">
        <v>1.1397131348839762</v>
      </c>
      <c r="T5758" s="20">
        <v>2.628235394512211</v>
      </c>
      <c r="Y5758" s="20">
        <f t="shared" si="1077"/>
        <v>6.6331721062219628E-2</v>
      </c>
      <c r="Z5758" s="20">
        <f t="shared" si="1078"/>
        <v>6.1913807281986241E-2</v>
      </c>
      <c r="AB5758" s="20">
        <v>0</v>
      </c>
      <c r="AC5758" s="20">
        <v>0</v>
      </c>
      <c r="AE5758" s="20">
        <f t="shared" si="1079"/>
        <v>0.20633172106221964</v>
      </c>
      <c r="AF5758" s="20">
        <f t="shared" si="1080"/>
        <v>0.24531380728198626</v>
      </c>
    </row>
    <row r="5759" spans="1:32" x14ac:dyDescent="0.2">
      <c r="A5759" s="14" t="s">
        <v>5837</v>
      </c>
      <c r="B5759" s="20">
        <v>5.7353963729017785E-2</v>
      </c>
      <c r="C5759" s="20">
        <v>5.4250465349841404E-2</v>
      </c>
      <c r="D5759" s="27">
        <v>5.4251938245110869E-2</v>
      </c>
      <c r="E5759" s="27">
        <f t="shared" si="1069"/>
        <v>24.73</v>
      </c>
      <c r="F5759" s="27">
        <f t="shared" si="1070"/>
        <v>-24.729900000000001</v>
      </c>
      <c r="G5759" s="27">
        <f t="shared" si="1071"/>
        <v>-24.73</v>
      </c>
      <c r="H5759" s="27">
        <f t="shared" si="1073"/>
        <v>1000</v>
      </c>
      <c r="I5759" s="27">
        <f t="shared" si="1072"/>
        <v>1000</v>
      </c>
      <c r="J5759" s="27">
        <f t="shared" si="1074"/>
        <v>1000</v>
      </c>
      <c r="K5759" s="12">
        <v>-28.26</v>
      </c>
      <c r="L5759" s="12">
        <f t="shared" si="1075"/>
        <v>25.73</v>
      </c>
      <c r="M5759" s="27"/>
      <c r="N5759" s="27"/>
      <c r="P5759" s="12">
        <v>24.73</v>
      </c>
      <c r="Q5759" s="39">
        <v>52.84</v>
      </c>
      <c r="R5759" s="12">
        <f t="shared" si="1076"/>
        <v>28.26</v>
      </c>
      <c r="S5759" s="12">
        <v>1.1023408909146091</v>
      </c>
      <c r="T5759" s="20">
        <v>2.5212204460872116</v>
      </c>
      <c r="Y5759" s="20">
        <f t="shared" si="1077"/>
        <v>6.4156642802111974E-2</v>
      </c>
      <c r="Z5759" s="20">
        <f t="shared" si="1078"/>
        <v>5.9392837163818116E-2</v>
      </c>
      <c r="AB5759" s="20">
        <v>0</v>
      </c>
      <c r="AC5759" s="20">
        <v>0</v>
      </c>
      <c r="AE5759" s="20">
        <f t="shared" si="1079"/>
        <v>0.20415664280211199</v>
      </c>
      <c r="AF5759" s="20">
        <f t="shared" si="1080"/>
        <v>0.24279283716381811</v>
      </c>
    </row>
    <row r="5760" spans="1:32" x14ac:dyDescent="0.2">
      <c r="A5760" s="14" t="s">
        <v>5838</v>
      </c>
      <c r="B5760" s="20">
        <v>4.8591253981740017E-2</v>
      </c>
      <c r="C5760" s="20">
        <v>4.4958447547502854E-2</v>
      </c>
      <c r="D5760" s="27">
        <v>4.4960273188648613E-2</v>
      </c>
      <c r="E5760" s="27">
        <f t="shared" si="1069"/>
        <v>23.14</v>
      </c>
      <c r="F5760" s="27">
        <f t="shared" si="1070"/>
        <v>-23.139900000000001</v>
      </c>
      <c r="G5760" s="27">
        <f t="shared" si="1071"/>
        <v>-23.14</v>
      </c>
      <c r="H5760" s="27">
        <f t="shared" si="1073"/>
        <v>1000</v>
      </c>
      <c r="I5760" s="27">
        <f t="shared" si="1072"/>
        <v>1000</v>
      </c>
      <c r="J5760" s="27">
        <f t="shared" si="1074"/>
        <v>1000</v>
      </c>
      <c r="K5760" s="12">
        <v>-28.26</v>
      </c>
      <c r="L5760" s="12">
        <f t="shared" si="1075"/>
        <v>24.14</v>
      </c>
      <c r="M5760" s="27"/>
      <c r="N5760" s="27"/>
      <c r="P5760" s="12">
        <v>23.14</v>
      </c>
      <c r="Q5760" s="39">
        <v>49.93</v>
      </c>
      <c r="R5760" s="12">
        <f t="shared" si="1076"/>
        <v>28.26</v>
      </c>
      <c r="S5760" s="12">
        <v>0.99024060032366146</v>
      </c>
      <c r="T5760" s="20">
        <v>2.227283451739027</v>
      </c>
      <c r="Y5760" s="20">
        <f t="shared" si="1077"/>
        <v>5.7632364912457337E-2</v>
      </c>
      <c r="Z5760" s="20">
        <f t="shared" si="1078"/>
        <v>5.2468511260925617E-2</v>
      </c>
      <c r="AB5760" s="20">
        <v>0</v>
      </c>
      <c r="AC5760" s="20">
        <v>0</v>
      </c>
      <c r="AE5760" s="20">
        <f t="shared" si="1079"/>
        <v>0.19763236491245734</v>
      </c>
      <c r="AF5760" s="20">
        <f t="shared" si="1080"/>
        <v>0.23586851126092562</v>
      </c>
    </row>
    <row r="5761" spans="1:32" x14ac:dyDescent="0.2">
      <c r="A5761" s="14" t="s">
        <v>5839</v>
      </c>
      <c r="B5761" s="20">
        <v>4.2987958685588697E-2</v>
      </c>
      <c r="C5761" s="20">
        <v>4.2129164449700135E-2</v>
      </c>
      <c r="D5761" s="27">
        <v>4.2131827837456649E-2</v>
      </c>
      <c r="E5761" s="27">
        <f t="shared" si="1069"/>
        <v>20.98</v>
      </c>
      <c r="F5761" s="27">
        <f t="shared" si="1070"/>
        <v>-20.979900000000001</v>
      </c>
      <c r="G5761" s="27">
        <f t="shared" si="1071"/>
        <v>-20.98</v>
      </c>
      <c r="H5761" s="27">
        <f t="shared" si="1073"/>
        <v>1000</v>
      </c>
      <c r="I5761" s="27">
        <f t="shared" si="1072"/>
        <v>1000</v>
      </c>
      <c r="J5761" s="27">
        <f t="shared" si="1074"/>
        <v>1000</v>
      </c>
      <c r="K5761" s="12">
        <v>-28.26</v>
      </c>
      <c r="L5761" s="12">
        <f t="shared" si="1075"/>
        <v>21.98</v>
      </c>
      <c r="M5761" s="27"/>
      <c r="N5761" s="27"/>
      <c r="P5761" s="12">
        <v>20.98</v>
      </c>
      <c r="Q5761" s="39">
        <v>44.04</v>
      </c>
      <c r="R5761" s="12">
        <f t="shared" si="1076"/>
        <v>28.26</v>
      </c>
      <c r="S5761" s="12">
        <v>0.69125629403627664</v>
      </c>
      <c r="T5761" s="20">
        <v>1.5611212013117393</v>
      </c>
      <c r="Y5761" s="20">
        <f t="shared" si="1077"/>
        <v>4.0231368995484795E-2</v>
      </c>
      <c r="Z5761" s="20">
        <f t="shared" si="1078"/>
        <v>3.6775608989839594E-2</v>
      </c>
      <c r="AB5761" s="20">
        <v>0</v>
      </c>
      <c r="AC5761" s="20">
        <v>0</v>
      </c>
      <c r="AE5761" s="20">
        <f t="shared" si="1079"/>
        <v>0.18023136899548481</v>
      </c>
      <c r="AF5761" s="20">
        <f t="shared" si="1080"/>
        <v>0.22017560898983959</v>
      </c>
    </row>
    <row r="5762" spans="1:32" x14ac:dyDescent="0.2">
      <c r="A5762" s="14" t="s">
        <v>5840</v>
      </c>
      <c r="B5762" s="20">
        <v>4.0342593362622532E-2</v>
      </c>
      <c r="C5762" s="20">
        <v>4.133863610671263E-2</v>
      </c>
      <c r="D5762" s="27">
        <v>4.1341672761309858E-2</v>
      </c>
      <c r="E5762" s="27">
        <f t="shared" ref="E5762:E5825" si="1081">P5762</f>
        <v>21.01</v>
      </c>
      <c r="F5762" s="27">
        <f t="shared" ref="F5762:F5825" si="1082">-P5762+0.0001</f>
        <v>-21.009900000000002</v>
      </c>
      <c r="G5762" s="27">
        <f t="shared" ref="G5762:G5825" si="1083">-P5762</f>
        <v>-21.01</v>
      </c>
      <c r="H5762" s="27">
        <f t="shared" si="1073"/>
        <v>1000</v>
      </c>
      <c r="I5762" s="27">
        <f t="shared" ref="I5762:I5825" si="1084">IF(P5762&lt;0,P5762,1000)</f>
        <v>1000</v>
      </c>
      <c r="J5762" s="27">
        <f t="shared" si="1074"/>
        <v>1000</v>
      </c>
      <c r="K5762" s="12">
        <v>-28.26</v>
      </c>
      <c r="L5762" s="12">
        <f t="shared" si="1075"/>
        <v>22.01</v>
      </c>
      <c r="M5762" s="27"/>
      <c r="N5762" s="27"/>
      <c r="P5762" s="12">
        <v>21.01</v>
      </c>
      <c r="Q5762" s="39">
        <v>39.369999999999997</v>
      </c>
      <c r="R5762" s="12">
        <f t="shared" si="1076"/>
        <v>28.26</v>
      </c>
      <c r="S5762" s="12">
        <v>0.49141878636040359</v>
      </c>
      <c r="T5762" s="20">
        <v>1.0979161889389759</v>
      </c>
      <c r="Y5762" s="20">
        <f t="shared" si="1077"/>
        <v>2.860075299993025E-2</v>
      </c>
      <c r="Z5762" s="20">
        <f t="shared" si="1078"/>
        <v>2.5863806368210267E-2</v>
      </c>
      <c r="AB5762" s="20">
        <v>0</v>
      </c>
      <c r="AC5762" s="20">
        <v>0</v>
      </c>
      <c r="AE5762" s="20">
        <f t="shared" si="1079"/>
        <v>0.16860075299993027</v>
      </c>
      <c r="AF5762" s="20">
        <f t="shared" si="1080"/>
        <v>0.20926380636821026</v>
      </c>
    </row>
    <row r="5763" spans="1:32" x14ac:dyDescent="0.2">
      <c r="A5763" s="14" t="s">
        <v>5841</v>
      </c>
      <c r="B5763" s="20">
        <v>4.4634975139977044E-2</v>
      </c>
      <c r="C5763" s="20">
        <v>4.5991521094499513E-2</v>
      </c>
      <c r="D5763" s="27">
        <v>4.5994869212911758E-2</v>
      </c>
      <c r="E5763" s="27">
        <f t="shared" si="1081"/>
        <v>21.29</v>
      </c>
      <c r="F5763" s="27">
        <f t="shared" si="1082"/>
        <v>-21.289899999999999</v>
      </c>
      <c r="G5763" s="27">
        <f t="shared" si="1083"/>
        <v>-21.29</v>
      </c>
      <c r="H5763" s="27">
        <f t="shared" ref="H5763:H5826" si="1085">IF(P5763&lt;0,0,1000)</f>
        <v>1000</v>
      </c>
      <c r="I5763" s="27">
        <f t="shared" si="1084"/>
        <v>1000</v>
      </c>
      <c r="J5763" s="27">
        <f t="shared" ref="J5763:J5826" si="1086">I5763</f>
        <v>1000</v>
      </c>
      <c r="K5763" s="12">
        <v>-28.26</v>
      </c>
      <c r="L5763" s="12">
        <f t="shared" ref="L5763:L5826" si="1087">SQRT(E5763^2)+1</f>
        <v>22.29</v>
      </c>
      <c r="M5763" s="27"/>
      <c r="N5763" s="27"/>
      <c r="P5763" s="12">
        <v>21.29</v>
      </c>
      <c r="Q5763" s="39">
        <v>37</v>
      </c>
      <c r="R5763" s="12">
        <f t="shared" ref="R5763:R5826" si="1088">-K5763</f>
        <v>28.26</v>
      </c>
      <c r="S5763" s="12">
        <v>0.51985927410679145</v>
      </c>
      <c r="T5763" s="20">
        <v>1.1575759849645575</v>
      </c>
      <c r="Y5763" s="20">
        <f t="shared" ref="Y5763:Y5826" si="1089">S5763/$V$2</f>
        <v>3.0255999782936679E-2</v>
      </c>
      <c r="Z5763" s="20">
        <f t="shared" ref="Z5763:Z5826" si="1090">T5763/$W$2</f>
        <v>2.7269222763302996E-2</v>
      </c>
      <c r="AB5763" s="20">
        <v>0</v>
      </c>
      <c r="AC5763" s="20">
        <v>0</v>
      </c>
      <c r="AE5763" s="20">
        <f t="shared" ref="AE5763:AE5826" si="1091">Y5763+0.14</f>
        <v>0.17025599978293671</v>
      </c>
      <c r="AF5763" s="20">
        <f t="shared" ref="AF5763:AF5826" si="1092">Z5763+0.1834</f>
        <v>0.21066922276330299</v>
      </c>
    </row>
    <row r="5764" spans="1:32" x14ac:dyDescent="0.2">
      <c r="A5764" s="14" t="s">
        <v>5842</v>
      </c>
      <c r="B5764" s="20">
        <v>5.171218539520786E-2</v>
      </c>
      <c r="C5764" s="20">
        <v>5.4715069161752082E-2</v>
      </c>
      <c r="D5764" s="27">
        <v>5.4719231462391889E-2</v>
      </c>
      <c r="E5764" s="27">
        <f t="shared" si="1081"/>
        <v>19.850000000000001</v>
      </c>
      <c r="F5764" s="27">
        <f t="shared" si="1082"/>
        <v>-19.849900000000002</v>
      </c>
      <c r="G5764" s="27">
        <f t="shared" si="1083"/>
        <v>-19.850000000000001</v>
      </c>
      <c r="H5764" s="27">
        <f t="shared" si="1085"/>
        <v>1000</v>
      </c>
      <c r="I5764" s="27">
        <f t="shared" si="1084"/>
        <v>1000</v>
      </c>
      <c r="J5764" s="27">
        <f t="shared" si="1086"/>
        <v>1000</v>
      </c>
      <c r="K5764" s="12">
        <v>-28.26</v>
      </c>
      <c r="L5764" s="12">
        <f t="shared" si="1087"/>
        <v>20.85</v>
      </c>
      <c r="M5764" s="27"/>
      <c r="N5764" s="27"/>
      <c r="P5764" s="12">
        <v>19.850000000000001</v>
      </c>
      <c r="Q5764" s="39">
        <v>33.340000000000003</v>
      </c>
      <c r="R5764" s="12">
        <f t="shared" si="1088"/>
        <v>28.26</v>
      </c>
      <c r="S5764" s="12">
        <v>0.49338645516169083</v>
      </c>
      <c r="T5764" s="20">
        <v>1.1059682195456122</v>
      </c>
      <c r="Y5764" s="20">
        <f t="shared" si="1089"/>
        <v>2.8715272043428948E-2</v>
      </c>
      <c r="Z5764" s="20">
        <f t="shared" si="1090"/>
        <v>2.6053489481164639E-2</v>
      </c>
      <c r="AB5764" s="20">
        <v>0</v>
      </c>
      <c r="AC5764" s="20">
        <v>0</v>
      </c>
      <c r="AE5764" s="20">
        <f t="shared" si="1091"/>
        <v>0.16871527204342895</v>
      </c>
      <c r="AF5764" s="20">
        <f t="shared" si="1092"/>
        <v>0.20945348948116466</v>
      </c>
    </row>
    <row r="5765" spans="1:32" x14ac:dyDescent="0.2">
      <c r="A5765" s="14" t="s">
        <v>5843</v>
      </c>
      <c r="B5765" s="20">
        <v>6.0812041671399336E-2</v>
      </c>
      <c r="C5765" s="20">
        <v>6.551851428844932E-2</v>
      </c>
      <c r="D5765" s="27">
        <v>6.5523360214106374E-2</v>
      </c>
      <c r="E5765" s="27">
        <f t="shared" si="1081"/>
        <v>19.829999999999998</v>
      </c>
      <c r="F5765" s="27">
        <f t="shared" si="1082"/>
        <v>-19.829899999999999</v>
      </c>
      <c r="G5765" s="27">
        <f t="shared" si="1083"/>
        <v>-19.829999999999998</v>
      </c>
      <c r="H5765" s="27">
        <f t="shared" si="1085"/>
        <v>1000</v>
      </c>
      <c r="I5765" s="27">
        <f t="shared" si="1084"/>
        <v>1000</v>
      </c>
      <c r="J5765" s="27">
        <f t="shared" si="1086"/>
        <v>1000</v>
      </c>
      <c r="K5765" s="12">
        <v>-28.26</v>
      </c>
      <c r="L5765" s="12">
        <f t="shared" si="1087"/>
        <v>20.83</v>
      </c>
      <c r="M5765" s="27"/>
      <c r="N5765" s="27"/>
      <c r="P5765" s="12">
        <v>19.829999999999998</v>
      </c>
      <c r="Q5765" s="39">
        <v>29.37</v>
      </c>
      <c r="R5765" s="12">
        <f t="shared" si="1088"/>
        <v>28.26</v>
      </c>
      <c r="S5765" s="12">
        <v>0.48474774925465697</v>
      </c>
      <c r="T5765" s="20">
        <v>1.0879446126013503</v>
      </c>
      <c r="Y5765" s="20">
        <f t="shared" si="1089"/>
        <v>2.8212496201837675E-2</v>
      </c>
      <c r="Z5765" s="20">
        <f t="shared" si="1090"/>
        <v>2.5628904176057139E-2</v>
      </c>
      <c r="AB5765" s="20">
        <v>0</v>
      </c>
      <c r="AC5765" s="20">
        <v>0</v>
      </c>
      <c r="AE5765" s="20">
        <f t="shared" si="1091"/>
        <v>0.1682124962018377</v>
      </c>
      <c r="AF5765" s="20">
        <f t="shared" si="1092"/>
        <v>0.20902890417605716</v>
      </c>
    </row>
    <row r="5766" spans="1:32" x14ac:dyDescent="0.2">
      <c r="A5766" s="14" t="s">
        <v>5844</v>
      </c>
      <c r="B5766" s="20">
        <v>7.39673964994466E-2</v>
      </c>
      <c r="C5766" s="20">
        <v>7.7697231971927877E-2</v>
      </c>
      <c r="D5766" s="27">
        <v>7.7702401345995153E-2</v>
      </c>
      <c r="E5766" s="27">
        <f t="shared" si="1081"/>
        <v>20.48</v>
      </c>
      <c r="F5766" s="27">
        <f t="shared" si="1082"/>
        <v>-20.479900000000001</v>
      </c>
      <c r="G5766" s="27">
        <f t="shared" si="1083"/>
        <v>-20.48</v>
      </c>
      <c r="H5766" s="27">
        <f t="shared" si="1085"/>
        <v>1000</v>
      </c>
      <c r="I5766" s="27">
        <f t="shared" si="1084"/>
        <v>1000</v>
      </c>
      <c r="J5766" s="27">
        <f t="shared" si="1086"/>
        <v>1000</v>
      </c>
      <c r="K5766" s="12">
        <v>-28.26</v>
      </c>
      <c r="L5766" s="12">
        <f t="shared" si="1087"/>
        <v>21.48</v>
      </c>
      <c r="M5766" s="27"/>
      <c r="N5766" s="27"/>
      <c r="P5766" s="12">
        <v>20.48</v>
      </c>
      <c r="Q5766" s="39">
        <v>25.54</v>
      </c>
      <c r="R5766" s="12">
        <f t="shared" si="1088"/>
        <v>28.26</v>
      </c>
      <c r="S5766" s="12">
        <v>0.77066227193756476</v>
      </c>
      <c r="T5766" s="20">
        <v>1.7544032845616502</v>
      </c>
      <c r="Y5766" s="20">
        <f t="shared" si="1089"/>
        <v>4.4852825935486819E-2</v>
      </c>
      <c r="Z5766" s="20">
        <f t="shared" si="1090"/>
        <v>4.1328789301763973E-2</v>
      </c>
      <c r="AB5766" s="20">
        <v>0</v>
      </c>
      <c r="AC5766" s="20">
        <v>0</v>
      </c>
      <c r="AE5766" s="20">
        <f t="shared" si="1091"/>
        <v>0.18485282593548683</v>
      </c>
      <c r="AF5766" s="20">
        <f t="shared" si="1092"/>
        <v>0.22472878930176399</v>
      </c>
    </row>
    <row r="5767" spans="1:32" x14ac:dyDescent="0.2">
      <c r="A5767" s="14" t="s">
        <v>5845</v>
      </c>
      <c r="B5767" s="20">
        <v>7.031845187437076E-2</v>
      </c>
      <c r="C5767" s="20">
        <v>7.0753490541615463E-2</v>
      </c>
      <c r="D5767" s="27">
        <v>7.0755646388257362E-2</v>
      </c>
      <c r="E5767" s="27">
        <f t="shared" si="1081"/>
        <v>20.18</v>
      </c>
      <c r="F5767" s="27">
        <f t="shared" si="1082"/>
        <v>-20.1799</v>
      </c>
      <c r="G5767" s="27">
        <f t="shared" si="1083"/>
        <v>-20.18</v>
      </c>
      <c r="H5767" s="27">
        <f t="shared" si="1085"/>
        <v>1000</v>
      </c>
      <c r="I5767" s="27">
        <f t="shared" si="1084"/>
        <v>1000</v>
      </c>
      <c r="J5767" s="27">
        <f t="shared" si="1086"/>
        <v>1000</v>
      </c>
      <c r="K5767" s="12">
        <v>-28.26</v>
      </c>
      <c r="L5767" s="12">
        <f t="shared" si="1087"/>
        <v>21.18</v>
      </c>
      <c r="M5767" s="27"/>
      <c r="N5767" s="27"/>
      <c r="P5767" s="12">
        <v>20.18</v>
      </c>
      <c r="Q5767" s="39">
        <v>29.33</v>
      </c>
      <c r="R5767" s="12">
        <f t="shared" si="1088"/>
        <v>28.26</v>
      </c>
      <c r="S5767" s="12">
        <v>1.0664275806172443</v>
      </c>
      <c r="T5767" s="20">
        <v>2.526716451456037</v>
      </c>
      <c r="Y5767" s="20">
        <f t="shared" si="1089"/>
        <v>6.2066475015015048E-2</v>
      </c>
      <c r="Z5767" s="20">
        <f t="shared" si="1090"/>
        <v>5.9522307536957718E-2</v>
      </c>
      <c r="AB5767" s="20">
        <v>0</v>
      </c>
      <c r="AC5767" s="20">
        <v>0</v>
      </c>
      <c r="AE5767" s="20">
        <f t="shared" si="1091"/>
        <v>0.20206647501501507</v>
      </c>
      <c r="AF5767" s="20">
        <f t="shared" si="1092"/>
        <v>0.24292230753695773</v>
      </c>
    </row>
    <row r="5768" spans="1:32" x14ac:dyDescent="0.2">
      <c r="A5768" s="14" t="s">
        <v>5846</v>
      </c>
      <c r="B5768" s="20">
        <v>7.6935505656156686E-2</v>
      </c>
      <c r="C5768" s="20">
        <v>7.916527878998833E-2</v>
      </c>
      <c r="D5768" s="27">
        <v>7.9166348070145623E-2</v>
      </c>
      <c r="E5768" s="27">
        <f t="shared" si="1081"/>
        <v>22.07</v>
      </c>
      <c r="F5768" s="27">
        <f t="shared" si="1082"/>
        <v>-22.069900000000001</v>
      </c>
      <c r="G5768" s="27">
        <f t="shared" si="1083"/>
        <v>-22.07</v>
      </c>
      <c r="H5768" s="27">
        <f t="shared" si="1085"/>
        <v>1000</v>
      </c>
      <c r="I5768" s="27">
        <f t="shared" si="1084"/>
        <v>1000</v>
      </c>
      <c r="J5768" s="27">
        <f t="shared" si="1086"/>
        <v>1000</v>
      </c>
      <c r="K5768" s="12">
        <v>-28.26</v>
      </c>
      <c r="L5768" s="12">
        <f t="shared" si="1087"/>
        <v>23.07</v>
      </c>
      <c r="M5768" s="27"/>
      <c r="N5768" s="27"/>
      <c r="P5768" s="12">
        <v>22.07</v>
      </c>
      <c r="Q5768" s="39">
        <v>29</v>
      </c>
      <c r="R5768" s="12">
        <f t="shared" si="1088"/>
        <v>28.26</v>
      </c>
      <c r="S5768" s="12">
        <v>1.0178119908965979</v>
      </c>
      <c r="T5768" s="20">
        <v>2.4312984582244463</v>
      </c>
      <c r="Y5768" s="20">
        <f t="shared" si="1089"/>
        <v>5.9237029922278174E-2</v>
      </c>
      <c r="Z5768" s="20">
        <f t="shared" si="1090"/>
        <v>5.7274528948894447E-2</v>
      </c>
      <c r="AB5768" s="20">
        <v>0</v>
      </c>
      <c r="AC5768" s="20">
        <v>0</v>
      </c>
      <c r="AE5768" s="20">
        <f t="shared" si="1091"/>
        <v>0.19923702992227818</v>
      </c>
      <c r="AF5768" s="20">
        <f t="shared" si="1092"/>
        <v>0.24067452894889446</v>
      </c>
    </row>
    <row r="5769" spans="1:32" x14ac:dyDescent="0.2">
      <c r="A5769" s="14" t="s">
        <v>5847</v>
      </c>
      <c r="B5769" s="20">
        <v>7.1774142005388022E-2</v>
      </c>
      <c r="C5769" s="20">
        <v>6.8546197588646218E-2</v>
      </c>
      <c r="D5769" s="27">
        <v>6.8546788046192422E-2</v>
      </c>
      <c r="E5769" s="27">
        <f t="shared" si="1081"/>
        <v>23.19</v>
      </c>
      <c r="F5769" s="27">
        <f t="shared" si="1082"/>
        <v>-23.189900000000002</v>
      </c>
      <c r="G5769" s="27">
        <f t="shared" si="1083"/>
        <v>-23.19</v>
      </c>
      <c r="H5769" s="27">
        <f t="shared" si="1085"/>
        <v>1000</v>
      </c>
      <c r="I5769" s="27">
        <f t="shared" si="1084"/>
        <v>1000</v>
      </c>
      <c r="J5769" s="27">
        <f t="shared" si="1086"/>
        <v>1000</v>
      </c>
      <c r="K5769" s="12">
        <v>-28.26</v>
      </c>
      <c r="L5769" s="12">
        <f t="shared" si="1087"/>
        <v>24.19</v>
      </c>
      <c r="M5769" s="27"/>
      <c r="N5769" s="27"/>
      <c r="P5769" s="12">
        <v>23.19</v>
      </c>
      <c r="Q5769" s="39">
        <v>36.049999999999997</v>
      </c>
      <c r="R5769" s="12">
        <f t="shared" si="1088"/>
        <v>28.26</v>
      </c>
      <c r="S5769" s="12">
        <v>1.3088948925634123</v>
      </c>
      <c r="T5769" s="20">
        <v>2.9818745049129589</v>
      </c>
      <c r="Y5769" s="20">
        <f t="shared" si="1089"/>
        <v>7.6178161202045527E-2</v>
      </c>
      <c r="Z5769" s="20">
        <f t="shared" si="1090"/>
        <v>7.0244546520352141E-2</v>
      </c>
      <c r="AB5769" s="20">
        <v>0</v>
      </c>
      <c r="AC5769" s="20">
        <v>0</v>
      </c>
      <c r="AE5769" s="20">
        <f t="shared" si="1091"/>
        <v>0.21617816120204553</v>
      </c>
      <c r="AF5769" s="20">
        <f t="shared" si="1092"/>
        <v>0.25364454652035218</v>
      </c>
    </row>
    <row r="5770" spans="1:32" x14ac:dyDescent="0.2">
      <c r="A5770" s="14" t="s">
        <v>5848</v>
      </c>
      <c r="B5770" s="20">
        <v>6.2831679432900536E-2</v>
      </c>
      <c r="C5770" s="20">
        <v>6.043094635104581E-2</v>
      </c>
      <c r="D5770" s="27">
        <v>6.0432127772790951E-2</v>
      </c>
      <c r="E5770" s="27">
        <f t="shared" si="1081"/>
        <v>20.07</v>
      </c>
      <c r="F5770" s="27">
        <f t="shared" si="1082"/>
        <v>-20.069900000000001</v>
      </c>
      <c r="G5770" s="27">
        <f t="shared" si="1083"/>
        <v>-20.07</v>
      </c>
      <c r="H5770" s="27">
        <f t="shared" si="1085"/>
        <v>1000</v>
      </c>
      <c r="I5770" s="27">
        <f t="shared" si="1084"/>
        <v>1000</v>
      </c>
      <c r="J5770" s="27">
        <f t="shared" si="1086"/>
        <v>1000</v>
      </c>
      <c r="K5770" s="12">
        <v>-28.26</v>
      </c>
      <c r="L5770" s="12">
        <f t="shared" si="1087"/>
        <v>21.07</v>
      </c>
      <c r="M5770" s="27"/>
      <c r="N5770" s="27"/>
      <c r="P5770" s="12">
        <v>20.07</v>
      </c>
      <c r="Q5770" s="39">
        <v>39.17</v>
      </c>
      <c r="R5770" s="12">
        <f t="shared" si="1088"/>
        <v>28.26</v>
      </c>
      <c r="S5770" s="12">
        <v>1.1206256889763191</v>
      </c>
      <c r="T5770" s="20">
        <v>2.5626929728444612</v>
      </c>
      <c r="Y5770" s="20">
        <f t="shared" si="1089"/>
        <v>6.5220824733148358E-2</v>
      </c>
      <c r="Z5770" s="20">
        <f t="shared" si="1090"/>
        <v>6.0369812831411206E-2</v>
      </c>
      <c r="AB5770" s="20">
        <v>0</v>
      </c>
      <c r="AC5770" s="20">
        <v>0</v>
      </c>
      <c r="AE5770" s="20">
        <f t="shared" si="1091"/>
        <v>0.20522082473314837</v>
      </c>
      <c r="AF5770" s="20">
        <f t="shared" si="1092"/>
        <v>0.24376981283141122</v>
      </c>
    </row>
    <row r="5771" spans="1:32" x14ac:dyDescent="0.2">
      <c r="A5771" s="14" t="s">
        <v>5849</v>
      </c>
      <c r="B5771" s="20">
        <v>6.3482055907250437E-2</v>
      </c>
      <c r="C5771" s="20">
        <v>6.0955015480096304E-2</v>
      </c>
      <c r="D5771" s="27">
        <v>6.0956364373498807E-2</v>
      </c>
      <c r="E5771" s="27">
        <f t="shared" si="1081"/>
        <v>20.09</v>
      </c>
      <c r="F5771" s="27">
        <f t="shared" si="1082"/>
        <v>-20.0899</v>
      </c>
      <c r="G5771" s="27">
        <f t="shared" si="1083"/>
        <v>-20.09</v>
      </c>
      <c r="H5771" s="27">
        <f t="shared" si="1085"/>
        <v>1000</v>
      </c>
      <c r="I5771" s="27">
        <f t="shared" si="1084"/>
        <v>1000</v>
      </c>
      <c r="J5771" s="27">
        <f t="shared" si="1086"/>
        <v>1000</v>
      </c>
      <c r="K5771" s="12">
        <v>-28.26</v>
      </c>
      <c r="L5771" s="12">
        <f t="shared" si="1087"/>
        <v>21.09</v>
      </c>
      <c r="M5771" s="27"/>
      <c r="N5771" s="27"/>
      <c r="P5771" s="12">
        <v>20.09</v>
      </c>
      <c r="Q5771" s="39">
        <v>40.01</v>
      </c>
      <c r="R5771" s="12">
        <f t="shared" si="1088"/>
        <v>28.26</v>
      </c>
      <c r="S5771" s="12">
        <v>1.1351409851024736</v>
      </c>
      <c r="T5771" s="20">
        <v>2.5882816547125911</v>
      </c>
      <c r="Y5771" s="20">
        <f t="shared" si="1089"/>
        <v>6.6065620273627598E-2</v>
      </c>
      <c r="Z5771" s="20">
        <f t="shared" si="1090"/>
        <v>6.097260994809698E-2</v>
      </c>
      <c r="AB5771" s="20">
        <v>0</v>
      </c>
      <c r="AC5771" s="20">
        <v>0</v>
      </c>
      <c r="AE5771" s="20">
        <f t="shared" si="1091"/>
        <v>0.20606562027362763</v>
      </c>
      <c r="AF5771" s="20">
        <f t="shared" si="1092"/>
        <v>0.24437260994809698</v>
      </c>
    </row>
    <row r="5772" spans="1:32" x14ac:dyDescent="0.2">
      <c r="A5772" s="14" t="s">
        <v>5850</v>
      </c>
      <c r="B5772" s="20">
        <v>5.7986538083433563E-2</v>
      </c>
      <c r="C5772" s="20">
        <v>5.5374935488533394E-2</v>
      </c>
      <c r="D5772" s="27">
        <v>5.5376074304868121E-2</v>
      </c>
      <c r="E5772" s="27">
        <f t="shared" si="1081"/>
        <v>13.38</v>
      </c>
      <c r="F5772" s="27">
        <f t="shared" si="1082"/>
        <v>-13.379900000000001</v>
      </c>
      <c r="G5772" s="27">
        <f t="shared" si="1083"/>
        <v>-13.38</v>
      </c>
      <c r="H5772" s="27">
        <f t="shared" si="1085"/>
        <v>1000</v>
      </c>
      <c r="I5772" s="27">
        <f t="shared" si="1084"/>
        <v>1000</v>
      </c>
      <c r="J5772" s="27">
        <f t="shared" si="1086"/>
        <v>1000</v>
      </c>
      <c r="K5772" s="12">
        <v>-28.26</v>
      </c>
      <c r="L5772" s="12">
        <f t="shared" si="1087"/>
        <v>14.38</v>
      </c>
      <c r="M5772" s="27"/>
      <c r="N5772" s="27"/>
      <c r="P5772" s="12">
        <v>13.38</v>
      </c>
      <c r="Q5772" s="39">
        <v>40.44</v>
      </c>
      <c r="R5772" s="12">
        <f t="shared" si="1088"/>
        <v>28.26</v>
      </c>
      <c r="S5772" s="12">
        <v>1.065738798469565</v>
      </c>
      <c r="T5772" s="20">
        <v>2.4339311756384983</v>
      </c>
      <c r="Y5772" s="20">
        <f t="shared" si="1089"/>
        <v>6.2026387642241942E-2</v>
      </c>
      <c r="Z5772" s="20">
        <f t="shared" si="1090"/>
        <v>5.7336548339905577E-2</v>
      </c>
      <c r="AB5772" s="20">
        <v>0</v>
      </c>
      <c r="AC5772" s="20">
        <v>0</v>
      </c>
      <c r="AE5772" s="20">
        <f t="shared" si="1091"/>
        <v>0.20202638764224196</v>
      </c>
      <c r="AF5772" s="20">
        <f t="shared" si="1092"/>
        <v>0.2407365483399056</v>
      </c>
    </row>
    <row r="5773" spans="1:32" x14ac:dyDescent="0.2">
      <c r="A5773" s="14" t="s">
        <v>5851</v>
      </c>
      <c r="B5773" s="20">
        <v>5.6932073016948921E-2</v>
      </c>
      <c r="C5773" s="20">
        <v>5.4855839230908407E-2</v>
      </c>
      <c r="D5773" s="27">
        <v>5.4857077965774964E-2</v>
      </c>
      <c r="E5773" s="27">
        <f t="shared" si="1081"/>
        <v>10.050000000000001</v>
      </c>
      <c r="F5773" s="27">
        <f t="shared" si="1082"/>
        <v>-10.049900000000001</v>
      </c>
      <c r="G5773" s="27">
        <f t="shared" si="1083"/>
        <v>-10.050000000000001</v>
      </c>
      <c r="H5773" s="27">
        <f t="shared" si="1085"/>
        <v>1000</v>
      </c>
      <c r="I5773" s="27">
        <f t="shared" si="1084"/>
        <v>1000</v>
      </c>
      <c r="J5773" s="27">
        <f t="shared" si="1086"/>
        <v>1000</v>
      </c>
      <c r="K5773" s="12">
        <v>-28.26</v>
      </c>
      <c r="L5773" s="12">
        <f t="shared" si="1087"/>
        <v>11.05</v>
      </c>
      <c r="M5773" s="27"/>
      <c r="N5773" s="27"/>
      <c r="P5773" s="12">
        <v>10.050000000000001</v>
      </c>
      <c r="Q5773" s="39">
        <v>42.19</v>
      </c>
      <c r="R5773" s="12">
        <f t="shared" si="1088"/>
        <v>28.26</v>
      </c>
      <c r="S5773" s="12">
        <v>1.0197442950714126</v>
      </c>
      <c r="T5773" s="20">
        <v>2.3465762281724869</v>
      </c>
      <c r="Y5773" s="20">
        <f t="shared" si="1089"/>
        <v>5.9349490731588947E-2</v>
      </c>
      <c r="Z5773" s="20">
        <f t="shared" si="1090"/>
        <v>5.5278712350849336E-2</v>
      </c>
      <c r="AB5773" s="20">
        <v>0</v>
      </c>
      <c r="AC5773" s="20">
        <v>0</v>
      </c>
      <c r="AE5773" s="20">
        <f t="shared" si="1091"/>
        <v>0.19934949073158897</v>
      </c>
      <c r="AF5773" s="20">
        <f t="shared" si="1092"/>
        <v>0.23867871235084934</v>
      </c>
    </row>
    <row r="5774" spans="1:32" x14ac:dyDescent="0.2">
      <c r="A5774" s="14" t="s">
        <v>5852</v>
      </c>
      <c r="B5774" s="20">
        <v>5.4779784857345283E-2</v>
      </c>
      <c r="C5774" s="20">
        <v>5.2143338317118128E-2</v>
      </c>
      <c r="D5774" s="27">
        <v>5.2144425016559741E-2</v>
      </c>
      <c r="E5774" s="27">
        <f t="shared" si="1081"/>
        <v>8.99</v>
      </c>
      <c r="F5774" s="27">
        <f t="shared" si="1082"/>
        <v>-8.9899000000000004</v>
      </c>
      <c r="G5774" s="27">
        <f t="shared" si="1083"/>
        <v>-8.99</v>
      </c>
      <c r="H5774" s="27">
        <f t="shared" si="1085"/>
        <v>1000</v>
      </c>
      <c r="I5774" s="27">
        <f t="shared" si="1084"/>
        <v>1000</v>
      </c>
      <c r="J5774" s="27">
        <f t="shared" si="1086"/>
        <v>1000</v>
      </c>
      <c r="K5774" s="12">
        <v>-28.26</v>
      </c>
      <c r="L5774" s="12">
        <f t="shared" si="1087"/>
        <v>9.99</v>
      </c>
      <c r="M5774" s="27"/>
      <c r="N5774" s="27"/>
      <c r="P5774" s="12">
        <v>8.99</v>
      </c>
      <c r="Q5774" s="39">
        <v>40.6</v>
      </c>
      <c r="R5774" s="12">
        <f t="shared" si="1088"/>
        <v>28.26</v>
      </c>
      <c r="S5774" s="12">
        <v>1.0273084567055271</v>
      </c>
      <c r="T5774" s="20">
        <v>2.3539261022550138</v>
      </c>
      <c r="Y5774" s="20">
        <f t="shared" si="1089"/>
        <v>5.9789727703706233E-2</v>
      </c>
      <c r="Z5774" s="20">
        <f t="shared" si="1090"/>
        <v>5.545185463804423E-2</v>
      </c>
      <c r="AB5774" s="20">
        <v>0</v>
      </c>
      <c r="AC5774" s="20">
        <v>0</v>
      </c>
      <c r="AE5774" s="20">
        <f t="shared" si="1091"/>
        <v>0.19978972770370623</v>
      </c>
      <c r="AF5774" s="20">
        <f t="shared" si="1092"/>
        <v>0.23885185463804423</v>
      </c>
    </row>
    <row r="5775" spans="1:32" x14ac:dyDescent="0.2">
      <c r="A5775" s="14" t="s">
        <v>5853</v>
      </c>
      <c r="B5775" s="20">
        <v>5.0251405141209057E-2</v>
      </c>
      <c r="C5775" s="20">
        <v>4.7938401018957522E-2</v>
      </c>
      <c r="D5775" s="27">
        <v>4.7939694739521865E-2</v>
      </c>
      <c r="E5775" s="27">
        <f t="shared" si="1081"/>
        <v>13.51</v>
      </c>
      <c r="F5775" s="27">
        <f t="shared" si="1082"/>
        <v>-13.5099</v>
      </c>
      <c r="G5775" s="27">
        <f t="shared" si="1083"/>
        <v>-13.51</v>
      </c>
      <c r="H5775" s="27">
        <f t="shared" si="1085"/>
        <v>1000</v>
      </c>
      <c r="I5775" s="27">
        <f t="shared" si="1084"/>
        <v>1000</v>
      </c>
      <c r="J5775" s="27">
        <f t="shared" si="1086"/>
        <v>1000</v>
      </c>
      <c r="K5775" s="12">
        <v>-28.26</v>
      </c>
      <c r="L5775" s="12">
        <f t="shared" si="1087"/>
        <v>14.51</v>
      </c>
      <c r="M5775" s="27"/>
      <c r="N5775" s="27"/>
      <c r="P5775" s="12">
        <v>13.51</v>
      </c>
      <c r="Q5775" s="39">
        <v>39.090000000000003</v>
      </c>
      <c r="R5775" s="12">
        <f t="shared" si="1088"/>
        <v>28.26</v>
      </c>
      <c r="S5775" s="12">
        <v>0.93148628349698859</v>
      </c>
      <c r="T5775" s="20">
        <v>2.1304736220005291</v>
      </c>
      <c r="Y5775" s="20">
        <f t="shared" si="1089"/>
        <v>5.4212842196028448E-2</v>
      </c>
      <c r="Z5775" s="20">
        <f t="shared" si="1090"/>
        <v>5.0187944933439685E-2</v>
      </c>
      <c r="AB5775" s="20">
        <v>0</v>
      </c>
      <c r="AC5775" s="20">
        <v>0</v>
      </c>
      <c r="AE5775" s="20">
        <f t="shared" si="1091"/>
        <v>0.19421284219602847</v>
      </c>
      <c r="AF5775" s="20">
        <f t="shared" si="1092"/>
        <v>0.23358794493343971</v>
      </c>
    </row>
    <row r="5776" spans="1:32" x14ac:dyDescent="0.2">
      <c r="A5776" s="14" t="s">
        <v>5854</v>
      </c>
      <c r="B5776" s="20">
        <v>5.0995653049431454E-2</v>
      </c>
      <c r="C5776" s="20">
        <v>4.8652187389760244E-2</v>
      </c>
      <c r="D5776" s="27">
        <v>4.8653635276523478E-2</v>
      </c>
      <c r="E5776" s="27">
        <f t="shared" si="1081"/>
        <v>18.149999999999999</v>
      </c>
      <c r="F5776" s="27">
        <f t="shared" si="1082"/>
        <v>-18.149899999999999</v>
      </c>
      <c r="G5776" s="27">
        <f t="shared" si="1083"/>
        <v>-18.149999999999999</v>
      </c>
      <c r="H5776" s="27">
        <f t="shared" si="1085"/>
        <v>1000</v>
      </c>
      <c r="I5776" s="27">
        <f t="shared" si="1084"/>
        <v>1000</v>
      </c>
      <c r="J5776" s="27">
        <f t="shared" si="1086"/>
        <v>1000</v>
      </c>
      <c r="K5776" s="12">
        <v>-28.26</v>
      </c>
      <c r="L5776" s="12">
        <f t="shared" si="1087"/>
        <v>19.149999999999999</v>
      </c>
      <c r="M5776" s="27"/>
      <c r="N5776" s="27"/>
      <c r="P5776" s="12">
        <v>18.149999999999999</v>
      </c>
      <c r="Q5776" s="39">
        <v>35.72</v>
      </c>
      <c r="R5776" s="12">
        <f t="shared" si="1088"/>
        <v>28.26</v>
      </c>
      <c r="S5776" s="12">
        <v>0.94434042439289601</v>
      </c>
      <c r="T5776" s="20">
        <v>2.1584263897823681</v>
      </c>
      <c r="Y5776" s="20">
        <f t="shared" si="1089"/>
        <v>5.4960957894886822E-2</v>
      </c>
      <c r="Z5776" s="20">
        <f t="shared" si="1090"/>
        <v>5.0846433241243667E-2</v>
      </c>
      <c r="AB5776" s="20">
        <v>0</v>
      </c>
      <c r="AC5776" s="20">
        <v>0</v>
      </c>
      <c r="AE5776" s="20">
        <f t="shared" si="1091"/>
        <v>0.19496095789488682</v>
      </c>
      <c r="AF5776" s="20">
        <f t="shared" si="1092"/>
        <v>0.23424643324124367</v>
      </c>
    </row>
    <row r="5777" spans="1:32" x14ac:dyDescent="0.2">
      <c r="A5777" s="14" t="s">
        <v>5855</v>
      </c>
      <c r="B5777" s="20">
        <v>4.708027539643872E-2</v>
      </c>
      <c r="C5777" s="20">
        <v>4.4862222301188255E-2</v>
      </c>
      <c r="D5777" s="27">
        <v>4.4863630613816499E-2</v>
      </c>
      <c r="E5777" s="27">
        <f t="shared" si="1081"/>
        <v>22.26</v>
      </c>
      <c r="F5777" s="27">
        <f t="shared" si="1082"/>
        <v>-22.259900000000002</v>
      </c>
      <c r="G5777" s="27">
        <f t="shared" si="1083"/>
        <v>-22.26</v>
      </c>
      <c r="H5777" s="27">
        <f t="shared" si="1085"/>
        <v>1000</v>
      </c>
      <c r="I5777" s="27">
        <f t="shared" si="1084"/>
        <v>1000</v>
      </c>
      <c r="J5777" s="27">
        <f t="shared" si="1086"/>
        <v>1000</v>
      </c>
      <c r="K5777" s="12">
        <v>-28.26</v>
      </c>
      <c r="L5777" s="12">
        <f t="shared" si="1087"/>
        <v>23.26</v>
      </c>
      <c r="M5777" s="27"/>
      <c r="N5777" s="27"/>
      <c r="P5777" s="12">
        <v>22.26</v>
      </c>
      <c r="Q5777" s="39">
        <v>38.380000000000003</v>
      </c>
      <c r="R5777" s="12">
        <f t="shared" si="1088"/>
        <v>28.26</v>
      </c>
      <c r="S5777" s="12">
        <v>0.86729832112026151</v>
      </c>
      <c r="T5777" s="20">
        <v>1.97116563175766</v>
      </c>
      <c r="Y5777" s="20">
        <f t="shared" si="1089"/>
        <v>5.0477079322365725E-2</v>
      </c>
      <c r="Z5777" s="20">
        <f t="shared" si="1090"/>
        <v>4.643509835547624E-2</v>
      </c>
      <c r="AB5777" s="20">
        <v>0</v>
      </c>
      <c r="AC5777" s="20">
        <v>0</v>
      </c>
      <c r="AE5777" s="20">
        <f t="shared" si="1091"/>
        <v>0.19047707932236574</v>
      </c>
      <c r="AF5777" s="20">
        <f t="shared" si="1092"/>
        <v>0.22983509835547625</v>
      </c>
    </row>
    <row r="5778" spans="1:32" x14ac:dyDescent="0.2">
      <c r="A5778" s="14" t="s">
        <v>5856</v>
      </c>
      <c r="B5778" s="20">
        <v>4.8277886402950415E-2</v>
      </c>
      <c r="C5778" s="20">
        <v>4.6509884886981379E-2</v>
      </c>
      <c r="D5778" s="27">
        <v>4.651104996259537E-2</v>
      </c>
      <c r="E5778" s="27">
        <f t="shared" si="1081"/>
        <v>29.01</v>
      </c>
      <c r="F5778" s="27">
        <f t="shared" si="1082"/>
        <v>-29.009900000000002</v>
      </c>
      <c r="G5778" s="27">
        <f t="shared" si="1083"/>
        <v>-29.01</v>
      </c>
      <c r="H5778" s="27">
        <f t="shared" si="1085"/>
        <v>1000</v>
      </c>
      <c r="I5778" s="27">
        <f t="shared" si="1084"/>
        <v>1000</v>
      </c>
      <c r="J5778" s="27">
        <f t="shared" si="1086"/>
        <v>1000</v>
      </c>
      <c r="K5778" s="12">
        <v>-28.26</v>
      </c>
      <c r="L5778" s="12">
        <f t="shared" si="1087"/>
        <v>30.01</v>
      </c>
      <c r="M5778" s="27"/>
      <c r="N5778" s="27"/>
      <c r="P5778" s="12">
        <v>29.01</v>
      </c>
      <c r="Q5778" s="39">
        <v>40.520000000000003</v>
      </c>
      <c r="R5778" s="12">
        <f t="shared" si="1088"/>
        <v>28.26</v>
      </c>
      <c r="S5778" s="12">
        <v>0.85975708212228408</v>
      </c>
      <c r="T5778" s="20">
        <v>1.970879738416218</v>
      </c>
      <c r="Y5778" s="20">
        <f t="shared" si="1089"/>
        <v>5.0038176456050777E-2</v>
      </c>
      <c r="Z5778" s="20">
        <f t="shared" si="1090"/>
        <v>4.6428363515331326E-2</v>
      </c>
      <c r="AB5778" s="20">
        <v>0</v>
      </c>
      <c r="AC5778" s="20">
        <v>0</v>
      </c>
      <c r="AE5778" s="20">
        <f t="shared" si="1091"/>
        <v>0.19003817645605078</v>
      </c>
      <c r="AF5778" s="20">
        <f t="shared" si="1092"/>
        <v>0.22982836351533134</v>
      </c>
    </row>
    <row r="5779" spans="1:32" x14ac:dyDescent="0.2">
      <c r="A5779" s="14" t="s">
        <v>5857</v>
      </c>
      <c r="B5779" s="20">
        <v>5.1756677300336958E-2</v>
      </c>
      <c r="C5779" s="20">
        <v>5.0052110345183413E-2</v>
      </c>
      <c r="D5779" s="27">
        <v>5.0053189660958196E-2</v>
      </c>
      <c r="E5779" s="27">
        <f t="shared" si="1081"/>
        <v>32.950000000000003</v>
      </c>
      <c r="F5779" s="27">
        <f t="shared" si="1082"/>
        <v>-32.9499</v>
      </c>
      <c r="G5779" s="27">
        <f t="shared" si="1083"/>
        <v>-32.950000000000003</v>
      </c>
      <c r="H5779" s="27">
        <f t="shared" si="1085"/>
        <v>1000</v>
      </c>
      <c r="I5779" s="27">
        <f t="shared" si="1084"/>
        <v>1000</v>
      </c>
      <c r="J5779" s="27">
        <f t="shared" si="1086"/>
        <v>1000</v>
      </c>
      <c r="K5779" s="12">
        <v>-28.26</v>
      </c>
      <c r="L5779" s="12">
        <f t="shared" si="1087"/>
        <v>33.950000000000003</v>
      </c>
      <c r="M5779" s="27"/>
      <c r="N5779" s="27"/>
      <c r="P5779" s="12">
        <v>32.950000000000003</v>
      </c>
      <c r="Q5779" s="39">
        <v>47.21</v>
      </c>
      <c r="R5779" s="12">
        <f t="shared" si="1088"/>
        <v>28.26</v>
      </c>
      <c r="S5779" s="12">
        <v>0.91722466857239027</v>
      </c>
      <c r="T5779" s="20">
        <v>2.1176368655664111</v>
      </c>
      <c r="Y5779" s="20">
        <f t="shared" si="1089"/>
        <v>5.3382810994210675E-2</v>
      </c>
      <c r="Z5779" s="20">
        <f t="shared" si="1090"/>
        <v>4.9885547185640047E-2</v>
      </c>
      <c r="AB5779" s="20">
        <v>0</v>
      </c>
      <c r="AC5779" s="20">
        <v>0</v>
      </c>
      <c r="AE5779" s="20">
        <f t="shared" si="1091"/>
        <v>0.19338281099421067</v>
      </c>
      <c r="AF5779" s="20">
        <f t="shared" si="1092"/>
        <v>0.23328554718564004</v>
      </c>
    </row>
    <row r="5780" spans="1:32" x14ac:dyDescent="0.2">
      <c r="A5780" s="14" t="s">
        <v>5858</v>
      </c>
      <c r="B5780" s="20">
        <v>5.5212333705163361E-2</v>
      </c>
      <c r="C5780" s="20">
        <v>5.3516267751386619E-2</v>
      </c>
      <c r="D5780" s="27">
        <v>5.3517717078836805E-2</v>
      </c>
      <c r="E5780" s="27">
        <f t="shared" si="1081"/>
        <v>33.92</v>
      </c>
      <c r="F5780" s="27">
        <f t="shared" si="1082"/>
        <v>-33.919899999999998</v>
      </c>
      <c r="G5780" s="27">
        <f t="shared" si="1083"/>
        <v>-33.92</v>
      </c>
      <c r="H5780" s="27">
        <f t="shared" si="1085"/>
        <v>1000</v>
      </c>
      <c r="I5780" s="27">
        <f t="shared" si="1084"/>
        <v>1000</v>
      </c>
      <c r="J5780" s="27">
        <f t="shared" si="1086"/>
        <v>1000</v>
      </c>
      <c r="K5780" s="12">
        <v>-28.26</v>
      </c>
      <c r="L5780" s="12">
        <f t="shared" si="1087"/>
        <v>34.92</v>
      </c>
      <c r="M5780" s="27"/>
      <c r="N5780" s="27"/>
      <c r="P5780" s="12">
        <v>33.92</v>
      </c>
      <c r="Q5780" s="39">
        <v>49.42</v>
      </c>
      <c r="R5780" s="12">
        <f t="shared" si="1088"/>
        <v>28.26</v>
      </c>
      <c r="S5780" s="12">
        <v>0.96092206696208793</v>
      </c>
      <c r="T5780" s="20">
        <v>2.2090461053357719</v>
      </c>
      <c r="Y5780" s="20">
        <f t="shared" si="1089"/>
        <v>5.5926015553685357E-2</v>
      </c>
      <c r="Z5780" s="20">
        <f t="shared" si="1090"/>
        <v>5.2038890857477878E-2</v>
      </c>
      <c r="AB5780" s="20">
        <v>0</v>
      </c>
      <c r="AC5780" s="20">
        <v>0</v>
      </c>
      <c r="AE5780" s="20">
        <f t="shared" si="1091"/>
        <v>0.19592601555368538</v>
      </c>
      <c r="AF5780" s="20">
        <f t="shared" si="1092"/>
        <v>0.23543889085747788</v>
      </c>
    </row>
    <row r="5781" spans="1:32" x14ac:dyDescent="0.2">
      <c r="A5781" s="14" t="s">
        <v>5859</v>
      </c>
      <c r="B5781" s="20">
        <v>5.7079318770651553E-2</v>
      </c>
      <c r="C5781" s="20">
        <v>5.5352276971795962E-2</v>
      </c>
      <c r="D5781" s="27">
        <v>5.5353720318606615E-2</v>
      </c>
      <c r="E5781" s="27">
        <f t="shared" si="1081"/>
        <v>33.25</v>
      </c>
      <c r="F5781" s="27">
        <f t="shared" si="1082"/>
        <v>-33.249899999999997</v>
      </c>
      <c r="G5781" s="27">
        <f t="shared" si="1083"/>
        <v>-33.25</v>
      </c>
      <c r="H5781" s="27">
        <f t="shared" si="1085"/>
        <v>1000</v>
      </c>
      <c r="I5781" s="27">
        <f t="shared" si="1084"/>
        <v>1000</v>
      </c>
      <c r="J5781" s="27">
        <f t="shared" si="1086"/>
        <v>1000</v>
      </c>
      <c r="K5781" s="12">
        <v>-28.26</v>
      </c>
      <c r="L5781" s="12">
        <f t="shared" si="1087"/>
        <v>34.25</v>
      </c>
      <c r="M5781" s="27"/>
      <c r="N5781" s="27"/>
      <c r="P5781" s="12">
        <v>33.25</v>
      </c>
      <c r="Q5781" s="39">
        <v>52.23</v>
      </c>
      <c r="R5781" s="12">
        <f t="shared" si="1088"/>
        <v>28.26</v>
      </c>
      <c r="S5781" s="12">
        <v>0.9927606201745891</v>
      </c>
      <c r="T5781" s="20">
        <v>2.2843230068918379</v>
      </c>
      <c r="Y5781" s="20">
        <f t="shared" si="1089"/>
        <v>5.777903098895211E-2</v>
      </c>
      <c r="Z5781" s="20">
        <f t="shared" si="1090"/>
        <v>5.381220217710278E-2</v>
      </c>
      <c r="AB5781" s="20">
        <v>0</v>
      </c>
      <c r="AC5781" s="20">
        <v>0</v>
      </c>
      <c r="AE5781" s="20">
        <f t="shared" si="1091"/>
        <v>0.19777903098895211</v>
      </c>
      <c r="AF5781" s="20">
        <f t="shared" si="1092"/>
        <v>0.23721220217710279</v>
      </c>
    </row>
    <row r="5782" spans="1:32" x14ac:dyDescent="0.2">
      <c r="A5782" s="14" t="s">
        <v>5860</v>
      </c>
      <c r="B5782" s="20">
        <v>6.259267536555578E-2</v>
      </c>
      <c r="C5782" s="20">
        <v>6.0721042453126657E-2</v>
      </c>
      <c r="D5782" s="27">
        <v>6.0722776575922587E-2</v>
      </c>
      <c r="E5782" s="27">
        <f t="shared" si="1081"/>
        <v>29.97</v>
      </c>
      <c r="F5782" s="27">
        <f t="shared" si="1082"/>
        <v>-29.969899999999999</v>
      </c>
      <c r="G5782" s="27">
        <f t="shared" si="1083"/>
        <v>-29.97</v>
      </c>
      <c r="H5782" s="27">
        <f t="shared" si="1085"/>
        <v>1000</v>
      </c>
      <c r="I5782" s="27">
        <f t="shared" si="1084"/>
        <v>1000</v>
      </c>
      <c r="J5782" s="27">
        <f t="shared" si="1086"/>
        <v>1000</v>
      </c>
      <c r="K5782" s="12">
        <v>-28.26</v>
      </c>
      <c r="L5782" s="12">
        <f t="shared" si="1087"/>
        <v>30.97</v>
      </c>
      <c r="M5782" s="27"/>
      <c r="N5782" s="27"/>
      <c r="P5782" s="12">
        <v>29.97</v>
      </c>
      <c r="Q5782" s="39">
        <v>60.43</v>
      </c>
      <c r="R5782" s="12">
        <f t="shared" si="1088"/>
        <v>28.26</v>
      </c>
      <c r="S5782" s="12">
        <v>1.0822481795817489</v>
      </c>
      <c r="T5782" s="20">
        <v>2.4841487665092599</v>
      </c>
      <c r="Y5782" s="20">
        <f t="shared" si="1089"/>
        <v>6.2987239657828084E-2</v>
      </c>
      <c r="Z5782" s="20">
        <f t="shared" si="1090"/>
        <v>5.8519533033677656E-2</v>
      </c>
      <c r="AB5782" s="20">
        <v>0</v>
      </c>
      <c r="AC5782" s="20">
        <v>0</v>
      </c>
      <c r="AE5782" s="20">
        <f t="shared" si="1091"/>
        <v>0.20298723965782811</v>
      </c>
      <c r="AF5782" s="20">
        <f t="shared" si="1092"/>
        <v>0.24191953303367766</v>
      </c>
    </row>
    <row r="5783" spans="1:32" x14ac:dyDescent="0.2">
      <c r="A5783" s="14" t="s">
        <v>5861</v>
      </c>
      <c r="B5783" s="20">
        <v>5.7539926582071826E-2</v>
      </c>
      <c r="C5783" s="20">
        <v>5.5023946671415032E-2</v>
      </c>
      <c r="D5783" s="27">
        <v>5.5025679410400131E-2</v>
      </c>
      <c r="E5783" s="27">
        <f t="shared" si="1081"/>
        <v>23.3</v>
      </c>
      <c r="F5783" s="27">
        <f t="shared" si="1082"/>
        <v>-23.299900000000001</v>
      </c>
      <c r="G5783" s="27">
        <f t="shared" si="1083"/>
        <v>-23.3</v>
      </c>
      <c r="H5783" s="27">
        <f t="shared" si="1085"/>
        <v>1000</v>
      </c>
      <c r="I5783" s="27">
        <f t="shared" si="1084"/>
        <v>1000</v>
      </c>
      <c r="J5783" s="27">
        <f t="shared" si="1086"/>
        <v>1000</v>
      </c>
      <c r="K5783" s="12">
        <v>-28.26</v>
      </c>
      <c r="L5783" s="12">
        <f t="shared" si="1087"/>
        <v>24.3</v>
      </c>
      <c r="M5783" s="27"/>
      <c r="N5783" s="27"/>
      <c r="P5783" s="12">
        <v>23.3</v>
      </c>
      <c r="Q5783" s="39">
        <v>59.81</v>
      </c>
      <c r="R5783" s="12">
        <f t="shared" si="1088"/>
        <v>28.26</v>
      </c>
      <c r="S5783" s="12">
        <v>1.0468600508919115</v>
      </c>
      <c r="T5783" s="20">
        <v>2.3833397370851261</v>
      </c>
      <c r="Y5783" s="20">
        <f t="shared" si="1089"/>
        <v>6.0927637632264699E-2</v>
      </c>
      <c r="Z5783" s="20">
        <f t="shared" si="1090"/>
        <v>5.6144756849975781E-2</v>
      </c>
      <c r="AB5783" s="20">
        <v>0</v>
      </c>
      <c r="AC5783" s="20">
        <v>0</v>
      </c>
      <c r="AE5783" s="20">
        <f t="shared" si="1091"/>
        <v>0.20092763763226471</v>
      </c>
      <c r="AF5783" s="20">
        <f t="shared" si="1092"/>
        <v>0.23954475684997578</v>
      </c>
    </row>
    <row r="5784" spans="1:32" x14ac:dyDescent="0.2">
      <c r="A5784" s="14" t="s">
        <v>5862</v>
      </c>
      <c r="B5784" s="20">
        <v>5.0279052476104188E-2</v>
      </c>
      <c r="C5784" s="20">
        <v>4.7458963482321793E-2</v>
      </c>
      <c r="D5784" s="27">
        <v>4.746111982359838E-2</v>
      </c>
      <c r="E5784" s="27">
        <f t="shared" si="1081"/>
        <v>22.16</v>
      </c>
      <c r="F5784" s="27">
        <f t="shared" si="1082"/>
        <v>-22.1599</v>
      </c>
      <c r="G5784" s="27">
        <f t="shared" si="1083"/>
        <v>-22.16</v>
      </c>
      <c r="H5784" s="27">
        <f t="shared" si="1085"/>
        <v>1000</v>
      </c>
      <c r="I5784" s="27">
        <f t="shared" si="1084"/>
        <v>1000</v>
      </c>
      <c r="J5784" s="27">
        <f t="shared" si="1086"/>
        <v>1000</v>
      </c>
      <c r="K5784" s="12">
        <v>-28.26</v>
      </c>
      <c r="L5784" s="12">
        <f t="shared" si="1087"/>
        <v>23.16</v>
      </c>
      <c r="M5784" s="27"/>
      <c r="N5784" s="27"/>
      <c r="P5784" s="12">
        <v>22.16</v>
      </c>
      <c r="Q5784" s="39">
        <v>56.85</v>
      </c>
      <c r="R5784" s="12">
        <f t="shared" si="1088"/>
        <v>28.26</v>
      </c>
      <c r="S5784" s="12">
        <v>0.94059000008347515</v>
      </c>
      <c r="T5784" s="20">
        <v>2.106201298839419</v>
      </c>
      <c r="Y5784" s="20">
        <f t="shared" si="1089"/>
        <v>5.4742681829144373E-2</v>
      </c>
      <c r="Z5784" s="20">
        <f t="shared" si="1090"/>
        <v>4.9616157512259326E-2</v>
      </c>
      <c r="AB5784" s="20">
        <v>0</v>
      </c>
      <c r="AC5784" s="20">
        <v>0</v>
      </c>
      <c r="AE5784" s="20">
        <f t="shared" si="1091"/>
        <v>0.19474268182914439</v>
      </c>
      <c r="AF5784" s="20">
        <f t="shared" si="1092"/>
        <v>0.23301615751225935</v>
      </c>
    </row>
    <row r="5785" spans="1:32" x14ac:dyDescent="0.2">
      <c r="A5785" s="14" t="s">
        <v>5863</v>
      </c>
      <c r="B5785" s="20">
        <v>4.0444897572392821E-2</v>
      </c>
      <c r="C5785" s="20">
        <v>3.9496192645123364E-2</v>
      </c>
      <c r="D5785" s="27">
        <v>3.9498689707788463E-2</v>
      </c>
      <c r="E5785" s="27">
        <f t="shared" si="1081"/>
        <v>23.02</v>
      </c>
      <c r="F5785" s="27">
        <f t="shared" si="1082"/>
        <v>-23.0199</v>
      </c>
      <c r="G5785" s="27">
        <f t="shared" si="1083"/>
        <v>-23.02</v>
      </c>
      <c r="H5785" s="27">
        <f t="shared" si="1085"/>
        <v>1000</v>
      </c>
      <c r="I5785" s="27">
        <f t="shared" si="1084"/>
        <v>1000</v>
      </c>
      <c r="J5785" s="27">
        <f t="shared" si="1086"/>
        <v>1000</v>
      </c>
      <c r="K5785" s="12">
        <v>-28.26</v>
      </c>
      <c r="L5785" s="12">
        <f t="shared" si="1087"/>
        <v>24.02</v>
      </c>
      <c r="M5785" s="27"/>
      <c r="N5785" s="27"/>
      <c r="P5785" s="12">
        <v>23.02</v>
      </c>
      <c r="Q5785" s="39">
        <v>44.57</v>
      </c>
      <c r="R5785" s="12">
        <f t="shared" si="1088"/>
        <v>28.26</v>
      </c>
      <c r="S5785" s="12">
        <v>0.6567223947560622</v>
      </c>
      <c r="T5785" s="20">
        <v>1.4767213366331118</v>
      </c>
      <c r="Y5785" s="20">
        <f t="shared" si="1089"/>
        <v>3.8221483433817413E-2</v>
      </c>
      <c r="Z5785" s="20">
        <f t="shared" si="1090"/>
        <v>3.4787386410062605E-2</v>
      </c>
      <c r="AB5785" s="20">
        <v>0</v>
      </c>
      <c r="AC5785" s="20">
        <v>0</v>
      </c>
      <c r="AE5785" s="20">
        <f t="shared" si="1091"/>
        <v>0.17822148343381744</v>
      </c>
      <c r="AF5785" s="20">
        <f t="shared" si="1092"/>
        <v>0.21818738641006261</v>
      </c>
    </row>
    <row r="5786" spans="1:32" x14ac:dyDescent="0.2">
      <c r="A5786" s="14" t="s">
        <v>5864</v>
      </c>
      <c r="B5786" s="20">
        <v>4.4576539696865342E-2</v>
      </c>
      <c r="C5786" s="20">
        <v>4.5306071548280875E-2</v>
      </c>
      <c r="D5786" s="27">
        <v>4.5309339757180545E-2</v>
      </c>
      <c r="E5786" s="27">
        <f t="shared" si="1081"/>
        <v>22.09</v>
      </c>
      <c r="F5786" s="27">
        <f t="shared" si="1082"/>
        <v>-22.0899</v>
      </c>
      <c r="G5786" s="27">
        <f t="shared" si="1083"/>
        <v>-22.09</v>
      </c>
      <c r="H5786" s="27">
        <f t="shared" si="1085"/>
        <v>1000</v>
      </c>
      <c r="I5786" s="27">
        <f t="shared" si="1084"/>
        <v>1000</v>
      </c>
      <c r="J5786" s="27">
        <f t="shared" si="1086"/>
        <v>1000</v>
      </c>
      <c r="K5786" s="12">
        <v>-28.26</v>
      </c>
      <c r="L5786" s="12">
        <f t="shared" si="1087"/>
        <v>23.09</v>
      </c>
      <c r="M5786" s="27"/>
      <c r="N5786" s="27"/>
      <c r="P5786" s="12">
        <v>22.09</v>
      </c>
      <c r="Q5786" s="39">
        <v>39.83</v>
      </c>
      <c r="R5786" s="12">
        <f t="shared" si="1088"/>
        <v>28.26</v>
      </c>
      <c r="S5786" s="12">
        <v>0.58729045300103844</v>
      </c>
      <c r="T5786" s="20">
        <v>1.3299048999496268</v>
      </c>
      <c r="Y5786" s="20">
        <f t="shared" si="1089"/>
        <v>3.4180519043447932E-2</v>
      </c>
      <c r="Z5786" s="20">
        <f t="shared" si="1090"/>
        <v>3.1328805574560123E-2</v>
      </c>
      <c r="AB5786" s="20">
        <v>0</v>
      </c>
      <c r="AC5786" s="20">
        <v>0</v>
      </c>
      <c r="AE5786" s="20">
        <f t="shared" si="1091"/>
        <v>0.17418051904344795</v>
      </c>
      <c r="AF5786" s="20">
        <f t="shared" si="1092"/>
        <v>0.21472880557456014</v>
      </c>
    </row>
    <row r="5787" spans="1:32" x14ac:dyDescent="0.2">
      <c r="A5787" s="14" t="s">
        <v>5865</v>
      </c>
      <c r="B5787" s="20">
        <v>4.5840043031382088E-2</v>
      </c>
      <c r="C5787" s="20">
        <v>4.6331596494122482E-2</v>
      </c>
      <c r="D5787" s="27">
        <v>4.6334854445468782E-2</v>
      </c>
      <c r="E5787" s="27">
        <f t="shared" si="1081"/>
        <v>22.09</v>
      </c>
      <c r="F5787" s="27">
        <f t="shared" si="1082"/>
        <v>-22.0899</v>
      </c>
      <c r="G5787" s="27">
        <f t="shared" si="1083"/>
        <v>-22.09</v>
      </c>
      <c r="H5787" s="27">
        <f t="shared" si="1085"/>
        <v>1000</v>
      </c>
      <c r="I5787" s="27">
        <f t="shared" si="1084"/>
        <v>1000</v>
      </c>
      <c r="J5787" s="27">
        <f t="shared" si="1086"/>
        <v>1000</v>
      </c>
      <c r="K5787" s="12">
        <v>-28.26</v>
      </c>
      <c r="L5787" s="12">
        <f t="shared" si="1087"/>
        <v>23.09</v>
      </c>
      <c r="M5787" s="27"/>
      <c r="N5787" s="27"/>
      <c r="P5787" s="12">
        <v>22.09</v>
      </c>
      <c r="Q5787" s="39">
        <v>36.53</v>
      </c>
      <c r="R5787" s="12">
        <f t="shared" si="1088"/>
        <v>28.26</v>
      </c>
      <c r="S5787" s="12">
        <v>0.62134902370008693</v>
      </c>
      <c r="T5787" s="20">
        <v>1.4023782983056963</v>
      </c>
      <c r="Y5787" s="20">
        <f t="shared" si="1089"/>
        <v>3.6162740307939333E-2</v>
      </c>
      <c r="Z5787" s="20">
        <f t="shared" si="1090"/>
        <v>3.3036074272127104E-2</v>
      </c>
      <c r="AB5787" s="20">
        <v>0</v>
      </c>
      <c r="AC5787" s="20">
        <v>0</v>
      </c>
      <c r="AE5787" s="20">
        <f t="shared" si="1091"/>
        <v>0.17616274030793935</v>
      </c>
      <c r="AF5787" s="20">
        <f t="shared" si="1092"/>
        <v>0.2164360742721271</v>
      </c>
    </row>
    <row r="5788" spans="1:32" x14ac:dyDescent="0.2">
      <c r="A5788" s="14" t="s">
        <v>5866</v>
      </c>
      <c r="B5788" s="20">
        <v>4.5617023415587127E-2</v>
      </c>
      <c r="C5788" s="20">
        <v>4.6545849841292189E-2</v>
      </c>
      <c r="D5788" s="27">
        <v>4.6549234727910491E-2</v>
      </c>
      <c r="E5788" s="27">
        <f t="shared" si="1081"/>
        <v>22.61</v>
      </c>
      <c r="F5788" s="27">
        <f t="shared" si="1082"/>
        <v>-22.6099</v>
      </c>
      <c r="G5788" s="27">
        <f t="shared" si="1083"/>
        <v>-22.61</v>
      </c>
      <c r="H5788" s="27">
        <f t="shared" si="1085"/>
        <v>1000</v>
      </c>
      <c r="I5788" s="27">
        <f t="shared" si="1084"/>
        <v>1000</v>
      </c>
      <c r="J5788" s="27">
        <f t="shared" si="1086"/>
        <v>1000</v>
      </c>
      <c r="K5788" s="12">
        <v>-28.26</v>
      </c>
      <c r="L5788" s="12">
        <f t="shared" si="1087"/>
        <v>23.61</v>
      </c>
      <c r="M5788" s="27"/>
      <c r="N5788" s="27"/>
      <c r="P5788" s="12">
        <v>22.61</v>
      </c>
      <c r="Q5788" s="39">
        <v>33.33</v>
      </c>
      <c r="R5788" s="12">
        <f t="shared" si="1088"/>
        <v>28.26</v>
      </c>
      <c r="S5788" s="12">
        <v>0.58963515473424399</v>
      </c>
      <c r="T5788" s="20">
        <v>1.339606341721532</v>
      </c>
      <c r="Y5788" s="20">
        <f t="shared" si="1089"/>
        <v>3.4316981541405306E-2</v>
      </c>
      <c r="Z5788" s="20">
        <f t="shared" si="1090"/>
        <v>3.155734415884269E-2</v>
      </c>
      <c r="AB5788" s="20">
        <v>0</v>
      </c>
      <c r="AC5788" s="20">
        <v>0</v>
      </c>
      <c r="AE5788" s="20">
        <f t="shared" si="1091"/>
        <v>0.17431698154140532</v>
      </c>
      <c r="AF5788" s="20">
        <f t="shared" si="1092"/>
        <v>0.21495734415884271</v>
      </c>
    </row>
    <row r="5789" spans="1:32" x14ac:dyDescent="0.2">
      <c r="A5789" s="14" t="s">
        <v>5867</v>
      </c>
      <c r="B5789" s="20">
        <v>5.4131512903607362E-2</v>
      </c>
      <c r="C5789" s="20">
        <v>5.6679683718959165E-2</v>
      </c>
      <c r="D5789" s="27">
        <v>5.6683640430753669E-2</v>
      </c>
      <c r="E5789" s="27">
        <f t="shared" si="1081"/>
        <v>24.52</v>
      </c>
      <c r="F5789" s="27">
        <f t="shared" si="1082"/>
        <v>-24.5199</v>
      </c>
      <c r="G5789" s="27">
        <f t="shared" si="1083"/>
        <v>-24.52</v>
      </c>
      <c r="H5789" s="27">
        <f t="shared" si="1085"/>
        <v>1000</v>
      </c>
      <c r="I5789" s="27">
        <f t="shared" si="1084"/>
        <v>1000</v>
      </c>
      <c r="J5789" s="27">
        <f t="shared" si="1086"/>
        <v>1000</v>
      </c>
      <c r="K5789" s="12">
        <v>-28.26</v>
      </c>
      <c r="L5789" s="12">
        <f t="shared" si="1087"/>
        <v>25.52</v>
      </c>
      <c r="M5789" s="27"/>
      <c r="N5789" s="27"/>
      <c r="P5789" s="12">
        <v>24.52</v>
      </c>
      <c r="Q5789" s="39">
        <v>26.92</v>
      </c>
      <c r="R5789" s="12">
        <f t="shared" si="1088"/>
        <v>28.26</v>
      </c>
      <c r="S5789" s="12">
        <v>0.57952769052031039</v>
      </c>
      <c r="T5789" s="20">
        <v>1.3186315092897445</v>
      </c>
      <c r="Y5789" s="20">
        <f t="shared" si="1089"/>
        <v>3.3728723429460962E-2</v>
      </c>
      <c r="Z5789" s="20">
        <f t="shared" si="1090"/>
        <v>3.1063236311552753E-2</v>
      </c>
      <c r="AB5789" s="20">
        <v>0</v>
      </c>
      <c r="AC5789" s="20">
        <v>0</v>
      </c>
      <c r="AE5789" s="20">
        <f t="shared" si="1091"/>
        <v>0.17372872342946097</v>
      </c>
      <c r="AF5789" s="20">
        <f t="shared" si="1092"/>
        <v>0.21446323631155276</v>
      </c>
    </row>
    <row r="5790" spans="1:32" x14ac:dyDescent="0.2">
      <c r="A5790" s="14" t="s">
        <v>5868</v>
      </c>
      <c r="B5790" s="20">
        <v>8.5101141145964773E-2</v>
      </c>
      <c r="C5790" s="20">
        <v>8.9263552648997435E-2</v>
      </c>
      <c r="D5790" s="27">
        <v>8.9269359460263611E-2</v>
      </c>
      <c r="E5790" s="27">
        <f t="shared" si="1081"/>
        <v>34.950000000000003</v>
      </c>
      <c r="F5790" s="27">
        <f t="shared" si="1082"/>
        <v>-34.9499</v>
      </c>
      <c r="G5790" s="27">
        <f t="shared" si="1083"/>
        <v>-34.950000000000003</v>
      </c>
      <c r="H5790" s="27">
        <f t="shared" si="1085"/>
        <v>1000</v>
      </c>
      <c r="I5790" s="27">
        <f t="shared" si="1084"/>
        <v>1000</v>
      </c>
      <c r="J5790" s="27">
        <f t="shared" si="1086"/>
        <v>1000</v>
      </c>
      <c r="K5790" s="12">
        <v>-28.26</v>
      </c>
      <c r="L5790" s="12">
        <f t="shared" si="1087"/>
        <v>35.950000000000003</v>
      </c>
      <c r="M5790" s="27"/>
      <c r="N5790" s="27"/>
      <c r="P5790" s="12">
        <v>34.950000000000003</v>
      </c>
      <c r="Q5790" s="39">
        <v>33.08</v>
      </c>
      <c r="R5790" s="12">
        <f t="shared" si="1088"/>
        <v>28.26</v>
      </c>
      <c r="S5790" s="12">
        <v>0.92165356445338631</v>
      </c>
      <c r="T5790" s="20">
        <v>2.1276108413771824</v>
      </c>
      <c r="Y5790" s="20">
        <f t="shared" si="1089"/>
        <v>5.3640574353428033E-2</v>
      </c>
      <c r="Z5790" s="20">
        <f t="shared" si="1090"/>
        <v>5.0120505902607596E-2</v>
      </c>
      <c r="AB5790" s="20">
        <v>0</v>
      </c>
      <c r="AC5790" s="20">
        <v>0</v>
      </c>
      <c r="AE5790" s="20">
        <f t="shared" si="1091"/>
        <v>0.19364057435342805</v>
      </c>
      <c r="AF5790" s="20">
        <f t="shared" si="1092"/>
        <v>0.23352050590260759</v>
      </c>
    </row>
    <row r="5791" spans="1:32" x14ac:dyDescent="0.2">
      <c r="A5791" s="14" t="s">
        <v>5869</v>
      </c>
      <c r="B5791" s="20">
        <v>0.10284829002068067</v>
      </c>
      <c r="C5791" s="20">
        <v>0.1070745799827429</v>
      </c>
      <c r="D5791" s="27">
        <v>0.10707881426078708</v>
      </c>
      <c r="E5791" s="27">
        <f t="shared" si="1081"/>
        <v>40.26</v>
      </c>
      <c r="F5791" s="27">
        <f t="shared" si="1082"/>
        <v>-40.259899999999995</v>
      </c>
      <c r="G5791" s="27">
        <f t="shared" si="1083"/>
        <v>-40.26</v>
      </c>
      <c r="H5791" s="27">
        <f t="shared" si="1085"/>
        <v>1000</v>
      </c>
      <c r="I5791" s="27">
        <f t="shared" si="1084"/>
        <v>1000</v>
      </c>
      <c r="J5791" s="27">
        <f t="shared" si="1086"/>
        <v>1000</v>
      </c>
      <c r="K5791" s="12">
        <v>-28.26</v>
      </c>
      <c r="L5791" s="12">
        <f t="shared" si="1087"/>
        <v>41.26</v>
      </c>
      <c r="M5791" s="27"/>
      <c r="N5791" s="27"/>
      <c r="P5791" s="12">
        <v>40.26</v>
      </c>
      <c r="Q5791" s="39">
        <v>38.24</v>
      </c>
      <c r="R5791" s="12">
        <f t="shared" si="1088"/>
        <v>28.26</v>
      </c>
      <c r="S5791" s="12">
        <v>1.2772567967818895</v>
      </c>
      <c r="T5791" s="20">
        <v>3.0713388370270209</v>
      </c>
      <c r="Y5791" s="20">
        <f t="shared" si="1089"/>
        <v>7.433681246253715E-2</v>
      </c>
      <c r="Z5791" s="20">
        <f t="shared" si="1090"/>
        <v>7.2352073657642554E-2</v>
      </c>
      <c r="AB5791" s="20">
        <v>0</v>
      </c>
      <c r="AC5791" s="20">
        <v>0</v>
      </c>
      <c r="AE5791" s="20">
        <f t="shared" si="1091"/>
        <v>0.21433681246253716</v>
      </c>
      <c r="AF5791" s="20">
        <f t="shared" si="1092"/>
        <v>0.25575207365764258</v>
      </c>
    </row>
    <row r="5792" spans="1:32" x14ac:dyDescent="0.2">
      <c r="A5792" s="14" t="s">
        <v>5870</v>
      </c>
      <c r="B5792" s="20">
        <v>0.10204312839399693</v>
      </c>
      <c r="C5792" s="20">
        <v>0.10687481372175919</v>
      </c>
      <c r="D5792" s="27">
        <v>0.10687678259921718</v>
      </c>
      <c r="E5792" s="27">
        <f t="shared" si="1081"/>
        <v>41.69</v>
      </c>
      <c r="F5792" s="27">
        <f t="shared" si="1082"/>
        <v>-41.689899999999994</v>
      </c>
      <c r="G5792" s="27">
        <f t="shared" si="1083"/>
        <v>-41.69</v>
      </c>
      <c r="H5792" s="27">
        <f t="shared" si="1085"/>
        <v>1000</v>
      </c>
      <c r="I5792" s="27">
        <f t="shared" si="1084"/>
        <v>1000</v>
      </c>
      <c r="J5792" s="27">
        <f t="shared" si="1086"/>
        <v>1000</v>
      </c>
      <c r="K5792" s="12">
        <v>-28.26</v>
      </c>
      <c r="L5792" s="12">
        <f t="shared" si="1087"/>
        <v>42.69</v>
      </c>
      <c r="M5792" s="27"/>
      <c r="N5792" s="27"/>
      <c r="P5792" s="12">
        <v>41.69</v>
      </c>
      <c r="Q5792" s="39">
        <v>45.94</v>
      </c>
      <c r="R5792" s="12">
        <f t="shared" si="1088"/>
        <v>28.26</v>
      </c>
      <c r="S5792" s="12">
        <v>1.220866228450304</v>
      </c>
      <c r="T5792" s="20">
        <v>2.9627459472257511</v>
      </c>
      <c r="Y5792" s="20">
        <f t="shared" si="1089"/>
        <v>7.105486077256952E-2</v>
      </c>
      <c r="Z5792" s="20">
        <f t="shared" si="1090"/>
        <v>6.9793931694640182E-2</v>
      </c>
      <c r="AB5792" s="20">
        <v>0</v>
      </c>
      <c r="AC5792" s="20">
        <v>0</v>
      </c>
      <c r="AE5792" s="20">
        <f t="shared" si="1091"/>
        <v>0.21105486077256952</v>
      </c>
      <c r="AF5792" s="20">
        <f t="shared" si="1092"/>
        <v>0.25319393169464022</v>
      </c>
    </row>
    <row r="5793" spans="1:32" x14ac:dyDescent="0.2">
      <c r="A5793" s="14" t="s">
        <v>5871</v>
      </c>
      <c r="B5793" s="20">
        <v>9.3418730310989864E-2</v>
      </c>
      <c r="C5793" s="20">
        <v>9.1380637313493288E-2</v>
      </c>
      <c r="D5793" s="27">
        <v>9.1381828772222576E-2</v>
      </c>
      <c r="E5793" s="27">
        <f t="shared" si="1081"/>
        <v>35.32</v>
      </c>
      <c r="F5793" s="27">
        <f t="shared" si="1082"/>
        <v>-35.319899999999997</v>
      </c>
      <c r="G5793" s="27">
        <f t="shared" si="1083"/>
        <v>-35.32</v>
      </c>
      <c r="H5793" s="27">
        <f t="shared" si="1085"/>
        <v>1000</v>
      </c>
      <c r="I5793" s="27">
        <f t="shared" si="1084"/>
        <v>1000</v>
      </c>
      <c r="J5793" s="27">
        <f t="shared" si="1086"/>
        <v>1000</v>
      </c>
      <c r="K5793" s="12">
        <v>-28.26</v>
      </c>
      <c r="L5793" s="12">
        <f t="shared" si="1087"/>
        <v>36.32</v>
      </c>
      <c r="M5793" s="27"/>
      <c r="N5793" s="27"/>
      <c r="P5793" s="12">
        <v>35.32</v>
      </c>
      <c r="Q5793" s="39">
        <v>52.91</v>
      </c>
      <c r="R5793" s="12">
        <f t="shared" si="1088"/>
        <v>28.26</v>
      </c>
      <c r="S5793" s="12">
        <v>1.568296346866634</v>
      </c>
      <c r="T5793" s="20">
        <v>3.6273142432231609</v>
      </c>
      <c r="Y5793" s="20">
        <f t="shared" si="1089"/>
        <v>9.127542066438124E-2</v>
      </c>
      <c r="Z5793" s="20">
        <f t="shared" si="1090"/>
        <v>8.5449284898548361E-2</v>
      </c>
      <c r="AB5793" s="20">
        <v>0</v>
      </c>
      <c r="AC5793" s="20">
        <v>0</v>
      </c>
      <c r="AE5793" s="20">
        <f t="shared" si="1091"/>
        <v>0.23127542066438125</v>
      </c>
      <c r="AF5793" s="20">
        <f t="shared" si="1092"/>
        <v>0.26884928489854837</v>
      </c>
    </row>
    <row r="5794" spans="1:32" x14ac:dyDescent="0.2">
      <c r="A5794" s="14" t="s">
        <v>5872</v>
      </c>
      <c r="B5794" s="20">
        <v>8.3921205783941216E-2</v>
      </c>
      <c r="C5794" s="20">
        <v>8.3014252589362028E-2</v>
      </c>
      <c r="D5794" s="27">
        <v>8.3016338102587323E-2</v>
      </c>
      <c r="E5794" s="27">
        <f t="shared" si="1081"/>
        <v>30.98</v>
      </c>
      <c r="F5794" s="27">
        <f t="shared" si="1082"/>
        <v>-30.979900000000001</v>
      </c>
      <c r="G5794" s="27">
        <f t="shared" si="1083"/>
        <v>-30.98</v>
      </c>
      <c r="H5794" s="27">
        <f t="shared" si="1085"/>
        <v>1000</v>
      </c>
      <c r="I5794" s="27">
        <f t="shared" si="1084"/>
        <v>1000</v>
      </c>
      <c r="J5794" s="27">
        <f t="shared" si="1086"/>
        <v>1000</v>
      </c>
      <c r="K5794" s="12">
        <v>-28.26</v>
      </c>
      <c r="L5794" s="12">
        <f t="shared" si="1087"/>
        <v>31.98</v>
      </c>
      <c r="M5794" s="27"/>
      <c r="N5794" s="27"/>
      <c r="P5794" s="12">
        <v>30.98</v>
      </c>
      <c r="Q5794" s="39">
        <v>55.97</v>
      </c>
      <c r="R5794" s="12">
        <f t="shared" si="1088"/>
        <v>28.26</v>
      </c>
      <c r="S5794" s="12">
        <v>1.3421348744049397</v>
      </c>
      <c r="T5794" s="20">
        <v>3.115302274555912</v>
      </c>
      <c r="Y5794" s="20">
        <f t="shared" si="1089"/>
        <v>7.8112740295801342E-2</v>
      </c>
      <c r="Z5794" s="20">
        <f t="shared" si="1090"/>
        <v>7.3387728152023407E-2</v>
      </c>
      <c r="AB5794" s="20">
        <v>0</v>
      </c>
      <c r="AC5794" s="20">
        <v>0</v>
      </c>
      <c r="AE5794" s="20">
        <f t="shared" si="1091"/>
        <v>0.21811274029580136</v>
      </c>
      <c r="AF5794" s="20">
        <f t="shared" si="1092"/>
        <v>0.25678772815202344</v>
      </c>
    </row>
    <row r="5795" spans="1:32" x14ac:dyDescent="0.2">
      <c r="A5795" s="14" t="s">
        <v>5873</v>
      </c>
      <c r="B5795" s="20">
        <v>8.381900582666503E-2</v>
      </c>
      <c r="C5795" s="20">
        <v>8.2610672512632266E-2</v>
      </c>
      <c r="D5795" s="27">
        <v>8.2612880191366506E-2</v>
      </c>
      <c r="E5795" s="27">
        <f t="shared" si="1081"/>
        <v>28.96</v>
      </c>
      <c r="F5795" s="27">
        <f t="shared" si="1082"/>
        <v>-28.959900000000001</v>
      </c>
      <c r="G5795" s="27">
        <f t="shared" si="1083"/>
        <v>-28.96</v>
      </c>
      <c r="H5795" s="27">
        <f t="shared" si="1085"/>
        <v>1000</v>
      </c>
      <c r="I5795" s="27">
        <f t="shared" si="1084"/>
        <v>1000</v>
      </c>
      <c r="J5795" s="27">
        <f t="shared" si="1086"/>
        <v>1000</v>
      </c>
      <c r="K5795" s="12">
        <v>-28.26</v>
      </c>
      <c r="L5795" s="12">
        <f t="shared" si="1087"/>
        <v>29.96</v>
      </c>
      <c r="M5795" s="27"/>
      <c r="N5795" s="27"/>
      <c r="P5795" s="12">
        <v>28.96</v>
      </c>
      <c r="Q5795" s="39">
        <v>57.87</v>
      </c>
      <c r="R5795" s="12">
        <f t="shared" si="1088"/>
        <v>28.26</v>
      </c>
      <c r="S5795" s="12">
        <v>1.3593592961988596</v>
      </c>
      <c r="T5795" s="20">
        <v>3.1457869388041391</v>
      </c>
      <c r="Y5795" s="20">
        <f t="shared" si="1089"/>
        <v>7.9115207940441259E-2</v>
      </c>
      <c r="Z5795" s="20">
        <f t="shared" si="1090"/>
        <v>7.4105860793894737E-2</v>
      </c>
      <c r="AB5795" s="20">
        <v>0</v>
      </c>
      <c r="AC5795" s="20">
        <v>0</v>
      </c>
      <c r="AE5795" s="20">
        <f t="shared" si="1091"/>
        <v>0.21911520794044126</v>
      </c>
      <c r="AF5795" s="20">
        <f t="shared" si="1092"/>
        <v>0.25750586079389476</v>
      </c>
    </row>
    <row r="5796" spans="1:32" x14ac:dyDescent="0.2">
      <c r="A5796" s="14" t="s">
        <v>5874</v>
      </c>
      <c r="B5796" s="20">
        <v>7.8114793097517177E-2</v>
      </c>
      <c r="C5796" s="20">
        <v>7.6930056819764045E-2</v>
      </c>
      <c r="D5796" s="27">
        <v>7.693211085457316E-2</v>
      </c>
      <c r="E5796" s="27">
        <f t="shared" si="1081"/>
        <v>26.33</v>
      </c>
      <c r="F5796" s="27">
        <f t="shared" si="1082"/>
        <v>-26.329899999999999</v>
      </c>
      <c r="G5796" s="27">
        <f t="shared" si="1083"/>
        <v>-26.33</v>
      </c>
      <c r="H5796" s="27">
        <f t="shared" si="1085"/>
        <v>1000</v>
      </c>
      <c r="I5796" s="27">
        <f t="shared" si="1084"/>
        <v>1000</v>
      </c>
      <c r="J5796" s="27">
        <f t="shared" si="1086"/>
        <v>1000</v>
      </c>
      <c r="K5796" s="12">
        <v>-28.26</v>
      </c>
      <c r="L5796" s="12">
        <f t="shared" si="1087"/>
        <v>27.33</v>
      </c>
      <c r="M5796" s="27"/>
      <c r="N5796" s="27"/>
      <c r="P5796" s="12">
        <v>26.33</v>
      </c>
      <c r="Q5796" s="39">
        <v>57.33</v>
      </c>
      <c r="R5796" s="12">
        <f t="shared" si="1088"/>
        <v>28.26</v>
      </c>
      <c r="S5796" s="12">
        <v>1.2762795823596873</v>
      </c>
      <c r="T5796" s="20">
        <v>2.9580654335401637</v>
      </c>
      <c r="Y5796" s="20">
        <f t="shared" si="1089"/>
        <v>7.4279938225952954E-2</v>
      </c>
      <c r="Z5796" s="20">
        <f t="shared" si="1090"/>
        <v>6.9683672003702582E-2</v>
      </c>
      <c r="AB5796" s="20">
        <v>0</v>
      </c>
      <c r="AC5796" s="20">
        <v>0</v>
      </c>
      <c r="AE5796" s="20">
        <f t="shared" si="1091"/>
        <v>0.21427993822595298</v>
      </c>
      <c r="AF5796" s="20">
        <f t="shared" si="1092"/>
        <v>0.25308367200370258</v>
      </c>
    </row>
    <row r="5797" spans="1:32" x14ac:dyDescent="0.2">
      <c r="A5797" s="14" t="s">
        <v>5875</v>
      </c>
      <c r="B5797" s="20">
        <v>7.4738790952655884E-2</v>
      </c>
      <c r="C5797" s="20">
        <v>7.3812523158535523E-2</v>
      </c>
      <c r="D5797" s="27">
        <v>7.3814496879861607E-2</v>
      </c>
      <c r="E5797" s="27">
        <f t="shared" si="1081"/>
        <v>24.95</v>
      </c>
      <c r="F5797" s="27">
        <f t="shared" si="1082"/>
        <v>-24.9499</v>
      </c>
      <c r="G5797" s="27">
        <f t="shared" si="1083"/>
        <v>-24.95</v>
      </c>
      <c r="H5797" s="27">
        <f t="shared" si="1085"/>
        <v>1000</v>
      </c>
      <c r="I5797" s="27">
        <f t="shared" si="1084"/>
        <v>1000</v>
      </c>
      <c r="J5797" s="27">
        <f t="shared" si="1086"/>
        <v>1000</v>
      </c>
      <c r="K5797" s="12">
        <v>-28.26</v>
      </c>
      <c r="L5797" s="12">
        <f t="shared" si="1087"/>
        <v>25.95</v>
      </c>
      <c r="M5797" s="27"/>
      <c r="N5797" s="27"/>
      <c r="P5797" s="12">
        <v>24.95</v>
      </c>
      <c r="Q5797" s="39">
        <v>59.97</v>
      </c>
      <c r="R5797" s="12">
        <f t="shared" si="1088"/>
        <v>28.26</v>
      </c>
      <c r="S5797" s="12">
        <v>1.2210807573070297</v>
      </c>
      <c r="T5797" s="20">
        <v>2.8518285989379031</v>
      </c>
      <c r="Y5797" s="20">
        <f t="shared" si="1089"/>
        <v>7.1067346430450068E-2</v>
      </c>
      <c r="Z5797" s="20">
        <f t="shared" si="1090"/>
        <v>6.7181032050848064E-2</v>
      </c>
      <c r="AB5797" s="20">
        <v>0</v>
      </c>
      <c r="AC5797" s="20">
        <v>0</v>
      </c>
      <c r="AE5797" s="20">
        <f t="shared" si="1091"/>
        <v>0.21106734643045008</v>
      </c>
      <c r="AF5797" s="20">
        <f t="shared" si="1092"/>
        <v>0.25058103205084808</v>
      </c>
    </row>
    <row r="5798" spans="1:32" x14ac:dyDescent="0.2">
      <c r="A5798" s="14" t="s">
        <v>5876</v>
      </c>
      <c r="B5798" s="20">
        <v>6.8033603640076296E-2</v>
      </c>
      <c r="C5798" s="20">
        <v>6.5713282510382845E-2</v>
      </c>
      <c r="D5798" s="27">
        <v>6.5714674268517195E-2</v>
      </c>
      <c r="E5798" s="27">
        <f t="shared" si="1081"/>
        <v>22.98</v>
      </c>
      <c r="F5798" s="27">
        <f t="shared" si="1082"/>
        <v>-22.979900000000001</v>
      </c>
      <c r="G5798" s="27">
        <f t="shared" si="1083"/>
        <v>-22.98</v>
      </c>
      <c r="H5798" s="27">
        <f t="shared" si="1085"/>
        <v>1000</v>
      </c>
      <c r="I5798" s="27">
        <f t="shared" si="1084"/>
        <v>1000</v>
      </c>
      <c r="J5798" s="27">
        <f t="shared" si="1086"/>
        <v>1000</v>
      </c>
      <c r="K5798" s="12">
        <v>-28.26</v>
      </c>
      <c r="L5798" s="12">
        <f t="shared" si="1087"/>
        <v>23.98</v>
      </c>
      <c r="M5798" s="27"/>
      <c r="N5798" s="27"/>
      <c r="P5798" s="12">
        <v>22.98</v>
      </c>
      <c r="Q5798" s="39">
        <v>58.5</v>
      </c>
      <c r="R5798" s="12">
        <f t="shared" si="1088"/>
        <v>28.26</v>
      </c>
      <c r="S5798" s="12">
        <v>1.2300762662219169</v>
      </c>
      <c r="T5798" s="20">
        <v>2.8604371167104761</v>
      </c>
      <c r="Y5798" s="20">
        <f t="shared" si="1089"/>
        <v>7.1590888337524555E-2</v>
      </c>
      <c r="Z5798" s="20">
        <f t="shared" si="1090"/>
        <v>6.738382443065831E-2</v>
      </c>
      <c r="AB5798" s="20">
        <v>0</v>
      </c>
      <c r="AC5798" s="20">
        <v>0</v>
      </c>
      <c r="AE5798" s="20">
        <f t="shared" si="1091"/>
        <v>0.21159088833752457</v>
      </c>
      <c r="AF5798" s="20">
        <f t="shared" si="1092"/>
        <v>0.25078382443065833</v>
      </c>
    </row>
    <row r="5799" spans="1:32" x14ac:dyDescent="0.2">
      <c r="A5799" s="14" t="s">
        <v>5877</v>
      </c>
      <c r="B5799" s="20">
        <v>6.3352614323653106E-2</v>
      </c>
      <c r="C5799" s="20">
        <v>6.1509981709110602E-2</v>
      </c>
      <c r="D5799" s="27">
        <v>6.1511722939316942E-2</v>
      </c>
      <c r="E5799" s="27">
        <f t="shared" si="1081"/>
        <v>23.02</v>
      </c>
      <c r="F5799" s="27">
        <f t="shared" si="1082"/>
        <v>-23.0199</v>
      </c>
      <c r="G5799" s="27">
        <f t="shared" si="1083"/>
        <v>-23.02</v>
      </c>
      <c r="H5799" s="27">
        <f t="shared" si="1085"/>
        <v>1000</v>
      </c>
      <c r="I5799" s="27">
        <f t="shared" si="1084"/>
        <v>1000</v>
      </c>
      <c r="J5799" s="27">
        <f t="shared" si="1086"/>
        <v>1000</v>
      </c>
      <c r="K5799" s="12">
        <v>-28.26</v>
      </c>
      <c r="L5799" s="12">
        <f t="shared" si="1087"/>
        <v>24.02</v>
      </c>
      <c r="M5799" s="27"/>
      <c r="N5799" s="27"/>
      <c r="P5799" s="12">
        <v>23.02</v>
      </c>
      <c r="Q5799" s="39">
        <v>56.19</v>
      </c>
      <c r="R5799" s="12">
        <f t="shared" si="1088"/>
        <v>28.26</v>
      </c>
      <c r="S5799" s="12">
        <v>1.1151169786561648</v>
      </c>
      <c r="T5799" s="20">
        <v>2.5879521687868219</v>
      </c>
      <c r="Y5799" s="20">
        <f t="shared" si="1089"/>
        <v>6.490021577885545E-2</v>
      </c>
      <c r="Z5799" s="20">
        <f t="shared" si="1090"/>
        <v>6.0964848189712324E-2</v>
      </c>
      <c r="AB5799" s="20">
        <v>0</v>
      </c>
      <c r="AC5799" s="20">
        <v>0</v>
      </c>
      <c r="AE5799" s="20">
        <f t="shared" si="1091"/>
        <v>0.20490021577885548</v>
      </c>
      <c r="AF5799" s="20">
        <f t="shared" si="1092"/>
        <v>0.24436484818971232</v>
      </c>
    </row>
    <row r="5800" spans="1:32" x14ac:dyDescent="0.2">
      <c r="A5800" s="14" t="s">
        <v>5878</v>
      </c>
      <c r="B5800" s="20">
        <v>6.2661421986123594E-2</v>
      </c>
      <c r="C5800" s="20">
        <v>6.0509518657164946E-2</v>
      </c>
      <c r="D5800" s="27">
        <v>6.0511295688904641E-2</v>
      </c>
      <c r="E5800" s="27">
        <f t="shared" si="1081"/>
        <v>22.99</v>
      </c>
      <c r="F5800" s="27">
        <f t="shared" si="1082"/>
        <v>-22.989899999999999</v>
      </c>
      <c r="G5800" s="27">
        <f t="shared" si="1083"/>
        <v>-22.99</v>
      </c>
      <c r="H5800" s="27">
        <f t="shared" si="1085"/>
        <v>1000</v>
      </c>
      <c r="I5800" s="27">
        <f t="shared" si="1084"/>
        <v>1000</v>
      </c>
      <c r="J5800" s="27">
        <f t="shared" si="1086"/>
        <v>1000</v>
      </c>
      <c r="K5800" s="12">
        <v>-28.26</v>
      </c>
      <c r="L5800" s="12">
        <f t="shared" si="1087"/>
        <v>23.99</v>
      </c>
      <c r="M5800" s="27"/>
      <c r="N5800" s="27"/>
      <c r="P5800" s="12">
        <v>22.99</v>
      </c>
      <c r="Q5800" s="39">
        <v>52.95</v>
      </c>
      <c r="R5800" s="12">
        <f t="shared" si="1088"/>
        <v>28.26</v>
      </c>
      <c r="S5800" s="12">
        <v>1.1303799967348147</v>
      </c>
      <c r="T5800" s="20">
        <v>2.6214086554776861</v>
      </c>
      <c r="Y5800" s="20">
        <f t="shared" si="1089"/>
        <v>6.5788529010293015E-2</v>
      </c>
      <c r="Z5800" s="20">
        <f t="shared" si="1090"/>
        <v>6.1752988579890332E-2</v>
      </c>
      <c r="AB5800" s="20">
        <v>0</v>
      </c>
      <c r="AC5800" s="20">
        <v>0</v>
      </c>
      <c r="AE5800" s="20">
        <f t="shared" si="1091"/>
        <v>0.20578852901029304</v>
      </c>
      <c r="AF5800" s="20">
        <f t="shared" si="1092"/>
        <v>0.24515298857989035</v>
      </c>
    </row>
    <row r="5801" spans="1:32" x14ac:dyDescent="0.2">
      <c r="A5801" s="14" t="s">
        <v>5879</v>
      </c>
      <c r="B5801" s="20">
        <v>5.7485493931801135E-2</v>
      </c>
      <c r="C5801" s="20">
        <v>5.5366420966886952E-2</v>
      </c>
      <c r="D5801" s="27">
        <v>5.5368115730396648E-2</v>
      </c>
      <c r="E5801" s="27">
        <f t="shared" si="1081"/>
        <v>30</v>
      </c>
      <c r="F5801" s="27">
        <f t="shared" si="1082"/>
        <v>-29.9999</v>
      </c>
      <c r="G5801" s="27">
        <f t="shared" si="1083"/>
        <v>-30</v>
      </c>
      <c r="H5801" s="27">
        <f t="shared" si="1085"/>
        <v>1000</v>
      </c>
      <c r="I5801" s="27">
        <f t="shared" si="1084"/>
        <v>1000</v>
      </c>
      <c r="J5801" s="27">
        <f t="shared" si="1086"/>
        <v>1000</v>
      </c>
      <c r="K5801" s="12">
        <v>-28.26</v>
      </c>
      <c r="L5801" s="12">
        <f t="shared" si="1087"/>
        <v>31</v>
      </c>
      <c r="M5801" s="27"/>
      <c r="N5801" s="27"/>
      <c r="P5801" s="12">
        <v>30</v>
      </c>
      <c r="Q5801" s="39">
        <v>49.91</v>
      </c>
      <c r="R5801" s="12">
        <f t="shared" si="1088"/>
        <v>28.26</v>
      </c>
      <c r="S5801" s="12">
        <v>1.0380941555944021</v>
      </c>
      <c r="T5801" s="20">
        <v>2.3937884591267782</v>
      </c>
      <c r="Y5801" s="20">
        <f t="shared" si="1089"/>
        <v>6.04174593216548E-2</v>
      </c>
      <c r="Z5801" s="20">
        <f t="shared" si="1090"/>
        <v>5.639089924809608E-2</v>
      </c>
      <c r="AB5801" s="20">
        <v>0</v>
      </c>
      <c r="AC5801" s="20">
        <v>0</v>
      </c>
      <c r="AE5801" s="20">
        <f t="shared" si="1091"/>
        <v>0.20041745932165481</v>
      </c>
      <c r="AF5801" s="20">
        <f t="shared" si="1092"/>
        <v>0.2397908992480961</v>
      </c>
    </row>
    <row r="5802" spans="1:32" x14ac:dyDescent="0.2">
      <c r="A5802" s="14" t="s">
        <v>5880</v>
      </c>
      <c r="B5802" s="20">
        <v>5.835263777244739E-2</v>
      </c>
      <c r="C5802" s="20">
        <v>5.6672089785985813E-2</v>
      </c>
      <c r="D5802" s="27">
        <v>5.6673414787258007E-2</v>
      </c>
      <c r="E5802" s="27">
        <f t="shared" si="1081"/>
        <v>34.01</v>
      </c>
      <c r="F5802" s="27">
        <f t="shared" si="1082"/>
        <v>-34.009899999999995</v>
      </c>
      <c r="G5802" s="27">
        <f t="shared" si="1083"/>
        <v>-34.01</v>
      </c>
      <c r="H5802" s="27">
        <f t="shared" si="1085"/>
        <v>1000</v>
      </c>
      <c r="I5802" s="27">
        <f t="shared" si="1084"/>
        <v>1000</v>
      </c>
      <c r="J5802" s="27">
        <f t="shared" si="1086"/>
        <v>1000</v>
      </c>
      <c r="K5802" s="12">
        <v>-28.26</v>
      </c>
      <c r="L5802" s="12">
        <f t="shared" si="1087"/>
        <v>35.01</v>
      </c>
      <c r="M5802" s="27"/>
      <c r="N5802" s="27"/>
      <c r="P5802" s="12">
        <v>34.01</v>
      </c>
      <c r="Q5802" s="39">
        <v>50.07</v>
      </c>
      <c r="R5802" s="12">
        <f t="shared" si="1088"/>
        <v>28.26</v>
      </c>
      <c r="S5802" s="12">
        <v>1.0294749698265873</v>
      </c>
      <c r="T5802" s="20">
        <v>2.394900917748239</v>
      </c>
      <c r="Y5802" s="20">
        <f t="shared" si="1089"/>
        <v>5.9915819559301489E-2</v>
      </c>
      <c r="Z5802" s="20">
        <f t="shared" si="1090"/>
        <v>5.6417105633126172E-2</v>
      </c>
      <c r="AB5802" s="20">
        <v>0</v>
      </c>
      <c r="AC5802" s="20">
        <v>0</v>
      </c>
      <c r="AE5802" s="20">
        <f t="shared" si="1091"/>
        <v>0.19991581955930149</v>
      </c>
      <c r="AF5802" s="20">
        <f t="shared" si="1092"/>
        <v>0.23981710563312619</v>
      </c>
    </row>
    <row r="5803" spans="1:32" x14ac:dyDescent="0.2">
      <c r="A5803" s="14" t="s">
        <v>5881</v>
      </c>
      <c r="B5803" s="20">
        <v>6.089470143003109E-2</v>
      </c>
      <c r="C5803" s="20">
        <v>5.9031567325125101E-2</v>
      </c>
      <c r="D5803" s="27">
        <v>5.9032610674966096E-2</v>
      </c>
      <c r="E5803" s="27">
        <f t="shared" si="1081"/>
        <v>36.64</v>
      </c>
      <c r="F5803" s="27">
        <f t="shared" si="1082"/>
        <v>-36.639899999999997</v>
      </c>
      <c r="G5803" s="27">
        <f t="shared" si="1083"/>
        <v>-36.64</v>
      </c>
      <c r="H5803" s="27">
        <f t="shared" si="1085"/>
        <v>1000</v>
      </c>
      <c r="I5803" s="27">
        <f t="shared" si="1084"/>
        <v>1000</v>
      </c>
      <c r="J5803" s="27">
        <f t="shared" si="1086"/>
        <v>1000</v>
      </c>
      <c r="K5803" s="12">
        <v>-28.26</v>
      </c>
      <c r="L5803" s="12">
        <f t="shared" si="1087"/>
        <v>37.64</v>
      </c>
      <c r="M5803" s="27"/>
      <c r="N5803" s="27"/>
      <c r="P5803" s="12">
        <v>36.64</v>
      </c>
      <c r="Q5803" s="39">
        <v>51.47</v>
      </c>
      <c r="R5803" s="12">
        <f t="shared" si="1088"/>
        <v>28.26</v>
      </c>
      <c r="S5803" s="12">
        <v>1.0984415596409072</v>
      </c>
      <c r="T5803" s="20">
        <v>2.573918100261908</v>
      </c>
      <c r="Y5803" s="20">
        <f t="shared" si="1089"/>
        <v>6.3929700296616751E-2</v>
      </c>
      <c r="Z5803" s="20">
        <f t="shared" si="1090"/>
        <v>6.0634245148657485E-2</v>
      </c>
      <c r="AB5803" s="20">
        <v>0</v>
      </c>
      <c r="AC5803" s="20">
        <v>0</v>
      </c>
      <c r="AE5803" s="20">
        <f t="shared" si="1091"/>
        <v>0.20392970029661678</v>
      </c>
      <c r="AF5803" s="20">
        <f t="shared" si="1092"/>
        <v>0.24403424514865749</v>
      </c>
    </row>
    <row r="5804" spans="1:32" x14ac:dyDescent="0.2">
      <c r="A5804" s="14" t="s">
        <v>5882</v>
      </c>
      <c r="B5804" s="20">
        <v>6.7381019177042256E-2</v>
      </c>
      <c r="C5804" s="20">
        <v>6.5956361448668316E-2</v>
      </c>
      <c r="D5804" s="27">
        <v>6.5958084736585154E-2</v>
      </c>
      <c r="E5804" s="27">
        <f t="shared" si="1081"/>
        <v>37.549999999999997</v>
      </c>
      <c r="F5804" s="27">
        <f t="shared" si="1082"/>
        <v>-37.549899999999994</v>
      </c>
      <c r="G5804" s="27">
        <f t="shared" si="1083"/>
        <v>-37.549999999999997</v>
      </c>
      <c r="H5804" s="27">
        <f t="shared" si="1085"/>
        <v>1000</v>
      </c>
      <c r="I5804" s="27">
        <f t="shared" si="1084"/>
        <v>1000</v>
      </c>
      <c r="J5804" s="27">
        <f t="shared" si="1086"/>
        <v>1000</v>
      </c>
      <c r="K5804" s="12">
        <v>-28.26</v>
      </c>
      <c r="L5804" s="12">
        <f t="shared" si="1087"/>
        <v>38.549999999999997</v>
      </c>
      <c r="M5804" s="27"/>
      <c r="N5804" s="27"/>
      <c r="P5804" s="12">
        <v>37.549999999999997</v>
      </c>
      <c r="Q5804" s="39">
        <v>59.81</v>
      </c>
      <c r="R5804" s="12">
        <f t="shared" si="1088"/>
        <v>28.26</v>
      </c>
      <c r="S5804" s="12">
        <v>1.1505360617953522</v>
      </c>
      <c r="T5804" s="20">
        <v>2.6842001466839891</v>
      </c>
      <c r="Y5804" s="20">
        <f t="shared" si="1089"/>
        <v>6.6961619364686129E-2</v>
      </c>
      <c r="Z5804" s="20">
        <f t="shared" si="1090"/>
        <v>6.3232178873732753E-2</v>
      </c>
      <c r="AB5804" s="20">
        <v>0</v>
      </c>
      <c r="AC5804" s="20">
        <v>0</v>
      </c>
      <c r="AE5804" s="20">
        <f t="shared" si="1091"/>
        <v>0.20696161936468616</v>
      </c>
      <c r="AF5804" s="20">
        <f t="shared" si="1092"/>
        <v>0.24663217887373276</v>
      </c>
    </row>
    <row r="5805" spans="1:32" x14ac:dyDescent="0.2">
      <c r="A5805" s="14" t="s">
        <v>5883</v>
      </c>
      <c r="B5805" s="20">
        <v>7.1321202833574779E-2</v>
      </c>
      <c r="C5805" s="20">
        <v>7.017098311303907E-2</v>
      </c>
      <c r="D5805" s="27">
        <v>7.0172858178512473E-2</v>
      </c>
      <c r="E5805" s="27">
        <f t="shared" si="1081"/>
        <v>34.090000000000003</v>
      </c>
      <c r="F5805" s="27">
        <f t="shared" si="1082"/>
        <v>-34.0899</v>
      </c>
      <c r="G5805" s="27">
        <f t="shared" si="1083"/>
        <v>-34.090000000000003</v>
      </c>
      <c r="H5805" s="27">
        <f t="shared" si="1085"/>
        <v>1000</v>
      </c>
      <c r="I5805" s="27">
        <f t="shared" si="1084"/>
        <v>1000</v>
      </c>
      <c r="J5805" s="27">
        <f t="shared" si="1086"/>
        <v>1000</v>
      </c>
      <c r="K5805" s="12">
        <v>-28.26</v>
      </c>
      <c r="L5805" s="12">
        <f t="shared" si="1087"/>
        <v>35.090000000000003</v>
      </c>
      <c r="M5805" s="27"/>
      <c r="N5805" s="27"/>
      <c r="P5805" s="12">
        <v>34.090000000000003</v>
      </c>
      <c r="Q5805" s="39">
        <v>60.34</v>
      </c>
      <c r="R5805" s="12">
        <f t="shared" si="1088"/>
        <v>28.26</v>
      </c>
      <c r="S5805" s="12">
        <v>1.188728058311292</v>
      </c>
      <c r="T5805" s="20">
        <v>2.775884818628402</v>
      </c>
      <c r="Y5805" s="20">
        <f t="shared" si="1089"/>
        <v>6.9184407522657546E-2</v>
      </c>
      <c r="Z5805" s="20">
        <f t="shared" si="1090"/>
        <v>6.5392010950163657E-2</v>
      </c>
      <c r="AB5805" s="20">
        <v>0</v>
      </c>
      <c r="AC5805" s="20">
        <v>0</v>
      </c>
      <c r="AE5805" s="20">
        <f t="shared" si="1091"/>
        <v>0.20918440752265755</v>
      </c>
      <c r="AF5805" s="20">
        <f t="shared" si="1092"/>
        <v>0.24879201095016368</v>
      </c>
    </row>
    <row r="5806" spans="1:32" x14ac:dyDescent="0.2">
      <c r="A5806" s="14" t="s">
        <v>5884</v>
      </c>
      <c r="B5806" s="20">
        <v>7.0937660627028831E-2</v>
      </c>
      <c r="C5806" s="20">
        <v>6.8423908222394331E-2</v>
      </c>
      <c r="D5806" s="27">
        <v>6.8425441638599399E-2</v>
      </c>
      <c r="E5806" s="27">
        <f t="shared" si="1081"/>
        <v>29.29</v>
      </c>
      <c r="F5806" s="27">
        <f t="shared" si="1082"/>
        <v>-29.289899999999999</v>
      </c>
      <c r="G5806" s="27">
        <f t="shared" si="1083"/>
        <v>-29.29</v>
      </c>
      <c r="H5806" s="27">
        <f t="shared" si="1085"/>
        <v>1000</v>
      </c>
      <c r="I5806" s="27">
        <f t="shared" si="1084"/>
        <v>1000</v>
      </c>
      <c r="J5806" s="27">
        <f t="shared" si="1086"/>
        <v>1000</v>
      </c>
      <c r="K5806" s="12">
        <v>-28.26</v>
      </c>
      <c r="L5806" s="12">
        <f t="shared" si="1087"/>
        <v>30.29</v>
      </c>
      <c r="M5806" s="27"/>
      <c r="N5806" s="27"/>
      <c r="P5806" s="12">
        <v>29.29</v>
      </c>
      <c r="Q5806" s="39">
        <v>61.04</v>
      </c>
      <c r="R5806" s="12">
        <f t="shared" si="1088"/>
        <v>28.26</v>
      </c>
      <c r="S5806" s="12">
        <v>1.2957658535064396</v>
      </c>
      <c r="T5806" s="20">
        <v>3.0182487875926229</v>
      </c>
      <c r="Y5806" s="20">
        <f t="shared" si="1089"/>
        <v>7.5414046329726578E-2</v>
      </c>
      <c r="Z5806" s="20">
        <f t="shared" si="1090"/>
        <v>7.1101421948082694E-2</v>
      </c>
      <c r="AB5806" s="20">
        <v>0</v>
      </c>
      <c r="AC5806" s="20">
        <v>0</v>
      </c>
      <c r="AE5806" s="20">
        <f t="shared" si="1091"/>
        <v>0.21541404632972661</v>
      </c>
      <c r="AF5806" s="20">
        <f t="shared" si="1092"/>
        <v>0.25450142194808267</v>
      </c>
    </row>
    <row r="5807" spans="1:32" x14ac:dyDescent="0.2">
      <c r="A5807" s="14" t="s">
        <v>5885</v>
      </c>
      <c r="B5807" s="20">
        <v>6.8473118226893476E-2</v>
      </c>
      <c r="C5807" s="20">
        <v>6.5800319016091555E-2</v>
      </c>
      <c r="D5807" s="27">
        <v>6.5802228638502158E-2</v>
      </c>
      <c r="E5807" s="27">
        <f t="shared" si="1081"/>
        <v>24.19</v>
      </c>
      <c r="F5807" s="27">
        <f t="shared" si="1082"/>
        <v>-24.189900000000002</v>
      </c>
      <c r="G5807" s="27">
        <f t="shared" si="1083"/>
        <v>-24.19</v>
      </c>
      <c r="H5807" s="27">
        <f t="shared" si="1085"/>
        <v>1000</v>
      </c>
      <c r="I5807" s="27">
        <f t="shared" si="1084"/>
        <v>1000</v>
      </c>
      <c r="J5807" s="27">
        <f t="shared" si="1086"/>
        <v>1000</v>
      </c>
      <c r="K5807" s="12">
        <v>-28.26</v>
      </c>
      <c r="L5807" s="12">
        <f t="shared" si="1087"/>
        <v>25.19</v>
      </c>
      <c r="M5807" s="27"/>
      <c r="N5807" s="27"/>
      <c r="P5807" s="12">
        <v>24.19</v>
      </c>
      <c r="Q5807" s="39">
        <v>57.17</v>
      </c>
      <c r="R5807" s="12">
        <f t="shared" si="1088"/>
        <v>28.26</v>
      </c>
      <c r="S5807" s="12">
        <v>1.2530191944009272</v>
      </c>
      <c r="T5807" s="20">
        <v>2.8944684332677277</v>
      </c>
      <c r="Y5807" s="20">
        <f t="shared" si="1089"/>
        <v>7.2926175144125749E-2</v>
      </c>
      <c r="Z5807" s="20">
        <f t="shared" si="1090"/>
        <v>6.8185506189939613E-2</v>
      </c>
      <c r="AB5807" s="20">
        <v>0</v>
      </c>
      <c r="AC5807" s="20">
        <v>0</v>
      </c>
      <c r="AE5807" s="20">
        <f t="shared" si="1091"/>
        <v>0.21292617514412576</v>
      </c>
      <c r="AF5807" s="20">
        <f t="shared" si="1092"/>
        <v>0.25158550618993963</v>
      </c>
    </row>
    <row r="5808" spans="1:32" x14ac:dyDescent="0.2">
      <c r="A5808" s="14" t="s">
        <v>5886</v>
      </c>
      <c r="B5808" s="20">
        <v>5.7616056330982213E-2</v>
      </c>
      <c r="C5808" s="20">
        <v>5.4151516782731189E-2</v>
      </c>
      <c r="D5808" s="27">
        <v>5.415377949295648E-2</v>
      </c>
      <c r="E5808" s="27">
        <f t="shared" si="1081"/>
        <v>24.85</v>
      </c>
      <c r="F5808" s="27">
        <f t="shared" si="1082"/>
        <v>-24.849900000000002</v>
      </c>
      <c r="G5808" s="27">
        <f t="shared" si="1083"/>
        <v>-24.85</v>
      </c>
      <c r="H5808" s="27">
        <f t="shared" si="1085"/>
        <v>1000</v>
      </c>
      <c r="I5808" s="27">
        <f t="shared" si="1084"/>
        <v>1000</v>
      </c>
      <c r="J5808" s="27">
        <f t="shared" si="1086"/>
        <v>1000</v>
      </c>
      <c r="K5808" s="12">
        <v>-28.26</v>
      </c>
      <c r="L5808" s="12">
        <f t="shared" si="1087"/>
        <v>25.85</v>
      </c>
      <c r="M5808" s="27"/>
      <c r="N5808" s="27"/>
      <c r="P5808" s="12">
        <v>24.85</v>
      </c>
      <c r="Q5808" s="39">
        <v>52.41</v>
      </c>
      <c r="R5808" s="12">
        <f t="shared" si="1088"/>
        <v>28.26</v>
      </c>
      <c r="S5808" s="12">
        <v>1.1251106266058297</v>
      </c>
      <c r="T5808" s="20">
        <v>2.5551272476958022</v>
      </c>
      <c r="Y5808" s="20">
        <f t="shared" si="1089"/>
        <v>6.5481849742614839E-2</v>
      </c>
      <c r="Z5808" s="20">
        <f t="shared" si="1090"/>
        <v>6.0191585702372229E-2</v>
      </c>
      <c r="AB5808" s="20">
        <v>0</v>
      </c>
      <c r="AC5808" s="20">
        <v>0</v>
      </c>
      <c r="AE5808" s="20">
        <f t="shared" si="1091"/>
        <v>0.20548184974261485</v>
      </c>
      <c r="AF5808" s="20">
        <f t="shared" si="1092"/>
        <v>0.24359158570237224</v>
      </c>
    </row>
    <row r="5809" spans="1:32" x14ac:dyDescent="0.2">
      <c r="A5809" s="14" t="s">
        <v>5887</v>
      </c>
      <c r="B5809" s="20">
        <v>4.5356258739708784E-2</v>
      </c>
      <c r="C5809" s="20">
        <v>4.3938180565015618E-2</v>
      </c>
      <c r="D5809" s="27">
        <v>4.3940851492444748E-2</v>
      </c>
      <c r="E5809" s="27">
        <f t="shared" si="1081"/>
        <v>24.15</v>
      </c>
      <c r="F5809" s="27">
        <f t="shared" si="1082"/>
        <v>-24.149899999999999</v>
      </c>
      <c r="G5809" s="27">
        <f t="shared" si="1083"/>
        <v>-24.15</v>
      </c>
      <c r="H5809" s="27">
        <f t="shared" si="1085"/>
        <v>1000</v>
      </c>
      <c r="I5809" s="27">
        <f t="shared" si="1084"/>
        <v>1000</v>
      </c>
      <c r="J5809" s="27">
        <f t="shared" si="1086"/>
        <v>1000</v>
      </c>
      <c r="K5809" s="12">
        <v>-28.26</v>
      </c>
      <c r="L5809" s="12">
        <f t="shared" si="1087"/>
        <v>25.15</v>
      </c>
      <c r="M5809" s="27"/>
      <c r="N5809" s="27"/>
      <c r="P5809" s="12">
        <v>24.15</v>
      </c>
      <c r="Q5809" s="39">
        <v>47.92</v>
      </c>
      <c r="R5809" s="12">
        <f t="shared" si="1088"/>
        <v>28.26</v>
      </c>
      <c r="S5809" s="12">
        <v>0.7850808972648684</v>
      </c>
      <c r="T5809" s="20">
        <v>1.7896890639820555</v>
      </c>
      <c r="Y5809" s="20">
        <f t="shared" si="1089"/>
        <v>4.5691995200135789E-2</v>
      </c>
      <c r="Z5809" s="20">
        <f t="shared" si="1090"/>
        <v>4.2160022665180083E-2</v>
      </c>
      <c r="AB5809" s="20">
        <v>0</v>
      </c>
      <c r="AC5809" s="20">
        <v>0</v>
      </c>
      <c r="AE5809" s="20">
        <f t="shared" si="1091"/>
        <v>0.1856919952001358</v>
      </c>
      <c r="AF5809" s="20">
        <f t="shared" si="1092"/>
        <v>0.2255600226651801</v>
      </c>
    </row>
    <row r="5810" spans="1:32" x14ac:dyDescent="0.2">
      <c r="A5810" s="14" t="s">
        <v>5888</v>
      </c>
      <c r="B5810" s="20">
        <v>5.1807438179443374E-2</v>
      </c>
      <c r="C5810" s="20">
        <v>5.2923194743868536E-2</v>
      </c>
      <c r="D5810" s="27">
        <v>5.2926465245383976E-2</v>
      </c>
      <c r="E5810" s="27">
        <f t="shared" si="1081"/>
        <v>23.74</v>
      </c>
      <c r="F5810" s="27">
        <f t="shared" si="1082"/>
        <v>-23.739899999999999</v>
      </c>
      <c r="G5810" s="27">
        <f t="shared" si="1083"/>
        <v>-23.74</v>
      </c>
      <c r="H5810" s="27">
        <f t="shared" si="1085"/>
        <v>1000</v>
      </c>
      <c r="I5810" s="27">
        <f t="shared" si="1084"/>
        <v>1000</v>
      </c>
      <c r="J5810" s="27">
        <f t="shared" si="1086"/>
        <v>1000</v>
      </c>
      <c r="K5810" s="12">
        <v>-28.26</v>
      </c>
      <c r="L5810" s="12">
        <f t="shared" si="1087"/>
        <v>24.74</v>
      </c>
      <c r="M5810" s="27"/>
      <c r="N5810" s="27"/>
      <c r="P5810" s="12">
        <v>23.74</v>
      </c>
      <c r="Q5810" s="39">
        <v>44.49</v>
      </c>
      <c r="R5810" s="12">
        <f t="shared" si="1088"/>
        <v>28.26</v>
      </c>
      <c r="S5810" s="12">
        <v>0.69761275896905306</v>
      </c>
      <c r="T5810" s="20">
        <v>1.6275770974334958</v>
      </c>
      <c r="Y5810" s="20">
        <f t="shared" si="1089"/>
        <v>4.0601317578121444E-2</v>
      </c>
      <c r="Z5810" s="20">
        <f t="shared" si="1090"/>
        <v>3.8341122320123988E-2</v>
      </c>
      <c r="AB5810" s="20">
        <v>0</v>
      </c>
      <c r="AC5810" s="20">
        <v>0</v>
      </c>
      <c r="AE5810" s="20">
        <f t="shared" si="1091"/>
        <v>0.18060131757812145</v>
      </c>
      <c r="AF5810" s="20">
        <f t="shared" si="1092"/>
        <v>0.221741122320124</v>
      </c>
    </row>
    <row r="5811" spans="1:32" x14ac:dyDescent="0.2">
      <c r="A5811" s="14" t="s">
        <v>5889</v>
      </c>
      <c r="B5811" s="20">
        <v>5.267670441283142E-2</v>
      </c>
      <c r="C5811" s="20">
        <v>5.3644078952682618E-2</v>
      </c>
      <c r="D5811" s="27">
        <v>5.3647297343992956E-2</v>
      </c>
      <c r="E5811" s="27">
        <f t="shared" si="1081"/>
        <v>23.35</v>
      </c>
      <c r="F5811" s="27">
        <f t="shared" si="1082"/>
        <v>-23.349900000000002</v>
      </c>
      <c r="G5811" s="27">
        <f t="shared" si="1083"/>
        <v>-23.35</v>
      </c>
      <c r="H5811" s="27">
        <f t="shared" si="1085"/>
        <v>1000</v>
      </c>
      <c r="I5811" s="27">
        <f t="shared" si="1084"/>
        <v>1000</v>
      </c>
      <c r="J5811" s="27">
        <f t="shared" si="1086"/>
        <v>1000</v>
      </c>
      <c r="K5811" s="12">
        <v>-28.26</v>
      </c>
      <c r="L5811" s="12">
        <f t="shared" si="1087"/>
        <v>24.35</v>
      </c>
      <c r="M5811" s="27"/>
      <c r="N5811" s="27"/>
      <c r="P5811" s="12">
        <v>23.35</v>
      </c>
      <c r="Q5811" s="39">
        <v>42.78</v>
      </c>
      <c r="R5811" s="12">
        <f t="shared" si="1088"/>
        <v>28.26</v>
      </c>
      <c r="S5811" s="12">
        <v>0.71290455516703533</v>
      </c>
      <c r="T5811" s="20">
        <v>1.6508984075067654</v>
      </c>
      <c r="Y5811" s="20">
        <f t="shared" si="1089"/>
        <v>4.1491305706623738E-2</v>
      </c>
      <c r="Z5811" s="20">
        <f t="shared" si="1090"/>
        <v>3.8890506557340623E-2</v>
      </c>
      <c r="AB5811" s="20">
        <v>0</v>
      </c>
      <c r="AC5811" s="20">
        <v>0</v>
      </c>
      <c r="AE5811" s="20">
        <f t="shared" si="1091"/>
        <v>0.18149130570662375</v>
      </c>
      <c r="AF5811" s="20">
        <f t="shared" si="1092"/>
        <v>0.22229050655734062</v>
      </c>
    </row>
    <row r="5812" spans="1:32" x14ac:dyDescent="0.2">
      <c r="A5812" s="14" t="s">
        <v>5890</v>
      </c>
      <c r="B5812" s="20">
        <v>5.4895907089116555E-2</v>
      </c>
      <c r="C5812" s="20">
        <v>5.6869710684609658E-2</v>
      </c>
      <c r="D5812" s="27">
        <v>5.6873140671282039E-2</v>
      </c>
      <c r="E5812" s="27">
        <f t="shared" si="1081"/>
        <v>22.74</v>
      </c>
      <c r="F5812" s="27">
        <f t="shared" si="1082"/>
        <v>-22.739899999999999</v>
      </c>
      <c r="G5812" s="27">
        <f t="shared" si="1083"/>
        <v>-22.74</v>
      </c>
      <c r="H5812" s="27">
        <f t="shared" si="1085"/>
        <v>1000</v>
      </c>
      <c r="I5812" s="27">
        <f t="shared" si="1084"/>
        <v>1000</v>
      </c>
      <c r="J5812" s="27">
        <f t="shared" si="1086"/>
        <v>1000</v>
      </c>
      <c r="K5812" s="12">
        <v>-28.26</v>
      </c>
      <c r="L5812" s="12">
        <f t="shared" si="1087"/>
        <v>23.74</v>
      </c>
      <c r="M5812" s="27"/>
      <c r="N5812" s="27"/>
      <c r="P5812" s="12">
        <v>22.74</v>
      </c>
      <c r="Q5812" s="39">
        <v>39.590000000000003</v>
      </c>
      <c r="R5812" s="12">
        <f t="shared" si="1088"/>
        <v>28.26</v>
      </c>
      <c r="S5812" s="12">
        <v>0.66557423188236586</v>
      </c>
      <c r="T5812" s="20">
        <v>1.5489580540047652</v>
      </c>
      <c r="Y5812" s="20">
        <f t="shared" si="1089"/>
        <v>3.8736663590278407E-2</v>
      </c>
      <c r="Z5812" s="20">
        <f t="shared" si="1090"/>
        <v>3.6489079571706488E-2</v>
      </c>
      <c r="AB5812" s="20">
        <v>0</v>
      </c>
      <c r="AC5812" s="20">
        <v>0</v>
      </c>
      <c r="AE5812" s="20">
        <f t="shared" si="1091"/>
        <v>0.17873666359027843</v>
      </c>
      <c r="AF5812" s="20">
        <f t="shared" si="1092"/>
        <v>0.2198890795717065</v>
      </c>
    </row>
    <row r="5813" spans="1:32" x14ac:dyDescent="0.2">
      <c r="A5813" s="14" t="s">
        <v>5891</v>
      </c>
      <c r="B5813" s="20">
        <v>6.6262548585461753E-2</v>
      </c>
      <c r="C5813" s="20">
        <v>6.9245713872344086E-2</v>
      </c>
      <c r="D5813" s="27">
        <v>6.9249635118257047E-2</v>
      </c>
      <c r="E5813" s="27">
        <f t="shared" si="1081"/>
        <v>24.14</v>
      </c>
      <c r="F5813" s="27">
        <f t="shared" si="1082"/>
        <v>-24.139900000000001</v>
      </c>
      <c r="G5813" s="27">
        <f t="shared" si="1083"/>
        <v>-24.14</v>
      </c>
      <c r="H5813" s="27">
        <f t="shared" si="1085"/>
        <v>1000</v>
      </c>
      <c r="I5813" s="27">
        <f t="shared" si="1084"/>
        <v>1000</v>
      </c>
      <c r="J5813" s="27">
        <f t="shared" si="1086"/>
        <v>1000</v>
      </c>
      <c r="K5813" s="12">
        <v>-28.26</v>
      </c>
      <c r="L5813" s="12">
        <f t="shared" si="1087"/>
        <v>25.14</v>
      </c>
      <c r="M5813" s="27"/>
      <c r="N5813" s="27"/>
      <c r="P5813" s="12">
        <v>24.14</v>
      </c>
      <c r="Q5813" s="39">
        <v>37.33</v>
      </c>
      <c r="R5813" s="12">
        <f t="shared" si="1088"/>
        <v>28.26</v>
      </c>
      <c r="S5813" s="12">
        <v>0.74888695254023252</v>
      </c>
      <c r="T5813" s="20">
        <v>1.742060173181752</v>
      </c>
      <c r="Y5813" s="20">
        <f t="shared" si="1089"/>
        <v>4.3585494386788277E-2</v>
      </c>
      <c r="Z5813" s="20">
        <f t="shared" si="1090"/>
        <v>4.1038020438050021E-2</v>
      </c>
      <c r="AB5813" s="20">
        <v>0</v>
      </c>
      <c r="AC5813" s="20">
        <v>0</v>
      </c>
      <c r="AE5813" s="20">
        <f t="shared" si="1091"/>
        <v>0.18358549438678828</v>
      </c>
      <c r="AF5813" s="20">
        <f t="shared" si="1092"/>
        <v>0.22443802043805003</v>
      </c>
    </row>
    <row r="5814" spans="1:32" x14ac:dyDescent="0.2">
      <c r="A5814" s="14" t="s">
        <v>5892</v>
      </c>
      <c r="B5814" s="20">
        <v>9.1899675716570234E-2</v>
      </c>
      <c r="C5814" s="20">
        <v>9.4487895536299771E-2</v>
      </c>
      <c r="D5814" s="27">
        <v>9.4492624669635483E-2</v>
      </c>
      <c r="E5814" s="27">
        <f t="shared" si="1081"/>
        <v>32.65</v>
      </c>
      <c r="F5814" s="27">
        <f t="shared" si="1082"/>
        <v>-32.649899999999995</v>
      </c>
      <c r="G5814" s="27">
        <f t="shared" si="1083"/>
        <v>-32.65</v>
      </c>
      <c r="H5814" s="27">
        <f t="shared" si="1085"/>
        <v>1000</v>
      </c>
      <c r="I5814" s="27">
        <f t="shared" si="1084"/>
        <v>1000</v>
      </c>
      <c r="J5814" s="27">
        <f t="shared" si="1086"/>
        <v>1000</v>
      </c>
      <c r="K5814" s="12">
        <v>-28.26</v>
      </c>
      <c r="L5814" s="12">
        <f t="shared" si="1087"/>
        <v>33.65</v>
      </c>
      <c r="M5814" s="27"/>
      <c r="N5814" s="27"/>
      <c r="P5814" s="12">
        <v>32.65</v>
      </c>
      <c r="Q5814" s="39">
        <v>39.909999999999997</v>
      </c>
      <c r="R5814" s="12">
        <f t="shared" si="1088"/>
        <v>28.26</v>
      </c>
      <c r="S5814" s="12">
        <v>1.2052414485397422</v>
      </c>
      <c r="T5814" s="20">
        <v>2.8421600878411368</v>
      </c>
      <c r="Y5814" s="20">
        <f t="shared" si="1089"/>
        <v>7.0145492870275869E-2</v>
      </c>
      <c r="Z5814" s="20">
        <f t="shared" si="1090"/>
        <v>6.6953269220319703E-2</v>
      </c>
      <c r="AB5814" s="20">
        <v>0</v>
      </c>
      <c r="AC5814" s="20">
        <v>0</v>
      </c>
      <c r="AE5814" s="20">
        <f t="shared" si="1091"/>
        <v>0.2101454928702759</v>
      </c>
      <c r="AF5814" s="20">
        <f t="shared" si="1092"/>
        <v>0.2503532692203197</v>
      </c>
    </row>
    <row r="5815" spans="1:32" x14ac:dyDescent="0.2">
      <c r="A5815" s="14" t="s">
        <v>5893</v>
      </c>
      <c r="B5815" s="20">
        <v>0.12635340282386279</v>
      </c>
      <c r="C5815" s="20">
        <v>0.1293569800403111</v>
      </c>
      <c r="D5815" s="27">
        <v>0.12936075187557008</v>
      </c>
      <c r="E5815" s="27">
        <f t="shared" si="1081"/>
        <v>40.590000000000003</v>
      </c>
      <c r="F5815" s="27">
        <f t="shared" si="1082"/>
        <v>-40.5899</v>
      </c>
      <c r="G5815" s="27">
        <f t="shared" si="1083"/>
        <v>-40.590000000000003</v>
      </c>
      <c r="H5815" s="27">
        <f t="shared" si="1085"/>
        <v>1000</v>
      </c>
      <c r="I5815" s="27">
        <f t="shared" si="1084"/>
        <v>1000</v>
      </c>
      <c r="J5815" s="27">
        <f t="shared" si="1086"/>
        <v>1000</v>
      </c>
      <c r="K5815" s="12">
        <v>-28.26</v>
      </c>
      <c r="L5815" s="12">
        <f t="shared" si="1087"/>
        <v>41.59</v>
      </c>
      <c r="M5815" s="27"/>
      <c r="N5815" s="27"/>
      <c r="P5815" s="12">
        <v>40.590000000000003</v>
      </c>
      <c r="Q5815" s="39">
        <v>41.91</v>
      </c>
      <c r="R5815" s="12">
        <f t="shared" si="1088"/>
        <v>28.26</v>
      </c>
      <c r="S5815" s="12">
        <v>1.80275597591249</v>
      </c>
      <c r="T5815" s="20">
        <v>4.3710026711382408</v>
      </c>
      <c r="Y5815" s="20">
        <f t="shared" si="1089"/>
        <v>0.1049210567794765</v>
      </c>
      <c r="Z5815" s="20">
        <f t="shared" si="1090"/>
        <v>0.10296848508127143</v>
      </c>
      <c r="AB5815" s="20">
        <v>1.6651963279179102E-2</v>
      </c>
      <c r="AC5815" s="20">
        <v>0</v>
      </c>
      <c r="AE5815" s="20">
        <f t="shared" si="1091"/>
        <v>0.24492105677947651</v>
      </c>
      <c r="AF5815" s="20">
        <f t="shared" si="1092"/>
        <v>0.28636848508127144</v>
      </c>
    </row>
    <row r="5816" spans="1:32" x14ac:dyDescent="0.2">
      <c r="A5816" s="14" t="s">
        <v>5894</v>
      </c>
      <c r="B5816" s="20">
        <v>0.13675365130022654</v>
      </c>
      <c r="C5816" s="20">
        <v>0.13877205121059119</v>
      </c>
      <c r="D5816" s="27">
        <v>0.138775068697295</v>
      </c>
      <c r="E5816" s="27">
        <f t="shared" si="1081"/>
        <v>43.82</v>
      </c>
      <c r="F5816" s="27">
        <f t="shared" si="1082"/>
        <v>-43.819899999999997</v>
      </c>
      <c r="G5816" s="27">
        <f t="shared" si="1083"/>
        <v>-43.82</v>
      </c>
      <c r="H5816" s="27">
        <f t="shared" si="1085"/>
        <v>1000</v>
      </c>
      <c r="I5816" s="27">
        <f t="shared" si="1084"/>
        <v>1000</v>
      </c>
      <c r="J5816" s="27">
        <f t="shared" si="1086"/>
        <v>1000</v>
      </c>
      <c r="K5816" s="12">
        <v>-28.26</v>
      </c>
      <c r="L5816" s="12">
        <f t="shared" si="1087"/>
        <v>44.82</v>
      </c>
      <c r="M5816" s="27"/>
      <c r="N5816" s="27"/>
      <c r="P5816" s="12">
        <v>43.82</v>
      </c>
      <c r="Q5816" s="39">
        <v>50.31</v>
      </c>
      <c r="R5816" s="12">
        <f t="shared" si="1088"/>
        <v>28.26</v>
      </c>
      <c r="S5816" s="12">
        <v>2.0424359147981122</v>
      </c>
      <c r="T5816" s="20">
        <v>4.9294336226869246</v>
      </c>
      <c r="Y5816" s="20">
        <f t="shared" si="1089"/>
        <v>0.11887051683548384</v>
      </c>
      <c r="Z5816" s="20">
        <f t="shared" si="1090"/>
        <v>0.11612354203951558</v>
      </c>
      <c r="AB5816" s="20">
        <v>2.7052478353298506E-2</v>
      </c>
      <c r="AC5816" s="20">
        <v>0</v>
      </c>
      <c r="AE5816" s="20">
        <f t="shared" si="1091"/>
        <v>0.25887051683548384</v>
      </c>
      <c r="AF5816" s="20">
        <f t="shared" si="1092"/>
        <v>0.29952354203951559</v>
      </c>
    </row>
    <row r="5817" spans="1:32" x14ac:dyDescent="0.2">
      <c r="A5817" s="14" t="s">
        <v>5895</v>
      </c>
      <c r="B5817" s="20">
        <v>0.12411246302781231</v>
      </c>
      <c r="C5817" s="20">
        <v>0.12269095803603837</v>
      </c>
      <c r="D5817" s="27">
        <v>0.12269297505296529</v>
      </c>
      <c r="E5817" s="27">
        <f t="shared" si="1081"/>
        <v>38.03</v>
      </c>
      <c r="F5817" s="27">
        <f t="shared" si="1082"/>
        <v>-38.029899999999998</v>
      </c>
      <c r="G5817" s="27">
        <f t="shared" si="1083"/>
        <v>-38.03</v>
      </c>
      <c r="H5817" s="27">
        <f t="shared" si="1085"/>
        <v>1000</v>
      </c>
      <c r="I5817" s="27">
        <f t="shared" si="1084"/>
        <v>1000</v>
      </c>
      <c r="J5817" s="27">
        <f t="shared" si="1086"/>
        <v>1000</v>
      </c>
      <c r="K5817" s="12">
        <v>-28.26</v>
      </c>
      <c r="L5817" s="12">
        <f t="shared" si="1087"/>
        <v>39.03</v>
      </c>
      <c r="M5817" s="27"/>
      <c r="N5817" s="27"/>
      <c r="P5817" s="12">
        <v>38.03</v>
      </c>
      <c r="Q5817" s="39">
        <v>61.09</v>
      </c>
      <c r="R5817" s="12">
        <f t="shared" si="1088"/>
        <v>28.26</v>
      </c>
      <c r="S5817" s="12">
        <v>2.050160429462391</v>
      </c>
      <c r="T5817" s="20">
        <v>4.8307637023210654</v>
      </c>
      <c r="Y5817" s="20">
        <f t="shared" si="1089"/>
        <v>0.11932008641257232</v>
      </c>
      <c r="Z5817" s="20">
        <f t="shared" si="1090"/>
        <v>0.11379915722725087</v>
      </c>
      <c r="AB5817" s="20">
        <v>1.4411659578529884E-2</v>
      </c>
      <c r="AC5817" s="20">
        <v>0</v>
      </c>
      <c r="AE5817" s="20">
        <f t="shared" si="1091"/>
        <v>0.25932008641257231</v>
      </c>
      <c r="AF5817" s="20">
        <f t="shared" si="1092"/>
        <v>0.29719915722725088</v>
      </c>
    </row>
    <row r="5818" spans="1:32" x14ac:dyDescent="0.2">
      <c r="A5818" s="14" t="s">
        <v>5896</v>
      </c>
      <c r="B5818" s="20">
        <v>0.11158206811953617</v>
      </c>
      <c r="C5818" s="20">
        <v>0.11072552553511003</v>
      </c>
      <c r="D5818" s="27">
        <v>0.11072815459748039</v>
      </c>
      <c r="E5818" s="27">
        <f t="shared" si="1081"/>
        <v>32</v>
      </c>
      <c r="F5818" s="27">
        <f t="shared" si="1082"/>
        <v>-31.9999</v>
      </c>
      <c r="G5818" s="27">
        <f t="shared" si="1083"/>
        <v>-32</v>
      </c>
      <c r="H5818" s="27">
        <f t="shared" si="1085"/>
        <v>1000</v>
      </c>
      <c r="I5818" s="27">
        <f t="shared" si="1084"/>
        <v>1000</v>
      </c>
      <c r="J5818" s="27">
        <f t="shared" si="1086"/>
        <v>1000</v>
      </c>
      <c r="K5818" s="12">
        <v>-28.26</v>
      </c>
      <c r="L5818" s="12">
        <f t="shared" si="1087"/>
        <v>33</v>
      </c>
      <c r="M5818" s="27"/>
      <c r="N5818" s="27"/>
      <c r="P5818" s="12">
        <v>32</v>
      </c>
      <c r="Q5818" s="39">
        <v>62.23</v>
      </c>
      <c r="R5818" s="12">
        <f t="shared" si="1088"/>
        <v>28.26</v>
      </c>
      <c r="S5818" s="12">
        <v>1.810036642144254</v>
      </c>
      <c r="T5818" s="20">
        <v>4.2666256412267636</v>
      </c>
      <c r="Y5818" s="20">
        <f t="shared" si="1089"/>
        <v>0.10534479421554777</v>
      </c>
      <c r="Z5818" s="20">
        <f t="shared" si="1090"/>
        <v>0.10050965687733701</v>
      </c>
      <c r="AB5818" s="20">
        <v>1.8809736916089032E-3</v>
      </c>
      <c r="AC5818" s="20">
        <v>0</v>
      </c>
      <c r="AE5818" s="20">
        <f t="shared" si="1091"/>
        <v>0.24534479421554778</v>
      </c>
      <c r="AF5818" s="20">
        <f t="shared" si="1092"/>
        <v>0.28390965687733705</v>
      </c>
    </row>
    <row r="5819" spans="1:32" x14ac:dyDescent="0.2">
      <c r="A5819" s="14" t="s">
        <v>5897</v>
      </c>
      <c r="B5819" s="20">
        <v>0.10726888784997345</v>
      </c>
      <c r="C5819" s="20">
        <v>0.10600100373156557</v>
      </c>
      <c r="D5819" s="27">
        <v>0.10600335722031608</v>
      </c>
      <c r="E5819" s="27">
        <f t="shared" si="1081"/>
        <v>30.06</v>
      </c>
      <c r="F5819" s="27">
        <f t="shared" si="1082"/>
        <v>-30.059899999999999</v>
      </c>
      <c r="G5819" s="27">
        <f t="shared" si="1083"/>
        <v>-30.06</v>
      </c>
      <c r="H5819" s="27">
        <f t="shared" si="1085"/>
        <v>1000</v>
      </c>
      <c r="I5819" s="27">
        <f t="shared" si="1084"/>
        <v>1000</v>
      </c>
      <c r="J5819" s="27">
        <f t="shared" si="1086"/>
        <v>1000</v>
      </c>
      <c r="K5819" s="12">
        <v>-28.26</v>
      </c>
      <c r="L5819" s="12">
        <f t="shared" si="1087"/>
        <v>31.06</v>
      </c>
      <c r="M5819" s="27"/>
      <c r="N5819" s="27"/>
      <c r="P5819" s="12">
        <v>30.06</v>
      </c>
      <c r="Q5819" s="39">
        <v>65</v>
      </c>
      <c r="R5819" s="12">
        <f t="shared" si="1088"/>
        <v>28.26</v>
      </c>
      <c r="S5819" s="12">
        <v>1.779026123184468</v>
      </c>
      <c r="T5819" s="20">
        <v>4.1930688483979335</v>
      </c>
      <c r="Y5819" s="20">
        <f t="shared" si="1089"/>
        <v>0.10353997067646957</v>
      </c>
      <c r="Z5819" s="20">
        <f t="shared" si="1090"/>
        <v>9.8776866464045127E-2</v>
      </c>
      <c r="AB5819" s="20">
        <v>0</v>
      </c>
      <c r="AC5819" s="20">
        <v>0</v>
      </c>
      <c r="AE5819" s="20">
        <f t="shared" si="1091"/>
        <v>0.2435399706764696</v>
      </c>
      <c r="AF5819" s="20">
        <f t="shared" si="1092"/>
        <v>0.28217686646404516</v>
      </c>
    </row>
    <row r="5820" spans="1:32" x14ac:dyDescent="0.2">
      <c r="A5820" s="14" t="s">
        <v>5898</v>
      </c>
      <c r="B5820" s="20">
        <v>9.7677506511220952E-2</v>
      </c>
      <c r="C5820" s="20">
        <v>9.6065341971212234E-2</v>
      </c>
      <c r="D5820" s="27">
        <v>9.6067680879316664E-2</v>
      </c>
      <c r="E5820" s="27">
        <f t="shared" si="1081"/>
        <v>27.07</v>
      </c>
      <c r="F5820" s="27">
        <f t="shared" si="1082"/>
        <v>-27.069900000000001</v>
      </c>
      <c r="G5820" s="27">
        <f t="shared" si="1083"/>
        <v>-27.07</v>
      </c>
      <c r="H5820" s="27">
        <f t="shared" si="1085"/>
        <v>1000</v>
      </c>
      <c r="I5820" s="27">
        <f t="shared" si="1084"/>
        <v>1000</v>
      </c>
      <c r="J5820" s="27">
        <f t="shared" si="1086"/>
        <v>1000</v>
      </c>
      <c r="K5820" s="12">
        <v>-28.26</v>
      </c>
      <c r="L5820" s="12">
        <f t="shared" si="1087"/>
        <v>28.07</v>
      </c>
      <c r="M5820" s="27"/>
      <c r="N5820" s="27"/>
      <c r="P5820" s="12">
        <v>27.07</v>
      </c>
      <c r="Q5820" s="39">
        <v>65.97</v>
      </c>
      <c r="R5820" s="12">
        <f t="shared" si="1088"/>
        <v>28.26</v>
      </c>
      <c r="S5820" s="12">
        <v>1.6509784823622269</v>
      </c>
      <c r="T5820" s="20">
        <v>3.878297928254657</v>
      </c>
      <c r="Y5820" s="20">
        <f t="shared" si="1089"/>
        <v>9.6087551173942007E-2</v>
      </c>
      <c r="Z5820" s="20">
        <f t="shared" si="1090"/>
        <v>9.1361752076491845E-2</v>
      </c>
      <c r="AB5820" s="20">
        <v>0</v>
      </c>
      <c r="AC5820" s="20">
        <v>0</v>
      </c>
      <c r="AE5820" s="20">
        <f t="shared" si="1091"/>
        <v>0.23608755117394203</v>
      </c>
      <c r="AF5820" s="20">
        <f t="shared" si="1092"/>
        <v>0.27476175207649184</v>
      </c>
    </row>
    <row r="5821" spans="1:32" x14ac:dyDescent="0.2">
      <c r="A5821" s="14" t="s">
        <v>5899</v>
      </c>
      <c r="B5821" s="20">
        <v>9.439537551253023E-2</v>
      </c>
      <c r="C5821" s="20">
        <v>9.3433963942349943E-2</v>
      </c>
      <c r="D5821" s="27">
        <v>9.3436487655299064E-2</v>
      </c>
      <c r="E5821" s="27">
        <f t="shared" si="1081"/>
        <v>26.97</v>
      </c>
      <c r="F5821" s="27">
        <f t="shared" si="1082"/>
        <v>-26.969899999999999</v>
      </c>
      <c r="G5821" s="27">
        <f t="shared" si="1083"/>
        <v>-26.97</v>
      </c>
      <c r="H5821" s="27">
        <f t="shared" si="1085"/>
        <v>1000</v>
      </c>
      <c r="I5821" s="27">
        <f t="shared" si="1084"/>
        <v>1000</v>
      </c>
      <c r="J5821" s="27">
        <f t="shared" si="1086"/>
        <v>1000</v>
      </c>
      <c r="K5821" s="12">
        <v>-28.26</v>
      </c>
      <c r="L5821" s="12">
        <f t="shared" si="1087"/>
        <v>27.97</v>
      </c>
      <c r="M5821" s="27"/>
      <c r="N5821" s="27"/>
      <c r="P5821" s="12">
        <v>26.97</v>
      </c>
      <c r="Q5821" s="39">
        <v>68.97</v>
      </c>
      <c r="R5821" s="12">
        <f t="shared" si="1088"/>
        <v>28.26</v>
      </c>
      <c r="S5821" s="12">
        <v>1.5533402789366844</v>
      </c>
      <c r="T5821" s="20">
        <v>3.6607275404863691</v>
      </c>
      <c r="Y5821" s="20">
        <f t="shared" si="1089"/>
        <v>9.0404972043800921E-2</v>
      </c>
      <c r="Z5821" s="20">
        <f t="shared" si="1090"/>
        <v>8.6236407867719828E-2</v>
      </c>
      <c r="AB5821" s="20">
        <v>0</v>
      </c>
      <c r="AC5821" s="20">
        <v>0</v>
      </c>
      <c r="AE5821" s="20">
        <f t="shared" si="1091"/>
        <v>0.23040497204380095</v>
      </c>
      <c r="AF5821" s="20">
        <f t="shared" si="1092"/>
        <v>0.26963640786771981</v>
      </c>
    </row>
    <row r="5822" spans="1:32" x14ac:dyDescent="0.2">
      <c r="A5822" s="14" t="s">
        <v>5900</v>
      </c>
      <c r="B5822" s="20">
        <v>8.7216367121265334E-2</v>
      </c>
      <c r="C5822" s="20">
        <v>8.5170202184449401E-2</v>
      </c>
      <c r="D5822" s="27">
        <v>8.5172461413497352E-2</v>
      </c>
      <c r="E5822" s="27">
        <f t="shared" si="1081"/>
        <v>26.86</v>
      </c>
      <c r="F5822" s="27">
        <f t="shared" si="1082"/>
        <v>-26.8599</v>
      </c>
      <c r="G5822" s="27">
        <f t="shared" si="1083"/>
        <v>-26.86</v>
      </c>
      <c r="H5822" s="27">
        <f t="shared" si="1085"/>
        <v>1000</v>
      </c>
      <c r="I5822" s="27">
        <f t="shared" si="1084"/>
        <v>1000</v>
      </c>
      <c r="J5822" s="27">
        <f t="shared" si="1086"/>
        <v>1000</v>
      </c>
      <c r="K5822" s="12">
        <v>-28.26</v>
      </c>
      <c r="L5822" s="12">
        <f t="shared" si="1087"/>
        <v>27.86</v>
      </c>
      <c r="M5822" s="27"/>
      <c r="N5822" s="27"/>
      <c r="P5822" s="12">
        <v>26.86</v>
      </c>
      <c r="Q5822" s="39">
        <v>68.209999999999994</v>
      </c>
      <c r="R5822" s="12">
        <f t="shared" si="1088"/>
        <v>28.26</v>
      </c>
      <c r="S5822" s="12">
        <v>1.5328238327607318</v>
      </c>
      <c r="T5822" s="20">
        <v>3.60495539060312</v>
      </c>
      <c r="Y5822" s="20">
        <f t="shared" si="1089"/>
        <v>8.9210907376756549E-2</v>
      </c>
      <c r="Z5822" s="20">
        <f t="shared" si="1090"/>
        <v>8.492257344224044E-2</v>
      </c>
      <c r="AB5822" s="20">
        <v>0</v>
      </c>
      <c r="AC5822" s="20">
        <v>0</v>
      </c>
      <c r="AE5822" s="20">
        <f t="shared" si="1091"/>
        <v>0.22921090737675656</v>
      </c>
      <c r="AF5822" s="20">
        <f t="shared" si="1092"/>
        <v>0.26832257344224042</v>
      </c>
    </row>
    <row r="5823" spans="1:32" x14ac:dyDescent="0.2">
      <c r="A5823" s="14" t="s">
        <v>5901</v>
      </c>
      <c r="B5823" s="20">
        <v>8.0479181632297683E-2</v>
      </c>
      <c r="C5823" s="20">
        <v>7.8683824497668739E-2</v>
      </c>
      <c r="D5823" s="27">
        <v>7.8686000343341944E-2</v>
      </c>
      <c r="E5823" s="27">
        <f t="shared" si="1081"/>
        <v>28.96</v>
      </c>
      <c r="F5823" s="27">
        <f t="shared" si="1082"/>
        <v>-28.959900000000001</v>
      </c>
      <c r="G5823" s="27">
        <f t="shared" si="1083"/>
        <v>-28.96</v>
      </c>
      <c r="H5823" s="27">
        <f t="shared" si="1085"/>
        <v>1000</v>
      </c>
      <c r="I5823" s="27">
        <f t="shared" si="1084"/>
        <v>1000</v>
      </c>
      <c r="J5823" s="27">
        <f t="shared" si="1086"/>
        <v>1000</v>
      </c>
      <c r="K5823" s="12">
        <v>-28.26</v>
      </c>
      <c r="L5823" s="12">
        <f t="shared" si="1087"/>
        <v>29.96</v>
      </c>
      <c r="M5823" s="27"/>
      <c r="N5823" s="27"/>
      <c r="P5823" s="12">
        <v>28.96</v>
      </c>
      <c r="Q5823" s="39">
        <v>66.39</v>
      </c>
      <c r="R5823" s="12">
        <f t="shared" si="1088"/>
        <v>28.26</v>
      </c>
      <c r="S5823" s="12">
        <v>1.3974955257067168</v>
      </c>
      <c r="T5823" s="20">
        <v>3.2764763343325618</v>
      </c>
      <c r="Y5823" s="20">
        <f t="shared" si="1089"/>
        <v>8.1334750438157133E-2</v>
      </c>
      <c r="Z5823" s="20">
        <f t="shared" si="1090"/>
        <v>7.7184534060924445E-2</v>
      </c>
      <c r="AB5823" s="20">
        <v>0</v>
      </c>
      <c r="AC5823" s="20">
        <v>0</v>
      </c>
      <c r="AE5823" s="20">
        <f t="shared" si="1091"/>
        <v>0.22133475043815715</v>
      </c>
      <c r="AF5823" s="20">
        <f t="shared" si="1092"/>
        <v>0.26058453406092447</v>
      </c>
    </row>
    <row r="5824" spans="1:32" x14ac:dyDescent="0.2">
      <c r="A5824" s="14" t="s">
        <v>5902</v>
      </c>
      <c r="B5824" s="20">
        <v>7.7037793896604562E-2</v>
      </c>
      <c r="C5824" s="20">
        <v>7.4768925411680315E-2</v>
      </c>
      <c r="D5824" s="27">
        <v>7.4770959141679402E-2</v>
      </c>
      <c r="E5824" s="27">
        <f t="shared" si="1081"/>
        <v>33.33</v>
      </c>
      <c r="F5824" s="27">
        <f t="shared" si="1082"/>
        <v>-33.329899999999995</v>
      </c>
      <c r="G5824" s="27">
        <f t="shared" si="1083"/>
        <v>-33.33</v>
      </c>
      <c r="H5824" s="27">
        <f t="shared" si="1085"/>
        <v>1000</v>
      </c>
      <c r="I5824" s="27">
        <f t="shared" si="1084"/>
        <v>1000</v>
      </c>
      <c r="J5824" s="27">
        <f t="shared" si="1086"/>
        <v>1000</v>
      </c>
      <c r="K5824" s="12">
        <v>-28.26</v>
      </c>
      <c r="L5824" s="12">
        <f t="shared" si="1087"/>
        <v>34.33</v>
      </c>
      <c r="M5824" s="27"/>
      <c r="N5824" s="27"/>
      <c r="P5824" s="12">
        <v>33.33</v>
      </c>
      <c r="Q5824" s="39">
        <v>64.81</v>
      </c>
      <c r="R5824" s="12">
        <f t="shared" si="1088"/>
        <v>28.26</v>
      </c>
      <c r="S5824" s="12">
        <v>1.3815071095116778</v>
      </c>
      <c r="T5824" s="20">
        <v>3.2330949196406529</v>
      </c>
      <c r="Y5824" s="20">
        <f t="shared" si="1089"/>
        <v>8.0404218771182909E-2</v>
      </c>
      <c r="Z5824" s="20">
        <f t="shared" si="1090"/>
        <v>7.6162590381730802E-2</v>
      </c>
      <c r="AB5824" s="20">
        <v>0</v>
      </c>
      <c r="AC5824" s="20">
        <v>0</v>
      </c>
      <c r="AE5824" s="20">
        <f t="shared" si="1091"/>
        <v>0.22040421877118294</v>
      </c>
      <c r="AF5824" s="20">
        <f t="shared" si="1092"/>
        <v>0.2595625903817308</v>
      </c>
    </row>
    <row r="5825" spans="1:32" x14ac:dyDescent="0.2">
      <c r="A5825" s="14" t="s">
        <v>5903</v>
      </c>
      <c r="B5825" s="20">
        <v>7.2616904884449662E-2</v>
      </c>
      <c r="C5825" s="20">
        <v>7.0489398090714014E-2</v>
      </c>
      <c r="D5825" s="27">
        <v>7.0491304171264146E-2</v>
      </c>
      <c r="E5825" s="27">
        <f t="shared" si="1081"/>
        <v>37.770000000000003</v>
      </c>
      <c r="F5825" s="27">
        <f t="shared" si="1082"/>
        <v>-37.7699</v>
      </c>
      <c r="G5825" s="27">
        <f t="shared" si="1083"/>
        <v>-37.770000000000003</v>
      </c>
      <c r="H5825" s="27">
        <f t="shared" si="1085"/>
        <v>1000</v>
      </c>
      <c r="I5825" s="27">
        <f t="shared" si="1084"/>
        <v>1000</v>
      </c>
      <c r="J5825" s="27">
        <f t="shared" si="1086"/>
        <v>1000</v>
      </c>
      <c r="K5825" s="12">
        <v>-28.26</v>
      </c>
      <c r="L5825" s="12">
        <f t="shared" si="1087"/>
        <v>38.770000000000003</v>
      </c>
      <c r="M5825" s="27"/>
      <c r="N5825" s="27"/>
      <c r="P5825" s="12">
        <v>37.770000000000003</v>
      </c>
      <c r="Q5825" s="39">
        <v>63.95</v>
      </c>
      <c r="R5825" s="12">
        <f t="shared" si="1088"/>
        <v>28.26</v>
      </c>
      <c r="S5825" s="12">
        <v>1.3069807553823762</v>
      </c>
      <c r="T5825" s="20">
        <v>3.0652671427371141</v>
      </c>
      <c r="Y5825" s="20">
        <f t="shared" si="1089"/>
        <v>7.6066757718413452E-2</v>
      </c>
      <c r="Z5825" s="20">
        <f t="shared" si="1090"/>
        <v>7.2209041678495872E-2</v>
      </c>
      <c r="AB5825" s="20">
        <v>0</v>
      </c>
      <c r="AC5825" s="20">
        <v>0</v>
      </c>
      <c r="AE5825" s="20">
        <f t="shared" si="1091"/>
        <v>0.21606675771841347</v>
      </c>
      <c r="AF5825" s="20">
        <f t="shared" si="1092"/>
        <v>0.25560904167849585</v>
      </c>
    </row>
    <row r="5826" spans="1:32" x14ac:dyDescent="0.2">
      <c r="A5826" s="14" t="s">
        <v>5904</v>
      </c>
      <c r="B5826" s="20">
        <v>7.4360134530569777E-2</v>
      </c>
      <c r="C5826" s="20">
        <v>7.251145242556227E-2</v>
      </c>
      <c r="D5826" s="27">
        <v>7.2513110979065251E-2</v>
      </c>
      <c r="E5826" s="27">
        <f t="shared" ref="E5826:E5889" si="1093">P5826</f>
        <v>40.6</v>
      </c>
      <c r="F5826" s="27">
        <f t="shared" ref="F5826:F5889" si="1094">-P5826+0.0001</f>
        <v>-40.599899999999998</v>
      </c>
      <c r="G5826" s="27">
        <f t="shared" ref="G5826:G5889" si="1095">-P5826</f>
        <v>-40.6</v>
      </c>
      <c r="H5826" s="27">
        <f t="shared" si="1085"/>
        <v>1000</v>
      </c>
      <c r="I5826" s="27">
        <f t="shared" ref="I5826:I5889" si="1096">IF(P5826&lt;0,P5826,1000)</f>
        <v>1000</v>
      </c>
      <c r="J5826" s="27">
        <f t="shared" si="1086"/>
        <v>1000</v>
      </c>
      <c r="K5826" s="12">
        <v>-28.26</v>
      </c>
      <c r="L5826" s="12">
        <f t="shared" si="1087"/>
        <v>41.6</v>
      </c>
      <c r="M5826" s="27"/>
      <c r="N5826" s="27"/>
      <c r="P5826" s="12">
        <v>40.6</v>
      </c>
      <c r="Q5826" s="39">
        <v>61.57</v>
      </c>
      <c r="R5826" s="12">
        <f t="shared" si="1088"/>
        <v>28.26</v>
      </c>
      <c r="S5826" s="12">
        <v>1.327148891559788</v>
      </c>
      <c r="T5826" s="20">
        <v>3.1345769863297122</v>
      </c>
      <c r="Y5826" s="20">
        <f t="shared" si="1089"/>
        <v>7.7240550616221135E-2</v>
      </c>
      <c r="Z5826" s="20">
        <f t="shared" si="1090"/>
        <v>7.3841785955472319E-2</v>
      </c>
      <c r="AB5826" s="20">
        <v>0</v>
      </c>
      <c r="AC5826" s="20">
        <v>0</v>
      </c>
      <c r="AE5826" s="20">
        <f t="shared" si="1091"/>
        <v>0.21724055061622116</v>
      </c>
      <c r="AF5826" s="20">
        <f t="shared" si="1092"/>
        <v>0.25724178595547231</v>
      </c>
    </row>
    <row r="5827" spans="1:32" x14ac:dyDescent="0.2">
      <c r="A5827" s="14" t="s">
        <v>5905</v>
      </c>
      <c r="B5827" s="20">
        <v>7.759002193239424E-2</v>
      </c>
      <c r="C5827" s="20">
        <v>7.5749585484554155E-2</v>
      </c>
      <c r="D5827" s="27">
        <v>7.5751217175258234E-2</v>
      </c>
      <c r="E5827" s="27">
        <f t="shared" si="1093"/>
        <v>43.71</v>
      </c>
      <c r="F5827" s="27">
        <f t="shared" si="1094"/>
        <v>-43.709899999999998</v>
      </c>
      <c r="G5827" s="27">
        <f t="shared" si="1095"/>
        <v>-43.71</v>
      </c>
      <c r="H5827" s="27">
        <f t="shared" ref="H5827:H5890" si="1097">IF(P5827&lt;0,0,1000)</f>
        <v>1000</v>
      </c>
      <c r="I5827" s="27">
        <f t="shared" si="1096"/>
        <v>1000</v>
      </c>
      <c r="J5827" s="27">
        <f t="shared" ref="J5827:J5890" si="1098">I5827</f>
        <v>1000</v>
      </c>
      <c r="K5827" s="12">
        <v>-28.26</v>
      </c>
      <c r="L5827" s="12">
        <f t="shared" ref="L5827:L5890" si="1099">SQRT(E5827^2)+1</f>
        <v>44.71</v>
      </c>
      <c r="M5827" s="27"/>
      <c r="N5827" s="27"/>
      <c r="P5827" s="12">
        <v>43.71</v>
      </c>
      <c r="Q5827" s="39">
        <v>62.07</v>
      </c>
      <c r="R5827" s="12">
        <f t="shared" ref="R5827:R5890" si="1100">-K5827</f>
        <v>28.26</v>
      </c>
      <c r="S5827" s="12">
        <v>1.3866531429243523</v>
      </c>
      <c r="T5827" s="20">
        <v>3.286582380169341</v>
      </c>
      <c r="Y5827" s="20">
        <f t="shared" ref="Y5827:Y5890" si="1101">S5827/$V$2</f>
        <v>8.0703719796887188E-2</v>
      </c>
      <c r="Z5827" s="20">
        <f t="shared" ref="Z5827:Z5890" si="1102">T5827/$W$2</f>
        <v>7.7422603974916071E-2</v>
      </c>
      <c r="AB5827" s="20">
        <v>0</v>
      </c>
      <c r="AC5827" s="20">
        <v>0</v>
      </c>
      <c r="AE5827" s="20">
        <f t="shared" ref="AE5827:AE5890" si="1103">Y5827+0.14</f>
        <v>0.22070371979688719</v>
      </c>
      <c r="AF5827" s="20">
        <f t="shared" ref="AF5827:AF5890" si="1104">Z5827+0.1834</f>
        <v>0.26082260397491608</v>
      </c>
    </row>
    <row r="5828" spans="1:32" x14ac:dyDescent="0.2">
      <c r="A5828" s="14" t="s">
        <v>5906</v>
      </c>
      <c r="B5828" s="20">
        <v>8.4272471041197228E-2</v>
      </c>
      <c r="C5828" s="20">
        <v>8.2322908010174653E-2</v>
      </c>
      <c r="D5828" s="27">
        <v>8.2324867383967978E-2</v>
      </c>
      <c r="E5828" s="27">
        <f t="shared" si="1093"/>
        <v>44.83</v>
      </c>
      <c r="F5828" s="27">
        <f t="shared" si="1094"/>
        <v>-44.829899999999995</v>
      </c>
      <c r="G5828" s="27">
        <f t="shared" si="1095"/>
        <v>-44.83</v>
      </c>
      <c r="H5828" s="27">
        <f t="shared" si="1097"/>
        <v>1000</v>
      </c>
      <c r="I5828" s="27">
        <f t="shared" si="1096"/>
        <v>1000</v>
      </c>
      <c r="J5828" s="27">
        <f t="shared" si="1098"/>
        <v>1000</v>
      </c>
      <c r="K5828" s="12">
        <v>-28.26</v>
      </c>
      <c r="L5828" s="12">
        <f t="shared" si="1099"/>
        <v>45.83</v>
      </c>
      <c r="M5828" s="27"/>
      <c r="N5828" s="27"/>
      <c r="P5828" s="12">
        <v>44.83</v>
      </c>
      <c r="Q5828" s="39">
        <v>62.42</v>
      </c>
      <c r="R5828" s="12">
        <f t="shared" si="1100"/>
        <v>28.26</v>
      </c>
      <c r="S5828" s="12">
        <v>1.4979988256857986</v>
      </c>
      <c r="T5828" s="20">
        <v>3.5460740223201697</v>
      </c>
      <c r="Y5828" s="20">
        <f t="shared" si="1101"/>
        <v>8.7184079235024692E-2</v>
      </c>
      <c r="Z5828" s="20">
        <f t="shared" si="1102"/>
        <v>8.3535494607527905E-2</v>
      </c>
      <c r="AB5828" s="20">
        <v>0</v>
      </c>
      <c r="AC5828" s="20">
        <v>0</v>
      </c>
      <c r="AE5828" s="20">
        <f t="shared" si="1103"/>
        <v>0.22718407923502471</v>
      </c>
      <c r="AF5828" s="20">
        <f t="shared" si="1104"/>
        <v>0.26693549460752791</v>
      </c>
    </row>
    <row r="5829" spans="1:32" x14ac:dyDescent="0.2">
      <c r="A5829" s="14" t="s">
        <v>5907</v>
      </c>
      <c r="B5829" s="20">
        <v>8.9000004661771728E-2</v>
      </c>
      <c r="C5829" s="20">
        <v>8.6817571077769967E-2</v>
      </c>
      <c r="D5829" s="27">
        <v>8.6819287474241502E-2</v>
      </c>
      <c r="E5829" s="27">
        <f t="shared" si="1093"/>
        <v>40.83</v>
      </c>
      <c r="F5829" s="27">
        <f t="shared" si="1094"/>
        <v>-40.829899999999995</v>
      </c>
      <c r="G5829" s="27">
        <f t="shared" si="1095"/>
        <v>-40.83</v>
      </c>
      <c r="H5829" s="27">
        <f t="shared" si="1097"/>
        <v>1000</v>
      </c>
      <c r="I5829" s="27">
        <f t="shared" si="1096"/>
        <v>1000</v>
      </c>
      <c r="J5829" s="27">
        <f t="shared" si="1098"/>
        <v>1000</v>
      </c>
      <c r="K5829" s="12">
        <v>-28.26</v>
      </c>
      <c r="L5829" s="12">
        <f t="shared" si="1099"/>
        <v>41.83</v>
      </c>
      <c r="M5829" s="27"/>
      <c r="N5829" s="27"/>
      <c r="P5829" s="12">
        <v>40.83</v>
      </c>
      <c r="Q5829" s="39">
        <v>64.02</v>
      </c>
      <c r="R5829" s="12">
        <f t="shared" si="1100"/>
        <v>28.26</v>
      </c>
      <c r="S5829" s="12">
        <v>1.6016369156516592</v>
      </c>
      <c r="T5829" s="20">
        <v>3.8022952313348473</v>
      </c>
      <c r="Y5829" s="20">
        <f t="shared" si="1101"/>
        <v>9.3215853955017289E-2</v>
      </c>
      <c r="Z5829" s="20">
        <f t="shared" si="1102"/>
        <v>8.9571343066770073E-2</v>
      </c>
      <c r="AB5829" s="20">
        <v>0</v>
      </c>
      <c r="AC5829" s="20">
        <v>0</v>
      </c>
      <c r="AE5829" s="20">
        <f t="shared" si="1103"/>
        <v>0.23321585395501732</v>
      </c>
      <c r="AF5829" s="20">
        <f t="shared" si="1104"/>
        <v>0.27297134306677007</v>
      </c>
    </row>
    <row r="5830" spans="1:32" x14ac:dyDescent="0.2">
      <c r="A5830" s="14" t="s">
        <v>5908</v>
      </c>
      <c r="B5830" s="20">
        <v>8.9692090602538216E-2</v>
      </c>
      <c r="C5830" s="20">
        <v>8.6605023785531879E-2</v>
      </c>
      <c r="D5830" s="27">
        <v>8.6606629629782772E-2</v>
      </c>
      <c r="E5830" s="27">
        <f t="shared" si="1093"/>
        <v>32.96</v>
      </c>
      <c r="F5830" s="27">
        <f t="shared" si="1094"/>
        <v>-32.959899999999998</v>
      </c>
      <c r="G5830" s="27">
        <f t="shared" si="1095"/>
        <v>-32.96</v>
      </c>
      <c r="H5830" s="27">
        <f t="shared" si="1097"/>
        <v>1000</v>
      </c>
      <c r="I5830" s="27">
        <f t="shared" si="1096"/>
        <v>1000</v>
      </c>
      <c r="J5830" s="27">
        <f t="shared" si="1098"/>
        <v>1000</v>
      </c>
      <c r="K5830" s="12">
        <v>-28.26</v>
      </c>
      <c r="L5830" s="12">
        <f t="shared" si="1099"/>
        <v>33.96</v>
      </c>
      <c r="M5830" s="27"/>
      <c r="N5830" s="27"/>
      <c r="P5830" s="12">
        <v>32.96</v>
      </c>
      <c r="Q5830" s="39">
        <v>64.94</v>
      </c>
      <c r="R5830" s="12">
        <f t="shared" si="1100"/>
        <v>28.26</v>
      </c>
      <c r="S5830" s="12">
        <v>1.6865787259995133</v>
      </c>
      <c r="T5830" s="20">
        <v>3.994591276829687</v>
      </c>
      <c r="Y5830" s="20">
        <f t="shared" si="1101"/>
        <v>9.8159498366983636E-2</v>
      </c>
      <c r="Z5830" s="20">
        <f t="shared" si="1102"/>
        <v>9.4101295112433481E-2</v>
      </c>
      <c r="AB5830" s="20">
        <v>0</v>
      </c>
      <c r="AC5830" s="20">
        <v>0</v>
      </c>
      <c r="AE5830" s="20">
        <f t="shared" si="1103"/>
        <v>0.23815949836698364</v>
      </c>
      <c r="AF5830" s="20">
        <f t="shared" si="1104"/>
        <v>0.27750129511243349</v>
      </c>
    </row>
    <row r="5831" spans="1:32" x14ac:dyDescent="0.2">
      <c r="A5831" s="14" t="s">
        <v>5909</v>
      </c>
      <c r="B5831" s="20">
        <v>8.5441750949583326E-2</v>
      </c>
      <c r="C5831" s="20">
        <v>8.1486209677267732E-2</v>
      </c>
      <c r="D5831" s="27">
        <v>8.1488144619517408E-2</v>
      </c>
      <c r="E5831" s="27">
        <f t="shared" si="1093"/>
        <v>26.64</v>
      </c>
      <c r="F5831" s="27">
        <f t="shared" si="1094"/>
        <v>-26.639900000000001</v>
      </c>
      <c r="G5831" s="27">
        <f t="shared" si="1095"/>
        <v>-26.64</v>
      </c>
      <c r="H5831" s="27">
        <f t="shared" si="1097"/>
        <v>1000</v>
      </c>
      <c r="I5831" s="27">
        <f t="shared" si="1096"/>
        <v>1000</v>
      </c>
      <c r="J5831" s="27">
        <f t="shared" si="1098"/>
        <v>1000</v>
      </c>
      <c r="K5831" s="12">
        <v>-28.26</v>
      </c>
      <c r="L5831" s="12">
        <f t="shared" si="1099"/>
        <v>27.64</v>
      </c>
      <c r="M5831" s="27"/>
      <c r="N5831" s="27"/>
      <c r="P5831" s="12">
        <v>26.64</v>
      </c>
      <c r="Q5831" s="39">
        <v>62.95</v>
      </c>
      <c r="R5831" s="12">
        <f t="shared" si="1100"/>
        <v>28.26</v>
      </c>
      <c r="S5831" s="12">
        <v>1.667438597949001</v>
      </c>
      <c r="T5831" s="20">
        <v>3.9119141819456598</v>
      </c>
      <c r="Y5831" s="20">
        <f t="shared" si="1101"/>
        <v>9.7045535917940712E-2</v>
      </c>
      <c r="Z5831" s="20">
        <f t="shared" si="1102"/>
        <v>9.2153656126225322E-2</v>
      </c>
      <c r="AB5831" s="20">
        <v>0</v>
      </c>
      <c r="AC5831" s="20">
        <v>0</v>
      </c>
      <c r="AE5831" s="20">
        <f t="shared" si="1103"/>
        <v>0.23704553591794073</v>
      </c>
      <c r="AF5831" s="20">
        <f t="shared" si="1104"/>
        <v>0.27555365612622534</v>
      </c>
    </row>
    <row r="5832" spans="1:32" x14ac:dyDescent="0.2">
      <c r="A5832" s="14" t="s">
        <v>5910</v>
      </c>
      <c r="B5832" s="20">
        <v>7.0373690976445399E-2</v>
      </c>
      <c r="C5832" s="20">
        <v>6.6230625219386122E-2</v>
      </c>
      <c r="D5832" s="27">
        <v>6.6232627135157845E-2</v>
      </c>
      <c r="E5832" s="27">
        <f t="shared" si="1093"/>
        <v>25.6</v>
      </c>
      <c r="F5832" s="27">
        <f t="shared" si="1094"/>
        <v>-25.599900000000002</v>
      </c>
      <c r="G5832" s="27">
        <f t="shared" si="1095"/>
        <v>-25.6</v>
      </c>
      <c r="H5832" s="27">
        <f t="shared" si="1097"/>
        <v>1000</v>
      </c>
      <c r="I5832" s="27">
        <f t="shared" si="1096"/>
        <v>1000</v>
      </c>
      <c r="J5832" s="27">
        <f t="shared" si="1098"/>
        <v>1000</v>
      </c>
      <c r="K5832" s="12">
        <v>-28.26</v>
      </c>
      <c r="L5832" s="12">
        <f t="shared" si="1099"/>
        <v>26.6</v>
      </c>
      <c r="M5832" s="27"/>
      <c r="N5832" s="27"/>
      <c r="P5832" s="12">
        <v>25.6</v>
      </c>
      <c r="Q5832" s="39">
        <v>55.96</v>
      </c>
      <c r="R5832" s="12">
        <f t="shared" si="1100"/>
        <v>28.26</v>
      </c>
      <c r="S5832" s="12">
        <v>1.4176915128433571</v>
      </c>
      <c r="T5832" s="20">
        <v>3.2844865885957359</v>
      </c>
      <c r="Y5832" s="20">
        <f t="shared" si="1101"/>
        <v>8.251016427197258E-2</v>
      </c>
      <c r="Z5832" s="20">
        <f t="shared" si="1102"/>
        <v>7.7373233041147224E-2</v>
      </c>
      <c r="AB5832" s="20">
        <v>0</v>
      </c>
      <c r="AC5832" s="20">
        <v>0</v>
      </c>
      <c r="AE5832" s="20">
        <f t="shared" si="1103"/>
        <v>0.22251016427197259</v>
      </c>
      <c r="AF5832" s="20">
        <f t="shared" si="1104"/>
        <v>0.26077323304114725</v>
      </c>
    </row>
    <row r="5833" spans="1:32" x14ac:dyDescent="0.2">
      <c r="A5833" s="14" t="s">
        <v>5911</v>
      </c>
      <c r="B5833" s="20">
        <v>5.4482283211822496E-2</v>
      </c>
      <c r="C5833" s="20">
        <v>5.3012061767610058E-2</v>
      </c>
      <c r="D5833" s="27">
        <v>5.3014786552565175E-2</v>
      </c>
      <c r="E5833" s="27">
        <f t="shared" si="1093"/>
        <v>24.02</v>
      </c>
      <c r="F5833" s="27">
        <f t="shared" si="1094"/>
        <v>-24.0199</v>
      </c>
      <c r="G5833" s="27">
        <f t="shared" si="1095"/>
        <v>-24.02</v>
      </c>
      <c r="H5833" s="27">
        <f t="shared" si="1097"/>
        <v>1000</v>
      </c>
      <c r="I5833" s="27">
        <f t="shared" si="1096"/>
        <v>1000</v>
      </c>
      <c r="J5833" s="27">
        <f t="shared" si="1098"/>
        <v>1000</v>
      </c>
      <c r="K5833" s="12">
        <v>-28.26</v>
      </c>
      <c r="L5833" s="12">
        <f t="shared" si="1099"/>
        <v>25.02</v>
      </c>
      <c r="M5833" s="27"/>
      <c r="N5833" s="27"/>
      <c r="P5833" s="12">
        <v>24.02</v>
      </c>
      <c r="Q5833" s="39">
        <v>49.17</v>
      </c>
      <c r="R5833" s="12">
        <f t="shared" si="1100"/>
        <v>28.26</v>
      </c>
      <c r="S5833" s="12">
        <v>0.96590981965265166</v>
      </c>
      <c r="T5833" s="20">
        <v>2.2551843608828528</v>
      </c>
      <c r="Y5833" s="20">
        <f t="shared" si="1101"/>
        <v>5.6216304583504677E-2</v>
      </c>
      <c r="Z5833" s="20">
        <f t="shared" si="1102"/>
        <v>5.3125777925597271E-2</v>
      </c>
      <c r="AB5833" s="20">
        <v>0</v>
      </c>
      <c r="AC5833" s="20">
        <v>0</v>
      </c>
      <c r="AE5833" s="20">
        <f t="shared" si="1103"/>
        <v>0.1962163045835047</v>
      </c>
      <c r="AF5833" s="20">
        <f t="shared" si="1104"/>
        <v>0.23652577792559729</v>
      </c>
    </row>
    <row r="5834" spans="1:32" x14ac:dyDescent="0.2">
      <c r="A5834" s="14" t="s">
        <v>5912</v>
      </c>
      <c r="B5834" s="20">
        <v>5.1066549487349247E-2</v>
      </c>
      <c r="C5834" s="20">
        <v>5.2124381205899989E-2</v>
      </c>
      <c r="D5834" s="27">
        <v>5.2127598162031975E-2</v>
      </c>
      <c r="E5834" s="27">
        <f t="shared" si="1093"/>
        <v>23.48</v>
      </c>
      <c r="F5834" s="27">
        <f t="shared" si="1094"/>
        <v>-23.479900000000001</v>
      </c>
      <c r="G5834" s="27">
        <f t="shared" si="1095"/>
        <v>-23.48</v>
      </c>
      <c r="H5834" s="27">
        <f t="shared" si="1097"/>
        <v>1000</v>
      </c>
      <c r="I5834" s="27">
        <f t="shared" si="1096"/>
        <v>1000</v>
      </c>
      <c r="J5834" s="27">
        <f t="shared" si="1098"/>
        <v>1000</v>
      </c>
      <c r="K5834" s="12">
        <v>-28.26</v>
      </c>
      <c r="L5834" s="12">
        <f t="shared" si="1099"/>
        <v>24.48</v>
      </c>
      <c r="M5834" s="27"/>
      <c r="N5834" s="27"/>
      <c r="P5834" s="12">
        <v>23.48</v>
      </c>
      <c r="Q5834" s="39">
        <v>46.66</v>
      </c>
      <c r="R5834" s="12">
        <f t="shared" si="1100"/>
        <v>28.26</v>
      </c>
      <c r="S5834" s="12">
        <v>0.69066250564220188</v>
      </c>
      <c r="T5834" s="20">
        <v>1.6106114845782038</v>
      </c>
      <c r="Y5834" s="20">
        <f t="shared" si="1101"/>
        <v>4.0196810293895588E-2</v>
      </c>
      <c r="Z5834" s="20">
        <f t="shared" si="1102"/>
        <v>3.7941460369395906E-2</v>
      </c>
      <c r="AB5834" s="20">
        <v>0</v>
      </c>
      <c r="AC5834" s="20">
        <v>0</v>
      </c>
      <c r="AE5834" s="20">
        <f t="shared" si="1103"/>
        <v>0.18019681029389562</v>
      </c>
      <c r="AF5834" s="20">
        <f t="shared" si="1104"/>
        <v>0.22134146036939592</v>
      </c>
    </row>
    <row r="5835" spans="1:32" x14ac:dyDescent="0.2">
      <c r="A5835" s="14" t="s">
        <v>5913</v>
      </c>
      <c r="B5835" s="20">
        <v>5.1924015455817998E-2</v>
      </c>
      <c r="C5835" s="20">
        <v>5.2834301475020676E-2</v>
      </c>
      <c r="D5835" s="27">
        <v>5.283746671079774E-2</v>
      </c>
      <c r="E5835" s="27">
        <f t="shared" si="1093"/>
        <v>22.77</v>
      </c>
      <c r="F5835" s="27">
        <f t="shared" si="1094"/>
        <v>-22.7699</v>
      </c>
      <c r="G5835" s="27">
        <f t="shared" si="1095"/>
        <v>-22.77</v>
      </c>
      <c r="H5835" s="27">
        <f t="shared" si="1097"/>
        <v>1000</v>
      </c>
      <c r="I5835" s="27">
        <f t="shared" si="1096"/>
        <v>1000</v>
      </c>
      <c r="J5835" s="27">
        <f t="shared" si="1098"/>
        <v>1000</v>
      </c>
      <c r="K5835" s="12">
        <v>-28.26</v>
      </c>
      <c r="L5835" s="12">
        <f t="shared" si="1099"/>
        <v>23.77</v>
      </c>
      <c r="M5835" s="27"/>
      <c r="N5835" s="27"/>
      <c r="P5835" s="12">
        <v>22.77</v>
      </c>
      <c r="Q5835" s="39">
        <v>44.23</v>
      </c>
      <c r="R5835" s="12">
        <f t="shared" si="1100"/>
        <v>28.26</v>
      </c>
      <c r="S5835" s="12">
        <v>0.70579883239188923</v>
      </c>
      <c r="T5835" s="20">
        <v>1.6336796638655451</v>
      </c>
      <c r="Y5835" s="20">
        <f t="shared" si="1101"/>
        <v>4.1077750043676649E-2</v>
      </c>
      <c r="Z5835" s="20">
        <f t="shared" si="1102"/>
        <v>3.8484881559798005E-2</v>
      </c>
      <c r="AB5835" s="20">
        <v>0</v>
      </c>
      <c r="AC5835" s="20">
        <v>0</v>
      </c>
      <c r="AE5835" s="20">
        <f t="shared" si="1103"/>
        <v>0.18107775004367666</v>
      </c>
      <c r="AF5835" s="20">
        <f t="shared" si="1104"/>
        <v>0.22188488155979802</v>
      </c>
    </row>
    <row r="5836" spans="1:32" x14ac:dyDescent="0.2">
      <c r="A5836" s="14" t="s">
        <v>5914</v>
      </c>
      <c r="B5836" s="20">
        <v>5.4095026403728347E-2</v>
      </c>
      <c r="C5836" s="20">
        <v>5.5997587568667399E-2</v>
      </c>
      <c r="D5836" s="27">
        <v>5.6000959886108849E-2</v>
      </c>
      <c r="E5836" s="27">
        <f t="shared" si="1093"/>
        <v>22.79</v>
      </c>
      <c r="F5836" s="27">
        <f t="shared" si="1094"/>
        <v>-22.789899999999999</v>
      </c>
      <c r="G5836" s="27">
        <f t="shared" si="1095"/>
        <v>-22.79</v>
      </c>
      <c r="H5836" s="27">
        <f t="shared" si="1097"/>
        <v>1000</v>
      </c>
      <c r="I5836" s="27">
        <f t="shared" si="1096"/>
        <v>1000</v>
      </c>
      <c r="J5836" s="27">
        <f t="shared" si="1098"/>
        <v>1000</v>
      </c>
      <c r="K5836" s="12">
        <v>-28.26</v>
      </c>
      <c r="L5836" s="12">
        <f t="shared" si="1099"/>
        <v>23.79</v>
      </c>
      <c r="M5836" s="27"/>
      <c r="N5836" s="27"/>
      <c r="P5836" s="12">
        <v>22.79</v>
      </c>
      <c r="Q5836" s="39">
        <v>41.56</v>
      </c>
      <c r="R5836" s="12">
        <f t="shared" si="1100"/>
        <v>28.26</v>
      </c>
      <c r="S5836" s="12">
        <v>0.65893708500532377</v>
      </c>
      <c r="T5836" s="20">
        <v>1.5327884410052788</v>
      </c>
      <c r="Y5836" s="20">
        <f t="shared" si="1101"/>
        <v>3.8350379215884703E-2</v>
      </c>
      <c r="Z5836" s="20">
        <f t="shared" si="1102"/>
        <v>3.6108169130744903E-2</v>
      </c>
      <c r="AB5836" s="20">
        <v>0</v>
      </c>
      <c r="AC5836" s="20">
        <v>0</v>
      </c>
      <c r="AE5836" s="20">
        <f t="shared" si="1103"/>
        <v>0.1783503792158847</v>
      </c>
      <c r="AF5836" s="20">
        <f t="shared" si="1104"/>
        <v>0.21950816913074492</v>
      </c>
    </row>
    <row r="5837" spans="1:32" x14ac:dyDescent="0.2">
      <c r="A5837" s="14" t="s">
        <v>5915</v>
      </c>
      <c r="B5837" s="20">
        <v>6.5283904153457986E-2</v>
      </c>
      <c r="C5837" s="20">
        <v>6.8173581246603263E-2</v>
      </c>
      <c r="D5837" s="27">
        <v>6.8177434417351412E-2</v>
      </c>
      <c r="E5837" s="27">
        <f t="shared" si="1093"/>
        <v>25.34</v>
      </c>
      <c r="F5837" s="27">
        <f t="shared" si="1094"/>
        <v>-25.3399</v>
      </c>
      <c r="G5837" s="27">
        <f t="shared" si="1095"/>
        <v>-25.34</v>
      </c>
      <c r="H5837" s="27">
        <f t="shared" si="1097"/>
        <v>1000</v>
      </c>
      <c r="I5837" s="27">
        <f t="shared" si="1096"/>
        <v>1000</v>
      </c>
      <c r="J5837" s="27">
        <f t="shared" si="1098"/>
        <v>1000</v>
      </c>
      <c r="K5837" s="12">
        <v>-28.26</v>
      </c>
      <c r="L5837" s="12">
        <f t="shared" si="1099"/>
        <v>26.34</v>
      </c>
      <c r="M5837" s="27"/>
      <c r="N5837" s="27"/>
      <c r="P5837" s="12">
        <v>25.34</v>
      </c>
      <c r="Q5837" s="39">
        <v>40.32</v>
      </c>
      <c r="R5837" s="12">
        <f t="shared" si="1100"/>
        <v>28.26</v>
      </c>
      <c r="S5837" s="12">
        <v>0.74140859572896134</v>
      </c>
      <c r="T5837" s="20">
        <v>1.723835298561839</v>
      </c>
      <c r="Y5837" s="20">
        <f t="shared" si="1101"/>
        <v>4.3150251286725658E-2</v>
      </c>
      <c r="Z5837" s="20">
        <f t="shared" si="1102"/>
        <v>4.0608693834614226E-2</v>
      </c>
      <c r="AB5837" s="20">
        <v>0</v>
      </c>
      <c r="AC5837" s="20">
        <v>0</v>
      </c>
      <c r="AE5837" s="20">
        <f t="shared" si="1103"/>
        <v>0.18315025128672568</v>
      </c>
      <c r="AF5837" s="20">
        <f t="shared" si="1104"/>
        <v>0.22400869383461425</v>
      </c>
    </row>
    <row r="5838" spans="1:32" x14ac:dyDescent="0.2">
      <c r="A5838" s="14" t="s">
        <v>5916</v>
      </c>
      <c r="B5838" s="20">
        <v>9.0577379595555924E-2</v>
      </c>
      <c r="C5838" s="20">
        <v>9.3055528080611682E-2</v>
      </c>
      <c r="D5838" s="27">
        <v>9.3060174043255645E-2</v>
      </c>
      <c r="E5838" s="27">
        <f t="shared" si="1093"/>
        <v>32.979999999999997</v>
      </c>
      <c r="F5838" s="27">
        <f t="shared" si="1094"/>
        <v>-32.979899999999994</v>
      </c>
      <c r="G5838" s="27">
        <f t="shared" si="1095"/>
        <v>-32.979999999999997</v>
      </c>
      <c r="H5838" s="27">
        <f t="shared" si="1097"/>
        <v>1000</v>
      </c>
      <c r="I5838" s="27">
        <f t="shared" si="1096"/>
        <v>1000</v>
      </c>
      <c r="J5838" s="27">
        <f t="shared" si="1098"/>
        <v>1000</v>
      </c>
      <c r="K5838" s="12">
        <v>-28.26</v>
      </c>
      <c r="L5838" s="12">
        <f t="shared" si="1099"/>
        <v>33.979999999999997</v>
      </c>
      <c r="M5838" s="27"/>
      <c r="N5838" s="27"/>
      <c r="P5838" s="12">
        <v>32.979999999999997</v>
      </c>
      <c r="Q5838" s="39">
        <v>42.26</v>
      </c>
      <c r="R5838" s="12">
        <f t="shared" si="1100"/>
        <v>28.26</v>
      </c>
      <c r="S5838" s="12">
        <v>1.193203541000271</v>
      </c>
      <c r="T5838" s="20">
        <v>2.812412993569736</v>
      </c>
      <c r="Y5838" s="20">
        <f t="shared" si="1101"/>
        <v>6.9444882251128909E-2</v>
      </c>
      <c r="Z5838" s="20">
        <f t="shared" si="1102"/>
        <v>6.6252511645193746E-2</v>
      </c>
      <c r="AB5838" s="20">
        <v>0</v>
      </c>
      <c r="AC5838" s="20">
        <v>0</v>
      </c>
      <c r="AE5838" s="20">
        <f t="shared" si="1103"/>
        <v>0.20944488225112892</v>
      </c>
      <c r="AF5838" s="20">
        <f t="shared" si="1104"/>
        <v>0.24965251164519375</v>
      </c>
    </row>
    <row r="5839" spans="1:32" x14ac:dyDescent="0.2">
      <c r="A5839" s="14" t="s">
        <v>5917</v>
      </c>
      <c r="B5839" s="20">
        <v>0.12456357059832904</v>
      </c>
      <c r="C5839" s="20">
        <v>0.12742415452128114</v>
      </c>
      <c r="D5839" s="27">
        <v>0.12742784625429474</v>
      </c>
      <c r="E5839" s="27">
        <f t="shared" si="1093"/>
        <v>40.46</v>
      </c>
      <c r="F5839" s="27">
        <f t="shared" si="1094"/>
        <v>-40.459899999999998</v>
      </c>
      <c r="G5839" s="27">
        <f t="shared" si="1095"/>
        <v>-40.46</v>
      </c>
      <c r="H5839" s="27">
        <f t="shared" si="1097"/>
        <v>1000</v>
      </c>
      <c r="I5839" s="27">
        <f t="shared" si="1096"/>
        <v>1000</v>
      </c>
      <c r="J5839" s="27">
        <f t="shared" si="1098"/>
        <v>1000</v>
      </c>
      <c r="K5839" s="12">
        <v>-28.26</v>
      </c>
      <c r="L5839" s="12">
        <f t="shared" si="1099"/>
        <v>41.46</v>
      </c>
      <c r="M5839" s="27"/>
      <c r="N5839" s="27"/>
      <c r="P5839" s="12">
        <v>40.46</v>
      </c>
      <c r="Q5839" s="39">
        <v>44.22</v>
      </c>
      <c r="R5839" s="12">
        <f t="shared" si="1100"/>
        <v>28.26</v>
      </c>
      <c r="S5839" s="12">
        <v>1.7846899915823111</v>
      </c>
      <c r="T5839" s="20">
        <v>4.3250269094094023</v>
      </c>
      <c r="Y5839" s="20">
        <f t="shared" si="1101"/>
        <v>0.10386960988760063</v>
      </c>
      <c r="Z5839" s="20">
        <f t="shared" si="1102"/>
        <v>0.10188542590884515</v>
      </c>
      <c r="AB5839" s="20">
        <v>1.4862158761659708E-2</v>
      </c>
      <c r="AC5839" s="20">
        <v>0</v>
      </c>
      <c r="AE5839" s="20">
        <f t="shared" si="1103"/>
        <v>0.24386960988760065</v>
      </c>
      <c r="AF5839" s="20">
        <f t="shared" si="1104"/>
        <v>0.28528542590884515</v>
      </c>
    </row>
    <row r="5840" spans="1:32" x14ac:dyDescent="0.2">
      <c r="A5840" s="14" t="s">
        <v>5918</v>
      </c>
      <c r="B5840" s="20">
        <v>0.13483501118198035</v>
      </c>
      <c r="C5840" s="20">
        <v>0.13671317182431331</v>
      </c>
      <c r="D5840" s="27">
        <v>0.13671611654924737</v>
      </c>
      <c r="E5840" s="27">
        <f t="shared" si="1093"/>
        <v>42.04</v>
      </c>
      <c r="F5840" s="27">
        <f t="shared" si="1094"/>
        <v>-42.039899999999996</v>
      </c>
      <c r="G5840" s="27">
        <f t="shared" si="1095"/>
        <v>-42.04</v>
      </c>
      <c r="H5840" s="27">
        <f t="shared" si="1097"/>
        <v>1000</v>
      </c>
      <c r="I5840" s="27">
        <f t="shared" si="1096"/>
        <v>1000</v>
      </c>
      <c r="J5840" s="27">
        <f t="shared" si="1098"/>
        <v>1000</v>
      </c>
      <c r="K5840" s="12">
        <v>-28.26</v>
      </c>
      <c r="L5840" s="12">
        <f t="shared" si="1099"/>
        <v>43.04</v>
      </c>
      <c r="M5840" s="27"/>
      <c r="N5840" s="27"/>
      <c r="P5840" s="12">
        <v>42.04</v>
      </c>
      <c r="Q5840" s="39">
        <v>48.67</v>
      </c>
      <c r="R5840" s="12">
        <f t="shared" si="1100"/>
        <v>28.26</v>
      </c>
      <c r="S5840" s="12">
        <v>2.0219538878762657</v>
      </c>
      <c r="T5840" s="20">
        <v>4.8775167370418586</v>
      </c>
      <c r="Y5840" s="20">
        <f t="shared" si="1101"/>
        <v>0.11767845538161009</v>
      </c>
      <c r="Z5840" s="20">
        <f t="shared" si="1102"/>
        <v>0.11490052675739085</v>
      </c>
      <c r="AB5840" s="20">
        <v>2.5133863197100662E-2</v>
      </c>
      <c r="AC5840" s="20">
        <v>0</v>
      </c>
      <c r="AE5840" s="20">
        <f t="shared" si="1103"/>
        <v>0.25767845538161011</v>
      </c>
      <c r="AF5840" s="20">
        <f t="shared" si="1104"/>
        <v>0.29830052675739083</v>
      </c>
    </row>
    <row r="5841" spans="1:32" x14ac:dyDescent="0.2">
      <c r="A5841" s="14" t="s">
        <v>5919</v>
      </c>
      <c r="B5841" s="20">
        <v>0.12241237325990705</v>
      </c>
      <c r="C5841" s="20">
        <v>0.12090171547178886</v>
      </c>
      <c r="D5841" s="27">
        <v>0.12090367825697437</v>
      </c>
      <c r="E5841" s="27">
        <f t="shared" si="1093"/>
        <v>36.130000000000003</v>
      </c>
      <c r="F5841" s="27">
        <f t="shared" si="1094"/>
        <v>-36.129899999999999</v>
      </c>
      <c r="G5841" s="27">
        <f t="shared" si="1095"/>
        <v>-36.130000000000003</v>
      </c>
      <c r="H5841" s="27">
        <f t="shared" si="1097"/>
        <v>1000</v>
      </c>
      <c r="I5841" s="27">
        <f t="shared" si="1096"/>
        <v>1000</v>
      </c>
      <c r="J5841" s="27">
        <f t="shared" si="1098"/>
        <v>1000</v>
      </c>
      <c r="K5841" s="12">
        <v>-28.26</v>
      </c>
      <c r="L5841" s="12">
        <f t="shared" si="1099"/>
        <v>37.130000000000003</v>
      </c>
      <c r="M5841" s="27"/>
      <c r="N5841" s="27"/>
      <c r="P5841" s="12">
        <v>36.130000000000003</v>
      </c>
      <c r="Q5841" s="39">
        <v>60.07</v>
      </c>
      <c r="R5841" s="12">
        <f t="shared" si="1100"/>
        <v>28.26</v>
      </c>
      <c r="S5841" s="12">
        <v>2.0296045890188399</v>
      </c>
      <c r="T5841" s="20">
        <v>4.7799036917725752</v>
      </c>
      <c r="Y5841" s="20">
        <f t="shared" si="1101"/>
        <v>0.11812372898475348</v>
      </c>
      <c r="Z5841" s="20">
        <f t="shared" si="1102"/>
        <v>0.11260103893920329</v>
      </c>
      <c r="AB5841" s="20">
        <v>1.271158808658937E-2</v>
      </c>
      <c r="AC5841" s="20">
        <v>0</v>
      </c>
      <c r="AE5841" s="20">
        <f t="shared" si="1103"/>
        <v>0.2581237289847535</v>
      </c>
      <c r="AF5841" s="20">
        <f t="shared" si="1104"/>
        <v>0.29600103893920326</v>
      </c>
    </row>
    <row r="5842" spans="1:32" x14ac:dyDescent="0.2">
      <c r="A5842" s="14" t="s">
        <v>5920</v>
      </c>
      <c r="B5842" s="20">
        <v>0.11004744695797634</v>
      </c>
      <c r="C5842" s="20">
        <v>0.10910580296092635</v>
      </c>
      <c r="D5842" s="27">
        <v>0.10910837325622096</v>
      </c>
      <c r="E5842" s="27">
        <f t="shared" si="1093"/>
        <v>29.59</v>
      </c>
      <c r="F5842" s="27">
        <f t="shared" si="1094"/>
        <v>-29.5899</v>
      </c>
      <c r="G5842" s="27">
        <f t="shared" si="1095"/>
        <v>-29.59</v>
      </c>
      <c r="H5842" s="27">
        <f t="shared" si="1097"/>
        <v>1000</v>
      </c>
      <c r="I5842" s="27">
        <f t="shared" si="1096"/>
        <v>1000</v>
      </c>
      <c r="J5842" s="27">
        <f t="shared" si="1098"/>
        <v>1000</v>
      </c>
      <c r="K5842" s="12">
        <v>-28.26</v>
      </c>
      <c r="L5842" s="12">
        <f t="shared" si="1099"/>
        <v>30.59</v>
      </c>
      <c r="M5842" s="27"/>
      <c r="N5842" s="27"/>
      <c r="P5842" s="12">
        <v>29.59</v>
      </c>
      <c r="Q5842" s="39">
        <v>62.07</v>
      </c>
      <c r="R5842" s="12">
        <f t="shared" si="1100"/>
        <v>28.26</v>
      </c>
      <c r="S5842" s="12">
        <v>1.7919067359921899</v>
      </c>
      <c r="T5842" s="20">
        <v>4.2217731842232045</v>
      </c>
      <c r="Y5842" s="20">
        <f t="shared" si="1101"/>
        <v>0.10428962705027213</v>
      </c>
      <c r="Z5842" s="20">
        <f t="shared" si="1102"/>
        <v>9.9453059593531956E-2</v>
      </c>
      <c r="AB5842" s="20">
        <v>3.4637342077285804E-4</v>
      </c>
      <c r="AC5842" s="20">
        <v>0</v>
      </c>
      <c r="AE5842" s="20">
        <f t="shared" si="1103"/>
        <v>0.24428962705027213</v>
      </c>
      <c r="AF5842" s="20">
        <f t="shared" si="1104"/>
        <v>0.28285305959353196</v>
      </c>
    </row>
    <row r="5843" spans="1:32" x14ac:dyDescent="0.2">
      <c r="A5843" s="14" t="s">
        <v>5921</v>
      </c>
      <c r="B5843" s="20">
        <v>0.10580175845512045</v>
      </c>
      <c r="C5843" s="20">
        <v>0.10445749840692838</v>
      </c>
      <c r="D5843" s="27">
        <v>0.10445979811551892</v>
      </c>
      <c r="E5843" s="27">
        <f t="shared" si="1093"/>
        <v>28.19</v>
      </c>
      <c r="F5843" s="27">
        <f t="shared" si="1094"/>
        <v>-28.189900000000002</v>
      </c>
      <c r="G5843" s="27">
        <f t="shared" si="1095"/>
        <v>-28.19</v>
      </c>
      <c r="H5843" s="27">
        <f t="shared" si="1097"/>
        <v>1000</v>
      </c>
      <c r="I5843" s="27">
        <f t="shared" si="1096"/>
        <v>1000</v>
      </c>
      <c r="J5843" s="27">
        <f t="shared" si="1098"/>
        <v>1000</v>
      </c>
      <c r="K5843" s="12">
        <v>-28.26</v>
      </c>
      <c r="L5843" s="12">
        <f t="shared" si="1099"/>
        <v>29.19</v>
      </c>
      <c r="M5843" s="27"/>
      <c r="N5843" s="27"/>
      <c r="P5843" s="12">
        <v>28.19</v>
      </c>
      <c r="Q5843" s="39">
        <v>61.94</v>
      </c>
      <c r="R5843" s="12">
        <f t="shared" si="1100"/>
        <v>28.26</v>
      </c>
      <c r="S5843" s="12">
        <v>1.7612072150581402</v>
      </c>
      <c r="T5843" s="20">
        <v>4.148990116973164</v>
      </c>
      <c r="Y5843" s="20">
        <f t="shared" si="1101"/>
        <v>0.10250290370997435</v>
      </c>
      <c r="Z5843" s="20">
        <f t="shared" si="1102"/>
        <v>9.7738495970912762E-2</v>
      </c>
      <c r="AB5843" s="20">
        <v>0</v>
      </c>
      <c r="AC5843" s="20">
        <v>0</v>
      </c>
      <c r="AE5843" s="20">
        <f t="shared" si="1103"/>
        <v>0.24250290370997435</v>
      </c>
      <c r="AF5843" s="20">
        <f t="shared" si="1104"/>
        <v>0.28113849597091278</v>
      </c>
    </row>
    <row r="5844" spans="1:32" x14ac:dyDescent="0.2">
      <c r="A5844" s="14" t="s">
        <v>5922</v>
      </c>
      <c r="B5844" s="20">
        <v>9.6348350645998143E-2</v>
      </c>
      <c r="C5844" s="20">
        <v>9.4672177794456858E-2</v>
      </c>
      <c r="D5844" s="27">
        <v>9.4674466022836065E-2</v>
      </c>
      <c r="E5844" s="27">
        <f t="shared" si="1093"/>
        <v>26.78</v>
      </c>
      <c r="F5844" s="27">
        <f t="shared" si="1094"/>
        <v>-26.779900000000001</v>
      </c>
      <c r="G5844" s="27">
        <f t="shared" si="1095"/>
        <v>-26.78</v>
      </c>
      <c r="H5844" s="27">
        <f t="shared" si="1097"/>
        <v>1000</v>
      </c>
      <c r="I5844" s="27">
        <f t="shared" si="1096"/>
        <v>1000</v>
      </c>
      <c r="J5844" s="27">
        <f t="shared" si="1098"/>
        <v>1000</v>
      </c>
      <c r="K5844" s="12">
        <v>-28.26</v>
      </c>
      <c r="L5844" s="12">
        <f t="shared" si="1099"/>
        <v>27.78</v>
      </c>
      <c r="M5844" s="27"/>
      <c r="N5844" s="27"/>
      <c r="P5844" s="12">
        <v>26.78</v>
      </c>
      <c r="Q5844" s="39">
        <v>62.35</v>
      </c>
      <c r="R5844" s="12">
        <f t="shared" si="1100"/>
        <v>28.26</v>
      </c>
      <c r="S5844" s="12">
        <v>1.6344493401520295</v>
      </c>
      <c r="T5844" s="20">
        <v>3.8375623866569719</v>
      </c>
      <c r="Y5844" s="20">
        <f t="shared" si="1101"/>
        <v>9.5125549055227993E-2</v>
      </c>
      <c r="Z5844" s="20">
        <f t="shared" si="1102"/>
        <v>9.0402137699000171E-2</v>
      </c>
      <c r="AB5844" s="20">
        <v>0</v>
      </c>
      <c r="AC5844" s="20">
        <v>0</v>
      </c>
      <c r="AE5844" s="20">
        <f t="shared" si="1103"/>
        <v>0.23512554905522801</v>
      </c>
      <c r="AF5844" s="20">
        <f t="shared" si="1104"/>
        <v>0.27380213769900019</v>
      </c>
    </row>
    <row r="5845" spans="1:32" x14ac:dyDescent="0.2">
      <c r="A5845" s="14" t="s">
        <v>5923</v>
      </c>
      <c r="B5845" s="20">
        <v>9.3102181671940759E-2</v>
      </c>
      <c r="C5845" s="20">
        <v>9.2071804344977387E-2</v>
      </c>
      <c r="D5845" s="27">
        <v>9.2074275287211085E-2</v>
      </c>
      <c r="E5845" s="27">
        <f t="shared" si="1093"/>
        <v>27.06</v>
      </c>
      <c r="F5845" s="27">
        <f t="shared" si="1094"/>
        <v>-27.059899999999999</v>
      </c>
      <c r="G5845" s="27">
        <f t="shared" si="1095"/>
        <v>-27.06</v>
      </c>
      <c r="H5845" s="27">
        <f t="shared" si="1097"/>
        <v>1000</v>
      </c>
      <c r="I5845" s="27">
        <f t="shared" si="1096"/>
        <v>1000</v>
      </c>
      <c r="J5845" s="27">
        <f t="shared" si="1098"/>
        <v>1000</v>
      </c>
      <c r="K5845" s="12">
        <v>-28.26</v>
      </c>
      <c r="L5845" s="12">
        <f t="shared" si="1099"/>
        <v>28.06</v>
      </c>
      <c r="M5845" s="27"/>
      <c r="N5845" s="27"/>
      <c r="P5845" s="12">
        <v>27.06</v>
      </c>
      <c r="Q5845" s="39">
        <v>63.2</v>
      </c>
      <c r="R5845" s="12">
        <f t="shared" si="1100"/>
        <v>28.26</v>
      </c>
      <c r="S5845" s="12">
        <v>1.5377919539118188</v>
      </c>
      <c r="T5845" s="20">
        <v>3.6222862546751693</v>
      </c>
      <c r="Y5845" s="20">
        <f t="shared" si="1101"/>
        <v>8.9500053843802205E-2</v>
      </c>
      <c r="Z5845" s="20">
        <f t="shared" si="1102"/>
        <v>8.5330839680655621E-2</v>
      </c>
      <c r="AB5845" s="20">
        <v>0</v>
      </c>
      <c r="AC5845" s="20">
        <v>0</v>
      </c>
      <c r="AE5845" s="20">
        <f t="shared" si="1103"/>
        <v>0.22950005384380223</v>
      </c>
      <c r="AF5845" s="20">
        <f t="shared" si="1104"/>
        <v>0.26873083968065564</v>
      </c>
    </row>
    <row r="5846" spans="1:32" x14ac:dyDescent="0.2">
      <c r="A5846" s="14" t="s">
        <v>5924</v>
      </c>
      <c r="B5846" s="20">
        <v>8.6042389471705186E-2</v>
      </c>
      <c r="C5846" s="20">
        <v>8.3946675804418586E-2</v>
      </c>
      <c r="D5846" s="27">
        <v>8.3948888882877076E-2</v>
      </c>
      <c r="E5846" s="27">
        <f t="shared" si="1093"/>
        <v>26.91</v>
      </c>
      <c r="F5846" s="27">
        <f t="shared" si="1094"/>
        <v>-26.9099</v>
      </c>
      <c r="G5846" s="27">
        <f t="shared" si="1095"/>
        <v>-26.91</v>
      </c>
      <c r="H5846" s="27">
        <f t="shared" si="1097"/>
        <v>1000</v>
      </c>
      <c r="I5846" s="27">
        <f t="shared" si="1096"/>
        <v>1000</v>
      </c>
      <c r="J5846" s="27">
        <f t="shared" si="1098"/>
        <v>1000</v>
      </c>
      <c r="K5846" s="12">
        <v>-28.26</v>
      </c>
      <c r="L5846" s="12">
        <f t="shared" si="1099"/>
        <v>27.91</v>
      </c>
      <c r="M5846" s="27"/>
      <c r="N5846" s="27"/>
      <c r="P5846" s="12">
        <v>26.91</v>
      </c>
      <c r="Q5846" s="39">
        <v>60.62</v>
      </c>
      <c r="R5846" s="12">
        <f t="shared" si="1100"/>
        <v>28.26</v>
      </c>
      <c r="S5846" s="12">
        <v>1.5174906821579082</v>
      </c>
      <c r="T5846" s="20">
        <v>3.5671357946182569</v>
      </c>
      <c r="Y5846" s="20">
        <f t="shared" si="1101"/>
        <v>8.8318512406775768E-2</v>
      </c>
      <c r="Z5846" s="20">
        <f t="shared" si="1102"/>
        <v>8.4031650512666242E-2</v>
      </c>
      <c r="AB5846" s="20">
        <v>0</v>
      </c>
      <c r="AC5846" s="20">
        <v>0</v>
      </c>
      <c r="AE5846" s="20">
        <f t="shared" si="1103"/>
        <v>0.22831851240677578</v>
      </c>
      <c r="AF5846" s="20">
        <f t="shared" si="1104"/>
        <v>0.26743165051266626</v>
      </c>
    </row>
    <row r="5847" spans="1:32" x14ac:dyDescent="0.2">
      <c r="A5847" s="14" t="s">
        <v>5925</v>
      </c>
      <c r="B5847" s="20">
        <v>7.9392336967871929E-2</v>
      </c>
      <c r="C5847" s="20">
        <v>7.7549959387437278E-2</v>
      </c>
      <c r="D5847" s="27">
        <v>7.755209127895106E-2</v>
      </c>
      <c r="E5847" s="27">
        <f t="shared" si="1093"/>
        <v>27.05</v>
      </c>
      <c r="F5847" s="27">
        <f t="shared" si="1094"/>
        <v>-27.049900000000001</v>
      </c>
      <c r="G5847" s="27">
        <f t="shared" si="1095"/>
        <v>-27.05</v>
      </c>
      <c r="H5847" s="27">
        <f t="shared" si="1097"/>
        <v>1000</v>
      </c>
      <c r="I5847" s="27">
        <f t="shared" si="1096"/>
        <v>1000</v>
      </c>
      <c r="J5847" s="27">
        <f t="shared" si="1098"/>
        <v>1000</v>
      </c>
      <c r="K5847" s="12">
        <v>-28.26</v>
      </c>
      <c r="L5847" s="12">
        <f t="shared" si="1099"/>
        <v>28.05</v>
      </c>
      <c r="M5847" s="27"/>
      <c r="N5847" s="27"/>
      <c r="P5847" s="12">
        <v>27.05</v>
      </c>
      <c r="Q5847" s="39">
        <v>60.18</v>
      </c>
      <c r="R5847" s="12">
        <f t="shared" si="1100"/>
        <v>28.26</v>
      </c>
      <c r="S5847" s="12">
        <v>1.3835160628419181</v>
      </c>
      <c r="T5847" s="20">
        <v>3.242104514192456</v>
      </c>
      <c r="Y5847" s="20">
        <f t="shared" si="1101"/>
        <v>8.0521140589357873E-2</v>
      </c>
      <c r="Z5847" s="20">
        <f t="shared" si="1102"/>
        <v>7.6374830998356652E-2</v>
      </c>
      <c r="AB5847" s="20">
        <v>0</v>
      </c>
      <c r="AC5847" s="20">
        <v>0</v>
      </c>
      <c r="AE5847" s="20">
        <f t="shared" si="1103"/>
        <v>0.2205211405893579</v>
      </c>
      <c r="AF5847" s="20">
        <f t="shared" si="1104"/>
        <v>0.25977483099835663</v>
      </c>
    </row>
    <row r="5848" spans="1:32" x14ac:dyDescent="0.2">
      <c r="A5848" s="14" t="s">
        <v>5926</v>
      </c>
      <c r="B5848" s="20">
        <v>7.6006754005551139E-2</v>
      </c>
      <c r="C5848" s="20">
        <v>7.3699555353986798E-2</v>
      </c>
      <c r="D5848" s="27">
        <v>7.3701548366191597E-2</v>
      </c>
      <c r="E5848" s="27">
        <f t="shared" si="1093"/>
        <v>30.79</v>
      </c>
      <c r="F5848" s="27">
        <f t="shared" si="1094"/>
        <v>-30.789899999999999</v>
      </c>
      <c r="G5848" s="27">
        <f t="shared" si="1095"/>
        <v>-30.79</v>
      </c>
      <c r="H5848" s="27">
        <f t="shared" si="1097"/>
        <v>1000</v>
      </c>
      <c r="I5848" s="27">
        <f t="shared" si="1096"/>
        <v>1000</v>
      </c>
      <c r="J5848" s="27">
        <f t="shared" si="1098"/>
        <v>1000</v>
      </c>
      <c r="K5848" s="12">
        <v>-28.26</v>
      </c>
      <c r="L5848" s="12">
        <f t="shared" si="1099"/>
        <v>31.79</v>
      </c>
      <c r="M5848" s="27"/>
      <c r="N5848" s="27"/>
      <c r="P5848" s="12">
        <v>30.79</v>
      </c>
      <c r="Q5848" s="39">
        <v>58.13</v>
      </c>
      <c r="R5848" s="12">
        <f t="shared" si="1100"/>
        <v>28.26</v>
      </c>
      <c r="S5848" s="12">
        <v>1.3676910767583343</v>
      </c>
      <c r="T5848" s="20">
        <v>3.1991914012845708</v>
      </c>
      <c r="Y5848" s="20">
        <f t="shared" si="1101"/>
        <v>7.9600120614610761E-2</v>
      </c>
      <c r="Z5848" s="20">
        <f t="shared" si="1102"/>
        <v>7.5363919187338285E-2</v>
      </c>
      <c r="AB5848" s="20">
        <v>0</v>
      </c>
      <c r="AC5848" s="20">
        <v>0</v>
      </c>
      <c r="AE5848" s="20">
        <f t="shared" si="1103"/>
        <v>0.21960012061461076</v>
      </c>
      <c r="AF5848" s="20">
        <f t="shared" si="1104"/>
        <v>0.25876391918733832</v>
      </c>
    </row>
    <row r="5849" spans="1:32" x14ac:dyDescent="0.2">
      <c r="A5849" s="14" t="s">
        <v>5927</v>
      </c>
      <c r="B5849" s="20">
        <v>7.1646042860188136E-2</v>
      </c>
      <c r="C5849" s="20">
        <v>6.9482387837805762E-2</v>
      </c>
      <c r="D5849" s="27">
        <v>6.9484255755550048E-2</v>
      </c>
      <c r="E5849" s="27">
        <f t="shared" si="1093"/>
        <v>35.94</v>
      </c>
      <c r="F5849" s="27">
        <f t="shared" si="1094"/>
        <v>-35.939899999999994</v>
      </c>
      <c r="G5849" s="27">
        <f t="shared" si="1095"/>
        <v>-35.94</v>
      </c>
      <c r="H5849" s="27">
        <f t="shared" si="1097"/>
        <v>1000</v>
      </c>
      <c r="I5849" s="27">
        <f t="shared" si="1096"/>
        <v>1000</v>
      </c>
      <c r="J5849" s="27">
        <f t="shared" si="1098"/>
        <v>1000</v>
      </c>
      <c r="K5849" s="12">
        <v>-28.26</v>
      </c>
      <c r="L5849" s="12">
        <f t="shared" si="1099"/>
        <v>36.94</v>
      </c>
      <c r="M5849" s="27"/>
      <c r="N5849" s="27"/>
      <c r="P5849" s="12">
        <v>35.94</v>
      </c>
      <c r="Q5849" s="39">
        <v>57.37</v>
      </c>
      <c r="R5849" s="12">
        <f t="shared" si="1100"/>
        <v>28.26</v>
      </c>
      <c r="S5849" s="12">
        <v>1.293910345476134</v>
      </c>
      <c r="T5849" s="20">
        <v>3.0331246976457611</v>
      </c>
      <c r="Y5849" s="20">
        <f t="shared" si="1101"/>
        <v>7.5306055084098378E-2</v>
      </c>
      <c r="Z5849" s="20">
        <f t="shared" si="1102"/>
        <v>7.1451856399310787E-2</v>
      </c>
      <c r="AB5849" s="20">
        <v>0</v>
      </c>
      <c r="AC5849" s="20">
        <v>0</v>
      </c>
      <c r="AE5849" s="20">
        <f t="shared" si="1103"/>
        <v>0.21530605508409839</v>
      </c>
      <c r="AF5849" s="20">
        <f t="shared" si="1104"/>
        <v>0.25485185639931079</v>
      </c>
    </row>
    <row r="5850" spans="1:32" x14ac:dyDescent="0.2">
      <c r="A5850" s="14" t="s">
        <v>5928</v>
      </c>
      <c r="B5850" s="20">
        <v>7.3363223303966663E-2</v>
      </c>
      <c r="C5850" s="20">
        <v>7.147378436381531E-2</v>
      </c>
      <c r="D5850" s="27">
        <v>7.1475407036484709E-2</v>
      </c>
      <c r="E5850" s="27">
        <f t="shared" si="1093"/>
        <v>38.96</v>
      </c>
      <c r="F5850" s="27">
        <f t="shared" si="1094"/>
        <v>-38.959899999999998</v>
      </c>
      <c r="G5850" s="27">
        <f t="shared" si="1095"/>
        <v>-38.96</v>
      </c>
      <c r="H5850" s="27">
        <f t="shared" si="1097"/>
        <v>1000</v>
      </c>
      <c r="I5850" s="27">
        <f t="shared" si="1096"/>
        <v>1000</v>
      </c>
      <c r="J5850" s="27">
        <f t="shared" si="1098"/>
        <v>1000</v>
      </c>
      <c r="K5850" s="12">
        <v>-28.26</v>
      </c>
      <c r="L5850" s="12">
        <f t="shared" si="1099"/>
        <v>39.96</v>
      </c>
      <c r="M5850" s="27"/>
      <c r="N5850" s="27"/>
      <c r="P5850" s="12">
        <v>38.96</v>
      </c>
      <c r="Q5850" s="39">
        <v>55.51</v>
      </c>
      <c r="R5850" s="12">
        <f t="shared" si="1100"/>
        <v>28.26</v>
      </c>
      <c r="S5850" s="12">
        <v>1.3138672875630963</v>
      </c>
      <c r="T5850" s="20">
        <v>3.1016735999896099</v>
      </c>
      <c r="Y5850" s="20">
        <f t="shared" si="1101"/>
        <v>7.6467556408641779E-2</v>
      </c>
      <c r="Z5850" s="20">
        <f t="shared" si="1102"/>
        <v>7.3066675048344479E-2</v>
      </c>
      <c r="AB5850" s="20">
        <v>0</v>
      </c>
      <c r="AC5850" s="20">
        <v>0</v>
      </c>
      <c r="AE5850" s="20">
        <f t="shared" si="1103"/>
        <v>0.21646755640864179</v>
      </c>
      <c r="AF5850" s="20">
        <f t="shared" si="1104"/>
        <v>0.25646667504834447</v>
      </c>
    </row>
    <row r="5851" spans="1:32" x14ac:dyDescent="0.2">
      <c r="A5851" s="14" t="s">
        <v>5929</v>
      </c>
      <c r="B5851" s="20">
        <v>7.6550094042676736E-2</v>
      </c>
      <c r="C5851" s="20">
        <v>7.4666227747381408E-2</v>
      </c>
      <c r="D5851" s="27">
        <v>7.4667823183246801E-2</v>
      </c>
      <c r="E5851" s="27">
        <f t="shared" si="1093"/>
        <v>40.94</v>
      </c>
      <c r="F5851" s="27">
        <f t="shared" si="1094"/>
        <v>-40.939899999999994</v>
      </c>
      <c r="G5851" s="27">
        <f t="shared" si="1095"/>
        <v>-40.94</v>
      </c>
      <c r="H5851" s="27">
        <f t="shared" si="1097"/>
        <v>1000</v>
      </c>
      <c r="I5851" s="27">
        <f t="shared" si="1096"/>
        <v>1000</v>
      </c>
      <c r="J5851" s="27">
        <f t="shared" si="1098"/>
        <v>1000</v>
      </c>
      <c r="K5851" s="12">
        <v>-28.26</v>
      </c>
      <c r="L5851" s="12">
        <f t="shared" si="1099"/>
        <v>41.94</v>
      </c>
      <c r="M5851" s="27"/>
      <c r="N5851" s="27"/>
      <c r="P5851" s="12">
        <v>40.94</v>
      </c>
      <c r="Q5851" s="39">
        <v>63.11</v>
      </c>
      <c r="R5851" s="12">
        <f t="shared" si="1100"/>
        <v>28.26</v>
      </c>
      <c r="S5851" s="12">
        <v>1.3727734839948313</v>
      </c>
      <c r="T5851" s="20">
        <v>3.2520746029898842</v>
      </c>
      <c r="Y5851" s="20">
        <f t="shared" si="1101"/>
        <v>7.9895918573603522E-2</v>
      </c>
      <c r="Z5851" s="20">
        <f t="shared" si="1102"/>
        <v>7.660969814826156E-2</v>
      </c>
      <c r="AB5851" s="20">
        <v>0</v>
      </c>
      <c r="AC5851" s="20">
        <v>0</v>
      </c>
      <c r="AE5851" s="20">
        <f t="shared" si="1103"/>
        <v>0.21989591857360352</v>
      </c>
      <c r="AF5851" s="20">
        <f t="shared" si="1104"/>
        <v>0.26000969814826158</v>
      </c>
    </row>
    <row r="5852" spans="1:32" x14ac:dyDescent="0.2">
      <c r="A5852" s="14" t="s">
        <v>5930</v>
      </c>
      <c r="B5852" s="20">
        <v>8.3141529960913327E-2</v>
      </c>
      <c r="C5852" s="20">
        <v>8.1144102026388248E-2</v>
      </c>
      <c r="D5852" s="27">
        <v>8.1146019715008399E-2</v>
      </c>
      <c r="E5852" s="27">
        <f t="shared" si="1093"/>
        <v>39.61</v>
      </c>
      <c r="F5852" s="27">
        <f t="shared" si="1094"/>
        <v>-39.609899999999996</v>
      </c>
      <c r="G5852" s="27">
        <f t="shared" si="1095"/>
        <v>-39.61</v>
      </c>
      <c r="H5852" s="27">
        <f t="shared" si="1097"/>
        <v>1000</v>
      </c>
      <c r="I5852" s="27">
        <f t="shared" si="1096"/>
        <v>1000</v>
      </c>
      <c r="J5852" s="27">
        <f t="shared" si="1098"/>
        <v>1000</v>
      </c>
      <c r="K5852" s="12">
        <v>-28.26</v>
      </c>
      <c r="L5852" s="12">
        <f t="shared" si="1099"/>
        <v>40.61</v>
      </c>
      <c r="M5852" s="27"/>
      <c r="N5852" s="27"/>
      <c r="P5852" s="12">
        <v>39.61</v>
      </c>
      <c r="Q5852" s="39">
        <v>65.400000000000006</v>
      </c>
      <c r="R5852" s="12">
        <f t="shared" si="1100"/>
        <v>28.26</v>
      </c>
      <c r="S5852" s="12">
        <v>1.4830106241854406</v>
      </c>
      <c r="T5852" s="20">
        <v>3.508857332868851</v>
      </c>
      <c r="Y5852" s="20">
        <f t="shared" si="1101"/>
        <v>8.6311760428900458E-2</v>
      </c>
      <c r="Z5852" s="20">
        <f t="shared" si="1102"/>
        <v>8.2658774454084372E-2</v>
      </c>
      <c r="AB5852" s="20">
        <v>0</v>
      </c>
      <c r="AC5852" s="20">
        <v>0</v>
      </c>
      <c r="AE5852" s="20">
        <f t="shared" si="1103"/>
        <v>0.22631176042890047</v>
      </c>
      <c r="AF5852" s="20">
        <f t="shared" si="1104"/>
        <v>0.26605877445408438</v>
      </c>
    </row>
    <row r="5853" spans="1:32" x14ac:dyDescent="0.2">
      <c r="A5853" s="14" t="s">
        <v>5931</v>
      </c>
      <c r="B5853" s="20">
        <v>8.7809420555695988E-2</v>
      </c>
      <c r="C5853" s="20">
        <v>8.5578078633742574E-2</v>
      </c>
      <c r="D5853" s="27">
        <v>8.5579755443465383E-2</v>
      </c>
      <c r="E5853" s="27">
        <f t="shared" si="1093"/>
        <v>35.96</v>
      </c>
      <c r="F5853" s="27">
        <f t="shared" si="1094"/>
        <v>-35.959899999999998</v>
      </c>
      <c r="G5853" s="27">
        <f t="shared" si="1095"/>
        <v>-35.96</v>
      </c>
      <c r="H5853" s="27">
        <f t="shared" si="1097"/>
        <v>1000</v>
      </c>
      <c r="I5853" s="27">
        <f t="shared" si="1096"/>
        <v>1000</v>
      </c>
      <c r="J5853" s="27">
        <f t="shared" si="1098"/>
        <v>1000</v>
      </c>
      <c r="K5853" s="12">
        <v>-28.26</v>
      </c>
      <c r="L5853" s="12">
        <f t="shared" si="1099"/>
        <v>36.96</v>
      </c>
      <c r="M5853" s="27"/>
      <c r="N5853" s="27"/>
      <c r="P5853" s="12">
        <v>35.96</v>
      </c>
      <c r="Q5853" s="39">
        <v>66.08</v>
      </c>
      <c r="R5853" s="12">
        <f t="shared" si="1100"/>
        <v>28.26</v>
      </c>
      <c r="S5853" s="12">
        <v>1.5856041525314968</v>
      </c>
      <c r="T5853" s="20">
        <v>3.7623618851568352</v>
      </c>
      <c r="Y5853" s="20">
        <f t="shared" si="1101"/>
        <v>9.2282741280790268E-2</v>
      </c>
      <c r="Z5853" s="20">
        <f t="shared" si="1102"/>
        <v>8.8630626149041644E-2</v>
      </c>
      <c r="AB5853" s="20">
        <v>0</v>
      </c>
      <c r="AC5853" s="20">
        <v>0</v>
      </c>
      <c r="AE5853" s="20">
        <f t="shared" si="1103"/>
        <v>0.23228274128079029</v>
      </c>
      <c r="AF5853" s="20">
        <f t="shared" si="1104"/>
        <v>0.27203062614904167</v>
      </c>
    </row>
    <row r="5854" spans="1:32" x14ac:dyDescent="0.2">
      <c r="A5854" s="14" t="s">
        <v>5932</v>
      </c>
      <c r="B5854" s="20">
        <v>8.8507643089510646E-2</v>
      </c>
      <c r="C5854" s="20">
        <v>8.5382098932862804E-2</v>
      </c>
      <c r="D5854" s="27">
        <v>8.53836676232686E-2</v>
      </c>
      <c r="E5854" s="27">
        <f t="shared" si="1093"/>
        <v>28.38</v>
      </c>
      <c r="F5854" s="27">
        <f t="shared" si="1094"/>
        <v>-28.379899999999999</v>
      </c>
      <c r="G5854" s="27">
        <f t="shared" si="1095"/>
        <v>-28.38</v>
      </c>
      <c r="H5854" s="27">
        <f t="shared" si="1097"/>
        <v>1000</v>
      </c>
      <c r="I5854" s="27">
        <f t="shared" si="1096"/>
        <v>1000</v>
      </c>
      <c r="J5854" s="27">
        <f t="shared" si="1098"/>
        <v>1000</v>
      </c>
      <c r="K5854" s="12">
        <v>-28.26</v>
      </c>
      <c r="L5854" s="12">
        <f t="shared" si="1099"/>
        <v>29.38</v>
      </c>
      <c r="M5854" s="27"/>
      <c r="N5854" s="27"/>
      <c r="P5854" s="12">
        <v>28.38</v>
      </c>
      <c r="Q5854" s="39">
        <v>66.36</v>
      </c>
      <c r="R5854" s="12">
        <f t="shared" si="1100"/>
        <v>28.26</v>
      </c>
      <c r="S5854" s="12">
        <v>1.6697005952261197</v>
      </c>
      <c r="T5854" s="20">
        <v>3.9526578632208791</v>
      </c>
      <c r="Y5854" s="20">
        <f t="shared" si="1101"/>
        <v>9.7177184986321954E-2</v>
      </c>
      <c r="Z5854" s="20">
        <f t="shared" si="1102"/>
        <v>9.3113462251544168E-2</v>
      </c>
      <c r="AB5854" s="20">
        <v>0</v>
      </c>
      <c r="AC5854" s="20">
        <v>0</v>
      </c>
      <c r="AE5854" s="20">
        <f t="shared" si="1103"/>
        <v>0.23717718498632195</v>
      </c>
      <c r="AF5854" s="20">
        <f t="shared" si="1104"/>
        <v>0.27651346225154416</v>
      </c>
    </row>
    <row r="5855" spans="1:32" x14ac:dyDescent="0.2">
      <c r="A5855" s="14" t="s">
        <v>5933</v>
      </c>
      <c r="B5855" s="20">
        <v>8.4326898506969686E-2</v>
      </c>
      <c r="C5855" s="20">
        <v>8.0346707904620451E-2</v>
      </c>
      <c r="D5855" s="27">
        <v>8.0348603853147058E-2</v>
      </c>
      <c r="E5855" s="27">
        <f t="shared" si="1093"/>
        <v>24.2</v>
      </c>
      <c r="F5855" s="27">
        <f t="shared" si="1094"/>
        <v>-24.1999</v>
      </c>
      <c r="G5855" s="27">
        <f t="shared" si="1095"/>
        <v>-24.2</v>
      </c>
      <c r="H5855" s="27">
        <f t="shared" si="1097"/>
        <v>1000</v>
      </c>
      <c r="I5855" s="27">
        <f t="shared" si="1096"/>
        <v>1000</v>
      </c>
      <c r="J5855" s="27">
        <f t="shared" si="1098"/>
        <v>1000</v>
      </c>
      <c r="K5855" s="12">
        <v>-28.26</v>
      </c>
      <c r="L5855" s="12">
        <f t="shared" si="1099"/>
        <v>25.2</v>
      </c>
      <c r="M5855" s="27"/>
      <c r="N5855" s="27"/>
      <c r="P5855" s="12">
        <v>24.2</v>
      </c>
      <c r="Q5855" s="39">
        <v>62.05</v>
      </c>
      <c r="R5855" s="12">
        <f t="shared" si="1100"/>
        <v>28.26</v>
      </c>
      <c r="S5855" s="12">
        <v>1.6507695528419799</v>
      </c>
      <c r="T5855" s="20">
        <v>3.8709156264127942</v>
      </c>
      <c r="Y5855" s="20">
        <f t="shared" si="1101"/>
        <v>9.6075391399491297E-2</v>
      </c>
      <c r="Z5855" s="20">
        <f t="shared" si="1102"/>
        <v>9.1187845882819502E-2</v>
      </c>
      <c r="AB5855" s="20">
        <v>0</v>
      </c>
      <c r="AC5855" s="20">
        <v>0</v>
      </c>
      <c r="AE5855" s="20">
        <f t="shared" si="1103"/>
        <v>0.2360753913994913</v>
      </c>
      <c r="AF5855" s="20">
        <f t="shared" si="1104"/>
        <v>0.27458784588281948</v>
      </c>
    </row>
    <row r="5856" spans="1:32" x14ac:dyDescent="0.2">
      <c r="A5856" s="14" t="s">
        <v>5934</v>
      </c>
      <c r="B5856" s="20">
        <v>6.9465380759553663E-2</v>
      </c>
      <c r="C5856" s="20">
        <v>6.5312311031863718E-2</v>
      </c>
      <c r="D5856" s="27">
        <v>6.5314276891007342E-2</v>
      </c>
      <c r="E5856" s="27">
        <f t="shared" si="1093"/>
        <v>24.34</v>
      </c>
      <c r="F5856" s="27">
        <f t="shared" si="1094"/>
        <v>-24.3399</v>
      </c>
      <c r="G5856" s="27">
        <f t="shared" si="1095"/>
        <v>-24.34</v>
      </c>
      <c r="H5856" s="27">
        <f t="shared" si="1097"/>
        <v>1000</v>
      </c>
      <c r="I5856" s="27">
        <f t="shared" si="1096"/>
        <v>1000</v>
      </c>
      <c r="J5856" s="27">
        <f t="shared" si="1098"/>
        <v>1000</v>
      </c>
      <c r="K5856" s="12">
        <v>-28.26</v>
      </c>
      <c r="L5856" s="12">
        <f t="shared" si="1099"/>
        <v>25.34</v>
      </c>
      <c r="M5856" s="27"/>
      <c r="N5856" s="27"/>
      <c r="P5856" s="12">
        <v>24.34</v>
      </c>
      <c r="Q5856" s="39">
        <v>53.1</v>
      </c>
      <c r="R5856" s="12">
        <f t="shared" si="1100"/>
        <v>28.26</v>
      </c>
      <c r="S5856" s="12">
        <v>1.4035342748025612</v>
      </c>
      <c r="T5856" s="20">
        <v>3.2501223163093282</v>
      </c>
      <c r="Y5856" s="20">
        <f t="shared" si="1101"/>
        <v>8.1686207842946154E-2</v>
      </c>
      <c r="Z5856" s="20">
        <f t="shared" si="1102"/>
        <v>7.6563707784707544E-2</v>
      </c>
      <c r="AB5856" s="20">
        <v>0</v>
      </c>
      <c r="AC5856" s="20">
        <v>0</v>
      </c>
      <c r="AE5856" s="20">
        <f t="shared" si="1103"/>
        <v>0.22168620784294618</v>
      </c>
      <c r="AF5856" s="20">
        <f t="shared" si="1104"/>
        <v>0.25996370778470757</v>
      </c>
    </row>
    <row r="5857" spans="1:32" x14ac:dyDescent="0.2">
      <c r="A5857" s="14" t="s">
        <v>5935</v>
      </c>
      <c r="B5857" s="20">
        <v>5.375217271305429E-2</v>
      </c>
      <c r="C5857" s="20">
        <v>5.2253482730026488E-2</v>
      </c>
      <c r="D5857" s="27">
        <v>5.2256163671148451E-2</v>
      </c>
      <c r="E5857" s="27">
        <f t="shared" si="1093"/>
        <v>23.73</v>
      </c>
      <c r="F5857" s="27">
        <f t="shared" si="1094"/>
        <v>-23.729900000000001</v>
      </c>
      <c r="G5857" s="27">
        <f t="shared" si="1095"/>
        <v>-23.73</v>
      </c>
      <c r="H5857" s="27">
        <f t="shared" si="1097"/>
        <v>1000</v>
      </c>
      <c r="I5857" s="27">
        <f t="shared" si="1096"/>
        <v>1000</v>
      </c>
      <c r="J5857" s="27">
        <f t="shared" si="1098"/>
        <v>1000</v>
      </c>
      <c r="K5857" s="12">
        <v>-28.26</v>
      </c>
      <c r="L5857" s="12">
        <f t="shared" si="1099"/>
        <v>24.73</v>
      </c>
      <c r="M5857" s="27"/>
      <c r="N5857" s="27"/>
      <c r="P5857" s="12">
        <v>23.73</v>
      </c>
      <c r="Q5857" s="39">
        <v>46.59</v>
      </c>
      <c r="R5857" s="12">
        <f t="shared" si="1100"/>
        <v>28.26</v>
      </c>
      <c r="S5857" s="12">
        <v>0.95628397437326862</v>
      </c>
      <c r="T5857" s="20">
        <v>2.2316648344285261</v>
      </c>
      <c r="Y5857" s="20">
        <f t="shared" si="1101"/>
        <v>5.5656076869602694E-2</v>
      </c>
      <c r="Z5857" s="20">
        <f t="shared" si="1102"/>
        <v>5.2571724269940216E-2</v>
      </c>
      <c r="AB5857" s="20">
        <v>0</v>
      </c>
      <c r="AC5857" s="20">
        <v>0</v>
      </c>
      <c r="AE5857" s="20">
        <f t="shared" si="1103"/>
        <v>0.19565607686960271</v>
      </c>
      <c r="AF5857" s="20">
        <f t="shared" si="1104"/>
        <v>0.23597172426994023</v>
      </c>
    </row>
    <row r="5858" spans="1:32" x14ac:dyDescent="0.2">
      <c r="A5858" s="14" t="s">
        <v>5936</v>
      </c>
      <c r="B5858" s="20">
        <v>4.9200718649546019E-2</v>
      </c>
      <c r="C5858" s="20">
        <v>5.0287030940006777E-2</v>
      </c>
      <c r="D5858" s="27">
        <v>5.0290159275625884E-2</v>
      </c>
      <c r="E5858" s="27">
        <f t="shared" si="1093"/>
        <v>23.37</v>
      </c>
      <c r="F5858" s="27">
        <f t="shared" si="1094"/>
        <v>-23.369900000000001</v>
      </c>
      <c r="G5858" s="27">
        <f t="shared" si="1095"/>
        <v>-23.37</v>
      </c>
      <c r="H5858" s="27">
        <f t="shared" si="1097"/>
        <v>1000</v>
      </c>
      <c r="I5858" s="27">
        <f t="shared" si="1096"/>
        <v>1000</v>
      </c>
      <c r="J5858" s="27">
        <f t="shared" si="1098"/>
        <v>1000</v>
      </c>
      <c r="K5858" s="12">
        <v>-28.26</v>
      </c>
      <c r="L5858" s="12">
        <f t="shared" si="1099"/>
        <v>24.37</v>
      </c>
      <c r="M5858" s="27"/>
      <c r="N5858" s="27"/>
      <c r="P5858" s="12">
        <v>23.37</v>
      </c>
      <c r="Q5858" s="39">
        <v>47.43</v>
      </c>
      <c r="R5858" s="12">
        <f t="shared" si="1100"/>
        <v>28.26</v>
      </c>
      <c r="S5858" s="12">
        <v>0.65628395018204988</v>
      </c>
      <c r="T5858" s="20">
        <v>1.5266497718537062</v>
      </c>
      <c r="Y5858" s="20">
        <f t="shared" si="1101"/>
        <v>3.8195965799340391E-2</v>
      </c>
      <c r="Z5858" s="20">
        <f t="shared" si="1102"/>
        <v>3.5963559412904592E-2</v>
      </c>
      <c r="AB5858" s="20">
        <v>0</v>
      </c>
      <c r="AC5858" s="20">
        <v>0</v>
      </c>
      <c r="AE5858" s="20">
        <f t="shared" si="1103"/>
        <v>0.17819596579934041</v>
      </c>
      <c r="AF5858" s="20">
        <f t="shared" si="1104"/>
        <v>0.21936355941290459</v>
      </c>
    </row>
    <row r="5859" spans="1:32" x14ac:dyDescent="0.2">
      <c r="A5859" s="14" t="s">
        <v>5937</v>
      </c>
      <c r="B5859" s="20">
        <v>5.0024289055566419E-2</v>
      </c>
      <c r="C5859" s="20">
        <v>5.0971480661404805E-2</v>
      </c>
      <c r="D5859" s="27">
        <v>5.0974561604137283E-2</v>
      </c>
      <c r="E5859" s="27">
        <f t="shared" si="1093"/>
        <v>22.98</v>
      </c>
      <c r="F5859" s="27">
        <f t="shared" si="1094"/>
        <v>-22.979900000000001</v>
      </c>
      <c r="G5859" s="27">
        <f t="shared" si="1095"/>
        <v>-22.98</v>
      </c>
      <c r="H5859" s="27">
        <f t="shared" si="1097"/>
        <v>1000</v>
      </c>
      <c r="I5859" s="27">
        <f t="shared" si="1096"/>
        <v>1000</v>
      </c>
      <c r="J5859" s="27">
        <f t="shared" si="1098"/>
        <v>1000</v>
      </c>
      <c r="K5859" s="12">
        <v>-28.26</v>
      </c>
      <c r="L5859" s="12">
        <f t="shared" si="1099"/>
        <v>23.98</v>
      </c>
      <c r="M5859" s="27"/>
      <c r="N5859" s="27"/>
      <c r="P5859" s="12">
        <v>22.98</v>
      </c>
      <c r="Q5859" s="39">
        <v>44.1</v>
      </c>
      <c r="R5859" s="12">
        <f t="shared" si="1100"/>
        <v>28.26</v>
      </c>
      <c r="S5859" s="12">
        <v>0.67065120539564327</v>
      </c>
      <c r="T5859" s="20">
        <v>1.5484653581428034</v>
      </c>
      <c r="Y5859" s="20">
        <f t="shared" si="1101"/>
        <v>3.9032145304593542E-2</v>
      </c>
      <c r="Z5859" s="20">
        <f t="shared" si="1102"/>
        <v>3.6477473047911164E-2</v>
      </c>
      <c r="AB5859" s="20">
        <v>0</v>
      </c>
      <c r="AC5859" s="20">
        <v>0</v>
      </c>
      <c r="AE5859" s="20">
        <f t="shared" si="1103"/>
        <v>0.17903214530459355</v>
      </c>
      <c r="AF5859" s="20">
        <f t="shared" si="1104"/>
        <v>0.21987747304791116</v>
      </c>
    </row>
    <row r="5860" spans="1:32" x14ac:dyDescent="0.2">
      <c r="A5860" s="14" t="s">
        <v>5938</v>
      </c>
      <c r="B5860" s="20">
        <v>5.216495783389076E-2</v>
      </c>
      <c r="C5860" s="20">
        <v>5.4070923048053901E-2</v>
      </c>
      <c r="D5860" s="27">
        <v>5.4074209132008458E-2</v>
      </c>
      <c r="E5860" s="27">
        <f t="shared" si="1093"/>
        <v>23.59</v>
      </c>
      <c r="F5860" s="27">
        <f t="shared" si="1094"/>
        <v>-23.5899</v>
      </c>
      <c r="G5860" s="27">
        <f t="shared" si="1095"/>
        <v>-23.59</v>
      </c>
      <c r="H5860" s="27">
        <f t="shared" si="1097"/>
        <v>1000</v>
      </c>
      <c r="I5860" s="27">
        <f t="shared" si="1096"/>
        <v>1000</v>
      </c>
      <c r="J5860" s="27">
        <f t="shared" si="1098"/>
        <v>1000</v>
      </c>
      <c r="K5860" s="12">
        <v>-28.26</v>
      </c>
      <c r="L5860" s="12">
        <f t="shared" si="1099"/>
        <v>24.59</v>
      </c>
      <c r="M5860" s="27"/>
      <c r="N5860" s="27"/>
      <c r="P5860" s="12">
        <v>23.59</v>
      </c>
      <c r="Q5860" s="39">
        <v>43.32</v>
      </c>
      <c r="R5860" s="12">
        <f t="shared" si="1100"/>
        <v>28.26</v>
      </c>
      <c r="S5860" s="12">
        <v>0.6261071513199119</v>
      </c>
      <c r="T5860" s="20">
        <v>1.4527663955486818</v>
      </c>
      <c r="Y5860" s="20">
        <f t="shared" si="1101"/>
        <v>3.643966507470426E-2</v>
      </c>
      <c r="Z5860" s="20">
        <f t="shared" si="1102"/>
        <v>3.4223075614747404E-2</v>
      </c>
      <c r="AB5860" s="20">
        <v>0</v>
      </c>
      <c r="AC5860" s="20">
        <v>0</v>
      </c>
      <c r="AE5860" s="20">
        <f t="shared" si="1103"/>
        <v>0.17643966507470427</v>
      </c>
      <c r="AF5860" s="20">
        <f t="shared" si="1104"/>
        <v>0.21762307561474742</v>
      </c>
    </row>
    <row r="5861" spans="1:32" x14ac:dyDescent="0.2">
      <c r="A5861" s="14" t="s">
        <v>5939</v>
      </c>
      <c r="B5861" s="20">
        <v>6.2988509751533098E-2</v>
      </c>
      <c r="C5861" s="20">
        <v>6.5861638180302565E-2</v>
      </c>
      <c r="D5861" s="27">
        <v>6.5865404007634618E-2</v>
      </c>
      <c r="E5861" s="27">
        <f t="shared" si="1093"/>
        <v>25.1</v>
      </c>
      <c r="F5861" s="27">
        <f t="shared" si="1094"/>
        <v>-25.099900000000002</v>
      </c>
      <c r="G5861" s="27">
        <f t="shared" si="1095"/>
        <v>-25.1</v>
      </c>
      <c r="H5861" s="27">
        <f t="shared" si="1097"/>
        <v>1000</v>
      </c>
      <c r="I5861" s="27">
        <f t="shared" si="1096"/>
        <v>1000</v>
      </c>
      <c r="J5861" s="27">
        <f t="shared" si="1098"/>
        <v>1000</v>
      </c>
      <c r="K5861" s="12">
        <v>-28.26</v>
      </c>
      <c r="L5861" s="12">
        <f t="shared" si="1099"/>
        <v>26.1</v>
      </c>
      <c r="M5861" s="27"/>
      <c r="N5861" s="27"/>
      <c r="P5861" s="12">
        <v>25.1</v>
      </c>
      <c r="Q5861" s="39">
        <v>42.54</v>
      </c>
      <c r="R5861" s="12">
        <f t="shared" si="1100"/>
        <v>28.26</v>
      </c>
      <c r="S5861" s="12">
        <v>0.70441750264426806</v>
      </c>
      <c r="T5861" s="20">
        <v>1.6336424667187581</v>
      </c>
      <c r="Y5861" s="20">
        <f t="shared" si="1101"/>
        <v>4.0997356147432322E-2</v>
      </c>
      <c r="Z5861" s="20">
        <f t="shared" si="1102"/>
        <v>3.848400530001457E-2</v>
      </c>
      <c r="AB5861" s="20">
        <v>0</v>
      </c>
      <c r="AC5861" s="20">
        <v>0</v>
      </c>
      <c r="AE5861" s="20">
        <f t="shared" si="1103"/>
        <v>0.18099735614743234</v>
      </c>
      <c r="AF5861" s="20">
        <f t="shared" si="1104"/>
        <v>0.22188400530001456</v>
      </c>
    </row>
    <row r="5862" spans="1:32" x14ac:dyDescent="0.2">
      <c r="A5862" s="14" t="s">
        <v>5940</v>
      </c>
      <c r="B5862" s="20">
        <v>8.7285793212154572E-2</v>
      </c>
      <c r="C5862" s="20">
        <v>8.978847030405615E-2</v>
      </c>
      <c r="D5862" s="27">
        <v>8.9793023193027857E-2</v>
      </c>
      <c r="E5862" s="27">
        <f t="shared" si="1093"/>
        <v>32.950000000000003</v>
      </c>
      <c r="F5862" s="27">
        <f t="shared" si="1094"/>
        <v>-32.9499</v>
      </c>
      <c r="G5862" s="27">
        <f t="shared" si="1095"/>
        <v>-32.950000000000003</v>
      </c>
      <c r="H5862" s="27">
        <f t="shared" si="1097"/>
        <v>1000</v>
      </c>
      <c r="I5862" s="27">
        <f t="shared" si="1096"/>
        <v>1000</v>
      </c>
      <c r="J5862" s="27">
        <f t="shared" si="1098"/>
        <v>1000</v>
      </c>
      <c r="K5862" s="12">
        <v>-28.26</v>
      </c>
      <c r="L5862" s="12">
        <f t="shared" si="1099"/>
        <v>33.950000000000003</v>
      </c>
      <c r="M5862" s="27"/>
      <c r="N5862" s="27"/>
      <c r="P5862" s="12">
        <v>32.950000000000003</v>
      </c>
      <c r="Q5862" s="39">
        <v>43.99</v>
      </c>
      <c r="R5862" s="12">
        <f t="shared" si="1100"/>
        <v>28.26</v>
      </c>
      <c r="S5862" s="12">
        <v>1.1336589479766344</v>
      </c>
      <c r="T5862" s="20">
        <v>2.6651981854259787</v>
      </c>
      <c r="Y5862" s="20">
        <f t="shared" si="1101"/>
        <v>6.5979365171158308E-2</v>
      </c>
      <c r="Z5862" s="20">
        <f t="shared" si="1102"/>
        <v>6.2784546302554117E-2</v>
      </c>
      <c r="AB5862" s="20">
        <v>0</v>
      </c>
      <c r="AC5862" s="20">
        <v>0</v>
      </c>
      <c r="AE5862" s="20">
        <f t="shared" si="1103"/>
        <v>0.20597936517115834</v>
      </c>
      <c r="AF5862" s="20">
        <f t="shared" si="1104"/>
        <v>0.24618454630255412</v>
      </c>
    </row>
    <row r="5863" spans="1:32" x14ac:dyDescent="0.2">
      <c r="A5863" s="14" t="s">
        <v>5941</v>
      </c>
      <c r="B5863" s="20">
        <v>0.11993832017320541</v>
      </c>
      <c r="C5863" s="20">
        <v>0.12283192006208592</v>
      </c>
      <c r="D5863" s="27">
        <v>0.12283562984239182</v>
      </c>
      <c r="E5863" s="27">
        <f t="shared" si="1093"/>
        <v>37.97</v>
      </c>
      <c r="F5863" s="27">
        <f t="shared" si="1094"/>
        <v>-37.969899999999996</v>
      </c>
      <c r="G5863" s="27">
        <f t="shared" si="1095"/>
        <v>-37.97</v>
      </c>
      <c r="H5863" s="27">
        <f t="shared" si="1097"/>
        <v>1000</v>
      </c>
      <c r="I5863" s="27">
        <f t="shared" si="1096"/>
        <v>1000</v>
      </c>
      <c r="J5863" s="27">
        <f t="shared" si="1098"/>
        <v>1000</v>
      </c>
      <c r="K5863" s="12">
        <v>-28.26</v>
      </c>
      <c r="L5863" s="12">
        <f t="shared" si="1099"/>
        <v>38.97</v>
      </c>
      <c r="M5863" s="27"/>
      <c r="N5863" s="27"/>
      <c r="P5863" s="12">
        <v>37.97</v>
      </c>
      <c r="Q5863" s="39">
        <v>45.57</v>
      </c>
      <c r="R5863" s="12">
        <f t="shared" si="1100"/>
        <v>28.26</v>
      </c>
      <c r="S5863" s="12">
        <v>1.695326794406387</v>
      </c>
      <c r="T5863" s="20">
        <v>4.0975014089589861</v>
      </c>
      <c r="Y5863" s="20">
        <f t="shared" si="1101"/>
        <v>9.8668639146042084E-2</v>
      </c>
      <c r="Z5863" s="20">
        <f t="shared" si="1102"/>
        <v>9.6525567345172245E-2</v>
      </c>
      <c r="AB5863" s="20">
        <v>1.0236904802248023E-2</v>
      </c>
      <c r="AC5863" s="20">
        <v>0</v>
      </c>
      <c r="AE5863" s="20">
        <f t="shared" si="1103"/>
        <v>0.23866863914604208</v>
      </c>
      <c r="AF5863" s="20">
        <f t="shared" si="1104"/>
        <v>0.27992556734517227</v>
      </c>
    </row>
    <row r="5864" spans="1:32" x14ac:dyDescent="0.2">
      <c r="A5864" s="14" t="s">
        <v>5942</v>
      </c>
      <c r="B5864" s="20">
        <v>0.12976841099292655</v>
      </c>
      <c r="C5864" s="20">
        <v>0.13172742343984389</v>
      </c>
      <c r="D5864" s="27">
        <v>0.13173044171514961</v>
      </c>
      <c r="E5864" s="27">
        <f t="shared" si="1093"/>
        <v>41.08</v>
      </c>
      <c r="F5864" s="27">
        <f t="shared" si="1094"/>
        <v>-41.079899999999995</v>
      </c>
      <c r="G5864" s="27">
        <f t="shared" si="1095"/>
        <v>-41.08</v>
      </c>
      <c r="H5864" s="27">
        <f t="shared" si="1097"/>
        <v>1000</v>
      </c>
      <c r="I5864" s="27">
        <f t="shared" si="1096"/>
        <v>1000</v>
      </c>
      <c r="J5864" s="27">
        <f t="shared" si="1098"/>
        <v>1000</v>
      </c>
      <c r="K5864" s="12">
        <v>-28.26</v>
      </c>
      <c r="L5864" s="12">
        <f t="shared" si="1099"/>
        <v>42.08</v>
      </c>
      <c r="M5864" s="27"/>
      <c r="N5864" s="27"/>
      <c r="P5864" s="12">
        <v>41.08</v>
      </c>
      <c r="Q5864" s="39">
        <v>51.29</v>
      </c>
      <c r="R5864" s="12">
        <f t="shared" si="1100"/>
        <v>28.26</v>
      </c>
      <c r="S5864" s="12">
        <v>1.9206394852138919</v>
      </c>
      <c r="T5864" s="20">
        <v>4.6205906149926603</v>
      </c>
      <c r="Y5864" s="20">
        <f t="shared" si="1101"/>
        <v>0.1117819201120836</v>
      </c>
      <c r="Z5864" s="20">
        <f t="shared" si="1102"/>
        <v>0.10884807253678461</v>
      </c>
      <c r="AB5864" s="20">
        <v>2.0067239366609299E-2</v>
      </c>
      <c r="AC5864" s="20">
        <v>0</v>
      </c>
      <c r="AE5864" s="20">
        <f t="shared" si="1103"/>
        <v>0.25178192011208361</v>
      </c>
      <c r="AF5864" s="20">
        <f t="shared" si="1104"/>
        <v>0.29224807253678464</v>
      </c>
    </row>
    <row r="5865" spans="1:32" x14ac:dyDescent="0.2">
      <c r="A5865" s="14" t="s">
        <v>5943</v>
      </c>
      <c r="B5865" s="20">
        <v>0.11768645096407905</v>
      </c>
      <c r="C5865" s="20">
        <v>0.11637953798732416</v>
      </c>
      <c r="D5865" s="27">
        <v>0.11638159343699327</v>
      </c>
      <c r="E5865" s="27">
        <f t="shared" si="1093"/>
        <v>38.24</v>
      </c>
      <c r="F5865" s="27">
        <f t="shared" si="1094"/>
        <v>-38.239899999999999</v>
      </c>
      <c r="G5865" s="27">
        <f t="shared" si="1095"/>
        <v>-38.24</v>
      </c>
      <c r="H5865" s="27">
        <f t="shared" si="1097"/>
        <v>1000</v>
      </c>
      <c r="I5865" s="27">
        <f t="shared" si="1096"/>
        <v>1000</v>
      </c>
      <c r="J5865" s="27">
        <f t="shared" si="1098"/>
        <v>1000</v>
      </c>
      <c r="K5865" s="12">
        <v>-28.26</v>
      </c>
      <c r="L5865" s="12">
        <f t="shared" si="1099"/>
        <v>39.24</v>
      </c>
      <c r="M5865" s="27"/>
      <c r="N5865" s="27"/>
      <c r="P5865" s="12">
        <v>38.24</v>
      </c>
      <c r="Q5865" s="39">
        <v>64.95</v>
      </c>
      <c r="R5865" s="12">
        <f t="shared" si="1100"/>
        <v>28.26</v>
      </c>
      <c r="S5865" s="12">
        <v>1.9279251389898711</v>
      </c>
      <c r="T5865" s="20">
        <v>4.5282075948391478</v>
      </c>
      <c r="Y5865" s="20">
        <f t="shared" si="1101"/>
        <v>0.11220594782505135</v>
      </c>
      <c r="Z5865" s="20">
        <f t="shared" si="1102"/>
        <v>0.10667178934774629</v>
      </c>
      <c r="AB5865" s="20">
        <v>7.9856336826138047E-3</v>
      </c>
      <c r="AC5865" s="20">
        <v>0</v>
      </c>
      <c r="AE5865" s="20">
        <f t="shared" si="1103"/>
        <v>0.25220594782505135</v>
      </c>
      <c r="AF5865" s="20">
        <f t="shared" si="1104"/>
        <v>0.2900717893477463</v>
      </c>
    </row>
    <row r="5866" spans="1:32" x14ac:dyDescent="0.2">
      <c r="A5866" s="14" t="s">
        <v>5944</v>
      </c>
      <c r="B5866" s="20">
        <v>0.10582184207082582</v>
      </c>
      <c r="C5866" s="20">
        <v>0.10504830895342718</v>
      </c>
      <c r="D5866" s="27">
        <v>0.1050509182945098</v>
      </c>
      <c r="E5866" s="27">
        <f t="shared" si="1093"/>
        <v>34.92</v>
      </c>
      <c r="F5866" s="27">
        <f t="shared" si="1094"/>
        <v>-34.919899999999998</v>
      </c>
      <c r="G5866" s="27">
        <f t="shared" si="1095"/>
        <v>-34.92</v>
      </c>
      <c r="H5866" s="27">
        <f t="shared" si="1097"/>
        <v>1000</v>
      </c>
      <c r="I5866" s="27">
        <f t="shared" si="1096"/>
        <v>1000</v>
      </c>
      <c r="J5866" s="27">
        <f t="shared" si="1098"/>
        <v>1000</v>
      </c>
      <c r="K5866" s="12">
        <v>-28.26</v>
      </c>
      <c r="L5866" s="12">
        <f t="shared" si="1099"/>
        <v>35.92</v>
      </c>
      <c r="M5866" s="27"/>
      <c r="N5866" s="27"/>
      <c r="P5866" s="12">
        <v>34.92</v>
      </c>
      <c r="Q5866" s="39">
        <v>66.63</v>
      </c>
      <c r="R5866" s="12">
        <f t="shared" si="1100"/>
        <v>28.26</v>
      </c>
      <c r="S5866" s="12">
        <v>1.7022275272397833</v>
      </c>
      <c r="T5866" s="20">
        <v>3.9998063715762169</v>
      </c>
      <c r="Y5866" s="20">
        <f t="shared" si="1101"/>
        <v>9.9070264319447085E-2</v>
      </c>
      <c r="Z5866" s="20">
        <f t="shared" si="1102"/>
        <v>9.4224148024226739E-2</v>
      </c>
      <c r="AB5866" s="20">
        <v>0</v>
      </c>
      <c r="AC5866" s="20">
        <v>0</v>
      </c>
      <c r="AE5866" s="20">
        <f t="shared" si="1103"/>
        <v>0.23907026431944711</v>
      </c>
      <c r="AF5866" s="20">
        <f t="shared" si="1104"/>
        <v>0.27762414802422675</v>
      </c>
    </row>
    <row r="5867" spans="1:32" x14ac:dyDescent="0.2">
      <c r="A5867" s="14" t="s">
        <v>5945</v>
      </c>
      <c r="B5867" s="20">
        <v>0.10171419759181839</v>
      </c>
      <c r="C5867" s="20">
        <v>0.10054689281819677</v>
      </c>
      <c r="D5867" s="27">
        <v>0.10054923705557522</v>
      </c>
      <c r="E5867" s="27">
        <f t="shared" si="1093"/>
        <v>32.979999999999997</v>
      </c>
      <c r="F5867" s="27">
        <f t="shared" si="1094"/>
        <v>-32.979899999999994</v>
      </c>
      <c r="G5867" s="27">
        <f t="shared" si="1095"/>
        <v>-32.979999999999997</v>
      </c>
      <c r="H5867" s="27">
        <f t="shared" si="1097"/>
        <v>1000</v>
      </c>
      <c r="I5867" s="27">
        <f t="shared" si="1096"/>
        <v>1000</v>
      </c>
      <c r="J5867" s="27">
        <f t="shared" si="1098"/>
        <v>1000</v>
      </c>
      <c r="K5867" s="12">
        <v>-28.26</v>
      </c>
      <c r="L5867" s="12">
        <f t="shared" si="1099"/>
        <v>33.979999999999997</v>
      </c>
      <c r="M5867" s="27"/>
      <c r="N5867" s="27"/>
      <c r="P5867" s="12">
        <v>32.979999999999997</v>
      </c>
      <c r="Q5867" s="39">
        <v>65.14</v>
      </c>
      <c r="R5867" s="12">
        <f t="shared" si="1100"/>
        <v>28.26</v>
      </c>
      <c r="S5867" s="12">
        <v>1.6730663592355854</v>
      </c>
      <c r="T5867" s="20">
        <v>3.9308523280362091</v>
      </c>
      <c r="Y5867" s="20">
        <f t="shared" si="1101"/>
        <v>9.7373073681997879E-2</v>
      </c>
      <c r="Z5867" s="20">
        <f t="shared" si="1102"/>
        <v>9.2599785392187051E-2</v>
      </c>
      <c r="AB5867" s="20">
        <v>0</v>
      </c>
      <c r="AC5867" s="20">
        <v>0</v>
      </c>
      <c r="AE5867" s="20">
        <f t="shared" si="1103"/>
        <v>0.23737307368199789</v>
      </c>
      <c r="AF5867" s="20">
        <f t="shared" si="1104"/>
        <v>0.27599978539218706</v>
      </c>
    </row>
    <row r="5868" spans="1:32" x14ac:dyDescent="0.2">
      <c r="A5868" s="14" t="s">
        <v>5946</v>
      </c>
      <c r="B5868" s="20">
        <v>9.260674031712092E-2</v>
      </c>
      <c r="C5868" s="20">
        <v>9.1109757052463422E-2</v>
      </c>
      <c r="D5868" s="27">
        <v>9.1112072167979216E-2</v>
      </c>
      <c r="E5868" s="27">
        <f t="shared" si="1093"/>
        <v>29.93</v>
      </c>
      <c r="F5868" s="27">
        <f t="shared" si="1094"/>
        <v>-29.9299</v>
      </c>
      <c r="G5868" s="27">
        <f t="shared" si="1095"/>
        <v>-29.93</v>
      </c>
      <c r="H5868" s="27">
        <f t="shared" si="1097"/>
        <v>1000</v>
      </c>
      <c r="I5868" s="27">
        <f t="shared" si="1096"/>
        <v>1000</v>
      </c>
      <c r="J5868" s="27">
        <f t="shared" si="1098"/>
        <v>1000</v>
      </c>
      <c r="K5868" s="12">
        <v>-28.26</v>
      </c>
      <c r="L5868" s="12">
        <f t="shared" si="1099"/>
        <v>30.93</v>
      </c>
      <c r="M5868" s="27"/>
      <c r="N5868" s="27"/>
      <c r="P5868" s="12">
        <v>29.93</v>
      </c>
      <c r="Q5868" s="39">
        <v>64.900000000000006</v>
      </c>
      <c r="R5868" s="12">
        <f t="shared" si="1100"/>
        <v>28.26</v>
      </c>
      <c r="S5868" s="12">
        <v>1.5526884260286959</v>
      </c>
      <c r="T5868" s="20">
        <v>3.6359689926556391</v>
      </c>
      <c r="Y5868" s="20">
        <f t="shared" si="1101"/>
        <v>9.0367033966276988E-2</v>
      </c>
      <c r="Z5868" s="20">
        <f t="shared" si="1102"/>
        <v>8.5653166365769751E-2</v>
      </c>
      <c r="AB5868" s="20">
        <v>0</v>
      </c>
      <c r="AC5868" s="20">
        <v>0</v>
      </c>
      <c r="AE5868" s="20">
        <f t="shared" si="1103"/>
        <v>0.230367033966277</v>
      </c>
      <c r="AF5868" s="20">
        <f t="shared" si="1104"/>
        <v>0.26905316636576976</v>
      </c>
    </row>
    <row r="5869" spans="1:32" x14ac:dyDescent="0.2">
      <c r="A5869" s="14" t="s">
        <v>5947</v>
      </c>
      <c r="B5869" s="20">
        <v>8.9513982431372235E-2</v>
      </c>
      <c r="C5869" s="20">
        <v>8.863403227910574E-2</v>
      </c>
      <c r="D5869" s="27">
        <v>8.863651736644873E-2</v>
      </c>
      <c r="E5869" s="27">
        <f t="shared" si="1093"/>
        <v>28.68</v>
      </c>
      <c r="F5869" s="27">
        <f t="shared" si="1094"/>
        <v>-28.6799</v>
      </c>
      <c r="G5869" s="27">
        <f t="shared" si="1095"/>
        <v>-28.68</v>
      </c>
      <c r="H5869" s="27">
        <f t="shared" si="1097"/>
        <v>1000</v>
      </c>
      <c r="I5869" s="27">
        <f t="shared" si="1096"/>
        <v>1000</v>
      </c>
      <c r="J5869" s="27">
        <f t="shared" si="1098"/>
        <v>1000</v>
      </c>
      <c r="K5869" s="12">
        <v>-28.26</v>
      </c>
      <c r="L5869" s="12">
        <f t="shared" si="1099"/>
        <v>29.68</v>
      </c>
      <c r="M5869" s="27"/>
      <c r="N5869" s="27"/>
      <c r="P5869" s="12">
        <v>28.68</v>
      </c>
      <c r="Q5869" s="39">
        <v>67.92</v>
      </c>
      <c r="R5869" s="12">
        <f t="shared" si="1100"/>
        <v>28.26</v>
      </c>
      <c r="S5869" s="12">
        <v>1.460882687545074</v>
      </c>
      <c r="T5869" s="20">
        <v>3.4320466293362881</v>
      </c>
      <c r="Y5869" s="20">
        <f t="shared" si="1101"/>
        <v>8.5023906427761226E-2</v>
      </c>
      <c r="Z5869" s="20">
        <f t="shared" si="1102"/>
        <v>8.0849331089293403E-2</v>
      </c>
      <c r="AB5869" s="20">
        <v>0</v>
      </c>
      <c r="AC5869" s="20">
        <v>0</v>
      </c>
      <c r="AE5869" s="20">
        <f t="shared" si="1103"/>
        <v>0.22502390642776124</v>
      </c>
      <c r="AF5869" s="20">
        <f t="shared" si="1104"/>
        <v>0.26424933108929338</v>
      </c>
    </row>
    <row r="5870" spans="1:32" x14ac:dyDescent="0.2">
      <c r="A5870" s="14" t="s">
        <v>5948</v>
      </c>
      <c r="B5870" s="20">
        <v>8.2664527963663206E-2</v>
      </c>
      <c r="C5870" s="20">
        <v>8.0748769826060732E-2</v>
      </c>
      <c r="D5870" s="27">
        <v>8.0750992621301435E-2</v>
      </c>
      <c r="E5870" s="27">
        <f t="shared" si="1093"/>
        <v>27.87</v>
      </c>
      <c r="F5870" s="27">
        <f t="shared" si="1094"/>
        <v>-27.869900000000001</v>
      </c>
      <c r="G5870" s="27">
        <f t="shared" si="1095"/>
        <v>-27.87</v>
      </c>
      <c r="H5870" s="27">
        <f t="shared" si="1097"/>
        <v>1000</v>
      </c>
      <c r="I5870" s="27">
        <f t="shared" si="1096"/>
        <v>1000</v>
      </c>
      <c r="J5870" s="27">
        <f t="shared" si="1098"/>
        <v>1000</v>
      </c>
      <c r="K5870" s="12">
        <v>-28.26</v>
      </c>
      <c r="L5870" s="12">
        <f t="shared" si="1099"/>
        <v>28.87</v>
      </c>
      <c r="M5870" s="27"/>
      <c r="N5870" s="27"/>
      <c r="P5870" s="12">
        <v>27.87</v>
      </c>
      <c r="Q5870" s="39">
        <v>69.099999999999994</v>
      </c>
      <c r="R5870" s="12">
        <f t="shared" si="1100"/>
        <v>28.26</v>
      </c>
      <c r="S5870" s="12">
        <v>1.441645961213962</v>
      </c>
      <c r="T5870" s="20">
        <v>3.3799723299960691</v>
      </c>
      <c r="Y5870" s="20">
        <f t="shared" si="1101"/>
        <v>8.3904321923476757E-2</v>
      </c>
      <c r="Z5870" s="20">
        <f t="shared" si="1102"/>
        <v>7.962260758483608E-2</v>
      </c>
      <c r="AB5870" s="20">
        <v>0</v>
      </c>
      <c r="AC5870" s="20">
        <v>0</v>
      </c>
      <c r="AE5870" s="20">
        <f t="shared" si="1103"/>
        <v>0.22390432192347676</v>
      </c>
      <c r="AF5870" s="20">
        <f t="shared" si="1104"/>
        <v>0.26302260758483609</v>
      </c>
    </row>
    <row r="5871" spans="1:32" x14ac:dyDescent="0.2">
      <c r="A5871" s="14" t="s">
        <v>5949</v>
      </c>
      <c r="B5871" s="20">
        <v>7.6286385710248372E-2</v>
      </c>
      <c r="C5871" s="20">
        <v>7.460865592255625E-2</v>
      </c>
      <c r="D5871" s="27">
        <v>7.4610792808591411E-2</v>
      </c>
      <c r="E5871" s="27">
        <f t="shared" si="1093"/>
        <v>27.88</v>
      </c>
      <c r="F5871" s="27">
        <f t="shared" si="1094"/>
        <v>-27.879899999999999</v>
      </c>
      <c r="G5871" s="27">
        <f t="shared" si="1095"/>
        <v>-27.88</v>
      </c>
      <c r="H5871" s="27">
        <f t="shared" si="1097"/>
        <v>1000</v>
      </c>
      <c r="I5871" s="27">
        <f t="shared" si="1096"/>
        <v>1000</v>
      </c>
      <c r="J5871" s="27">
        <f t="shared" si="1098"/>
        <v>1000</v>
      </c>
      <c r="K5871" s="12">
        <v>-28.26</v>
      </c>
      <c r="L5871" s="12">
        <f t="shared" si="1099"/>
        <v>28.88</v>
      </c>
      <c r="M5871" s="27"/>
      <c r="N5871" s="27"/>
      <c r="P5871" s="12">
        <v>27.88</v>
      </c>
      <c r="Q5871" s="39">
        <v>67.989999999999995</v>
      </c>
      <c r="R5871" s="12">
        <f t="shared" si="1100"/>
        <v>28.26</v>
      </c>
      <c r="S5871" s="12">
        <v>1.3143672951736665</v>
      </c>
      <c r="T5871" s="20">
        <v>3.0720035484366188</v>
      </c>
      <c r="Y5871" s="20">
        <f t="shared" si="1101"/>
        <v>7.6496657034350282E-2</v>
      </c>
      <c r="Z5871" s="20">
        <f t="shared" si="1102"/>
        <v>7.2367732382198929E-2</v>
      </c>
      <c r="AB5871" s="20">
        <v>0</v>
      </c>
      <c r="AC5871" s="20">
        <v>0</v>
      </c>
      <c r="AE5871" s="20">
        <f t="shared" si="1103"/>
        <v>0.21649665703435028</v>
      </c>
      <c r="AF5871" s="20">
        <f t="shared" si="1104"/>
        <v>0.25576773238219896</v>
      </c>
    </row>
    <row r="5872" spans="1:32" x14ac:dyDescent="0.2">
      <c r="A5872" s="14" t="s">
        <v>5950</v>
      </c>
      <c r="B5872" s="20">
        <v>7.3005514219938686E-2</v>
      </c>
      <c r="C5872" s="20">
        <v>7.087591495435705E-2</v>
      </c>
      <c r="D5872" s="27">
        <v>7.087791218161088E-2</v>
      </c>
      <c r="E5872" s="27">
        <f t="shared" si="1093"/>
        <v>28.96</v>
      </c>
      <c r="F5872" s="27">
        <f t="shared" si="1094"/>
        <v>-28.959900000000001</v>
      </c>
      <c r="G5872" s="27">
        <f t="shared" si="1095"/>
        <v>-28.96</v>
      </c>
      <c r="H5872" s="27">
        <f t="shared" si="1097"/>
        <v>1000</v>
      </c>
      <c r="I5872" s="27">
        <f t="shared" si="1096"/>
        <v>1000</v>
      </c>
      <c r="J5872" s="27">
        <f t="shared" si="1098"/>
        <v>1000</v>
      </c>
      <c r="K5872" s="12">
        <v>-28.26</v>
      </c>
      <c r="L5872" s="12">
        <f t="shared" si="1099"/>
        <v>29.96</v>
      </c>
      <c r="M5872" s="27"/>
      <c r="N5872" s="27"/>
      <c r="P5872" s="12">
        <v>28.96</v>
      </c>
      <c r="Q5872" s="39">
        <v>64.930000000000007</v>
      </c>
      <c r="R5872" s="12">
        <f t="shared" si="1100"/>
        <v>28.26</v>
      </c>
      <c r="S5872" s="12">
        <v>1.2993507771444048</v>
      </c>
      <c r="T5872" s="20">
        <v>3.0314078142751439</v>
      </c>
      <c r="Y5872" s="20">
        <f t="shared" si="1101"/>
        <v>7.5622690195893016E-2</v>
      </c>
      <c r="Z5872" s="20">
        <f t="shared" si="1102"/>
        <v>7.1411411473275635E-2</v>
      </c>
      <c r="AB5872" s="20">
        <v>0</v>
      </c>
      <c r="AC5872" s="20">
        <v>0</v>
      </c>
      <c r="AE5872" s="20">
        <f t="shared" si="1103"/>
        <v>0.21562269019589303</v>
      </c>
      <c r="AF5872" s="20">
        <f t="shared" si="1104"/>
        <v>0.25481141147327563</v>
      </c>
    </row>
    <row r="5873" spans="1:32" x14ac:dyDescent="0.2">
      <c r="A5873" s="14" t="s">
        <v>5951</v>
      </c>
      <c r="B5873" s="20">
        <v>6.8813975345080339E-2</v>
      </c>
      <c r="C5873" s="20">
        <v>6.6816223181681844E-2</v>
      </c>
      <c r="D5873" s="27">
        <v>6.6818095363159663E-2</v>
      </c>
      <c r="E5873" s="27">
        <f t="shared" si="1093"/>
        <v>34.06</v>
      </c>
      <c r="F5873" s="27">
        <f t="shared" si="1094"/>
        <v>-34.059899999999999</v>
      </c>
      <c r="G5873" s="27">
        <f t="shared" si="1095"/>
        <v>-34.06</v>
      </c>
      <c r="H5873" s="27">
        <f t="shared" si="1097"/>
        <v>1000</v>
      </c>
      <c r="I5873" s="27">
        <f t="shared" si="1096"/>
        <v>1000</v>
      </c>
      <c r="J5873" s="27">
        <f t="shared" si="1098"/>
        <v>1000</v>
      </c>
      <c r="K5873" s="12">
        <v>-28.26</v>
      </c>
      <c r="L5873" s="12">
        <f t="shared" si="1099"/>
        <v>35.06</v>
      </c>
      <c r="M5873" s="27"/>
      <c r="N5873" s="27"/>
      <c r="P5873" s="12">
        <v>34.06</v>
      </c>
      <c r="Q5873" s="39">
        <v>62.02</v>
      </c>
      <c r="R5873" s="12">
        <f t="shared" si="1100"/>
        <v>28.26</v>
      </c>
      <c r="S5873" s="12">
        <v>1.229258237185094</v>
      </c>
      <c r="T5873" s="20">
        <v>2.874056390834649</v>
      </c>
      <c r="Y5873" s="20">
        <f t="shared" si="1101"/>
        <v>7.1543278748558245E-2</v>
      </c>
      <c r="Z5873" s="20">
        <f t="shared" si="1102"/>
        <v>6.7704656086454915E-2</v>
      </c>
      <c r="AB5873" s="20">
        <v>0</v>
      </c>
      <c r="AC5873" s="20">
        <v>0</v>
      </c>
      <c r="AE5873" s="20">
        <f t="shared" si="1103"/>
        <v>0.21154327874855827</v>
      </c>
      <c r="AF5873" s="20">
        <f t="shared" si="1104"/>
        <v>0.25110465608645494</v>
      </c>
    </row>
    <row r="5874" spans="1:32" x14ac:dyDescent="0.2">
      <c r="A5874" s="14" t="s">
        <v>5952</v>
      </c>
      <c r="B5874" s="20">
        <v>7.0469606412048316E-2</v>
      </c>
      <c r="C5874" s="20">
        <v>6.8735067978817968E-2</v>
      </c>
      <c r="D5874" s="27">
        <v>6.8736712801737349E-2</v>
      </c>
      <c r="E5874" s="27">
        <f t="shared" si="1093"/>
        <v>36.82</v>
      </c>
      <c r="F5874" s="27">
        <f t="shared" si="1094"/>
        <v>-36.819899999999997</v>
      </c>
      <c r="G5874" s="27">
        <f t="shared" si="1095"/>
        <v>-36.82</v>
      </c>
      <c r="H5874" s="27">
        <f t="shared" si="1097"/>
        <v>1000</v>
      </c>
      <c r="I5874" s="27">
        <f t="shared" si="1096"/>
        <v>1000</v>
      </c>
      <c r="J5874" s="27">
        <f t="shared" si="1098"/>
        <v>1000</v>
      </c>
      <c r="K5874" s="12">
        <v>-28.26</v>
      </c>
      <c r="L5874" s="12">
        <f t="shared" si="1099"/>
        <v>37.82</v>
      </c>
      <c r="M5874" s="27"/>
      <c r="N5874" s="27"/>
      <c r="P5874" s="12">
        <v>36.82</v>
      </c>
      <c r="Q5874" s="39">
        <v>60.26</v>
      </c>
      <c r="R5874" s="12">
        <f t="shared" si="1100"/>
        <v>28.26</v>
      </c>
      <c r="S5874" s="12">
        <v>1.2481703321083712</v>
      </c>
      <c r="T5874" s="20">
        <v>2.9388399612138092</v>
      </c>
      <c r="Y5874" s="20">
        <f t="shared" si="1101"/>
        <v>7.2643969586240614E-2</v>
      </c>
      <c r="Z5874" s="20">
        <f t="shared" si="1102"/>
        <v>6.9230774142649318E-2</v>
      </c>
      <c r="AB5874" s="20">
        <v>0</v>
      </c>
      <c r="AC5874" s="20">
        <v>0</v>
      </c>
      <c r="AE5874" s="20">
        <f t="shared" si="1103"/>
        <v>0.21264396958624063</v>
      </c>
      <c r="AF5874" s="20">
        <f t="shared" si="1104"/>
        <v>0.25263077414264934</v>
      </c>
    </row>
    <row r="5875" spans="1:32" x14ac:dyDescent="0.2">
      <c r="A5875" s="14" t="s">
        <v>5953</v>
      </c>
      <c r="B5875" s="20">
        <v>7.3529359001393915E-2</v>
      </c>
      <c r="C5875" s="20">
        <v>7.18021567518667E-2</v>
      </c>
      <c r="D5875" s="27">
        <v>7.1803780882067722E-2</v>
      </c>
      <c r="E5875" s="27">
        <f t="shared" si="1093"/>
        <v>38.96</v>
      </c>
      <c r="F5875" s="27">
        <f t="shared" si="1094"/>
        <v>-38.959899999999998</v>
      </c>
      <c r="G5875" s="27">
        <f t="shared" si="1095"/>
        <v>-38.96</v>
      </c>
      <c r="H5875" s="27">
        <f t="shared" si="1097"/>
        <v>1000</v>
      </c>
      <c r="I5875" s="27">
        <f t="shared" si="1096"/>
        <v>1000</v>
      </c>
      <c r="J5875" s="27">
        <f t="shared" si="1098"/>
        <v>1000</v>
      </c>
      <c r="K5875" s="12">
        <v>-28.26</v>
      </c>
      <c r="L5875" s="12">
        <f t="shared" si="1099"/>
        <v>39.96</v>
      </c>
      <c r="M5875" s="27"/>
      <c r="N5875" s="27"/>
      <c r="P5875" s="12">
        <v>38.96</v>
      </c>
      <c r="Q5875" s="39">
        <v>64.010000000000005</v>
      </c>
      <c r="R5875" s="12">
        <f t="shared" si="1100"/>
        <v>28.26</v>
      </c>
      <c r="S5875" s="12">
        <v>1.3041182220927461</v>
      </c>
      <c r="T5875" s="20">
        <v>3.081301205918892</v>
      </c>
      <c r="Y5875" s="20">
        <f t="shared" si="1101"/>
        <v>7.590015723458346E-2</v>
      </c>
      <c r="Z5875" s="20">
        <f t="shared" si="1102"/>
        <v>7.2586758948363181E-2</v>
      </c>
      <c r="AB5875" s="20">
        <v>0</v>
      </c>
      <c r="AC5875" s="20">
        <v>0</v>
      </c>
      <c r="AE5875" s="20">
        <f t="shared" si="1103"/>
        <v>0.21590015723458347</v>
      </c>
      <c r="AF5875" s="20">
        <f t="shared" si="1104"/>
        <v>0.2559867589483632</v>
      </c>
    </row>
    <row r="5876" spans="1:32" x14ac:dyDescent="0.2">
      <c r="A5876" s="14" t="s">
        <v>5954</v>
      </c>
      <c r="B5876" s="20">
        <v>7.9866406768385786E-2</v>
      </c>
      <c r="C5876" s="20">
        <v>7.8037969114913175E-2</v>
      </c>
      <c r="D5876" s="27">
        <v>7.8039907819080018E-2</v>
      </c>
      <c r="E5876" s="27">
        <f t="shared" si="1093"/>
        <v>40.44</v>
      </c>
      <c r="F5876" s="27">
        <f t="shared" si="1094"/>
        <v>-40.439899999999994</v>
      </c>
      <c r="G5876" s="27">
        <f t="shared" si="1095"/>
        <v>-40.44</v>
      </c>
      <c r="H5876" s="27">
        <f t="shared" si="1097"/>
        <v>1000</v>
      </c>
      <c r="I5876" s="27">
        <f t="shared" si="1096"/>
        <v>1000</v>
      </c>
      <c r="J5876" s="27">
        <f t="shared" si="1098"/>
        <v>1000</v>
      </c>
      <c r="K5876" s="12">
        <v>-28.26</v>
      </c>
      <c r="L5876" s="12">
        <f t="shared" si="1099"/>
        <v>41.44</v>
      </c>
      <c r="M5876" s="27"/>
      <c r="N5876" s="27"/>
      <c r="P5876" s="12">
        <v>40.44</v>
      </c>
      <c r="Q5876" s="39">
        <v>64.95</v>
      </c>
      <c r="R5876" s="12">
        <f t="shared" si="1100"/>
        <v>28.26</v>
      </c>
      <c r="S5876" s="12">
        <v>1.408872111089144</v>
      </c>
      <c r="T5876" s="20">
        <v>3.3246777593312973</v>
      </c>
      <c r="Y5876" s="20">
        <f t="shared" si="1101"/>
        <v>8.1996871866023724E-2</v>
      </c>
      <c r="Z5876" s="20">
        <f t="shared" si="1102"/>
        <v>7.8320023577700668E-2</v>
      </c>
      <c r="AB5876" s="20">
        <v>0</v>
      </c>
      <c r="AC5876" s="20">
        <v>0</v>
      </c>
      <c r="AE5876" s="20">
        <f t="shared" si="1103"/>
        <v>0.22199687186602374</v>
      </c>
      <c r="AF5876" s="20">
        <f t="shared" si="1104"/>
        <v>0.26172002357770069</v>
      </c>
    </row>
    <row r="5877" spans="1:32" x14ac:dyDescent="0.2">
      <c r="A5877" s="14" t="s">
        <v>5955</v>
      </c>
      <c r="B5877" s="20">
        <v>8.4337172811988007E-2</v>
      </c>
      <c r="C5877" s="20">
        <v>8.228676997755173E-2</v>
      </c>
      <c r="D5877" s="27">
        <v>8.2288487777880726E-2</v>
      </c>
      <c r="E5877" s="27">
        <f t="shared" si="1093"/>
        <v>37.93</v>
      </c>
      <c r="F5877" s="27">
        <f t="shared" si="1094"/>
        <v>-37.929899999999996</v>
      </c>
      <c r="G5877" s="27">
        <f t="shared" si="1095"/>
        <v>-37.93</v>
      </c>
      <c r="H5877" s="27">
        <f t="shared" si="1097"/>
        <v>1000</v>
      </c>
      <c r="I5877" s="27">
        <f t="shared" si="1096"/>
        <v>1000</v>
      </c>
      <c r="J5877" s="27">
        <f t="shared" si="1098"/>
        <v>1000</v>
      </c>
      <c r="K5877" s="12">
        <v>-28.26</v>
      </c>
      <c r="L5877" s="12">
        <f t="shared" si="1099"/>
        <v>38.93</v>
      </c>
      <c r="M5877" s="27"/>
      <c r="N5877" s="27"/>
      <c r="P5877" s="12">
        <v>37.93</v>
      </c>
      <c r="Q5877" s="39">
        <v>66.91</v>
      </c>
      <c r="R5877" s="12">
        <f t="shared" si="1100"/>
        <v>28.26</v>
      </c>
      <c r="S5877" s="12">
        <v>1.506298609675133</v>
      </c>
      <c r="T5877" s="20">
        <v>3.5647383703031017</v>
      </c>
      <c r="Y5877" s="20">
        <f t="shared" si="1101"/>
        <v>8.7667129697115959E-2</v>
      </c>
      <c r="Z5877" s="20">
        <f t="shared" si="1102"/>
        <v>8.3975173962912902E-2</v>
      </c>
      <c r="AB5877" s="20">
        <v>0</v>
      </c>
      <c r="AC5877" s="20">
        <v>0</v>
      </c>
      <c r="AE5877" s="20">
        <f t="shared" si="1103"/>
        <v>0.22766712969711597</v>
      </c>
      <c r="AF5877" s="20">
        <f t="shared" si="1104"/>
        <v>0.26737517396291288</v>
      </c>
    </row>
    <row r="5878" spans="1:32" x14ac:dyDescent="0.2">
      <c r="A5878" s="14" t="s">
        <v>5956</v>
      </c>
      <c r="B5878" s="20">
        <v>8.4961732969076498E-2</v>
      </c>
      <c r="C5878" s="20">
        <v>8.205043193088124E-2</v>
      </c>
      <c r="D5878" s="27">
        <v>8.2052043451698711E-2</v>
      </c>
      <c r="E5878" s="27">
        <f t="shared" si="1093"/>
        <v>30.43</v>
      </c>
      <c r="F5878" s="27">
        <f t="shared" si="1094"/>
        <v>-30.4299</v>
      </c>
      <c r="G5878" s="27">
        <f t="shared" si="1095"/>
        <v>-30.43</v>
      </c>
      <c r="H5878" s="27">
        <f t="shared" si="1097"/>
        <v>1000</v>
      </c>
      <c r="I5878" s="27">
        <f t="shared" si="1096"/>
        <v>1000</v>
      </c>
      <c r="J5878" s="27">
        <f t="shared" si="1098"/>
        <v>1000</v>
      </c>
      <c r="K5878" s="12">
        <v>-28.26</v>
      </c>
      <c r="L5878" s="12">
        <f t="shared" si="1099"/>
        <v>31.43</v>
      </c>
      <c r="M5878" s="27"/>
      <c r="N5878" s="27"/>
      <c r="P5878" s="12">
        <v>30.43</v>
      </c>
      <c r="Q5878" s="39">
        <v>72.83</v>
      </c>
      <c r="R5878" s="12">
        <f t="shared" si="1100"/>
        <v>28.26</v>
      </c>
      <c r="S5878" s="12">
        <v>1.5862135651383515</v>
      </c>
      <c r="T5878" s="20">
        <v>3.7451360858928813</v>
      </c>
      <c r="Y5878" s="20">
        <f t="shared" si="1101"/>
        <v>9.2318209317274552E-2</v>
      </c>
      <c r="Z5878" s="20">
        <f t="shared" si="1102"/>
        <v>8.8224834940943034E-2</v>
      </c>
      <c r="AB5878" s="20">
        <v>0</v>
      </c>
      <c r="AC5878" s="20">
        <v>0</v>
      </c>
      <c r="AE5878" s="20">
        <f t="shared" si="1103"/>
        <v>0.23231820931727457</v>
      </c>
      <c r="AF5878" s="20">
        <f t="shared" si="1104"/>
        <v>0.27162483494094303</v>
      </c>
    </row>
    <row r="5879" spans="1:32" x14ac:dyDescent="0.2">
      <c r="A5879" s="14" t="s">
        <v>5957</v>
      </c>
      <c r="B5879" s="20">
        <v>8.0911088789921079E-2</v>
      </c>
      <c r="C5879" s="20">
        <v>7.7175991718193518E-2</v>
      </c>
      <c r="D5879" s="27">
        <v>7.7177900404759622E-2</v>
      </c>
      <c r="E5879" s="27">
        <f t="shared" si="1093"/>
        <v>26.93</v>
      </c>
      <c r="F5879" s="27">
        <f t="shared" si="1094"/>
        <v>-26.9299</v>
      </c>
      <c r="G5879" s="27">
        <f t="shared" si="1095"/>
        <v>-26.93</v>
      </c>
      <c r="H5879" s="27">
        <f t="shared" si="1097"/>
        <v>1000</v>
      </c>
      <c r="I5879" s="27">
        <f t="shared" si="1096"/>
        <v>1000</v>
      </c>
      <c r="J5879" s="27">
        <f t="shared" si="1098"/>
        <v>1000</v>
      </c>
      <c r="K5879" s="12">
        <v>-28.26</v>
      </c>
      <c r="L5879" s="12">
        <f t="shared" si="1099"/>
        <v>27.93</v>
      </c>
      <c r="M5879" s="27"/>
      <c r="N5879" s="27"/>
      <c r="P5879" s="12">
        <v>26.93</v>
      </c>
      <c r="Q5879" s="39">
        <v>66.930000000000007</v>
      </c>
      <c r="R5879" s="12">
        <f t="shared" si="1100"/>
        <v>28.26</v>
      </c>
      <c r="S5879" s="12">
        <v>1.5683171010730173</v>
      </c>
      <c r="T5879" s="20">
        <v>3.6680194196147187</v>
      </c>
      <c r="Y5879" s="20">
        <f t="shared" si="1101"/>
        <v>9.1276628566779261E-2</v>
      </c>
      <c r="Z5879" s="20">
        <f t="shared" si="1102"/>
        <v>8.6408183957494292E-2</v>
      </c>
      <c r="AB5879" s="20">
        <v>0</v>
      </c>
      <c r="AC5879" s="20">
        <v>0</v>
      </c>
      <c r="AE5879" s="20">
        <f t="shared" si="1103"/>
        <v>0.23127662856677927</v>
      </c>
      <c r="AF5879" s="20">
        <f t="shared" si="1104"/>
        <v>0.26980818395749429</v>
      </c>
    </row>
    <row r="5880" spans="1:32" x14ac:dyDescent="0.2">
      <c r="A5880" s="14" t="s">
        <v>5958</v>
      </c>
      <c r="B5880" s="20">
        <v>6.6624557226723169E-2</v>
      </c>
      <c r="C5880" s="20">
        <v>6.271084410904762E-2</v>
      </c>
      <c r="D5880" s="27">
        <v>6.2712793464704431E-2</v>
      </c>
      <c r="E5880" s="27">
        <f t="shared" si="1093"/>
        <v>25.64</v>
      </c>
      <c r="F5880" s="27">
        <f t="shared" si="1094"/>
        <v>-25.639900000000001</v>
      </c>
      <c r="G5880" s="27">
        <f t="shared" si="1095"/>
        <v>-25.64</v>
      </c>
      <c r="H5880" s="27">
        <f t="shared" si="1097"/>
        <v>1000</v>
      </c>
      <c r="I5880" s="27">
        <f t="shared" si="1096"/>
        <v>1000</v>
      </c>
      <c r="J5880" s="27">
        <f t="shared" si="1098"/>
        <v>1000</v>
      </c>
      <c r="K5880" s="12">
        <v>-28.26</v>
      </c>
      <c r="L5880" s="12">
        <f t="shared" si="1099"/>
        <v>26.64</v>
      </c>
      <c r="M5880" s="27"/>
      <c r="N5880" s="27"/>
      <c r="P5880" s="12">
        <v>25.64</v>
      </c>
      <c r="Q5880" s="39">
        <v>57.64</v>
      </c>
      <c r="R5880" s="12">
        <f t="shared" si="1100"/>
        <v>28.26</v>
      </c>
      <c r="S5880" s="12">
        <v>1.3335066261694297</v>
      </c>
      <c r="T5880" s="20">
        <v>3.0800574814101211</v>
      </c>
      <c r="Y5880" s="20">
        <f t="shared" si="1101"/>
        <v>7.7610573094515467E-2</v>
      </c>
      <c r="Z5880" s="20">
        <f t="shared" si="1102"/>
        <v>7.2557460309546934E-2</v>
      </c>
      <c r="AB5880" s="20">
        <v>0</v>
      </c>
      <c r="AC5880" s="20">
        <v>0</v>
      </c>
      <c r="AE5880" s="20">
        <f t="shared" si="1103"/>
        <v>0.21761057309451548</v>
      </c>
      <c r="AF5880" s="20">
        <f t="shared" si="1104"/>
        <v>0.25595746030954691</v>
      </c>
    </row>
    <row r="5881" spans="1:32" x14ac:dyDescent="0.2">
      <c r="A5881" s="14" t="s">
        <v>5959</v>
      </c>
      <c r="B5881" s="20">
        <v>5.1639840616972542E-2</v>
      </c>
      <c r="C5881" s="20">
        <v>5.0262596484878692E-2</v>
      </c>
      <c r="D5881" s="27">
        <v>5.0265207412125111E-2</v>
      </c>
      <c r="E5881" s="27">
        <f t="shared" si="1093"/>
        <v>23.89</v>
      </c>
      <c r="F5881" s="27">
        <f t="shared" si="1094"/>
        <v>-23.889900000000001</v>
      </c>
      <c r="G5881" s="27">
        <f t="shared" si="1095"/>
        <v>-23.89</v>
      </c>
      <c r="H5881" s="27">
        <f t="shared" si="1097"/>
        <v>1000</v>
      </c>
      <c r="I5881" s="27">
        <f t="shared" si="1096"/>
        <v>1000</v>
      </c>
      <c r="J5881" s="27">
        <f t="shared" si="1098"/>
        <v>1000</v>
      </c>
      <c r="K5881" s="12">
        <v>-28.26</v>
      </c>
      <c r="L5881" s="12">
        <f t="shared" si="1099"/>
        <v>24.89</v>
      </c>
      <c r="M5881" s="27"/>
      <c r="N5881" s="27"/>
      <c r="P5881" s="12">
        <v>23.89</v>
      </c>
      <c r="Q5881" s="39">
        <v>50.97</v>
      </c>
      <c r="R5881" s="12">
        <f t="shared" si="1100"/>
        <v>28.26</v>
      </c>
      <c r="S5881" s="12">
        <v>0.90867088857696143</v>
      </c>
      <c r="T5881" s="20">
        <v>2.115268389222134</v>
      </c>
      <c r="Y5881" s="20">
        <f t="shared" si="1101"/>
        <v>5.2884977871718725E-2</v>
      </c>
      <c r="Z5881" s="20">
        <f t="shared" si="1102"/>
        <v>4.9829752568370335E-2</v>
      </c>
      <c r="AB5881" s="20">
        <v>0</v>
      </c>
      <c r="AC5881" s="20">
        <v>0</v>
      </c>
      <c r="AE5881" s="20">
        <f t="shared" si="1103"/>
        <v>0.19288497787171874</v>
      </c>
      <c r="AF5881" s="20">
        <f t="shared" si="1104"/>
        <v>0.23322975256837034</v>
      </c>
    </row>
    <row r="5882" spans="1:32" x14ac:dyDescent="0.2">
      <c r="A5882" s="14" t="s">
        <v>5960</v>
      </c>
      <c r="B5882" s="20">
        <v>4.8370282344042385E-2</v>
      </c>
      <c r="C5882" s="20">
        <v>4.935250566241934E-2</v>
      </c>
      <c r="D5882" s="27">
        <v>4.935556364239603E-2</v>
      </c>
      <c r="E5882" s="27">
        <f t="shared" si="1093"/>
        <v>23.76</v>
      </c>
      <c r="F5882" s="27">
        <f t="shared" si="1094"/>
        <v>-23.759900000000002</v>
      </c>
      <c r="G5882" s="27">
        <f t="shared" si="1095"/>
        <v>-23.76</v>
      </c>
      <c r="H5882" s="27">
        <f t="shared" si="1097"/>
        <v>1000</v>
      </c>
      <c r="I5882" s="27">
        <f t="shared" si="1096"/>
        <v>1000</v>
      </c>
      <c r="J5882" s="27">
        <f t="shared" si="1098"/>
        <v>1000</v>
      </c>
      <c r="K5882" s="12">
        <v>-28.26</v>
      </c>
      <c r="L5882" s="12">
        <f t="shared" si="1099"/>
        <v>24.76</v>
      </c>
      <c r="M5882" s="27"/>
      <c r="N5882" s="27"/>
      <c r="P5882" s="12">
        <v>23.76</v>
      </c>
      <c r="Q5882" s="39">
        <v>48.12</v>
      </c>
      <c r="R5882" s="12">
        <f t="shared" si="1100"/>
        <v>28.26</v>
      </c>
      <c r="S5882" s="12">
        <v>0.65226496950929114</v>
      </c>
      <c r="T5882" s="20">
        <v>1.516829368028898</v>
      </c>
      <c r="Y5882" s="20">
        <f t="shared" si="1101"/>
        <v>3.7962059655083293E-2</v>
      </c>
      <c r="Z5882" s="20">
        <f t="shared" si="1102"/>
        <v>3.5732218418444955E-2</v>
      </c>
      <c r="AB5882" s="20">
        <v>0</v>
      </c>
      <c r="AC5882" s="20">
        <v>0</v>
      </c>
      <c r="AE5882" s="20">
        <f t="shared" si="1103"/>
        <v>0.1779620596550833</v>
      </c>
      <c r="AF5882" s="20">
        <f t="shared" si="1104"/>
        <v>0.21913221841844496</v>
      </c>
    </row>
    <row r="5883" spans="1:32" x14ac:dyDescent="0.2">
      <c r="A5883" s="14" t="s">
        <v>5961</v>
      </c>
      <c r="B5883" s="20">
        <v>4.8685316528716993E-2</v>
      </c>
      <c r="C5883" s="20">
        <v>4.9440927048000537E-2</v>
      </c>
      <c r="D5883" s="27">
        <v>4.9443888703416129E-2</v>
      </c>
      <c r="E5883" s="27">
        <f t="shared" si="1093"/>
        <v>22.91</v>
      </c>
      <c r="F5883" s="27">
        <f t="shared" si="1094"/>
        <v>-22.9099</v>
      </c>
      <c r="G5883" s="27">
        <f t="shared" si="1095"/>
        <v>-22.91</v>
      </c>
      <c r="H5883" s="27">
        <f t="shared" si="1097"/>
        <v>1000</v>
      </c>
      <c r="I5883" s="27">
        <f t="shared" si="1096"/>
        <v>1000</v>
      </c>
      <c r="J5883" s="27">
        <f t="shared" si="1098"/>
        <v>1000</v>
      </c>
      <c r="K5883" s="12">
        <v>-28.26</v>
      </c>
      <c r="L5883" s="12">
        <f t="shared" si="1099"/>
        <v>23.91</v>
      </c>
      <c r="M5883" s="27"/>
      <c r="N5883" s="27"/>
      <c r="P5883" s="12">
        <v>22.91</v>
      </c>
      <c r="Q5883" s="39">
        <v>44.85</v>
      </c>
      <c r="R5883" s="12">
        <f t="shared" si="1100"/>
        <v>28.26</v>
      </c>
      <c r="S5883" s="12">
        <v>0.66654230909468826</v>
      </c>
      <c r="T5883" s="20">
        <v>1.5384984576884402</v>
      </c>
      <c r="Y5883" s="20">
        <f t="shared" si="1101"/>
        <v>3.8793006037907557E-2</v>
      </c>
      <c r="Z5883" s="20">
        <f t="shared" si="1102"/>
        <v>3.6242681006369265E-2</v>
      </c>
      <c r="AB5883" s="20">
        <v>0</v>
      </c>
      <c r="AC5883" s="20">
        <v>0</v>
      </c>
      <c r="AE5883" s="20">
        <f t="shared" si="1103"/>
        <v>0.17879300603790757</v>
      </c>
      <c r="AF5883" s="20">
        <f t="shared" si="1104"/>
        <v>0.21964268100636927</v>
      </c>
    </row>
    <row r="5884" spans="1:32" x14ac:dyDescent="0.2">
      <c r="A5884" s="14" t="s">
        <v>5962</v>
      </c>
      <c r="B5884" s="20">
        <v>5.0255383468233994E-2</v>
      </c>
      <c r="C5884" s="20">
        <v>5.1866421948861006E-2</v>
      </c>
      <c r="D5884" s="27">
        <v>5.1869532959422461E-2</v>
      </c>
      <c r="E5884" s="27">
        <f t="shared" si="1093"/>
        <v>23.1</v>
      </c>
      <c r="F5884" s="27">
        <f t="shared" si="1094"/>
        <v>-23.099900000000002</v>
      </c>
      <c r="G5884" s="27">
        <f t="shared" si="1095"/>
        <v>-23.1</v>
      </c>
      <c r="H5884" s="27">
        <f t="shared" si="1097"/>
        <v>1000</v>
      </c>
      <c r="I5884" s="27">
        <f t="shared" si="1096"/>
        <v>1000</v>
      </c>
      <c r="J5884" s="27">
        <f t="shared" si="1098"/>
        <v>1000</v>
      </c>
      <c r="K5884" s="12">
        <v>-28.26</v>
      </c>
      <c r="L5884" s="12">
        <f t="shared" si="1099"/>
        <v>24.1</v>
      </c>
      <c r="M5884" s="27"/>
      <c r="N5884" s="27"/>
      <c r="P5884" s="12">
        <v>23.1</v>
      </c>
      <c r="Q5884" s="39">
        <v>43.99</v>
      </c>
      <c r="R5884" s="12">
        <f t="shared" si="1100"/>
        <v>28.26</v>
      </c>
      <c r="S5884" s="12">
        <v>0.62226919404406855</v>
      </c>
      <c r="T5884" s="20">
        <v>1.44340681059464</v>
      </c>
      <c r="Y5884" s="20">
        <f t="shared" si="1101"/>
        <v>3.6216294558319123E-2</v>
      </c>
      <c r="Z5884" s="20">
        <f t="shared" si="1102"/>
        <v>3.4002590212148423E-2</v>
      </c>
      <c r="AB5884" s="20">
        <v>0</v>
      </c>
      <c r="AC5884" s="20">
        <v>0</v>
      </c>
      <c r="AE5884" s="20">
        <f t="shared" si="1103"/>
        <v>0.17621629455831914</v>
      </c>
      <c r="AF5884" s="20">
        <f t="shared" si="1104"/>
        <v>0.21740259021214842</v>
      </c>
    </row>
    <row r="5885" spans="1:32" x14ac:dyDescent="0.2">
      <c r="A5885" s="14" t="s">
        <v>5963</v>
      </c>
      <c r="B5885" s="20">
        <v>6.0265788606936065E-2</v>
      </c>
      <c r="C5885" s="20">
        <v>6.2706557253007458E-2</v>
      </c>
      <c r="D5885" s="27">
        <v>6.2710072390929045E-2</v>
      </c>
      <c r="E5885" s="27">
        <f t="shared" si="1093"/>
        <v>25.97</v>
      </c>
      <c r="F5885" s="27">
        <f t="shared" si="1094"/>
        <v>-25.969899999999999</v>
      </c>
      <c r="G5885" s="27">
        <f t="shared" si="1095"/>
        <v>-25.97</v>
      </c>
      <c r="H5885" s="27">
        <f t="shared" si="1097"/>
        <v>1000</v>
      </c>
      <c r="I5885" s="27">
        <f t="shared" si="1096"/>
        <v>1000</v>
      </c>
      <c r="J5885" s="27">
        <f t="shared" si="1098"/>
        <v>1000</v>
      </c>
      <c r="K5885" s="12">
        <v>-28.26</v>
      </c>
      <c r="L5885" s="12">
        <f t="shared" si="1099"/>
        <v>26.97</v>
      </c>
      <c r="M5885" s="27"/>
      <c r="N5885" s="27"/>
      <c r="P5885" s="12">
        <v>25.97</v>
      </c>
      <c r="Q5885" s="39">
        <v>42.32</v>
      </c>
      <c r="R5885" s="12">
        <f t="shared" si="1100"/>
        <v>28.26</v>
      </c>
      <c r="S5885" s="12">
        <v>0.7000930606173662</v>
      </c>
      <c r="T5885" s="20">
        <v>1.6230933206243441</v>
      </c>
      <c r="Y5885" s="20">
        <f t="shared" si="1101"/>
        <v>4.0745672040705422E-2</v>
      </c>
      <c r="Z5885" s="20">
        <f t="shared" si="1102"/>
        <v>3.8235497194674069E-2</v>
      </c>
      <c r="AB5885" s="20">
        <v>0</v>
      </c>
      <c r="AC5885" s="20">
        <v>0</v>
      </c>
      <c r="AE5885" s="20">
        <f t="shared" si="1103"/>
        <v>0.18074567204070544</v>
      </c>
      <c r="AF5885" s="20">
        <f t="shared" si="1104"/>
        <v>0.22163549719467407</v>
      </c>
    </row>
    <row r="5886" spans="1:32" x14ac:dyDescent="0.2">
      <c r="A5886" s="14" t="s">
        <v>5964</v>
      </c>
      <c r="B5886" s="20">
        <v>8.4008605106370385E-2</v>
      </c>
      <c r="C5886" s="20">
        <v>8.600688806851052E-2</v>
      </c>
      <c r="D5886" s="27">
        <v>8.6011146682675219E-2</v>
      </c>
      <c r="E5886" s="27">
        <f t="shared" si="1093"/>
        <v>33.08</v>
      </c>
      <c r="F5886" s="27">
        <f t="shared" si="1094"/>
        <v>-33.079899999999995</v>
      </c>
      <c r="G5886" s="27">
        <f t="shared" si="1095"/>
        <v>-33.08</v>
      </c>
      <c r="H5886" s="27">
        <f t="shared" si="1097"/>
        <v>1000</v>
      </c>
      <c r="I5886" s="27">
        <f t="shared" si="1096"/>
        <v>1000</v>
      </c>
      <c r="J5886" s="27">
        <f t="shared" si="1098"/>
        <v>1000</v>
      </c>
      <c r="K5886" s="12">
        <v>-28.26</v>
      </c>
      <c r="L5886" s="12">
        <f t="shared" si="1099"/>
        <v>34.08</v>
      </c>
      <c r="M5886" s="27"/>
      <c r="N5886" s="27"/>
      <c r="P5886" s="12">
        <v>33.08</v>
      </c>
      <c r="Q5886" s="39">
        <v>43.23</v>
      </c>
      <c r="R5886" s="12">
        <f t="shared" si="1100"/>
        <v>28.26</v>
      </c>
      <c r="S5886" s="12">
        <v>1.1266978836680623</v>
      </c>
      <c r="T5886" s="20">
        <v>2.6479796408667573</v>
      </c>
      <c r="Y5886" s="20">
        <f t="shared" si="1101"/>
        <v>6.5574228683844438E-2</v>
      </c>
      <c r="Z5886" s="20">
        <f t="shared" si="1102"/>
        <v>6.2378925994821442E-2</v>
      </c>
      <c r="AB5886" s="20">
        <v>0</v>
      </c>
      <c r="AC5886" s="20">
        <v>0</v>
      </c>
      <c r="AE5886" s="20">
        <f t="shared" si="1103"/>
        <v>0.20557422868384445</v>
      </c>
      <c r="AF5886" s="20">
        <f t="shared" si="1104"/>
        <v>0.24577892599482146</v>
      </c>
    </row>
    <row r="5887" spans="1:32" x14ac:dyDescent="0.2">
      <c r="A5887" s="14" t="s">
        <v>5965</v>
      </c>
      <c r="B5887" s="20">
        <v>0.11369077113203097</v>
      </c>
      <c r="C5887" s="20">
        <v>0.11558741944757712</v>
      </c>
      <c r="D5887" s="27">
        <v>0.1155905721909518</v>
      </c>
      <c r="E5887" s="27">
        <f t="shared" si="1093"/>
        <v>38.409999999999997</v>
      </c>
      <c r="F5887" s="27">
        <f t="shared" si="1094"/>
        <v>-38.409899999999993</v>
      </c>
      <c r="G5887" s="27">
        <f t="shared" si="1095"/>
        <v>-38.409999999999997</v>
      </c>
      <c r="H5887" s="27">
        <f t="shared" si="1097"/>
        <v>1000</v>
      </c>
      <c r="I5887" s="27">
        <f t="shared" si="1096"/>
        <v>1000</v>
      </c>
      <c r="J5887" s="27">
        <f t="shared" si="1098"/>
        <v>1000</v>
      </c>
      <c r="K5887" s="12">
        <v>-28.26</v>
      </c>
      <c r="L5887" s="12">
        <f t="shared" si="1099"/>
        <v>39.409999999999997</v>
      </c>
      <c r="M5887" s="27"/>
      <c r="N5887" s="27"/>
      <c r="P5887" s="12">
        <v>38.409999999999997</v>
      </c>
      <c r="Q5887" s="39">
        <v>46.78</v>
      </c>
      <c r="R5887" s="12">
        <f t="shared" si="1100"/>
        <v>28.26</v>
      </c>
      <c r="S5887" s="12">
        <v>1.6848796244958999</v>
      </c>
      <c r="T5887" s="20">
        <v>4.070889793196562</v>
      </c>
      <c r="Y5887" s="20">
        <f t="shared" si="1101"/>
        <v>9.8060610038381943E-2</v>
      </c>
      <c r="Z5887" s="20">
        <f t="shared" si="1102"/>
        <v>9.5898672793330628E-2</v>
      </c>
      <c r="AB5887" s="20">
        <v>3.9895449884043699E-3</v>
      </c>
      <c r="AC5887" s="20">
        <v>0</v>
      </c>
      <c r="AE5887" s="20">
        <f t="shared" si="1103"/>
        <v>0.23806061003838197</v>
      </c>
      <c r="AF5887" s="20">
        <f t="shared" si="1104"/>
        <v>0.27929867279333065</v>
      </c>
    </row>
    <row r="5888" spans="1:32" x14ac:dyDescent="0.2">
      <c r="A5888" s="14" t="s">
        <v>5966</v>
      </c>
      <c r="B5888" s="20">
        <v>0.12836504504328036</v>
      </c>
      <c r="C5888" s="20">
        <v>0.13019115617226243</v>
      </c>
      <c r="D5888" s="27">
        <v>0.13019410358643366</v>
      </c>
      <c r="E5888" s="27">
        <f t="shared" si="1093"/>
        <v>40.5</v>
      </c>
      <c r="F5888" s="27">
        <f t="shared" si="1094"/>
        <v>-40.499899999999997</v>
      </c>
      <c r="G5888" s="27">
        <f t="shared" si="1095"/>
        <v>-40.5</v>
      </c>
      <c r="H5888" s="27">
        <f t="shared" si="1097"/>
        <v>1000</v>
      </c>
      <c r="I5888" s="27">
        <f t="shared" si="1096"/>
        <v>1000</v>
      </c>
      <c r="J5888" s="27">
        <f t="shared" si="1098"/>
        <v>1000</v>
      </c>
      <c r="K5888" s="12">
        <v>-28.26</v>
      </c>
      <c r="L5888" s="12">
        <f t="shared" si="1099"/>
        <v>41.5</v>
      </c>
      <c r="M5888" s="27"/>
      <c r="N5888" s="27"/>
      <c r="P5888" s="12">
        <v>40.5</v>
      </c>
      <c r="Q5888" s="39">
        <v>53.17</v>
      </c>
      <c r="R5888" s="12">
        <f t="shared" si="1100"/>
        <v>28.26</v>
      </c>
      <c r="S5888" s="12">
        <v>1.9087951000592811</v>
      </c>
      <c r="T5888" s="20">
        <v>4.5905403406212208</v>
      </c>
      <c r="Y5888" s="20">
        <f t="shared" si="1101"/>
        <v>0.11109257256647588</v>
      </c>
      <c r="Z5888" s="20">
        <f t="shared" si="1102"/>
        <v>0.10814017289427583</v>
      </c>
      <c r="AB5888" s="20">
        <v>1.8663897592824316E-2</v>
      </c>
      <c r="AC5888" s="20">
        <v>0</v>
      </c>
      <c r="AE5888" s="20">
        <f t="shared" si="1103"/>
        <v>0.25109257256647588</v>
      </c>
      <c r="AF5888" s="20">
        <f t="shared" si="1104"/>
        <v>0.29154017289427581</v>
      </c>
    </row>
    <row r="5889" spans="1:32" x14ac:dyDescent="0.2">
      <c r="A5889" s="14" t="s">
        <v>5967</v>
      </c>
      <c r="B5889" s="20">
        <v>0.11816289510534886</v>
      </c>
      <c r="C5889" s="20">
        <v>0.11706008984952312</v>
      </c>
      <c r="D5889" s="27">
        <v>0.11706225695236107</v>
      </c>
      <c r="E5889" s="27">
        <f t="shared" si="1093"/>
        <v>37.909999999999997</v>
      </c>
      <c r="F5889" s="27">
        <f t="shared" si="1094"/>
        <v>-37.909899999999993</v>
      </c>
      <c r="G5889" s="27">
        <f t="shared" si="1095"/>
        <v>-37.909999999999997</v>
      </c>
      <c r="H5889" s="27">
        <f t="shared" si="1097"/>
        <v>1000</v>
      </c>
      <c r="I5889" s="27">
        <f t="shared" si="1096"/>
        <v>1000</v>
      </c>
      <c r="J5889" s="27">
        <f t="shared" si="1098"/>
        <v>1000</v>
      </c>
      <c r="K5889" s="12">
        <v>-28.26</v>
      </c>
      <c r="L5889" s="12">
        <f t="shared" si="1099"/>
        <v>38.909999999999997</v>
      </c>
      <c r="M5889" s="27"/>
      <c r="N5889" s="27"/>
      <c r="P5889" s="12">
        <v>37.909999999999997</v>
      </c>
      <c r="Q5889" s="39">
        <v>65.989999999999995</v>
      </c>
      <c r="R5889" s="12">
        <f t="shared" si="1100"/>
        <v>28.26</v>
      </c>
      <c r="S5889" s="12">
        <v>1.9160380868268538</v>
      </c>
      <c r="T5889" s="20">
        <v>4.4987690102872842</v>
      </c>
      <c r="Y5889" s="20">
        <f t="shared" si="1101"/>
        <v>0.11151411704395783</v>
      </c>
      <c r="Z5889" s="20">
        <f t="shared" si="1102"/>
        <v>0.10597829939079484</v>
      </c>
      <c r="AB5889" s="20">
        <v>8.4620398631052862E-3</v>
      </c>
      <c r="AC5889" s="20">
        <v>0</v>
      </c>
      <c r="AE5889" s="20">
        <f t="shared" si="1103"/>
        <v>0.25151411704395787</v>
      </c>
      <c r="AF5889" s="20">
        <f t="shared" si="1104"/>
        <v>0.28937829939079485</v>
      </c>
    </row>
    <row r="5890" spans="1:32" x14ac:dyDescent="0.2">
      <c r="A5890" s="14" t="s">
        <v>5968</v>
      </c>
      <c r="B5890" s="20">
        <v>0.10567108961482501</v>
      </c>
      <c r="C5890" s="20">
        <v>0.10497727714341051</v>
      </c>
      <c r="D5890" s="27">
        <v>0.10497992468400194</v>
      </c>
      <c r="E5890" s="27">
        <f t="shared" ref="E5890:E5953" si="1105">P5890</f>
        <v>32.840000000000003</v>
      </c>
      <c r="F5890" s="27">
        <f t="shared" ref="F5890:F5953" si="1106">-P5890+0.0001</f>
        <v>-32.8399</v>
      </c>
      <c r="G5890" s="27">
        <f t="shared" ref="G5890:G5953" si="1107">-P5890</f>
        <v>-32.840000000000003</v>
      </c>
      <c r="H5890" s="27">
        <f t="shared" si="1097"/>
        <v>1000</v>
      </c>
      <c r="I5890" s="27">
        <f t="shared" ref="I5890:I5953" si="1108">IF(P5890&lt;0,P5890,1000)</f>
        <v>1000</v>
      </c>
      <c r="J5890" s="27">
        <f t="shared" si="1098"/>
        <v>1000</v>
      </c>
      <c r="K5890" s="12">
        <v>-28.26</v>
      </c>
      <c r="L5890" s="12">
        <f t="shared" si="1099"/>
        <v>33.840000000000003</v>
      </c>
      <c r="M5890" s="27"/>
      <c r="N5890" s="27"/>
      <c r="P5890" s="12">
        <v>32.840000000000003</v>
      </c>
      <c r="Q5890" s="39">
        <v>66.59</v>
      </c>
      <c r="R5890" s="12">
        <f t="shared" si="1100"/>
        <v>28.26</v>
      </c>
      <c r="S5890" s="12">
        <v>1.6917434373656035</v>
      </c>
      <c r="T5890" s="20">
        <v>3.9738448798741359</v>
      </c>
      <c r="Y5890" s="20">
        <f t="shared" si="1101"/>
        <v>9.8460086456404264E-2</v>
      </c>
      <c r="Z5890" s="20">
        <f t="shared" si="1102"/>
        <v>9.3612568560168183E-2</v>
      </c>
      <c r="AB5890" s="20">
        <v>0</v>
      </c>
      <c r="AC5890" s="20">
        <v>0</v>
      </c>
      <c r="AE5890" s="20">
        <f t="shared" si="1103"/>
        <v>0.23846008645640426</v>
      </c>
      <c r="AF5890" s="20">
        <f t="shared" si="1104"/>
        <v>0.2770125685601682</v>
      </c>
    </row>
    <row r="5891" spans="1:32" x14ac:dyDescent="0.2">
      <c r="A5891" s="14" t="s">
        <v>5969</v>
      </c>
      <c r="B5891" s="20">
        <v>0.10045524710093098</v>
      </c>
      <c r="C5891" s="20">
        <v>9.9171547348994707E-2</v>
      </c>
      <c r="D5891" s="27">
        <v>9.9173820265107654E-2</v>
      </c>
      <c r="E5891" s="27">
        <f t="shared" si="1105"/>
        <v>29.59</v>
      </c>
      <c r="F5891" s="27">
        <f t="shared" si="1106"/>
        <v>-29.5899</v>
      </c>
      <c r="G5891" s="27">
        <f t="shared" si="1107"/>
        <v>-29.59</v>
      </c>
      <c r="H5891" s="27">
        <f t="shared" ref="H5891:H5954" si="1109">IF(P5891&lt;0,0,1000)</f>
        <v>1000</v>
      </c>
      <c r="I5891" s="27">
        <f t="shared" si="1108"/>
        <v>1000</v>
      </c>
      <c r="J5891" s="27">
        <f t="shared" ref="J5891:J5954" si="1110">I5891</f>
        <v>1000</v>
      </c>
      <c r="K5891" s="12">
        <v>-28.26</v>
      </c>
      <c r="L5891" s="12">
        <f t="shared" ref="L5891:L5954" si="1111">SQRT(E5891^2)+1</f>
        <v>30.59</v>
      </c>
      <c r="M5891" s="27"/>
      <c r="N5891" s="27"/>
      <c r="P5891" s="12">
        <v>29.59</v>
      </c>
      <c r="Q5891" s="39">
        <v>65.930000000000007</v>
      </c>
      <c r="R5891" s="12">
        <f t="shared" ref="R5891:R5954" si="1112">-K5891</f>
        <v>28.26</v>
      </c>
      <c r="S5891" s="12">
        <v>1.6627621139714119</v>
      </c>
      <c r="T5891" s="20">
        <v>3.905338682842844</v>
      </c>
      <c r="Y5891" s="20">
        <f t="shared" ref="Y5891:Y5954" si="1113">S5891/$V$2</f>
        <v>9.6773362840998023E-2</v>
      </c>
      <c r="Z5891" s="20">
        <f t="shared" ref="Z5891:Z5954" si="1114">T5891/$W$2</f>
        <v>9.199875592775579E-2</v>
      </c>
      <c r="AB5891" s="20">
        <v>0</v>
      </c>
      <c r="AC5891" s="20">
        <v>0</v>
      </c>
      <c r="AE5891" s="20">
        <f t="shared" ref="AE5891:AE5954" si="1115">Y5891+0.14</f>
        <v>0.23677336284099804</v>
      </c>
      <c r="AF5891" s="20">
        <f t="shared" ref="AF5891:AF5954" si="1116">Z5891+0.1834</f>
        <v>0.27539875592775581</v>
      </c>
    </row>
    <row r="5892" spans="1:32" x14ac:dyDescent="0.2">
      <c r="A5892" s="14" t="s">
        <v>5970</v>
      </c>
      <c r="B5892" s="20">
        <v>9.0311799767820722E-2</v>
      </c>
      <c r="C5892" s="20">
        <v>8.8509938731206605E-2</v>
      </c>
      <c r="D5892" s="27">
        <v>8.8512074993781137E-2</v>
      </c>
      <c r="E5892" s="27">
        <f t="shared" si="1105"/>
        <v>26.81</v>
      </c>
      <c r="F5892" s="27">
        <f t="shared" si="1106"/>
        <v>-26.809899999999999</v>
      </c>
      <c r="G5892" s="27">
        <f t="shared" si="1107"/>
        <v>-26.81</v>
      </c>
      <c r="H5892" s="27">
        <f t="shared" si="1109"/>
        <v>1000</v>
      </c>
      <c r="I5892" s="27">
        <f t="shared" si="1108"/>
        <v>1000</v>
      </c>
      <c r="J5892" s="27">
        <f t="shared" si="1110"/>
        <v>1000</v>
      </c>
      <c r="K5892" s="12">
        <v>-28.26</v>
      </c>
      <c r="L5892" s="12">
        <f t="shared" si="1111"/>
        <v>27.81</v>
      </c>
      <c r="M5892" s="27"/>
      <c r="N5892" s="27"/>
      <c r="P5892" s="12">
        <v>26.81</v>
      </c>
      <c r="Q5892" s="39">
        <v>67.959999999999994</v>
      </c>
      <c r="R5892" s="12">
        <f t="shared" si="1112"/>
        <v>28.26</v>
      </c>
      <c r="S5892" s="12">
        <v>1.5431300570368176</v>
      </c>
      <c r="T5892" s="20">
        <v>3.612390364112402</v>
      </c>
      <c r="Y5892" s="20">
        <f t="shared" si="1113"/>
        <v>8.9810733396973125E-2</v>
      </c>
      <c r="Z5892" s="20">
        <f t="shared" si="1114"/>
        <v>8.5097720431723006E-2</v>
      </c>
      <c r="AB5892" s="20">
        <v>0</v>
      </c>
      <c r="AC5892" s="20">
        <v>0</v>
      </c>
      <c r="AE5892" s="20">
        <f t="shared" si="1115"/>
        <v>0.22981073339697314</v>
      </c>
      <c r="AF5892" s="20">
        <f t="shared" si="1116"/>
        <v>0.26849772043172304</v>
      </c>
    </row>
    <row r="5893" spans="1:32" x14ac:dyDescent="0.2">
      <c r="A5893" s="14" t="s">
        <v>5971</v>
      </c>
      <c r="B5893" s="20">
        <v>8.7146059015630883E-2</v>
      </c>
      <c r="C5893" s="20">
        <v>8.5941932100322152E-2</v>
      </c>
      <c r="D5893" s="27">
        <v>8.5944227936709583E-2</v>
      </c>
      <c r="E5893" s="27">
        <f t="shared" si="1105"/>
        <v>25.69</v>
      </c>
      <c r="F5893" s="27">
        <f t="shared" si="1106"/>
        <v>-25.689900000000002</v>
      </c>
      <c r="G5893" s="27">
        <f t="shared" si="1107"/>
        <v>-25.69</v>
      </c>
      <c r="H5893" s="27">
        <f t="shared" si="1109"/>
        <v>1000</v>
      </c>
      <c r="I5893" s="27">
        <f t="shared" si="1108"/>
        <v>1000</v>
      </c>
      <c r="J5893" s="27">
        <f t="shared" si="1110"/>
        <v>1000</v>
      </c>
      <c r="K5893" s="12">
        <v>-28.26</v>
      </c>
      <c r="L5893" s="12">
        <f t="shared" si="1111"/>
        <v>26.69</v>
      </c>
      <c r="M5893" s="27"/>
      <c r="N5893" s="27"/>
      <c r="P5893" s="12">
        <v>25.69</v>
      </c>
      <c r="Q5893" s="39">
        <v>68.05</v>
      </c>
      <c r="R5893" s="12">
        <f t="shared" si="1112"/>
        <v>28.26</v>
      </c>
      <c r="S5893" s="12">
        <v>1.4518915156487688</v>
      </c>
      <c r="T5893" s="20">
        <v>3.4097959433655669</v>
      </c>
      <c r="Y5893" s="20">
        <f t="shared" si="1113"/>
        <v>8.4500616936753564E-2</v>
      </c>
      <c r="Z5893" s="20">
        <f t="shared" si="1114"/>
        <v>8.0325167733925867E-2</v>
      </c>
      <c r="AB5893" s="20">
        <v>0</v>
      </c>
      <c r="AC5893" s="20">
        <v>0</v>
      </c>
      <c r="AE5893" s="20">
        <f t="shared" si="1115"/>
        <v>0.22450061693675358</v>
      </c>
      <c r="AF5893" s="20">
        <f t="shared" si="1116"/>
        <v>0.26372516773392585</v>
      </c>
    </row>
    <row r="5894" spans="1:32" x14ac:dyDescent="0.2">
      <c r="A5894" s="14" t="s">
        <v>5972</v>
      </c>
      <c r="B5894" s="20">
        <v>8.2236795666487811E-2</v>
      </c>
      <c r="C5894" s="20">
        <v>8.0336212703527907E-2</v>
      </c>
      <c r="D5894" s="27">
        <v>8.0338433418597588E-2</v>
      </c>
      <c r="E5894" s="27">
        <f t="shared" si="1105"/>
        <v>25.85</v>
      </c>
      <c r="F5894" s="27">
        <f t="shared" si="1106"/>
        <v>-25.849900000000002</v>
      </c>
      <c r="G5894" s="27">
        <f t="shared" si="1107"/>
        <v>-25.85</v>
      </c>
      <c r="H5894" s="27">
        <f t="shared" si="1109"/>
        <v>1000</v>
      </c>
      <c r="I5894" s="27">
        <f t="shared" si="1108"/>
        <v>1000</v>
      </c>
      <c r="J5894" s="27">
        <f t="shared" si="1110"/>
        <v>1000</v>
      </c>
      <c r="K5894" s="12">
        <v>-28.26</v>
      </c>
      <c r="L5894" s="12">
        <f t="shared" si="1111"/>
        <v>26.85</v>
      </c>
      <c r="M5894" s="27"/>
      <c r="N5894" s="27"/>
      <c r="P5894" s="12">
        <v>25.85</v>
      </c>
      <c r="Q5894" s="39">
        <v>66.91</v>
      </c>
      <c r="R5894" s="12">
        <f t="shared" si="1112"/>
        <v>28.26</v>
      </c>
      <c r="S5894" s="12">
        <v>1.43277926733574</v>
      </c>
      <c r="T5894" s="20">
        <v>3.3580813994181691</v>
      </c>
      <c r="Y5894" s="20">
        <f t="shared" si="1113"/>
        <v>8.338827709862337E-2</v>
      </c>
      <c r="Z5894" s="20">
        <f t="shared" si="1114"/>
        <v>7.910691905105656E-2</v>
      </c>
      <c r="AB5894" s="20">
        <v>0</v>
      </c>
      <c r="AC5894" s="20">
        <v>0</v>
      </c>
      <c r="AE5894" s="20">
        <f t="shared" si="1115"/>
        <v>0.22338827709862338</v>
      </c>
      <c r="AF5894" s="20">
        <f t="shared" si="1116"/>
        <v>0.26250691905105655</v>
      </c>
    </row>
    <row r="5895" spans="1:32" x14ac:dyDescent="0.2">
      <c r="A5895" s="14" t="s">
        <v>5973</v>
      </c>
      <c r="B5895" s="20">
        <v>7.3959620546908911E-2</v>
      </c>
      <c r="C5895" s="20">
        <v>7.1956717666009085E-2</v>
      </c>
      <c r="D5895" s="27">
        <v>7.1958662739138424E-2</v>
      </c>
      <c r="E5895" s="27">
        <f t="shared" si="1105"/>
        <v>27.94</v>
      </c>
      <c r="F5895" s="27">
        <f t="shared" si="1106"/>
        <v>-27.939900000000002</v>
      </c>
      <c r="G5895" s="27">
        <f t="shared" si="1107"/>
        <v>-27.94</v>
      </c>
      <c r="H5895" s="27">
        <f t="shared" si="1109"/>
        <v>1000</v>
      </c>
      <c r="I5895" s="27">
        <f t="shared" si="1108"/>
        <v>1000</v>
      </c>
      <c r="J5895" s="27">
        <f t="shared" si="1110"/>
        <v>1000</v>
      </c>
      <c r="K5895" s="12">
        <v>-28.26</v>
      </c>
      <c r="L5895" s="12">
        <f t="shared" si="1111"/>
        <v>28.94</v>
      </c>
      <c r="M5895" s="27"/>
      <c r="N5895" s="27"/>
      <c r="P5895" s="12">
        <v>27.94</v>
      </c>
      <c r="Q5895" s="39">
        <v>64.08</v>
      </c>
      <c r="R5895" s="12">
        <f t="shared" si="1112"/>
        <v>28.26</v>
      </c>
      <c r="S5895" s="12">
        <v>1.3062833975314527</v>
      </c>
      <c r="T5895" s="20">
        <v>3.0521082725956208</v>
      </c>
      <c r="Y5895" s="20">
        <f t="shared" si="1113"/>
        <v>7.6026171236576762E-2</v>
      </c>
      <c r="Z5895" s="20">
        <f t="shared" si="1114"/>
        <v>7.1899055840967688E-2</v>
      </c>
      <c r="AB5895" s="20">
        <v>0</v>
      </c>
      <c r="AC5895" s="20">
        <v>0</v>
      </c>
      <c r="AE5895" s="20">
        <f t="shared" si="1115"/>
        <v>0.21602617123657678</v>
      </c>
      <c r="AF5895" s="20">
        <f t="shared" si="1116"/>
        <v>0.25529905584096768</v>
      </c>
    </row>
    <row r="5896" spans="1:32" x14ac:dyDescent="0.2">
      <c r="A5896" s="14" t="s">
        <v>5974</v>
      </c>
      <c r="B5896" s="20">
        <v>7.1940288564922086E-2</v>
      </c>
      <c r="C5896" s="20">
        <v>6.9706094776591843E-2</v>
      </c>
      <c r="D5896" s="27">
        <v>6.970802250488041E-2</v>
      </c>
      <c r="E5896" s="27">
        <f t="shared" si="1105"/>
        <v>29.17</v>
      </c>
      <c r="F5896" s="27">
        <f t="shared" si="1106"/>
        <v>-29.169900000000002</v>
      </c>
      <c r="G5896" s="27">
        <f t="shared" si="1107"/>
        <v>-29.17</v>
      </c>
      <c r="H5896" s="27">
        <f t="shared" si="1109"/>
        <v>1000</v>
      </c>
      <c r="I5896" s="27">
        <f t="shared" si="1108"/>
        <v>1000</v>
      </c>
      <c r="J5896" s="27">
        <f t="shared" si="1110"/>
        <v>1000</v>
      </c>
      <c r="K5896" s="12">
        <v>-28.26</v>
      </c>
      <c r="L5896" s="12">
        <f t="shared" si="1111"/>
        <v>30.17</v>
      </c>
      <c r="M5896" s="27"/>
      <c r="N5896" s="27"/>
      <c r="P5896" s="12">
        <v>29.17</v>
      </c>
      <c r="Q5896" s="39">
        <v>61.07</v>
      </c>
      <c r="R5896" s="12">
        <f t="shared" si="1112"/>
        <v>28.26</v>
      </c>
      <c r="S5896" s="12">
        <v>1.2913614034490357</v>
      </c>
      <c r="T5896" s="20">
        <v>3.0117835692699391</v>
      </c>
      <c r="Y5896" s="20">
        <f t="shared" si="1113"/>
        <v>7.5157705726378227E-2</v>
      </c>
      <c r="Z5896" s="20">
        <f t="shared" si="1114"/>
        <v>7.0949119653508003E-2</v>
      </c>
      <c r="AB5896" s="20">
        <v>0</v>
      </c>
      <c r="AC5896" s="20">
        <v>0</v>
      </c>
      <c r="AE5896" s="20">
        <f t="shared" si="1115"/>
        <v>0.21515770572637824</v>
      </c>
      <c r="AF5896" s="20">
        <f t="shared" si="1116"/>
        <v>0.25434911965350804</v>
      </c>
    </row>
    <row r="5897" spans="1:32" x14ac:dyDescent="0.2">
      <c r="A5897" s="14" t="s">
        <v>5975</v>
      </c>
      <c r="B5897" s="20">
        <v>6.6919026632992179E-2</v>
      </c>
      <c r="C5897" s="20">
        <v>6.4666358063338342E-2</v>
      </c>
      <c r="D5897" s="27">
        <v>6.4668077518004241E-2</v>
      </c>
      <c r="E5897" s="27">
        <f t="shared" si="1105"/>
        <v>34.01</v>
      </c>
      <c r="F5897" s="27">
        <f t="shared" si="1106"/>
        <v>-34.009899999999995</v>
      </c>
      <c r="G5897" s="27">
        <f t="shared" si="1107"/>
        <v>-34.01</v>
      </c>
      <c r="H5897" s="27">
        <f t="shared" si="1109"/>
        <v>1000</v>
      </c>
      <c r="I5897" s="27">
        <f t="shared" si="1108"/>
        <v>1000</v>
      </c>
      <c r="J5897" s="27">
        <f t="shared" si="1110"/>
        <v>1000</v>
      </c>
      <c r="K5897" s="12">
        <v>-28.26</v>
      </c>
      <c r="L5897" s="12">
        <f t="shared" si="1111"/>
        <v>35.01</v>
      </c>
      <c r="M5897" s="27"/>
      <c r="N5897" s="27"/>
      <c r="P5897" s="12">
        <v>34.01</v>
      </c>
      <c r="Q5897" s="39">
        <v>57.63</v>
      </c>
      <c r="R5897" s="12">
        <f t="shared" si="1112"/>
        <v>28.26</v>
      </c>
      <c r="S5897" s="12">
        <v>1.2217000350633311</v>
      </c>
      <c r="T5897" s="20">
        <v>2.8554514981892503</v>
      </c>
      <c r="Y5897" s="20">
        <f t="shared" si="1113"/>
        <v>7.1103388622238264E-2</v>
      </c>
      <c r="Z5897" s="20">
        <f t="shared" si="1114"/>
        <v>6.7266377331000035E-2</v>
      </c>
      <c r="AB5897" s="20">
        <v>0</v>
      </c>
      <c r="AC5897" s="20">
        <v>0</v>
      </c>
      <c r="AE5897" s="20">
        <f t="shared" si="1115"/>
        <v>0.21110338862223826</v>
      </c>
      <c r="AF5897" s="20">
        <f t="shared" si="1116"/>
        <v>0.25066637733100006</v>
      </c>
    </row>
    <row r="5898" spans="1:32" x14ac:dyDescent="0.2">
      <c r="A5898" s="14" t="s">
        <v>5976</v>
      </c>
      <c r="B5898" s="20">
        <v>6.9437788757560528E-2</v>
      </c>
      <c r="C5898" s="20">
        <v>6.7599657989452416E-2</v>
      </c>
      <c r="D5898" s="27">
        <v>6.7601237451376542E-2</v>
      </c>
      <c r="E5898" s="27">
        <f t="shared" si="1105"/>
        <v>37.56</v>
      </c>
      <c r="F5898" s="27">
        <f t="shared" si="1106"/>
        <v>-37.559899999999999</v>
      </c>
      <c r="G5898" s="27">
        <f t="shared" si="1107"/>
        <v>-37.56</v>
      </c>
      <c r="H5898" s="27">
        <f t="shared" si="1109"/>
        <v>1000</v>
      </c>
      <c r="I5898" s="27">
        <f t="shared" si="1108"/>
        <v>1000</v>
      </c>
      <c r="J5898" s="27">
        <f t="shared" si="1110"/>
        <v>1000</v>
      </c>
      <c r="K5898" s="12">
        <v>-28.26</v>
      </c>
      <c r="L5898" s="12">
        <f t="shared" si="1111"/>
        <v>38.56</v>
      </c>
      <c r="M5898" s="27"/>
      <c r="N5898" s="27"/>
      <c r="P5898" s="12">
        <v>37.56</v>
      </c>
      <c r="Q5898" s="39">
        <v>56.78</v>
      </c>
      <c r="R5898" s="12">
        <f t="shared" si="1112"/>
        <v>28.26</v>
      </c>
      <c r="S5898" s="12">
        <v>1.2404899561278515</v>
      </c>
      <c r="T5898" s="20">
        <v>2.9197947038159322</v>
      </c>
      <c r="Y5898" s="20">
        <f t="shared" si="1113"/>
        <v>7.2196968896681424E-2</v>
      </c>
      <c r="Z5898" s="20">
        <f t="shared" si="1114"/>
        <v>6.8782121636625657E-2</v>
      </c>
      <c r="AB5898" s="20">
        <v>0</v>
      </c>
      <c r="AC5898" s="20">
        <v>0</v>
      </c>
      <c r="AE5898" s="20">
        <f t="shared" si="1115"/>
        <v>0.21219696889668144</v>
      </c>
      <c r="AF5898" s="20">
        <f t="shared" si="1116"/>
        <v>0.25218212163662568</v>
      </c>
    </row>
    <row r="5899" spans="1:32" x14ac:dyDescent="0.2">
      <c r="A5899" s="14" t="s">
        <v>5977</v>
      </c>
      <c r="B5899" s="20">
        <v>7.3942250660796405E-2</v>
      </c>
      <c r="C5899" s="20">
        <v>7.2367592871644487E-2</v>
      </c>
      <c r="D5899" s="27">
        <v>7.2369295413860585E-2</v>
      </c>
      <c r="E5899" s="27">
        <f t="shared" si="1105"/>
        <v>37.979999999999997</v>
      </c>
      <c r="F5899" s="27">
        <f t="shared" si="1106"/>
        <v>-37.979899999999994</v>
      </c>
      <c r="G5899" s="27">
        <f t="shared" si="1107"/>
        <v>-37.979999999999997</v>
      </c>
      <c r="H5899" s="27">
        <f t="shared" si="1109"/>
        <v>1000</v>
      </c>
      <c r="I5899" s="27">
        <f t="shared" si="1108"/>
        <v>1000</v>
      </c>
      <c r="J5899" s="27">
        <f t="shared" si="1110"/>
        <v>1000</v>
      </c>
      <c r="K5899" s="12">
        <v>-28.26</v>
      </c>
      <c r="L5899" s="12">
        <f t="shared" si="1111"/>
        <v>38.979999999999997</v>
      </c>
      <c r="M5899" s="27"/>
      <c r="N5899" s="27"/>
      <c r="P5899" s="12">
        <v>37.979999999999997</v>
      </c>
      <c r="Q5899" s="39">
        <v>57.88</v>
      </c>
      <c r="R5899" s="12">
        <f t="shared" si="1112"/>
        <v>28.26</v>
      </c>
      <c r="S5899" s="12">
        <v>1.2960919952017815</v>
      </c>
      <c r="T5899" s="20">
        <v>3.0613273118686508</v>
      </c>
      <c r="Y5899" s="20">
        <f t="shared" si="1113"/>
        <v>7.5433027895613666E-2</v>
      </c>
      <c r="Z5899" s="20">
        <f t="shared" si="1114"/>
        <v>7.2116230384034585E-2</v>
      </c>
      <c r="AB5899" s="20">
        <v>0</v>
      </c>
      <c r="AC5899" s="20">
        <v>0</v>
      </c>
      <c r="AE5899" s="20">
        <f t="shared" si="1115"/>
        <v>0.21543302789561369</v>
      </c>
      <c r="AF5899" s="20">
        <f t="shared" si="1116"/>
        <v>0.25551623038403459</v>
      </c>
    </row>
    <row r="5900" spans="1:32" x14ac:dyDescent="0.2">
      <c r="A5900" s="14" t="s">
        <v>5978</v>
      </c>
      <c r="B5900" s="20">
        <v>8.0976901476203775E-2</v>
      </c>
      <c r="C5900" s="20">
        <v>7.9429980269759351E-2</v>
      </c>
      <c r="D5900" s="27">
        <v>7.9432067752572763E-2</v>
      </c>
      <c r="E5900" s="27">
        <f t="shared" si="1105"/>
        <v>38.79</v>
      </c>
      <c r="F5900" s="27">
        <f t="shared" si="1106"/>
        <v>-38.789899999999996</v>
      </c>
      <c r="G5900" s="27">
        <f t="shared" si="1107"/>
        <v>-38.79</v>
      </c>
      <c r="H5900" s="27">
        <f t="shared" si="1109"/>
        <v>1000</v>
      </c>
      <c r="I5900" s="27">
        <f t="shared" si="1108"/>
        <v>1000</v>
      </c>
      <c r="J5900" s="27">
        <f t="shared" si="1110"/>
        <v>1000</v>
      </c>
      <c r="K5900" s="12">
        <v>-28.26</v>
      </c>
      <c r="L5900" s="12">
        <f t="shared" si="1111"/>
        <v>39.79</v>
      </c>
      <c r="M5900" s="27"/>
      <c r="N5900" s="27"/>
      <c r="P5900" s="12">
        <v>38.79</v>
      </c>
      <c r="Q5900" s="39">
        <v>61.06</v>
      </c>
      <c r="R5900" s="12">
        <f t="shared" si="1112"/>
        <v>28.26</v>
      </c>
      <c r="S5900" s="12">
        <v>1.4002048738824528</v>
      </c>
      <c r="T5900" s="20">
        <v>3.303135844357278</v>
      </c>
      <c r="Y5900" s="20">
        <f t="shared" si="1113"/>
        <v>8.1492435492363027E-2</v>
      </c>
      <c r="Z5900" s="20">
        <f t="shared" si="1114"/>
        <v>7.7812556866396487E-2</v>
      </c>
      <c r="AB5900" s="20">
        <v>0</v>
      </c>
      <c r="AC5900" s="20">
        <v>0</v>
      </c>
      <c r="AE5900" s="20">
        <f t="shared" si="1115"/>
        <v>0.22149243549236303</v>
      </c>
      <c r="AF5900" s="20">
        <f t="shared" si="1116"/>
        <v>0.26121255686639649</v>
      </c>
    </row>
    <row r="5901" spans="1:32" x14ac:dyDescent="0.2">
      <c r="A5901" s="14" t="s">
        <v>5979</v>
      </c>
      <c r="B5901" s="20">
        <v>8.3902570840413165E-2</v>
      </c>
      <c r="C5901" s="20">
        <v>8.1868184092676419E-2</v>
      </c>
      <c r="D5901" s="27">
        <v>8.1869903878018097E-2</v>
      </c>
      <c r="E5901" s="27">
        <f t="shared" si="1105"/>
        <v>34.99</v>
      </c>
      <c r="F5901" s="27">
        <f t="shared" si="1106"/>
        <v>-34.989899999999999</v>
      </c>
      <c r="G5901" s="27">
        <f t="shared" si="1107"/>
        <v>-34.99</v>
      </c>
      <c r="H5901" s="27">
        <f t="shared" si="1109"/>
        <v>1000</v>
      </c>
      <c r="I5901" s="27">
        <f t="shared" si="1108"/>
        <v>1000</v>
      </c>
      <c r="J5901" s="27">
        <f t="shared" si="1110"/>
        <v>1000</v>
      </c>
      <c r="K5901" s="12">
        <v>-28.26</v>
      </c>
      <c r="L5901" s="12">
        <f t="shared" si="1111"/>
        <v>35.99</v>
      </c>
      <c r="M5901" s="27"/>
      <c r="N5901" s="27"/>
      <c r="P5901" s="12">
        <v>34.99</v>
      </c>
      <c r="Q5901" s="39">
        <v>62.04</v>
      </c>
      <c r="R5901" s="12">
        <f t="shared" si="1112"/>
        <v>28.26</v>
      </c>
      <c r="S5901" s="12">
        <v>1.4970272954700303</v>
      </c>
      <c r="T5901" s="20">
        <v>3.5416240600860429</v>
      </c>
      <c r="Y5901" s="20">
        <f t="shared" si="1113"/>
        <v>8.7127535821332772E-2</v>
      </c>
      <c r="Z5901" s="20">
        <f t="shared" si="1114"/>
        <v>8.3430666058018549E-2</v>
      </c>
      <c r="AB5901" s="20">
        <v>0</v>
      </c>
      <c r="AC5901" s="20">
        <v>0</v>
      </c>
      <c r="AE5901" s="20">
        <f t="shared" si="1115"/>
        <v>0.22712753582133277</v>
      </c>
      <c r="AF5901" s="20">
        <f t="shared" si="1116"/>
        <v>0.26683066605801853</v>
      </c>
    </row>
    <row r="5902" spans="1:32" x14ac:dyDescent="0.2">
      <c r="A5902" s="14" t="s">
        <v>5980</v>
      </c>
      <c r="B5902" s="20">
        <v>8.5546410959783159E-2</v>
      </c>
      <c r="C5902" s="20">
        <v>8.2835253478082627E-2</v>
      </c>
      <c r="D5902" s="27">
        <v>8.2836967910808704E-2</v>
      </c>
      <c r="E5902" s="27">
        <f t="shared" si="1105"/>
        <v>29.09</v>
      </c>
      <c r="F5902" s="27">
        <f t="shared" si="1106"/>
        <v>-29.0899</v>
      </c>
      <c r="G5902" s="27">
        <f t="shared" si="1107"/>
        <v>-29.09</v>
      </c>
      <c r="H5902" s="27">
        <f t="shared" si="1109"/>
        <v>1000</v>
      </c>
      <c r="I5902" s="27">
        <f t="shared" si="1108"/>
        <v>1000</v>
      </c>
      <c r="J5902" s="27">
        <f t="shared" si="1110"/>
        <v>1000</v>
      </c>
      <c r="K5902" s="12">
        <v>-28.26</v>
      </c>
      <c r="L5902" s="12">
        <f t="shared" si="1111"/>
        <v>30.09</v>
      </c>
      <c r="M5902" s="27"/>
      <c r="N5902" s="27"/>
      <c r="P5902" s="12">
        <v>29.09</v>
      </c>
      <c r="Q5902" s="39">
        <v>62.09</v>
      </c>
      <c r="R5902" s="12">
        <f t="shared" si="1112"/>
        <v>28.26</v>
      </c>
      <c r="S5902" s="12">
        <v>1.5764534219620148</v>
      </c>
      <c r="T5902" s="20">
        <v>3.7208640418838521</v>
      </c>
      <c r="Y5902" s="20">
        <f t="shared" si="1113"/>
        <v>9.1750165416678464E-2</v>
      </c>
      <c r="Z5902" s="20">
        <f t="shared" si="1114"/>
        <v>8.7653054095797767E-2</v>
      </c>
      <c r="AB5902" s="20">
        <v>0</v>
      </c>
      <c r="AC5902" s="20">
        <v>0</v>
      </c>
      <c r="AE5902" s="20">
        <f t="shared" si="1115"/>
        <v>0.23175016541667848</v>
      </c>
      <c r="AF5902" s="20">
        <f t="shared" si="1116"/>
        <v>0.27105305409579777</v>
      </c>
    </row>
    <row r="5903" spans="1:32" x14ac:dyDescent="0.2">
      <c r="A5903" s="14" t="s">
        <v>5981</v>
      </c>
      <c r="B5903" s="20">
        <v>8.0194392294838768E-2</v>
      </c>
      <c r="C5903" s="20">
        <v>7.6432183486859123E-2</v>
      </c>
      <c r="D5903" s="27">
        <v>7.6434062567838676E-2</v>
      </c>
      <c r="E5903" s="27">
        <f t="shared" si="1105"/>
        <v>27.61</v>
      </c>
      <c r="F5903" s="27">
        <f t="shared" si="1106"/>
        <v>-27.6099</v>
      </c>
      <c r="G5903" s="27">
        <f t="shared" si="1107"/>
        <v>-27.61</v>
      </c>
      <c r="H5903" s="27">
        <f t="shared" si="1109"/>
        <v>1000</v>
      </c>
      <c r="I5903" s="27">
        <f t="shared" si="1108"/>
        <v>1000</v>
      </c>
      <c r="J5903" s="27">
        <f t="shared" si="1110"/>
        <v>1000</v>
      </c>
      <c r="K5903" s="12">
        <v>-28.26</v>
      </c>
      <c r="L5903" s="12">
        <f t="shared" si="1111"/>
        <v>28.61</v>
      </c>
      <c r="M5903" s="27"/>
      <c r="N5903" s="27"/>
      <c r="P5903" s="12">
        <v>27.61</v>
      </c>
      <c r="Q5903" s="39">
        <v>56.47</v>
      </c>
      <c r="R5903" s="12">
        <f t="shared" si="1112"/>
        <v>28.26</v>
      </c>
      <c r="S5903" s="12">
        <v>1.5586779529685315</v>
      </c>
      <c r="T5903" s="20">
        <v>3.6442883209907171</v>
      </c>
      <c r="Y5903" s="20">
        <f t="shared" si="1113"/>
        <v>9.0715626623593573E-2</v>
      </c>
      <c r="Z5903" s="20">
        <f t="shared" si="1114"/>
        <v>8.5849146258715814E-2</v>
      </c>
      <c r="AB5903" s="20">
        <v>0</v>
      </c>
      <c r="AC5903" s="20">
        <v>0</v>
      </c>
      <c r="AE5903" s="20">
        <f t="shared" si="1115"/>
        <v>0.23071562662359357</v>
      </c>
      <c r="AF5903" s="20">
        <f t="shared" si="1116"/>
        <v>0.26924914625871582</v>
      </c>
    </row>
    <row r="5904" spans="1:32" x14ac:dyDescent="0.2">
      <c r="A5904" s="14" t="s">
        <v>5982</v>
      </c>
      <c r="B5904" s="20">
        <v>6.5531626265673826E-2</v>
      </c>
      <c r="C5904" s="20">
        <v>6.1512387895910473E-2</v>
      </c>
      <c r="D5904" s="27">
        <v>6.1514260776765542E-2</v>
      </c>
      <c r="E5904" s="27">
        <f t="shared" si="1105"/>
        <v>31.41</v>
      </c>
      <c r="F5904" s="27">
        <f t="shared" si="1106"/>
        <v>-31.4099</v>
      </c>
      <c r="G5904" s="27">
        <f t="shared" si="1107"/>
        <v>-31.41</v>
      </c>
      <c r="H5904" s="27">
        <f t="shared" si="1109"/>
        <v>1000</v>
      </c>
      <c r="I5904" s="27">
        <f t="shared" si="1108"/>
        <v>1000</v>
      </c>
      <c r="J5904" s="27">
        <f t="shared" si="1110"/>
        <v>1000</v>
      </c>
      <c r="K5904" s="12">
        <v>-28.26</v>
      </c>
      <c r="L5904" s="12">
        <f t="shared" si="1111"/>
        <v>32.409999999999997</v>
      </c>
      <c r="M5904" s="27"/>
      <c r="N5904" s="27"/>
      <c r="P5904" s="12">
        <v>31.41</v>
      </c>
      <c r="Q5904" s="39">
        <v>53.79</v>
      </c>
      <c r="R5904" s="12">
        <f t="shared" si="1112"/>
        <v>28.26</v>
      </c>
      <c r="S5904" s="12">
        <v>1.3253200465473796</v>
      </c>
      <c r="T5904" s="20">
        <v>3.0601663384656979</v>
      </c>
      <c r="Y5904" s="20">
        <f t="shared" si="1113"/>
        <v>7.7134111167980982E-2</v>
      </c>
      <c r="Z5904" s="20">
        <f t="shared" si="1114"/>
        <v>7.2088881127693225E-2</v>
      </c>
      <c r="AB5904" s="20">
        <v>0</v>
      </c>
      <c r="AC5904" s="20">
        <v>0</v>
      </c>
      <c r="AE5904" s="20">
        <f t="shared" si="1115"/>
        <v>0.21713411116798098</v>
      </c>
      <c r="AF5904" s="20">
        <f t="shared" si="1116"/>
        <v>0.25548888112769325</v>
      </c>
    </row>
    <row r="5905" spans="1:32" x14ac:dyDescent="0.2">
      <c r="A5905" s="14" t="s">
        <v>5983</v>
      </c>
      <c r="B5905" s="20">
        <v>5.1676627914175717E-2</v>
      </c>
      <c r="C5905" s="20">
        <v>5.0363264110158665E-2</v>
      </c>
      <c r="D5905" s="27">
        <v>5.0365894650079332E-2</v>
      </c>
      <c r="E5905" s="27">
        <f t="shared" si="1105"/>
        <v>28.04</v>
      </c>
      <c r="F5905" s="27">
        <f t="shared" si="1106"/>
        <v>-28.039899999999999</v>
      </c>
      <c r="G5905" s="27">
        <f t="shared" si="1107"/>
        <v>-28.04</v>
      </c>
      <c r="H5905" s="27">
        <f t="shared" si="1109"/>
        <v>1000</v>
      </c>
      <c r="I5905" s="27">
        <f t="shared" si="1108"/>
        <v>1000</v>
      </c>
      <c r="J5905" s="27">
        <f t="shared" si="1110"/>
        <v>1000</v>
      </c>
      <c r="K5905" s="12">
        <v>-28.26</v>
      </c>
      <c r="L5905" s="12">
        <f t="shared" si="1111"/>
        <v>29.04</v>
      </c>
      <c r="M5905" s="27"/>
      <c r="N5905" s="27"/>
      <c r="P5905" s="12">
        <v>28.04</v>
      </c>
      <c r="Q5905" s="39">
        <v>48.9</v>
      </c>
      <c r="R5905" s="12">
        <f t="shared" si="1112"/>
        <v>28.26</v>
      </c>
      <c r="S5905" s="12">
        <v>0.90310473535319735</v>
      </c>
      <c r="T5905" s="20">
        <v>2.1016543377331991</v>
      </c>
      <c r="Y5905" s="20">
        <f t="shared" si="1113"/>
        <v>5.2561025719437986E-2</v>
      </c>
      <c r="Z5905" s="20">
        <f t="shared" si="1114"/>
        <v>4.9509043943118225E-2</v>
      </c>
      <c r="AB5905" s="20">
        <v>0</v>
      </c>
      <c r="AC5905" s="20">
        <v>0</v>
      </c>
      <c r="AE5905" s="20">
        <f t="shared" si="1115"/>
        <v>0.19256102571943801</v>
      </c>
      <c r="AF5905" s="20">
        <f t="shared" si="1116"/>
        <v>0.23290904394311823</v>
      </c>
    </row>
    <row r="5906" spans="1:32" x14ac:dyDescent="0.2">
      <c r="A5906" s="14" t="s">
        <v>5984</v>
      </c>
      <c r="B5906" s="20">
        <v>4.4375464619829413E-2</v>
      </c>
      <c r="C5906" s="20">
        <v>4.4995331404556124E-2</v>
      </c>
      <c r="D5906" s="27">
        <v>4.4998087729164429E-2</v>
      </c>
      <c r="E5906" s="27">
        <f t="shared" si="1105"/>
        <v>25.37</v>
      </c>
      <c r="F5906" s="27">
        <f t="shared" si="1106"/>
        <v>-25.369900000000001</v>
      </c>
      <c r="G5906" s="27">
        <f t="shared" si="1107"/>
        <v>-25.37</v>
      </c>
      <c r="H5906" s="27">
        <f t="shared" si="1109"/>
        <v>1000</v>
      </c>
      <c r="I5906" s="27">
        <f t="shared" si="1108"/>
        <v>1000</v>
      </c>
      <c r="J5906" s="27">
        <f t="shared" si="1110"/>
        <v>1000</v>
      </c>
      <c r="K5906" s="12">
        <v>-28.26</v>
      </c>
      <c r="L5906" s="12">
        <f t="shared" si="1111"/>
        <v>26.37</v>
      </c>
      <c r="M5906" s="27"/>
      <c r="N5906" s="27"/>
      <c r="P5906" s="12">
        <v>25.37</v>
      </c>
      <c r="Q5906" s="39">
        <v>50.49</v>
      </c>
      <c r="R5906" s="12">
        <f t="shared" si="1112"/>
        <v>28.26</v>
      </c>
      <c r="S5906" s="12">
        <v>0.6195000768344936</v>
      </c>
      <c r="T5906" s="20">
        <v>1.4367258376221419</v>
      </c>
      <c r="Y5906" s="20">
        <f t="shared" si="1113"/>
        <v>3.6055130924495762E-2</v>
      </c>
      <c r="Z5906" s="20">
        <f t="shared" si="1114"/>
        <v>3.3845205347025953E-2</v>
      </c>
      <c r="AB5906" s="20">
        <v>0</v>
      </c>
      <c r="AC5906" s="20">
        <v>0</v>
      </c>
      <c r="AE5906" s="20">
        <f t="shared" si="1115"/>
        <v>0.17605513092449576</v>
      </c>
      <c r="AF5906" s="20">
        <f t="shared" si="1116"/>
        <v>0.21724520534702596</v>
      </c>
    </row>
    <row r="5907" spans="1:32" x14ac:dyDescent="0.2">
      <c r="A5907" s="14" t="s">
        <v>5985</v>
      </c>
      <c r="B5907" s="20">
        <v>4.3712040600241017E-2</v>
      </c>
      <c r="C5907" s="20">
        <v>4.3947410713037566E-2</v>
      </c>
      <c r="D5907" s="27">
        <v>4.394998213843955E-2</v>
      </c>
      <c r="E5907" s="27">
        <f t="shared" si="1105"/>
        <v>24.88</v>
      </c>
      <c r="F5907" s="27">
        <f t="shared" si="1106"/>
        <v>-24.879899999999999</v>
      </c>
      <c r="G5907" s="27">
        <f t="shared" si="1107"/>
        <v>-24.88</v>
      </c>
      <c r="H5907" s="27">
        <f t="shared" si="1109"/>
        <v>1000</v>
      </c>
      <c r="I5907" s="27">
        <f t="shared" si="1108"/>
        <v>1000</v>
      </c>
      <c r="J5907" s="27">
        <f t="shared" si="1110"/>
        <v>1000</v>
      </c>
      <c r="K5907" s="12">
        <v>-28.26</v>
      </c>
      <c r="L5907" s="12">
        <f t="shared" si="1111"/>
        <v>25.88</v>
      </c>
      <c r="M5907" s="27"/>
      <c r="N5907" s="27"/>
      <c r="P5907" s="12">
        <v>24.88</v>
      </c>
      <c r="Q5907" s="39">
        <v>47.06</v>
      </c>
      <c r="R5907" s="12">
        <f t="shared" si="1112"/>
        <v>28.26</v>
      </c>
      <c r="S5907" s="12">
        <v>0.63304428783316125</v>
      </c>
      <c r="T5907" s="20">
        <v>1.4571999952286256</v>
      </c>
      <c r="Y5907" s="20">
        <f t="shared" si="1113"/>
        <v>3.6843408955583759E-2</v>
      </c>
      <c r="Z5907" s="20">
        <f t="shared" si="1114"/>
        <v>3.432751870866612E-2</v>
      </c>
      <c r="AB5907" s="20">
        <v>0</v>
      </c>
      <c r="AC5907" s="20">
        <v>0</v>
      </c>
      <c r="AE5907" s="20">
        <f t="shared" si="1115"/>
        <v>0.17684340895558376</v>
      </c>
      <c r="AF5907" s="20">
        <f t="shared" si="1116"/>
        <v>0.21772751870866613</v>
      </c>
    </row>
    <row r="5908" spans="1:32" x14ac:dyDescent="0.2">
      <c r="A5908" s="14" t="s">
        <v>5986</v>
      </c>
      <c r="B5908" s="20">
        <v>4.5814705990779581E-2</v>
      </c>
      <c r="C5908" s="20">
        <v>4.6972094380635952E-2</v>
      </c>
      <c r="D5908" s="27">
        <v>4.6974868336093135E-2</v>
      </c>
      <c r="E5908" s="27">
        <f t="shared" si="1105"/>
        <v>24.02</v>
      </c>
      <c r="F5908" s="27">
        <f t="shared" si="1106"/>
        <v>-24.0199</v>
      </c>
      <c r="G5908" s="27">
        <f t="shared" si="1107"/>
        <v>-24.02</v>
      </c>
      <c r="H5908" s="27">
        <f t="shared" si="1109"/>
        <v>1000</v>
      </c>
      <c r="I5908" s="27">
        <f t="shared" si="1108"/>
        <v>1000</v>
      </c>
      <c r="J5908" s="27">
        <f t="shared" si="1110"/>
        <v>1000</v>
      </c>
      <c r="K5908" s="12">
        <v>-28.26</v>
      </c>
      <c r="L5908" s="12">
        <f t="shared" si="1111"/>
        <v>25.02</v>
      </c>
      <c r="M5908" s="27"/>
      <c r="N5908" s="27"/>
      <c r="P5908" s="12">
        <v>24.02</v>
      </c>
      <c r="Q5908" s="39">
        <v>43.92</v>
      </c>
      <c r="R5908" s="12">
        <f t="shared" si="1112"/>
        <v>28.26</v>
      </c>
      <c r="S5908" s="12">
        <v>0.59097992961355195</v>
      </c>
      <c r="T5908" s="20">
        <v>1.3670621525734972</v>
      </c>
      <c r="Y5908" s="20">
        <f t="shared" si="1113"/>
        <v>3.4395247930951486E-2</v>
      </c>
      <c r="Z5908" s="20">
        <f t="shared" si="1114"/>
        <v>3.2204125564118884E-2</v>
      </c>
      <c r="AB5908" s="20">
        <v>0</v>
      </c>
      <c r="AC5908" s="20">
        <v>0</v>
      </c>
      <c r="AE5908" s="20">
        <f t="shared" si="1115"/>
        <v>0.17439524793095151</v>
      </c>
      <c r="AF5908" s="20">
        <f t="shared" si="1116"/>
        <v>0.2156041255641189</v>
      </c>
    </row>
    <row r="5909" spans="1:32" x14ac:dyDescent="0.2">
      <c r="A5909" s="14" t="s">
        <v>5987</v>
      </c>
      <c r="B5909" s="20">
        <v>5.4835400944649809E-2</v>
      </c>
      <c r="C5909" s="20">
        <v>5.6690934686119993E-2</v>
      </c>
      <c r="D5909" s="27">
        <v>5.6694048871994709E-2</v>
      </c>
      <c r="E5909" s="27">
        <f t="shared" si="1105"/>
        <v>24.92</v>
      </c>
      <c r="F5909" s="27">
        <f t="shared" si="1106"/>
        <v>-24.919900000000002</v>
      </c>
      <c r="G5909" s="27">
        <f t="shared" si="1107"/>
        <v>-24.92</v>
      </c>
      <c r="H5909" s="27">
        <f t="shared" si="1109"/>
        <v>1000</v>
      </c>
      <c r="I5909" s="27">
        <f t="shared" si="1108"/>
        <v>1000</v>
      </c>
      <c r="J5909" s="27">
        <f t="shared" si="1110"/>
        <v>1000</v>
      </c>
      <c r="K5909" s="12">
        <v>-28.26</v>
      </c>
      <c r="L5909" s="12">
        <f t="shared" si="1111"/>
        <v>25.92</v>
      </c>
      <c r="M5909" s="27"/>
      <c r="N5909" s="27"/>
      <c r="P5909" s="12">
        <v>24.92</v>
      </c>
      <c r="Q5909" s="39">
        <v>42.23</v>
      </c>
      <c r="R5909" s="12">
        <f t="shared" si="1112"/>
        <v>28.26</v>
      </c>
      <c r="S5909" s="12">
        <v>0.66483739546157705</v>
      </c>
      <c r="T5909" s="20">
        <v>1.5370456727881059</v>
      </c>
      <c r="Y5909" s="20">
        <f t="shared" si="1113"/>
        <v>3.8693779441244511E-2</v>
      </c>
      <c r="Z5909" s="20">
        <f t="shared" si="1114"/>
        <v>3.6208457494834007E-2</v>
      </c>
      <c r="AB5909" s="20">
        <v>0</v>
      </c>
      <c r="AC5909" s="20">
        <v>0</v>
      </c>
      <c r="AE5909" s="20">
        <f t="shared" si="1115"/>
        <v>0.17869377944124454</v>
      </c>
      <c r="AF5909" s="20">
        <f t="shared" si="1116"/>
        <v>0.21960845749483401</v>
      </c>
    </row>
    <row r="5910" spans="1:32" x14ac:dyDescent="0.2">
      <c r="A5910" s="14" t="s">
        <v>5988</v>
      </c>
      <c r="B5910" s="20">
        <v>7.2542965186164154E-2</v>
      </c>
      <c r="C5910" s="20">
        <v>7.3102834091868144E-2</v>
      </c>
      <c r="D5910" s="27">
        <v>7.3106188001535483E-2</v>
      </c>
      <c r="E5910" s="27">
        <f t="shared" si="1105"/>
        <v>25.65</v>
      </c>
      <c r="F5910" s="27">
        <f t="shared" si="1106"/>
        <v>-25.649899999999999</v>
      </c>
      <c r="G5910" s="27">
        <f t="shared" si="1107"/>
        <v>-25.65</v>
      </c>
      <c r="H5910" s="27">
        <f t="shared" si="1109"/>
        <v>1000</v>
      </c>
      <c r="I5910" s="27">
        <f t="shared" si="1108"/>
        <v>1000</v>
      </c>
      <c r="J5910" s="27">
        <f t="shared" si="1110"/>
        <v>1000</v>
      </c>
      <c r="K5910" s="12">
        <v>-28.26</v>
      </c>
      <c r="L5910" s="12">
        <f t="shared" si="1111"/>
        <v>26.65</v>
      </c>
      <c r="M5910" s="27"/>
      <c r="N5910" s="27"/>
      <c r="P5910" s="12">
        <v>25.65</v>
      </c>
      <c r="Q5910" s="39">
        <v>42.07</v>
      </c>
      <c r="R5910" s="12">
        <f t="shared" si="1112"/>
        <v>28.26</v>
      </c>
      <c r="S5910" s="12">
        <v>1.0699466902115899</v>
      </c>
      <c r="T5910" s="20">
        <v>2.507530832348666</v>
      </c>
      <c r="Y5910" s="20">
        <f t="shared" si="1113"/>
        <v>6.2271288479785095E-2</v>
      </c>
      <c r="Z5910" s="20">
        <f t="shared" si="1114"/>
        <v>5.9070348505251648E-2</v>
      </c>
      <c r="AB5910" s="20">
        <v>0</v>
      </c>
      <c r="AC5910" s="20">
        <v>0</v>
      </c>
      <c r="AE5910" s="20">
        <f t="shared" si="1115"/>
        <v>0.20227128847978509</v>
      </c>
      <c r="AF5910" s="20">
        <f t="shared" si="1116"/>
        <v>0.24247034850525165</v>
      </c>
    </row>
    <row r="5911" spans="1:32" x14ac:dyDescent="0.2">
      <c r="A5911" s="14" t="s">
        <v>5989</v>
      </c>
      <c r="B5911" s="20">
        <v>0.1037579103796713</v>
      </c>
      <c r="C5911" s="20">
        <v>0.1047152559499543</v>
      </c>
      <c r="D5911" s="27">
        <v>0.10471788473281191</v>
      </c>
      <c r="E5911" s="27">
        <f t="shared" si="1105"/>
        <v>29.44</v>
      </c>
      <c r="F5911" s="27">
        <f t="shared" si="1106"/>
        <v>-29.439900000000002</v>
      </c>
      <c r="G5911" s="27">
        <f t="shared" si="1107"/>
        <v>-29.44</v>
      </c>
      <c r="H5911" s="27">
        <f t="shared" si="1109"/>
        <v>1000</v>
      </c>
      <c r="I5911" s="27">
        <f t="shared" si="1108"/>
        <v>1000</v>
      </c>
      <c r="J5911" s="27">
        <f t="shared" si="1110"/>
        <v>1000</v>
      </c>
      <c r="K5911" s="12">
        <v>-28.26</v>
      </c>
      <c r="L5911" s="12">
        <f t="shared" si="1111"/>
        <v>30.44</v>
      </c>
      <c r="M5911" s="27"/>
      <c r="N5911" s="27"/>
      <c r="P5911" s="12">
        <v>29.44</v>
      </c>
      <c r="Q5911" s="39">
        <v>42.44</v>
      </c>
      <c r="R5911" s="12">
        <f t="shared" si="1112"/>
        <v>28.26</v>
      </c>
      <c r="S5911" s="12">
        <v>1.5997057034491684</v>
      </c>
      <c r="T5911" s="20">
        <v>3.8538236806194721</v>
      </c>
      <c r="Y5911" s="20">
        <f t="shared" si="1113"/>
        <v>9.3103456698894929E-2</v>
      </c>
      <c r="Z5911" s="20">
        <f t="shared" si="1114"/>
        <v>9.078520788466625E-2</v>
      </c>
      <c r="AB5911" s="20">
        <v>0</v>
      </c>
      <c r="AC5911" s="20">
        <v>0</v>
      </c>
      <c r="AE5911" s="20">
        <f t="shared" si="1115"/>
        <v>0.23310345669889493</v>
      </c>
      <c r="AF5911" s="20">
        <f t="shared" si="1116"/>
        <v>0.27418520788466627</v>
      </c>
    </row>
    <row r="5912" spans="1:32" x14ac:dyDescent="0.2">
      <c r="A5912" s="14" t="s">
        <v>5990</v>
      </c>
      <c r="B5912" s="20">
        <v>0.11365948157102078</v>
      </c>
      <c r="C5912" s="20">
        <v>0.11382852023895046</v>
      </c>
      <c r="D5912" s="27">
        <v>0.11383057022747371</v>
      </c>
      <c r="E5912" s="27">
        <f t="shared" si="1105"/>
        <v>31.55</v>
      </c>
      <c r="F5912" s="27">
        <f t="shared" si="1106"/>
        <v>-31.549900000000001</v>
      </c>
      <c r="G5912" s="27">
        <f t="shared" si="1107"/>
        <v>-31.55</v>
      </c>
      <c r="H5912" s="27">
        <f t="shared" si="1109"/>
        <v>1000</v>
      </c>
      <c r="I5912" s="27">
        <f t="shared" si="1108"/>
        <v>1000</v>
      </c>
      <c r="J5912" s="27">
        <f t="shared" si="1110"/>
        <v>1000</v>
      </c>
      <c r="K5912" s="12">
        <v>-28.26</v>
      </c>
      <c r="L5912" s="12">
        <f t="shared" si="1111"/>
        <v>32.549999999999997</v>
      </c>
      <c r="M5912" s="27"/>
      <c r="N5912" s="27"/>
      <c r="P5912" s="12">
        <v>31.55</v>
      </c>
      <c r="Q5912" s="39">
        <v>43.95</v>
      </c>
      <c r="R5912" s="12">
        <f t="shared" si="1112"/>
        <v>28.26</v>
      </c>
      <c r="S5912" s="12">
        <v>1.8122295347046729</v>
      </c>
      <c r="T5912" s="20">
        <v>4.3454258380498967</v>
      </c>
      <c r="Y5912" s="20">
        <f t="shared" si="1113"/>
        <v>0.10547242136415647</v>
      </c>
      <c r="Z5912" s="20">
        <f t="shared" si="1114"/>
        <v>0.10236596708839235</v>
      </c>
      <c r="AB5912" s="20">
        <v>3.9586395576687028E-3</v>
      </c>
      <c r="AC5912" s="20">
        <v>0</v>
      </c>
      <c r="AE5912" s="20">
        <f t="shared" si="1115"/>
        <v>0.24547242136415648</v>
      </c>
      <c r="AF5912" s="20">
        <f t="shared" si="1116"/>
        <v>0.28576596708839236</v>
      </c>
    </row>
    <row r="5913" spans="1:32" x14ac:dyDescent="0.2">
      <c r="A5913" s="14" t="s">
        <v>5991</v>
      </c>
      <c r="B5913" s="20">
        <v>0.10726485431076246</v>
      </c>
      <c r="C5913" s="20">
        <v>0.10523285626394878</v>
      </c>
      <c r="D5913" s="27">
        <v>0.10523448539225617</v>
      </c>
      <c r="E5913" s="27">
        <f t="shared" si="1105"/>
        <v>32.950000000000003</v>
      </c>
      <c r="F5913" s="27">
        <f t="shared" si="1106"/>
        <v>-32.9499</v>
      </c>
      <c r="G5913" s="27">
        <f t="shared" si="1107"/>
        <v>-32.950000000000003</v>
      </c>
      <c r="H5913" s="27">
        <f t="shared" si="1109"/>
        <v>1000</v>
      </c>
      <c r="I5913" s="27">
        <f t="shared" si="1108"/>
        <v>1000</v>
      </c>
      <c r="J5913" s="27">
        <f t="shared" si="1110"/>
        <v>1000</v>
      </c>
      <c r="K5913" s="12">
        <v>-28.26</v>
      </c>
      <c r="L5913" s="12">
        <f t="shared" si="1111"/>
        <v>33.950000000000003</v>
      </c>
      <c r="M5913" s="27"/>
      <c r="N5913" s="27"/>
      <c r="P5913" s="12">
        <v>32.950000000000003</v>
      </c>
      <c r="Q5913" s="39">
        <v>47.79</v>
      </c>
      <c r="R5913" s="12">
        <f t="shared" si="1112"/>
        <v>28.26</v>
      </c>
      <c r="S5913" s="12">
        <v>1.8191247658224419</v>
      </c>
      <c r="T5913" s="20">
        <v>4.2586439155667062</v>
      </c>
      <c r="Y5913" s="20">
        <f t="shared" si="1113"/>
        <v>0.10587372633570086</v>
      </c>
      <c r="Z5913" s="20">
        <f t="shared" si="1114"/>
        <v>0.10032162995047714</v>
      </c>
      <c r="AB5913" s="20">
        <v>0</v>
      </c>
      <c r="AC5913" s="20">
        <v>0</v>
      </c>
      <c r="AE5913" s="20">
        <f t="shared" si="1115"/>
        <v>0.24587372633570087</v>
      </c>
      <c r="AF5913" s="20">
        <f t="shared" si="1116"/>
        <v>0.28372162995047712</v>
      </c>
    </row>
    <row r="5914" spans="1:32" x14ac:dyDescent="0.2">
      <c r="A5914" s="14" t="s">
        <v>5992</v>
      </c>
      <c r="B5914" s="20">
        <v>9.5514234332919667E-2</v>
      </c>
      <c r="C5914" s="20">
        <v>9.3903843078112198E-2</v>
      </c>
      <c r="D5914" s="27">
        <v>9.3905927389870275E-2</v>
      </c>
      <c r="E5914" s="27">
        <f t="shared" si="1105"/>
        <v>30.35</v>
      </c>
      <c r="F5914" s="27">
        <f t="shared" si="1106"/>
        <v>-30.349900000000002</v>
      </c>
      <c r="G5914" s="27">
        <f t="shared" si="1107"/>
        <v>-30.35</v>
      </c>
      <c r="H5914" s="27">
        <f t="shared" si="1109"/>
        <v>1000</v>
      </c>
      <c r="I5914" s="27">
        <f t="shared" si="1108"/>
        <v>1000</v>
      </c>
      <c r="J5914" s="27">
        <f t="shared" si="1110"/>
        <v>1000</v>
      </c>
      <c r="K5914" s="12">
        <v>-28.26</v>
      </c>
      <c r="L5914" s="12">
        <f t="shared" si="1111"/>
        <v>31.35</v>
      </c>
      <c r="M5914" s="27"/>
      <c r="N5914" s="27"/>
      <c r="P5914" s="12">
        <v>30.35</v>
      </c>
      <c r="Q5914" s="39">
        <v>50.7</v>
      </c>
      <c r="R5914" s="12">
        <f t="shared" si="1112"/>
        <v>28.26</v>
      </c>
      <c r="S5914" s="12">
        <v>1.6062687680275209</v>
      </c>
      <c r="T5914" s="20">
        <v>3.7620816645524302</v>
      </c>
      <c r="Y5914" s="20">
        <f t="shared" si="1113"/>
        <v>9.3485429456424768E-2</v>
      </c>
      <c r="Z5914" s="20">
        <f t="shared" si="1114"/>
        <v>8.8624024942569116E-2</v>
      </c>
      <c r="AB5914" s="20">
        <v>0</v>
      </c>
      <c r="AC5914" s="20">
        <v>0</v>
      </c>
      <c r="AE5914" s="20">
        <f t="shared" si="1115"/>
        <v>0.23348542945642478</v>
      </c>
      <c r="AF5914" s="20">
        <f t="shared" si="1116"/>
        <v>0.27202402494256911</v>
      </c>
    </row>
    <row r="5915" spans="1:32" x14ac:dyDescent="0.2">
      <c r="A5915" s="14" t="s">
        <v>5993</v>
      </c>
      <c r="B5915" s="20">
        <v>9.4268030653362339E-2</v>
      </c>
      <c r="C5915" s="20">
        <v>9.2749218709003531E-2</v>
      </c>
      <c r="D5915" s="27">
        <v>9.2751309671301768E-2</v>
      </c>
      <c r="E5915" s="27">
        <f t="shared" si="1105"/>
        <v>29.06</v>
      </c>
      <c r="F5915" s="27">
        <f t="shared" si="1106"/>
        <v>-29.059899999999999</v>
      </c>
      <c r="G5915" s="27">
        <f t="shared" si="1107"/>
        <v>-29.06</v>
      </c>
      <c r="H5915" s="27">
        <f t="shared" si="1109"/>
        <v>1000</v>
      </c>
      <c r="I5915" s="27">
        <f t="shared" si="1108"/>
        <v>1000</v>
      </c>
      <c r="J5915" s="27">
        <f t="shared" si="1110"/>
        <v>1000</v>
      </c>
      <c r="K5915" s="12">
        <v>-28.26</v>
      </c>
      <c r="L5915" s="12">
        <f t="shared" si="1111"/>
        <v>30.06</v>
      </c>
      <c r="M5915" s="27"/>
      <c r="N5915" s="27"/>
      <c r="P5915" s="12">
        <v>29.06</v>
      </c>
      <c r="Q5915" s="39">
        <v>54.93</v>
      </c>
      <c r="R5915" s="12">
        <f t="shared" si="1112"/>
        <v>28.26</v>
      </c>
      <c r="S5915" s="12">
        <v>1.5787536923065246</v>
      </c>
      <c r="T5915" s="20">
        <v>3.6972284700344158</v>
      </c>
      <c r="Y5915" s="20">
        <f t="shared" si="1113"/>
        <v>9.1884041991572241E-2</v>
      </c>
      <c r="Z5915" s="20">
        <f t="shared" si="1114"/>
        <v>8.7096266738188516E-2</v>
      </c>
      <c r="AB5915" s="20">
        <v>0</v>
      </c>
      <c r="AC5915" s="20">
        <v>0</v>
      </c>
      <c r="AE5915" s="20">
        <f t="shared" si="1115"/>
        <v>0.23188404199157225</v>
      </c>
      <c r="AF5915" s="20">
        <f t="shared" si="1116"/>
        <v>0.2704962667381885</v>
      </c>
    </row>
    <row r="5916" spans="1:32" x14ac:dyDescent="0.2">
      <c r="A5916" s="14" t="s">
        <v>5994</v>
      </c>
      <c r="B5916" s="20">
        <v>8.3556208012880329E-2</v>
      </c>
      <c r="C5916" s="20">
        <v>8.1364016873259892E-2</v>
      </c>
      <c r="D5916" s="27">
        <v>8.1365866349058028E-2</v>
      </c>
      <c r="E5916" s="27">
        <f t="shared" si="1105"/>
        <v>27.16</v>
      </c>
      <c r="F5916" s="27">
        <f t="shared" si="1106"/>
        <v>-27.1599</v>
      </c>
      <c r="G5916" s="27">
        <f t="shared" si="1107"/>
        <v>-27.16</v>
      </c>
      <c r="H5916" s="27">
        <f t="shared" si="1109"/>
        <v>1000</v>
      </c>
      <c r="I5916" s="27">
        <f t="shared" si="1108"/>
        <v>1000</v>
      </c>
      <c r="J5916" s="27">
        <f t="shared" si="1110"/>
        <v>1000</v>
      </c>
      <c r="K5916" s="12">
        <v>-28.26</v>
      </c>
      <c r="L5916" s="12">
        <f t="shared" si="1111"/>
        <v>28.16</v>
      </c>
      <c r="M5916" s="27"/>
      <c r="N5916" s="27"/>
      <c r="P5916" s="12">
        <v>27.16</v>
      </c>
      <c r="Q5916" s="39">
        <v>59.26</v>
      </c>
      <c r="R5916" s="12">
        <f t="shared" si="1112"/>
        <v>28.26</v>
      </c>
      <c r="S5916" s="12">
        <v>1.4652028162123714</v>
      </c>
      <c r="T5916" s="20">
        <v>3.4200636712567358</v>
      </c>
      <c r="Y5916" s="20">
        <f t="shared" si="1113"/>
        <v>8.5275339495382435E-2</v>
      </c>
      <c r="Z5916" s="20">
        <f t="shared" si="1114"/>
        <v>8.0567046420745581E-2</v>
      </c>
      <c r="AB5916" s="20">
        <v>0</v>
      </c>
      <c r="AC5916" s="20">
        <v>0</v>
      </c>
      <c r="AE5916" s="20">
        <f t="shared" si="1115"/>
        <v>0.22527533949538245</v>
      </c>
      <c r="AF5916" s="20">
        <f t="shared" si="1116"/>
        <v>0.26396704642074559</v>
      </c>
    </row>
    <row r="5917" spans="1:32" x14ac:dyDescent="0.2">
      <c r="A5917" s="14" t="s">
        <v>5995</v>
      </c>
      <c r="B5917" s="20">
        <v>7.9877326341743729E-2</v>
      </c>
      <c r="C5917" s="20">
        <v>7.8139935509503211E-2</v>
      </c>
      <c r="D5917" s="27">
        <v>7.8141867802237863E-2</v>
      </c>
      <c r="E5917" s="27">
        <f t="shared" si="1105"/>
        <v>25.09</v>
      </c>
      <c r="F5917" s="27">
        <f t="shared" si="1106"/>
        <v>-25.0899</v>
      </c>
      <c r="G5917" s="27">
        <f t="shared" si="1107"/>
        <v>-25.09</v>
      </c>
      <c r="H5917" s="27">
        <f t="shared" si="1109"/>
        <v>1000</v>
      </c>
      <c r="I5917" s="27">
        <f t="shared" si="1108"/>
        <v>1000</v>
      </c>
      <c r="J5917" s="27">
        <f t="shared" si="1110"/>
        <v>1000</v>
      </c>
      <c r="K5917" s="12">
        <v>-28.26</v>
      </c>
      <c r="L5917" s="12">
        <f t="shared" si="1111"/>
        <v>26.09</v>
      </c>
      <c r="M5917" s="27"/>
      <c r="N5917" s="27"/>
      <c r="P5917" s="12">
        <v>25.09</v>
      </c>
      <c r="Q5917" s="39">
        <v>59.94</v>
      </c>
      <c r="R5917" s="12">
        <f t="shared" si="1112"/>
        <v>28.26</v>
      </c>
      <c r="S5917" s="12">
        <v>1.3785885980629375</v>
      </c>
      <c r="T5917" s="20">
        <v>3.2283010261301688</v>
      </c>
      <c r="Y5917" s="20">
        <f t="shared" si="1113"/>
        <v>8.02343603380304E-2</v>
      </c>
      <c r="Z5917" s="20">
        <f t="shared" si="1114"/>
        <v>7.6049659782151238E-2</v>
      </c>
      <c r="AB5917" s="20">
        <v>0</v>
      </c>
      <c r="AC5917" s="20">
        <v>0</v>
      </c>
      <c r="AE5917" s="20">
        <f t="shared" si="1115"/>
        <v>0.2202343603380304</v>
      </c>
      <c r="AF5917" s="20">
        <f t="shared" si="1116"/>
        <v>0.25944965978215123</v>
      </c>
    </row>
    <row r="5918" spans="1:32" x14ac:dyDescent="0.2">
      <c r="A5918" s="14" t="s">
        <v>5996</v>
      </c>
      <c r="B5918" s="20">
        <v>7.3993247023985839E-2</v>
      </c>
      <c r="C5918" s="20">
        <v>7.1381465203390032E-2</v>
      </c>
      <c r="D5918" s="27">
        <v>7.1383202982873969E-2</v>
      </c>
      <c r="E5918" s="27">
        <f t="shared" si="1105"/>
        <v>25.11</v>
      </c>
      <c r="F5918" s="27">
        <f t="shared" si="1106"/>
        <v>-25.1099</v>
      </c>
      <c r="G5918" s="27">
        <f t="shared" si="1107"/>
        <v>-25.11</v>
      </c>
      <c r="H5918" s="27">
        <f t="shared" si="1109"/>
        <v>1000</v>
      </c>
      <c r="I5918" s="27">
        <f t="shared" si="1108"/>
        <v>1000</v>
      </c>
      <c r="J5918" s="27">
        <f t="shared" si="1110"/>
        <v>1000</v>
      </c>
      <c r="K5918" s="12">
        <v>-28.26</v>
      </c>
      <c r="L5918" s="12">
        <f t="shared" si="1111"/>
        <v>26.11</v>
      </c>
      <c r="M5918" s="27"/>
      <c r="N5918" s="27"/>
      <c r="P5918" s="12">
        <v>25.11</v>
      </c>
      <c r="Q5918" s="39">
        <v>59.52</v>
      </c>
      <c r="R5918" s="12">
        <f t="shared" si="1112"/>
        <v>28.26</v>
      </c>
      <c r="S5918" s="12">
        <v>1.3604914654858038</v>
      </c>
      <c r="T5918" s="20">
        <v>3.17952087737926</v>
      </c>
      <c r="Y5918" s="20">
        <f t="shared" si="1113"/>
        <v>7.9181100606795798E-2</v>
      </c>
      <c r="Z5918" s="20">
        <f t="shared" si="1114"/>
        <v>7.4900537167313722E-2</v>
      </c>
      <c r="AB5918" s="20">
        <v>0</v>
      </c>
      <c r="AC5918" s="20">
        <v>0</v>
      </c>
      <c r="AE5918" s="20">
        <f t="shared" si="1115"/>
        <v>0.2191811006067958</v>
      </c>
      <c r="AF5918" s="20">
        <f t="shared" si="1116"/>
        <v>0.25830053716731372</v>
      </c>
    </row>
    <row r="5919" spans="1:32" x14ac:dyDescent="0.2">
      <c r="A5919" s="14" t="s">
        <v>5997</v>
      </c>
      <c r="B5919" s="20">
        <v>7.2405501297833338E-2</v>
      </c>
      <c r="C5919" s="20">
        <v>7.0804512156731114E-2</v>
      </c>
      <c r="D5919" s="27">
        <v>7.0806599820755697E-2</v>
      </c>
      <c r="E5919" s="27">
        <f t="shared" si="1105"/>
        <v>25.36</v>
      </c>
      <c r="F5919" s="27">
        <f t="shared" si="1106"/>
        <v>-25.3599</v>
      </c>
      <c r="G5919" s="27">
        <f t="shared" si="1107"/>
        <v>-25.36</v>
      </c>
      <c r="H5919" s="27">
        <f t="shared" si="1109"/>
        <v>1000</v>
      </c>
      <c r="I5919" s="27">
        <f t="shared" si="1108"/>
        <v>1000</v>
      </c>
      <c r="J5919" s="27">
        <f t="shared" si="1110"/>
        <v>1000</v>
      </c>
      <c r="K5919" s="12">
        <v>-28.26</v>
      </c>
      <c r="L5919" s="12">
        <f t="shared" si="1111"/>
        <v>26.36</v>
      </c>
      <c r="M5919" s="27"/>
      <c r="N5919" s="27"/>
      <c r="P5919" s="12">
        <v>25.36</v>
      </c>
      <c r="Q5919" s="39">
        <v>52.3</v>
      </c>
      <c r="R5919" s="12">
        <f t="shared" si="1112"/>
        <v>28.26</v>
      </c>
      <c r="S5919" s="12">
        <v>1.240377524813308</v>
      </c>
      <c r="T5919" s="20">
        <v>2.889825956822941</v>
      </c>
      <c r="Y5919" s="20">
        <f t="shared" si="1113"/>
        <v>7.2190425353076723E-2</v>
      </c>
      <c r="Z5919" s="20">
        <f t="shared" si="1114"/>
        <v>6.807614254902912E-2</v>
      </c>
      <c r="AB5919" s="20">
        <v>0</v>
      </c>
      <c r="AC5919" s="20">
        <v>0</v>
      </c>
      <c r="AE5919" s="20">
        <f t="shared" si="1115"/>
        <v>0.21219042535307675</v>
      </c>
      <c r="AF5919" s="20">
        <f t="shared" si="1116"/>
        <v>0.25147614254902911</v>
      </c>
    </row>
    <row r="5920" spans="1:32" x14ac:dyDescent="0.2">
      <c r="A5920" s="14" t="s">
        <v>5998</v>
      </c>
      <c r="B5920" s="20">
        <v>6.9707325086755367E-2</v>
      </c>
      <c r="C5920" s="20">
        <v>6.7750868502116174E-2</v>
      </c>
      <c r="D5920" s="27">
        <v>6.7752861780682266E-2</v>
      </c>
      <c r="E5920" s="27">
        <f t="shared" si="1105"/>
        <v>26.85</v>
      </c>
      <c r="F5920" s="27">
        <f t="shared" si="1106"/>
        <v>-26.849900000000002</v>
      </c>
      <c r="G5920" s="27">
        <f t="shared" si="1107"/>
        <v>-26.85</v>
      </c>
      <c r="H5920" s="27">
        <f t="shared" si="1109"/>
        <v>1000</v>
      </c>
      <c r="I5920" s="27">
        <f t="shared" si="1108"/>
        <v>1000</v>
      </c>
      <c r="J5920" s="27">
        <f t="shared" si="1110"/>
        <v>1000</v>
      </c>
      <c r="K5920" s="12">
        <v>-28.26</v>
      </c>
      <c r="L5920" s="12">
        <f t="shared" si="1111"/>
        <v>27.85</v>
      </c>
      <c r="M5920" s="27"/>
      <c r="N5920" s="27"/>
      <c r="P5920" s="12">
        <v>26.85</v>
      </c>
      <c r="Q5920" s="39">
        <v>51.13</v>
      </c>
      <c r="R5920" s="12">
        <f t="shared" si="1112"/>
        <v>28.26</v>
      </c>
      <c r="S5920" s="12">
        <v>1.226226257604178</v>
      </c>
      <c r="T5920" s="20">
        <v>2.8517119808007458</v>
      </c>
      <c r="Y5920" s="20">
        <f t="shared" si="1113"/>
        <v>7.1366816428635849E-2</v>
      </c>
      <c r="Z5920" s="20">
        <f t="shared" si="1114"/>
        <v>6.7178284856709902E-2</v>
      </c>
      <c r="AB5920" s="20">
        <v>0</v>
      </c>
      <c r="AC5920" s="20">
        <v>0</v>
      </c>
      <c r="AE5920" s="20">
        <f t="shared" si="1115"/>
        <v>0.21136681642863586</v>
      </c>
      <c r="AF5920" s="20">
        <f t="shared" si="1116"/>
        <v>0.25057828485670991</v>
      </c>
    </row>
    <row r="5921" spans="1:32" x14ac:dyDescent="0.2">
      <c r="A5921" s="14" t="s">
        <v>5999</v>
      </c>
      <c r="B5921" s="20">
        <v>6.6357927921070634E-2</v>
      </c>
      <c r="C5921" s="20">
        <v>6.463681682185822E-2</v>
      </c>
      <c r="D5921" s="27">
        <v>6.4638749880305255E-2</v>
      </c>
      <c r="E5921" s="27">
        <f t="shared" si="1105"/>
        <v>30.44</v>
      </c>
      <c r="F5921" s="27">
        <f t="shared" si="1106"/>
        <v>-30.439900000000002</v>
      </c>
      <c r="G5921" s="27">
        <f t="shared" si="1107"/>
        <v>-30.44</v>
      </c>
      <c r="H5921" s="27">
        <f t="shared" si="1109"/>
        <v>1000</v>
      </c>
      <c r="I5921" s="27">
        <f t="shared" si="1108"/>
        <v>1000</v>
      </c>
      <c r="J5921" s="27">
        <f t="shared" si="1110"/>
        <v>1000</v>
      </c>
      <c r="K5921" s="12">
        <v>-28.26</v>
      </c>
      <c r="L5921" s="12">
        <f t="shared" si="1111"/>
        <v>31.44</v>
      </c>
      <c r="M5921" s="27"/>
      <c r="N5921" s="27"/>
      <c r="P5921" s="12">
        <v>30.44</v>
      </c>
      <c r="Q5921" s="39">
        <v>48.96</v>
      </c>
      <c r="R5921" s="12">
        <f t="shared" si="1112"/>
        <v>28.26</v>
      </c>
      <c r="S5921" s="12">
        <v>1.1600801200053561</v>
      </c>
      <c r="T5921" s="20">
        <v>2.703694589314622</v>
      </c>
      <c r="Y5921" s="20">
        <f t="shared" si="1113"/>
        <v>6.7517087041253712E-2</v>
      </c>
      <c r="Z5921" s="20">
        <f t="shared" si="1114"/>
        <v>6.3691412915943324E-2</v>
      </c>
      <c r="AB5921" s="20">
        <v>0</v>
      </c>
      <c r="AC5921" s="20">
        <v>0</v>
      </c>
      <c r="AE5921" s="20">
        <f t="shared" si="1115"/>
        <v>0.20751708704125371</v>
      </c>
      <c r="AF5921" s="20">
        <f t="shared" si="1116"/>
        <v>0.24709141291594333</v>
      </c>
    </row>
    <row r="5922" spans="1:32" x14ac:dyDescent="0.2">
      <c r="A5922" s="14" t="s">
        <v>6000</v>
      </c>
      <c r="B5922" s="20">
        <v>6.5366842004786166E-2</v>
      </c>
      <c r="C5922" s="20">
        <v>6.3444603983049713E-2</v>
      </c>
      <c r="D5922" s="27">
        <v>6.3446075967945131E-2</v>
      </c>
      <c r="E5922" s="27">
        <f t="shared" si="1105"/>
        <v>34.270000000000003</v>
      </c>
      <c r="F5922" s="27">
        <f t="shared" si="1106"/>
        <v>-34.2699</v>
      </c>
      <c r="G5922" s="27">
        <f t="shared" si="1107"/>
        <v>-34.270000000000003</v>
      </c>
      <c r="H5922" s="27">
        <f t="shared" si="1109"/>
        <v>1000</v>
      </c>
      <c r="I5922" s="27">
        <f t="shared" si="1108"/>
        <v>1000</v>
      </c>
      <c r="J5922" s="27">
        <f t="shared" si="1110"/>
        <v>1000</v>
      </c>
      <c r="K5922" s="12">
        <v>-28.26</v>
      </c>
      <c r="L5922" s="12">
        <f t="shared" si="1111"/>
        <v>35.270000000000003</v>
      </c>
      <c r="M5922" s="27"/>
      <c r="N5922" s="27"/>
      <c r="P5922" s="12">
        <v>34.270000000000003</v>
      </c>
      <c r="Q5922" s="39">
        <v>48.32</v>
      </c>
      <c r="R5922" s="12">
        <f t="shared" si="1112"/>
        <v>28.26</v>
      </c>
      <c r="S5922" s="12">
        <v>1.177873724477259</v>
      </c>
      <c r="T5922" s="20">
        <v>2.7644458780996981</v>
      </c>
      <c r="Y5922" s="20">
        <f t="shared" si="1113"/>
        <v>6.8552681325811896E-2</v>
      </c>
      <c r="Z5922" s="20">
        <f t="shared" si="1114"/>
        <v>6.5122541799537706E-2</v>
      </c>
      <c r="AB5922" s="20">
        <v>0</v>
      </c>
      <c r="AC5922" s="20">
        <v>0</v>
      </c>
      <c r="AE5922" s="20">
        <f t="shared" si="1115"/>
        <v>0.20855268132581189</v>
      </c>
      <c r="AF5922" s="20">
        <f t="shared" si="1116"/>
        <v>0.2485225417995377</v>
      </c>
    </row>
    <row r="5923" spans="1:32" x14ac:dyDescent="0.2">
      <c r="A5923" s="14" t="s">
        <v>6001</v>
      </c>
      <c r="B5923" s="20">
        <v>6.6734648318437978E-2</v>
      </c>
      <c r="C5923" s="20">
        <v>6.4548730288310152E-2</v>
      </c>
      <c r="D5923" s="27">
        <v>6.4550036141087619E-2</v>
      </c>
      <c r="E5923" s="27">
        <f t="shared" si="1105"/>
        <v>37.56</v>
      </c>
      <c r="F5923" s="27">
        <f t="shared" si="1106"/>
        <v>-37.559899999999999</v>
      </c>
      <c r="G5923" s="27">
        <f t="shared" si="1107"/>
        <v>-37.56</v>
      </c>
      <c r="H5923" s="27">
        <f t="shared" si="1109"/>
        <v>1000</v>
      </c>
      <c r="I5923" s="27">
        <f t="shared" si="1108"/>
        <v>1000</v>
      </c>
      <c r="J5923" s="27">
        <f t="shared" si="1110"/>
        <v>1000</v>
      </c>
      <c r="K5923" s="12">
        <v>-28.26</v>
      </c>
      <c r="L5923" s="12">
        <f t="shared" si="1111"/>
        <v>38.56</v>
      </c>
      <c r="M5923" s="27"/>
      <c r="N5923" s="27"/>
      <c r="P5923" s="12">
        <v>37.56</v>
      </c>
      <c r="Q5923" s="39">
        <v>51.66</v>
      </c>
      <c r="R5923" s="12">
        <f t="shared" si="1112"/>
        <v>28.26</v>
      </c>
      <c r="S5923" s="12">
        <v>1.2306560535642039</v>
      </c>
      <c r="T5923" s="20">
        <v>2.8984037759218744</v>
      </c>
      <c r="Y5923" s="20">
        <f t="shared" si="1113"/>
        <v>7.1624632172781755E-2</v>
      </c>
      <c r="Z5923" s="20">
        <f t="shared" si="1114"/>
        <v>6.8278211754740303E-2</v>
      </c>
      <c r="AB5923" s="20">
        <v>0</v>
      </c>
      <c r="AC5923" s="20">
        <v>0</v>
      </c>
      <c r="AE5923" s="20">
        <f t="shared" si="1115"/>
        <v>0.21162463217278177</v>
      </c>
      <c r="AF5923" s="20">
        <f t="shared" si="1116"/>
        <v>0.25167821175474031</v>
      </c>
    </row>
    <row r="5924" spans="1:32" x14ac:dyDescent="0.2">
      <c r="A5924" s="14" t="s">
        <v>6002</v>
      </c>
      <c r="B5924" s="20">
        <v>7.1670497015627513E-2</v>
      </c>
      <c r="C5924" s="20">
        <v>6.9198420012999057E-2</v>
      </c>
      <c r="D5924" s="27">
        <v>6.9199921602598344E-2</v>
      </c>
      <c r="E5924" s="27">
        <f t="shared" si="1105"/>
        <v>38.56</v>
      </c>
      <c r="F5924" s="27">
        <f t="shared" si="1106"/>
        <v>-38.559899999999999</v>
      </c>
      <c r="G5924" s="27">
        <f t="shared" si="1107"/>
        <v>-38.56</v>
      </c>
      <c r="H5924" s="27">
        <f t="shared" si="1109"/>
        <v>1000</v>
      </c>
      <c r="I5924" s="27">
        <f t="shared" si="1108"/>
        <v>1000</v>
      </c>
      <c r="J5924" s="27">
        <f t="shared" si="1110"/>
        <v>1000</v>
      </c>
      <c r="K5924" s="12">
        <v>-28.26</v>
      </c>
      <c r="L5924" s="12">
        <f t="shared" si="1111"/>
        <v>39.56</v>
      </c>
      <c r="M5924" s="27"/>
      <c r="N5924" s="27"/>
      <c r="P5924" s="12">
        <v>38.56</v>
      </c>
      <c r="Q5924" s="39">
        <v>55</v>
      </c>
      <c r="R5924" s="12">
        <f t="shared" si="1112"/>
        <v>28.26</v>
      </c>
      <c r="S5924" s="12">
        <v>1.3295430934230206</v>
      </c>
      <c r="T5924" s="20">
        <v>3.1274222092197324</v>
      </c>
      <c r="Y5924" s="20">
        <f t="shared" si="1113"/>
        <v>7.7379894039840413E-2</v>
      </c>
      <c r="Z5924" s="20">
        <f t="shared" si="1114"/>
        <v>7.367323960225837E-2</v>
      </c>
      <c r="AB5924" s="20">
        <v>0</v>
      </c>
      <c r="AC5924" s="20">
        <v>0</v>
      </c>
      <c r="AE5924" s="20">
        <f t="shared" si="1115"/>
        <v>0.21737989403984043</v>
      </c>
      <c r="AF5924" s="20">
        <f t="shared" si="1116"/>
        <v>0.25707323960225836</v>
      </c>
    </row>
    <row r="5925" spans="1:32" x14ac:dyDescent="0.2">
      <c r="A5925" s="14" t="s">
        <v>6003</v>
      </c>
      <c r="B5925" s="20">
        <v>7.3561001451814129E-2</v>
      </c>
      <c r="C5925" s="20">
        <v>7.0464167810277728E-2</v>
      </c>
      <c r="D5925" s="27">
        <v>7.0465237741390394E-2</v>
      </c>
      <c r="E5925" s="27">
        <f t="shared" si="1105"/>
        <v>37.67</v>
      </c>
      <c r="F5925" s="27">
        <f t="shared" si="1106"/>
        <v>-37.669899999999998</v>
      </c>
      <c r="G5925" s="27">
        <f t="shared" si="1107"/>
        <v>-37.67</v>
      </c>
      <c r="H5925" s="27">
        <f t="shared" si="1109"/>
        <v>1000</v>
      </c>
      <c r="I5925" s="27">
        <f t="shared" si="1108"/>
        <v>1000</v>
      </c>
      <c r="J5925" s="27">
        <f t="shared" si="1110"/>
        <v>1000</v>
      </c>
      <c r="K5925" s="12">
        <v>-28.26</v>
      </c>
      <c r="L5925" s="12">
        <f t="shared" si="1111"/>
        <v>38.67</v>
      </c>
      <c r="M5925" s="27"/>
      <c r="N5925" s="27"/>
      <c r="P5925" s="12">
        <v>37.67</v>
      </c>
      <c r="Q5925" s="39">
        <v>55.93</v>
      </c>
      <c r="R5925" s="12">
        <f t="shared" si="1112"/>
        <v>28.26</v>
      </c>
      <c r="S5925" s="12">
        <v>1.4214404149798128</v>
      </c>
      <c r="T5925" s="20">
        <v>3.3530847223456428</v>
      </c>
      <c r="Y5925" s="20">
        <f t="shared" si="1113"/>
        <v>8.2728351746692047E-2</v>
      </c>
      <c r="Z5925" s="20">
        <f t="shared" si="1114"/>
        <v>7.8989211443144178E-2</v>
      </c>
      <c r="AB5925" s="20">
        <v>0</v>
      </c>
      <c r="AC5925" s="20">
        <v>0</v>
      </c>
      <c r="AE5925" s="20">
        <f t="shared" si="1115"/>
        <v>0.22272835174669206</v>
      </c>
      <c r="AF5925" s="20">
        <f t="shared" si="1116"/>
        <v>0.2623892114431442</v>
      </c>
    </row>
    <row r="5926" spans="1:32" x14ac:dyDescent="0.2">
      <c r="A5926" s="14" t="s">
        <v>6004</v>
      </c>
      <c r="B5926" s="20">
        <v>7.7631117535700261E-2</v>
      </c>
      <c r="C5926" s="20">
        <v>7.4326910686054237E-2</v>
      </c>
      <c r="D5926" s="27">
        <v>7.4328221617453449E-2</v>
      </c>
      <c r="E5926" s="27">
        <f t="shared" si="1105"/>
        <v>33.01</v>
      </c>
      <c r="F5926" s="27">
        <f t="shared" si="1106"/>
        <v>-33.009899999999995</v>
      </c>
      <c r="G5926" s="27">
        <f t="shared" si="1107"/>
        <v>-33.01</v>
      </c>
      <c r="H5926" s="27">
        <f t="shared" si="1109"/>
        <v>1000</v>
      </c>
      <c r="I5926" s="27">
        <f t="shared" si="1108"/>
        <v>1000</v>
      </c>
      <c r="J5926" s="27">
        <f t="shared" si="1110"/>
        <v>1000</v>
      </c>
      <c r="K5926" s="12">
        <v>-28.26</v>
      </c>
      <c r="L5926" s="12">
        <f t="shared" si="1111"/>
        <v>34.01</v>
      </c>
      <c r="M5926" s="27"/>
      <c r="N5926" s="27"/>
      <c r="P5926" s="12">
        <v>33.01</v>
      </c>
      <c r="Q5926" s="39">
        <v>59.8</v>
      </c>
      <c r="R5926" s="12">
        <f t="shared" si="1112"/>
        <v>28.26</v>
      </c>
      <c r="S5926" s="12">
        <v>1.4968813701040571</v>
      </c>
      <c r="T5926" s="20">
        <v>3.5228812387437247</v>
      </c>
      <c r="Y5926" s="20">
        <f t="shared" si="1113"/>
        <v>8.7119042911691411E-2</v>
      </c>
      <c r="Z5926" s="20">
        <f t="shared" si="1114"/>
        <v>8.2989138091789955E-2</v>
      </c>
      <c r="AB5926" s="20">
        <v>0</v>
      </c>
      <c r="AC5926" s="20">
        <v>0</v>
      </c>
      <c r="AE5926" s="20">
        <f t="shared" si="1115"/>
        <v>0.22711904291169144</v>
      </c>
      <c r="AF5926" s="20">
        <f t="shared" si="1116"/>
        <v>0.26638913809178999</v>
      </c>
    </row>
    <row r="5927" spans="1:32" x14ac:dyDescent="0.2">
      <c r="A5927" s="14" t="s">
        <v>6005</v>
      </c>
      <c r="B5927" s="20">
        <v>7.3735756232532645E-2</v>
      </c>
      <c r="C5927" s="20">
        <v>6.9643587960648734E-2</v>
      </c>
      <c r="D5927" s="27">
        <v>6.9645165400773479E-2</v>
      </c>
      <c r="E5927" s="27">
        <f t="shared" si="1105"/>
        <v>28.93</v>
      </c>
      <c r="F5927" s="27">
        <f t="shared" si="1106"/>
        <v>-28.9299</v>
      </c>
      <c r="G5927" s="27">
        <f t="shared" si="1107"/>
        <v>-28.93</v>
      </c>
      <c r="H5927" s="27">
        <f t="shared" si="1109"/>
        <v>1000</v>
      </c>
      <c r="I5927" s="27">
        <f t="shared" si="1108"/>
        <v>1000</v>
      </c>
      <c r="J5927" s="27">
        <f t="shared" si="1110"/>
        <v>1000</v>
      </c>
      <c r="K5927" s="12">
        <v>-28.26</v>
      </c>
      <c r="L5927" s="12">
        <f t="shared" si="1111"/>
        <v>29.93</v>
      </c>
      <c r="M5927" s="27"/>
      <c r="N5927" s="27"/>
      <c r="P5927" s="12">
        <v>28.93</v>
      </c>
      <c r="Q5927" s="39">
        <v>56.9</v>
      </c>
      <c r="R5927" s="12">
        <f t="shared" si="1112"/>
        <v>28.26</v>
      </c>
      <c r="S5927" s="12">
        <v>1.4800928371320927</v>
      </c>
      <c r="T5927" s="20">
        <v>3.450717791668954</v>
      </c>
      <c r="Y5927" s="20">
        <f t="shared" si="1113"/>
        <v>8.6141944155824574E-2</v>
      </c>
      <c r="Z5927" s="20">
        <f t="shared" si="1114"/>
        <v>8.128917097152355E-2</v>
      </c>
      <c r="AB5927" s="20">
        <v>0</v>
      </c>
      <c r="AC5927" s="20">
        <v>0</v>
      </c>
      <c r="AE5927" s="20">
        <f t="shared" si="1115"/>
        <v>0.22614194415582459</v>
      </c>
      <c r="AF5927" s="20">
        <f t="shared" si="1116"/>
        <v>0.26468917097152356</v>
      </c>
    </row>
    <row r="5928" spans="1:32" x14ac:dyDescent="0.2">
      <c r="A5928" s="14" t="s">
        <v>6006</v>
      </c>
      <c r="B5928" s="20">
        <v>6.1624823115034699E-2</v>
      </c>
      <c r="C5928" s="20">
        <v>5.7621801271172904E-2</v>
      </c>
      <c r="D5928" s="27">
        <v>5.7623540939426843E-2</v>
      </c>
      <c r="E5928" s="27">
        <f t="shared" si="1105"/>
        <v>27.7</v>
      </c>
      <c r="F5928" s="27">
        <f t="shared" si="1106"/>
        <v>-27.6999</v>
      </c>
      <c r="G5928" s="27">
        <f t="shared" si="1107"/>
        <v>-27.7</v>
      </c>
      <c r="H5928" s="27">
        <f t="shared" si="1109"/>
        <v>1000</v>
      </c>
      <c r="I5928" s="27">
        <f t="shared" si="1108"/>
        <v>1000</v>
      </c>
      <c r="J5928" s="27">
        <f t="shared" si="1110"/>
        <v>1000</v>
      </c>
      <c r="K5928" s="12">
        <v>-28.26</v>
      </c>
      <c r="L5928" s="12">
        <f t="shared" si="1111"/>
        <v>28.7</v>
      </c>
      <c r="M5928" s="27"/>
      <c r="N5928" s="27"/>
      <c r="P5928" s="12">
        <v>27.7</v>
      </c>
      <c r="Q5928" s="39">
        <v>51.89</v>
      </c>
      <c r="R5928" s="12">
        <f t="shared" si="1112"/>
        <v>28.26</v>
      </c>
      <c r="S5928" s="12">
        <v>1.2585777164563858</v>
      </c>
      <c r="T5928" s="20">
        <v>2.8979175659989043</v>
      </c>
      <c r="Y5928" s="20">
        <f t="shared" si="1113"/>
        <v>7.3249683159621604E-2</v>
      </c>
      <c r="Z5928" s="20">
        <f t="shared" si="1114"/>
        <v>6.8266758021360022E-2</v>
      </c>
      <c r="AB5928" s="20">
        <v>0</v>
      </c>
      <c r="AC5928" s="20">
        <v>0</v>
      </c>
      <c r="AE5928" s="20">
        <f t="shared" si="1115"/>
        <v>0.21324968315962162</v>
      </c>
      <c r="AF5928" s="20">
        <f t="shared" si="1116"/>
        <v>0.25166675802136002</v>
      </c>
    </row>
    <row r="5929" spans="1:32" x14ac:dyDescent="0.2">
      <c r="A5929" s="14" t="s">
        <v>6007</v>
      </c>
      <c r="B5929" s="20">
        <v>5.0940100922964547E-2</v>
      </c>
      <c r="C5929" s="20">
        <v>4.996520274519841E-2</v>
      </c>
      <c r="D5929" s="27">
        <v>4.9967891625402987E-2</v>
      </c>
      <c r="E5929" s="27">
        <f t="shared" si="1105"/>
        <v>25.02</v>
      </c>
      <c r="F5929" s="27">
        <f t="shared" si="1106"/>
        <v>-25.0199</v>
      </c>
      <c r="G5929" s="27">
        <f t="shared" si="1107"/>
        <v>-25.02</v>
      </c>
      <c r="H5929" s="27">
        <f t="shared" si="1109"/>
        <v>1000</v>
      </c>
      <c r="I5929" s="27">
        <f t="shared" si="1108"/>
        <v>1000</v>
      </c>
      <c r="J5929" s="27">
        <f t="shared" si="1110"/>
        <v>1000</v>
      </c>
      <c r="K5929" s="12">
        <v>-28.26</v>
      </c>
      <c r="L5929" s="12">
        <f t="shared" si="1111"/>
        <v>26.02</v>
      </c>
      <c r="M5929" s="27"/>
      <c r="N5929" s="27"/>
      <c r="P5929" s="12">
        <v>25.02</v>
      </c>
      <c r="Q5929" s="39">
        <v>44.96</v>
      </c>
      <c r="R5929" s="12">
        <f t="shared" si="1112"/>
        <v>28.26</v>
      </c>
      <c r="S5929" s="12">
        <v>0.85772638706131432</v>
      </c>
      <c r="T5929" s="20">
        <v>1.990606626017829</v>
      </c>
      <c r="Y5929" s="20">
        <f t="shared" si="1113"/>
        <v>4.9919989261199872E-2</v>
      </c>
      <c r="Z5929" s="20">
        <f t="shared" si="1114"/>
        <v>4.6893073304945215E-2</v>
      </c>
      <c r="AB5929" s="20">
        <v>0</v>
      </c>
      <c r="AC5929" s="20">
        <v>0</v>
      </c>
      <c r="AE5929" s="20">
        <f t="shared" si="1115"/>
        <v>0.18991998926119988</v>
      </c>
      <c r="AF5929" s="20">
        <f t="shared" si="1116"/>
        <v>0.23029307330494522</v>
      </c>
    </row>
    <row r="5930" spans="1:32" x14ac:dyDescent="0.2">
      <c r="A5930" s="14" t="s">
        <v>6008</v>
      </c>
      <c r="B5930" s="20">
        <v>5.396562952046817E-2</v>
      </c>
      <c r="C5930" s="20">
        <v>5.5313951049684319E-2</v>
      </c>
      <c r="D5930" s="27">
        <v>5.5317394433288973E-2</v>
      </c>
      <c r="E5930" s="27">
        <f t="shared" si="1105"/>
        <v>23.09</v>
      </c>
      <c r="F5930" s="27">
        <f t="shared" si="1106"/>
        <v>-23.0899</v>
      </c>
      <c r="G5930" s="27">
        <f t="shared" si="1107"/>
        <v>-23.09</v>
      </c>
      <c r="H5930" s="27">
        <f t="shared" si="1109"/>
        <v>1000</v>
      </c>
      <c r="I5930" s="27">
        <f t="shared" si="1108"/>
        <v>1000</v>
      </c>
      <c r="J5930" s="27">
        <f t="shared" si="1110"/>
        <v>1000</v>
      </c>
      <c r="K5930" s="12">
        <v>-28.26</v>
      </c>
      <c r="L5930" s="12">
        <f t="shared" si="1111"/>
        <v>24.09</v>
      </c>
      <c r="M5930" s="27"/>
      <c r="N5930" s="27"/>
      <c r="P5930" s="12">
        <v>23.09</v>
      </c>
      <c r="Q5930" s="39">
        <v>45.41</v>
      </c>
      <c r="R5930" s="12">
        <f t="shared" si="1112"/>
        <v>28.26</v>
      </c>
      <c r="S5930" s="12">
        <v>0.71168784700909193</v>
      </c>
      <c r="T5930" s="20">
        <v>1.6619259622257505</v>
      </c>
      <c r="Y5930" s="20">
        <f t="shared" si="1113"/>
        <v>4.1420492847074615E-2</v>
      </c>
      <c r="Z5930" s="20">
        <f t="shared" si="1114"/>
        <v>3.9150284619491528E-2</v>
      </c>
      <c r="AB5930" s="20">
        <v>0</v>
      </c>
      <c r="AC5930" s="20">
        <v>0</v>
      </c>
      <c r="AE5930" s="20">
        <f t="shared" si="1115"/>
        <v>0.18142049284707462</v>
      </c>
      <c r="AF5930" s="20">
        <f t="shared" si="1116"/>
        <v>0.22255028461949153</v>
      </c>
    </row>
    <row r="5931" spans="1:32" x14ac:dyDescent="0.2">
      <c r="A5931" s="14" t="s">
        <v>6009</v>
      </c>
      <c r="B5931" s="20">
        <v>5.9840695406916347E-2</v>
      </c>
      <c r="C5931" s="20">
        <v>6.1912514082143252E-2</v>
      </c>
      <c r="D5931" s="27">
        <v>6.1916392689573108E-2</v>
      </c>
      <c r="E5931" s="27">
        <f t="shared" si="1105"/>
        <v>22.04</v>
      </c>
      <c r="F5931" s="27">
        <f t="shared" si="1106"/>
        <v>-22.039899999999999</v>
      </c>
      <c r="G5931" s="27">
        <f t="shared" si="1107"/>
        <v>-22.04</v>
      </c>
      <c r="H5931" s="27">
        <f t="shared" si="1109"/>
        <v>1000</v>
      </c>
      <c r="I5931" s="27">
        <f t="shared" si="1108"/>
        <v>1000</v>
      </c>
      <c r="J5931" s="27">
        <f t="shared" si="1110"/>
        <v>1000</v>
      </c>
      <c r="K5931" s="12">
        <v>-28.26</v>
      </c>
      <c r="L5931" s="12">
        <f t="shared" si="1111"/>
        <v>23.04</v>
      </c>
      <c r="M5931" s="27"/>
      <c r="N5931" s="27"/>
      <c r="P5931" s="12">
        <v>22.04</v>
      </c>
      <c r="Q5931" s="39">
        <v>42.13</v>
      </c>
      <c r="R5931" s="12">
        <f t="shared" si="1112"/>
        <v>28.26</v>
      </c>
      <c r="S5931" s="12">
        <v>0.7272944779881555</v>
      </c>
      <c r="T5931" s="20">
        <v>1.6857598025124072</v>
      </c>
      <c r="Y5931" s="20">
        <f t="shared" si="1113"/>
        <v>4.2328804474920885E-2</v>
      </c>
      <c r="Z5931" s="20">
        <f t="shared" si="1114"/>
        <v>3.9711742621837465E-2</v>
      </c>
      <c r="AB5931" s="20">
        <v>0</v>
      </c>
      <c r="AC5931" s="20">
        <v>0</v>
      </c>
      <c r="AE5931" s="20">
        <f t="shared" si="1115"/>
        <v>0.18232880447492089</v>
      </c>
      <c r="AF5931" s="20">
        <f t="shared" si="1116"/>
        <v>0.22311174262183747</v>
      </c>
    </row>
    <row r="5932" spans="1:32" x14ac:dyDescent="0.2">
      <c r="A5932" s="14" t="s">
        <v>6010</v>
      </c>
      <c r="B5932" s="20">
        <v>6.6005363257453764E-2</v>
      </c>
      <c r="C5932" s="20">
        <v>6.9787002133491954E-2</v>
      </c>
      <c r="D5932" s="27">
        <v>6.9791478489373393E-2</v>
      </c>
      <c r="E5932" s="27">
        <f t="shared" si="1105"/>
        <v>20.81</v>
      </c>
      <c r="F5932" s="27">
        <f t="shared" si="1106"/>
        <v>-20.809899999999999</v>
      </c>
      <c r="G5932" s="27">
        <f t="shared" si="1107"/>
        <v>-20.81</v>
      </c>
      <c r="H5932" s="27">
        <f t="shared" si="1109"/>
        <v>1000</v>
      </c>
      <c r="I5932" s="27">
        <f t="shared" si="1108"/>
        <v>1000</v>
      </c>
      <c r="J5932" s="27">
        <f t="shared" si="1110"/>
        <v>1000</v>
      </c>
      <c r="K5932" s="12">
        <v>-28.26</v>
      </c>
      <c r="L5932" s="12">
        <f t="shared" si="1111"/>
        <v>21.81</v>
      </c>
      <c r="M5932" s="27"/>
      <c r="N5932" s="27"/>
      <c r="P5932" s="12">
        <v>20.81</v>
      </c>
      <c r="Q5932" s="39">
        <v>39.32</v>
      </c>
      <c r="R5932" s="12">
        <f t="shared" si="1112"/>
        <v>28.26</v>
      </c>
      <c r="S5932" s="12">
        <v>0.67901522401677894</v>
      </c>
      <c r="T5932" s="20">
        <v>1.5816954116997257</v>
      </c>
      <c r="Y5932" s="20">
        <f t="shared" si="1113"/>
        <v>3.9518934245736048E-2</v>
      </c>
      <c r="Z5932" s="20">
        <f t="shared" si="1114"/>
        <v>3.726027931259706E-2</v>
      </c>
      <c r="AB5932" s="20">
        <v>0</v>
      </c>
      <c r="AC5932" s="20">
        <v>0</v>
      </c>
      <c r="AE5932" s="20">
        <f t="shared" si="1115"/>
        <v>0.17951893424573606</v>
      </c>
      <c r="AF5932" s="20">
        <f t="shared" si="1116"/>
        <v>0.22066027931259707</v>
      </c>
    </row>
    <row r="5933" spans="1:32" x14ac:dyDescent="0.2">
      <c r="A5933" s="14" t="s">
        <v>6011</v>
      </c>
      <c r="B5933" s="20">
        <v>8.2384532475438921E-2</v>
      </c>
      <c r="C5933" s="20">
        <v>8.8036394725003797E-2</v>
      </c>
      <c r="D5933" s="27">
        <v>8.8041839265722371E-2</v>
      </c>
      <c r="E5933" s="27">
        <f t="shared" si="1105"/>
        <v>20.09</v>
      </c>
      <c r="F5933" s="27">
        <f t="shared" si="1106"/>
        <v>-20.0899</v>
      </c>
      <c r="G5933" s="27">
        <f t="shared" si="1107"/>
        <v>-20.09</v>
      </c>
      <c r="H5933" s="27">
        <f t="shared" si="1109"/>
        <v>1000</v>
      </c>
      <c r="I5933" s="27">
        <f t="shared" si="1108"/>
        <v>1000</v>
      </c>
      <c r="J5933" s="27">
        <f t="shared" si="1110"/>
        <v>1000</v>
      </c>
      <c r="K5933" s="12">
        <v>-28.26</v>
      </c>
      <c r="L5933" s="12">
        <f t="shared" si="1111"/>
        <v>21.09</v>
      </c>
      <c r="M5933" s="27"/>
      <c r="N5933" s="27"/>
      <c r="P5933" s="12">
        <v>20.09</v>
      </c>
      <c r="Q5933" s="39">
        <v>35.94</v>
      </c>
      <c r="R5933" s="12">
        <f t="shared" si="1112"/>
        <v>28.26</v>
      </c>
      <c r="S5933" s="12">
        <v>0.76403146130633937</v>
      </c>
      <c r="T5933" s="20">
        <v>1.7789588059954571</v>
      </c>
      <c r="Y5933" s="20">
        <f t="shared" si="1113"/>
        <v>4.4466910332915811E-2</v>
      </c>
      <c r="Z5933" s="20">
        <f t="shared" si="1114"/>
        <v>4.1907248074876863E-2</v>
      </c>
      <c r="AB5933" s="20">
        <v>0</v>
      </c>
      <c r="AC5933" s="20">
        <v>0</v>
      </c>
      <c r="AE5933" s="20">
        <f t="shared" si="1115"/>
        <v>0.18446691033291582</v>
      </c>
      <c r="AF5933" s="20">
        <f t="shared" si="1116"/>
        <v>0.22530724807487687</v>
      </c>
    </row>
    <row r="5934" spans="1:32" x14ac:dyDescent="0.2">
      <c r="A5934" s="14" t="s">
        <v>6012</v>
      </c>
      <c r="B5934" s="20">
        <v>0.10749240158918276</v>
      </c>
      <c r="C5934" s="20">
        <v>0.11256800978869362</v>
      </c>
      <c r="D5934" s="27">
        <v>0.11257417274110527</v>
      </c>
      <c r="E5934" s="27">
        <f t="shared" si="1105"/>
        <v>20.03</v>
      </c>
      <c r="F5934" s="27">
        <f t="shared" si="1106"/>
        <v>-20.029900000000001</v>
      </c>
      <c r="G5934" s="27">
        <f t="shared" si="1107"/>
        <v>-20.03</v>
      </c>
      <c r="H5934" s="27">
        <f t="shared" si="1109"/>
        <v>1000</v>
      </c>
      <c r="I5934" s="27">
        <f t="shared" si="1108"/>
        <v>1000</v>
      </c>
      <c r="J5934" s="27">
        <f t="shared" si="1110"/>
        <v>1000</v>
      </c>
      <c r="K5934" s="12">
        <v>-28.26</v>
      </c>
      <c r="L5934" s="12">
        <f t="shared" si="1111"/>
        <v>21.03</v>
      </c>
      <c r="M5934" s="27"/>
      <c r="N5934" s="27"/>
      <c r="P5934" s="12">
        <v>20.03</v>
      </c>
      <c r="Q5934" s="39">
        <v>37.03</v>
      </c>
      <c r="R5934" s="12">
        <f t="shared" si="1112"/>
        <v>28.26</v>
      </c>
      <c r="S5934" s="12">
        <v>1.2296195501937766</v>
      </c>
      <c r="T5934" s="20">
        <v>2.9023870047963012</v>
      </c>
      <c r="Y5934" s="20">
        <f t="shared" si="1113"/>
        <v>7.1564307297738314E-2</v>
      </c>
      <c r="Z5934" s="20">
        <f t="shared" si="1114"/>
        <v>6.8372045383724309E-2</v>
      </c>
      <c r="AB5934" s="20">
        <v>0</v>
      </c>
      <c r="AC5934" s="20">
        <v>0</v>
      </c>
      <c r="AE5934" s="20">
        <f t="shared" si="1115"/>
        <v>0.21156430729773834</v>
      </c>
      <c r="AF5934" s="20">
        <f t="shared" si="1116"/>
        <v>0.25177204538372433</v>
      </c>
    </row>
    <row r="5935" spans="1:32" x14ac:dyDescent="0.2">
      <c r="A5935" s="14" t="s">
        <v>6013</v>
      </c>
      <c r="B5935" s="20">
        <v>0.10832020626808045</v>
      </c>
      <c r="C5935" s="20">
        <v>0.10781547218294567</v>
      </c>
      <c r="D5935" s="27">
        <v>0.10781728421046746</v>
      </c>
      <c r="E5935" s="27">
        <f t="shared" si="1105"/>
        <v>22.02</v>
      </c>
      <c r="F5935" s="27">
        <f t="shared" si="1106"/>
        <v>-22.0199</v>
      </c>
      <c r="G5935" s="27">
        <f t="shared" si="1107"/>
        <v>-22.02</v>
      </c>
      <c r="H5935" s="27">
        <f t="shared" si="1109"/>
        <v>1000</v>
      </c>
      <c r="I5935" s="27">
        <f t="shared" si="1108"/>
        <v>1000</v>
      </c>
      <c r="J5935" s="27">
        <f t="shared" si="1110"/>
        <v>1000</v>
      </c>
      <c r="K5935" s="12">
        <v>-28.26</v>
      </c>
      <c r="L5935" s="12">
        <f t="shared" si="1111"/>
        <v>23.02</v>
      </c>
      <c r="M5935" s="27"/>
      <c r="N5935" s="27"/>
      <c r="P5935" s="12">
        <v>22.02</v>
      </c>
      <c r="Q5935" s="39">
        <v>38.31</v>
      </c>
      <c r="R5935" s="12">
        <f t="shared" si="1112"/>
        <v>28.26</v>
      </c>
      <c r="S5935" s="12">
        <v>1.8393414245444728</v>
      </c>
      <c r="T5935" s="20">
        <v>4.4640875094404739</v>
      </c>
      <c r="Y5935" s="20">
        <f t="shared" si="1113"/>
        <v>0.10705034326334237</v>
      </c>
      <c r="Z5935" s="20">
        <f t="shared" si="1114"/>
        <v>0.10516130112490019</v>
      </c>
      <c r="AB5935" s="20">
        <v>0</v>
      </c>
      <c r="AC5935" s="20">
        <v>0</v>
      </c>
      <c r="AE5935" s="20">
        <f t="shared" si="1115"/>
        <v>0.24705034326334238</v>
      </c>
      <c r="AF5935" s="20">
        <f t="shared" si="1116"/>
        <v>0.28856130112490019</v>
      </c>
    </row>
    <row r="5936" spans="1:32" x14ac:dyDescent="0.2">
      <c r="A5936" s="14" t="s">
        <v>6014</v>
      </c>
      <c r="B5936" s="20">
        <v>0.12186632551982579</v>
      </c>
      <c r="C5936" s="20">
        <v>0.12087670063492643</v>
      </c>
      <c r="D5936" s="27">
        <v>0.12087802612115116</v>
      </c>
      <c r="E5936" s="27">
        <f t="shared" si="1105"/>
        <v>22.38</v>
      </c>
      <c r="F5936" s="27">
        <f t="shared" si="1106"/>
        <v>-22.379899999999999</v>
      </c>
      <c r="G5936" s="27">
        <f t="shared" si="1107"/>
        <v>-22.38</v>
      </c>
      <c r="H5936" s="27">
        <f t="shared" si="1109"/>
        <v>1000</v>
      </c>
      <c r="I5936" s="27">
        <f t="shared" si="1108"/>
        <v>1000</v>
      </c>
      <c r="J5936" s="27">
        <f t="shared" si="1110"/>
        <v>1000</v>
      </c>
      <c r="K5936" s="12">
        <v>-28.26</v>
      </c>
      <c r="L5936" s="12">
        <f t="shared" si="1111"/>
        <v>23.38</v>
      </c>
      <c r="M5936" s="27"/>
      <c r="N5936" s="27"/>
      <c r="P5936" s="12">
        <v>22.38</v>
      </c>
      <c r="Q5936" s="39">
        <v>38.28</v>
      </c>
      <c r="R5936" s="12">
        <f t="shared" si="1112"/>
        <v>28.26</v>
      </c>
      <c r="S5936" s="12">
        <v>2.0839140525235882</v>
      </c>
      <c r="T5936" s="20">
        <v>5.0345474077283026</v>
      </c>
      <c r="Y5936" s="20">
        <f t="shared" si="1113"/>
        <v>0.12128455961306987</v>
      </c>
      <c r="Z5936" s="20">
        <f t="shared" si="1114"/>
        <v>0.11859972611470183</v>
      </c>
      <c r="AB5936" s="20">
        <v>1.2165725871164698E-2</v>
      </c>
      <c r="AC5936" s="20">
        <v>0</v>
      </c>
      <c r="AE5936" s="20">
        <f t="shared" si="1115"/>
        <v>0.2612845596130699</v>
      </c>
      <c r="AF5936" s="20">
        <f t="shared" si="1116"/>
        <v>0.30199972611470183</v>
      </c>
    </row>
    <row r="5937" spans="1:32" x14ac:dyDescent="0.2">
      <c r="A5937" s="14" t="s">
        <v>6015</v>
      </c>
      <c r="B5937" s="20">
        <v>0.10751353912691995</v>
      </c>
      <c r="C5937" s="20">
        <v>0.10275803738711146</v>
      </c>
      <c r="D5937" s="27">
        <v>0.10275820054138847</v>
      </c>
      <c r="E5937" s="27">
        <f t="shared" si="1105"/>
        <v>23.5</v>
      </c>
      <c r="F5937" s="27">
        <f t="shared" si="1106"/>
        <v>-23.4999</v>
      </c>
      <c r="G5937" s="27">
        <f t="shared" si="1107"/>
        <v>-23.5</v>
      </c>
      <c r="H5937" s="27">
        <f t="shared" si="1109"/>
        <v>1000</v>
      </c>
      <c r="I5937" s="27">
        <f t="shared" si="1108"/>
        <v>1000</v>
      </c>
      <c r="J5937" s="27">
        <f t="shared" si="1110"/>
        <v>1000</v>
      </c>
      <c r="K5937" s="12">
        <v>-28.26</v>
      </c>
      <c r="L5937" s="12">
        <f t="shared" si="1111"/>
        <v>24.5</v>
      </c>
      <c r="M5937" s="27"/>
      <c r="N5937" s="27"/>
      <c r="P5937" s="12">
        <v>23.5</v>
      </c>
      <c r="Q5937" s="39">
        <v>39.82</v>
      </c>
      <c r="R5937" s="12">
        <f t="shared" si="1112"/>
        <v>28.26</v>
      </c>
      <c r="S5937" s="12">
        <v>2.091788057717848</v>
      </c>
      <c r="T5937" s="20">
        <v>4.9337376146684448</v>
      </c>
      <c r="Y5937" s="20">
        <f t="shared" si="1113"/>
        <v>0.12174282959364817</v>
      </c>
      <c r="Z5937" s="20">
        <f t="shared" si="1114"/>
        <v>0.11622493194189779</v>
      </c>
      <c r="AB5937" s="20">
        <v>0</v>
      </c>
      <c r="AC5937" s="20">
        <v>0</v>
      </c>
      <c r="AE5937" s="20">
        <f t="shared" si="1115"/>
        <v>0.2617428295936482</v>
      </c>
      <c r="AF5937" s="20">
        <f t="shared" si="1116"/>
        <v>0.29962493194189777</v>
      </c>
    </row>
    <row r="5938" spans="1:32" x14ac:dyDescent="0.2">
      <c r="A5938" s="14" t="s">
        <v>6016</v>
      </c>
      <c r="B5938" s="20">
        <v>9.6922614421810924E-2</v>
      </c>
      <c r="C5938" s="20">
        <v>9.3122735971465392E-2</v>
      </c>
      <c r="D5938" s="27">
        <v>9.3123743215491772E-2</v>
      </c>
      <c r="E5938" s="27">
        <f t="shared" si="1105"/>
        <v>23.58</v>
      </c>
      <c r="F5938" s="27">
        <f t="shared" si="1106"/>
        <v>-23.579899999999999</v>
      </c>
      <c r="G5938" s="27">
        <f t="shared" si="1107"/>
        <v>-23.58</v>
      </c>
      <c r="H5938" s="27">
        <f t="shared" si="1109"/>
        <v>1000</v>
      </c>
      <c r="I5938" s="27">
        <f t="shared" si="1108"/>
        <v>1000</v>
      </c>
      <c r="J5938" s="27">
        <f t="shared" si="1110"/>
        <v>1000</v>
      </c>
      <c r="K5938" s="12">
        <v>-28.26</v>
      </c>
      <c r="L5938" s="12">
        <f t="shared" si="1111"/>
        <v>24.58</v>
      </c>
      <c r="M5938" s="27"/>
      <c r="N5938" s="27"/>
      <c r="P5938" s="12">
        <v>23.58</v>
      </c>
      <c r="Q5938" s="39">
        <v>42.35</v>
      </c>
      <c r="R5938" s="12">
        <f t="shared" si="1112"/>
        <v>28.26</v>
      </c>
      <c r="S5938" s="12">
        <v>1.846751565763443</v>
      </c>
      <c r="T5938" s="20">
        <v>4.3574360864436157</v>
      </c>
      <c r="Y5938" s="20">
        <f t="shared" si="1113"/>
        <v>0.10748161619099747</v>
      </c>
      <c r="Z5938" s="20">
        <f t="shared" si="1114"/>
        <v>0.10264889463971068</v>
      </c>
      <c r="AB5938" s="20">
        <v>0</v>
      </c>
      <c r="AC5938" s="20">
        <v>0</v>
      </c>
      <c r="AE5938" s="20">
        <f t="shared" si="1115"/>
        <v>0.24748161619099748</v>
      </c>
      <c r="AF5938" s="20">
        <f t="shared" si="1116"/>
        <v>0.28604889463971067</v>
      </c>
    </row>
    <row r="5939" spans="1:32" x14ac:dyDescent="0.2">
      <c r="A5939" s="14" t="s">
        <v>6017</v>
      </c>
      <c r="B5939" s="20">
        <v>9.5207204512881838E-2</v>
      </c>
      <c r="C5939" s="20">
        <v>9.1457801716063436E-2</v>
      </c>
      <c r="D5939" s="27">
        <v>9.1458791206932857E-2</v>
      </c>
      <c r="E5939" s="27">
        <f t="shared" si="1105"/>
        <v>24.99</v>
      </c>
      <c r="F5939" s="27">
        <f t="shared" si="1106"/>
        <v>-24.989899999999999</v>
      </c>
      <c r="G5939" s="27">
        <f t="shared" si="1107"/>
        <v>-24.99</v>
      </c>
      <c r="H5939" s="27">
        <f t="shared" si="1109"/>
        <v>1000</v>
      </c>
      <c r="I5939" s="27">
        <f t="shared" si="1108"/>
        <v>1000</v>
      </c>
      <c r="J5939" s="27">
        <f t="shared" si="1110"/>
        <v>1000</v>
      </c>
      <c r="K5939" s="12">
        <v>-28.26</v>
      </c>
      <c r="L5939" s="12">
        <f t="shared" si="1111"/>
        <v>25.99</v>
      </c>
      <c r="M5939" s="27"/>
      <c r="N5939" s="27"/>
      <c r="P5939" s="12">
        <v>24.99</v>
      </c>
      <c r="Q5939" s="39">
        <v>47.11</v>
      </c>
      <c r="R5939" s="12">
        <f t="shared" si="1112"/>
        <v>28.26</v>
      </c>
      <c r="S5939" s="12">
        <v>1.81511124498059</v>
      </c>
      <c r="T5939" s="20">
        <v>4.2823127698071186</v>
      </c>
      <c r="Y5939" s="20">
        <f t="shared" si="1113"/>
        <v>0.10564013795559833</v>
      </c>
      <c r="Z5939" s="20">
        <f t="shared" si="1114"/>
        <v>0.10087920134727293</v>
      </c>
      <c r="AB5939" s="20">
        <v>0</v>
      </c>
      <c r="AC5939" s="20">
        <v>0</v>
      </c>
      <c r="AE5939" s="20">
        <f t="shared" si="1115"/>
        <v>0.24564013795559836</v>
      </c>
      <c r="AF5939" s="20">
        <f t="shared" si="1116"/>
        <v>0.28427920134727291</v>
      </c>
    </row>
    <row r="5940" spans="1:32" x14ac:dyDescent="0.2">
      <c r="A5940" s="14" t="s">
        <v>6018</v>
      </c>
      <c r="B5940" s="20">
        <v>8.6758221193727503E-2</v>
      </c>
      <c r="C5940" s="20">
        <v>8.2888818764323358E-2</v>
      </c>
      <c r="D5940" s="27">
        <v>8.2889926703744787E-2</v>
      </c>
      <c r="E5940" s="27">
        <f t="shared" si="1105"/>
        <v>24.85</v>
      </c>
      <c r="F5940" s="27">
        <f t="shared" si="1106"/>
        <v>-24.849900000000002</v>
      </c>
      <c r="G5940" s="27">
        <f t="shared" si="1107"/>
        <v>-24.85</v>
      </c>
      <c r="H5940" s="27">
        <f t="shared" si="1109"/>
        <v>1000</v>
      </c>
      <c r="I5940" s="27">
        <f t="shared" si="1108"/>
        <v>1000</v>
      </c>
      <c r="J5940" s="27">
        <f t="shared" si="1110"/>
        <v>1000</v>
      </c>
      <c r="K5940" s="12">
        <v>-28.26</v>
      </c>
      <c r="L5940" s="12">
        <f t="shared" si="1111"/>
        <v>25.85</v>
      </c>
      <c r="M5940" s="27"/>
      <c r="N5940" s="27"/>
      <c r="P5940" s="12">
        <v>24.85</v>
      </c>
      <c r="Q5940" s="39">
        <v>50.08</v>
      </c>
      <c r="R5940" s="12">
        <f t="shared" si="1112"/>
        <v>28.26</v>
      </c>
      <c r="S5940" s="12">
        <v>1.6844517169691358</v>
      </c>
      <c r="T5940" s="20">
        <v>3.9607729401885972</v>
      </c>
      <c r="Y5940" s="20">
        <f t="shared" si="1113"/>
        <v>9.8035705663906486E-2</v>
      </c>
      <c r="Z5940" s="20">
        <f t="shared" si="1114"/>
        <v>9.3304630558807236E-2</v>
      </c>
      <c r="AB5940" s="20">
        <v>0</v>
      </c>
      <c r="AC5940" s="20">
        <v>0</v>
      </c>
      <c r="AE5940" s="20">
        <f t="shared" si="1115"/>
        <v>0.2380357056639065</v>
      </c>
      <c r="AF5940" s="20">
        <f t="shared" si="1116"/>
        <v>0.27670463055880723</v>
      </c>
    </row>
    <row r="5941" spans="1:32" x14ac:dyDescent="0.2">
      <c r="A5941" s="14" t="s">
        <v>6019</v>
      </c>
      <c r="B5941" s="20">
        <v>8.3153546333316355E-2</v>
      </c>
      <c r="C5941" s="20">
        <v>7.9901158417371318E-2</v>
      </c>
      <c r="D5941" s="27">
        <v>7.9902430929278845E-2</v>
      </c>
      <c r="E5941" s="27">
        <f t="shared" si="1105"/>
        <v>23.49</v>
      </c>
      <c r="F5941" s="27">
        <f t="shared" si="1106"/>
        <v>-23.489899999999999</v>
      </c>
      <c r="G5941" s="27">
        <f t="shared" si="1107"/>
        <v>-23.49</v>
      </c>
      <c r="H5941" s="27">
        <f t="shared" si="1109"/>
        <v>1000</v>
      </c>
      <c r="I5941" s="27">
        <f t="shared" si="1108"/>
        <v>1000</v>
      </c>
      <c r="J5941" s="27">
        <f t="shared" si="1110"/>
        <v>1000</v>
      </c>
      <c r="K5941" s="12">
        <v>-28.26</v>
      </c>
      <c r="L5941" s="12">
        <f t="shared" si="1111"/>
        <v>24.49</v>
      </c>
      <c r="M5941" s="27"/>
      <c r="N5941" s="27"/>
      <c r="P5941" s="12">
        <v>23.49</v>
      </c>
      <c r="Q5941" s="39">
        <v>50.49</v>
      </c>
      <c r="R5941" s="12">
        <f t="shared" si="1112"/>
        <v>28.26</v>
      </c>
      <c r="S5941" s="12">
        <v>1.5848272663557925</v>
      </c>
      <c r="T5941" s="20">
        <v>3.7385574655169518</v>
      </c>
      <c r="Y5941" s="20">
        <f t="shared" si="1113"/>
        <v>9.2237526221380456E-2</v>
      </c>
      <c r="Z5941" s="20">
        <f t="shared" si="1114"/>
        <v>8.8069861214089232E-2</v>
      </c>
      <c r="AB5941" s="20">
        <v>0</v>
      </c>
      <c r="AC5941" s="20">
        <v>0</v>
      </c>
      <c r="AE5941" s="20">
        <f t="shared" si="1115"/>
        <v>0.23223752622138047</v>
      </c>
      <c r="AF5941" s="20">
        <f t="shared" si="1116"/>
        <v>0.27146986121408923</v>
      </c>
    </row>
    <row r="5942" spans="1:32" x14ac:dyDescent="0.2">
      <c r="A5942" s="14" t="s">
        <v>6020</v>
      </c>
      <c r="B5942" s="20">
        <v>8.0784638867060124E-2</v>
      </c>
      <c r="C5942" s="20">
        <v>7.7293958508153307E-2</v>
      </c>
      <c r="D5942" s="27">
        <v>7.7295448074340078E-2</v>
      </c>
      <c r="E5942" s="27">
        <f t="shared" si="1105"/>
        <v>20.79</v>
      </c>
      <c r="F5942" s="27">
        <f t="shared" si="1106"/>
        <v>-20.789899999999999</v>
      </c>
      <c r="G5942" s="27">
        <f t="shared" si="1107"/>
        <v>-20.79</v>
      </c>
      <c r="H5942" s="27">
        <f t="shared" si="1109"/>
        <v>1000</v>
      </c>
      <c r="I5942" s="27">
        <f t="shared" si="1108"/>
        <v>1000</v>
      </c>
      <c r="J5942" s="27">
        <f t="shared" si="1110"/>
        <v>1000</v>
      </c>
      <c r="K5942" s="12">
        <v>-28.26</v>
      </c>
      <c r="L5942" s="12">
        <f t="shared" si="1111"/>
        <v>21.79</v>
      </c>
      <c r="M5942" s="27"/>
      <c r="N5942" s="27"/>
      <c r="P5942" s="12">
        <v>20.79</v>
      </c>
      <c r="Q5942" s="39">
        <v>51.61</v>
      </c>
      <c r="R5942" s="12">
        <f t="shared" si="1112"/>
        <v>28.26</v>
      </c>
      <c r="S5942" s="12">
        <v>1.5638750985766792</v>
      </c>
      <c r="T5942" s="20">
        <v>3.6815264817450899</v>
      </c>
      <c r="Y5942" s="20">
        <f t="shared" si="1113"/>
        <v>9.1018102397757997E-2</v>
      </c>
      <c r="Z5942" s="20">
        <f t="shared" si="1114"/>
        <v>8.6726372215453137E-2</v>
      </c>
      <c r="AB5942" s="20">
        <v>0</v>
      </c>
      <c r="AC5942" s="20">
        <v>0</v>
      </c>
      <c r="AE5942" s="20">
        <f t="shared" si="1115"/>
        <v>0.231018102397758</v>
      </c>
      <c r="AF5942" s="20">
        <f t="shared" si="1116"/>
        <v>0.27012637221545316</v>
      </c>
    </row>
    <row r="5943" spans="1:32" x14ac:dyDescent="0.2">
      <c r="A5943" s="14" t="s">
        <v>6021</v>
      </c>
      <c r="B5943" s="20">
        <v>7.5353334938954616E-2</v>
      </c>
      <c r="C5943" s="20">
        <v>7.2368284888548101E-2</v>
      </c>
      <c r="D5943" s="27">
        <v>7.2369831862191772E-2</v>
      </c>
      <c r="E5943" s="27">
        <f t="shared" si="1105"/>
        <v>20.52</v>
      </c>
      <c r="F5943" s="27">
        <f t="shared" si="1106"/>
        <v>-20.5199</v>
      </c>
      <c r="G5943" s="27">
        <f t="shared" si="1107"/>
        <v>-20.52</v>
      </c>
      <c r="H5943" s="27">
        <f t="shared" si="1109"/>
        <v>1000</v>
      </c>
      <c r="I5943" s="27">
        <f t="shared" si="1108"/>
        <v>1000</v>
      </c>
      <c r="J5943" s="27">
        <f t="shared" si="1110"/>
        <v>1000</v>
      </c>
      <c r="K5943" s="12">
        <v>-28.26</v>
      </c>
      <c r="L5943" s="12">
        <f t="shared" si="1111"/>
        <v>21.52</v>
      </c>
      <c r="M5943" s="27"/>
      <c r="N5943" s="27"/>
      <c r="P5943" s="12">
        <v>20.52</v>
      </c>
      <c r="Q5943" s="39">
        <v>44.21</v>
      </c>
      <c r="R5943" s="12">
        <f t="shared" si="1112"/>
        <v>28.26</v>
      </c>
      <c r="S5943" s="12">
        <v>1.4258054293462452</v>
      </c>
      <c r="T5943" s="20">
        <v>3.3460669120740678</v>
      </c>
      <c r="Y5943" s="20">
        <f t="shared" si="1113"/>
        <v>8.298239717841048E-2</v>
      </c>
      <c r="Z5943" s="20">
        <f t="shared" si="1114"/>
        <v>7.8823891642032337E-2</v>
      </c>
      <c r="AB5943" s="20">
        <v>0</v>
      </c>
      <c r="AC5943" s="20">
        <v>0</v>
      </c>
      <c r="AE5943" s="20">
        <f t="shared" si="1115"/>
        <v>0.22298239717841051</v>
      </c>
      <c r="AF5943" s="20">
        <f t="shared" si="1116"/>
        <v>0.26222389164203236</v>
      </c>
    </row>
    <row r="5944" spans="1:32" x14ac:dyDescent="0.2">
      <c r="A5944" s="14" t="s">
        <v>6022</v>
      </c>
      <c r="B5944" s="20">
        <v>7.3402881509666201E-2</v>
      </c>
      <c r="C5944" s="20">
        <v>7.0207973429406906E-2</v>
      </c>
      <c r="D5944" s="27">
        <v>7.0209528886701872E-2</v>
      </c>
      <c r="E5944" s="27">
        <f t="shared" si="1105"/>
        <v>21.26</v>
      </c>
      <c r="F5944" s="27">
        <f t="shared" si="1106"/>
        <v>-21.259900000000002</v>
      </c>
      <c r="G5944" s="27">
        <f t="shared" si="1107"/>
        <v>-21.26</v>
      </c>
      <c r="H5944" s="27">
        <f t="shared" si="1109"/>
        <v>1000</v>
      </c>
      <c r="I5944" s="27">
        <f t="shared" si="1108"/>
        <v>1000</v>
      </c>
      <c r="J5944" s="27">
        <f t="shared" si="1110"/>
        <v>1000</v>
      </c>
      <c r="K5944" s="12">
        <v>-28.26</v>
      </c>
      <c r="L5944" s="12">
        <f t="shared" si="1111"/>
        <v>22.26</v>
      </c>
      <c r="M5944" s="27"/>
      <c r="N5944" s="27"/>
      <c r="P5944" s="12">
        <v>21.26</v>
      </c>
      <c r="Q5944" s="39">
        <v>43.9</v>
      </c>
      <c r="R5944" s="12">
        <f t="shared" si="1112"/>
        <v>28.26</v>
      </c>
      <c r="S5944" s="12">
        <v>1.409486060127171</v>
      </c>
      <c r="T5944" s="20">
        <v>3.3017373057504726</v>
      </c>
      <c r="Y5944" s="20">
        <f t="shared" si="1113"/>
        <v>8.203260392446049E-2</v>
      </c>
      <c r="Z5944" s="20">
        <f t="shared" si="1114"/>
        <v>7.7779611244417957E-2</v>
      </c>
      <c r="AB5944" s="20">
        <v>0</v>
      </c>
      <c r="AC5944" s="20">
        <v>0</v>
      </c>
      <c r="AE5944" s="20">
        <f t="shared" si="1115"/>
        <v>0.2220326039244605</v>
      </c>
      <c r="AF5944" s="20">
        <f t="shared" si="1116"/>
        <v>0.26117961124441796</v>
      </c>
    </row>
    <row r="5945" spans="1:32" x14ac:dyDescent="0.2">
      <c r="A5945" s="14" t="s">
        <v>6023</v>
      </c>
      <c r="B5945" s="20">
        <v>7.0679254387072177E-2</v>
      </c>
      <c r="C5945" s="20">
        <v>6.7940280549782489E-2</v>
      </c>
      <c r="D5945" s="27">
        <v>6.7941881420808675E-2</v>
      </c>
      <c r="E5945" s="27">
        <f t="shared" si="1105"/>
        <v>22.94</v>
      </c>
      <c r="F5945" s="27">
        <f t="shared" si="1106"/>
        <v>-22.939900000000002</v>
      </c>
      <c r="G5945" s="27">
        <f t="shared" si="1107"/>
        <v>-22.94</v>
      </c>
      <c r="H5945" s="27">
        <f t="shared" si="1109"/>
        <v>1000</v>
      </c>
      <c r="I5945" s="27">
        <f t="shared" si="1108"/>
        <v>1000</v>
      </c>
      <c r="J5945" s="27">
        <f t="shared" si="1110"/>
        <v>1000</v>
      </c>
      <c r="K5945" s="12">
        <v>-28.26</v>
      </c>
      <c r="L5945" s="12">
        <f t="shared" si="1111"/>
        <v>23.94</v>
      </c>
      <c r="M5945" s="27"/>
      <c r="N5945" s="27"/>
      <c r="P5945" s="12">
        <v>22.94</v>
      </c>
      <c r="Q5945" s="39">
        <v>42.66</v>
      </c>
      <c r="R5945" s="12">
        <f t="shared" si="1112"/>
        <v>28.26</v>
      </c>
      <c r="S5945" s="12">
        <v>1.3334497405424295</v>
      </c>
      <c r="T5945" s="20">
        <v>3.1303439868899674</v>
      </c>
      <c r="Y5945" s="20">
        <f t="shared" si="1113"/>
        <v>7.760726233023002E-2</v>
      </c>
      <c r="Z5945" s="20">
        <f t="shared" si="1114"/>
        <v>7.3742068436986594E-2</v>
      </c>
      <c r="AB5945" s="20">
        <v>0</v>
      </c>
      <c r="AC5945" s="20">
        <v>0</v>
      </c>
      <c r="AE5945" s="20">
        <f t="shared" si="1115"/>
        <v>0.21760726233023003</v>
      </c>
      <c r="AF5945" s="20">
        <f t="shared" si="1116"/>
        <v>0.25714206843698661</v>
      </c>
    </row>
    <row r="5946" spans="1:32" x14ac:dyDescent="0.2">
      <c r="A5946" s="14" t="s">
        <v>6024</v>
      </c>
      <c r="B5946" s="20">
        <v>7.4024596028352985E-2</v>
      </c>
      <c r="C5946" s="20">
        <v>7.1845457626468559E-2</v>
      </c>
      <c r="D5946" s="27">
        <v>7.1846958154792973E-2</v>
      </c>
      <c r="E5946" s="27">
        <f t="shared" si="1105"/>
        <v>26.94</v>
      </c>
      <c r="F5946" s="27">
        <f t="shared" si="1106"/>
        <v>-26.939900000000002</v>
      </c>
      <c r="G5946" s="27">
        <f t="shared" si="1107"/>
        <v>-26.94</v>
      </c>
      <c r="H5946" s="27">
        <f t="shared" si="1109"/>
        <v>1000</v>
      </c>
      <c r="I5946" s="27">
        <f t="shared" si="1108"/>
        <v>1000</v>
      </c>
      <c r="J5946" s="27">
        <f t="shared" si="1110"/>
        <v>1000</v>
      </c>
      <c r="K5946" s="12">
        <v>-28.26</v>
      </c>
      <c r="L5946" s="12">
        <f t="shared" si="1111"/>
        <v>27.94</v>
      </c>
      <c r="M5946" s="27"/>
      <c r="N5946" s="27"/>
      <c r="P5946" s="12">
        <v>26.94</v>
      </c>
      <c r="Q5946" s="39">
        <v>43.7</v>
      </c>
      <c r="R5946" s="12">
        <f t="shared" si="1112"/>
        <v>28.26</v>
      </c>
      <c r="S5946" s="12">
        <v>1.3540455392015491</v>
      </c>
      <c r="T5946" s="20">
        <v>3.2011945881993618</v>
      </c>
      <c r="Y5946" s="20">
        <f t="shared" si="1113"/>
        <v>7.8805945340801306E-2</v>
      </c>
      <c r="Z5946" s="20">
        <f t="shared" si="1114"/>
        <v>7.541110861673686E-2</v>
      </c>
      <c r="AB5946" s="20">
        <v>0</v>
      </c>
      <c r="AC5946" s="20">
        <v>0</v>
      </c>
      <c r="AE5946" s="20">
        <f t="shared" si="1115"/>
        <v>0.21880594534080133</v>
      </c>
      <c r="AF5946" s="20">
        <f t="shared" si="1116"/>
        <v>0.25881110861673684</v>
      </c>
    </row>
    <row r="5947" spans="1:32" x14ac:dyDescent="0.2">
      <c r="A5947" s="14" t="s">
        <v>6025</v>
      </c>
      <c r="B5947" s="20">
        <v>7.6786092260595351E-2</v>
      </c>
      <c r="C5947" s="20">
        <v>7.4523198437927166E-2</v>
      </c>
      <c r="D5947" s="27">
        <v>7.4524618432743037E-2</v>
      </c>
      <c r="E5947" s="27">
        <f t="shared" si="1105"/>
        <v>30.31</v>
      </c>
      <c r="F5947" s="27">
        <f t="shared" si="1106"/>
        <v>-30.309899999999999</v>
      </c>
      <c r="G5947" s="27">
        <f t="shared" si="1107"/>
        <v>-30.31</v>
      </c>
      <c r="H5947" s="27">
        <f t="shared" si="1109"/>
        <v>1000</v>
      </c>
      <c r="I5947" s="27">
        <f t="shared" si="1108"/>
        <v>1000</v>
      </c>
      <c r="J5947" s="27">
        <f t="shared" si="1110"/>
        <v>1000</v>
      </c>
      <c r="K5947" s="12">
        <v>-28.26</v>
      </c>
      <c r="L5947" s="12">
        <f t="shared" si="1111"/>
        <v>31.31</v>
      </c>
      <c r="M5947" s="27"/>
      <c r="N5947" s="27"/>
      <c r="P5947" s="12">
        <v>30.31</v>
      </c>
      <c r="Q5947" s="39">
        <v>44.97</v>
      </c>
      <c r="R5947" s="12">
        <f t="shared" si="1112"/>
        <v>28.26</v>
      </c>
      <c r="S5947" s="12">
        <v>1.414760907222502</v>
      </c>
      <c r="T5947" s="20">
        <v>3.356448332846917</v>
      </c>
      <c r="Y5947" s="20">
        <f t="shared" si="1113"/>
        <v>8.2339601953582073E-2</v>
      </c>
      <c r="Z5947" s="20">
        <f t="shared" si="1114"/>
        <v>7.9068448612228184E-2</v>
      </c>
      <c r="AB5947" s="20">
        <v>0</v>
      </c>
      <c r="AC5947" s="20">
        <v>0</v>
      </c>
      <c r="AE5947" s="20">
        <f t="shared" si="1115"/>
        <v>0.2223396019535821</v>
      </c>
      <c r="AF5947" s="20">
        <f t="shared" si="1116"/>
        <v>0.26246844861222818</v>
      </c>
    </row>
    <row r="5948" spans="1:32" x14ac:dyDescent="0.2">
      <c r="A5948" s="14" t="s">
        <v>6026</v>
      </c>
      <c r="B5948" s="20">
        <v>8.0819817727778936E-2</v>
      </c>
      <c r="C5948" s="20">
        <v>7.7959994255702714E-2</v>
      </c>
      <c r="D5948" s="27">
        <v>7.7961475351018911E-2</v>
      </c>
      <c r="E5948" s="27">
        <f t="shared" si="1105"/>
        <v>33.83</v>
      </c>
      <c r="F5948" s="27">
        <f t="shared" si="1106"/>
        <v>-33.829899999999995</v>
      </c>
      <c r="G5948" s="27">
        <f t="shared" si="1107"/>
        <v>-33.83</v>
      </c>
      <c r="H5948" s="27">
        <f t="shared" si="1109"/>
        <v>1000</v>
      </c>
      <c r="I5948" s="27">
        <f t="shared" si="1108"/>
        <v>1000</v>
      </c>
      <c r="J5948" s="27">
        <f t="shared" si="1110"/>
        <v>1000</v>
      </c>
      <c r="K5948" s="12">
        <v>-28.26</v>
      </c>
      <c r="L5948" s="12">
        <f t="shared" si="1111"/>
        <v>34.83</v>
      </c>
      <c r="M5948" s="27"/>
      <c r="N5948" s="27"/>
      <c r="P5948" s="12">
        <v>33.83</v>
      </c>
      <c r="Q5948" s="39">
        <v>47.58</v>
      </c>
      <c r="R5948" s="12">
        <f t="shared" si="1112"/>
        <v>28.26</v>
      </c>
      <c r="S5948" s="12">
        <v>1.5283515226243347</v>
      </c>
      <c r="T5948" s="20">
        <v>3.6214244992322788</v>
      </c>
      <c r="Y5948" s="20">
        <f t="shared" si="1113"/>
        <v>8.8950617292005166E-2</v>
      </c>
      <c r="Z5948" s="20">
        <f t="shared" si="1114"/>
        <v>8.531053915486303E-2</v>
      </c>
      <c r="AB5948" s="20">
        <v>0</v>
      </c>
      <c r="AC5948" s="20">
        <v>0</v>
      </c>
      <c r="AE5948" s="20">
        <f t="shared" si="1115"/>
        <v>0.22895061729200517</v>
      </c>
      <c r="AF5948" s="20">
        <f t="shared" si="1116"/>
        <v>0.26871053915486304</v>
      </c>
    </row>
    <row r="5949" spans="1:32" x14ac:dyDescent="0.2">
      <c r="A5949" s="14" t="s">
        <v>6027</v>
      </c>
      <c r="B5949" s="20">
        <v>8.8145811119780593E-2</v>
      </c>
      <c r="C5949" s="20">
        <v>8.5489678235175351E-2</v>
      </c>
      <c r="D5949" s="27">
        <v>8.549115486458575E-2</v>
      </c>
      <c r="E5949" s="27">
        <f t="shared" si="1105"/>
        <v>31.79</v>
      </c>
      <c r="F5949" s="27">
        <f t="shared" si="1106"/>
        <v>-31.789899999999999</v>
      </c>
      <c r="G5949" s="27">
        <f t="shared" si="1107"/>
        <v>-31.79</v>
      </c>
      <c r="H5949" s="27">
        <f t="shared" si="1109"/>
        <v>1000</v>
      </c>
      <c r="I5949" s="27">
        <f t="shared" si="1108"/>
        <v>1000</v>
      </c>
      <c r="J5949" s="27">
        <f t="shared" si="1110"/>
        <v>1000</v>
      </c>
      <c r="K5949" s="12">
        <v>-28.26</v>
      </c>
      <c r="L5949" s="12">
        <f t="shared" si="1111"/>
        <v>32.79</v>
      </c>
      <c r="M5949" s="27"/>
      <c r="N5949" s="27"/>
      <c r="P5949" s="12">
        <v>31.79</v>
      </c>
      <c r="Q5949" s="39">
        <v>51.65</v>
      </c>
      <c r="R5949" s="12">
        <f t="shared" si="1112"/>
        <v>28.26</v>
      </c>
      <c r="S5949" s="12">
        <v>1.6341049379824584</v>
      </c>
      <c r="T5949" s="20">
        <v>3.8831460678648191</v>
      </c>
      <c r="Y5949" s="20">
        <f t="shared" si="1113"/>
        <v>9.5105504723065809E-2</v>
      </c>
      <c r="Z5949" s="20">
        <f t="shared" si="1114"/>
        <v>9.1475960561061553E-2</v>
      </c>
      <c r="AB5949" s="20">
        <v>0</v>
      </c>
      <c r="AC5949" s="20">
        <v>0</v>
      </c>
      <c r="AE5949" s="20">
        <f t="shared" si="1115"/>
        <v>0.23510550472306582</v>
      </c>
      <c r="AF5949" s="20">
        <f t="shared" si="1116"/>
        <v>0.27487596056106156</v>
      </c>
    </row>
    <row r="5950" spans="1:32" x14ac:dyDescent="0.2">
      <c r="A5950" s="14" t="s">
        <v>6028</v>
      </c>
      <c r="B5950" s="20">
        <v>9.385193207943561E-2</v>
      </c>
      <c r="C5950" s="20">
        <v>9.1151418579933738E-2</v>
      </c>
      <c r="D5950" s="27">
        <v>9.1153272218901849E-2</v>
      </c>
      <c r="E5950" s="27">
        <f t="shared" si="1105"/>
        <v>29.53</v>
      </c>
      <c r="F5950" s="27">
        <f t="shared" si="1106"/>
        <v>-29.529900000000001</v>
      </c>
      <c r="G5950" s="27">
        <f t="shared" si="1107"/>
        <v>-29.53</v>
      </c>
      <c r="H5950" s="27">
        <f t="shared" si="1109"/>
        <v>1000</v>
      </c>
      <c r="I5950" s="27">
        <f t="shared" si="1108"/>
        <v>1000</v>
      </c>
      <c r="J5950" s="27">
        <f t="shared" si="1110"/>
        <v>1000</v>
      </c>
      <c r="K5950" s="12">
        <v>-28.26</v>
      </c>
      <c r="L5950" s="12">
        <f t="shared" si="1111"/>
        <v>30.53</v>
      </c>
      <c r="M5950" s="27"/>
      <c r="N5950" s="27"/>
      <c r="P5950" s="12">
        <v>29.53</v>
      </c>
      <c r="Q5950" s="39">
        <v>60.27</v>
      </c>
      <c r="R5950" s="12">
        <f t="shared" si="1112"/>
        <v>28.26</v>
      </c>
      <c r="S5950" s="12">
        <v>1.7207587208662036</v>
      </c>
      <c r="T5950" s="20">
        <v>4.0794914671012279</v>
      </c>
      <c r="Y5950" s="20">
        <f t="shared" si="1113"/>
        <v>0.10014878656241731</v>
      </c>
      <c r="Z5950" s="20">
        <f t="shared" si="1114"/>
        <v>9.6101303950930889E-2</v>
      </c>
      <c r="AB5950" s="20">
        <v>0</v>
      </c>
      <c r="AC5950" s="20">
        <v>0</v>
      </c>
      <c r="AE5950" s="20">
        <f t="shared" si="1115"/>
        <v>0.24014878656241734</v>
      </c>
      <c r="AF5950" s="20">
        <f t="shared" si="1116"/>
        <v>0.27950130395093087</v>
      </c>
    </row>
    <row r="5951" spans="1:32" x14ac:dyDescent="0.2">
      <c r="A5951" s="14" t="s">
        <v>6029</v>
      </c>
      <c r="B5951" s="20">
        <v>8.6511580122438092E-2</v>
      </c>
      <c r="C5951" s="20">
        <v>8.2397470733793735E-2</v>
      </c>
      <c r="D5951" s="27">
        <v>8.239936824748674E-2</v>
      </c>
      <c r="E5951" s="27">
        <f t="shared" si="1105"/>
        <v>25.06</v>
      </c>
      <c r="F5951" s="27">
        <f t="shared" si="1106"/>
        <v>-25.059899999999999</v>
      </c>
      <c r="G5951" s="27">
        <f t="shared" si="1107"/>
        <v>-25.06</v>
      </c>
      <c r="H5951" s="27">
        <f t="shared" si="1109"/>
        <v>1000</v>
      </c>
      <c r="I5951" s="27">
        <f t="shared" si="1108"/>
        <v>1000</v>
      </c>
      <c r="J5951" s="27">
        <f t="shared" si="1110"/>
        <v>1000</v>
      </c>
      <c r="K5951" s="12">
        <v>-28.26</v>
      </c>
      <c r="L5951" s="12">
        <f t="shared" si="1111"/>
        <v>26.06</v>
      </c>
      <c r="M5951" s="27"/>
      <c r="N5951" s="27"/>
      <c r="P5951" s="12">
        <v>25.06</v>
      </c>
      <c r="Q5951" s="39">
        <v>55</v>
      </c>
      <c r="R5951" s="12">
        <f t="shared" si="1112"/>
        <v>28.26</v>
      </c>
      <c r="S5951" s="12">
        <v>1.7011952244165551</v>
      </c>
      <c r="T5951" s="20">
        <v>3.9949213707692763</v>
      </c>
      <c r="Y5951" s="20">
        <f t="shared" si="1113"/>
        <v>9.9010183917786113E-2</v>
      </c>
      <c r="Z5951" s="20">
        <f t="shared" si="1114"/>
        <v>9.4109071193907518E-2</v>
      </c>
      <c r="AB5951" s="20">
        <v>0</v>
      </c>
      <c r="AC5951" s="20">
        <v>0</v>
      </c>
      <c r="AE5951" s="20">
        <f t="shared" si="1115"/>
        <v>0.23901018391778611</v>
      </c>
      <c r="AF5951" s="20">
        <f t="shared" si="1116"/>
        <v>0.27750907119390755</v>
      </c>
    </row>
    <row r="5952" spans="1:32" x14ac:dyDescent="0.2">
      <c r="A5952" s="14" t="s">
        <v>6030</v>
      </c>
      <c r="B5952" s="20">
        <v>7.3541544304961959E-2</v>
      </c>
      <c r="C5952" s="20">
        <v>6.9651510311961332E-2</v>
      </c>
      <c r="D5952" s="27">
        <v>6.9653715396510066E-2</v>
      </c>
      <c r="E5952" s="27">
        <f t="shared" si="1105"/>
        <v>23.18</v>
      </c>
      <c r="F5952" s="27">
        <f t="shared" si="1106"/>
        <v>-23.1799</v>
      </c>
      <c r="G5952" s="27">
        <f t="shared" si="1107"/>
        <v>-23.18</v>
      </c>
      <c r="H5952" s="27">
        <f t="shared" si="1109"/>
        <v>1000</v>
      </c>
      <c r="I5952" s="27">
        <f t="shared" si="1108"/>
        <v>1000</v>
      </c>
      <c r="J5952" s="27">
        <f t="shared" si="1110"/>
        <v>1000</v>
      </c>
      <c r="K5952" s="12">
        <v>-28.26</v>
      </c>
      <c r="L5952" s="12">
        <f t="shared" si="1111"/>
        <v>24.18</v>
      </c>
      <c r="M5952" s="27"/>
      <c r="N5952" s="27"/>
      <c r="P5952" s="12">
        <v>23.18</v>
      </c>
      <c r="Q5952" s="39">
        <v>52.24</v>
      </c>
      <c r="R5952" s="12">
        <f t="shared" si="1112"/>
        <v>28.26</v>
      </c>
      <c r="S5952" s="12">
        <v>1.4463615022584204</v>
      </c>
      <c r="T5952" s="20">
        <v>3.354061545692673</v>
      </c>
      <c r="Y5952" s="20">
        <f t="shared" si="1113"/>
        <v>8.4178768135988208E-2</v>
      </c>
      <c r="Z5952" s="20">
        <f t="shared" si="1114"/>
        <v>7.9012222643960836E-2</v>
      </c>
      <c r="AB5952" s="20">
        <v>0</v>
      </c>
      <c r="AC5952" s="20">
        <v>0</v>
      </c>
      <c r="AE5952" s="20">
        <f t="shared" si="1115"/>
        <v>0.22417876813598822</v>
      </c>
      <c r="AF5952" s="20">
        <f t="shared" si="1116"/>
        <v>0.26241222264396086</v>
      </c>
    </row>
    <row r="5953" spans="1:32" x14ac:dyDescent="0.2">
      <c r="A5953" s="14" t="s">
        <v>6031</v>
      </c>
      <c r="B5953" s="20">
        <v>5.708410541299766E-2</v>
      </c>
      <c r="C5953" s="20">
        <v>5.5868381957602679E-2</v>
      </c>
      <c r="D5953" s="27">
        <v>5.5871305581443952E-2</v>
      </c>
      <c r="E5953" s="27">
        <f t="shared" si="1105"/>
        <v>22.3</v>
      </c>
      <c r="F5953" s="27">
        <f t="shared" si="1106"/>
        <v>-22.299900000000001</v>
      </c>
      <c r="G5953" s="27">
        <f t="shared" si="1107"/>
        <v>-22.3</v>
      </c>
      <c r="H5953" s="27">
        <f t="shared" si="1109"/>
        <v>1000</v>
      </c>
      <c r="I5953" s="27">
        <f t="shared" si="1108"/>
        <v>1000</v>
      </c>
      <c r="J5953" s="27">
        <f t="shared" si="1110"/>
        <v>1000</v>
      </c>
      <c r="K5953" s="12">
        <v>-28.26</v>
      </c>
      <c r="L5953" s="12">
        <f t="shared" si="1111"/>
        <v>23.3</v>
      </c>
      <c r="M5953" s="27"/>
      <c r="N5953" s="27"/>
      <c r="P5953" s="12">
        <v>22.3</v>
      </c>
      <c r="Q5953" s="39">
        <v>44</v>
      </c>
      <c r="R5953" s="12">
        <f t="shared" si="1112"/>
        <v>28.26</v>
      </c>
      <c r="S5953" s="12">
        <v>0.98540329133466109</v>
      </c>
      <c r="T5953" s="20">
        <v>2.3028024333204238</v>
      </c>
      <c r="Y5953" s="20">
        <f t="shared" si="1113"/>
        <v>5.7350831761062357E-2</v>
      </c>
      <c r="Z5953" s="20">
        <f t="shared" si="1114"/>
        <v>5.4247525302637906E-2</v>
      </c>
      <c r="AB5953" s="20">
        <v>0</v>
      </c>
      <c r="AC5953" s="20">
        <v>0</v>
      </c>
      <c r="AE5953" s="20">
        <f t="shared" si="1115"/>
        <v>0.19735083176106238</v>
      </c>
      <c r="AF5953" s="20">
        <f t="shared" si="1116"/>
        <v>0.23764752530263791</v>
      </c>
    </row>
    <row r="5954" spans="1:32" x14ac:dyDescent="0.2">
      <c r="A5954" s="14" t="s">
        <v>6032</v>
      </c>
      <c r="B5954" s="20">
        <v>6.0292572620283105E-2</v>
      </c>
      <c r="C5954" s="20">
        <v>6.1764966287572512E-2</v>
      </c>
      <c r="D5954" s="27">
        <v>6.1768769478425425E-2</v>
      </c>
      <c r="E5954" s="27">
        <f t="shared" ref="E5954:E6017" si="1117">P5954</f>
        <v>22.42</v>
      </c>
      <c r="F5954" s="27">
        <f t="shared" ref="F5954:F6017" si="1118">-P5954+0.0001</f>
        <v>-22.419900000000002</v>
      </c>
      <c r="G5954" s="27">
        <f t="shared" ref="G5954:G6017" si="1119">-P5954</f>
        <v>-22.42</v>
      </c>
      <c r="H5954" s="27">
        <f t="shared" si="1109"/>
        <v>1000</v>
      </c>
      <c r="I5954" s="27">
        <f t="shared" ref="I5954:I6017" si="1120">IF(P5954&lt;0,P5954,1000)</f>
        <v>1000</v>
      </c>
      <c r="J5954" s="27">
        <f t="shared" si="1110"/>
        <v>1000</v>
      </c>
      <c r="K5954" s="12">
        <v>-28.26</v>
      </c>
      <c r="L5954" s="12">
        <f t="shared" si="1111"/>
        <v>23.42</v>
      </c>
      <c r="M5954" s="27"/>
      <c r="N5954" s="27"/>
      <c r="P5954" s="12">
        <v>22.42</v>
      </c>
      <c r="Q5954" s="39">
        <v>44.55</v>
      </c>
      <c r="R5954" s="12">
        <f t="shared" si="1112"/>
        <v>28.26</v>
      </c>
      <c r="S5954" s="12">
        <v>0.80650661601878459</v>
      </c>
      <c r="T5954" s="20">
        <v>1.893056063641398</v>
      </c>
      <c r="Y5954" s="20">
        <f t="shared" si="1113"/>
        <v>4.6938979863594125E-2</v>
      </c>
      <c r="Z5954" s="20">
        <f t="shared" si="1114"/>
        <v>4.4595057407345345E-2</v>
      </c>
      <c r="AB5954" s="20">
        <v>0</v>
      </c>
      <c r="AC5954" s="20">
        <v>0</v>
      </c>
      <c r="AE5954" s="20">
        <f t="shared" si="1115"/>
        <v>0.18693897986359415</v>
      </c>
      <c r="AF5954" s="20">
        <f t="shared" si="1116"/>
        <v>0.22799505740734535</v>
      </c>
    </row>
    <row r="5955" spans="1:32" x14ac:dyDescent="0.2">
      <c r="A5955" s="14" t="s">
        <v>6033</v>
      </c>
      <c r="B5955" s="20">
        <v>6.044943484094862E-2</v>
      </c>
      <c r="C5955" s="20">
        <v>6.1602982177248501E-2</v>
      </c>
      <c r="D5955" s="27">
        <v>6.1606639229379943E-2</v>
      </c>
      <c r="E5955" s="27">
        <f t="shared" si="1117"/>
        <v>21.73</v>
      </c>
      <c r="F5955" s="27">
        <f t="shared" si="1118"/>
        <v>-21.729900000000001</v>
      </c>
      <c r="G5955" s="27">
        <f t="shared" si="1119"/>
        <v>-21.73</v>
      </c>
      <c r="H5955" s="27">
        <f t="shared" ref="H5955:H6018" si="1121">IF(P5955&lt;0,0,1000)</f>
        <v>1000</v>
      </c>
      <c r="I5955" s="27">
        <f t="shared" si="1120"/>
        <v>1000</v>
      </c>
      <c r="J5955" s="27">
        <f t="shared" ref="J5955:J6018" si="1122">I5955</f>
        <v>1000</v>
      </c>
      <c r="K5955" s="12">
        <v>-28.26</v>
      </c>
      <c r="L5955" s="12">
        <f t="shared" ref="L5955:L6018" si="1123">SQRT(E5955^2)+1</f>
        <v>22.73</v>
      </c>
      <c r="M5955" s="27"/>
      <c r="N5955" s="27"/>
      <c r="P5955" s="12">
        <v>21.73</v>
      </c>
      <c r="Q5955" s="39">
        <v>41.98</v>
      </c>
      <c r="R5955" s="12">
        <f t="shared" ref="R5955:R6018" si="1124">-K5955</f>
        <v>28.26</v>
      </c>
      <c r="S5955" s="12">
        <v>0.8242340550770888</v>
      </c>
      <c r="T5955" s="20">
        <v>1.920340520498917</v>
      </c>
      <c r="Y5955" s="20">
        <f t="shared" ref="Y5955:Y6018" si="1125">S5955/$V$2</f>
        <v>4.7970723296894682E-2</v>
      </c>
      <c r="Z5955" s="20">
        <f t="shared" ref="Z5955:Z6018" si="1126">T5955/$W$2</f>
        <v>4.5237802196186311E-2</v>
      </c>
      <c r="AB5955" s="20">
        <v>0</v>
      </c>
      <c r="AC5955" s="20">
        <v>0</v>
      </c>
      <c r="AE5955" s="20">
        <f t="shared" ref="AE5955:AE6018" si="1127">Y5955+0.14</f>
        <v>0.18797072329689468</v>
      </c>
      <c r="AF5955" s="20">
        <f t="shared" ref="AF5955:AF6018" si="1128">Z5955+0.1834</f>
        <v>0.22863780219618632</v>
      </c>
    </row>
    <row r="5956" spans="1:32" x14ac:dyDescent="0.2">
      <c r="A5956" s="14" t="s">
        <v>6034</v>
      </c>
      <c r="B5956" s="20">
        <v>6.2764373586654307E-2</v>
      </c>
      <c r="C5956" s="20">
        <v>6.5030737235150335E-2</v>
      </c>
      <c r="D5956" s="27">
        <v>6.5034612017373747E-2</v>
      </c>
      <c r="E5956" s="27">
        <f t="shared" si="1117"/>
        <v>22.96</v>
      </c>
      <c r="F5956" s="27">
        <f t="shared" si="1118"/>
        <v>-22.959900000000001</v>
      </c>
      <c r="G5956" s="27">
        <f t="shared" si="1119"/>
        <v>-22.96</v>
      </c>
      <c r="H5956" s="27">
        <f t="shared" si="1121"/>
        <v>1000</v>
      </c>
      <c r="I5956" s="27">
        <f t="shared" si="1120"/>
        <v>1000</v>
      </c>
      <c r="J5956" s="27">
        <f t="shared" si="1122"/>
        <v>1000</v>
      </c>
      <c r="K5956" s="12">
        <v>-28.26</v>
      </c>
      <c r="L5956" s="12">
        <f t="shared" si="1123"/>
        <v>23.96</v>
      </c>
      <c r="M5956" s="27"/>
      <c r="N5956" s="27"/>
      <c r="P5956" s="12">
        <v>22.96</v>
      </c>
      <c r="Q5956" s="39">
        <v>40.75</v>
      </c>
      <c r="R5956" s="12">
        <f t="shared" si="1124"/>
        <v>28.26</v>
      </c>
      <c r="S5956" s="12">
        <v>0.7695620847027419</v>
      </c>
      <c r="T5956" s="20">
        <v>1.8019861812485689</v>
      </c>
      <c r="Y5956" s="20">
        <f t="shared" si="1125"/>
        <v>4.4788794636256499E-2</v>
      </c>
      <c r="Z5956" s="20">
        <f t="shared" si="1126"/>
        <v>4.2449708037408392E-2</v>
      </c>
      <c r="AB5956" s="20">
        <v>0</v>
      </c>
      <c r="AC5956" s="20">
        <v>0</v>
      </c>
      <c r="AE5956" s="20">
        <f t="shared" si="1127"/>
        <v>0.18478879463625653</v>
      </c>
      <c r="AF5956" s="20">
        <f t="shared" si="1128"/>
        <v>0.22584970803740839</v>
      </c>
    </row>
    <row r="5957" spans="1:32" x14ac:dyDescent="0.2">
      <c r="A5957" s="14" t="s">
        <v>6035</v>
      </c>
      <c r="B5957" s="20">
        <v>7.5462404711838654E-2</v>
      </c>
      <c r="C5957" s="20">
        <v>7.8831462933342367E-2</v>
      </c>
      <c r="D5957" s="27">
        <v>7.8835849537054983E-2</v>
      </c>
      <c r="E5957" s="27">
        <f t="shared" si="1117"/>
        <v>24.96</v>
      </c>
      <c r="F5957" s="27">
        <f t="shared" si="1118"/>
        <v>-24.959900000000001</v>
      </c>
      <c r="G5957" s="27">
        <f t="shared" si="1119"/>
        <v>-24.96</v>
      </c>
      <c r="H5957" s="27">
        <f t="shared" si="1121"/>
        <v>1000</v>
      </c>
      <c r="I5957" s="27">
        <f t="shared" si="1120"/>
        <v>1000</v>
      </c>
      <c r="J5957" s="27">
        <f t="shared" si="1122"/>
        <v>1000</v>
      </c>
      <c r="K5957" s="12">
        <v>-28.26</v>
      </c>
      <c r="L5957" s="12">
        <f t="shared" si="1123"/>
        <v>25.96</v>
      </c>
      <c r="M5957" s="27"/>
      <c r="N5957" s="27"/>
      <c r="P5957" s="12">
        <v>24.96</v>
      </c>
      <c r="Q5957" s="39">
        <v>40.909999999999997</v>
      </c>
      <c r="R5957" s="12">
        <f t="shared" si="1124"/>
        <v>28.26</v>
      </c>
      <c r="S5957" s="12">
        <v>0.86605386726192524</v>
      </c>
      <c r="T5957" s="20">
        <v>2.0272582069006231</v>
      </c>
      <c r="Y5957" s="20">
        <f t="shared" si="1125"/>
        <v>5.0404651652911546E-2</v>
      </c>
      <c r="Z5957" s="20">
        <f t="shared" si="1126"/>
        <v>4.7756481095623193E-2</v>
      </c>
      <c r="AB5957" s="20">
        <v>0</v>
      </c>
      <c r="AC5957" s="20">
        <v>0</v>
      </c>
      <c r="AE5957" s="20">
        <f t="shared" si="1127"/>
        <v>0.19040465165291157</v>
      </c>
      <c r="AF5957" s="20">
        <f t="shared" si="1128"/>
        <v>0.2311564810956232</v>
      </c>
    </row>
    <row r="5958" spans="1:32" x14ac:dyDescent="0.2">
      <c r="A5958" s="14" t="s">
        <v>6036</v>
      </c>
      <c r="B5958" s="20">
        <v>0.10560938496525953</v>
      </c>
      <c r="C5958" s="20">
        <v>0.10868788354564342</v>
      </c>
      <c r="D5958" s="27">
        <v>0.10869322869191904</v>
      </c>
      <c r="E5958" s="27">
        <f t="shared" si="1117"/>
        <v>33.6</v>
      </c>
      <c r="F5958" s="27">
        <f t="shared" si="1118"/>
        <v>-33.599899999999998</v>
      </c>
      <c r="G5958" s="27">
        <f t="shared" si="1119"/>
        <v>-33.6</v>
      </c>
      <c r="H5958" s="27">
        <f t="shared" si="1121"/>
        <v>1000</v>
      </c>
      <c r="I5958" s="27">
        <f t="shared" si="1120"/>
        <v>1000</v>
      </c>
      <c r="J5958" s="27">
        <f t="shared" si="1122"/>
        <v>1000</v>
      </c>
      <c r="K5958" s="12">
        <v>-28.26</v>
      </c>
      <c r="L5958" s="12">
        <f t="shared" si="1123"/>
        <v>34.6</v>
      </c>
      <c r="M5958" s="27"/>
      <c r="N5958" s="27"/>
      <c r="P5958" s="12">
        <v>33.6</v>
      </c>
      <c r="Q5958" s="39">
        <v>39.33</v>
      </c>
      <c r="R5958" s="12">
        <f t="shared" si="1124"/>
        <v>28.26</v>
      </c>
      <c r="S5958" s="12">
        <v>1.3938448296022274</v>
      </c>
      <c r="T5958" s="20">
        <v>3.3076702547569501</v>
      </c>
      <c r="Y5958" s="20">
        <f t="shared" si="1125"/>
        <v>8.1122278590396446E-2</v>
      </c>
      <c r="Z5958" s="20">
        <f t="shared" si="1126"/>
        <v>7.791937477631769E-2</v>
      </c>
      <c r="AB5958" s="20">
        <v>0</v>
      </c>
      <c r="AC5958" s="20">
        <v>0</v>
      </c>
      <c r="AE5958" s="20">
        <f t="shared" si="1127"/>
        <v>0.22112227859039646</v>
      </c>
      <c r="AF5958" s="20">
        <f t="shared" si="1128"/>
        <v>0.26131937477631773</v>
      </c>
    </row>
    <row r="5959" spans="1:32" x14ac:dyDescent="0.2">
      <c r="A5959" s="14" t="s">
        <v>6037</v>
      </c>
      <c r="B5959" s="20">
        <v>0.14282126295002165</v>
      </c>
      <c r="C5959" s="20">
        <v>0.14602768260436749</v>
      </c>
      <c r="D5959" s="27">
        <v>0.14603157461531704</v>
      </c>
      <c r="E5959" s="27">
        <f t="shared" si="1117"/>
        <v>42.98</v>
      </c>
      <c r="F5959" s="27">
        <f t="shared" si="1118"/>
        <v>-42.979899999999994</v>
      </c>
      <c r="G5959" s="27">
        <f t="shared" si="1119"/>
        <v>-42.98</v>
      </c>
      <c r="H5959" s="27">
        <f t="shared" si="1121"/>
        <v>1000</v>
      </c>
      <c r="I5959" s="27">
        <f t="shared" si="1120"/>
        <v>1000</v>
      </c>
      <c r="J5959" s="27">
        <f t="shared" si="1122"/>
        <v>1000</v>
      </c>
      <c r="K5959" s="12">
        <v>-28.26</v>
      </c>
      <c r="L5959" s="12">
        <f t="shared" si="1123"/>
        <v>43.98</v>
      </c>
      <c r="M5959" s="27"/>
      <c r="N5959" s="27"/>
      <c r="P5959" s="12">
        <v>42.98</v>
      </c>
      <c r="Q5959" s="39">
        <v>43.83</v>
      </c>
      <c r="R5959" s="12">
        <f t="shared" si="1124"/>
        <v>28.26</v>
      </c>
      <c r="S5959" s="12">
        <v>2.085800293859517</v>
      </c>
      <c r="T5959" s="20">
        <v>5.0905223860550279</v>
      </c>
      <c r="Y5959" s="20">
        <f t="shared" si="1125"/>
        <v>0.12139433954831963</v>
      </c>
      <c r="Z5959" s="20">
        <f t="shared" si="1126"/>
        <v>0.11991833860579396</v>
      </c>
      <c r="AB5959" s="20">
        <v>3.3119773673111988E-2</v>
      </c>
      <c r="AC5959" s="20">
        <v>0</v>
      </c>
      <c r="AE5959" s="20">
        <f t="shared" si="1127"/>
        <v>0.26139433954831964</v>
      </c>
      <c r="AF5959" s="20">
        <f t="shared" si="1128"/>
        <v>0.30331833860579394</v>
      </c>
    </row>
    <row r="5960" spans="1:32" x14ac:dyDescent="0.2">
      <c r="A5960" s="14" t="s">
        <v>6038</v>
      </c>
      <c r="B5960" s="20">
        <v>0.15496935935244999</v>
      </c>
      <c r="C5960" s="20">
        <v>0.15709920469348171</v>
      </c>
      <c r="D5960" s="27">
        <v>0.15710220076041906</v>
      </c>
      <c r="E5960" s="27">
        <f t="shared" si="1117"/>
        <v>44.42</v>
      </c>
      <c r="F5960" s="27">
        <f t="shared" si="1118"/>
        <v>-44.419899999999998</v>
      </c>
      <c r="G5960" s="27">
        <f t="shared" si="1119"/>
        <v>-44.42</v>
      </c>
      <c r="H5960" s="27">
        <f t="shared" si="1121"/>
        <v>1000</v>
      </c>
      <c r="I5960" s="27">
        <f t="shared" si="1120"/>
        <v>1000</v>
      </c>
      <c r="J5960" s="27">
        <f t="shared" si="1122"/>
        <v>1000</v>
      </c>
      <c r="K5960" s="12">
        <v>-28.26</v>
      </c>
      <c r="L5960" s="12">
        <f t="shared" si="1123"/>
        <v>45.42</v>
      </c>
      <c r="M5960" s="27"/>
      <c r="N5960" s="27"/>
      <c r="P5960" s="12">
        <v>44.42</v>
      </c>
      <c r="Q5960" s="39">
        <v>55.29</v>
      </c>
      <c r="R5960" s="12">
        <f t="shared" si="1124"/>
        <v>28.26</v>
      </c>
      <c r="S5960" s="12">
        <v>2.3633321152007101</v>
      </c>
      <c r="T5960" s="20">
        <v>5.7419460425954956</v>
      </c>
      <c r="Y5960" s="20">
        <f t="shared" si="1125"/>
        <v>0.13754679299965927</v>
      </c>
      <c r="Z5960" s="20">
        <f t="shared" si="1126"/>
        <v>0.13526404120693358</v>
      </c>
      <c r="AB5960" s="20">
        <v>4.5268188620522495E-2</v>
      </c>
      <c r="AC5960" s="20">
        <v>0</v>
      </c>
      <c r="AE5960" s="20">
        <f t="shared" si="1127"/>
        <v>0.27754679299965929</v>
      </c>
      <c r="AF5960" s="20">
        <f t="shared" si="1128"/>
        <v>0.31866404120693359</v>
      </c>
    </row>
    <row r="5961" spans="1:32" x14ac:dyDescent="0.2">
      <c r="A5961" s="14" t="s">
        <v>6039</v>
      </c>
      <c r="B5961" s="20">
        <v>0.13761069923840952</v>
      </c>
      <c r="C5961" s="20">
        <v>0.13527359672696185</v>
      </c>
      <c r="D5961" s="27">
        <v>0.13527517530568284</v>
      </c>
      <c r="E5961" s="27">
        <f t="shared" si="1117"/>
        <v>43.31</v>
      </c>
      <c r="F5961" s="27">
        <f t="shared" si="1118"/>
        <v>-43.309899999999999</v>
      </c>
      <c r="G5961" s="27">
        <f t="shared" si="1119"/>
        <v>-43.31</v>
      </c>
      <c r="H5961" s="27">
        <f t="shared" si="1121"/>
        <v>1000</v>
      </c>
      <c r="I5961" s="27">
        <f t="shared" si="1120"/>
        <v>1000</v>
      </c>
      <c r="J5961" s="27">
        <f t="shared" si="1122"/>
        <v>1000</v>
      </c>
      <c r="K5961" s="12">
        <v>-28.26</v>
      </c>
      <c r="L5961" s="12">
        <f t="shared" si="1123"/>
        <v>44.31</v>
      </c>
      <c r="M5961" s="27"/>
      <c r="N5961" s="27"/>
      <c r="P5961" s="12">
        <v>43.31</v>
      </c>
      <c r="Q5961" s="39">
        <v>65.98</v>
      </c>
      <c r="R5961" s="12">
        <f t="shared" si="1124"/>
        <v>28.26</v>
      </c>
      <c r="S5961" s="12">
        <v>2.3722133047374481</v>
      </c>
      <c r="T5961" s="20">
        <v>5.6267320255479163</v>
      </c>
      <c r="Y5961" s="20">
        <f t="shared" si="1125"/>
        <v>0.13806368147713705</v>
      </c>
      <c r="Z5961" s="20">
        <f t="shared" si="1126"/>
        <v>0.13254992417519368</v>
      </c>
      <c r="AB5961" s="20">
        <v>2.7910045743330239E-2</v>
      </c>
      <c r="AC5961" s="20">
        <v>0</v>
      </c>
      <c r="AE5961" s="20">
        <f t="shared" si="1127"/>
        <v>0.27806368147713706</v>
      </c>
      <c r="AF5961" s="20">
        <f t="shared" si="1128"/>
        <v>0.31594992417519369</v>
      </c>
    </row>
    <row r="5962" spans="1:32" x14ac:dyDescent="0.2">
      <c r="A5962" s="14" t="s">
        <v>6040</v>
      </c>
      <c r="B5962" s="20">
        <v>0.12379047026969493</v>
      </c>
      <c r="C5962" s="20">
        <v>0.12218412122193632</v>
      </c>
      <c r="D5962" s="27">
        <v>0.12218651064673691</v>
      </c>
      <c r="E5962" s="27">
        <f t="shared" si="1117"/>
        <v>44.97</v>
      </c>
      <c r="F5962" s="27">
        <f t="shared" si="1118"/>
        <v>-44.969899999999996</v>
      </c>
      <c r="G5962" s="27">
        <f t="shared" si="1119"/>
        <v>-44.97</v>
      </c>
      <c r="H5962" s="27">
        <f t="shared" si="1121"/>
        <v>1000</v>
      </c>
      <c r="I5962" s="27">
        <f t="shared" si="1120"/>
        <v>1000</v>
      </c>
      <c r="J5962" s="27">
        <f t="shared" si="1122"/>
        <v>1000</v>
      </c>
      <c r="K5962" s="12">
        <v>-28.26</v>
      </c>
      <c r="L5962" s="12">
        <f t="shared" si="1123"/>
        <v>45.97</v>
      </c>
      <c r="M5962" s="27"/>
      <c r="N5962" s="27"/>
      <c r="P5962" s="12">
        <v>44.97</v>
      </c>
      <c r="Q5962" s="39">
        <v>69.55</v>
      </c>
      <c r="R5962" s="12">
        <f t="shared" si="1124"/>
        <v>28.26</v>
      </c>
      <c r="S5962" s="12">
        <v>2.0940829920423849</v>
      </c>
      <c r="T5962" s="20">
        <v>4.9685602839765277</v>
      </c>
      <c r="Y5962" s="20">
        <f t="shared" si="1125"/>
        <v>0.12187639561022899</v>
      </c>
      <c r="Z5962" s="20">
        <f t="shared" si="1126"/>
        <v>0.11704525573826957</v>
      </c>
      <c r="AB5962" s="20">
        <v>1.4089441603889169E-2</v>
      </c>
      <c r="AC5962" s="20">
        <v>0</v>
      </c>
      <c r="AE5962" s="20">
        <f t="shared" si="1127"/>
        <v>0.26187639561022902</v>
      </c>
      <c r="AF5962" s="20">
        <f t="shared" si="1128"/>
        <v>0.30044525573826958</v>
      </c>
    </row>
    <row r="5963" spans="1:32" x14ac:dyDescent="0.2">
      <c r="A5963" s="14" t="s">
        <v>6041</v>
      </c>
      <c r="B5963" s="20">
        <v>0.11880918186750433</v>
      </c>
      <c r="C5963" s="20">
        <v>0.11672318492415192</v>
      </c>
      <c r="D5963" s="27">
        <v>0.11672525880115181</v>
      </c>
      <c r="E5963" s="27">
        <f t="shared" si="1117"/>
        <v>48.01</v>
      </c>
      <c r="F5963" s="27">
        <f t="shared" si="1118"/>
        <v>-48.009899999999995</v>
      </c>
      <c r="G5963" s="27">
        <f t="shared" si="1119"/>
        <v>-48.01</v>
      </c>
      <c r="H5963" s="27">
        <f t="shared" si="1121"/>
        <v>1000</v>
      </c>
      <c r="I5963" s="27">
        <f t="shared" si="1120"/>
        <v>1000</v>
      </c>
      <c r="J5963" s="27">
        <f t="shared" si="1122"/>
        <v>1000</v>
      </c>
      <c r="K5963" s="12">
        <v>-28.26</v>
      </c>
      <c r="L5963" s="12">
        <f t="shared" si="1123"/>
        <v>49.01</v>
      </c>
      <c r="M5963" s="27"/>
      <c r="N5963" s="27"/>
      <c r="P5963" s="12">
        <v>48.01</v>
      </c>
      <c r="Q5963" s="39">
        <v>69.569999999999993</v>
      </c>
      <c r="R5963" s="12">
        <f t="shared" si="1124"/>
        <v>28.26</v>
      </c>
      <c r="S5963" s="12">
        <v>2.0582000030105703</v>
      </c>
      <c r="T5963" s="20">
        <v>4.8828946957877477</v>
      </c>
      <c r="Y5963" s="20">
        <f t="shared" si="1125"/>
        <v>0.11978799253187075</v>
      </c>
      <c r="Z5963" s="20">
        <f t="shared" si="1126"/>
        <v>0.11502721628529947</v>
      </c>
      <c r="AB5963" s="20">
        <v>9.1082579709390321E-3</v>
      </c>
      <c r="AC5963" s="20">
        <v>0</v>
      </c>
      <c r="AE5963" s="20">
        <f t="shared" si="1127"/>
        <v>0.25978799253187079</v>
      </c>
      <c r="AF5963" s="20">
        <f t="shared" si="1128"/>
        <v>0.29842721628529945</v>
      </c>
    </row>
    <row r="5964" spans="1:32" x14ac:dyDescent="0.2">
      <c r="A5964" s="14" t="s">
        <v>6042</v>
      </c>
      <c r="B5964" s="20">
        <v>0.10888279816968593</v>
      </c>
      <c r="C5964" s="20">
        <v>0.10657956021781063</v>
      </c>
      <c r="D5964" s="27">
        <v>0.10658174997777306</v>
      </c>
      <c r="E5964" s="27">
        <f t="shared" si="1117"/>
        <v>45.98</v>
      </c>
      <c r="F5964" s="27">
        <f t="shared" si="1118"/>
        <v>-45.979899999999994</v>
      </c>
      <c r="G5964" s="27">
        <f t="shared" si="1119"/>
        <v>-45.98</v>
      </c>
      <c r="H5964" s="27">
        <f t="shared" si="1121"/>
        <v>1000</v>
      </c>
      <c r="I5964" s="27">
        <f t="shared" si="1120"/>
        <v>1000</v>
      </c>
      <c r="J5964" s="27">
        <f t="shared" si="1122"/>
        <v>1000</v>
      </c>
      <c r="K5964" s="12">
        <v>-28.26</v>
      </c>
      <c r="L5964" s="12">
        <f t="shared" si="1123"/>
        <v>46.98</v>
      </c>
      <c r="M5964" s="27"/>
      <c r="N5964" s="27"/>
      <c r="P5964" s="12">
        <v>45.98</v>
      </c>
      <c r="Q5964" s="39">
        <v>70</v>
      </c>
      <c r="R5964" s="12">
        <f t="shared" si="1124"/>
        <v>28.26</v>
      </c>
      <c r="S5964" s="12">
        <v>1.90994567644559</v>
      </c>
      <c r="T5964" s="20">
        <v>4.5157960916440372</v>
      </c>
      <c r="Y5964" s="20">
        <f t="shared" si="1125"/>
        <v>0.11115953653274199</v>
      </c>
      <c r="Z5964" s="20">
        <f t="shared" si="1126"/>
        <v>0.10637940936591271</v>
      </c>
      <c r="AB5964" s="20">
        <v>0</v>
      </c>
      <c r="AC5964" s="20">
        <v>0</v>
      </c>
      <c r="AE5964" s="20">
        <f t="shared" si="1127"/>
        <v>0.25115953653274203</v>
      </c>
      <c r="AF5964" s="20">
        <f t="shared" si="1128"/>
        <v>0.28977940936591273</v>
      </c>
    </row>
    <row r="5965" spans="1:32" x14ac:dyDescent="0.2">
      <c r="A5965" s="14" t="s">
        <v>6043</v>
      </c>
      <c r="B5965" s="20">
        <v>0.1046243784120009</v>
      </c>
      <c r="C5965" s="20">
        <v>0.10297755039262889</v>
      </c>
      <c r="D5965" s="27">
        <v>0.10297991730638408</v>
      </c>
      <c r="E5965" s="27">
        <f t="shared" si="1117"/>
        <v>44.22</v>
      </c>
      <c r="F5965" s="27">
        <f t="shared" si="1118"/>
        <v>-44.219899999999996</v>
      </c>
      <c r="G5965" s="27">
        <f t="shared" si="1119"/>
        <v>-44.22</v>
      </c>
      <c r="H5965" s="27">
        <f t="shared" si="1121"/>
        <v>1000</v>
      </c>
      <c r="I5965" s="27">
        <f t="shared" si="1120"/>
        <v>1000</v>
      </c>
      <c r="J5965" s="27">
        <f t="shared" si="1122"/>
        <v>1000</v>
      </c>
      <c r="K5965" s="12">
        <v>-28.26</v>
      </c>
      <c r="L5965" s="12">
        <f t="shared" si="1123"/>
        <v>45.22</v>
      </c>
      <c r="M5965" s="27"/>
      <c r="N5965" s="27"/>
      <c r="P5965" s="12">
        <v>44.22</v>
      </c>
      <c r="Q5965" s="39">
        <v>69.83</v>
      </c>
      <c r="R5965" s="12">
        <f t="shared" si="1124"/>
        <v>28.26</v>
      </c>
      <c r="S5965" s="12">
        <v>1.7969409075434126</v>
      </c>
      <c r="T5965" s="20">
        <v>4.2623194279600654</v>
      </c>
      <c r="Y5965" s="20">
        <f t="shared" si="1125"/>
        <v>0.10458261767474981</v>
      </c>
      <c r="Z5965" s="20">
        <f t="shared" si="1126"/>
        <v>0.10040821464774595</v>
      </c>
      <c r="AB5965" s="20">
        <v>0</v>
      </c>
      <c r="AC5965" s="20">
        <v>0</v>
      </c>
      <c r="AE5965" s="20">
        <f t="shared" si="1127"/>
        <v>0.24458261767474981</v>
      </c>
      <c r="AF5965" s="20">
        <f t="shared" si="1128"/>
        <v>0.28380821464774597</v>
      </c>
    </row>
    <row r="5966" spans="1:32" x14ac:dyDescent="0.2">
      <c r="A5966" s="14" t="s">
        <v>6044</v>
      </c>
      <c r="B5966" s="20">
        <v>9.7396360213715519E-2</v>
      </c>
      <c r="C5966" s="20">
        <v>9.4679506308637487E-2</v>
      </c>
      <c r="D5966" s="27">
        <v>9.4681683238226386E-2</v>
      </c>
      <c r="E5966" s="27">
        <f t="shared" si="1117"/>
        <v>42.58</v>
      </c>
      <c r="F5966" s="27">
        <f t="shared" si="1118"/>
        <v>-42.579899999999995</v>
      </c>
      <c r="G5966" s="27">
        <f t="shared" si="1119"/>
        <v>-42.58</v>
      </c>
      <c r="H5966" s="27">
        <f t="shared" si="1121"/>
        <v>1000</v>
      </c>
      <c r="I5966" s="27">
        <f t="shared" si="1120"/>
        <v>1000</v>
      </c>
      <c r="J5966" s="27">
        <f t="shared" si="1122"/>
        <v>1000</v>
      </c>
      <c r="K5966" s="12">
        <v>-28.26</v>
      </c>
      <c r="L5966" s="12">
        <f t="shared" si="1123"/>
        <v>43.58</v>
      </c>
      <c r="M5966" s="27"/>
      <c r="N5966" s="27"/>
      <c r="P5966" s="12">
        <v>42.58</v>
      </c>
      <c r="Q5966" s="39">
        <v>65.42</v>
      </c>
      <c r="R5966" s="12">
        <f t="shared" si="1124"/>
        <v>28.26</v>
      </c>
      <c r="S5966" s="12">
        <v>1.7730538548706953</v>
      </c>
      <c r="T5966" s="20">
        <v>4.1968104329182765</v>
      </c>
      <c r="Y5966" s="20">
        <f t="shared" si="1125"/>
        <v>0.10319238247749858</v>
      </c>
      <c r="Z5966" s="20">
        <f t="shared" si="1126"/>
        <v>9.8865007634126575E-2</v>
      </c>
      <c r="AB5966" s="20">
        <v>0</v>
      </c>
      <c r="AC5966" s="20">
        <v>0</v>
      </c>
      <c r="AE5966" s="20">
        <f t="shared" si="1127"/>
        <v>0.24319238247749858</v>
      </c>
      <c r="AF5966" s="20">
        <f t="shared" si="1128"/>
        <v>0.2822650076341266</v>
      </c>
    </row>
    <row r="5967" spans="1:32" x14ac:dyDescent="0.2">
      <c r="A5967" s="14" t="s">
        <v>6045</v>
      </c>
      <c r="B5967" s="20">
        <v>9.1850985150891767E-2</v>
      </c>
      <c r="C5967" s="20">
        <v>8.9794305819771658E-2</v>
      </c>
      <c r="D5967" s="27">
        <v>8.979661554098059E-2</v>
      </c>
      <c r="E5967" s="27">
        <f t="shared" si="1117"/>
        <v>43.03</v>
      </c>
      <c r="F5967" s="27">
        <f t="shared" si="1118"/>
        <v>-43.029899999999998</v>
      </c>
      <c r="G5967" s="27">
        <f t="shared" si="1119"/>
        <v>-43.03</v>
      </c>
      <c r="H5967" s="27">
        <f t="shared" si="1121"/>
        <v>1000</v>
      </c>
      <c r="I5967" s="27">
        <f t="shared" si="1120"/>
        <v>1000</v>
      </c>
      <c r="J5967" s="27">
        <f t="shared" si="1122"/>
        <v>1000</v>
      </c>
      <c r="K5967" s="12">
        <v>-28.26</v>
      </c>
      <c r="L5967" s="12">
        <f t="shared" si="1123"/>
        <v>44.03</v>
      </c>
      <c r="M5967" s="27"/>
      <c r="N5967" s="27"/>
      <c r="P5967" s="12">
        <v>43.03</v>
      </c>
      <c r="Q5967" s="39">
        <v>61.94</v>
      </c>
      <c r="R5967" s="12">
        <f t="shared" si="1124"/>
        <v>28.26</v>
      </c>
      <c r="S5967" s="12">
        <v>1.616516830122847</v>
      </c>
      <c r="T5967" s="20">
        <v>3.814375296363937</v>
      </c>
      <c r="Y5967" s="20">
        <f t="shared" si="1125"/>
        <v>9.4081870416460447E-2</v>
      </c>
      <c r="Z5967" s="20">
        <f t="shared" si="1126"/>
        <v>8.9855915300949163E-2</v>
      </c>
      <c r="AB5967" s="20">
        <v>0</v>
      </c>
      <c r="AC5967" s="20">
        <v>0</v>
      </c>
      <c r="AE5967" s="20">
        <f t="shared" si="1127"/>
        <v>0.23408187041646045</v>
      </c>
      <c r="AF5967" s="20">
        <f t="shared" si="1128"/>
        <v>0.27325591530094917</v>
      </c>
    </row>
    <row r="5968" spans="1:32" x14ac:dyDescent="0.2">
      <c r="A5968" s="14" t="s">
        <v>6046</v>
      </c>
      <c r="B5968" s="20">
        <v>8.738463089460817E-2</v>
      </c>
      <c r="C5968" s="20">
        <v>8.4691919805674462E-2</v>
      </c>
      <c r="D5968" s="27">
        <v>8.469402195477907E-2</v>
      </c>
      <c r="E5968" s="27">
        <f t="shared" si="1117"/>
        <v>41.9</v>
      </c>
      <c r="F5968" s="27">
        <f t="shared" si="1118"/>
        <v>-41.899899999999995</v>
      </c>
      <c r="G5968" s="27">
        <f t="shared" si="1119"/>
        <v>-41.9</v>
      </c>
      <c r="H5968" s="27">
        <f t="shared" si="1121"/>
        <v>1000</v>
      </c>
      <c r="I5968" s="27">
        <f t="shared" si="1120"/>
        <v>1000</v>
      </c>
      <c r="J5968" s="27">
        <f t="shared" si="1122"/>
        <v>1000</v>
      </c>
      <c r="K5968" s="12">
        <v>-28.26</v>
      </c>
      <c r="L5968" s="12">
        <f t="shared" si="1123"/>
        <v>42.9</v>
      </c>
      <c r="M5968" s="27"/>
      <c r="N5968" s="27"/>
      <c r="P5968" s="12">
        <v>41.9</v>
      </c>
      <c r="Q5968" s="39">
        <v>55.75</v>
      </c>
      <c r="R5968" s="12">
        <f t="shared" si="1124"/>
        <v>28.26</v>
      </c>
      <c r="S5968" s="12">
        <v>1.5979681092492786</v>
      </c>
      <c r="T5968" s="20">
        <v>3.7636624312379858</v>
      </c>
      <c r="Y5968" s="20">
        <f t="shared" si="1125"/>
        <v>9.3002328081299282E-2</v>
      </c>
      <c r="Z5968" s="20">
        <f t="shared" si="1126"/>
        <v>8.8661263343715241E-2</v>
      </c>
      <c r="AB5968" s="20">
        <v>0</v>
      </c>
      <c r="AC5968" s="20">
        <v>0</v>
      </c>
      <c r="AE5968" s="20">
        <f t="shared" si="1127"/>
        <v>0.23300232808129928</v>
      </c>
      <c r="AF5968" s="20">
        <f t="shared" si="1128"/>
        <v>0.27206126334371528</v>
      </c>
    </row>
    <row r="5969" spans="1:32" x14ac:dyDescent="0.2">
      <c r="A5969" s="14" t="s">
        <v>6047</v>
      </c>
      <c r="B5969" s="20">
        <v>8.3188286155882876E-2</v>
      </c>
      <c r="C5969" s="20">
        <v>8.0807766083564492E-2</v>
      </c>
      <c r="D5969" s="27">
        <v>8.0809814961505924E-2</v>
      </c>
      <c r="E5969" s="27">
        <f t="shared" si="1117"/>
        <v>41.98</v>
      </c>
      <c r="F5969" s="27">
        <f t="shared" si="1118"/>
        <v>-41.979899999999994</v>
      </c>
      <c r="G5969" s="27">
        <f t="shared" si="1119"/>
        <v>-41.98</v>
      </c>
      <c r="H5969" s="27">
        <f t="shared" si="1121"/>
        <v>1000</v>
      </c>
      <c r="I5969" s="27">
        <f t="shared" si="1120"/>
        <v>1000</v>
      </c>
      <c r="J5969" s="27">
        <f t="shared" si="1122"/>
        <v>1000</v>
      </c>
      <c r="K5969" s="12">
        <v>-28.26</v>
      </c>
      <c r="L5969" s="12">
        <f t="shared" si="1123"/>
        <v>42.98</v>
      </c>
      <c r="M5969" s="27"/>
      <c r="N5969" s="27"/>
      <c r="P5969" s="12">
        <v>41.98</v>
      </c>
      <c r="Q5969" s="39">
        <v>52.97</v>
      </c>
      <c r="R5969" s="12">
        <f t="shared" si="1124"/>
        <v>28.26</v>
      </c>
      <c r="S5969" s="12">
        <v>1.5117598193883648</v>
      </c>
      <c r="T5969" s="20">
        <v>3.5682747821514411</v>
      </c>
      <c r="Y5969" s="20">
        <f t="shared" si="1125"/>
        <v>8.7984974098722565E-2</v>
      </c>
      <c r="Z5969" s="20">
        <f t="shared" si="1126"/>
        <v>8.4058481843974464E-2</v>
      </c>
      <c r="AB5969" s="20">
        <v>0</v>
      </c>
      <c r="AC5969" s="20">
        <v>0</v>
      </c>
      <c r="AE5969" s="20">
        <f t="shared" si="1127"/>
        <v>0.22798497409872259</v>
      </c>
      <c r="AF5969" s="20">
        <f t="shared" si="1128"/>
        <v>0.26745848184397447</v>
      </c>
    </row>
    <row r="5970" spans="1:32" x14ac:dyDescent="0.2">
      <c r="A5970" s="14" t="s">
        <v>6048</v>
      </c>
      <c r="B5970" s="20">
        <v>8.5522167823817455E-2</v>
      </c>
      <c r="C5970" s="20">
        <v>8.3524635075863926E-2</v>
      </c>
      <c r="D5970" s="27">
        <v>8.3526418540971648E-2</v>
      </c>
      <c r="E5970" s="27">
        <f t="shared" si="1117"/>
        <v>39.92</v>
      </c>
      <c r="F5970" s="27">
        <f t="shared" si="1118"/>
        <v>-39.919899999999998</v>
      </c>
      <c r="G5970" s="27">
        <f t="shared" si="1119"/>
        <v>-39.92</v>
      </c>
      <c r="H5970" s="27">
        <f t="shared" si="1121"/>
        <v>1000</v>
      </c>
      <c r="I5970" s="27">
        <f t="shared" si="1120"/>
        <v>1000</v>
      </c>
      <c r="J5970" s="27">
        <f t="shared" si="1122"/>
        <v>1000</v>
      </c>
      <c r="K5970" s="12">
        <v>-28.26</v>
      </c>
      <c r="L5970" s="12">
        <f t="shared" si="1123"/>
        <v>40.92</v>
      </c>
      <c r="M5970" s="27"/>
      <c r="N5970" s="27"/>
      <c r="P5970" s="12">
        <v>39.92</v>
      </c>
      <c r="Q5970" s="39">
        <v>49.78</v>
      </c>
      <c r="R5970" s="12">
        <f t="shared" si="1124"/>
        <v>28.26</v>
      </c>
      <c r="S5970" s="12">
        <v>1.5352362311534546</v>
      </c>
      <c r="T5970" s="20">
        <v>3.6495000882834563</v>
      </c>
      <c r="Y5970" s="20">
        <f t="shared" si="1125"/>
        <v>8.9351309845043747E-2</v>
      </c>
      <c r="Z5970" s="20">
        <f t="shared" si="1126"/>
        <v>8.5971920785090042E-2</v>
      </c>
      <c r="AB5970" s="20">
        <v>0</v>
      </c>
      <c r="AC5970" s="20">
        <v>0</v>
      </c>
      <c r="AE5970" s="20">
        <f t="shared" si="1127"/>
        <v>0.22935130984504376</v>
      </c>
      <c r="AF5970" s="20">
        <f t="shared" si="1128"/>
        <v>0.26937192078509004</v>
      </c>
    </row>
    <row r="5971" spans="1:32" x14ac:dyDescent="0.2">
      <c r="A5971" s="14" t="s">
        <v>6049</v>
      </c>
      <c r="B5971" s="20">
        <v>8.9322682351963584E-2</v>
      </c>
      <c r="C5971" s="20">
        <v>8.7356891820230931E-2</v>
      </c>
      <c r="D5971" s="27">
        <v>8.7358644129535007E-2</v>
      </c>
      <c r="E5971" s="27">
        <f t="shared" si="1117"/>
        <v>43.12</v>
      </c>
      <c r="F5971" s="27">
        <f t="shared" si="1118"/>
        <v>-43.119899999999994</v>
      </c>
      <c r="G5971" s="27">
        <f t="shared" si="1119"/>
        <v>-43.12</v>
      </c>
      <c r="H5971" s="27">
        <f t="shared" si="1121"/>
        <v>1000</v>
      </c>
      <c r="I5971" s="27">
        <f t="shared" si="1120"/>
        <v>1000</v>
      </c>
      <c r="J5971" s="27">
        <f t="shared" si="1122"/>
        <v>1000</v>
      </c>
      <c r="K5971" s="12">
        <v>-28.26</v>
      </c>
      <c r="L5971" s="12">
        <f t="shared" si="1123"/>
        <v>44.12</v>
      </c>
      <c r="M5971" s="27"/>
      <c r="N5971" s="27"/>
      <c r="P5971" s="12">
        <v>43.12</v>
      </c>
      <c r="Q5971" s="39">
        <v>49.46</v>
      </c>
      <c r="R5971" s="12">
        <f t="shared" si="1124"/>
        <v>28.26</v>
      </c>
      <c r="S5971" s="12">
        <v>1.6041102528561213</v>
      </c>
      <c r="T5971" s="20">
        <v>3.8266153375446721</v>
      </c>
      <c r="Y5971" s="20">
        <f t="shared" si="1125"/>
        <v>9.3359803084423348E-2</v>
      </c>
      <c r="Z5971" s="20">
        <f t="shared" si="1126"/>
        <v>9.0144256121702876E-2</v>
      </c>
      <c r="AB5971" s="20">
        <v>0</v>
      </c>
      <c r="AC5971" s="20">
        <v>0</v>
      </c>
      <c r="AE5971" s="20">
        <f t="shared" si="1127"/>
        <v>0.23335980308442336</v>
      </c>
      <c r="AF5971" s="20">
        <f t="shared" si="1128"/>
        <v>0.27354425612170286</v>
      </c>
    </row>
    <row r="5972" spans="1:32" x14ac:dyDescent="0.2">
      <c r="A5972" s="14" t="s">
        <v>6050</v>
      </c>
      <c r="B5972" s="20">
        <v>9.7160873147618829E-2</v>
      </c>
      <c r="C5972" s="20">
        <v>9.5107536747617155E-2</v>
      </c>
      <c r="D5972" s="27">
        <v>9.5109675301270374E-2</v>
      </c>
      <c r="E5972" s="27">
        <f t="shared" si="1117"/>
        <v>44.08</v>
      </c>
      <c r="F5972" s="27">
        <f t="shared" si="1118"/>
        <v>-44.079899999999995</v>
      </c>
      <c r="G5972" s="27">
        <f t="shared" si="1119"/>
        <v>-44.08</v>
      </c>
      <c r="H5972" s="27">
        <f t="shared" si="1121"/>
        <v>1000</v>
      </c>
      <c r="I5972" s="27">
        <f t="shared" si="1120"/>
        <v>1000</v>
      </c>
      <c r="J5972" s="27">
        <f t="shared" si="1122"/>
        <v>1000</v>
      </c>
      <c r="K5972" s="12">
        <v>-28.26</v>
      </c>
      <c r="L5972" s="12">
        <f t="shared" si="1123"/>
        <v>45.08</v>
      </c>
      <c r="M5972" s="27"/>
      <c r="N5972" s="27"/>
      <c r="P5972" s="12">
        <v>44.08</v>
      </c>
      <c r="Q5972" s="39">
        <v>51.34</v>
      </c>
      <c r="R5972" s="12">
        <f t="shared" si="1124"/>
        <v>28.26</v>
      </c>
      <c r="S5972" s="12">
        <v>1.7328241962936266</v>
      </c>
      <c r="T5972" s="20">
        <v>4.1284970633804381</v>
      </c>
      <c r="Y5972" s="20">
        <f t="shared" si="1125"/>
        <v>0.10085100164272028</v>
      </c>
      <c r="Z5972" s="20">
        <f t="shared" si="1126"/>
        <v>9.7255737473173648E-2</v>
      </c>
      <c r="AB5972" s="20">
        <v>0</v>
      </c>
      <c r="AC5972" s="20">
        <v>0</v>
      </c>
      <c r="AE5972" s="20">
        <f t="shared" si="1127"/>
        <v>0.24085100164272027</v>
      </c>
      <c r="AF5972" s="20">
        <f t="shared" si="1128"/>
        <v>0.28065573747317363</v>
      </c>
    </row>
    <row r="5973" spans="1:32" x14ac:dyDescent="0.2">
      <c r="A5973" s="14" t="s">
        <v>6051</v>
      </c>
      <c r="B5973" s="20">
        <v>0.10364057319945785</v>
      </c>
      <c r="C5973" s="20">
        <v>0.10151368534287847</v>
      </c>
      <c r="D5973" s="27">
        <v>0.10151562811199592</v>
      </c>
      <c r="E5973" s="27">
        <f t="shared" si="1117"/>
        <v>40</v>
      </c>
      <c r="F5973" s="27">
        <f t="shared" si="1118"/>
        <v>-39.999899999999997</v>
      </c>
      <c r="G5973" s="27">
        <f t="shared" si="1119"/>
        <v>-40</v>
      </c>
      <c r="H5973" s="27">
        <f t="shared" si="1121"/>
        <v>1000</v>
      </c>
      <c r="I5973" s="27">
        <f t="shared" si="1120"/>
        <v>1000</v>
      </c>
      <c r="J5973" s="27">
        <f t="shared" si="1122"/>
        <v>1000</v>
      </c>
      <c r="K5973" s="12">
        <v>-28.26</v>
      </c>
      <c r="L5973" s="12">
        <f t="shared" si="1123"/>
        <v>41</v>
      </c>
      <c r="M5973" s="27"/>
      <c r="N5973" s="27"/>
      <c r="P5973" s="12">
        <v>40</v>
      </c>
      <c r="Q5973" s="39">
        <v>52.75</v>
      </c>
      <c r="R5973" s="12">
        <f t="shared" si="1124"/>
        <v>28.26</v>
      </c>
      <c r="S5973" s="12">
        <v>1.8528273306330652</v>
      </c>
      <c r="T5973" s="20">
        <v>4.4272384670134235</v>
      </c>
      <c r="Y5973" s="20">
        <f t="shared" si="1125"/>
        <v>0.10783522792735113</v>
      </c>
      <c r="Z5973" s="20">
        <f t="shared" si="1126"/>
        <v>0.10429324169760616</v>
      </c>
      <c r="AB5973" s="20">
        <v>0</v>
      </c>
      <c r="AC5973" s="20">
        <v>0</v>
      </c>
      <c r="AE5973" s="20">
        <f t="shared" si="1127"/>
        <v>0.24783522792735113</v>
      </c>
      <c r="AF5973" s="20">
        <f t="shared" si="1128"/>
        <v>0.28769324169760618</v>
      </c>
    </row>
    <row r="5974" spans="1:32" x14ac:dyDescent="0.2">
      <c r="A5974" s="14" t="s">
        <v>6052</v>
      </c>
      <c r="B5974" s="20">
        <v>0.10403020168166098</v>
      </c>
      <c r="C5974" s="20">
        <v>0.1007986725301984</v>
      </c>
      <c r="D5974" s="27">
        <v>0.10080044638407964</v>
      </c>
      <c r="E5974" s="27">
        <f t="shared" si="1117"/>
        <v>32.96</v>
      </c>
      <c r="F5974" s="27">
        <f t="shared" si="1118"/>
        <v>-32.959899999999998</v>
      </c>
      <c r="G5974" s="27">
        <f t="shared" si="1119"/>
        <v>-32.96</v>
      </c>
      <c r="H5974" s="27">
        <f t="shared" si="1121"/>
        <v>1000</v>
      </c>
      <c r="I5974" s="27">
        <f t="shared" si="1120"/>
        <v>1000</v>
      </c>
      <c r="J5974" s="27">
        <f t="shared" si="1122"/>
        <v>1000</v>
      </c>
      <c r="K5974" s="12">
        <v>-28.26</v>
      </c>
      <c r="L5974" s="12">
        <f t="shared" si="1123"/>
        <v>33.96</v>
      </c>
      <c r="M5974" s="27"/>
      <c r="N5974" s="27"/>
      <c r="P5974" s="12">
        <v>32.96</v>
      </c>
      <c r="Q5974" s="39">
        <v>58.35</v>
      </c>
      <c r="R5974" s="12">
        <f t="shared" si="1124"/>
        <v>28.26</v>
      </c>
      <c r="S5974" s="12">
        <v>1.951014086845495</v>
      </c>
      <c r="T5974" s="20">
        <v>4.650830754131885</v>
      </c>
      <c r="Y5974" s="20">
        <f t="shared" si="1125"/>
        <v>0.11354973303020764</v>
      </c>
      <c r="Z5974" s="20">
        <f t="shared" si="1126"/>
        <v>0.10956044485729888</v>
      </c>
      <c r="AB5974" s="20">
        <v>0</v>
      </c>
      <c r="AC5974" s="20">
        <v>0</v>
      </c>
      <c r="AE5974" s="20">
        <f t="shared" si="1127"/>
        <v>0.25354973303020767</v>
      </c>
      <c r="AF5974" s="20">
        <f t="shared" si="1128"/>
        <v>0.29296044485729889</v>
      </c>
    </row>
    <row r="5975" spans="1:32" x14ac:dyDescent="0.2">
      <c r="A5975" s="14" t="s">
        <v>6053</v>
      </c>
      <c r="B5975" s="20">
        <v>9.9007388058280799E-2</v>
      </c>
      <c r="C5975" s="20">
        <v>9.474647309574423E-2</v>
      </c>
      <c r="D5975" s="27">
        <v>9.4748636046146001E-2</v>
      </c>
      <c r="E5975" s="27">
        <f t="shared" si="1117"/>
        <v>28.07</v>
      </c>
      <c r="F5975" s="27">
        <f t="shared" si="1118"/>
        <v>-28.069900000000001</v>
      </c>
      <c r="G5975" s="27">
        <f t="shared" si="1119"/>
        <v>-28.07</v>
      </c>
      <c r="H5975" s="27">
        <f t="shared" si="1121"/>
        <v>1000</v>
      </c>
      <c r="I5975" s="27">
        <f t="shared" si="1120"/>
        <v>1000</v>
      </c>
      <c r="J5975" s="27">
        <f t="shared" si="1122"/>
        <v>1000</v>
      </c>
      <c r="K5975" s="12">
        <v>-28.26</v>
      </c>
      <c r="L5975" s="12">
        <f t="shared" si="1123"/>
        <v>29.07</v>
      </c>
      <c r="M5975" s="27"/>
      <c r="N5975" s="27"/>
      <c r="P5975" s="12">
        <v>28.07</v>
      </c>
      <c r="Q5975" s="39">
        <v>51.94</v>
      </c>
      <c r="R5975" s="12">
        <f t="shared" si="1124"/>
        <v>28.26</v>
      </c>
      <c r="S5975" s="12">
        <v>1.9285992173646276</v>
      </c>
      <c r="T5975" s="20">
        <v>4.5535093582300465</v>
      </c>
      <c r="Y5975" s="20">
        <f t="shared" si="1125"/>
        <v>0.11224517943286551</v>
      </c>
      <c r="Z5975" s="20">
        <f t="shared" si="1126"/>
        <v>0.10726782747498156</v>
      </c>
      <c r="AB5975" s="20">
        <v>0</v>
      </c>
      <c r="AC5975" s="20">
        <v>0</v>
      </c>
      <c r="AE5975" s="20">
        <f t="shared" si="1127"/>
        <v>0.25224517943286551</v>
      </c>
      <c r="AF5975" s="20">
        <f t="shared" si="1128"/>
        <v>0.29066782747498154</v>
      </c>
    </row>
    <row r="5976" spans="1:32" x14ac:dyDescent="0.2">
      <c r="A5976" s="14" t="s">
        <v>6054</v>
      </c>
      <c r="B5976" s="20">
        <v>8.2101399750672294E-2</v>
      </c>
      <c r="C5976" s="20">
        <v>7.7669713876447846E-2</v>
      </c>
      <c r="D5976" s="27">
        <v>7.7672034882567145E-2</v>
      </c>
      <c r="E5976" s="27">
        <f t="shared" si="1117"/>
        <v>27.68</v>
      </c>
      <c r="F5976" s="27">
        <f t="shared" si="1118"/>
        <v>-27.6799</v>
      </c>
      <c r="G5976" s="27">
        <f t="shared" si="1119"/>
        <v>-27.68</v>
      </c>
      <c r="H5976" s="27">
        <f t="shared" si="1121"/>
        <v>1000</v>
      </c>
      <c r="I5976" s="27">
        <f t="shared" si="1120"/>
        <v>1000</v>
      </c>
      <c r="J5976" s="27">
        <f t="shared" si="1122"/>
        <v>1000</v>
      </c>
      <c r="K5976" s="12">
        <v>-28.26</v>
      </c>
      <c r="L5976" s="12">
        <f t="shared" si="1123"/>
        <v>28.68</v>
      </c>
      <c r="M5976" s="27"/>
      <c r="N5976" s="27"/>
      <c r="P5976" s="12">
        <v>27.68</v>
      </c>
      <c r="Q5976" s="39">
        <v>48.14</v>
      </c>
      <c r="R5976" s="12">
        <f t="shared" si="1124"/>
        <v>28.26</v>
      </c>
      <c r="S5976" s="12">
        <v>1.6394995705795461</v>
      </c>
      <c r="T5976" s="20">
        <v>3.8222480173573254</v>
      </c>
      <c r="Y5976" s="20">
        <f t="shared" si="1125"/>
        <v>9.541947431217615E-2</v>
      </c>
      <c r="Z5976" s="20">
        <f t="shared" si="1126"/>
        <v>9.0041374385545339E-2</v>
      </c>
      <c r="AB5976" s="20">
        <v>0</v>
      </c>
      <c r="AC5976" s="20">
        <v>0</v>
      </c>
      <c r="AE5976" s="20">
        <f t="shared" si="1127"/>
        <v>0.23541947431217616</v>
      </c>
      <c r="AF5976" s="20">
        <f t="shared" si="1128"/>
        <v>0.27344137438554533</v>
      </c>
    </row>
    <row r="5977" spans="1:32" x14ac:dyDescent="0.2">
      <c r="A5977" s="14" t="s">
        <v>6055</v>
      </c>
      <c r="B5977" s="20">
        <v>6.4291699589401535E-2</v>
      </c>
      <c r="C5977" s="20">
        <v>6.2977174661252494E-2</v>
      </c>
      <c r="D5977" s="27">
        <v>6.2980426328743039E-2</v>
      </c>
      <c r="E5977" s="27">
        <f t="shared" si="1117"/>
        <v>25.98</v>
      </c>
      <c r="F5977" s="27">
        <f t="shared" si="1118"/>
        <v>-25.979900000000001</v>
      </c>
      <c r="G5977" s="27">
        <f t="shared" si="1119"/>
        <v>-25.98</v>
      </c>
      <c r="H5977" s="27">
        <f t="shared" si="1121"/>
        <v>1000</v>
      </c>
      <c r="I5977" s="27">
        <f t="shared" si="1120"/>
        <v>1000</v>
      </c>
      <c r="J5977" s="27">
        <f t="shared" si="1122"/>
        <v>1000</v>
      </c>
      <c r="K5977" s="12">
        <v>-28.26</v>
      </c>
      <c r="L5977" s="12">
        <f t="shared" si="1123"/>
        <v>26.98</v>
      </c>
      <c r="M5977" s="27"/>
      <c r="N5977" s="27"/>
      <c r="P5977" s="12">
        <v>25.98</v>
      </c>
      <c r="Q5977" s="39">
        <v>43.8</v>
      </c>
      <c r="R5977" s="12">
        <f t="shared" si="1124"/>
        <v>28.26</v>
      </c>
      <c r="S5977" s="12">
        <v>1.1167236491686627</v>
      </c>
      <c r="T5977" s="20">
        <v>2.6232218994481937</v>
      </c>
      <c r="Y5977" s="20">
        <f t="shared" si="1125"/>
        <v>6.4993724589986909E-2</v>
      </c>
      <c r="Z5977" s="20">
        <f t="shared" si="1126"/>
        <v>6.1795703489665781E-2</v>
      </c>
      <c r="AB5977" s="20">
        <v>0</v>
      </c>
      <c r="AC5977" s="20">
        <v>0</v>
      </c>
      <c r="AE5977" s="20">
        <f t="shared" si="1127"/>
        <v>0.20499372458998694</v>
      </c>
      <c r="AF5977" s="20">
        <f t="shared" si="1128"/>
        <v>0.24519570348966579</v>
      </c>
    </row>
    <row r="5978" spans="1:32" x14ac:dyDescent="0.2">
      <c r="A5978" s="14" t="s">
        <v>6056</v>
      </c>
      <c r="B5978" s="20">
        <v>6.5044701851125403E-2</v>
      </c>
      <c r="C5978" s="20">
        <v>6.6330371420284945E-2</v>
      </c>
      <c r="D5978" s="27">
        <v>6.6334371476686721E-2</v>
      </c>
      <c r="E5978" s="27">
        <f t="shared" si="1117"/>
        <v>24.84</v>
      </c>
      <c r="F5978" s="27">
        <f t="shared" si="1118"/>
        <v>-24.8399</v>
      </c>
      <c r="G5978" s="27">
        <f t="shared" si="1119"/>
        <v>-24.84</v>
      </c>
      <c r="H5978" s="27">
        <f t="shared" si="1121"/>
        <v>1000</v>
      </c>
      <c r="I5978" s="27">
        <f t="shared" si="1120"/>
        <v>1000</v>
      </c>
      <c r="J5978" s="27">
        <f t="shared" si="1122"/>
        <v>1000</v>
      </c>
      <c r="K5978" s="12">
        <v>-28.26</v>
      </c>
      <c r="L5978" s="12">
        <f t="shared" si="1123"/>
        <v>25.84</v>
      </c>
      <c r="M5978" s="27"/>
      <c r="N5978" s="27"/>
      <c r="P5978" s="12">
        <v>24.84</v>
      </c>
      <c r="Q5978" s="39">
        <v>39.22</v>
      </c>
      <c r="R5978" s="12">
        <f t="shared" si="1124"/>
        <v>28.26</v>
      </c>
      <c r="S5978" s="12">
        <v>0.90426742212114131</v>
      </c>
      <c r="T5978" s="20">
        <v>2.1309516995662121</v>
      </c>
      <c r="Y5978" s="20">
        <f t="shared" si="1125"/>
        <v>5.26286945143421E-2</v>
      </c>
      <c r="Z5978" s="20">
        <f t="shared" si="1126"/>
        <v>5.0199207091437152E-2</v>
      </c>
      <c r="AB5978" s="20">
        <v>0</v>
      </c>
      <c r="AC5978" s="20">
        <v>0</v>
      </c>
      <c r="AE5978" s="20">
        <f t="shared" si="1127"/>
        <v>0.19262869451434211</v>
      </c>
      <c r="AF5978" s="20">
        <f t="shared" si="1128"/>
        <v>0.23359920709143717</v>
      </c>
    </row>
    <row r="5979" spans="1:32" x14ac:dyDescent="0.2">
      <c r="A5979" s="14" t="s">
        <v>6057</v>
      </c>
      <c r="B5979" s="20">
        <v>6.6145210489946329E-2</v>
      </c>
      <c r="C5979" s="20">
        <v>6.7236585020900186E-2</v>
      </c>
      <c r="D5979" s="27">
        <v>6.7240509610429544E-2</v>
      </c>
      <c r="E5979" s="27">
        <f t="shared" si="1117"/>
        <v>23.76</v>
      </c>
      <c r="F5979" s="27">
        <f t="shared" si="1118"/>
        <v>-23.759900000000002</v>
      </c>
      <c r="G5979" s="27">
        <f t="shared" si="1119"/>
        <v>-23.76</v>
      </c>
      <c r="H5979" s="27">
        <f t="shared" si="1121"/>
        <v>1000</v>
      </c>
      <c r="I5979" s="27">
        <f t="shared" si="1120"/>
        <v>1000</v>
      </c>
      <c r="J5979" s="27">
        <f t="shared" si="1122"/>
        <v>1000</v>
      </c>
      <c r="K5979" s="12">
        <v>-28.26</v>
      </c>
      <c r="L5979" s="12">
        <f t="shared" si="1123"/>
        <v>24.76</v>
      </c>
      <c r="M5979" s="27"/>
      <c r="N5979" s="27"/>
      <c r="P5979" s="12">
        <v>23.76</v>
      </c>
      <c r="Q5979" s="39">
        <v>33.94</v>
      </c>
      <c r="R5979" s="12">
        <f t="shared" si="1124"/>
        <v>28.26</v>
      </c>
      <c r="S5979" s="12">
        <v>0.92418176908080674</v>
      </c>
      <c r="T5979" s="20">
        <v>2.1617925336816701</v>
      </c>
      <c r="Y5979" s="20">
        <f t="shared" si="1125"/>
        <v>5.378771678690656E-2</v>
      </c>
      <c r="Z5979" s="20">
        <f t="shared" si="1126"/>
        <v>5.0925730090034302E-2</v>
      </c>
      <c r="AB5979" s="20">
        <v>0</v>
      </c>
      <c r="AC5979" s="20">
        <v>0</v>
      </c>
      <c r="AE5979" s="20">
        <f t="shared" si="1127"/>
        <v>0.19378771678690657</v>
      </c>
      <c r="AF5979" s="20">
        <f t="shared" si="1128"/>
        <v>0.23432573009003432</v>
      </c>
    </row>
    <row r="5980" spans="1:32" x14ac:dyDescent="0.2">
      <c r="A5980" s="14" t="s">
        <v>6058</v>
      </c>
      <c r="B5980" s="20">
        <v>6.8780567015700497E-2</v>
      </c>
      <c r="C5980" s="20">
        <v>7.1121711030616777E-2</v>
      </c>
      <c r="D5980" s="27">
        <v>7.1125881833126639E-2</v>
      </c>
      <c r="E5980" s="27">
        <f t="shared" si="1117"/>
        <v>23.92</v>
      </c>
      <c r="F5980" s="27">
        <f t="shared" si="1118"/>
        <v>-23.919900000000002</v>
      </c>
      <c r="G5980" s="27">
        <f t="shared" si="1119"/>
        <v>-23.92</v>
      </c>
      <c r="H5980" s="27">
        <f t="shared" si="1121"/>
        <v>1000</v>
      </c>
      <c r="I5980" s="27">
        <f t="shared" si="1120"/>
        <v>1000</v>
      </c>
      <c r="J5980" s="27">
        <f t="shared" si="1122"/>
        <v>1000</v>
      </c>
      <c r="K5980" s="12">
        <v>-28.26</v>
      </c>
      <c r="L5980" s="12">
        <f t="shared" si="1123"/>
        <v>24.92</v>
      </c>
      <c r="M5980" s="27"/>
      <c r="N5980" s="27"/>
      <c r="P5980" s="12">
        <v>23.92</v>
      </c>
      <c r="Q5980" s="39">
        <v>24.7</v>
      </c>
      <c r="R5980" s="12">
        <f t="shared" si="1124"/>
        <v>28.26</v>
      </c>
      <c r="S5980" s="12">
        <v>0.86291901055554188</v>
      </c>
      <c r="T5980" s="20">
        <v>2.0287363468448802</v>
      </c>
      <c r="Y5980" s="20">
        <f t="shared" si="1125"/>
        <v>5.0222201846681122E-2</v>
      </c>
      <c r="Z5980" s="20">
        <f t="shared" si="1126"/>
        <v>4.7791301900424632E-2</v>
      </c>
      <c r="AB5980" s="20">
        <v>0</v>
      </c>
      <c r="AC5980" s="20">
        <v>0</v>
      </c>
      <c r="AE5980" s="20">
        <f t="shared" si="1127"/>
        <v>0.19022220184668115</v>
      </c>
      <c r="AF5980" s="20">
        <f t="shared" si="1128"/>
        <v>0.23119130190042464</v>
      </c>
    </row>
    <row r="5981" spans="1:32" x14ac:dyDescent="0.2">
      <c r="A5981" s="14" t="s">
        <v>6059</v>
      </c>
      <c r="B5981" s="20">
        <v>8.2920756103725957E-2</v>
      </c>
      <c r="C5981" s="20">
        <v>8.6491305544410826E-2</v>
      </c>
      <c r="D5981" s="27">
        <v>8.6496030634458362E-2</v>
      </c>
      <c r="E5981" s="27">
        <f t="shared" si="1117"/>
        <v>26.43</v>
      </c>
      <c r="F5981" s="27">
        <f t="shared" si="1118"/>
        <v>-26.4299</v>
      </c>
      <c r="G5981" s="27">
        <f t="shared" si="1119"/>
        <v>-26.43</v>
      </c>
      <c r="H5981" s="27">
        <f t="shared" si="1121"/>
        <v>1000</v>
      </c>
      <c r="I5981" s="27">
        <f t="shared" si="1120"/>
        <v>1000</v>
      </c>
      <c r="J5981" s="27">
        <f t="shared" si="1122"/>
        <v>1000</v>
      </c>
      <c r="K5981" s="12">
        <v>-28.26</v>
      </c>
      <c r="L5981" s="12">
        <f t="shared" si="1123"/>
        <v>27.43</v>
      </c>
      <c r="M5981" s="27"/>
      <c r="N5981" s="27"/>
      <c r="P5981" s="12">
        <v>26.43</v>
      </c>
      <c r="Q5981" s="39">
        <v>19.989999999999998</v>
      </c>
      <c r="R5981" s="12">
        <f t="shared" si="1124"/>
        <v>28.26</v>
      </c>
      <c r="S5981" s="12">
        <v>0.97124345986584237</v>
      </c>
      <c r="T5981" s="20">
        <v>2.2828569555225759</v>
      </c>
      <c r="Y5981" s="20">
        <f t="shared" si="1125"/>
        <v>5.6526724393576991E-2</v>
      </c>
      <c r="Z5981" s="20">
        <f t="shared" si="1126"/>
        <v>5.37776661450063E-2</v>
      </c>
      <c r="AB5981" s="20">
        <v>0</v>
      </c>
      <c r="AC5981" s="20">
        <v>0</v>
      </c>
      <c r="AE5981" s="20">
        <f t="shared" si="1127"/>
        <v>0.19652672439357699</v>
      </c>
      <c r="AF5981" s="20">
        <f t="shared" si="1128"/>
        <v>0.23717766614500629</v>
      </c>
    </row>
    <row r="5982" spans="1:32" x14ac:dyDescent="0.2">
      <c r="A5982" s="14" t="s">
        <v>6060</v>
      </c>
      <c r="B5982" s="20">
        <v>0.11533680839567648</v>
      </c>
      <c r="C5982" s="20">
        <v>0.11839564911549197</v>
      </c>
      <c r="D5982" s="27">
        <v>0.11840129307394466</v>
      </c>
      <c r="E5982" s="27">
        <f t="shared" si="1117"/>
        <v>34.369999999999997</v>
      </c>
      <c r="F5982" s="27">
        <f t="shared" si="1118"/>
        <v>-34.369899999999994</v>
      </c>
      <c r="G5982" s="27">
        <f t="shared" si="1119"/>
        <v>-34.369999999999997</v>
      </c>
      <c r="H5982" s="27">
        <f t="shared" si="1121"/>
        <v>1000</v>
      </c>
      <c r="I5982" s="27">
        <f t="shared" si="1120"/>
        <v>1000</v>
      </c>
      <c r="J5982" s="27">
        <f t="shared" si="1122"/>
        <v>1000</v>
      </c>
      <c r="K5982" s="12">
        <v>-28.26</v>
      </c>
      <c r="L5982" s="12">
        <f t="shared" si="1123"/>
        <v>35.369999999999997</v>
      </c>
      <c r="M5982" s="27"/>
      <c r="N5982" s="27"/>
      <c r="P5982" s="12">
        <v>34.369999999999997</v>
      </c>
      <c r="Q5982" s="39">
        <v>26.25</v>
      </c>
      <c r="R5982" s="12">
        <f t="shared" si="1124"/>
        <v>28.26</v>
      </c>
      <c r="S5982" s="12">
        <v>1.5631685514628126</v>
      </c>
      <c r="T5982" s="20">
        <v>3.7248740578390529</v>
      </c>
      <c r="Y5982" s="20">
        <f t="shared" si="1125"/>
        <v>9.0976981097458956E-2</v>
      </c>
      <c r="Z5982" s="20">
        <f t="shared" si="1126"/>
        <v>8.7747518752794004E-2</v>
      </c>
      <c r="AB5982" s="20">
        <v>5.6345172114336955E-3</v>
      </c>
      <c r="AC5982" s="20">
        <v>0</v>
      </c>
      <c r="AE5982" s="20">
        <f t="shared" si="1127"/>
        <v>0.23097698109745896</v>
      </c>
      <c r="AF5982" s="20">
        <f t="shared" si="1128"/>
        <v>0.27114751875279403</v>
      </c>
    </row>
    <row r="5983" spans="1:32" x14ac:dyDescent="0.2">
      <c r="A5983" s="14" t="s">
        <v>6061</v>
      </c>
      <c r="B5983" s="20">
        <v>0.15890722555860456</v>
      </c>
      <c r="C5983" s="20">
        <v>0.16251361642475076</v>
      </c>
      <c r="D5983" s="27">
        <v>0.16251774115695891</v>
      </c>
      <c r="E5983" s="27">
        <f t="shared" si="1117"/>
        <v>42.97</v>
      </c>
      <c r="F5983" s="27">
        <f t="shared" si="1118"/>
        <v>-42.969899999999996</v>
      </c>
      <c r="G5983" s="27">
        <f t="shared" si="1119"/>
        <v>-42.97</v>
      </c>
      <c r="H5983" s="27">
        <f t="shared" si="1121"/>
        <v>1000</v>
      </c>
      <c r="I5983" s="27">
        <f t="shared" si="1120"/>
        <v>1000</v>
      </c>
      <c r="J5983" s="27">
        <f t="shared" si="1122"/>
        <v>1000</v>
      </c>
      <c r="K5983" s="12">
        <v>-28.26</v>
      </c>
      <c r="L5983" s="12">
        <f t="shared" si="1123"/>
        <v>43.97</v>
      </c>
      <c r="M5983" s="27"/>
      <c r="N5983" s="27"/>
      <c r="P5983" s="12">
        <v>42.97</v>
      </c>
      <c r="Q5983" s="39">
        <v>40.58</v>
      </c>
      <c r="R5983" s="12">
        <f t="shared" si="1124"/>
        <v>28.26</v>
      </c>
      <c r="S5983" s="12">
        <v>2.3399162621471787</v>
      </c>
      <c r="T5983" s="20">
        <v>5.7354897950335895</v>
      </c>
      <c r="Y5983" s="20">
        <f t="shared" si="1125"/>
        <v>0.13618398179248747</v>
      </c>
      <c r="Z5983" s="20">
        <f t="shared" si="1126"/>
        <v>0.13511195023816144</v>
      </c>
      <c r="AB5983" s="20">
        <v>4.9205648757592077E-2</v>
      </c>
      <c r="AC5983" s="20">
        <v>0</v>
      </c>
      <c r="AE5983" s="20">
        <f t="shared" si="1127"/>
        <v>0.27618398179248749</v>
      </c>
      <c r="AF5983" s="20">
        <f t="shared" si="1128"/>
        <v>0.31851195023816148</v>
      </c>
    </row>
    <row r="5984" spans="1:32" x14ac:dyDescent="0.2">
      <c r="A5984" s="14" t="s">
        <v>6062</v>
      </c>
      <c r="B5984" s="20">
        <v>0.17218041194141848</v>
      </c>
      <c r="C5984" s="20">
        <v>0.17454923680029436</v>
      </c>
      <c r="D5984" s="27">
        <v>0.17455229443656139</v>
      </c>
      <c r="E5984" s="27">
        <f t="shared" si="1117"/>
        <v>44.63</v>
      </c>
      <c r="F5984" s="27">
        <f t="shared" si="1118"/>
        <v>-44.629899999999999</v>
      </c>
      <c r="G5984" s="27">
        <f t="shared" si="1119"/>
        <v>-44.63</v>
      </c>
      <c r="H5984" s="27">
        <f t="shared" si="1121"/>
        <v>1000</v>
      </c>
      <c r="I5984" s="27">
        <f t="shared" si="1120"/>
        <v>1000</v>
      </c>
      <c r="J5984" s="27">
        <f t="shared" si="1122"/>
        <v>1000</v>
      </c>
      <c r="K5984" s="12">
        <v>-28.26</v>
      </c>
      <c r="L5984" s="12">
        <f t="shared" si="1123"/>
        <v>45.63</v>
      </c>
      <c r="M5984" s="27"/>
      <c r="N5984" s="27"/>
      <c r="P5984" s="12">
        <v>44.63</v>
      </c>
      <c r="Q5984" s="39">
        <v>51.78</v>
      </c>
      <c r="R5984" s="12">
        <f t="shared" si="1124"/>
        <v>28.26</v>
      </c>
      <c r="S5984" s="12">
        <v>2.6514325994051742</v>
      </c>
      <c r="T5984" s="20">
        <v>6.4703040853544307</v>
      </c>
      <c r="Y5984" s="20">
        <f t="shared" si="1125"/>
        <v>0.15431434649292172</v>
      </c>
      <c r="Z5984" s="20">
        <f t="shared" si="1126"/>
        <v>0.15242210078783006</v>
      </c>
      <c r="AB5984" s="20">
        <v>6.2479215161954302E-2</v>
      </c>
      <c r="AC5984" s="20">
        <v>0</v>
      </c>
      <c r="AE5984" s="20">
        <f t="shared" si="1127"/>
        <v>0.29431434649292176</v>
      </c>
      <c r="AF5984" s="20">
        <f t="shared" si="1128"/>
        <v>0.33582210078783004</v>
      </c>
    </row>
    <row r="5985" spans="1:32" x14ac:dyDescent="0.2">
      <c r="A5985" s="14" t="s">
        <v>6063</v>
      </c>
      <c r="B5985" s="20">
        <v>0.15665940700878039</v>
      </c>
      <c r="C5985" s="20">
        <v>0.15470426295584788</v>
      </c>
      <c r="D5985" s="27">
        <v>0.15470612384219826</v>
      </c>
      <c r="E5985" s="27">
        <f t="shared" si="1117"/>
        <v>41.96</v>
      </c>
      <c r="F5985" s="27">
        <f t="shared" si="1118"/>
        <v>-41.959899999999998</v>
      </c>
      <c r="G5985" s="27">
        <f t="shared" si="1119"/>
        <v>-41.96</v>
      </c>
      <c r="H5985" s="27">
        <f t="shared" si="1121"/>
        <v>1000</v>
      </c>
      <c r="I5985" s="27">
        <f t="shared" si="1120"/>
        <v>1000</v>
      </c>
      <c r="J5985" s="27">
        <f t="shared" si="1122"/>
        <v>1000</v>
      </c>
      <c r="K5985" s="12">
        <v>-28.26</v>
      </c>
      <c r="L5985" s="12">
        <f t="shared" si="1123"/>
        <v>42.96</v>
      </c>
      <c r="M5985" s="27"/>
      <c r="N5985" s="27"/>
      <c r="P5985" s="12">
        <v>41.96</v>
      </c>
      <c r="Q5985" s="39">
        <v>56.75</v>
      </c>
      <c r="R5985" s="12">
        <f t="shared" si="1124"/>
        <v>28.26</v>
      </c>
      <c r="S5985" s="12">
        <v>2.6613519263148371</v>
      </c>
      <c r="T5985" s="20">
        <v>6.3402507697340083</v>
      </c>
      <c r="Y5985" s="20">
        <f t="shared" si="1125"/>
        <v>0.15489165494498561</v>
      </c>
      <c r="Z5985" s="20">
        <f t="shared" si="1126"/>
        <v>0.14935841176799602</v>
      </c>
      <c r="AB5985" s="20">
        <v>4.6958658279919116E-2</v>
      </c>
      <c r="AC5985" s="20">
        <v>0</v>
      </c>
      <c r="AE5985" s="20">
        <f t="shared" si="1127"/>
        <v>0.29489165494498559</v>
      </c>
      <c r="AF5985" s="20">
        <f t="shared" si="1128"/>
        <v>0.33275841176799603</v>
      </c>
    </row>
    <row r="5986" spans="1:32" x14ac:dyDescent="0.2">
      <c r="A5986" s="14" t="s">
        <v>6064</v>
      </c>
      <c r="B5986" s="20">
        <v>0.14076411741664221</v>
      </c>
      <c r="C5986" s="20">
        <v>0.13952882887639845</v>
      </c>
      <c r="D5986" s="27">
        <v>0.13953158977339472</v>
      </c>
      <c r="E5986" s="27">
        <f t="shared" si="1117"/>
        <v>35.9</v>
      </c>
      <c r="F5986" s="27">
        <f t="shared" si="1118"/>
        <v>-35.899899999999995</v>
      </c>
      <c r="G5986" s="27">
        <f t="shared" si="1119"/>
        <v>-35.9</v>
      </c>
      <c r="H5986" s="27">
        <f t="shared" si="1121"/>
        <v>1000</v>
      </c>
      <c r="I5986" s="27">
        <f t="shared" si="1120"/>
        <v>1000</v>
      </c>
      <c r="J5986" s="27">
        <f t="shared" si="1122"/>
        <v>1000</v>
      </c>
      <c r="K5986" s="12">
        <v>-28.26</v>
      </c>
      <c r="L5986" s="12">
        <f t="shared" si="1123"/>
        <v>36.9</v>
      </c>
      <c r="M5986" s="27"/>
      <c r="N5986" s="27"/>
      <c r="P5986" s="12">
        <v>35.9</v>
      </c>
      <c r="Q5986" s="39">
        <v>57.33</v>
      </c>
      <c r="R5986" s="12">
        <f t="shared" si="1124"/>
        <v>28.26</v>
      </c>
      <c r="S5986" s="12">
        <v>2.349097775048067</v>
      </c>
      <c r="T5986" s="20">
        <v>5.5977521164723258</v>
      </c>
      <c r="Y5986" s="20">
        <f t="shared" si="1125"/>
        <v>0.13671834919953935</v>
      </c>
      <c r="Z5986" s="20">
        <f t="shared" si="1126"/>
        <v>0.13186723931777869</v>
      </c>
      <c r="AB5986" s="20">
        <v>3.1062948314357894E-2</v>
      </c>
      <c r="AC5986" s="20">
        <v>0</v>
      </c>
      <c r="AE5986" s="20">
        <f t="shared" si="1127"/>
        <v>0.27671834919953936</v>
      </c>
      <c r="AF5986" s="20">
        <f t="shared" si="1128"/>
        <v>0.31526723931777867</v>
      </c>
    </row>
    <row r="5987" spans="1:32" x14ac:dyDescent="0.2">
      <c r="A5987" s="14" t="s">
        <v>6065</v>
      </c>
      <c r="B5987" s="20">
        <v>0.13540111795171431</v>
      </c>
      <c r="C5987" s="20">
        <v>0.13366327630181243</v>
      </c>
      <c r="D5987" s="27">
        <v>0.133665707177891</v>
      </c>
      <c r="E5987" s="27">
        <f t="shared" si="1117"/>
        <v>33.76</v>
      </c>
      <c r="F5987" s="27">
        <f t="shared" si="1118"/>
        <v>-33.759899999999995</v>
      </c>
      <c r="G5987" s="27">
        <f t="shared" si="1119"/>
        <v>-33.76</v>
      </c>
      <c r="H5987" s="27">
        <f t="shared" si="1121"/>
        <v>1000</v>
      </c>
      <c r="I5987" s="27">
        <f t="shared" si="1120"/>
        <v>1000</v>
      </c>
      <c r="J5987" s="27">
        <f t="shared" si="1122"/>
        <v>1000</v>
      </c>
      <c r="K5987" s="12">
        <v>-28.26</v>
      </c>
      <c r="L5987" s="12">
        <f t="shared" si="1123"/>
        <v>34.76</v>
      </c>
      <c r="M5987" s="27"/>
      <c r="N5987" s="27"/>
      <c r="P5987" s="12">
        <v>33.76</v>
      </c>
      <c r="Q5987" s="39">
        <v>57.58</v>
      </c>
      <c r="R5987" s="12">
        <f t="shared" si="1124"/>
        <v>28.26</v>
      </c>
      <c r="S5987" s="12">
        <v>2.3088402827398209</v>
      </c>
      <c r="T5987" s="20">
        <v>5.5012323591273082</v>
      </c>
      <c r="Y5987" s="20">
        <f t="shared" si="1125"/>
        <v>0.13437534843143212</v>
      </c>
      <c r="Z5987" s="20">
        <f t="shared" si="1126"/>
        <v>0.12959350627710764</v>
      </c>
      <c r="AB5987" s="20">
        <v>2.5700057966978454E-2</v>
      </c>
      <c r="AC5987" s="20">
        <v>0</v>
      </c>
      <c r="AE5987" s="20">
        <f t="shared" si="1127"/>
        <v>0.27437534843143213</v>
      </c>
      <c r="AF5987" s="20">
        <f t="shared" si="1128"/>
        <v>0.31299350627710765</v>
      </c>
    </row>
    <row r="5988" spans="1:32" x14ac:dyDescent="0.2">
      <c r="A5988" s="14" t="s">
        <v>6066</v>
      </c>
      <c r="B5988" s="20">
        <v>0.12335206331938929</v>
      </c>
      <c r="C5988" s="20">
        <v>0.12119218418268814</v>
      </c>
      <c r="D5988" s="27">
        <v>0.12119466983705053</v>
      </c>
      <c r="E5988" s="27">
        <f t="shared" si="1117"/>
        <v>28.48</v>
      </c>
      <c r="F5988" s="27">
        <f t="shared" si="1118"/>
        <v>-28.479900000000001</v>
      </c>
      <c r="G5988" s="27">
        <f t="shared" si="1119"/>
        <v>-28.48</v>
      </c>
      <c r="H5988" s="27">
        <f t="shared" si="1121"/>
        <v>1000</v>
      </c>
      <c r="I5988" s="27">
        <f t="shared" si="1120"/>
        <v>1000</v>
      </c>
      <c r="J5988" s="27">
        <f t="shared" si="1122"/>
        <v>1000</v>
      </c>
      <c r="K5988" s="12">
        <v>-28.26</v>
      </c>
      <c r="L5988" s="12">
        <f t="shared" si="1123"/>
        <v>29.48</v>
      </c>
      <c r="M5988" s="27"/>
      <c r="N5988" s="27"/>
      <c r="P5988" s="12">
        <v>28.48</v>
      </c>
      <c r="Q5988" s="39">
        <v>54.25</v>
      </c>
      <c r="R5988" s="12">
        <f t="shared" si="1124"/>
        <v>28.26</v>
      </c>
      <c r="S5988" s="12">
        <v>2.1424438964774639</v>
      </c>
      <c r="T5988" s="20">
        <v>5.0872119844959789</v>
      </c>
      <c r="Y5988" s="20">
        <f t="shared" si="1125"/>
        <v>0.12469101792624791</v>
      </c>
      <c r="Z5988" s="20">
        <f t="shared" si="1126"/>
        <v>0.11984035488919806</v>
      </c>
      <c r="AB5988" s="20">
        <v>1.3650988118456775E-2</v>
      </c>
      <c r="AC5988" s="20">
        <v>0</v>
      </c>
      <c r="AE5988" s="20">
        <f t="shared" si="1127"/>
        <v>0.26469101792624794</v>
      </c>
      <c r="AF5988" s="20">
        <f t="shared" si="1128"/>
        <v>0.30324035488919809</v>
      </c>
    </row>
    <row r="5989" spans="1:32" x14ac:dyDescent="0.2">
      <c r="A5989" s="14" t="s">
        <v>6067</v>
      </c>
      <c r="B5989" s="20">
        <v>0.11912028196992638</v>
      </c>
      <c r="C5989" s="20">
        <v>0.11778075148721738</v>
      </c>
      <c r="D5989" s="27">
        <v>0.11778349606354446</v>
      </c>
      <c r="E5989" s="27">
        <f t="shared" si="1117"/>
        <v>27.98</v>
      </c>
      <c r="F5989" s="27">
        <f t="shared" si="1118"/>
        <v>-27.979900000000001</v>
      </c>
      <c r="G5989" s="27">
        <f t="shared" si="1119"/>
        <v>-27.98</v>
      </c>
      <c r="H5989" s="27">
        <f t="shared" si="1121"/>
        <v>1000</v>
      </c>
      <c r="I5989" s="27">
        <f t="shared" si="1120"/>
        <v>1000</v>
      </c>
      <c r="J5989" s="27">
        <f t="shared" si="1122"/>
        <v>1000</v>
      </c>
      <c r="K5989" s="12">
        <v>-28.26</v>
      </c>
      <c r="L5989" s="12">
        <f t="shared" si="1123"/>
        <v>28.98</v>
      </c>
      <c r="M5989" s="27"/>
      <c r="N5989" s="27"/>
      <c r="P5989" s="12">
        <v>27.98</v>
      </c>
      <c r="Q5989" s="39">
        <v>54.95</v>
      </c>
      <c r="R5989" s="12">
        <f t="shared" si="1124"/>
        <v>28.26</v>
      </c>
      <c r="S5989" s="12">
        <v>2.0156428816548959</v>
      </c>
      <c r="T5989" s="20">
        <v>4.8015465851073937</v>
      </c>
      <c r="Y5989" s="20">
        <f t="shared" si="1125"/>
        <v>0.11731115251259433</v>
      </c>
      <c r="Z5989" s="20">
        <f t="shared" si="1126"/>
        <v>0.1131108844156604</v>
      </c>
      <c r="AB5989" s="20">
        <v>9.4190920503663123E-3</v>
      </c>
      <c r="AC5989" s="20">
        <v>0</v>
      </c>
      <c r="AE5989" s="20">
        <f t="shared" si="1127"/>
        <v>0.25731115251259434</v>
      </c>
      <c r="AF5989" s="20">
        <f t="shared" si="1128"/>
        <v>0.29651088441566043</v>
      </c>
    </row>
    <row r="5990" spans="1:32" x14ac:dyDescent="0.2">
      <c r="A5990" s="14" t="s">
        <v>6068</v>
      </c>
      <c r="B5990" s="20">
        <v>0.11025064812163018</v>
      </c>
      <c r="C5990" s="20">
        <v>0.10757417756550983</v>
      </c>
      <c r="D5990" s="27">
        <v>0.10757664263480846</v>
      </c>
      <c r="E5990" s="27">
        <f t="shared" si="1117"/>
        <v>28.59</v>
      </c>
      <c r="F5990" s="27">
        <f t="shared" si="1118"/>
        <v>-28.5899</v>
      </c>
      <c r="G5990" s="27">
        <f t="shared" si="1119"/>
        <v>-28.59</v>
      </c>
      <c r="H5990" s="27">
        <f t="shared" si="1121"/>
        <v>1000</v>
      </c>
      <c r="I5990" s="27">
        <f t="shared" si="1120"/>
        <v>1000</v>
      </c>
      <c r="J5990" s="27">
        <f t="shared" si="1122"/>
        <v>1000</v>
      </c>
      <c r="K5990" s="12">
        <v>-28.26</v>
      </c>
      <c r="L5990" s="12">
        <f t="shared" si="1123"/>
        <v>29.59</v>
      </c>
      <c r="M5990" s="27"/>
      <c r="N5990" s="27"/>
      <c r="P5990" s="12">
        <v>28.59</v>
      </c>
      <c r="Q5990" s="39">
        <v>49.03</v>
      </c>
      <c r="R5990" s="12">
        <f t="shared" si="1124"/>
        <v>28.26</v>
      </c>
      <c r="S5990" s="12">
        <v>1.988728860309068</v>
      </c>
      <c r="T5990" s="20">
        <v>4.7272922975068825</v>
      </c>
      <c r="Y5990" s="20">
        <f t="shared" si="1125"/>
        <v>0.11574474663208667</v>
      </c>
      <c r="Z5990" s="20">
        <f t="shared" si="1126"/>
        <v>0.11136166299433772</v>
      </c>
      <c r="AB5990" s="20">
        <v>5.4948822223940819E-4</v>
      </c>
      <c r="AC5990" s="20">
        <v>0</v>
      </c>
      <c r="AE5990" s="20">
        <f t="shared" si="1127"/>
        <v>0.25574474663208668</v>
      </c>
      <c r="AF5990" s="20">
        <f t="shared" si="1128"/>
        <v>0.2947616629943377</v>
      </c>
    </row>
    <row r="5991" spans="1:32" x14ac:dyDescent="0.2">
      <c r="A5991" s="14" t="s">
        <v>6069</v>
      </c>
      <c r="B5991" s="20">
        <v>0.10170021928631152</v>
      </c>
      <c r="C5991" s="20">
        <v>9.9337691879784473E-2</v>
      </c>
      <c r="D5991" s="27">
        <v>9.9340084731506753E-2</v>
      </c>
      <c r="E5991" s="27">
        <f t="shared" si="1117"/>
        <v>29.02</v>
      </c>
      <c r="F5991" s="27">
        <f t="shared" si="1118"/>
        <v>-29.0199</v>
      </c>
      <c r="G5991" s="27">
        <f t="shared" si="1119"/>
        <v>-29.02</v>
      </c>
      <c r="H5991" s="27">
        <f t="shared" si="1121"/>
        <v>1000</v>
      </c>
      <c r="I5991" s="27">
        <f t="shared" si="1120"/>
        <v>1000</v>
      </c>
      <c r="J5991" s="27">
        <f t="shared" si="1122"/>
        <v>1000</v>
      </c>
      <c r="K5991" s="12">
        <v>-28.26</v>
      </c>
      <c r="L5991" s="12">
        <f t="shared" si="1123"/>
        <v>30.02</v>
      </c>
      <c r="M5991" s="27"/>
      <c r="N5991" s="27"/>
      <c r="P5991" s="12">
        <v>29.02</v>
      </c>
      <c r="Q5991" s="39">
        <v>46.93</v>
      </c>
      <c r="R5991" s="12">
        <f t="shared" si="1124"/>
        <v>28.26</v>
      </c>
      <c r="S5991" s="12">
        <v>1.8131509611458243</v>
      </c>
      <c r="T5991" s="20">
        <v>4.2964952838030595</v>
      </c>
      <c r="Y5991" s="20">
        <f t="shared" si="1125"/>
        <v>0.10552604871985069</v>
      </c>
      <c r="Z5991" s="20">
        <f t="shared" si="1126"/>
        <v>0.1012133013446142</v>
      </c>
      <c r="AB5991" s="20">
        <v>0</v>
      </c>
      <c r="AC5991" s="20">
        <v>0</v>
      </c>
      <c r="AE5991" s="20">
        <f t="shared" si="1127"/>
        <v>0.2455260487198507</v>
      </c>
      <c r="AF5991" s="20">
        <f t="shared" si="1128"/>
        <v>0.28461330134461421</v>
      </c>
    </row>
    <row r="5992" spans="1:32" x14ac:dyDescent="0.2">
      <c r="A5992" s="14" t="s">
        <v>6070</v>
      </c>
      <c r="B5992" s="20">
        <v>9.7436890564697926E-2</v>
      </c>
      <c r="C5992" s="20">
        <v>9.4489438542161394E-2</v>
      </c>
      <c r="D5992" s="27">
        <v>9.4491675166676656E-2</v>
      </c>
      <c r="E5992" s="27">
        <f t="shared" si="1117"/>
        <v>31.46</v>
      </c>
      <c r="F5992" s="27">
        <f t="shared" si="1118"/>
        <v>-31.459900000000001</v>
      </c>
      <c r="G5992" s="27">
        <f t="shared" si="1119"/>
        <v>-31.46</v>
      </c>
      <c r="H5992" s="27">
        <f t="shared" si="1121"/>
        <v>1000</v>
      </c>
      <c r="I5992" s="27">
        <f t="shared" si="1120"/>
        <v>1000</v>
      </c>
      <c r="J5992" s="27">
        <f t="shared" si="1122"/>
        <v>1000</v>
      </c>
      <c r="K5992" s="12">
        <v>-28.26</v>
      </c>
      <c r="L5992" s="12">
        <f t="shared" si="1123"/>
        <v>32.46</v>
      </c>
      <c r="M5992" s="27"/>
      <c r="N5992" s="27"/>
      <c r="P5992" s="12">
        <v>31.46</v>
      </c>
      <c r="Q5992" s="39">
        <v>46.63</v>
      </c>
      <c r="R5992" s="12">
        <f t="shared" si="1124"/>
        <v>28.26</v>
      </c>
      <c r="S5992" s="12">
        <v>1.7923033242680053</v>
      </c>
      <c r="T5992" s="20">
        <v>4.2392046801097525</v>
      </c>
      <c r="Y5992" s="20">
        <f t="shared" si="1125"/>
        <v>0.10431270863289389</v>
      </c>
      <c r="Z5992" s="20">
        <f t="shared" si="1126"/>
        <v>9.9863696433447419E-2</v>
      </c>
      <c r="AB5992" s="20">
        <v>0</v>
      </c>
      <c r="AC5992" s="20">
        <v>0</v>
      </c>
      <c r="AE5992" s="20">
        <f t="shared" si="1127"/>
        <v>0.24431270863289389</v>
      </c>
      <c r="AF5992" s="20">
        <f t="shared" si="1128"/>
        <v>0.2832636964334474</v>
      </c>
    </row>
    <row r="5993" spans="1:32" x14ac:dyDescent="0.2">
      <c r="A5993" s="14" t="s">
        <v>6071</v>
      </c>
      <c r="B5993" s="20">
        <v>9.1854702301273933E-2</v>
      </c>
      <c r="C5993" s="20">
        <v>8.9094865261966E-2</v>
      </c>
      <c r="D5993" s="27">
        <v>8.9096959946974641E-2</v>
      </c>
      <c r="E5993" s="27">
        <f t="shared" si="1117"/>
        <v>37.950000000000003</v>
      </c>
      <c r="F5993" s="27">
        <f t="shared" si="1118"/>
        <v>-37.9499</v>
      </c>
      <c r="G5993" s="27">
        <f t="shared" si="1119"/>
        <v>-37.950000000000003</v>
      </c>
      <c r="H5993" s="27">
        <f t="shared" si="1121"/>
        <v>1000</v>
      </c>
      <c r="I5993" s="27">
        <f t="shared" si="1120"/>
        <v>1000</v>
      </c>
      <c r="J5993" s="27">
        <f t="shared" si="1122"/>
        <v>1000</v>
      </c>
      <c r="K5993" s="12">
        <v>-28.26</v>
      </c>
      <c r="L5993" s="12">
        <f t="shared" si="1123"/>
        <v>38.950000000000003</v>
      </c>
      <c r="M5993" s="27"/>
      <c r="N5993" s="27"/>
      <c r="P5993" s="12">
        <v>37.950000000000003</v>
      </c>
      <c r="Q5993" s="39">
        <v>46.45</v>
      </c>
      <c r="R5993" s="12">
        <f t="shared" si="1124"/>
        <v>28.26</v>
      </c>
      <c r="S5993" s="12">
        <v>1.6956071523644813</v>
      </c>
      <c r="T5993" s="20">
        <v>4.0191148215985812</v>
      </c>
      <c r="Y5993" s="20">
        <f t="shared" si="1125"/>
        <v>9.8684956081685524E-2</v>
      </c>
      <c r="Z5993" s="20">
        <f t="shared" si="1126"/>
        <v>9.4679000605580252E-2</v>
      </c>
      <c r="AB5993" s="20">
        <v>0</v>
      </c>
      <c r="AC5993" s="20">
        <v>0</v>
      </c>
      <c r="AE5993" s="20">
        <f t="shared" si="1127"/>
        <v>0.23868495608168555</v>
      </c>
      <c r="AF5993" s="20">
        <f t="shared" si="1128"/>
        <v>0.27807900060558027</v>
      </c>
    </row>
    <row r="5994" spans="1:32" x14ac:dyDescent="0.2">
      <c r="A5994" s="14" t="s">
        <v>6072</v>
      </c>
      <c r="B5994" s="20">
        <v>9.4043508148769203E-2</v>
      </c>
      <c r="C5994" s="20">
        <v>9.1641702358954136E-2</v>
      </c>
      <c r="D5994" s="27">
        <v>9.1643449276965494E-2</v>
      </c>
      <c r="E5994" s="27">
        <f t="shared" si="1117"/>
        <v>42.01</v>
      </c>
      <c r="F5994" s="27">
        <f t="shared" si="1118"/>
        <v>-42.009899999999995</v>
      </c>
      <c r="G5994" s="27">
        <f t="shared" si="1119"/>
        <v>-42.01</v>
      </c>
      <c r="H5994" s="27">
        <f t="shared" si="1121"/>
        <v>1000</v>
      </c>
      <c r="I5994" s="27">
        <f t="shared" si="1120"/>
        <v>1000</v>
      </c>
      <c r="J5994" s="27">
        <f t="shared" si="1122"/>
        <v>1000</v>
      </c>
      <c r="K5994" s="12">
        <v>-28.26</v>
      </c>
      <c r="L5994" s="12">
        <f t="shared" si="1123"/>
        <v>43.01</v>
      </c>
      <c r="M5994" s="27"/>
      <c r="N5994" s="27"/>
      <c r="P5994" s="12">
        <v>42.01</v>
      </c>
      <c r="Q5994" s="39">
        <v>46.51</v>
      </c>
      <c r="R5994" s="12">
        <f t="shared" si="1124"/>
        <v>28.26</v>
      </c>
      <c r="S5994" s="12">
        <v>1.7220545287512321</v>
      </c>
      <c r="T5994" s="20">
        <v>4.1110367497017091</v>
      </c>
      <c r="Y5994" s="20">
        <f t="shared" si="1125"/>
        <v>0.10022420305499699</v>
      </c>
      <c r="Z5994" s="20">
        <f t="shared" si="1126"/>
        <v>9.6844421767417213E-2</v>
      </c>
      <c r="AB5994" s="20">
        <v>0</v>
      </c>
      <c r="AC5994" s="20">
        <v>0</v>
      </c>
      <c r="AE5994" s="20">
        <f t="shared" si="1127"/>
        <v>0.240224203054997</v>
      </c>
      <c r="AF5994" s="20">
        <f t="shared" si="1128"/>
        <v>0.28024442176741721</v>
      </c>
    </row>
    <row r="5995" spans="1:32" x14ac:dyDescent="0.2">
      <c r="A5995" s="14" t="s">
        <v>6073</v>
      </c>
      <c r="B5995" s="20">
        <v>9.8133762748924838E-2</v>
      </c>
      <c r="C5995" s="20">
        <v>9.5745428506231217E-2</v>
      </c>
      <c r="D5995" s="27">
        <v>9.5747118500300182E-2</v>
      </c>
      <c r="E5995" s="27">
        <f t="shared" si="1117"/>
        <v>45.16</v>
      </c>
      <c r="F5995" s="27">
        <f t="shared" si="1118"/>
        <v>-45.159899999999993</v>
      </c>
      <c r="G5995" s="27">
        <f t="shared" si="1119"/>
        <v>-45.16</v>
      </c>
      <c r="H5995" s="27">
        <f t="shared" si="1121"/>
        <v>1000</v>
      </c>
      <c r="I5995" s="27">
        <f t="shared" si="1120"/>
        <v>1000</v>
      </c>
      <c r="J5995" s="27">
        <f t="shared" si="1122"/>
        <v>1000</v>
      </c>
      <c r="K5995" s="12">
        <v>-28.26</v>
      </c>
      <c r="L5995" s="12">
        <f t="shared" si="1123"/>
        <v>46.16</v>
      </c>
      <c r="M5995" s="27"/>
      <c r="N5995" s="27"/>
      <c r="P5995" s="12">
        <v>45.16</v>
      </c>
      <c r="Q5995" s="39">
        <v>47.61</v>
      </c>
      <c r="R5995" s="12">
        <f t="shared" si="1124"/>
        <v>28.26</v>
      </c>
      <c r="S5995" s="12">
        <v>1.799340845224338</v>
      </c>
      <c r="T5995" s="20">
        <v>4.3106628611981801</v>
      </c>
      <c r="Y5995" s="20">
        <f t="shared" si="1125"/>
        <v>0.10472229492505548</v>
      </c>
      <c r="Z5995" s="20">
        <f t="shared" si="1126"/>
        <v>0.10154704947780108</v>
      </c>
      <c r="AB5995" s="20">
        <v>0</v>
      </c>
      <c r="AC5995" s="20">
        <v>0</v>
      </c>
      <c r="AE5995" s="20">
        <f t="shared" si="1127"/>
        <v>0.24472229492505548</v>
      </c>
      <c r="AF5995" s="20">
        <f t="shared" si="1128"/>
        <v>0.28494704947780108</v>
      </c>
    </row>
    <row r="5996" spans="1:32" x14ac:dyDescent="0.2">
      <c r="A5996" s="14" t="s">
        <v>6074</v>
      </c>
      <c r="B5996" s="20">
        <v>0.10656540522108997</v>
      </c>
      <c r="C5996" s="20">
        <v>0.10403033432315134</v>
      </c>
      <c r="D5996" s="27">
        <v>0.10403241951386531</v>
      </c>
      <c r="E5996" s="27">
        <f t="shared" si="1117"/>
        <v>43.92</v>
      </c>
      <c r="F5996" s="27">
        <f t="shared" si="1118"/>
        <v>-43.919899999999998</v>
      </c>
      <c r="G5996" s="27">
        <f t="shared" si="1119"/>
        <v>-43.92</v>
      </c>
      <c r="H5996" s="27">
        <f t="shared" si="1121"/>
        <v>1000</v>
      </c>
      <c r="I5996" s="27">
        <f t="shared" si="1120"/>
        <v>1000</v>
      </c>
      <c r="J5996" s="27">
        <f t="shared" si="1122"/>
        <v>1000</v>
      </c>
      <c r="K5996" s="12">
        <v>-28.26</v>
      </c>
      <c r="L5996" s="12">
        <f t="shared" si="1123"/>
        <v>44.92</v>
      </c>
      <c r="M5996" s="27"/>
      <c r="N5996" s="27"/>
      <c r="P5996" s="12">
        <v>43.92</v>
      </c>
      <c r="Q5996" s="39">
        <v>52.21</v>
      </c>
      <c r="R5996" s="12">
        <f t="shared" si="1124"/>
        <v>28.26</v>
      </c>
      <c r="S5996" s="12">
        <v>1.9436472890708441</v>
      </c>
      <c r="T5996" s="20">
        <v>4.6505323305811421</v>
      </c>
      <c r="Y5996" s="20">
        <f t="shared" si="1125"/>
        <v>0.11312098270685572</v>
      </c>
      <c r="Z5996" s="20">
        <f t="shared" si="1126"/>
        <v>0.10955341484079135</v>
      </c>
      <c r="AB5996" s="20">
        <v>0</v>
      </c>
      <c r="AC5996" s="20">
        <v>0</v>
      </c>
      <c r="AE5996" s="20">
        <f t="shared" si="1127"/>
        <v>0.25312098270685573</v>
      </c>
      <c r="AF5996" s="20">
        <f t="shared" si="1128"/>
        <v>0.29295341484079135</v>
      </c>
    </row>
    <row r="5997" spans="1:32" x14ac:dyDescent="0.2">
      <c r="A5997" s="14" t="s">
        <v>6075</v>
      </c>
      <c r="B5997" s="20">
        <v>0.11258785086329613</v>
      </c>
      <c r="C5997" s="20">
        <v>0.1097657197272652</v>
      </c>
      <c r="D5997" s="27">
        <v>0.10976745235933225</v>
      </c>
      <c r="E5997" s="27">
        <f t="shared" si="1117"/>
        <v>38.549999999999997</v>
      </c>
      <c r="F5997" s="27">
        <f t="shared" si="1118"/>
        <v>-38.549899999999994</v>
      </c>
      <c r="G5997" s="27">
        <f t="shared" si="1119"/>
        <v>-38.549999999999997</v>
      </c>
      <c r="H5997" s="27">
        <f t="shared" si="1121"/>
        <v>1000</v>
      </c>
      <c r="I5997" s="27">
        <f t="shared" si="1120"/>
        <v>1000</v>
      </c>
      <c r="J5997" s="27">
        <f t="shared" si="1122"/>
        <v>1000</v>
      </c>
      <c r="K5997" s="12">
        <v>-28.26</v>
      </c>
      <c r="L5997" s="12">
        <f t="shared" si="1123"/>
        <v>39.549999999999997</v>
      </c>
      <c r="M5997" s="27"/>
      <c r="N5997" s="27"/>
      <c r="P5997" s="12">
        <v>38.549999999999997</v>
      </c>
      <c r="Q5997" s="39">
        <v>54.96</v>
      </c>
      <c r="R5997" s="12">
        <f t="shared" si="1124"/>
        <v>28.26</v>
      </c>
      <c r="S5997" s="12">
        <v>2.0783434216275638</v>
      </c>
      <c r="T5997" s="20">
        <v>4.9873989287477389</v>
      </c>
      <c r="Y5997" s="20">
        <f t="shared" si="1125"/>
        <v>0.12096034685862682</v>
      </c>
      <c r="Z5997" s="20">
        <f t="shared" si="1126"/>
        <v>0.11748904103400601</v>
      </c>
      <c r="AB5997" s="20">
        <v>2.8869875503483022E-3</v>
      </c>
      <c r="AC5997" s="20">
        <v>0</v>
      </c>
      <c r="AE5997" s="20">
        <f t="shared" si="1127"/>
        <v>0.26096034685862685</v>
      </c>
      <c r="AF5997" s="20">
        <f t="shared" si="1128"/>
        <v>0.30088904103400604</v>
      </c>
    </row>
    <row r="5998" spans="1:32" x14ac:dyDescent="0.2">
      <c r="A5998" s="14" t="s">
        <v>6076</v>
      </c>
      <c r="B5998" s="20">
        <v>0.11360584982406764</v>
      </c>
      <c r="C5998" s="20">
        <v>0.10965677476348075</v>
      </c>
      <c r="D5998" s="27">
        <v>0.10965837419668562</v>
      </c>
      <c r="E5998" s="27">
        <f t="shared" si="1117"/>
        <v>28</v>
      </c>
      <c r="F5998" s="27">
        <f t="shared" si="1118"/>
        <v>-27.9999</v>
      </c>
      <c r="G5998" s="27">
        <f t="shared" si="1119"/>
        <v>-28</v>
      </c>
      <c r="H5998" s="27">
        <f t="shared" si="1121"/>
        <v>1000</v>
      </c>
      <c r="I5998" s="27">
        <f t="shared" si="1120"/>
        <v>1000</v>
      </c>
      <c r="J5998" s="27">
        <f t="shared" si="1122"/>
        <v>1000</v>
      </c>
      <c r="K5998" s="12">
        <v>-28.26</v>
      </c>
      <c r="L5998" s="12">
        <f t="shared" si="1123"/>
        <v>29</v>
      </c>
      <c r="M5998" s="27"/>
      <c r="N5998" s="27"/>
      <c r="P5998" s="12">
        <v>28</v>
      </c>
      <c r="Q5998" s="39">
        <v>61.27</v>
      </c>
      <c r="R5998" s="12">
        <f t="shared" si="1124"/>
        <v>28.26</v>
      </c>
      <c r="S5998" s="12">
        <v>2.1884209110636741</v>
      </c>
      <c r="T5998" s="20">
        <v>5.2390335779697894</v>
      </c>
      <c r="Y5998" s="20">
        <f t="shared" si="1125"/>
        <v>0.12736689698165299</v>
      </c>
      <c r="Z5998" s="20">
        <f t="shared" si="1126"/>
        <v>0.12341684309082891</v>
      </c>
      <c r="AB5998" s="20">
        <v>3.9049909289765178E-3</v>
      </c>
      <c r="AC5998" s="20">
        <v>0</v>
      </c>
      <c r="AE5998" s="20">
        <f t="shared" si="1127"/>
        <v>0.267366896981653</v>
      </c>
      <c r="AF5998" s="20">
        <f t="shared" si="1128"/>
        <v>0.30681684309082891</v>
      </c>
    </row>
    <row r="5999" spans="1:32" x14ac:dyDescent="0.2">
      <c r="A5999" s="14" t="s">
        <v>6077</v>
      </c>
      <c r="B5999" s="20">
        <v>0.10833287745303377</v>
      </c>
      <c r="C5999" s="20">
        <v>0.10328765186559634</v>
      </c>
      <c r="D5999" s="27">
        <v>0.10328973792161565</v>
      </c>
      <c r="E5999" s="27">
        <f t="shared" si="1117"/>
        <v>26.82</v>
      </c>
      <c r="F5999" s="27">
        <f t="shared" si="1118"/>
        <v>-26.819900000000001</v>
      </c>
      <c r="G5999" s="27">
        <f t="shared" si="1119"/>
        <v>-26.82</v>
      </c>
      <c r="H5999" s="27">
        <f t="shared" si="1121"/>
        <v>1000</v>
      </c>
      <c r="I5999" s="27">
        <f t="shared" si="1120"/>
        <v>1000</v>
      </c>
      <c r="J5999" s="27">
        <f t="shared" si="1122"/>
        <v>1000</v>
      </c>
      <c r="K5999" s="12">
        <v>-28.26</v>
      </c>
      <c r="L5999" s="12">
        <f t="shared" si="1123"/>
        <v>27.82</v>
      </c>
      <c r="M5999" s="27"/>
      <c r="N5999" s="27"/>
      <c r="P5999" s="12">
        <v>26.82</v>
      </c>
      <c r="Q5999" s="39">
        <v>52.81</v>
      </c>
      <c r="R5999" s="12">
        <f t="shared" si="1124"/>
        <v>28.26</v>
      </c>
      <c r="S5999" s="12">
        <v>2.16306445393427</v>
      </c>
      <c r="T5999" s="20">
        <v>5.1285530079339336</v>
      </c>
      <c r="Y5999" s="20">
        <f t="shared" si="1125"/>
        <v>0.12589114190789491</v>
      </c>
      <c r="Z5999" s="20">
        <f t="shared" si="1126"/>
        <v>0.12081423270977761</v>
      </c>
      <c r="AB5999" s="20">
        <v>0</v>
      </c>
      <c r="AC5999" s="20">
        <v>0</v>
      </c>
      <c r="AE5999" s="20">
        <f t="shared" si="1127"/>
        <v>0.26589114190789492</v>
      </c>
      <c r="AF5999" s="20">
        <f t="shared" si="1128"/>
        <v>0.3042142327097776</v>
      </c>
    </row>
    <row r="6000" spans="1:32" x14ac:dyDescent="0.2">
      <c r="A6000" s="14" t="s">
        <v>6078</v>
      </c>
      <c r="B6000" s="20">
        <v>8.930664850899149E-2</v>
      </c>
      <c r="C6000" s="20">
        <v>8.4024603183530305E-2</v>
      </c>
      <c r="D6000" s="27">
        <v>8.4026883474923167E-2</v>
      </c>
      <c r="E6000" s="27">
        <f t="shared" si="1117"/>
        <v>24.8</v>
      </c>
      <c r="F6000" s="27">
        <f t="shared" si="1118"/>
        <v>-24.799900000000001</v>
      </c>
      <c r="G6000" s="27">
        <f t="shared" si="1119"/>
        <v>-24.8</v>
      </c>
      <c r="H6000" s="27">
        <f t="shared" si="1121"/>
        <v>1000</v>
      </c>
      <c r="I6000" s="27">
        <f t="shared" si="1120"/>
        <v>1000</v>
      </c>
      <c r="J6000" s="27">
        <f t="shared" si="1122"/>
        <v>1000</v>
      </c>
      <c r="K6000" s="12">
        <v>-28.26</v>
      </c>
      <c r="L6000" s="12">
        <f t="shared" si="1123"/>
        <v>25.8</v>
      </c>
      <c r="M6000" s="27"/>
      <c r="N6000" s="27"/>
      <c r="P6000" s="12">
        <v>24.8</v>
      </c>
      <c r="Q6000" s="39">
        <v>48.78</v>
      </c>
      <c r="R6000" s="12">
        <f t="shared" si="1124"/>
        <v>28.26</v>
      </c>
      <c r="S6000" s="12">
        <v>1.8386334441027867</v>
      </c>
      <c r="T6000" s="20">
        <v>4.3041993666134726</v>
      </c>
      <c r="Y6000" s="20">
        <f t="shared" si="1125"/>
        <v>0.10700913854284029</v>
      </c>
      <c r="Z6000" s="20">
        <f t="shared" si="1126"/>
        <v>0.10139478778962759</v>
      </c>
      <c r="AB6000" s="20">
        <v>0</v>
      </c>
      <c r="AC6000" s="20">
        <v>0</v>
      </c>
      <c r="AE6000" s="20">
        <f t="shared" si="1127"/>
        <v>0.24700913854284029</v>
      </c>
      <c r="AF6000" s="20">
        <f t="shared" si="1128"/>
        <v>0.28479478778962758</v>
      </c>
    </row>
    <row r="6001" spans="1:32" x14ac:dyDescent="0.2">
      <c r="A6001" s="14" t="s">
        <v>6079</v>
      </c>
      <c r="B6001" s="20">
        <v>6.8864386484987036E-2</v>
      </c>
      <c r="C6001" s="20">
        <v>6.6941138867112768E-2</v>
      </c>
      <c r="D6001" s="27">
        <v>6.6944447855124892E-2</v>
      </c>
      <c r="E6001" s="27">
        <f t="shared" si="1117"/>
        <v>23.64</v>
      </c>
      <c r="F6001" s="27">
        <f t="shared" si="1118"/>
        <v>-23.639900000000001</v>
      </c>
      <c r="G6001" s="27">
        <f t="shared" si="1119"/>
        <v>-23.64</v>
      </c>
      <c r="H6001" s="27">
        <f t="shared" si="1121"/>
        <v>1000</v>
      </c>
      <c r="I6001" s="27">
        <f t="shared" si="1120"/>
        <v>1000</v>
      </c>
      <c r="J6001" s="27">
        <f t="shared" si="1122"/>
        <v>1000</v>
      </c>
      <c r="K6001" s="12">
        <v>-28.26</v>
      </c>
      <c r="L6001" s="12">
        <f t="shared" si="1123"/>
        <v>24.64</v>
      </c>
      <c r="M6001" s="27"/>
      <c r="N6001" s="27"/>
      <c r="P6001" s="12">
        <v>23.64</v>
      </c>
      <c r="Q6001" s="39">
        <v>39.119999999999997</v>
      </c>
      <c r="R6001" s="12">
        <f t="shared" si="1124"/>
        <v>28.26</v>
      </c>
      <c r="S6001" s="12">
        <v>1.2521188591639052</v>
      </c>
      <c r="T6001" s="20">
        <v>2.9530261461352998</v>
      </c>
      <c r="Y6001" s="20">
        <f t="shared" si="1125"/>
        <v>7.2873775304221552E-2</v>
      </c>
      <c r="Z6001" s="20">
        <f t="shared" si="1126"/>
        <v>6.9564960616634766E-2</v>
      </c>
      <c r="AB6001" s="20">
        <v>0</v>
      </c>
      <c r="AC6001" s="20">
        <v>0</v>
      </c>
      <c r="AE6001" s="20">
        <f t="shared" si="1127"/>
        <v>0.21287377530422158</v>
      </c>
      <c r="AF6001" s="20">
        <f t="shared" si="1128"/>
        <v>0.25296496061663476</v>
      </c>
    </row>
    <row r="6002" spans="1:32" x14ac:dyDescent="0.2">
      <c r="A6002" s="14" t="s">
        <v>6080</v>
      </c>
      <c r="B6002" s="20">
        <v>5.742004306956993E-2</v>
      </c>
      <c r="C6002" s="20">
        <v>5.8549534138370059E-2</v>
      </c>
      <c r="D6002" s="27">
        <v>5.8553098280946535E-2</v>
      </c>
      <c r="E6002" s="27">
        <f t="shared" si="1117"/>
        <v>23.32</v>
      </c>
      <c r="F6002" s="27">
        <f t="shared" si="1118"/>
        <v>-23.319900000000001</v>
      </c>
      <c r="G6002" s="27">
        <f t="shared" si="1119"/>
        <v>-23.32</v>
      </c>
      <c r="H6002" s="27">
        <f t="shared" si="1121"/>
        <v>1000</v>
      </c>
      <c r="I6002" s="27">
        <f t="shared" si="1120"/>
        <v>1000</v>
      </c>
      <c r="J6002" s="27">
        <f t="shared" si="1122"/>
        <v>1000</v>
      </c>
      <c r="K6002" s="12">
        <v>-28.26</v>
      </c>
      <c r="L6002" s="12">
        <f t="shared" si="1123"/>
        <v>24.32</v>
      </c>
      <c r="M6002" s="27"/>
      <c r="N6002" s="27"/>
      <c r="P6002" s="12">
        <v>23.32</v>
      </c>
      <c r="Q6002" s="39">
        <v>15.83</v>
      </c>
      <c r="R6002" s="12">
        <f t="shared" si="1124"/>
        <v>28.26</v>
      </c>
      <c r="S6002" s="12">
        <v>0.79106167230670688</v>
      </c>
      <c r="T6002" s="20">
        <v>1.8554364201439137</v>
      </c>
      <c r="Y6002" s="20">
        <f t="shared" si="1125"/>
        <v>4.6040078493789771E-2</v>
      </c>
      <c r="Z6002" s="20">
        <f t="shared" si="1126"/>
        <v>4.3708844793976083E-2</v>
      </c>
      <c r="AB6002" s="20">
        <v>0</v>
      </c>
      <c r="AC6002" s="20">
        <v>0</v>
      </c>
      <c r="AE6002" s="20">
        <f t="shared" si="1127"/>
        <v>0.18604007849378978</v>
      </c>
      <c r="AF6002" s="20">
        <f t="shared" si="1128"/>
        <v>0.22710884479397608</v>
      </c>
    </row>
    <row r="6003" spans="1:32" x14ac:dyDescent="0.2">
      <c r="A6003" s="14" t="s">
        <v>6081</v>
      </c>
      <c r="B6003" s="20">
        <v>5.8388794979135246E-2</v>
      </c>
      <c r="C6003" s="20">
        <v>5.9348266157489692E-2</v>
      </c>
      <c r="D6003" s="27">
        <v>5.935176714767932E-2</v>
      </c>
      <c r="E6003" s="27">
        <f t="shared" si="1117"/>
        <v>23.16</v>
      </c>
      <c r="F6003" s="27">
        <f t="shared" si="1118"/>
        <v>-23.1599</v>
      </c>
      <c r="G6003" s="27">
        <f t="shared" si="1119"/>
        <v>-23.16</v>
      </c>
      <c r="H6003" s="27">
        <f t="shared" si="1121"/>
        <v>1000</v>
      </c>
      <c r="I6003" s="27">
        <f t="shared" si="1120"/>
        <v>1000</v>
      </c>
      <c r="J6003" s="27">
        <f t="shared" si="1122"/>
        <v>1000</v>
      </c>
      <c r="K6003" s="12">
        <v>-28.26</v>
      </c>
      <c r="L6003" s="12">
        <f t="shared" si="1123"/>
        <v>24.16</v>
      </c>
      <c r="M6003" s="27"/>
      <c r="N6003" s="27"/>
      <c r="P6003" s="12">
        <v>23.16</v>
      </c>
      <c r="Q6003" s="39">
        <v>14.43</v>
      </c>
      <c r="R6003" s="12">
        <f t="shared" si="1124"/>
        <v>28.26</v>
      </c>
      <c r="S6003" s="12">
        <v>0.80844365192733525</v>
      </c>
      <c r="T6003" s="20">
        <v>1.8821589751548264</v>
      </c>
      <c r="Y6003" s="20">
        <f t="shared" si="1125"/>
        <v>4.7051716061537976E-2</v>
      </c>
      <c r="Z6003" s="20">
        <f t="shared" si="1126"/>
        <v>4.4338352761368396E-2</v>
      </c>
      <c r="AB6003" s="20">
        <v>0</v>
      </c>
      <c r="AC6003" s="20">
        <v>0</v>
      </c>
      <c r="AE6003" s="20">
        <f t="shared" si="1127"/>
        <v>0.18705171606153798</v>
      </c>
      <c r="AF6003" s="20">
        <f t="shared" si="1128"/>
        <v>0.22773835276136839</v>
      </c>
    </row>
    <row r="6004" spans="1:32" x14ac:dyDescent="0.2">
      <c r="A6004" s="14" t="s">
        <v>6082</v>
      </c>
      <c r="B6004" s="20">
        <v>6.0753011336122174E-2</v>
      </c>
      <c r="C6004" s="20">
        <v>6.2821205916644099E-2</v>
      </c>
      <c r="D6004" s="27">
        <v>6.2824929924545928E-2</v>
      </c>
      <c r="E6004" s="27">
        <f t="shared" si="1117"/>
        <v>23.18</v>
      </c>
      <c r="F6004" s="27">
        <f t="shared" si="1118"/>
        <v>-23.1799</v>
      </c>
      <c r="G6004" s="27">
        <f t="shared" si="1119"/>
        <v>-23.18</v>
      </c>
      <c r="H6004" s="27">
        <f t="shared" si="1121"/>
        <v>1000</v>
      </c>
      <c r="I6004" s="27">
        <f t="shared" si="1120"/>
        <v>1000</v>
      </c>
      <c r="J6004" s="27">
        <f t="shared" si="1122"/>
        <v>1000</v>
      </c>
      <c r="K6004" s="12">
        <v>-28.26</v>
      </c>
      <c r="L6004" s="12">
        <f t="shared" si="1123"/>
        <v>24.18</v>
      </c>
      <c r="M6004" s="27"/>
      <c r="N6004" s="27"/>
      <c r="P6004" s="12">
        <v>23.18</v>
      </c>
      <c r="Q6004" s="39">
        <v>11.16</v>
      </c>
      <c r="R6004" s="12">
        <f t="shared" si="1124"/>
        <v>28.26</v>
      </c>
      <c r="S6004" s="12">
        <v>0.75481298257255469</v>
      </c>
      <c r="T6004" s="20">
        <v>1.7661301667656568</v>
      </c>
      <c r="Y6004" s="20">
        <f t="shared" si="1125"/>
        <v>4.3930391500876853E-2</v>
      </c>
      <c r="Z6004" s="20">
        <f t="shared" si="1126"/>
        <v>4.160504154549885E-2</v>
      </c>
      <c r="AB6004" s="20">
        <v>0</v>
      </c>
      <c r="AC6004" s="20">
        <v>0</v>
      </c>
      <c r="AE6004" s="20">
        <f t="shared" si="1127"/>
        <v>0.18393039150087687</v>
      </c>
      <c r="AF6004" s="20">
        <f t="shared" si="1128"/>
        <v>0.22500504154549886</v>
      </c>
    </row>
    <row r="6005" spans="1:32" x14ac:dyDescent="0.2">
      <c r="A6005" s="14" t="s">
        <v>6083</v>
      </c>
      <c r="B6005" s="20">
        <v>7.3267187026031577E-2</v>
      </c>
      <c r="C6005" s="20">
        <v>7.6425741662810506E-2</v>
      </c>
      <c r="D6005" s="27">
        <v>7.6429975072866238E-2</v>
      </c>
      <c r="E6005" s="27">
        <f t="shared" si="1117"/>
        <v>25.11</v>
      </c>
      <c r="F6005" s="27">
        <f t="shared" si="1118"/>
        <v>-25.1099</v>
      </c>
      <c r="G6005" s="27">
        <f t="shared" si="1119"/>
        <v>-25.11</v>
      </c>
      <c r="H6005" s="27">
        <f t="shared" si="1121"/>
        <v>1000</v>
      </c>
      <c r="I6005" s="27">
        <f t="shared" si="1120"/>
        <v>1000</v>
      </c>
      <c r="J6005" s="27">
        <f t="shared" si="1122"/>
        <v>1000</v>
      </c>
      <c r="K6005" s="12">
        <v>-28.26</v>
      </c>
      <c r="L6005" s="12">
        <f t="shared" si="1123"/>
        <v>26.11</v>
      </c>
      <c r="M6005" s="27"/>
      <c r="N6005" s="27"/>
      <c r="P6005" s="12">
        <v>25.11</v>
      </c>
      <c r="Q6005" s="39">
        <v>10.49</v>
      </c>
      <c r="R6005" s="12">
        <f t="shared" si="1124"/>
        <v>28.26</v>
      </c>
      <c r="S6005" s="12">
        <v>0.84943551344511092</v>
      </c>
      <c r="T6005" s="20">
        <v>1.986842273807772</v>
      </c>
      <c r="Y6005" s="20">
        <f t="shared" si="1125"/>
        <v>4.9437457386081921E-2</v>
      </c>
      <c r="Z6005" s="20">
        <f t="shared" si="1126"/>
        <v>4.6804395792359538E-2</v>
      </c>
      <c r="AB6005" s="20">
        <v>0</v>
      </c>
      <c r="AC6005" s="20">
        <v>0</v>
      </c>
      <c r="AE6005" s="20">
        <f t="shared" si="1127"/>
        <v>0.18943745738608192</v>
      </c>
      <c r="AF6005" s="20">
        <f t="shared" si="1128"/>
        <v>0.23020439579235955</v>
      </c>
    </row>
    <row r="6006" spans="1:32" x14ac:dyDescent="0.2">
      <c r="A6006" s="14" t="s">
        <v>6084</v>
      </c>
      <c r="B6006" s="20">
        <v>0.10182371527818385</v>
      </c>
      <c r="C6006" s="20">
        <v>0.1045104023708098</v>
      </c>
      <c r="D6006" s="27">
        <v>0.10451547982783277</v>
      </c>
      <c r="E6006" s="27">
        <f t="shared" si="1117"/>
        <v>32.42</v>
      </c>
      <c r="F6006" s="27">
        <f t="shared" si="1118"/>
        <v>-32.419899999999998</v>
      </c>
      <c r="G6006" s="27">
        <f t="shared" si="1119"/>
        <v>-32.42</v>
      </c>
      <c r="H6006" s="27">
        <f t="shared" si="1121"/>
        <v>1000</v>
      </c>
      <c r="I6006" s="27">
        <f t="shared" si="1120"/>
        <v>1000</v>
      </c>
      <c r="J6006" s="27">
        <f t="shared" si="1122"/>
        <v>1000</v>
      </c>
      <c r="K6006" s="12">
        <v>-28.26</v>
      </c>
      <c r="L6006" s="12">
        <f t="shared" si="1123"/>
        <v>33.42</v>
      </c>
      <c r="M6006" s="27"/>
      <c r="N6006" s="27"/>
      <c r="P6006" s="12">
        <v>32.42</v>
      </c>
      <c r="Q6006" s="39">
        <v>10.43</v>
      </c>
      <c r="R6006" s="12">
        <f t="shared" si="1124"/>
        <v>28.26</v>
      </c>
      <c r="S6006" s="12">
        <v>1.3670942937422945</v>
      </c>
      <c r="T6006" s="20">
        <v>3.2417015571099621</v>
      </c>
      <c r="Y6006" s="20">
        <f t="shared" si="1125"/>
        <v>7.9565387624928541E-2</v>
      </c>
      <c r="Z6006" s="20">
        <f t="shared" si="1126"/>
        <v>7.6365338466903604E-2</v>
      </c>
      <c r="AB6006" s="20">
        <v>0</v>
      </c>
      <c r="AC6006" s="20">
        <v>0</v>
      </c>
      <c r="AE6006" s="20">
        <f t="shared" si="1127"/>
        <v>0.21956538762492855</v>
      </c>
      <c r="AF6006" s="20">
        <f t="shared" si="1128"/>
        <v>0.25976533846690364</v>
      </c>
    </row>
    <row r="6007" spans="1:32" x14ac:dyDescent="0.2">
      <c r="A6007" s="14" t="s">
        <v>6085</v>
      </c>
      <c r="B6007" s="20">
        <v>0.14019677778472739</v>
      </c>
      <c r="C6007" s="20">
        <v>0.14332461151621148</v>
      </c>
      <c r="D6007" s="27">
        <v>0.14332845833304969</v>
      </c>
      <c r="E6007" s="27">
        <f t="shared" si="1117"/>
        <v>37.97</v>
      </c>
      <c r="F6007" s="27">
        <f t="shared" si="1118"/>
        <v>-37.969899999999996</v>
      </c>
      <c r="G6007" s="27">
        <f t="shared" si="1119"/>
        <v>-37.97</v>
      </c>
      <c r="H6007" s="27">
        <f t="shared" si="1121"/>
        <v>1000</v>
      </c>
      <c r="I6007" s="27">
        <f t="shared" si="1120"/>
        <v>1000</v>
      </c>
      <c r="J6007" s="27">
        <f t="shared" si="1122"/>
        <v>1000</v>
      </c>
      <c r="K6007" s="12">
        <v>-28.26</v>
      </c>
      <c r="L6007" s="12">
        <f t="shared" si="1123"/>
        <v>38.97</v>
      </c>
      <c r="M6007" s="27"/>
      <c r="N6007" s="27"/>
      <c r="P6007" s="12">
        <v>37.97</v>
      </c>
      <c r="Q6007" s="39">
        <v>15.79</v>
      </c>
      <c r="R6007" s="12">
        <f t="shared" si="1124"/>
        <v>28.26</v>
      </c>
      <c r="S6007" s="12">
        <v>2.0456547323564771</v>
      </c>
      <c r="T6007" s="20">
        <v>4.988550434376207</v>
      </c>
      <c r="Y6007" s="20">
        <f t="shared" si="1125"/>
        <v>0.11905785319399073</v>
      </c>
      <c r="Z6007" s="20">
        <f t="shared" si="1126"/>
        <v>0.1175161672563048</v>
      </c>
      <c r="AB6007" s="20">
        <v>3.0495305157502609E-2</v>
      </c>
      <c r="AC6007" s="20">
        <v>0</v>
      </c>
      <c r="AE6007" s="20">
        <f t="shared" si="1127"/>
        <v>0.25905785319399077</v>
      </c>
      <c r="AF6007" s="20">
        <f t="shared" si="1128"/>
        <v>0.30091616725630482</v>
      </c>
    </row>
    <row r="6008" spans="1:32" x14ac:dyDescent="0.2">
      <c r="A6008" s="14" t="s">
        <v>6086</v>
      </c>
      <c r="B6008" s="20">
        <v>0.1518555071126528</v>
      </c>
      <c r="C6008" s="20">
        <v>0.15387747639425503</v>
      </c>
      <c r="D6008" s="27">
        <v>0.15388042371771993</v>
      </c>
      <c r="E6008" s="27">
        <f t="shared" si="1117"/>
        <v>38.130000000000003</v>
      </c>
      <c r="F6008" s="27">
        <f t="shared" si="1118"/>
        <v>-38.129899999999999</v>
      </c>
      <c r="G6008" s="27">
        <f t="shared" si="1119"/>
        <v>-38.130000000000003</v>
      </c>
      <c r="H6008" s="27">
        <f t="shared" si="1121"/>
        <v>1000</v>
      </c>
      <c r="I6008" s="27">
        <f t="shared" si="1120"/>
        <v>1000</v>
      </c>
      <c r="J6008" s="27">
        <f t="shared" si="1122"/>
        <v>1000</v>
      </c>
      <c r="K6008" s="12">
        <v>-28.26</v>
      </c>
      <c r="L6008" s="12">
        <f t="shared" si="1123"/>
        <v>39.130000000000003</v>
      </c>
      <c r="M6008" s="27"/>
      <c r="N6008" s="27"/>
      <c r="P6008" s="12">
        <v>38.130000000000003</v>
      </c>
      <c r="Q6008" s="39">
        <v>45.62</v>
      </c>
      <c r="R6008" s="12">
        <f t="shared" si="1124"/>
        <v>28.26</v>
      </c>
      <c r="S6008" s="12">
        <v>2.3178178340622901</v>
      </c>
      <c r="T6008" s="20">
        <v>5.626792927447819</v>
      </c>
      <c r="Y6008" s="20">
        <f t="shared" si="1125"/>
        <v>0.13489784520006365</v>
      </c>
      <c r="Z6008" s="20">
        <f t="shared" si="1126"/>
        <v>0.13255135885205008</v>
      </c>
      <c r="AB6008" s="20">
        <v>4.2154353686699716E-2</v>
      </c>
      <c r="AC6008" s="20">
        <v>0</v>
      </c>
      <c r="AE6008" s="20">
        <f t="shared" si="1127"/>
        <v>0.27489784520006366</v>
      </c>
      <c r="AF6008" s="20">
        <f t="shared" si="1128"/>
        <v>0.31595135885205006</v>
      </c>
    </row>
    <row r="6009" spans="1:32" x14ac:dyDescent="0.2">
      <c r="A6009" s="14" t="s">
        <v>6087</v>
      </c>
      <c r="B6009" s="20">
        <v>0.13806569754386841</v>
      </c>
      <c r="C6009" s="20">
        <v>0.13627484511423466</v>
      </c>
      <c r="D6009" s="27">
        <v>0.13627671820731391</v>
      </c>
      <c r="E6009" s="27">
        <f t="shared" si="1117"/>
        <v>34.07</v>
      </c>
      <c r="F6009" s="27">
        <f t="shared" si="1118"/>
        <v>-34.069899999999997</v>
      </c>
      <c r="G6009" s="27">
        <f t="shared" si="1119"/>
        <v>-34.07</v>
      </c>
      <c r="H6009" s="27">
        <f t="shared" si="1121"/>
        <v>1000</v>
      </c>
      <c r="I6009" s="27">
        <f t="shared" si="1120"/>
        <v>1000</v>
      </c>
      <c r="J6009" s="27">
        <f t="shared" si="1122"/>
        <v>1000</v>
      </c>
      <c r="K6009" s="12">
        <v>-28.26</v>
      </c>
      <c r="L6009" s="12">
        <f t="shared" si="1123"/>
        <v>35.07</v>
      </c>
      <c r="M6009" s="27"/>
      <c r="N6009" s="27"/>
      <c r="P6009" s="12">
        <v>34.07</v>
      </c>
      <c r="Q6009" s="39">
        <v>51.56</v>
      </c>
      <c r="R6009" s="12">
        <f t="shared" si="1124"/>
        <v>28.26</v>
      </c>
      <c r="S6009" s="12">
        <v>2.3265349671988829</v>
      </c>
      <c r="T6009" s="20">
        <v>5.5139241500719098</v>
      </c>
      <c r="Y6009" s="20">
        <f t="shared" si="1125"/>
        <v>0.13540518553508363</v>
      </c>
      <c r="Z6009" s="20">
        <f t="shared" si="1126"/>
        <v>0.12989248904716244</v>
      </c>
      <c r="AB6009" s="20">
        <v>2.8364944034641112E-2</v>
      </c>
      <c r="AC6009" s="20">
        <v>0</v>
      </c>
      <c r="AE6009" s="20">
        <f t="shared" si="1127"/>
        <v>0.27540518553508364</v>
      </c>
      <c r="AF6009" s="20">
        <f t="shared" si="1128"/>
        <v>0.31329248904716245</v>
      </c>
    </row>
    <row r="6010" spans="1:32" x14ac:dyDescent="0.2">
      <c r="A6010" s="14" t="s">
        <v>6088</v>
      </c>
      <c r="B6010" s="20">
        <v>0.12407975797483771</v>
      </c>
      <c r="C6010" s="20">
        <v>0.12293492176021881</v>
      </c>
      <c r="D6010" s="27">
        <v>0.12293754331507518</v>
      </c>
      <c r="E6010" s="27">
        <f t="shared" si="1117"/>
        <v>29.95</v>
      </c>
      <c r="F6010" s="27">
        <f t="shared" si="1118"/>
        <v>-29.9499</v>
      </c>
      <c r="G6010" s="27">
        <f t="shared" si="1119"/>
        <v>-29.95</v>
      </c>
      <c r="H6010" s="27">
        <f t="shared" si="1121"/>
        <v>1000</v>
      </c>
      <c r="I6010" s="27">
        <f t="shared" si="1120"/>
        <v>1000</v>
      </c>
      <c r="J6010" s="27">
        <f t="shared" si="1122"/>
        <v>1000</v>
      </c>
      <c r="K6010" s="12">
        <v>-28.26</v>
      </c>
      <c r="L6010" s="12">
        <f t="shared" si="1123"/>
        <v>30.95</v>
      </c>
      <c r="M6010" s="27"/>
      <c r="N6010" s="27"/>
      <c r="P6010" s="12">
        <v>29.95</v>
      </c>
      <c r="Q6010" s="39">
        <v>54.57</v>
      </c>
      <c r="R6010" s="12">
        <f t="shared" si="1124"/>
        <v>28.26</v>
      </c>
      <c r="S6010" s="12">
        <v>2.0537953085990419</v>
      </c>
      <c r="T6010" s="20">
        <v>4.8690812941025374</v>
      </c>
      <c r="Y6010" s="20">
        <f t="shared" si="1125"/>
        <v>0.11953163770702305</v>
      </c>
      <c r="Z6010" s="20">
        <f t="shared" si="1126"/>
        <v>0.11470181153212076</v>
      </c>
      <c r="AB6010" s="20">
        <v>1.4378652822997107E-2</v>
      </c>
      <c r="AC6010" s="20">
        <v>0</v>
      </c>
      <c r="AE6010" s="20">
        <f t="shared" si="1127"/>
        <v>0.25953163770702303</v>
      </c>
      <c r="AF6010" s="20">
        <f t="shared" si="1128"/>
        <v>0.29810181153212079</v>
      </c>
    </row>
    <row r="6011" spans="1:32" x14ac:dyDescent="0.2">
      <c r="A6011" s="14" t="s">
        <v>6089</v>
      </c>
      <c r="B6011" s="20">
        <v>0.11933248098401388</v>
      </c>
      <c r="C6011" s="20">
        <v>0.11774208877718007</v>
      </c>
      <c r="D6011" s="27">
        <v>0.11774441409519372</v>
      </c>
      <c r="E6011" s="27">
        <f t="shared" si="1117"/>
        <v>28.92</v>
      </c>
      <c r="F6011" s="27">
        <f t="shared" si="1118"/>
        <v>-28.919900000000002</v>
      </c>
      <c r="G6011" s="27">
        <f t="shared" si="1119"/>
        <v>-28.92</v>
      </c>
      <c r="H6011" s="27">
        <f t="shared" si="1121"/>
        <v>1000</v>
      </c>
      <c r="I6011" s="27">
        <f t="shared" si="1120"/>
        <v>1000</v>
      </c>
      <c r="J6011" s="27">
        <f t="shared" si="1122"/>
        <v>1000</v>
      </c>
      <c r="K6011" s="12">
        <v>-28.26</v>
      </c>
      <c r="L6011" s="12">
        <f t="shared" si="1123"/>
        <v>29.92</v>
      </c>
      <c r="M6011" s="27"/>
      <c r="N6011" s="27"/>
      <c r="P6011" s="12">
        <v>28.92</v>
      </c>
      <c r="Q6011" s="39">
        <v>56.19</v>
      </c>
      <c r="R6011" s="12">
        <f t="shared" si="1124"/>
        <v>28.26</v>
      </c>
      <c r="S6011" s="12">
        <v>2.0186034058846389</v>
      </c>
      <c r="T6011" s="20">
        <v>4.7851317924910646</v>
      </c>
      <c r="Y6011" s="20">
        <f t="shared" si="1125"/>
        <v>0.11748345610495861</v>
      </c>
      <c r="Z6011" s="20">
        <f t="shared" si="1126"/>
        <v>0.11272419823498449</v>
      </c>
      <c r="AB6011" s="20">
        <v>9.6314741406575699E-3</v>
      </c>
      <c r="AC6011" s="20">
        <v>0</v>
      </c>
      <c r="AE6011" s="20">
        <f t="shared" si="1127"/>
        <v>0.2574834561049586</v>
      </c>
      <c r="AF6011" s="20">
        <f t="shared" si="1128"/>
        <v>0.29612419823498448</v>
      </c>
    </row>
    <row r="6012" spans="1:32" x14ac:dyDescent="0.2">
      <c r="A6012" s="14" t="s">
        <v>6090</v>
      </c>
      <c r="B6012" s="20">
        <v>0.10869958728104881</v>
      </c>
      <c r="C6012" s="20">
        <v>0.10674166728695568</v>
      </c>
      <c r="D6012" s="27">
        <v>0.10674401609092064</v>
      </c>
      <c r="E6012" s="27">
        <f t="shared" si="1117"/>
        <v>26.92</v>
      </c>
      <c r="F6012" s="27">
        <f t="shared" si="1118"/>
        <v>-26.919900000000002</v>
      </c>
      <c r="G6012" s="27">
        <f t="shared" si="1119"/>
        <v>-26.92</v>
      </c>
      <c r="H6012" s="27">
        <f t="shared" si="1121"/>
        <v>1000</v>
      </c>
      <c r="I6012" s="27">
        <f t="shared" si="1120"/>
        <v>1000</v>
      </c>
      <c r="J6012" s="27">
        <f t="shared" si="1122"/>
        <v>1000</v>
      </c>
      <c r="K6012" s="12">
        <v>-28.26</v>
      </c>
      <c r="L6012" s="12">
        <f t="shared" si="1123"/>
        <v>27.92</v>
      </c>
      <c r="M6012" s="27"/>
      <c r="N6012" s="27"/>
      <c r="P6012" s="12">
        <v>26.92</v>
      </c>
      <c r="Q6012" s="39">
        <v>56.58</v>
      </c>
      <c r="R6012" s="12">
        <f t="shared" si="1124"/>
        <v>28.26</v>
      </c>
      <c r="S6012" s="12">
        <v>1.8732150933379661</v>
      </c>
      <c r="T6012" s="20">
        <v>4.425450158627612</v>
      </c>
      <c r="Y6012" s="20">
        <f t="shared" si="1125"/>
        <v>0.10902180316934121</v>
      </c>
      <c r="Z6012" s="20">
        <f t="shared" si="1126"/>
        <v>0.1042511141998215</v>
      </c>
      <c r="AB6012" s="20">
        <v>0</v>
      </c>
      <c r="AC6012" s="20">
        <v>0</v>
      </c>
      <c r="AE6012" s="20">
        <f t="shared" si="1127"/>
        <v>0.24902180316934122</v>
      </c>
      <c r="AF6012" s="20">
        <f t="shared" si="1128"/>
        <v>0.28765111419982148</v>
      </c>
    </row>
    <row r="6013" spans="1:32" x14ac:dyDescent="0.2">
      <c r="A6013" s="14" t="s">
        <v>6091</v>
      </c>
      <c r="B6013" s="20">
        <v>0.10499311264743148</v>
      </c>
      <c r="C6013" s="20">
        <v>0.10376326326071361</v>
      </c>
      <c r="D6013" s="27">
        <v>0.10376583080768734</v>
      </c>
      <c r="E6013" s="27">
        <f t="shared" si="1117"/>
        <v>26.41</v>
      </c>
      <c r="F6013" s="27">
        <f t="shared" si="1118"/>
        <v>-26.4099</v>
      </c>
      <c r="G6013" s="27">
        <f t="shared" si="1119"/>
        <v>-26.41</v>
      </c>
      <c r="H6013" s="27">
        <f t="shared" si="1121"/>
        <v>1000</v>
      </c>
      <c r="I6013" s="27">
        <f t="shared" si="1120"/>
        <v>1000</v>
      </c>
      <c r="J6013" s="27">
        <f t="shared" si="1122"/>
        <v>1000</v>
      </c>
      <c r="K6013" s="12">
        <v>-28.26</v>
      </c>
      <c r="L6013" s="12">
        <f t="shared" si="1123"/>
        <v>27.41</v>
      </c>
      <c r="M6013" s="27"/>
      <c r="N6013" s="27"/>
      <c r="P6013" s="12">
        <v>26.41</v>
      </c>
      <c r="Q6013" s="39">
        <v>59.44</v>
      </c>
      <c r="R6013" s="12">
        <f t="shared" si="1124"/>
        <v>28.26</v>
      </c>
      <c r="S6013" s="12">
        <v>1.7623898399591182</v>
      </c>
      <c r="T6013" s="20">
        <v>4.177062386952028</v>
      </c>
      <c r="Y6013" s="20">
        <f t="shared" si="1125"/>
        <v>0.10257173291150926</v>
      </c>
      <c r="Z6013" s="20">
        <f t="shared" si="1126"/>
        <v>9.8399799413164679E-2</v>
      </c>
      <c r="AB6013" s="20">
        <v>0</v>
      </c>
      <c r="AC6013" s="20">
        <v>0</v>
      </c>
      <c r="AE6013" s="20">
        <f t="shared" si="1127"/>
        <v>0.24257173291150927</v>
      </c>
      <c r="AF6013" s="20">
        <f t="shared" si="1128"/>
        <v>0.28179979941316469</v>
      </c>
    </row>
    <row r="6014" spans="1:32" x14ac:dyDescent="0.2">
      <c r="A6014" s="14" t="s">
        <v>6092</v>
      </c>
      <c r="B6014" s="20">
        <v>9.7128333970574438E-2</v>
      </c>
      <c r="C6014" s="20">
        <v>9.4713494310061291E-2</v>
      </c>
      <c r="D6014" s="27">
        <v>9.4715798230158341E-2</v>
      </c>
      <c r="E6014" s="27">
        <f t="shared" si="1117"/>
        <v>27.25</v>
      </c>
      <c r="F6014" s="27">
        <f t="shared" si="1118"/>
        <v>-27.2499</v>
      </c>
      <c r="G6014" s="27">
        <f t="shared" si="1119"/>
        <v>-27.25</v>
      </c>
      <c r="H6014" s="27">
        <f t="shared" si="1121"/>
        <v>1000</v>
      </c>
      <c r="I6014" s="27">
        <f t="shared" si="1120"/>
        <v>1000</v>
      </c>
      <c r="J6014" s="27">
        <f t="shared" si="1122"/>
        <v>1000</v>
      </c>
      <c r="K6014" s="12">
        <v>-28.26</v>
      </c>
      <c r="L6014" s="12">
        <f t="shared" si="1123"/>
        <v>28.25</v>
      </c>
      <c r="M6014" s="27"/>
      <c r="N6014" s="27"/>
      <c r="P6014" s="12">
        <v>27.25</v>
      </c>
      <c r="Q6014" s="39">
        <v>54.72</v>
      </c>
      <c r="R6014" s="12">
        <f t="shared" si="1124"/>
        <v>28.26</v>
      </c>
      <c r="S6014" s="12">
        <v>1.7389808581354103</v>
      </c>
      <c r="T6014" s="20">
        <v>4.1129343753081429</v>
      </c>
      <c r="Y6014" s="20">
        <f t="shared" si="1125"/>
        <v>0.10120932161242491</v>
      </c>
      <c r="Z6014" s="20">
        <f t="shared" si="1126"/>
        <v>9.6889124470354485E-2</v>
      </c>
      <c r="AB6014" s="20">
        <v>0</v>
      </c>
      <c r="AC6014" s="20">
        <v>0</v>
      </c>
      <c r="AE6014" s="20">
        <f t="shared" si="1127"/>
        <v>0.24120932161242492</v>
      </c>
      <c r="AF6014" s="20">
        <f t="shared" si="1128"/>
        <v>0.28028912447035448</v>
      </c>
    </row>
    <row r="6015" spans="1:32" x14ac:dyDescent="0.2">
      <c r="A6015" s="14" t="s">
        <v>6093</v>
      </c>
      <c r="B6015" s="20">
        <v>8.9604218060684651E-2</v>
      </c>
      <c r="C6015" s="20">
        <v>8.7474097128480241E-2</v>
      </c>
      <c r="D6015" s="27">
        <v>8.7476325855759582E-2</v>
      </c>
      <c r="E6015" s="27">
        <f t="shared" si="1117"/>
        <v>27.92</v>
      </c>
      <c r="F6015" s="27">
        <f t="shared" si="1118"/>
        <v>-27.919900000000002</v>
      </c>
      <c r="G6015" s="27">
        <f t="shared" si="1119"/>
        <v>-27.92</v>
      </c>
      <c r="H6015" s="27">
        <f t="shared" si="1121"/>
        <v>1000</v>
      </c>
      <c r="I6015" s="27">
        <f t="shared" si="1120"/>
        <v>1000</v>
      </c>
      <c r="J6015" s="27">
        <f t="shared" si="1122"/>
        <v>1000</v>
      </c>
      <c r="K6015" s="12">
        <v>-28.26</v>
      </c>
      <c r="L6015" s="12">
        <f t="shared" si="1123"/>
        <v>28.92</v>
      </c>
      <c r="M6015" s="27"/>
      <c r="N6015" s="27"/>
      <c r="P6015" s="12">
        <v>27.92</v>
      </c>
      <c r="Q6015" s="39">
        <v>51.99</v>
      </c>
      <c r="R6015" s="12">
        <f t="shared" si="1124"/>
        <v>28.26</v>
      </c>
      <c r="S6015" s="12">
        <v>1.5854519693461724</v>
      </c>
      <c r="T6015" s="20">
        <v>3.738145796404067</v>
      </c>
      <c r="Y6015" s="20">
        <f t="shared" si="1125"/>
        <v>9.2273884163775174E-2</v>
      </c>
      <c r="Z6015" s="20">
        <f t="shared" si="1126"/>
        <v>8.8060163451791254E-2</v>
      </c>
      <c r="AB6015" s="20">
        <v>0</v>
      </c>
      <c r="AC6015" s="20">
        <v>0</v>
      </c>
      <c r="AE6015" s="20">
        <f t="shared" si="1127"/>
        <v>0.2322738841637752</v>
      </c>
      <c r="AF6015" s="20">
        <f t="shared" si="1128"/>
        <v>0.27146016345179125</v>
      </c>
    </row>
    <row r="6016" spans="1:32" x14ac:dyDescent="0.2">
      <c r="A6016" s="14" t="s">
        <v>6094</v>
      </c>
      <c r="B6016" s="20">
        <v>8.5826703622561978E-2</v>
      </c>
      <c r="C6016" s="20">
        <v>8.3178893102701768E-2</v>
      </c>
      <c r="D6016" s="27">
        <v>8.3180976787371741E-2</v>
      </c>
      <c r="E6016" s="27">
        <f t="shared" si="1117"/>
        <v>28.93</v>
      </c>
      <c r="F6016" s="27">
        <f t="shared" si="1118"/>
        <v>-28.9299</v>
      </c>
      <c r="G6016" s="27">
        <f t="shared" si="1119"/>
        <v>-28.93</v>
      </c>
      <c r="H6016" s="27">
        <f t="shared" si="1121"/>
        <v>1000</v>
      </c>
      <c r="I6016" s="27">
        <f t="shared" si="1120"/>
        <v>1000</v>
      </c>
      <c r="J6016" s="27">
        <f t="shared" si="1122"/>
        <v>1000</v>
      </c>
      <c r="K6016" s="12">
        <v>-28.26</v>
      </c>
      <c r="L6016" s="12">
        <f t="shared" si="1123"/>
        <v>29.93</v>
      </c>
      <c r="M6016" s="27"/>
      <c r="N6016" s="27"/>
      <c r="P6016" s="12">
        <v>28.93</v>
      </c>
      <c r="Q6016" s="39">
        <v>51.2</v>
      </c>
      <c r="R6016" s="12">
        <f t="shared" si="1124"/>
        <v>28.26</v>
      </c>
      <c r="S6016" s="12">
        <v>1.5672663894317926</v>
      </c>
      <c r="T6016" s="20">
        <v>3.6884723223238129</v>
      </c>
      <c r="Y6016" s="20">
        <f t="shared" si="1125"/>
        <v>9.1215476765181727E-2</v>
      </c>
      <c r="Z6016" s="20">
        <f t="shared" si="1126"/>
        <v>8.6889996613747286E-2</v>
      </c>
      <c r="AB6016" s="20">
        <v>0</v>
      </c>
      <c r="AC6016" s="20">
        <v>0</v>
      </c>
      <c r="AE6016" s="20">
        <f t="shared" si="1127"/>
        <v>0.23121547676518173</v>
      </c>
      <c r="AF6016" s="20">
        <f t="shared" si="1128"/>
        <v>0.27028999661374731</v>
      </c>
    </row>
    <row r="6017" spans="1:32" x14ac:dyDescent="0.2">
      <c r="A6017" s="14" t="s">
        <v>6095</v>
      </c>
      <c r="B6017" s="20">
        <v>8.0907341963221219E-2</v>
      </c>
      <c r="C6017" s="20">
        <v>7.8426264325982112E-2</v>
      </c>
      <c r="D6017" s="27">
        <v>7.8428216464727196E-2</v>
      </c>
      <c r="E6017" s="27">
        <f t="shared" si="1117"/>
        <v>36.93</v>
      </c>
      <c r="F6017" s="27">
        <f t="shared" si="1118"/>
        <v>-36.929899999999996</v>
      </c>
      <c r="G6017" s="27">
        <f t="shared" si="1119"/>
        <v>-36.93</v>
      </c>
      <c r="H6017" s="27">
        <f t="shared" si="1121"/>
        <v>1000</v>
      </c>
      <c r="I6017" s="27">
        <f t="shared" si="1120"/>
        <v>1000</v>
      </c>
      <c r="J6017" s="27">
        <f t="shared" si="1122"/>
        <v>1000</v>
      </c>
      <c r="K6017" s="12">
        <v>-28.26</v>
      </c>
      <c r="L6017" s="12">
        <f t="shared" si="1123"/>
        <v>37.93</v>
      </c>
      <c r="M6017" s="27"/>
      <c r="N6017" s="27"/>
      <c r="P6017" s="12">
        <v>36.93</v>
      </c>
      <c r="Q6017" s="39">
        <v>51.17</v>
      </c>
      <c r="R6017" s="12">
        <f t="shared" si="1124"/>
        <v>28.26</v>
      </c>
      <c r="S6017" s="12">
        <v>1.4827150055573286</v>
      </c>
      <c r="T6017" s="20">
        <v>3.4969903938288809</v>
      </c>
      <c r="Y6017" s="20">
        <f t="shared" si="1125"/>
        <v>8.6294555316683591E-2</v>
      </c>
      <c r="Z6017" s="20">
        <f t="shared" si="1126"/>
        <v>8.2379222866626897E-2</v>
      </c>
      <c r="AB6017" s="20">
        <v>0</v>
      </c>
      <c r="AC6017" s="20">
        <v>0</v>
      </c>
      <c r="AE6017" s="20">
        <f t="shared" si="1127"/>
        <v>0.2262945553166836</v>
      </c>
      <c r="AF6017" s="20">
        <f t="shared" si="1128"/>
        <v>0.26577922286662692</v>
      </c>
    </row>
    <row r="6018" spans="1:32" x14ac:dyDescent="0.2">
      <c r="A6018" s="14" t="s">
        <v>6096</v>
      </c>
      <c r="B6018" s="20">
        <v>8.2838083673516319E-2</v>
      </c>
      <c r="C6018" s="20">
        <v>8.0669223490569472E-2</v>
      </c>
      <c r="D6018" s="27">
        <v>8.0670881467874073E-2</v>
      </c>
      <c r="E6018" s="27">
        <f t="shared" ref="E6018:E6081" si="1129">P6018</f>
        <v>40.700000000000003</v>
      </c>
      <c r="F6018" s="27">
        <f t="shared" ref="F6018:F6081" si="1130">-P6018+0.0001</f>
        <v>-40.6999</v>
      </c>
      <c r="G6018" s="27">
        <f t="shared" ref="G6018:G6081" si="1131">-P6018</f>
        <v>-40.700000000000003</v>
      </c>
      <c r="H6018" s="27">
        <f t="shared" si="1121"/>
        <v>1000</v>
      </c>
      <c r="I6018" s="27">
        <f t="shared" ref="I6018:I6081" si="1132">IF(P6018&lt;0,P6018,1000)</f>
        <v>1000</v>
      </c>
      <c r="J6018" s="27">
        <f t="shared" si="1122"/>
        <v>1000</v>
      </c>
      <c r="K6018" s="12">
        <v>-28.26</v>
      </c>
      <c r="L6018" s="12">
        <f t="shared" si="1123"/>
        <v>41.7</v>
      </c>
      <c r="M6018" s="27"/>
      <c r="N6018" s="27"/>
      <c r="P6018" s="12">
        <v>40.700000000000003</v>
      </c>
      <c r="Q6018" s="39">
        <v>50.09</v>
      </c>
      <c r="R6018" s="12">
        <f t="shared" si="1124"/>
        <v>28.26</v>
      </c>
      <c r="S6018" s="12">
        <v>1.5057221872341646</v>
      </c>
      <c r="T6018" s="20">
        <v>3.5765260526589628</v>
      </c>
      <c r="Y6018" s="20">
        <f t="shared" si="1125"/>
        <v>8.763358170034552E-2</v>
      </c>
      <c r="Z6018" s="20">
        <f t="shared" si="1126"/>
        <v>8.4252858486607365E-2</v>
      </c>
      <c r="AB6018" s="20">
        <v>0</v>
      </c>
      <c r="AC6018" s="20">
        <v>0</v>
      </c>
      <c r="AE6018" s="20">
        <f t="shared" si="1127"/>
        <v>0.22763358170034553</v>
      </c>
      <c r="AF6018" s="20">
        <f t="shared" si="1128"/>
        <v>0.26765285848660736</v>
      </c>
    </row>
    <row r="6019" spans="1:32" x14ac:dyDescent="0.2">
      <c r="A6019" s="14" t="s">
        <v>6097</v>
      </c>
      <c r="B6019" s="20">
        <v>8.6439247726133941E-2</v>
      </c>
      <c r="C6019" s="20">
        <v>8.4278060037458635E-2</v>
      </c>
      <c r="D6019" s="27">
        <v>8.4279675871187718E-2</v>
      </c>
      <c r="E6019" s="27">
        <f t="shared" si="1129"/>
        <v>44.35</v>
      </c>
      <c r="F6019" s="27">
        <f t="shared" si="1130"/>
        <v>-44.349899999999998</v>
      </c>
      <c r="G6019" s="27">
        <f t="shared" si="1131"/>
        <v>-44.35</v>
      </c>
      <c r="H6019" s="27">
        <f t="shared" ref="H6019:H6082" si="1133">IF(P6019&lt;0,0,1000)</f>
        <v>1000</v>
      </c>
      <c r="I6019" s="27">
        <f t="shared" si="1132"/>
        <v>1000</v>
      </c>
      <c r="J6019" s="27">
        <f t="shared" ref="J6019:J6082" si="1134">I6019</f>
        <v>1000</v>
      </c>
      <c r="K6019" s="12">
        <v>-28.26</v>
      </c>
      <c r="L6019" s="12">
        <f t="shared" ref="L6019:L6082" si="1135">SQRT(E6019^2)+1</f>
        <v>45.35</v>
      </c>
      <c r="M6019" s="27"/>
      <c r="N6019" s="27"/>
      <c r="P6019" s="12">
        <v>44.35</v>
      </c>
      <c r="Q6019" s="39">
        <v>53.02</v>
      </c>
      <c r="R6019" s="12">
        <f t="shared" ref="R6019:R6082" si="1136">-K6019</f>
        <v>28.26</v>
      </c>
      <c r="S6019" s="12">
        <v>1.5732672483085954</v>
      </c>
      <c r="T6019" s="20">
        <v>3.7500825097942667</v>
      </c>
      <c r="Y6019" s="20">
        <f t="shared" ref="Y6019:Y6082" si="1137">S6019/$V$2</f>
        <v>9.1564728945372084E-2</v>
      </c>
      <c r="Z6019" s="20">
        <f t="shared" ref="Z6019:Z6082" si="1138">T6019/$W$2</f>
        <v>8.8341358725990929E-2</v>
      </c>
      <c r="AB6019" s="20">
        <v>0</v>
      </c>
      <c r="AC6019" s="20">
        <v>0</v>
      </c>
      <c r="AE6019" s="20">
        <f t="shared" ref="AE6019:AE6082" si="1139">Y6019+0.14</f>
        <v>0.23156472894537211</v>
      </c>
      <c r="AF6019" s="20">
        <f t="shared" ref="AF6019:AF6082" si="1140">Z6019+0.1834</f>
        <v>0.27174135872599092</v>
      </c>
    </row>
    <row r="6020" spans="1:32" x14ac:dyDescent="0.2">
      <c r="A6020" s="14" t="s">
        <v>6098</v>
      </c>
      <c r="B6020" s="20">
        <v>9.3872052843188836E-2</v>
      </c>
      <c r="C6020" s="20">
        <v>9.1577972460064036E-2</v>
      </c>
      <c r="D6020" s="27">
        <v>9.1579942580271953E-2</v>
      </c>
      <c r="E6020" s="27">
        <f t="shared" si="1129"/>
        <v>41.9</v>
      </c>
      <c r="F6020" s="27">
        <f t="shared" si="1130"/>
        <v>-41.899899999999995</v>
      </c>
      <c r="G6020" s="27">
        <f t="shared" si="1131"/>
        <v>-41.9</v>
      </c>
      <c r="H6020" s="27">
        <f t="shared" si="1133"/>
        <v>1000</v>
      </c>
      <c r="I6020" s="27">
        <f t="shared" si="1132"/>
        <v>1000</v>
      </c>
      <c r="J6020" s="27">
        <f t="shared" si="1134"/>
        <v>1000</v>
      </c>
      <c r="K6020" s="12">
        <v>-28.26</v>
      </c>
      <c r="L6020" s="12">
        <f t="shared" si="1135"/>
        <v>42.9</v>
      </c>
      <c r="M6020" s="27"/>
      <c r="N6020" s="27"/>
      <c r="P6020" s="12">
        <v>41.9</v>
      </c>
      <c r="Q6020" s="39">
        <v>58.29</v>
      </c>
      <c r="R6020" s="12">
        <f t="shared" si="1136"/>
        <v>28.26</v>
      </c>
      <c r="S6020" s="12">
        <v>1.6995177672262782</v>
      </c>
      <c r="T6020" s="20">
        <v>4.0459572354337441</v>
      </c>
      <c r="Y6020" s="20">
        <f t="shared" si="1137"/>
        <v>9.8912555296132493E-2</v>
      </c>
      <c r="Z6020" s="20">
        <f t="shared" si="1138"/>
        <v>9.5311332108551292E-2</v>
      </c>
      <c r="AB6020" s="20">
        <v>0</v>
      </c>
      <c r="AC6020" s="20">
        <v>0</v>
      </c>
      <c r="AE6020" s="20">
        <f t="shared" si="1139"/>
        <v>0.23891255529613251</v>
      </c>
      <c r="AF6020" s="20">
        <f t="shared" si="1140"/>
        <v>0.27871133210855131</v>
      </c>
    </row>
    <row r="6021" spans="1:32" x14ac:dyDescent="0.2">
      <c r="A6021" s="14" t="s">
        <v>6099</v>
      </c>
      <c r="B6021" s="20">
        <v>9.9164817203473282E-2</v>
      </c>
      <c r="C6021" s="20">
        <v>9.6610079727980844E-2</v>
      </c>
      <c r="D6021" s="27">
        <v>9.6611755435361615E-2</v>
      </c>
      <c r="E6021" s="27">
        <f t="shared" si="1129"/>
        <v>36.94</v>
      </c>
      <c r="F6021" s="27">
        <f t="shared" si="1130"/>
        <v>-36.939899999999994</v>
      </c>
      <c r="G6021" s="27">
        <f t="shared" si="1131"/>
        <v>-36.94</v>
      </c>
      <c r="H6021" s="27">
        <f t="shared" si="1133"/>
        <v>1000</v>
      </c>
      <c r="I6021" s="27">
        <f t="shared" si="1132"/>
        <v>1000</v>
      </c>
      <c r="J6021" s="27">
        <f t="shared" si="1134"/>
        <v>1000</v>
      </c>
      <c r="K6021" s="12">
        <v>-28.26</v>
      </c>
      <c r="L6021" s="12">
        <f t="shared" si="1135"/>
        <v>37.94</v>
      </c>
      <c r="M6021" s="27"/>
      <c r="N6021" s="27"/>
      <c r="P6021" s="12">
        <v>36.94</v>
      </c>
      <c r="Q6021" s="39">
        <v>60.41</v>
      </c>
      <c r="R6021" s="12">
        <f t="shared" si="1136"/>
        <v>28.26</v>
      </c>
      <c r="S6021" s="12">
        <v>1.817199766428234</v>
      </c>
      <c r="T6021" s="20">
        <v>4.3386719300599594</v>
      </c>
      <c r="Y6021" s="20">
        <f t="shared" si="1137"/>
        <v>0.1057616906672916</v>
      </c>
      <c r="Z6021" s="20">
        <f t="shared" si="1138"/>
        <v>0.1022068640801297</v>
      </c>
      <c r="AB6021" s="20">
        <v>0</v>
      </c>
      <c r="AC6021" s="20">
        <v>0</v>
      </c>
      <c r="AE6021" s="20">
        <f t="shared" si="1139"/>
        <v>0.24576169066729162</v>
      </c>
      <c r="AF6021" s="20">
        <f t="shared" si="1140"/>
        <v>0.2856068640801297</v>
      </c>
    </row>
    <row r="6022" spans="1:32" x14ac:dyDescent="0.2">
      <c r="A6022" s="14" t="s">
        <v>6100</v>
      </c>
      <c r="B6022" s="20">
        <v>0.1000258653413954</v>
      </c>
      <c r="C6022" s="20">
        <v>9.6470037604321074E-2</v>
      </c>
      <c r="D6022" s="27">
        <v>9.6471594664458121E-2</v>
      </c>
      <c r="E6022" s="27">
        <f t="shared" si="1129"/>
        <v>28.85</v>
      </c>
      <c r="F6022" s="27">
        <f t="shared" si="1130"/>
        <v>-28.849900000000002</v>
      </c>
      <c r="G6022" s="27">
        <f t="shared" si="1131"/>
        <v>-28.85</v>
      </c>
      <c r="H6022" s="27">
        <f t="shared" si="1133"/>
        <v>1000</v>
      </c>
      <c r="I6022" s="27">
        <f t="shared" si="1132"/>
        <v>1000</v>
      </c>
      <c r="J6022" s="27">
        <f t="shared" si="1134"/>
        <v>1000</v>
      </c>
      <c r="K6022" s="12">
        <v>-28.26</v>
      </c>
      <c r="L6022" s="12">
        <f t="shared" si="1135"/>
        <v>29.85</v>
      </c>
      <c r="M6022" s="27"/>
      <c r="N6022" s="27"/>
      <c r="P6022" s="12">
        <v>28.85</v>
      </c>
      <c r="Q6022" s="39">
        <v>62.78</v>
      </c>
      <c r="R6022" s="12">
        <f t="shared" si="1136"/>
        <v>28.26</v>
      </c>
      <c r="S6022" s="12">
        <v>1.9135079278671221</v>
      </c>
      <c r="T6022" s="20">
        <v>4.5578295231883708</v>
      </c>
      <c r="Y6022" s="20">
        <f t="shared" si="1137"/>
        <v>0.1113668608676244</v>
      </c>
      <c r="Z6022" s="20">
        <f t="shared" si="1138"/>
        <v>0.10736959836704647</v>
      </c>
      <c r="AB6022" s="20">
        <v>0</v>
      </c>
      <c r="AC6022" s="20">
        <v>0</v>
      </c>
      <c r="AE6022" s="20">
        <f t="shared" si="1139"/>
        <v>0.25136686086762439</v>
      </c>
      <c r="AF6022" s="20">
        <f t="shared" si="1140"/>
        <v>0.29076959836704647</v>
      </c>
    </row>
    <row r="6023" spans="1:32" x14ac:dyDescent="0.2">
      <c r="A6023" s="14" t="s">
        <v>6101</v>
      </c>
      <c r="B6023" s="20">
        <v>9.535754920205862E-2</v>
      </c>
      <c r="C6023" s="20">
        <v>9.0838109429507277E-2</v>
      </c>
      <c r="D6023" s="27">
        <v>9.0840071064979724E-2</v>
      </c>
      <c r="E6023" s="27">
        <f t="shared" si="1129"/>
        <v>26.59</v>
      </c>
      <c r="F6023" s="27">
        <f t="shared" si="1130"/>
        <v>-26.5899</v>
      </c>
      <c r="G6023" s="27">
        <f t="shared" si="1131"/>
        <v>-26.59</v>
      </c>
      <c r="H6023" s="27">
        <f t="shared" si="1133"/>
        <v>1000</v>
      </c>
      <c r="I6023" s="27">
        <f t="shared" si="1132"/>
        <v>1000</v>
      </c>
      <c r="J6023" s="27">
        <f t="shared" si="1134"/>
        <v>1000</v>
      </c>
      <c r="K6023" s="12">
        <v>-28.26</v>
      </c>
      <c r="L6023" s="12">
        <f t="shared" si="1135"/>
        <v>27.59</v>
      </c>
      <c r="M6023" s="27"/>
      <c r="N6023" s="27"/>
      <c r="P6023" s="12">
        <v>26.59</v>
      </c>
      <c r="Q6023" s="39">
        <v>58.93</v>
      </c>
      <c r="R6023" s="12">
        <f t="shared" si="1136"/>
        <v>28.26</v>
      </c>
      <c r="S6023" s="12">
        <v>1.8915575332100281</v>
      </c>
      <c r="T6023" s="20">
        <v>4.4625855150265066</v>
      </c>
      <c r="Y6023" s="20">
        <f t="shared" si="1137"/>
        <v>0.11008933987481052</v>
      </c>
      <c r="Z6023" s="20">
        <f t="shared" si="1138"/>
        <v>0.10512591837612541</v>
      </c>
      <c r="AB6023" s="20">
        <v>0</v>
      </c>
      <c r="AC6023" s="20">
        <v>0</v>
      </c>
      <c r="AE6023" s="20">
        <f t="shared" si="1139"/>
        <v>0.25008933987481052</v>
      </c>
      <c r="AF6023" s="20">
        <f t="shared" si="1140"/>
        <v>0.2885259183761254</v>
      </c>
    </row>
    <row r="6024" spans="1:32" x14ac:dyDescent="0.2">
      <c r="A6024" s="14" t="s">
        <v>6102</v>
      </c>
      <c r="B6024" s="20">
        <v>7.8592318021168853E-2</v>
      </c>
      <c r="C6024" s="20">
        <v>7.3878593959426378E-2</v>
      </c>
      <c r="D6024" s="27">
        <v>7.3880688957341692E-2</v>
      </c>
      <c r="E6024" s="27">
        <f t="shared" si="1129"/>
        <v>25.59</v>
      </c>
      <c r="F6024" s="27">
        <f t="shared" si="1130"/>
        <v>-25.5899</v>
      </c>
      <c r="G6024" s="27">
        <f t="shared" si="1131"/>
        <v>-25.59</v>
      </c>
      <c r="H6024" s="27">
        <f t="shared" si="1133"/>
        <v>1000</v>
      </c>
      <c r="I6024" s="27">
        <f t="shared" si="1132"/>
        <v>1000</v>
      </c>
      <c r="J6024" s="27">
        <f t="shared" si="1134"/>
        <v>1000</v>
      </c>
      <c r="K6024" s="12">
        <v>-28.26</v>
      </c>
      <c r="L6024" s="12">
        <f t="shared" si="1135"/>
        <v>26.59</v>
      </c>
      <c r="M6024" s="27"/>
      <c r="N6024" s="27"/>
      <c r="P6024" s="12">
        <v>25.59</v>
      </c>
      <c r="Q6024" s="39">
        <v>53.26</v>
      </c>
      <c r="R6024" s="12">
        <f t="shared" si="1136"/>
        <v>28.26</v>
      </c>
      <c r="S6024" s="12">
        <v>1.6080394540866623</v>
      </c>
      <c r="T6024" s="20">
        <v>3.746040773618617</v>
      </c>
      <c r="Y6024" s="20">
        <f t="shared" si="1137"/>
        <v>9.3588484032325295E-2</v>
      </c>
      <c r="Z6024" s="20">
        <f t="shared" si="1138"/>
        <v>8.8246146830136277E-2</v>
      </c>
      <c r="AB6024" s="20">
        <v>0</v>
      </c>
      <c r="AC6024" s="20">
        <v>0</v>
      </c>
      <c r="AE6024" s="20">
        <f t="shared" si="1139"/>
        <v>0.23358848403232529</v>
      </c>
      <c r="AF6024" s="20">
        <f t="shared" si="1140"/>
        <v>0.27164614683013627</v>
      </c>
    </row>
    <row r="6025" spans="1:32" x14ac:dyDescent="0.2">
      <c r="A6025" s="14" t="s">
        <v>6103</v>
      </c>
      <c r="B6025" s="20">
        <v>6.0674792424602907E-2</v>
      </c>
      <c r="C6025" s="20">
        <v>5.8948405287191231E-2</v>
      </c>
      <c r="D6025" s="27">
        <v>5.8951364215412146E-2</v>
      </c>
      <c r="E6025" s="27">
        <f t="shared" si="1129"/>
        <v>24.07</v>
      </c>
      <c r="F6025" s="27">
        <f t="shared" si="1130"/>
        <v>-24.069900000000001</v>
      </c>
      <c r="G6025" s="27">
        <f t="shared" si="1131"/>
        <v>-24.07</v>
      </c>
      <c r="H6025" s="27">
        <f t="shared" si="1133"/>
        <v>1000</v>
      </c>
      <c r="I6025" s="27">
        <f t="shared" si="1132"/>
        <v>1000</v>
      </c>
      <c r="J6025" s="27">
        <f t="shared" si="1134"/>
        <v>1000</v>
      </c>
      <c r="K6025" s="12">
        <v>-28.26</v>
      </c>
      <c r="L6025" s="12">
        <f t="shared" si="1135"/>
        <v>25.07</v>
      </c>
      <c r="M6025" s="27"/>
      <c r="N6025" s="27"/>
      <c r="P6025" s="12">
        <v>24.07</v>
      </c>
      <c r="Q6025" s="39">
        <v>46.62</v>
      </c>
      <c r="R6025" s="12">
        <f t="shared" si="1136"/>
        <v>28.26</v>
      </c>
      <c r="S6025" s="12">
        <v>1.0953329921833532</v>
      </c>
      <c r="T6025" s="20">
        <v>2.571068854477907</v>
      </c>
      <c r="Y6025" s="20">
        <f t="shared" si="1137"/>
        <v>6.3748780534278002E-2</v>
      </c>
      <c r="Z6025" s="20">
        <f t="shared" si="1138"/>
        <v>6.056712496043614E-2</v>
      </c>
      <c r="AB6025" s="20">
        <v>0</v>
      </c>
      <c r="AC6025" s="20">
        <v>0</v>
      </c>
      <c r="AE6025" s="20">
        <f t="shared" si="1139"/>
        <v>0.20374878053427803</v>
      </c>
      <c r="AF6025" s="20">
        <f t="shared" si="1140"/>
        <v>0.24396712496043615</v>
      </c>
    </row>
    <row r="6026" spans="1:32" x14ac:dyDescent="0.2">
      <c r="A6026" s="14" t="s">
        <v>6104</v>
      </c>
      <c r="B6026" s="20">
        <v>4.5787961128009341E-2</v>
      </c>
      <c r="C6026" s="20">
        <v>4.6838162570830004E-2</v>
      </c>
      <c r="D6026" s="27">
        <v>4.6841105865337719E-2</v>
      </c>
      <c r="E6026" s="27">
        <f t="shared" si="1129"/>
        <v>23.5</v>
      </c>
      <c r="F6026" s="27">
        <f t="shared" si="1130"/>
        <v>-23.4999</v>
      </c>
      <c r="G6026" s="27">
        <f t="shared" si="1131"/>
        <v>-23.5</v>
      </c>
      <c r="H6026" s="27">
        <f t="shared" si="1133"/>
        <v>1000</v>
      </c>
      <c r="I6026" s="27">
        <f t="shared" si="1132"/>
        <v>1000</v>
      </c>
      <c r="J6026" s="27">
        <f t="shared" si="1134"/>
        <v>1000</v>
      </c>
      <c r="K6026" s="12">
        <v>-28.26</v>
      </c>
      <c r="L6026" s="12">
        <f t="shared" si="1135"/>
        <v>24.5</v>
      </c>
      <c r="M6026" s="27"/>
      <c r="N6026" s="27"/>
      <c r="P6026" s="12">
        <v>23.5</v>
      </c>
      <c r="Q6026" s="39">
        <v>43.8</v>
      </c>
      <c r="R6026" s="12">
        <f t="shared" si="1136"/>
        <v>28.26</v>
      </c>
      <c r="S6026" s="12">
        <v>0.60176827495026319</v>
      </c>
      <c r="T6026" s="20">
        <v>1.3933413730007667</v>
      </c>
      <c r="Y6026" s="20">
        <f t="shared" si="1137"/>
        <v>3.5023133573131505E-2</v>
      </c>
      <c r="Z6026" s="20">
        <f t="shared" si="1138"/>
        <v>3.2823189820102995E-2</v>
      </c>
      <c r="AB6026" s="20">
        <v>0</v>
      </c>
      <c r="AC6026" s="20">
        <v>0</v>
      </c>
      <c r="AE6026" s="20">
        <f t="shared" si="1139"/>
        <v>0.17502313357313151</v>
      </c>
      <c r="AF6026" s="20">
        <f t="shared" si="1140"/>
        <v>0.216223189820103</v>
      </c>
    </row>
    <row r="6027" spans="1:32" x14ac:dyDescent="0.2">
      <c r="A6027" s="14" t="s">
        <v>6105</v>
      </c>
      <c r="B6027" s="20">
        <v>4.6551595901466167E-2</v>
      </c>
      <c r="C6027" s="20">
        <v>4.7474939790975411E-2</v>
      </c>
      <c r="D6027" s="27">
        <v>4.7477841958677339E-2</v>
      </c>
      <c r="E6027" s="27">
        <f t="shared" si="1129"/>
        <v>23.08</v>
      </c>
      <c r="F6027" s="27">
        <f t="shared" si="1130"/>
        <v>-23.079899999999999</v>
      </c>
      <c r="G6027" s="27">
        <f t="shared" si="1131"/>
        <v>-23.08</v>
      </c>
      <c r="H6027" s="27">
        <f t="shared" si="1133"/>
        <v>1000</v>
      </c>
      <c r="I6027" s="27">
        <f t="shared" si="1132"/>
        <v>1000</v>
      </c>
      <c r="J6027" s="27">
        <f t="shared" si="1134"/>
        <v>1000</v>
      </c>
      <c r="K6027" s="12">
        <v>-28.26</v>
      </c>
      <c r="L6027" s="12">
        <f t="shared" si="1135"/>
        <v>24.08</v>
      </c>
      <c r="M6027" s="27"/>
      <c r="N6027" s="27"/>
      <c r="P6027" s="12">
        <v>23.08</v>
      </c>
      <c r="Q6027" s="39">
        <v>40.4</v>
      </c>
      <c r="R6027" s="12">
        <f t="shared" si="1136"/>
        <v>28.26</v>
      </c>
      <c r="S6027" s="12">
        <v>0.61491564830667611</v>
      </c>
      <c r="T6027" s="20">
        <v>1.4131683218764324</v>
      </c>
      <c r="Y6027" s="20">
        <f t="shared" si="1137"/>
        <v>3.5788315508379819E-2</v>
      </c>
      <c r="Z6027" s="20">
        <f t="shared" si="1138"/>
        <v>3.3290256770894741E-2</v>
      </c>
      <c r="AB6027" s="20">
        <v>0</v>
      </c>
      <c r="AC6027" s="20">
        <v>0</v>
      </c>
      <c r="AE6027" s="20">
        <f t="shared" si="1139"/>
        <v>0.17578831550837984</v>
      </c>
      <c r="AF6027" s="20">
        <f t="shared" si="1140"/>
        <v>0.21669025677089476</v>
      </c>
    </row>
    <row r="6028" spans="1:32" x14ac:dyDescent="0.2">
      <c r="A6028" s="14" t="s">
        <v>6106</v>
      </c>
      <c r="B6028" s="20">
        <v>4.8591633927599784E-2</v>
      </c>
      <c r="C6028" s="20">
        <v>5.0411533741927E-2</v>
      </c>
      <c r="D6028" s="27">
        <v>5.0414632843499972E-2</v>
      </c>
      <c r="E6028" s="27">
        <f t="shared" si="1129"/>
        <v>23.1</v>
      </c>
      <c r="F6028" s="27">
        <f t="shared" si="1130"/>
        <v>-23.099900000000002</v>
      </c>
      <c r="G6028" s="27">
        <f t="shared" si="1131"/>
        <v>-23.1</v>
      </c>
      <c r="H6028" s="27">
        <f t="shared" si="1133"/>
        <v>1000</v>
      </c>
      <c r="I6028" s="27">
        <f t="shared" si="1132"/>
        <v>1000</v>
      </c>
      <c r="J6028" s="27">
        <f t="shared" si="1134"/>
        <v>1000</v>
      </c>
      <c r="K6028" s="12">
        <v>-28.26</v>
      </c>
      <c r="L6028" s="12">
        <f t="shared" si="1135"/>
        <v>24.1</v>
      </c>
      <c r="M6028" s="27"/>
      <c r="N6028" s="27"/>
      <c r="P6028" s="12">
        <v>23.1</v>
      </c>
      <c r="Q6028" s="39">
        <v>29.49</v>
      </c>
      <c r="R6028" s="12">
        <f t="shared" si="1136"/>
        <v>28.26</v>
      </c>
      <c r="S6028" s="12">
        <v>0.57404655453807141</v>
      </c>
      <c r="T6028" s="20">
        <v>1.3257134467989733</v>
      </c>
      <c r="Y6028" s="20">
        <f t="shared" si="1137"/>
        <v>3.3409719311714277E-2</v>
      </c>
      <c r="Z6028" s="20">
        <f t="shared" si="1138"/>
        <v>3.1230066769374374E-2</v>
      </c>
      <c r="AB6028" s="20">
        <v>0</v>
      </c>
      <c r="AC6028" s="20">
        <v>0</v>
      </c>
      <c r="AE6028" s="20">
        <f t="shared" si="1139"/>
        <v>0.17340971931171428</v>
      </c>
      <c r="AF6028" s="20">
        <f t="shared" si="1140"/>
        <v>0.21463006676937438</v>
      </c>
    </row>
    <row r="6029" spans="1:32" x14ac:dyDescent="0.2">
      <c r="A6029" s="14" t="s">
        <v>6107</v>
      </c>
      <c r="B6029" s="20">
        <v>5.8706118294625978E-2</v>
      </c>
      <c r="C6029" s="20">
        <v>6.1438635153301099E-2</v>
      </c>
      <c r="D6029" s="27">
        <v>6.144219956479692E-2</v>
      </c>
      <c r="E6029" s="27">
        <f t="shared" si="1129"/>
        <v>24.24</v>
      </c>
      <c r="F6029" s="27">
        <f t="shared" si="1130"/>
        <v>-24.239899999999999</v>
      </c>
      <c r="G6029" s="27">
        <f t="shared" si="1131"/>
        <v>-24.24</v>
      </c>
      <c r="H6029" s="27">
        <f t="shared" si="1133"/>
        <v>1000</v>
      </c>
      <c r="I6029" s="27">
        <f t="shared" si="1132"/>
        <v>1000</v>
      </c>
      <c r="J6029" s="27">
        <f t="shared" si="1134"/>
        <v>1000</v>
      </c>
      <c r="K6029" s="12">
        <v>-28.26</v>
      </c>
      <c r="L6029" s="12">
        <f t="shared" si="1135"/>
        <v>25.24</v>
      </c>
      <c r="M6029" s="27"/>
      <c r="N6029" s="27"/>
      <c r="P6029" s="12">
        <v>24.24</v>
      </c>
      <c r="Q6029" s="39">
        <v>18.75</v>
      </c>
      <c r="R6029" s="12">
        <f t="shared" si="1136"/>
        <v>28.26</v>
      </c>
      <c r="S6029" s="12">
        <v>0.64575718190395559</v>
      </c>
      <c r="T6029" s="20">
        <v>1.4904416632379349</v>
      </c>
      <c r="Y6029" s="20">
        <f t="shared" si="1137"/>
        <v>3.7583304037589041E-2</v>
      </c>
      <c r="Z6029" s="20">
        <f t="shared" si="1138"/>
        <v>3.511059857706661E-2</v>
      </c>
      <c r="AB6029" s="20">
        <v>0</v>
      </c>
      <c r="AC6029" s="20">
        <v>0</v>
      </c>
      <c r="AE6029" s="20">
        <f t="shared" si="1139"/>
        <v>0.17758330403758904</v>
      </c>
      <c r="AF6029" s="20">
        <f t="shared" si="1140"/>
        <v>0.21851059857706662</v>
      </c>
    </row>
    <row r="6030" spans="1:32" x14ac:dyDescent="0.2">
      <c r="A6030" s="14" t="s">
        <v>6108</v>
      </c>
      <c r="B6030" s="20">
        <v>8.124606558615026E-2</v>
      </c>
      <c r="C6030" s="20">
        <v>8.3641050303006753E-2</v>
      </c>
      <c r="D6030" s="27">
        <v>8.3645375322753485E-2</v>
      </c>
      <c r="E6030" s="27">
        <f t="shared" si="1129"/>
        <v>31.91</v>
      </c>
      <c r="F6030" s="27">
        <f t="shared" si="1130"/>
        <v>-31.9099</v>
      </c>
      <c r="G6030" s="27">
        <f t="shared" si="1131"/>
        <v>-31.91</v>
      </c>
      <c r="H6030" s="27">
        <f t="shared" si="1133"/>
        <v>1000</v>
      </c>
      <c r="I6030" s="27">
        <f t="shared" si="1132"/>
        <v>1000</v>
      </c>
      <c r="J6030" s="27">
        <f t="shared" si="1134"/>
        <v>1000</v>
      </c>
      <c r="K6030" s="12">
        <v>-28.26</v>
      </c>
      <c r="L6030" s="12">
        <f t="shared" si="1135"/>
        <v>32.909999999999997</v>
      </c>
      <c r="M6030" s="27"/>
      <c r="N6030" s="27"/>
      <c r="P6030" s="12">
        <v>31.91</v>
      </c>
      <c r="Q6030" s="39">
        <v>19.920000000000002</v>
      </c>
      <c r="R6030" s="12">
        <f t="shared" si="1136"/>
        <v>28.26</v>
      </c>
      <c r="S6030" s="12">
        <v>1.0392331272211253</v>
      </c>
      <c r="T6030" s="20">
        <v>2.431462736009403</v>
      </c>
      <c r="Y6030" s="20">
        <f t="shared" si="1137"/>
        <v>6.0483747886671012E-2</v>
      </c>
      <c r="Z6030" s="20">
        <f t="shared" si="1138"/>
        <v>5.7278398869807831E-2</v>
      </c>
      <c r="AB6030" s="20">
        <v>0</v>
      </c>
      <c r="AC6030" s="20">
        <v>0</v>
      </c>
      <c r="AE6030" s="20">
        <f t="shared" si="1139"/>
        <v>0.20048374788667103</v>
      </c>
      <c r="AF6030" s="20">
        <f t="shared" si="1140"/>
        <v>0.24067839886980785</v>
      </c>
    </row>
    <row r="6031" spans="1:32" x14ac:dyDescent="0.2">
      <c r="A6031" s="14" t="s">
        <v>6109</v>
      </c>
      <c r="B6031" s="20">
        <v>0.11153644401887818</v>
      </c>
      <c r="C6031" s="20">
        <v>0.11429117794339452</v>
      </c>
      <c r="D6031" s="27">
        <v>0.1142948121047139</v>
      </c>
      <c r="E6031" s="27">
        <f t="shared" si="1129"/>
        <v>38.71</v>
      </c>
      <c r="F6031" s="27">
        <f t="shared" si="1130"/>
        <v>-38.709899999999998</v>
      </c>
      <c r="G6031" s="27">
        <f t="shared" si="1131"/>
        <v>-38.71</v>
      </c>
      <c r="H6031" s="27">
        <f t="shared" si="1133"/>
        <v>1000</v>
      </c>
      <c r="I6031" s="27">
        <f t="shared" si="1132"/>
        <v>1000</v>
      </c>
      <c r="J6031" s="27">
        <f t="shared" si="1134"/>
        <v>1000</v>
      </c>
      <c r="K6031" s="12">
        <v>-28.26</v>
      </c>
      <c r="L6031" s="12">
        <f t="shared" si="1135"/>
        <v>39.71</v>
      </c>
      <c r="M6031" s="27"/>
      <c r="N6031" s="27"/>
      <c r="P6031" s="12">
        <v>38.71</v>
      </c>
      <c r="Q6031" s="39">
        <v>36.04</v>
      </c>
      <c r="R6031" s="12">
        <f t="shared" si="1136"/>
        <v>28.26</v>
      </c>
      <c r="S6031" s="12">
        <v>1.5536082954996853</v>
      </c>
      <c r="T6031" s="20">
        <v>3.7362584707997231</v>
      </c>
      <c r="Y6031" s="20">
        <f t="shared" si="1137"/>
        <v>9.042057070573864E-2</v>
      </c>
      <c r="Z6031" s="20">
        <f t="shared" si="1138"/>
        <v>8.8015703387829824E-2</v>
      </c>
      <c r="AB6031" s="20">
        <v>1.8350580637633562E-3</v>
      </c>
      <c r="AC6031" s="20">
        <v>0</v>
      </c>
      <c r="AE6031" s="20">
        <f t="shared" si="1139"/>
        <v>0.23042057070573865</v>
      </c>
      <c r="AF6031" s="20">
        <f t="shared" si="1140"/>
        <v>0.27141570338782983</v>
      </c>
    </row>
    <row r="6032" spans="1:32" x14ac:dyDescent="0.2">
      <c r="A6032" s="14" t="s">
        <v>6110</v>
      </c>
      <c r="B6032" s="20">
        <v>0.12061717143887754</v>
      </c>
      <c r="C6032" s="20">
        <v>0.12250403498061362</v>
      </c>
      <c r="D6032" s="27">
        <v>0.12250706091281335</v>
      </c>
      <c r="E6032" s="27">
        <f t="shared" si="1129"/>
        <v>39.619999999999997</v>
      </c>
      <c r="F6032" s="27">
        <f t="shared" si="1130"/>
        <v>-39.619899999999994</v>
      </c>
      <c r="G6032" s="27">
        <f t="shared" si="1131"/>
        <v>-39.619999999999997</v>
      </c>
      <c r="H6032" s="27">
        <f t="shared" si="1133"/>
        <v>1000</v>
      </c>
      <c r="I6032" s="27">
        <f t="shared" si="1132"/>
        <v>1000</v>
      </c>
      <c r="J6032" s="27">
        <f t="shared" si="1134"/>
        <v>1000</v>
      </c>
      <c r="K6032" s="12">
        <v>-28.26</v>
      </c>
      <c r="L6032" s="12">
        <f t="shared" si="1135"/>
        <v>40.619999999999997</v>
      </c>
      <c r="M6032" s="27"/>
      <c r="N6032" s="27"/>
      <c r="P6032" s="12">
        <v>39.619999999999997</v>
      </c>
      <c r="Q6032" s="39">
        <v>49.17</v>
      </c>
      <c r="R6032" s="12">
        <f t="shared" si="1136"/>
        <v>28.26</v>
      </c>
      <c r="S6032" s="12">
        <v>1.7599664327492239</v>
      </c>
      <c r="T6032" s="20">
        <v>4.2126691514026415</v>
      </c>
      <c r="Y6032" s="20">
        <f t="shared" si="1137"/>
        <v>0.10243068972603851</v>
      </c>
      <c r="Z6032" s="20">
        <f t="shared" si="1138"/>
        <v>9.9238594277861164E-2</v>
      </c>
      <c r="AB6032" s="20">
        <v>1.0915998890486112E-2</v>
      </c>
      <c r="AC6032" s="20">
        <v>0</v>
      </c>
      <c r="AE6032" s="20">
        <f t="shared" si="1139"/>
        <v>0.24243068972603854</v>
      </c>
      <c r="AF6032" s="20">
        <f t="shared" si="1140"/>
        <v>0.2826385942778612</v>
      </c>
    </row>
    <row r="6033" spans="1:32" x14ac:dyDescent="0.2">
      <c r="A6033" s="14" t="s">
        <v>6111</v>
      </c>
      <c r="B6033" s="20">
        <v>0.10926231193485053</v>
      </c>
      <c r="C6033" s="20">
        <v>0.10811098058951618</v>
      </c>
      <c r="D6033" s="27">
        <v>0.10811309228982605</v>
      </c>
      <c r="E6033" s="27">
        <f t="shared" si="1129"/>
        <v>38.31</v>
      </c>
      <c r="F6033" s="27">
        <f t="shared" si="1130"/>
        <v>-38.309899999999999</v>
      </c>
      <c r="G6033" s="27">
        <f t="shared" si="1131"/>
        <v>-38.31</v>
      </c>
      <c r="H6033" s="27">
        <f t="shared" si="1133"/>
        <v>1000</v>
      </c>
      <c r="I6033" s="27">
        <f t="shared" si="1132"/>
        <v>1000</v>
      </c>
      <c r="J6033" s="27">
        <f t="shared" si="1134"/>
        <v>1000</v>
      </c>
      <c r="K6033" s="12">
        <v>-28.26</v>
      </c>
      <c r="L6033" s="12">
        <f t="shared" si="1135"/>
        <v>39.31</v>
      </c>
      <c r="M6033" s="27"/>
      <c r="N6033" s="27"/>
      <c r="P6033" s="12">
        <v>38.31</v>
      </c>
      <c r="Q6033" s="39">
        <v>53.85</v>
      </c>
      <c r="R6033" s="12">
        <f t="shared" si="1136"/>
        <v>28.26</v>
      </c>
      <c r="S6033" s="12">
        <v>1.7666735460563558</v>
      </c>
      <c r="T6033" s="20">
        <v>4.1285895948766242</v>
      </c>
      <c r="Y6033" s="20">
        <f t="shared" si="1137"/>
        <v>0.10282104617223904</v>
      </c>
      <c r="Z6033" s="20">
        <f t="shared" si="1138"/>
        <v>9.7257917254038928E-2</v>
      </c>
      <c r="AB6033" s="20">
        <v>0</v>
      </c>
      <c r="AC6033" s="20">
        <v>0</v>
      </c>
      <c r="AE6033" s="20">
        <f t="shared" si="1139"/>
        <v>0.24282104617223904</v>
      </c>
      <c r="AF6033" s="20">
        <f t="shared" si="1140"/>
        <v>0.28065791725403894</v>
      </c>
    </row>
    <row r="6034" spans="1:32" x14ac:dyDescent="0.2">
      <c r="A6034" s="14" t="s">
        <v>6112</v>
      </c>
      <c r="B6034" s="20">
        <v>9.8271475931085345E-2</v>
      </c>
      <c r="C6034" s="20">
        <v>9.7611561873070879E-2</v>
      </c>
      <c r="D6034" s="27">
        <v>9.7614150196865576E-2</v>
      </c>
      <c r="E6034" s="27">
        <f t="shared" si="1129"/>
        <v>32.92</v>
      </c>
      <c r="F6034" s="27">
        <f t="shared" si="1130"/>
        <v>-32.919899999999998</v>
      </c>
      <c r="G6034" s="27">
        <f t="shared" si="1131"/>
        <v>-32.92</v>
      </c>
      <c r="H6034" s="27">
        <f t="shared" si="1133"/>
        <v>1000</v>
      </c>
      <c r="I6034" s="27">
        <f t="shared" si="1132"/>
        <v>1000</v>
      </c>
      <c r="J6034" s="27">
        <f t="shared" si="1134"/>
        <v>1000</v>
      </c>
      <c r="K6034" s="12">
        <v>-28.26</v>
      </c>
      <c r="L6034" s="12">
        <f t="shared" si="1135"/>
        <v>33.92</v>
      </c>
      <c r="M6034" s="27"/>
      <c r="N6034" s="27"/>
      <c r="P6034" s="12">
        <v>32.92</v>
      </c>
      <c r="Q6034" s="39">
        <v>57.45</v>
      </c>
      <c r="R6034" s="12">
        <f t="shared" si="1136"/>
        <v>28.26</v>
      </c>
      <c r="S6034" s="12">
        <v>1.56000882380174</v>
      </c>
      <c r="T6034" s="20">
        <v>3.6473886272297951</v>
      </c>
      <c r="Y6034" s="20">
        <f t="shared" si="1137"/>
        <v>9.0793083792574267E-2</v>
      </c>
      <c r="Z6034" s="20">
        <f t="shared" si="1138"/>
        <v>8.5922180722600675E-2</v>
      </c>
      <c r="AB6034" s="20">
        <v>0</v>
      </c>
      <c r="AC6034" s="20">
        <v>0</v>
      </c>
      <c r="AE6034" s="20">
        <f t="shared" si="1139"/>
        <v>0.23079308379257429</v>
      </c>
      <c r="AF6034" s="20">
        <f t="shared" si="1140"/>
        <v>0.26932218072260067</v>
      </c>
    </row>
    <row r="6035" spans="1:32" x14ac:dyDescent="0.2">
      <c r="A6035" s="14" t="s">
        <v>6113</v>
      </c>
      <c r="B6035" s="20">
        <v>9.4432157944545431E-2</v>
      </c>
      <c r="C6035" s="20">
        <v>9.3401230918100112E-2</v>
      </c>
      <c r="D6035" s="27">
        <v>9.3403567669414586E-2</v>
      </c>
      <c r="E6035" s="27">
        <f t="shared" si="1129"/>
        <v>28.67</v>
      </c>
      <c r="F6035" s="27">
        <f t="shared" si="1130"/>
        <v>-28.669900000000002</v>
      </c>
      <c r="G6035" s="27">
        <f t="shared" si="1131"/>
        <v>-28.67</v>
      </c>
      <c r="H6035" s="27">
        <f t="shared" si="1133"/>
        <v>1000</v>
      </c>
      <c r="I6035" s="27">
        <f t="shared" si="1132"/>
        <v>1000</v>
      </c>
      <c r="J6035" s="27">
        <f t="shared" si="1134"/>
        <v>1000</v>
      </c>
      <c r="K6035" s="12">
        <v>-28.26</v>
      </c>
      <c r="L6035" s="12">
        <f t="shared" si="1135"/>
        <v>29.67</v>
      </c>
      <c r="M6035" s="27"/>
      <c r="N6035" s="27"/>
      <c r="P6035" s="12">
        <v>28.67</v>
      </c>
      <c r="Q6035" s="39">
        <v>60.03</v>
      </c>
      <c r="R6035" s="12">
        <f t="shared" si="1136"/>
        <v>28.26</v>
      </c>
      <c r="S6035" s="12">
        <v>1.5332873093706818</v>
      </c>
      <c r="T6035" s="20">
        <v>3.5845139360308291</v>
      </c>
      <c r="Y6035" s="20">
        <f t="shared" si="1137"/>
        <v>8.9237881884875386E-2</v>
      </c>
      <c r="Z6035" s="20">
        <f t="shared" si="1138"/>
        <v>8.444103047177634E-2</v>
      </c>
      <c r="AB6035" s="20">
        <v>0</v>
      </c>
      <c r="AC6035" s="20">
        <v>0</v>
      </c>
      <c r="AE6035" s="20">
        <f t="shared" si="1139"/>
        <v>0.2292378818848754</v>
      </c>
      <c r="AF6035" s="20">
        <f t="shared" si="1140"/>
        <v>0.26784103047177632</v>
      </c>
    </row>
    <row r="6036" spans="1:32" x14ac:dyDescent="0.2">
      <c r="A6036" s="14" t="s">
        <v>6114</v>
      </c>
      <c r="B6036" s="20">
        <v>8.5958266150520643E-2</v>
      </c>
      <c r="C6036" s="20">
        <v>8.4616369913507711E-2</v>
      </c>
      <c r="D6036" s="27">
        <v>8.4618657836570188E-2</v>
      </c>
      <c r="E6036" s="27">
        <f t="shared" si="1129"/>
        <v>27.48</v>
      </c>
      <c r="F6036" s="27">
        <f t="shared" si="1130"/>
        <v>-27.479900000000001</v>
      </c>
      <c r="G6036" s="27">
        <f t="shared" si="1131"/>
        <v>-27.48</v>
      </c>
      <c r="H6036" s="27">
        <f t="shared" si="1133"/>
        <v>1000</v>
      </c>
      <c r="I6036" s="27">
        <f t="shared" si="1132"/>
        <v>1000</v>
      </c>
      <c r="J6036" s="27">
        <f t="shared" si="1134"/>
        <v>1000</v>
      </c>
      <c r="K6036" s="12">
        <v>-28.26</v>
      </c>
      <c r="L6036" s="12">
        <f t="shared" si="1135"/>
        <v>28.48</v>
      </c>
      <c r="M6036" s="27"/>
      <c r="N6036" s="27"/>
      <c r="P6036" s="12">
        <v>27.48</v>
      </c>
      <c r="Q6036" s="39">
        <v>60.23</v>
      </c>
      <c r="R6036" s="12">
        <f t="shared" si="1136"/>
        <v>28.26</v>
      </c>
      <c r="S6036" s="12">
        <v>1.4230278291192622</v>
      </c>
      <c r="T6036" s="20">
        <v>3.3158977402107213</v>
      </c>
      <c r="Y6036" s="20">
        <f t="shared" si="1137"/>
        <v>8.2820739829873077E-2</v>
      </c>
      <c r="Z6036" s="20">
        <f t="shared" si="1138"/>
        <v>7.8113191110221331E-2</v>
      </c>
      <c r="AB6036" s="20">
        <v>0</v>
      </c>
      <c r="AC6036" s="20">
        <v>0</v>
      </c>
      <c r="AE6036" s="20">
        <f t="shared" si="1139"/>
        <v>0.2228207398298731</v>
      </c>
      <c r="AF6036" s="20">
        <f t="shared" si="1140"/>
        <v>0.26151319111022131</v>
      </c>
    </row>
    <row r="6037" spans="1:32" x14ac:dyDescent="0.2">
      <c r="A6037" s="14" t="s">
        <v>6115</v>
      </c>
      <c r="B6037" s="20">
        <v>8.3114978175617318E-2</v>
      </c>
      <c r="C6037" s="20">
        <v>8.234578381730881E-2</v>
      </c>
      <c r="D6037" s="27">
        <v>8.2348222090521964E-2</v>
      </c>
      <c r="E6037" s="27">
        <f t="shared" si="1129"/>
        <v>26.28</v>
      </c>
      <c r="F6037" s="27">
        <f t="shared" si="1130"/>
        <v>-26.279900000000001</v>
      </c>
      <c r="G6037" s="27">
        <f t="shared" si="1131"/>
        <v>-26.28</v>
      </c>
      <c r="H6037" s="27">
        <f t="shared" si="1133"/>
        <v>1000</v>
      </c>
      <c r="I6037" s="27">
        <f t="shared" si="1132"/>
        <v>1000</v>
      </c>
      <c r="J6037" s="27">
        <f t="shared" si="1134"/>
        <v>1000</v>
      </c>
      <c r="K6037" s="12">
        <v>-28.26</v>
      </c>
      <c r="L6037" s="12">
        <f t="shared" si="1135"/>
        <v>27.28</v>
      </c>
      <c r="M6037" s="27"/>
      <c r="N6037" s="27"/>
      <c r="P6037" s="12">
        <v>26.28</v>
      </c>
      <c r="Q6037" s="39">
        <v>62.09</v>
      </c>
      <c r="R6037" s="12">
        <f t="shared" si="1136"/>
        <v>28.26</v>
      </c>
      <c r="S6037" s="12">
        <v>1.3389164250360086</v>
      </c>
      <c r="T6037" s="20">
        <v>3.1300017104857898</v>
      </c>
      <c r="Y6037" s="20">
        <f t="shared" si="1137"/>
        <v>7.7925425366054082E-2</v>
      </c>
      <c r="Z6037" s="20">
        <f t="shared" si="1138"/>
        <v>7.3734005371033792E-2</v>
      </c>
      <c r="AB6037" s="20">
        <v>0</v>
      </c>
      <c r="AC6037" s="20">
        <v>0</v>
      </c>
      <c r="AE6037" s="20">
        <f t="shared" si="1139"/>
        <v>0.21792542536605408</v>
      </c>
      <c r="AF6037" s="20">
        <f t="shared" si="1140"/>
        <v>0.25713400537103381</v>
      </c>
    </row>
    <row r="6038" spans="1:32" x14ac:dyDescent="0.2">
      <c r="A6038" s="14" t="s">
        <v>6116</v>
      </c>
      <c r="B6038" s="20">
        <v>7.669484391506165E-2</v>
      </c>
      <c r="C6038" s="20">
        <v>7.4953476107935388E-2</v>
      </c>
      <c r="D6038" s="27">
        <v>7.4955654411134581E-2</v>
      </c>
      <c r="E6038" s="27">
        <f t="shared" si="1129"/>
        <v>26.85</v>
      </c>
      <c r="F6038" s="27">
        <f t="shared" si="1130"/>
        <v>-26.849900000000002</v>
      </c>
      <c r="G6038" s="27">
        <f t="shared" si="1131"/>
        <v>-26.85</v>
      </c>
      <c r="H6038" s="27">
        <f t="shared" si="1133"/>
        <v>1000</v>
      </c>
      <c r="I6038" s="27">
        <f t="shared" si="1132"/>
        <v>1000</v>
      </c>
      <c r="J6038" s="27">
        <f t="shared" si="1134"/>
        <v>1000</v>
      </c>
      <c r="K6038" s="12">
        <v>-28.26</v>
      </c>
      <c r="L6038" s="12">
        <f t="shared" si="1135"/>
        <v>27.85</v>
      </c>
      <c r="M6038" s="27"/>
      <c r="N6038" s="27"/>
      <c r="P6038" s="12">
        <v>26.85</v>
      </c>
      <c r="Q6038" s="39">
        <v>61.04</v>
      </c>
      <c r="R6038" s="12">
        <f t="shared" si="1136"/>
        <v>28.26</v>
      </c>
      <c r="S6038" s="12">
        <v>1.321368935339795</v>
      </c>
      <c r="T6038" s="20">
        <v>3.0828109557980539</v>
      </c>
      <c r="Y6038" s="20">
        <f t="shared" si="1137"/>
        <v>7.690415505140609E-2</v>
      </c>
      <c r="Z6038" s="20">
        <f t="shared" si="1138"/>
        <v>7.2622324394006912E-2</v>
      </c>
      <c r="AB6038" s="20">
        <v>0</v>
      </c>
      <c r="AC6038" s="20">
        <v>0</v>
      </c>
      <c r="AE6038" s="20">
        <f t="shared" si="1139"/>
        <v>0.21690415505140609</v>
      </c>
      <c r="AF6038" s="20">
        <f t="shared" si="1140"/>
        <v>0.25602232439400691</v>
      </c>
    </row>
    <row r="6039" spans="1:32" x14ac:dyDescent="0.2">
      <c r="A6039" s="14" t="s">
        <v>6117</v>
      </c>
      <c r="B6039" s="20">
        <v>7.0788048475021625E-2</v>
      </c>
      <c r="C6039" s="20">
        <v>6.9267791756609576E-2</v>
      </c>
      <c r="D6039" s="27">
        <v>6.9269880579280435E-2</v>
      </c>
      <c r="E6039" s="27">
        <f t="shared" si="1129"/>
        <v>27.7</v>
      </c>
      <c r="F6039" s="27">
        <f t="shared" si="1130"/>
        <v>-27.6999</v>
      </c>
      <c r="G6039" s="27">
        <f t="shared" si="1131"/>
        <v>-27.7</v>
      </c>
      <c r="H6039" s="27">
        <f t="shared" si="1133"/>
        <v>1000</v>
      </c>
      <c r="I6039" s="27">
        <f t="shared" si="1132"/>
        <v>1000</v>
      </c>
      <c r="J6039" s="27">
        <f t="shared" si="1134"/>
        <v>1000</v>
      </c>
      <c r="K6039" s="12">
        <v>-28.26</v>
      </c>
      <c r="L6039" s="12">
        <f t="shared" si="1135"/>
        <v>28.7</v>
      </c>
      <c r="M6039" s="27"/>
      <c r="N6039" s="27"/>
      <c r="P6039" s="12">
        <v>27.7</v>
      </c>
      <c r="Q6039" s="39">
        <v>60</v>
      </c>
      <c r="R6039" s="12">
        <f t="shared" si="1136"/>
        <v>28.26</v>
      </c>
      <c r="S6039" s="12">
        <v>1.2047089267863207</v>
      </c>
      <c r="T6039" s="20">
        <v>2.8019324570695092</v>
      </c>
      <c r="Y6039" s="20">
        <f t="shared" si="1137"/>
        <v>7.0114499909568168E-2</v>
      </c>
      <c r="Z6039" s="20">
        <f t="shared" si="1138"/>
        <v>6.6005619788230802E-2</v>
      </c>
      <c r="AB6039" s="20">
        <v>0</v>
      </c>
      <c r="AC6039" s="20">
        <v>0</v>
      </c>
      <c r="AE6039" s="20">
        <f t="shared" si="1139"/>
        <v>0.21011449990956818</v>
      </c>
      <c r="AF6039" s="20">
        <f t="shared" si="1140"/>
        <v>0.24940561978823081</v>
      </c>
    </row>
    <row r="6040" spans="1:32" x14ac:dyDescent="0.2">
      <c r="A6040" s="14" t="s">
        <v>6118</v>
      </c>
      <c r="B6040" s="20">
        <v>6.7716475256231909E-2</v>
      </c>
      <c r="C6040" s="20">
        <v>6.5772499527013181E-2</v>
      </c>
      <c r="D6040" s="27">
        <v>6.5774451677135734E-2</v>
      </c>
      <c r="E6040" s="27">
        <f t="shared" si="1129"/>
        <v>29.51</v>
      </c>
      <c r="F6040" s="27">
        <f t="shared" si="1130"/>
        <v>-29.509900000000002</v>
      </c>
      <c r="G6040" s="27">
        <f t="shared" si="1131"/>
        <v>-29.51</v>
      </c>
      <c r="H6040" s="27">
        <f t="shared" si="1133"/>
        <v>1000</v>
      </c>
      <c r="I6040" s="27">
        <f t="shared" si="1132"/>
        <v>1000</v>
      </c>
      <c r="J6040" s="27">
        <f t="shared" si="1134"/>
        <v>1000</v>
      </c>
      <c r="K6040" s="12">
        <v>-28.26</v>
      </c>
      <c r="L6040" s="12">
        <f t="shared" si="1135"/>
        <v>30.51</v>
      </c>
      <c r="M6040" s="27"/>
      <c r="N6040" s="27"/>
      <c r="P6040" s="12">
        <v>29.51</v>
      </c>
      <c r="Q6040" s="39">
        <v>56.99</v>
      </c>
      <c r="R6040" s="12">
        <f t="shared" si="1136"/>
        <v>28.26</v>
      </c>
      <c r="S6040" s="12">
        <v>1.1909748712512735</v>
      </c>
      <c r="T6040" s="20">
        <v>2.7650158662004221</v>
      </c>
      <c r="Y6040" s="20">
        <f t="shared" si="1137"/>
        <v>6.9315172857066898E-2</v>
      </c>
      <c r="Z6040" s="20">
        <f t="shared" si="1138"/>
        <v>6.5135969110308625E-2</v>
      </c>
      <c r="AB6040" s="20">
        <v>0</v>
      </c>
      <c r="AC6040" s="20">
        <v>0</v>
      </c>
      <c r="AE6040" s="20">
        <f t="shared" si="1139"/>
        <v>0.20931517285706691</v>
      </c>
      <c r="AF6040" s="20">
        <f t="shared" si="1140"/>
        <v>0.24853596911030862</v>
      </c>
    </row>
    <row r="6041" spans="1:32" x14ac:dyDescent="0.2">
      <c r="A6041" s="14" t="s">
        <v>6119</v>
      </c>
      <c r="B6041" s="20">
        <v>6.3825639407485937E-2</v>
      </c>
      <c r="C6041" s="20">
        <v>6.2000810479274679E-2</v>
      </c>
      <c r="D6041" s="27">
        <v>6.2002640830068796E-2</v>
      </c>
      <c r="E6041" s="27">
        <f t="shared" si="1129"/>
        <v>35.92</v>
      </c>
      <c r="F6041" s="27">
        <f t="shared" si="1130"/>
        <v>-35.919899999999998</v>
      </c>
      <c r="G6041" s="27">
        <f t="shared" si="1131"/>
        <v>-35.92</v>
      </c>
      <c r="H6041" s="27">
        <f t="shared" si="1133"/>
        <v>1000</v>
      </c>
      <c r="I6041" s="27">
        <f t="shared" si="1132"/>
        <v>1000</v>
      </c>
      <c r="J6041" s="27">
        <f t="shared" si="1134"/>
        <v>1000</v>
      </c>
      <c r="K6041" s="12">
        <v>-28.26</v>
      </c>
      <c r="L6041" s="12">
        <f t="shared" si="1135"/>
        <v>36.92</v>
      </c>
      <c r="M6041" s="27"/>
      <c r="N6041" s="27"/>
      <c r="P6041" s="12">
        <v>35.92</v>
      </c>
      <c r="Q6041" s="39">
        <v>53.2</v>
      </c>
      <c r="R6041" s="12">
        <f t="shared" si="1136"/>
        <v>28.26</v>
      </c>
      <c r="S6041" s="12">
        <v>1.1267311977472967</v>
      </c>
      <c r="T6041" s="20">
        <v>2.6215017780987799</v>
      </c>
      <c r="Y6041" s="20">
        <f t="shared" si="1137"/>
        <v>6.5576167575433539E-2</v>
      </c>
      <c r="Z6041" s="20">
        <f t="shared" si="1138"/>
        <v>6.1755182285989883E-2</v>
      </c>
      <c r="AB6041" s="20">
        <v>0</v>
      </c>
      <c r="AC6041" s="20">
        <v>0</v>
      </c>
      <c r="AE6041" s="20">
        <f t="shared" si="1139"/>
        <v>0.20557616757543357</v>
      </c>
      <c r="AF6041" s="20">
        <f t="shared" si="1140"/>
        <v>0.2451551822859899</v>
      </c>
    </row>
    <row r="6042" spans="1:32" x14ac:dyDescent="0.2">
      <c r="A6042" s="14" t="s">
        <v>6120</v>
      </c>
      <c r="B6042" s="20">
        <v>6.5366652680924051E-2</v>
      </c>
      <c r="C6042" s="20">
        <v>6.3784575627459067E-2</v>
      </c>
      <c r="D6042" s="27">
        <v>6.3786205353802583E-2</v>
      </c>
      <c r="E6042" s="27">
        <f t="shared" si="1129"/>
        <v>40.409999999999997</v>
      </c>
      <c r="F6042" s="27">
        <f t="shared" si="1130"/>
        <v>-40.409899999999993</v>
      </c>
      <c r="G6042" s="27">
        <f t="shared" si="1131"/>
        <v>-40.409999999999997</v>
      </c>
      <c r="H6042" s="27">
        <f t="shared" si="1133"/>
        <v>1000</v>
      </c>
      <c r="I6042" s="27">
        <f t="shared" si="1132"/>
        <v>1000</v>
      </c>
      <c r="J6042" s="27">
        <f t="shared" si="1134"/>
        <v>1000</v>
      </c>
      <c r="K6042" s="12">
        <v>-28.26</v>
      </c>
      <c r="L6042" s="12">
        <f t="shared" si="1135"/>
        <v>41.41</v>
      </c>
      <c r="M6042" s="27"/>
      <c r="N6042" s="27"/>
      <c r="P6042" s="12">
        <v>40.409999999999997</v>
      </c>
      <c r="Q6042" s="39">
        <v>51.97</v>
      </c>
      <c r="R6042" s="12">
        <f t="shared" si="1136"/>
        <v>28.26</v>
      </c>
      <c r="S6042" s="12">
        <v>1.1439853463541805</v>
      </c>
      <c r="T6042" s="20">
        <v>2.6803075610154758</v>
      </c>
      <c r="Y6042" s="20">
        <f t="shared" si="1137"/>
        <v>6.6580365331454325E-2</v>
      </c>
      <c r="Z6042" s="20">
        <f t="shared" si="1138"/>
        <v>6.3140480542825186E-2</v>
      </c>
      <c r="AB6042" s="20">
        <v>0</v>
      </c>
      <c r="AC6042" s="20">
        <v>0</v>
      </c>
      <c r="AE6042" s="20">
        <f t="shared" si="1139"/>
        <v>0.20658036533145435</v>
      </c>
      <c r="AF6042" s="20">
        <f t="shared" si="1140"/>
        <v>0.24654048054282518</v>
      </c>
    </row>
    <row r="6043" spans="1:32" x14ac:dyDescent="0.2">
      <c r="A6043" s="14" t="s">
        <v>6121</v>
      </c>
      <c r="B6043" s="20">
        <v>6.8203193626192857E-2</v>
      </c>
      <c r="C6043" s="20">
        <v>6.662732074052849E-2</v>
      </c>
      <c r="D6043" s="27">
        <v>6.662893804935266E-2</v>
      </c>
      <c r="E6043" s="27">
        <f t="shared" si="1129"/>
        <v>42.59</v>
      </c>
      <c r="F6043" s="27">
        <f t="shared" si="1130"/>
        <v>-42.5899</v>
      </c>
      <c r="G6043" s="27">
        <f t="shared" si="1131"/>
        <v>-42.59</v>
      </c>
      <c r="H6043" s="27">
        <f t="shared" si="1133"/>
        <v>1000</v>
      </c>
      <c r="I6043" s="27">
        <f t="shared" si="1132"/>
        <v>1000</v>
      </c>
      <c r="J6043" s="27">
        <f t="shared" si="1134"/>
        <v>1000</v>
      </c>
      <c r="K6043" s="12">
        <v>-28.26</v>
      </c>
      <c r="L6043" s="12">
        <f t="shared" si="1135"/>
        <v>43.59</v>
      </c>
      <c r="M6043" s="27"/>
      <c r="N6043" s="27"/>
      <c r="P6043" s="12">
        <v>42.59</v>
      </c>
      <c r="Q6043" s="39">
        <v>53.03</v>
      </c>
      <c r="R6043" s="12">
        <f t="shared" si="1136"/>
        <v>28.26</v>
      </c>
      <c r="S6043" s="12">
        <v>1.1952415609621463</v>
      </c>
      <c r="T6043" s="20">
        <v>2.8101629037367601</v>
      </c>
      <c r="Y6043" s="20">
        <f t="shared" si="1137"/>
        <v>6.9563495757890073E-2</v>
      </c>
      <c r="Z6043" s="20">
        <f t="shared" si="1138"/>
        <v>6.6199505879965523E-2</v>
      </c>
      <c r="AB6043" s="20">
        <v>0</v>
      </c>
      <c r="AC6043" s="20">
        <v>0</v>
      </c>
      <c r="AE6043" s="20">
        <f t="shared" si="1139"/>
        <v>0.20956349575789007</v>
      </c>
      <c r="AF6043" s="20">
        <f t="shared" si="1140"/>
        <v>0.24959950587996554</v>
      </c>
    </row>
    <row r="6044" spans="1:32" x14ac:dyDescent="0.2">
      <c r="A6044" s="14" t="s">
        <v>6122</v>
      </c>
      <c r="B6044" s="20">
        <v>7.4087431409680354E-2</v>
      </c>
      <c r="C6044" s="20">
        <v>7.2420937688237833E-2</v>
      </c>
      <c r="D6044" s="27">
        <v>7.2422852552093867E-2</v>
      </c>
      <c r="E6044" s="27">
        <f t="shared" si="1129"/>
        <v>41.3</v>
      </c>
      <c r="F6044" s="27">
        <f t="shared" si="1130"/>
        <v>-41.299899999999994</v>
      </c>
      <c r="G6044" s="27">
        <f t="shared" si="1131"/>
        <v>-41.3</v>
      </c>
      <c r="H6044" s="27">
        <f t="shared" si="1133"/>
        <v>1000</v>
      </c>
      <c r="I6044" s="27">
        <f t="shared" si="1132"/>
        <v>1000</v>
      </c>
      <c r="J6044" s="27">
        <f t="shared" si="1134"/>
        <v>1000</v>
      </c>
      <c r="K6044" s="12">
        <v>-28.26</v>
      </c>
      <c r="L6044" s="12">
        <f t="shared" si="1135"/>
        <v>42.3</v>
      </c>
      <c r="M6044" s="27"/>
      <c r="N6044" s="27"/>
      <c r="P6044" s="12">
        <v>41.3</v>
      </c>
      <c r="Q6044" s="39">
        <v>59.39</v>
      </c>
      <c r="R6044" s="12">
        <f t="shared" si="1136"/>
        <v>28.26</v>
      </c>
      <c r="S6044" s="12">
        <v>1.2913004862130546</v>
      </c>
      <c r="T6044" s="20">
        <v>3.032254145569135</v>
      </c>
      <c r="Y6044" s="20">
        <f t="shared" si="1137"/>
        <v>7.5154160320976382E-2</v>
      </c>
      <c r="Z6044" s="20">
        <f t="shared" si="1138"/>
        <v>7.1431348649657278E-2</v>
      </c>
      <c r="AB6044" s="20">
        <v>0</v>
      </c>
      <c r="AC6044" s="20">
        <v>0</v>
      </c>
      <c r="AE6044" s="20">
        <f t="shared" si="1139"/>
        <v>0.2151541603209764</v>
      </c>
      <c r="AF6044" s="20">
        <f t="shared" si="1140"/>
        <v>0.25483134864965729</v>
      </c>
    </row>
    <row r="6045" spans="1:32" x14ac:dyDescent="0.2">
      <c r="A6045" s="14" t="s">
        <v>6123</v>
      </c>
      <c r="B6045" s="20">
        <v>7.8220866157437244E-2</v>
      </c>
      <c r="C6045" s="20">
        <v>7.6346801512587617E-2</v>
      </c>
      <c r="D6045" s="27">
        <v>7.6348524766023509E-2</v>
      </c>
      <c r="E6045" s="27">
        <f t="shared" si="1129"/>
        <v>36.909999999999997</v>
      </c>
      <c r="F6045" s="27">
        <f t="shared" si="1130"/>
        <v>-36.909899999999993</v>
      </c>
      <c r="G6045" s="27">
        <f t="shared" si="1131"/>
        <v>-36.909999999999997</v>
      </c>
      <c r="H6045" s="27">
        <f t="shared" si="1133"/>
        <v>1000</v>
      </c>
      <c r="I6045" s="27">
        <f t="shared" si="1132"/>
        <v>1000</v>
      </c>
      <c r="J6045" s="27">
        <f t="shared" si="1134"/>
        <v>1000</v>
      </c>
      <c r="K6045" s="12">
        <v>-28.26</v>
      </c>
      <c r="L6045" s="12">
        <f t="shared" si="1135"/>
        <v>37.909999999999997</v>
      </c>
      <c r="M6045" s="27"/>
      <c r="N6045" s="27"/>
      <c r="P6045" s="12">
        <v>36.909999999999997</v>
      </c>
      <c r="Q6045" s="39">
        <v>58.01</v>
      </c>
      <c r="R6045" s="12">
        <f t="shared" si="1136"/>
        <v>28.26</v>
      </c>
      <c r="S6045" s="12">
        <v>1.3805321154436558</v>
      </c>
      <c r="T6045" s="20">
        <v>3.2509700688500791</v>
      </c>
      <c r="Y6045" s="20">
        <f t="shared" si="1137"/>
        <v>8.0347473760023644E-2</v>
      </c>
      <c r="Z6045" s="20">
        <f t="shared" si="1138"/>
        <v>7.6583678441651162E-2</v>
      </c>
      <c r="AB6045" s="20">
        <v>0</v>
      </c>
      <c r="AC6045" s="20">
        <v>0</v>
      </c>
      <c r="AE6045" s="20">
        <f t="shared" si="1139"/>
        <v>0.22034747376002367</v>
      </c>
      <c r="AF6045" s="20">
        <f t="shared" si="1140"/>
        <v>0.25998367844165116</v>
      </c>
    </row>
    <row r="6046" spans="1:32" x14ac:dyDescent="0.2">
      <c r="A6046" s="14" t="s">
        <v>6124</v>
      </c>
      <c r="B6046" s="20">
        <v>7.875487336284348E-2</v>
      </c>
      <c r="C6046" s="20">
        <v>7.6077126482269219E-2</v>
      </c>
      <c r="D6046" s="27">
        <v>7.6078748938766275E-2</v>
      </c>
      <c r="E6046" s="27">
        <f t="shared" si="1129"/>
        <v>28.65</v>
      </c>
      <c r="F6046" s="27">
        <f t="shared" si="1130"/>
        <v>-28.649899999999999</v>
      </c>
      <c r="G6046" s="27">
        <f t="shared" si="1131"/>
        <v>-28.65</v>
      </c>
      <c r="H6046" s="27">
        <f t="shared" si="1133"/>
        <v>1000</v>
      </c>
      <c r="I6046" s="27">
        <f t="shared" si="1132"/>
        <v>1000</v>
      </c>
      <c r="J6046" s="27">
        <f t="shared" si="1134"/>
        <v>1000</v>
      </c>
      <c r="K6046" s="12">
        <v>-28.26</v>
      </c>
      <c r="L6046" s="12">
        <f t="shared" si="1135"/>
        <v>29.65</v>
      </c>
      <c r="M6046" s="27"/>
      <c r="N6046" s="27"/>
      <c r="P6046" s="12">
        <v>28.65</v>
      </c>
      <c r="Q6046" s="39">
        <v>62.41</v>
      </c>
      <c r="R6046" s="12">
        <f t="shared" si="1136"/>
        <v>28.26</v>
      </c>
      <c r="S6046" s="12">
        <v>1.4538163870535645</v>
      </c>
      <c r="T6046" s="20">
        <v>3.4156519702377</v>
      </c>
      <c r="Y6046" s="20">
        <f t="shared" si="1137"/>
        <v>8.4612645156132246E-2</v>
      </c>
      <c r="Z6046" s="20">
        <f t="shared" si="1138"/>
        <v>8.0463119197465405E-2</v>
      </c>
      <c r="AB6046" s="20">
        <v>0</v>
      </c>
      <c r="AC6046" s="20">
        <v>0</v>
      </c>
      <c r="AE6046" s="20">
        <f t="shared" si="1139"/>
        <v>0.22461264515613227</v>
      </c>
      <c r="AF6046" s="20">
        <f t="shared" si="1140"/>
        <v>0.26386311919746541</v>
      </c>
    </row>
    <row r="6047" spans="1:32" x14ac:dyDescent="0.2">
      <c r="A6047" s="14" t="s">
        <v>6125</v>
      </c>
      <c r="B6047" s="20">
        <v>7.4964638051089078E-2</v>
      </c>
      <c r="C6047" s="20">
        <v>7.1521515755566312E-2</v>
      </c>
      <c r="D6047" s="27">
        <v>7.1523392887499523E-2</v>
      </c>
      <c r="E6047" s="27">
        <f t="shared" si="1129"/>
        <v>25.99</v>
      </c>
      <c r="F6047" s="27">
        <f t="shared" si="1130"/>
        <v>-25.989899999999999</v>
      </c>
      <c r="G6047" s="27">
        <f t="shared" si="1131"/>
        <v>-25.99</v>
      </c>
      <c r="H6047" s="27">
        <f t="shared" si="1133"/>
        <v>1000</v>
      </c>
      <c r="I6047" s="27">
        <f t="shared" si="1132"/>
        <v>1000</v>
      </c>
      <c r="J6047" s="27">
        <f t="shared" si="1134"/>
        <v>1000</v>
      </c>
      <c r="K6047" s="12">
        <v>-28.26</v>
      </c>
      <c r="L6047" s="12">
        <f t="shared" si="1135"/>
        <v>26.99</v>
      </c>
      <c r="M6047" s="27"/>
      <c r="N6047" s="27"/>
      <c r="P6047" s="12">
        <v>25.99</v>
      </c>
      <c r="Q6047" s="39">
        <v>59.67</v>
      </c>
      <c r="R6047" s="12">
        <f t="shared" si="1136"/>
        <v>28.26</v>
      </c>
      <c r="S6047" s="12">
        <v>1.4375624444278052</v>
      </c>
      <c r="T6047" s="20">
        <v>3.3458784337715168</v>
      </c>
      <c r="Y6047" s="20">
        <f t="shared" si="1137"/>
        <v>8.3666659753829295E-2</v>
      </c>
      <c r="Z6047" s="20">
        <f t="shared" si="1138"/>
        <v>7.8819451625234252E-2</v>
      </c>
      <c r="AB6047" s="20">
        <v>0</v>
      </c>
      <c r="AC6047" s="20">
        <v>0</v>
      </c>
      <c r="AE6047" s="20">
        <f t="shared" si="1139"/>
        <v>0.22366665975382932</v>
      </c>
      <c r="AF6047" s="20">
        <f t="shared" si="1140"/>
        <v>0.26221945162523425</v>
      </c>
    </row>
    <row r="6048" spans="1:32" x14ac:dyDescent="0.2">
      <c r="A6048" s="14" t="s">
        <v>6126</v>
      </c>
      <c r="B6048" s="20">
        <v>6.1702687713376676E-2</v>
      </c>
      <c r="C6048" s="20">
        <v>5.809217983996337E-2</v>
      </c>
      <c r="D6048" s="27">
        <v>5.8094062238625767E-2</v>
      </c>
      <c r="E6048" s="27">
        <f t="shared" si="1129"/>
        <v>25.08</v>
      </c>
      <c r="F6048" s="27">
        <f t="shared" si="1130"/>
        <v>-25.079899999999999</v>
      </c>
      <c r="G6048" s="27">
        <f t="shared" si="1131"/>
        <v>-25.08</v>
      </c>
      <c r="H6048" s="27">
        <f t="shared" si="1133"/>
        <v>1000</v>
      </c>
      <c r="I6048" s="27">
        <f t="shared" si="1132"/>
        <v>1000</v>
      </c>
      <c r="J6048" s="27">
        <f t="shared" si="1134"/>
        <v>1000</v>
      </c>
      <c r="K6048" s="12">
        <v>-28.26</v>
      </c>
      <c r="L6048" s="12">
        <f t="shared" si="1135"/>
        <v>26.08</v>
      </c>
      <c r="M6048" s="27"/>
      <c r="N6048" s="27"/>
      <c r="P6048" s="12">
        <v>25.08</v>
      </c>
      <c r="Q6048" s="39">
        <v>53.2</v>
      </c>
      <c r="R6048" s="12">
        <f t="shared" si="1136"/>
        <v>28.26</v>
      </c>
      <c r="S6048" s="12">
        <v>1.2224570501616436</v>
      </c>
      <c r="T6048" s="20">
        <v>2.8100424846032421</v>
      </c>
      <c r="Y6048" s="20">
        <f t="shared" si="1137"/>
        <v>7.1147447177680179E-2</v>
      </c>
      <c r="Z6048" s="20">
        <f t="shared" si="1138"/>
        <v>6.6196669145082015E-2</v>
      </c>
      <c r="AB6048" s="20">
        <v>0</v>
      </c>
      <c r="AC6048" s="20">
        <v>0</v>
      </c>
      <c r="AE6048" s="20">
        <f t="shared" si="1139"/>
        <v>0.21114744717768019</v>
      </c>
      <c r="AF6048" s="20">
        <f t="shared" si="1140"/>
        <v>0.24959666914508202</v>
      </c>
    </row>
    <row r="6049" spans="1:32" x14ac:dyDescent="0.2">
      <c r="A6049" s="14" t="s">
        <v>6127</v>
      </c>
      <c r="B6049" s="20">
        <v>4.7911862021022919E-2</v>
      </c>
      <c r="C6049" s="20">
        <v>4.6658564290800952E-2</v>
      </c>
      <c r="D6049" s="27">
        <v>4.6661027097760467E-2</v>
      </c>
      <c r="E6049" s="27">
        <f t="shared" si="1129"/>
        <v>23.81</v>
      </c>
      <c r="F6049" s="27">
        <f t="shared" si="1130"/>
        <v>-23.809899999999999</v>
      </c>
      <c r="G6049" s="27">
        <f t="shared" si="1131"/>
        <v>-23.81</v>
      </c>
      <c r="H6049" s="27">
        <f t="shared" si="1133"/>
        <v>1000</v>
      </c>
      <c r="I6049" s="27">
        <f t="shared" si="1132"/>
        <v>1000</v>
      </c>
      <c r="J6049" s="27">
        <f t="shared" si="1134"/>
        <v>1000</v>
      </c>
      <c r="K6049" s="12">
        <v>-28.26</v>
      </c>
      <c r="L6049" s="12">
        <f t="shared" si="1135"/>
        <v>24.81</v>
      </c>
      <c r="M6049" s="27"/>
      <c r="N6049" s="27"/>
      <c r="P6049" s="12">
        <v>23.81</v>
      </c>
      <c r="Q6049" s="39">
        <v>47.82</v>
      </c>
      <c r="R6049" s="12">
        <f t="shared" si="1136"/>
        <v>28.26</v>
      </c>
      <c r="S6049" s="12">
        <v>0.83316833106089638</v>
      </c>
      <c r="T6049" s="20">
        <v>1.9304626085177343</v>
      </c>
      <c r="Y6049" s="20">
        <f t="shared" si="1137"/>
        <v>4.8490701424997187E-2</v>
      </c>
      <c r="Z6049" s="20">
        <f t="shared" si="1138"/>
        <v>4.5476250018705144E-2</v>
      </c>
      <c r="AB6049" s="20">
        <v>0</v>
      </c>
      <c r="AC6049" s="20">
        <v>0</v>
      </c>
      <c r="AE6049" s="20">
        <f t="shared" si="1139"/>
        <v>0.18849070142499719</v>
      </c>
      <c r="AF6049" s="20">
        <f t="shared" si="1140"/>
        <v>0.22887625001870515</v>
      </c>
    </row>
    <row r="6050" spans="1:32" x14ac:dyDescent="0.2">
      <c r="A6050" s="14" t="s">
        <v>6128</v>
      </c>
      <c r="B6050" s="20">
        <v>4.4440556279345157E-2</v>
      </c>
      <c r="C6050" s="20">
        <v>4.5388471731306682E-2</v>
      </c>
      <c r="D6050" s="27">
        <v>4.5391318685381564E-2</v>
      </c>
      <c r="E6050" s="27">
        <f t="shared" si="1129"/>
        <v>23.49</v>
      </c>
      <c r="F6050" s="27">
        <f t="shared" si="1130"/>
        <v>-23.489899999999999</v>
      </c>
      <c r="G6050" s="27">
        <f t="shared" si="1131"/>
        <v>-23.49</v>
      </c>
      <c r="H6050" s="27">
        <f t="shared" si="1133"/>
        <v>1000</v>
      </c>
      <c r="I6050" s="27">
        <f t="shared" si="1132"/>
        <v>1000</v>
      </c>
      <c r="J6050" s="27">
        <f t="shared" si="1134"/>
        <v>1000</v>
      </c>
      <c r="K6050" s="12">
        <v>-28.26</v>
      </c>
      <c r="L6050" s="12">
        <f t="shared" si="1135"/>
        <v>24.49</v>
      </c>
      <c r="M6050" s="27"/>
      <c r="N6050" s="27"/>
      <c r="P6050" s="12">
        <v>23.49</v>
      </c>
      <c r="Q6050" s="39">
        <v>47.13</v>
      </c>
      <c r="R6050" s="12">
        <f t="shared" si="1136"/>
        <v>28.26</v>
      </c>
      <c r="S6050" s="12">
        <v>0.58874565473999751</v>
      </c>
      <c r="T6050" s="20">
        <v>1.3614623501330794</v>
      </c>
      <c r="Y6050" s="20">
        <f t="shared" si="1137"/>
        <v>3.4265212316591367E-2</v>
      </c>
      <c r="Z6050" s="20">
        <f t="shared" si="1138"/>
        <v>3.2072210024956319E-2</v>
      </c>
      <c r="AB6050" s="20">
        <v>0</v>
      </c>
      <c r="AC6050" s="20">
        <v>0</v>
      </c>
      <c r="AE6050" s="20">
        <f t="shared" si="1139"/>
        <v>0.17426521231659137</v>
      </c>
      <c r="AF6050" s="20">
        <f t="shared" si="1140"/>
        <v>0.21547221002495631</v>
      </c>
    </row>
    <row r="6051" spans="1:32" x14ac:dyDescent="0.2">
      <c r="A6051" s="14" t="s">
        <v>6129</v>
      </c>
      <c r="B6051" s="20">
        <v>4.4721448727632902E-2</v>
      </c>
      <c r="C6051" s="20">
        <v>4.5463295424752491E-2</v>
      </c>
      <c r="D6051" s="27">
        <v>4.5466056856003828E-2</v>
      </c>
      <c r="E6051" s="27">
        <f t="shared" si="1129"/>
        <v>22.97</v>
      </c>
      <c r="F6051" s="27">
        <f t="shared" si="1130"/>
        <v>-22.969899999999999</v>
      </c>
      <c r="G6051" s="27">
        <f t="shared" si="1131"/>
        <v>-22.97</v>
      </c>
      <c r="H6051" s="27">
        <f t="shared" si="1133"/>
        <v>1000</v>
      </c>
      <c r="I6051" s="27">
        <f t="shared" si="1132"/>
        <v>1000</v>
      </c>
      <c r="J6051" s="27">
        <f t="shared" si="1134"/>
        <v>1000</v>
      </c>
      <c r="K6051" s="12">
        <v>-28.26</v>
      </c>
      <c r="L6051" s="12">
        <f t="shared" si="1135"/>
        <v>23.97</v>
      </c>
      <c r="M6051" s="27"/>
      <c r="N6051" s="27"/>
      <c r="P6051" s="12">
        <v>22.97</v>
      </c>
      <c r="Q6051" s="39">
        <v>44.48</v>
      </c>
      <c r="R6051" s="12">
        <f t="shared" si="1136"/>
        <v>28.26</v>
      </c>
      <c r="S6051" s="12">
        <v>0.60160153638966063</v>
      </c>
      <c r="T6051" s="20">
        <v>1.3808136910603204</v>
      </c>
      <c r="Y6051" s="20">
        <f t="shared" si="1137"/>
        <v>3.5013429327954648E-2</v>
      </c>
      <c r="Z6051" s="20">
        <f t="shared" si="1138"/>
        <v>3.2528072994962312E-2</v>
      </c>
      <c r="AB6051" s="20">
        <v>0</v>
      </c>
      <c r="AC6051" s="20">
        <v>0</v>
      </c>
      <c r="AE6051" s="20">
        <f t="shared" si="1139"/>
        <v>0.17501342932795466</v>
      </c>
      <c r="AF6051" s="20">
        <f t="shared" si="1140"/>
        <v>0.21592807299496231</v>
      </c>
    </row>
    <row r="6052" spans="1:32" x14ac:dyDescent="0.2">
      <c r="A6052" s="14" t="s">
        <v>6130</v>
      </c>
      <c r="B6052" s="20">
        <v>4.6214719836860894E-2</v>
      </c>
      <c r="C6052" s="20">
        <v>4.7746623581648898E-2</v>
      </c>
      <c r="D6052" s="27">
        <v>4.7749528773437924E-2</v>
      </c>
      <c r="E6052" s="27">
        <f t="shared" si="1129"/>
        <v>23.26</v>
      </c>
      <c r="F6052" s="27">
        <f t="shared" si="1130"/>
        <v>-23.259900000000002</v>
      </c>
      <c r="G6052" s="27">
        <f t="shared" si="1131"/>
        <v>-23.26</v>
      </c>
      <c r="H6052" s="27">
        <f t="shared" si="1133"/>
        <v>1000</v>
      </c>
      <c r="I6052" s="27">
        <f t="shared" si="1132"/>
        <v>1000</v>
      </c>
      <c r="J6052" s="27">
        <f t="shared" si="1134"/>
        <v>1000</v>
      </c>
      <c r="K6052" s="12">
        <v>-28.26</v>
      </c>
      <c r="L6052" s="12">
        <f t="shared" si="1135"/>
        <v>24.26</v>
      </c>
      <c r="M6052" s="27"/>
      <c r="N6052" s="27"/>
      <c r="P6052" s="12">
        <v>23.26</v>
      </c>
      <c r="Q6052" s="39">
        <v>43.63</v>
      </c>
      <c r="R6052" s="12">
        <f t="shared" si="1136"/>
        <v>28.26</v>
      </c>
      <c r="S6052" s="12">
        <v>0.56161022739447175</v>
      </c>
      <c r="T6052" s="20">
        <v>1.2953302178807626</v>
      </c>
      <c r="Y6052" s="20">
        <f t="shared" si="1137"/>
        <v>3.2685920525968304E-2</v>
      </c>
      <c r="Z6052" s="20">
        <f t="shared" si="1138"/>
        <v>3.051432365756087E-2</v>
      </c>
      <c r="AB6052" s="20">
        <v>0</v>
      </c>
      <c r="AC6052" s="20">
        <v>0</v>
      </c>
      <c r="AE6052" s="20">
        <f t="shared" si="1139"/>
        <v>0.17268592052596832</v>
      </c>
      <c r="AF6052" s="20">
        <f t="shared" si="1140"/>
        <v>0.21391432365756088</v>
      </c>
    </row>
    <row r="6053" spans="1:32" x14ac:dyDescent="0.2">
      <c r="A6053" s="14" t="s">
        <v>6131</v>
      </c>
      <c r="B6053" s="20">
        <v>5.5454347064676411E-2</v>
      </c>
      <c r="C6053" s="20">
        <v>5.7762100570771018E-2</v>
      </c>
      <c r="D6053" s="27">
        <v>5.7765398515780997E-2</v>
      </c>
      <c r="E6053" s="27">
        <f t="shared" si="1129"/>
        <v>24.82</v>
      </c>
      <c r="F6053" s="27">
        <f t="shared" si="1130"/>
        <v>-24.819900000000001</v>
      </c>
      <c r="G6053" s="27">
        <f t="shared" si="1131"/>
        <v>-24.82</v>
      </c>
      <c r="H6053" s="27">
        <f t="shared" si="1133"/>
        <v>1000</v>
      </c>
      <c r="I6053" s="27">
        <f t="shared" si="1132"/>
        <v>1000</v>
      </c>
      <c r="J6053" s="27">
        <f t="shared" si="1134"/>
        <v>1000</v>
      </c>
      <c r="K6053" s="12">
        <v>-28.26</v>
      </c>
      <c r="L6053" s="12">
        <f t="shared" si="1135"/>
        <v>25.82</v>
      </c>
      <c r="M6053" s="27"/>
      <c r="N6053" s="27"/>
      <c r="P6053" s="12">
        <v>24.82</v>
      </c>
      <c r="Q6053" s="39">
        <v>42.53</v>
      </c>
      <c r="R6053" s="12">
        <f t="shared" si="1136"/>
        <v>28.26</v>
      </c>
      <c r="S6053" s="12">
        <v>0.63174400687025045</v>
      </c>
      <c r="T6053" s="20">
        <v>1.4561966655531431</v>
      </c>
      <c r="Y6053" s="20">
        <f t="shared" si="1137"/>
        <v>3.6767732128236238E-2</v>
      </c>
      <c r="Z6053" s="20">
        <f t="shared" si="1138"/>
        <v>3.4303883093569451E-2</v>
      </c>
      <c r="AB6053" s="20">
        <v>0</v>
      </c>
      <c r="AC6053" s="20">
        <v>0</v>
      </c>
      <c r="AE6053" s="20">
        <f t="shared" si="1139"/>
        <v>0.17676773212823627</v>
      </c>
      <c r="AF6053" s="20">
        <f t="shared" si="1140"/>
        <v>0.21770388309356947</v>
      </c>
    </row>
    <row r="6054" spans="1:32" x14ac:dyDescent="0.2">
      <c r="A6054" s="14" t="s">
        <v>6132</v>
      </c>
      <c r="B6054" s="20">
        <v>7.7181860559156684E-2</v>
      </c>
      <c r="C6054" s="20">
        <v>7.9090872506043644E-2</v>
      </c>
      <c r="D6054" s="27">
        <v>7.9094886288067059E-2</v>
      </c>
      <c r="E6054" s="27">
        <f t="shared" si="1129"/>
        <v>33.770000000000003</v>
      </c>
      <c r="F6054" s="27">
        <f t="shared" si="1130"/>
        <v>-33.7699</v>
      </c>
      <c r="G6054" s="27">
        <f t="shared" si="1131"/>
        <v>-33.770000000000003</v>
      </c>
      <c r="H6054" s="27">
        <f t="shared" si="1133"/>
        <v>1000</v>
      </c>
      <c r="I6054" s="27">
        <f t="shared" si="1132"/>
        <v>1000</v>
      </c>
      <c r="J6054" s="27">
        <f t="shared" si="1134"/>
        <v>1000</v>
      </c>
      <c r="K6054" s="12">
        <v>-28.26</v>
      </c>
      <c r="L6054" s="12">
        <f t="shared" si="1135"/>
        <v>34.770000000000003</v>
      </c>
      <c r="M6054" s="27"/>
      <c r="N6054" s="27"/>
      <c r="P6054" s="12">
        <v>33.770000000000003</v>
      </c>
      <c r="Q6054" s="39">
        <v>44.07</v>
      </c>
      <c r="R6054" s="12">
        <f t="shared" si="1136"/>
        <v>28.26</v>
      </c>
      <c r="S6054" s="12">
        <v>1.0166759790504138</v>
      </c>
      <c r="T6054" s="20">
        <v>2.375567243254304</v>
      </c>
      <c r="Y6054" s="20">
        <f t="shared" si="1137"/>
        <v>5.9170913617571264E-2</v>
      </c>
      <c r="Z6054" s="20">
        <f t="shared" si="1138"/>
        <v>5.5961658834422549E-2</v>
      </c>
      <c r="AB6054" s="20">
        <v>0</v>
      </c>
      <c r="AC6054" s="20">
        <v>0</v>
      </c>
      <c r="AE6054" s="20">
        <f t="shared" si="1139"/>
        <v>0.19917091361757128</v>
      </c>
      <c r="AF6054" s="20">
        <f t="shared" si="1140"/>
        <v>0.23936165883442256</v>
      </c>
    </row>
    <row r="6055" spans="1:32" x14ac:dyDescent="0.2">
      <c r="A6055" s="14" t="s">
        <v>6133</v>
      </c>
      <c r="B6055" s="20">
        <v>0.10431238891986355</v>
      </c>
      <c r="C6055" s="20">
        <v>0.1061183015353698</v>
      </c>
      <c r="D6055" s="27">
        <v>0.10612140660614938</v>
      </c>
      <c r="E6055" s="27">
        <f t="shared" si="1129"/>
        <v>40.22</v>
      </c>
      <c r="F6055" s="27">
        <f t="shared" si="1130"/>
        <v>-40.219899999999996</v>
      </c>
      <c r="G6055" s="27">
        <f t="shared" si="1131"/>
        <v>-40.22</v>
      </c>
      <c r="H6055" s="27">
        <f t="shared" si="1133"/>
        <v>1000</v>
      </c>
      <c r="I6055" s="27">
        <f t="shared" si="1132"/>
        <v>1000</v>
      </c>
      <c r="J6055" s="27">
        <f t="shared" si="1134"/>
        <v>1000</v>
      </c>
      <c r="K6055" s="12">
        <v>-28.26</v>
      </c>
      <c r="L6055" s="12">
        <f t="shared" si="1135"/>
        <v>41.22</v>
      </c>
      <c r="M6055" s="27"/>
      <c r="N6055" s="27"/>
      <c r="P6055" s="12">
        <v>40.22</v>
      </c>
      <c r="Q6055" s="39">
        <v>45.56</v>
      </c>
      <c r="R6055" s="12">
        <f t="shared" si="1136"/>
        <v>28.26</v>
      </c>
      <c r="S6055" s="12">
        <v>1.5197518213950414</v>
      </c>
      <c r="T6055" s="20">
        <v>3.649869702103306</v>
      </c>
      <c r="Y6055" s="20">
        <f t="shared" si="1137"/>
        <v>8.8450111536916204E-2</v>
      </c>
      <c r="Z6055" s="20">
        <f t="shared" si="1138"/>
        <v>8.5980627843391874E-2</v>
      </c>
      <c r="AB6055" s="20">
        <v>0</v>
      </c>
      <c r="AC6055" s="20">
        <v>0</v>
      </c>
      <c r="AE6055" s="20">
        <f t="shared" si="1139"/>
        <v>0.22845011153691622</v>
      </c>
      <c r="AF6055" s="20">
        <f t="shared" si="1140"/>
        <v>0.2693806278433919</v>
      </c>
    </row>
    <row r="6056" spans="1:32" x14ac:dyDescent="0.2">
      <c r="A6056" s="14" t="s">
        <v>6134</v>
      </c>
      <c r="B6056" s="20">
        <v>0.11776798810604476</v>
      </c>
      <c r="C6056" s="20">
        <v>0.1195203894424485</v>
      </c>
      <c r="D6056" s="27">
        <v>0.11952335240002811</v>
      </c>
      <c r="E6056" s="27">
        <f t="shared" si="1129"/>
        <v>41.94</v>
      </c>
      <c r="F6056" s="27">
        <f t="shared" si="1130"/>
        <v>-41.939899999999994</v>
      </c>
      <c r="G6056" s="27">
        <f t="shared" si="1131"/>
        <v>-41.94</v>
      </c>
      <c r="H6056" s="27">
        <f t="shared" si="1133"/>
        <v>1000</v>
      </c>
      <c r="I6056" s="27">
        <f t="shared" si="1132"/>
        <v>1000</v>
      </c>
      <c r="J6056" s="27">
        <f t="shared" si="1134"/>
        <v>1000</v>
      </c>
      <c r="K6056" s="12">
        <v>-28.26</v>
      </c>
      <c r="L6056" s="12">
        <f t="shared" si="1135"/>
        <v>42.94</v>
      </c>
      <c r="M6056" s="27"/>
      <c r="N6056" s="27"/>
      <c r="P6056" s="12">
        <v>41.94</v>
      </c>
      <c r="Q6056" s="39">
        <v>57.06</v>
      </c>
      <c r="R6056" s="12">
        <f t="shared" si="1136"/>
        <v>28.26</v>
      </c>
      <c r="S6056" s="12">
        <v>1.7215813284259709</v>
      </c>
      <c r="T6056" s="20">
        <v>4.1151171986214212</v>
      </c>
      <c r="Y6056" s="20">
        <f t="shared" si="1137"/>
        <v>0.10019666262309262</v>
      </c>
      <c r="Z6056" s="20">
        <f t="shared" si="1138"/>
        <v>9.6940545626249097E-2</v>
      </c>
      <c r="AB6056" s="20">
        <v>8.0668372281402501E-3</v>
      </c>
      <c r="AC6056" s="20">
        <v>0</v>
      </c>
      <c r="AE6056" s="20">
        <f t="shared" si="1139"/>
        <v>0.24019666262309264</v>
      </c>
      <c r="AF6056" s="20">
        <f t="shared" si="1140"/>
        <v>0.2803405456262491</v>
      </c>
    </row>
    <row r="6057" spans="1:32" x14ac:dyDescent="0.2">
      <c r="A6057" s="14" t="s">
        <v>6135</v>
      </c>
      <c r="B6057" s="20">
        <v>0.10828162627976946</v>
      </c>
      <c r="C6057" s="20">
        <v>0.10734743531284294</v>
      </c>
      <c r="D6057" s="27">
        <v>0.1073496616942948</v>
      </c>
      <c r="E6057" s="27">
        <f t="shared" si="1129"/>
        <v>40.99</v>
      </c>
      <c r="F6057" s="27">
        <f t="shared" si="1130"/>
        <v>-40.989899999999999</v>
      </c>
      <c r="G6057" s="27">
        <f t="shared" si="1131"/>
        <v>-40.99</v>
      </c>
      <c r="H6057" s="27">
        <f t="shared" si="1133"/>
        <v>1000</v>
      </c>
      <c r="I6057" s="27">
        <f t="shared" si="1132"/>
        <v>1000</v>
      </c>
      <c r="J6057" s="27">
        <f t="shared" si="1134"/>
        <v>1000</v>
      </c>
      <c r="K6057" s="12">
        <v>-28.26</v>
      </c>
      <c r="L6057" s="12">
        <f t="shared" si="1135"/>
        <v>41.99</v>
      </c>
      <c r="M6057" s="27"/>
      <c r="N6057" s="27"/>
      <c r="P6057" s="12">
        <v>40.99</v>
      </c>
      <c r="Q6057" s="39">
        <v>69.94</v>
      </c>
      <c r="R6057" s="12">
        <f t="shared" si="1136"/>
        <v>28.26</v>
      </c>
      <c r="S6057" s="12">
        <v>1.728150329843954</v>
      </c>
      <c r="T6057" s="20">
        <v>4.0330234531253781</v>
      </c>
      <c r="Y6057" s="20">
        <f t="shared" si="1137"/>
        <v>0.10057898090685913</v>
      </c>
      <c r="Z6057" s="20">
        <f t="shared" si="1138"/>
        <v>9.5006648705025343E-2</v>
      </c>
      <c r="AB6057" s="20">
        <v>0</v>
      </c>
      <c r="AC6057" s="20">
        <v>0</v>
      </c>
      <c r="AE6057" s="20">
        <f t="shared" si="1139"/>
        <v>0.24057898090685914</v>
      </c>
      <c r="AF6057" s="20">
        <f t="shared" si="1140"/>
        <v>0.27840664870502535</v>
      </c>
    </row>
    <row r="6058" spans="1:32" x14ac:dyDescent="0.2">
      <c r="A6058" s="14" t="s">
        <v>6136</v>
      </c>
      <c r="B6058" s="20">
        <v>9.6855774501230701E-2</v>
      </c>
      <c r="C6058" s="20">
        <v>9.6290191708060496E-2</v>
      </c>
      <c r="D6058" s="27">
        <v>9.629281314244599E-2</v>
      </c>
      <c r="E6058" s="27">
        <f t="shared" si="1129"/>
        <v>36.880000000000003</v>
      </c>
      <c r="F6058" s="27">
        <f t="shared" si="1130"/>
        <v>-36.879899999999999</v>
      </c>
      <c r="G6058" s="27">
        <f t="shared" si="1131"/>
        <v>-36.880000000000003</v>
      </c>
      <c r="H6058" s="27">
        <f t="shared" si="1133"/>
        <v>1000</v>
      </c>
      <c r="I6058" s="27">
        <f t="shared" si="1132"/>
        <v>1000</v>
      </c>
      <c r="J6058" s="27">
        <f t="shared" si="1134"/>
        <v>1000</v>
      </c>
      <c r="K6058" s="12">
        <v>-28.26</v>
      </c>
      <c r="L6058" s="12">
        <f t="shared" si="1135"/>
        <v>37.880000000000003</v>
      </c>
      <c r="M6058" s="27"/>
      <c r="N6058" s="27"/>
      <c r="P6058" s="12">
        <v>36.880000000000003</v>
      </c>
      <c r="Q6058" s="39">
        <v>69.86</v>
      </c>
      <c r="R6058" s="12">
        <f t="shared" si="1136"/>
        <v>28.26</v>
      </c>
      <c r="S6058" s="12">
        <v>1.5260331052918641</v>
      </c>
      <c r="T6058" s="20">
        <v>3.5631104696081208</v>
      </c>
      <c r="Y6058" s="20">
        <f t="shared" si="1137"/>
        <v>8.8815684555778596E-2</v>
      </c>
      <c r="Z6058" s="20">
        <f t="shared" si="1138"/>
        <v>8.3936825217547972E-2</v>
      </c>
      <c r="AB6058" s="20">
        <v>0</v>
      </c>
      <c r="AC6058" s="20">
        <v>0</v>
      </c>
      <c r="AE6058" s="20">
        <f t="shared" si="1139"/>
        <v>0.22881568455577861</v>
      </c>
      <c r="AF6058" s="20">
        <f t="shared" si="1140"/>
        <v>0.26733682521754798</v>
      </c>
    </row>
    <row r="6059" spans="1:32" x14ac:dyDescent="0.2">
      <c r="A6059" s="14" t="s">
        <v>6137</v>
      </c>
      <c r="B6059" s="20">
        <v>9.2031641525019442E-2</v>
      </c>
      <c r="C6059" s="20">
        <v>9.0916570223852508E-2</v>
      </c>
      <c r="D6059" s="27">
        <v>9.0918840544071927E-2</v>
      </c>
      <c r="E6059" s="27">
        <f t="shared" si="1129"/>
        <v>34.06</v>
      </c>
      <c r="F6059" s="27">
        <f t="shared" si="1130"/>
        <v>-34.059899999999999</v>
      </c>
      <c r="G6059" s="27">
        <f t="shared" si="1131"/>
        <v>-34.06</v>
      </c>
      <c r="H6059" s="27">
        <f t="shared" si="1133"/>
        <v>1000</v>
      </c>
      <c r="I6059" s="27">
        <f t="shared" si="1132"/>
        <v>1000</v>
      </c>
      <c r="J6059" s="27">
        <f t="shared" si="1134"/>
        <v>1000</v>
      </c>
      <c r="K6059" s="12">
        <v>-28.26</v>
      </c>
      <c r="L6059" s="12">
        <f t="shared" si="1135"/>
        <v>35.06</v>
      </c>
      <c r="M6059" s="27"/>
      <c r="N6059" s="27"/>
      <c r="P6059" s="12">
        <v>34.06</v>
      </c>
      <c r="Q6059" s="39">
        <v>72.5</v>
      </c>
      <c r="R6059" s="12">
        <f t="shared" si="1136"/>
        <v>28.26</v>
      </c>
      <c r="S6059" s="12">
        <v>1.4998944293231717</v>
      </c>
      <c r="T6059" s="20">
        <v>3.5016896139308202</v>
      </c>
      <c r="Y6059" s="20">
        <f t="shared" si="1137"/>
        <v>8.7294404059640812E-2</v>
      </c>
      <c r="Z6059" s="20">
        <f t="shared" si="1138"/>
        <v>8.2489923227931902E-2</v>
      </c>
      <c r="AB6059" s="20">
        <v>0</v>
      </c>
      <c r="AC6059" s="20">
        <v>0</v>
      </c>
      <c r="AE6059" s="20">
        <f t="shared" si="1139"/>
        <v>0.22729440405964083</v>
      </c>
      <c r="AF6059" s="20">
        <f t="shared" si="1140"/>
        <v>0.26588992322793192</v>
      </c>
    </row>
    <row r="6060" spans="1:32" x14ac:dyDescent="0.2">
      <c r="A6060" s="14" t="s">
        <v>6138</v>
      </c>
      <c r="B6060" s="20">
        <v>8.2701823746605271E-2</v>
      </c>
      <c r="C6060" s="20">
        <v>8.1103684643716617E-2</v>
      </c>
      <c r="D6060" s="27">
        <v>8.110580271727022E-2</v>
      </c>
      <c r="E6060" s="27">
        <f t="shared" si="1129"/>
        <v>31.8</v>
      </c>
      <c r="F6060" s="27">
        <f t="shared" si="1130"/>
        <v>-31.799900000000001</v>
      </c>
      <c r="G6060" s="27">
        <f t="shared" si="1131"/>
        <v>-31.8</v>
      </c>
      <c r="H6060" s="27">
        <f t="shared" si="1133"/>
        <v>1000</v>
      </c>
      <c r="I6060" s="27">
        <f t="shared" si="1132"/>
        <v>1000</v>
      </c>
      <c r="J6060" s="27">
        <f t="shared" si="1134"/>
        <v>1000</v>
      </c>
      <c r="K6060" s="12">
        <v>-28.26</v>
      </c>
      <c r="L6060" s="12">
        <f t="shared" si="1135"/>
        <v>32.799999999999997</v>
      </c>
      <c r="M6060" s="27"/>
      <c r="N6060" s="27"/>
      <c r="P6060" s="12">
        <v>31.8</v>
      </c>
      <c r="Q6060" s="39">
        <v>78.05</v>
      </c>
      <c r="R6060" s="12">
        <f t="shared" si="1136"/>
        <v>28.26</v>
      </c>
      <c r="S6060" s="12">
        <v>1.3920524265719911</v>
      </c>
      <c r="T6060" s="20">
        <v>3.2393551850472191</v>
      </c>
      <c r="Y6060" s="20">
        <f t="shared" si="1137"/>
        <v>8.1017960078839754E-2</v>
      </c>
      <c r="Z6060" s="20">
        <f t="shared" si="1138"/>
        <v>7.6310064564113989E-2</v>
      </c>
      <c r="AB6060" s="20">
        <v>0</v>
      </c>
      <c r="AC6060" s="20">
        <v>0</v>
      </c>
      <c r="AE6060" s="20">
        <f t="shared" si="1139"/>
        <v>0.22101796007883978</v>
      </c>
      <c r="AF6060" s="20">
        <f t="shared" si="1140"/>
        <v>0.259710064564114</v>
      </c>
    </row>
    <row r="6061" spans="1:32" x14ac:dyDescent="0.2">
      <c r="A6061" s="14" t="s">
        <v>6139</v>
      </c>
      <c r="B6061" s="20">
        <v>7.9833138517837687E-2</v>
      </c>
      <c r="C6061" s="20">
        <v>7.8782248442967162E-2</v>
      </c>
      <c r="D6061" s="27">
        <v>7.8784503843685363E-2</v>
      </c>
      <c r="E6061" s="27">
        <f t="shared" si="1129"/>
        <v>29.04</v>
      </c>
      <c r="F6061" s="27">
        <f t="shared" si="1130"/>
        <v>-29.039899999999999</v>
      </c>
      <c r="G6061" s="27">
        <f t="shared" si="1131"/>
        <v>-29.04</v>
      </c>
      <c r="H6061" s="27">
        <f t="shared" si="1133"/>
        <v>1000</v>
      </c>
      <c r="I6061" s="27">
        <f t="shared" si="1132"/>
        <v>1000</v>
      </c>
      <c r="J6061" s="27">
        <f t="shared" si="1134"/>
        <v>1000</v>
      </c>
      <c r="K6061" s="12">
        <v>-28.26</v>
      </c>
      <c r="L6061" s="12">
        <f t="shared" si="1135"/>
        <v>30.04</v>
      </c>
      <c r="M6061" s="27"/>
      <c r="N6061" s="27"/>
      <c r="P6061" s="12">
        <v>29.04</v>
      </c>
      <c r="Q6061" s="39">
        <v>82.52</v>
      </c>
      <c r="R6061" s="12">
        <f t="shared" si="1136"/>
        <v>28.26</v>
      </c>
      <c r="S6061" s="12">
        <v>1.3097792610820214</v>
      </c>
      <c r="T6061" s="20">
        <v>3.0577700579802238</v>
      </c>
      <c r="Y6061" s="20">
        <f t="shared" si="1137"/>
        <v>7.6229631773101603E-2</v>
      </c>
      <c r="Z6061" s="20">
        <f t="shared" si="1138"/>
        <v>7.2032431523338533E-2</v>
      </c>
      <c r="AB6061" s="20">
        <v>0</v>
      </c>
      <c r="AC6061" s="20">
        <v>0</v>
      </c>
      <c r="AE6061" s="20">
        <f t="shared" si="1139"/>
        <v>0.21622963177310162</v>
      </c>
      <c r="AF6061" s="20">
        <f t="shared" si="1140"/>
        <v>0.25543243152333855</v>
      </c>
    </row>
    <row r="6062" spans="1:32" x14ac:dyDescent="0.2">
      <c r="A6062" s="14" t="s">
        <v>6140</v>
      </c>
      <c r="B6062" s="20">
        <v>7.5288050627117492E-2</v>
      </c>
      <c r="C6062" s="20">
        <v>7.3590996991887953E-2</v>
      </c>
      <c r="D6062" s="27">
        <v>7.3593166632450094E-2</v>
      </c>
      <c r="E6062" s="27">
        <f t="shared" si="1129"/>
        <v>27.86</v>
      </c>
      <c r="F6062" s="27">
        <f t="shared" si="1130"/>
        <v>-27.8599</v>
      </c>
      <c r="G6062" s="27">
        <f t="shared" si="1131"/>
        <v>-27.86</v>
      </c>
      <c r="H6062" s="27">
        <f t="shared" si="1133"/>
        <v>1000</v>
      </c>
      <c r="I6062" s="27">
        <f t="shared" si="1132"/>
        <v>1000</v>
      </c>
      <c r="J6062" s="27">
        <f t="shared" si="1134"/>
        <v>1000</v>
      </c>
      <c r="K6062" s="12">
        <v>-28.26</v>
      </c>
      <c r="L6062" s="12">
        <f t="shared" si="1135"/>
        <v>28.86</v>
      </c>
      <c r="M6062" s="27"/>
      <c r="N6062" s="27"/>
      <c r="P6062" s="12">
        <v>27.86</v>
      </c>
      <c r="Q6062" s="39">
        <v>76.5</v>
      </c>
      <c r="R6062" s="12">
        <f t="shared" si="1136"/>
        <v>28.26</v>
      </c>
      <c r="S6062" s="12">
        <v>1.2926355982892017</v>
      </c>
      <c r="T6062" s="20">
        <v>3.011747343949629</v>
      </c>
      <c r="Y6062" s="20">
        <f t="shared" si="1137"/>
        <v>7.5231864331846449E-2</v>
      </c>
      <c r="Z6062" s="20">
        <f t="shared" si="1138"/>
        <v>7.0948266287213235E-2</v>
      </c>
      <c r="AB6062" s="20">
        <v>0</v>
      </c>
      <c r="AC6062" s="20">
        <v>0</v>
      </c>
      <c r="AE6062" s="20">
        <f t="shared" si="1139"/>
        <v>0.21523186433184646</v>
      </c>
      <c r="AF6062" s="20">
        <f t="shared" si="1140"/>
        <v>0.25434826628721324</v>
      </c>
    </row>
    <row r="6063" spans="1:32" x14ac:dyDescent="0.2">
      <c r="A6063" s="14" t="s">
        <v>6141</v>
      </c>
      <c r="B6063" s="20">
        <v>6.7696187342581121E-2</v>
      </c>
      <c r="C6063" s="20">
        <v>6.5901050229346808E-2</v>
      </c>
      <c r="D6063" s="27">
        <v>6.5902953394698149E-2</v>
      </c>
      <c r="E6063" s="27">
        <f t="shared" si="1129"/>
        <v>29.49</v>
      </c>
      <c r="F6063" s="27">
        <f t="shared" si="1130"/>
        <v>-29.489899999999999</v>
      </c>
      <c r="G6063" s="27">
        <f t="shared" si="1131"/>
        <v>-29.49</v>
      </c>
      <c r="H6063" s="27">
        <f t="shared" si="1133"/>
        <v>1000</v>
      </c>
      <c r="I6063" s="27">
        <f t="shared" si="1132"/>
        <v>1000</v>
      </c>
      <c r="J6063" s="27">
        <f t="shared" si="1134"/>
        <v>1000</v>
      </c>
      <c r="K6063" s="12">
        <v>-28.26</v>
      </c>
      <c r="L6063" s="12">
        <f t="shared" si="1135"/>
        <v>30.49</v>
      </c>
      <c r="M6063" s="27"/>
      <c r="N6063" s="27"/>
      <c r="P6063" s="12">
        <v>29.49</v>
      </c>
      <c r="Q6063" s="39">
        <v>68.73</v>
      </c>
      <c r="R6063" s="12">
        <f t="shared" si="1136"/>
        <v>28.26</v>
      </c>
      <c r="S6063" s="12">
        <v>1.1785123116411982</v>
      </c>
      <c r="T6063" s="20">
        <v>2.7373472641329948</v>
      </c>
      <c r="Y6063" s="20">
        <f t="shared" si="1137"/>
        <v>6.8589847332182999E-2</v>
      </c>
      <c r="Z6063" s="20">
        <f t="shared" si="1138"/>
        <v>6.4484174944633224E-2</v>
      </c>
      <c r="AB6063" s="20">
        <v>0</v>
      </c>
      <c r="AC6063" s="20">
        <v>0</v>
      </c>
      <c r="AE6063" s="20">
        <f t="shared" si="1139"/>
        <v>0.208589847332183</v>
      </c>
      <c r="AF6063" s="20">
        <f t="shared" si="1140"/>
        <v>0.24788417494463322</v>
      </c>
    </row>
    <row r="6064" spans="1:32" x14ac:dyDescent="0.2">
      <c r="A6064" s="14" t="s">
        <v>6142</v>
      </c>
      <c r="B6064" s="20">
        <v>6.5832134547576998E-2</v>
      </c>
      <c r="C6064" s="20">
        <v>6.3822980099548315E-2</v>
      </c>
      <c r="D6064" s="27">
        <v>6.3824860714121828E-2</v>
      </c>
      <c r="E6064" s="27">
        <f t="shared" si="1129"/>
        <v>30.29</v>
      </c>
      <c r="F6064" s="27">
        <f t="shared" si="1130"/>
        <v>-30.289899999999999</v>
      </c>
      <c r="G6064" s="27">
        <f t="shared" si="1131"/>
        <v>-30.29</v>
      </c>
      <c r="H6064" s="27">
        <f t="shared" si="1133"/>
        <v>1000</v>
      </c>
      <c r="I6064" s="27">
        <f t="shared" si="1132"/>
        <v>1000</v>
      </c>
      <c r="J6064" s="27">
        <f t="shared" si="1134"/>
        <v>1000</v>
      </c>
      <c r="K6064" s="12">
        <v>-28.26</v>
      </c>
      <c r="L6064" s="12">
        <f t="shared" si="1135"/>
        <v>31.29</v>
      </c>
      <c r="M6064" s="27"/>
      <c r="N6064" s="27"/>
      <c r="P6064" s="12">
        <v>30.29</v>
      </c>
      <c r="Q6064" s="39">
        <v>67.040000000000006</v>
      </c>
      <c r="R6064" s="12">
        <f t="shared" si="1136"/>
        <v>28.26</v>
      </c>
      <c r="S6064" s="12">
        <v>1.1650847258391044</v>
      </c>
      <c r="T6064" s="20">
        <v>2.7013105748494519</v>
      </c>
      <c r="Y6064" s="20">
        <f t="shared" si="1137"/>
        <v>6.7808356930166888E-2</v>
      </c>
      <c r="Z6064" s="20">
        <f t="shared" si="1138"/>
        <v>6.3635252264404196E-2</v>
      </c>
      <c r="AB6064" s="20">
        <v>0</v>
      </c>
      <c r="AC6064" s="20">
        <v>0</v>
      </c>
      <c r="AE6064" s="20">
        <f t="shared" si="1139"/>
        <v>0.20780835693016692</v>
      </c>
      <c r="AF6064" s="20">
        <f t="shared" si="1140"/>
        <v>0.2470352522644042</v>
      </c>
    </row>
    <row r="6065" spans="1:32" x14ac:dyDescent="0.2">
      <c r="A6065" s="14" t="s">
        <v>6143</v>
      </c>
      <c r="B6065" s="20">
        <v>6.1221016579340232E-2</v>
      </c>
      <c r="C6065" s="20">
        <v>5.9189111677712986E-2</v>
      </c>
      <c r="D6065" s="27">
        <v>5.9190793653824014E-2</v>
      </c>
      <c r="E6065" s="27">
        <f t="shared" si="1129"/>
        <v>35.89</v>
      </c>
      <c r="F6065" s="27">
        <f t="shared" si="1130"/>
        <v>-35.889899999999997</v>
      </c>
      <c r="G6065" s="27">
        <f t="shared" si="1131"/>
        <v>-35.89</v>
      </c>
      <c r="H6065" s="27">
        <f t="shared" si="1133"/>
        <v>1000</v>
      </c>
      <c r="I6065" s="27">
        <f t="shared" si="1132"/>
        <v>1000</v>
      </c>
      <c r="J6065" s="27">
        <f t="shared" si="1134"/>
        <v>1000</v>
      </c>
      <c r="K6065" s="12">
        <v>-28.26</v>
      </c>
      <c r="L6065" s="12">
        <f t="shared" si="1135"/>
        <v>36.89</v>
      </c>
      <c r="M6065" s="27"/>
      <c r="N6065" s="27"/>
      <c r="P6065" s="12">
        <v>35.89</v>
      </c>
      <c r="Q6065" s="39">
        <v>61.2</v>
      </c>
      <c r="R6065" s="12">
        <f t="shared" si="1136"/>
        <v>28.26</v>
      </c>
      <c r="S6065" s="12">
        <v>1.1022383088617496</v>
      </c>
      <c r="T6065" s="20">
        <v>2.5611055696018337</v>
      </c>
      <c r="Y6065" s="20">
        <f t="shared" si="1137"/>
        <v>6.4150672489137597E-2</v>
      </c>
      <c r="Z6065" s="20">
        <f t="shared" si="1138"/>
        <v>6.0332418091713212E-2</v>
      </c>
      <c r="AB6065" s="20">
        <v>0</v>
      </c>
      <c r="AC6065" s="20">
        <v>0</v>
      </c>
      <c r="AE6065" s="20">
        <f t="shared" si="1139"/>
        <v>0.2041506724891376</v>
      </c>
      <c r="AF6065" s="20">
        <f t="shared" si="1140"/>
        <v>0.24373241809171323</v>
      </c>
    </row>
    <row r="6066" spans="1:32" x14ac:dyDescent="0.2">
      <c r="A6066" s="14" t="s">
        <v>6144</v>
      </c>
      <c r="B6066" s="20">
        <v>6.3544859315513541E-2</v>
      </c>
      <c r="C6066" s="20">
        <v>6.1892881016234538E-2</v>
      </c>
      <c r="D6066" s="27">
        <v>6.1894448149603799E-2</v>
      </c>
      <c r="E6066" s="27">
        <f t="shared" si="1129"/>
        <v>39.770000000000003</v>
      </c>
      <c r="F6066" s="27">
        <f t="shared" si="1130"/>
        <v>-39.7699</v>
      </c>
      <c r="G6066" s="27">
        <f t="shared" si="1131"/>
        <v>-39.770000000000003</v>
      </c>
      <c r="H6066" s="27">
        <f t="shared" si="1133"/>
        <v>1000</v>
      </c>
      <c r="I6066" s="27">
        <f t="shared" si="1132"/>
        <v>1000</v>
      </c>
      <c r="J6066" s="27">
        <f t="shared" si="1134"/>
        <v>1000</v>
      </c>
      <c r="K6066" s="12">
        <v>-28.26</v>
      </c>
      <c r="L6066" s="12">
        <f t="shared" si="1135"/>
        <v>40.770000000000003</v>
      </c>
      <c r="M6066" s="27"/>
      <c r="N6066" s="27"/>
      <c r="P6066" s="12">
        <v>39.770000000000003</v>
      </c>
      <c r="Q6066" s="39">
        <v>58.34</v>
      </c>
      <c r="R6066" s="12">
        <f t="shared" si="1136"/>
        <v>28.26</v>
      </c>
      <c r="S6066" s="12">
        <v>1.1190961195783586</v>
      </c>
      <c r="T6066" s="20">
        <v>2.6184816468468539</v>
      </c>
      <c r="Y6066" s="20">
        <f t="shared" si="1137"/>
        <v>6.5131803235066607E-2</v>
      </c>
      <c r="Z6066" s="20">
        <f t="shared" si="1138"/>
        <v>6.1684036518495661E-2</v>
      </c>
      <c r="AB6066" s="20">
        <v>0</v>
      </c>
      <c r="AC6066" s="20">
        <v>0</v>
      </c>
      <c r="AE6066" s="20">
        <f t="shared" si="1139"/>
        <v>0.20513180323506663</v>
      </c>
      <c r="AF6066" s="20">
        <f t="shared" si="1140"/>
        <v>0.24508403651849567</v>
      </c>
    </row>
    <row r="6067" spans="1:32" x14ac:dyDescent="0.2">
      <c r="A6067" s="14" t="s">
        <v>6145</v>
      </c>
      <c r="B6067" s="20">
        <v>6.7686281263323544E-2</v>
      </c>
      <c r="C6067" s="20">
        <v>6.6278368193521661E-2</v>
      </c>
      <c r="D6067" s="27">
        <v>6.6280057968128261E-2</v>
      </c>
      <c r="E6067" s="27">
        <f t="shared" si="1129"/>
        <v>41.92</v>
      </c>
      <c r="F6067" s="27">
        <f t="shared" si="1130"/>
        <v>-41.919899999999998</v>
      </c>
      <c r="G6067" s="27">
        <f t="shared" si="1131"/>
        <v>-41.92</v>
      </c>
      <c r="H6067" s="27">
        <f t="shared" si="1133"/>
        <v>1000</v>
      </c>
      <c r="I6067" s="27">
        <f t="shared" si="1132"/>
        <v>1000</v>
      </c>
      <c r="J6067" s="27">
        <f t="shared" si="1134"/>
        <v>1000</v>
      </c>
      <c r="K6067" s="12">
        <v>-28.26</v>
      </c>
      <c r="L6067" s="12">
        <f t="shared" si="1135"/>
        <v>42.92</v>
      </c>
      <c r="M6067" s="27"/>
      <c r="N6067" s="27"/>
      <c r="P6067" s="12">
        <v>41.92</v>
      </c>
      <c r="Q6067" s="39">
        <v>64.069999999999993</v>
      </c>
      <c r="R6067" s="12">
        <f t="shared" si="1136"/>
        <v>28.26</v>
      </c>
      <c r="S6067" s="12">
        <v>1.1692314463891149</v>
      </c>
      <c r="T6067" s="20">
        <v>2.7453223470578738</v>
      </c>
      <c r="Y6067" s="20">
        <f t="shared" si="1137"/>
        <v>6.8049697581974225E-2</v>
      </c>
      <c r="Z6067" s="20">
        <f t="shared" si="1138"/>
        <v>6.4672045387402469E-2</v>
      </c>
      <c r="AB6067" s="20">
        <v>0</v>
      </c>
      <c r="AC6067" s="20">
        <v>0</v>
      </c>
      <c r="AE6067" s="20">
        <f t="shared" si="1139"/>
        <v>0.20804969758197422</v>
      </c>
      <c r="AF6067" s="20">
        <f t="shared" si="1140"/>
        <v>0.24807204538740246</v>
      </c>
    </row>
    <row r="6068" spans="1:32" x14ac:dyDescent="0.2">
      <c r="A6068" s="14" t="s">
        <v>6146</v>
      </c>
      <c r="B6068" s="20">
        <v>7.4142321462540864E-2</v>
      </c>
      <c r="C6068" s="20">
        <v>7.2765499557278707E-2</v>
      </c>
      <c r="D6068" s="27">
        <v>7.2767549446004567E-2</v>
      </c>
      <c r="E6068" s="27">
        <f t="shared" si="1129"/>
        <v>41.42</v>
      </c>
      <c r="F6068" s="27">
        <f t="shared" si="1130"/>
        <v>-41.419899999999998</v>
      </c>
      <c r="G6068" s="27">
        <f t="shared" si="1131"/>
        <v>-41.42</v>
      </c>
      <c r="H6068" s="27">
        <f t="shared" si="1133"/>
        <v>1000</v>
      </c>
      <c r="I6068" s="27">
        <f t="shared" si="1132"/>
        <v>1000</v>
      </c>
      <c r="J6068" s="27">
        <f t="shared" si="1134"/>
        <v>1000</v>
      </c>
      <c r="K6068" s="12">
        <v>-28.26</v>
      </c>
      <c r="L6068" s="12">
        <f t="shared" si="1135"/>
        <v>42.42</v>
      </c>
      <c r="M6068" s="27"/>
      <c r="N6068" s="27"/>
      <c r="P6068" s="12">
        <v>41.42</v>
      </c>
      <c r="Q6068" s="39">
        <v>64.040000000000006</v>
      </c>
      <c r="R6068" s="12">
        <f t="shared" si="1136"/>
        <v>28.26</v>
      </c>
      <c r="S6068" s="12">
        <v>1.2632133543339976</v>
      </c>
      <c r="T6068" s="20">
        <v>2.962323454841552</v>
      </c>
      <c r="Y6068" s="20">
        <f t="shared" si="1137"/>
        <v>7.3519478978614689E-2</v>
      </c>
      <c r="Z6068" s="20">
        <f t="shared" si="1138"/>
        <v>6.9783978966620447E-2</v>
      </c>
      <c r="AB6068" s="20">
        <v>0</v>
      </c>
      <c r="AC6068" s="20">
        <v>0</v>
      </c>
      <c r="AE6068" s="20">
        <f t="shared" si="1139"/>
        <v>0.2135194789786147</v>
      </c>
      <c r="AF6068" s="20">
        <f t="shared" si="1140"/>
        <v>0.25318397896662048</v>
      </c>
    </row>
    <row r="6069" spans="1:32" x14ac:dyDescent="0.2">
      <c r="A6069" s="14" t="s">
        <v>6147</v>
      </c>
      <c r="B6069" s="20">
        <v>7.6782657770410129E-2</v>
      </c>
      <c r="C6069" s="20">
        <v>7.4953974142509358E-2</v>
      </c>
      <c r="D6069" s="27">
        <v>7.4955701035298E-2</v>
      </c>
      <c r="E6069" s="27">
        <f t="shared" si="1129"/>
        <v>38.270000000000003</v>
      </c>
      <c r="F6069" s="27">
        <f t="shared" si="1130"/>
        <v>-38.2699</v>
      </c>
      <c r="G6069" s="27">
        <f t="shared" si="1131"/>
        <v>-38.270000000000003</v>
      </c>
      <c r="H6069" s="27">
        <f t="shared" si="1133"/>
        <v>1000</v>
      </c>
      <c r="I6069" s="27">
        <f t="shared" si="1132"/>
        <v>1000</v>
      </c>
      <c r="J6069" s="27">
        <f t="shared" si="1134"/>
        <v>1000</v>
      </c>
      <c r="K6069" s="12">
        <v>-28.26</v>
      </c>
      <c r="L6069" s="12">
        <f t="shared" si="1135"/>
        <v>39.270000000000003</v>
      </c>
      <c r="M6069" s="27"/>
      <c r="N6069" s="27"/>
      <c r="P6069" s="12">
        <v>38.270000000000003</v>
      </c>
      <c r="Q6069" s="39">
        <v>64.069999999999993</v>
      </c>
      <c r="R6069" s="12">
        <f t="shared" si="1136"/>
        <v>28.26</v>
      </c>
      <c r="S6069" s="12">
        <v>1.3504870657126906</v>
      </c>
      <c r="T6069" s="20">
        <v>3.1759348349417151</v>
      </c>
      <c r="Y6069" s="20">
        <f t="shared" si="1137"/>
        <v>7.8598840882981497E-2</v>
      </c>
      <c r="Z6069" s="20">
        <f t="shared" si="1138"/>
        <v>7.4816060129660716E-2</v>
      </c>
      <c r="AB6069" s="20">
        <v>0</v>
      </c>
      <c r="AC6069" s="20">
        <v>0</v>
      </c>
      <c r="AE6069" s="20">
        <f t="shared" si="1139"/>
        <v>0.21859884088298151</v>
      </c>
      <c r="AF6069" s="20">
        <f t="shared" si="1140"/>
        <v>0.2582160601296607</v>
      </c>
    </row>
    <row r="6070" spans="1:32" x14ac:dyDescent="0.2">
      <c r="A6070" s="14" t="s">
        <v>6148</v>
      </c>
      <c r="B6070" s="20">
        <v>7.8248171143059916E-2</v>
      </c>
      <c r="C6070" s="20">
        <v>7.5796563662336863E-2</v>
      </c>
      <c r="D6070" s="27">
        <v>7.5798284454716175E-2</v>
      </c>
      <c r="E6070" s="27">
        <f t="shared" si="1129"/>
        <v>30.73</v>
      </c>
      <c r="F6070" s="27">
        <f t="shared" si="1130"/>
        <v>-30.729900000000001</v>
      </c>
      <c r="G6070" s="27">
        <f t="shared" si="1131"/>
        <v>-30.73</v>
      </c>
      <c r="H6070" s="27">
        <f t="shared" si="1133"/>
        <v>1000</v>
      </c>
      <c r="I6070" s="27">
        <f t="shared" si="1132"/>
        <v>1000</v>
      </c>
      <c r="J6070" s="27">
        <f t="shared" si="1134"/>
        <v>1000</v>
      </c>
      <c r="K6070" s="12">
        <v>-28.26</v>
      </c>
      <c r="L6070" s="12">
        <f t="shared" si="1135"/>
        <v>31.73</v>
      </c>
      <c r="M6070" s="27"/>
      <c r="N6070" s="27"/>
      <c r="P6070" s="12">
        <v>30.73</v>
      </c>
      <c r="Q6070" s="39">
        <v>76.849999999999994</v>
      </c>
      <c r="R6070" s="12">
        <f t="shared" si="1136"/>
        <v>28.26</v>
      </c>
      <c r="S6070" s="12">
        <v>1.4221874352727724</v>
      </c>
      <c r="T6070" s="20">
        <v>3.3368585195839371</v>
      </c>
      <c r="Y6070" s="20">
        <f t="shared" si="1137"/>
        <v>8.2771828600808894E-2</v>
      </c>
      <c r="Z6070" s="20">
        <f t="shared" si="1138"/>
        <v>7.8606967907118311E-2</v>
      </c>
      <c r="AB6070" s="20">
        <v>0</v>
      </c>
      <c r="AC6070" s="20">
        <v>0</v>
      </c>
      <c r="AE6070" s="20">
        <f t="shared" si="1139"/>
        <v>0.22277182860080891</v>
      </c>
      <c r="AF6070" s="20">
        <f t="shared" si="1140"/>
        <v>0.2620069679071183</v>
      </c>
    </row>
    <row r="6071" spans="1:32" x14ac:dyDescent="0.2">
      <c r="A6071" s="14" t="s">
        <v>6149</v>
      </c>
      <c r="B6071" s="20">
        <v>7.3292199240328412E-2</v>
      </c>
      <c r="C6071" s="20">
        <v>6.9873856796990499E-2</v>
      </c>
      <c r="D6071" s="27">
        <v>6.9875701779653535E-2</v>
      </c>
      <c r="E6071" s="27">
        <f t="shared" si="1129"/>
        <v>28.01</v>
      </c>
      <c r="F6071" s="27">
        <f t="shared" si="1130"/>
        <v>-28.009900000000002</v>
      </c>
      <c r="G6071" s="27">
        <f t="shared" si="1131"/>
        <v>-28.01</v>
      </c>
      <c r="H6071" s="27">
        <f t="shared" si="1133"/>
        <v>1000</v>
      </c>
      <c r="I6071" s="27">
        <f t="shared" si="1132"/>
        <v>1000</v>
      </c>
      <c r="J6071" s="27">
        <f t="shared" si="1134"/>
        <v>1000</v>
      </c>
      <c r="K6071" s="12">
        <v>-28.26</v>
      </c>
      <c r="L6071" s="12">
        <f t="shared" si="1135"/>
        <v>29.01</v>
      </c>
      <c r="M6071" s="27"/>
      <c r="N6071" s="27"/>
      <c r="P6071" s="12">
        <v>28.01</v>
      </c>
      <c r="Q6071" s="39">
        <v>59.14</v>
      </c>
      <c r="R6071" s="12">
        <f t="shared" si="1136"/>
        <v>28.26</v>
      </c>
      <c r="S6071" s="12">
        <v>1.4063263759329914</v>
      </c>
      <c r="T6071" s="20">
        <v>3.2688413668431</v>
      </c>
      <c r="Y6071" s="20">
        <f t="shared" si="1137"/>
        <v>8.1848709149364859E-2</v>
      </c>
      <c r="Z6071" s="20">
        <f t="shared" si="1138"/>
        <v>7.7004675777783679E-2</v>
      </c>
      <c r="AB6071" s="20">
        <v>0</v>
      </c>
      <c r="AC6071" s="20">
        <v>0</v>
      </c>
      <c r="AE6071" s="20">
        <f t="shared" si="1139"/>
        <v>0.22184870914936489</v>
      </c>
      <c r="AF6071" s="20">
        <f t="shared" si="1140"/>
        <v>0.2604046757777837</v>
      </c>
    </row>
    <row r="6072" spans="1:32" x14ac:dyDescent="0.2">
      <c r="A6072" s="14" t="s">
        <v>6150</v>
      </c>
      <c r="B6072" s="20">
        <v>5.9853735681123281E-2</v>
      </c>
      <c r="C6072" s="20">
        <v>5.6196937428029267E-2</v>
      </c>
      <c r="D6072" s="27">
        <v>5.6198737915761875E-2</v>
      </c>
      <c r="E6072" s="27">
        <f t="shared" si="1129"/>
        <v>33.020000000000003</v>
      </c>
      <c r="F6072" s="27">
        <f t="shared" si="1130"/>
        <v>-33.0199</v>
      </c>
      <c r="G6072" s="27">
        <f t="shared" si="1131"/>
        <v>-33.020000000000003</v>
      </c>
      <c r="H6072" s="27">
        <f t="shared" si="1133"/>
        <v>1000</v>
      </c>
      <c r="I6072" s="27">
        <f t="shared" si="1132"/>
        <v>1000</v>
      </c>
      <c r="J6072" s="27">
        <f t="shared" si="1134"/>
        <v>1000</v>
      </c>
      <c r="K6072" s="12">
        <v>-28.26</v>
      </c>
      <c r="L6072" s="12">
        <f t="shared" si="1135"/>
        <v>34.020000000000003</v>
      </c>
      <c r="M6072" s="27"/>
      <c r="N6072" s="27"/>
      <c r="P6072" s="12">
        <v>33.020000000000003</v>
      </c>
      <c r="Q6072" s="39">
        <v>55.84</v>
      </c>
      <c r="R6072" s="12">
        <f t="shared" si="1136"/>
        <v>28.26</v>
      </c>
      <c r="S6072" s="12">
        <v>1.1959287683955644</v>
      </c>
      <c r="T6072" s="20">
        <v>2.7454711631794622</v>
      </c>
      <c r="Y6072" s="20">
        <f t="shared" si="1137"/>
        <v>6.9603491481717544E-2</v>
      </c>
      <c r="Z6072" s="20">
        <f t="shared" si="1138"/>
        <v>6.467555107516991E-2</v>
      </c>
      <c r="AB6072" s="20">
        <v>0</v>
      </c>
      <c r="AC6072" s="20">
        <v>0</v>
      </c>
      <c r="AE6072" s="20">
        <f t="shared" si="1139"/>
        <v>0.20960349148171756</v>
      </c>
      <c r="AF6072" s="20">
        <f t="shared" si="1140"/>
        <v>0.24807555107516993</v>
      </c>
    </row>
    <row r="6073" spans="1:32" x14ac:dyDescent="0.2">
      <c r="A6073" s="14" t="s">
        <v>6151</v>
      </c>
      <c r="B6073" s="20">
        <v>4.7315743546869127E-2</v>
      </c>
      <c r="C6073" s="20">
        <v>4.6143204484842368E-2</v>
      </c>
      <c r="D6073" s="27">
        <v>4.6145660764200958E-2</v>
      </c>
      <c r="E6073" s="27">
        <f t="shared" si="1129"/>
        <v>27.11</v>
      </c>
      <c r="F6073" s="27">
        <f t="shared" si="1130"/>
        <v>-27.1099</v>
      </c>
      <c r="G6073" s="27">
        <f t="shared" si="1131"/>
        <v>-27.11</v>
      </c>
      <c r="H6073" s="27">
        <f t="shared" si="1133"/>
        <v>1000</v>
      </c>
      <c r="I6073" s="27">
        <f t="shared" si="1132"/>
        <v>1000</v>
      </c>
      <c r="J6073" s="27">
        <f t="shared" si="1134"/>
        <v>1000</v>
      </c>
      <c r="K6073" s="12">
        <v>-28.26</v>
      </c>
      <c r="L6073" s="12">
        <f t="shared" si="1135"/>
        <v>28.11</v>
      </c>
      <c r="M6073" s="27"/>
      <c r="N6073" s="27"/>
      <c r="P6073" s="12">
        <v>27.11</v>
      </c>
      <c r="Q6073" s="39">
        <v>51.63</v>
      </c>
      <c r="R6073" s="12">
        <f t="shared" si="1136"/>
        <v>28.26</v>
      </c>
      <c r="S6073" s="12">
        <v>0.81513232409569858</v>
      </c>
      <c r="T6073" s="20">
        <v>1.8862685766279115</v>
      </c>
      <c r="Y6073" s="20">
        <f t="shared" si="1137"/>
        <v>4.7440999226721181E-2</v>
      </c>
      <c r="Z6073" s="20">
        <f t="shared" si="1138"/>
        <v>4.4435163372070027E-2</v>
      </c>
      <c r="AB6073" s="20">
        <v>0</v>
      </c>
      <c r="AC6073" s="20">
        <v>0</v>
      </c>
      <c r="AE6073" s="20">
        <f t="shared" si="1139"/>
        <v>0.18744099922672119</v>
      </c>
      <c r="AF6073" s="20">
        <f t="shared" si="1140"/>
        <v>0.22783516337207005</v>
      </c>
    </row>
    <row r="6074" spans="1:32" x14ac:dyDescent="0.2">
      <c r="A6074" s="14" t="s">
        <v>6152</v>
      </c>
      <c r="B6074" s="20">
        <v>4.4387950667095027E-2</v>
      </c>
      <c r="C6074" s="20">
        <v>4.5007847272116992E-2</v>
      </c>
      <c r="D6074" s="27">
        <v>4.5010604246192784E-2</v>
      </c>
      <c r="E6074" s="27">
        <f t="shared" si="1129"/>
        <v>27.42</v>
      </c>
      <c r="F6074" s="27">
        <f t="shared" si="1130"/>
        <v>-27.419900000000002</v>
      </c>
      <c r="G6074" s="27">
        <f t="shared" si="1131"/>
        <v>-27.42</v>
      </c>
      <c r="H6074" s="27">
        <f t="shared" si="1133"/>
        <v>1000</v>
      </c>
      <c r="I6074" s="27">
        <f t="shared" si="1132"/>
        <v>1000</v>
      </c>
      <c r="J6074" s="27">
        <f t="shared" si="1134"/>
        <v>1000</v>
      </c>
      <c r="K6074" s="12">
        <v>-28.26</v>
      </c>
      <c r="L6074" s="12">
        <f t="shared" si="1135"/>
        <v>28.42</v>
      </c>
      <c r="M6074" s="27"/>
      <c r="N6074" s="27"/>
      <c r="P6074" s="12">
        <v>27.42</v>
      </c>
      <c r="Q6074" s="39">
        <v>51.76</v>
      </c>
      <c r="R6074" s="12">
        <f t="shared" si="1136"/>
        <v>28.26</v>
      </c>
      <c r="S6074" s="12">
        <v>0.61970958405958187</v>
      </c>
      <c r="T6074" s="20">
        <v>1.4372382914776887</v>
      </c>
      <c r="Y6074" s="20">
        <f t="shared" si="1137"/>
        <v>3.6067324321579393E-2</v>
      </c>
      <c r="Z6074" s="20">
        <f t="shared" si="1138"/>
        <v>3.3857277313380063E-2</v>
      </c>
      <c r="AB6074" s="20">
        <v>0</v>
      </c>
      <c r="AC6074" s="20">
        <v>0</v>
      </c>
      <c r="AE6074" s="20">
        <f t="shared" si="1139"/>
        <v>0.1760673243215794</v>
      </c>
      <c r="AF6074" s="20">
        <f t="shared" si="1140"/>
        <v>0.21725727731338007</v>
      </c>
    </row>
    <row r="6075" spans="1:32" x14ac:dyDescent="0.2">
      <c r="A6075" s="14" t="s">
        <v>6153</v>
      </c>
      <c r="B6075" s="20">
        <v>4.3724406861488214E-2</v>
      </c>
      <c r="C6075" s="20">
        <v>4.3959698283197263E-2</v>
      </c>
      <c r="D6075" s="27">
        <v>4.3962270299671521E-2</v>
      </c>
      <c r="E6075" s="27">
        <f t="shared" si="1129"/>
        <v>24.25</v>
      </c>
      <c r="F6075" s="27">
        <f t="shared" si="1130"/>
        <v>-24.2499</v>
      </c>
      <c r="G6075" s="27">
        <f t="shared" si="1131"/>
        <v>-24.25</v>
      </c>
      <c r="H6075" s="27">
        <f t="shared" si="1133"/>
        <v>1000</v>
      </c>
      <c r="I6075" s="27">
        <f t="shared" si="1132"/>
        <v>1000</v>
      </c>
      <c r="J6075" s="27">
        <f t="shared" si="1134"/>
        <v>1000</v>
      </c>
      <c r="K6075" s="12">
        <v>-28.26</v>
      </c>
      <c r="L6075" s="12">
        <f t="shared" si="1135"/>
        <v>25.25</v>
      </c>
      <c r="M6075" s="27"/>
      <c r="N6075" s="27"/>
      <c r="P6075" s="12">
        <v>24.25</v>
      </c>
      <c r="Q6075" s="39">
        <v>47.43</v>
      </c>
      <c r="R6075" s="12">
        <f t="shared" si="1136"/>
        <v>28.26</v>
      </c>
      <c r="S6075" s="12">
        <v>0.63325848344727187</v>
      </c>
      <c r="T6075" s="20">
        <v>1.4577200936346446</v>
      </c>
      <c r="Y6075" s="20">
        <f t="shared" si="1137"/>
        <v>3.685587521862229E-2</v>
      </c>
      <c r="Z6075" s="20">
        <f t="shared" si="1138"/>
        <v>3.433977075905139E-2</v>
      </c>
      <c r="AB6075" s="20">
        <v>0</v>
      </c>
      <c r="AC6075" s="20">
        <v>0</v>
      </c>
      <c r="AE6075" s="20">
        <f t="shared" si="1139"/>
        <v>0.17685587521862231</v>
      </c>
      <c r="AF6075" s="20">
        <f t="shared" si="1140"/>
        <v>0.2177397707590514</v>
      </c>
    </row>
    <row r="6076" spans="1:32" x14ac:dyDescent="0.2">
      <c r="A6076" s="14" t="s">
        <v>6154</v>
      </c>
      <c r="B6076" s="20">
        <v>4.5827463990875963E-2</v>
      </c>
      <c r="C6076" s="20">
        <v>4.6985013576587256E-2</v>
      </c>
      <c r="D6076" s="27">
        <v>4.6987788155135032E-2</v>
      </c>
      <c r="E6076" s="27">
        <f t="shared" si="1129"/>
        <v>23.75</v>
      </c>
      <c r="F6076" s="27">
        <f t="shared" si="1130"/>
        <v>-23.7499</v>
      </c>
      <c r="G6076" s="27">
        <f t="shared" si="1131"/>
        <v>-23.75</v>
      </c>
      <c r="H6076" s="27">
        <f t="shared" si="1133"/>
        <v>1000</v>
      </c>
      <c r="I6076" s="27">
        <f t="shared" si="1132"/>
        <v>1000</v>
      </c>
      <c r="J6076" s="27">
        <f t="shared" si="1134"/>
        <v>1000</v>
      </c>
      <c r="K6076" s="12">
        <v>-28.26</v>
      </c>
      <c r="L6076" s="12">
        <f t="shared" si="1135"/>
        <v>24.75</v>
      </c>
      <c r="M6076" s="27"/>
      <c r="N6076" s="27"/>
      <c r="P6076" s="12">
        <v>23.75</v>
      </c>
      <c r="Q6076" s="39">
        <v>44.98</v>
      </c>
      <c r="R6076" s="12">
        <f t="shared" si="1136"/>
        <v>28.26</v>
      </c>
      <c r="S6076" s="12">
        <v>0.59118000241096469</v>
      </c>
      <c r="T6076" s="20">
        <v>1.3675505596732942</v>
      </c>
      <c r="Y6076" s="20">
        <f t="shared" si="1137"/>
        <v>3.4406892240895735E-2</v>
      </c>
      <c r="Z6076" s="20">
        <f t="shared" si="1138"/>
        <v>3.221563105678333E-2</v>
      </c>
      <c r="AB6076" s="20">
        <v>0</v>
      </c>
      <c r="AC6076" s="20">
        <v>0</v>
      </c>
      <c r="AE6076" s="20">
        <f t="shared" si="1139"/>
        <v>0.17440689224089576</v>
      </c>
      <c r="AF6076" s="20">
        <f t="shared" si="1140"/>
        <v>0.21561563105678333</v>
      </c>
    </row>
    <row r="6077" spans="1:32" x14ac:dyDescent="0.2">
      <c r="A6077" s="14" t="s">
        <v>6155</v>
      </c>
      <c r="B6077" s="20">
        <v>5.4850558125351292E-2</v>
      </c>
      <c r="C6077" s="20">
        <v>5.6706405687790638E-2</v>
      </c>
      <c r="D6077" s="27">
        <v>5.6709520520261653E-2</v>
      </c>
      <c r="E6077" s="27">
        <f t="shared" si="1129"/>
        <v>24.2</v>
      </c>
      <c r="F6077" s="27">
        <f t="shared" si="1130"/>
        <v>-24.1999</v>
      </c>
      <c r="G6077" s="27">
        <f t="shared" si="1131"/>
        <v>-24.2</v>
      </c>
      <c r="H6077" s="27">
        <f t="shared" si="1133"/>
        <v>1000</v>
      </c>
      <c r="I6077" s="27">
        <f t="shared" si="1132"/>
        <v>1000</v>
      </c>
      <c r="J6077" s="27">
        <f t="shared" si="1134"/>
        <v>1000</v>
      </c>
      <c r="K6077" s="12">
        <v>-28.26</v>
      </c>
      <c r="L6077" s="12">
        <f t="shared" si="1135"/>
        <v>25.2</v>
      </c>
      <c r="M6077" s="27"/>
      <c r="N6077" s="27"/>
      <c r="P6077" s="12">
        <v>24.2</v>
      </c>
      <c r="Q6077" s="39">
        <v>44.01</v>
      </c>
      <c r="R6077" s="12">
        <f t="shared" si="1136"/>
        <v>28.26</v>
      </c>
      <c r="S6077" s="12">
        <v>0.66506283251297371</v>
      </c>
      <c r="T6077" s="20">
        <v>1.537596154157052</v>
      </c>
      <c r="Y6077" s="20">
        <f t="shared" si="1137"/>
        <v>3.8706899960042299E-2</v>
      </c>
      <c r="Z6077" s="20">
        <f t="shared" si="1138"/>
        <v>3.6221425282065095E-2</v>
      </c>
      <c r="AB6077" s="20">
        <v>0</v>
      </c>
      <c r="AC6077" s="20">
        <v>0</v>
      </c>
      <c r="AE6077" s="20">
        <f t="shared" si="1139"/>
        <v>0.1787068999600423</v>
      </c>
      <c r="AF6077" s="20">
        <f t="shared" si="1140"/>
        <v>0.2196214252820651</v>
      </c>
    </row>
    <row r="6078" spans="1:32" x14ac:dyDescent="0.2">
      <c r="A6078" s="14" t="s">
        <v>6156</v>
      </c>
      <c r="B6078" s="20">
        <v>7.2563561385174988E-2</v>
      </c>
      <c r="C6078" s="20">
        <v>7.3123388008506332E-2</v>
      </c>
      <c r="D6078" s="27">
        <v>7.3126742537588357E-2</v>
      </c>
      <c r="E6078" s="27">
        <f t="shared" si="1129"/>
        <v>25.51</v>
      </c>
      <c r="F6078" s="27">
        <f t="shared" si="1130"/>
        <v>-25.509900000000002</v>
      </c>
      <c r="G6078" s="27">
        <f t="shared" si="1131"/>
        <v>-25.51</v>
      </c>
      <c r="H6078" s="27">
        <f t="shared" si="1133"/>
        <v>1000</v>
      </c>
      <c r="I6078" s="27">
        <f t="shared" si="1132"/>
        <v>1000</v>
      </c>
      <c r="J6078" s="27">
        <f t="shared" si="1134"/>
        <v>1000</v>
      </c>
      <c r="K6078" s="12">
        <v>-28.26</v>
      </c>
      <c r="L6078" s="12">
        <f t="shared" si="1135"/>
        <v>26.51</v>
      </c>
      <c r="M6078" s="27"/>
      <c r="N6078" s="27"/>
      <c r="P6078" s="12">
        <v>25.51</v>
      </c>
      <c r="Q6078" s="39">
        <v>43.58</v>
      </c>
      <c r="R6078" s="12">
        <f t="shared" si="1136"/>
        <v>28.26</v>
      </c>
      <c r="S6078" s="12">
        <v>1.0703095776309832</v>
      </c>
      <c r="T6078" s="20">
        <v>2.5084293399269431</v>
      </c>
      <c r="Y6078" s="20">
        <f t="shared" si="1137"/>
        <v>6.229240866024404E-2</v>
      </c>
      <c r="Z6078" s="20">
        <f t="shared" si="1138"/>
        <v>5.9091514807615209E-2</v>
      </c>
      <c r="AB6078" s="20">
        <v>0</v>
      </c>
      <c r="AC6078" s="20">
        <v>0</v>
      </c>
      <c r="AE6078" s="20">
        <f t="shared" si="1139"/>
        <v>0.20229240866024406</v>
      </c>
      <c r="AF6078" s="20">
        <f t="shared" si="1140"/>
        <v>0.24249151480761522</v>
      </c>
    </row>
    <row r="6079" spans="1:32" x14ac:dyDescent="0.2">
      <c r="A6079" s="14" t="s">
        <v>6157</v>
      </c>
      <c r="B6079" s="20">
        <v>0.10378761194372285</v>
      </c>
      <c r="C6079" s="20">
        <v>0.10474504093457379</v>
      </c>
      <c r="D6079" s="27">
        <v>0.10474766975415614</v>
      </c>
      <c r="E6079" s="27">
        <f t="shared" si="1129"/>
        <v>29.04</v>
      </c>
      <c r="F6079" s="27">
        <f t="shared" si="1130"/>
        <v>-29.039899999999999</v>
      </c>
      <c r="G6079" s="27">
        <f t="shared" si="1131"/>
        <v>-29.04</v>
      </c>
      <c r="H6079" s="27">
        <f t="shared" si="1133"/>
        <v>1000</v>
      </c>
      <c r="I6079" s="27">
        <f t="shared" si="1132"/>
        <v>1000</v>
      </c>
      <c r="J6079" s="27">
        <f t="shared" si="1134"/>
        <v>1000</v>
      </c>
      <c r="K6079" s="12">
        <v>-28.26</v>
      </c>
      <c r="L6079" s="12">
        <f t="shared" si="1135"/>
        <v>30.04</v>
      </c>
      <c r="M6079" s="27"/>
      <c r="N6079" s="27"/>
      <c r="P6079" s="12">
        <v>29.04</v>
      </c>
      <c r="Q6079" s="39">
        <v>44.73</v>
      </c>
      <c r="R6079" s="12">
        <f t="shared" si="1136"/>
        <v>28.26</v>
      </c>
      <c r="S6079" s="12">
        <v>1.6002503469995284</v>
      </c>
      <c r="T6079" s="20">
        <v>3.8552123421778246</v>
      </c>
      <c r="Y6079" s="20">
        <f t="shared" si="1137"/>
        <v>9.3135155152615473E-2</v>
      </c>
      <c r="Z6079" s="20">
        <f t="shared" si="1138"/>
        <v>9.0817920831262763E-2</v>
      </c>
      <c r="AB6079" s="20">
        <v>0</v>
      </c>
      <c r="AC6079" s="20">
        <v>0</v>
      </c>
      <c r="AE6079" s="20">
        <f t="shared" si="1139"/>
        <v>0.23313515515261549</v>
      </c>
      <c r="AF6079" s="20">
        <f t="shared" si="1140"/>
        <v>0.27421792083126278</v>
      </c>
    </row>
    <row r="6080" spans="1:32" x14ac:dyDescent="0.2">
      <c r="A6080" s="14" t="s">
        <v>6158</v>
      </c>
      <c r="B6080" s="20">
        <v>0.11369220053535636</v>
      </c>
      <c r="C6080" s="20">
        <v>0.1138610907381388</v>
      </c>
      <c r="D6080" s="27">
        <v>0.11386314045671672</v>
      </c>
      <c r="E6080" s="27">
        <f t="shared" si="1129"/>
        <v>29.75</v>
      </c>
      <c r="F6080" s="27">
        <f t="shared" si="1130"/>
        <v>-29.7499</v>
      </c>
      <c r="G6080" s="27">
        <f t="shared" si="1131"/>
        <v>-29.75</v>
      </c>
      <c r="H6080" s="27">
        <f t="shared" si="1133"/>
        <v>1000</v>
      </c>
      <c r="I6080" s="27">
        <f t="shared" si="1132"/>
        <v>1000</v>
      </c>
      <c r="J6080" s="27">
        <f t="shared" si="1134"/>
        <v>1000</v>
      </c>
      <c r="K6080" s="12">
        <v>-28.26</v>
      </c>
      <c r="L6080" s="12">
        <f t="shared" si="1135"/>
        <v>30.75</v>
      </c>
      <c r="M6080" s="27"/>
      <c r="N6080" s="27"/>
      <c r="P6080" s="12">
        <v>29.75</v>
      </c>
      <c r="Q6080" s="39">
        <v>44.21</v>
      </c>
      <c r="R6080" s="12">
        <f t="shared" si="1136"/>
        <v>28.26</v>
      </c>
      <c r="S6080" s="12">
        <v>1.8128470245680079</v>
      </c>
      <c r="T6080" s="20">
        <v>4.3469939374011668</v>
      </c>
      <c r="Y6080" s="20">
        <f t="shared" si="1137"/>
        <v>0.10550835949992048</v>
      </c>
      <c r="Z6080" s="20">
        <f t="shared" si="1138"/>
        <v>0.10240290708289826</v>
      </c>
      <c r="AB6080" s="20">
        <v>3.9913586074710461E-3</v>
      </c>
      <c r="AC6080" s="20">
        <v>0</v>
      </c>
      <c r="AE6080" s="20">
        <f t="shared" si="1139"/>
        <v>0.2455083594999205</v>
      </c>
      <c r="AF6080" s="20">
        <f t="shared" si="1140"/>
        <v>0.28580290708289824</v>
      </c>
    </row>
    <row r="6081" spans="1:32" x14ac:dyDescent="0.2">
      <c r="A6081" s="14" t="s">
        <v>6159</v>
      </c>
      <c r="B6081" s="20">
        <v>0.10729604380645955</v>
      </c>
      <c r="C6081" s="20">
        <v>0.10526324382357988</v>
      </c>
      <c r="D6081" s="27">
        <v>0.10526487261914544</v>
      </c>
      <c r="E6081" s="27">
        <f t="shared" si="1129"/>
        <v>29.94</v>
      </c>
      <c r="F6081" s="27">
        <f t="shared" si="1130"/>
        <v>-29.939900000000002</v>
      </c>
      <c r="G6081" s="27">
        <f t="shared" si="1131"/>
        <v>-29.94</v>
      </c>
      <c r="H6081" s="27">
        <f t="shared" si="1133"/>
        <v>1000</v>
      </c>
      <c r="I6081" s="27">
        <f t="shared" si="1132"/>
        <v>1000</v>
      </c>
      <c r="J6081" s="27">
        <f t="shared" si="1134"/>
        <v>1000</v>
      </c>
      <c r="K6081" s="12">
        <v>-28.26</v>
      </c>
      <c r="L6081" s="12">
        <f t="shared" si="1135"/>
        <v>30.94</v>
      </c>
      <c r="M6081" s="27"/>
      <c r="N6081" s="27"/>
      <c r="P6081" s="12">
        <v>29.94</v>
      </c>
      <c r="Q6081" s="39">
        <v>47.82</v>
      </c>
      <c r="R6081" s="12">
        <f t="shared" si="1136"/>
        <v>28.26</v>
      </c>
      <c r="S6081" s="12">
        <v>1.819744478746129</v>
      </c>
      <c r="T6081" s="20">
        <v>4.2601800954292077</v>
      </c>
      <c r="Y6081" s="20">
        <f t="shared" si="1137"/>
        <v>0.10590979385438999</v>
      </c>
      <c r="Z6081" s="20">
        <f t="shared" si="1138"/>
        <v>0.10035781801192552</v>
      </c>
      <c r="AB6081" s="20">
        <v>0</v>
      </c>
      <c r="AC6081" s="20">
        <v>0</v>
      </c>
      <c r="AE6081" s="20">
        <f t="shared" si="1139"/>
        <v>0.24590979385438999</v>
      </c>
      <c r="AF6081" s="20">
        <f t="shared" si="1140"/>
        <v>0.28375781801192551</v>
      </c>
    </row>
    <row r="6082" spans="1:32" x14ac:dyDescent="0.2">
      <c r="A6082" s="14" t="s">
        <v>6160</v>
      </c>
      <c r="B6082" s="20">
        <v>9.5541954168226972E-2</v>
      </c>
      <c r="C6082" s="20">
        <v>9.3930902275420655E-2</v>
      </c>
      <c r="D6082" s="27">
        <v>9.3932986540558511E-2</v>
      </c>
      <c r="E6082" s="27">
        <f t="shared" ref="E6082:E6145" si="1141">P6082</f>
        <v>25.22</v>
      </c>
      <c r="F6082" s="27">
        <f t="shared" ref="F6082:F6145" si="1142">-P6082+0.0001</f>
        <v>-25.219899999999999</v>
      </c>
      <c r="G6082" s="27">
        <f t="shared" ref="G6082:G6145" si="1143">-P6082</f>
        <v>-25.22</v>
      </c>
      <c r="H6082" s="27">
        <f t="shared" si="1133"/>
        <v>1000</v>
      </c>
      <c r="I6082" s="27">
        <f t="shared" ref="I6082:I6145" si="1144">IF(P6082&lt;0,P6082,1000)</f>
        <v>1000</v>
      </c>
      <c r="J6082" s="27">
        <f t="shared" si="1134"/>
        <v>1000</v>
      </c>
      <c r="K6082" s="12">
        <v>-28.26</v>
      </c>
      <c r="L6082" s="12">
        <f t="shared" si="1135"/>
        <v>26.22</v>
      </c>
      <c r="M6082" s="27"/>
      <c r="N6082" s="27"/>
      <c r="P6082" s="12">
        <v>25.22</v>
      </c>
      <c r="Q6082" s="39">
        <v>49.01</v>
      </c>
      <c r="R6082" s="12">
        <f t="shared" si="1136"/>
        <v>28.26</v>
      </c>
      <c r="S6082" s="12">
        <v>1.606815333053194</v>
      </c>
      <c r="T6082" s="20">
        <v>3.7634364010381383</v>
      </c>
      <c r="Y6082" s="20">
        <f t="shared" si="1137"/>
        <v>9.3517239740710911E-2</v>
      </c>
      <c r="Z6082" s="20">
        <f t="shared" si="1138"/>
        <v>8.8655938710213045E-2</v>
      </c>
      <c r="AB6082" s="20">
        <v>0</v>
      </c>
      <c r="AC6082" s="20">
        <v>0</v>
      </c>
      <c r="AE6082" s="20">
        <f t="shared" si="1139"/>
        <v>0.23351723974071092</v>
      </c>
      <c r="AF6082" s="20">
        <f t="shared" si="1140"/>
        <v>0.27205593871021305</v>
      </c>
    </row>
    <row r="6083" spans="1:32" x14ac:dyDescent="0.2">
      <c r="A6083" s="14" t="s">
        <v>6161</v>
      </c>
      <c r="B6083" s="20">
        <v>9.4295369674126522E-2</v>
      </c>
      <c r="C6083" s="20">
        <v>9.2775923615455808E-2</v>
      </c>
      <c r="D6083" s="27">
        <v>9.2778014542863385E-2</v>
      </c>
      <c r="E6083" s="27">
        <f t="shared" si="1141"/>
        <v>23.69</v>
      </c>
      <c r="F6083" s="27">
        <f t="shared" si="1142"/>
        <v>-23.689900000000002</v>
      </c>
      <c r="G6083" s="27">
        <f t="shared" si="1143"/>
        <v>-23.69</v>
      </c>
      <c r="H6083" s="27">
        <f t="shared" ref="H6083:H6146" si="1145">IF(P6083&lt;0,0,1000)</f>
        <v>1000</v>
      </c>
      <c r="I6083" s="27">
        <f t="shared" si="1144"/>
        <v>1000</v>
      </c>
      <c r="J6083" s="27">
        <f t="shared" ref="J6083:J6146" si="1146">I6083</f>
        <v>1000</v>
      </c>
      <c r="K6083" s="12">
        <v>-28.26</v>
      </c>
      <c r="L6083" s="12">
        <f t="shared" ref="L6083:L6146" si="1147">SQRT(E6083^2)+1</f>
        <v>24.69</v>
      </c>
      <c r="M6083" s="27"/>
      <c r="N6083" s="27"/>
      <c r="P6083" s="12">
        <v>23.69</v>
      </c>
      <c r="Q6083" s="39">
        <v>56.19</v>
      </c>
      <c r="R6083" s="12">
        <f t="shared" ref="R6083:R6146" si="1148">-K6083</f>
        <v>28.26</v>
      </c>
      <c r="S6083" s="12">
        <v>1.5792908813877109</v>
      </c>
      <c r="T6083" s="20">
        <v>3.6985598367542809</v>
      </c>
      <c r="Y6083" s="20">
        <f t="shared" ref="Y6083:Y6146" si="1149">S6083/$V$2</f>
        <v>9.1915306592461957E-2</v>
      </c>
      <c r="Z6083" s="20">
        <f t="shared" ref="Z6083:Z6146" si="1150">T6083/$W$2</f>
        <v>8.7127629980114071E-2</v>
      </c>
      <c r="AB6083" s="20">
        <v>0</v>
      </c>
      <c r="AC6083" s="20">
        <v>0</v>
      </c>
      <c r="AE6083" s="20">
        <f t="shared" ref="AE6083:AE6146" si="1151">Y6083+0.14</f>
        <v>0.23191530659246196</v>
      </c>
      <c r="AF6083" s="20">
        <f t="shared" ref="AF6083:AF6146" si="1152">Z6083+0.1834</f>
        <v>0.27052762998011409</v>
      </c>
    </row>
    <row r="6084" spans="1:32" x14ac:dyDescent="0.2">
      <c r="A6084" s="14" t="s">
        <v>6162</v>
      </c>
      <c r="B6084" s="20">
        <v>8.3580624344137544E-2</v>
      </c>
      <c r="C6084" s="20">
        <v>8.1387641416603748E-2</v>
      </c>
      <c r="D6084" s="27">
        <v>8.1389490885502264E-2</v>
      </c>
      <c r="E6084" s="27">
        <f t="shared" si="1141"/>
        <v>23.08</v>
      </c>
      <c r="F6084" s="27">
        <f t="shared" si="1142"/>
        <v>-23.079899999999999</v>
      </c>
      <c r="G6084" s="27">
        <f t="shared" si="1143"/>
        <v>-23.08</v>
      </c>
      <c r="H6084" s="27">
        <f t="shared" si="1145"/>
        <v>1000</v>
      </c>
      <c r="I6084" s="27">
        <f t="shared" si="1144"/>
        <v>1000</v>
      </c>
      <c r="J6084" s="27">
        <f t="shared" si="1146"/>
        <v>1000</v>
      </c>
      <c r="K6084" s="12">
        <v>-28.26</v>
      </c>
      <c r="L6084" s="12">
        <f t="shared" si="1147"/>
        <v>24.08</v>
      </c>
      <c r="M6084" s="27"/>
      <c r="N6084" s="27"/>
      <c r="P6084" s="12">
        <v>23.08</v>
      </c>
      <c r="Q6084" s="39">
        <v>58.9</v>
      </c>
      <c r="R6084" s="12">
        <f t="shared" si="1148"/>
        <v>28.26</v>
      </c>
      <c r="S6084" s="12">
        <v>1.4657011180587471</v>
      </c>
      <c r="T6084" s="20">
        <v>3.4212940639651941</v>
      </c>
      <c r="Y6084" s="20">
        <f t="shared" si="1149"/>
        <v>8.5304340844991305E-2</v>
      </c>
      <c r="Z6084" s="20">
        <f t="shared" si="1150"/>
        <v>8.0596030999977614E-2</v>
      </c>
      <c r="AB6084" s="20">
        <v>0</v>
      </c>
      <c r="AC6084" s="20">
        <v>0</v>
      </c>
      <c r="AE6084" s="20">
        <f t="shared" si="1151"/>
        <v>0.22530434084499132</v>
      </c>
      <c r="AF6084" s="20">
        <f t="shared" si="1152"/>
        <v>0.26399603099997759</v>
      </c>
    </row>
    <row r="6085" spans="1:32" x14ac:dyDescent="0.2">
      <c r="A6085" s="14" t="s">
        <v>6163</v>
      </c>
      <c r="B6085" s="20">
        <v>7.9900601713801589E-2</v>
      </c>
      <c r="C6085" s="20">
        <v>7.8162557344625738E-2</v>
      </c>
      <c r="D6085" s="27">
        <v>7.8164489688038116E-2</v>
      </c>
      <c r="E6085" s="27">
        <f t="shared" si="1141"/>
        <v>23.06</v>
      </c>
      <c r="F6085" s="27">
        <f t="shared" si="1142"/>
        <v>-23.059899999999999</v>
      </c>
      <c r="G6085" s="27">
        <f t="shared" si="1143"/>
        <v>-23.06</v>
      </c>
      <c r="H6085" s="27">
        <f t="shared" si="1145"/>
        <v>1000</v>
      </c>
      <c r="I6085" s="27">
        <f t="shared" si="1144"/>
        <v>1000</v>
      </c>
      <c r="J6085" s="27">
        <f t="shared" si="1146"/>
        <v>1000</v>
      </c>
      <c r="K6085" s="12">
        <v>-28.26</v>
      </c>
      <c r="L6085" s="12">
        <f t="shared" si="1147"/>
        <v>24.06</v>
      </c>
      <c r="M6085" s="27"/>
      <c r="N6085" s="27"/>
      <c r="P6085" s="12">
        <v>23.06</v>
      </c>
      <c r="Q6085" s="39">
        <v>57.91</v>
      </c>
      <c r="R6085" s="12">
        <f t="shared" si="1148"/>
        <v>28.26</v>
      </c>
      <c r="S6085" s="12">
        <v>1.3790573293022401</v>
      </c>
      <c r="T6085" s="20">
        <v>3.229462123440515</v>
      </c>
      <c r="Y6085" s="20">
        <f t="shared" si="1149"/>
        <v>8.026164066749833E-2</v>
      </c>
      <c r="Z6085" s="20">
        <f t="shared" si="1150"/>
        <v>7.6077011957401033E-2</v>
      </c>
      <c r="AB6085" s="20">
        <v>0</v>
      </c>
      <c r="AC6085" s="20">
        <v>0</v>
      </c>
      <c r="AE6085" s="20">
        <f t="shared" si="1151"/>
        <v>0.22026164066749834</v>
      </c>
      <c r="AF6085" s="20">
        <f t="shared" si="1152"/>
        <v>0.25947701195740103</v>
      </c>
    </row>
    <row r="6086" spans="1:32" x14ac:dyDescent="0.2">
      <c r="A6086" s="14" t="s">
        <v>6164</v>
      </c>
      <c r="B6086" s="20">
        <v>7.4015039957106663E-2</v>
      </c>
      <c r="C6086" s="20">
        <v>7.1402389399145588E-2</v>
      </c>
      <c r="D6086" s="27">
        <v>7.1404127236830289E-2</v>
      </c>
      <c r="E6086" s="27">
        <f t="shared" si="1141"/>
        <v>23.06</v>
      </c>
      <c r="F6086" s="27">
        <f t="shared" si="1142"/>
        <v>-23.059899999999999</v>
      </c>
      <c r="G6086" s="27">
        <f t="shared" si="1143"/>
        <v>-23.06</v>
      </c>
      <c r="H6086" s="27">
        <f t="shared" si="1145"/>
        <v>1000</v>
      </c>
      <c r="I6086" s="27">
        <f t="shared" si="1144"/>
        <v>1000</v>
      </c>
      <c r="J6086" s="27">
        <f t="shared" si="1146"/>
        <v>1000</v>
      </c>
      <c r="K6086" s="12">
        <v>-28.26</v>
      </c>
      <c r="L6086" s="12">
        <f t="shared" si="1147"/>
        <v>24.06</v>
      </c>
      <c r="M6086" s="27"/>
      <c r="N6086" s="27"/>
      <c r="P6086" s="12">
        <v>23.06</v>
      </c>
      <c r="Q6086" s="39">
        <v>56.51</v>
      </c>
      <c r="R6086" s="12">
        <f t="shared" si="1148"/>
        <v>28.26</v>
      </c>
      <c r="S6086" s="12">
        <v>1.3609537038271429</v>
      </c>
      <c r="T6086" s="20">
        <v>3.180663201808378</v>
      </c>
      <c r="Y6086" s="20">
        <f t="shared" si="1149"/>
        <v>7.9208003047228831E-2</v>
      </c>
      <c r="Z6086" s="20">
        <f t="shared" si="1150"/>
        <v>7.4927447106471229E-2</v>
      </c>
      <c r="AB6086" s="20">
        <v>0</v>
      </c>
      <c r="AC6086" s="20">
        <v>0</v>
      </c>
      <c r="AE6086" s="20">
        <f t="shared" si="1151"/>
        <v>0.21920800304722884</v>
      </c>
      <c r="AF6086" s="20">
        <f t="shared" si="1152"/>
        <v>0.25832744710647126</v>
      </c>
    </row>
    <row r="6087" spans="1:32" x14ac:dyDescent="0.2">
      <c r="A6087" s="14" t="s">
        <v>6165</v>
      </c>
      <c r="B6087" s="20">
        <v>7.2426566206542045E-2</v>
      </c>
      <c r="C6087" s="20">
        <v>7.082496304739308E-2</v>
      </c>
      <c r="D6087" s="27">
        <v>7.0827050889513771E-2</v>
      </c>
      <c r="E6087" s="27">
        <f t="shared" si="1141"/>
        <v>25.61</v>
      </c>
      <c r="F6087" s="27">
        <f t="shared" si="1142"/>
        <v>-25.6099</v>
      </c>
      <c r="G6087" s="27">
        <f t="shared" si="1143"/>
        <v>-25.61</v>
      </c>
      <c r="H6087" s="27">
        <f t="shared" si="1145"/>
        <v>1000</v>
      </c>
      <c r="I6087" s="27">
        <f t="shared" si="1144"/>
        <v>1000</v>
      </c>
      <c r="J6087" s="27">
        <f t="shared" si="1146"/>
        <v>1000</v>
      </c>
      <c r="K6087" s="12">
        <v>-28.26</v>
      </c>
      <c r="L6087" s="12">
        <f t="shared" si="1147"/>
        <v>26.61</v>
      </c>
      <c r="M6087" s="27"/>
      <c r="N6087" s="27"/>
      <c r="P6087" s="12">
        <v>25.61</v>
      </c>
      <c r="Q6087" s="39">
        <v>51.5</v>
      </c>
      <c r="R6087" s="12">
        <f t="shared" si="1148"/>
        <v>28.26</v>
      </c>
      <c r="S6087" s="12">
        <v>1.2407989544445135</v>
      </c>
      <c r="T6087" s="20">
        <v>2.8908641429159321</v>
      </c>
      <c r="Y6087" s="20">
        <f t="shared" si="1149"/>
        <v>7.2214952711662728E-2</v>
      </c>
      <c r="Z6087" s="20">
        <f t="shared" si="1150"/>
        <v>6.8100599282934507E-2</v>
      </c>
      <c r="AB6087" s="20">
        <v>0</v>
      </c>
      <c r="AC6087" s="20">
        <v>0</v>
      </c>
      <c r="AE6087" s="20">
        <f t="shared" si="1151"/>
        <v>0.21221495271166274</v>
      </c>
      <c r="AF6087" s="20">
        <f t="shared" si="1152"/>
        <v>0.2515005992829345</v>
      </c>
    </row>
    <row r="6088" spans="1:32" x14ac:dyDescent="0.2">
      <c r="A6088" s="14" t="s">
        <v>6166</v>
      </c>
      <c r="B6088" s="20">
        <v>6.9727694251404182E-2</v>
      </c>
      <c r="C6088" s="20">
        <v>6.777053448376319E-2</v>
      </c>
      <c r="D6088" s="27">
        <v>6.7772527939605628E-2</v>
      </c>
      <c r="E6088" s="27">
        <f t="shared" si="1141"/>
        <v>28.65</v>
      </c>
      <c r="F6088" s="27">
        <f t="shared" si="1142"/>
        <v>-28.649899999999999</v>
      </c>
      <c r="G6088" s="27">
        <f t="shared" si="1143"/>
        <v>-28.65</v>
      </c>
      <c r="H6088" s="27">
        <f t="shared" si="1145"/>
        <v>1000</v>
      </c>
      <c r="I6088" s="27">
        <f t="shared" si="1144"/>
        <v>1000</v>
      </c>
      <c r="J6088" s="27">
        <f t="shared" si="1146"/>
        <v>1000</v>
      </c>
      <c r="K6088" s="12">
        <v>-28.26</v>
      </c>
      <c r="L6088" s="12">
        <f t="shared" si="1147"/>
        <v>29.65</v>
      </c>
      <c r="M6088" s="27"/>
      <c r="N6088" s="27"/>
      <c r="P6088" s="12">
        <v>28.65</v>
      </c>
      <c r="Q6088" s="39">
        <v>46.9</v>
      </c>
      <c r="R6088" s="12">
        <f t="shared" si="1148"/>
        <v>28.26</v>
      </c>
      <c r="S6088" s="12">
        <v>1.2266427582451693</v>
      </c>
      <c r="T6088" s="20">
        <v>2.8527360238407171</v>
      </c>
      <c r="Y6088" s="20">
        <f t="shared" si="1149"/>
        <v>7.139105691818963E-2</v>
      </c>
      <c r="Z6088" s="20">
        <f t="shared" si="1150"/>
        <v>6.7202408420207152E-2</v>
      </c>
      <c r="AB6088" s="20">
        <v>0</v>
      </c>
      <c r="AC6088" s="20">
        <v>0</v>
      </c>
      <c r="AE6088" s="20">
        <f t="shared" si="1151"/>
        <v>0.21139105691818966</v>
      </c>
      <c r="AF6088" s="20">
        <f t="shared" si="1152"/>
        <v>0.25060240842020715</v>
      </c>
    </row>
    <row r="6089" spans="1:32" x14ac:dyDescent="0.2">
      <c r="A6089" s="14" t="s">
        <v>6167</v>
      </c>
      <c r="B6089" s="20">
        <v>6.6377297445004729E-2</v>
      </c>
      <c r="C6089" s="20">
        <v>6.4655559186573092E-2</v>
      </c>
      <c r="D6089" s="27">
        <v>6.4657492425113067E-2</v>
      </c>
      <c r="E6089" s="27">
        <f t="shared" si="1141"/>
        <v>31.99</v>
      </c>
      <c r="F6089" s="27">
        <f t="shared" si="1142"/>
        <v>-31.989899999999999</v>
      </c>
      <c r="G6089" s="27">
        <f t="shared" si="1143"/>
        <v>-31.99</v>
      </c>
      <c r="H6089" s="27">
        <f t="shared" si="1145"/>
        <v>1000</v>
      </c>
      <c r="I6089" s="27">
        <f t="shared" si="1144"/>
        <v>1000</v>
      </c>
      <c r="J6089" s="27">
        <f t="shared" si="1146"/>
        <v>1000</v>
      </c>
      <c r="K6089" s="12">
        <v>-28.26</v>
      </c>
      <c r="L6089" s="12">
        <f t="shared" si="1147"/>
        <v>32.989999999999995</v>
      </c>
      <c r="M6089" s="27"/>
      <c r="N6089" s="27"/>
      <c r="P6089" s="12">
        <v>31.99</v>
      </c>
      <c r="Q6089" s="39">
        <v>46.2</v>
      </c>
      <c r="R6089" s="12">
        <f t="shared" si="1148"/>
        <v>28.26</v>
      </c>
      <c r="S6089" s="12">
        <v>1.1604741427731207</v>
      </c>
      <c r="T6089" s="20">
        <v>2.7046654399568588</v>
      </c>
      <c r="Y6089" s="20">
        <f t="shared" si="1149"/>
        <v>6.7540019310369126E-2</v>
      </c>
      <c r="Z6089" s="20">
        <f t="shared" si="1150"/>
        <v>6.3714283416693968E-2</v>
      </c>
      <c r="AB6089" s="20">
        <v>0</v>
      </c>
      <c r="AC6089" s="20">
        <v>0</v>
      </c>
      <c r="AE6089" s="20">
        <f t="shared" si="1151"/>
        <v>0.20754001931036914</v>
      </c>
      <c r="AF6089" s="20">
        <f t="shared" si="1152"/>
        <v>0.24711428341669398</v>
      </c>
    </row>
    <row r="6090" spans="1:32" x14ac:dyDescent="0.2">
      <c r="A6090" s="14" t="s">
        <v>6168</v>
      </c>
      <c r="B6090" s="20">
        <v>6.5386029878149177E-2</v>
      </c>
      <c r="C6090" s="20">
        <v>6.3463134269774235E-2</v>
      </c>
      <c r="D6090" s="27">
        <v>6.3464606271028456E-2</v>
      </c>
      <c r="E6090" s="27">
        <f t="shared" si="1141"/>
        <v>34.049999999999997</v>
      </c>
      <c r="F6090" s="27">
        <f t="shared" si="1142"/>
        <v>-34.049899999999994</v>
      </c>
      <c r="G6090" s="27">
        <f t="shared" si="1143"/>
        <v>-34.049999999999997</v>
      </c>
      <c r="H6090" s="27">
        <f t="shared" si="1145"/>
        <v>1000</v>
      </c>
      <c r="I6090" s="27">
        <f t="shared" si="1144"/>
        <v>1000</v>
      </c>
      <c r="J6090" s="27">
        <f t="shared" si="1146"/>
        <v>1000</v>
      </c>
      <c r="K6090" s="12">
        <v>-28.26</v>
      </c>
      <c r="L6090" s="12">
        <f t="shared" si="1147"/>
        <v>35.049999999999997</v>
      </c>
      <c r="M6090" s="27"/>
      <c r="N6090" s="27"/>
      <c r="P6090" s="12">
        <v>34.049999999999997</v>
      </c>
      <c r="Q6090" s="39">
        <v>46.08</v>
      </c>
      <c r="R6090" s="12">
        <f t="shared" si="1148"/>
        <v>28.26</v>
      </c>
      <c r="S6090" s="12">
        <v>1.1782741198423907</v>
      </c>
      <c r="T6090" s="20">
        <v>2.7654397080298514</v>
      </c>
      <c r="Y6090" s="20">
        <f t="shared" si="1149"/>
        <v>6.857598448242351E-2</v>
      </c>
      <c r="Z6090" s="20">
        <f t="shared" si="1150"/>
        <v>6.514595362744896E-2</v>
      </c>
      <c r="AB6090" s="20">
        <v>0</v>
      </c>
      <c r="AC6090" s="20">
        <v>0</v>
      </c>
      <c r="AE6090" s="20">
        <f t="shared" si="1151"/>
        <v>0.20857598448242354</v>
      </c>
      <c r="AF6090" s="20">
        <f t="shared" si="1152"/>
        <v>0.24854595362744897</v>
      </c>
    </row>
    <row r="6091" spans="1:32" x14ac:dyDescent="0.2">
      <c r="A6091" s="14" t="s">
        <v>6169</v>
      </c>
      <c r="B6091" s="20">
        <v>6.6754320310264945E-2</v>
      </c>
      <c r="C6091" s="20">
        <v>6.4567683631015477E-2</v>
      </c>
      <c r="D6091" s="27">
        <v>6.4568989431716184E-2</v>
      </c>
      <c r="E6091" s="27">
        <f t="shared" si="1141"/>
        <v>38.700000000000003</v>
      </c>
      <c r="F6091" s="27">
        <f t="shared" si="1142"/>
        <v>-38.6999</v>
      </c>
      <c r="G6091" s="27">
        <f t="shared" si="1143"/>
        <v>-38.700000000000003</v>
      </c>
      <c r="H6091" s="27">
        <f t="shared" si="1145"/>
        <v>1000</v>
      </c>
      <c r="I6091" s="27">
        <f t="shared" si="1144"/>
        <v>1000</v>
      </c>
      <c r="J6091" s="27">
        <f t="shared" si="1146"/>
        <v>1000</v>
      </c>
      <c r="K6091" s="12">
        <v>-28.26</v>
      </c>
      <c r="L6091" s="12">
        <f t="shared" si="1147"/>
        <v>39.700000000000003</v>
      </c>
      <c r="M6091" s="27"/>
      <c r="N6091" s="27"/>
      <c r="P6091" s="12">
        <v>38.700000000000003</v>
      </c>
      <c r="Q6091" s="39">
        <v>48.04</v>
      </c>
      <c r="R6091" s="12">
        <f t="shared" si="1148"/>
        <v>28.26</v>
      </c>
      <c r="S6091" s="12">
        <v>1.2310744798483007</v>
      </c>
      <c r="T6091" s="20">
        <v>2.8994460644556179</v>
      </c>
      <c r="Y6091" s="20">
        <f t="shared" si="1149"/>
        <v>7.1648984735468185E-2</v>
      </c>
      <c r="Z6091" s="20">
        <f t="shared" si="1150"/>
        <v>6.8302765130570015E-2</v>
      </c>
      <c r="AB6091" s="20">
        <v>0</v>
      </c>
      <c r="AC6091" s="20">
        <v>0</v>
      </c>
      <c r="AE6091" s="20">
        <f t="shared" si="1151"/>
        <v>0.2116489847354682</v>
      </c>
      <c r="AF6091" s="20">
        <f t="shared" si="1152"/>
        <v>0.25170276513056999</v>
      </c>
    </row>
    <row r="6092" spans="1:32" x14ac:dyDescent="0.2">
      <c r="A6092" s="14" t="s">
        <v>6170</v>
      </c>
      <c r="B6092" s="20">
        <v>7.1691642081121942E-2</v>
      </c>
      <c r="C6092" s="20">
        <v>6.9218759027208837E-2</v>
      </c>
      <c r="D6092" s="27">
        <v>6.9220260603964093E-2</v>
      </c>
      <c r="E6092" s="27">
        <f t="shared" si="1141"/>
        <v>38.979999999999997</v>
      </c>
      <c r="F6092" s="27">
        <f t="shared" si="1142"/>
        <v>-38.979899999999994</v>
      </c>
      <c r="G6092" s="27">
        <f t="shared" si="1143"/>
        <v>-38.979999999999997</v>
      </c>
      <c r="H6092" s="27">
        <f t="shared" si="1145"/>
        <v>1000</v>
      </c>
      <c r="I6092" s="27">
        <f t="shared" si="1144"/>
        <v>1000</v>
      </c>
      <c r="J6092" s="27">
        <f t="shared" si="1146"/>
        <v>1000</v>
      </c>
      <c r="K6092" s="12">
        <v>-28.26</v>
      </c>
      <c r="L6092" s="12">
        <f t="shared" si="1147"/>
        <v>39.979999999999997</v>
      </c>
      <c r="M6092" s="27"/>
      <c r="N6092" s="27"/>
      <c r="P6092" s="12">
        <v>38.979999999999997</v>
      </c>
      <c r="Q6092" s="39">
        <v>52.18</v>
      </c>
      <c r="R6092" s="12">
        <f t="shared" si="1148"/>
        <v>28.26</v>
      </c>
      <c r="S6092" s="12">
        <v>1.3299949349319136</v>
      </c>
      <c r="T6092" s="20">
        <v>3.1285463210986579</v>
      </c>
      <c r="Y6092" s="20">
        <f t="shared" si="1149"/>
        <v>7.7406191380824607E-2</v>
      </c>
      <c r="Z6092" s="20">
        <f t="shared" si="1150"/>
        <v>7.3699720505141161E-2</v>
      </c>
      <c r="AB6092" s="20">
        <v>0</v>
      </c>
      <c r="AC6092" s="20">
        <v>0</v>
      </c>
      <c r="AE6092" s="20">
        <f t="shared" si="1151"/>
        <v>0.21740619138082462</v>
      </c>
      <c r="AF6092" s="20">
        <f t="shared" si="1152"/>
        <v>0.25709972050514118</v>
      </c>
    </row>
    <row r="6093" spans="1:32" x14ac:dyDescent="0.2">
      <c r="A6093" s="14" t="s">
        <v>6171</v>
      </c>
      <c r="B6093" s="20">
        <v>7.3582872863268631E-2</v>
      </c>
      <c r="C6093" s="20">
        <v>7.0485078079609548E-2</v>
      </c>
      <c r="D6093" s="27">
        <v>7.048614782940639E-2</v>
      </c>
      <c r="E6093" s="27">
        <f t="shared" si="1141"/>
        <v>34.08</v>
      </c>
      <c r="F6093" s="27">
        <f t="shared" si="1142"/>
        <v>-34.079899999999995</v>
      </c>
      <c r="G6093" s="27">
        <f t="shared" si="1143"/>
        <v>-34.08</v>
      </c>
      <c r="H6093" s="27">
        <f t="shared" si="1145"/>
        <v>1000</v>
      </c>
      <c r="I6093" s="27">
        <f t="shared" si="1144"/>
        <v>1000</v>
      </c>
      <c r="J6093" s="27">
        <f t="shared" si="1146"/>
        <v>1000</v>
      </c>
      <c r="K6093" s="12">
        <v>-28.26</v>
      </c>
      <c r="L6093" s="12">
        <f t="shared" si="1147"/>
        <v>35.08</v>
      </c>
      <c r="M6093" s="27"/>
      <c r="N6093" s="27"/>
      <c r="P6093" s="12">
        <v>34.08</v>
      </c>
      <c r="Q6093" s="39">
        <v>53.19</v>
      </c>
      <c r="R6093" s="12">
        <f t="shared" si="1148"/>
        <v>28.26</v>
      </c>
      <c r="S6093" s="12">
        <v>1.4219237510717582</v>
      </c>
      <c r="T6093" s="20">
        <v>3.3542908857523148</v>
      </c>
      <c r="Y6093" s="20">
        <f t="shared" si="1149"/>
        <v>8.2756482083922459E-2</v>
      </c>
      <c r="Z6093" s="20">
        <f t="shared" si="1150"/>
        <v>7.901762524841717E-2</v>
      </c>
      <c r="AB6093" s="20">
        <v>0</v>
      </c>
      <c r="AC6093" s="20">
        <v>0</v>
      </c>
      <c r="AE6093" s="20">
        <f t="shared" si="1151"/>
        <v>0.22275648208392246</v>
      </c>
      <c r="AF6093" s="20">
        <f t="shared" si="1152"/>
        <v>0.26241762524841716</v>
      </c>
    </row>
    <row r="6094" spans="1:32" x14ac:dyDescent="0.2">
      <c r="A6094" s="14" t="s">
        <v>6172</v>
      </c>
      <c r="B6094" s="20">
        <v>7.7654186190024135E-2</v>
      </c>
      <c r="C6094" s="20">
        <v>7.4348947397035958E-2</v>
      </c>
      <c r="D6094" s="27">
        <v>7.4350258209263012E-2</v>
      </c>
      <c r="E6094" s="27">
        <f t="shared" si="1141"/>
        <v>30.65</v>
      </c>
      <c r="F6094" s="27">
        <f t="shared" si="1142"/>
        <v>-30.649899999999999</v>
      </c>
      <c r="G6094" s="27">
        <f t="shared" si="1143"/>
        <v>-30.65</v>
      </c>
      <c r="H6094" s="27">
        <f t="shared" si="1145"/>
        <v>1000</v>
      </c>
      <c r="I6094" s="27">
        <f t="shared" si="1144"/>
        <v>1000</v>
      </c>
      <c r="J6094" s="27">
        <f t="shared" si="1146"/>
        <v>1000</v>
      </c>
      <c r="K6094" s="12">
        <v>-28.26</v>
      </c>
      <c r="L6094" s="12">
        <f t="shared" si="1147"/>
        <v>31.65</v>
      </c>
      <c r="M6094" s="27"/>
      <c r="N6094" s="27"/>
      <c r="P6094" s="12">
        <v>30.65</v>
      </c>
      <c r="Q6094" s="39">
        <v>57.7</v>
      </c>
      <c r="R6094" s="12">
        <f t="shared" si="1148"/>
        <v>28.26</v>
      </c>
      <c r="S6094" s="12">
        <v>1.4973901882499165</v>
      </c>
      <c r="T6094" s="20">
        <v>3.5241478156770851</v>
      </c>
      <c r="Y6094" s="20">
        <f t="shared" si="1149"/>
        <v>8.7148656313774359E-2</v>
      </c>
      <c r="Z6094" s="20">
        <f t="shared" si="1150"/>
        <v>8.301897506922494E-2</v>
      </c>
      <c r="AB6094" s="20">
        <v>0</v>
      </c>
      <c r="AC6094" s="20">
        <v>0</v>
      </c>
      <c r="AE6094" s="20">
        <f t="shared" si="1151"/>
        <v>0.22714865631377437</v>
      </c>
      <c r="AF6094" s="20">
        <f t="shared" si="1152"/>
        <v>0.26641897506922496</v>
      </c>
    </row>
    <row r="6095" spans="1:32" x14ac:dyDescent="0.2">
      <c r="A6095" s="14" t="s">
        <v>6173</v>
      </c>
      <c r="B6095" s="20">
        <v>7.3757821429177153E-2</v>
      </c>
      <c r="C6095" s="20">
        <v>6.9664396215537785E-2</v>
      </c>
      <c r="D6095" s="27">
        <v>6.9665973699590766E-2</v>
      </c>
      <c r="E6095" s="27">
        <f t="shared" si="1141"/>
        <v>26.76</v>
      </c>
      <c r="F6095" s="27">
        <f t="shared" si="1142"/>
        <v>-26.759900000000002</v>
      </c>
      <c r="G6095" s="27">
        <f t="shared" si="1143"/>
        <v>-26.76</v>
      </c>
      <c r="H6095" s="27">
        <f t="shared" si="1145"/>
        <v>1000</v>
      </c>
      <c r="I6095" s="27">
        <f t="shared" si="1144"/>
        <v>1000</v>
      </c>
      <c r="J6095" s="27">
        <f t="shared" si="1146"/>
        <v>1000</v>
      </c>
      <c r="K6095" s="12">
        <v>-28.26</v>
      </c>
      <c r="L6095" s="12">
        <f t="shared" si="1147"/>
        <v>27.76</v>
      </c>
      <c r="M6095" s="27"/>
      <c r="N6095" s="27"/>
      <c r="P6095" s="12">
        <v>26.76</v>
      </c>
      <c r="Q6095" s="39">
        <v>49.64</v>
      </c>
      <c r="R6095" s="12">
        <f t="shared" si="1148"/>
        <v>28.26</v>
      </c>
      <c r="S6095" s="12">
        <v>1.4805953411637758</v>
      </c>
      <c r="T6095" s="20">
        <v>3.4519561408257098</v>
      </c>
      <c r="Y6095" s="20">
        <f t="shared" si="1149"/>
        <v>8.61711900741544E-2</v>
      </c>
      <c r="Z6095" s="20">
        <f t="shared" si="1150"/>
        <v>8.1318342982219127E-2</v>
      </c>
      <c r="AB6095" s="20">
        <v>0</v>
      </c>
      <c r="AC6095" s="20">
        <v>0</v>
      </c>
      <c r="AE6095" s="20">
        <f t="shared" si="1151"/>
        <v>0.22617119007415443</v>
      </c>
      <c r="AF6095" s="20">
        <f t="shared" si="1152"/>
        <v>0.26471834298221913</v>
      </c>
    </row>
    <row r="6096" spans="1:32" x14ac:dyDescent="0.2">
      <c r="A6096" s="14" t="s">
        <v>6174</v>
      </c>
      <c r="B6096" s="20">
        <v>6.1643314503417215E-2</v>
      </c>
      <c r="C6096" s="20">
        <v>5.7639055869607596E-2</v>
      </c>
      <c r="D6096" s="27">
        <v>5.7640795753567883E-2</v>
      </c>
      <c r="E6096" s="27">
        <f t="shared" si="1141"/>
        <v>24.05</v>
      </c>
      <c r="F6096" s="27">
        <f t="shared" si="1142"/>
        <v>-24.049900000000001</v>
      </c>
      <c r="G6096" s="27">
        <f t="shared" si="1143"/>
        <v>-24.05</v>
      </c>
      <c r="H6096" s="27">
        <f t="shared" si="1145"/>
        <v>1000</v>
      </c>
      <c r="I6096" s="27">
        <f t="shared" si="1144"/>
        <v>1000</v>
      </c>
      <c r="J6096" s="27">
        <f t="shared" si="1146"/>
        <v>1000</v>
      </c>
      <c r="K6096" s="12">
        <v>-28.26</v>
      </c>
      <c r="L6096" s="12">
        <f t="shared" si="1147"/>
        <v>25.05</v>
      </c>
      <c r="M6096" s="27"/>
      <c r="N6096" s="27"/>
      <c r="P6096" s="12">
        <v>24.05</v>
      </c>
      <c r="Q6096" s="39">
        <v>48.13</v>
      </c>
      <c r="R6096" s="12">
        <f t="shared" si="1148"/>
        <v>28.26</v>
      </c>
      <c r="S6096" s="12">
        <v>1.2590044902950128</v>
      </c>
      <c r="T6096" s="20">
        <v>2.898955536602267</v>
      </c>
      <c r="Y6096" s="20">
        <f t="shared" si="1149"/>
        <v>7.3274521553033059E-2</v>
      </c>
      <c r="Z6096" s="20">
        <f t="shared" si="1150"/>
        <v>6.8291209678938009E-2</v>
      </c>
      <c r="AB6096" s="20">
        <v>0</v>
      </c>
      <c r="AC6096" s="20">
        <v>0</v>
      </c>
      <c r="AE6096" s="20">
        <f t="shared" si="1151"/>
        <v>0.21327452155303306</v>
      </c>
      <c r="AF6096" s="20">
        <f t="shared" si="1152"/>
        <v>0.25169120967893799</v>
      </c>
    </row>
    <row r="6097" spans="1:32" x14ac:dyDescent="0.2">
      <c r="A6097" s="14" t="s">
        <v>6175</v>
      </c>
      <c r="B6097" s="20">
        <v>5.0954850854200678E-2</v>
      </c>
      <c r="C6097" s="20">
        <v>4.9979552471149512E-2</v>
      </c>
      <c r="D6097" s="27">
        <v>4.9982241962045357E-2</v>
      </c>
      <c r="E6097" s="27">
        <f t="shared" si="1141"/>
        <v>22.87</v>
      </c>
      <c r="F6097" s="27">
        <f t="shared" si="1142"/>
        <v>-22.869900000000001</v>
      </c>
      <c r="G6097" s="27">
        <f t="shared" si="1143"/>
        <v>-22.87</v>
      </c>
      <c r="H6097" s="27">
        <f t="shared" si="1145"/>
        <v>1000</v>
      </c>
      <c r="I6097" s="27">
        <f t="shared" si="1144"/>
        <v>1000</v>
      </c>
      <c r="J6097" s="27">
        <f t="shared" si="1146"/>
        <v>1000</v>
      </c>
      <c r="K6097" s="12">
        <v>-28.26</v>
      </c>
      <c r="L6097" s="12">
        <f t="shared" si="1147"/>
        <v>23.87</v>
      </c>
      <c r="M6097" s="27"/>
      <c r="N6097" s="27"/>
      <c r="P6097" s="12">
        <v>22.87</v>
      </c>
      <c r="Q6097" s="39">
        <v>42.67</v>
      </c>
      <c r="R6097" s="12">
        <f t="shared" si="1148"/>
        <v>28.26</v>
      </c>
      <c r="S6097" s="12">
        <v>0.85801654846833419</v>
      </c>
      <c r="T6097" s="20">
        <v>1.99131704211431</v>
      </c>
      <c r="Y6097" s="20">
        <f t="shared" si="1149"/>
        <v>4.9936876761154339E-2</v>
      </c>
      <c r="Z6097" s="20">
        <f t="shared" si="1150"/>
        <v>4.6909808702915806E-2</v>
      </c>
      <c r="AB6097" s="20">
        <v>0</v>
      </c>
      <c r="AC6097" s="20">
        <v>0</v>
      </c>
      <c r="AE6097" s="20">
        <f t="shared" si="1151"/>
        <v>0.18993687676115434</v>
      </c>
      <c r="AF6097" s="20">
        <f t="shared" si="1152"/>
        <v>0.23030980870291581</v>
      </c>
    </row>
    <row r="6098" spans="1:32" x14ac:dyDescent="0.2">
      <c r="A6098" s="14" t="s">
        <v>6176</v>
      </c>
      <c r="B6098" s="20">
        <v>4.7930489815842602E-2</v>
      </c>
      <c r="C6098" s="20">
        <v>4.8957328004028015E-2</v>
      </c>
      <c r="D6098" s="27">
        <v>4.896087240911963E-2</v>
      </c>
      <c r="E6098" s="27">
        <f t="shared" si="1141"/>
        <v>22.51</v>
      </c>
      <c r="F6098" s="27">
        <f t="shared" si="1142"/>
        <v>-22.509900000000002</v>
      </c>
      <c r="G6098" s="27">
        <f t="shared" si="1143"/>
        <v>-22.51</v>
      </c>
      <c r="H6098" s="27">
        <f t="shared" si="1145"/>
        <v>1000</v>
      </c>
      <c r="I6098" s="27">
        <f t="shared" si="1144"/>
        <v>1000</v>
      </c>
      <c r="J6098" s="27">
        <f t="shared" si="1146"/>
        <v>1000</v>
      </c>
      <c r="K6098" s="12">
        <v>-28.26</v>
      </c>
      <c r="L6098" s="12">
        <f t="shared" si="1147"/>
        <v>23.51</v>
      </c>
      <c r="M6098" s="27"/>
      <c r="N6098" s="27"/>
      <c r="P6098" s="12">
        <v>22.51</v>
      </c>
      <c r="Q6098" s="39">
        <v>21.09</v>
      </c>
      <c r="R6098" s="12">
        <f t="shared" si="1148"/>
        <v>28.26</v>
      </c>
      <c r="S6098" s="12">
        <v>0.6147199876964341</v>
      </c>
      <c r="T6098" s="20">
        <v>1.3960631341335616</v>
      </c>
      <c r="Y6098" s="20">
        <f t="shared" si="1149"/>
        <v>3.5776927989341741E-2</v>
      </c>
      <c r="Z6098" s="20">
        <f t="shared" si="1150"/>
        <v>3.2887306829787639E-2</v>
      </c>
      <c r="AB6098" s="20">
        <v>0</v>
      </c>
      <c r="AC6098" s="20">
        <v>0</v>
      </c>
      <c r="AE6098" s="20">
        <f t="shared" si="1151"/>
        <v>0.17577692798934175</v>
      </c>
      <c r="AF6098" s="20">
        <f t="shared" si="1152"/>
        <v>0.21628730682978764</v>
      </c>
    </row>
    <row r="6099" spans="1:32" x14ac:dyDescent="0.2">
      <c r="A6099" s="14" t="s">
        <v>6177</v>
      </c>
      <c r="B6099" s="20">
        <v>5.2963434370668243E-2</v>
      </c>
      <c r="C6099" s="20">
        <v>5.4393884563910831E-2</v>
      </c>
      <c r="D6099" s="27">
        <v>5.4397780934794866E-2</v>
      </c>
      <c r="E6099" s="27">
        <f t="shared" si="1141"/>
        <v>21.73</v>
      </c>
      <c r="F6099" s="27">
        <f t="shared" si="1142"/>
        <v>-21.729900000000001</v>
      </c>
      <c r="G6099" s="27">
        <f t="shared" si="1143"/>
        <v>-21.73</v>
      </c>
      <c r="H6099" s="27">
        <f t="shared" si="1145"/>
        <v>1000</v>
      </c>
      <c r="I6099" s="27">
        <f t="shared" si="1144"/>
        <v>1000</v>
      </c>
      <c r="J6099" s="27">
        <f t="shared" si="1146"/>
        <v>1000</v>
      </c>
      <c r="K6099" s="12">
        <v>-28.26</v>
      </c>
      <c r="L6099" s="12">
        <f t="shared" si="1147"/>
        <v>22.73</v>
      </c>
      <c r="M6099" s="27"/>
      <c r="N6099" s="27"/>
      <c r="P6099" s="12">
        <v>21.73</v>
      </c>
      <c r="Q6099" s="39">
        <v>20.3</v>
      </c>
      <c r="R6099" s="12">
        <f t="shared" si="1148"/>
        <v>28.26</v>
      </c>
      <c r="S6099" s="12">
        <v>0.65038503003875037</v>
      </c>
      <c r="T6099" s="20">
        <v>1.4721889912326749</v>
      </c>
      <c r="Y6099" s="20">
        <f t="shared" si="1149"/>
        <v>3.7852646490702711E-2</v>
      </c>
      <c r="Z6099" s="20">
        <f t="shared" si="1150"/>
        <v>3.4680617145694585E-2</v>
      </c>
      <c r="AB6099" s="20">
        <v>0</v>
      </c>
      <c r="AC6099" s="20">
        <v>0</v>
      </c>
      <c r="AE6099" s="20">
        <f t="shared" si="1151"/>
        <v>0.17785264649070273</v>
      </c>
      <c r="AF6099" s="20">
        <f t="shared" si="1152"/>
        <v>0.2180806171456946</v>
      </c>
    </row>
    <row r="6100" spans="1:32" x14ac:dyDescent="0.2">
      <c r="A6100" s="14" t="s">
        <v>6178</v>
      </c>
      <c r="B6100" s="20">
        <v>6.1044677894966759E-2</v>
      </c>
      <c r="C6100" s="20">
        <v>6.4388958296322865E-2</v>
      </c>
      <c r="D6100" s="27">
        <v>6.4393803222771911E-2</v>
      </c>
      <c r="E6100" s="27">
        <f t="shared" si="1141"/>
        <v>21.1</v>
      </c>
      <c r="F6100" s="27">
        <f t="shared" si="1142"/>
        <v>-21.099900000000002</v>
      </c>
      <c r="G6100" s="27">
        <f t="shared" si="1143"/>
        <v>-21.1</v>
      </c>
      <c r="H6100" s="27">
        <f t="shared" si="1145"/>
        <v>1000</v>
      </c>
      <c r="I6100" s="27">
        <f t="shared" si="1144"/>
        <v>1000</v>
      </c>
      <c r="J6100" s="27">
        <f t="shared" si="1146"/>
        <v>1000</v>
      </c>
      <c r="K6100" s="12">
        <v>-28.26</v>
      </c>
      <c r="L6100" s="12">
        <f t="shared" si="1147"/>
        <v>22.1</v>
      </c>
      <c r="M6100" s="27"/>
      <c r="N6100" s="27"/>
      <c r="P6100" s="12">
        <v>21.1</v>
      </c>
      <c r="Q6100" s="39">
        <v>17.059999999999999</v>
      </c>
      <c r="R6100" s="12">
        <f t="shared" si="1148"/>
        <v>28.26</v>
      </c>
      <c r="S6100" s="12">
        <v>0.61717264961827667</v>
      </c>
      <c r="T6100" s="20">
        <v>1.406235380409093</v>
      </c>
      <c r="Y6100" s="20">
        <f t="shared" si="1149"/>
        <v>3.5919673809741676E-2</v>
      </c>
      <c r="Z6100" s="20">
        <f t="shared" si="1150"/>
        <v>3.3126936239254987E-2</v>
      </c>
      <c r="AB6100" s="20">
        <v>0</v>
      </c>
      <c r="AC6100" s="20">
        <v>0</v>
      </c>
      <c r="AE6100" s="20">
        <f t="shared" si="1151"/>
        <v>0.17591967380974169</v>
      </c>
      <c r="AF6100" s="20">
        <f t="shared" si="1152"/>
        <v>0.21652693623925501</v>
      </c>
    </row>
    <row r="6101" spans="1:32" x14ac:dyDescent="0.2">
      <c r="A6101" s="14" t="s">
        <v>6179</v>
      </c>
      <c r="B6101" s="20">
        <v>7.1517729109492875E-2</v>
      </c>
      <c r="C6101" s="20">
        <v>7.6830110264419452E-2</v>
      </c>
      <c r="D6101" s="27">
        <v>7.6835703477516171E-2</v>
      </c>
      <c r="E6101" s="27">
        <f t="shared" si="1141"/>
        <v>22.09</v>
      </c>
      <c r="F6101" s="27">
        <f t="shared" si="1142"/>
        <v>-22.0899</v>
      </c>
      <c r="G6101" s="27">
        <f t="shared" si="1143"/>
        <v>-22.09</v>
      </c>
      <c r="H6101" s="27">
        <f t="shared" si="1145"/>
        <v>1000</v>
      </c>
      <c r="I6101" s="27">
        <f t="shared" si="1144"/>
        <v>1000</v>
      </c>
      <c r="J6101" s="27">
        <f t="shared" si="1146"/>
        <v>1000</v>
      </c>
      <c r="K6101" s="12">
        <v>-28.26</v>
      </c>
      <c r="L6101" s="12">
        <f t="shared" si="1147"/>
        <v>23.09</v>
      </c>
      <c r="M6101" s="27"/>
      <c r="N6101" s="27"/>
      <c r="P6101" s="12">
        <v>22.09</v>
      </c>
      <c r="Q6101" s="39">
        <v>14.24</v>
      </c>
      <c r="R6101" s="12">
        <f t="shared" si="1148"/>
        <v>28.26</v>
      </c>
      <c r="S6101" s="12">
        <v>0.60664216230540158</v>
      </c>
      <c r="T6101" s="20">
        <v>1.3844118696143406</v>
      </c>
      <c r="Y6101" s="20">
        <f t="shared" si="1149"/>
        <v>3.5306795598806617E-2</v>
      </c>
      <c r="Z6101" s="20">
        <f t="shared" si="1150"/>
        <v>3.2612835925263359E-2</v>
      </c>
      <c r="AB6101" s="20">
        <v>0</v>
      </c>
      <c r="AC6101" s="20">
        <v>0</v>
      </c>
      <c r="AE6101" s="20">
        <f t="shared" si="1151"/>
        <v>0.17530679559880663</v>
      </c>
      <c r="AF6101" s="20">
        <f t="shared" si="1152"/>
        <v>0.21601283592526338</v>
      </c>
    </row>
    <row r="6102" spans="1:32" x14ac:dyDescent="0.2">
      <c r="A6102" s="14" t="s">
        <v>6180</v>
      </c>
      <c r="B6102" s="20">
        <v>8.7522094546604312E-2</v>
      </c>
      <c r="C6102" s="20">
        <v>9.1670865041196467E-2</v>
      </c>
      <c r="D6102" s="27">
        <v>9.1676779762662086E-2</v>
      </c>
      <c r="E6102" s="27">
        <f t="shared" si="1141"/>
        <v>22.94</v>
      </c>
      <c r="F6102" s="27">
        <f t="shared" si="1142"/>
        <v>-22.939900000000002</v>
      </c>
      <c r="G6102" s="27">
        <f t="shared" si="1143"/>
        <v>-22.94</v>
      </c>
      <c r="H6102" s="27">
        <f t="shared" si="1145"/>
        <v>1000</v>
      </c>
      <c r="I6102" s="27">
        <f t="shared" si="1144"/>
        <v>1000</v>
      </c>
      <c r="J6102" s="27">
        <f t="shared" si="1146"/>
        <v>1000</v>
      </c>
      <c r="K6102" s="12">
        <v>-28.26</v>
      </c>
      <c r="L6102" s="12">
        <f t="shared" si="1147"/>
        <v>23.94</v>
      </c>
      <c r="M6102" s="27"/>
      <c r="N6102" s="27"/>
      <c r="P6102" s="12">
        <v>22.94</v>
      </c>
      <c r="Q6102" s="39">
        <v>17.059999999999999</v>
      </c>
      <c r="R6102" s="12">
        <f t="shared" si="1148"/>
        <v>28.26</v>
      </c>
      <c r="S6102" s="12">
        <v>0.96484489983661192</v>
      </c>
      <c r="T6102" s="20">
        <v>2.2340210813781978</v>
      </c>
      <c r="Y6102" s="20">
        <f t="shared" si="1149"/>
        <v>5.6154325860939228E-2</v>
      </c>
      <c r="Z6102" s="20">
        <f t="shared" si="1150"/>
        <v>5.2627230797192434E-2</v>
      </c>
      <c r="AB6102" s="20">
        <v>0</v>
      </c>
      <c r="AC6102" s="20">
        <v>0</v>
      </c>
      <c r="AE6102" s="20">
        <f t="shared" si="1151"/>
        <v>0.19615432586093923</v>
      </c>
      <c r="AF6102" s="20">
        <f t="shared" si="1152"/>
        <v>0.23602723079719246</v>
      </c>
    </row>
    <row r="6103" spans="1:32" x14ac:dyDescent="0.2">
      <c r="A6103" s="14" t="s">
        <v>6181</v>
      </c>
      <c r="B6103" s="20">
        <v>8.4228717826344224E-2</v>
      </c>
      <c r="C6103" s="20">
        <v>8.4638201883068004E-2</v>
      </c>
      <c r="D6103" s="27">
        <v>8.4640296389808717E-2</v>
      </c>
      <c r="E6103" s="27">
        <f t="shared" si="1141"/>
        <v>22.93</v>
      </c>
      <c r="F6103" s="27">
        <f t="shared" si="1142"/>
        <v>-22.9299</v>
      </c>
      <c r="G6103" s="27">
        <f t="shared" si="1143"/>
        <v>-22.93</v>
      </c>
      <c r="H6103" s="27">
        <f t="shared" si="1145"/>
        <v>1000</v>
      </c>
      <c r="I6103" s="27">
        <f t="shared" si="1144"/>
        <v>1000</v>
      </c>
      <c r="J6103" s="27">
        <f t="shared" si="1146"/>
        <v>1000</v>
      </c>
      <c r="K6103" s="12">
        <v>-28.26</v>
      </c>
      <c r="L6103" s="12">
        <f t="shared" si="1147"/>
        <v>23.93</v>
      </c>
      <c r="M6103" s="27"/>
      <c r="N6103" s="27"/>
      <c r="P6103" s="12">
        <v>22.93</v>
      </c>
      <c r="Q6103" s="39">
        <v>24.03</v>
      </c>
      <c r="R6103" s="12">
        <f t="shared" si="1148"/>
        <v>28.26</v>
      </c>
      <c r="S6103" s="12">
        <v>1.3375405323124385</v>
      </c>
      <c r="T6103" s="20">
        <v>3.2265652579651087</v>
      </c>
      <c r="Y6103" s="20">
        <f t="shared" si="1149"/>
        <v>7.7845347906597001E-2</v>
      </c>
      <c r="Z6103" s="20">
        <f t="shared" si="1150"/>
        <v>7.6008769983664348E-2</v>
      </c>
      <c r="AB6103" s="20">
        <v>0</v>
      </c>
      <c r="AC6103" s="20">
        <v>0</v>
      </c>
      <c r="AE6103" s="20">
        <f t="shared" si="1151"/>
        <v>0.21784534790659701</v>
      </c>
      <c r="AF6103" s="20">
        <f t="shared" si="1152"/>
        <v>0.25940876998366436</v>
      </c>
    </row>
    <row r="6104" spans="1:32" x14ac:dyDescent="0.2">
      <c r="A6104" s="14" t="s">
        <v>6182</v>
      </c>
      <c r="B6104" s="20">
        <v>9.1766456830760776E-2</v>
      </c>
      <c r="C6104" s="20">
        <v>9.427670638064263E-2</v>
      </c>
      <c r="D6104" s="27">
        <v>9.4277224852267791E-2</v>
      </c>
      <c r="E6104" s="27">
        <f t="shared" si="1141"/>
        <v>24.07</v>
      </c>
      <c r="F6104" s="27">
        <f t="shared" si="1142"/>
        <v>-24.069900000000001</v>
      </c>
      <c r="G6104" s="27">
        <f t="shared" si="1143"/>
        <v>-24.07</v>
      </c>
      <c r="H6104" s="27">
        <f t="shared" si="1145"/>
        <v>1000</v>
      </c>
      <c r="I6104" s="27">
        <f t="shared" si="1144"/>
        <v>1000</v>
      </c>
      <c r="J6104" s="27">
        <f t="shared" si="1146"/>
        <v>1000</v>
      </c>
      <c r="K6104" s="12">
        <v>-28.26</v>
      </c>
      <c r="L6104" s="12">
        <f t="shared" si="1147"/>
        <v>25.07</v>
      </c>
      <c r="M6104" s="27"/>
      <c r="N6104" s="27"/>
      <c r="P6104" s="12">
        <v>24.07</v>
      </c>
      <c r="Q6104" s="39">
        <v>28.01</v>
      </c>
      <c r="R6104" s="12">
        <f t="shared" si="1148"/>
        <v>28.26</v>
      </c>
      <c r="S6104" s="12">
        <v>1.2789033779873951</v>
      </c>
      <c r="T6104" s="20">
        <v>3.1141576875691861</v>
      </c>
      <c r="Y6104" s="20">
        <f t="shared" si="1149"/>
        <v>7.4432644090590638E-2</v>
      </c>
      <c r="Z6104" s="20">
        <f t="shared" si="1150"/>
        <v>7.3360764913395091E-2</v>
      </c>
      <c r="AB6104" s="20">
        <v>0</v>
      </c>
      <c r="AC6104" s="20">
        <v>0</v>
      </c>
      <c r="AE6104" s="20">
        <f t="shared" si="1151"/>
        <v>0.21443264409059065</v>
      </c>
      <c r="AF6104" s="20">
        <f t="shared" si="1152"/>
        <v>0.25676076491339511</v>
      </c>
    </row>
    <row r="6105" spans="1:32" x14ac:dyDescent="0.2">
      <c r="A6105" s="14" t="s">
        <v>6183</v>
      </c>
      <c r="B6105" s="20">
        <v>8.6642383496392875E-2</v>
      </c>
      <c r="C6105" s="20">
        <v>8.2665287510442817E-2</v>
      </c>
      <c r="D6105" s="27">
        <v>8.2665382799372675E-2</v>
      </c>
      <c r="E6105" s="27">
        <f t="shared" si="1141"/>
        <v>25.11</v>
      </c>
      <c r="F6105" s="27">
        <f t="shared" si="1142"/>
        <v>-25.1099</v>
      </c>
      <c r="G6105" s="27">
        <f t="shared" si="1143"/>
        <v>-25.11</v>
      </c>
      <c r="H6105" s="27">
        <f t="shared" si="1145"/>
        <v>1000</v>
      </c>
      <c r="I6105" s="27">
        <f t="shared" si="1144"/>
        <v>1000</v>
      </c>
      <c r="J6105" s="27">
        <f t="shared" si="1146"/>
        <v>1000</v>
      </c>
      <c r="K6105" s="12">
        <v>-28.26</v>
      </c>
      <c r="L6105" s="12">
        <f t="shared" si="1147"/>
        <v>26.11</v>
      </c>
      <c r="M6105" s="27"/>
      <c r="N6105" s="27"/>
      <c r="P6105" s="12">
        <v>25.11</v>
      </c>
      <c r="Q6105" s="39">
        <v>29.96</v>
      </c>
      <c r="R6105" s="12">
        <f t="shared" si="1148"/>
        <v>28.26</v>
      </c>
      <c r="S6105" s="12">
        <v>1.6424605167053601</v>
      </c>
      <c r="T6105" s="20">
        <v>3.8112534266520339</v>
      </c>
      <c r="Y6105" s="20">
        <f t="shared" si="1149"/>
        <v>9.5591802459045971E-2</v>
      </c>
      <c r="Z6105" s="20">
        <f t="shared" si="1150"/>
        <v>8.9782372862510881E-2</v>
      </c>
      <c r="AB6105" s="20">
        <v>0</v>
      </c>
      <c r="AC6105" s="20">
        <v>0</v>
      </c>
      <c r="AE6105" s="20">
        <f t="shared" si="1151"/>
        <v>0.23559180245904598</v>
      </c>
      <c r="AF6105" s="20">
        <f t="shared" si="1152"/>
        <v>0.2731823728625109</v>
      </c>
    </row>
    <row r="6106" spans="1:32" x14ac:dyDescent="0.2">
      <c r="A6106" s="14" t="s">
        <v>6184</v>
      </c>
      <c r="B6106" s="20">
        <v>7.5756063844519911E-2</v>
      </c>
      <c r="C6106" s="20">
        <v>7.2782048444227337E-2</v>
      </c>
      <c r="D6106" s="27">
        <v>7.278300328249146E-2</v>
      </c>
      <c r="E6106" s="27">
        <f t="shared" si="1141"/>
        <v>24.96</v>
      </c>
      <c r="F6106" s="27">
        <f t="shared" si="1142"/>
        <v>-24.959900000000001</v>
      </c>
      <c r="G6106" s="27">
        <f t="shared" si="1143"/>
        <v>-24.96</v>
      </c>
      <c r="H6106" s="27">
        <f t="shared" si="1145"/>
        <v>1000</v>
      </c>
      <c r="I6106" s="27">
        <f t="shared" si="1144"/>
        <v>1000</v>
      </c>
      <c r="J6106" s="27">
        <f t="shared" si="1146"/>
        <v>1000</v>
      </c>
      <c r="K6106" s="12">
        <v>-28.26</v>
      </c>
      <c r="L6106" s="12">
        <f t="shared" si="1147"/>
        <v>25.96</v>
      </c>
      <c r="M6106" s="27"/>
      <c r="N6106" s="27"/>
      <c r="P6106" s="12">
        <v>24.96</v>
      </c>
      <c r="Q6106" s="39">
        <v>34.549999999999997</v>
      </c>
      <c r="R6106" s="12">
        <f t="shared" si="1148"/>
        <v>28.26</v>
      </c>
      <c r="S6106" s="12">
        <v>1.4054728457356409</v>
      </c>
      <c r="T6106" s="20">
        <v>3.2728032253811978</v>
      </c>
      <c r="Y6106" s="20">
        <f t="shared" si="1149"/>
        <v>8.1799033379878705E-2</v>
      </c>
      <c r="Z6106" s="20">
        <f t="shared" si="1150"/>
        <v>7.7098005981964951E-2</v>
      </c>
      <c r="AB6106" s="20">
        <v>0</v>
      </c>
      <c r="AC6106" s="20">
        <v>0</v>
      </c>
      <c r="AE6106" s="20">
        <f t="shared" si="1151"/>
        <v>0.22179903337987872</v>
      </c>
      <c r="AF6106" s="20">
        <f t="shared" si="1152"/>
        <v>0.26049800598196493</v>
      </c>
    </row>
    <row r="6107" spans="1:32" x14ac:dyDescent="0.2">
      <c r="A6107" s="14" t="s">
        <v>6185</v>
      </c>
      <c r="B6107" s="20">
        <v>7.6544282445251896E-2</v>
      </c>
      <c r="C6107" s="20">
        <v>7.3412625405792659E-2</v>
      </c>
      <c r="D6107" s="27">
        <v>7.3413797703224218E-2</v>
      </c>
      <c r="E6107" s="27">
        <f t="shared" si="1141"/>
        <v>25.48</v>
      </c>
      <c r="F6107" s="27">
        <f t="shared" si="1142"/>
        <v>-25.479900000000001</v>
      </c>
      <c r="G6107" s="27">
        <f t="shared" si="1143"/>
        <v>-25.48</v>
      </c>
      <c r="H6107" s="27">
        <f t="shared" si="1145"/>
        <v>1000</v>
      </c>
      <c r="I6107" s="27">
        <f t="shared" si="1144"/>
        <v>1000</v>
      </c>
      <c r="J6107" s="27">
        <f t="shared" si="1146"/>
        <v>1000</v>
      </c>
      <c r="K6107" s="12">
        <v>-28.26</v>
      </c>
      <c r="L6107" s="12">
        <f t="shared" si="1147"/>
        <v>26.48</v>
      </c>
      <c r="M6107" s="27"/>
      <c r="N6107" s="27"/>
      <c r="P6107" s="12">
        <v>25.48</v>
      </c>
      <c r="Q6107" s="39">
        <v>40.94</v>
      </c>
      <c r="R6107" s="12">
        <f t="shared" si="1148"/>
        <v>28.26</v>
      </c>
      <c r="S6107" s="12">
        <v>1.4234739536710839</v>
      </c>
      <c r="T6107" s="20">
        <v>3.3046883224732211</v>
      </c>
      <c r="Y6107" s="20">
        <f t="shared" si="1149"/>
        <v>8.2846704441865954E-2</v>
      </c>
      <c r="Z6107" s="20">
        <f t="shared" si="1150"/>
        <v>7.7849128868691525E-2</v>
      </c>
      <c r="AB6107" s="20">
        <v>0</v>
      </c>
      <c r="AC6107" s="20">
        <v>0</v>
      </c>
      <c r="AE6107" s="20">
        <f t="shared" si="1151"/>
        <v>0.22284670444186597</v>
      </c>
      <c r="AF6107" s="20">
        <f t="shared" si="1152"/>
        <v>0.26124912886869156</v>
      </c>
    </row>
    <row r="6108" spans="1:32" x14ac:dyDescent="0.2">
      <c r="A6108" s="14" t="s">
        <v>6186</v>
      </c>
      <c r="B6108" s="20">
        <v>7.0004112312760741E-2</v>
      </c>
      <c r="C6108" s="20">
        <v>6.6791184233462267E-2</v>
      </c>
      <c r="D6108" s="27">
        <v>6.6792142851778646E-2</v>
      </c>
      <c r="E6108" s="27">
        <f t="shared" si="1141"/>
        <v>25.16</v>
      </c>
      <c r="F6108" s="27">
        <f t="shared" si="1142"/>
        <v>-25.1599</v>
      </c>
      <c r="G6108" s="27">
        <f t="shared" si="1143"/>
        <v>-25.16</v>
      </c>
      <c r="H6108" s="27">
        <f t="shared" si="1145"/>
        <v>1000</v>
      </c>
      <c r="I6108" s="27">
        <f t="shared" si="1144"/>
        <v>1000</v>
      </c>
      <c r="J6108" s="27">
        <f t="shared" si="1146"/>
        <v>1000</v>
      </c>
      <c r="K6108" s="12">
        <v>-28.26</v>
      </c>
      <c r="L6108" s="12">
        <f t="shared" si="1147"/>
        <v>26.16</v>
      </c>
      <c r="M6108" s="27"/>
      <c r="N6108" s="27"/>
      <c r="P6108" s="12">
        <v>25.16</v>
      </c>
      <c r="Q6108" s="39">
        <v>42.57</v>
      </c>
      <c r="R6108" s="12">
        <f t="shared" si="1148"/>
        <v>28.26</v>
      </c>
      <c r="S6108" s="12">
        <v>1.3364827881158021</v>
      </c>
      <c r="T6108" s="20">
        <v>3.1074563391460752</v>
      </c>
      <c r="Y6108" s="20">
        <f t="shared" si="1149"/>
        <v>7.77837868077038E-2</v>
      </c>
      <c r="Z6108" s="20">
        <f t="shared" si="1150"/>
        <v>7.3202900060169135E-2</v>
      </c>
      <c r="AB6108" s="20">
        <v>0</v>
      </c>
      <c r="AC6108" s="20">
        <v>0</v>
      </c>
      <c r="AE6108" s="20">
        <f t="shared" si="1151"/>
        <v>0.21778378680770383</v>
      </c>
      <c r="AF6108" s="20">
        <f t="shared" si="1152"/>
        <v>0.25660290006016917</v>
      </c>
    </row>
    <row r="6109" spans="1:32" x14ac:dyDescent="0.2">
      <c r="A6109" s="14" t="s">
        <v>6187</v>
      </c>
      <c r="B6109" s="20">
        <v>6.8649141694777913E-2</v>
      </c>
      <c r="C6109" s="20">
        <v>6.6086422679197079E-2</v>
      </c>
      <c r="D6109" s="27">
        <v>6.6087512441241489E-2</v>
      </c>
      <c r="E6109" s="27">
        <f t="shared" si="1141"/>
        <v>24.54</v>
      </c>
      <c r="F6109" s="27">
        <f t="shared" si="1142"/>
        <v>-24.539899999999999</v>
      </c>
      <c r="G6109" s="27">
        <f t="shared" si="1143"/>
        <v>-24.54</v>
      </c>
      <c r="H6109" s="27">
        <f t="shared" si="1145"/>
        <v>1000</v>
      </c>
      <c r="I6109" s="27">
        <f t="shared" si="1144"/>
        <v>1000</v>
      </c>
      <c r="J6109" s="27">
        <f t="shared" si="1146"/>
        <v>1000</v>
      </c>
      <c r="K6109" s="12">
        <v>-28.26</v>
      </c>
      <c r="L6109" s="12">
        <f t="shared" si="1147"/>
        <v>25.54</v>
      </c>
      <c r="M6109" s="27"/>
      <c r="N6109" s="27"/>
      <c r="P6109" s="12">
        <v>24.54</v>
      </c>
      <c r="Q6109" s="39">
        <v>48.06</v>
      </c>
      <c r="R6109" s="12">
        <f t="shared" si="1148"/>
        <v>28.26</v>
      </c>
      <c r="S6109" s="12">
        <v>1.2786535343827614</v>
      </c>
      <c r="T6109" s="20">
        <v>2.9958382800608589</v>
      </c>
      <c r="Y6109" s="20">
        <f t="shared" si="1149"/>
        <v>7.4418103101472857E-2</v>
      </c>
      <c r="Z6109" s="20">
        <f t="shared" si="1150"/>
        <v>7.0573493647858782E-2</v>
      </c>
      <c r="AB6109" s="20">
        <v>0</v>
      </c>
      <c r="AC6109" s="20">
        <v>0</v>
      </c>
      <c r="AE6109" s="20">
        <f t="shared" si="1151"/>
        <v>0.21441810310147286</v>
      </c>
      <c r="AF6109" s="20">
        <f t="shared" si="1152"/>
        <v>0.25397349364785882</v>
      </c>
    </row>
    <row r="6110" spans="1:32" x14ac:dyDescent="0.2">
      <c r="A6110" s="14" t="s">
        <v>6188</v>
      </c>
      <c r="B6110" s="20">
        <v>6.6188182307052562E-2</v>
      </c>
      <c r="C6110" s="20">
        <v>6.2965467124327587E-2</v>
      </c>
      <c r="D6110" s="27">
        <v>6.2966395346668258E-2</v>
      </c>
      <c r="E6110" s="27">
        <f t="shared" si="1141"/>
        <v>23.48</v>
      </c>
      <c r="F6110" s="27">
        <f t="shared" si="1142"/>
        <v>-23.479900000000001</v>
      </c>
      <c r="G6110" s="27">
        <f t="shared" si="1143"/>
        <v>-23.48</v>
      </c>
      <c r="H6110" s="27">
        <f t="shared" si="1145"/>
        <v>1000</v>
      </c>
      <c r="I6110" s="27">
        <f t="shared" si="1144"/>
        <v>1000</v>
      </c>
      <c r="J6110" s="27">
        <f t="shared" si="1146"/>
        <v>1000</v>
      </c>
      <c r="K6110" s="12">
        <v>-28.26</v>
      </c>
      <c r="L6110" s="12">
        <f t="shared" si="1147"/>
        <v>24.48</v>
      </c>
      <c r="M6110" s="27"/>
      <c r="N6110" s="27"/>
      <c r="P6110" s="12">
        <v>23.48</v>
      </c>
      <c r="Q6110" s="39">
        <v>49</v>
      </c>
      <c r="R6110" s="12">
        <f t="shared" si="1148"/>
        <v>28.26</v>
      </c>
      <c r="S6110" s="12">
        <v>1.2880591352103119</v>
      </c>
      <c r="T6110" s="20">
        <v>3.0048081580383661</v>
      </c>
      <c r="Y6110" s="20">
        <f t="shared" si="1149"/>
        <v>7.4965512507769796E-2</v>
      </c>
      <c r="Z6110" s="20">
        <f t="shared" si="1150"/>
        <v>7.0784798654100575E-2</v>
      </c>
      <c r="AB6110" s="20">
        <v>0</v>
      </c>
      <c r="AC6110" s="20">
        <v>0</v>
      </c>
      <c r="AE6110" s="20">
        <f t="shared" si="1151"/>
        <v>0.2149655125077698</v>
      </c>
      <c r="AF6110" s="20">
        <f t="shared" si="1152"/>
        <v>0.2541847986541006</v>
      </c>
    </row>
    <row r="6111" spans="1:32" x14ac:dyDescent="0.2">
      <c r="A6111" s="14" t="s">
        <v>6189</v>
      </c>
      <c r="B6111" s="20">
        <v>6.0678205609155003E-2</v>
      </c>
      <c r="C6111" s="20">
        <v>5.7839994652606287E-2</v>
      </c>
      <c r="D6111" s="27">
        <v>5.7841235856539698E-2</v>
      </c>
      <c r="E6111" s="27">
        <f t="shared" si="1141"/>
        <v>23.42</v>
      </c>
      <c r="F6111" s="27">
        <f t="shared" si="1142"/>
        <v>-23.419900000000002</v>
      </c>
      <c r="G6111" s="27">
        <f t="shared" si="1143"/>
        <v>-23.42</v>
      </c>
      <c r="H6111" s="27">
        <f t="shared" si="1145"/>
        <v>1000</v>
      </c>
      <c r="I6111" s="27">
        <f t="shared" si="1144"/>
        <v>1000</v>
      </c>
      <c r="J6111" s="27">
        <f t="shared" si="1146"/>
        <v>1000</v>
      </c>
      <c r="K6111" s="12">
        <v>-28.26</v>
      </c>
      <c r="L6111" s="12">
        <f t="shared" si="1147"/>
        <v>24.42</v>
      </c>
      <c r="M6111" s="27"/>
      <c r="N6111" s="27"/>
      <c r="P6111" s="12">
        <v>23.42</v>
      </c>
      <c r="Q6111" s="39">
        <v>44.12</v>
      </c>
      <c r="R6111" s="12">
        <f t="shared" si="1148"/>
        <v>28.26</v>
      </c>
      <c r="S6111" s="12">
        <v>1.1676303195204745</v>
      </c>
      <c r="T6111" s="20">
        <v>2.7183551455752104</v>
      </c>
      <c r="Y6111" s="20">
        <f t="shared" si="1149"/>
        <v>6.7956511412941706E-2</v>
      </c>
      <c r="Z6111" s="20">
        <f t="shared" si="1150"/>
        <v>6.4036774239689315E-2</v>
      </c>
      <c r="AB6111" s="20">
        <v>0</v>
      </c>
      <c r="AC6111" s="20">
        <v>0</v>
      </c>
      <c r="AE6111" s="20">
        <f t="shared" si="1151"/>
        <v>0.20795651141294172</v>
      </c>
      <c r="AF6111" s="20">
        <f t="shared" si="1152"/>
        <v>0.24743677423968932</v>
      </c>
    </row>
    <row r="6112" spans="1:32" x14ac:dyDescent="0.2">
      <c r="A6112" s="14" t="s">
        <v>6190</v>
      </c>
      <c r="B6112" s="20">
        <v>6.1570543439670285E-2</v>
      </c>
      <c r="C6112" s="20">
        <v>5.8692912706791521E-2</v>
      </c>
      <c r="D6112" s="27">
        <v>5.8694351174066683E-2</v>
      </c>
      <c r="E6112" s="27">
        <f t="shared" si="1141"/>
        <v>24.01</v>
      </c>
      <c r="F6112" s="27">
        <f t="shared" si="1142"/>
        <v>-24.009900000000002</v>
      </c>
      <c r="G6112" s="27">
        <f t="shared" si="1143"/>
        <v>-24.01</v>
      </c>
      <c r="H6112" s="27">
        <f t="shared" si="1145"/>
        <v>1000</v>
      </c>
      <c r="I6112" s="27">
        <f t="shared" si="1144"/>
        <v>1000</v>
      </c>
      <c r="J6112" s="27">
        <f t="shared" si="1146"/>
        <v>1000</v>
      </c>
      <c r="K6112" s="12">
        <v>-28.26</v>
      </c>
      <c r="L6112" s="12">
        <f t="shared" si="1147"/>
        <v>25.01</v>
      </c>
      <c r="M6112" s="27"/>
      <c r="N6112" s="27"/>
      <c r="P6112" s="12">
        <v>24.01</v>
      </c>
      <c r="Q6112" s="39">
        <v>42.57</v>
      </c>
      <c r="R6112" s="12">
        <f t="shared" si="1148"/>
        <v>28.26</v>
      </c>
      <c r="S6112" s="12">
        <v>1.1835838123939029</v>
      </c>
      <c r="T6112" s="20">
        <v>2.7533844883851297</v>
      </c>
      <c r="Y6112" s="20">
        <f t="shared" si="1149"/>
        <v>6.8885010529832272E-2</v>
      </c>
      <c r="Z6112" s="20">
        <f t="shared" si="1150"/>
        <v>6.4861966680395525E-2</v>
      </c>
      <c r="AB6112" s="20">
        <v>0</v>
      </c>
      <c r="AC6112" s="20">
        <v>0</v>
      </c>
      <c r="AE6112" s="20">
        <f t="shared" si="1151"/>
        <v>0.20888501052983227</v>
      </c>
      <c r="AF6112" s="20">
        <f t="shared" si="1152"/>
        <v>0.24826196668039552</v>
      </c>
    </row>
    <row r="6113" spans="1:32" x14ac:dyDescent="0.2">
      <c r="A6113" s="14" t="s">
        <v>6191</v>
      </c>
      <c r="B6113" s="20">
        <v>5.6828027693012657E-2</v>
      </c>
      <c r="C6113" s="20">
        <v>5.4096315199419237E-2</v>
      </c>
      <c r="D6113" s="27">
        <v>5.4097736852013051E-2</v>
      </c>
      <c r="E6113" s="27">
        <f t="shared" si="1141"/>
        <v>28.73</v>
      </c>
      <c r="F6113" s="27">
        <f t="shared" si="1142"/>
        <v>-28.729900000000001</v>
      </c>
      <c r="G6113" s="27">
        <f t="shared" si="1143"/>
        <v>-28.73</v>
      </c>
      <c r="H6113" s="27">
        <f t="shared" si="1145"/>
        <v>1000</v>
      </c>
      <c r="I6113" s="27">
        <f t="shared" si="1144"/>
        <v>1000</v>
      </c>
      <c r="J6113" s="27">
        <f t="shared" si="1146"/>
        <v>1000</v>
      </c>
      <c r="K6113" s="12">
        <v>-28.26</v>
      </c>
      <c r="L6113" s="12">
        <f t="shared" si="1147"/>
        <v>29.73</v>
      </c>
      <c r="M6113" s="27"/>
      <c r="N6113" s="27"/>
      <c r="P6113" s="12">
        <v>28.73</v>
      </c>
      <c r="Q6113" s="39">
        <v>40.97</v>
      </c>
      <c r="R6113" s="12">
        <f t="shared" si="1148"/>
        <v>28.26</v>
      </c>
      <c r="S6113" s="12">
        <v>1.0869393955340922</v>
      </c>
      <c r="T6113" s="20">
        <v>2.5142611516578262</v>
      </c>
      <c r="Y6113" s="20">
        <f t="shared" si="1149"/>
        <v>6.3260270141086608E-2</v>
      </c>
      <c r="Z6113" s="20">
        <f t="shared" si="1150"/>
        <v>5.9228895830777985E-2</v>
      </c>
      <c r="AB6113" s="20">
        <v>0</v>
      </c>
      <c r="AC6113" s="20">
        <v>0</v>
      </c>
      <c r="AE6113" s="20">
        <f t="shared" si="1151"/>
        <v>0.20326027014108661</v>
      </c>
      <c r="AF6113" s="20">
        <f t="shared" si="1152"/>
        <v>0.24262889583077799</v>
      </c>
    </row>
    <row r="6114" spans="1:32" x14ac:dyDescent="0.2">
      <c r="A6114" s="14" t="s">
        <v>6192</v>
      </c>
      <c r="B6114" s="20">
        <v>5.8198288654598869E-2</v>
      </c>
      <c r="C6114" s="20">
        <v>5.6006655987362257E-2</v>
      </c>
      <c r="D6114" s="27">
        <v>5.6007730477011387E-2</v>
      </c>
      <c r="E6114" s="27">
        <f t="shared" si="1141"/>
        <v>36.36</v>
      </c>
      <c r="F6114" s="27">
        <f t="shared" si="1142"/>
        <v>-36.359899999999996</v>
      </c>
      <c r="G6114" s="27">
        <f t="shared" si="1143"/>
        <v>-36.36</v>
      </c>
      <c r="H6114" s="27">
        <f t="shared" si="1145"/>
        <v>1000</v>
      </c>
      <c r="I6114" s="27">
        <f t="shared" si="1144"/>
        <v>1000</v>
      </c>
      <c r="J6114" s="27">
        <f t="shared" si="1146"/>
        <v>1000</v>
      </c>
      <c r="K6114" s="12">
        <v>-28.26</v>
      </c>
      <c r="L6114" s="12">
        <f t="shared" si="1147"/>
        <v>37.36</v>
      </c>
      <c r="M6114" s="27"/>
      <c r="N6114" s="27"/>
      <c r="P6114" s="12">
        <v>36.36</v>
      </c>
      <c r="Q6114" s="39">
        <v>42.28</v>
      </c>
      <c r="R6114" s="12">
        <f t="shared" si="1148"/>
        <v>28.26</v>
      </c>
      <c r="S6114" s="12">
        <v>1.078006714897614</v>
      </c>
      <c r="T6114" s="20">
        <v>2.5157603891646372</v>
      </c>
      <c r="Y6114" s="20">
        <f t="shared" si="1149"/>
        <v>6.2740384862781842E-2</v>
      </c>
      <c r="Z6114" s="20">
        <f t="shared" si="1150"/>
        <v>5.9264213634601964E-2</v>
      </c>
      <c r="AB6114" s="20">
        <v>0</v>
      </c>
      <c r="AC6114" s="20">
        <v>0</v>
      </c>
      <c r="AE6114" s="20">
        <f t="shared" si="1151"/>
        <v>0.20274038486278184</v>
      </c>
      <c r="AF6114" s="20">
        <f t="shared" si="1152"/>
        <v>0.24266421363460197</v>
      </c>
    </row>
    <row r="6115" spans="1:32" x14ac:dyDescent="0.2">
      <c r="A6115" s="14" t="s">
        <v>6193</v>
      </c>
      <c r="B6115" s="20">
        <v>6.2383104286323224E-2</v>
      </c>
      <c r="C6115" s="20">
        <v>6.0273284915834682E-2</v>
      </c>
      <c r="D6115" s="27">
        <v>6.0274209129200056E-2</v>
      </c>
      <c r="E6115" s="27">
        <f t="shared" si="1141"/>
        <v>39.85</v>
      </c>
      <c r="F6115" s="27">
        <f t="shared" si="1142"/>
        <v>-39.849899999999998</v>
      </c>
      <c r="G6115" s="27">
        <f t="shared" si="1143"/>
        <v>-39.85</v>
      </c>
      <c r="H6115" s="27">
        <f t="shared" si="1145"/>
        <v>1000</v>
      </c>
      <c r="I6115" s="27">
        <f t="shared" si="1144"/>
        <v>1000</v>
      </c>
      <c r="J6115" s="27">
        <f t="shared" si="1146"/>
        <v>1000</v>
      </c>
      <c r="K6115" s="12">
        <v>-28.26</v>
      </c>
      <c r="L6115" s="12">
        <f t="shared" si="1147"/>
        <v>40.85</v>
      </c>
      <c r="M6115" s="27"/>
      <c r="N6115" s="27"/>
      <c r="P6115" s="12">
        <v>39.85</v>
      </c>
      <c r="Q6115" s="39">
        <v>50.91</v>
      </c>
      <c r="R6115" s="12">
        <f t="shared" si="1148"/>
        <v>28.26</v>
      </c>
      <c r="S6115" s="12">
        <v>1.1502595281589296</v>
      </c>
      <c r="T6115" s="20">
        <v>2.70396716452515</v>
      </c>
      <c r="Y6115" s="20">
        <f t="shared" si="1149"/>
        <v>6.6945525005961931E-2</v>
      </c>
      <c r="Z6115" s="20">
        <f t="shared" si="1150"/>
        <v>6.3697834018516447E-2</v>
      </c>
      <c r="AB6115" s="20">
        <v>0</v>
      </c>
      <c r="AC6115" s="20">
        <v>0</v>
      </c>
      <c r="AE6115" s="20">
        <f t="shared" si="1151"/>
        <v>0.20694552500596194</v>
      </c>
      <c r="AF6115" s="20">
        <f t="shared" si="1152"/>
        <v>0.24709783401851645</v>
      </c>
    </row>
    <row r="6116" spans="1:32" x14ac:dyDescent="0.2">
      <c r="A6116" s="14" t="s">
        <v>6194</v>
      </c>
      <c r="B6116" s="20">
        <v>6.6489702805403866E-2</v>
      </c>
      <c r="C6116" s="20">
        <v>6.4371854502952602E-2</v>
      </c>
      <c r="D6116" s="27">
        <v>6.4373229134448484E-2</v>
      </c>
      <c r="E6116" s="27">
        <f t="shared" si="1141"/>
        <v>42.57</v>
      </c>
      <c r="F6116" s="27">
        <f t="shared" si="1142"/>
        <v>-42.569899999999997</v>
      </c>
      <c r="G6116" s="27">
        <f t="shared" si="1143"/>
        <v>-42.57</v>
      </c>
      <c r="H6116" s="27">
        <f t="shared" si="1145"/>
        <v>1000</v>
      </c>
      <c r="I6116" s="27">
        <f t="shared" si="1144"/>
        <v>1000</v>
      </c>
      <c r="J6116" s="27">
        <f t="shared" si="1146"/>
        <v>1000</v>
      </c>
      <c r="K6116" s="12">
        <v>-28.26</v>
      </c>
      <c r="L6116" s="12">
        <f t="shared" si="1147"/>
        <v>43.57</v>
      </c>
      <c r="M6116" s="27"/>
      <c r="N6116" s="27"/>
      <c r="P6116" s="12">
        <v>42.57</v>
      </c>
      <c r="Q6116" s="39">
        <v>53.57</v>
      </c>
      <c r="R6116" s="12">
        <f t="shared" si="1148"/>
        <v>28.26</v>
      </c>
      <c r="S6116" s="12">
        <v>1.2047581529192453</v>
      </c>
      <c r="T6116" s="20">
        <v>2.8196349684175002</v>
      </c>
      <c r="Y6116" s="20">
        <f t="shared" si="1149"/>
        <v>7.011736488849854E-2</v>
      </c>
      <c r="Z6116" s="20">
        <f t="shared" si="1150"/>
        <v>6.6422640987433584E-2</v>
      </c>
      <c r="AB6116" s="20">
        <v>0</v>
      </c>
      <c r="AC6116" s="20">
        <v>0</v>
      </c>
      <c r="AE6116" s="20">
        <f t="shared" si="1151"/>
        <v>0.21011736488849855</v>
      </c>
      <c r="AF6116" s="20">
        <f t="shared" si="1152"/>
        <v>0.24982264098743359</v>
      </c>
    </row>
    <row r="6117" spans="1:32" x14ac:dyDescent="0.2">
      <c r="A6117" s="14" t="s">
        <v>6195</v>
      </c>
      <c r="B6117" s="20">
        <v>6.8738118740369156E-2</v>
      </c>
      <c r="C6117" s="20">
        <v>6.6581302940280432E-2</v>
      </c>
      <c r="D6117" s="27">
        <v>6.6582650693768383E-2</v>
      </c>
      <c r="E6117" s="27">
        <f t="shared" si="1141"/>
        <v>38.93</v>
      </c>
      <c r="F6117" s="27">
        <f t="shared" si="1142"/>
        <v>-38.929899999999996</v>
      </c>
      <c r="G6117" s="27">
        <f t="shared" si="1143"/>
        <v>-38.93</v>
      </c>
      <c r="H6117" s="27">
        <f t="shared" si="1145"/>
        <v>1000</v>
      </c>
      <c r="I6117" s="27">
        <f t="shared" si="1144"/>
        <v>1000</v>
      </c>
      <c r="J6117" s="27">
        <f t="shared" si="1146"/>
        <v>1000</v>
      </c>
      <c r="K6117" s="12">
        <v>-28.26</v>
      </c>
      <c r="L6117" s="12">
        <f t="shared" si="1147"/>
        <v>39.93</v>
      </c>
      <c r="M6117" s="27"/>
      <c r="N6117" s="27"/>
      <c r="P6117" s="12">
        <v>38.93</v>
      </c>
      <c r="Q6117" s="39">
        <v>57.13</v>
      </c>
      <c r="R6117" s="12">
        <f t="shared" si="1148"/>
        <v>28.26</v>
      </c>
      <c r="S6117" s="12">
        <v>1.2447660758625831</v>
      </c>
      <c r="T6117" s="20">
        <v>2.9159946580894038</v>
      </c>
      <c r="Y6117" s="20">
        <f t="shared" si="1149"/>
        <v>7.2445840628340238E-2</v>
      </c>
      <c r="Z6117" s="20">
        <f t="shared" si="1150"/>
        <v>6.8692603285542539E-2</v>
      </c>
      <c r="AB6117" s="20">
        <v>0</v>
      </c>
      <c r="AC6117" s="20">
        <v>0</v>
      </c>
      <c r="AE6117" s="20">
        <f t="shared" si="1151"/>
        <v>0.21244584062834027</v>
      </c>
      <c r="AF6117" s="20">
        <f t="shared" si="1152"/>
        <v>0.25209260328554256</v>
      </c>
    </row>
    <row r="6118" spans="1:32" x14ac:dyDescent="0.2">
      <c r="A6118" s="14" t="s">
        <v>6196</v>
      </c>
      <c r="B6118" s="20">
        <v>7.5355468119245553E-2</v>
      </c>
      <c r="C6118" s="20">
        <v>7.3009436999361937E-2</v>
      </c>
      <c r="D6118" s="27">
        <v>7.3011113465383345E-2</v>
      </c>
      <c r="E6118" s="27">
        <f t="shared" si="1141"/>
        <v>35.94</v>
      </c>
      <c r="F6118" s="27">
        <f t="shared" si="1142"/>
        <v>-35.939899999999994</v>
      </c>
      <c r="G6118" s="27">
        <f t="shared" si="1143"/>
        <v>-35.94</v>
      </c>
      <c r="H6118" s="27">
        <f t="shared" si="1145"/>
        <v>1000</v>
      </c>
      <c r="I6118" s="27">
        <f t="shared" si="1144"/>
        <v>1000</v>
      </c>
      <c r="J6118" s="27">
        <f t="shared" si="1146"/>
        <v>1000</v>
      </c>
      <c r="K6118" s="12">
        <v>-28.26</v>
      </c>
      <c r="L6118" s="12">
        <f t="shared" si="1147"/>
        <v>36.94</v>
      </c>
      <c r="M6118" s="27"/>
      <c r="N6118" s="27"/>
      <c r="P6118" s="12">
        <v>35.94</v>
      </c>
      <c r="Q6118" s="39">
        <v>64.510000000000005</v>
      </c>
      <c r="R6118" s="12">
        <f t="shared" si="1148"/>
        <v>28.26</v>
      </c>
      <c r="S6118" s="12">
        <v>1.3568239231160568</v>
      </c>
      <c r="T6118" s="20">
        <v>3.1704870242082808</v>
      </c>
      <c r="Y6118" s="20">
        <f t="shared" si="1149"/>
        <v>7.8967648300239113E-2</v>
      </c>
      <c r="Z6118" s="20">
        <f t="shared" si="1150"/>
        <v>7.4687725086093892E-2</v>
      </c>
      <c r="AB6118" s="20">
        <v>0</v>
      </c>
      <c r="AC6118" s="20">
        <v>0</v>
      </c>
      <c r="AE6118" s="20">
        <f t="shared" si="1151"/>
        <v>0.21896764830023913</v>
      </c>
      <c r="AF6118" s="20">
        <f t="shared" si="1152"/>
        <v>0.2580877250860939</v>
      </c>
    </row>
    <row r="6119" spans="1:32" x14ac:dyDescent="0.2">
      <c r="A6119" s="14" t="s">
        <v>6197</v>
      </c>
      <c r="B6119" s="20">
        <v>6.9414845157907704E-2</v>
      </c>
      <c r="C6119" s="20">
        <v>6.6309375527359937E-2</v>
      </c>
      <c r="D6119" s="27">
        <v>6.6311122815927603E-2</v>
      </c>
      <c r="E6119" s="27">
        <f t="shared" si="1141"/>
        <v>31.27</v>
      </c>
      <c r="F6119" s="27">
        <f t="shared" si="1142"/>
        <v>-31.2699</v>
      </c>
      <c r="G6119" s="27">
        <f t="shared" si="1143"/>
        <v>-31.27</v>
      </c>
      <c r="H6119" s="27">
        <f t="shared" si="1145"/>
        <v>1000</v>
      </c>
      <c r="I6119" s="27">
        <f t="shared" si="1144"/>
        <v>1000</v>
      </c>
      <c r="J6119" s="27">
        <f t="shared" si="1146"/>
        <v>1000</v>
      </c>
      <c r="K6119" s="12">
        <v>-28.26</v>
      </c>
      <c r="L6119" s="12">
        <f t="shared" si="1147"/>
        <v>32.269999999999996</v>
      </c>
      <c r="M6119" s="27"/>
      <c r="N6119" s="27"/>
      <c r="P6119" s="12">
        <v>31.27</v>
      </c>
      <c r="Q6119" s="39">
        <v>57</v>
      </c>
      <c r="R6119" s="12">
        <f t="shared" si="1148"/>
        <v>28.26</v>
      </c>
      <c r="S6119" s="12">
        <v>1.3119778186177247</v>
      </c>
      <c r="T6119" s="20">
        <v>3.0401694807830779</v>
      </c>
      <c r="Y6119" s="20">
        <f t="shared" si="1149"/>
        <v>7.6357588625342629E-2</v>
      </c>
      <c r="Z6119" s="20">
        <f t="shared" si="1150"/>
        <v>7.1617811605004286E-2</v>
      </c>
      <c r="AB6119" s="20">
        <v>0</v>
      </c>
      <c r="AC6119" s="20">
        <v>0</v>
      </c>
      <c r="AE6119" s="20">
        <f t="shared" si="1151"/>
        <v>0.21635758862534266</v>
      </c>
      <c r="AF6119" s="20">
        <f t="shared" si="1152"/>
        <v>0.25501781160500431</v>
      </c>
    </row>
    <row r="6120" spans="1:32" x14ac:dyDescent="0.2">
      <c r="A6120" s="14" t="s">
        <v>6198</v>
      </c>
      <c r="B6120" s="20">
        <v>6.0711083896094843E-2</v>
      </c>
      <c r="C6120" s="20">
        <v>5.723279783460819E-2</v>
      </c>
      <c r="D6120" s="27">
        <v>5.7235189223942017E-2</v>
      </c>
      <c r="E6120" s="27">
        <f t="shared" si="1141"/>
        <v>24.06</v>
      </c>
      <c r="F6120" s="27">
        <f t="shared" si="1142"/>
        <v>-24.059899999999999</v>
      </c>
      <c r="G6120" s="27">
        <f t="shared" si="1143"/>
        <v>-24.06</v>
      </c>
      <c r="H6120" s="27">
        <f t="shared" si="1145"/>
        <v>1000</v>
      </c>
      <c r="I6120" s="27">
        <f t="shared" si="1144"/>
        <v>1000</v>
      </c>
      <c r="J6120" s="27">
        <f t="shared" si="1146"/>
        <v>1000</v>
      </c>
      <c r="K6120" s="12">
        <v>-28.26</v>
      </c>
      <c r="L6120" s="12">
        <f t="shared" si="1147"/>
        <v>25.06</v>
      </c>
      <c r="M6120" s="27"/>
      <c r="N6120" s="27"/>
      <c r="P6120" s="12">
        <v>24.06</v>
      </c>
      <c r="Q6120" s="39">
        <v>53.7</v>
      </c>
      <c r="R6120" s="12">
        <f t="shared" si="1148"/>
        <v>28.26</v>
      </c>
      <c r="S6120" s="12">
        <v>1.1778900445509168</v>
      </c>
      <c r="T6120" s="20">
        <v>2.6831193742716319</v>
      </c>
      <c r="Y6120" s="20">
        <f t="shared" si="1149"/>
        <v>6.8553631160064438E-2</v>
      </c>
      <c r="Z6120" s="20">
        <f t="shared" si="1150"/>
        <v>6.320671892634977E-2</v>
      </c>
      <c r="AB6120" s="20">
        <v>0</v>
      </c>
      <c r="AC6120" s="20">
        <v>0</v>
      </c>
      <c r="AE6120" s="20">
        <f t="shared" si="1151"/>
        <v>0.20855363116006445</v>
      </c>
      <c r="AF6120" s="20">
        <f t="shared" si="1152"/>
        <v>0.24660671892634978</v>
      </c>
    </row>
    <row r="6121" spans="1:32" x14ac:dyDescent="0.2">
      <c r="A6121" s="14" t="s">
        <v>6199</v>
      </c>
      <c r="B6121" s="20">
        <v>4.8531862814162573E-2</v>
      </c>
      <c r="C6121" s="20">
        <v>4.7287079939287407E-2</v>
      </c>
      <c r="D6121" s="27">
        <v>4.7289974253541228E-2</v>
      </c>
      <c r="E6121" s="27">
        <f t="shared" si="1141"/>
        <v>23.45</v>
      </c>
      <c r="F6121" s="27">
        <f t="shared" si="1142"/>
        <v>-23.4499</v>
      </c>
      <c r="G6121" s="27">
        <f t="shared" si="1143"/>
        <v>-23.45</v>
      </c>
      <c r="H6121" s="27">
        <f t="shared" si="1145"/>
        <v>1000</v>
      </c>
      <c r="I6121" s="27">
        <f t="shared" si="1144"/>
        <v>1000</v>
      </c>
      <c r="J6121" s="27">
        <f t="shared" si="1146"/>
        <v>1000</v>
      </c>
      <c r="K6121" s="12">
        <v>-28.26</v>
      </c>
      <c r="L6121" s="12">
        <f t="shared" si="1147"/>
        <v>24.45</v>
      </c>
      <c r="M6121" s="27"/>
      <c r="N6121" s="27"/>
      <c r="P6121" s="12">
        <v>23.45</v>
      </c>
      <c r="Q6121" s="39">
        <v>47.53</v>
      </c>
      <c r="R6121" s="12">
        <f t="shared" si="1148"/>
        <v>28.26</v>
      </c>
      <c r="S6121" s="12">
        <v>0.82180206437042236</v>
      </c>
      <c r="T6121" s="20">
        <v>1.878933071549757</v>
      </c>
      <c r="Y6121" s="20">
        <f t="shared" si="1149"/>
        <v>4.7829180548774178E-2</v>
      </c>
      <c r="Z6121" s="20">
        <f t="shared" si="1150"/>
        <v>4.4262359578059338E-2</v>
      </c>
      <c r="AB6121" s="20">
        <v>0</v>
      </c>
      <c r="AC6121" s="20">
        <v>0</v>
      </c>
      <c r="AE6121" s="20">
        <f t="shared" si="1151"/>
        <v>0.18782918054877418</v>
      </c>
      <c r="AF6121" s="20">
        <f t="shared" si="1152"/>
        <v>0.22766235957805936</v>
      </c>
    </row>
    <row r="6122" spans="1:32" x14ac:dyDescent="0.2">
      <c r="A6122" s="14" t="s">
        <v>6200</v>
      </c>
      <c r="B6122" s="20">
        <v>4.2628144926278658E-2</v>
      </c>
      <c r="C6122" s="20">
        <v>4.3358970132892985E-2</v>
      </c>
      <c r="D6122" s="27">
        <v>4.3362109446265097E-2</v>
      </c>
      <c r="E6122" s="27">
        <f t="shared" si="1141"/>
        <v>22.88</v>
      </c>
      <c r="F6122" s="27">
        <f t="shared" si="1142"/>
        <v>-22.879899999999999</v>
      </c>
      <c r="G6122" s="27">
        <f t="shared" si="1143"/>
        <v>-22.88</v>
      </c>
      <c r="H6122" s="27">
        <f t="shared" si="1145"/>
        <v>1000</v>
      </c>
      <c r="I6122" s="27">
        <f t="shared" si="1144"/>
        <v>1000</v>
      </c>
      <c r="J6122" s="27">
        <f t="shared" si="1146"/>
        <v>1000</v>
      </c>
      <c r="K6122" s="12">
        <v>-28.26</v>
      </c>
      <c r="L6122" s="12">
        <f t="shared" si="1147"/>
        <v>23.88</v>
      </c>
      <c r="M6122" s="27"/>
      <c r="N6122" s="27"/>
      <c r="P6122" s="12">
        <v>22.88</v>
      </c>
      <c r="Q6122" s="39">
        <v>33.869999999999997</v>
      </c>
      <c r="R6122" s="12">
        <f t="shared" si="1148"/>
        <v>28.26</v>
      </c>
      <c r="S6122" s="12">
        <v>0.5548445825619297</v>
      </c>
      <c r="T6122" s="20">
        <v>1.2515425876206867</v>
      </c>
      <c r="Y6122" s="20">
        <f t="shared" si="1149"/>
        <v>3.2292157523593226E-2</v>
      </c>
      <c r="Z6122" s="20">
        <f t="shared" si="1150"/>
        <v>2.9482810686189305E-2</v>
      </c>
      <c r="AB6122" s="20">
        <v>0</v>
      </c>
      <c r="AC6122" s="20">
        <v>0</v>
      </c>
      <c r="AE6122" s="20">
        <f t="shared" si="1151"/>
        <v>0.17229215752359323</v>
      </c>
      <c r="AF6122" s="20">
        <f t="shared" si="1152"/>
        <v>0.21288281068618931</v>
      </c>
    </row>
    <row r="6123" spans="1:32" x14ac:dyDescent="0.2">
      <c r="A6123" s="14" t="s">
        <v>6201</v>
      </c>
      <c r="B6123" s="20">
        <v>4.3826343496078161E-2</v>
      </c>
      <c r="C6123" s="20">
        <v>4.4330611248446596E-2</v>
      </c>
      <c r="D6123" s="27">
        <v>4.4333742323652128E-2</v>
      </c>
      <c r="E6123" s="27">
        <f t="shared" si="1141"/>
        <v>22.15</v>
      </c>
      <c r="F6123" s="27">
        <f t="shared" si="1142"/>
        <v>-22.149899999999999</v>
      </c>
      <c r="G6123" s="27">
        <f t="shared" si="1143"/>
        <v>-22.15</v>
      </c>
      <c r="H6123" s="27">
        <f t="shared" si="1145"/>
        <v>1000</v>
      </c>
      <c r="I6123" s="27">
        <f t="shared" si="1144"/>
        <v>1000</v>
      </c>
      <c r="J6123" s="27">
        <f t="shared" si="1146"/>
        <v>1000</v>
      </c>
      <c r="K6123" s="12">
        <v>-28.26</v>
      </c>
      <c r="L6123" s="12">
        <f t="shared" si="1147"/>
        <v>23.15</v>
      </c>
      <c r="M6123" s="27"/>
      <c r="N6123" s="27"/>
      <c r="P6123" s="12">
        <v>22.15</v>
      </c>
      <c r="Q6123" s="39">
        <v>28.07</v>
      </c>
      <c r="R6123" s="12">
        <f t="shared" si="1148"/>
        <v>28.26</v>
      </c>
      <c r="S6123" s="12">
        <v>0.58700249464839116</v>
      </c>
      <c r="T6123" s="20">
        <v>1.3196890949975784</v>
      </c>
      <c r="Y6123" s="20">
        <f t="shared" si="1149"/>
        <v>3.4163759762063255E-2</v>
      </c>
      <c r="Z6123" s="20">
        <f t="shared" si="1150"/>
        <v>3.1088150045625332E-2</v>
      </c>
      <c r="AB6123" s="20">
        <v>0</v>
      </c>
      <c r="AC6123" s="20">
        <v>0</v>
      </c>
      <c r="AE6123" s="20">
        <f t="shared" si="1151"/>
        <v>0.17416375976206327</v>
      </c>
      <c r="AF6123" s="20">
        <f t="shared" si="1152"/>
        <v>0.21448815004562533</v>
      </c>
    </row>
    <row r="6124" spans="1:32" x14ac:dyDescent="0.2">
      <c r="A6124" s="14" t="s">
        <v>6202</v>
      </c>
      <c r="B6124" s="20">
        <v>4.3629496617081757E-2</v>
      </c>
      <c r="C6124" s="20">
        <v>4.4551527262020635E-2</v>
      </c>
      <c r="D6124" s="27">
        <v>4.4554778385878652E-2</v>
      </c>
      <c r="E6124" s="27">
        <f t="shared" si="1141"/>
        <v>22.75</v>
      </c>
      <c r="F6124" s="27">
        <f t="shared" si="1142"/>
        <v>-22.7499</v>
      </c>
      <c r="G6124" s="27">
        <f t="shared" si="1143"/>
        <v>-22.75</v>
      </c>
      <c r="H6124" s="27">
        <f t="shared" si="1145"/>
        <v>1000</v>
      </c>
      <c r="I6124" s="27">
        <f t="shared" si="1144"/>
        <v>1000</v>
      </c>
      <c r="J6124" s="27">
        <f t="shared" si="1146"/>
        <v>1000</v>
      </c>
      <c r="K6124" s="12">
        <v>-28.26</v>
      </c>
      <c r="L6124" s="12">
        <f t="shared" si="1147"/>
        <v>23.75</v>
      </c>
      <c r="M6124" s="27"/>
      <c r="N6124" s="27"/>
      <c r="P6124" s="12">
        <v>22.75</v>
      </c>
      <c r="Q6124" s="39">
        <v>18.97</v>
      </c>
      <c r="R6124" s="12">
        <f t="shared" si="1148"/>
        <v>28.26</v>
      </c>
      <c r="S6124" s="12">
        <v>0.5570616190159392</v>
      </c>
      <c r="T6124" s="20">
        <v>1.2606865444145214</v>
      </c>
      <c r="Y6124" s="20">
        <f t="shared" si="1149"/>
        <v>3.2421189855634483E-2</v>
      </c>
      <c r="Z6124" s="20">
        <f t="shared" si="1150"/>
        <v>2.9698216497978613E-2</v>
      </c>
      <c r="AB6124" s="20">
        <v>0</v>
      </c>
      <c r="AC6124" s="20">
        <v>0</v>
      </c>
      <c r="AE6124" s="20">
        <f t="shared" si="1151"/>
        <v>0.17242118985563448</v>
      </c>
      <c r="AF6124" s="20">
        <f t="shared" si="1152"/>
        <v>0.21309821649797861</v>
      </c>
    </row>
    <row r="6125" spans="1:32" x14ac:dyDescent="0.2">
      <c r="A6125" s="14" t="s">
        <v>6203</v>
      </c>
      <c r="B6125" s="20">
        <v>5.1838384021107603E-2</v>
      </c>
      <c r="C6125" s="20">
        <v>5.4319905127807912E-2</v>
      </c>
      <c r="D6125" s="27">
        <v>5.4323716454866909E-2</v>
      </c>
      <c r="E6125" s="27">
        <f t="shared" si="1141"/>
        <v>24.12</v>
      </c>
      <c r="F6125" s="27">
        <f t="shared" si="1142"/>
        <v>-24.119900000000001</v>
      </c>
      <c r="G6125" s="27">
        <f t="shared" si="1143"/>
        <v>-24.12</v>
      </c>
      <c r="H6125" s="27">
        <f t="shared" si="1145"/>
        <v>1000</v>
      </c>
      <c r="I6125" s="27">
        <f t="shared" si="1144"/>
        <v>1000</v>
      </c>
      <c r="J6125" s="27">
        <f t="shared" si="1146"/>
        <v>1000</v>
      </c>
      <c r="K6125" s="12">
        <v>-28.26</v>
      </c>
      <c r="L6125" s="12">
        <f t="shared" si="1147"/>
        <v>25.12</v>
      </c>
      <c r="M6125" s="27"/>
      <c r="N6125" s="27"/>
      <c r="P6125" s="12">
        <v>24.12</v>
      </c>
      <c r="Q6125" s="39">
        <v>20.62</v>
      </c>
      <c r="R6125" s="12">
        <f t="shared" si="1148"/>
        <v>28.26</v>
      </c>
      <c r="S6125" s="12">
        <v>0.54745331399597297</v>
      </c>
      <c r="T6125" s="20">
        <v>1.2407141755065718</v>
      </c>
      <c r="Y6125" s="20">
        <f t="shared" si="1149"/>
        <v>3.1861982991242238E-2</v>
      </c>
      <c r="Z6125" s="20">
        <f t="shared" si="1150"/>
        <v>2.9227723861697443E-2</v>
      </c>
      <c r="AB6125" s="20">
        <v>0</v>
      </c>
      <c r="AC6125" s="20">
        <v>0</v>
      </c>
      <c r="AE6125" s="20">
        <f t="shared" si="1151"/>
        <v>0.17186198299124225</v>
      </c>
      <c r="AF6125" s="20">
        <f t="shared" si="1152"/>
        <v>0.21262772386169745</v>
      </c>
    </row>
    <row r="6126" spans="1:32" x14ac:dyDescent="0.2">
      <c r="A6126" s="14" t="s">
        <v>6204</v>
      </c>
      <c r="B6126" s="20">
        <v>8.1488340500911818E-2</v>
      </c>
      <c r="C6126" s="20">
        <v>8.5533902128677883E-2</v>
      </c>
      <c r="D6126" s="27">
        <v>8.5539508072859663E-2</v>
      </c>
      <c r="E6126" s="27">
        <f t="shared" si="1141"/>
        <v>36.69</v>
      </c>
      <c r="F6126" s="27">
        <f t="shared" si="1142"/>
        <v>-36.689899999999994</v>
      </c>
      <c r="G6126" s="27">
        <f t="shared" si="1143"/>
        <v>-36.69</v>
      </c>
      <c r="H6126" s="27">
        <f t="shared" si="1145"/>
        <v>1000</v>
      </c>
      <c r="I6126" s="27">
        <f t="shared" si="1144"/>
        <v>1000</v>
      </c>
      <c r="J6126" s="27">
        <f t="shared" si="1146"/>
        <v>1000</v>
      </c>
      <c r="K6126" s="12">
        <v>-28.26</v>
      </c>
      <c r="L6126" s="12">
        <f t="shared" si="1147"/>
        <v>37.69</v>
      </c>
      <c r="M6126" s="27"/>
      <c r="N6126" s="27"/>
      <c r="P6126" s="12">
        <v>36.69</v>
      </c>
      <c r="Q6126" s="39">
        <v>23.17</v>
      </c>
      <c r="R6126" s="12">
        <f t="shared" si="1148"/>
        <v>28.26</v>
      </c>
      <c r="S6126" s="12">
        <v>0.87055972843952178</v>
      </c>
      <c r="T6126" s="20">
        <v>2.001563227849751</v>
      </c>
      <c r="Y6126" s="20">
        <f t="shared" si="1149"/>
        <v>5.0666894420525035E-2</v>
      </c>
      <c r="Z6126" s="20">
        <f t="shared" si="1150"/>
        <v>4.7151179917352737E-2</v>
      </c>
      <c r="AB6126" s="20">
        <v>0</v>
      </c>
      <c r="AC6126" s="20">
        <v>0</v>
      </c>
      <c r="AE6126" s="20">
        <f t="shared" si="1151"/>
        <v>0.19066689442052503</v>
      </c>
      <c r="AF6126" s="20">
        <f t="shared" si="1152"/>
        <v>0.23055117991735274</v>
      </c>
    </row>
    <row r="6127" spans="1:32" x14ac:dyDescent="0.2">
      <c r="A6127" s="14" t="s">
        <v>6205</v>
      </c>
      <c r="B6127" s="20">
        <v>9.8379409692058759E-2</v>
      </c>
      <c r="C6127" s="20">
        <v>0.102472660684212</v>
      </c>
      <c r="D6127" s="27">
        <v>0.10247683098477897</v>
      </c>
      <c r="E6127" s="27">
        <f t="shared" si="1141"/>
        <v>43</v>
      </c>
      <c r="F6127" s="27">
        <f t="shared" si="1142"/>
        <v>-42.999899999999997</v>
      </c>
      <c r="G6127" s="27">
        <f t="shared" si="1143"/>
        <v>-43</v>
      </c>
      <c r="H6127" s="27">
        <f t="shared" si="1145"/>
        <v>1000</v>
      </c>
      <c r="I6127" s="27">
        <f t="shared" si="1144"/>
        <v>1000</v>
      </c>
      <c r="J6127" s="27">
        <f t="shared" si="1146"/>
        <v>1000</v>
      </c>
      <c r="K6127" s="12">
        <v>-28.26</v>
      </c>
      <c r="L6127" s="12">
        <f t="shared" si="1147"/>
        <v>44</v>
      </c>
      <c r="M6127" s="27"/>
      <c r="N6127" s="27"/>
      <c r="P6127" s="12">
        <v>43</v>
      </c>
      <c r="Q6127" s="39">
        <v>40.94</v>
      </c>
      <c r="R6127" s="12">
        <f t="shared" si="1148"/>
        <v>28.26</v>
      </c>
      <c r="S6127" s="12">
        <v>1.2059325867456203</v>
      </c>
      <c r="T6127" s="20">
        <v>2.8874434468200829</v>
      </c>
      <c r="Y6127" s="20">
        <f t="shared" si="1149"/>
        <v>7.0185717366497383E-2</v>
      </c>
      <c r="Z6127" s="20">
        <f t="shared" si="1150"/>
        <v>6.8020017338375482E-2</v>
      </c>
      <c r="AB6127" s="20">
        <v>0</v>
      </c>
      <c r="AC6127" s="20">
        <v>0</v>
      </c>
      <c r="AE6127" s="20">
        <f t="shared" si="1151"/>
        <v>0.21018571736649738</v>
      </c>
      <c r="AF6127" s="20">
        <f t="shared" si="1152"/>
        <v>0.25142001733837549</v>
      </c>
    </row>
    <row r="6128" spans="1:32" x14ac:dyDescent="0.2">
      <c r="A6128" s="14" t="s">
        <v>6206</v>
      </c>
      <c r="B6128" s="20">
        <v>9.7624609887111552E-2</v>
      </c>
      <c r="C6128" s="20">
        <v>0.10229389612591799</v>
      </c>
      <c r="D6128" s="27">
        <v>0.10229595793963689</v>
      </c>
      <c r="E6128" s="27">
        <f t="shared" si="1141"/>
        <v>42.53</v>
      </c>
      <c r="F6128" s="27">
        <f t="shared" si="1142"/>
        <v>-42.529899999999998</v>
      </c>
      <c r="G6128" s="27">
        <f t="shared" si="1143"/>
        <v>-42.53</v>
      </c>
      <c r="H6128" s="27">
        <f t="shared" si="1145"/>
        <v>1000</v>
      </c>
      <c r="I6128" s="27">
        <f t="shared" si="1144"/>
        <v>1000</v>
      </c>
      <c r="J6128" s="27">
        <f t="shared" si="1146"/>
        <v>1000</v>
      </c>
      <c r="K6128" s="12">
        <v>-28.26</v>
      </c>
      <c r="L6128" s="12">
        <f t="shared" si="1147"/>
        <v>43.53</v>
      </c>
      <c r="M6128" s="27"/>
      <c r="N6128" s="27"/>
      <c r="P6128" s="12">
        <v>42.53</v>
      </c>
      <c r="Q6128" s="39">
        <v>53.75</v>
      </c>
      <c r="R6128" s="12">
        <f t="shared" si="1148"/>
        <v>28.26</v>
      </c>
      <c r="S6128" s="12">
        <v>1.1521897791786579</v>
      </c>
      <c r="T6128" s="20">
        <v>2.7833463544861172</v>
      </c>
      <c r="Y6128" s="20">
        <f t="shared" si="1149"/>
        <v>6.7057866320896165E-2</v>
      </c>
      <c r="Z6128" s="20">
        <f t="shared" si="1150"/>
        <v>6.5567783673598862E-2</v>
      </c>
      <c r="AB6128" s="20">
        <v>0</v>
      </c>
      <c r="AC6128" s="20">
        <v>0</v>
      </c>
      <c r="AE6128" s="20">
        <f t="shared" si="1151"/>
        <v>0.20705786632089618</v>
      </c>
      <c r="AF6128" s="20">
        <f t="shared" si="1152"/>
        <v>0.24896778367359887</v>
      </c>
    </row>
    <row r="6129" spans="1:32" x14ac:dyDescent="0.2">
      <c r="A6129" s="14" t="s">
        <v>6207</v>
      </c>
      <c r="B6129" s="20">
        <v>8.9123979835126405E-2</v>
      </c>
      <c r="C6129" s="20">
        <v>8.7218310836594801E-2</v>
      </c>
      <c r="D6129" s="27">
        <v>8.7219593855434346E-2</v>
      </c>
      <c r="E6129" s="27">
        <f t="shared" si="1141"/>
        <v>39.43</v>
      </c>
      <c r="F6129" s="27">
        <f t="shared" si="1142"/>
        <v>-39.429899999999996</v>
      </c>
      <c r="G6129" s="27">
        <f t="shared" si="1143"/>
        <v>-39.43</v>
      </c>
      <c r="H6129" s="27">
        <f t="shared" si="1145"/>
        <v>1000</v>
      </c>
      <c r="I6129" s="27">
        <f t="shared" si="1144"/>
        <v>1000</v>
      </c>
      <c r="J6129" s="27">
        <f t="shared" si="1146"/>
        <v>1000</v>
      </c>
      <c r="K6129" s="12">
        <v>-28.26</v>
      </c>
      <c r="L6129" s="12">
        <f t="shared" si="1147"/>
        <v>40.43</v>
      </c>
      <c r="M6129" s="27"/>
      <c r="N6129" s="27"/>
      <c r="P6129" s="12">
        <v>39.43</v>
      </c>
      <c r="Q6129" s="39">
        <v>66.92</v>
      </c>
      <c r="R6129" s="12">
        <f t="shared" si="1148"/>
        <v>28.26</v>
      </c>
      <c r="S6129" s="12">
        <v>1.4805460502274372</v>
      </c>
      <c r="T6129" s="20">
        <v>3.4093945063187512</v>
      </c>
      <c r="Y6129" s="20">
        <f t="shared" si="1149"/>
        <v>8.6168321323641633E-2</v>
      </c>
      <c r="Z6129" s="20">
        <f t="shared" si="1150"/>
        <v>8.0315711010222848E-2</v>
      </c>
      <c r="AB6129" s="20">
        <v>0</v>
      </c>
      <c r="AC6129" s="20">
        <v>0</v>
      </c>
      <c r="AE6129" s="20">
        <f t="shared" si="1151"/>
        <v>0.22616832132364165</v>
      </c>
      <c r="AF6129" s="20">
        <f t="shared" si="1152"/>
        <v>0.26371571101022284</v>
      </c>
    </row>
    <row r="6130" spans="1:32" x14ac:dyDescent="0.2">
      <c r="A6130" s="14" t="s">
        <v>6208</v>
      </c>
      <c r="B6130" s="20">
        <v>8.0104604358229164E-2</v>
      </c>
      <c r="C6130" s="20">
        <v>7.9277654160073152E-2</v>
      </c>
      <c r="D6130" s="27">
        <v>7.9279757638191131E-2</v>
      </c>
      <c r="E6130" s="27">
        <f t="shared" si="1141"/>
        <v>33.5</v>
      </c>
      <c r="F6130" s="27">
        <f t="shared" si="1142"/>
        <v>-33.499899999999997</v>
      </c>
      <c r="G6130" s="27">
        <f t="shared" si="1143"/>
        <v>-33.5</v>
      </c>
      <c r="H6130" s="27">
        <f t="shared" si="1145"/>
        <v>1000</v>
      </c>
      <c r="I6130" s="27">
        <f t="shared" si="1144"/>
        <v>1000</v>
      </c>
      <c r="J6130" s="27">
        <f t="shared" si="1146"/>
        <v>1000</v>
      </c>
      <c r="K6130" s="12">
        <v>-28.26</v>
      </c>
      <c r="L6130" s="12">
        <f t="shared" si="1147"/>
        <v>34.5</v>
      </c>
      <c r="M6130" s="27"/>
      <c r="N6130" s="27"/>
      <c r="P6130" s="12">
        <v>33.5</v>
      </c>
      <c r="Q6130" s="39">
        <v>65.900000000000006</v>
      </c>
      <c r="R6130" s="12">
        <f t="shared" si="1148"/>
        <v>28.26</v>
      </c>
      <c r="S6130" s="12">
        <v>1.267197264918446</v>
      </c>
      <c r="T6130" s="20">
        <v>2.9287115324243942</v>
      </c>
      <c r="Y6130" s="20">
        <f t="shared" si="1149"/>
        <v>7.3751344030912575E-2</v>
      </c>
      <c r="Z6130" s="20">
        <f t="shared" si="1150"/>
        <v>6.8992176949473044E-2</v>
      </c>
      <c r="AB6130" s="20">
        <v>0</v>
      </c>
      <c r="AC6130" s="20">
        <v>0</v>
      </c>
      <c r="AE6130" s="20">
        <f t="shared" si="1151"/>
        <v>0.21375134403091259</v>
      </c>
      <c r="AF6130" s="20">
        <f t="shared" si="1152"/>
        <v>0.25239217694947302</v>
      </c>
    </row>
    <row r="6131" spans="1:32" x14ac:dyDescent="0.2">
      <c r="A6131" s="14" t="s">
        <v>6209</v>
      </c>
      <c r="B6131" s="20">
        <v>7.9997301260007384E-2</v>
      </c>
      <c r="C6131" s="20">
        <v>7.8882707585909734E-2</v>
      </c>
      <c r="D6131" s="27">
        <v>7.8884923170103927E-2</v>
      </c>
      <c r="E6131" s="27">
        <f t="shared" si="1141"/>
        <v>30.71</v>
      </c>
      <c r="F6131" s="27">
        <f t="shared" si="1142"/>
        <v>-30.709900000000001</v>
      </c>
      <c r="G6131" s="27">
        <f t="shared" si="1143"/>
        <v>-30.71</v>
      </c>
      <c r="H6131" s="27">
        <f t="shared" si="1145"/>
        <v>1000</v>
      </c>
      <c r="I6131" s="27">
        <f t="shared" si="1144"/>
        <v>1000</v>
      </c>
      <c r="J6131" s="27">
        <f t="shared" si="1146"/>
        <v>1000</v>
      </c>
      <c r="K6131" s="12">
        <v>-28.26</v>
      </c>
      <c r="L6131" s="12">
        <f t="shared" si="1147"/>
        <v>31.71</v>
      </c>
      <c r="M6131" s="27"/>
      <c r="N6131" s="27"/>
      <c r="P6131" s="12">
        <v>30.71</v>
      </c>
      <c r="Q6131" s="39">
        <v>63.2</v>
      </c>
      <c r="R6131" s="12">
        <f t="shared" si="1148"/>
        <v>28.26</v>
      </c>
      <c r="S6131" s="12">
        <v>1.2835036544715246</v>
      </c>
      <c r="T6131" s="20">
        <v>2.957539079074945</v>
      </c>
      <c r="Y6131" s="20">
        <f t="shared" si="1149"/>
        <v>7.4700381863557028E-2</v>
      </c>
      <c r="Z6131" s="20">
        <f t="shared" si="1150"/>
        <v>6.9671272578221283E-2</v>
      </c>
      <c r="AB6131" s="20">
        <v>0</v>
      </c>
      <c r="AC6131" s="20">
        <v>0</v>
      </c>
      <c r="AE6131" s="20">
        <f t="shared" si="1151"/>
        <v>0.21470038186355705</v>
      </c>
      <c r="AF6131" s="20">
        <f t="shared" si="1152"/>
        <v>0.25307127257822126</v>
      </c>
    </row>
    <row r="6132" spans="1:32" x14ac:dyDescent="0.2">
      <c r="A6132" s="14" t="s">
        <v>6210</v>
      </c>
      <c r="B6132" s="20">
        <v>7.4547637328249886E-2</v>
      </c>
      <c r="C6132" s="20">
        <v>7.3452074665748116E-2</v>
      </c>
      <c r="D6132" s="27">
        <v>7.3454135622951056E-2</v>
      </c>
      <c r="E6132" s="27">
        <f t="shared" si="1141"/>
        <v>30.16</v>
      </c>
      <c r="F6132" s="27">
        <f t="shared" si="1142"/>
        <v>-30.1599</v>
      </c>
      <c r="G6132" s="27">
        <f t="shared" si="1143"/>
        <v>-30.16</v>
      </c>
      <c r="H6132" s="27">
        <f t="shared" si="1145"/>
        <v>1000</v>
      </c>
      <c r="I6132" s="27">
        <f t="shared" si="1144"/>
        <v>1000</v>
      </c>
      <c r="J6132" s="27">
        <f t="shared" si="1146"/>
        <v>1000</v>
      </c>
      <c r="K6132" s="12">
        <v>-28.26</v>
      </c>
      <c r="L6132" s="12">
        <f t="shared" si="1147"/>
        <v>31.16</v>
      </c>
      <c r="M6132" s="27"/>
      <c r="N6132" s="27"/>
      <c r="P6132" s="12">
        <v>30.16</v>
      </c>
      <c r="Q6132" s="39">
        <v>64.94</v>
      </c>
      <c r="R6132" s="12">
        <f t="shared" si="1148"/>
        <v>28.26</v>
      </c>
      <c r="S6132" s="12">
        <v>1.205051502028454</v>
      </c>
      <c r="T6132" s="20">
        <v>2.7810848759346869</v>
      </c>
      <c r="Y6132" s="20">
        <f t="shared" si="1149"/>
        <v>7.0134437913885642E-2</v>
      </c>
      <c r="Z6132" s="20">
        <f t="shared" si="1150"/>
        <v>6.5514509622310327E-2</v>
      </c>
      <c r="AB6132" s="20">
        <v>0</v>
      </c>
      <c r="AC6132" s="20">
        <v>0</v>
      </c>
      <c r="AE6132" s="20">
        <f t="shared" si="1151"/>
        <v>0.21013443791388564</v>
      </c>
      <c r="AF6132" s="20">
        <f t="shared" si="1152"/>
        <v>0.24891450962231032</v>
      </c>
    </row>
    <row r="6133" spans="1:32" x14ac:dyDescent="0.2">
      <c r="A6133" s="14" t="s">
        <v>6211</v>
      </c>
      <c r="B6133" s="20">
        <v>7.1326529505271352E-2</v>
      </c>
      <c r="C6133" s="20">
        <v>7.0472465385149285E-2</v>
      </c>
      <c r="D6133" s="27">
        <v>7.0474445278247921E-2</v>
      </c>
      <c r="E6133" s="27">
        <f t="shared" si="1141"/>
        <v>29.61</v>
      </c>
      <c r="F6133" s="27">
        <f t="shared" si="1142"/>
        <v>-29.6099</v>
      </c>
      <c r="G6133" s="27">
        <f t="shared" si="1143"/>
        <v>-29.61</v>
      </c>
      <c r="H6133" s="27">
        <f t="shared" si="1145"/>
        <v>1000</v>
      </c>
      <c r="I6133" s="27">
        <f t="shared" si="1144"/>
        <v>1000</v>
      </c>
      <c r="J6133" s="27">
        <f t="shared" si="1146"/>
        <v>1000</v>
      </c>
      <c r="K6133" s="12">
        <v>-28.26</v>
      </c>
      <c r="L6133" s="12">
        <f t="shared" si="1147"/>
        <v>30.61</v>
      </c>
      <c r="M6133" s="27"/>
      <c r="N6133" s="27"/>
      <c r="P6133" s="12">
        <v>29.61</v>
      </c>
      <c r="Q6133" s="39">
        <v>63.24</v>
      </c>
      <c r="R6133" s="12">
        <f t="shared" si="1148"/>
        <v>28.26</v>
      </c>
      <c r="S6133" s="12">
        <v>1.1529654700203438</v>
      </c>
      <c r="T6133" s="20">
        <v>2.6812232988306159</v>
      </c>
      <c r="Y6133" s="20">
        <f t="shared" si="1149"/>
        <v>6.710301181142915E-2</v>
      </c>
      <c r="Z6133" s="20">
        <f t="shared" si="1150"/>
        <v>6.3162052740934158E-2</v>
      </c>
      <c r="AB6133" s="20">
        <v>0</v>
      </c>
      <c r="AC6133" s="20">
        <v>0</v>
      </c>
      <c r="AE6133" s="20">
        <f t="shared" si="1151"/>
        <v>0.20710301181142915</v>
      </c>
      <c r="AF6133" s="20">
        <f t="shared" si="1152"/>
        <v>0.24656205274093418</v>
      </c>
    </row>
    <row r="6134" spans="1:32" x14ac:dyDescent="0.2">
      <c r="A6134" s="14" t="s">
        <v>6212</v>
      </c>
      <c r="B6134" s="20">
        <v>6.4860674432145188E-2</v>
      </c>
      <c r="C6134" s="20">
        <v>6.2666541873182255E-2</v>
      </c>
      <c r="D6134" s="27">
        <v>6.2667957818381456E-2</v>
      </c>
      <c r="E6134" s="27">
        <f t="shared" si="1141"/>
        <v>31.15</v>
      </c>
      <c r="F6134" s="27">
        <f t="shared" si="1142"/>
        <v>-31.149899999999999</v>
      </c>
      <c r="G6134" s="27">
        <f t="shared" si="1143"/>
        <v>-31.15</v>
      </c>
      <c r="H6134" s="27">
        <f t="shared" si="1145"/>
        <v>1000</v>
      </c>
      <c r="I6134" s="27">
        <f t="shared" si="1144"/>
        <v>1000</v>
      </c>
      <c r="J6134" s="27">
        <f t="shared" si="1146"/>
        <v>1000</v>
      </c>
      <c r="K6134" s="12">
        <v>-28.26</v>
      </c>
      <c r="L6134" s="12">
        <f t="shared" si="1147"/>
        <v>32.15</v>
      </c>
      <c r="M6134" s="27"/>
      <c r="N6134" s="27"/>
      <c r="P6134" s="12">
        <v>31.15</v>
      </c>
      <c r="Q6134" s="39">
        <v>60.74</v>
      </c>
      <c r="R6134" s="12">
        <f t="shared" si="1148"/>
        <v>28.26</v>
      </c>
      <c r="S6134" s="12">
        <v>1.1614761403166287</v>
      </c>
      <c r="T6134" s="20">
        <v>2.6894047479322318</v>
      </c>
      <c r="Y6134" s="20">
        <f t="shared" si="1149"/>
        <v>6.7598335933672551E-2</v>
      </c>
      <c r="Z6134" s="20">
        <f t="shared" si="1150"/>
        <v>6.3354784588325941E-2</v>
      </c>
      <c r="AB6134" s="20">
        <v>0</v>
      </c>
      <c r="AC6134" s="20">
        <v>0</v>
      </c>
      <c r="AE6134" s="20">
        <f t="shared" si="1151"/>
        <v>0.20759833593367255</v>
      </c>
      <c r="AF6134" s="20">
        <f t="shared" si="1152"/>
        <v>0.24675478458832595</v>
      </c>
    </row>
    <row r="6135" spans="1:32" x14ac:dyDescent="0.2">
      <c r="A6135" s="14" t="s">
        <v>6213</v>
      </c>
      <c r="B6135" s="20">
        <v>6.0416507463355279E-2</v>
      </c>
      <c r="C6135" s="20">
        <v>5.8680056804317302E-2</v>
      </c>
      <c r="D6135" s="27">
        <v>5.8681792383664978E-2</v>
      </c>
      <c r="E6135" s="27">
        <f t="shared" si="1141"/>
        <v>32.69</v>
      </c>
      <c r="F6135" s="27">
        <f t="shared" si="1142"/>
        <v>-32.689899999999994</v>
      </c>
      <c r="G6135" s="27">
        <f t="shared" si="1143"/>
        <v>-32.69</v>
      </c>
      <c r="H6135" s="27">
        <f t="shared" si="1145"/>
        <v>1000</v>
      </c>
      <c r="I6135" s="27">
        <f t="shared" si="1144"/>
        <v>1000</v>
      </c>
      <c r="J6135" s="27">
        <f t="shared" si="1146"/>
        <v>1000</v>
      </c>
      <c r="K6135" s="12">
        <v>-28.26</v>
      </c>
      <c r="L6135" s="12">
        <f t="shared" si="1147"/>
        <v>33.69</v>
      </c>
      <c r="M6135" s="27"/>
      <c r="N6135" s="27"/>
      <c r="P6135" s="12">
        <v>32.69</v>
      </c>
      <c r="Q6135" s="39">
        <v>60.03</v>
      </c>
      <c r="R6135" s="12">
        <f t="shared" si="1148"/>
        <v>28.26</v>
      </c>
      <c r="S6135" s="12">
        <v>1.0529891618989584</v>
      </c>
      <c r="T6135" s="20">
        <v>2.433470395679159</v>
      </c>
      <c r="Y6135" s="20">
        <f t="shared" si="1149"/>
        <v>6.1284354133316697E-2</v>
      </c>
      <c r="Z6135" s="20">
        <f t="shared" si="1150"/>
        <v>5.7325693664688315E-2</v>
      </c>
      <c r="AB6135" s="20">
        <v>0</v>
      </c>
      <c r="AC6135" s="20">
        <v>0</v>
      </c>
      <c r="AE6135" s="20">
        <f t="shared" si="1151"/>
        <v>0.20128435413331672</v>
      </c>
      <c r="AF6135" s="20">
        <f t="shared" si="1152"/>
        <v>0.24072569366468832</v>
      </c>
    </row>
    <row r="6136" spans="1:32" x14ac:dyDescent="0.2">
      <c r="A6136" s="14" t="s">
        <v>6214</v>
      </c>
      <c r="B6136" s="20">
        <v>5.9742596059677869E-2</v>
      </c>
      <c r="C6136" s="20">
        <v>5.7709122612885175E-2</v>
      </c>
      <c r="D6136" s="27">
        <v>5.771088819620436E-2</v>
      </c>
      <c r="E6136" s="27">
        <f t="shared" si="1141"/>
        <v>36.659999999999997</v>
      </c>
      <c r="F6136" s="27">
        <f t="shared" si="1142"/>
        <v>-36.659899999999993</v>
      </c>
      <c r="G6136" s="27">
        <f t="shared" si="1143"/>
        <v>-36.659999999999997</v>
      </c>
      <c r="H6136" s="27">
        <f t="shared" si="1145"/>
        <v>1000</v>
      </c>
      <c r="I6136" s="27">
        <f t="shared" si="1144"/>
        <v>1000</v>
      </c>
      <c r="J6136" s="27">
        <f t="shared" si="1146"/>
        <v>1000</v>
      </c>
      <c r="K6136" s="12">
        <v>-28.26</v>
      </c>
      <c r="L6136" s="12">
        <f t="shared" si="1147"/>
        <v>37.659999999999997</v>
      </c>
      <c r="M6136" s="27"/>
      <c r="N6136" s="27"/>
      <c r="P6136" s="12">
        <v>36.659999999999997</v>
      </c>
      <c r="Q6136" s="39">
        <v>55.99</v>
      </c>
      <c r="R6136" s="12">
        <f t="shared" si="1148"/>
        <v>28.26</v>
      </c>
      <c r="S6136" s="12">
        <v>1.0674359905177715</v>
      </c>
      <c r="T6136" s="20">
        <v>2.465065185374264</v>
      </c>
      <c r="Y6136" s="20">
        <f t="shared" si="1149"/>
        <v>6.2125164839840978E-2</v>
      </c>
      <c r="Z6136" s="20">
        <f t="shared" si="1150"/>
        <v>5.8069977728582321E-2</v>
      </c>
      <c r="AB6136" s="20">
        <v>0</v>
      </c>
      <c r="AC6136" s="20">
        <v>0</v>
      </c>
      <c r="AE6136" s="20">
        <f t="shared" si="1151"/>
        <v>0.202125164839841</v>
      </c>
      <c r="AF6136" s="20">
        <f t="shared" si="1152"/>
        <v>0.24146997772858234</v>
      </c>
    </row>
    <row r="6137" spans="1:32" x14ac:dyDescent="0.2">
      <c r="A6137" s="14" t="s">
        <v>6215</v>
      </c>
      <c r="B6137" s="20">
        <v>5.4807549829952132E-2</v>
      </c>
      <c r="C6137" s="20">
        <v>5.2805436581146191E-2</v>
      </c>
      <c r="D6137" s="27">
        <v>5.2807116249711482E-2</v>
      </c>
      <c r="E6137" s="27">
        <f t="shared" si="1141"/>
        <v>41.81</v>
      </c>
      <c r="F6137" s="27">
        <f t="shared" si="1142"/>
        <v>-41.809899999999999</v>
      </c>
      <c r="G6137" s="27">
        <f t="shared" si="1143"/>
        <v>-41.81</v>
      </c>
      <c r="H6137" s="27">
        <f t="shared" si="1145"/>
        <v>1000</v>
      </c>
      <c r="I6137" s="27">
        <f t="shared" si="1144"/>
        <v>1000</v>
      </c>
      <c r="J6137" s="27">
        <f t="shared" si="1146"/>
        <v>1000</v>
      </c>
      <c r="K6137" s="12">
        <v>-28.26</v>
      </c>
      <c r="L6137" s="12">
        <f t="shared" si="1147"/>
        <v>42.81</v>
      </c>
      <c r="M6137" s="27"/>
      <c r="N6137" s="27"/>
      <c r="P6137" s="12">
        <v>41.81</v>
      </c>
      <c r="Q6137" s="39">
        <v>53.04</v>
      </c>
      <c r="R6137" s="12">
        <f t="shared" si="1148"/>
        <v>28.26</v>
      </c>
      <c r="S6137" s="12">
        <v>0.98030703410076014</v>
      </c>
      <c r="T6137" s="20">
        <v>2.2510726473664779</v>
      </c>
      <c r="Y6137" s="20">
        <f t="shared" si="1149"/>
        <v>5.7054227727157937E-2</v>
      </c>
      <c r="Z6137" s="20">
        <f t="shared" si="1150"/>
        <v>5.3028917561117321E-2</v>
      </c>
      <c r="AB6137" s="20">
        <v>0</v>
      </c>
      <c r="AC6137" s="20">
        <v>0</v>
      </c>
      <c r="AE6137" s="20">
        <f t="shared" si="1151"/>
        <v>0.19705422772715794</v>
      </c>
      <c r="AF6137" s="20">
        <f t="shared" si="1152"/>
        <v>0.23642891756111734</v>
      </c>
    </row>
    <row r="6138" spans="1:32" x14ac:dyDescent="0.2">
      <c r="A6138" s="14" t="s">
        <v>6216</v>
      </c>
      <c r="B6138" s="20">
        <v>5.5645559016777021E-2</v>
      </c>
      <c r="C6138" s="20">
        <v>5.4061117601578931E-2</v>
      </c>
      <c r="D6138" s="27">
        <v>5.4062456334524028E-2</v>
      </c>
      <c r="E6138" s="27">
        <f t="shared" si="1141"/>
        <v>42.97</v>
      </c>
      <c r="F6138" s="27">
        <f t="shared" si="1142"/>
        <v>-42.969899999999996</v>
      </c>
      <c r="G6138" s="27">
        <f t="shared" si="1143"/>
        <v>-42.97</v>
      </c>
      <c r="H6138" s="27">
        <f t="shared" si="1145"/>
        <v>1000</v>
      </c>
      <c r="I6138" s="27">
        <f t="shared" si="1144"/>
        <v>1000</v>
      </c>
      <c r="J6138" s="27">
        <f t="shared" si="1146"/>
        <v>1000</v>
      </c>
      <c r="K6138" s="12">
        <v>-28.26</v>
      </c>
      <c r="L6138" s="12">
        <f t="shared" si="1147"/>
        <v>43.97</v>
      </c>
      <c r="M6138" s="27"/>
      <c r="N6138" s="27"/>
      <c r="P6138" s="12">
        <v>42.97</v>
      </c>
      <c r="Q6138" s="39">
        <v>51.02</v>
      </c>
      <c r="R6138" s="12">
        <f t="shared" si="1148"/>
        <v>28.26</v>
      </c>
      <c r="S6138" s="12">
        <v>0.97205644782429146</v>
      </c>
      <c r="T6138" s="20">
        <v>2.2517222665139118</v>
      </c>
      <c r="Y6138" s="20">
        <f t="shared" si="1149"/>
        <v>5.6574040589939228E-2</v>
      </c>
      <c r="Z6138" s="20">
        <f t="shared" si="1150"/>
        <v>5.3044220754577424E-2</v>
      </c>
      <c r="AB6138" s="20">
        <v>0</v>
      </c>
      <c r="AC6138" s="20">
        <v>0</v>
      </c>
      <c r="AE6138" s="20">
        <f t="shared" si="1151"/>
        <v>0.19657404058993924</v>
      </c>
      <c r="AF6138" s="20">
        <f t="shared" si="1152"/>
        <v>0.23644422075457744</v>
      </c>
    </row>
    <row r="6139" spans="1:32" x14ac:dyDescent="0.2">
      <c r="A6139" s="14" t="s">
        <v>6217</v>
      </c>
      <c r="B6139" s="20">
        <v>5.8055105282758646E-2</v>
      </c>
      <c r="C6139" s="20">
        <v>5.6292698087332102E-2</v>
      </c>
      <c r="D6139" s="27">
        <v>5.6293777262762142E-2</v>
      </c>
      <c r="E6139" s="27">
        <f t="shared" si="1141"/>
        <v>46.73</v>
      </c>
      <c r="F6139" s="27">
        <f t="shared" si="1142"/>
        <v>-46.729899999999994</v>
      </c>
      <c r="G6139" s="27">
        <f t="shared" si="1143"/>
        <v>-46.73</v>
      </c>
      <c r="H6139" s="27">
        <f t="shared" si="1145"/>
        <v>1000</v>
      </c>
      <c r="I6139" s="27">
        <f t="shared" si="1144"/>
        <v>1000</v>
      </c>
      <c r="J6139" s="27">
        <f t="shared" si="1146"/>
        <v>1000</v>
      </c>
      <c r="K6139" s="12">
        <v>-28.26</v>
      </c>
      <c r="L6139" s="12">
        <f t="shared" si="1147"/>
        <v>47.73</v>
      </c>
      <c r="M6139" s="27"/>
      <c r="N6139" s="27"/>
      <c r="P6139" s="12">
        <v>46.73</v>
      </c>
      <c r="Q6139" s="39">
        <v>51.54</v>
      </c>
      <c r="R6139" s="12">
        <f t="shared" si="1148"/>
        <v>28.26</v>
      </c>
      <c r="S6139" s="12">
        <v>1.0371341982077942</v>
      </c>
      <c r="T6139" s="20">
        <v>2.419850631026939</v>
      </c>
      <c r="Y6139" s="20">
        <f t="shared" si="1149"/>
        <v>6.0361589450850357E-2</v>
      </c>
      <c r="Z6139" s="20">
        <f t="shared" si="1150"/>
        <v>5.7004850453435521E-2</v>
      </c>
      <c r="AB6139" s="20">
        <v>0</v>
      </c>
      <c r="AC6139" s="20">
        <v>0</v>
      </c>
      <c r="AE6139" s="20">
        <f t="shared" si="1151"/>
        <v>0.20036158945085036</v>
      </c>
      <c r="AF6139" s="20">
        <f t="shared" si="1152"/>
        <v>0.24040485045343551</v>
      </c>
    </row>
    <row r="6140" spans="1:32" x14ac:dyDescent="0.2">
      <c r="A6140" s="14" t="s">
        <v>6218</v>
      </c>
      <c r="B6140" s="20">
        <v>6.4277190540346377E-2</v>
      </c>
      <c r="C6140" s="20">
        <v>6.2941397174982289E-2</v>
      </c>
      <c r="D6140" s="27">
        <v>6.2943126058012763E-2</v>
      </c>
      <c r="E6140" s="27">
        <f t="shared" si="1141"/>
        <v>42.83</v>
      </c>
      <c r="F6140" s="27">
        <f t="shared" si="1142"/>
        <v>-42.829899999999995</v>
      </c>
      <c r="G6140" s="27">
        <f t="shared" si="1143"/>
        <v>-42.83</v>
      </c>
      <c r="H6140" s="27">
        <f t="shared" si="1145"/>
        <v>1000</v>
      </c>
      <c r="I6140" s="27">
        <f t="shared" si="1144"/>
        <v>1000</v>
      </c>
      <c r="J6140" s="27">
        <f t="shared" si="1146"/>
        <v>1000</v>
      </c>
      <c r="K6140" s="12">
        <v>-28.26</v>
      </c>
      <c r="L6140" s="12">
        <f t="shared" si="1147"/>
        <v>43.83</v>
      </c>
      <c r="M6140" s="27"/>
      <c r="N6140" s="27"/>
      <c r="P6140" s="12">
        <v>42.83</v>
      </c>
      <c r="Q6140" s="39">
        <v>53.98</v>
      </c>
      <c r="R6140" s="12">
        <f t="shared" si="1148"/>
        <v>28.26</v>
      </c>
      <c r="S6140" s="12">
        <v>1.086385634222329</v>
      </c>
      <c r="T6140" s="20">
        <v>2.5237548474125471</v>
      </c>
      <c r="Y6140" s="20">
        <f t="shared" si="1149"/>
        <v>6.3228041030319482E-2</v>
      </c>
      <c r="Z6140" s="20">
        <f t="shared" si="1150"/>
        <v>5.945254050529189E-2</v>
      </c>
      <c r="AB6140" s="20">
        <v>0</v>
      </c>
      <c r="AC6140" s="20">
        <v>0</v>
      </c>
      <c r="AE6140" s="20">
        <f t="shared" si="1151"/>
        <v>0.2032280410303195</v>
      </c>
      <c r="AF6140" s="20">
        <f t="shared" si="1152"/>
        <v>0.2428525405052919</v>
      </c>
    </row>
    <row r="6141" spans="1:32" x14ac:dyDescent="0.2">
      <c r="A6141" s="14" t="s">
        <v>6219</v>
      </c>
      <c r="B6141" s="20">
        <v>6.8051915313316655E-2</v>
      </c>
      <c r="C6141" s="20">
        <v>6.698130500882532E-2</v>
      </c>
      <c r="D6141" s="27">
        <v>6.6983184749379143E-2</v>
      </c>
      <c r="E6141" s="27">
        <f t="shared" si="1141"/>
        <v>37.93</v>
      </c>
      <c r="F6141" s="27">
        <f t="shared" si="1142"/>
        <v>-37.929899999999996</v>
      </c>
      <c r="G6141" s="27">
        <f t="shared" si="1143"/>
        <v>-37.93</v>
      </c>
      <c r="H6141" s="27">
        <f t="shared" si="1145"/>
        <v>1000</v>
      </c>
      <c r="I6141" s="27">
        <f t="shared" si="1144"/>
        <v>1000</v>
      </c>
      <c r="J6141" s="27">
        <f t="shared" si="1146"/>
        <v>1000</v>
      </c>
      <c r="K6141" s="12">
        <v>-28.26</v>
      </c>
      <c r="L6141" s="12">
        <f t="shared" si="1147"/>
        <v>38.93</v>
      </c>
      <c r="M6141" s="27"/>
      <c r="N6141" s="27"/>
      <c r="P6141" s="12">
        <v>37.93</v>
      </c>
      <c r="Q6141" s="39">
        <v>59.16</v>
      </c>
      <c r="R6141" s="12">
        <f t="shared" si="1148"/>
        <v>28.26</v>
      </c>
      <c r="S6141" s="12">
        <v>1.1224288018549688</v>
      </c>
      <c r="T6141" s="20">
        <v>2.6099004893258648</v>
      </c>
      <c r="Y6141" s="20">
        <f t="shared" si="1149"/>
        <v>6.5325766561797616E-2</v>
      </c>
      <c r="Z6141" s="20">
        <f t="shared" si="1150"/>
        <v>6.1481888668984068E-2</v>
      </c>
      <c r="AB6141" s="20">
        <v>0</v>
      </c>
      <c r="AC6141" s="20">
        <v>0</v>
      </c>
      <c r="AE6141" s="20">
        <f t="shared" si="1151"/>
        <v>0.20532576656179763</v>
      </c>
      <c r="AF6141" s="20">
        <f t="shared" si="1152"/>
        <v>0.24488188866898408</v>
      </c>
    </row>
    <row r="6142" spans="1:32" x14ac:dyDescent="0.2">
      <c r="A6142" s="14" t="s">
        <v>6220</v>
      </c>
      <c r="B6142" s="20">
        <v>6.7622388971913694E-2</v>
      </c>
      <c r="C6142" s="20">
        <v>6.5243028515010515E-2</v>
      </c>
      <c r="D6142" s="27">
        <v>6.5244580553120171E-2</v>
      </c>
      <c r="E6142" s="27">
        <f t="shared" si="1141"/>
        <v>30.65</v>
      </c>
      <c r="F6142" s="27">
        <f t="shared" si="1142"/>
        <v>-30.649899999999999</v>
      </c>
      <c r="G6142" s="27">
        <f t="shared" si="1143"/>
        <v>-30.65</v>
      </c>
      <c r="H6142" s="27">
        <f t="shared" si="1145"/>
        <v>1000</v>
      </c>
      <c r="I6142" s="27">
        <f t="shared" si="1144"/>
        <v>1000</v>
      </c>
      <c r="J6142" s="27">
        <f t="shared" si="1146"/>
        <v>1000</v>
      </c>
      <c r="K6142" s="12">
        <v>-28.26</v>
      </c>
      <c r="L6142" s="12">
        <f t="shared" si="1147"/>
        <v>31.65</v>
      </c>
      <c r="M6142" s="27"/>
      <c r="N6142" s="27"/>
      <c r="P6142" s="12">
        <v>30.65</v>
      </c>
      <c r="Q6142" s="39">
        <v>61.19</v>
      </c>
      <c r="R6142" s="12">
        <f t="shared" si="1148"/>
        <v>28.26</v>
      </c>
      <c r="S6142" s="12">
        <v>1.223527952864458</v>
      </c>
      <c r="T6142" s="20">
        <v>2.8378977415756359</v>
      </c>
      <c r="Y6142" s="20">
        <f t="shared" si="1149"/>
        <v>7.12097741064429E-2</v>
      </c>
      <c r="Z6142" s="20">
        <f t="shared" si="1150"/>
        <v>6.6852860373455253E-2</v>
      </c>
      <c r="AB6142" s="20">
        <v>0</v>
      </c>
      <c r="AC6142" s="20">
        <v>0</v>
      </c>
      <c r="AE6142" s="20">
        <f t="shared" si="1151"/>
        <v>0.21120977410644293</v>
      </c>
      <c r="AF6142" s="20">
        <f t="shared" si="1152"/>
        <v>0.25025286037345529</v>
      </c>
    </row>
    <row r="6143" spans="1:32" x14ac:dyDescent="0.2">
      <c r="A6143" s="14" t="s">
        <v>6221</v>
      </c>
      <c r="B6143" s="20">
        <v>6.5273993341171829E-2</v>
      </c>
      <c r="C6143" s="20">
        <v>6.2745208605331879E-2</v>
      </c>
      <c r="D6143" s="27">
        <v>6.2747106473632755E-2</v>
      </c>
      <c r="E6143" s="27">
        <f t="shared" si="1141"/>
        <v>26.59</v>
      </c>
      <c r="F6143" s="27">
        <f t="shared" si="1142"/>
        <v>-26.5899</v>
      </c>
      <c r="G6143" s="27">
        <f t="shared" si="1143"/>
        <v>-26.59</v>
      </c>
      <c r="H6143" s="27">
        <f t="shared" si="1145"/>
        <v>1000</v>
      </c>
      <c r="I6143" s="27">
        <f t="shared" si="1144"/>
        <v>1000</v>
      </c>
      <c r="J6143" s="27">
        <f t="shared" si="1146"/>
        <v>1000</v>
      </c>
      <c r="K6143" s="12">
        <v>-28.26</v>
      </c>
      <c r="L6143" s="12">
        <f t="shared" si="1147"/>
        <v>27.59</v>
      </c>
      <c r="M6143" s="27"/>
      <c r="N6143" s="27"/>
      <c r="P6143" s="12">
        <v>26.59</v>
      </c>
      <c r="Q6143" s="39">
        <v>48.85</v>
      </c>
      <c r="R6143" s="12">
        <f t="shared" si="1148"/>
        <v>28.26</v>
      </c>
      <c r="S6143" s="12">
        <v>1.183267262330322</v>
      </c>
      <c r="T6143" s="20">
        <v>2.7218658747810349</v>
      </c>
      <c r="Y6143" s="20">
        <f t="shared" si="1149"/>
        <v>6.8866587200419813E-2</v>
      </c>
      <c r="Z6143" s="20">
        <f t="shared" si="1150"/>
        <v>6.4119477110186576E-2</v>
      </c>
      <c r="AB6143" s="20">
        <v>0</v>
      </c>
      <c r="AC6143" s="20">
        <v>0</v>
      </c>
      <c r="AE6143" s="20">
        <f t="shared" si="1151"/>
        <v>0.20886658720041984</v>
      </c>
      <c r="AF6143" s="20">
        <f t="shared" si="1152"/>
        <v>0.24751947711018657</v>
      </c>
    </row>
    <row r="6144" spans="1:32" x14ac:dyDescent="0.2">
      <c r="A6144" s="14" t="s">
        <v>6222</v>
      </c>
      <c r="B6144" s="20">
        <v>5.4888511112807098E-2</v>
      </c>
      <c r="C6144" s="20">
        <v>5.1601981426010343E-2</v>
      </c>
      <c r="D6144" s="27">
        <v>5.160418365999906E-2</v>
      </c>
      <c r="E6144" s="27">
        <f t="shared" si="1141"/>
        <v>26.64</v>
      </c>
      <c r="F6144" s="27">
        <f t="shared" si="1142"/>
        <v>-26.639900000000001</v>
      </c>
      <c r="G6144" s="27">
        <f t="shared" si="1143"/>
        <v>-26.64</v>
      </c>
      <c r="H6144" s="27">
        <f t="shared" si="1145"/>
        <v>1000</v>
      </c>
      <c r="I6144" s="27">
        <f t="shared" si="1144"/>
        <v>1000</v>
      </c>
      <c r="J6144" s="27">
        <f t="shared" si="1146"/>
        <v>1000</v>
      </c>
      <c r="K6144" s="12">
        <v>-28.26</v>
      </c>
      <c r="L6144" s="12">
        <f t="shared" si="1147"/>
        <v>27.64</v>
      </c>
      <c r="M6144" s="27"/>
      <c r="N6144" s="27"/>
      <c r="P6144" s="12">
        <v>26.64</v>
      </c>
      <c r="Q6144" s="39">
        <v>45.34</v>
      </c>
      <c r="R6144" s="12">
        <f t="shared" si="1148"/>
        <v>28.26</v>
      </c>
      <c r="S6144" s="12">
        <v>1.0626730914121998</v>
      </c>
      <c r="T6144" s="20">
        <v>2.4035121097528873</v>
      </c>
      <c r="Y6144" s="20">
        <f t="shared" si="1149"/>
        <v>6.1847962370861417E-2</v>
      </c>
      <c r="Z6144" s="20">
        <f t="shared" si="1150"/>
        <v>5.6619961010295664E-2</v>
      </c>
      <c r="AB6144" s="20">
        <v>0</v>
      </c>
      <c r="AC6144" s="20">
        <v>0</v>
      </c>
      <c r="AE6144" s="20">
        <f t="shared" si="1151"/>
        <v>0.20184796237086144</v>
      </c>
      <c r="AF6144" s="20">
        <f t="shared" si="1152"/>
        <v>0.24001996101029566</v>
      </c>
    </row>
    <row r="6145" spans="1:32" x14ac:dyDescent="0.2">
      <c r="A6145" s="14" t="s">
        <v>6223</v>
      </c>
      <c r="B6145" s="20">
        <v>4.3268310245459289E-2</v>
      </c>
      <c r="C6145" s="20">
        <v>4.1936406795552446E-2</v>
      </c>
      <c r="D6145" s="27">
        <v>4.1938977016968776E-2</v>
      </c>
      <c r="E6145" s="27">
        <f t="shared" si="1141"/>
        <v>24.8</v>
      </c>
      <c r="F6145" s="27">
        <f t="shared" si="1142"/>
        <v>-24.799900000000001</v>
      </c>
      <c r="G6145" s="27">
        <f t="shared" si="1143"/>
        <v>-24.8</v>
      </c>
      <c r="H6145" s="27">
        <f t="shared" si="1145"/>
        <v>1000</v>
      </c>
      <c r="I6145" s="27">
        <f t="shared" si="1144"/>
        <v>1000</v>
      </c>
      <c r="J6145" s="27">
        <f t="shared" si="1146"/>
        <v>1000</v>
      </c>
      <c r="K6145" s="12">
        <v>-28.26</v>
      </c>
      <c r="L6145" s="12">
        <f t="shared" si="1147"/>
        <v>25.8</v>
      </c>
      <c r="M6145" s="27"/>
      <c r="N6145" s="27"/>
      <c r="P6145" s="12">
        <v>24.8</v>
      </c>
      <c r="Q6145" s="39">
        <v>29.97</v>
      </c>
      <c r="R6145" s="12">
        <f t="shared" si="1148"/>
        <v>28.26</v>
      </c>
      <c r="S6145" s="12">
        <v>0.74164278790943039</v>
      </c>
      <c r="T6145" s="20">
        <v>1.6839793620011123</v>
      </c>
      <c r="Y6145" s="20">
        <f t="shared" si="1149"/>
        <v>4.3163881357235818E-2</v>
      </c>
      <c r="Z6145" s="20">
        <f t="shared" si="1150"/>
        <v>3.9669800468968078E-2</v>
      </c>
      <c r="AB6145" s="20">
        <v>0</v>
      </c>
      <c r="AC6145" s="20">
        <v>0</v>
      </c>
      <c r="AE6145" s="20">
        <f t="shared" si="1151"/>
        <v>0.18316388135723582</v>
      </c>
      <c r="AF6145" s="20">
        <f t="shared" si="1152"/>
        <v>0.22306980046896807</v>
      </c>
    </row>
    <row r="6146" spans="1:32" x14ac:dyDescent="0.2">
      <c r="A6146" s="14" t="s">
        <v>6224</v>
      </c>
      <c r="B6146" s="20">
        <v>3.8960356348599186E-2</v>
      </c>
      <c r="C6146" s="20">
        <v>3.9481912922022272E-2</v>
      </c>
      <c r="D6146" s="27">
        <v>3.9484771710596708E-2</v>
      </c>
      <c r="E6146" s="27">
        <f t="shared" ref="E6146:E6209" si="1153">P6146</f>
        <v>24.01</v>
      </c>
      <c r="F6146" s="27">
        <f t="shared" ref="F6146:F6209" si="1154">-P6146+0.0001</f>
        <v>-24.009900000000002</v>
      </c>
      <c r="G6146" s="27">
        <f t="shared" ref="G6146:G6209" si="1155">-P6146</f>
        <v>-24.01</v>
      </c>
      <c r="H6146" s="27">
        <f t="shared" si="1145"/>
        <v>1000</v>
      </c>
      <c r="I6146" s="27">
        <f t="shared" ref="I6146:I6209" si="1156">IF(P6146&lt;0,P6146,1000)</f>
        <v>1000</v>
      </c>
      <c r="J6146" s="27">
        <f t="shared" si="1146"/>
        <v>1000</v>
      </c>
      <c r="K6146" s="12">
        <v>-28.26</v>
      </c>
      <c r="L6146" s="12">
        <f t="shared" si="1147"/>
        <v>25.01</v>
      </c>
      <c r="M6146" s="27"/>
      <c r="N6146" s="27"/>
      <c r="P6146" s="12">
        <v>24.01</v>
      </c>
      <c r="Q6146" s="39">
        <v>21.15</v>
      </c>
      <c r="R6146" s="12">
        <f t="shared" si="1148"/>
        <v>28.26</v>
      </c>
      <c r="S6146" s="12">
        <v>0.51360144245387873</v>
      </c>
      <c r="T6146" s="20">
        <v>1.151727344162909</v>
      </c>
      <c r="Y6146" s="20">
        <f t="shared" si="1149"/>
        <v>2.9891791693242607E-2</v>
      </c>
      <c r="Z6146" s="20">
        <f t="shared" si="1150"/>
        <v>2.7131445294735716E-2</v>
      </c>
      <c r="AB6146" s="20">
        <v>0</v>
      </c>
      <c r="AC6146" s="20">
        <v>0</v>
      </c>
      <c r="AE6146" s="20">
        <f t="shared" si="1151"/>
        <v>0.16989179169324262</v>
      </c>
      <c r="AF6146" s="20">
        <f t="shared" si="1152"/>
        <v>0.21053144529473572</v>
      </c>
    </row>
    <row r="6147" spans="1:32" x14ac:dyDescent="0.2">
      <c r="A6147" s="14" t="s">
        <v>6225</v>
      </c>
      <c r="B6147" s="20">
        <v>4.0481015194414424E-2</v>
      </c>
      <c r="C6147" s="20">
        <v>4.086153177438942E-2</v>
      </c>
      <c r="D6147" s="27">
        <v>4.0864424655245417E-2</v>
      </c>
      <c r="E6147" s="27">
        <f t="shared" si="1153"/>
        <v>23.52</v>
      </c>
      <c r="F6147" s="27">
        <f t="shared" si="1154"/>
        <v>-23.5199</v>
      </c>
      <c r="G6147" s="27">
        <f t="shared" si="1155"/>
        <v>-23.52</v>
      </c>
      <c r="H6147" s="27">
        <f t="shared" ref="H6147:H6210" si="1157">IF(P6147&lt;0,0,1000)</f>
        <v>1000</v>
      </c>
      <c r="I6147" s="27">
        <f t="shared" si="1156"/>
        <v>1000</v>
      </c>
      <c r="J6147" s="27">
        <f t="shared" ref="J6147:J6210" si="1158">I6147</f>
        <v>1000</v>
      </c>
      <c r="K6147" s="12">
        <v>-28.26</v>
      </c>
      <c r="L6147" s="12">
        <f t="shared" ref="L6147:L6210" si="1159">SQRT(E6147^2)+1</f>
        <v>24.52</v>
      </c>
      <c r="M6147" s="27"/>
      <c r="N6147" s="27"/>
      <c r="P6147" s="12">
        <v>23.52</v>
      </c>
      <c r="Q6147" s="39">
        <v>18.920000000000002</v>
      </c>
      <c r="R6147" s="12">
        <f t="shared" ref="R6147:R6210" si="1160">-K6147</f>
        <v>28.26</v>
      </c>
      <c r="S6147" s="12">
        <v>0.5433424667876724</v>
      </c>
      <c r="T6147" s="20">
        <v>1.2143606590275913</v>
      </c>
      <c r="Y6147" s="20">
        <f t="shared" ref="Y6147:Y6210" si="1161">S6147/$V$2</f>
        <v>3.1622730181035605E-2</v>
      </c>
      <c r="Z6147" s="20">
        <f t="shared" ref="Z6147:Z6210" si="1162">T6147/$W$2</f>
        <v>2.8606909400447453E-2</v>
      </c>
      <c r="AB6147" s="20">
        <v>0</v>
      </c>
      <c r="AC6147" s="20">
        <v>0</v>
      </c>
      <c r="AE6147" s="20">
        <f t="shared" ref="AE6147:AE6210" si="1163">Y6147+0.14</f>
        <v>0.17162273018103563</v>
      </c>
      <c r="AF6147" s="20">
        <f t="shared" ref="AF6147:AF6210" si="1164">Z6147+0.1834</f>
        <v>0.21200690940044747</v>
      </c>
    </row>
    <row r="6148" spans="1:32" x14ac:dyDescent="0.2">
      <c r="A6148" s="14" t="s">
        <v>6226</v>
      </c>
      <c r="B6148" s="20">
        <v>4.0399151873164958E-2</v>
      </c>
      <c r="C6148" s="20">
        <v>4.1187045381446345E-2</v>
      </c>
      <c r="D6148" s="27">
        <v>4.1190057519641665E-2</v>
      </c>
      <c r="E6148" s="27">
        <f t="shared" si="1153"/>
        <v>23.55</v>
      </c>
      <c r="F6148" s="27">
        <f t="shared" si="1154"/>
        <v>-23.549900000000001</v>
      </c>
      <c r="G6148" s="27">
        <f t="shared" si="1155"/>
        <v>-23.55</v>
      </c>
      <c r="H6148" s="27">
        <f t="shared" si="1157"/>
        <v>1000</v>
      </c>
      <c r="I6148" s="27">
        <f t="shared" si="1156"/>
        <v>1000</v>
      </c>
      <c r="J6148" s="27">
        <f t="shared" si="1158"/>
        <v>1000</v>
      </c>
      <c r="K6148" s="12">
        <v>-28.26</v>
      </c>
      <c r="L6148" s="12">
        <f t="shared" si="1159"/>
        <v>24.55</v>
      </c>
      <c r="M6148" s="27"/>
      <c r="N6148" s="27"/>
      <c r="P6148" s="12">
        <v>23.55</v>
      </c>
      <c r="Q6148" s="39">
        <v>18.71</v>
      </c>
      <c r="R6148" s="12">
        <f t="shared" si="1160"/>
        <v>28.26</v>
      </c>
      <c r="S6148" s="12">
        <v>0.51565628645592498</v>
      </c>
      <c r="T6148" s="20">
        <v>1.160161632900907</v>
      </c>
      <c r="Y6148" s="20">
        <f t="shared" si="1161"/>
        <v>3.0011384365291598E-2</v>
      </c>
      <c r="Z6148" s="20">
        <f t="shared" si="1162"/>
        <v>2.7330133330280549E-2</v>
      </c>
      <c r="AB6148" s="20">
        <v>0</v>
      </c>
      <c r="AC6148" s="20">
        <v>0</v>
      </c>
      <c r="AE6148" s="20">
        <f t="shared" si="1163"/>
        <v>0.17001138436529162</v>
      </c>
      <c r="AF6148" s="20">
        <f t="shared" si="1164"/>
        <v>0.21073013333028057</v>
      </c>
    </row>
    <row r="6149" spans="1:32" x14ac:dyDescent="0.2">
      <c r="A6149" s="14" t="s">
        <v>6227</v>
      </c>
      <c r="B6149" s="20">
        <v>4.8551682851676145E-2</v>
      </c>
      <c r="C6149" s="20">
        <v>5.0881274875641626E-2</v>
      </c>
      <c r="D6149" s="27">
        <v>5.088486512288222E-2</v>
      </c>
      <c r="E6149" s="27">
        <f t="shared" si="1153"/>
        <v>26.39</v>
      </c>
      <c r="F6149" s="27">
        <f t="shared" si="1154"/>
        <v>-26.389900000000001</v>
      </c>
      <c r="G6149" s="27">
        <f t="shared" si="1155"/>
        <v>-26.39</v>
      </c>
      <c r="H6149" s="27">
        <f t="shared" si="1157"/>
        <v>1000</v>
      </c>
      <c r="I6149" s="27">
        <f t="shared" si="1156"/>
        <v>1000</v>
      </c>
      <c r="J6149" s="27">
        <f t="shared" si="1158"/>
        <v>1000</v>
      </c>
      <c r="K6149" s="12">
        <v>-28.26</v>
      </c>
      <c r="L6149" s="12">
        <f t="shared" si="1159"/>
        <v>27.39</v>
      </c>
      <c r="M6149" s="27"/>
      <c r="N6149" s="27"/>
      <c r="P6149" s="12">
        <v>26.39</v>
      </c>
      <c r="Q6149" s="39">
        <v>17.010000000000002</v>
      </c>
      <c r="R6149" s="12">
        <f t="shared" si="1160"/>
        <v>28.26</v>
      </c>
      <c r="S6149" s="12">
        <v>0.50667970892659875</v>
      </c>
      <c r="T6149" s="20">
        <v>1.1414589559947959</v>
      </c>
      <c r="Y6149" s="20">
        <f t="shared" si="1161"/>
        <v>2.9488944271776951E-2</v>
      </c>
      <c r="Z6149" s="20">
        <f t="shared" si="1162"/>
        <v>2.6889551053654929E-2</v>
      </c>
      <c r="AB6149" s="20">
        <v>0</v>
      </c>
      <c r="AC6149" s="20">
        <v>0</v>
      </c>
      <c r="AE6149" s="20">
        <f t="shared" si="1163"/>
        <v>0.16948894427177696</v>
      </c>
      <c r="AF6149" s="20">
        <f t="shared" si="1164"/>
        <v>0.21028955105365493</v>
      </c>
    </row>
    <row r="6150" spans="1:32" x14ac:dyDescent="0.2">
      <c r="A6150" s="14" t="s">
        <v>6228</v>
      </c>
      <c r="B6150" s="20">
        <v>7.5975559134294268E-2</v>
      </c>
      <c r="C6150" s="20">
        <v>7.9707984471521193E-2</v>
      </c>
      <c r="D6150" s="27">
        <v>7.9713245350575307E-2</v>
      </c>
      <c r="E6150" s="27">
        <f t="shared" si="1153"/>
        <v>37.479999999999997</v>
      </c>
      <c r="F6150" s="27">
        <f t="shared" si="1154"/>
        <v>-37.479899999999994</v>
      </c>
      <c r="G6150" s="27">
        <f t="shared" si="1155"/>
        <v>-37.479999999999997</v>
      </c>
      <c r="H6150" s="27">
        <f t="shared" si="1157"/>
        <v>1000</v>
      </c>
      <c r="I6150" s="27">
        <f t="shared" si="1156"/>
        <v>1000</v>
      </c>
      <c r="J6150" s="27">
        <f t="shared" si="1158"/>
        <v>1000</v>
      </c>
      <c r="K6150" s="12">
        <v>-28.26</v>
      </c>
      <c r="L6150" s="12">
        <f t="shared" si="1159"/>
        <v>38.479999999999997</v>
      </c>
      <c r="M6150" s="27"/>
      <c r="N6150" s="27"/>
      <c r="P6150" s="12">
        <v>37.479999999999997</v>
      </c>
      <c r="Q6150" s="39">
        <v>17.239999999999998</v>
      </c>
      <c r="R6150" s="12">
        <f t="shared" si="1160"/>
        <v>28.26</v>
      </c>
      <c r="S6150" s="12">
        <v>0.80560426108463945</v>
      </c>
      <c r="T6150" s="20">
        <v>1.8409870067192347</v>
      </c>
      <c r="Y6150" s="20">
        <f t="shared" si="1161"/>
        <v>4.6886462476579079E-2</v>
      </c>
      <c r="Z6150" s="20">
        <f t="shared" si="1162"/>
        <v>4.336845739945986E-2</v>
      </c>
      <c r="AB6150" s="20">
        <v>0</v>
      </c>
      <c r="AC6150" s="20">
        <v>0</v>
      </c>
      <c r="AE6150" s="20">
        <f t="shared" si="1163"/>
        <v>0.18688646247657908</v>
      </c>
      <c r="AF6150" s="20">
        <f t="shared" si="1164"/>
        <v>0.22676845739945986</v>
      </c>
    </row>
    <row r="6151" spans="1:32" x14ac:dyDescent="0.2">
      <c r="A6151" s="14" t="s">
        <v>6229</v>
      </c>
      <c r="B6151" s="20">
        <v>9.332438450420856E-2</v>
      </c>
      <c r="C6151" s="20">
        <v>9.7353797932355421E-2</v>
      </c>
      <c r="D6151" s="27">
        <v>9.7357950005147922E-2</v>
      </c>
      <c r="E6151" s="27">
        <f t="shared" si="1153"/>
        <v>44.44</v>
      </c>
      <c r="F6151" s="27">
        <f t="shared" si="1154"/>
        <v>-44.439899999999994</v>
      </c>
      <c r="G6151" s="27">
        <f t="shared" si="1155"/>
        <v>-44.44</v>
      </c>
      <c r="H6151" s="27">
        <f t="shared" si="1157"/>
        <v>1000</v>
      </c>
      <c r="I6151" s="27">
        <f t="shared" si="1156"/>
        <v>1000</v>
      </c>
      <c r="J6151" s="27">
        <f t="shared" si="1158"/>
        <v>1000</v>
      </c>
      <c r="K6151" s="12">
        <v>-28.26</v>
      </c>
      <c r="L6151" s="12">
        <f t="shared" si="1159"/>
        <v>45.44</v>
      </c>
      <c r="M6151" s="27"/>
      <c r="N6151" s="27"/>
      <c r="P6151" s="12">
        <v>44.44</v>
      </c>
      <c r="Q6151" s="39">
        <v>36.26</v>
      </c>
      <c r="R6151" s="12">
        <f t="shared" si="1160"/>
        <v>28.26</v>
      </c>
      <c r="S6151" s="12">
        <v>1.1152341988213581</v>
      </c>
      <c r="T6151" s="20">
        <v>2.6531134888049199</v>
      </c>
      <c r="Y6151" s="20">
        <f t="shared" si="1161"/>
        <v>6.4907038035318484E-2</v>
      </c>
      <c r="Z6151" s="20">
        <f t="shared" si="1162"/>
        <v>6.2499864961141627E-2</v>
      </c>
      <c r="AB6151" s="20">
        <v>0</v>
      </c>
      <c r="AC6151" s="20">
        <v>0</v>
      </c>
      <c r="AE6151" s="20">
        <f t="shared" si="1163"/>
        <v>0.20490703803531851</v>
      </c>
      <c r="AF6151" s="20">
        <f t="shared" si="1164"/>
        <v>0.24589986496114163</v>
      </c>
    </row>
    <row r="6152" spans="1:32" x14ac:dyDescent="0.2">
      <c r="A6152" s="14" t="s">
        <v>6230</v>
      </c>
      <c r="B6152" s="20">
        <v>9.206654007657758E-2</v>
      </c>
      <c r="C6152" s="20">
        <v>9.6535572765423655E-2</v>
      </c>
      <c r="D6152" s="27">
        <v>9.6537761386112725E-2</v>
      </c>
      <c r="E6152" s="27">
        <f t="shared" si="1153"/>
        <v>42.76</v>
      </c>
      <c r="F6152" s="27">
        <f t="shared" si="1154"/>
        <v>-42.759899999999995</v>
      </c>
      <c r="G6152" s="27">
        <f t="shared" si="1155"/>
        <v>-42.76</v>
      </c>
      <c r="H6152" s="27">
        <f t="shared" si="1157"/>
        <v>1000</v>
      </c>
      <c r="I6152" s="27">
        <f t="shared" si="1156"/>
        <v>1000</v>
      </c>
      <c r="J6152" s="27">
        <f t="shared" si="1158"/>
        <v>1000</v>
      </c>
      <c r="K6152" s="12">
        <v>-28.26</v>
      </c>
      <c r="L6152" s="12">
        <f t="shared" si="1159"/>
        <v>43.76</v>
      </c>
      <c r="M6152" s="27"/>
      <c r="N6152" s="27"/>
      <c r="P6152" s="12">
        <v>42.76</v>
      </c>
      <c r="Q6152" s="39">
        <v>49.62</v>
      </c>
      <c r="R6152" s="12">
        <f t="shared" si="1160"/>
        <v>28.26</v>
      </c>
      <c r="S6152" s="12">
        <v>1.0648351764092709</v>
      </c>
      <c r="T6152" s="20">
        <v>2.55468420407357</v>
      </c>
      <c r="Y6152" s="20">
        <f t="shared" si="1161"/>
        <v>6.1973796508021844E-2</v>
      </c>
      <c r="Z6152" s="20">
        <f t="shared" si="1162"/>
        <v>6.0181148845193572E-2</v>
      </c>
      <c r="AB6152" s="20">
        <v>0</v>
      </c>
      <c r="AC6152" s="20">
        <v>0</v>
      </c>
      <c r="AE6152" s="20">
        <f t="shared" si="1163"/>
        <v>0.20197379650802186</v>
      </c>
      <c r="AF6152" s="20">
        <f t="shared" si="1164"/>
        <v>0.24358114884519358</v>
      </c>
    </row>
    <row r="6153" spans="1:32" x14ac:dyDescent="0.2">
      <c r="A6153" s="14" t="s">
        <v>6231</v>
      </c>
      <c r="B6153" s="20">
        <v>8.6705214620292764E-2</v>
      </c>
      <c r="C6153" s="20">
        <v>8.5495909739207912E-2</v>
      </c>
      <c r="D6153" s="27">
        <v>8.5497609622163642E-2</v>
      </c>
      <c r="E6153" s="27">
        <f t="shared" si="1153"/>
        <v>38.92</v>
      </c>
      <c r="F6153" s="27">
        <f t="shared" si="1154"/>
        <v>-38.919899999999998</v>
      </c>
      <c r="G6153" s="27">
        <f t="shared" si="1155"/>
        <v>-38.92</v>
      </c>
      <c r="H6153" s="27">
        <f t="shared" si="1157"/>
        <v>1000</v>
      </c>
      <c r="I6153" s="27">
        <f t="shared" si="1156"/>
        <v>1000</v>
      </c>
      <c r="J6153" s="27">
        <f t="shared" si="1158"/>
        <v>1000</v>
      </c>
      <c r="K6153" s="12">
        <v>-28.26</v>
      </c>
      <c r="L6153" s="12">
        <f t="shared" si="1159"/>
        <v>39.92</v>
      </c>
      <c r="M6153" s="27"/>
      <c r="N6153" s="27"/>
      <c r="P6153" s="12">
        <v>38.92</v>
      </c>
      <c r="Q6153" s="39">
        <v>59.49</v>
      </c>
      <c r="R6153" s="12">
        <f t="shared" si="1160"/>
        <v>28.26</v>
      </c>
      <c r="S6153" s="12">
        <v>1.3689516176013381</v>
      </c>
      <c r="T6153" s="20">
        <v>3.1316864305539864</v>
      </c>
      <c r="Y6153" s="20">
        <f t="shared" si="1161"/>
        <v>7.9673484552453044E-2</v>
      </c>
      <c r="Z6153" s="20">
        <f t="shared" si="1162"/>
        <v>7.3773692620449971E-2</v>
      </c>
      <c r="AB6153" s="20">
        <v>0</v>
      </c>
      <c r="AC6153" s="20">
        <v>0</v>
      </c>
      <c r="AE6153" s="20">
        <f t="shared" si="1163"/>
        <v>0.21967348455245306</v>
      </c>
      <c r="AF6153" s="20">
        <f t="shared" si="1164"/>
        <v>0.25717369262044998</v>
      </c>
    </row>
    <row r="6154" spans="1:32" x14ac:dyDescent="0.2">
      <c r="A6154" s="14" t="s">
        <v>6232</v>
      </c>
      <c r="B6154" s="20">
        <v>7.7886135349476096E-2</v>
      </c>
      <c r="C6154" s="20">
        <v>7.761809841313469E-2</v>
      </c>
      <c r="D6154" s="27">
        <v>7.7620484572951495E-2</v>
      </c>
      <c r="E6154" s="27">
        <f t="shared" si="1153"/>
        <v>35.909999999999997</v>
      </c>
      <c r="F6154" s="27">
        <f t="shared" si="1154"/>
        <v>-35.909899999999993</v>
      </c>
      <c r="G6154" s="27">
        <f t="shared" si="1155"/>
        <v>-35.909999999999997</v>
      </c>
      <c r="H6154" s="27">
        <f t="shared" si="1157"/>
        <v>1000</v>
      </c>
      <c r="I6154" s="27">
        <f t="shared" si="1156"/>
        <v>1000</v>
      </c>
      <c r="J6154" s="27">
        <f t="shared" si="1158"/>
        <v>1000</v>
      </c>
      <c r="K6154" s="12">
        <v>-28.26</v>
      </c>
      <c r="L6154" s="12">
        <f t="shared" si="1159"/>
        <v>36.909999999999997</v>
      </c>
      <c r="M6154" s="27"/>
      <c r="N6154" s="27"/>
      <c r="P6154" s="12">
        <v>35.909999999999997</v>
      </c>
      <c r="Q6154" s="39">
        <v>61.33</v>
      </c>
      <c r="R6154" s="12">
        <f t="shared" si="1160"/>
        <v>28.26</v>
      </c>
      <c r="S6154" s="12">
        <v>1.1719043904101061</v>
      </c>
      <c r="T6154" s="20">
        <v>2.6909450867238149</v>
      </c>
      <c r="Y6154" s="20">
        <f t="shared" si="1161"/>
        <v>6.8205263901066751E-2</v>
      </c>
      <c r="Z6154" s="20">
        <f t="shared" si="1162"/>
        <v>6.3391070622404233E-2</v>
      </c>
      <c r="AB6154" s="20">
        <v>0</v>
      </c>
      <c r="AC6154" s="20">
        <v>0</v>
      </c>
      <c r="AE6154" s="20">
        <f t="shared" si="1163"/>
        <v>0.20820526390106675</v>
      </c>
      <c r="AF6154" s="20">
        <f t="shared" si="1164"/>
        <v>0.24679107062240424</v>
      </c>
    </row>
    <row r="6155" spans="1:32" x14ac:dyDescent="0.2">
      <c r="A6155" s="14" t="s">
        <v>6233</v>
      </c>
      <c r="B6155" s="20">
        <v>7.7771829157427974E-2</v>
      </c>
      <c r="C6155" s="20">
        <v>7.7233460679541857E-2</v>
      </c>
      <c r="D6155" s="27">
        <v>7.7235946025320967E-2</v>
      </c>
      <c r="E6155" s="27">
        <f t="shared" si="1153"/>
        <v>32.74</v>
      </c>
      <c r="F6155" s="27">
        <f t="shared" si="1154"/>
        <v>-32.739899999999999</v>
      </c>
      <c r="G6155" s="27">
        <f t="shared" si="1155"/>
        <v>-32.74</v>
      </c>
      <c r="H6155" s="27">
        <f t="shared" si="1157"/>
        <v>1000</v>
      </c>
      <c r="I6155" s="27">
        <f t="shared" si="1156"/>
        <v>1000</v>
      </c>
      <c r="J6155" s="27">
        <f t="shared" si="1158"/>
        <v>1000</v>
      </c>
      <c r="K6155" s="12">
        <v>-28.26</v>
      </c>
      <c r="L6155" s="12">
        <f t="shared" si="1159"/>
        <v>33.74</v>
      </c>
      <c r="M6155" s="27"/>
      <c r="N6155" s="27"/>
      <c r="P6155" s="12">
        <v>32.74</v>
      </c>
      <c r="Q6155" s="39">
        <v>61.98</v>
      </c>
      <c r="R6155" s="12">
        <f t="shared" si="1160"/>
        <v>28.26</v>
      </c>
      <c r="S6155" s="12">
        <v>1.1870454057234046</v>
      </c>
      <c r="T6155" s="20">
        <v>2.7176661519210521</v>
      </c>
      <c r="Y6155" s="20">
        <f t="shared" si="1161"/>
        <v>6.9086476526963841E-2</v>
      </c>
      <c r="Z6155" s="20">
        <f t="shared" si="1162"/>
        <v>6.4020543493991597E-2</v>
      </c>
      <c r="AB6155" s="20">
        <v>0</v>
      </c>
      <c r="AC6155" s="20">
        <v>0</v>
      </c>
      <c r="AE6155" s="20">
        <f t="shared" si="1163"/>
        <v>0.20908647652696385</v>
      </c>
      <c r="AF6155" s="20">
        <f t="shared" si="1164"/>
        <v>0.24742054349399162</v>
      </c>
    </row>
    <row r="6156" spans="1:32" x14ac:dyDescent="0.2">
      <c r="A6156" s="14" t="s">
        <v>6234</v>
      </c>
      <c r="B6156" s="20">
        <v>7.24807239076697E-2</v>
      </c>
      <c r="C6156" s="20">
        <v>7.1926938468141119E-2</v>
      </c>
      <c r="D6156" s="27">
        <v>7.1929251644957684E-2</v>
      </c>
      <c r="E6156" s="27">
        <f t="shared" si="1153"/>
        <v>28.13</v>
      </c>
      <c r="F6156" s="27">
        <f t="shared" si="1154"/>
        <v>-28.129899999999999</v>
      </c>
      <c r="G6156" s="27">
        <f t="shared" si="1155"/>
        <v>-28.13</v>
      </c>
      <c r="H6156" s="27">
        <f t="shared" si="1157"/>
        <v>1000</v>
      </c>
      <c r="I6156" s="27">
        <f t="shared" si="1156"/>
        <v>1000</v>
      </c>
      <c r="J6156" s="27">
        <f t="shared" si="1158"/>
        <v>1000</v>
      </c>
      <c r="K6156" s="12">
        <v>-28.26</v>
      </c>
      <c r="L6156" s="12">
        <f t="shared" si="1159"/>
        <v>29.13</v>
      </c>
      <c r="M6156" s="27"/>
      <c r="N6156" s="27"/>
      <c r="P6156" s="12">
        <v>28.13</v>
      </c>
      <c r="Q6156" s="39">
        <v>61.1</v>
      </c>
      <c r="R6156" s="12">
        <f t="shared" si="1160"/>
        <v>28.26</v>
      </c>
      <c r="S6156" s="12">
        <v>1.1144772799667402</v>
      </c>
      <c r="T6156" s="20">
        <v>2.5555702228091852</v>
      </c>
      <c r="Y6156" s="20">
        <f t="shared" si="1161"/>
        <v>6.4862985081294788E-2</v>
      </c>
      <c r="Z6156" s="20">
        <f t="shared" si="1162"/>
        <v>6.0202020945675762E-2</v>
      </c>
      <c r="AB6156" s="20">
        <v>0</v>
      </c>
      <c r="AC6156" s="20">
        <v>0</v>
      </c>
      <c r="AE6156" s="20">
        <f t="shared" si="1163"/>
        <v>0.2048629850812948</v>
      </c>
      <c r="AF6156" s="20">
        <f t="shared" si="1164"/>
        <v>0.24360202094567576</v>
      </c>
    </row>
    <row r="6157" spans="1:32" x14ac:dyDescent="0.2">
      <c r="A6157" s="14" t="s">
        <v>6235</v>
      </c>
      <c r="B6157" s="20">
        <v>6.8968684027617105E-2</v>
      </c>
      <c r="C6157" s="20">
        <v>6.8549389277497569E-2</v>
      </c>
      <c r="D6157" s="27">
        <v>6.8551572564274008E-2</v>
      </c>
      <c r="E6157" s="27">
        <f t="shared" si="1153"/>
        <v>27.62</v>
      </c>
      <c r="F6157" s="27">
        <f t="shared" si="1154"/>
        <v>-27.619900000000001</v>
      </c>
      <c r="G6157" s="27">
        <f t="shared" si="1155"/>
        <v>-27.62</v>
      </c>
      <c r="H6157" s="27">
        <f t="shared" si="1157"/>
        <v>1000</v>
      </c>
      <c r="I6157" s="27">
        <f t="shared" si="1156"/>
        <v>1000</v>
      </c>
      <c r="J6157" s="27">
        <f t="shared" si="1158"/>
        <v>1000</v>
      </c>
      <c r="K6157" s="12">
        <v>-28.26</v>
      </c>
      <c r="L6157" s="12">
        <f t="shared" si="1159"/>
        <v>28.62</v>
      </c>
      <c r="M6157" s="27"/>
      <c r="N6157" s="27"/>
      <c r="P6157" s="12">
        <v>27.62</v>
      </c>
      <c r="Q6157" s="39">
        <v>61.22</v>
      </c>
      <c r="R6157" s="12">
        <f t="shared" si="1160"/>
        <v>28.26</v>
      </c>
      <c r="S6157" s="12">
        <v>1.0663509927841239</v>
      </c>
      <c r="T6157" s="20">
        <v>2.4638327978083661</v>
      </c>
      <c r="Y6157" s="20">
        <f t="shared" si="1161"/>
        <v>6.2062017575131447E-2</v>
      </c>
      <c r="Z6157" s="20">
        <f t="shared" si="1162"/>
        <v>5.8040946156139826E-2</v>
      </c>
      <c r="AB6157" s="20">
        <v>0</v>
      </c>
      <c r="AC6157" s="20">
        <v>0</v>
      </c>
      <c r="AE6157" s="20">
        <f t="shared" si="1163"/>
        <v>0.20206201757513145</v>
      </c>
      <c r="AF6157" s="20">
        <f t="shared" si="1164"/>
        <v>0.24144094615613984</v>
      </c>
    </row>
    <row r="6158" spans="1:32" x14ac:dyDescent="0.2">
      <c r="A6158" s="14" t="s">
        <v>6236</v>
      </c>
      <c r="B6158" s="20">
        <v>6.2314461512050459E-2</v>
      </c>
      <c r="C6158" s="20">
        <v>6.0537335363393223E-2</v>
      </c>
      <c r="D6158" s="27">
        <v>6.0538929291508135E-2</v>
      </c>
      <c r="E6158" s="27">
        <f t="shared" si="1153"/>
        <v>28.73</v>
      </c>
      <c r="F6158" s="27">
        <f t="shared" si="1154"/>
        <v>-28.729900000000001</v>
      </c>
      <c r="G6158" s="27">
        <f t="shared" si="1155"/>
        <v>-28.73</v>
      </c>
      <c r="H6158" s="27">
        <f t="shared" si="1157"/>
        <v>1000</v>
      </c>
      <c r="I6158" s="27">
        <f t="shared" si="1156"/>
        <v>1000</v>
      </c>
      <c r="J6158" s="27">
        <f t="shared" si="1158"/>
        <v>1000</v>
      </c>
      <c r="K6158" s="12">
        <v>-28.26</v>
      </c>
      <c r="L6158" s="12">
        <f t="shared" si="1159"/>
        <v>29.73</v>
      </c>
      <c r="M6158" s="27"/>
      <c r="N6158" s="27"/>
      <c r="P6158" s="12">
        <v>28.73</v>
      </c>
      <c r="Q6158" s="39">
        <v>59.36</v>
      </c>
      <c r="R6158" s="12">
        <f t="shared" si="1160"/>
        <v>28.26</v>
      </c>
      <c r="S6158" s="12">
        <v>1.0742459346165378</v>
      </c>
      <c r="T6158" s="20">
        <v>2.4714727382333983</v>
      </c>
      <c r="Y6158" s="20">
        <f t="shared" si="1161"/>
        <v>6.2521506075703517E-2</v>
      </c>
      <c r="Z6158" s="20">
        <f t="shared" si="1162"/>
        <v>5.822092158760573E-2</v>
      </c>
      <c r="AB6158" s="20">
        <v>0</v>
      </c>
      <c r="AC6158" s="20">
        <v>0</v>
      </c>
      <c r="AE6158" s="20">
        <f t="shared" si="1163"/>
        <v>0.20252150607570352</v>
      </c>
      <c r="AF6158" s="20">
        <f t="shared" si="1164"/>
        <v>0.24162092158760573</v>
      </c>
    </row>
    <row r="6159" spans="1:32" x14ac:dyDescent="0.2">
      <c r="A6159" s="14" t="s">
        <v>6237</v>
      </c>
      <c r="B6159" s="20">
        <v>5.671136103137555E-2</v>
      </c>
      <c r="C6159" s="20">
        <v>5.5110857846353722E-2</v>
      </c>
      <c r="D6159" s="27">
        <v>5.5112590133201245E-2</v>
      </c>
      <c r="E6159" s="27">
        <f t="shared" si="1153"/>
        <v>28.25</v>
      </c>
      <c r="F6159" s="27">
        <f t="shared" si="1154"/>
        <v>-28.2499</v>
      </c>
      <c r="G6159" s="27">
        <f t="shared" si="1155"/>
        <v>-28.25</v>
      </c>
      <c r="H6159" s="27">
        <f t="shared" si="1157"/>
        <v>1000</v>
      </c>
      <c r="I6159" s="27">
        <f t="shared" si="1156"/>
        <v>1000</v>
      </c>
      <c r="J6159" s="27">
        <f t="shared" si="1158"/>
        <v>1000</v>
      </c>
      <c r="K6159" s="12">
        <v>-28.26</v>
      </c>
      <c r="L6159" s="12">
        <f t="shared" si="1159"/>
        <v>29.25</v>
      </c>
      <c r="M6159" s="27"/>
      <c r="N6159" s="27"/>
      <c r="P6159" s="12">
        <v>28.25</v>
      </c>
      <c r="Q6159" s="39">
        <v>57</v>
      </c>
      <c r="R6159" s="12">
        <f t="shared" si="1160"/>
        <v>28.26</v>
      </c>
      <c r="S6159" s="12">
        <v>0.97399181697247694</v>
      </c>
      <c r="T6159" s="20">
        <v>2.236635260071584</v>
      </c>
      <c r="Y6159" s="20">
        <f t="shared" si="1161"/>
        <v>5.6686679781820556E-2</v>
      </c>
      <c r="Z6159" s="20">
        <f t="shared" si="1162"/>
        <v>5.2688813468273171E-2</v>
      </c>
      <c r="AB6159" s="20">
        <v>0</v>
      </c>
      <c r="AC6159" s="20">
        <v>0</v>
      </c>
      <c r="AE6159" s="20">
        <f t="shared" si="1163"/>
        <v>0.19668667978182058</v>
      </c>
      <c r="AF6159" s="20">
        <f t="shared" si="1164"/>
        <v>0.23608881346827318</v>
      </c>
    </row>
    <row r="6160" spans="1:32" x14ac:dyDescent="0.2">
      <c r="A6160" s="14" t="s">
        <v>6238</v>
      </c>
      <c r="B6160" s="20">
        <v>5.5896311004047225E-2</v>
      </c>
      <c r="C6160" s="20">
        <v>5.3985691845586666E-2</v>
      </c>
      <c r="D6160" s="27">
        <v>5.3987430720973319E-2</v>
      </c>
      <c r="E6160" s="27">
        <f t="shared" si="1153"/>
        <v>30.23</v>
      </c>
      <c r="F6160" s="27">
        <f t="shared" si="1154"/>
        <v>-30.229900000000001</v>
      </c>
      <c r="G6160" s="27">
        <f t="shared" si="1155"/>
        <v>-30.23</v>
      </c>
      <c r="H6160" s="27">
        <f t="shared" si="1157"/>
        <v>1000</v>
      </c>
      <c r="I6160" s="27">
        <f t="shared" si="1156"/>
        <v>1000</v>
      </c>
      <c r="J6160" s="27">
        <f t="shared" si="1158"/>
        <v>1000</v>
      </c>
      <c r="K6160" s="12">
        <v>-28.26</v>
      </c>
      <c r="L6160" s="12">
        <f t="shared" si="1159"/>
        <v>31.23</v>
      </c>
      <c r="M6160" s="27"/>
      <c r="N6160" s="27"/>
      <c r="P6160" s="12">
        <v>30.23</v>
      </c>
      <c r="Q6160" s="39">
        <v>55.85</v>
      </c>
      <c r="R6160" s="12">
        <f t="shared" si="1160"/>
        <v>28.26</v>
      </c>
      <c r="S6160" s="12">
        <v>0.98740242245949561</v>
      </c>
      <c r="T6160" s="20">
        <v>2.2658620716098108</v>
      </c>
      <c r="Y6160" s="20">
        <f t="shared" si="1161"/>
        <v>5.7467181923292275E-2</v>
      </c>
      <c r="Z6160" s="20">
        <f t="shared" si="1162"/>
        <v>5.3377314650786371E-2</v>
      </c>
      <c r="AB6160" s="20">
        <v>0</v>
      </c>
      <c r="AC6160" s="20">
        <v>0</v>
      </c>
      <c r="AE6160" s="20">
        <f t="shared" si="1163"/>
        <v>0.1974671819232923</v>
      </c>
      <c r="AF6160" s="20">
        <f t="shared" si="1164"/>
        <v>0.23677731465078639</v>
      </c>
    </row>
    <row r="6161" spans="1:32" x14ac:dyDescent="0.2">
      <c r="A6161" s="14" t="s">
        <v>6239</v>
      </c>
      <c r="B6161" s="20">
        <v>5.0535836720143931E-2</v>
      </c>
      <c r="C6161" s="20">
        <v>4.8526743317549415E-2</v>
      </c>
      <c r="D6161" s="27">
        <v>4.8528319825551586E-2</v>
      </c>
      <c r="E6161" s="27">
        <f t="shared" si="1153"/>
        <v>37.42</v>
      </c>
      <c r="F6161" s="27">
        <f t="shared" si="1154"/>
        <v>-37.419899999999998</v>
      </c>
      <c r="G6161" s="27">
        <f t="shared" si="1155"/>
        <v>-37.42</v>
      </c>
      <c r="H6161" s="27">
        <f t="shared" si="1157"/>
        <v>1000</v>
      </c>
      <c r="I6161" s="27">
        <f t="shared" si="1156"/>
        <v>1000</v>
      </c>
      <c r="J6161" s="27">
        <f t="shared" si="1158"/>
        <v>1000</v>
      </c>
      <c r="K6161" s="12">
        <v>-28.26</v>
      </c>
      <c r="L6161" s="12">
        <f t="shared" si="1159"/>
        <v>38.42</v>
      </c>
      <c r="M6161" s="27"/>
      <c r="N6161" s="27"/>
      <c r="P6161" s="12">
        <v>37.42</v>
      </c>
      <c r="Q6161" s="39">
        <v>52.77</v>
      </c>
      <c r="R6161" s="12">
        <f t="shared" si="1160"/>
        <v>28.26</v>
      </c>
      <c r="S6161" s="12">
        <v>0.90683130436732828</v>
      </c>
      <c r="T6161" s="20">
        <v>2.0692346392329859</v>
      </c>
      <c r="Y6161" s="20">
        <f t="shared" si="1161"/>
        <v>5.2777913398274472E-2</v>
      </c>
      <c r="Z6161" s="20">
        <f t="shared" si="1162"/>
        <v>4.8745327356212266E-2</v>
      </c>
      <c r="AB6161" s="20">
        <v>0</v>
      </c>
      <c r="AC6161" s="20">
        <v>0</v>
      </c>
      <c r="AE6161" s="20">
        <f t="shared" si="1163"/>
        <v>0.19277791339827449</v>
      </c>
      <c r="AF6161" s="20">
        <f t="shared" si="1164"/>
        <v>0.23214532735621227</v>
      </c>
    </row>
    <row r="6162" spans="1:32" x14ac:dyDescent="0.2">
      <c r="A6162" s="14" t="s">
        <v>6240</v>
      </c>
      <c r="B6162" s="20">
        <v>5.1418765964857144E-2</v>
      </c>
      <c r="C6162" s="20">
        <v>4.981525646679727E-2</v>
      </c>
      <c r="D6162" s="27">
        <v>4.9816536950434219E-2</v>
      </c>
      <c r="E6162" s="27">
        <f t="shared" si="1153"/>
        <v>40.42</v>
      </c>
      <c r="F6162" s="27">
        <f t="shared" si="1154"/>
        <v>-40.419899999999998</v>
      </c>
      <c r="G6162" s="27">
        <f t="shared" si="1155"/>
        <v>-40.42</v>
      </c>
      <c r="H6162" s="27">
        <f t="shared" si="1157"/>
        <v>1000</v>
      </c>
      <c r="I6162" s="27">
        <f t="shared" si="1156"/>
        <v>1000</v>
      </c>
      <c r="J6162" s="27">
        <f t="shared" si="1158"/>
        <v>1000</v>
      </c>
      <c r="K6162" s="12">
        <v>-28.26</v>
      </c>
      <c r="L6162" s="12">
        <f t="shared" si="1159"/>
        <v>41.42</v>
      </c>
      <c r="M6162" s="27"/>
      <c r="N6162" s="27"/>
      <c r="P6162" s="12">
        <v>40.42</v>
      </c>
      <c r="Q6162" s="39">
        <v>51.3</v>
      </c>
      <c r="R6162" s="12">
        <f t="shared" si="1160"/>
        <v>28.26</v>
      </c>
      <c r="S6162" s="12">
        <v>0.89904422459365207</v>
      </c>
      <c r="T6162" s="20">
        <v>2.0692824354735539</v>
      </c>
      <c r="Y6162" s="20">
        <f t="shared" si="1161"/>
        <v>5.2324702508948953E-2</v>
      </c>
      <c r="Z6162" s="20">
        <f t="shared" si="1162"/>
        <v>4.8746453300727556E-2</v>
      </c>
      <c r="AB6162" s="20">
        <v>0</v>
      </c>
      <c r="AC6162" s="20">
        <v>0</v>
      </c>
      <c r="AE6162" s="20">
        <f t="shared" si="1163"/>
        <v>0.19232470250894895</v>
      </c>
      <c r="AF6162" s="20">
        <f t="shared" si="1164"/>
        <v>0.23214645330072756</v>
      </c>
    </row>
    <row r="6163" spans="1:32" x14ac:dyDescent="0.2">
      <c r="A6163" s="14" t="s">
        <v>6241</v>
      </c>
      <c r="B6163" s="20">
        <v>5.3822348785552372E-2</v>
      </c>
      <c r="C6163" s="20">
        <v>5.2074985361753763E-2</v>
      </c>
      <c r="D6163" s="27">
        <v>5.2076050498605031E-2</v>
      </c>
      <c r="E6163" s="27">
        <f t="shared" si="1153"/>
        <v>41.93</v>
      </c>
      <c r="F6163" s="27">
        <f t="shared" si="1154"/>
        <v>-41.929899999999996</v>
      </c>
      <c r="G6163" s="27">
        <f t="shared" si="1155"/>
        <v>-41.93</v>
      </c>
      <c r="H6163" s="27">
        <f t="shared" si="1157"/>
        <v>1000</v>
      </c>
      <c r="I6163" s="27">
        <f t="shared" si="1156"/>
        <v>1000</v>
      </c>
      <c r="J6163" s="27">
        <f t="shared" si="1158"/>
        <v>1000</v>
      </c>
      <c r="K6163" s="12">
        <v>-28.26</v>
      </c>
      <c r="L6163" s="12">
        <f t="shared" si="1159"/>
        <v>42.93</v>
      </c>
      <c r="M6163" s="27"/>
      <c r="N6163" s="27"/>
      <c r="P6163" s="12">
        <v>41.93</v>
      </c>
      <c r="Q6163" s="39">
        <v>54.61</v>
      </c>
      <c r="R6163" s="12">
        <f t="shared" si="1160"/>
        <v>28.26</v>
      </c>
      <c r="S6163" s="12">
        <v>0.95917504739060677</v>
      </c>
      <c r="T6163" s="20">
        <v>2.2235304739369628</v>
      </c>
      <c r="Y6163" s="20">
        <f t="shared" si="1161"/>
        <v>5.5824338376017732E-2</v>
      </c>
      <c r="Z6163" s="20">
        <f t="shared" si="1162"/>
        <v>5.2380101697286172E-2</v>
      </c>
      <c r="AB6163" s="20">
        <v>0</v>
      </c>
      <c r="AC6163" s="20">
        <v>0</v>
      </c>
      <c r="AE6163" s="20">
        <f t="shared" si="1163"/>
        <v>0.19582433837601776</v>
      </c>
      <c r="AF6163" s="20">
        <f t="shared" si="1164"/>
        <v>0.23578010169728619</v>
      </c>
    </row>
    <row r="6164" spans="1:32" x14ac:dyDescent="0.2">
      <c r="A6164" s="14" t="s">
        <v>6242</v>
      </c>
      <c r="B6164" s="20">
        <v>5.9550966669015035E-2</v>
      </c>
      <c r="C6164" s="20">
        <v>5.8187315628574814E-2</v>
      </c>
      <c r="D6164" s="27">
        <v>5.8188976534525476E-2</v>
      </c>
      <c r="E6164" s="27">
        <f t="shared" si="1153"/>
        <v>38.94</v>
      </c>
      <c r="F6164" s="27">
        <f t="shared" si="1154"/>
        <v>-38.939899999999994</v>
      </c>
      <c r="G6164" s="27">
        <f t="shared" si="1155"/>
        <v>-38.94</v>
      </c>
      <c r="H6164" s="27">
        <f t="shared" si="1157"/>
        <v>1000</v>
      </c>
      <c r="I6164" s="27">
        <f t="shared" si="1156"/>
        <v>1000</v>
      </c>
      <c r="J6164" s="27">
        <f t="shared" si="1158"/>
        <v>1000</v>
      </c>
      <c r="K6164" s="12">
        <v>-28.26</v>
      </c>
      <c r="L6164" s="12">
        <f t="shared" si="1159"/>
        <v>39.94</v>
      </c>
      <c r="M6164" s="27"/>
      <c r="N6164" s="27"/>
      <c r="P6164" s="12">
        <v>38.94</v>
      </c>
      <c r="Q6164" s="39">
        <v>59.26</v>
      </c>
      <c r="R6164" s="12">
        <f t="shared" si="1160"/>
        <v>28.26</v>
      </c>
      <c r="S6164" s="12">
        <v>1.0048141943366642</v>
      </c>
      <c r="T6164" s="20">
        <v>2.3193145456641067</v>
      </c>
      <c r="Y6164" s="20">
        <f t="shared" si="1161"/>
        <v>5.8480553411261418E-2</v>
      </c>
      <c r="Z6164" s="20">
        <f t="shared" si="1162"/>
        <v>5.4636504061389854E-2</v>
      </c>
      <c r="AB6164" s="20">
        <v>0</v>
      </c>
      <c r="AC6164" s="20">
        <v>0</v>
      </c>
      <c r="AE6164" s="20">
        <f t="shared" si="1163"/>
        <v>0.19848055341126142</v>
      </c>
      <c r="AF6164" s="20">
        <f t="shared" si="1164"/>
        <v>0.23803650406138988</v>
      </c>
    </row>
    <row r="6165" spans="1:32" x14ac:dyDescent="0.2">
      <c r="A6165" s="14" t="s">
        <v>6243</v>
      </c>
      <c r="B6165" s="20">
        <v>6.2064211281214136E-2</v>
      </c>
      <c r="C6165" s="20">
        <v>6.0769537426883562E-2</v>
      </c>
      <c r="D6165" s="27">
        <v>6.0771245113003504E-2</v>
      </c>
      <c r="E6165" s="27">
        <f t="shared" si="1153"/>
        <v>33.520000000000003</v>
      </c>
      <c r="F6165" s="27">
        <f t="shared" si="1154"/>
        <v>-33.5199</v>
      </c>
      <c r="G6165" s="27">
        <f t="shared" si="1155"/>
        <v>-33.520000000000003</v>
      </c>
      <c r="H6165" s="27">
        <f t="shared" si="1157"/>
        <v>1000</v>
      </c>
      <c r="I6165" s="27">
        <f t="shared" si="1156"/>
        <v>1000</v>
      </c>
      <c r="J6165" s="27">
        <f t="shared" si="1158"/>
        <v>1000</v>
      </c>
      <c r="K6165" s="12">
        <v>-28.26</v>
      </c>
      <c r="L6165" s="12">
        <f t="shared" si="1159"/>
        <v>34.520000000000003</v>
      </c>
      <c r="M6165" s="27"/>
      <c r="N6165" s="27"/>
      <c r="P6165" s="12">
        <v>33.520000000000003</v>
      </c>
      <c r="Q6165" s="39">
        <v>60.1</v>
      </c>
      <c r="R6165" s="12">
        <f t="shared" si="1160"/>
        <v>28.26</v>
      </c>
      <c r="S6165" s="12">
        <v>1.0381240888260967</v>
      </c>
      <c r="T6165" s="20">
        <v>2.3984005375579338</v>
      </c>
      <c r="Y6165" s="20">
        <f t="shared" si="1161"/>
        <v>6.0419201446681253E-2</v>
      </c>
      <c r="Z6165" s="20">
        <f t="shared" si="1162"/>
        <v>5.6499546797608657E-2</v>
      </c>
      <c r="AB6165" s="20">
        <v>0</v>
      </c>
      <c r="AC6165" s="20">
        <v>0</v>
      </c>
      <c r="AE6165" s="20">
        <f t="shared" si="1163"/>
        <v>0.20041920144668127</v>
      </c>
      <c r="AF6165" s="20">
        <f t="shared" si="1164"/>
        <v>0.23989954679760866</v>
      </c>
    </row>
    <row r="6166" spans="1:32" x14ac:dyDescent="0.2">
      <c r="A6166" s="14" t="s">
        <v>6244</v>
      </c>
      <c r="B6166" s="20">
        <v>6.1816166705869618E-2</v>
      </c>
      <c r="C6166" s="20">
        <v>5.9324090732735715E-2</v>
      </c>
      <c r="D6166" s="27">
        <v>5.9325512009397362E-2</v>
      </c>
      <c r="E6166" s="27">
        <f t="shared" si="1153"/>
        <v>25.76</v>
      </c>
      <c r="F6166" s="27">
        <f t="shared" si="1154"/>
        <v>-25.759900000000002</v>
      </c>
      <c r="G6166" s="27">
        <f t="shared" si="1155"/>
        <v>-25.76</v>
      </c>
      <c r="H6166" s="27">
        <f t="shared" si="1157"/>
        <v>1000</v>
      </c>
      <c r="I6166" s="27">
        <f t="shared" si="1156"/>
        <v>1000</v>
      </c>
      <c r="J6166" s="27">
        <f t="shared" si="1158"/>
        <v>1000</v>
      </c>
      <c r="K6166" s="12">
        <v>-28.26</v>
      </c>
      <c r="L6166" s="12">
        <f t="shared" si="1159"/>
        <v>26.76</v>
      </c>
      <c r="M6166" s="27"/>
      <c r="N6166" s="27"/>
      <c r="P6166" s="12">
        <v>25.76</v>
      </c>
      <c r="Q6166" s="39">
        <v>66.260000000000005</v>
      </c>
      <c r="R6166" s="12">
        <f t="shared" si="1160"/>
        <v>28.26</v>
      </c>
      <c r="S6166" s="12">
        <v>1.1316732335042503</v>
      </c>
      <c r="T6166" s="20">
        <v>2.6080953034886121</v>
      </c>
      <c r="Y6166" s="20">
        <f t="shared" si="1161"/>
        <v>6.5863795863005337E-2</v>
      </c>
      <c r="Z6166" s="20">
        <f t="shared" si="1162"/>
        <v>6.1439363586082742E-2</v>
      </c>
      <c r="AB6166" s="20">
        <v>0</v>
      </c>
      <c r="AC6166" s="20">
        <v>0</v>
      </c>
      <c r="AE6166" s="20">
        <f t="shared" si="1163"/>
        <v>0.20586379586300535</v>
      </c>
      <c r="AF6166" s="20">
        <f t="shared" si="1164"/>
        <v>0.24483936358608274</v>
      </c>
    </row>
    <row r="6167" spans="1:32" x14ac:dyDescent="0.2">
      <c r="A6167" s="14" t="s">
        <v>6245</v>
      </c>
      <c r="B6167" s="20">
        <v>5.9776548631447747E-2</v>
      </c>
      <c r="C6167" s="20">
        <v>5.7175667140666152E-2</v>
      </c>
      <c r="D6167" s="27">
        <v>5.7177411147918196E-2</v>
      </c>
      <c r="E6167" s="27">
        <f t="shared" si="1153"/>
        <v>24.27</v>
      </c>
      <c r="F6167" s="27">
        <f t="shared" si="1154"/>
        <v>-24.2699</v>
      </c>
      <c r="G6167" s="27">
        <f t="shared" si="1155"/>
        <v>-24.27</v>
      </c>
      <c r="H6167" s="27">
        <f t="shared" si="1157"/>
        <v>1000</v>
      </c>
      <c r="I6167" s="27">
        <f t="shared" si="1156"/>
        <v>1000</v>
      </c>
      <c r="J6167" s="27">
        <f t="shared" si="1158"/>
        <v>1000</v>
      </c>
      <c r="K6167" s="12">
        <v>-28.26</v>
      </c>
      <c r="L6167" s="12">
        <f t="shared" si="1159"/>
        <v>25.27</v>
      </c>
      <c r="M6167" s="27"/>
      <c r="N6167" s="27"/>
      <c r="P6167" s="12">
        <v>24.27</v>
      </c>
      <c r="Q6167" s="39">
        <v>56.98</v>
      </c>
      <c r="R6167" s="12">
        <f t="shared" si="1160"/>
        <v>28.26</v>
      </c>
      <c r="S6167" s="12">
        <v>1.0945783678530139</v>
      </c>
      <c r="T6167" s="20">
        <v>2.5019472511122101</v>
      </c>
      <c r="Y6167" s="20">
        <f t="shared" si="1161"/>
        <v>6.3704861122406059E-2</v>
      </c>
      <c r="Z6167" s="20">
        <f t="shared" si="1162"/>
        <v>5.8938815091867491E-2</v>
      </c>
      <c r="AB6167" s="20">
        <v>0</v>
      </c>
      <c r="AC6167" s="20">
        <v>0</v>
      </c>
      <c r="AE6167" s="20">
        <f t="shared" si="1163"/>
        <v>0.20370486112240607</v>
      </c>
      <c r="AF6167" s="20">
        <f t="shared" si="1164"/>
        <v>0.2423388150918675</v>
      </c>
    </row>
    <row r="6168" spans="1:32" x14ac:dyDescent="0.2">
      <c r="A6168" s="14" t="s">
        <v>6246</v>
      </c>
      <c r="B6168" s="20">
        <v>5.014645619069244E-2</v>
      </c>
      <c r="C6168" s="20">
        <v>4.6858815994919263E-2</v>
      </c>
      <c r="D6168" s="27">
        <v>4.6860817114980358E-2</v>
      </c>
      <c r="E6168" s="27">
        <f t="shared" si="1153"/>
        <v>23</v>
      </c>
      <c r="F6168" s="27">
        <f t="shared" si="1154"/>
        <v>-22.9999</v>
      </c>
      <c r="G6168" s="27">
        <f t="shared" si="1155"/>
        <v>-23</v>
      </c>
      <c r="H6168" s="27">
        <f t="shared" si="1157"/>
        <v>1000</v>
      </c>
      <c r="I6168" s="27">
        <f t="shared" si="1156"/>
        <v>1000</v>
      </c>
      <c r="J6168" s="27">
        <f t="shared" si="1158"/>
        <v>1000</v>
      </c>
      <c r="K6168" s="12">
        <v>-28.26</v>
      </c>
      <c r="L6168" s="12">
        <f t="shared" si="1159"/>
        <v>24</v>
      </c>
      <c r="M6168" s="27"/>
      <c r="N6168" s="27"/>
      <c r="P6168" s="12">
        <v>23</v>
      </c>
      <c r="Q6168" s="39">
        <v>49.88</v>
      </c>
      <c r="R6168" s="12">
        <f t="shared" si="1160"/>
        <v>28.26</v>
      </c>
      <c r="S6168" s="12">
        <v>0.983293394010604</v>
      </c>
      <c r="T6168" s="20">
        <v>2.2103572042421442</v>
      </c>
      <c r="Y6168" s="20">
        <f t="shared" si="1161"/>
        <v>5.7228034965548083E-2</v>
      </c>
      <c r="Z6168" s="20">
        <f t="shared" si="1162"/>
        <v>5.206977664692667E-2</v>
      </c>
      <c r="AB6168" s="20">
        <v>0</v>
      </c>
      <c r="AC6168" s="20">
        <v>0</v>
      </c>
      <c r="AE6168" s="20">
        <f t="shared" si="1163"/>
        <v>0.19722803496554808</v>
      </c>
      <c r="AF6168" s="20">
        <f t="shared" si="1164"/>
        <v>0.23546977664692667</v>
      </c>
    </row>
    <row r="6169" spans="1:32" x14ac:dyDescent="0.2">
      <c r="A6169" s="14" t="s">
        <v>6247</v>
      </c>
      <c r="B6169" s="20">
        <v>3.9337455936543524E-2</v>
      </c>
      <c r="C6169" s="20">
        <v>3.7888473684647685E-2</v>
      </c>
      <c r="D6169" s="27">
        <v>3.7890790980867027E-2</v>
      </c>
      <c r="E6169" s="27">
        <f t="shared" si="1153"/>
        <v>22.17</v>
      </c>
      <c r="F6169" s="27">
        <f t="shared" si="1154"/>
        <v>-22.169900000000002</v>
      </c>
      <c r="G6169" s="27">
        <f t="shared" si="1155"/>
        <v>-22.17</v>
      </c>
      <c r="H6169" s="27">
        <f t="shared" si="1157"/>
        <v>1000</v>
      </c>
      <c r="I6169" s="27">
        <f t="shared" si="1156"/>
        <v>1000</v>
      </c>
      <c r="J6169" s="27">
        <f t="shared" si="1158"/>
        <v>1000</v>
      </c>
      <c r="K6169" s="12">
        <v>-28.26</v>
      </c>
      <c r="L6169" s="12">
        <f t="shared" si="1159"/>
        <v>23.17</v>
      </c>
      <c r="M6169" s="27"/>
      <c r="N6169" s="27"/>
      <c r="P6169" s="12">
        <v>22.17</v>
      </c>
      <c r="Q6169" s="39">
        <v>46.26</v>
      </c>
      <c r="R6169" s="12">
        <f t="shared" si="1160"/>
        <v>28.26</v>
      </c>
      <c r="S6169" s="12">
        <v>0.68642396852112442</v>
      </c>
      <c r="T6169" s="20">
        <v>1.5493220546876545</v>
      </c>
      <c r="Y6169" s="20">
        <f t="shared" si="1161"/>
        <v>3.9950125884089437E-2</v>
      </c>
      <c r="Z6169" s="20">
        <f t="shared" si="1162"/>
        <v>3.6497654400345497E-2</v>
      </c>
      <c r="AB6169" s="20">
        <v>0</v>
      </c>
      <c r="AC6169" s="20">
        <v>0</v>
      </c>
      <c r="AE6169" s="20">
        <f t="shared" si="1163"/>
        <v>0.17995012588408946</v>
      </c>
      <c r="AF6169" s="20">
        <f t="shared" si="1164"/>
        <v>0.2198976544003455</v>
      </c>
    </row>
    <row r="6170" spans="1:32" x14ac:dyDescent="0.2">
      <c r="A6170" s="14" t="s">
        <v>6248</v>
      </c>
      <c r="B6170" s="20">
        <v>3.9169992468344378E-2</v>
      </c>
      <c r="C6170" s="20">
        <v>3.9647724634579239E-2</v>
      </c>
      <c r="D6170" s="27">
        <v>3.9650589278177654E-2</v>
      </c>
      <c r="E6170" s="27">
        <f t="shared" si="1153"/>
        <v>21.34</v>
      </c>
      <c r="F6170" s="27">
        <f t="shared" si="1154"/>
        <v>-21.3399</v>
      </c>
      <c r="G6170" s="27">
        <f t="shared" si="1155"/>
        <v>-21.34</v>
      </c>
      <c r="H6170" s="27">
        <f t="shared" si="1157"/>
        <v>1000</v>
      </c>
      <c r="I6170" s="27">
        <f t="shared" si="1156"/>
        <v>1000</v>
      </c>
      <c r="J6170" s="27">
        <f t="shared" si="1158"/>
        <v>1000</v>
      </c>
      <c r="K6170" s="12">
        <v>-28.26</v>
      </c>
      <c r="L6170" s="12">
        <f t="shared" si="1159"/>
        <v>22.34</v>
      </c>
      <c r="M6170" s="27"/>
      <c r="N6170" s="27"/>
      <c r="P6170" s="12">
        <v>21.34</v>
      </c>
      <c r="Q6170" s="39">
        <v>39.9</v>
      </c>
      <c r="R6170" s="12">
        <f t="shared" si="1160"/>
        <v>28.26</v>
      </c>
      <c r="S6170" s="12">
        <v>0.52128115746164871</v>
      </c>
      <c r="T6170" s="20">
        <v>1.1703342455646615</v>
      </c>
      <c r="Y6170" s="20">
        <f t="shared" si="1161"/>
        <v>3.0338753913946151E-2</v>
      </c>
      <c r="Z6170" s="20">
        <f t="shared" si="1162"/>
        <v>2.7569771370820246E-2</v>
      </c>
      <c r="AB6170" s="20">
        <v>0</v>
      </c>
      <c r="AC6170" s="20">
        <v>0</v>
      </c>
      <c r="AE6170" s="20">
        <f t="shared" si="1163"/>
        <v>0.17033875391394615</v>
      </c>
      <c r="AF6170" s="20">
        <f t="shared" si="1164"/>
        <v>0.21096977137082026</v>
      </c>
    </row>
    <row r="6171" spans="1:32" x14ac:dyDescent="0.2">
      <c r="A6171" s="14" t="s">
        <v>6249</v>
      </c>
      <c r="B6171" s="20">
        <v>4.0703383517420789E-2</v>
      </c>
      <c r="C6171" s="20">
        <v>4.1036923080126624E-2</v>
      </c>
      <c r="D6171" s="27">
        <v>4.1039821060382745E-2</v>
      </c>
      <c r="E6171" s="27">
        <f t="shared" si="1153"/>
        <v>21.85</v>
      </c>
      <c r="F6171" s="27">
        <f t="shared" si="1154"/>
        <v>-21.849900000000002</v>
      </c>
      <c r="G6171" s="27">
        <f t="shared" si="1155"/>
        <v>-21.85</v>
      </c>
      <c r="H6171" s="27">
        <f t="shared" si="1157"/>
        <v>1000</v>
      </c>
      <c r="I6171" s="27">
        <f t="shared" si="1156"/>
        <v>1000</v>
      </c>
      <c r="J6171" s="27">
        <f t="shared" si="1158"/>
        <v>1000</v>
      </c>
      <c r="K6171" s="12">
        <v>-28.26</v>
      </c>
      <c r="L6171" s="12">
        <f t="shared" si="1159"/>
        <v>22.85</v>
      </c>
      <c r="M6171" s="27"/>
      <c r="N6171" s="27"/>
      <c r="P6171" s="12">
        <v>21.85</v>
      </c>
      <c r="Q6171" s="39">
        <v>37.25</v>
      </c>
      <c r="R6171" s="12">
        <f t="shared" si="1160"/>
        <v>28.26</v>
      </c>
      <c r="S6171" s="12">
        <v>0.55147231745383674</v>
      </c>
      <c r="T6171" s="20">
        <v>1.2339954959324946</v>
      </c>
      <c r="Y6171" s="20">
        <f t="shared" si="1161"/>
        <v>3.209589046160078E-2</v>
      </c>
      <c r="Z6171" s="20">
        <f t="shared" si="1162"/>
        <v>2.9069450735474654E-2</v>
      </c>
      <c r="AB6171" s="20">
        <v>0</v>
      </c>
      <c r="AC6171" s="20">
        <v>0</v>
      </c>
      <c r="AE6171" s="20">
        <f t="shared" si="1163"/>
        <v>0.17209589046160079</v>
      </c>
      <c r="AF6171" s="20">
        <f t="shared" si="1164"/>
        <v>0.21246945073547466</v>
      </c>
    </row>
    <row r="6172" spans="1:32" x14ac:dyDescent="0.2">
      <c r="A6172" s="14" t="s">
        <v>6250</v>
      </c>
      <c r="B6172" s="20">
        <v>4.0608727472711631E-2</v>
      </c>
      <c r="C6172" s="20">
        <v>4.1353080405193518E-2</v>
      </c>
      <c r="D6172" s="27">
        <v>4.1356098639400589E-2</v>
      </c>
      <c r="E6172" s="27">
        <f t="shared" si="1153"/>
        <v>22.74</v>
      </c>
      <c r="F6172" s="27">
        <f t="shared" si="1154"/>
        <v>-22.739899999999999</v>
      </c>
      <c r="G6172" s="27">
        <f t="shared" si="1155"/>
        <v>-22.74</v>
      </c>
      <c r="H6172" s="27">
        <f t="shared" si="1157"/>
        <v>1000</v>
      </c>
      <c r="I6172" s="27">
        <f t="shared" si="1156"/>
        <v>1000</v>
      </c>
      <c r="J6172" s="27">
        <f t="shared" si="1158"/>
        <v>1000</v>
      </c>
      <c r="K6172" s="12">
        <v>-28.26</v>
      </c>
      <c r="L6172" s="12">
        <f t="shared" si="1159"/>
        <v>23.74</v>
      </c>
      <c r="M6172" s="27"/>
      <c r="N6172" s="27"/>
      <c r="P6172" s="12">
        <v>22.74</v>
      </c>
      <c r="Q6172" s="39">
        <v>24.91</v>
      </c>
      <c r="R6172" s="12">
        <f t="shared" si="1160"/>
        <v>28.26</v>
      </c>
      <c r="S6172" s="12">
        <v>0.52336619311647725</v>
      </c>
      <c r="T6172" s="20">
        <v>1.1789007752662195</v>
      </c>
      <c r="Y6172" s="20">
        <f t="shared" si="1161"/>
        <v>3.046010375122336E-2</v>
      </c>
      <c r="Z6172" s="20">
        <f t="shared" si="1162"/>
        <v>2.7771574630195389E-2</v>
      </c>
      <c r="AB6172" s="20">
        <v>0</v>
      </c>
      <c r="AC6172" s="20">
        <v>0</v>
      </c>
      <c r="AE6172" s="20">
        <f t="shared" si="1163"/>
        <v>0.17046010375122336</v>
      </c>
      <c r="AF6172" s="20">
        <f t="shared" si="1164"/>
        <v>0.2111715746301954</v>
      </c>
    </row>
    <row r="6173" spans="1:32" x14ac:dyDescent="0.2">
      <c r="A6173" s="14" t="s">
        <v>6251</v>
      </c>
      <c r="B6173" s="20">
        <v>4.8751713518744764E-2</v>
      </c>
      <c r="C6173" s="20">
        <v>5.1037558750270384E-2</v>
      </c>
      <c r="D6173" s="27">
        <v>5.1041149780626939E-2</v>
      </c>
      <c r="E6173" s="27">
        <f t="shared" si="1153"/>
        <v>23.31</v>
      </c>
      <c r="F6173" s="27">
        <f t="shared" si="1154"/>
        <v>-23.309899999999999</v>
      </c>
      <c r="G6173" s="27">
        <f t="shared" si="1155"/>
        <v>-23.31</v>
      </c>
      <c r="H6173" s="27">
        <f t="shared" si="1157"/>
        <v>1000</v>
      </c>
      <c r="I6173" s="27">
        <f t="shared" si="1156"/>
        <v>1000</v>
      </c>
      <c r="J6173" s="27">
        <f t="shared" si="1158"/>
        <v>1000</v>
      </c>
      <c r="K6173" s="12">
        <v>-28.26</v>
      </c>
      <c r="L6173" s="12">
        <f t="shared" si="1159"/>
        <v>24.31</v>
      </c>
      <c r="M6173" s="27"/>
      <c r="N6173" s="27"/>
      <c r="P6173" s="12">
        <v>23.31</v>
      </c>
      <c r="Q6173" s="39">
        <v>19.03</v>
      </c>
      <c r="R6173" s="12">
        <f t="shared" si="1160"/>
        <v>28.26</v>
      </c>
      <c r="S6173" s="12">
        <v>0.51427228600400354</v>
      </c>
      <c r="T6173" s="20">
        <v>1.1599622466581303</v>
      </c>
      <c r="Y6173" s="20">
        <f t="shared" si="1161"/>
        <v>2.9930835033080749E-2</v>
      </c>
      <c r="Z6173" s="20">
        <f t="shared" si="1162"/>
        <v>2.7325436353200134E-2</v>
      </c>
      <c r="AB6173" s="20">
        <v>0</v>
      </c>
      <c r="AC6173" s="20">
        <v>0</v>
      </c>
      <c r="AE6173" s="20">
        <f t="shared" si="1163"/>
        <v>0.16993083503308076</v>
      </c>
      <c r="AF6173" s="20">
        <f t="shared" si="1164"/>
        <v>0.21072543635320015</v>
      </c>
    </row>
    <row r="6174" spans="1:32" x14ac:dyDescent="0.2">
      <c r="A6174" s="14" t="s">
        <v>6252</v>
      </c>
      <c r="B6174" s="20">
        <v>7.6294811918612968E-2</v>
      </c>
      <c r="C6174" s="20">
        <v>7.996185087607105E-2</v>
      </c>
      <c r="D6174" s="27">
        <v>7.9967106660041753E-2</v>
      </c>
      <c r="E6174" s="27">
        <f t="shared" si="1153"/>
        <v>33.22</v>
      </c>
      <c r="F6174" s="27">
        <f t="shared" si="1154"/>
        <v>-33.219899999999996</v>
      </c>
      <c r="G6174" s="27">
        <f t="shared" si="1155"/>
        <v>-33.22</v>
      </c>
      <c r="H6174" s="27">
        <f t="shared" si="1157"/>
        <v>1000</v>
      </c>
      <c r="I6174" s="27">
        <f t="shared" si="1156"/>
        <v>1000</v>
      </c>
      <c r="J6174" s="27">
        <f t="shared" si="1158"/>
        <v>1000</v>
      </c>
      <c r="K6174" s="12">
        <v>-28.26</v>
      </c>
      <c r="L6174" s="12">
        <f t="shared" si="1159"/>
        <v>34.22</v>
      </c>
      <c r="M6174" s="27"/>
      <c r="N6174" s="27"/>
      <c r="P6174" s="12">
        <v>33.22</v>
      </c>
      <c r="Q6174" s="39">
        <v>18.93</v>
      </c>
      <c r="R6174" s="12">
        <f t="shared" si="1160"/>
        <v>28.26</v>
      </c>
      <c r="S6174" s="12">
        <v>0.81770024472554992</v>
      </c>
      <c r="T6174" s="20">
        <v>1.8709230118195439</v>
      </c>
      <c r="Y6174" s="20">
        <f t="shared" si="1161"/>
        <v>4.759045314605901E-2</v>
      </c>
      <c r="Z6174" s="20">
        <f t="shared" si="1162"/>
        <v>4.4073665180484015E-2</v>
      </c>
      <c r="AB6174" s="20">
        <v>0</v>
      </c>
      <c r="AC6174" s="20">
        <v>0</v>
      </c>
      <c r="AE6174" s="20">
        <f t="shared" si="1163"/>
        <v>0.18759045314605902</v>
      </c>
      <c r="AF6174" s="20">
        <f t="shared" si="1164"/>
        <v>0.22747366518048401</v>
      </c>
    </row>
    <row r="6175" spans="1:32" x14ac:dyDescent="0.2">
      <c r="A6175" s="14" t="s">
        <v>6253</v>
      </c>
      <c r="B6175" s="20">
        <v>9.377680047184983E-2</v>
      </c>
      <c r="C6175" s="20">
        <v>9.7732826182426777E-2</v>
      </c>
      <c r="D6175" s="27">
        <v>9.7736933548975863E-2</v>
      </c>
      <c r="E6175" s="27">
        <f t="shared" si="1153"/>
        <v>38.979999999999997</v>
      </c>
      <c r="F6175" s="27">
        <f t="shared" si="1154"/>
        <v>-38.979899999999994</v>
      </c>
      <c r="G6175" s="27">
        <f t="shared" si="1155"/>
        <v>-38.979999999999997</v>
      </c>
      <c r="H6175" s="27">
        <f t="shared" si="1157"/>
        <v>1000</v>
      </c>
      <c r="I6175" s="27">
        <f t="shared" si="1156"/>
        <v>1000</v>
      </c>
      <c r="J6175" s="27">
        <f t="shared" si="1158"/>
        <v>1000</v>
      </c>
      <c r="K6175" s="12">
        <v>-28.26</v>
      </c>
      <c r="L6175" s="12">
        <f t="shared" si="1159"/>
        <v>39.979999999999997</v>
      </c>
      <c r="M6175" s="27"/>
      <c r="N6175" s="27"/>
      <c r="P6175" s="12">
        <v>38.979999999999997</v>
      </c>
      <c r="Q6175" s="39">
        <v>37.04</v>
      </c>
      <c r="R6175" s="12">
        <f t="shared" si="1160"/>
        <v>28.26</v>
      </c>
      <c r="S6175" s="12">
        <v>1.1321266427042214</v>
      </c>
      <c r="T6175" s="20">
        <v>2.6968062027698898</v>
      </c>
      <c r="Y6175" s="20">
        <f t="shared" si="1161"/>
        <v>6.5890184444183347E-2</v>
      </c>
      <c r="Z6175" s="20">
        <f t="shared" si="1162"/>
        <v>6.3529141972516842E-2</v>
      </c>
      <c r="AB6175" s="20">
        <v>0</v>
      </c>
      <c r="AC6175" s="20">
        <v>0</v>
      </c>
      <c r="AE6175" s="20">
        <f t="shared" si="1163"/>
        <v>0.20589018444418336</v>
      </c>
      <c r="AF6175" s="20">
        <f t="shared" si="1164"/>
        <v>0.24692914197251686</v>
      </c>
    </row>
    <row r="6176" spans="1:32" x14ac:dyDescent="0.2">
      <c r="A6176" s="14" t="s">
        <v>6254</v>
      </c>
      <c r="B6176" s="20">
        <v>9.2498617067413996E-2</v>
      </c>
      <c r="C6176" s="20">
        <v>9.6899640317774954E-2</v>
      </c>
      <c r="D6176" s="27">
        <v>9.6901745930432284E-2</v>
      </c>
      <c r="E6176" s="27">
        <f t="shared" si="1153"/>
        <v>39.9</v>
      </c>
      <c r="F6176" s="27">
        <f t="shared" si="1154"/>
        <v>-39.899899999999995</v>
      </c>
      <c r="G6176" s="27">
        <f t="shared" si="1155"/>
        <v>-39.9</v>
      </c>
      <c r="H6176" s="27">
        <f t="shared" si="1157"/>
        <v>1000</v>
      </c>
      <c r="I6176" s="27">
        <f t="shared" si="1156"/>
        <v>1000</v>
      </c>
      <c r="J6176" s="27">
        <f t="shared" si="1158"/>
        <v>1000</v>
      </c>
      <c r="K6176" s="12">
        <v>-28.26</v>
      </c>
      <c r="L6176" s="12">
        <f t="shared" si="1159"/>
        <v>40.9</v>
      </c>
      <c r="M6176" s="27"/>
      <c r="N6176" s="27"/>
      <c r="P6176" s="12">
        <v>39.9</v>
      </c>
      <c r="Q6176" s="39">
        <v>49.26</v>
      </c>
      <c r="R6176" s="12">
        <f t="shared" si="1160"/>
        <v>28.26</v>
      </c>
      <c r="S6176" s="12">
        <v>1.0811073699182643</v>
      </c>
      <c r="T6176" s="20">
        <v>2.5973271765318251</v>
      </c>
      <c r="Y6176" s="20">
        <f t="shared" si="1161"/>
        <v>6.2920844118400474E-2</v>
      </c>
      <c r="Z6176" s="20">
        <f t="shared" si="1162"/>
        <v>6.1185696909733078E-2</v>
      </c>
      <c r="AB6176" s="20">
        <v>0</v>
      </c>
      <c r="AC6176" s="20">
        <v>0</v>
      </c>
      <c r="AE6176" s="20">
        <f t="shared" si="1163"/>
        <v>0.2029208441184005</v>
      </c>
      <c r="AF6176" s="20">
        <f t="shared" si="1164"/>
        <v>0.24458569690973309</v>
      </c>
    </row>
    <row r="6177" spans="1:32" x14ac:dyDescent="0.2">
      <c r="A6177" s="14" t="s">
        <v>6255</v>
      </c>
      <c r="B6177" s="20">
        <v>8.728065272327086E-2</v>
      </c>
      <c r="C6177" s="20">
        <v>8.5964125318871501E-2</v>
      </c>
      <c r="D6177" s="27">
        <v>8.5965759543916609E-2</v>
      </c>
      <c r="E6177" s="27">
        <f t="shared" si="1153"/>
        <v>34.950000000000003</v>
      </c>
      <c r="F6177" s="27">
        <f t="shared" si="1154"/>
        <v>-34.9499</v>
      </c>
      <c r="G6177" s="27">
        <f t="shared" si="1155"/>
        <v>-34.950000000000003</v>
      </c>
      <c r="H6177" s="27">
        <f t="shared" si="1157"/>
        <v>1000</v>
      </c>
      <c r="I6177" s="27">
        <f t="shared" si="1156"/>
        <v>1000</v>
      </c>
      <c r="J6177" s="27">
        <f t="shared" si="1158"/>
        <v>1000</v>
      </c>
      <c r="K6177" s="12">
        <v>-28.26</v>
      </c>
      <c r="L6177" s="12">
        <f t="shared" si="1159"/>
        <v>35.950000000000003</v>
      </c>
      <c r="M6177" s="27"/>
      <c r="N6177" s="27"/>
      <c r="P6177" s="12">
        <v>34.950000000000003</v>
      </c>
      <c r="Q6177" s="39">
        <v>58.9</v>
      </c>
      <c r="R6177" s="12">
        <f t="shared" si="1160"/>
        <v>28.26</v>
      </c>
      <c r="S6177" s="12">
        <v>1.3897367958996238</v>
      </c>
      <c r="T6177" s="20">
        <v>3.1834699359739873</v>
      </c>
      <c r="Y6177" s="20">
        <f t="shared" si="1161"/>
        <v>8.0883189527249835E-2</v>
      </c>
      <c r="Z6177" s="20">
        <f t="shared" si="1162"/>
        <v>7.4993565840959064E-2</v>
      </c>
      <c r="AB6177" s="20">
        <v>0</v>
      </c>
      <c r="AC6177" s="20">
        <v>0</v>
      </c>
      <c r="AE6177" s="20">
        <f t="shared" si="1163"/>
        <v>0.22088318952724983</v>
      </c>
      <c r="AF6177" s="20">
        <f t="shared" si="1164"/>
        <v>0.25839356584095907</v>
      </c>
    </row>
    <row r="6178" spans="1:32" x14ac:dyDescent="0.2">
      <c r="A6178" s="14" t="s">
        <v>6256</v>
      </c>
      <c r="B6178" s="20">
        <v>7.8375518033707944E-2</v>
      </c>
      <c r="C6178" s="20">
        <v>7.8017237802300757E-2</v>
      </c>
      <c r="D6178" s="27">
        <v>7.8019578590712693E-2</v>
      </c>
      <c r="E6178" s="27">
        <f t="shared" si="1153"/>
        <v>31.8</v>
      </c>
      <c r="F6178" s="27">
        <f t="shared" si="1154"/>
        <v>-31.799900000000001</v>
      </c>
      <c r="G6178" s="27">
        <f t="shared" si="1155"/>
        <v>-31.8</v>
      </c>
      <c r="H6178" s="27">
        <f t="shared" si="1157"/>
        <v>1000</v>
      </c>
      <c r="I6178" s="27">
        <f t="shared" si="1156"/>
        <v>1000</v>
      </c>
      <c r="J6178" s="27">
        <f t="shared" si="1158"/>
        <v>1000</v>
      </c>
      <c r="K6178" s="12">
        <v>-28.26</v>
      </c>
      <c r="L6178" s="12">
        <f t="shared" si="1159"/>
        <v>32.799999999999997</v>
      </c>
      <c r="M6178" s="27"/>
      <c r="N6178" s="27"/>
      <c r="P6178" s="12">
        <v>31.8</v>
      </c>
      <c r="Q6178" s="39">
        <v>61.26</v>
      </c>
      <c r="R6178" s="12">
        <f t="shared" si="1160"/>
        <v>28.26</v>
      </c>
      <c r="S6178" s="12">
        <v>1.1896525029139144</v>
      </c>
      <c r="T6178" s="20">
        <v>2.7352787837063297</v>
      </c>
      <c r="Y6178" s="20">
        <f t="shared" si="1161"/>
        <v>6.9238210536452655E-2</v>
      </c>
      <c r="Z6178" s="20">
        <f t="shared" si="1162"/>
        <v>6.443544738439623E-2</v>
      </c>
      <c r="AB6178" s="20">
        <v>0</v>
      </c>
      <c r="AC6178" s="20">
        <v>0</v>
      </c>
      <c r="AE6178" s="20">
        <f t="shared" si="1163"/>
        <v>0.20923821053645267</v>
      </c>
      <c r="AF6178" s="20">
        <f t="shared" si="1164"/>
        <v>0.24783544738439622</v>
      </c>
    </row>
    <row r="6179" spans="1:32" x14ac:dyDescent="0.2">
      <c r="A6179" s="14" t="s">
        <v>6257</v>
      </c>
      <c r="B6179" s="20">
        <v>7.8268124618402227E-2</v>
      </c>
      <c r="C6179" s="20">
        <v>7.7637278482333136E-2</v>
      </c>
      <c r="D6179" s="27">
        <v>7.7639721421111973E-2</v>
      </c>
      <c r="E6179" s="27">
        <f t="shared" si="1153"/>
        <v>31.9</v>
      </c>
      <c r="F6179" s="27">
        <f t="shared" si="1154"/>
        <v>-31.899899999999999</v>
      </c>
      <c r="G6179" s="27">
        <f t="shared" si="1155"/>
        <v>-31.9</v>
      </c>
      <c r="H6179" s="27">
        <f t="shared" si="1157"/>
        <v>1000</v>
      </c>
      <c r="I6179" s="27">
        <f t="shared" si="1156"/>
        <v>1000</v>
      </c>
      <c r="J6179" s="27">
        <f t="shared" si="1158"/>
        <v>1000</v>
      </c>
      <c r="K6179" s="12">
        <v>-28.26</v>
      </c>
      <c r="L6179" s="12">
        <f t="shared" si="1159"/>
        <v>32.9</v>
      </c>
      <c r="M6179" s="27"/>
      <c r="N6179" s="27"/>
      <c r="P6179" s="12">
        <v>31.9</v>
      </c>
      <c r="Q6179" s="39">
        <v>60.04</v>
      </c>
      <c r="R6179" s="12">
        <f t="shared" si="1160"/>
        <v>28.26</v>
      </c>
      <c r="S6179" s="12">
        <v>1.2050103468042153</v>
      </c>
      <c r="T6179" s="20">
        <v>2.762392027086757</v>
      </c>
      <c r="Y6179" s="20">
        <f t="shared" si="1161"/>
        <v>7.0132042664791019E-2</v>
      </c>
      <c r="Z6179" s="20">
        <f t="shared" si="1162"/>
        <v>6.5074158866994206E-2</v>
      </c>
      <c r="AB6179" s="20">
        <v>0</v>
      </c>
      <c r="AC6179" s="20">
        <v>0</v>
      </c>
      <c r="AE6179" s="20">
        <f t="shared" si="1163"/>
        <v>0.21013204266479102</v>
      </c>
      <c r="AF6179" s="20">
        <f t="shared" si="1164"/>
        <v>0.2484741588669942</v>
      </c>
    </row>
    <row r="6180" spans="1:32" x14ac:dyDescent="0.2">
      <c r="A6180" s="14" t="s">
        <v>6258</v>
      </c>
      <c r="B6180" s="20">
        <v>7.2947088562434328E-2</v>
      </c>
      <c r="C6180" s="20">
        <v>7.230713908989117E-2</v>
      </c>
      <c r="D6180" s="27">
        <v>7.2309413100289974E-2</v>
      </c>
      <c r="E6180" s="27">
        <f t="shared" si="1153"/>
        <v>27.03</v>
      </c>
      <c r="F6180" s="27">
        <f t="shared" si="1154"/>
        <v>-27.029900000000001</v>
      </c>
      <c r="G6180" s="27">
        <f t="shared" si="1155"/>
        <v>-27.03</v>
      </c>
      <c r="H6180" s="27">
        <f t="shared" si="1157"/>
        <v>1000</v>
      </c>
      <c r="I6180" s="27">
        <f t="shared" si="1156"/>
        <v>1000</v>
      </c>
      <c r="J6180" s="27">
        <f t="shared" si="1158"/>
        <v>1000</v>
      </c>
      <c r="K6180" s="12">
        <v>-28.26</v>
      </c>
      <c r="L6180" s="12">
        <f t="shared" si="1159"/>
        <v>28.03</v>
      </c>
      <c r="M6180" s="27"/>
      <c r="N6180" s="27"/>
      <c r="P6180" s="12">
        <v>27.03</v>
      </c>
      <c r="Q6180" s="39">
        <v>59.44</v>
      </c>
      <c r="R6180" s="12">
        <f t="shared" si="1160"/>
        <v>28.26</v>
      </c>
      <c r="S6180" s="12">
        <v>1.131346388771018</v>
      </c>
      <c r="T6180" s="20">
        <v>2.5976187847611829</v>
      </c>
      <c r="Y6180" s="20">
        <f t="shared" si="1161"/>
        <v>6.5844773380056038E-2</v>
      </c>
      <c r="Z6180" s="20">
        <f t="shared" si="1162"/>
        <v>6.1192566376506101E-2</v>
      </c>
      <c r="AB6180" s="20">
        <v>0</v>
      </c>
      <c r="AC6180" s="20">
        <v>0</v>
      </c>
      <c r="AE6180" s="20">
        <f t="shared" si="1163"/>
        <v>0.20584477338005605</v>
      </c>
      <c r="AF6180" s="20">
        <f t="shared" si="1164"/>
        <v>0.24459256637650612</v>
      </c>
    </row>
    <row r="6181" spans="1:32" x14ac:dyDescent="0.2">
      <c r="A6181" s="14" t="s">
        <v>6259</v>
      </c>
      <c r="B6181" s="20">
        <v>6.9415036293454302E-2</v>
      </c>
      <c r="C6181" s="20">
        <v>6.8916484543303944E-2</v>
      </c>
      <c r="D6181" s="27">
        <v>6.8918630495061445E-2</v>
      </c>
      <c r="E6181" s="27">
        <f t="shared" si="1153"/>
        <v>25.23</v>
      </c>
      <c r="F6181" s="27">
        <f t="shared" si="1154"/>
        <v>-25.229900000000001</v>
      </c>
      <c r="G6181" s="27">
        <f t="shared" si="1155"/>
        <v>-25.23</v>
      </c>
      <c r="H6181" s="27">
        <f t="shared" si="1157"/>
        <v>1000</v>
      </c>
      <c r="I6181" s="27">
        <f t="shared" si="1156"/>
        <v>1000</v>
      </c>
      <c r="J6181" s="27">
        <f t="shared" si="1158"/>
        <v>1000</v>
      </c>
      <c r="K6181" s="12">
        <v>-28.26</v>
      </c>
      <c r="L6181" s="12">
        <f t="shared" si="1159"/>
        <v>26.23</v>
      </c>
      <c r="M6181" s="27"/>
      <c r="N6181" s="27"/>
      <c r="P6181" s="12">
        <v>25.23</v>
      </c>
      <c r="Q6181" s="39">
        <v>60.85</v>
      </c>
      <c r="R6181" s="12">
        <f t="shared" si="1160"/>
        <v>28.26</v>
      </c>
      <c r="S6181" s="12">
        <v>1.0824824517043719</v>
      </c>
      <c r="T6181" s="20">
        <v>2.5043664953671181</v>
      </c>
      <c r="Y6181" s="20">
        <f t="shared" si="1161"/>
        <v>6.3000874381000813E-2</v>
      </c>
      <c r="Z6181" s="20">
        <f t="shared" si="1162"/>
        <v>5.8995805657811158E-2</v>
      </c>
      <c r="AB6181" s="20">
        <v>0</v>
      </c>
      <c r="AC6181" s="20">
        <v>0</v>
      </c>
      <c r="AE6181" s="20">
        <f t="shared" si="1163"/>
        <v>0.20300087438100084</v>
      </c>
      <c r="AF6181" s="20">
        <f t="shared" si="1164"/>
        <v>0.24239580565781116</v>
      </c>
    </row>
    <row r="6182" spans="1:32" x14ac:dyDescent="0.2">
      <c r="A6182" s="14" t="s">
        <v>6260</v>
      </c>
      <c r="B6182" s="20">
        <v>6.2769022354462661E-2</v>
      </c>
      <c r="C6182" s="20">
        <v>6.0911236516462811E-2</v>
      </c>
      <c r="D6182" s="27">
        <v>6.0912795213979645E-2</v>
      </c>
      <c r="E6182" s="27">
        <f t="shared" si="1153"/>
        <v>26.22</v>
      </c>
      <c r="F6182" s="27">
        <f t="shared" si="1154"/>
        <v>-26.219899999999999</v>
      </c>
      <c r="G6182" s="27">
        <f t="shared" si="1155"/>
        <v>-26.22</v>
      </c>
      <c r="H6182" s="27">
        <f t="shared" si="1157"/>
        <v>1000</v>
      </c>
      <c r="I6182" s="27">
        <f t="shared" si="1156"/>
        <v>1000</v>
      </c>
      <c r="J6182" s="27">
        <f t="shared" si="1158"/>
        <v>1000</v>
      </c>
      <c r="K6182" s="12">
        <v>-28.26</v>
      </c>
      <c r="L6182" s="12">
        <f t="shared" si="1159"/>
        <v>27.22</v>
      </c>
      <c r="M6182" s="27"/>
      <c r="N6182" s="27"/>
      <c r="P6182" s="12">
        <v>26.22</v>
      </c>
      <c r="Q6182" s="39">
        <v>59.44</v>
      </c>
      <c r="R6182" s="12">
        <f t="shared" si="1160"/>
        <v>28.26</v>
      </c>
      <c r="S6182" s="12">
        <v>1.0904919839866076</v>
      </c>
      <c r="T6182" s="20">
        <v>2.5121070931867342</v>
      </c>
      <c r="Y6182" s="20">
        <f t="shared" si="1161"/>
        <v>6.3467032087640041E-2</v>
      </c>
      <c r="Z6182" s="20">
        <f t="shared" si="1162"/>
        <v>5.9178152293371943E-2</v>
      </c>
      <c r="AB6182" s="20">
        <v>0</v>
      </c>
      <c r="AC6182" s="20">
        <v>0</v>
      </c>
      <c r="AE6182" s="20">
        <f t="shared" si="1163"/>
        <v>0.20346703208764005</v>
      </c>
      <c r="AF6182" s="20">
        <f t="shared" si="1164"/>
        <v>0.24257815229337196</v>
      </c>
    </row>
    <row r="6183" spans="1:32" x14ac:dyDescent="0.2">
      <c r="A6183" s="14" t="s">
        <v>6261</v>
      </c>
      <c r="B6183" s="20">
        <v>5.7123088646313915E-2</v>
      </c>
      <c r="C6183" s="20">
        <v>5.544887095943573E-2</v>
      </c>
      <c r="D6183" s="27">
        <v>5.5450576462907082E-2</v>
      </c>
      <c r="E6183" s="27">
        <f t="shared" si="1153"/>
        <v>26.95</v>
      </c>
      <c r="F6183" s="27">
        <f t="shared" si="1154"/>
        <v>-26.9499</v>
      </c>
      <c r="G6183" s="27">
        <f t="shared" si="1155"/>
        <v>-26.95</v>
      </c>
      <c r="H6183" s="27">
        <f t="shared" si="1157"/>
        <v>1000</v>
      </c>
      <c r="I6183" s="27">
        <f t="shared" si="1156"/>
        <v>1000</v>
      </c>
      <c r="J6183" s="27">
        <f t="shared" si="1158"/>
        <v>1000</v>
      </c>
      <c r="K6183" s="12">
        <v>-28.26</v>
      </c>
      <c r="L6183" s="12">
        <f t="shared" si="1159"/>
        <v>27.95</v>
      </c>
      <c r="M6183" s="27"/>
      <c r="N6183" s="27"/>
      <c r="P6183" s="12">
        <v>26.95</v>
      </c>
      <c r="Q6183" s="39">
        <v>55.49</v>
      </c>
      <c r="R6183" s="12">
        <f t="shared" si="1160"/>
        <v>28.26</v>
      </c>
      <c r="S6183" s="12">
        <v>0.98870424198935225</v>
      </c>
      <c r="T6183" s="20">
        <v>2.2733351022838448</v>
      </c>
      <c r="Y6183" s="20">
        <f t="shared" si="1161"/>
        <v>5.7542948295798452E-2</v>
      </c>
      <c r="Z6183" s="20">
        <f t="shared" si="1162"/>
        <v>5.3553358159648096E-2</v>
      </c>
      <c r="AB6183" s="20">
        <v>0</v>
      </c>
      <c r="AC6183" s="20">
        <v>0</v>
      </c>
      <c r="AE6183" s="20">
        <f t="shared" si="1163"/>
        <v>0.19754294829579847</v>
      </c>
      <c r="AF6183" s="20">
        <f t="shared" si="1164"/>
        <v>0.2369533581596481</v>
      </c>
    </row>
    <row r="6184" spans="1:32" x14ac:dyDescent="0.2">
      <c r="A6184" s="14" t="s">
        <v>6262</v>
      </c>
      <c r="B6184" s="20">
        <v>5.6314668762874942E-2</v>
      </c>
      <c r="C6184" s="20">
        <v>5.4329333458826352E-2</v>
      </c>
      <c r="D6184" s="27">
        <v>5.433104799268678E-2</v>
      </c>
      <c r="E6184" s="27">
        <f t="shared" si="1153"/>
        <v>28.55</v>
      </c>
      <c r="F6184" s="27">
        <f t="shared" si="1154"/>
        <v>-28.549900000000001</v>
      </c>
      <c r="G6184" s="27">
        <f t="shared" si="1155"/>
        <v>-28.55</v>
      </c>
      <c r="H6184" s="27">
        <f t="shared" si="1157"/>
        <v>1000</v>
      </c>
      <c r="I6184" s="27">
        <f t="shared" si="1156"/>
        <v>1000</v>
      </c>
      <c r="J6184" s="27">
        <f t="shared" si="1158"/>
        <v>1000</v>
      </c>
      <c r="K6184" s="12">
        <v>-28.26</v>
      </c>
      <c r="L6184" s="12">
        <f t="shared" si="1159"/>
        <v>29.55</v>
      </c>
      <c r="M6184" s="27"/>
      <c r="N6184" s="27"/>
      <c r="P6184" s="12">
        <v>28.55</v>
      </c>
      <c r="Q6184" s="39">
        <v>52.75</v>
      </c>
      <c r="R6184" s="12">
        <f t="shared" si="1160"/>
        <v>28.26</v>
      </c>
      <c r="S6184" s="12">
        <v>1.0023076605619108</v>
      </c>
      <c r="T6184" s="20">
        <v>2.3030029440306268</v>
      </c>
      <c r="Y6184" s="20">
        <f t="shared" si="1161"/>
        <v>5.8334672229329698E-2</v>
      </c>
      <c r="Z6184" s="20">
        <f t="shared" si="1162"/>
        <v>5.4252248768996897E-2</v>
      </c>
      <c r="AB6184" s="20">
        <v>0</v>
      </c>
      <c r="AC6184" s="20">
        <v>0</v>
      </c>
      <c r="AE6184" s="20">
        <f t="shared" si="1163"/>
        <v>0.19833467222932971</v>
      </c>
      <c r="AF6184" s="20">
        <f t="shared" si="1164"/>
        <v>0.2376522487689969</v>
      </c>
    </row>
    <row r="6185" spans="1:32" x14ac:dyDescent="0.2">
      <c r="A6185" s="14" t="s">
        <v>6263</v>
      </c>
      <c r="B6185" s="20">
        <v>5.0920534347530751E-2</v>
      </c>
      <c r="C6185" s="20">
        <v>4.8841075040826257E-2</v>
      </c>
      <c r="D6185" s="27">
        <v>4.884263039853972E-2</v>
      </c>
      <c r="E6185" s="27">
        <f t="shared" si="1153"/>
        <v>35.69</v>
      </c>
      <c r="F6185" s="27">
        <f t="shared" si="1154"/>
        <v>-35.689899999999994</v>
      </c>
      <c r="G6185" s="27">
        <f t="shared" si="1155"/>
        <v>-35.69</v>
      </c>
      <c r="H6185" s="27">
        <f t="shared" si="1157"/>
        <v>1000</v>
      </c>
      <c r="I6185" s="27">
        <f t="shared" si="1156"/>
        <v>1000</v>
      </c>
      <c r="J6185" s="27">
        <f t="shared" si="1158"/>
        <v>1000</v>
      </c>
      <c r="K6185" s="12">
        <v>-28.26</v>
      </c>
      <c r="L6185" s="12">
        <f t="shared" si="1159"/>
        <v>36.69</v>
      </c>
      <c r="M6185" s="27"/>
      <c r="N6185" s="27"/>
      <c r="P6185" s="12">
        <v>35.69</v>
      </c>
      <c r="Q6185" s="39">
        <v>53.07</v>
      </c>
      <c r="R6185" s="12">
        <f t="shared" si="1160"/>
        <v>28.26</v>
      </c>
      <c r="S6185" s="12">
        <v>0.92051513698743481</v>
      </c>
      <c r="T6185" s="20">
        <v>2.1031376510169002</v>
      </c>
      <c r="Y6185" s="20">
        <f t="shared" si="1161"/>
        <v>5.3574317458767652E-2</v>
      </c>
      <c r="Z6185" s="20">
        <f t="shared" si="1162"/>
        <v>4.9543986617194391E-2</v>
      </c>
      <c r="AB6185" s="20">
        <v>0</v>
      </c>
      <c r="AC6185" s="20">
        <v>0</v>
      </c>
      <c r="AE6185" s="20">
        <f t="shared" si="1163"/>
        <v>0.19357431745876766</v>
      </c>
      <c r="AF6185" s="20">
        <f t="shared" si="1164"/>
        <v>0.2329439866171944</v>
      </c>
    </row>
    <row r="6186" spans="1:32" x14ac:dyDescent="0.2">
      <c r="A6186" s="14" t="s">
        <v>6264</v>
      </c>
      <c r="B6186" s="20">
        <v>5.1799724893920783E-2</v>
      </c>
      <c r="C6186" s="20">
        <v>5.012890689783802E-2</v>
      </c>
      <c r="D6186" s="27">
        <v>5.0130158295372942E-2</v>
      </c>
      <c r="E6186" s="27">
        <f t="shared" si="1153"/>
        <v>37.659999999999997</v>
      </c>
      <c r="F6186" s="27">
        <f t="shared" si="1154"/>
        <v>-37.659899999999993</v>
      </c>
      <c r="G6186" s="27">
        <f t="shared" si="1155"/>
        <v>-37.659999999999997</v>
      </c>
      <c r="H6186" s="27">
        <f t="shared" si="1157"/>
        <v>1000</v>
      </c>
      <c r="I6186" s="27">
        <f t="shared" si="1156"/>
        <v>1000</v>
      </c>
      <c r="J6186" s="27">
        <f t="shared" si="1158"/>
        <v>1000</v>
      </c>
      <c r="K6186" s="12">
        <v>-28.26</v>
      </c>
      <c r="L6186" s="12">
        <f t="shared" si="1159"/>
        <v>38.659999999999997</v>
      </c>
      <c r="M6186" s="27"/>
      <c r="N6186" s="27"/>
      <c r="P6186" s="12">
        <v>37.659999999999997</v>
      </c>
      <c r="Q6186" s="39">
        <v>51.81</v>
      </c>
      <c r="R6186" s="12">
        <f t="shared" si="1160"/>
        <v>28.26</v>
      </c>
      <c r="S6186" s="12">
        <v>0.9126422975909364</v>
      </c>
      <c r="T6186" s="20">
        <v>2.1032990577844508</v>
      </c>
      <c r="Y6186" s="20">
        <f t="shared" si="1161"/>
        <v>5.3116115328045214E-2</v>
      </c>
      <c r="Z6186" s="20">
        <f t="shared" si="1162"/>
        <v>4.9547788905041586E-2</v>
      </c>
      <c r="AB6186" s="20">
        <v>0</v>
      </c>
      <c r="AC6186" s="20">
        <v>0</v>
      </c>
      <c r="AE6186" s="20">
        <f t="shared" si="1163"/>
        <v>0.19311611532804523</v>
      </c>
      <c r="AF6186" s="20">
        <f t="shared" si="1164"/>
        <v>0.23294778890504159</v>
      </c>
    </row>
    <row r="6187" spans="1:32" x14ac:dyDescent="0.2">
      <c r="A6187" s="14" t="s">
        <v>6265</v>
      </c>
      <c r="B6187" s="20">
        <v>5.4229688972054095E-2</v>
      </c>
      <c r="C6187" s="20">
        <v>5.2413122309022932E-2</v>
      </c>
      <c r="D6187" s="27">
        <v>5.2414152580594932E-2</v>
      </c>
      <c r="E6187" s="27">
        <f t="shared" si="1153"/>
        <v>37.44</v>
      </c>
      <c r="F6187" s="27">
        <f t="shared" si="1154"/>
        <v>-37.439899999999994</v>
      </c>
      <c r="G6187" s="27">
        <f t="shared" si="1155"/>
        <v>-37.44</v>
      </c>
      <c r="H6187" s="27">
        <f t="shared" si="1157"/>
        <v>1000</v>
      </c>
      <c r="I6187" s="27">
        <f t="shared" si="1156"/>
        <v>1000</v>
      </c>
      <c r="J6187" s="27">
        <f t="shared" si="1158"/>
        <v>1000</v>
      </c>
      <c r="K6187" s="12">
        <v>-28.26</v>
      </c>
      <c r="L6187" s="12">
        <f t="shared" si="1159"/>
        <v>38.44</v>
      </c>
      <c r="M6187" s="27"/>
      <c r="N6187" s="27"/>
      <c r="P6187" s="12">
        <v>37.44</v>
      </c>
      <c r="Q6187" s="39">
        <v>55.42</v>
      </c>
      <c r="R6187" s="12">
        <f t="shared" si="1160"/>
        <v>28.26</v>
      </c>
      <c r="S6187" s="12">
        <v>0.97369466806282046</v>
      </c>
      <c r="T6187" s="20">
        <v>2.2601357948257981</v>
      </c>
      <c r="Y6187" s="20">
        <f t="shared" si="1161"/>
        <v>5.6669385606658414E-2</v>
      </c>
      <c r="Z6187" s="20">
        <f t="shared" si="1162"/>
        <v>5.324241973308267E-2</v>
      </c>
      <c r="AB6187" s="20">
        <v>0</v>
      </c>
      <c r="AC6187" s="20">
        <v>0</v>
      </c>
      <c r="AE6187" s="20">
        <f t="shared" si="1163"/>
        <v>0.19666938560665842</v>
      </c>
      <c r="AF6187" s="20">
        <f t="shared" si="1164"/>
        <v>0.23664241973308267</v>
      </c>
    </row>
    <row r="6188" spans="1:32" x14ac:dyDescent="0.2">
      <c r="A6188" s="14" t="s">
        <v>6266</v>
      </c>
      <c r="B6188" s="20">
        <v>5.9975210175368554E-2</v>
      </c>
      <c r="C6188" s="20">
        <v>5.8537215054898638E-2</v>
      </c>
      <c r="D6188" s="27">
        <v>5.853884380009549E-2</v>
      </c>
      <c r="E6188" s="27">
        <f t="shared" si="1153"/>
        <v>34.1</v>
      </c>
      <c r="F6188" s="27">
        <f t="shared" si="1154"/>
        <v>-34.099899999999998</v>
      </c>
      <c r="G6188" s="27">
        <f t="shared" si="1155"/>
        <v>-34.1</v>
      </c>
      <c r="H6188" s="27">
        <f t="shared" si="1157"/>
        <v>1000</v>
      </c>
      <c r="I6188" s="27">
        <f t="shared" si="1156"/>
        <v>1000</v>
      </c>
      <c r="J6188" s="27">
        <f t="shared" si="1158"/>
        <v>1000</v>
      </c>
      <c r="K6188" s="12">
        <v>-28.26</v>
      </c>
      <c r="L6188" s="12">
        <f t="shared" si="1159"/>
        <v>35.1</v>
      </c>
      <c r="M6188" s="27"/>
      <c r="N6188" s="27"/>
      <c r="P6188" s="12">
        <v>34.1</v>
      </c>
      <c r="Q6188" s="39">
        <v>61.02</v>
      </c>
      <c r="R6188" s="12">
        <f t="shared" si="1160"/>
        <v>28.26</v>
      </c>
      <c r="S6188" s="12">
        <v>1.0200062662518221</v>
      </c>
      <c r="T6188" s="20">
        <v>2.3574331395825308</v>
      </c>
      <c r="Y6188" s="20">
        <f t="shared" si="1161"/>
        <v>5.9364737550050006E-2</v>
      </c>
      <c r="Z6188" s="20">
        <f t="shared" si="1162"/>
        <v>5.5534470538309483E-2</v>
      </c>
      <c r="AB6188" s="20">
        <v>0</v>
      </c>
      <c r="AC6188" s="20">
        <v>0</v>
      </c>
      <c r="AE6188" s="20">
        <f t="shared" si="1163"/>
        <v>0.19936473755005002</v>
      </c>
      <c r="AF6188" s="20">
        <f t="shared" si="1164"/>
        <v>0.23893447053830949</v>
      </c>
    </row>
    <row r="6189" spans="1:32" x14ac:dyDescent="0.2">
      <c r="A6189" s="14" t="s">
        <v>6267</v>
      </c>
      <c r="B6189" s="20">
        <v>6.2502227591162959E-2</v>
      </c>
      <c r="C6189" s="20">
        <v>6.1130983011294271E-2</v>
      </c>
      <c r="D6189" s="27">
        <v>6.1132656241725869E-2</v>
      </c>
      <c r="E6189" s="27">
        <f t="shared" si="1153"/>
        <v>26.84</v>
      </c>
      <c r="F6189" s="27">
        <f t="shared" si="1154"/>
        <v>-26.8399</v>
      </c>
      <c r="G6189" s="27">
        <f t="shared" si="1155"/>
        <v>-26.84</v>
      </c>
      <c r="H6189" s="27">
        <f t="shared" si="1157"/>
        <v>1000</v>
      </c>
      <c r="I6189" s="27">
        <f t="shared" si="1156"/>
        <v>1000</v>
      </c>
      <c r="J6189" s="27">
        <f t="shared" si="1158"/>
        <v>1000</v>
      </c>
      <c r="K6189" s="12">
        <v>-28.26</v>
      </c>
      <c r="L6189" s="12">
        <f t="shared" si="1159"/>
        <v>27.84</v>
      </c>
      <c r="M6189" s="27"/>
      <c r="N6189" s="27"/>
      <c r="P6189" s="12">
        <v>26.84</v>
      </c>
      <c r="Q6189" s="39">
        <v>69.09</v>
      </c>
      <c r="R6189" s="12">
        <f t="shared" si="1160"/>
        <v>28.26</v>
      </c>
      <c r="S6189" s="12">
        <v>1.0538253101385473</v>
      </c>
      <c r="T6189" s="20">
        <v>2.4378356344242591</v>
      </c>
      <c r="Y6189" s="20">
        <f t="shared" si="1161"/>
        <v>6.1333018266507298E-2</v>
      </c>
      <c r="Z6189" s="20">
        <f t="shared" si="1162"/>
        <v>5.7428526367941726E-2</v>
      </c>
      <c r="AB6189" s="20">
        <v>0</v>
      </c>
      <c r="AC6189" s="20">
        <v>0</v>
      </c>
      <c r="AE6189" s="20">
        <f t="shared" si="1163"/>
        <v>0.20133301826650732</v>
      </c>
      <c r="AF6189" s="20">
        <f t="shared" si="1164"/>
        <v>0.24082852636794172</v>
      </c>
    </row>
    <row r="6190" spans="1:32" x14ac:dyDescent="0.2">
      <c r="A6190" s="14" t="s">
        <v>6268</v>
      </c>
      <c r="B6190" s="20">
        <v>6.22975770278765E-2</v>
      </c>
      <c r="C6190" s="20">
        <v>5.9721767626303116E-2</v>
      </c>
      <c r="D6190" s="27">
        <v>5.9723154314569017E-2</v>
      </c>
      <c r="E6190" s="27">
        <f t="shared" si="1153"/>
        <v>24.27</v>
      </c>
      <c r="F6190" s="27">
        <f t="shared" si="1154"/>
        <v>-24.2699</v>
      </c>
      <c r="G6190" s="27">
        <f t="shared" si="1155"/>
        <v>-24.27</v>
      </c>
      <c r="H6190" s="27">
        <f t="shared" si="1157"/>
        <v>1000</v>
      </c>
      <c r="I6190" s="27">
        <f t="shared" si="1156"/>
        <v>1000</v>
      </c>
      <c r="J6190" s="27">
        <f t="shared" si="1158"/>
        <v>1000</v>
      </c>
      <c r="K6190" s="12">
        <v>-28.26</v>
      </c>
      <c r="L6190" s="12">
        <f t="shared" si="1159"/>
        <v>25.27</v>
      </c>
      <c r="M6190" s="27"/>
      <c r="N6190" s="27"/>
      <c r="P6190" s="12">
        <v>24.27</v>
      </c>
      <c r="Q6190" s="39">
        <v>73.430000000000007</v>
      </c>
      <c r="R6190" s="12">
        <f t="shared" si="1160"/>
        <v>28.26</v>
      </c>
      <c r="S6190" s="12">
        <v>1.1487804385028058</v>
      </c>
      <c r="T6190" s="20">
        <v>2.6509425369195441</v>
      </c>
      <c r="Y6190" s="20">
        <f t="shared" si="1161"/>
        <v>6.6859441447307488E-2</v>
      </c>
      <c r="Z6190" s="20">
        <f t="shared" si="1162"/>
        <v>6.2448723462579403E-2</v>
      </c>
      <c r="AB6190" s="20">
        <v>0</v>
      </c>
      <c r="AC6190" s="20">
        <v>0</v>
      </c>
      <c r="AE6190" s="20">
        <f t="shared" si="1163"/>
        <v>0.2068594414473075</v>
      </c>
      <c r="AF6190" s="20">
        <f t="shared" si="1164"/>
        <v>0.24584872346257941</v>
      </c>
    </row>
    <row r="6191" spans="1:32" x14ac:dyDescent="0.2">
      <c r="A6191" s="14" t="s">
        <v>6269</v>
      </c>
      <c r="B6191" s="20">
        <v>6.0241744463361974E-2</v>
      </c>
      <c r="C6191" s="20">
        <v>5.7556791209001486E-2</v>
      </c>
      <c r="D6191" s="27">
        <v>5.7558509004389288E-2</v>
      </c>
      <c r="E6191" s="27">
        <f t="shared" si="1153"/>
        <v>22.96</v>
      </c>
      <c r="F6191" s="27">
        <f t="shared" si="1154"/>
        <v>-22.959900000000001</v>
      </c>
      <c r="G6191" s="27">
        <f t="shared" si="1155"/>
        <v>-22.96</v>
      </c>
      <c r="H6191" s="27">
        <f t="shared" si="1157"/>
        <v>1000</v>
      </c>
      <c r="I6191" s="27">
        <f t="shared" si="1156"/>
        <v>1000</v>
      </c>
      <c r="J6191" s="27">
        <f t="shared" si="1158"/>
        <v>1000</v>
      </c>
      <c r="K6191" s="12">
        <v>-28.26</v>
      </c>
      <c r="L6191" s="12">
        <f t="shared" si="1159"/>
        <v>23.96</v>
      </c>
      <c r="M6191" s="27"/>
      <c r="N6191" s="27"/>
      <c r="P6191" s="12">
        <v>22.96</v>
      </c>
      <c r="Q6191" s="39">
        <v>59.3</v>
      </c>
      <c r="R6191" s="12">
        <f t="shared" si="1160"/>
        <v>28.26</v>
      </c>
      <c r="S6191" s="12">
        <v>1.1110954442034582</v>
      </c>
      <c r="T6191" s="20">
        <v>2.5429503797211779</v>
      </c>
      <c r="Y6191" s="20">
        <f t="shared" si="1161"/>
        <v>6.4666161003671868E-2</v>
      </c>
      <c r="Z6191" s="20">
        <f t="shared" si="1162"/>
        <v>5.9904733064038054E-2</v>
      </c>
      <c r="AB6191" s="20">
        <v>0</v>
      </c>
      <c r="AC6191" s="20">
        <v>0</v>
      </c>
      <c r="AE6191" s="20">
        <f t="shared" si="1163"/>
        <v>0.20466616100367188</v>
      </c>
      <c r="AF6191" s="20">
        <f t="shared" si="1164"/>
        <v>0.24330473306403805</v>
      </c>
    </row>
    <row r="6192" spans="1:32" x14ac:dyDescent="0.2">
      <c r="A6192" s="14" t="s">
        <v>6270</v>
      </c>
      <c r="B6192" s="20">
        <v>5.0565986751490523E-2</v>
      </c>
      <c r="C6192" s="20">
        <v>4.7197669504953861E-2</v>
      </c>
      <c r="D6192" s="27">
        <v>4.7199662585657991E-2</v>
      </c>
      <c r="E6192" s="27">
        <f t="shared" si="1153"/>
        <v>22.93</v>
      </c>
      <c r="F6192" s="27">
        <f t="shared" si="1154"/>
        <v>-22.9299</v>
      </c>
      <c r="G6192" s="27">
        <f t="shared" si="1155"/>
        <v>-22.93</v>
      </c>
      <c r="H6192" s="27">
        <f t="shared" si="1157"/>
        <v>1000</v>
      </c>
      <c r="I6192" s="27">
        <f t="shared" si="1156"/>
        <v>1000</v>
      </c>
      <c r="J6192" s="27">
        <f t="shared" si="1158"/>
        <v>1000</v>
      </c>
      <c r="K6192" s="12">
        <v>-28.26</v>
      </c>
      <c r="L6192" s="12">
        <f t="shared" si="1159"/>
        <v>23.93</v>
      </c>
      <c r="M6192" s="27"/>
      <c r="N6192" s="27"/>
      <c r="P6192" s="12">
        <v>22.93</v>
      </c>
      <c r="Q6192" s="39">
        <v>53.19</v>
      </c>
      <c r="R6192" s="12">
        <f t="shared" si="1160"/>
        <v>28.26</v>
      </c>
      <c r="S6192" s="12">
        <v>0.99807578055882251</v>
      </c>
      <c r="T6192" s="20">
        <v>2.246367663018098</v>
      </c>
      <c r="Y6192" s="20">
        <f t="shared" si="1161"/>
        <v>5.8088375266223971E-2</v>
      </c>
      <c r="Z6192" s="20">
        <f t="shared" si="1162"/>
        <v>5.2918081410436676E-2</v>
      </c>
      <c r="AB6192" s="20">
        <v>0</v>
      </c>
      <c r="AC6192" s="20">
        <v>0</v>
      </c>
      <c r="AE6192" s="20">
        <f t="shared" si="1163"/>
        <v>0.19808837526622397</v>
      </c>
      <c r="AF6192" s="20">
        <f t="shared" si="1164"/>
        <v>0.2363180814104367</v>
      </c>
    </row>
    <row r="6193" spans="1:32" x14ac:dyDescent="0.2">
      <c r="A6193" s="14" t="s">
        <v>6271</v>
      </c>
      <c r="B6193" s="20">
        <v>3.9626757458486261E-2</v>
      </c>
      <c r="C6193" s="20">
        <v>3.8122233345265523E-2</v>
      </c>
      <c r="D6193" s="27">
        <v>3.8124554345169384E-2</v>
      </c>
      <c r="E6193" s="27">
        <f t="shared" si="1153"/>
        <v>21.88</v>
      </c>
      <c r="F6193" s="27">
        <f t="shared" si="1154"/>
        <v>-21.879899999999999</v>
      </c>
      <c r="G6193" s="27">
        <f t="shared" si="1155"/>
        <v>-21.88</v>
      </c>
      <c r="H6193" s="27">
        <f t="shared" si="1157"/>
        <v>1000</v>
      </c>
      <c r="I6193" s="27">
        <f t="shared" si="1156"/>
        <v>1000</v>
      </c>
      <c r="J6193" s="27">
        <f t="shared" si="1158"/>
        <v>1000</v>
      </c>
      <c r="K6193" s="12">
        <v>-28.26</v>
      </c>
      <c r="L6193" s="12">
        <f t="shared" si="1159"/>
        <v>22.88</v>
      </c>
      <c r="M6193" s="27"/>
      <c r="N6193" s="27"/>
      <c r="P6193" s="12">
        <v>21.88</v>
      </c>
      <c r="Q6193" s="39">
        <v>44.91</v>
      </c>
      <c r="R6193" s="12">
        <f t="shared" si="1160"/>
        <v>28.26</v>
      </c>
      <c r="S6193" s="12">
        <v>0.69670636805206376</v>
      </c>
      <c r="T6193" s="20">
        <v>1.5744248991634548</v>
      </c>
      <c r="Y6193" s="20">
        <f t="shared" si="1161"/>
        <v>4.0548565295429558E-2</v>
      </c>
      <c r="Z6193" s="20">
        <f t="shared" si="1162"/>
        <v>3.7089006559421357E-2</v>
      </c>
      <c r="AB6193" s="20">
        <v>0</v>
      </c>
      <c r="AC6193" s="20">
        <v>0</v>
      </c>
      <c r="AE6193" s="20">
        <f t="shared" si="1163"/>
        <v>0.18054856529542956</v>
      </c>
      <c r="AF6193" s="20">
        <f t="shared" si="1164"/>
        <v>0.22048900655942136</v>
      </c>
    </row>
    <row r="6194" spans="1:32" x14ac:dyDescent="0.2">
      <c r="A6194" s="14" t="s">
        <v>6272</v>
      </c>
      <c r="B6194" s="20">
        <v>4.3197012670338313E-2</v>
      </c>
      <c r="C6194" s="20">
        <v>4.369464407232649E-2</v>
      </c>
      <c r="D6194" s="27">
        <v>4.3697778920876264E-2</v>
      </c>
      <c r="E6194" s="27">
        <f t="shared" si="1153"/>
        <v>21.42</v>
      </c>
      <c r="F6194" s="27">
        <f t="shared" si="1154"/>
        <v>-21.419900000000002</v>
      </c>
      <c r="G6194" s="27">
        <f t="shared" si="1155"/>
        <v>-21.42</v>
      </c>
      <c r="H6194" s="27">
        <f t="shared" si="1157"/>
        <v>1000</v>
      </c>
      <c r="I6194" s="27">
        <f t="shared" si="1156"/>
        <v>1000</v>
      </c>
      <c r="J6194" s="27">
        <f t="shared" si="1158"/>
        <v>1000</v>
      </c>
      <c r="K6194" s="12">
        <v>-28.26</v>
      </c>
      <c r="L6194" s="12">
        <f t="shared" si="1159"/>
        <v>22.42</v>
      </c>
      <c r="M6194" s="27"/>
      <c r="N6194" s="27"/>
      <c r="P6194" s="12">
        <v>21.42</v>
      </c>
      <c r="Q6194" s="39">
        <v>46.94</v>
      </c>
      <c r="R6194" s="12">
        <f t="shared" si="1160"/>
        <v>28.26</v>
      </c>
      <c r="S6194" s="12">
        <v>0.58634607192454846</v>
      </c>
      <c r="T6194" s="20">
        <v>1.3276257544750694</v>
      </c>
      <c r="Y6194" s="20">
        <f t="shared" si="1161"/>
        <v>3.4125555719586136E-2</v>
      </c>
      <c r="Z6194" s="20">
        <f t="shared" si="1162"/>
        <v>3.1275115340430412E-2</v>
      </c>
      <c r="AB6194" s="20">
        <v>0</v>
      </c>
      <c r="AC6194" s="20">
        <v>0</v>
      </c>
      <c r="AE6194" s="20">
        <f t="shared" si="1163"/>
        <v>0.17412555571958616</v>
      </c>
      <c r="AF6194" s="20">
        <f t="shared" si="1164"/>
        <v>0.21467511534043043</v>
      </c>
    </row>
    <row r="6195" spans="1:32" x14ac:dyDescent="0.2">
      <c r="A6195" s="14" t="s">
        <v>6273</v>
      </c>
      <c r="B6195" s="20">
        <v>4.4899482724373198E-2</v>
      </c>
      <c r="C6195" s="20">
        <v>4.5236774808649391E-2</v>
      </c>
      <c r="D6195" s="27">
        <v>4.5239942654065883E-2</v>
      </c>
      <c r="E6195" s="27">
        <f t="shared" si="1153"/>
        <v>21.13</v>
      </c>
      <c r="F6195" s="27">
        <f t="shared" si="1154"/>
        <v>-21.129899999999999</v>
      </c>
      <c r="G6195" s="27">
        <f t="shared" si="1155"/>
        <v>-21.13</v>
      </c>
      <c r="H6195" s="27">
        <f t="shared" si="1157"/>
        <v>1000</v>
      </c>
      <c r="I6195" s="27">
        <f t="shared" si="1156"/>
        <v>1000</v>
      </c>
      <c r="J6195" s="27">
        <f t="shared" si="1158"/>
        <v>1000</v>
      </c>
      <c r="K6195" s="12">
        <v>-28.26</v>
      </c>
      <c r="L6195" s="12">
        <f t="shared" si="1159"/>
        <v>22.13</v>
      </c>
      <c r="M6195" s="27"/>
      <c r="N6195" s="27"/>
      <c r="P6195" s="12">
        <v>21.13</v>
      </c>
      <c r="Q6195" s="39">
        <v>41.31</v>
      </c>
      <c r="R6195" s="12">
        <f t="shared" si="1160"/>
        <v>28.26</v>
      </c>
      <c r="S6195" s="12">
        <v>0.62034932798557729</v>
      </c>
      <c r="T6195" s="20">
        <v>1.3999733181581171</v>
      </c>
      <c r="Y6195" s="20">
        <f t="shared" si="1161"/>
        <v>3.6104557651925016E-2</v>
      </c>
      <c r="Z6195" s="20">
        <f t="shared" si="1162"/>
        <v>3.2979419728289397E-2</v>
      </c>
      <c r="AB6195" s="20">
        <v>0</v>
      </c>
      <c r="AC6195" s="20">
        <v>0</v>
      </c>
      <c r="AE6195" s="20">
        <f t="shared" si="1163"/>
        <v>0.17610455765192504</v>
      </c>
      <c r="AF6195" s="20">
        <f t="shared" si="1164"/>
        <v>0.21637941972828939</v>
      </c>
    </row>
    <row r="6196" spans="1:32" x14ac:dyDescent="0.2">
      <c r="A6196" s="14" t="s">
        <v>6274</v>
      </c>
      <c r="B6196" s="20">
        <v>4.4765393193610545E-2</v>
      </c>
      <c r="C6196" s="20">
        <v>4.5554849927283841E-2</v>
      </c>
      <c r="D6196" s="27">
        <v>4.5558153146510169E-2</v>
      </c>
      <c r="E6196" s="27">
        <f t="shared" si="1153"/>
        <v>21.35</v>
      </c>
      <c r="F6196" s="27">
        <f t="shared" si="1154"/>
        <v>-21.349900000000002</v>
      </c>
      <c r="G6196" s="27">
        <f t="shared" si="1155"/>
        <v>-21.35</v>
      </c>
      <c r="H6196" s="27">
        <f t="shared" si="1157"/>
        <v>1000</v>
      </c>
      <c r="I6196" s="27">
        <f t="shared" si="1156"/>
        <v>1000</v>
      </c>
      <c r="J6196" s="27">
        <f t="shared" si="1158"/>
        <v>1000</v>
      </c>
      <c r="K6196" s="12">
        <v>-28.26</v>
      </c>
      <c r="L6196" s="12">
        <f t="shared" si="1159"/>
        <v>22.35</v>
      </c>
      <c r="M6196" s="27"/>
      <c r="N6196" s="27"/>
      <c r="P6196" s="12">
        <v>21.35</v>
      </c>
      <c r="Q6196" s="39">
        <v>40.97</v>
      </c>
      <c r="R6196" s="12">
        <f t="shared" si="1160"/>
        <v>28.26</v>
      </c>
      <c r="S6196" s="12">
        <v>0.5886870571366527</v>
      </c>
      <c r="T6196" s="20">
        <v>1.33731097902164</v>
      </c>
      <c r="Y6196" s="20">
        <f t="shared" si="1161"/>
        <v>3.4261801914656866E-2</v>
      </c>
      <c r="Z6196" s="20">
        <f t="shared" si="1162"/>
        <v>3.1503271892659793E-2</v>
      </c>
      <c r="AB6196" s="20">
        <v>0</v>
      </c>
      <c r="AC6196" s="20">
        <v>0</v>
      </c>
      <c r="AE6196" s="20">
        <f t="shared" si="1163"/>
        <v>0.17426180191465687</v>
      </c>
      <c r="AF6196" s="20">
        <f t="shared" si="1164"/>
        <v>0.21490327189265979</v>
      </c>
    </row>
    <row r="6197" spans="1:32" x14ac:dyDescent="0.2">
      <c r="A6197" s="14" t="s">
        <v>6275</v>
      </c>
      <c r="B6197" s="20">
        <v>5.3623616366044631E-2</v>
      </c>
      <c r="C6197" s="20">
        <v>5.6092508078615613E-2</v>
      </c>
      <c r="D6197" s="27">
        <v>5.6096417334037918E-2</v>
      </c>
      <c r="E6197" s="27">
        <f t="shared" si="1153"/>
        <v>23.05</v>
      </c>
      <c r="F6197" s="27">
        <f t="shared" si="1154"/>
        <v>-23.049900000000001</v>
      </c>
      <c r="G6197" s="27">
        <f t="shared" si="1155"/>
        <v>-23.05</v>
      </c>
      <c r="H6197" s="27">
        <f t="shared" si="1157"/>
        <v>1000</v>
      </c>
      <c r="I6197" s="27">
        <f t="shared" si="1156"/>
        <v>1000</v>
      </c>
      <c r="J6197" s="27">
        <f t="shared" si="1158"/>
        <v>1000</v>
      </c>
      <c r="K6197" s="12">
        <v>-28.26</v>
      </c>
      <c r="L6197" s="12">
        <f t="shared" si="1159"/>
        <v>24.05</v>
      </c>
      <c r="M6197" s="27"/>
      <c r="N6197" s="27"/>
      <c r="P6197" s="12">
        <v>23.05</v>
      </c>
      <c r="Q6197" s="39">
        <v>40.119999999999997</v>
      </c>
      <c r="R6197" s="12">
        <f t="shared" si="1160"/>
        <v>28.26</v>
      </c>
      <c r="S6197" s="12">
        <v>0.57859414220024963</v>
      </c>
      <c r="T6197" s="20">
        <v>1.3163653513399118</v>
      </c>
      <c r="Y6197" s="20">
        <f t="shared" si="1161"/>
        <v>3.3674390575983162E-2</v>
      </c>
      <c r="Z6197" s="20">
        <f t="shared" si="1162"/>
        <v>3.10098520268462E-2</v>
      </c>
      <c r="AB6197" s="20">
        <v>0</v>
      </c>
      <c r="AC6197" s="20">
        <v>0</v>
      </c>
      <c r="AE6197" s="20">
        <f t="shared" si="1163"/>
        <v>0.17367439057598316</v>
      </c>
      <c r="AF6197" s="20">
        <f t="shared" si="1164"/>
        <v>0.2144098520268462</v>
      </c>
    </row>
    <row r="6198" spans="1:32" x14ac:dyDescent="0.2">
      <c r="A6198" s="14" t="s">
        <v>6276</v>
      </c>
      <c r="B6198" s="20">
        <v>8.3937458020648684E-2</v>
      </c>
      <c r="C6198" s="20">
        <v>8.7910882671324131E-2</v>
      </c>
      <c r="D6198" s="27">
        <v>8.7916579919233503E-2</v>
      </c>
      <c r="E6198" s="27">
        <f t="shared" si="1153"/>
        <v>27.01</v>
      </c>
      <c r="F6198" s="27">
        <f t="shared" si="1154"/>
        <v>-27.009900000000002</v>
      </c>
      <c r="G6198" s="27">
        <f t="shared" si="1155"/>
        <v>-27.01</v>
      </c>
      <c r="H6198" s="27">
        <f t="shared" si="1157"/>
        <v>1000</v>
      </c>
      <c r="I6198" s="27">
        <f t="shared" si="1156"/>
        <v>1000</v>
      </c>
      <c r="J6198" s="27">
        <f t="shared" si="1158"/>
        <v>1000</v>
      </c>
      <c r="K6198" s="12">
        <v>-28.26</v>
      </c>
      <c r="L6198" s="12">
        <f t="shared" si="1159"/>
        <v>28.01</v>
      </c>
      <c r="M6198" s="27"/>
      <c r="N6198" s="27"/>
      <c r="P6198" s="12">
        <v>27.01</v>
      </c>
      <c r="Q6198" s="39">
        <v>40.94</v>
      </c>
      <c r="R6198" s="12">
        <f t="shared" si="1160"/>
        <v>28.26</v>
      </c>
      <c r="S6198" s="12">
        <v>0.92016646998048035</v>
      </c>
      <c r="T6198" s="20">
        <v>2.1239449238666581</v>
      </c>
      <c r="Y6198" s="20">
        <f t="shared" si="1161"/>
        <v>5.3554024911510789E-2</v>
      </c>
      <c r="Z6198" s="20">
        <f t="shared" si="1162"/>
        <v>5.00341472336953E-2</v>
      </c>
      <c r="AB6198" s="20">
        <v>0</v>
      </c>
      <c r="AC6198" s="20">
        <v>0</v>
      </c>
      <c r="AE6198" s="20">
        <f t="shared" si="1163"/>
        <v>0.1935540249115108</v>
      </c>
      <c r="AF6198" s="20">
        <f t="shared" si="1164"/>
        <v>0.23343414723369532</v>
      </c>
    </row>
    <row r="6199" spans="1:32" x14ac:dyDescent="0.2">
      <c r="A6199" s="14" t="s">
        <v>6277</v>
      </c>
      <c r="B6199" s="20">
        <v>0.1033349418123443</v>
      </c>
      <c r="C6199" s="20">
        <v>0.10766553782073578</v>
      </c>
      <c r="D6199" s="27">
        <v>0.10766983065001888</v>
      </c>
      <c r="E6199" s="27">
        <f t="shared" si="1153"/>
        <v>37.08</v>
      </c>
      <c r="F6199" s="27">
        <f t="shared" si="1154"/>
        <v>-37.079899999999995</v>
      </c>
      <c r="G6199" s="27">
        <f t="shared" si="1155"/>
        <v>-37.08</v>
      </c>
      <c r="H6199" s="27">
        <f t="shared" si="1157"/>
        <v>1000</v>
      </c>
      <c r="I6199" s="27">
        <f t="shared" si="1156"/>
        <v>1000</v>
      </c>
      <c r="J6199" s="27">
        <f t="shared" si="1158"/>
        <v>1000</v>
      </c>
      <c r="K6199" s="12">
        <v>-28.26</v>
      </c>
      <c r="L6199" s="12">
        <f t="shared" si="1159"/>
        <v>38.08</v>
      </c>
      <c r="M6199" s="27"/>
      <c r="N6199" s="27"/>
      <c r="P6199" s="12">
        <v>37.08</v>
      </c>
      <c r="Q6199" s="39">
        <v>41.34</v>
      </c>
      <c r="R6199" s="12">
        <f t="shared" si="1160"/>
        <v>28.26</v>
      </c>
      <c r="S6199" s="12">
        <v>1.2751810727741046</v>
      </c>
      <c r="T6199" s="20">
        <v>3.0659908977846997</v>
      </c>
      <c r="Y6199" s="20">
        <f t="shared" si="1161"/>
        <v>7.4216004566521665E-2</v>
      </c>
      <c r="Z6199" s="20">
        <f t="shared" si="1162"/>
        <v>7.2226091304503179E-2</v>
      </c>
      <c r="AB6199" s="20">
        <v>0</v>
      </c>
      <c r="AC6199" s="20">
        <v>0</v>
      </c>
      <c r="AE6199" s="20">
        <f t="shared" si="1163"/>
        <v>0.21421600456652168</v>
      </c>
      <c r="AF6199" s="20">
        <f t="shared" si="1164"/>
        <v>0.2556260913045032</v>
      </c>
    </row>
    <row r="6200" spans="1:32" x14ac:dyDescent="0.2">
      <c r="A6200" s="14" t="s">
        <v>6278</v>
      </c>
      <c r="B6200" s="20">
        <v>0.10191402584015506</v>
      </c>
      <c r="C6200" s="20">
        <v>0.10674093047734916</v>
      </c>
      <c r="D6200" s="27">
        <v>0.10674290199011581</v>
      </c>
      <c r="E6200" s="27">
        <f t="shared" si="1153"/>
        <v>37.01</v>
      </c>
      <c r="F6200" s="27">
        <f t="shared" si="1154"/>
        <v>-37.009899999999995</v>
      </c>
      <c r="G6200" s="27">
        <f t="shared" si="1155"/>
        <v>-37.01</v>
      </c>
      <c r="H6200" s="27">
        <f t="shared" si="1157"/>
        <v>1000</v>
      </c>
      <c r="I6200" s="27">
        <f t="shared" si="1156"/>
        <v>1000</v>
      </c>
      <c r="J6200" s="27">
        <f t="shared" si="1158"/>
        <v>1000</v>
      </c>
      <c r="K6200" s="12">
        <v>-28.26</v>
      </c>
      <c r="L6200" s="12">
        <f t="shared" si="1159"/>
        <v>38.01</v>
      </c>
      <c r="M6200" s="27"/>
      <c r="N6200" s="27"/>
      <c r="P6200" s="12">
        <v>37.01</v>
      </c>
      <c r="Q6200" s="39">
        <v>53.2</v>
      </c>
      <c r="R6200" s="12">
        <f t="shared" si="1160"/>
        <v>28.26</v>
      </c>
      <c r="S6200" s="12">
        <v>1.218867733490685</v>
      </c>
      <c r="T6200" s="20">
        <v>2.9575291613664132</v>
      </c>
      <c r="Y6200" s="20">
        <f t="shared" si="1161"/>
        <v>7.0938547635387678E-2</v>
      </c>
      <c r="Z6200" s="20">
        <f t="shared" si="1162"/>
        <v>6.9671038945002595E-2</v>
      </c>
      <c r="AB6200" s="20">
        <v>0</v>
      </c>
      <c r="AC6200" s="20">
        <v>0</v>
      </c>
      <c r="AE6200" s="20">
        <f t="shared" si="1163"/>
        <v>0.21093854763538769</v>
      </c>
      <c r="AF6200" s="20">
        <f t="shared" si="1164"/>
        <v>0.2530710389450026</v>
      </c>
    </row>
    <row r="6201" spans="1:32" x14ac:dyDescent="0.2">
      <c r="A6201" s="14" t="s">
        <v>6279</v>
      </c>
      <c r="B6201" s="20">
        <v>9.6555806455894094E-2</v>
      </c>
      <c r="C6201" s="20">
        <v>9.5093613239533498E-2</v>
      </c>
      <c r="D6201" s="27">
        <v>9.509512696124621E-2</v>
      </c>
      <c r="E6201" s="27">
        <f t="shared" si="1153"/>
        <v>33.71</v>
      </c>
      <c r="F6201" s="27">
        <f t="shared" si="1154"/>
        <v>-33.709899999999998</v>
      </c>
      <c r="G6201" s="27">
        <f t="shared" si="1155"/>
        <v>-33.71</v>
      </c>
      <c r="H6201" s="27">
        <f t="shared" si="1157"/>
        <v>1000</v>
      </c>
      <c r="I6201" s="27">
        <f t="shared" si="1156"/>
        <v>1000</v>
      </c>
      <c r="J6201" s="27">
        <f t="shared" si="1158"/>
        <v>1000</v>
      </c>
      <c r="K6201" s="12">
        <v>-28.26</v>
      </c>
      <c r="L6201" s="12">
        <f t="shared" si="1159"/>
        <v>34.71</v>
      </c>
      <c r="M6201" s="27"/>
      <c r="N6201" s="27"/>
      <c r="P6201" s="12">
        <v>33.71</v>
      </c>
      <c r="Q6201" s="39">
        <v>65.36</v>
      </c>
      <c r="R6201" s="12">
        <f t="shared" si="1160"/>
        <v>28.26</v>
      </c>
      <c r="S6201" s="12">
        <v>1.565742639851847</v>
      </c>
      <c r="T6201" s="20">
        <v>3.6209769776574112</v>
      </c>
      <c r="Y6201" s="20">
        <f t="shared" si="1161"/>
        <v>9.1126793982635818E-2</v>
      </c>
      <c r="Z6201" s="20">
        <f t="shared" si="1162"/>
        <v>8.5299996809760012E-2</v>
      </c>
      <c r="AB6201" s="20">
        <v>0</v>
      </c>
      <c r="AC6201" s="20">
        <v>0</v>
      </c>
      <c r="AE6201" s="20">
        <f t="shared" si="1163"/>
        <v>0.23112679398263583</v>
      </c>
      <c r="AF6201" s="20">
        <f t="shared" si="1164"/>
        <v>0.26869999680976003</v>
      </c>
    </row>
    <row r="6202" spans="1:32" x14ac:dyDescent="0.2">
      <c r="A6202" s="14" t="s">
        <v>6280</v>
      </c>
      <c r="B6202" s="20">
        <v>8.6631349090321955E-2</v>
      </c>
      <c r="C6202" s="20">
        <v>8.6221461970060073E-2</v>
      </c>
      <c r="D6202" s="27">
        <v>8.6223824415101444E-2</v>
      </c>
      <c r="E6202" s="27">
        <f t="shared" si="1153"/>
        <v>27.96</v>
      </c>
      <c r="F6202" s="27">
        <f t="shared" si="1154"/>
        <v>-27.959900000000001</v>
      </c>
      <c r="G6202" s="27">
        <f t="shared" si="1155"/>
        <v>-27.96</v>
      </c>
      <c r="H6202" s="27">
        <f t="shared" si="1157"/>
        <v>1000</v>
      </c>
      <c r="I6202" s="27">
        <f t="shared" si="1156"/>
        <v>1000</v>
      </c>
      <c r="J6202" s="27">
        <f t="shared" si="1158"/>
        <v>1000</v>
      </c>
      <c r="K6202" s="12">
        <v>-28.26</v>
      </c>
      <c r="L6202" s="12">
        <f t="shared" si="1159"/>
        <v>28.96</v>
      </c>
      <c r="M6202" s="27"/>
      <c r="N6202" s="27"/>
      <c r="P6202" s="12">
        <v>27.96</v>
      </c>
      <c r="Q6202" s="39">
        <v>65.73</v>
      </c>
      <c r="R6202" s="12">
        <f t="shared" si="1160"/>
        <v>28.26</v>
      </c>
      <c r="S6202" s="12">
        <v>1.3399539876081334</v>
      </c>
      <c r="T6202" s="20">
        <v>3.109875963511521</v>
      </c>
      <c r="Y6202" s="20">
        <f t="shared" si="1161"/>
        <v>7.7985811887023498E-2</v>
      </c>
      <c r="Z6202" s="20">
        <f t="shared" si="1162"/>
        <v>7.3259899580444154E-2</v>
      </c>
      <c r="AB6202" s="20">
        <v>0</v>
      </c>
      <c r="AC6202" s="20">
        <v>0</v>
      </c>
      <c r="AE6202" s="20">
        <f t="shared" si="1163"/>
        <v>0.21798581188702351</v>
      </c>
      <c r="AF6202" s="20">
        <f t="shared" si="1164"/>
        <v>0.25665989958044416</v>
      </c>
    </row>
    <row r="6203" spans="1:32" x14ac:dyDescent="0.2">
      <c r="A6203" s="14" t="s">
        <v>6281</v>
      </c>
      <c r="B6203" s="20">
        <v>8.6529005004656129E-2</v>
      </c>
      <c r="C6203" s="20">
        <v>8.5818138861164739E-2</v>
      </c>
      <c r="D6203" s="27">
        <v>8.5820623179959435E-2</v>
      </c>
      <c r="E6203" s="27">
        <f t="shared" si="1153"/>
        <v>26.83</v>
      </c>
      <c r="F6203" s="27">
        <f t="shared" si="1154"/>
        <v>-26.829899999999999</v>
      </c>
      <c r="G6203" s="27">
        <f t="shared" si="1155"/>
        <v>-26.83</v>
      </c>
      <c r="H6203" s="27">
        <f t="shared" si="1157"/>
        <v>1000</v>
      </c>
      <c r="I6203" s="27">
        <f t="shared" si="1156"/>
        <v>1000</v>
      </c>
      <c r="J6203" s="27">
        <f t="shared" si="1158"/>
        <v>1000</v>
      </c>
      <c r="K6203" s="12">
        <v>-28.26</v>
      </c>
      <c r="L6203" s="12">
        <f t="shared" si="1159"/>
        <v>27.83</v>
      </c>
      <c r="M6203" s="27"/>
      <c r="N6203" s="27"/>
      <c r="P6203" s="12">
        <v>26.83</v>
      </c>
      <c r="Q6203" s="39">
        <v>63.99</v>
      </c>
      <c r="R6203" s="12">
        <f t="shared" si="1160"/>
        <v>28.26</v>
      </c>
      <c r="S6203" s="12">
        <v>1.3571516771748178</v>
      </c>
      <c r="T6203" s="20">
        <v>3.1403124021290059</v>
      </c>
      <c r="Y6203" s="20">
        <f t="shared" si="1161"/>
        <v>7.8986723706266568E-2</v>
      </c>
      <c r="Z6203" s="20">
        <f t="shared" si="1162"/>
        <v>7.3976896162579714E-2</v>
      </c>
      <c r="AB6203" s="20">
        <v>0</v>
      </c>
      <c r="AC6203" s="20">
        <v>0</v>
      </c>
      <c r="AE6203" s="20">
        <f t="shared" si="1163"/>
        <v>0.2189867237062666</v>
      </c>
      <c r="AF6203" s="20">
        <f t="shared" si="1164"/>
        <v>0.25737689616257975</v>
      </c>
    </row>
    <row r="6204" spans="1:32" x14ac:dyDescent="0.2">
      <c r="A6204" s="14" t="s">
        <v>6282</v>
      </c>
      <c r="B6204" s="20">
        <v>8.0655878117750518E-2</v>
      </c>
      <c r="C6204" s="20">
        <v>7.9937555610897978E-2</v>
      </c>
      <c r="D6204" s="27">
        <v>7.9939868982025236E-2</v>
      </c>
      <c r="E6204" s="27">
        <f t="shared" si="1153"/>
        <v>24.79</v>
      </c>
      <c r="F6204" s="27">
        <f t="shared" si="1154"/>
        <v>-24.789899999999999</v>
      </c>
      <c r="G6204" s="27">
        <f t="shared" si="1155"/>
        <v>-24.79</v>
      </c>
      <c r="H6204" s="27">
        <f t="shared" si="1157"/>
        <v>1000</v>
      </c>
      <c r="I6204" s="27">
        <f t="shared" si="1156"/>
        <v>1000</v>
      </c>
      <c r="J6204" s="27">
        <f t="shared" si="1158"/>
        <v>1000</v>
      </c>
      <c r="K6204" s="12">
        <v>-28.26</v>
      </c>
      <c r="L6204" s="12">
        <f t="shared" si="1159"/>
        <v>25.79</v>
      </c>
      <c r="M6204" s="27"/>
      <c r="N6204" s="27"/>
      <c r="P6204" s="12">
        <v>24.79</v>
      </c>
      <c r="Q6204" s="39">
        <v>61.95</v>
      </c>
      <c r="R6204" s="12">
        <f t="shared" si="1160"/>
        <v>28.26</v>
      </c>
      <c r="S6204" s="12">
        <v>1.2742066417042186</v>
      </c>
      <c r="T6204" s="20">
        <v>2.9529185604030603</v>
      </c>
      <c r="Y6204" s="20">
        <f t="shared" si="1161"/>
        <v>7.4159292322059714E-2</v>
      </c>
      <c r="Z6204" s="20">
        <f t="shared" si="1162"/>
        <v>6.9562426200461061E-2</v>
      </c>
      <c r="AB6204" s="20">
        <v>0</v>
      </c>
      <c r="AC6204" s="20">
        <v>0</v>
      </c>
      <c r="AE6204" s="20">
        <f t="shared" si="1163"/>
        <v>0.21415929232205971</v>
      </c>
      <c r="AF6204" s="20">
        <f t="shared" si="1164"/>
        <v>0.25296242620046105</v>
      </c>
    </row>
    <row r="6205" spans="1:32" x14ac:dyDescent="0.2">
      <c r="A6205" s="14" t="s">
        <v>6283</v>
      </c>
      <c r="B6205" s="20">
        <v>7.6755354059025727E-2</v>
      </c>
      <c r="C6205" s="20">
        <v>7.6202240101988408E-2</v>
      </c>
      <c r="D6205" s="27">
        <v>7.620442130429364E-2</v>
      </c>
      <c r="E6205" s="27">
        <f t="shared" si="1153"/>
        <v>24.71</v>
      </c>
      <c r="F6205" s="27">
        <f t="shared" si="1154"/>
        <v>-24.709900000000001</v>
      </c>
      <c r="G6205" s="27">
        <f t="shared" si="1155"/>
        <v>-24.71</v>
      </c>
      <c r="H6205" s="27">
        <f t="shared" si="1157"/>
        <v>1000</v>
      </c>
      <c r="I6205" s="27">
        <f t="shared" si="1156"/>
        <v>1000</v>
      </c>
      <c r="J6205" s="27">
        <f t="shared" si="1158"/>
        <v>1000</v>
      </c>
      <c r="K6205" s="12">
        <v>-28.26</v>
      </c>
      <c r="L6205" s="12">
        <f t="shared" si="1159"/>
        <v>25.71</v>
      </c>
      <c r="M6205" s="27"/>
      <c r="N6205" s="27"/>
      <c r="P6205" s="12">
        <v>24.71</v>
      </c>
      <c r="Q6205" s="39">
        <v>62.09</v>
      </c>
      <c r="R6205" s="12">
        <f t="shared" si="1160"/>
        <v>28.26</v>
      </c>
      <c r="S6205" s="12">
        <v>1.2190983967571682</v>
      </c>
      <c r="T6205" s="20">
        <v>2.8468671244178401</v>
      </c>
      <c r="Y6205" s="20">
        <f t="shared" si="1161"/>
        <v>7.0951972321813911E-2</v>
      </c>
      <c r="Z6205" s="20">
        <f t="shared" si="1162"/>
        <v>6.7064153715706912E-2</v>
      </c>
      <c r="AB6205" s="20">
        <v>0</v>
      </c>
      <c r="AC6205" s="20">
        <v>0</v>
      </c>
      <c r="AE6205" s="20">
        <f t="shared" si="1163"/>
        <v>0.21095197232181392</v>
      </c>
      <c r="AF6205" s="20">
        <f t="shared" si="1164"/>
        <v>0.25046415371570691</v>
      </c>
    </row>
    <row r="6206" spans="1:32" x14ac:dyDescent="0.2">
      <c r="A6206" s="14" t="s">
        <v>6284</v>
      </c>
      <c r="B6206" s="20">
        <v>6.9528142730249917E-2</v>
      </c>
      <c r="C6206" s="20">
        <v>6.7489788764804992E-2</v>
      </c>
      <c r="D6206" s="27">
        <v>6.7491336698532675E-2</v>
      </c>
      <c r="E6206" s="27">
        <f t="shared" si="1153"/>
        <v>23.99</v>
      </c>
      <c r="F6206" s="27">
        <f t="shared" si="1154"/>
        <v>-23.989899999999999</v>
      </c>
      <c r="G6206" s="27">
        <f t="shared" si="1155"/>
        <v>-23.99</v>
      </c>
      <c r="H6206" s="27">
        <f t="shared" si="1157"/>
        <v>1000</v>
      </c>
      <c r="I6206" s="27">
        <f t="shared" si="1156"/>
        <v>1000</v>
      </c>
      <c r="J6206" s="27">
        <f t="shared" si="1158"/>
        <v>1000</v>
      </c>
      <c r="K6206" s="12">
        <v>-28.26</v>
      </c>
      <c r="L6206" s="12">
        <f t="shared" si="1159"/>
        <v>24.99</v>
      </c>
      <c r="M6206" s="27"/>
      <c r="N6206" s="27"/>
      <c r="P6206" s="12">
        <v>23.99</v>
      </c>
      <c r="Q6206" s="39">
        <v>60.69</v>
      </c>
      <c r="R6206" s="12">
        <f t="shared" si="1160"/>
        <v>28.26</v>
      </c>
      <c r="S6206" s="12">
        <v>1.2280797895730478</v>
      </c>
      <c r="T6206" s="20">
        <v>2.8554632044028376</v>
      </c>
      <c r="Y6206" s="20">
        <f t="shared" si="1161"/>
        <v>7.1474692666766135E-2</v>
      </c>
      <c r="Z6206" s="20">
        <f t="shared" si="1162"/>
        <v>6.7266653096349507E-2</v>
      </c>
      <c r="AB6206" s="20">
        <v>0</v>
      </c>
      <c r="AC6206" s="20">
        <v>0</v>
      </c>
      <c r="AE6206" s="20">
        <f t="shared" si="1163"/>
        <v>0.21147469266676616</v>
      </c>
      <c r="AF6206" s="20">
        <f t="shared" si="1164"/>
        <v>0.2506666530963495</v>
      </c>
    </row>
    <row r="6207" spans="1:32" x14ac:dyDescent="0.2">
      <c r="A6207" s="14" t="s">
        <v>6285</v>
      </c>
      <c r="B6207" s="20">
        <v>6.3266925781855179E-2</v>
      </c>
      <c r="C6207" s="20">
        <v>6.1427374384856639E-2</v>
      </c>
      <c r="D6207" s="27">
        <v>6.1429115419352476E-2</v>
      </c>
      <c r="E6207" s="27">
        <f t="shared" si="1153"/>
        <v>26.63</v>
      </c>
      <c r="F6207" s="27">
        <f t="shared" si="1154"/>
        <v>-26.629899999999999</v>
      </c>
      <c r="G6207" s="27">
        <f t="shared" si="1155"/>
        <v>-26.63</v>
      </c>
      <c r="H6207" s="27">
        <f t="shared" si="1157"/>
        <v>1000</v>
      </c>
      <c r="I6207" s="27">
        <f t="shared" si="1156"/>
        <v>1000</v>
      </c>
      <c r="J6207" s="27">
        <f t="shared" si="1158"/>
        <v>1000</v>
      </c>
      <c r="K6207" s="12">
        <v>-28.26</v>
      </c>
      <c r="L6207" s="12">
        <f t="shared" si="1159"/>
        <v>27.63</v>
      </c>
      <c r="M6207" s="27"/>
      <c r="N6207" s="27"/>
      <c r="P6207" s="12">
        <v>26.63</v>
      </c>
      <c r="Q6207" s="39">
        <v>59.46</v>
      </c>
      <c r="R6207" s="12">
        <f t="shared" si="1160"/>
        <v>28.26</v>
      </c>
      <c r="S6207" s="12">
        <v>1.1133088452655844</v>
      </c>
      <c r="T6207" s="20">
        <v>2.5834595232514777</v>
      </c>
      <c r="Y6207" s="20">
        <f t="shared" si="1161"/>
        <v>6.4794981754576639E-2</v>
      </c>
      <c r="Z6207" s="20">
        <f t="shared" si="1162"/>
        <v>6.0859014142106704E-2</v>
      </c>
      <c r="AB6207" s="20">
        <v>0</v>
      </c>
      <c r="AC6207" s="20">
        <v>0</v>
      </c>
      <c r="AE6207" s="20">
        <f t="shared" si="1163"/>
        <v>0.20479498175457667</v>
      </c>
      <c r="AF6207" s="20">
        <f t="shared" si="1164"/>
        <v>0.24425901414210671</v>
      </c>
    </row>
    <row r="6208" spans="1:32" x14ac:dyDescent="0.2">
      <c r="A6208" s="14" t="s">
        <v>6286</v>
      </c>
      <c r="B6208" s="20">
        <v>6.239989719638403E-2</v>
      </c>
      <c r="C6208" s="20">
        <v>6.0220511126856432E-2</v>
      </c>
      <c r="D6208" s="27">
        <v>6.0222270517020574E-2</v>
      </c>
      <c r="E6208" s="27">
        <f t="shared" si="1153"/>
        <v>26.99</v>
      </c>
      <c r="F6208" s="27">
        <f t="shared" si="1154"/>
        <v>-26.989899999999999</v>
      </c>
      <c r="G6208" s="27">
        <f t="shared" si="1155"/>
        <v>-26.99</v>
      </c>
      <c r="H6208" s="27">
        <f t="shared" si="1157"/>
        <v>1000</v>
      </c>
      <c r="I6208" s="27">
        <f t="shared" si="1156"/>
        <v>1000</v>
      </c>
      <c r="J6208" s="27">
        <f t="shared" si="1158"/>
        <v>1000</v>
      </c>
      <c r="K6208" s="12">
        <v>-28.26</v>
      </c>
      <c r="L6208" s="12">
        <f t="shared" si="1159"/>
        <v>27.99</v>
      </c>
      <c r="M6208" s="27"/>
      <c r="N6208" s="27"/>
      <c r="P6208" s="12">
        <v>26.99</v>
      </c>
      <c r="Q6208" s="39">
        <v>58.55</v>
      </c>
      <c r="R6208" s="12">
        <f t="shared" si="1160"/>
        <v>28.26</v>
      </c>
      <c r="S6208" s="12">
        <v>1.1285480976527018</v>
      </c>
      <c r="T6208" s="20">
        <v>2.6168618402863864</v>
      </c>
      <c r="Y6208" s="20">
        <f t="shared" si="1161"/>
        <v>6.5681911814079674E-2</v>
      </c>
      <c r="Z6208" s="20">
        <f t="shared" si="1162"/>
        <v>6.1645878448092876E-2</v>
      </c>
      <c r="AB6208" s="20">
        <v>0</v>
      </c>
      <c r="AC6208" s="20">
        <v>0</v>
      </c>
      <c r="AE6208" s="20">
        <f t="shared" si="1163"/>
        <v>0.20568191181407969</v>
      </c>
      <c r="AF6208" s="20">
        <f t="shared" si="1164"/>
        <v>0.24504587844809289</v>
      </c>
    </row>
    <row r="6209" spans="1:32" x14ac:dyDescent="0.2">
      <c r="A6209" s="14" t="s">
        <v>6287</v>
      </c>
      <c r="B6209" s="20">
        <v>5.6437433838858679E-2</v>
      </c>
      <c r="C6209" s="20">
        <v>5.4151684828782631E-2</v>
      </c>
      <c r="D6209" s="27">
        <v>5.4153284094388424E-2</v>
      </c>
      <c r="E6209" s="27">
        <f t="shared" si="1153"/>
        <v>32.15</v>
      </c>
      <c r="F6209" s="27">
        <f t="shared" si="1154"/>
        <v>-32.149899999999995</v>
      </c>
      <c r="G6209" s="27">
        <f t="shared" si="1155"/>
        <v>-32.15</v>
      </c>
      <c r="H6209" s="27">
        <f t="shared" si="1157"/>
        <v>1000</v>
      </c>
      <c r="I6209" s="27">
        <f t="shared" si="1156"/>
        <v>1000</v>
      </c>
      <c r="J6209" s="27">
        <f t="shared" si="1158"/>
        <v>1000</v>
      </c>
      <c r="K6209" s="12">
        <v>-28.26</v>
      </c>
      <c r="L6209" s="12">
        <f t="shared" si="1159"/>
        <v>33.15</v>
      </c>
      <c r="M6209" s="27"/>
      <c r="N6209" s="27"/>
      <c r="P6209" s="12">
        <v>32.15</v>
      </c>
      <c r="Q6209" s="39">
        <v>58.61</v>
      </c>
      <c r="R6209" s="12">
        <f t="shared" si="1160"/>
        <v>28.26</v>
      </c>
      <c r="S6209" s="12">
        <v>1.0364123343614144</v>
      </c>
      <c r="T6209" s="20">
        <v>2.389637955812606</v>
      </c>
      <c r="Y6209" s="20">
        <f t="shared" si="1161"/>
        <v>6.0319576711120169E-2</v>
      </c>
      <c r="Z6209" s="20">
        <f t="shared" si="1162"/>
        <v>5.6293125105470396E-2</v>
      </c>
      <c r="AB6209" s="20">
        <v>0</v>
      </c>
      <c r="AC6209" s="20">
        <v>0</v>
      </c>
      <c r="AE6209" s="20">
        <f t="shared" si="1163"/>
        <v>0.20031957671112019</v>
      </c>
      <c r="AF6209" s="20">
        <f t="shared" si="1164"/>
        <v>0.23969312510547042</v>
      </c>
    </row>
    <row r="6210" spans="1:32" x14ac:dyDescent="0.2">
      <c r="A6210" s="14" t="s">
        <v>6288</v>
      </c>
      <c r="B6210" s="20">
        <v>5.739189577866987E-2</v>
      </c>
      <c r="C6210" s="20">
        <v>5.5559524222477973E-2</v>
      </c>
      <c r="D6210" s="27">
        <v>5.55607632015949E-2</v>
      </c>
      <c r="E6210" s="27">
        <f t="shared" ref="E6210:E6273" si="1165">P6210</f>
        <v>37.22</v>
      </c>
      <c r="F6210" s="27">
        <f t="shared" ref="F6210:F6273" si="1166">-P6210+0.0001</f>
        <v>-37.219899999999996</v>
      </c>
      <c r="G6210" s="27">
        <f t="shared" ref="G6210:G6273" si="1167">-P6210</f>
        <v>-37.22</v>
      </c>
      <c r="H6210" s="27">
        <f t="shared" si="1157"/>
        <v>1000</v>
      </c>
      <c r="I6210" s="27">
        <f t="shared" ref="I6210:I6273" si="1168">IF(P6210&lt;0,P6210,1000)</f>
        <v>1000</v>
      </c>
      <c r="J6210" s="27">
        <f t="shared" si="1158"/>
        <v>1000</v>
      </c>
      <c r="K6210" s="12">
        <v>-28.26</v>
      </c>
      <c r="L6210" s="12">
        <f t="shared" si="1159"/>
        <v>38.22</v>
      </c>
      <c r="M6210" s="27"/>
      <c r="N6210" s="27"/>
      <c r="P6210" s="12">
        <v>37.22</v>
      </c>
      <c r="Q6210" s="39">
        <v>57.66</v>
      </c>
      <c r="R6210" s="12">
        <f t="shared" si="1160"/>
        <v>28.26</v>
      </c>
      <c r="S6210" s="12">
        <v>1.0278039145382829</v>
      </c>
      <c r="T6210" s="20">
        <v>2.3907370352252122</v>
      </c>
      <c r="Y6210" s="20">
        <f t="shared" si="1161"/>
        <v>5.9818563530682815E-2</v>
      </c>
      <c r="Z6210" s="20">
        <f t="shared" si="1162"/>
        <v>5.6319016314104825E-2</v>
      </c>
      <c r="AB6210" s="20">
        <v>0</v>
      </c>
      <c r="AC6210" s="20">
        <v>0</v>
      </c>
      <c r="AE6210" s="20">
        <f t="shared" si="1163"/>
        <v>0.19981856353068284</v>
      </c>
      <c r="AF6210" s="20">
        <f t="shared" si="1164"/>
        <v>0.23971901631410483</v>
      </c>
    </row>
    <row r="6211" spans="1:32" x14ac:dyDescent="0.2">
      <c r="A6211" s="14" t="s">
        <v>6289</v>
      </c>
      <c r="B6211" s="20">
        <v>6.010644675142629E-2</v>
      </c>
      <c r="C6211" s="20">
        <v>5.8122547473380859E-2</v>
      </c>
      <c r="D6211" s="27">
        <v>5.8123522720758186E-2</v>
      </c>
      <c r="E6211" s="27">
        <f t="shared" si="1165"/>
        <v>38.86</v>
      </c>
      <c r="F6211" s="27">
        <f t="shared" si="1166"/>
        <v>-38.859899999999996</v>
      </c>
      <c r="G6211" s="27">
        <f t="shared" si="1167"/>
        <v>-38.86</v>
      </c>
      <c r="H6211" s="27">
        <f t="shared" ref="H6211:H6274" si="1169">IF(P6211&lt;0,0,1000)</f>
        <v>1000</v>
      </c>
      <c r="I6211" s="27">
        <f t="shared" si="1168"/>
        <v>1000</v>
      </c>
      <c r="J6211" s="27">
        <f t="shared" ref="J6211:J6274" si="1170">I6211</f>
        <v>1000</v>
      </c>
      <c r="K6211" s="12">
        <v>-28.26</v>
      </c>
      <c r="L6211" s="12">
        <f t="shared" ref="L6211:L6274" si="1171">SQRT(E6211^2)+1</f>
        <v>39.86</v>
      </c>
      <c r="M6211" s="27"/>
      <c r="N6211" s="27"/>
      <c r="P6211" s="12">
        <v>38.86</v>
      </c>
      <c r="Q6211" s="39">
        <v>61.97</v>
      </c>
      <c r="R6211" s="12">
        <f t="shared" ref="R6211:R6274" si="1172">-K6211</f>
        <v>28.26</v>
      </c>
      <c r="S6211" s="12">
        <v>1.096657341719379</v>
      </c>
      <c r="T6211" s="20">
        <v>2.5694375901607529</v>
      </c>
      <c r="Y6211" s="20">
        <f t="shared" ref="Y6211:Y6274" si="1173">S6211/$V$2</f>
        <v>6.3825858161378868E-2</v>
      </c>
      <c r="Z6211" s="20">
        <f t="shared" ref="Z6211:Z6274" si="1174">T6211/$W$2</f>
        <v>6.0528696977627167E-2</v>
      </c>
      <c r="AB6211" s="20">
        <v>0</v>
      </c>
      <c r="AC6211" s="20">
        <v>0</v>
      </c>
      <c r="AE6211" s="20">
        <f t="shared" ref="AE6211:AE6274" si="1175">Y6211+0.14</f>
        <v>0.20382585816137888</v>
      </c>
      <c r="AF6211" s="20">
        <f t="shared" ref="AF6211:AF6274" si="1176">Z6211+0.1834</f>
        <v>0.24392869697762717</v>
      </c>
    </row>
    <row r="6212" spans="1:32" x14ac:dyDescent="0.2">
      <c r="A6212" s="14" t="s">
        <v>6290</v>
      </c>
      <c r="B6212" s="20">
        <v>6.6408687848398915E-2</v>
      </c>
      <c r="C6212" s="20">
        <v>6.4831992097719143E-2</v>
      </c>
      <c r="D6212" s="27">
        <v>6.4833629121640743E-2</v>
      </c>
      <c r="E6212" s="27">
        <f t="shared" si="1165"/>
        <v>37.409999999999997</v>
      </c>
      <c r="F6212" s="27">
        <f t="shared" si="1166"/>
        <v>-37.409899999999993</v>
      </c>
      <c r="G6212" s="27">
        <f t="shared" si="1167"/>
        <v>-37.409999999999997</v>
      </c>
      <c r="H6212" s="27">
        <f t="shared" si="1169"/>
        <v>1000</v>
      </c>
      <c r="I6212" s="27">
        <f t="shared" si="1168"/>
        <v>1000</v>
      </c>
      <c r="J6212" s="27">
        <f t="shared" si="1170"/>
        <v>1000</v>
      </c>
      <c r="K6212" s="12">
        <v>-28.26</v>
      </c>
      <c r="L6212" s="12">
        <f t="shared" si="1171"/>
        <v>38.409999999999997</v>
      </c>
      <c r="M6212" s="27"/>
      <c r="N6212" s="27"/>
      <c r="P6212" s="12">
        <v>37.409999999999997</v>
      </c>
      <c r="Q6212" s="39">
        <v>64.989999999999995</v>
      </c>
      <c r="R6212" s="12">
        <f t="shared" si="1172"/>
        <v>28.26</v>
      </c>
      <c r="S6212" s="12">
        <v>1.1486690804290347</v>
      </c>
      <c r="T6212" s="20">
        <v>2.679534114273916</v>
      </c>
      <c r="Y6212" s="20">
        <f t="shared" si="1173"/>
        <v>6.6852960366708056E-2</v>
      </c>
      <c r="Z6212" s="20">
        <f t="shared" si="1174"/>
        <v>6.3122260320770576E-2</v>
      </c>
      <c r="AB6212" s="20">
        <v>0</v>
      </c>
      <c r="AC6212" s="20">
        <v>0</v>
      </c>
      <c r="AE6212" s="20">
        <f t="shared" si="1175"/>
        <v>0.20685296036670808</v>
      </c>
      <c r="AF6212" s="20">
        <f t="shared" si="1176"/>
        <v>0.24652226032077057</v>
      </c>
    </row>
    <row r="6213" spans="1:32" x14ac:dyDescent="0.2">
      <c r="A6213" s="14" t="s">
        <v>6291</v>
      </c>
      <c r="B6213" s="20">
        <v>6.9197774069085755E-2</v>
      </c>
      <c r="C6213" s="20">
        <v>6.7694248213361535E-2</v>
      </c>
      <c r="D6213" s="27">
        <v>6.7695924675577696E-2</v>
      </c>
      <c r="E6213" s="27">
        <f t="shared" si="1165"/>
        <v>29</v>
      </c>
      <c r="F6213" s="27">
        <f t="shared" si="1166"/>
        <v>-28.9999</v>
      </c>
      <c r="G6213" s="27">
        <f t="shared" si="1167"/>
        <v>-29</v>
      </c>
      <c r="H6213" s="27">
        <f t="shared" si="1169"/>
        <v>1000</v>
      </c>
      <c r="I6213" s="27">
        <f t="shared" si="1168"/>
        <v>1000</v>
      </c>
      <c r="J6213" s="27">
        <f t="shared" si="1170"/>
        <v>1000</v>
      </c>
      <c r="K6213" s="12">
        <v>-28.26</v>
      </c>
      <c r="L6213" s="12">
        <f t="shared" si="1171"/>
        <v>30</v>
      </c>
      <c r="M6213" s="27"/>
      <c r="N6213" s="27"/>
      <c r="P6213" s="12">
        <v>29</v>
      </c>
      <c r="Q6213" s="39">
        <v>67.680000000000007</v>
      </c>
      <c r="R6213" s="12">
        <f t="shared" si="1172"/>
        <v>28.26</v>
      </c>
      <c r="S6213" s="12">
        <v>1.1867985458540167</v>
      </c>
      <c r="T6213" s="20">
        <v>2.7710577134392911</v>
      </c>
      <c r="Y6213" s="20">
        <f t="shared" si="1173"/>
        <v>6.9072109192328049E-2</v>
      </c>
      <c r="Z6213" s="20">
        <f t="shared" si="1174"/>
        <v>6.5278297977180905E-2</v>
      </c>
      <c r="AB6213" s="20">
        <v>0</v>
      </c>
      <c r="AC6213" s="20">
        <v>0</v>
      </c>
      <c r="AE6213" s="20">
        <f t="shared" si="1175"/>
        <v>0.20907210919232805</v>
      </c>
      <c r="AF6213" s="20">
        <f t="shared" si="1176"/>
        <v>0.24867829797718091</v>
      </c>
    </row>
    <row r="6214" spans="1:32" x14ac:dyDescent="0.2">
      <c r="A6214" s="14" t="s">
        <v>6292</v>
      </c>
      <c r="B6214" s="20">
        <v>6.9077442214540319E-2</v>
      </c>
      <c r="C6214" s="20">
        <v>6.6258369615106047E-2</v>
      </c>
      <c r="D6214" s="27">
        <v>6.6259730753920013E-2</v>
      </c>
      <c r="E6214" s="27">
        <f t="shared" si="1165"/>
        <v>25.06</v>
      </c>
      <c r="F6214" s="27">
        <f t="shared" si="1166"/>
        <v>-25.059899999999999</v>
      </c>
      <c r="G6214" s="27">
        <f t="shared" si="1167"/>
        <v>-25.06</v>
      </c>
      <c r="H6214" s="27">
        <f t="shared" si="1169"/>
        <v>1000</v>
      </c>
      <c r="I6214" s="27">
        <f t="shared" si="1168"/>
        <v>1000</v>
      </c>
      <c r="J6214" s="27">
        <f t="shared" si="1170"/>
        <v>1000</v>
      </c>
      <c r="K6214" s="12">
        <v>-28.26</v>
      </c>
      <c r="L6214" s="12">
        <f t="shared" si="1171"/>
        <v>26.06</v>
      </c>
      <c r="M6214" s="27"/>
      <c r="N6214" s="27"/>
      <c r="P6214" s="12">
        <v>25.06</v>
      </c>
      <c r="Q6214" s="39">
        <v>71.56</v>
      </c>
      <c r="R6214" s="12">
        <f t="shared" si="1172"/>
        <v>28.26</v>
      </c>
      <c r="S6214" s="12">
        <v>1.2936634974890313</v>
      </c>
      <c r="T6214" s="20">
        <v>3.0130038483437409</v>
      </c>
      <c r="Y6214" s="20">
        <f t="shared" si="1173"/>
        <v>7.5291688441015928E-2</v>
      </c>
      <c r="Z6214" s="20">
        <f t="shared" si="1174"/>
        <v>7.0977865984054866E-2</v>
      </c>
      <c r="AB6214" s="20">
        <v>0</v>
      </c>
      <c r="AC6214" s="20">
        <v>0</v>
      </c>
      <c r="AE6214" s="20">
        <f t="shared" si="1175"/>
        <v>0.21529168844101593</v>
      </c>
      <c r="AF6214" s="20">
        <f t="shared" si="1176"/>
        <v>0.25437786598405487</v>
      </c>
    </row>
    <row r="6215" spans="1:32" x14ac:dyDescent="0.2">
      <c r="A6215" s="14" t="s">
        <v>6293</v>
      </c>
      <c r="B6215" s="20">
        <v>6.6792636459696714E-2</v>
      </c>
      <c r="C6215" s="20">
        <v>6.3845720001687659E-2</v>
      </c>
      <c r="D6215" s="27">
        <v>6.3847473743816274E-2</v>
      </c>
      <c r="E6215" s="27">
        <f t="shared" si="1165"/>
        <v>23.02</v>
      </c>
      <c r="F6215" s="27">
        <f t="shared" si="1166"/>
        <v>-23.0199</v>
      </c>
      <c r="G6215" s="27">
        <f t="shared" si="1167"/>
        <v>-23.02</v>
      </c>
      <c r="H6215" s="27">
        <f t="shared" si="1169"/>
        <v>1000</v>
      </c>
      <c r="I6215" s="27">
        <f t="shared" si="1168"/>
        <v>1000</v>
      </c>
      <c r="J6215" s="27">
        <f t="shared" si="1170"/>
        <v>1000</v>
      </c>
      <c r="K6215" s="12">
        <v>-28.26</v>
      </c>
      <c r="L6215" s="12">
        <f t="shared" si="1171"/>
        <v>24.02</v>
      </c>
      <c r="M6215" s="27"/>
      <c r="N6215" s="27"/>
      <c r="P6215" s="12">
        <v>23.02</v>
      </c>
      <c r="Q6215" s="39">
        <v>63.61</v>
      </c>
      <c r="R6215" s="12">
        <f t="shared" si="1172"/>
        <v>28.26</v>
      </c>
      <c r="S6215" s="12">
        <v>1.2509891526904913</v>
      </c>
      <c r="T6215" s="20">
        <v>2.8894487622701881</v>
      </c>
      <c r="Y6215" s="20">
        <f t="shared" si="1173"/>
        <v>7.2808025974514731E-2</v>
      </c>
      <c r="Z6215" s="20">
        <f t="shared" si="1174"/>
        <v>6.8067256910057924E-2</v>
      </c>
      <c r="AB6215" s="20">
        <v>0</v>
      </c>
      <c r="AC6215" s="20">
        <v>0</v>
      </c>
      <c r="AE6215" s="20">
        <f t="shared" si="1175"/>
        <v>0.21280802597451476</v>
      </c>
      <c r="AF6215" s="20">
        <f t="shared" si="1176"/>
        <v>0.25146725691005795</v>
      </c>
    </row>
    <row r="6216" spans="1:32" x14ac:dyDescent="0.2">
      <c r="A6216" s="14" t="s">
        <v>6294</v>
      </c>
      <c r="B6216" s="20">
        <v>5.612570058633054E-2</v>
      </c>
      <c r="C6216" s="20">
        <v>5.2418961492039444E-2</v>
      </c>
      <c r="D6216" s="27">
        <v>5.2421084191759733E-2</v>
      </c>
      <c r="E6216" s="27">
        <f t="shared" si="1165"/>
        <v>22.26</v>
      </c>
      <c r="F6216" s="27">
        <f t="shared" si="1166"/>
        <v>-22.259900000000002</v>
      </c>
      <c r="G6216" s="27">
        <f t="shared" si="1167"/>
        <v>-22.26</v>
      </c>
      <c r="H6216" s="27">
        <f t="shared" si="1169"/>
        <v>1000</v>
      </c>
      <c r="I6216" s="27">
        <f t="shared" si="1168"/>
        <v>1000</v>
      </c>
      <c r="J6216" s="27">
        <f t="shared" si="1170"/>
        <v>1000</v>
      </c>
      <c r="K6216" s="12">
        <v>-28.26</v>
      </c>
      <c r="L6216" s="12">
        <f t="shared" si="1171"/>
        <v>23.26</v>
      </c>
      <c r="M6216" s="27"/>
      <c r="N6216" s="27"/>
      <c r="P6216" s="12">
        <v>22.26</v>
      </c>
      <c r="Q6216" s="39">
        <v>57.93</v>
      </c>
      <c r="R6216" s="12">
        <f t="shared" si="1172"/>
        <v>28.26</v>
      </c>
      <c r="S6216" s="12">
        <v>1.1232933942707235</v>
      </c>
      <c r="T6216" s="20">
        <v>2.5507177841523108</v>
      </c>
      <c r="Y6216" s="20">
        <f t="shared" si="1173"/>
        <v>6.5376086156438584E-2</v>
      </c>
      <c r="Z6216" s="20">
        <f t="shared" si="1174"/>
        <v>6.0087711187700246E-2</v>
      </c>
      <c r="AB6216" s="20">
        <v>0</v>
      </c>
      <c r="AC6216" s="20">
        <v>0</v>
      </c>
      <c r="AE6216" s="20">
        <f t="shared" si="1175"/>
        <v>0.2053760861564386</v>
      </c>
      <c r="AF6216" s="20">
        <f t="shared" si="1176"/>
        <v>0.24348771118770024</v>
      </c>
    </row>
    <row r="6217" spans="1:32" x14ac:dyDescent="0.2">
      <c r="A6217" s="14" t="s">
        <v>6295</v>
      </c>
      <c r="B6217" s="20">
        <v>4.3884534921361837E-2</v>
      </c>
      <c r="C6217" s="20">
        <v>4.2221578087764507E-2</v>
      </c>
      <c r="D6217" s="27">
        <v>4.2224107838813904E-2</v>
      </c>
      <c r="E6217" s="27">
        <f t="shared" si="1165"/>
        <v>21.24</v>
      </c>
      <c r="F6217" s="27">
        <f t="shared" si="1166"/>
        <v>-21.239899999999999</v>
      </c>
      <c r="G6217" s="27">
        <f t="shared" si="1167"/>
        <v>-21.24</v>
      </c>
      <c r="H6217" s="27">
        <f t="shared" si="1169"/>
        <v>1000</v>
      </c>
      <c r="I6217" s="27">
        <f t="shared" si="1168"/>
        <v>1000</v>
      </c>
      <c r="J6217" s="27">
        <f t="shared" si="1170"/>
        <v>1000</v>
      </c>
      <c r="K6217" s="12">
        <v>-28.26</v>
      </c>
      <c r="L6217" s="12">
        <f t="shared" si="1171"/>
        <v>22.24</v>
      </c>
      <c r="M6217" s="27"/>
      <c r="N6217" s="27"/>
      <c r="P6217" s="12">
        <v>21.24</v>
      </c>
      <c r="Q6217" s="39">
        <v>48.07</v>
      </c>
      <c r="R6217" s="12">
        <f t="shared" si="1172"/>
        <v>28.26</v>
      </c>
      <c r="S6217" s="12">
        <v>0.78381659472070697</v>
      </c>
      <c r="T6217" s="20">
        <v>1.7866145804286617</v>
      </c>
      <c r="Y6217" s="20">
        <f t="shared" si="1173"/>
        <v>4.5618412329911075E-2</v>
      </c>
      <c r="Z6217" s="20">
        <f t="shared" si="1174"/>
        <v>4.20875965108813E-2</v>
      </c>
      <c r="AB6217" s="20">
        <v>0</v>
      </c>
      <c r="AC6217" s="20">
        <v>0</v>
      </c>
      <c r="AE6217" s="20">
        <f t="shared" si="1175"/>
        <v>0.18561841232991108</v>
      </c>
      <c r="AF6217" s="20">
        <f t="shared" si="1176"/>
        <v>0.22548759651088129</v>
      </c>
    </row>
    <row r="6218" spans="1:32" x14ac:dyDescent="0.2">
      <c r="A6218" s="14" t="s">
        <v>6296</v>
      </c>
      <c r="B6218" s="20">
        <v>4.4690603213348244E-2</v>
      </c>
      <c r="C6218" s="20">
        <v>4.5136147663154477E-2</v>
      </c>
      <c r="D6218" s="27">
        <v>4.5139372253131936E-2</v>
      </c>
      <c r="E6218" s="27">
        <f t="shared" si="1165"/>
        <v>21.22</v>
      </c>
      <c r="F6218" s="27">
        <f t="shared" si="1166"/>
        <v>-21.219899999999999</v>
      </c>
      <c r="G6218" s="27">
        <f t="shared" si="1167"/>
        <v>-21.22</v>
      </c>
      <c r="H6218" s="27">
        <f t="shared" si="1169"/>
        <v>1000</v>
      </c>
      <c r="I6218" s="27">
        <f t="shared" si="1168"/>
        <v>1000</v>
      </c>
      <c r="J6218" s="27">
        <f t="shared" si="1170"/>
        <v>1000</v>
      </c>
      <c r="K6218" s="12">
        <v>-28.26</v>
      </c>
      <c r="L6218" s="12">
        <f t="shared" si="1171"/>
        <v>22.22</v>
      </c>
      <c r="M6218" s="27"/>
      <c r="N6218" s="27"/>
      <c r="P6218" s="12">
        <v>21.22</v>
      </c>
      <c r="Q6218" s="39">
        <v>42.8</v>
      </c>
      <c r="R6218" s="12">
        <f t="shared" si="1172"/>
        <v>28.26</v>
      </c>
      <c r="S6218" s="12">
        <v>0.61596170299863651</v>
      </c>
      <c r="T6218" s="20">
        <v>1.3990563538693606</v>
      </c>
      <c r="Y6218" s="20">
        <f t="shared" si="1173"/>
        <v>3.5849196273827877E-2</v>
      </c>
      <c r="Z6218" s="20">
        <f t="shared" si="1174"/>
        <v>3.2957818637923943E-2</v>
      </c>
      <c r="AB6218" s="20">
        <v>0</v>
      </c>
      <c r="AC6218" s="20">
        <v>0</v>
      </c>
      <c r="AE6218" s="20">
        <f t="shared" si="1175"/>
        <v>0.17584919627382789</v>
      </c>
      <c r="AF6218" s="20">
        <f t="shared" si="1176"/>
        <v>0.21635781863792394</v>
      </c>
    </row>
    <row r="6219" spans="1:32" x14ac:dyDescent="0.2">
      <c r="A6219" s="14" t="s">
        <v>6297</v>
      </c>
      <c r="B6219" s="20">
        <v>4.627473465214052E-2</v>
      </c>
      <c r="C6219" s="20">
        <v>4.6518265868758235E-2</v>
      </c>
      <c r="D6219" s="27">
        <v>4.6521504190799173E-2</v>
      </c>
      <c r="E6219" s="27">
        <f t="shared" si="1165"/>
        <v>21.29</v>
      </c>
      <c r="F6219" s="27">
        <f t="shared" si="1166"/>
        <v>-21.289899999999999</v>
      </c>
      <c r="G6219" s="27">
        <f t="shared" si="1167"/>
        <v>-21.29</v>
      </c>
      <c r="H6219" s="27">
        <f t="shared" si="1169"/>
        <v>1000</v>
      </c>
      <c r="I6219" s="27">
        <f t="shared" si="1168"/>
        <v>1000</v>
      </c>
      <c r="J6219" s="27">
        <f t="shared" si="1170"/>
        <v>1000</v>
      </c>
      <c r="K6219" s="12">
        <v>-28.26</v>
      </c>
      <c r="L6219" s="12">
        <f t="shared" si="1171"/>
        <v>22.29</v>
      </c>
      <c r="M6219" s="27"/>
      <c r="N6219" s="27"/>
      <c r="P6219" s="12">
        <v>21.29</v>
      </c>
      <c r="Q6219" s="39">
        <v>42.04</v>
      </c>
      <c r="R6219" s="12">
        <f t="shared" si="1172"/>
        <v>28.26</v>
      </c>
      <c r="S6219" s="12">
        <v>0.6516994632922305</v>
      </c>
      <c r="T6219" s="20">
        <v>1.4753474515911909</v>
      </c>
      <c r="Y6219" s="20">
        <f t="shared" si="1173"/>
        <v>3.7929146986534608E-2</v>
      </c>
      <c r="Z6219" s="20">
        <f t="shared" si="1174"/>
        <v>3.4755021556484147E-2</v>
      </c>
      <c r="AB6219" s="20">
        <v>0</v>
      </c>
      <c r="AC6219" s="20">
        <v>0</v>
      </c>
      <c r="AE6219" s="20">
        <f t="shared" si="1175"/>
        <v>0.17792914698653461</v>
      </c>
      <c r="AF6219" s="20">
        <f t="shared" si="1176"/>
        <v>0.21815502155648414</v>
      </c>
    </row>
    <row r="6220" spans="1:32" x14ac:dyDescent="0.2">
      <c r="A6220" s="14" t="s">
        <v>6298</v>
      </c>
      <c r="B6220" s="20">
        <v>4.5478490708538523E-2</v>
      </c>
      <c r="C6220" s="20">
        <v>4.6080115092480035E-2</v>
      </c>
      <c r="D6220" s="27">
        <v>4.6083432520666337E-2</v>
      </c>
      <c r="E6220" s="27">
        <f t="shared" si="1165"/>
        <v>20.350000000000001</v>
      </c>
      <c r="F6220" s="27">
        <f t="shared" si="1166"/>
        <v>-20.349900000000002</v>
      </c>
      <c r="G6220" s="27">
        <f t="shared" si="1167"/>
        <v>-20.350000000000001</v>
      </c>
      <c r="H6220" s="27">
        <f t="shared" si="1169"/>
        <v>1000</v>
      </c>
      <c r="I6220" s="27">
        <f t="shared" si="1168"/>
        <v>1000</v>
      </c>
      <c r="J6220" s="27">
        <f t="shared" si="1170"/>
        <v>1000</v>
      </c>
      <c r="K6220" s="12">
        <v>-28.26</v>
      </c>
      <c r="L6220" s="12">
        <f t="shared" si="1171"/>
        <v>21.35</v>
      </c>
      <c r="M6220" s="27"/>
      <c r="N6220" s="27"/>
      <c r="P6220" s="12">
        <v>20.350000000000001</v>
      </c>
      <c r="Q6220" s="39">
        <v>42.37</v>
      </c>
      <c r="R6220" s="12">
        <f t="shared" si="1172"/>
        <v>28.26</v>
      </c>
      <c r="S6220" s="12">
        <v>0.61841925277723087</v>
      </c>
      <c r="T6220" s="20">
        <v>1.4092499031247774</v>
      </c>
      <c r="Y6220" s="20">
        <f t="shared" si="1173"/>
        <v>3.5992226569277475E-2</v>
      </c>
      <c r="Z6220" s="20">
        <f t="shared" si="1174"/>
        <v>3.3197949885466344E-2</v>
      </c>
      <c r="AB6220" s="20">
        <v>0</v>
      </c>
      <c r="AC6220" s="20">
        <v>0</v>
      </c>
      <c r="AE6220" s="20">
        <f t="shared" si="1175"/>
        <v>0.17599222656927749</v>
      </c>
      <c r="AF6220" s="20">
        <f t="shared" si="1176"/>
        <v>0.21659794988546635</v>
      </c>
    </row>
    <row r="6221" spans="1:32" x14ac:dyDescent="0.2">
      <c r="A6221" s="14" t="s">
        <v>6299</v>
      </c>
      <c r="B6221" s="20">
        <v>5.3106680908198999E-2</v>
      </c>
      <c r="C6221" s="20">
        <v>5.5177803031530796E-2</v>
      </c>
      <c r="D6221" s="27">
        <v>5.5181589310891128E-2</v>
      </c>
      <c r="E6221" s="27">
        <f t="shared" si="1165"/>
        <v>22.59</v>
      </c>
      <c r="F6221" s="27">
        <f t="shared" si="1166"/>
        <v>-22.5899</v>
      </c>
      <c r="G6221" s="27">
        <f t="shared" si="1167"/>
        <v>-22.59</v>
      </c>
      <c r="H6221" s="27">
        <f t="shared" si="1169"/>
        <v>1000</v>
      </c>
      <c r="I6221" s="27">
        <f t="shared" si="1168"/>
        <v>1000</v>
      </c>
      <c r="J6221" s="27">
        <f t="shared" si="1170"/>
        <v>1000</v>
      </c>
      <c r="K6221" s="12">
        <v>-28.26</v>
      </c>
      <c r="L6221" s="12">
        <f t="shared" si="1171"/>
        <v>23.59</v>
      </c>
      <c r="M6221" s="27"/>
      <c r="N6221" s="27"/>
      <c r="P6221" s="12">
        <v>22.59</v>
      </c>
      <c r="Q6221" s="39">
        <v>42.02</v>
      </c>
      <c r="R6221" s="12">
        <f t="shared" si="1172"/>
        <v>28.26</v>
      </c>
      <c r="S6221" s="12">
        <v>0.60786959726023038</v>
      </c>
      <c r="T6221" s="20">
        <v>1.3873879588398312</v>
      </c>
      <c r="Y6221" s="20">
        <f t="shared" si="1173"/>
        <v>3.5378232761855553E-2</v>
      </c>
      <c r="Z6221" s="20">
        <f t="shared" si="1174"/>
        <v>3.2682944186930393E-2</v>
      </c>
      <c r="AB6221" s="20">
        <v>0</v>
      </c>
      <c r="AC6221" s="20">
        <v>0</v>
      </c>
      <c r="AE6221" s="20">
        <f t="shared" si="1175"/>
        <v>0.17537823276185557</v>
      </c>
      <c r="AF6221" s="20">
        <f t="shared" si="1176"/>
        <v>0.21608294418693041</v>
      </c>
    </row>
    <row r="6222" spans="1:32" x14ac:dyDescent="0.2">
      <c r="A6222" s="14" t="s">
        <v>6300</v>
      </c>
      <c r="B6222" s="20">
        <v>8.3670056139604487E-2</v>
      </c>
      <c r="C6222" s="20">
        <v>8.7123512679462695E-2</v>
      </c>
      <c r="D6222" s="27">
        <v>8.7129044130166727E-2</v>
      </c>
      <c r="E6222" s="27">
        <f t="shared" si="1165"/>
        <v>31.47</v>
      </c>
      <c r="F6222" s="27">
        <f t="shared" si="1166"/>
        <v>-31.469899999999999</v>
      </c>
      <c r="G6222" s="27">
        <f t="shared" si="1167"/>
        <v>-31.47</v>
      </c>
      <c r="H6222" s="27">
        <f t="shared" si="1169"/>
        <v>1000</v>
      </c>
      <c r="I6222" s="27">
        <f t="shared" si="1168"/>
        <v>1000</v>
      </c>
      <c r="J6222" s="27">
        <f t="shared" si="1170"/>
        <v>1000</v>
      </c>
      <c r="K6222" s="12">
        <v>-28.26</v>
      </c>
      <c r="L6222" s="12">
        <f t="shared" si="1171"/>
        <v>32.47</v>
      </c>
      <c r="M6222" s="27"/>
      <c r="N6222" s="27"/>
      <c r="P6222" s="12">
        <v>31.47</v>
      </c>
      <c r="Q6222" s="39">
        <v>42.8</v>
      </c>
      <c r="R6222" s="12">
        <f t="shared" si="1172"/>
        <v>28.26</v>
      </c>
      <c r="S6222" s="12">
        <v>0.96680008644659643</v>
      </c>
      <c r="T6222" s="20">
        <v>2.238835330002749</v>
      </c>
      <c r="Y6222" s="20">
        <f t="shared" si="1173"/>
        <v>5.6268118436341351E-2</v>
      </c>
      <c r="Z6222" s="20">
        <f t="shared" si="1174"/>
        <v>5.2740640905803868E-2</v>
      </c>
      <c r="AB6222" s="20">
        <v>0</v>
      </c>
      <c r="AC6222" s="20">
        <v>0</v>
      </c>
      <c r="AE6222" s="20">
        <f t="shared" si="1175"/>
        <v>0.19626811843634137</v>
      </c>
      <c r="AF6222" s="20">
        <f t="shared" si="1176"/>
        <v>0.23614064090580389</v>
      </c>
    </row>
    <row r="6223" spans="1:32" x14ac:dyDescent="0.2">
      <c r="A6223" s="14" t="s">
        <v>6301</v>
      </c>
      <c r="B6223" s="20">
        <v>0.10131292290605151</v>
      </c>
      <c r="C6223" s="20">
        <v>0.10469309208565666</v>
      </c>
      <c r="D6223" s="27">
        <v>0.10469684622216764</v>
      </c>
      <c r="E6223" s="27">
        <f t="shared" si="1165"/>
        <v>39.96</v>
      </c>
      <c r="F6223" s="27">
        <f t="shared" si="1166"/>
        <v>-39.959899999999998</v>
      </c>
      <c r="G6223" s="27">
        <f t="shared" si="1167"/>
        <v>-39.96</v>
      </c>
      <c r="H6223" s="27">
        <f t="shared" si="1169"/>
        <v>1000</v>
      </c>
      <c r="I6223" s="27">
        <f t="shared" si="1168"/>
        <v>1000</v>
      </c>
      <c r="J6223" s="27">
        <f t="shared" si="1170"/>
        <v>1000</v>
      </c>
      <c r="K6223" s="12">
        <v>-28.26</v>
      </c>
      <c r="L6223" s="12">
        <f t="shared" si="1171"/>
        <v>40.96</v>
      </c>
      <c r="M6223" s="27"/>
      <c r="N6223" s="27"/>
      <c r="P6223" s="12">
        <v>39.96</v>
      </c>
      <c r="Q6223" s="39">
        <v>44.36</v>
      </c>
      <c r="R6223" s="12">
        <f t="shared" si="1172"/>
        <v>28.26</v>
      </c>
      <c r="S6223" s="12">
        <v>1.3402692995137748</v>
      </c>
      <c r="T6223" s="20">
        <v>3.233587764114572</v>
      </c>
      <c r="Y6223" s="20">
        <f t="shared" si="1173"/>
        <v>7.8004163155191278E-2</v>
      </c>
      <c r="Z6223" s="20">
        <f t="shared" si="1174"/>
        <v>7.6174200406404366E-2</v>
      </c>
      <c r="AB6223" s="20">
        <v>0</v>
      </c>
      <c r="AC6223" s="20">
        <v>0</v>
      </c>
      <c r="AE6223" s="20">
        <f t="shared" si="1175"/>
        <v>0.21800416315519128</v>
      </c>
      <c r="AF6223" s="20">
        <f t="shared" si="1176"/>
        <v>0.25957420040640439</v>
      </c>
    </row>
    <row r="6224" spans="1:32" x14ac:dyDescent="0.2">
      <c r="A6224" s="14" t="s">
        <v>6302</v>
      </c>
      <c r="B6224" s="20">
        <v>0.10446585931755439</v>
      </c>
      <c r="C6224" s="20">
        <v>0.10917939388037473</v>
      </c>
      <c r="D6224" s="27">
        <v>0.10918113657155123</v>
      </c>
      <c r="E6224" s="27">
        <f t="shared" si="1165"/>
        <v>40.700000000000003</v>
      </c>
      <c r="F6224" s="27">
        <f t="shared" si="1166"/>
        <v>-40.6999</v>
      </c>
      <c r="G6224" s="27">
        <f t="shared" si="1167"/>
        <v>-40.700000000000003</v>
      </c>
      <c r="H6224" s="27">
        <f t="shared" si="1169"/>
        <v>1000</v>
      </c>
      <c r="I6224" s="27">
        <f t="shared" si="1168"/>
        <v>1000</v>
      </c>
      <c r="J6224" s="27">
        <f t="shared" si="1170"/>
        <v>1000</v>
      </c>
      <c r="K6224" s="12">
        <v>-28.26</v>
      </c>
      <c r="L6224" s="12">
        <f t="shared" si="1171"/>
        <v>41.7</v>
      </c>
      <c r="M6224" s="27"/>
      <c r="N6224" s="27"/>
      <c r="P6224" s="12">
        <v>40.700000000000003</v>
      </c>
      <c r="Q6224" s="39">
        <v>62.01</v>
      </c>
      <c r="R6224" s="12">
        <f t="shared" si="1172"/>
        <v>28.26</v>
      </c>
      <c r="S6224" s="12">
        <v>1.2815302997842539</v>
      </c>
      <c r="T6224" s="20">
        <v>3.1210073077541063</v>
      </c>
      <c r="Y6224" s="20">
        <f t="shared" si="1173"/>
        <v>7.4585531899415664E-2</v>
      </c>
      <c r="Z6224" s="20">
        <f t="shared" si="1174"/>
        <v>7.3522122630808623E-2</v>
      </c>
      <c r="AB6224" s="20">
        <v>0</v>
      </c>
      <c r="AC6224" s="20">
        <v>0</v>
      </c>
      <c r="AE6224" s="20">
        <f t="shared" si="1175"/>
        <v>0.21458553189941568</v>
      </c>
      <c r="AF6224" s="20">
        <f t="shared" si="1176"/>
        <v>0.2569221226308086</v>
      </c>
    </row>
    <row r="6225" spans="1:32" x14ac:dyDescent="0.2">
      <c r="A6225" s="14" t="s">
        <v>6303</v>
      </c>
      <c r="B6225" s="20">
        <v>0.10128654654484515</v>
      </c>
      <c r="C6225" s="20">
        <v>9.9843266327363331E-2</v>
      </c>
      <c r="D6225" s="27">
        <v>9.984477689017561E-2</v>
      </c>
      <c r="E6225" s="27">
        <f t="shared" si="1165"/>
        <v>39.979999999999997</v>
      </c>
      <c r="F6225" s="27">
        <f t="shared" si="1166"/>
        <v>-39.979899999999994</v>
      </c>
      <c r="G6225" s="27">
        <f t="shared" si="1167"/>
        <v>-39.979999999999997</v>
      </c>
      <c r="H6225" s="27">
        <f t="shared" si="1169"/>
        <v>1000</v>
      </c>
      <c r="I6225" s="27">
        <f t="shared" si="1168"/>
        <v>1000</v>
      </c>
      <c r="J6225" s="27">
        <f t="shared" si="1170"/>
        <v>1000</v>
      </c>
      <c r="K6225" s="12">
        <v>-28.26</v>
      </c>
      <c r="L6225" s="12">
        <f t="shared" si="1171"/>
        <v>40.98</v>
      </c>
      <c r="M6225" s="27"/>
      <c r="N6225" s="27"/>
      <c r="P6225" s="12">
        <v>39.979999999999997</v>
      </c>
      <c r="Q6225" s="39">
        <v>79.92</v>
      </c>
      <c r="R6225" s="12">
        <f t="shared" si="1172"/>
        <v>28.26</v>
      </c>
      <c r="S6225" s="12">
        <v>1.645817534242094</v>
      </c>
      <c r="T6225" s="20">
        <v>3.8195747967867981</v>
      </c>
      <c r="Y6225" s="20">
        <f t="shared" si="1173"/>
        <v>9.5787182106811711E-2</v>
      </c>
      <c r="Z6225" s="20">
        <f t="shared" si="1174"/>
        <v>8.9978400854494253E-2</v>
      </c>
      <c r="AB6225" s="20">
        <v>0</v>
      </c>
      <c r="AC6225" s="20">
        <v>0</v>
      </c>
      <c r="AE6225" s="20">
        <f t="shared" si="1175"/>
        <v>0.23578718210681171</v>
      </c>
      <c r="AF6225" s="20">
        <f t="shared" si="1176"/>
        <v>0.27337840085449427</v>
      </c>
    </row>
    <row r="6226" spans="1:32" x14ac:dyDescent="0.2">
      <c r="A6226" s="14" t="s">
        <v>6304</v>
      </c>
      <c r="B6226" s="20">
        <v>9.070880620058383E-2</v>
      </c>
      <c r="C6226" s="20">
        <v>9.0327947883835427E-2</v>
      </c>
      <c r="D6226" s="27">
        <v>9.0330352823933951E-2</v>
      </c>
      <c r="E6226" s="27">
        <f t="shared" si="1165"/>
        <v>38.979999999999997</v>
      </c>
      <c r="F6226" s="27">
        <f t="shared" si="1166"/>
        <v>-38.979899999999994</v>
      </c>
      <c r="G6226" s="27">
        <f t="shared" si="1167"/>
        <v>-38.979999999999997</v>
      </c>
      <c r="H6226" s="27">
        <f t="shared" si="1169"/>
        <v>1000</v>
      </c>
      <c r="I6226" s="27">
        <f t="shared" si="1168"/>
        <v>1000</v>
      </c>
      <c r="J6226" s="27">
        <f t="shared" si="1170"/>
        <v>1000</v>
      </c>
      <c r="K6226" s="12">
        <v>-28.26</v>
      </c>
      <c r="L6226" s="12">
        <f t="shared" si="1171"/>
        <v>39.979999999999997</v>
      </c>
      <c r="M6226" s="27"/>
      <c r="N6226" s="27"/>
      <c r="P6226" s="12">
        <v>38.979999999999997</v>
      </c>
      <c r="Q6226" s="39">
        <v>78.59</v>
      </c>
      <c r="R6226" s="12">
        <f t="shared" si="1172"/>
        <v>28.26</v>
      </c>
      <c r="S6226" s="12">
        <v>1.4083398670294049</v>
      </c>
      <c r="T6226" s="20">
        <v>3.2799286224947291</v>
      </c>
      <c r="Y6226" s="20">
        <f t="shared" si="1173"/>
        <v>8.1965895067189834E-2</v>
      </c>
      <c r="Z6226" s="20">
        <f t="shared" si="1174"/>
        <v>7.7265860225392294E-2</v>
      </c>
      <c r="AB6226" s="20">
        <v>0</v>
      </c>
      <c r="AC6226" s="20">
        <v>0</v>
      </c>
      <c r="AE6226" s="20">
        <f t="shared" si="1175"/>
        <v>0.22196589506718983</v>
      </c>
      <c r="AF6226" s="20">
        <f t="shared" si="1176"/>
        <v>0.26066586022539229</v>
      </c>
    </row>
    <row r="6227" spans="1:32" x14ac:dyDescent="0.2">
      <c r="A6227" s="14" t="s">
        <v>6305</v>
      </c>
      <c r="B6227" s="20">
        <v>8.8925127380352367E-2</v>
      </c>
      <c r="C6227" s="20">
        <v>8.7935085196570562E-2</v>
      </c>
      <c r="D6227" s="27">
        <v>8.7937455967024653E-2</v>
      </c>
      <c r="E6227" s="27">
        <f t="shared" si="1165"/>
        <v>37.81</v>
      </c>
      <c r="F6227" s="27">
        <f t="shared" si="1166"/>
        <v>-37.809899999999999</v>
      </c>
      <c r="G6227" s="27">
        <f t="shared" si="1167"/>
        <v>-37.81</v>
      </c>
      <c r="H6227" s="27">
        <f t="shared" si="1169"/>
        <v>1000</v>
      </c>
      <c r="I6227" s="27">
        <f t="shared" si="1168"/>
        <v>1000</v>
      </c>
      <c r="J6227" s="27">
        <f t="shared" si="1170"/>
        <v>1000</v>
      </c>
      <c r="K6227" s="12">
        <v>-28.26</v>
      </c>
      <c r="L6227" s="12">
        <f t="shared" si="1171"/>
        <v>38.81</v>
      </c>
      <c r="M6227" s="27"/>
      <c r="N6227" s="27"/>
      <c r="P6227" s="12">
        <v>37.81</v>
      </c>
      <c r="Q6227" s="39">
        <v>67.03</v>
      </c>
      <c r="R6227" s="12">
        <f t="shared" si="1172"/>
        <v>28.26</v>
      </c>
      <c r="S6227" s="12">
        <v>1.4263761453273613</v>
      </c>
      <c r="T6227" s="20">
        <v>3.3118771015725721</v>
      </c>
      <c r="Y6227" s="20">
        <f t="shared" si="1173"/>
        <v>8.3015613057131579E-2</v>
      </c>
      <c r="Z6227" s="20">
        <f t="shared" si="1174"/>
        <v>7.8018476212799032E-2</v>
      </c>
      <c r="AB6227" s="20">
        <v>0</v>
      </c>
      <c r="AC6227" s="20">
        <v>0</v>
      </c>
      <c r="AE6227" s="20">
        <f t="shared" si="1175"/>
        <v>0.22301561305713158</v>
      </c>
      <c r="AF6227" s="20">
        <f t="shared" si="1176"/>
        <v>0.26141847621279901</v>
      </c>
    </row>
    <row r="6228" spans="1:32" x14ac:dyDescent="0.2">
      <c r="A6228" s="14" t="s">
        <v>6306</v>
      </c>
      <c r="B6228" s="20">
        <v>8.2076951238705842E-2</v>
      </c>
      <c r="C6228" s="20">
        <v>8.095352017036693E-2</v>
      </c>
      <c r="D6228" s="27">
        <v>8.0955648072841196E-2</v>
      </c>
      <c r="E6228" s="27">
        <f t="shared" si="1165"/>
        <v>36</v>
      </c>
      <c r="F6228" s="27">
        <f t="shared" si="1166"/>
        <v>-35.999899999999997</v>
      </c>
      <c r="G6228" s="27">
        <f t="shared" si="1167"/>
        <v>-36</v>
      </c>
      <c r="H6228" s="27">
        <f t="shared" si="1169"/>
        <v>1000</v>
      </c>
      <c r="I6228" s="27">
        <f t="shared" si="1168"/>
        <v>1000</v>
      </c>
      <c r="J6228" s="27">
        <f t="shared" si="1170"/>
        <v>1000</v>
      </c>
      <c r="K6228" s="12">
        <v>-28.26</v>
      </c>
      <c r="L6228" s="12">
        <f t="shared" si="1171"/>
        <v>37</v>
      </c>
      <c r="M6228" s="27"/>
      <c r="N6228" s="27"/>
      <c r="P6228" s="12">
        <v>36</v>
      </c>
      <c r="Q6228" s="39">
        <v>65.67</v>
      </c>
      <c r="R6228" s="12">
        <f t="shared" si="1172"/>
        <v>28.26</v>
      </c>
      <c r="S6228" s="12">
        <v>1.3392079227756351</v>
      </c>
      <c r="T6228" s="20">
        <v>3.114214864597888</v>
      </c>
      <c r="Y6228" s="20">
        <f t="shared" si="1173"/>
        <v>7.7942390641054751E-2</v>
      </c>
      <c r="Z6228" s="20">
        <f t="shared" si="1174"/>
        <v>7.3362111842800046E-2</v>
      </c>
      <c r="AB6228" s="20">
        <v>0</v>
      </c>
      <c r="AC6228" s="20">
        <v>0</v>
      </c>
      <c r="AE6228" s="20">
        <f t="shared" si="1175"/>
        <v>0.21794239064105475</v>
      </c>
      <c r="AF6228" s="20">
        <f t="shared" si="1176"/>
        <v>0.25676211184280007</v>
      </c>
    </row>
    <row r="6229" spans="1:32" x14ac:dyDescent="0.2">
      <c r="A6229" s="14" t="s">
        <v>6307</v>
      </c>
      <c r="B6229" s="20">
        <v>7.8062492754687823E-2</v>
      </c>
      <c r="C6229" s="20">
        <v>7.7124623177214843E-2</v>
      </c>
      <c r="D6229" s="27">
        <v>7.7126622256489502E-2</v>
      </c>
      <c r="E6229" s="27">
        <f t="shared" si="1165"/>
        <v>31.95</v>
      </c>
      <c r="F6229" s="27">
        <f t="shared" si="1166"/>
        <v>-31.9499</v>
      </c>
      <c r="G6229" s="27">
        <f t="shared" si="1167"/>
        <v>-31.95</v>
      </c>
      <c r="H6229" s="27">
        <f t="shared" si="1169"/>
        <v>1000</v>
      </c>
      <c r="I6229" s="27">
        <f t="shared" si="1168"/>
        <v>1000</v>
      </c>
      <c r="J6229" s="27">
        <f t="shared" si="1170"/>
        <v>1000</v>
      </c>
      <c r="K6229" s="12">
        <v>-28.26</v>
      </c>
      <c r="L6229" s="12">
        <f t="shared" si="1171"/>
        <v>32.950000000000003</v>
      </c>
      <c r="M6229" s="27"/>
      <c r="N6229" s="27"/>
      <c r="P6229" s="12">
        <v>31.95</v>
      </c>
      <c r="Q6229" s="39">
        <v>66.05</v>
      </c>
      <c r="R6229" s="12">
        <f t="shared" si="1172"/>
        <v>28.26</v>
      </c>
      <c r="S6229" s="12">
        <v>1.2812596109119152</v>
      </c>
      <c r="T6229" s="20">
        <v>3.0023533589446241</v>
      </c>
      <c r="Y6229" s="20">
        <f t="shared" si="1173"/>
        <v>7.456977770809764E-2</v>
      </c>
      <c r="Z6229" s="20">
        <f t="shared" si="1174"/>
        <v>7.072697051651318E-2</v>
      </c>
      <c r="AB6229" s="20">
        <v>0</v>
      </c>
      <c r="AC6229" s="20">
        <v>0</v>
      </c>
      <c r="AE6229" s="20">
        <f t="shared" si="1175"/>
        <v>0.21456977770809765</v>
      </c>
      <c r="AF6229" s="20">
        <f t="shared" si="1176"/>
        <v>0.25412697051651317</v>
      </c>
    </row>
    <row r="6230" spans="1:32" x14ac:dyDescent="0.2">
      <c r="A6230" s="14" t="s">
        <v>6308</v>
      </c>
      <c r="B6230" s="20">
        <v>7.2891397609797917E-2</v>
      </c>
      <c r="C6230" s="20">
        <v>7.0817851008873681E-2</v>
      </c>
      <c r="D6230" s="27">
        <v>7.0819423218094757E-2</v>
      </c>
      <c r="E6230" s="27">
        <f t="shared" si="1165"/>
        <v>29.84</v>
      </c>
      <c r="F6230" s="27">
        <f t="shared" si="1166"/>
        <v>-29.8399</v>
      </c>
      <c r="G6230" s="27">
        <f t="shared" si="1167"/>
        <v>-29.84</v>
      </c>
      <c r="H6230" s="27">
        <f t="shared" si="1169"/>
        <v>1000</v>
      </c>
      <c r="I6230" s="27">
        <f t="shared" si="1168"/>
        <v>1000</v>
      </c>
      <c r="J6230" s="27">
        <f t="shared" si="1170"/>
        <v>1000</v>
      </c>
      <c r="K6230" s="12">
        <v>-28.26</v>
      </c>
      <c r="L6230" s="12">
        <f t="shared" si="1171"/>
        <v>30.84</v>
      </c>
      <c r="M6230" s="27"/>
      <c r="N6230" s="27"/>
      <c r="P6230" s="12">
        <v>29.84</v>
      </c>
      <c r="Q6230" s="39">
        <v>65.94</v>
      </c>
      <c r="R6230" s="12">
        <f t="shared" si="1172"/>
        <v>28.26</v>
      </c>
      <c r="S6230" s="12">
        <v>1.2906837800435982</v>
      </c>
      <c r="T6230" s="20">
        <v>3.0113395985821771</v>
      </c>
      <c r="Y6230" s="20">
        <f t="shared" si="1173"/>
        <v>7.5118267796482577E-2</v>
      </c>
      <c r="Z6230" s="20">
        <f t="shared" si="1174"/>
        <v>7.0938660957282268E-2</v>
      </c>
      <c r="AB6230" s="20">
        <v>0</v>
      </c>
      <c r="AC6230" s="20">
        <v>0</v>
      </c>
      <c r="AE6230" s="20">
        <f t="shared" si="1175"/>
        <v>0.21511826779648258</v>
      </c>
      <c r="AF6230" s="20">
        <f t="shared" si="1176"/>
        <v>0.2543386609572823</v>
      </c>
    </row>
    <row r="6231" spans="1:32" x14ac:dyDescent="0.2">
      <c r="A6231" s="14" t="s">
        <v>6309</v>
      </c>
      <c r="B6231" s="20">
        <v>6.4362792208526809E-2</v>
      </c>
      <c r="C6231" s="20">
        <v>6.2146800320092198E-2</v>
      </c>
      <c r="D6231" s="27">
        <v>6.21483917709309E-2</v>
      </c>
      <c r="E6231" s="27">
        <f t="shared" si="1165"/>
        <v>33.99</v>
      </c>
      <c r="F6231" s="27">
        <f t="shared" si="1166"/>
        <v>-33.989899999999999</v>
      </c>
      <c r="G6231" s="27">
        <f t="shared" si="1167"/>
        <v>-33.99</v>
      </c>
      <c r="H6231" s="27">
        <f t="shared" si="1169"/>
        <v>1000</v>
      </c>
      <c r="I6231" s="27">
        <f t="shared" si="1168"/>
        <v>1000</v>
      </c>
      <c r="J6231" s="27">
        <f t="shared" si="1170"/>
        <v>1000</v>
      </c>
      <c r="K6231" s="12">
        <v>-28.26</v>
      </c>
      <c r="L6231" s="12">
        <f t="shared" si="1171"/>
        <v>34.99</v>
      </c>
      <c r="M6231" s="27"/>
      <c r="N6231" s="27"/>
      <c r="P6231" s="12">
        <v>33.99</v>
      </c>
      <c r="Q6231" s="39">
        <v>60.97</v>
      </c>
      <c r="R6231" s="12">
        <f t="shared" si="1172"/>
        <v>28.26</v>
      </c>
      <c r="S6231" s="12">
        <v>1.1700074000865288</v>
      </c>
      <c r="T6231" s="20">
        <v>2.7242547014324821</v>
      </c>
      <c r="Y6231" s="20">
        <f t="shared" si="1173"/>
        <v>6.8094858370806671E-2</v>
      </c>
      <c r="Z6231" s="20">
        <f t="shared" si="1174"/>
        <v>6.4175751123251232E-2</v>
      </c>
      <c r="AB6231" s="20">
        <v>0</v>
      </c>
      <c r="AC6231" s="20">
        <v>0</v>
      </c>
      <c r="AE6231" s="20">
        <f t="shared" si="1175"/>
        <v>0.20809485837080668</v>
      </c>
      <c r="AF6231" s="20">
        <f t="shared" si="1176"/>
        <v>0.24757575112325125</v>
      </c>
    </row>
    <row r="6232" spans="1:32" x14ac:dyDescent="0.2">
      <c r="A6232" s="14" t="s">
        <v>6310</v>
      </c>
      <c r="B6232" s="20">
        <v>6.4125733730469078E-2</v>
      </c>
      <c r="C6232" s="20">
        <v>6.1671928603362257E-2</v>
      </c>
      <c r="D6232" s="27">
        <v>6.1673606945232433E-2</v>
      </c>
      <c r="E6232" s="27">
        <f t="shared" si="1165"/>
        <v>35.61</v>
      </c>
      <c r="F6232" s="27">
        <f t="shared" si="1166"/>
        <v>-35.609899999999996</v>
      </c>
      <c r="G6232" s="27">
        <f t="shared" si="1167"/>
        <v>-35.61</v>
      </c>
      <c r="H6232" s="27">
        <f t="shared" si="1169"/>
        <v>1000</v>
      </c>
      <c r="I6232" s="27">
        <f t="shared" si="1168"/>
        <v>1000</v>
      </c>
      <c r="J6232" s="27">
        <f t="shared" si="1170"/>
        <v>1000</v>
      </c>
      <c r="K6232" s="12">
        <v>-28.26</v>
      </c>
      <c r="L6232" s="12">
        <f t="shared" si="1171"/>
        <v>36.61</v>
      </c>
      <c r="M6232" s="27"/>
      <c r="N6232" s="27"/>
      <c r="P6232" s="12">
        <v>35.61</v>
      </c>
      <c r="Q6232" s="39">
        <v>56.95</v>
      </c>
      <c r="R6232" s="12">
        <f t="shared" si="1172"/>
        <v>28.26</v>
      </c>
      <c r="S6232" s="12">
        <v>1.1859921585885922</v>
      </c>
      <c r="T6232" s="20">
        <v>2.7593552226331091</v>
      </c>
      <c r="Y6232" s="20">
        <f t="shared" si="1173"/>
        <v>6.9025177158712675E-2</v>
      </c>
      <c r="Z6232" s="20">
        <f t="shared" si="1174"/>
        <v>6.5002620325930169E-2</v>
      </c>
      <c r="AB6232" s="20">
        <v>0</v>
      </c>
      <c r="AC6232" s="20">
        <v>0</v>
      </c>
      <c r="AE6232" s="20">
        <f t="shared" si="1175"/>
        <v>0.20902517715871269</v>
      </c>
      <c r="AF6232" s="20">
        <f t="shared" si="1176"/>
        <v>0.24840262032593019</v>
      </c>
    </row>
    <row r="6233" spans="1:32" x14ac:dyDescent="0.2">
      <c r="A6233" s="14" t="s">
        <v>6311</v>
      </c>
      <c r="B6233" s="20">
        <v>5.744484136567201E-2</v>
      </c>
      <c r="C6233" s="20">
        <v>5.4798743055530674E-2</v>
      </c>
      <c r="D6233" s="27">
        <v>5.4800215701768178E-2</v>
      </c>
      <c r="E6233" s="27">
        <f t="shared" si="1165"/>
        <v>38.28</v>
      </c>
      <c r="F6233" s="27">
        <f t="shared" si="1166"/>
        <v>-38.279899999999998</v>
      </c>
      <c r="G6233" s="27">
        <f t="shared" si="1167"/>
        <v>-38.28</v>
      </c>
      <c r="H6233" s="27">
        <f t="shared" si="1169"/>
        <v>1000</v>
      </c>
      <c r="I6233" s="27">
        <f t="shared" si="1168"/>
        <v>1000</v>
      </c>
      <c r="J6233" s="27">
        <f t="shared" si="1170"/>
        <v>1000</v>
      </c>
      <c r="K6233" s="12">
        <v>-28.26</v>
      </c>
      <c r="L6233" s="12">
        <f t="shared" si="1171"/>
        <v>39.28</v>
      </c>
      <c r="M6233" s="27"/>
      <c r="N6233" s="27"/>
      <c r="P6233" s="12">
        <v>38.28</v>
      </c>
      <c r="Q6233" s="39">
        <v>54.8</v>
      </c>
      <c r="R6233" s="12">
        <f t="shared" si="1172"/>
        <v>28.26</v>
      </c>
      <c r="S6233" s="12">
        <v>1.0891504501324523</v>
      </c>
      <c r="T6233" s="20">
        <v>2.5197114790189152</v>
      </c>
      <c r="Y6233" s="20">
        <f t="shared" si="1173"/>
        <v>6.3388954326942457E-2</v>
      </c>
      <c r="Z6233" s="20">
        <f t="shared" si="1174"/>
        <v>5.9357290158988774E-2</v>
      </c>
      <c r="AB6233" s="20">
        <v>0</v>
      </c>
      <c r="AC6233" s="20">
        <v>0</v>
      </c>
      <c r="AE6233" s="20">
        <f t="shared" si="1175"/>
        <v>0.20338895432694248</v>
      </c>
      <c r="AF6233" s="20">
        <f t="shared" si="1176"/>
        <v>0.24275729015898878</v>
      </c>
    </row>
    <row r="6234" spans="1:32" x14ac:dyDescent="0.2">
      <c r="A6234" s="14" t="s">
        <v>6312</v>
      </c>
      <c r="B6234" s="20">
        <v>5.9745165220712187E-2</v>
      </c>
      <c r="C6234" s="20">
        <v>5.7802836745905313E-2</v>
      </c>
      <c r="D6234" s="27">
        <v>5.7804052149134241E-2</v>
      </c>
      <c r="E6234" s="27">
        <f t="shared" si="1165"/>
        <v>40.1</v>
      </c>
      <c r="F6234" s="27">
        <f t="shared" si="1166"/>
        <v>-40.099899999999998</v>
      </c>
      <c r="G6234" s="27">
        <f t="shared" si="1167"/>
        <v>-40.1</v>
      </c>
      <c r="H6234" s="27">
        <f t="shared" si="1169"/>
        <v>1000</v>
      </c>
      <c r="I6234" s="27">
        <f t="shared" si="1168"/>
        <v>1000</v>
      </c>
      <c r="J6234" s="27">
        <f t="shared" si="1170"/>
        <v>1000</v>
      </c>
      <c r="K6234" s="12">
        <v>-28.26</v>
      </c>
      <c r="L6234" s="12">
        <f t="shared" si="1171"/>
        <v>41.1</v>
      </c>
      <c r="M6234" s="27"/>
      <c r="N6234" s="27"/>
      <c r="P6234" s="12">
        <v>40.1</v>
      </c>
      <c r="Q6234" s="39">
        <v>54.14</v>
      </c>
      <c r="R6234" s="12">
        <f t="shared" si="1172"/>
        <v>28.26</v>
      </c>
      <c r="S6234" s="12">
        <v>1.0802035446638554</v>
      </c>
      <c r="T6234" s="20">
        <v>2.5212281536738264</v>
      </c>
      <c r="Y6234" s="20">
        <f t="shared" si="1173"/>
        <v>6.2868241158208618E-2</v>
      </c>
      <c r="Z6234" s="20">
        <f t="shared" si="1174"/>
        <v>5.9393018732802866E-2</v>
      </c>
      <c r="AB6234" s="20">
        <v>0</v>
      </c>
      <c r="AC6234" s="20">
        <v>0</v>
      </c>
      <c r="AE6234" s="20">
        <f t="shared" si="1175"/>
        <v>0.20286824115820862</v>
      </c>
      <c r="AF6234" s="20">
        <f t="shared" si="1176"/>
        <v>0.24279301873280287</v>
      </c>
    </row>
    <row r="6235" spans="1:32" x14ac:dyDescent="0.2">
      <c r="A6235" s="14" t="s">
        <v>6313</v>
      </c>
      <c r="B6235" s="20">
        <v>6.3466402077264839E-2</v>
      </c>
      <c r="C6235" s="20">
        <v>6.1523525757238691E-2</v>
      </c>
      <c r="D6235" s="27">
        <v>6.1524544125223991E-2</v>
      </c>
      <c r="E6235" s="27">
        <f t="shared" si="1165"/>
        <v>41.75</v>
      </c>
      <c r="F6235" s="27">
        <f t="shared" si="1166"/>
        <v>-41.749899999999997</v>
      </c>
      <c r="G6235" s="27">
        <f t="shared" si="1167"/>
        <v>-41.75</v>
      </c>
      <c r="H6235" s="27">
        <f t="shared" si="1169"/>
        <v>1000</v>
      </c>
      <c r="I6235" s="27">
        <f t="shared" si="1168"/>
        <v>1000</v>
      </c>
      <c r="J6235" s="27">
        <f t="shared" si="1170"/>
        <v>1000</v>
      </c>
      <c r="K6235" s="12">
        <v>-28.26</v>
      </c>
      <c r="L6235" s="12">
        <f t="shared" si="1171"/>
        <v>42.75</v>
      </c>
      <c r="M6235" s="27"/>
      <c r="N6235" s="27"/>
      <c r="P6235" s="12">
        <v>41.75</v>
      </c>
      <c r="Q6235" s="39">
        <v>62.96</v>
      </c>
      <c r="R6235" s="12">
        <f t="shared" si="1172"/>
        <v>28.26</v>
      </c>
      <c r="S6235" s="12">
        <v>1.1526050986616185</v>
      </c>
      <c r="T6235" s="20">
        <v>2.7098506437797072</v>
      </c>
      <c r="Y6235" s="20">
        <f t="shared" si="1173"/>
        <v>6.7082038066620803E-2</v>
      </c>
      <c r="Z6235" s="20">
        <f t="shared" si="1174"/>
        <v>6.3836432182697189E-2</v>
      </c>
      <c r="AB6235" s="20">
        <v>0</v>
      </c>
      <c r="AC6235" s="20">
        <v>0</v>
      </c>
      <c r="AE6235" s="20">
        <f t="shared" si="1175"/>
        <v>0.20708203806662082</v>
      </c>
      <c r="AF6235" s="20">
        <f t="shared" si="1176"/>
        <v>0.2472364321826972</v>
      </c>
    </row>
    <row r="6236" spans="1:32" x14ac:dyDescent="0.2">
      <c r="A6236" s="14" t="s">
        <v>6314</v>
      </c>
      <c r="B6236" s="20">
        <v>7.1161744588498249E-2</v>
      </c>
      <c r="C6236" s="20">
        <v>6.9838798778393926E-2</v>
      </c>
      <c r="D6236" s="27">
        <v>6.9840619351648286E-2</v>
      </c>
      <c r="E6236" s="27">
        <f t="shared" si="1165"/>
        <v>40.99</v>
      </c>
      <c r="F6236" s="27">
        <f t="shared" si="1166"/>
        <v>-40.989899999999999</v>
      </c>
      <c r="G6236" s="27">
        <f t="shared" si="1167"/>
        <v>-40.99</v>
      </c>
      <c r="H6236" s="27">
        <f t="shared" si="1169"/>
        <v>1000</v>
      </c>
      <c r="I6236" s="27">
        <f t="shared" si="1168"/>
        <v>1000</v>
      </c>
      <c r="J6236" s="27">
        <f t="shared" si="1170"/>
        <v>1000</v>
      </c>
      <c r="K6236" s="12">
        <v>-28.26</v>
      </c>
      <c r="L6236" s="12">
        <f t="shared" si="1171"/>
        <v>41.99</v>
      </c>
      <c r="M6236" s="27"/>
      <c r="N6236" s="27"/>
      <c r="P6236" s="12">
        <v>40.99</v>
      </c>
      <c r="Q6236" s="39">
        <v>66.38</v>
      </c>
      <c r="R6236" s="12">
        <f t="shared" si="1172"/>
        <v>28.26</v>
      </c>
      <c r="S6236" s="12">
        <v>1.2072125671009584</v>
      </c>
      <c r="T6236" s="20">
        <v>2.8257621361365701</v>
      </c>
      <c r="Y6236" s="20">
        <f t="shared" si="1173"/>
        <v>7.0260212691063459E-2</v>
      </c>
      <c r="Z6236" s="20">
        <f t="shared" si="1174"/>
        <v>6.6566979763988759E-2</v>
      </c>
      <c r="AB6236" s="20">
        <v>0</v>
      </c>
      <c r="AC6236" s="20">
        <v>0</v>
      </c>
      <c r="AE6236" s="20">
        <f t="shared" si="1175"/>
        <v>0.21026021269106349</v>
      </c>
      <c r="AF6236" s="20">
        <f t="shared" si="1176"/>
        <v>0.24996697976398877</v>
      </c>
    </row>
    <row r="6237" spans="1:32" x14ac:dyDescent="0.2">
      <c r="A6237" s="14" t="s">
        <v>6315</v>
      </c>
      <c r="B6237" s="20">
        <v>7.2690192676023765E-2</v>
      </c>
      <c r="C6237" s="20">
        <v>7.1201273986676708E-2</v>
      </c>
      <c r="D6237" s="27">
        <v>7.1202996556623835E-2</v>
      </c>
      <c r="E6237" s="27">
        <f t="shared" si="1165"/>
        <v>36.5</v>
      </c>
      <c r="F6237" s="27">
        <f t="shared" si="1166"/>
        <v>-36.499899999999997</v>
      </c>
      <c r="G6237" s="27">
        <f t="shared" si="1167"/>
        <v>-36.5</v>
      </c>
      <c r="H6237" s="27">
        <f t="shared" si="1169"/>
        <v>1000</v>
      </c>
      <c r="I6237" s="27">
        <f t="shared" si="1168"/>
        <v>1000</v>
      </c>
      <c r="J6237" s="27">
        <f t="shared" si="1170"/>
        <v>1000</v>
      </c>
      <c r="K6237" s="12">
        <v>-28.26</v>
      </c>
      <c r="L6237" s="12">
        <f t="shared" si="1171"/>
        <v>37.5</v>
      </c>
      <c r="M6237" s="27"/>
      <c r="N6237" s="27"/>
      <c r="P6237" s="12">
        <v>36.5</v>
      </c>
      <c r="Q6237" s="39">
        <v>68.760000000000005</v>
      </c>
      <c r="R6237" s="12">
        <f t="shared" si="1172"/>
        <v>28.26</v>
      </c>
      <c r="S6237" s="12">
        <v>1.247302683759085</v>
      </c>
      <c r="T6237" s="20">
        <v>2.9223333179067144</v>
      </c>
      <c r="Y6237" s="20">
        <f t="shared" si="1173"/>
        <v>7.2593472135151049E-2</v>
      </c>
      <c r="Z6237" s="20">
        <f t="shared" si="1174"/>
        <v>6.8841924218962167E-2</v>
      </c>
      <c r="AB6237" s="20">
        <v>0</v>
      </c>
      <c r="AC6237" s="20">
        <v>0</v>
      </c>
      <c r="AE6237" s="20">
        <f t="shared" si="1175"/>
        <v>0.21259347213515106</v>
      </c>
      <c r="AF6237" s="20">
        <f t="shared" si="1176"/>
        <v>0.25224192421896219</v>
      </c>
    </row>
    <row r="6238" spans="1:32" x14ac:dyDescent="0.2">
      <c r="A6238" s="14" t="s">
        <v>6316</v>
      </c>
      <c r="B6238" s="20">
        <v>7.3757178133293758E-2</v>
      </c>
      <c r="C6238" s="20">
        <v>7.1103376253832576E-2</v>
      </c>
      <c r="D6238" s="27">
        <v>7.1104883010423781E-2</v>
      </c>
      <c r="E6238" s="27">
        <f t="shared" si="1165"/>
        <v>30.74</v>
      </c>
      <c r="F6238" s="27">
        <f t="shared" si="1166"/>
        <v>-30.739899999999999</v>
      </c>
      <c r="G6238" s="27">
        <f t="shared" si="1167"/>
        <v>-30.74</v>
      </c>
      <c r="H6238" s="27">
        <f t="shared" si="1169"/>
        <v>1000</v>
      </c>
      <c r="I6238" s="27">
        <f t="shared" si="1168"/>
        <v>1000</v>
      </c>
      <c r="J6238" s="27">
        <f t="shared" si="1170"/>
        <v>1000</v>
      </c>
      <c r="K6238" s="12">
        <v>-28.26</v>
      </c>
      <c r="L6238" s="12">
        <f t="shared" si="1171"/>
        <v>31.74</v>
      </c>
      <c r="M6238" s="27"/>
      <c r="N6238" s="27"/>
      <c r="P6238" s="12">
        <v>30.74</v>
      </c>
      <c r="Q6238" s="39">
        <v>66.55</v>
      </c>
      <c r="R6238" s="12">
        <f t="shared" si="1172"/>
        <v>28.26</v>
      </c>
      <c r="S6238" s="12">
        <v>1.3595877774070217</v>
      </c>
      <c r="T6238" s="20">
        <v>3.1773743998665269</v>
      </c>
      <c r="Y6238" s="20">
        <f t="shared" si="1173"/>
        <v>7.9128505630275556E-2</v>
      </c>
      <c r="Z6238" s="20">
        <f t="shared" si="1174"/>
        <v>7.4849972215888155E-2</v>
      </c>
      <c r="AB6238" s="20">
        <v>0</v>
      </c>
      <c r="AC6238" s="20">
        <v>0</v>
      </c>
      <c r="AE6238" s="20">
        <f t="shared" si="1175"/>
        <v>0.21912850563027558</v>
      </c>
      <c r="AF6238" s="20">
        <f t="shared" si="1176"/>
        <v>0.25824997221588819</v>
      </c>
    </row>
    <row r="6239" spans="1:32" x14ac:dyDescent="0.2">
      <c r="A6239" s="14" t="s">
        <v>6317</v>
      </c>
      <c r="B6239" s="20">
        <v>6.9426805333536012E-2</v>
      </c>
      <c r="C6239" s="20">
        <v>6.6296335899863779E-2</v>
      </c>
      <c r="D6239" s="27">
        <v>6.6298072841988895E-2</v>
      </c>
      <c r="E6239" s="27">
        <f t="shared" si="1165"/>
        <v>25.16</v>
      </c>
      <c r="F6239" s="27">
        <f t="shared" si="1166"/>
        <v>-25.1599</v>
      </c>
      <c r="G6239" s="27">
        <f t="shared" si="1167"/>
        <v>-25.16</v>
      </c>
      <c r="H6239" s="27">
        <f t="shared" si="1169"/>
        <v>1000</v>
      </c>
      <c r="I6239" s="27">
        <f t="shared" si="1168"/>
        <v>1000</v>
      </c>
      <c r="J6239" s="27">
        <f t="shared" si="1170"/>
        <v>1000</v>
      </c>
      <c r="K6239" s="12">
        <v>-28.26</v>
      </c>
      <c r="L6239" s="12">
        <f t="shared" si="1171"/>
        <v>26.16</v>
      </c>
      <c r="M6239" s="27"/>
      <c r="N6239" s="27"/>
      <c r="P6239" s="12">
        <v>25.16</v>
      </c>
      <c r="Q6239" s="39">
        <v>56.18</v>
      </c>
      <c r="R6239" s="12">
        <f t="shared" si="1172"/>
        <v>28.26</v>
      </c>
      <c r="S6239" s="12">
        <v>1.3146466708388886</v>
      </c>
      <c r="T6239" s="20">
        <v>3.0467611631703226</v>
      </c>
      <c r="Y6239" s="20">
        <f t="shared" si="1173"/>
        <v>7.6512916800189498E-2</v>
      </c>
      <c r="Z6239" s="20">
        <f t="shared" si="1174"/>
        <v>7.177309303597508E-2</v>
      </c>
      <c r="AB6239" s="20">
        <v>0</v>
      </c>
      <c r="AC6239" s="20">
        <v>0</v>
      </c>
      <c r="AE6239" s="20">
        <f t="shared" si="1175"/>
        <v>0.21651291680018953</v>
      </c>
      <c r="AF6239" s="20">
        <f t="shared" si="1176"/>
        <v>0.25517309303597507</v>
      </c>
    </row>
    <row r="6240" spans="1:32" x14ac:dyDescent="0.2">
      <c r="A6240" s="14" t="s">
        <v>6318</v>
      </c>
      <c r="B6240" s="20">
        <v>5.8204057566307928E-2</v>
      </c>
      <c r="C6240" s="20">
        <v>5.4260943991569506E-2</v>
      </c>
      <c r="D6240" s="27">
        <v>5.4263081845255579E-2</v>
      </c>
      <c r="E6240" s="27">
        <f t="shared" si="1165"/>
        <v>29.84</v>
      </c>
      <c r="F6240" s="27">
        <f t="shared" si="1166"/>
        <v>-29.8399</v>
      </c>
      <c r="G6240" s="27">
        <f t="shared" si="1167"/>
        <v>-29.84</v>
      </c>
      <c r="H6240" s="27">
        <f t="shared" si="1169"/>
        <v>1000</v>
      </c>
      <c r="I6240" s="27">
        <f t="shared" si="1168"/>
        <v>1000</v>
      </c>
      <c r="J6240" s="27">
        <f t="shared" si="1170"/>
        <v>1000</v>
      </c>
      <c r="K6240" s="12">
        <v>-28.26</v>
      </c>
      <c r="L6240" s="12">
        <f t="shared" si="1171"/>
        <v>30.84</v>
      </c>
      <c r="M6240" s="27"/>
      <c r="N6240" s="27"/>
      <c r="P6240" s="12">
        <v>29.84</v>
      </c>
      <c r="Q6240" s="39">
        <v>53.85</v>
      </c>
      <c r="R6240" s="12">
        <f t="shared" si="1172"/>
        <v>28.26</v>
      </c>
      <c r="S6240" s="12">
        <v>1.1802792449151924</v>
      </c>
      <c r="T6240" s="20">
        <v>2.6889100007765196</v>
      </c>
      <c r="Y6240" s="20">
        <f t="shared" si="1173"/>
        <v>6.8692683494616158E-2</v>
      </c>
      <c r="Z6240" s="20">
        <f t="shared" si="1174"/>
        <v>6.3343129741839962E-2</v>
      </c>
      <c r="AB6240" s="20">
        <v>0</v>
      </c>
      <c r="AC6240" s="20">
        <v>0</v>
      </c>
      <c r="AE6240" s="20">
        <f t="shared" si="1175"/>
        <v>0.20869268349461617</v>
      </c>
      <c r="AF6240" s="20">
        <f t="shared" si="1176"/>
        <v>0.24674312974183998</v>
      </c>
    </row>
    <row r="6241" spans="1:32" x14ac:dyDescent="0.2">
      <c r="A6241" s="14" t="s">
        <v>6319</v>
      </c>
      <c r="B6241" s="20">
        <v>4.6943582572472616E-2</v>
      </c>
      <c r="C6241" s="20">
        <v>4.5402910239949607E-2</v>
      </c>
      <c r="D6241" s="27">
        <v>4.540564496366651E-2</v>
      </c>
      <c r="E6241" s="27">
        <f t="shared" si="1165"/>
        <v>26.32</v>
      </c>
      <c r="F6241" s="27">
        <f t="shared" si="1166"/>
        <v>-26.319900000000001</v>
      </c>
      <c r="G6241" s="27">
        <f t="shared" si="1167"/>
        <v>-26.32</v>
      </c>
      <c r="H6241" s="27">
        <f t="shared" si="1169"/>
        <v>1000</v>
      </c>
      <c r="I6241" s="27">
        <f t="shared" si="1168"/>
        <v>1000</v>
      </c>
      <c r="J6241" s="27">
        <f t="shared" si="1170"/>
        <v>1000</v>
      </c>
      <c r="K6241" s="12">
        <v>-28.26</v>
      </c>
      <c r="L6241" s="12">
        <f t="shared" si="1171"/>
        <v>27.32</v>
      </c>
      <c r="M6241" s="27"/>
      <c r="N6241" s="27"/>
      <c r="P6241" s="12">
        <v>26.32</v>
      </c>
      <c r="Q6241" s="39">
        <v>50.82</v>
      </c>
      <c r="R6241" s="12">
        <f t="shared" si="1172"/>
        <v>28.26</v>
      </c>
      <c r="S6241" s="12">
        <v>0.82346438517191101</v>
      </c>
      <c r="T6241" s="20">
        <v>1.8829707289946549</v>
      </c>
      <c r="Y6241" s="20">
        <f t="shared" si="1173"/>
        <v>4.7925928227067364E-2</v>
      </c>
      <c r="Z6241" s="20">
        <f t="shared" si="1174"/>
        <v>4.4357475390530345E-2</v>
      </c>
      <c r="AB6241" s="20">
        <v>0</v>
      </c>
      <c r="AC6241" s="20">
        <v>0</v>
      </c>
      <c r="AE6241" s="20">
        <f t="shared" si="1175"/>
        <v>0.18792592822706738</v>
      </c>
      <c r="AF6241" s="20">
        <f t="shared" si="1176"/>
        <v>0.22775747539053035</v>
      </c>
    </row>
    <row r="6242" spans="1:32" x14ac:dyDescent="0.2">
      <c r="A6242" s="14" t="s">
        <v>6320</v>
      </c>
      <c r="B6242" s="20">
        <v>4.6239757635270849E-2</v>
      </c>
      <c r="C6242" s="20">
        <v>4.6864517258175802E-2</v>
      </c>
      <c r="D6242" s="27">
        <v>4.6867370765964901E-2</v>
      </c>
      <c r="E6242" s="27">
        <f t="shared" si="1165"/>
        <v>24.08</v>
      </c>
      <c r="F6242" s="27">
        <f t="shared" si="1166"/>
        <v>-24.079899999999999</v>
      </c>
      <c r="G6242" s="27">
        <f t="shared" si="1167"/>
        <v>-24.08</v>
      </c>
      <c r="H6242" s="27">
        <f t="shared" si="1169"/>
        <v>1000</v>
      </c>
      <c r="I6242" s="27">
        <f t="shared" si="1168"/>
        <v>1000</v>
      </c>
      <c r="J6242" s="27">
        <f t="shared" si="1170"/>
        <v>1000</v>
      </c>
      <c r="K6242" s="12">
        <v>-28.26</v>
      </c>
      <c r="L6242" s="12">
        <f t="shared" si="1171"/>
        <v>25.08</v>
      </c>
      <c r="M6242" s="27"/>
      <c r="N6242" s="27"/>
      <c r="P6242" s="12">
        <v>24.08</v>
      </c>
      <c r="Q6242" s="39">
        <v>54.56</v>
      </c>
      <c r="R6242" s="12">
        <f t="shared" si="1172"/>
        <v>28.26</v>
      </c>
      <c r="S6242" s="12">
        <v>0.65070437588147068</v>
      </c>
      <c r="T6242" s="20">
        <v>1.5130157541855884</v>
      </c>
      <c r="Y6242" s="20">
        <f t="shared" si="1173"/>
        <v>3.7871232535483058E-2</v>
      </c>
      <c r="Z6242" s="20">
        <f t="shared" si="1174"/>
        <v>3.5642380440828646E-2</v>
      </c>
      <c r="AB6242" s="20">
        <v>0</v>
      </c>
      <c r="AC6242" s="20">
        <v>0</v>
      </c>
      <c r="AE6242" s="20">
        <f t="shared" si="1175"/>
        <v>0.17787123253548306</v>
      </c>
      <c r="AF6242" s="20">
        <f t="shared" si="1176"/>
        <v>0.21904238044082866</v>
      </c>
    </row>
    <row r="6243" spans="1:32" x14ac:dyDescent="0.2">
      <c r="A6243" s="14" t="s">
        <v>6321</v>
      </c>
      <c r="B6243" s="20">
        <v>4.555830445348593E-2</v>
      </c>
      <c r="C6243" s="20">
        <v>4.5782369954316955E-2</v>
      </c>
      <c r="D6243" s="27">
        <v>4.5785029849694743E-2</v>
      </c>
      <c r="E6243" s="27">
        <f t="shared" si="1165"/>
        <v>22.81</v>
      </c>
      <c r="F6243" s="27">
        <f t="shared" si="1166"/>
        <v>-22.809899999999999</v>
      </c>
      <c r="G6243" s="27">
        <f t="shared" si="1167"/>
        <v>-22.81</v>
      </c>
      <c r="H6243" s="27">
        <f t="shared" si="1169"/>
        <v>1000</v>
      </c>
      <c r="I6243" s="27">
        <f t="shared" si="1168"/>
        <v>1000</v>
      </c>
      <c r="J6243" s="27">
        <f t="shared" si="1170"/>
        <v>1000</v>
      </c>
      <c r="K6243" s="12">
        <v>-28.26</v>
      </c>
      <c r="L6243" s="12">
        <f t="shared" si="1171"/>
        <v>23.81</v>
      </c>
      <c r="M6243" s="27"/>
      <c r="N6243" s="27"/>
      <c r="P6243" s="12">
        <v>22.81</v>
      </c>
      <c r="Q6243" s="39">
        <v>48.81</v>
      </c>
      <c r="R6243" s="12">
        <f t="shared" si="1172"/>
        <v>28.26</v>
      </c>
      <c r="S6243" s="12">
        <v>0.66494680014683194</v>
      </c>
      <c r="T6243" s="20">
        <v>1.5346279543102481</v>
      </c>
      <c r="Y6243" s="20">
        <f t="shared" si="1173"/>
        <v>3.8700146833918252E-2</v>
      </c>
      <c r="Z6243" s="20">
        <f t="shared" si="1174"/>
        <v>3.6151502871890895E-2</v>
      </c>
      <c r="AB6243" s="20">
        <v>0</v>
      </c>
      <c r="AC6243" s="20">
        <v>0</v>
      </c>
      <c r="AE6243" s="20">
        <f t="shared" si="1175"/>
        <v>0.17870014683391827</v>
      </c>
      <c r="AF6243" s="20">
        <f t="shared" si="1176"/>
        <v>0.2195515028718909</v>
      </c>
    </row>
    <row r="6244" spans="1:32" x14ac:dyDescent="0.2">
      <c r="A6244" s="14" t="s">
        <v>6322</v>
      </c>
      <c r="B6244" s="20">
        <v>4.7719902553794262E-2</v>
      </c>
      <c r="C6244" s="20">
        <v>4.8901842919996288E-2</v>
      </c>
      <c r="D6244" s="27">
        <v>4.8904710175388666E-2</v>
      </c>
      <c r="E6244" s="27">
        <f t="shared" si="1165"/>
        <v>22.25</v>
      </c>
      <c r="F6244" s="27">
        <f t="shared" si="1166"/>
        <v>-22.2499</v>
      </c>
      <c r="G6244" s="27">
        <f t="shared" si="1167"/>
        <v>-22.25</v>
      </c>
      <c r="H6244" s="27">
        <f t="shared" si="1169"/>
        <v>1000</v>
      </c>
      <c r="I6244" s="27">
        <f t="shared" si="1168"/>
        <v>1000</v>
      </c>
      <c r="J6244" s="27">
        <f t="shared" si="1170"/>
        <v>1000</v>
      </c>
      <c r="K6244" s="12">
        <v>-28.26</v>
      </c>
      <c r="L6244" s="12">
        <f t="shared" si="1171"/>
        <v>23.25</v>
      </c>
      <c r="M6244" s="27"/>
      <c r="N6244" s="27"/>
      <c r="P6244" s="12">
        <v>22.25</v>
      </c>
      <c r="Q6244" s="39">
        <v>44.83</v>
      </c>
      <c r="R6244" s="12">
        <f t="shared" si="1172"/>
        <v>28.26</v>
      </c>
      <c r="S6244" s="12">
        <v>0.62077889176824419</v>
      </c>
      <c r="T6244" s="20">
        <v>1.439772149995018</v>
      </c>
      <c r="Y6244" s="20">
        <f t="shared" si="1173"/>
        <v>3.6129558421099439E-2</v>
      </c>
      <c r="Z6244" s="20">
        <f t="shared" si="1174"/>
        <v>3.3916967867829377E-2</v>
      </c>
      <c r="AB6244" s="20">
        <v>0</v>
      </c>
      <c r="AC6244" s="20">
        <v>0</v>
      </c>
      <c r="AE6244" s="20">
        <f t="shared" si="1175"/>
        <v>0.17612955842109945</v>
      </c>
      <c r="AF6244" s="20">
        <f t="shared" si="1176"/>
        <v>0.21731696786782939</v>
      </c>
    </row>
    <row r="6245" spans="1:32" x14ac:dyDescent="0.2">
      <c r="A6245" s="14" t="s">
        <v>6323</v>
      </c>
      <c r="B6245" s="20">
        <v>5.7099135800678921E-2</v>
      </c>
      <c r="C6245" s="20">
        <v>5.900213091787563E-2</v>
      </c>
      <c r="D6245" s="27">
        <v>5.9005342033695063E-2</v>
      </c>
      <c r="E6245" s="27">
        <f t="shared" si="1165"/>
        <v>22.91</v>
      </c>
      <c r="F6245" s="27">
        <f t="shared" si="1166"/>
        <v>-22.9099</v>
      </c>
      <c r="G6245" s="27">
        <f t="shared" si="1167"/>
        <v>-22.91</v>
      </c>
      <c r="H6245" s="27">
        <f t="shared" si="1169"/>
        <v>1000</v>
      </c>
      <c r="I6245" s="27">
        <f t="shared" si="1168"/>
        <v>1000</v>
      </c>
      <c r="J6245" s="27">
        <f t="shared" si="1170"/>
        <v>1000</v>
      </c>
      <c r="K6245" s="12">
        <v>-28.26</v>
      </c>
      <c r="L6245" s="12">
        <f t="shared" si="1171"/>
        <v>23.91</v>
      </c>
      <c r="M6245" s="27"/>
      <c r="N6245" s="27"/>
      <c r="P6245" s="12">
        <v>22.91</v>
      </c>
      <c r="Q6245" s="39">
        <v>41.73</v>
      </c>
      <c r="R6245" s="12">
        <f t="shared" si="1172"/>
        <v>28.26</v>
      </c>
      <c r="S6245" s="12">
        <v>0.6984138514795013</v>
      </c>
      <c r="T6245" s="20">
        <v>1.618996712361467</v>
      </c>
      <c r="Y6245" s="20">
        <f t="shared" si="1173"/>
        <v>4.0647941455061759E-2</v>
      </c>
      <c r="Z6245" s="20">
        <f t="shared" si="1174"/>
        <v>3.8138992667329542E-2</v>
      </c>
      <c r="AB6245" s="20">
        <v>0</v>
      </c>
      <c r="AC6245" s="20">
        <v>0</v>
      </c>
      <c r="AE6245" s="20">
        <f t="shared" si="1175"/>
        <v>0.18064794145506177</v>
      </c>
      <c r="AF6245" s="20">
        <f t="shared" si="1176"/>
        <v>0.22153899266732954</v>
      </c>
    </row>
    <row r="6246" spans="1:32" x14ac:dyDescent="0.2">
      <c r="A6246" s="14" t="s">
        <v>6324</v>
      </c>
      <c r="B6246" s="20">
        <v>7.5617809869053379E-2</v>
      </c>
      <c r="C6246" s="20">
        <v>7.6172049251815754E-2</v>
      </c>
      <c r="D6246" s="27">
        <v>7.6175496156782985E-2</v>
      </c>
      <c r="E6246" s="27">
        <f t="shared" si="1165"/>
        <v>24.91</v>
      </c>
      <c r="F6246" s="27">
        <f t="shared" si="1166"/>
        <v>-24.9099</v>
      </c>
      <c r="G6246" s="27">
        <f t="shared" si="1167"/>
        <v>-24.91</v>
      </c>
      <c r="H6246" s="27">
        <f t="shared" si="1169"/>
        <v>1000</v>
      </c>
      <c r="I6246" s="27">
        <f t="shared" si="1168"/>
        <v>1000</v>
      </c>
      <c r="J6246" s="27">
        <f t="shared" si="1170"/>
        <v>1000</v>
      </c>
      <c r="K6246" s="12">
        <v>-28.26</v>
      </c>
      <c r="L6246" s="12">
        <f t="shared" si="1171"/>
        <v>25.91</v>
      </c>
      <c r="M6246" s="27"/>
      <c r="N6246" s="27"/>
      <c r="P6246" s="12">
        <v>24.91</v>
      </c>
      <c r="Q6246" s="39">
        <v>37.08</v>
      </c>
      <c r="R6246" s="12">
        <f t="shared" si="1172"/>
        <v>28.26</v>
      </c>
      <c r="S6246" s="12">
        <v>1.1239948564143112</v>
      </c>
      <c r="T6246" s="20">
        <v>2.6412930686555343</v>
      </c>
      <c r="Y6246" s="20">
        <f t="shared" si="1173"/>
        <v>6.5416911509608613E-2</v>
      </c>
      <c r="Z6246" s="20">
        <f t="shared" si="1174"/>
        <v>6.2221409227439357E-2</v>
      </c>
      <c r="AB6246" s="20">
        <v>0</v>
      </c>
      <c r="AC6246" s="20">
        <v>0</v>
      </c>
      <c r="AE6246" s="20">
        <f t="shared" si="1175"/>
        <v>0.20541691150960861</v>
      </c>
      <c r="AF6246" s="20">
        <f t="shared" si="1176"/>
        <v>0.24562140922743936</v>
      </c>
    </row>
    <row r="6247" spans="1:32" x14ac:dyDescent="0.2">
      <c r="A6247" s="14" t="s">
        <v>6325</v>
      </c>
      <c r="B6247" s="20">
        <v>0.10819164355349759</v>
      </c>
      <c r="C6247" s="20">
        <v>0.10916228461346501</v>
      </c>
      <c r="D6247" s="27">
        <v>0.10916491994980301</v>
      </c>
      <c r="E6247" s="27">
        <f t="shared" si="1165"/>
        <v>27.92</v>
      </c>
      <c r="F6247" s="27">
        <f t="shared" si="1166"/>
        <v>-27.919900000000002</v>
      </c>
      <c r="G6247" s="27">
        <f t="shared" si="1167"/>
        <v>-27.92</v>
      </c>
      <c r="H6247" s="27">
        <f t="shared" si="1169"/>
        <v>1000</v>
      </c>
      <c r="I6247" s="27">
        <f t="shared" si="1168"/>
        <v>1000</v>
      </c>
      <c r="J6247" s="27">
        <f t="shared" si="1170"/>
        <v>1000</v>
      </c>
      <c r="K6247" s="12">
        <v>-28.26</v>
      </c>
      <c r="L6247" s="12">
        <f t="shared" si="1171"/>
        <v>28.92</v>
      </c>
      <c r="M6247" s="27"/>
      <c r="N6247" s="27"/>
      <c r="P6247" s="12">
        <v>27.92</v>
      </c>
      <c r="Q6247" s="39">
        <v>37.96</v>
      </c>
      <c r="R6247" s="12">
        <f t="shared" si="1172"/>
        <v>28.26</v>
      </c>
      <c r="S6247" s="12">
        <v>1.680822908690822</v>
      </c>
      <c r="T6247" s="20">
        <v>4.060555565665398</v>
      </c>
      <c r="Y6247" s="20">
        <f t="shared" si="1173"/>
        <v>9.7824507695630114E-2</v>
      </c>
      <c r="Z6247" s="20">
        <f t="shared" si="1174"/>
        <v>9.5655227562698453E-2</v>
      </c>
      <c r="AB6247" s="20">
        <v>0</v>
      </c>
      <c r="AC6247" s="20">
        <v>0</v>
      </c>
      <c r="AE6247" s="20">
        <f t="shared" si="1175"/>
        <v>0.23782450769563013</v>
      </c>
      <c r="AF6247" s="20">
        <f t="shared" si="1176"/>
        <v>0.27905522756269846</v>
      </c>
    </row>
    <row r="6248" spans="1:32" x14ac:dyDescent="0.2">
      <c r="A6248" s="14" t="s">
        <v>6326</v>
      </c>
      <c r="B6248" s="20">
        <v>0.11854326234025209</v>
      </c>
      <c r="C6248" s="20">
        <v>0.11869106993542688</v>
      </c>
      <c r="D6248" s="27">
        <v>0.11869308089535052</v>
      </c>
      <c r="E6248" s="27">
        <f t="shared" si="1165"/>
        <v>31.41</v>
      </c>
      <c r="F6248" s="27">
        <f t="shared" si="1166"/>
        <v>-31.4099</v>
      </c>
      <c r="G6248" s="27">
        <f t="shared" si="1167"/>
        <v>-31.41</v>
      </c>
      <c r="H6248" s="27">
        <f t="shared" si="1169"/>
        <v>1000</v>
      </c>
      <c r="I6248" s="27">
        <f t="shared" si="1168"/>
        <v>1000</v>
      </c>
      <c r="J6248" s="27">
        <f t="shared" si="1170"/>
        <v>1000</v>
      </c>
      <c r="K6248" s="12">
        <v>-28.26</v>
      </c>
      <c r="L6248" s="12">
        <f t="shared" si="1171"/>
        <v>32.409999999999997</v>
      </c>
      <c r="M6248" s="27"/>
      <c r="N6248" s="27"/>
      <c r="P6248" s="12">
        <v>31.41</v>
      </c>
      <c r="Q6248" s="39">
        <v>45.11</v>
      </c>
      <c r="R6248" s="12">
        <f t="shared" si="1172"/>
        <v>28.26</v>
      </c>
      <c r="S6248" s="12">
        <v>1.9041958324006449</v>
      </c>
      <c r="T6248" s="20">
        <v>4.5788707631413148</v>
      </c>
      <c r="Y6248" s="20">
        <f t="shared" si="1173"/>
        <v>0.11082489350752199</v>
      </c>
      <c r="Z6248" s="20">
        <f t="shared" si="1174"/>
        <v>0.10786527058808906</v>
      </c>
      <c r="AB6248" s="20">
        <v>8.842432568265321E-3</v>
      </c>
      <c r="AC6248" s="20">
        <v>0</v>
      </c>
      <c r="AE6248" s="20">
        <f t="shared" si="1175"/>
        <v>0.25082489350752202</v>
      </c>
      <c r="AF6248" s="20">
        <f t="shared" si="1176"/>
        <v>0.29126527058808904</v>
      </c>
    </row>
    <row r="6249" spans="1:32" x14ac:dyDescent="0.2">
      <c r="A6249" s="14" t="s">
        <v>6327</v>
      </c>
      <c r="B6249" s="20">
        <v>0.11191967403195158</v>
      </c>
      <c r="C6249" s="20">
        <v>0.10976893171563569</v>
      </c>
      <c r="D6249" s="27">
        <v>0.10977051234143036</v>
      </c>
      <c r="E6249" s="27">
        <f t="shared" si="1165"/>
        <v>36.93</v>
      </c>
      <c r="F6249" s="27">
        <f t="shared" si="1166"/>
        <v>-36.929899999999996</v>
      </c>
      <c r="G6249" s="27">
        <f t="shared" si="1167"/>
        <v>-36.93</v>
      </c>
      <c r="H6249" s="27">
        <f t="shared" si="1169"/>
        <v>1000</v>
      </c>
      <c r="I6249" s="27">
        <f t="shared" si="1168"/>
        <v>1000</v>
      </c>
      <c r="J6249" s="27">
        <f t="shared" si="1170"/>
        <v>1000</v>
      </c>
      <c r="K6249" s="12">
        <v>-28.26</v>
      </c>
      <c r="L6249" s="12">
        <f t="shared" si="1171"/>
        <v>37.93</v>
      </c>
      <c r="M6249" s="27"/>
      <c r="N6249" s="27"/>
      <c r="P6249" s="12">
        <v>36.93</v>
      </c>
      <c r="Q6249" s="39">
        <v>46</v>
      </c>
      <c r="R6249" s="12">
        <f t="shared" si="1172"/>
        <v>28.26</v>
      </c>
      <c r="S6249" s="12">
        <v>1.9114222518821811</v>
      </c>
      <c r="T6249" s="20">
        <v>4.4873369728602857</v>
      </c>
      <c r="Y6249" s="20">
        <f t="shared" si="1173"/>
        <v>0.11124547376290059</v>
      </c>
      <c r="Z6249" s="20">
        <f t="shared" si="1174"/>
        <v>0.10570899285775996</v>
      </c>
      <c r="AB6249" s="20">
        <v>2.2190176737195283E-3</v>
      </c>
      <c r="AC6249" s="20">
        <v>0</v>
      </c>
      <c r="AE6249" s="20">
        <f t="shared" si="1175"/>
        <v>0.25124547376290063</v>
      </c>
      <c r="AF6249" s="20">
        <f t="shared" si="1176"/>
        <v>0.28910899285775998</v>
      </c>
    </row>
    <row r="6250" spans="1:32" x14ac:dyDescent="0.2">
      <c r="A6250" s="14" t="s">
        <v>6328</v>
      </c>
      <c r="B6250" s="20">
        <v>9.965132464307408E-2</v>
      </c>
      <c r="C6250" s="20">
        <v>9.7943163853482659E-2</v>
      </c>
      <c r="D6250" s="27">
        <v>9.7945242150712888E-2</v>
      </c>
      <c r="E6250" s="27">
        <f t="shared" si="1165"/>
        <v>36.909999999999997</v>
      </c>
      <c r="F6250" s="27">
        <f t="shared" si="1166"/>
        <v>-36.909899999999993</v>
      </c>
      <c r="G6250" s="27">
        <f t="shared" si="1167"/>
        <v>-36.909999999999997</v>
      </c>
      <c r="H6250" s="27">
        <f t="shared" si="1169"/>
        <v>1000</v>
      </c>
      <c r="I6250" s="27">
        <f t="shared" si="1168"/>
        <v>1000</v>
      </c>
      <c r="J6250" s="27">
        <f t="shared" si="1170"/>
        <v>1000</v>
      </c>
      <c r="K6250" s="12">
        <v>-28.26</v>
      </c>
      <c r="L6250" s="12">
        <f t="shared" si="1171"/>
        <v>37.909999999999997</v>
      </c>
      <c r="M6250" s="27"/>
      <c r="N6250" s="27"/>
      <c r="P6250" s="12">
        <v>36.909999999999997</v>
      </c>
      <c r="Q6250" s="39">
        <v>50.56</v>
      </c>
      <c r="R6250" s="12">
        <f t="shared" si="1172"/>
        <v>28.26</v>
      </c>
      <c r="S6250" s="12">
        <v>1.6876723868629671</v>
      </c>
      <c r="T6250" s="20">
        <v>3.9637631175481891</v>
      </c>
      <c r="Y6250" s="20">
        <f t="shared" si="1173"/>
        <v>9.822314982901463E-2</v>
      </c>
      <c r="Z6250" s="20">
        <f t="shared" si="1174"/>
        <v>9.3375070697147691E-2</v>
      </c>
      <c r="AB6250" s="20">
        <v>0</v>
      </c>
      <c r="AC6250" s="20">
        <v>0</v>
      </c>
      <c r="AE6250" s="20">
        <f t="shared" si="1175"/>
        <v>0.23822314982901466</v>
      </c>
      <c r="AF6250" s="20">
        <f t="shared" si="1176"/>
        <v>0.27677507069714768</v>
      </c>
    </row>
    <row r="6251" spans="1:32" x14ac:dyDescent="0.2">
      <c r="A6251" s="14" t="s">
        <v>6329</v>
      </c>
      <c r="B6251" s="20">
        <v>9.8348325783195759E-2</v>
      </c>
      <c r="C6251" s="20">
        <v>9.6735695890486237E-2</v>
      </c>
      <c r="D6251" s="27">
        <v>9.6737782575852221E-2</v>
      </c>
      <c r="E6251" s="27">
        <f t="shared" si="1165"/>
        <v>36.08</v>
      </c>
      <c r="F6251" s="27">
        <f t="shared" si="1166"/>
        <v>-36.079899999999995</v>
      </c>
      <c r="G6251" s="27">
        <f t="shared" si="1167"/>
        <v>-36.08</v>
      </c>
      <c r="H6251" s="27">
        <f t="shared" si="1169"/>
        <v>1000</v>
      </c>
      <c r="I6251" s="27">
        <f t="shared" si="1168"/>
        <v>1000</v>
      </c>
      <c r="J6251" s="27">
        <f t="shared" si="1170"/>
        <v>1000</v>
      </c>
      <c r="K6251" s="12">
        <v>-28.26</v>
      </c>
      <c r="L6251" s="12">
        <f t="shared" si="1171"/>
        <v>37.08</v>
      </c>
      <c r="M6251" s="27"/>
      <c r="N6251" s="27"/>
      <c r="P6251" s="12">
        <v>36.08</v>
      </c>
      <c r="Q6251" s="39">
        <v>59.68</v>
      </c>
      <c r="R6251" s="12">
        <f t="shared" si="1172"/>
        <v>28.26</v>
      </c>
      <c r="S6251" s="12">
        <v>1.658760898544555</v>
      </c>
      <c r="T6251" s="20">
        <v>3.8954308350862088</v>
      </c>
      <c r="Y6251" s="20">
        <f t="shared" si="1173"/>
        <v>9.6540490640546331E-2</v>
      </c>
      <c r="Z6251" s="20">
        <f t="shared" si="1174"/>
        <v>9.1765355001086721E-2</v>
      </c>
      <c r="AB6251" s="20">
        <v>0</v>
      </c>
      <c r="AC6251" s="20">
        <v>0</v>
      </c>
      <c r="AE6251" s="20">
        <f t="shared" si="1175"/>
        <v>0.23654049064054633</v>
      </c>
      <c r="AF6251" s="20">
        <f t="shared" si="1176"/>
        <v>0.27516535500108674</v>
      </c>
    </row>
    <row r="6252" spans="1:32" x14ac:dyDescent="0.2">
      <c r="A6252" s="14" t="s">
        <v>6330</v>
      </c>
      <c r="B6252" s="20">
        <v>8.7199901614827047E-2</v>
      </c>
      <c r="C6252" s="20">
        <v>8.4890239608426385E-2</v>
      </c>
      <c r="D6252" s="27">
        <v>8.4892088833258467E-2</v>
      </c>
      <c r="E6252" s="27">
        <f t="shared" si="1165"/>
        <v>30.53</v>
      </c>
      <c r="F6252" s="27">
        <f t="shared" si="1166"/>
        <v>-30.529900000000001</v>
      </c>
      <c r="G6252" s="27">
        <f t="shared" si="1167"/>
        <v>-30.53</v>
      </c>
      <c r="H6252" s="27">
        <f t="shared" si="1169"/>
        <v>1000</v>
      </c>
      <c r="I6252" s="27">
        <f t="shared" si="1168"/>
        <v>1000</v>
      </c>
      <c r="J6252" s="27">
        <f t="shared" si="1170"/>
        <v>1000</v>
      </c>
      <c r="K6252" s="12">
        <v>-28.26</v>
      </c>
      <c r="L6252" s="12">
        <f t="shared" si="1171"/>
        <v>31.53</v>
      </c>
      <c r="M6252" s="27"/>
      <c r="N6252" s="27"/>
      <c r="P6252" s="12">
        <v>30.53</v>
      </c>
      <c r="Q6252" s="39">
        <v>60.99</v>
      </c>
      <c r="R6252" s="12">
        <f t="shared" si="1172"/>
        <v>28.26</v>
      </c>
      <c r="S6252" s="12">
        <v>1.5394184722242807</v>
      </c>
      <c r="T6252" s="20">
        <v>3.6032339503678603</v>
      </c>
      <c r="Y6252" s="20">
        <f t="shared" si="1173"/>
        <v>8.9594717804146753E-2</v>
      </c>
      <c r="Z6252" s="20">
        <f t="shared" si="1174"/>
        <v>8.4882021169336769E-2</v>
      </c>
      <c r="AB6252" s="20">
        <v>0</v>
      </c>
      <c r="AC6252" s="20">
        <v>0</v>
      </c>
      <c r="AE6252" s="20">
        <f t="shared" si="1175"/>
        <v>0.22959471780414675</v>
      </c>
      <c r="AF6252" s="20">
        <f t="shared" si="1176"/>
        <v>0.26828202116933675</v>
      </c>
    </row>
    <row r="6253" spans="1:32" x14ac:dyDescent="0.2">
      <c r="A6253" s="14" t="s">
        <v>6331</v>
      </c>
      <c r="B6253" s="20">
        <v>8.3350887816696334E-2</v>
      </c>
      <c r="C6253" s="20">
        <v>8.1516624215134115E-2</v>
      </c>
      <c r="D6253" s="27">
        <v>8.151856480620856E-2</v>
      </c>
      <c r="E6253" s="27">
        <f t="shared" si="1165"/>
        <v>25.1</v>
      </c>
      <c r="F6253" s="27">
        <f t="shared" si="1166"/>
        <v>-25.099900000000002</v>
      </c>
      <c r="G6253" s="27">
        <f t="shared" si="1167"/>
        <v>-25.1</v>
      </c>
      <c r="H6253" s="27">
        <f t="shared" si="1169"/>
        <v>1000</v>
      </c>
      <c r="I6253" s="27">
        <f t="shared" si="1168"/>
        <v>1000</v>
      </c>
      <c r="J6253" s="27">
        <f t="shared" si="1170"/>
        <v>1000</v>
      </c>
      <c r="K6253" s="12">
        <v>-28.26</v>
      </c>
      <c r="L6253" s="12">
        <f t="shared" si="1171"/>
        <v>26.1</v>
      </c>
      <c r="M6253" s="27"/>
      <c r="N6253" s="27"/>
      <c r="P6253" s="12">
        <v>25.1</v>
      </c>
      <c r="Q6253" s="39">
        <v>59.98</v>
      </c>
      <c r="R6253" s="12">
        <f t="shared" si="1172"/>
        <v>28.26</v>
      </c>
      <c r="S6253" s="12">
        <v>1.4484001782153035</v>
      </c>
      <c r="T6253" s="20">
        <v>3.401155216289971</v>
      </c>
      <c r="Y6253" s="20">
        <f t="shared" si="1173"/>
        <v>8.4297419821898631E-2</v>
      </c>
      <c r="Z6253" s="20">
        <f t="shared" si="1174"/>
        <v>8.0121616593852293E-2</v>
      </c>
      <c r="AB6253" s="20">
        <v>0</v>
      </c>
      <c r="AC6253" s="20">
        <v>0</v>
      </c>
      <c r="AE6253" s="20">
        <f t="shared" si="1175"/>
        <v>0.22429741982189866</v>
      </c>
      <c r="AF6253" s="20">
        <f t="shared" si="1176"/>
        <v>0.26352161659385231</v>
      </c>
    </row>
    <row r="6254" spans="1:32" x14ac:dyDescent="0.2">
      <c r="A6254" s="14" t="s">
        <v>6332</v>
      </c>
      <c r="B6254" s="20">
        <v>7.7245074283675996E-2</v>
      </c>
      <c r="C6254" s="20">
        <v>7.4504206679527146E-2</v>
      </c>
      <c r="D6254" s="27">
        <v>7.4505953775162753E-2</v>
      </c>
      <c r="E6254" s="27">
        <f t="shared" si="1165"/>
        <v>24.79</v>
      </c>
      <c r="F6254" s="27">
        <f t="shared" si="1166"/>
        <v>-24.789899999999999</v>
      </c>
      <c r="G6254" s="27">
        <f t="shared" si="1167"/>
        <v>-24.79</v>
      </c>
      <c r="H6254" s="27">
        <f t="shared" si="1169"/>
        <v>1000</v>
      </c>
      <c r="I6254" s="27">
        <f t="shared" si="1168"/>
        <v>1000</v>
      </c>
      <c r="J6254" s="27">
        <f t="shared" si="1170"/>
        <v>1000</v>
      </c>
      <c r="K6254" s="12">
        <v>-28.26</v>
      </c>
      <c r="L6254" s="12">
        <f t="shared" si="1171"/>
        <v>25.79</v>
      </c>
      <c r="M6254" s="27"/>
      <c r="N6254" s="27"/>
      <c r="P6254" s="12">
        <v>24.79</v>
      </c>
      <c r="Q6254" s="39">
        <v>59.37</v>
      </c>
      <c r="R6254" s="12">
        <f t="shared" si="1172"/>
        <v>28.26</v>
      </c>
      <c r="S6254" s="12">
        <v>1.4293362673674159</v>
      </c>
      <c r="T6254" s="20">
        <v>3.3495803768426122</v>
      </c>
      <c r="Y6254" s="20">
        <f t="shared" si="1173"/>
        <v>8.3187893241908978E-2</v>
      </c>
      <c r="Z6254" s="20">
        <f t="shared" si="1174"/>
        <v>7.8906658954665726E-2</v>
      </c>
      <c r="AB6254" s="20">
        <v>0</v>
      </c>
      <c r="AC6254" s="20">
        <v>0</v>
      </c>
      <c r="AE6254" s="20">
        <f t="shared" si="1175"/>
        <v>0.22318789324190899</v>
      </c>
      <c r="AF6254" s="20">
        <f t="shared" si="1176"/>
        <v>0.26230665895466576</v>
      </c>
    </row>
    <row r="6255" spans="1:32" x14ac:dyDescent="0.2">
      <c r="A6255" s="14" t="s">
        <v>6333</v>
      </c>
      <c r="B6255" s="20">
        <v>7.554923987324727E-2</v>
      </c>
      <c r="C6255" s="20">
        <v>7.3857231114296276E-2</v>
      </c>
      <c r="D6255" s="27">
        <v>7.3859345979385205E-2</v>
      </c>
      <c r="E6255" s="27">
        <f t="shared" si="1165"/>
        <v>24.14</v>
      </c>
      <c r="F6255" s="27">
        <f t="shared" si="1166"/>
        <v>-24.139900000000001</v>
      </c>
      <c r="G6255" s="27">
        <f t="shared" si="1167"/>
        <v>-24.14</v>
      </c>
      <c r="H6255" s="27">
        <f t="shared" si="1169"/>
        <v>1000</v>
      </c>
      <c r="I6255" s="27">
        <f t="shared" si="1168"/>
        <v>1000</v>
      </c>
      <c r="J6255" s="27">
        <f t="shared" si="1170"/>
        <v>1000</v>
      </c>
      <c r="K6255" s="12">
        <v>-28.26</v>
      </c>
      <c r="L6255" s="12">
        <f t="shared" si="1171"/>
        <v>25.14</v>
      </c>
      <c r="M6255" s="27"/>
      <c r="N6255" s="27"/>
      <c r="P6255" s="12">
        <v>24.14</v>
      </c>
      <c r="Q6255" s="39">
        <v>54.94</v>
      </c>
      <c r="R6255" s="12">
        <f t="shared" si="1172"/>
        <v>28.26</v>
      </c>
      <c r="S6255" s="12">
        <v>1.3031443628749872</v>
      </c>
      <c r="T6255" s="20">
        <v>3.0443822332783417</v>
      </c>
      <c r="Y6255" s="20">
        <f t="shared" si="1173"/>
        <v>7.5843478272124343E-2</v>
      </c>
      <c r="Z6255" s="20">
        <f t="shared" si="1174"/>
        <v>7.1717052162628275E-2</v>
      </c>
      <c r="AB6255" s="20">
        <v>0</v>
      </c>
      <c r="AC6255" s="20">
        <v>0</v>
      </c>
      <c r="AE6255" s="20">
        <f t="shared" si="1175"/>
        <v>0.21584347827212436</v>
      </c>
      <c r="AF6255" s="20">
        <f t="shared" si="1176"/>
        <v>0.25511705216262826</v>
      </c>
    </row>
    <row r="6256" spans="1:32" x14ac:dyDescent="0.2">
      <c r="A6256" s="14" t="s">
        <v>6334</v>
      </c>
      <c r="B6256" s="20">
        <v>7.2747038564078478E-2</v>
      </c>
      <c r="C6256" s="20">
        <v>7.0686218075055804E-2</v>
      </c>
      <c r="D6256" s="27">
        <v>7.0688238389038011E-2</v>
      </c>
      <c r="E6256" s="27">
        <f t="shared" si="1165"/>
        <v>24.93</v>
      </c>
      <c r="F6256" s="27">
        <f t="shared" si="1166"/>
        <v>-24.9299</v>
      </c>
      <c r="G6256" s="27">
        <f t="shared" si="1167"/>
        <v>-24.93</v>
      </c>
      <c r="H6256" s="27">
        <f t="shared" si="1169"/>
        <v>1000</v>
      </c>
      <c r="I6256" s="27">
        <f t="shared" si="1168"/>
        <v>1000</v>
      </c>
      <c r="J6256" s="27">
        <f t="shared" si="1170"/>
        <v>1000</v>
      </c>
      <c r="K6256" s="12">
        <v>-28.26</v>
      </c>
      <c r="L6256" s="12">
        <f t="shared" si="1171"/>
        <v>25.93</v>
      </c>
      <c r="M6256" s="27"/>
      <c r="N6256" s="27"/>
      <c r="P6256" s="12">
        <v>24.93</v>
      </c>
      <c r="Q6256" s="39">
        <v>50.12</v>
      </c>
      <c r="R6256" s="12">
        <f t="shared" si="1172"/>
        <v>28.26</v>
      </c>
      <c r="S6256" s="12">
        <v>1.288259073731959</v>
      </c>
      <c r="T6256" s="20">
        <v>3.0041627803639828</v>
      </c>
      <c r="Y6256" s="20">
        <f t="shared" si="1173"/>
        <v>7.4977149002815408E-2</v>
      </c>
      <c r="Z6256" s="20">
        <f t="shared" si="1174"/>
        <v>7.0769595377773317E-2</v>
      </c>
      <c r="AB6256" s="20">
        <v>0</v>
      </c>
      <c r="AC6256" s="20">
        <v>0</v>
      </c>
      <c r="AE6256" s="20">
        <f t="shared" si="1175"/>
        <v>0.21497714900281542</v>
      </c>
      <c r="AF6256" s="20">
        <f t="shared" si="1176"/>
        <v>0.25416959537777334</v>
      </c>
    </row>
    <row r="6257" spans="1:32" x14ac:dyDescent="0.2">
      <c r="A6257" s="14" t="s">
        <v>6335</v>
      </c>
      <c r="B6257" s="20">
        <v>6.924850758214289E-2</v>
      </c>
      <c r="C6257" s="20">
        <v>6.7434346777345902E-2</v>
      </c>
      <c r="D6257" s="27">
        <v>6.7436307263563144E-2</v>
      </c>
      <c r="E6257" s="27">
        <f t="shared" si="1165"/>
        <v>27.85</v>
      </c>
      <c r="F6257" s="27">
        <f t="shared" si="1166"/>
        <v>-27.849900000000002</v>
      </c>
      <c r="G6257" s="27">
        <f t="shared" si="1167"/>
        <v>-27.85</v>
      </c>
      <c r="H6257" s="27">
        <f t="shared" si="1169"/>
        <v>1000</v>
      </c>
      <c r="I6257" s="27">
        <f t="shared" si="1168"/>
        <v>1000</v>
      </c>
      <c r="J6257" s="27">
        <f t="shared" si="1170"/>
        <v>1000</v>
      </c>
      <c r="K6257" s="12">
        <v>-28.26</v>
      </c>
      <c r="L6257" s="12">
        <f t="shared" si="1171"/>
        <v>28.85</v>
      </c>
      <c r="M6257" s="27"/>
      <c r="N6257" s="27"/>
      <c r="P6257" s="12">
        <v>27.85</v>
      </c>
      <c r="Q6257" s="39">
        <v>49.4</v>
      </c>
      <c r="R6257" s="12">
        <f t="shared" si="1172"/>
        <v>28.26</v>
      </c>
      <c r="S6257" s="12">
        <v>1.2187651323404503</v>
      </c>
      <c r="T6257" s="20">
        <v>2.8482265598434631</v>
      </c>
      <c r="Y6257" s="20">
        <f t="shared" si="1173"/>
        <v>7.0932576210939083E-2</v>
      </c>
      <c r="Z6257" s="20">
        <f t="shared" si="1174"/>
        <v>6.709617817711172E-2</v>
      </c>
      <c r="AB6257" s="20">
        <v>0</v>
      </c>
      <c r="AC6257" s="20">
        <v>0</v>
      </c>
      <c r="AE6257" s="20">
        <f t="shared" si="1175"/>
        <v>0.21093257621093908</v>
      </c>
      <c r="AF6257" s="20">
        <f t="shared" si="1176"/>
        <v>0.25049617817711173</v>
      </c>
    </row>
    <row r="6258" spans="1:32" x14ac:dyDescent="0.2">
      <c r="A6258" s="14" t="s">
        <v>6336</v>
      </c>
      <c r="B6258" s="20">
        <v>6.8230095869339841E-2</v>
      </c>
      <c r="C6258" s="20">
        <v>6.6210221800370006E-2</v>
      </c>
      <c r="D6258" s="27">
        <v>6.6211696810059659E-2</v>
      </c>
      <c r="E6258" s="27">
        <f t="shared" si="1165"/>
        <v>27.03</v>
      </c>
      <c r="F6258" s="27">
        <f t="shared" si="1166"/>
        <v>-27.029900000000001</v>
      </c>
      <c r="G6258" s="27">
        <f t="shared" si="1167"/>
        <v>-27.03</v>
      </c>
      <c r="H6258" s="27">
        <f t="shared" si="1169"/>
        <v>1000</v>
      </c>
      <c r="I6258" s="27">
        <f t="shared" si="1168"/>
        <v>1000</v>
      </c>
      <c r="J6258" s="27">
        <f t="shared" si="1170"/>
        <v>1000</v>
      </c>
      <c r="K6258" s="12">
        <v>-28.26</v>
      </c>
      <c r="L6258" s="12">
        <f t="shared" si="1171"/>
        <v>28.03</v>
      </c>
      <c r="M6258" s="27"/>
      <c r="N6258" s="27"/>
      <c r="P6258" s="12">
        <v>27.03</v>
      </c>
      <c r="Q6258" s="39">
        <v>49.24</v>
      </c>
      <c r="R6258" s="12">
        <f t="shared" si="1172"/>
        <v>28.26</v>
      </c>
      <c r="S6258" s="12">
        <v>1.2375076107495024</v>
      </c>
      <c r="T6258" s="20">
        <v>2.912398757410612</v>
      </c>
      <c r="Y6258" s="20">
        <f t="shared" si="1173"/>
        <v>7.2023395305491761E-2</v>
      </c>
      <c r="Z6258" s="20">
        <f t="shared" si="1174"/>
        <v>6.8607894015552215E-2</v>
      </c>
      <c r="AB6258" s="20">
        <v>0</v>
      </c>
      <c r="AC6258" s="20">
        <v>0</v>
      </c>
      <c r="AE6258" s="20">
        <f t="shared" si="1175"/>
        <v>0.21202339530549177</v>
      </c>
      <c r="AF6258" s="20">
        <f t="shared" si="1176"/>
        <v>0.25200789401555224</v>
      </c>
    </row>
    <row r="6259" spans="1:32" x14ac:dyDescent="0.2">
      <c r="A6259" s="14" t="s">
        <v>6337</v>
      </c>
      <c r="B6259" s="20">
        <v>6.9669972995251961E-2</v>
      </c>
      <c r="C6259" s="20">
        <v>6.7377289049558545E-2</v>
      </c>
      <c r="D6259" s="27">
        <v>6.7378587736224391E-2</v>
      </c>
      <c r="E6259" s="27">
        <f t="shared" si="1165"/>
        <v>32.520000000000003</v>
      </c>
      <c r="F6259" s="27">
        <f t="shared" si="1166"/>
        <v>-32.5199</v>
      </c>
      <c r="G6259" s="27">
        <f t="shared" si="1167"/>
        <v>-32.520000000000003</v>
      </c>
      <c r="H6259" s="27">
        <f t="shared" si="1169"/>
        <v>1000</v>
      </c>
      <c r="I6259" s="27">
        <f t="shared" si="1168"/>
        <v>1000</v>
      </c>
      <c r="J6259" s="27">
        <f t="shared" si="1170"/>
        <v>1000</v>
      </c>
      <c r="K6259" s="12">
        <v>-28.26</v>
      </c>
      <c r="L6259" s="12">
        <f t="shared" si="1171"/>
        <v>33.520000000000003</v>
      </c>
      <c r="M6259" s="27"/>
      <c r="N6259" s="27"/>
      <c r="P6259" s="12">
        <v>32.520000000000003</v>
      </c>
      <c r="Q6259" s="39">
        <v>55.1</v>
      </c>
      <c r="R6259" s="12">
        <f t="shared" si="1172"/>
        <v>28.26</v>
      </c>
      <c r="S6259" s="12">
        <v>1.2929753529656269</v>
      </c>
      <c r="T6259" s="20">
        <v>3.0535707433370218</v>
      </c>
      <c r="Y6259" s="20">
        <f t="shared" si="1173"/>
        <v>7.5251638178208693E-2</v>
      </c>
      <c r="Z6259" s="20">
        <f t="shared" si="1174"/>
        <v>7.193350752357866E-2</v>
      </c>
      <c r="AB6259" s="20">
        <v>0</v>
      </c>
      <c r="AC6259" s="20">
        <v>0</v>
      </c>
      <c r="AE6259" s="20">
        <f t="shared" si="1175"/>
        <v>0.21525163817820869</v>
      </c>
      <c r="AF6259" s="20">
        <f t="shared" si="1176"/>
        <v>0.25533350752357864</v>
      </c>
    </row>
    <row r="6260" spans="1:32" x14ac:dyDescent="0.2">
      <c r="A6260" s="14" t="s">
        <v>6338</v>
      </c>
      <c r="B6260" s="20">
        <v>7.4825580561065141E-2</v>
      </c>
      <c r="C6260" s="20">
        <v>7.2233725064543244E-2</v>
      </c>
      <c r="D6260" s="27">
        <v>7.2235225367241224E-2</v>
      </c>
      <c r="E6260" s="27">
        <f t="shared" si="1165"/>
        <v>31.98</v>
      </c>
      <c r="F6260" s="27">
        <f t="shared" si="1166"/>
        <v>-31.979900000000001</v>
      </c>
      <c r="G6260" s="27">
        <f t="shared" si="1167"/>
        <v>-31.98</v>
      </c>
      <c r="H6260" s="27">
        <f t="shared" si="1169"/>
        <v>1000</v>
      </c>
      <c r="I6260" s="27">
        <f t="shared" si="1168"/>
        <v>1000</v>
      </c>
      <c r="J6260" s="27">
        <f t="shared" si="1170"/>
        <v>1000</v>
      </c>
      <c r="K6260" s="12">
        <v>-28.26</v>
      </c>
      <c r="L6260" s="12">
        <f t="shared" si="1171"/>
        <v>32.980000000000004</v>
      </c>
      <c r="M6260" s="27"/>
      <c r="N6260" s="27"/>
      <c r="P6260" s="12">
        <v>31.98</v>
      </c>
      <c r="Q6260" s="39">
        <v>58.5</v>
      </c>
      <c r="R6260" s="12">
        <f t="shared" si="1172"/>
        <v>28.26</v>
      </c>
      <c r="S6260" s="12">
        <v>1.3968393237435091</v>
      </c>
      <c r="T6260" s="20">
        <v>3.2947703573879408</v>
      </c>
      <c r="Y6260" s="20">
        <f t="shared" si="1173"/>
        <v>8.1296559244029662E-2</v>
      </c>
      <c r="Z6260" s="20">
        <f t="shared" si="1174"/>
        <v>7.7615489606317353E-2</v>
      </c>
      <c r="AB6260" s="20">
        <v>0</v>
      </c>
      <c r="AC6260" s="20">
        <v>0</v>
      </c>
      <c r="AE6260" s="20">
        <f t="shared" si="1175"/>
        <v>0.22129655924402969</v>
      </c>
      <c r="AF6260" s="20">
        <f t="shared" si="1176"/>
        <v>0.26101548960631737</v>
      </c>
    </row>
    <row r="6261" spans="1:32" x14ac:dyDescent="0.2">
      <c r="A6261" s="14" t="s">
        <v>6339</v>
      </c>
      <c r="B6261" s="20">
        <v>7.6824120423441708E-2</v>
      </c>
      <c r="C6261" s="20">
        <v>7.3584336470129214E-2</v>
      </c>
      <c r="D6261" s="27">
        <v>7.3585380019740021E-2</v>
      </c>
      <c r="E6261" s="27">
        <f t="shared" si="1165"/>
        <v>24.57</v>
      </c>
      <c r="F6261" s="27">
        <f t="shared" si="1166"/>
        <v>-24.569900000000001</v>
      </c>
      <c r="G6261" s="27">
        <f t="shared" si="1167"/>
        <v>-24.57</v>
      </c>
      <c r="H6261" s="27">
        <f t="shared" si="1169"/>
        <v>1000</v>
      </c>
      <c r="I6261" s="27">
        <f t="shared" si="1168"/>
        <v>1000</v>
      </c>
      <c r="J6261" s="27">
        <f t="shared" si="1170"/>
        <v>1000</v>
      </c>
      <c r="K6261" s="12">
        <v>-28.26</v>
      </c>
      <c r="L6261" s="12">
        <f t="shared" si="1171"/>
        <v>25.57</v>
      </c>
      <c r="M6261" s="27"/>
      <c r="N6261" s="27"/>
      <c r="P6261" s="12">
        <v>24.57</v>
      </c>
      <c r="Q6261" s="39">
        <v>62.93</v>
      </c>
      <c r="R6261" s="12">
        <f t="shared" si="1172"/>
        <v>28.26</v>
      </c>
      <c r="S6261" s="12">
        <v>1.4934271765615388</v>
      </c>
      <c r="T6261" s="20">
        <v>3.5326479574046599</v>
      </c>
      <c r="Y6261" s="20">
        <f t="shared" si="1173"/>
        <v>8.6918007584867202E-2</v>
      </c>
      <c r="Z6261" s="20">
        <f t="shared" si="1174"/>
        <v>8.3219214415323664E-2</v>
      </c>
      <c r="AB6261" s="20">
        <v>0</v>
      </c>
      <c r="AC6261" s="20">
        <v>0</v>
      </c>
      <c r="AE6261" s="20">
        <f t="shared" si="1175"/>
        <v>0.22691800758486722</v>
      </c>
      <c r="AF6261" s="20">
        <f t="shared" si="1176"/>
        <v>0.26661921441532366</v>
      </c>
    </row>
    <row r="6262" spans="1:32" x14ac:dyDescent="0.2">
      <c r="A6262" s="14" t="s">
        <v>6340</v>
      </c>
      <c r="B6262" s="20">
        <v>8.107288177163037E-2</v>
      </c>
      <c r="C6262" s="20">
        <v>7.7615193822844694E-2</v>
      </c>
      <c r="D6262" s="27">
        <v>7.7616487659263239E-2</v>
      </c>
      <c r="E6262" s="27">
        <f t="shared" si="1165"/>
        <v>23.51</v>
      </c>
      <c r="F6262" s="27">
        <f t="shared" si="1166"/>
        <v>-23.509900000000002</v>
      </c>
      <c r="G6262" s="27">
        <f t="shared" si="1167"/>
        <v>-23.51</v>
      </c>
      <c r="H6262" s="27">
        <f t="shared" si="1169"/>
        <v>1000</v>
      </c>
      <c r="I6262" s="27">
        <f t="shared" si="1168"/>
        <v>1000</v>
      </c>
      <c r="J6262" s="27">
        <f t="shared" si="1170"/>
        <v>1000</v>
      </c>
      <c r="K6262" s="12">
        <v>-28.26</v>
      </c>
      <c r="L6262" s="12">
        <f t="shared" si="1171"/>
        <v>24.51</v>
      </c>
      <c r="M6262" s="27"/>
      <c r="N6262" s="27"/>
      <c r="P6262" s="12">
        <v>23.51</v>
      </c>
      <c r="Q6262" s="39">
        <v>67.77</v>
      </c>
      <c r="R6262" s="12">
        <f t="shared" si="1172"/>
        <v>28.26</v>
      </c>
      <c r="S6262" s="12">
        <v>1.5726634880747203</v>
      </c>
      <c r="T6262" s="20">
        <v>3.7114383496366101</v>
      </c>
      <c r="Y6262" s="20">
        <f t="shared" si="1173"/>
        <v>9.1529589879061388E-2</v>
      </c>
      <c r="Z6262" s="20">
        <f t="shared" si="1174"/>
        <v>8.7431011391969335E-2</v>
      </c>
      <c r="AB6262" s="20">
        <v>0</v>
      </c>
      <c r="AC6262" s="20">
        <v>0</v>
      </c>
      <c r="AE6262" s="20">
        <f t="shared" si="1175"/>
        <v>0.23152958987906141</v>
      </c>
      <c r="AF6262" s="20">
        <f t="shared" si="1176"/>
        <v>0.27083101139196936</v>
      </c>
    </row>
    <row r="6263" spans="1:32" x14ac:dyDescent="0.2">
      <c r="A6263" s="14" t="s">
        <v>6341</v>
      </c>
      <c r="B6263" s="20">
        <v>7.7027472587240839E-2</v>
      </c>
      <c r="C6263" s="20">
        <v>7.2748211423632247E-2</v>
      </c>
      <c r="D6263" s="27">
        <v>7.2749795983587065E-2</v>
      </c>
      <c r="E6263" s="27">
        <f t="shared" si="1165"/>
        <v>23.19</v>
      </c>
      <c r="F6263" s="27">
        <f t="shared" si="1166"/>
        <v>-23.189900000000002</v>
      </c>
      <c r="G6263" s="27">
        <f t="shared" si="1167"/>
        <v>-23.19</v>
      </c>
      <c r="H6263" s="27">
        <f t="shared" si="1169"/>
        <v>1000</v>
      </c>
      <c r="I6263" s="27">
        <f t="shared" si="1168"/>
        <v>1000</v>
      </c>
      <c r="J6263" s="27">
        <f t="shared" si="1170"/>
        <v>1000</v>
      </c>
      <c r="K6263" s="12">
        <v>-28.26</v>
      </c>
      <c r="L6263" s="12">
        <f t="shared" si="1171"/>
        <v>24.19</v>
      </c>
      <c r="M6263" s="27"/>
      <c r="N6263" s="27"/>
      <c r="P6263" s="12">
        <v>23.19</v>
      </c>
      <c r="Q6263" s="39">
        <v>59.94</v>
      </c>
      <c r="R6263" s="12">
        <f t="shared" si="1172"/>
        <v>28.26</v>
      </c>
      <c r="S6263" s="12">
        <v>1.5549350054604707</v>
      </c>
      <c r="T6263" s="20">
        <v>3.6350726946758321</v>
      </c>
      <c r="Y6263" s="20">
        <f t="shared" si="1173"/>
        <v>9.0497785710423342E-2</v>
      </c>
      <c r="Z6263" s="20">
        <f t="shared" si="1174"/>
        <v>8.5632052115309193E-2</v>
      </c>
      <c r="AB6263" s="20">
        <v>0</v>
      </c>
      <c r="AC6263" s="20">
        <v>0</v>
      </c>
      <c r="AE6263" s="20">
        <f t="shared" si="1175"/>
        <v>0.23049778571042334</v>
      </c>
      <c r="AF6263" s="20">
        <f t="shared" si="1176"/>
        <v>0.26903205211530923</v>
      </c>
    </row>
    <row r="6264" spans="1:32" x14ac:dyDescent="0.2">
      <c r="A6264" s="14" t="s">
        <v>6342</v>
      </c>
      <c r="B6264" s="20">
        <v>6.4383275628651135E-2</v>
      </c>
      <c r="C6264" s="20">
        <v>6.0196109722122755E-2</v>
      </c>
      <c r="D6264" s="27">
        <v>6.0197881974438532E-2</v>
      </c>
      <c r="E6264" s="27">
        <f t="shared" si="1165"/>
        <v>21.22</v>
      </c>
      <c r="F6264" s="27">
        <f t="shared" si="1166"/>
        <v>-21.219899999999999</v>
      </c>
      <c r="G6264" s="27">
        <f t="shared" si="1167"/>
        <v>-21.22</v>
      </c>
      <c r="H6264" s="27">
        <f t="shared" si="1169"/>
        <v>1000</v>
      </c>
      <c r="I6264" s="27">
        <f t="shared" si="1168"/>
        <v>1000</v>
      </c>
      <c r="J6264" s="27">
        <f t="shared" si="1170"/>
        <v>1000</v>
      </c>
      <c r="K6264" s="12">
        <v>-28.26</v>
      </c>
      <c r="L6264" s="12">
        <f t="shared" si="1171"/>
        <v>22.22</v>
      </c>
      <c r="M6264" s="27"/>
      <c r="N6264" s="27"/>
      <c r="P6264" s="12">
        <v>21.22</v>
      </c>
      <c r="Q6264" s="39">
        <v>57.51</v>
      </c>
      <c r="R6264" s="12">
        <f t="shared" si="1172"/>
        <v>28.26</v>
      </c>
      <c r="S6264" s="12">
        <v>1.3221411440678201</v>
      </c>
      <c r="T6264" s="20">
        <v>3.052441900987334</v>
      </c>
      <c r="Y6264" s="20">
        <f t="shared" si="1173"/>
        <v>7.6949097881651163E-2</v>
      </c>
      <c r="Z6264" s="20">
        <f t="shared" si="1174"/>
        <v>7.1906915184157219E-2</v>
      </c>
      <c r="AB6264" s="20">
        <v>0</v>
      </c>
      <c r="AC6264" s="20">
        <v>0</v>
      </c>
      <c r="AE6264" s="20">
        <f t="shared" si="1175"/>
        <v>0.21694909788165118</v>
      </c>
      <c r="AF6264" s="20">
        <f t="shared" si="1176"/>
        <v>0.25530691518415721</v>
      </c>
    </row>
    <row r="6265" spans="1:32" x14ac:dyDescent="0.2">
      <c r="A6265" s="14" t="s">
        <v>6343</v>
      </c>
      <c r="B6265" s="20">
        <v>5.314150144552697E-2</v>
      </c>
      <c r="C6265" s="20">
        <v>5.2107298509941641E-2</v>
      </c>
      <c r="D6265" s="27">
        <v>5.2110078793215941E-2</v>
      </c>
      <c r="E6265" s="27">
        <f t="shared" si="1165"/>
        <v>22.39</v>
      </c>
      <c r="F6265" s="27">
        <f t="shared" si="1166"/>
        <v>-22.389900000000001</v>
      </c>
      <c r="G6265" s="27">
        <f t="shared" si="1167"/>
        <v>-22.39</v>
      </c>
      <c r="H6265" s="27">
        <f t="shared" si="1169"/>
        <v>1000</v>
      </c>
      <c r="I6265" s="27">
        <f t="shared" si="1168"/>
        <v>1000</v>
      </c>
      <c r="J6265" s="27">
        <f t="shared" si="1170"/>
        <v>1000</v>
      </c>
      <c r="K6265" s="12">
        <v>-28.26</v>
      </c>
      <c r="L6265" s="12">
        <f t="shared" si="1171"/>
        <v>23.39</v>
      </c>
      <c r="M6265" s="27"/>
      <c r="N6265" s="27"/>
      <c r="P6265" s="12">
        <v>22.39</v>
      </c>
      <c r="Q6265" s="39">
        <v>52.71</v>
      </c>
      <c r="R6265" s="12">
        <f t="shared" si="1172"/>
        <v>28.26</v>
      </c>
      <c r="S6265" s="12">
        <v>0.90094336514333018</v>
      </c>
      <c r="T6265" s="20">
        <v>2.0963675152994772</v>
      </c>
      <c r="Y6265" s="20">
        <f t="shared" si="1173"/>
        <v>5.2435233183154108E-2</v>
      </c>
      <c r="Z6265" s="20">
        <f t="shared" si="1174"/>
        <v>4.9384501329477526E-2</v>
      </c>
      <c r="AB6265" s="20">
        <v>0</v>
      </c>
      <c r="AC6265" s="20">
        <v>0</v>
      </c>
      <c r="AE6265" s="20">
        <f t="shared" si="1175"/>
        <v>0.19243523318315411</v>
      </c>
      <c r="AF6265" s="20">
        <f t="shared" si="1176"/>
        <v>0.23278450132947753</v>
      </c>
    </row>
    <row r="6266" spans="1:32" x14ac:dyDescent="0.2">
      <c r="A6266" s="14" t="s">
        <v>6344</v>
      </c>
      <c r="B6266" s="20">
        <v>6.2786778735354695E-2</v>
      </c>
      <c r="C6266" s="20">
        <v>6.4276480194505853E-2</v>
      </c>
      <c r="D6266" s="27">
        <v>6.4280417056268677E-2</v>
      </c>
      <c r="E6266" s="27">
        <f t="shared" si="1165"/>
        <v>21.22</v>
      </c>
      <c r="F6266" s="27">
        <f t="shared" si="1166"/>
        <v>-21.219899999999999</v>
      </c>
      <c r="G6266" s="27">
        <f t="shared" si="1167"/>
        <v>-21.22</v>
      </c>
      <c r="H6266" s="27">
        <f t="shared" si="1169"/>
        <v>1000</v>
      </c>
      <c r="I6266" s="27">
        <f t="shared" si="1168"/>
        <v>1000</v>
      </c>
      <c r="J6266" s="27">
        <f t="shared" si="1170"/>
        <v>1000</v>
      </c>
      <c r="K6266" s="12">
        <v>-28.26</v>
      </c>
      <c r="L6266" s="12">
        <f t="shared" si="1171"/>
        <v>22.22</v>
      </c>
      <c r="M6266" s="27"/>
      <c r="N6266" s="27"/>
      <c r="P6266" s="12">
        <v>21.22</v>
      </c>
      <c r="Q6266" s="39">
        <v>49.12</v>
      </c>
      <c r="R6266" s="12">
        <f t="shared" si="1172"/>
        <v>28.26</v>
      </c>
      <c r="S6266" s="12">
        <v>0.84680864414257384</v>
      </c>
      <c r="T6266" s="20">
        <v>1.9911735114646609</v>
      </c>
      <c r="Y6266" s="20">
        <f t="shared" si="1173"/>
        <v>4.9284572632445615E-2</v>
      </c>
      <c r="Z6266" s="20">
        <f t="shared" si="1174"/>
        <v>4.6906427525948174E-2</v>
      </c>
      <c r="AB6266" s="20">
        <v>0</v>
      </c>
      <c r="AC6266" s="20">
        <v>0</v>
      </c>
      <c r="AE6266" s="20">
        <f t="shared" si="1175"/>
        <v>0.18928457263244564</v>
      </c>
      <c r="AF6266" s="20">
        <f t="shared" si="1176"/>
        <v>0.23030642752594818</v>
      </c>
    </row>
    <row r="6267" spans="1:32" x14ac:dyDescent="0.2">
      <c r="A6267" s="14" t="s">
        <v>6345</v>
      </c>
      <c r="B6267" s="20">
        <v>6.9545136559813162E-2</v>
      </c>
      <c r="C6267" s="20">
        <v>7.1856694490233894E-2</v>
      </c>
      <c r="D6267" s="27">
        <v>7.1861123047853165E-2</v>
      </c>
      <c r="E6267" s="27">
        <f t="shared" si="1165"/>
        <v>20</v>
      </c>
      <c r="F6267" s="27">
        <f t="shared" si="1166"/>
        <v>-19.9999</v>
      </c>
      <c r="G6267" s="27">
        <f t="shared" si="1167"/>
        <v>-20</v>
      </c>
      <c r="H6267" s="27">
        <f t="shared" si="1169"/>
        <v>1000</v>
      </c>
      <c r="I6267" s="27">
        <f t="shared" si="1168"/>
        <v>1000</v>
      </c>
      <c r="J6267" s="27">
        <f t="shared" si="1170"/>
        <v>1000</v>
      </c>
      <c r="K6267" s="12">
        <v>-28.26</v>
      </c>
      <c r="L6267" s="12">
        <f t="shared" si="1171"/>
        <v>21</v>
      </c>
      <c r="M6267" s="27"/>
      <c r="N6267" s="27"/>
      <c r="P6267" s="12">
        <v>20</v>
      </c>
      <c r="Q6267" s="39">
        <v>45.51</v>
      </c>
      <c r="R6267" s="12">
        <f t="shared" si="1172"/>
        <v>28.26</v>
      </c>
      <c r="S6267" s="12">
        <v>0.8654375680679034</v>
      </c>
      <c r="T6267" s="20">
        <v>2.0199240783301802</v>
      </c>
      <c r="Y6267" s="20">
        <f t="shared" si="1173"/>
        <v>5.03687828145368E-2</v>
      </c>
      <c r="Z6267" s="20">
        <f t="shared" si="1174"/>
        <v>4.7583709728248776E-2</v>
      </c>
      <c r="AB6267" s="20">
        <v>0</v>
      </c>
      <c r="AC6267" s="20">
        <v>0</v>
      </c>
      <c r="AE6267" s="20">
        <f t="shared" si="1175"/>
        <v>0.19036878281453681</v>
      </c>
      <c r="AF6267" s="20">
        <f t="shared" si="1176"/>
        <v>0.23098370972824878</v>
      </c>
    </row>
    <row r="6268" spans="1:32" x14ac:dyDescent="0.2">
      <c r="A6268" s="14" t="s">
        <v>6346</v>
      </c>
      <c r="B6268" s="20">
        <v>7.6554653617215349E-2</v>
      </c>
      <c r="C6268" s="20">
        <v>8.0835481873265197E-2</v>
      </c>
      <c r="D6268" s="27">
        <v>8.0840586933497244E-2</v>
      </c>
      <c r="E6268" s="27">
        <f t="shared" si="1165"/>
        <v>18.43</v>
      </c>
      <c r="F6268" s="27">
        <f t="shared" si="1166"/>
        <v>-18.4299</v>
      </c>
      <c r="G6268" s="27">
        <f t="shared" si="1167"/>
        <v>-18.43</v>
      </c>
      <c r="H6268" s="27">
        <f t="shared" si="1169"/>
        <v>1000</v>
      </c>
      <c r="I6268" s="27">
        <f t="shared" si="1168"/>
        <v>1000</v>
      </c>
      <c r="J6268" s="27">
        <f t="shared" si="1170"/>
        <v>1000</v>
      </c>
      <c r="K6268" s="12">
        <v>-28.26</v>
      </c>
      <c r="L6268" s="12">
        <f t="shared" si="1171"/>
        <v>19.43</v>
      </c>
      <c r="M6268" s="27"/>
      <c r="N6268" s="27"/>
      <c r="P6268" s="12">
        <v>18.43</v>
      </c>
      <c r="Q6268" s="39">
        <v>37.03</v>
      </c>
      <c r="R6268" s="12">
        <f t="shared" si="1172"/>
        <v>28.26</v>
      </c>
      <c r="S6268" s="12">
        <v>0.80804846850878786</v>
      </c>
      <c r="T6268" s="20">
        <v>1.895505211144394</v>
      </c>
      <c r="Y6268" s="20">
        <f t="shared" si="1173"/>
        <v>4.7028716242122744E-2</v>
      </c>
      <c r="Z6268" s="20">
        <f t="shared" si="1174"/>
        <v>4.465275240940729E-2</v>
      </c>
      <c r="AB6268" s="20">
        <v>0</v>
      </c>
      <c r="AC6268" s="20">
        <v>0</v>
      </c>
      <c r="AE6268" s="20">
        <f t="shared" si="1175"/>
        <v>0.18702871624212275</v>
      </c>
      <c r="AF6268" s="20">
        <f t="shared" si="1176"/>
        <v>0.22805275240940731</v>
      </c>
    </row>
    <row r="6269" spans="1:32" x14ac:dyDescent="0.2">
      <c r="A6269" s="14" t="s">
        <v>6347</v>
      </c>
      <c r="B6269" s="20">
        <v>9.5449943952208863E-2</v>
      </c>
      <c r="C6269" s="20">
        <v>0.10186817431532252</v>
      </c>
      <c r="D6269" s="27">
        <v>0.10187435768447441</v>
      </c>
      <c r="E6269" s="27">
        <f t="shared" si="1165"/>
        <v>19.53</v>
      </c>
      <c r="F6269" s="27">
        <f t="shared" si="1166"/>
        <v>-19.529900000000001</v>
      </c>
      <c r="G6269" s="27">
        <f t="shared" si="1167"/>
        <v>-19.53</v>
      </c>
      <c r="H6269" s="27">
        <f t="shared" si="1169"/>
        <v>1000</v>
      </c>
      <c r="I6269" s="27">
        <f t="shared" si="1168"/>
        <v>1000</v>
      </c>
      <c r="J6269" s="27">
        <f t="shared" si="1170"/>
        <v>1000</v>
      </c>
      <c r="K6269" s="12">
        <v>-28.26</v>
      </c>
      <c r="L6269" s="12">
        <f t="shared" si="1171"/>
        <v>20.53</v>
      </c>
      <c r="M6269" s="27"/>
      <c r="N6269" s="27"/>
      <c r="P6269" s="12">
        <v>19.53</v>
      </c>
      <c r="Q6269" s="39">
        <v>32.4</v>
      </c>
      <c r="R6269" s="12">
        <f t="shared" si="1172"/>
        <v>28.26</v>
      </c>
      <c r="S6269" s="12">
        <v>0.90941803017920708</v>
      </c>
      <c r="T6269" s="20">
        <v>2.1326726503451452</v>
      </c>
      <c r="Y6269" s="20">
        <f t="shared" si="1173"/>
        <v>5.292846178608037E-2</v>
      </c>
      <c r="Z6269" s="20">
        <f t="shared" si="1174"/>
        <v>5.0239747834131328E-2</v>
      </c>
      <c r="AB6269" s="20">
        <v>0</v>
      </c>
      <c r="AC6269" s="20">
        <v>0</v>
      </c>
      <c r="AE6269" s="20">
        <f t="shared" si="1175"/>
        <v>0.19292846178608039</v>
      </c>
      <c r="AF6269" s="20">
        <f t="shared" si="1176"/>
        <v>0.23363974783413133</v>
      </c>
    </row>
    <row r="6270" spans="1:32" x14ac:dyDescent="0.2">
      <c r="A6270" s="14" t="s">
        <v>6348</v>
      </c>
      <c r="B6270" s="20">
        <v>0.12483753847620448</v>
      </c>
      <c r="C6270" s="20">
        <v>0.13057713622766906</v>
      </c>
      <c r="D6270" s="27">
        <v>0.13058409580703381</v>
      </c>
      <c r="E6270" s="27">
        <f t="shared" si="1165"/>
        <v>20.43</v>
      </c>
      <c r="F6270" s="27">
        <f t="shared" si="1166"/>
        <v>-20.4299</v>
      </c>
      <c r="G6270" s="27">
        <f t="shared" si="1167"/>
        <v>-20.43</v>
      </c>
      <c r="H6270" s="27">
        <f t="shared" si="1169"/>
        <v>1000</v>
      </c>
      <c r="I6270" s="27">
        <f t="shared" si="1168"/>
        <v>1000</v>
      </c>
      <c r="J6270" s="27">
        <f t="shared" si="1170"/>
        <v>1000</v>
      </c>
      <c r="K6270" s="12">
        <v>-28.26</v>
      </c>
      <c r="L6270" s="12">
        <f t="shared" si="1171"/>
        <v>21.43</v>
      </c>
      <c r="M6270" s="27"/>
      <c r="N6270" s="27"/>
      <c r="P6270" s="12">
        <v>20.43</v>
      </c>
      <c r="Q6270" s="39">
        <v>28.51</v>
      </c>
      <c r="R6270" s="12">
        <f t="shared" si="1172"/>
        <v>28.26</v>
      </c>
      <c r="S6270" s="12">
        <v>1.463648082184446</v>
      </c>
      <c r="T6270" s="20">
        <v>3.4797332141543351</v>
      </c>
      <c r="Y6270" s="20">
        <f t="shared" si="1173"/>
        <v>8.518485340663802E-2</v>
      </c>
      <c r="Z6270" s="20">
        <f t="shared" si="1174"/>
        <v>8.1972692424630955E-2</v>
      </c>
      <c r="AB6270" s="20">
        <v>1.5134821757265937E-2</v>
      </c>
      <c r="AC6270" s="20">
        <v>0</v>
      </c>
      <c r="AE6270" s="20">
        <f t="shared" si="1175"/>
        <v>0.22518485340663802</v>
      </c>
      <c r="AF6270" s="20">
        <f t="shared" si="1176"/>
        <v>0.26537269242463096</v>
      </c>
    </row>
    <row r="6271" spans="1:32" x14ac:dyDescent="0.2">
      <c r="A6271" s="14" t="s">
        <v>6349</v>
      </c>
      <c r="B6271" s="20">
        <v>0.12659001103335432</v>
      </c>
      <c r="C6271" s="20">
        <v>0.12595339510082687</v>
      </c>
      <c r="D6271" s="27">
        <v>0.12595514338759109</v>
      </c>
      <c r="E6271" s="27">
        <f t="shared" si="1165"/>
        <v>20.73</v>
      </c>
      <c r="F6271" s="27">
        <f t="shared" si="1166"/>
        <v>-20.729900000000001</v>
      </c>
      <c r="G6271" s="27">
        <f t="shared" si="1167"/>
        <v>-20.73</v>
      </c>
      <c r="H6271" s="27">
        <f t="shared" si="1169"/>
        <v>1000</v>
      </c>
      <c r="I6271" s="27">
        <f t="shared" si="1168"/>
        <v>1000</v>
      </c>
      <c r="J6271" s="27">
        <f t="shared" si="1170"/>
        <v>1000</v>
      </c>
      <c r="K6271" s="12">
        <v>-28.26</v>
      </c>
      <c r="L6271" s="12">
        <f t="shared" si="1171"/>
        <v>21.73</v>
      </c>
      <c r="M6271" s="27"/>
      <c r="N6271" s="27"/>
      <c r="P6271" s="12">
        <v>20.73</v>
      </c>
      <c r="Q6271" s="39">
        <v>32.380000000000003</v>
      </c>
      <c r="R6271" s="12">
        <f t="shared" si="1172"/>
        <v>28.26</v>
      </c>
      <c r="S6271" s="12">
        <v>2.1905575593592821</v>
      </c>
      <c r="T6271" s="20">
        <v>5.356504175610568</v>
      </c>
      <c r="Y6271" s="20">
        <f t="shared" si="1173"/>
        <v>0.1274912506934901</v>
      </c>
      <c r="Z6271" s="20">
        <f t="shared" si="1174"/>
        <v>0.12618411879178673</v>
      </c>
      <c r="AB6271" s="20">
        <v>1.6889245359605801E-2</v>
      </c>
      <c r="AC6271" s="20">
        <v>0</v>
      </c>
      <c r="AE6271" s="20">
        <f t="shared" si="1175"/>
        <v>0.26749125069349011</v>
      </c>
      <c r="AF6271" s="20">
        <f t="shared" si="1176"/>
        <v>0.30958411879178671</v>
      </c>
    </row>
    <row r="6272" spans="1:32" x14ac:dyDescent="0.2">
      <c r="A6272" s="14" t="s">
        <v>6350</v>
      </c>
      <c r="B6272" s="20">
        <v>0.14244552992398843</v>
      </c>
      <c r="C6272" s="20">
        <v>0.14123483728023067</v>
      </c>
      <c r="D6272" s="27">
        <v>0.14123593695477685</v>
      </c>
      <c r="E6272" s="27">
        <f t="shared" si="1165"/>
        <v>22.77</v>
      </c>
      <c r="F6272" s="27">
        <f t="shared" si="1166"/>
        <v>-22.7699</v>
      </c>
      <c r="G6272" s="27">
        <f t="shared" si="1167"/>
        <v>-22.77</v>
      </c>
      <c r="H6272" s="27">
        <f t="shared" si="1169"/>
        <v>1000</v>
      </c>
      <c r="I6272" s="27">
        <f t="shared" si="1168"/>
        <v>1000</v>
      </c>
      <c r="J6272" s="27">
        <f t="shared" si="1170"/>
        <v>1000</v>
      </c>
      <c r="K6272" s="12">
        <v>-28.26</v>
      </c>
      <c r="L6272" s="12">
        <f t="shared" si="1171"/>
        <v>23.77</v>
      </c>
      <c r="M6272" s="27"/>
      <c r="N6272" s="27"/>
      <c r="P6272" s="12">
        <v>22.77</v>
      </c>
      <c r="Q6272" s="39">
        <v>28.31</v>
      </c>
      <c r="R6272" s="12">
        <f t="shared" si="1172"/>
        <v>28.26</v>
      </c>
      <c r="S6272" s="12">
        <v>2.482098904539817</v>
      </c>
      <c r="T6272" s="20">
        <v>6.0423132576648086</v>
      </c>
      <c r="Y6272" s="20">
        <f t="shared" si="1173"/>
        <v>0.14445906355333593</v>
      </c>
      <c r="Z6272" s="20">
        <f t="shared" si="1174"/>
        <v>0.14233984495969443</v>
      </c>
      <c r="AB6272" s="20">
        <v>3.274500032527948E-2</v>
      </c>
      <c r="AC6272" s="20">
        <v>0</v>
      </c>
      <c r="AE6272" s="20">
        <f t="shared" si="1175"/>
        <v>0.28445906355333594</v>
      </c>
      <c r="AF6272" s="20">
        <f t="shared" si="1176"/>
        <v>0.32573984495969444</v>
      </c>
    </row>
    <row r="6273" spans="1:32" x14ac:dyDescent="0.2">
      <c r="A6273" s="14" t="s">
        <v>6351</v>
      </c>
      <c r="B6273" s="20">
        <v>0.12599496217528061</v>
      </c>
      <c r="C6273" s="20">
        <v>0.1204026450897875</v>
      </c>
      <c r="D6273" s="27">
        <v>0.12040243300542908</v>
      </c>
      <c r="E6273" s="27">
        <f t="shared" si="1165"/>
        <v>24.78</v>
      </c>
      <c r="F6273" s="27">
        <f t="shared" si="1166"/>
        <v>-24.779900000000001</v>
      </c>
      <c r="G6273" s="27">
        <f t="shared" si="1167"/>
        <v>-24.78</v>
      </c>
      <c r="H6273" s="27">
        <f t="shared" si="1169"/>
        <v>1000</v>
      </c>
      <c r="I6273" s="27">
        <f t="shared" si="1168"/>
        <v>1000</v>
      </c>
      <c r="J6273" s="27">
        <f t="shared" si="1170"/>
        <v>1000</v>
      </c>
      <c r="K6273" s="12">
        <v>-28.26</v>
      </c>
      <c r="L6273" s="12">
        <f t="shared" si="1171"/>
        <v>25.78</v>
      </c>
      <c r="M6273" s="27"/>
      <c r="N6273" s="27"/>
      <c r="P6273" s="12">
        <v>24.78</v>
      </c>
      <c r="Q6273" s="39">
        <v>32.33</v>
      </c>
      <c r="R6273" s="12">
        <f t="shared" si="1172"/>
        <v>28.26</v>
      </c>
      <c r="S6273" s="12">
        <v>2.4914081392062712</v>
      </c>
      <c r="T6273" s="20">
        <v>5.9209808529989196</v>
      </c>
      <c r="Y6273" s="20">
        <f t="shared" si="1173"/>
        <v>0.14500086441383128</v>
      </c>
      <c r="Z6273" s="20">
        <f t="shared" si="1174"/>
        <v>0.13948159598578999</v>
      </c>
      <c r="AB6273" s="20">
        <v>1.6294916290928455E-2</v>
      </c>
      <c r="AC6273" s="20">
        <v>0</v>
      </c>
      <c r="AE6273" s="20">
        <f t="shared" si="1175"/>
        <v>0.28500086441383132</v>
      </c>
      <c r="AF6273" s="20">
        <f t="shared" si="1176"/>
        <v>0.32288159598579003</v>
      </c>
    </row>
    <row r="6274" spans="1:32" x14ac:dyDescent="0.2">
      <c r="A6274" s="14" t="s">
        <v>6352</v>
      </c>
      <c r="B6274" s="20">
        <v>0.11352548622879213</v>
      </c>
      <c r="C6274" s="20">
        <v>0.10904618120808941</v>
      </c>
      <c r="D6274" s="27">
        <v>0.10904703280277275</v>
      </c>
      <c r="E6274" s="27">
        <f t="shared" ref="E6274:E6337" si="1177">P6274</f>
        <v>24.56</v>
      </c>
      <c r="F6274" s="27">
        <f t="shared" ref="F6274:F6337" si="1178">-P6274+0.0001</f>
        <v>-24.559899999999999</v>
      </c>
      <c r="G6274" s="27">
        <f t="shared" ref="G6274:G6337" si="1179">-P6274</f>
        <v>-24.56</v>
      </c>
      <c r="H6274" s="27">
        <f t="shared" si="1169"/>
        <v>1000</v>
      </c>
      <c r="I6274" s="27">
        <f t="shared" ref="I6274:I6337" si="1180">IF(P6274&lt;0,P6274,1000)</f>
        <v>1000</v>
      </c>
      <c r="J6274" s="27">
        <f t="shared" si="1170"/>
        <v>1000</v>
      </c>
      <c r="K6274" s="12">
        <v>-28.26</v>
      </c>
      <c r="L6274" s="12">
        <f t="shared" si="1171"/>
        <v>25.56</v>
      </c>
      <c r="M6274" s="27"/>
      <c r="N6274" s="27"/>
      <c r="P6274" s="12">
        <v>24.56</v>
      </c>
      <c r="Q6274" s="39">
        <v>40.9</v>
      </c>
      <c r="R6274" s="12">
        <f t="shared" si="1172"/>
        <v>28.26</v>
      </c>
      <c r="S6274" s="12">
        <v>2.1992109911559123</v>
      </c>
      <c r="T6274" s="20">
        <v>5.2280379978704961</v>
      </c>
      <c r="Y6274" s="20">
        <f t="shared" si="1173"/>
        <v>0.12799488358723882</v>
      </c>
      <c r="Z6274" s="20">
        <f t="shared" si="1174"/>
        <v>0.1231578182604645</v>
      </c>
      <c r="AB6274" s="20">
        <v>3.8249732458145169E-3</v>
      </c>
      <c r="AC6274" s="20">
        <v>0</v>
      </c>
      <c r="AE6274" s="20">
        <f t="shared" si="1175"/>
        <v>0.26799488358723883</v>
      </c>
      <c r="AF6274" s="20">
        <f t="shared" si="1176"/>
        <v>0.30655781826046452</v>
      </c>
    </row>
    <row r="6275" spans="1:32" x14ac:dyDescent="0.2">
      <c r="A6275" s="14" t="s">
        <v>6353</v>
      </c>
      <c r="B6275" s="20">
        <v>0.11151741096006097</v>
      </c>
      <c r="C6275" s="20">
        <v>0.10709794184084392</v>
      </c>
      <c r="D6275" s="27">
        <v>0.10709877864575401</v>
      </c>
      <c r="E6275" s="27">
        <f t="shared" si="1177"/>
        <v>24.98</v>
      </c>
      <c r="F6275" s="27">
        <f t="shared" si="1178"/>
        <v>-24.979900000000001</v>
      </c>
      <c r="G6275" s="27">
        <f t="shared" si="1179"/>
        <v>-24.98</v>
      </c>
      <c r="H6275" s="27">
        <f t="shared" ref="H6275:H6338" si="1181">IF(P6275&lt;0,0,1000)</f>
        <v>1000</v>
      </c>
      <c r="I6275" s="27">
        <f t="shared" si="1180"/>
        <v>1000</v>
      </c>
      <c r="J6275" s="27">
        <f t="shared" ref="J6275:J6338" si="1182">I6275</f>
        <v>1000</v>
      </c>
      <c r="K6275" s="12">
        <v>-28.26</v>
      </c>
      <c r="L6275" s="12">
        <f t="shared" ref="L6275:L6338" si="1183">SQRT(E6275^2)+1</f>
        <v>25.98</v>
      </c>
      <c r="M6275" s="27"/>
      <c r="N6275" s="27"/>
      <c r="P6275" s="12">
        <v>24.98</v>
      </c>
      <c r="Q6275" s="39">
        <v>43.67</v>
      </c>
      <c r="R6275" s="12">
        <f t="shared" ref="R6275:R6338" si="1184">-K6275</f>
        <v>28.26</v>
      </c>
      <c r="S6275" s="12">
        <v>2.1615246535523891</v>
      </c>
      <c r="T6275" s="20">
        <v>5.137896198883646</v>
      </c>
      <c r="Y6275" s="20">
        <f t="shared" ref="Y6275:Y6338" si="1185">S6275/$V$2</f>
        <v>0.12580152496280914</v>
      </c>
      <c r="Z6275" s="20">
        <f t="shared" ref="Z6275:Z6338" si="1186">T6275/$W$2</f>
        <v>0.12103433191590927</v>
      </c>
      <c r="AB6275" s="20">
        <v>1.8169005042849989E-3</v>
      </c>
      <c r="AC6275" s="20">
        <v>0</v>
      </c>
      <c r="AE6275" s="20">
        <f t="shared" ref="AE6275:AE6338" si="1187">Y6275+0.14</f>
        <v>0.26580152496280918</v>
      </c>
      <c r="AF6275" s="20">
        <f t="shared" ref="AF6275:AF6338" si="1188">Z6275+0.1834</f>
        <v>0.3044343319159093</v>
      </c>
    </row>
    <row r="6276" spans="1:32" x14ac:dyDescent="0.2">
      <c r="A6276" s="14" t="s">
        <v>6354</v>
      </c>
      <c r="B6276" s="20">
        <v>0.10165717642612512</v>
      </c>
      <c r="C6276" s="20">
        <v>9.7101021395345918E-2</v>
      </c>
      <c r="D6276" s="27">
        <v>9.7102041068742803E-2</v>
      </c>
      <c r="E6276" s="27">
        <f t="shared" si="1177"/>
        <v>24</v>
      </c>
      <c r="F6276" s="27">
        <f t="shared" si="1178"/>
        <v>-23.9999</v>
      </c>
      <c r="G6276" s="27">
        <f t="shared" si="1179"/>
        <v>-24</v>
      </c>
      <c r="H6276" s="27">
        <f t="shared" si="1181"/>
        <v>1000</v>
      </c>
      <c r="I6276" s="27">
        <f t="shared" si="1180"/>
        <v>1000</v>
      </c>
      <c r="J6276" s="27">
        <f t="shared" si="1182"/>
        <v>1000</v>
      </c>
      <c r="K6276" s="12">
        <v>-28.26</v>
      </c>
      <c r="L6276" s="12">
        <f t="shared" si="1183"/>
        <v>25</v>
      </c>
      <c r="M6276" s="27"/>
      <c r="N6276" s="27"/>
      <c r="P6276" s="12">
        <v>24</v>
      </c>
      <c r="Q6276" s="39">
        <v>49.33</v>
      </c>
      <c r="R6276" s="12">
        <f t="shared" si="1184"/>
        <v>28.26</v>
      </c>
      <c r="S6276" s="12">
        <v>2.00579155707395</v>
      </c>
      <c r="T6276" s="20">
        <v>4.7514494240218585</v>
      </c>
      <c r="Y6276" s="20">
        <f t="shared" si="1185"/>
        <v>0.11673780182091943</v>
      </c>
      <c r="Z6276" s="20">
        <f t="shared" si="1186"/>
        <v>0.11193073670769603</v>
      </c>
      <c r="AB6276" s="20">
        <v>0</v>
      </c>
      <c r="AC6276" s="20">
        <v>0</v>
      </c>
      <c r="AE6276" s="20">
        <f t="shared" si="1187"/>
        <v>0.25673780182091943</v>
      </c>
      <c r="AF6276" s="20">
        <f t="shared" si="1188"/>
        <v>0.29533073670769605</v>
      </c>
    </row>
    <row r="6277" spans="1:32" x14ac:dyDescent="0.2">
      <c r="A6277" s="14" t="s">
        <v>6355</v>
      </c>
      <c r="B6277" s="20">
        <v>9.7393990607788458E-2</v>
      </c>
      <c r="C6277" s="20">
        <v>9.3559017910651243E-2</v>
      </c>
      <c r="D6277" s="27">
        <v>9.356024688080096E-2</v>
      </c>
      <c r="E6277" s="27">
        <f t="shared" si="1177"/>
        <v>24.1</v>
      </c>
      <c r="F6277" s="27">
        <f t="shared" si="1178"/>
        <v>-24.099900000000002</v>
      </c>
      <c r="G6277" s="27">
        <f t="shared" si="1179"/>
        <v>-24.1</v>
      </c>
      <c r="H6277" s="27">
        <f t="shared" si="1181"/>
        <v>1000</v>
      </c>
      <c r="I6277" s="27">
        <f t="shared" si="1180"/>
        <v>1000</v>
      </c>
      <c r="J6277" s="27">
        <f t="shared" si="1182"/>
        <v>1000</v>
      </c>
      <c r="K6277" s="12">
        <v>-28.26</v>
      </c>
      <c r="L6277" s="12">
        <f t="shared" si="1183"/>
        <v>25.1</v>
      </c>
      <c r="M6277" s="27"/>
      <c r="N6277" s="27"/>
      <c r="P6277" s="12">
        <v>24.1</v>
      </c>
      <c r="Q6277" s="39">
        <v>53.38</v>
      </c>
      <c r="R6277" s="12">
        <f t="shared" si="1184"/>
        <v>28.26</v>
      </c>
      <c r="S6277" s="12">
        <v>1.887099449921636</v>
      </c>
      <c r="T6277" s="20">
        <v>4.4846986508828151</v>
      </c>
      <c r="Y6277" s="20">
        <f t="shared" si="1185"/>
        <v>0.10982987779781352</v>
      </c>
      <c r="Z6277" s="20">
        <f t="shared" si="1186"/>
        <v>0.10564684143905446</v>
      </c>
      <c r="AB6277" s="20">
        <v>0</v>
      </c>
      <c r="AC6277" s="20">
        <v>0</v>
      </c>
      <c r="AE6277" s="20">
        <f t="shared" si="1187"/>
        <v>0.24982987779781352</v>
      </c>
      <c r="AF6277" s="20">
        <f t="shared" si="1188"/>
        <v>0.28904684143905446</v>
      </c>
    </row>
    <row r="6278" spans="1:32" x14ac:dyDescent="0.2">
      <c r="A6278" s="14" t="s">
        <v>6356</v>
      </c>
      <c r="B6278" s="20">
        <v>9.4646412017399303E-2</v>
      </c>
      <c r="C6278" s="20">
        <v>9.0535689859387022E-2</v>
      </c>
      <c r="D6278" s="27">
        <v>9.053719721660658E-2</v>
      </c>
      <c r="E6278" s="27">
        <f t="shared" si="1177"/>
        <v>23.15</v>
      </c>
      <c r="F6278" s="27">
        <f t="shared" si="1178"/>
        <v>-23.149899999999999</v>
      </c>
      <c r="G6278" s="27">
        <f t="shared" si="1179"/>
        <v>-23.15</v>
      </c>
      <c r="H6278" s="27">
        <f t="shared" si="1181"/>
        <v>1000</v>
      </c>
      <c r="I6278" s="27">
        <f t="shared" si="1180"/>
        <v>1000</v>
      </c>
      <c r="J6278" s="27">
        <f t="shared" si="1182"/>
        <v>1000</v>
      </c>
      <c r="K6278" s="12">
        <v>-28.26</v>
      </c>
      <c r="L6278" s="12">
        <f t="shared" si="1183"/>
        <v>24.15</v>
      </c>
      <c r="M6278" s="27"/>
      <c r="N6278" s="27"/>
      <c r="P6278" s="12">
        <v>23.15</v>
      </c>
      <c r="Q6278" s="39">
        <v>54.82</v>
      </c>
      <c r="R6278" s="12">
        <f t="shared" si="1184"/>
        <v>28.26</v>
      </c>
      <c r="S6278" s="12">
        <v>1.8619647702601934</v>
      </c>
      <c r="T6278" s="20">
        <v>4.4155854843857245</v>
      </c>
      <c r="Y6278" s="20">
        <f t="shared" si="1185"/>
        <v>0.10836703025375956</v>
      </c>
      <c r="Z6278" s="20">
        <f t="shared" si="1186"/>
        <v>0.10401873031929577</v>
      </c>
      <c r="AB6278" s="20">
        <v>0</v>
      </c>
      <c r="AC6278" s="20">
        <v>0</v>
      </c>
      <c r="AE6278" s="20">
        <f t="shared" si="1187"/>
        <v>0.24836703025375956</v>
      </c>
      <c r="AF6278" s="20">
        <f t="shared" si="1188"/>
        <v>0.28741873031929577</v>
      </c>
    </row>
    <row r="6279" spans="1:32" x14ac:dyDescent="0.2">
      <c r="A6279" s="14" t="s">
        <v>6357</v>
      </c>
      <c r="B6279" s="20">
        <v>8.8240937704564593E-2</v>
      </c>
      <c r="C6279" s="20">
        <v>8.4713986734592586E-2</v>
      </c>
      <c r="D6279" s="27">
        <v>8.4715579449316028E-2</v>
      </c>
      <c r="E6279" s="27">
        <f t="shared" si="1177"/>
        <v>22.93</v>
      </c>
      <c r="F6279" s="27">
        <f t="shared" si="1178"/>
        <v>-22.9299</v>
      </c>
      <c r="G6279" s="27">
        <f t="shared" si="1179"/>
        <v>-22.93</v>
      </c>
      <c r="H6279" s="27">
        <f t="shared" si="1181"/>
        <v>1000</v>
      </c>
      <c r="I6279" s="27">
        <f t="shared" si="1180"/>
        <v>1000</v>
      </c>
      <c r="J6279" s="27">
        <f t="shared" si="1182"/>
        <v>1000</v>
      </c>
      <c r="K6279" s="12">
        <v>-28.26</v>
      </c>
      <c r="L6279" s="12">
        <f t="shared" si="1183"/>
        <v>23.93</v>
      </c>
      <c r="M6279" s="27"/>
      <c r="N6279" s="27"/>
      <c r="P6279" s="12">
        <v>22.93</v>
      </c>
      <c r="Q6279" s="39">
        <v>47.18</v>
      </c>
      <c r="R6279" s="12">
        <f t="shared" si="1184"/>
        <v>28.26</v>
      </c>
      <c r="S6279" s="12">
        <v>1.6975782419851246</v>
      </c>
      <c r="T6279" s="20">
        <v>4.0132056292300335</v>
      </c>
      <c r="Y6279" s="20">
        <f t="shared" si="1185"/>
        <v>9.8799674218121192E-2</v>
      </c>
      <c r="Z6279" s="20">
        <f t="shared" si="1186"/>
        <v>9.4539796713013255E-2</v>
      </c>
      <c r="AB6279" s="20">
        <v>0</v>
      </c>
      <c r="AC6279" s="20">
        <v>0</v>
      </c>
      <c r="AE6279" s="20">
        <f t="shared" si="1187"/>
        <v>0.23879967421812121</v>
      </c>
      <c r="AF6279" s="20">
        <f t="shared" si="1188"/>
        <v>0.27793979671301328</v>
      </c>
    </row>
    <row r="6280" spans="1:32" x14ac:dyDescent="0.2">
      <c r="A6280" s="14" t="s">
        <v>6358</v>
      </c>
      <c r="B6280" s="20">
        <v>8.59818494022178E-2</v>
      </c>
      <c r="C6280" s="20">
        <v>8.2212296624870312E-2</v>
      </c>
      <c r="D6280" s="27">
        <v>8.2213910990625291E-2</v>
      </c>
      <c r="E6280" s="27">
        <f t="shared" si="1177"/>
        <v>23.2</v>
      </c>
      <c r="F6280" s="27">
        <f t="shared" si="1178"/>
        <v>-23.1999</v>
      </c>
      <c r="G6280" s="27">
        <f t="shared" si="1179"/>
        <v>-23.2</v>
      </c>
      <c r="H6280" s="27">
        <f t="shared" si="1181"/>
        <v>1000</v>
      </c>
      <c r="I6280" s="27">
        <f t="shared" si="1180"/>
        <v>1000</v>
      </c>
      <c r="J6280" s="27">
        <f t="shared" si="1182"/>
        <v>1000</v>
      </c>
      <c r="K6280" s="12">
        <v>-28.26</v>
      </c>
      <c r="L6280" s="12">
        <f t="shared" si="1183"/>
        <v>24.2</v>
      </c>
      <c r="M6280" s="27"/>
      <c r="N6280" s="27"/>
      <c r="P6280" s="12">
        <v>23.2</v>
      </c>
      <c r="Q6280" s="39">
        <v>44.72</v>
      </c>
      <c r="R6280" s="12">
        <f t="shared" si="1184"/>
        <v>28.26</v>
      </c>
      <c r="S6280" s="12">
        <v>1.6780818839616505</v>
      </c>
      <c r="T6280" s="20">
        <v>3.9597809372556596</v>
      </c>
      <c r="Y6280" s="20">
        <f t="shared" si="1185"/>
        <v>9.7664979054435191E-2</v>
      </c>
      <c r="Z6280" s="20">
        <f t="shared" si="1186"/>
        <v>9.3281261769793386E-2</v>
      </c>
      <c r="AB6280" s="20">
        <v>0</v>
      </c>
      <c r="AC6280" s="20">
        <v>0</v>
      </c>
      <c r="AE6280" s="20">
        <f t="shared" si="1187"/>
        <v>0.2376649790544352</v>
      </c>
      <c r="AF6280" s="20">
        <f t="shared" si="1188"/>
        <v>0.27668126176979341</v>
      </c>
    </row>
    <row r="6281" spans="1:32" x14ac:dyDescent="0.2">
      <c r="A6281" s="14" t="s">
        <v>6359</v>
      </c>
      <c r="B6281" s="20">
        <v>8.2760931138464416E-2</v>
      </c>
      <c r="C6281" s="20">
        <v>7.9523391354571607E-2</v>
      </c>
      <c r="D6281" s="27">
        <v>7.9525067430517085E-2</v>
      </c>
      <c r="E6281" s="27">
        <f t="shared" si="1177"/>
        <v>27.16</v>
      </c>
      <c r="F6281" s="27">
        <f t="shared" si="1178"/>
        <v>-27.1599</v>
      </c>
      <c r="G6281" s="27">
        <f t="shared" si="1179"/>
        <v>-27.16</v>
      </c>
      <c r="H6281" s="27">
        <f t="shared" si="1181"/>
        <v>1000</v>
      </c>
      <c r="I6281" s="27">
        <f t="shared" si="1180"/>
        <v>1000</v>
      </c>
      <c r="J6281" s="27">
        <f t="shared" si="1182"/>
        <v>1000</v>
      </c>
      <c r="K6281" s="12">
        <v>-28.26</v>
      </c>
      <c r="L6281" s="12">
        <f t="shared" si="1183"/>
        <v>28.16</v>
      </c>
      <c r="M6281" s="27"/>
      <c r="N6281" s="27"/>
      <c r="P6281" s="12">
        <v>27.16</v>
      </c>
      <c r="Q6281" s="39">
        <v>42.96</v>
      </c>
      <c r="R6281" s="12">
        <f t="shared" si="1184"/>
        <v>28.26</v>
      </c>
      <c r="S6281" s="12">
        <v>1.5875500212218587</v>
      </c>
      <c r="T6281" s="20">
        <v>3.7542059216691501</v>
      </c>
      <c r="Y6281" s="20">
        <f t="shared" si="1185"/>
        <v>9.2395991549864276E-2</v>
      </c>
      <c r="Z6281" s="20">
        <f t="shared" si="1186"/>
        <v>8.8438494670776857E-2</v>
      </c>
      <c r="AB6281" s="20">
        <v>0</v>
      </c>
      <c r="AC6281" s="20">
        <v>0</v>
      </c>
      <c r="AE6281" s="20">
        <f t="shared" si="1187"/>
        <v>0.23239599154986429</v>
      </c>
      <c r="AF6281" s="20">
        <f t="shared" si="1188"/>
        <v>0.27183849467077686</v>
      </c>
    </row>
    <row r="6282" spans="1:32" x14ac:dyDescent="0.2">
      <c r="A6282" s="14" t="s">
        <v>6360</v>
      </c>
      <c r="B6282" s="20">
        <v>8.6627583950678502E-2</v>
      </c>
      <c r="C6282" s="20">
        <v>8.4042004645038429E-2</v>
      </c>
      <c r="D6282" s="27">
        <v>8.404353741868538E-2</v>
      </c>
      <c r="E6282" s="27">
        <f t="shared" si="1177"/>
        <v>32.54</v>
      </c>
      <c r="F6282" s="27">
        <f t="shared" si="1178"/>
        <v>-32.539899999999996</v>
      </c>
      <c r="G6282" s="27">
        <f t="shared" si="1179"/>
        <v>-32.54</v>
      </c>
      <c r="H6282" s="27">
        <f t="shared" si="1181"/>
        <v>1000</v>
      </c>
      <c r="I6282" s="27">
        <f t="shared" si="1180"/>
        <v>1000</v>
      </c>
      <c r="J6282" s="27">
        <f t="shared" si="1182"/>
        <v>1000</v>
      </c>
      <c r="K6282" s="12">
        <v>-28.26</v>
      </c>
      <c r="L6282" s="12">
        <f t="shared" si="1183"/>
        <v>33.54</v>
      </c>
      <c r="M6282" s="27"/>
      <c r="N6282" s="27"/>
      <c r="P6282" s="12">
        <v>32.54</v>
      </c>
      <c r="Q6282" s="39">
        <v>43.02</v>
      </c>
      <c r="R6282" s="12">
        <f t="shared" si="1184"/>
        <v>28.26</v>
      </c>
      <c r="S6282" s="12">
        <v>1.6122509838342285</v>
      </c>
      <c r="T6282" s="20">
        <v>3.8398403297617421</v>
      </c>
      <c r="Y6282" s="20">
        <f t="shared" si="1185"/>
        <v>9.3833596603120795E-2</v>
      </c>
      <c r="Z6282" s="20">
        <f t="shared" si="1186"/>
        <v>9.0455799608691573E-2</v>
      </c>
      <c r="AB6282" s="20">
        <v>0</v>
      </c>
      <c r="AC6282" s="20">
        <v>0</v>
      </c>
      <c r="AE6282" s="20">
        <f t="shared" si="1187"/>
        <v>0.23383359660312081</v>
      </c>
      <c r="AF6282" s="20">
        <f t="shared" si="1188"/>
        <v>0.27385579960869155</v>
      </c>
    </row>
    <row r="6283" spans="1:32" x14ac:dyDescent="0.2">
      <c r="A6283" s="14" t="s">
        <v>6361</v>
      </c>
      <c r="B6283" s="20">
        <v>8.9873403140201383E-2</v>
      </c>
      <c r="C6283" s="20">
        <v>8.719385764913698E-2</v>
      </c>
      <c r="D6283" s="27">
        <v>8.7195282608961949E-2</v>
      </c>
      <c r="E6283" s="27">
        <f t="shared" si="1177"/>
        <v>36.11</v>
      </c>
      <c r="F6283" s="27">
        <f t="shared" si="1178"/>
        <v>-36.109899999999996</v>
      </c>
      <c r="G6283" s="27">
        <f t="shared" si="1179"/>
        <v>-36.11</v>
      </c>
      <c r="H6283" s="27">
        <f t="shared" si="1181"/>
        <v>1000</v>
      </c>
      <c r="I6283" s="27">
        <f t="shared" si="1180"/>
        <v>1000</v>
      </c>
      <c r="J6283" s="27">
        <f t="shared" si="1182"/>
        <v>1000</v>
      </c>
      <c r="K6283" s="12">
        <v>-28.26</v>
      </c>
      <c r="L6283" s="12">
        <f t="shared" si="1183"/>
        <v>37.11</v>
      </c>
      <c r="M6283" s="27"/>
      <c r="N6283" s="27"/>
      <c r="P6283" s="12">
        <v>36.11</v>
      </c>
      <c r="Q6283" s="39">
        <v>46.74</v>
      </c>
      <c r="R6283" s="12">
        <f t="shared" si="1184"/>
        <v>28.26</v>
      </c>
      <c r="S6283" s="12">
        <v>1.6845928669939614</v>
      </c>
      <c r="T6283" s="20">
        <v>4.0262385903704354</v>
      </c>
      <c r="Y6283" s="20">
        <f t="shared" si="1185"/>
        <v>9.8043920646947474E-2</v>
      </c>
      <c r="Z6283" s="20">
        <f t="shared" si="1186"/>
        <v>9.4846816489873934E-2</v>
      </c>
      <c r="AB6283" s="20">
        <v>0</v>
      </c>
      <c r="AC6283" s="20">
        <v>0</v>
      </c>
      <c r="AE6283" s="20">
        <f t="shared" si="1187"/>
        <v>0.23804392064694749</v>
      </c>
      <c r="AF6283" s="20">
        <f t="shared" si="1188"/>
        <v>0.27824681648987393</v>
      </c>
    </row>
    <row r="6284" spans="1:32" x14ac:dyDescent="0.2">
      <c r="A6284" s="14" t="s">
        <v>6362</v>
      </c>
      <c r="B6284" s="20">
        <v>9.4642613835323422E-2</v>
      </c>
      <c r="C6284" s="20">
        <v>9.1270146619218229E-2</v>
      </c>
      <c r="D6284" s="27">
        <v>9.1271636861284783E-2</v>
      </c>
      <c r="E6284" s="27">
        <f t="shared" si="1177"/>
        <v>34.94</v>
      </c>
      <c r="F6284" s="27">
        <f t="shared" si="1178"/>
        <v>-34.939899999999994</v>
      </c>
      <c r="G6284" s="27">
        <f t="shared" si="1179"/>
        <v>-34.94</v>
      </c>
      <c r="H6284" s="27">
        <f t="shared" si="1181"/>
        <v>1000</v>
      </c>
      <c r="I6284" s="27">
        <f t="shared" si="1180"/>
        <v>1000</v>
      </c>
      <c r="J6284" s="27">
        <f t="shared" si="1182"/>
        <v>1000</v>
      </c>
      <c r="K6284" s="12">
        <v>-28.26</v>
      </c>
      <c r="L6284" s="12">
        <f t="shared" si="1183"/>
        <v>35.94</v>
      </c>
      <c r="M6284" s="27"/>
      <c r="N6284" s="27"/>
      <c r="P6284" s="12">
        <v>34.94</v>
      </c>
      <c r="Q6284" s="39">
        <v>56.99</v>
      </c>
      <c r="R6284" s="12">
        <f t="shared" si="1184"/>
        <v>28.26</v>
      </c>
      <c r="S6284" s="12">
        <v>1.819734858233824</v>
      </c>
      <c r="T6284" s="20">
        <v>4.3437876733039182</v>
      </c>
      <c r="Y6284" s="20">
        <f t="shared" si="1185"/>
        <v>0.10590923393705715</v>
      </c>
      <c r="Z6284" s="20">
        <f t="shared" si="1186"/>
        <v>0.10232737655095782</v>
      </c>
      <c r="AB6284" s="20">
        <v>0</v>
      </c>
      <c r="AC6284" s="20">
        <v>0</v>
      </c>
      <c r="AE6284" s="20">
        <f t="shared" si="1187"/>
        <v>0.24590923393705716</v>
      </c>
      <c r="AF6284" s="20">
        <f t="shared" si="1188"/>
        <v>0.28572737655095781</v>
      </c>
    </row>
    <row r="6285" spans="1:32" x14ac:dyDescent="0.2">
      <c r="A6285" s="14" t="s">
        <v>6363</v>
      </c>
      <c r="B6285" s="20">
        <v>0.10318267579334824</v>
      </c>
      <c r="C6285" s="20">
        <v>0.10004302713169252</v>
      </c>
      <c r="D6285" s="27">
        <v>0.1000444773352631</v>
      </c>
      <c r="E6285" s="27">
        <f t="shared" si="1177"/>
        <v>31.1</v>
      </c>
      <c r="F6285" s="27">
        <f t="shared" si="1178"/>
        <v>-31.099900000000002</v>
      </c>
      <c r="G6285" s="27">
        <f t="shared" si="1179"/>
        <v>-31.1</v>
      </c>
      <c r="H6285" s="27">
        <f t="shared" si="1181"/>
        <v>1000</v>
      </c>
      <c r="I6285" s="27">
        <f t="shared" si="1180"/>
        <v>1000</v>
      </c>
      <c r="J6285" s="27">
        <f t="shared" si="1182"/>
        <v>1000</v>
      </c>
      <c r="K6285" s="12">
        <v>-28.26</v>
      </c>
      <c r="L6285" s="12">
        <f t="shared" si="1183"/>
        <v>32.1</v>
      </c>
      <c r="M6285" s="27"/>
      <c r="N6285" s="27"/>
      <c r="P6285" s="12">
        <v>31.1</v>
      </c>
      <c r="Q6285" s="39">
        <v>64.069999999999993</v>
      </c>
      <c r="R6285" s="12">
        <f t="shared" si="1184"/>
        <v>28.26</v>
      </c>
      <c r="S6285" s="12">
        <v>1.9457949279241769</v>
      </c>
      <c r="T6285" s="20">
        <v>4.6582502937175123</v>
      </c>
      <c r="Y6285" s="20">
        <f t="shared" si="1185"/>
        <v>0.11324597607316991</v>
      </c>
      <c r="Z6285" s="20">
        <f t="shared" si="1186"/>
        <v>0.10973522826710486</v>
      </c>
      <c r="AB6285" s="20">
        <v>0</v>
      </c>
      <c r="AC6285" s="20">
        <v>0</v>
      </c>
      <c r="AE6285" s="20">
        <f t="shared" si="1187"/>
        <v>0.2532459760731699</v>
      </c>
      <c r="AF6285" s="20">
        <f t="shared" si="1188"/>
        <v>0.29313522826710486</v>
      </c>
    </row>
    <row r="6286" spans="1:32" x14ac:dyDescent="0.2">
      <c r="A6286" s="14" t="s">
        <v>6364</v>
      </c>
      <c r="B6286" s="20">
        <v>0.10983557392803533</v>
      </c>
      <c r="C6286" s="20">
        <v>0.10663498139703123</v>
      </c>
      <c r="D6286" s="27">
        <v>0.10663686570665952</v>
      </c>
      <c r="E6286" s="27">
        <f t="shared" si="1177"/>
        <v>27.94</v>
      </c>
      <c r="F6286" s="27">
        <f t="shared" si="1178"/>
        <v>-27.939900000000002</v>
      </c>
      <c r="G6286" s="27">
        <f t="shared" si="1179"/>
        <v>-27.94</v>
      </c>
      <c r="H6286" s="27">
        <f t="shared" si="1181"/>
        <v>1000</v>
      </c>
      <c r="I6286" s="27">
        <f t="shared" si="1180"/>
        <v>1000</v>
      </c>
      <c r="J6286" s="27">
        <f t="shared" si="1182"/>
        <v>1000</v>
      </c>
      <c r="K6286" s="12">
        <v>-28.26</v>
      </c>
      <c r="L6286" s="12">
        <f t="shared" si="1183"/>
        <v>28.94</v>
      </c>
      <c r="M6286" s="27"/>
      <c r="N6286" s="27"/>
      <c r="P6286" s="12">
        <v>27.94</v>
      </c>
      <c r="Q6286" s="39">
        <v>66.150000000000006</v>
      </c>
      <c r="R6286" s="12">
        <f t="shared" si="1184"/>
        <v>28.26</v>
      </c>
      <c r="S6286" s="12">
        <v>2.0488836759022622</v>
      </c>
      <c r="T6286" s="20">
        <v>4.8934086432423056</v>
      </c>
      <c r="Y6286" s="20">
        <f t="shared" si="1185"/>
        <v>0.11924577888866694</v>
      </c>
      <c r="Z6286" s="20">
        <f t="shared" si="1186"/>
        <v>0.11527489521003871</v>
      </c>
      <c r="AB6286" s="20">
        <v>1.3463313212198902E-4</v>
      </c>
      <c r="AC6286" s="20">
        <v>0</v>
      </c>
      <c r="AE6286" s="20">
        <f t="shared" si="1187"/>
        <v>0.25924577888866696</v>
      </c>
      <c r="AF6286" s="20">
        <f t="shared" si="1188"/>
        <v>0.2986748952100387</v>
      </c>
    </row>
    <row r="6287" spans="1:32" x14ac:dyDescent="0.2">
      <c r="A6287" s="14" t="s">
        <v>6365</v>
      </c>
      <c r="B6287" s="20">
        <v>0.10138552030361329</v>
      </c>
      <c r="C6287" s="20">
        <v>9.6545144626889234E-2</v>
      </c>
      <c r="D6287" s="27">
        <v>9.6547132506114283E-2</v>
      </c>
      <c r="E6287" s="27">
        <f t="shared" si="1177"/>
        <v>25.46</v>
      </c>
      <c r="F6287" s="27">
        <f t="shared" si="1178"/>
        <v>-25.459900000000001</v>
      </c>
      <c r="G6287" s="27">
        <f t="shared" si="1179"/>
        <v>-25.46</v>
      </c>
      <c r="H6287" s="27">
        <f t="shared" si="1181"/>
        <v>1000</v>
      </c>
      <c r="I6287" s="27">
        <f t="shared" si="1180"/>
        <v>1000</v>
      </c>
      <c r="J6287" s="27">
        <f t="shared" si="1182"/>
        <v>1000</v>
      </c>
      <c r="K6287" s="12">
        <v>-28.26</v>
      </c>
      <c r="L6287" s="12">
        <f t="shared" si="1183"/>
        <v>26.46</v>
      </c>
      <c r="M6287" s="27"/>
      <c r="N6287" s="27"/>
      <c r="P6287" s="12">
        <v>25.46</v>
      </c>
      <c r="Q6287" s="39">
        <v>56.46</v>
      </c>
      <c r="R6287" s="12">
        <f t="shared" si="1184"/>
        <v>28.26</v>
      </c>
      <c r="S6287" s="12">
        <v>2.0252565513201595</v>
      </c>
      <c r="T6287" s="20">
        <v>4.7906648322526362</v>
      </c>
      <c r="Y6287" s="20">
        <f t="shared" si="1185"/>
        <v>0.11787067160130388</v>
      </c>
      <c r="Z6287" s="20">
        <f t="shared" si="1186"/>
        <v>0.11285454103388173</v>
      </c>
      <c r="AB6287" s="20">
        <v>0</v>
      </c>
      <c r="AC6287" s="20">
        <v>0</v>
      </c>
      <c r="AE6287" s="20">
        <f t="shared" si="1187"/>
        <v>0.25787067160130389</v>
      </c>
      <c r="AF6287" s="20">
        <f t="shared" si="1188"/>
        <v>0.29625454103388171</v>
      </c>
    </row>
    <row r="6288" spans="1:32" x14ac:dyDescent="0.2">
      <c r="A6288" s="14" t="s">
        <v>6366</v>
      </c>
      <c r="B6288" s="20">
        <v>8.61795258006815E-2</v>
      </c>
      <c r="C6288" s="20">
        <v>8.1592376922325044E-2</v>
      </c>
      <c r="D6288" s="27">
        <v>8.1594789902720108E-2</v>
      </c>
      <c r="E6288" s="27">
        <f t="shared" si="1177"/>
        <v>24.56</v>
      </c>
      <c r="F6288" s="27">
        <f t="shared" si="1178"/>
        <v>-24.559899999999999</v>
      </c>
      <c r="G6288" s="27">
        <f t="shared" si="1179"/>
        <v>-24.56</v>
      </c>
      <c r="H6288" s="27">
        <f t="shared" si="1181"/>
        <v>1000</v>
      </c>
      <c r="I6288" s="27">
        <f t="shared" si="1180"/>
        <v>1000</v>
      </c>
      <c r="J6288" s="27">
        <f t="shared" si="1182"/>
        <v>1000</v>
      </c>
      <c r="K6288" s="12">
        <v>-28.26</v>
      </c>
      <c r="L6288" s="12">
        <f t="shared" si="1183"/>
        <v>25.56</v>
      </c>
      <c r="M6288" s="27"/>
      <c r="N6288" s="27"/>
      <c r="P6288" s="12">
        <v>24.56</v>
      </c>
      <c r="Q6288" s="39">
        <v>54.87</v>
      </c>
      <c r="R6288" s="12">
        <f t="shared" si="1184"/>
        <v>28.26</v>
      </c>
      <c r="S6288" s="12">
        <v>1.7215920379504048</v>
      </c>
      <c r="T6288" s="20">
        <v>4.021014957212965</v>
      </c>
      <c r="Y6288" s="20">
        <f t="shared" si="1185"/>
        <v>0.10019728592132945</v>
      </c>
      <c r="Z6288" s="20">
        <f t="shared" si="1186"/>
        <v>9.472376243721993E-2</v>
      </c>
      <c r="AB6288" s="20">
        <v>0</v>
      </c>
      <c r="AC6288" s="20">
        <v>0</v>
      </c>
      <c r="AE6288" s="20">
        <f t="shared" si="1187"/>
        <v>0.24019728592132947</v>
      </c>
      <c r="AF6288" s="20">
        <f t="shared" si="1188"/>
        <v>0.27812376243721992</v>
      </c>
    </row>
    <row r="6289" spans="1:32" x14ac:dyDescent="0.2">
      <c r="A6289" s="14" t="s">
        <v>6367</v>
      </c>
      <c r="B6289" s="20">
        <v>6.6710541735747378E-2</v>
      </c>
      <c r="C6289" s="20">
        <v>6.5239279791828461E-2</v>
      </c>
      <c r="D6289" s="27">
        <v>6.5242607503151626E-2</v>
      </c>
      <c r="E6289" s="27">
        <f t="shared" si="1177"/>
        <v>24.15</v>
      </c>
      <c r="F6289" s="27">
        <f t="shared" si="1178"/>
        <v>-24.149899999999999</v>
      </c>
      <c r="G6289" s="27">
        <f t="shared" si="1179"/>
        <v>-24.15</v>
      </c>
      <c r="H6289" s="27">
        <f t="shared" si="1181"/>
        <v>1000</v>
      </c>
      <c r="I6289" s="27">
        <f t="shared" si="1180"/>
        <v>1000</v>
      </c>
      <c r="J6289" s="27">
        <f t="shared" si="1182"/>
        <v>1000</v>
      </c>
      <c r="K6289" s="12">
        <v>-28.26</v>
      </c>
      <c r="L6289" s="12">
        <f t="shared" si="1183"/>
        <v>25.15</v>
      </c>
      <c r="M6289" s="27"/>
      <c r="N6289" s="27"/>
      <c r="P6289" s="12">
        <v>24.15</v>
      </c>
      <c r="Q6289" s="39">
        <v>44.38</v>
      </c>
      <c r="R6289" s="12">
        <f t="shared" si="1184"/>
        <v>28.26</v>
      </c>
      <c r="S6289" s="12">
        <v>1.1725404540529849</v>
      </c>
      <c r="T6289" s="20">
        <v>2.7592452459659551</v>
      </c>
      <c r="Y6289" s="20">
        <f t="shared" si="1185"/>
        <v>6.8242283037589696E-2</v>
      </c>
      <c r="Z6289" s="20">
        <f t="shared" si="1186"/>
        <v>6.5000029586078673E-2</v>
      </c>
      <c r="AB6289" s="20">
        <v>0</v>
      </c>
      <c r="AC6289" s="20">
        <v>0</v>
      </c>
      <c r="AE6289" s="20">
        <f t="shared" si="1187"/>
        <v>0.20824228303758971</v>
      </c>
      <c r="AF6289" s="20">
        <f t="shared" si="1188"/>
        <v>0.24840002958607868</v>
      </c>
    </row>
    <row r="6290" spans="1:32" x14ac:dyDescent="0.2">
      <c r="A6290" s="14" t="s">
        <v>6368</v>
      </c>
      <c r="B6290" s="20">
        <v>7.9514041280281278E-2</v>
      </c>
      <c r="C6290" s="20">
        <v>8.1453949336636813E-2</v>
      </c>
      <c r="D6290" s="27">
        <v>8.1458063494129665E-2</v>
      </c>
      <c r="E6290" s="27">
        <f t="shared" si="1177"/>
        <v>23.78</v>
      </c>
      <c r="F6290" s="27">
        <f t="shared" si="1178"/>
        <v>-23.779900000000001</v>
      </c>
      <c r="G6290" s="27">
        <f t="shared" si="1179"/>
        <v>-23.78</v>
      </c>
      <c r="H6290" s="27">
        <f t="shared" si="1181"/>
        <v>1000</v>
      </c>
      <c r="I6290" s="27">
        <f t="shared" si="1180"/>
        <v>1000</v>
      </c>
      <c r="J6290" s="27">
        <f t="shared" si="1182"/>
        <v>1000</v>
      </c>
      <c r="K6290" s="12">
        <v>-28.26</v>
      </c>
      <c r="L6290" s="12">
        <f t="shared" si="1183"/>
        <v>24.78</v>
      </c>
      <c r="M6290" s="27"/>
      <c r="N6290" s="27"/>
      <c r="P6290" s="12">
        <v>23.78</v>
      </c>
      <c r="Q6290" s="39">
        <v>42.24</v>
      </c>
      <c r="R6290" s="12">
        <f t="shared" si="1184"/>
        <v>28.26</v>
      </c>
      <c r="S6290" s="12">
        <v>1.1110352214121491</v>
      </c>
      <c r="T6290" s="20">
        <v>2.6655837286230208</v>
      </c>
      <c r="Y6290" s="20">
        <f t="shared" si="1185"/>
        <v>6.4662656015203782E-2</v>
      </c>
      <c r="Z6290" s="20">
        <f t="shared" si="1186"/>
        <v>6.2793628612019384E-2</v>
      </c>
      <c r="AB6290" s="20">
        <v>0</v>
      </c>
      <c r="AC6290" s="20">
        <v>0</v>
      </c>
      <c r="AE6290" s="20">
        <f t="shared" si="1187"/>
        <v>0.20466265601520378</v>
      </c>
      <c r="AF6290" s="20">
        <f t="shared" si="1188"/>
        <v>0.24619362861201938</v>
      </c>
    </row>
    <row r="6291" spans="1:32" x14ac:dyDescent="0.2">
      <c r="A6291" s="14" t="s">
        <v>6369</v>
      </c>
      <c r="B6291" s="20">
        <v>8.2780502928106584E-2</v>
      </c>
      <c r="C6291" s="20">
        <v>8.5140815572640957E-2</v>
      </c>
      <c r="D6291" s="27">
        <v>8.5144969559156916E-2</v>
      </c>
      <c r="E6291" s="27">
        <f t="shared" si="1177"/>
        <v>22.44</v>
      </c>
      <c r="F6291" s="27">
        <f t="shared" si="1178"/>
        <v>-22.439900000000002</v>
      </c>
      <c r="G6291" s="27">
        <f t="shared" si="1179"/>
        <v>-22.44</v>
      </c>
      <c r="H6291" s="27">
        <f t="shared" si="1181"/>
        <v>1000</v>
      </c>
      <c r="I6291" s="27">
        <f t="shared" si="1180"/>
        <v>1000</v>
      </c>
      <c r="J6291" s="27">
        <f t="shared" si="1182"/>
        <v>1000</v>
      </c>
      <c r="K6291" s="12">
        <v>-28.26</v>
      </c>
      <c r="L6291" s="12">
        <f t="shared" si="1183"/>
        <v>23.44</v>
      </c>
      <c r="M6291" s="27"/>
      <c r="N6291" s="27"/>
      <c r="P6291" s="12">
        <v>22.44</v>
      </c>
      <c r="Q6291" s="39">
        <v>33.71</v>
      </c>
      <c r="R6291" s="12">
        <f t="shared" si="1184"/>
        <v>28.26</v>
      </c>
      <c r="S6291" s="12">
        <v>1.111485324917777</v>
      </c>
      <c r="T6291" s="20">
        <v>2.6529787419680089</v>
      </c>
      <c r="Y6291" s="20">
        <f t="shared" si="1185"/>
        <v>6.4688852203762651E-2</v>
      </c>
      <c r="Z6291" s="20">
        <f t="shared" si="1186"/>
        <v>6.2496690706008398E-2</v>
      </c>
      <c r="AB6291" s="20">
        <v>0</v>
      </c>
      <c r="AC6291" s="20">
        <v>0</v>
      </c>
      <c r="AE6291" s="20">
        <f t="shared" si="1187"/>
        <v>0.20468885220376265</v>
      </c>
      <c r="AF6291" s="20">
        <f t="shared" si="1188"/>
        <v>0.24589669070600839</v>
      </c>
    </row>
    <row r="6292" spans="1:32" x14ac:dyDescent="0.2">
      <c r="A6292" s="14" t="s">
        <v>6370</v>
      </c>
      <c r="B6292" s="20">
        <v>8.758912062556605E-2</v>
      </c>
      <c r="C6292" s="20">
        <v>9.0952205708402706E-2</v>
      </c>
      <c r="D6292" s="27">
        <v>9.0956613381616355E-2</v>
      </c>
      <c r="E6292" s="27">
        <f t="shared" si="1177"/>
        <v>22.05</v>
      </c>
      <c r="F6292" s="27">
        <f t="shared" si="1178"/>
        <v>-22.049900000000001</v>
      </c>
      <c r="G6292" s="27">
        <f t="shared" si="1179"/>
        <v>-22.05</v>
      </c>
      <c r="H6292" s="27">
        <f t="shared" si="1181"/>
        <v>1000</v>
      </c>
      <c r="I6292" s="27">
        <f t="shared" si="1180"/>
        <v>1000</v>
      </c>
      <c r="J6292" s="27">
        <f t="shared" si="1182"/>
        <v>1000</v>
      </c>
      <c r="K6292" s="12">
        <v>-28.26</v>
      </c>
      <c r="L6292" s="12">
        <f t="shared" si="1183"/>
        <v>23.05</v>
      </c>
      <c r="M6292" s="27"/>
      <c r="N6292" s="27"/>
      <c r="P6292" s="12">
        <v>22.05</v>
      </c>
      <c r="Q6292" s="39">
        <v>35.090000000000003</v>
      </c>
      <c r="R6292" s="12">
        <f t="shared" si="1184"/>
        <v>28.26</v>
      </c>
      <c r="S6292" s="12">
        <v>1.0954710649060879</v>
      </c>
      <c r="T6292" s="20">
        <v>2.614508343329963</v>
      </c>
      <c r="Y6292" s="20">
        <f t="shared" si="1185"/>
        <v>6.3756816417212411E-2</v>
      </c>
      <c r="Z6292" s="20">
        <f t="shared" si="1186"/>
        <v>6.1590436702919291E-2</v>
      </c>
      <c r="AB6292" s="20">
        <v>0</v>
      </c>
      <c r="AC6292" s="20">
        <v>0</v>
      </c>
      <c r="AE6292" s="20">
        <f t="shared" si="1187"/>
        <v>0.20375681641721244</v>
      </c>
      <c r="AF6292" s="20">
        <f t="shared" si="1188"/>
        <v>0.24499043670291931</v>
      </c>
    </row>
    <row r="6293" spans="1:32" x14ac:dyDescent="0.2">
      <c r="A6293" s="14" t="s">
        <v>6371</v>
      </c>
      <c r="B6293" s="20">
        <v>0.10169567445862909</v>
      </c>
      <c r="C6293" s="20">
        <v>0.10561285861318304</v>
      </c>
      <c r="D6293" s="27">
        <v>0.10561790734829825</v>
      </c>
      <c r="E6293" s="27">
        <f t="shared" si="1177"/>
        <v>23.91</v>
      </c>
      <c r="F6293" s="27">
        <f t="shared" si="1178"/>
        <v>-23.9099</v>
      </c>
      <c r="G6293" s="27">
        <f t="shared" si="1179"/>
        <v>-23.91</v>
      </c>
      <c r="H6293" s="27">
        <f t="shared" si="1181"/>
        <v>1000</v>
      </c>
      <c r="I6293" s="27">
        <f t="shared" si="1180"/>
        <v>1000</v>
      </c>
      <c r="J6293" s="27">
        <f t="shared" si="1182"/>
        <v>1000</v>
      </c>
      <c r="K6293" s="12">
        <v>-28.26</v>
      </c>
      <c r="L6293" s="12">
        <f t="shared" si="1183"/>
        <v>24.91</v>
      </c>
      <c r="M6293" s="27"/>
      <c r="N6293" s="27"/>
      <c r="P6293" s="12">
        <v>23.91</v>
      </c>
      <c r="Q6293" s="39">
        <v>35.200000000000003</v>
      </c>
      <c r="R6293" s="12">
        <f t="shared" si="1184"/>
        <v>28.26</v>
      </c>
      <c r="S6293" s="12">
        <v>1.2526796199961032</v>
      </c>
      <c r="T6293" s="20">
        <v>2.9705843343953582</v>
      </c>
      <c r="Y6293" s="20">
        <f t="shared" si="1185"/>
        <v>7.2906411789636597E-2</v>
      </c>
      <c r="Z6293" s="20">
        <f t="shared" si="1186"/>
        <v>6.997858197126075E-2</v>
      </c>
      <c r="AB6293" s="20">
        <v>0</v>
      </c>
      <c r="AC6293" s="20">
        <v>0</v>
      </c>
      <c r="AE6293" s="20">
        <f t="shared" si="1187"/>
        <v>0.2129064117896366</v>
      </c>
      <c r="AF6293" s="20">
        <f t="shared" si="1188"/>
        <v>0.25337858197126073</v>
      </c>
    </row>
    <row r="6294" spans="1:32" x14ac:dyDescent="0.2">
      <c r="A6294" s="14" t="s">
        <v>6372</v>
      </c>
      <c r="B6294" s="20">
        <v>0.13310578864352543</v>
      </c>
      <c r="C6294" s="20">
        <v>0.13673042332688298</v>
      </c>
      <c r="D6294" s="27">
        <v>0.13673637007925205</v>
      </c>
      <c r="E6294" s="27">
        <f t="shared" si="1177"/>
        <v>36.06</v>
      </c>
      <c r="F6294" s="27">
        <f t="shared" si="1178"/>
        <v>-36.059899999999999</v>
      </c>
      <c r="G6294" s="27">
        <f t="shared" si="1179"/>
        <v>-36.06</v>
      </c>
      <c r="H6294" s="27">
        <f t="shared" si="1181"/>
        <v>1000</v>
      </c>
      <c r="I6294" s="27">
        <f t="shared" si="1180"/>
        <v>1000</v>
      </c>
      <c r="J6294" s="27">
        <f t="shared" si="1182"/>
        <v>1000</v>
      </c>
      <c r="K6294" s="12">
        <v>-28.26</v>
      </c>
      <c r="L6294" s="12">
        <f t="shared" si="1183"/>
        <v>37.06</v>
      </c>
      <c r="M6294" s="27"/>
      <c r="N6294" s="27"/>
      <c r="P6294" s="12">
        <v>36.06</v>
      </c>
      <c r="Q6294" s="39">
        <v>37.28</v>
      </c>
      <c r="R6294" s="12">
        <f t="shared" si="1184"/>
        <v>28.26</v>
      </c>
      <c r="S6294" s="12">
        <v>1.813454019761459</v>
      </c>
      <c r="T6294" s="20">
        <v>4.3438806218768153</v>
      </c>
      <c r="Y6294" s="20">
        <f t="shared" si="1185"/>
        <v>0.10554368684206102</v>
      </c>
      <c r="Z6294" s="20">
        <f t="shared" si="1186"/>
        <v>0.10232956615697314</v>
      </c>
      <c r="AB6294" s="20">
        <v>2.340340726005842E-2</v>
      </c>
      <c r="AC6294" s="20">
        <v>0</v>
      </c>
      <c r="AE6294" s="20">
        <f t="shared" si="1187"/>
        <v>0.24554368684206102</v>
      </c>
      <c r="AF6294" s="20">
        <f t="shared" si="1188"/>
        <v>0.28572956615697315</v>
      </c>
    </row>
    <row r="6295" spans="1:32" x14ac:dyDescent="0.2">
      <c r="A6295" s="14" t="s">
        <v>6373</v>
      </c>
      <c r="B6295" s="20">
        <v>0.17934489226512509</v>
      </c>
      <c r="C6295" s="20">
        <v>0.18144958420007282</v>
      </c>
      <c r="D6295" s="27">
        <v>0.18145490236347353</v>
      </c>
      <c r="E6295" s="27">
        <f t="shared" si="1177"/>
        <v>42.31</v>
      </c>
      <c r="F6295" s="27">
        <f t="shared" si="1178"/>
        <v>-42.309899999999999</v>
      </c>
      <c r="G6295" s="27">
        <f t="shared" si="1179"/>
        <v>-42.31</v>
      </c>
      <c r="H6295" s="27">
        <f t="shared" si="1181"/>
        <v>1000</v>
      </c>
      <c r="I6295" s="27">
        <f t="shared" si="1180"/>
        <v>1000</v>
      </c>
      <c r="J6295" s="27">
        <f t="shared" si="1182"/>
        <v>1000</v>
      </c>
      <c r="K6295" s="12">
        <v>-28.26</v>
      </c>
      <c r="L6295" s="12">
        <f t="shared" si="1183"/>
        <v>43.31</v>
      </c>
      <c r="M6295" s="27"/>
      <c r="N6295" s="27"/>
      <c r="P6295" s="12">
        <v>42.31</v>
      </c>
      <c r="Q6295" s="39">
        <v>44</v>
      </c>
      <c r="R6295" s="12">
        <f t="shared" si="1184"/>
        <v>28.26</v>
      </c>
      <c r="S6295" s="12">
        <v>2.7707234544596542</v>
      </c>
      <c r="T6295" s="20">
        <v>6.722577663204083</v>
      </c>
      <c r="Y6295" s="20">
        <f t="shared" si="1185"/>
        <v>0.16125711786280067</v>
      </c>
      <c r="Z6295" s="20">
        <f t="shared" si="1186"/>
        <v>0.1583649541996415</v>
      </c>
      <c r="AB6295" s="20">
        <v>6.9642709001391814E-2</v>
      </c>
      <c r="AC6295" s="20">
        <v>0</v>
      </c>
      <c r="AE6295" s="20">
        <f t="shared" si="1187"/>
        <v>0.30125711786280068</v>
      </c>
      <c r="AF6295" s="20">
        <f t="shared" si="1188"/>
        <v>0.34176495419964148</v>
      </c>
    </row>
    <row r="6296" spans="1:32" x14ac:dyDescent="0.2">
      <c r="A6296" s="14" t="s">
        <v>6374</v>
      </c>
      <c r="B6296" s="20">
        <v>0.19632599786848504</v>
      </c>
      <c r="C6296" s="20">
        <v>0.19619454302237027</v>
      </c>
      <c r="D6296" s="27">
        <v>0.19619856318902154</v>
      </c>
      <c r="E6296" s="27">
        <f t="shared" si="1177"/>
        <v>44.6</v>
      </c>
      <c r="F6296" s="27">
        <f t="shared" si="1178"/>
        <v>-44.599899999999998</v>
      </c>
      <c r="G6296" s="27">
        <f t="shared" si="1179"/>
        <v>-44.6</v>
      </c>
      <c r="H6296" s="27">
        <f t="shared" si="1181"/>
        <v>1000</v>
      </c>
      <c r="I6296" s="27">
        <f t="shared" si="1180"/>
        <v>1000</v>
      </c>
      <c r="J6296" s="27">
        <f t="shared" si="1182"/>
        <v>1000</v>
      </c>
      <c r="K6296" s="12">
        <v>-28.26</v>
      </c>
      <c r="L6296" s="12">
        <f t="shared" si="1183"/>
        <v>45.6</v>
      </c>
      <c r="M6296" s="27"/>
      <c r="N6296" s="27"/>
      <c r="P6296" s="12">
        <v>44.6</v>
      </c>
      <c r="Q6296" s="39">
        <v>73.31</v>
      </c>
      <c r="R6296" s="12">
        <f t="shared" si="1184"/>
        <v>28.26</v>
      </c>
      <c r="S6296" s="12">
        <v>3.2503923629876339</v>
      </c>
      <c r="T6296" s="20">
        <v>7.8773288261758383</v>
      </c>
      <c r="Y6296" s="20">
        <f t="shared" si="1185"/>
        <v>0.1891740236778208</v>
      </c>
      <c r="Z6296" s="20">
        <f t="shared" si="1186"/>
        <v>0.18556763213030375</v>
      </c>
      <c r="AB6296" s="20">
        <v>8.6624277226203458E-2</v>
      </c>
      <c r="AC6296" s="20">
        <v>0</v>
      </c>
      <c r="AE6296" s="20">
        <f t="shared" si="1187"/>
        <v>0.32917402367782078</v>
      </c>
      <c r="AF6296" s="20">
        <f t="shared" si="1188"/>
        <v>0.36896763213030376</v>
      </c>
    </row>
    <row r="6297" spans="1:32" x14ac:dyDescent="0.2">
      <c r="A6297" s="14" t="s">
        <v>6375</v>
      </c>
      <c r="B6297" s="20">
        <v>0.17985622032156512</v>
      </c>
      <c r="C6297" s="20">
        <v>0.17817224547725391</v>
      </c>
      <c r="D6297" s="27">
        <v>0.17817465345952241</v>
      </c>
      <c r="E6297" s="27">
        <f t="shared" si="1177"/>
        <v>43.91</v>
      </c>
      <c r="F6297" s="27">
        <f t="shared" si="1178"/>
        <v>-43.909899999999993</v>
      </c>
      <c r="G6297" s="27">
        <f t="shared" si="1179"/>
        <v>-43.91</v>
      </c>
      <c r="H6297" s="27">
        <f t="shared" si="1181"/>
        <v>1000</v>
      </c>
      <c r="I6297" s="27">
        <f t="shared" si="1180"/>
        <v>1000</v>
      </c>
      <c r="J6297" s="27">
        <f t="shared" si="1182"/>
        <v>1000</v>
      </c>
      <c r="K6297" s="12">
        <v>-28.26</v>
      </c>
      <c r="L6297" s="12">
        <f t="shared" si="1183"/>
        <v>44.91</v>
      </c>
      <c r="M6297" s="27"/>
      <c r="N6297" s="27"/>
      <c r="P6297" s="12">
        <v>43.91</v>
      </c>
      <c r="Q6297" s="39">
        <v>77.819999999999993</v>
      </c>
      <c r="R6297" s="12">
        <f t="shared" si="1184"/>
        <v>28.26</v>
      </c>
      <c r="S6297" s="12">
        <v>3.072678981670288</v>
      </c>
      <c r="T6297" s="20">
        <v>7.3942875190637363</v>
      </c>
      <c r="Y6297" s="20">
        <f t="shared" si="1185"/>
        <v>0.1788310399236096</v>
      </c>
      <c r="Z6297" s="20">
        <f t="shared" si="1186"/>
        <v>0.17418854239571474</v>
      </c>
      <c r="AB6297" s="20">
        <v>7.015521577262003E-2</v>
      </c>
      <c r="AC6297" s="20">
        <v>0</v>
      </c>
      <c r="AE6297" s="20">
        <f t="shared" si="1187"/>
        <v>0.31883103992360962</v>
      </c>
      <c r="AF6297" s="20">
        <f t="shared" si="1188"/>
        <v>0.35758854239571475</v>
      </c>
    </row>
    <row r="6298" spans="1:32" x14ac:dyDescent="0.2">
      <c r="A6298" s="14" t="s">
        <v>6376</v>
      </c>
      <c r="B6298" s="20">
        <v>0.16782011435645458</v>
      </c>
      <c r="C6298" s="20">
        <v>0.16608212808699871</v>
      </c>
      <c r="D6298" s="27">
        <v>0.16608537288673847</v>
      </c>
      <c r="E6298" s="27">
        <f t="shared" si="1177"/>
        <v>43.95</v>
      </c>
      <c r="F6298" s="27">
        <f t="shared" si="1178"/>
        <v>-43.9499</v>
      </c>
      <c r="G6298" s="27">
        <f t="shared" si="1179"/>
        <v>-43.95</v>
      </c>
      <c r="H6298" s="27">
        <f t="shared" si="1181"/>
        <v>1000</v>
      </c>
      <c r="I6298" s="27">
        <f t="shared" si="1180"/>
        <v>1000</v>
      </c>
      <c r="J6298" s="27">
        <f t="shared" si="1182"/>
        <v>1000</v>
      </c>
      <c r="K6298" s="12">
        <v>-28.26</v>
      </c>
      <c r="L6298" s="12">
        <f t="shared" si="1183"/>
        <v>44.95</v>
      </c>
      <c r="M6298" s="27"/>
      <c r="N6298" s="27"/>
      <c r="P6298" s="12">
        <v>43.95</v>
      </c>
      <c r="Q6298" s="39">
        <v>74.97</v>
      </c>
      <c r="R6298" s="12">
        <f t="shared" si="1184"/>
        <v>28.26</v>
      </c>
      <c r="S6298" s="12">
        <v>2.8671973603720078</v>
      </c>
      <c r="T6298" s="20">
        <v>6.8784255737751927</v>
      </c>
      <c r="Y6298" s="20">
        <f t="shared" si="1185"/>
        <v>0.16687193445207557</v>
      </c>
      <c r="Z6298" s="20">
        <f t="shared" si="1186"/>
        <v>0.16203629106716388</v>
      </c>
      <c r="AB6298" s="20">
        <v>5.8118692775661548E-2</v>
      </c>
      <c r="AC6298" s="20">
        <v>0</v>
      </c>
      <c r="AE6298" s="20">
        <f t="shared" si="1187"/>
        <v>0.30687193445207561</v>
      </c>
      <c r="AF6298" s="20">
        <f t="shared" si="1188"/>
        <v>0.34543629106716389</v>
      </c>
    </row>
    <row r="6299" spans="1:32" x14ac:dyDescent="0.2">
      <c r="A6299" s="14" t="s">
        <v>6377</v>
      </c>
      <c r="B6299" s="20">
        <v>0.15484375295529654</v>
      </c>
      <c r="C6299" s="20">
        <v>0.15251637540602292</v>
      </c>
      <c r="D6299" s="27">
        <v>0.1525194014341717</v>
      </c>
      <c r="E6299" s="27">
        <f t="shared" si="1177"/>
        <v>43.97</v>
      </c>
      <c r="F6299" s="27">
        <f t="shared" si="1178"/>
        <v>-43.969899999999996</v>
      </c>
      <c r="G6299" s="27">
        <f t="shared" si="1179"/>
        <v>-43.97</v>
      </c>
      <c r="H6299" s="27">
        <f t="shared" si="1181"/>
        <v>1000</v>
      </c>
      <c r="I6299" s="27">
        <f t="shared" si="1180"/>
        <v>1000</v>
      </c>
      <c r="J6299" s="27">
        <f t="shared" si="1182"/>
        <v>1000</v>
      </c>
      <c r="K6299" s="12">
        <v>-28.26</v>
      </c>
      <c r="L6299" s="12">
        <f t="shared" si="1183"/>
        <v>44.97</v>
      </c>
      <c r="M6299" s="27"/>
      <c r="N6299" s="27"/>
      <c r="P6299" s="12">
        <v>43.97</v>
      </c>
      <c r="Q6299" s="39">
        <v>77.510000000000005</v>
      </c>
      <c r="R6299" s="12">
        <f t="shared" si="1184"/>
        <v>28.26</v>
      </c>
      <c r="S6299" s="12">
        <v>2.689727871888508</v>
      </c>
      <c r="T6299" s="20">
        <v>6.4268317305947544</v>
      </c>
      <c r="Y6299" s="20">
        <f t="shared" si="1185"/>
        <v>0.15654314534994709</v>
      </c>
      <c r="Z6299" s="20">
        <f t="shared" si="1186"/>
        <v>0.15139801481733262</v>
      </c>
      <c r="AB6299" s="20">
        <v>4.5142406741474919E-2</v>
      </c>
      <c r="AC6299" s="20">
        <v>0</v>
      </c>
      <c r="AE6299" s="20">
        <f t="shared" si="1187"/>
        <v>0.29654314534994708</v>
      </c>
      <c r="AF6299" s="20">
        <f t="shared" si="1188"/>
        <v>0.33479801481733262</v>
      </c>
    </row>
    <row r="6300" spans="1:32" x14ac:dyDescent="0.2">
      <c r="A6300" s="14" t="s">
        <v>6378</v>
      </c>
      <c r="B6300" s="20">
        <v>0.14434992112587641</v>
      </c>
      <c r="C6300" s="20">
        <v>0.14175179196946477</v>
      </c>
      <c r="D6300" s="27">
        <v>0.14175475364841514</v>
      </c>
      <c r="E6300" s="27">
        <f t="shared" si="1177"/>
        <v>41.27</v>
      </c>
      <c r="F6300" s="27">
        <f t="shared" si="1178"/>
        <v>-41.2699</v>
      </c>
      <c r="G6300" s="27">
        <f t="shared" si="1179"/>
        <v>-41.27</v>
      </c>
      <c r="H6300" s="27">
        <f t="shared" si="1181"/>
        <v>1000</v>
      </c>
      <c r="I6300" s="27">
        <f t="shared" si="1180"/>
        <v>1000</v>
      </c>
      <c r="J6300" s="27">
        <f t="shared" si="1182"/>
        <v>1000</v>
      </c>
      <c r="K6300" s="12">
        <v>-28.26</v>
      </c>
      <c r="L6300" s="12">
        <f t="shared" si="1183"/>
        <v>42.27</v>
      </c>
      <c r="M6300" s="27"/>
      <c r="N6300" s="27"/>
      <c r="P6300" s="12">
        <v>41.27</v>
      </c>
      <c r="Q6300" s="39">
        <v>75.900000000000006</v>
      </c>
      <c r="R6300" s="12">
        <f t="shared" si="1184"/>
        <v>28.26</v>
      </c>
      <c r="S6300" s="12">
        <v>2.5437268912565481</v>
      </c>
      <c r="T6300" s="20">
        <v>6.0731851919107136</v>
      </c>
      <c r="Y6300" s="20">
        <f t="shared" si="1185"/>
        <v>0.14804583490781062</v>
      </c>
      <c r="Z6300" s="20">
        <f t="shared" si="1186"/>
        <v>0.14306710058957983</v>
      </c>
      <c r="AB6300" s="20">
        <v>3.464858763009003E-2</v>
      </c>
      <c r="AC6300" s="20">
        <v>0</v>
      </c>
      <c r="AE6300" s="20">
        <f t="shared" si="1187"/>
        <v>0.28804583490781066</v>
      </c>
      <c r="AF6300" s="20">
        <f t="shared" si="1188"/>
        <v>0.32646710058957984</v>
      </c>
    </row>
    <row r="6301" spans="1:32" x14ac:dyDescent="0.2">
      <c r="A6301" s="14" t="s">
        <v>6379</v>
      </c>
      <c r="B6301" s="20">
        <v>0.1344741263388195</v>
      </c>
      <c r="C6301" s="20">
        <v>0.13199357950582868</v>
      </c>
      <c r="D6301" s="27">
        <v>0.13199652816127555</v>
      </c>
      <c r="E6301" s="27">
        <f t="shared" si="1177"/>
        <v>39.31</v>
      </c>
      <c r="F6301" s="27">
        <f t="shared" si="1178"/>
        <v>-39.309899999999999</v>
      </c>
      <c r="G6301" s="27">
        <f t="shared" si="1179"/>
        <v>-39.31</v>
      </c>
      <c r="H6301" s="27">
        <f t="shared" si="1181"/>
        <v>1000</v>
      </c>
      <c r="I6301" s="27">
        <f t="shared" si="1180"/>
        <v>1000</v>
      </c>
      <c r="J6301" s="27">
        <f t="shared" si="1182"/>
        <v>1000</v>
      </c>
      <c r="K6301" s="12">
        <v>-28.26</v>
      </c>
      <c r="L6301" s="12">
        <f t="shared" si="1183"/>
        <v>40.31</v>
      </c>
      <c r="M6301" s="27"/>
      <c r="N6301" s="27"/>
      <c r="P6301" s="12">
        <v>39.31</v>
      </c>
      <c r="Q6301" s="39">
        <v>79.930000000000007</v>
      </c>
      <c r="R6301" s="12">
        <f t="shared" si="1184"/>
        <v>28.26</v>
      </c>
      <c r="S6301" s="12">
        <v>2.386944364170775</v>
      </c>
      <c r="T6301" s="20">
        <v>5.7107417048119355</v>
      </c>
      <c r="Y6301" s="20">
        <f t="shared" si="1185"/>
        <v>0.13892103452096408</v>
      </c>
      <c r="Z6301" s="20">
        <f t="shared" si="1186"/>
        <v>0.13452895508796292</v>
      </c>
      <c r="AB6301" s="20">
        <v>2.4772770829496429E-2</v>
      </c>
      <c r="AC6301" s="20">
        <v>0</v>
      </c>
      <c r="AE6301" s="20">
        <f t="shared" si="1187"/>
        <v>0.27892103452096406</v>
      </c>
      <c r="AF6301" s="20">
        <f t="shared" si="1188"/>
        <v>0.31792895508796293</v>
      </c>
    </row>
    <row r="6302" spans="1:32" x14ac:dyDescent="0.2">
      <c r="A6302" s="14" t="s">
        <v>6380</v>
      </c>
      <c r="B6302" s="20">
        <v>0.1290322924289353</v>
      </c>
      <c r="C6302" s="20">
        <v>0.12604647118000673</v>
      </c>
      <c r="D6302" s="27">
        <v>0.1260493469742841</v>
      </c>
      <c r="E6302" s="27">
        <f t="shared" si="1177"/>
        <v>37.68</v>
      </c>
      <c r="F6302" s="27">
        <f t="shared" si="1178"/>
        <v>-37.679899999999996</v>
      </c>
      <c r="G6302" s="27">
        <f t="shared" si="1179"/>
        <v>-37.68</v>
      </c>
      <c r="H6302" s="27">
        <f t="shared" si="1181"/>
        <v>1000</v>
      </c>
      <c r="I6302" s="27">
        <f t="shared" si="1180"/>
        <v>1000</v>
      </c>
      <c r="J6302" s="27">
        <f t="shared" si="1182"/>
        <v>1000</v>
      </c>
      <c r="K6302" s="12">
        <v>-28.26</v>
      </c>
      <c r="L6302" s="12">
        <f t="shared" si="1183"/>
        <v>38.68</v>
      </c>
      <c r="M6302" s="27"/>
      <c r="N6302" s="27"/>
      <c r="P6302" s="12">
        <v>37.68</v>
      </c>
      <c r="Q6302" s="39">
        <v>75.81</v>
      </c>
      <c r="R6302" s="12">
        <f t="shared" si="1184"/>
        <v>28.26</v>
      </c>
      <c r="S6302" s="12">
        <v>2.3283639305157298</v>
      </c>
      <c r="T6302" s="20">
        <v>5.5505603227393339</v>
      </c>
      <c r="Y6302" s="20">
        <f t="shared" si="1185"/>
        <v>0.13551163186868534</v>
      </c>
      <c r="Z6302" s="20">
        <f t="shared" si="1186"/>
        <v>0.13075553386377844</v>
      </c>
      <c r="AB6302" s="20">
        <v>1.933092559183601E-2</v>
      </c>
      <c r="AC6302" s="20">
        <v>0</v>
      </c>
      <c r="AE6302" s="20">
        <f t="shared" si="1187"/>
        <v>0.27551163186868532</v>
      </c>
      <c r="AF6302" s="20">
        <f t="shared" si="1188"/>
        <v>0.31415553386377848</v>
      </c>
    </row>
    <row r="6303" spans="1:32" x14ac:dyDescent="0.2">
      <c r="A6303" s="14" t="s">
        <v>6381</v>
      </c>
      <c r="B6303" s="20">
        <v>0.12390672681514804</v>
      </c>
      <c r="C6303" s="20">
        <v>0.1209497368877827</v>
      </c>
      <c r="D6303" s="27">
        <v>0.12095237576189806</v>
      </c>
      <c r="E6303" s="27">
        <f t="shared" si="1177"/>
        <v>37.93</v>
      </c>
      <c r="F6303" s="27">
        <f t="shared" si="1178"/>
        <v>-37.929899999999996</v>
      </c>
      <c r="G6303" s="27">
        <f t="shared" si="1179"/>
        <v>-37.93</v>
      </c>
      <c r="H6303" s="27">
        <f t="shared" si="1181"/>
        <v>1000</v>
      </c>
      <c r="I6303" s="27">
        <f t="shared" si="1180"/>
        <v>1000</v>
      </c>
      <c r="J6303" s="27">
        <f t="shared" si="1182"/>
        <v>1000</v>
      </c>
      <c r="K6303" s="12">
        <v>-28.26</v>
      </c>
      <c r="L6303" s="12">
        <f t="shared" si="1183"/>
        <v>38.93</v>
      </c>
      <c r="M6303" s="27"/>
      <c r="N6303" s="27"/>
      <c r="P6303" s="12">
        <v>37.93</v>
      </c>
      <c r="Q6303" s="39">
        <v>74.75</v>
      </c>
      <c r="R6303" s="12">
        <f t="shared" si="1184"/>
        <v>28.26</v>
      </c>
      <c r="S6303" s="12">
        <v>2.2546453683588759</v>
      </c>
      <c r="T6303" s="20">
        <v>5.3865709024264667</v>
      </c>
      <c r="Y6303" s="20">
        <f t="shared" si="1185"/>
        <v>0.13122118460399348</v>
      </c>
      <c r="Z6303" s="20">
        <f t="shared" si="1186"/>
        <v>0.12689240600744733</v>
      </c>
      <c r="AB6303" s="20">
        <v>1.4205476417206986E-2</v>
      </c>
      <c r="AC6303" s="20">
        <v>0</v>
      </c>
      <c r="AE6303" s="20">
        <f t="shared" si="1187"/>
        <v>0.27122118460399347</v>
      </c>
      <c r="AF6303" s="20">
        <f t="shared" si="1188"/>
        <v>0.31029240600744734</v>
      </c>
    </row>
    <row r="6304" spans="1:32" x14ac:dyDescent="0.2">
      <c r="A6304" s="14" t="s">
        <v>6382</v>
      </c>
      <c r="B6304" s="20">
        <v>0.12207958236690995</v>
      </c>
      <c r="C6304" s="20">
        <v>0.11970773746572658</v>
      </c>
      <c r="D6304" s="27">
        <v>0.11971037864171377</v>
      </c>
      <c r="E6304" s="27">
        <f t="shared" si="1177"/>
        <v>37.78</v>
      </c>
      <c r="F6304" s="27">
        <f t="shared" si="1178"/>
        <v>-37.779899999999998</v>
      </c>
      <c r="G6304" s="27">
        <f t="shared" si="1179"/>
        <v>-37.78</v>
      </c>
      <c r="H6304" s="27">
        <f t="shared" si="1181"/>
        <v>1000</v>
      </c>
      <c r="I6304" s="27">
        <f t="shared" si="1180"/>
        <v>1000</v>
      </c>
      <c r="J6304" s="27">
        <f t="shared" si="1182"/>
        <v>1000</v>
      </c>
      <c r="K6304" s="12">
        <v>-28.26</v>
      </c>
      <c r="L6304" s="12">
        <f t="shared" si="1183"/>
        <v>38.78</v>
      </c>
      <c r="M6304" s="27"/>
      <c r="N6304" s="27"/>
      <c r="P6304" s="12">
        <v>37.78</v>
      </c>
      <c r="Q6304" s="39">
        <v>70.430000000000007</v>
      </c>
      <c r="R6304" s="12">
        <f t="shared" si="1184"/>
        <v>28.26</v>
      </c>
      <c r="S6304" s="12">
        <v>2.1767042083216217</v>
      </c>
      <c r="T6304" s="20">
        <v>5.2063661711430287</v>
      </c>
      <c r="Y6304" s="20">
        <f t="shared" si="1185"/>
        <v>0.12668498059912936</v>
      </c>
      <c r="Z6304" s="20">
        <f t="shared" si="1186"/>
        <v>0.12264729119494568</v>
      </c>
      <c r="AB6304" s="20">
        <v>1.2378361999676346E-2</v>
      </c>
      <c r="AC6304" s="20">
        <v>0</v>
      </c>
      <c r="AE6304" s="20">
        <f t="shared" si="1187"/>
        <v>0.26668498059912937</v>
      </c>
      <c r="AF6304" s="20">
        <f t="shared" si="1188"/>
        <v>0.30604729119494567</v>
      </c>
    </row>
    <row r="6305" spans="1:32" x14ac:dyDescent="0.2">
      <c r="A6305" s="14" t="s">
        <v>6383</v>
      </c>
      <c r="B6305" s="20">
        <v>0.1193565678456755</v>
      </c>
      <c r="C6305" s="20">
        <v>0.11661572947151076</v>
      </c>
      <c r="D6305" s="27">
        <v>0.11661788934399792</v>
      </c>
      <c r="E6305" s="27">
        <f t="shared" si="1177"/>
        <v>39.22</v>
      </c>
      <c r="F6305" s="27">
        <f t="shared" si="1178"/>
        <v>-39.219899999999996</v>
      </c>
      <c r="G6305" s="27">
        <f t="shared" si="1179"/>
        <v>-39.22</v>
      </c>
      <c r="H6305" s="27">
        <f t="shared" si="1181"/>
        <v>1000</v>
      </c>
      <c r="I6305" s="27">
        <f t="shared" si="1180"/>
        <v>1000</v>
      </c>
      <c r="J6305" s="27">
        <f t="shared" si="1182"/>
        <v>1000</v>
      </c>
      <c r="K6305" s="12">
        <v>-28.26</v>
      </c>
      <c r="L6305" s="12">
        <f t="shared" si="1183"/>
        <v>40.22</v>
      </c>
      <c r="M6305" s="27"/>
      <c r="N6305" s="27"/>
      <c r="P6305" s="12">
        <v>39.22</v>
      </c>
      <c r="Q6305" s="39">
        <v>66.650000000000006</v>
      </c>
      <c r="R6305" s="12">
        <f t="shared" si="1184"/>
        <v>28.26</v>
      </c>
      <c r="S6305" s="12">
        <v>2.185015419914786</v>
      </c>
      <c r="T6305" s="20">
        <v>5.2473960275741804</v>
      </c>
      <c r="Y6305" s="20">
        <f t="shared" si="1185"/>
        <v>0.12716869615194079</v>
      </c>
      <c r="Z6305" s="20">
        <f t="shared" si="1186"/>
        <v>0.12361383879916336</v>
      </c>
      <c r="AB6305" s="20">
        <v>9.6555208228634448E-3</v>
      </c>
      <c r="AC6305" s="20">
        <v>0</v>
      </c>
      <c r="AE6305" s="20">
        <f t="shared" si="1187"/>
        <v>0.26716869615194083</v>
      </c>
      <c r="AF6305" s="20">
        <f t="shared" si="1188"/>
        <v>0.30701383879916339</v>
      </c>
    </row>
    <row r="6306" spans="1:32" x14ac:dyDescent="0.2">
      <c r="A6306" s="14" t="s">
        <v>6384</v>
      </c>
      <c r="B6306" s="20">
        <v>0.12263154968428297</v>
      </c>
      <c r="C6306" s="20">
        <v>0.11998840497462682</v>
      </c>
      <c r="D6306" s="27">
        <v>0.11999037494554513</v>
      </c>
      <c r="E6306" s="27">
        <f t="shared" si="1177"/>
        <v>39.9</v>
      </c>
      <c r="F6306" s="27">
        <f t="shared" si="1178"/>
        <v>-39.899899999999995</v>
      </c>
      <c r="G6306" s="27">
        <f t="shared" si="1179"/>
        <v>-39.9</v>
      </c>
      <c r="H6306" s="27">
        <f t="shared" si="1181"/>
        <v>1000</v>
      </c>
      <c r="I6306" s="27">
        <f t="shared" si="1180"/>
        <v>1000</v>
      </c>
      <c r="J6306" s="27">
        <f t="shared" si="1182"/>
        <v>1000</v>
      </c>
      <c r="K6306" s="12">
        <v>-28.26</v>
      </c>
      <c r="L6306" s="12">
        <f t="shared" si="1183"/>
        <v>40.9</v>
      </c>
      <c r="M6306" s="27"/>
      <c r="N6306" s="27"/>
      <c r="P6306" s="12">
        <v>39.9</v>
      </c>
      <c r="Q6306" s="39">
        <v>63.19</v>
      </c>
      <c r="R6306" s="12">
        <f t="shared" si="1184"/>
        <v>28.26</v>
      </c>
      <c r="S6306" s="12">
        <v>2.238789168016178</v>
      </c>
      <c r="T6306" s="20">
        <v>5.3886049269583678</v>
      </c>
      <c r="Y6306" s="20">
        <f t="shared" si="1185"/>
        <v>0.13029834794795586</v>
      </c>
      <c r="Z6306" s="20">
        <f t="shared" si="1186"/>
        <v>0.12694032188406093</v>
      </c>
      <c r="AB6306" s="20">
        <v>1.2930594053704947E-2</v>
      </c>
      <c r="AC6306" s="20">
        <v>0</v>
      </c>
      <c r="AE6306" s="20">
        <f t="shared" si="1187"/>
        <v>0.27029834794795587</v>
      </c>
      <c r="AF6306" s="20">
        <f t="shared" si="1188"/>
        <v>0.31034032188406091</v>
      </c>
    </row>
    <row r="6307" spans="1:32" x14ac:dyDescent="0.2">
      <c r="A6307" s="14" t="s">
        <v>6385</v>
      </c>
      <c r="B6307" s="20">
        <v>0.12743586600265724</v>
      </c>
      <c r="C6307" s="20">
        <v>0.12463464037719379</v>
      </c>
      <c r="D6307" s="27">
        <v>0.12463640798041933</v>
      </c>
      <c r="E6307" s="27">
        <f t="shared" si="1177"/>
        <v>41.99</v>
      </c>
      <c r="F6307" s="27">
        <f t="shared" si="1178"/>
        <v>-41.989899999999999</v>
      </c>
      <c r="G6307" s="27">
        <f t="shared" si="1179"/>
        <v>-41.99</v>
      </c>
      <c r="H6307" s="27">
        <f t="shared" si="1181"/>
        <v>1000</v>
      </c>
      <c r="I6307" s="27">
        <f t="shared" si="1180"/>
        <v>1000</v>
      </c>
      <c r="J6307" s="27">
        <f t="shared" si="1182"/>
        <v>1000</v>
      </c>
      <c r="K6307" s="12">
        <v>-28.26</v>
      </c>
      <c r="L6307" s="12">
        <f t="shared" si="1183"/>
        <v>42.99</v>
      </c>
      <c r="M6307" s="27"/>
      <c r="N6307" s="27"/>
      <c r="P6307" s="12">
        <v>41.99</v>
      </c>
      <c r="Q6307" s="39">
        <v>64.02</v>
      </c>
      <c r="R6307" s="12">
        <f t="shared" si="1184"/>
        <v>28.26</v>
      </c>
      <c r="S6307" s="12">
        <v>2.3498171147571068</v>
      </c>
      <c r="T6307" s="20">
        <v>5.6767347830871451</v>
      </c>
      <c r="Y6307" s="20">
        <f t="shared" si="1185"/>
        <v>0.13676021503355368</v>
      </c>
      <c r="Z6307" s="20">
        <f t="shared" si="1186"/>
        <v>0.1337278480020761</v>
      </c>
      <c r="AB6307" s="20">
        <v>1.7734975971824676E-2</v>
      </c>
      <c r="AC6307" s="20">
        <v>0</v>
      </c>
      <c r="AE6307" s="20">
        <f t="shared" si="1187"/>
        <v>0.27676021503355369</v>
      </c>
      <c r="AF6307" s="20">
        <f t="shared" si="1188"/>
        <v>0.31712784800207611</v>
      </c>
    </row>
    <row r="6308" spans="1:32" x14ac:dyDescent="0.2">
      <c r="A6308" s="14" t="s">
        <v>6386</v>
      </c>
      <c r="B6308" s="20">
        <v>0.13735321584299134</v>
      </c>
      <c r="C6308" s="20">
        <v>0.13455695899439954</v>
      </c>
      <c r="D6308" s="27">
        <v>0.13455887938426575</v>
      </c>
      <c r="E6308" s="27">
        <f t="shared" si="1177"/>
        <v>40.1</v>
      </c>
      <c r="F6308" s="27">
        <f t="shared" si="1178"/>
        <v>-40.099899999999998</v>
      </c>
      <c r="G6308" s="27">
        <f t="shared" si="1179"/>
        <v>-40.1</v>
      </c>
      <c r="H6308" s="27">
        <f t="shared" si="1181"/>
        <v>1000</v>
      </c>
      <c r="I6308" s="27">
        <f t="shared" si="1180"/>
        <v>1000</v>
      </c>
      <c r="J6308" s="27">
        <f t="shared" si="1182"/>
        <v>1000</v>
      </c>
      <c r="K6308" s="12">
        <v>-28.26</v>
      </c>
      <c r="L6308" s="12">
        <f t="shared" si="1183"/>
        <v>41.1</v>
      </c>
      <c r="M6308" s="27"/>
      <c r="N6308" s="27"/>
      <c r="P6308" s="12">
        <v>40.1</v>
      </c>
      <c r="Q6308" s="39">
        <v>68.319999999999993</v>
      </c>
      <c r="R6308" s="12">
        <f t="shared" si="1184"/>
        <v>28.26</v>
      </c>
      <c r="S6308" s="12">
        <v>2.5234900333644492</v>
      </c>
      <c r="T6308" s="20">
        <v>6.1090284242426778</v>
      </c>
      <c r="Y6308" s="20">
        <f t="shared" si="1185"/>
        <v>0.14686804238108753</v>
      </c>
      <c r="Z6308" s="20">
        <f t="shared" si="1186"/>
        <v>0.14391146597009272</v>
      </c>
      <c r="AB6308" s="20">
        <v>2.7652253620911574E-2</v>
      </c>
      <c r="AC6308" s="20">
        <v>0</v>
      </c>
      <c r="AE6308" s="20">
        <f t="shared" si="1187"/>
        <v>0.28686804238108754</v>
      </c>
      <c r="AF6308" s="20">
        <f t="shared" si="1188"/>
        <v>0.32731146597009275</v>
      </c>
    </row>
    <row r="6309" spans="1:32" x14ac:dyDescent="0.2">
      <c r="A6309" s="14" t="s">
        <v>6387</v>
      </c>
      <c r="B6309" s="20">
        <v>0.1438462977666729</v>
      </c>
      <c r="C6309" s="20">
        <v>0.13965745005356703</v>
      </c>
      <c r="D6309" s="27">
        <v>0.13965908172937888</v>
      </c>
      <c r="E6309" s="27">
        <f t="shared" si="1177"/>
        <v>30</v>
      </c>
      <c r="F6309" s="27">
        <f t="shared" si="1178"/>
        <v>-29.9999</v>
      </c>
      <c r="G6309" s="27">
        <f t="shared" si="1179"/>
        <v>-30</v>
      </c>
      <c r="H6309" s="27">
        <f t="shared" si="1181"/>
        <v>1000</v>
      </c>
      <c r="I6309" s="27">
        <f t="shared" si="1180"/>
        <v>1000</v>
      </c>
      <c r="J6309" s="27">
        <f t="shared" si="1182"/>
        <v>1000</v>
      </c>
      <c r="K6309" s="12">
        <v>-28.26</v>
      </c>
      <c r="L6309" s="12">
        <f t="shared" si="1183"/>
        <v>31</v>
      </c>
      <c r="M6309" s="27"/>
      <c r="N6309" s="27"/>
      <c r="P6309" s="12">
        <v>30</v>
      </c>
      <c r="Q6309" s="39">
        <v>70.349999999999994</v>
      </c>
      <c r="R6309" s="12">
        <f t="shared" si="1184"/>
        <v>28.26</v>
      </c>
      <c r="S6309" s="12">
        <v>2.7343142768868551</v>
      </c>
      <c r="T6309" s="20">
        <v>6.5902957176464163</v>
      </c>
      <c r="Y6309" s="20">
        <f t="shared" si="1185"/>
        <v>0.15913809041901361</v>
      </c>
      <c r="Z6309" s="20">
        <f t="shared" si="1186"/>
        <v>0.15524876494914874</v>
      </c>
      <c r="AB6309" s="20">
        <v>3.4145411673322676E-2</v>
      </c>
      <c r="AC6309" s="20">
        <v>0</v>
      </c>
      <c r="AE6309" s="20">
        <f t="shared" si="1187"/>
        <v>0.29913809041901362</v>
      </c>
      <c r="AF6309" s="20">
        <f t="shared" si="1188"/>
        <v>0.33864876494914875</v>
      </c>
    </row>
    <row r="6310" spans="1:32" x14ac:dyDescent="0.2">
      <c r="A6310" s="14" t="s">
        <v>6388</v>
      </c>
      <c r="B6310" s="20">
        <v>0.14429149131799246</v>
      </c>
      <c r="C6310" s="20">
        <v>0.13933305253225314</v>
      </c>
      <c r="D6310" s="27">
        <v>0.1393348937456203</v>
      </c>
      <c r="E6310" s="27">
        <f t="shared" si="1177"/>
        <v>28.01</v>
      </c>
      <c r="F6310" s="27">
        <f t="shared" si="1178"/>
        <v>-28.009900000000002</v>
      </c>
      <c r="G6310" s="27">
        <f t="shared" si="1179"/>
        <v>-28.01</v>
      </c>
      <c r="H6310" s="27">
        <f t="shared" si="1181"/>
        <v>1000</v>
      </c>
      <c r="I6310" s="27">
        <f t="shared" si="1180"/>
        <v>1000</v>
      </c>
      <c r="J6310" s="27">
        <f t="shared" si="1182"/>
        <v>1000</v>
      </c>
      <c r="K6310" s="12">
        <v>-28.26</v>
      </c>
      <c r="L6310" s="12">
        <f t="shared" si="1183"/>
        <v>29.01</v>
      </c>
      <c r="M6310" s="27"/>
      <c r="N6310" s="27"/>
      <c r="P6310" s="12">
        <v>28.01</v>
      </c>
      <c r="Q6310" s="39">
        <v>69.95</v>
      </c>
      <c r="R6310" s="12">
        <f t="shared" si="1184"/>
        <v>28.26</v>
      </c>
      <c r="S6310" s="12">
        <v>2.7965091452476512</v>
      </c>
      <c r="T6310" s="20">
        <v>6.7198204914862405</v>
      </c>
      <c r="Y6310" s="20">
        <f t="shared" si="1185"/>
        <v>0.16275785449239139</v>
      </c>
      <c r="Z6310" s="20">
        <f t="shared" si="1186"/>
        <v>0.15830000301652514</v>
      </c>
      <c r="AB6310" s="20">
        <v>3.4590478141889799E-2</v>
      </c>
      <c r="AC6310" s="20">
        <v>0</v>
      </c>
      <c r="AE6310" s="20">
        <f t="shared" si="1187"/>
        <v>0.3027578544923914</v>
      </c>
      <c r="AF6310" s="20">
        <f t="shared" si="1188"/>
        <v>0.34170000301652514</v>
      </c>
    </row>
    <row r="6311" spans="1:32" x14ac:dyDescent="0.2">
      <c r="A6311" s="14" t="s">
        <v>6389</v>
      </c>
      <c r="B6311" s="20">
        <v>0.13308627288521505</v>
      </c>
      <c r="C6311" s="20">
        <v>0.12726442365855445</v>
      </c>
      <c r="D6311" s="27">
        <v>0.12726625604677869</v>
      </c>
      <c r="E6311" s="27">
        <f t="shared" si="1177"/>
        <v>26.02</v>
      </c>
      <c r="F6311" s="27">
        <f t="shared" si="1178"/>
        <v>-26.0199</v>
      </c>
      <c r="G6311" s="27">
        <f t="shared" si="1179"/>
        <v>-26.02</v>
      </c>
      <c r="H6311" s="27">
        <f t="shared" si="1181"/>
        <v>1000</v>
      </c>
      <c r="I6311" s="27">
        <f t="shared" si="1180"/>
        <v>1000</v>
      </c>
      <c r="J6311" s="27">
        <f t="shared" si="1182"/>
        <v>1000</v>
      </c>
      <c r="K6311" s="12">
        <v>-28.26</v>
      </c>
      <c r="L6311" s="12">
        <f t="shared" si="1183"/>
        <v>27.02</v>
      </c>
      <c r="M6311" s="27"/>
      <c r="N6311" s="27"/>
      <c r="P6311" s="12">
        <v>26.02</v>
      </c>
      <c r="Q6311" s="39">
        <v>58.43</v>
      </c>
      <c r="R6311" s="12">
        <f t="shared" si="1184"/>
        <v>28.26</v>
      </c>
      <c r="S6311" s="12">
        <v>2.6736654608740378</v>
      </c>
      <c r="T6311" s="20">
        <v>6.3986045747433424</v>
      </c>
      <c r="Y6311" s="20">
        <f t="shared" si="1185"/>
        <v>0.15560830715743382</v>
      </c>
      <c r="Z6311" s="20">
        <f t="shared" si="1186"/>
        <v>0.15073306270111347</v>
      </c>
      <c r="AB6311" s="20">
        <v>2.3385233067511377E-2</v>
      </c>
      <c r="AC6311" s="20">
        <v>0</v>
      </c>
      <c r="AE6311" s="20">
        <f t="shared" si="1187"/>
        <v>0.2956083071574338</v>
      </c>
      <c r="AF6311" s="20">
        <f t="shared" si="1188"/>
        <v>0.33413306270111348</v>
      </c>
    </row>
    <row r="6312" spans="1:32" x14ac:dyDescent="0.2">
      <c r="A6312" s="14" t="s">
        <v>6390</v>
      </c>
      <c r="B6312" s="20">
        <v>0.10796190880573149</v>
      </c>
      <c r="C6312" s="20">
        <v>0.10243420857159662</v>
      </c>
      <c r="D6312" s="27">
        <v>0.10243665664419464</v>
      </c>
      <c r="E6312" s="27">
        <f t="shared" si="1177"/>
        <v>24.79</v>
      </c>
      <c r="F6312" s="27">
        <f t="shared" si="1178"/>
        <v>-24.789899999999999</v>
      </c>
      <c r="G6312" s="27">
        <f t="shared" si="1179"/>
        <v>-24.79</v>
      </c>
      <c r="H6312" s="27">
        <f t="shared" si="1181"/>
        <v>1000</v>
      </c>
      <c r="I6312" s="27">
        <f t="shared" si="1180"/>
        <v>1000</v>
      </c>
      <c r="J6312" s="27">
        <f t="shared" si="1182"/>
        <v>1000</v>
      </c>
      <c r="K6312" s="12">
        <v>-28.26</v>
      </c>
      <c r="L6312" s="12">
        <f t="shared" si="1183"/>
        <v>25.79</v>
      </c>
      <c r="M6312" s="27"/>
      <c r="N6312" s="27"/>
      <c r="P6312" s="12">
        <v>24.79</v>
      </c>
      <c r="Q6312" s="39">
        <v>53.31</v>
      </c>
      <c r="R6312" s="12">
        <f t="shared" si="1184"/>
        <v>28.26</v>
      </c>
      <c r="S6312" s="12">
        <v>2.1922442893262981</v>
      </c>
      <c r="T6312" s="20">
        <v>5.1852296585109405</v>
      </c>
      <c r="Y6312" s="20">
        <f t="shared" si="1185"/>
        <v>0.12758941899413953</v>
      </c>
      <c r="Z6312" s="20">
        <f t="shared" si="1186"/>
        <v>0.12214937461850475</v>
      </c>
      <c r="AB6312" s="20">
        <v>0</v>
      </c>
      <c r="AC6312" s="20">
        <v>0</v>
      </c>
      <c r="AE6312" s="20">
        <f t="shared" si="1187"/>
        <v>0.26758941899413957</v>
      </c>
      <c r="AF6312" s="20">
        <f t="shared" si="1188"/>
        <v>0.30554937461850473</v>
      </c>
    </row>
    <row r="6313" spans="1:32" x14ac:dyDescent="0.2">
      <c r="A6313" s="14" t="s">
        <v>6391</v>
      </c>
      <c r="B6313" s="20">
        <v>8.5185553568698752E-2</v>
      </c>
      <c r="C6313" s="20">
        <v>8.4094231532951397E-2</v>
      </c>
      <c r="D6313" s="27">
        <v>8.4097873766646847E-2</v>
      </c>
      <c r="E6313" s="27">
        <f t="shared" si="1177"/>
        <v>24.83</v>
      </c>
      <c r="F6313" s="27">
        <f t="shared" si="1178"/>
        <v>-24.829899999999999</v>
      </c>
      <c r="G6313" s="27">
        <f t="shared" si="1179"/>
        <v>-24.83</v>
      </c>
      <c r="H6313" s="27">
        <f t="shared" si="1181"/>
        <v>1000</v>
      </c>
      <c r="I6313" s="27">
        <f t="shared" si="1180"/>
        <v>1000</v>
      </c>
      <c r="J6313" s="27">
        <f t="shared" si="1182"/>
        <v>1000</v>
      </c>
      <c r="K6313" s="12">
        <v>-28.26</v>
      </c>
      <c r="L6313" s="12">
        <f t="shared" si="1183"/>
        <v>25.83</v>
      </c>
      <c r="M6313" s="27"/>
      <c r="N6313" s="27"/>
      <c r="P6313" s="12">
        <v>24.83</v>
      </c>
      <c r="Q6313" s="39">
        <v>48.24</v>
      </c>
      <c r="R6313" s="12">
        <f t="shared" si="1184"/>
        <v>28.26</v>
      </c>
      <c r="S6313" s="12">
        <v>1.4733611274596514</v>
      </c>
      <c r="T6313" s="20">
        <v>3.522622642966502</v>
      </c>
      <c r="Y6313" s="20">
        <f t="shared" si="1185"/>
        <v>8.5750156192172064E-2</v>
      </c>
      <c r="Z6313" s="20">
        <f t="shared" si="1186"/>
        <v>8.2983046305206323E-2</v>
      </c>
      <c r="AB6313" s="20">
        <v>0</v>
      </c>
      <c r="AC6313" s="20">
        <v>0</v>
      </c>
      <c r="AE6313" s="20">
        <f t="shared" si="1187"/>
        <v>0.22575015619217209</v>
      </c>
      <c r="AF6313" s="20">
        <f t="shared" si="1188"/>
        <v>0.26638304630520632</v>
      </c>
    </row>
    <row r="6314" spans="1:32" x14ac:dyDescent="0.2">
      <c r="A6314" s="14" t="s">
        <v>6392</v>
      </c>
      <c r="B6314" s="20">
        <v>8.7177310947881878E-2</v>
      </c>
      <c r="C6314" s="20">
        <v>8.9156779095580244E-2</v>
      </c>
      <c r="D6314" s="27">
        <v>8.916119705756205E-2</v>
      </c>
      <c r="E6314" s="27">
        <f t="shared" si="1177"/>
        <v>23.51</v>
      </c>
      <c r="F6314" s="27">
        <f t="shared" si="1178"/>
        <v>-23.509900000000002</v>
      </c>
      <c r="G6314" s="27">
        <f t="shared" si="1179"/>
        <v>-23.51</v>
      </c>
      <c r="H6314" s="27">
        <f t="shared" si="1181"/>
        <v>1000</v>
      </c>
      <c r="I6314" s="27">
        <f t="shared" si="1180"/>
        <v>1000</v>
      </c>
      <c r="J6314" s="27">
        <f t="shared" si="1182"/>
        <v>1000</v>
      </c>
      <c r="K6314" s="12">
        <v>-28.26</v>
      </c>
      <c r="L6314" s="12">
        <f t="shared" si="1183"/>
        <v>24.51</v>
      </c>
      <c r="M6314" s="27"/>
      <c r="N6314" s="27"/>
      <c r="P6314" s="12">
        <v>23.51</v>
      </c>
      <c r="Q6314" s="39">
        <v>44.79</v>
      </c>
      <c r="R6314" s="12">
        <f t="shared" si="1184"/>
        <v>28.26</v>
      </c>
      <c r="S6314" s="12">
        <v>1.2383727753886042</v>
      </c>
      <c r="T6314" s="20">
        <v>2.978431240460079</v>
      </c>
      <c r="Y6314" s="20">
        <f t="shared" si="1185"/>
        <v>7.2073748203740698E-2</v>
      </c>
      <c r="Z6314" s="20">
        <f t="shared" si="1186"/>
        <v>7.016343292900426E-2</v>
      </c>
      <c r="AB6314" s="20">
        <v>0</v>
      </c>
      <c r="AC6314" s="20">
        <v>0</v>
      </c>
      <c r="AE6314" s="20">
        <f t="shared" si="1187"/>
        <v>0.2120737482037407</v>
      </c>
      <c r="AF6314" s="20">
        <f t="shared" si="1188"/>
        <v>0.2535634329290043</v>
      </c>
    </row>
    <row r="6315" spans="1:32" x14ac:dyDescent="0.2">
      <c r="A6315" s="14" t="s">
        <v>6393</v>
      </c>
      <c r="B6315" s="20">
        <v>9.0778660181427925E-2</v>
      </c>
      <c r="C6315" s="20">
        <v>9.3219574714858047E-2</v>
      </c>
      <c r="D6315" s="27">
        <v>9.3224029644974643E-2</v>
      </c>
      <c r="E6315" s="27">
        <f t="shared" si="1177"/>
        <v>23.06</v>
      </c>
      <c r="F6315" s="27">
        <f t="shared" si="1178"/>
        <v>-23.059899999999999</v>
      </c>
      <c r="G6315" s="27">
        <f t="shared" si="1179"/>
        <v>-23.06</v>
      </c>
      <c r="H6315" s="27">
        <f t="shared" si="1181"/>
        <v>1000</v>
      </c>
      <c r="I6315" s="27">
        <f t="shared" si="1180"/>
        <v>1000</v>
      </c>
      <c r="J6315" s="27">
        <f t="shared" si="1182"/>
        <v>1000</v>
      </c>
      <c r="K6315" s="12">
        <v>-28.26</v>
      </c>
      <c r="L6315" s="12">
        <f t="shared" si="1183"/>
        <v>24.06</v>
      </c>
      <c r="M6315" s="27"/>
      <c r="N6315" s="27"/>
      <c r="P6315" s="12">
        <v>23.06</v>
      </c>
      <c r="Q6315" s="39">
        <v>39.97</v>
      </c>
      <c r="R6315" s="12">
        <f t="shared" si="1184"/>
        <v>28.26</v>
      </c>
      <c r="S6315" s="12">
        <v>1.2389391730237314</v>
      </c>
      <c r="T6315" s="20">
        <v>2.9646019358103928</v>
      </c>
      <c r="Y6315" s="20">
        <f t="shared" si="1185"/>
        <v>7.2106712753146701E-2</v>
      </c>
      <c r="Z6315" s="20">
        <f t="shared" si="1186"/>
        <v>6.9837653546871145E-2</v>
      </c>
      <c r="AB6315" s="20">
        <v>0</v>
      </c>
      <c r="AC6315" s="20">
        <v>0</v>
      </c>
      <c r="AE6315" s="20">
        <f t="shared" si="1187"/>
        <v>0.21210671275314671</v>
      </c>
      <c r="AF6315" s="20">
        <f t="shared" si="1188"/>
        <v>0.25323765354687117</v>
      </c>
    </row>
    <row r="6316" spans="1:32" x14ac:dyDescent="0.2">
      <c r="A6316" s="14" t="s">
        <v>6394</v>
      </c>
      <c r="B6316" s="20">
        <v>9.4872100597696393E-2</v>
      </c>
      <c r="C6316" s="20">
        <v>9.8207879227091316E-2</v>
      </c>
      <c r="D6316" s="27">
        <v>9.8212489692058702E-2</v>
      </c>
      <c r="E6316" s="27">
        <f t="shared" si="1177"/>
        <v>23.44</v>
      </c>
      <c r="F6316" s="27">
        <f t="shared" si="1178"/>
        <v>-23.439900000000002</v>
      </c>
      <c r="G6316" s="27">
        <f t="shared" si="1179"/>
        <v>-23.44</v>
      </c>
      <c r="H6316" s="27">
        <f t="shared" si="1181"/>
        <v>1000</v>
      </c>
      <c r="I6316" s="27">
        <f t="shared" si="1180"/>
        <v>1000</v>
      </c>
      <c r="J6316" s="27">
        <f t="shared" si="1182"/>
        <v>1000</v>
      </c>
      <c r="K6316" s="12">
        <v>-28.26</v>
      </c>
      <c r="L6316" s="12">
        <f t="shared" si="1183"/>
        <v>24.44</v>
      </c>
      <c r="M6316" s="27"/>
      <c r="N6316" s="27"/>
      <c r="P6316" s="12">
        <v>23.44</v>
      </c>
      <c r="Q6316" s="39">
        <v>35.17</v>
      </c>
      <c r="R6316" s="12">
        <f t="shared" si="1184"/>
        <v>28.26</v>
      </c>
      <c r="S6316" s="12">
        <v>1.2211475220417862</v>
      </c>
      <c r="T6316" s="20">
        <v>2.9218616920219609</v>
      </c>
      <c r="Y6316" s="20">
        <f t="shared" si="1185"/>
        <v>7.1071232162418146E-2</v>
      </c>
      <c r="Z6316" s="20">
        <f t="shared" si="1186"/>
        <v>6.8830814044356495E-2</v>
      </c>
      <c r="AB6316" s="20">
        <v>0</v>
      </c>
      <c r="AC6316" s="20">
        <v>0</v>
      </c>
      <c r="AE6316" s="20">
        <f t="shared" si="1187"/>
        <v>0.21107123216241816</v>
      </c>
      <c r="AF6316" s="20">
        <f t="shared" si="1188"/>
        <v>0.25223081404435649</v>
      </c>
    </row>
    <row r="6317" spans="1:32" x14ac:dyDescent="0.2">
      <c r="A6317" s="14" t="s">
        <v>6395</v>
      </c>
      <c r="B6317" s="20">
        <v>0.11167781978155765</v>
      </c>
      <c r="C6317" s="20">
        <v>0.11583093271139651</v>
      </c>
      <c r="D6317" s="27">
        <v>0.11583635742402469</v>
      </c>
      <c r="E6317" s="27">
        <f t="shared" si="1177"/>
        <v>25.24</v>
      </c>
      <c r="F6317" s="27">
        <f t="shared" si="1178"/>
        <v>-25.239899999999999</v>
      </c>
      <c r="G6317" s="27">
        <f t="shared" si="1179"/>
        <v>-25.24</v>
      </c>
      <c r="H6317" s="27">
        <f t="shared" si="1181"/>
        <v>1000</v>
      </c>
      <c r="I6317" s="27">
        <f t="shared" si="1180"/>
        <v>1000</v>
      </c>
      <c r="J6317" s="27">
        <f t="shared" si="1182"/>
        <v>1000</v>
      </c>
      <c r="K6317" s="12">
        <v>-28.26</v>
      </c>
      <c r="L6317" s="12">
        <f t="shared" si="1183"/>
        <v>26.24</v>
      </c>
      <c r="M6317" s="27"/>
      <c r="N6317" s="27"/>
      <c r="P6317" s="12">
        <v>25.24</v>
      </c>
      <c r="Q6317" s="39">
        <v>34.17</v>
      </c>
      <c r="R6317" s="12">
        <f t="shared" si="1184"/>
        <v>28.26</v>
      </c>
      <c r="S6317" s="12">
        <v>1.3964166104196525</v>
      </c>
      <c r="T6317" s="20">
        <v>3.3199322925156278</v>
      </c>
      <c r="Y6317" s="20">
        <f t="shared" si="1185"/>
        <v>8.1271957174062132E-2</v>
      </c>
      <c r="Z6317" s="20">
        <f t="shared" si="1186"/>
        <v>7.8208233774358885E-2</v>
      </c>
      <c r="AB6317" s="20">
        <v>1.9757234804270718E-3</v>
      </c>
      <c r="AC6317" s="20">
        <v>0</v>
      </c>
      <c r="AE6317" s="20">
        <f t="shared" si="1187"/>
        <v>0.22127195717406214</v>
      </c>
      <c r="AF6317" s="20">
        <f t="shared" si="1188"/>
        <v>0.26160823377435888</v>
      </c>
    </row>
    <row r="6318" spans="1:32" x14ac:dyDescent="0.2">
      <c r="A6318" s="14" t="s">
        <v>6396</v>
      </c>
      <c r="B6318" s="20">
        <v>0.14701518631965424</v>
      </c>
      <c r="C6318" s="20">
        <v>0.15093698239070552</v>
      </c>
      <c r="D6318" s="27">
        <v>0.15094342275990996</v>
      </c>
      <c r="E6318" s="27">
        <f t="shared" si="1177"/>
        <v>32.729999999999997</v>
      </c>
      <c r="F6318" s="27">
        <f t="shared" si="1178"/>
        <v>-32.729899999999994</v>
      </c>
      <c r="G6318" s="27">
        <f t="shared" si="1179"/>
        <v>-32.729999999999997</v>
      </c>
      <c r="H6318" s="27">
        <f t="shared" si="1181"/>
        <v>1000</v>
      </c>
      <c r="I6318" s="27">
        <f t="shared" si="1180"/>
        <v>1000</v>
      </c>
      <c r="J6318" s="27">
        <f t="shared" si="1182"/>
        <v>1000</v>
      </c>
      <c r="K6318" s="12">
        <v>-28.26</v>
      </c>
      <c r="L6318" s="12">
        <f t="shared" si="1183"/>
        <v>33.729999999999997</v>
      </c>
      <c r="M6318" s="27"/>
      <c r="N6318" s="27"/>
      <c r="P6318" s="12">
        <v>32.729999999999997</v>
      </c>
      <c r="Q6318" s="39">
        <v>37.619999999999997</v>
      </c>
      <c r="R6318" s="12">
        <f t="shared" si="1184"/>
        <v>28.26</v>
      </c>
      <c r="S6318" s="12">
        <v>2.0215215283992736</v>
      </c>
      <c r="T6318" s="20">
        <v>4.8546950707975993</v>
      </c>
      <c r="Y6318" s="20">
        <f t="shared" si="1185"/>
        <v>0.11765329190200401</v>
      </c>
      <c r="Z6318" s="20">
        <f t="shared" si="1186"/>
        <v>0.11436291271846147</v>
      </c>
      <c r="AB6318" s="20">
        <v>3.7312601652128033E-2</v>
      </c>
      <c r="AC6318" s="20">
        <v>0</v>
      </c>
      <c r="AE6318" s="20">
        <f t="shared" si="1187"/>
        <v>0.25765329190200403</v>
      </c>
      <c r="AF6318" s="20">
        <f t="shared" si="1188"/>
        <v>0.29776291271846145</v>
      </c>
    </row>
    <row r="6319" spans="1:32" x14ac:dyDescent="0.2">
      <c r="A6319" s="14" t="s">
        <v>6397</v>
      </c>
      <c r="B6319" s="20">
        <v>0.20004999344891045</v>
      </c>
      <c r="C6319" s="20">
        <v>0.20260579782035659</v>
      </c>
      <c r="D6319" s="27">
        <v>0.20261163550728156</v>
      </c>
      <c r="E6319" s="27">
        <f t="shared" si="1177"/>
        <v>42.96</v>
      </c>
      <c r="F6319" s="27">
        <f t="shared" si="1178"/>
        <v>-42.959899999999998</v>
      </c>
      <c r="G6319" s="27">
        <f t="shared" si="1179"/>
        <v>-42.96</v>
      </c>
      <c r="H6319" s="27">
        <f t="shared" si="1181"/>
        <v>1000</v>
      </c>
      <c r="I6319" s="27">
        <f t="shared" si="1180"/>
        <v>1000</v>
      </c>
      <c r="J6319" s="27">
        <f t="shared" si="1182"/>
        <v>1000</v>
      </c>
      <c r="K6319" s="12">
        <v>-28.26</v>
      </c>
      <c r="L6319" s="12">
        <f t="shared" si="1183"/>
        <v>43.96</v>
      </c>
      <c r="M6319" s="27"/>
      <c r="N6319" s="27"/>
      <c r="P6319" s="12">
        <v>42.96</v>
      </c>
      <c r="Q6319" s="39">
        <v>42.99</v>
      </c>
      <c r="R6319" s="12">
        <f t="shared" si="1184"/>
        <v>28.26</v>
      </c>
      <c r="S6319" s="12">
        <v>3.0889188060939841</v>
      </c>
      <c r="T6319" s="20">
        <v>7.5143611721446861</v>
      </c>
      <c r="Y6319" s="20">
        <f t="shared" si="1185"/>
        <v>0.17977620364139171</v>
      </c>
      <c r="Z6319" s="20">
        <f t="shared" si="1186"/>
        <v>0.1770171387353047</v>
      </c>
      <c r="AB6319" s="20">
        <v>9.0347600415415216E-2</v>
      </c>
      <c r="AC6319" s="20">
        <v>0</v>
      </c>
      <c r="AE6319" s="20">
        <f t="shared" si="1187"/>
        <v>0.3197762036413917</v>
      </c>
      <c r="AF6319" s="20">
        <f t="shared" si="1188"/>
        <v>0.36041713873530468</v>
      </c>
    </row>
    <row r="6320" spans="1:32" x14ac:dyDescent="0.2">
      <c r="A6320" s="14" t="s">
        <v>6398</v>
      </c>
      <c r="B6320" s="20">
        <v>0.21877526163435093</v>
      </c>
      <c r="C6320" s="20">
        <v>0.21883588912977367</v>
      </c>
      <c r="D6320" s="27">
        <v>0.21884023127648852</v>
      </c>
      <c r="E6320" s="27">
        <f t="shared" si="1177"/>
        <v>43.88</v>
      </c>
      <c r="F6320" s="27">
        <f t="shared" si="1178"/>
        <v>-43.879899999999999</v>
      </c>
      <c r="G6320" s="27">
        <f t="shared" si="1179"/>
        <v>-43.88</v>
      </c>
      <c r="H6320" s="27">
        <f t="shared" si="1181"/>
        <v>1000</v>
      </c>
      <c r="I6320" s="27">
        <f t="shared" si="1180"/>
        <v>1000</v>
      </c>
      <c r="J6320" s="27">
        <f t="shared" si="1182"/>
        <v>1000</v>
      </c>
      <c r="K6320" s="12">
        <v>-28.26</v>
      </c>
      <c r="L6320" s="12">
        <f t="shared" si="1183"/>
        <v>44.88</v>
      </c>
      <c r="M6320" s="27"/>
      <c r="N6320" s="27"/>
      <c r="P6320" s="12">
        <v>43.88</v>
      </c>
      <c r="Q6320" s="39">
        <v>53.19</v>
      </c>
      <c r="R6320" s="12">
        <f t="shared" si="1184"/>
        <v>28.26</v>
      </c>
      <c r="S6320" s="12">
        <v>3.623841457052607</v>
      </c>
      <c r="T6320" s="20">
        <v>8.8058856274260595</v>
      </c>
      <c r="Y6320" s="20">
        <f t="shared" si="1185"/>
        <v>0.21090889746338803</v>
      </c>
      <c r="Z6320" s="20">
        <f t="shared" si="1186"/>
        <v>0.20744180936839463</v>
      </c>
      <c r="AB6320" s="20">
        <v>0.10907340301660744</v>
      </c>
      <c r="AC6320" s="20">
        <v>0</v>
      </c>
      <c r="AE6320" s="20">
        <f t="shared" si="1187"/>
        <v>0.35090889746338805</v>
      </c>
      <c r="AF6320" s="20">
        <f t="shared" si="1188"/>
        <v>0.39084180936839463</v>
      </c>
    </row>
    <row r="6321" spans="1:32" x14ac:dyDescent="0.2">
      <c r="A6321" s="14" t="s">
        <v>6399</v>
      </c>
      <c r="B6321" s="20">
        <v>0.20399502749418011</v>
      </c>
      <c r="C6321" s="20">
        <v>0.20293957471840485</v>
      </c>
      <c r="D6321" s="27">
        <v>0.2029424672211074</v>
      </c>
      <c r="E6321" s="27">
        <f t="shared" si="1177"/>
        <v>42.77</v>
      </c>
      <c r="F6321" s="27">
        <f t="shared" si="1178"/>
        <v>-42.7699</v>
      </c>
      <c r="G6321" s="27">
        <f t="shared" si="1179"/>
        <v>-42.77</v>
      </c>
      <c r="H6321" s="27">
        <f t="shared" si="1181"/>
        <v>1000</v>
      </c>
      <c r="I6321" s="27">
        <f t="shared" si="1180"/>
        <v>1000</v>
      </c>
      <c r="J6321" s="27">
        <f t="shared" si="1182"/>
        <v>1000</v>
      </c>
      <c r="K6321" s="12">
        <v>-28.26</v>
      </c>
      <c r="L6321" s="12">
        <f t="shared" si="1183"/>
        <v>43.77</v>
      </c>
      <c r="M6321" s="27"/>
      <c r="N6321" s="27"/>
      <c r="P6321" s="12">
        <v>42.77</v>
      </c>
      <c r="Q6321" s="39">
        <v>61.2</v>
      </c>
      <c r="R6321" s="12">
        <f t="shared" si="1184"/>
        <v>28.26</v>
      </c>
      <c r="S6321" s="12">
        <v>3.4259037658367171</v>
      </c>
      <c r="T6321" s="20">
        <v>8.2666934104218406</v>
      </c>
      <c r="Y6321" s="20">
        <f t="shared" si="1185"/>
        <v>0.19938885148026547</v>
      </c>
      <c r="Z6321" s="20">
        <f t="shared" si="1186"/>
        <v>0.19473996269162772</v>
      </c>
      <c r="AB6321" s="20">
        <v>9.4293849864906867E-2</v>
      </c>
      <c r="AC6321" s="20">
        <v>0</v>
      </c>
      <c r="AE6321" s="20">
        <f t="shared" si="1187"/>
        <v>0.33938885148026549</v>
      </c>
      <c r="AF6321" s="20">
        <f t="shared" si="1188"/>
        <v>0.37813996269162775</v>
      </c>
    </row>
    <row r="6322" spans="1:32" x14ac:dyDescent="0.2">
      <c r="A6322" s="14" t="s">
        <v>6400</v>
      </c>
      <c r="B6322" s="20">
        <v>0.18927581089937787</v>
      </c>
      <c r="C6322" s="20">
        <v>0.18791665602024227</v>
      </c>
      <c r="D6322" s="27">
        <v>0.18792037586273855</v>
      </c>
      <c r="E6322" s="27">
        <f t="shared" si="1177"/>
        <v>42.18</v>
      </c>
      <c r="F6322" s="27">
        <f t="shared" si="1178"/>
        <v>-42.179899999999996</v>
      </c>
      <c r="G6322" s="27">
        <f t="shared" si="1179"/>
        <v>-42.18</v>
      </c>
      <c r="H6322" s="27">
        <f t="shared" si="1181"/>
        <v>1000</v>
      </c>
      <c r="I6322" s="27">
        <f t="shared" si="1180"/>
        <v>1000</v>
      </c>
      <c r="J6322" s="27">
        <f t="shared" si="1182"/>
        <v>1000</v>
      </c>
      <c r="K6322" s="12">
        <v>-28.26</v>
      </c>
      <c r="L6322" s="12">
        <f t="shared" si="1183"/>
        <v>43.18</v>
      </c>
      <c r="M6322" s="27"/>
      <c r="N6322" s="27"/>
      <c r="P6322" s="12">
        <v>42.18</v>
      </c>
      <c r="Q6322" s="39">
        <v>68.98</v>
      </c>
      <c r="R6322" s="12">
        <f t="shared" si="1184"/>
        <v>28.26</v>
      </c>
      <c r="S6322" s="12">
        <v>3.196583013447857</v>
      </c>
      <c r="T6322" s="20">
        <v>7.6890791368165106</v>
      </c>
      <c r="Y6322" s="20">
        <f t="shared" si="1185"/>
        <v>0.18604229986507792</v>
      </c>
      <c r="Z6322" s="20">
        <f t="shared" si="1186"/>
        <v>0.18113300081370878</v>
      </c>
      <c r="AB6322" s="20">
        <v>7.957420236475389E-2</v>
      </c>
      <c r="AC6322" s="20">
        <v>0</v>
      </c>
      <c r="AE6322" s="20">
        <f t="shared" si="1187"/>
        <v>0.32604229986507793</v>
      </c>
      <c r="AF6322" s="20">
        <f t="shared" si="1188"/>
        <v>0.36453300081370876</v>
      </c>
    </row>
    <row r="6323" spans="1:32" x14ac:dyDescent="0.2">
      <c r="A6323" s="14" t="s">
        <v>6401</v>
      </c>
      <c r="B6323" s="20">
        <v>0.17422171952061127</v>
      </c>
      <c r="C6323" s="20">
        <v>0.1720893697426539</v>
      </c>
      <c r="D6323" s="27">
        <v>0.17209279822008003</v>
      </c>
      <c r="E6323" s="27">
        <f t="shared" si="1177"/>
        <v>41.17</v>
      </c>
      <c r="F6323" s="27">
        <f t="shared" si="1178"/>
        <v>-41.169899999999998</v>
      </c>
      <c r="G6323" s="27">
        <f t="shared" si="1179"/>
        <v>-41.17</v>
      </c>
      <c r="H6323" s="27">
        <f t="shared" si="1181"/>
        <v>1000</v>
      </c>
      <c r="I6323" s="27">
        <f t="shared" si="1180"/>
        <v>1000</v>
      </c>
      <c r="J6323" s="27">
        <f t="shared" si="1182"/>
        <v>1000</v>
      </c>
      <c r="K6323" s="12">
        <v>-28.26</v>
      </c>
      <c r="L6323" s="12">
        <f t="shared" si="1183"/>
        <v>42.17</v>
      </c>
      <c r="M6323" s="27"/>
      <c r="N6323" s="27"/>
      <c r="P6323" s="12">
        <v>41.17</v>
      </c>
      <c r="Q6323" s="39">
        <v>68.87</v>
      </c>
      <c r="R6323" s="12">
        <f t="shared" si="1184"/>
        <v>28.26</v>
      </c>
      <c r="S6323" s="12">
        <v>2.9986813823579701</v>
      </c>
      <c r="T6323" s="20">
        <v>7.1840661213929478</v>
      </c>
      <c r="Y6323" s="20">
        <f t="shared" si="1185"/>
        <v>0.17452435259447022</v>
      </c>
      <c r="Z6323" s="20">
        <f t="shared" si="1186"/>
        <v>0.16923631964994557</v>
      </c>
      <c r="AB6323" s="20">
        <v>6.4520210423678934E-2</v>
      </c>
      <c r="AC6323" s="20">
        <v>0</v>
      </c>
      <c r="AE6323" s="20">
        <f t="shared" si="1187"/>
        <v>0.3145243525944702</v>
      </c>
      <c r="AF6323" s="20">
        <f t="shared" si="1188"/>
        <v>0.35263631964994557</v>
      </c>
    </row>
    <row r="6324" spans="1:32" x14ac:dyDescent="0.2">
      <c r="A6324" s="14" t="s">
        <v>6402</v>
      </c>
      <c r="B6324" s="20">
        <v>0.16242971826956201</v>
      </c>
      <c r="C6324" s="20">
        <v>0.15996870013697673</v>
      </c>
      <c r="D6324" s="27">
        <v>0.15997205717858465</v>
      </c>
      <c r="E6324" s="27">
        <f t="shared" si="1177"/>
        <v>38.21</v>
      </c>
      <c r="F6324" s="27">
        <f t="shared" si="1178"/>
        <v>-38.209899999999998</v>
      </c>
      <c r="G6324" s="27">
        <f t="shared" si="1179"/>
        <v>-38.21</v>
      </c>
      <c r="H6324" s="27">
        <f t="shared" si="1181"/>
        <v>1000</v>
      </c>
      <c r="I6324" s="27">
        <f t="shared" si="1180"/>
        <v>1000</v>
      </c>
      <c r="J6324" s="27">
        <f t="shared" si="1182"/>
        <v>1000</v>
      </c>
      <c r="K6324" s="12">
        <v>-28.26</v>
      </c>
      <c r="L6324" s="12">
        <f t="shared" si="1183"/>
        <v>39.21</v>
      </c>
      <c r="M6324" s="27"/>
      <c r="N6324" s="27"/>
      <c r="P6324" s="12">
        <v>38.21</v>
      </c>
      <c r="Q6324" s="39">
        <v>69.91</v>
      </c>
      <c r="R6324" s="12">
        <f t="shared" si="1184"/>
        <v>28.26</v>
      </c>
      <c r="S6324" s="12">
        <v>2.8358518123118621</v>
      </c>
      <c r="T6324" s="20">
        <v>6.7884785248278448</v>
      </c>
      <c r="Y6324" s="20">
        <f t="shared" si="1185"/>
        <v>0.16504761209688953</v>
      </c>
      <c r="Z6324" s="20">
        <f t="shared" si="1186"/>
        <v>0.15991739248382636</v>
      </c>
      <c r="AB6324" s="20">
        <v>5.2728222587320614E-2</v>
      </c>
      <c r="AC6324" s="20">
        <v>0</v>
      </c>
      <c r="AE6324" s="20">
        <f t="shared" si="1187"/>
        <v>0.30504761209688958</v>
      </c>
      <c r="AF6324" s="20">
        <f t="shared" si="1188"/>
        <v>0.34331739248382637</v>
      </c>
    </row>
    <row r="6325" spans="1:32" x14ac:dyDescent="0.2">
      <c r="A6325" s="14" t="s">
        <v>6403</v>
      </c>
      <c r="B6325" s="20">
        <v>0.15097158310380371</v>
      </c>
      <c r="C6325" s="20">
        <v>0.14855262801910701</v>
      </c>
      <c r="D6325" s="27">
        <v>0.14855593562096181</v>
      </c>
      <c r="E6325" s="27">
        <f t="shared" si="1177"/>
        <v>35.6</v>
      </c>
      <c r="F6325" s="27">
        <f t="shared" si="1178"/>
        <v>-35.599899999999998</v>
      </c>
      <c r="G6325" s="27">
        <f t="shared" si="1179"/>
        <v>-35.6</v>
      </c>
      <c r="H6325" s="27">
        <f t="shared" si="1181"/>
        <v>1000</v>
      </c>
      <c r="I6325" s="27">
        <f t="shared" si="1180"/>
        <v>1000</v>
      </c>
      <c r="J6325" s="27">
        <f t="shared" si="1182"/>
        <v>1000</v>
      </c>
      <c r="K6325" s="12">
        <v>-28.26</v>
      </c>
      <c r="L6325" s="12">
        <f t="shared" si="1183"/>
        <v>36.6</v>
      </c>
      <c r="M6325" s="27"/>
      <c r="N6325" s="27"/>
      <c r="P6325" s="12">
        <v>35.6</v>
      </c>
      <c r="Q6325" s="39">
        <v>71.25</v>
      </c>
      <c r="R6325" s="12">
        <f t="shared" si="1184"/>
        <v>28.26</v>
      </c>
      <c r="S6325" s="12">
        <v>2.6610027480130869</v>
      </c>
      <c r="T6325" s="20">
        <v>6.3830992119657584</v>
      </c>
      <c r="Y6325" s="20">
        <f t="shared" si="1185"/>
        <v>0.15487133264018471</v>
      </c>
      <c r="Z6325" s="20">
        <f t="shared" si="1186"/>
        <v>0.15036780012042794</v>
      </c>
      <c r="AB6325" s="20">
        <v>4.1270073750525202E-2</v>
      </c>
      <c r="AC6325" s="20">
        <v>0</v>
      </c>
      <c r="AE6325" s="20">
        <f t="shared" si="1187"/>
        <v>0.29487133264018472</v>
      </c>
      <c r="AF6325" s="20">
        <f t="shared" si="1188"/>
        <v>0.33376780012042795</v>
      </c>
    </row>
    <row r="6326" spans="1:32" x14ac:dyDescent="0.2">
      <c r="A6326" s="14" t="s">
        <v>6404</v>
      </c>
      <c r="B6326" s="20">
        <v>0.14512310938975037</v>
      </c>
      <c r="C6326" s="20">
        <v>0.1421747491745699</v>
      </c>
      <c r="D6326" s="27">
        <v>0.14217800182504622</v>
      </c>
      <c r="E6326" s="27">
        <f t="shared" si="1177"/>
        <v>34.22</v>
      </c>
      <c r="F6326" s="27">
        <f t="shared" si="1178"/>
        <v>-34.219899999999996</v>
      </c>
      <c r="G6326" s="27">
        <f t="shared" si="1179"/>
        <v>-34.22</v>
      </c>
      <c r="H6326" s="27">
        <f t="shared" si="1181"/>
        <v>1000</v>
      </c>
      <c r="I6326" s="27">
        <f t="shared" si="1180"/>
        <v>1000</v>
      </c>
      <c r="J6326" s="27">
        <f t="shared" si="1182"/>
        <v>1000</v>
      </c>
      <c r="K6326" s="12">
        <v>-28.26</v>
      </c>
      <c r="L6326" s="12">
        <f t="shared" si="1183"/>
        <v>35.22</v>
      </c>
      <c r="M6326" s="27"/>
      <c r="N6326" s="27"/>
      <c r="P6326" s="12">
        <v>34.22</v>
      </c>
      <c r="Q6326" s="39">
        <v>70.760000000000005</v>
      </c>
      <c r="R6326" s="12">
        <f t="shared" si="1184"/>
        <v>28.26</v>
      </c>
      <c r="S6326" s="12">
        <v>2.595644360940589</v>
      </c>
      <c r="T6326" s="20">
        <v>6.203879449189003</v>
      </c>
      <c r="Y6326" s="20">
        <f t="shared" si="1185"/>
        <v>0.15106745062138982</v>
      </c>
      <c r="Z6326" s="20">
        <f t="shared" si="1186"/>
        <v>0.14614588838571335</v>
      </c>
      <c r="AB6326" s="20">
        <v>3.5421577974926219E-2</v>
      </c>
      <c r="AC6326" s="20">
        <v>0</v>
      </c>
      <c r="AE6326" s="20">
        <f t="shared" si="1187"/>
        <v>0.29106745062138983</v>
      </c>
      <c r="AF6326" s="20">
        <f t="shared" si="1188"/>
        <v>0.32954588838571336</v>
      </c>
    </row>
    <row r="6327" spans="1:32" x14ac:dyDescent="0.2">
      <c r="A6327" s="14" t="s">
        <v>6405</v>
      </c>
      <c r="B6327" s="20">
        <v>0.13824642526452724</v>
      </c>
      <c r="C6327" s="20">
        <v>0.13512144604471751</v>
      </c>
      <c r="D6327" s="27">
        <v>0.13512432246559264</v>
      </c>
      <c r="E6327" s="27">
        <f t="shared" si="1177"/>
        <v>34.549999999999997</v>
      </c>
      <c r="F6327" s="27">
        <f t="shared" si="1178"/>
        <v>-34.549899999999994</v>
      </c>
      <c r="G6327" s="27">
        <f t="shared" si="1179"/>
        <v>-34.549999999999997</v>
      </c>
      <c r="H6327" s="27">
        <f t="shared" si="1181"/>
        <v>1000</v>
      </c>
      <c r="I6327" s="27">
        <f t="shared" si="1180"/>
        <v>1000</v>
      </c>
      <c r="J6327" s="27">
        <f t="shared" si="1182"/>
        <v>1000</v>
      </c>
      <c r="K6327" s="12">
        <v>-28.26</v>
      </c>
      <c r="L6327" s="12">
        <f t="shared" si="1183"/>
        <v>35.549999999999997</v>
      </c>
      <c r="M6327" s="27"/>
      <c r="N6327" s="27"/>
      <c r="P6327" s="12">
        <v>34.549999999999997</v>
      </c>
      <c r="Q6327" s="39">
        <v>68.09</v>
      </c>
      <c r="R6327" s="12">
        <f t="shared" si="1184"/>
        <v>28.26</v>
      </c>
      <c r="S6327" s="12">
        <v>2.5134807446003751</v>
      </c>
      <c r="T6327" s="20">
        <v>6.0206220980595564</v>
      </c>
      <c r="Y6327" s="20">
        <f t="shared" si="1185"/>
        <v>0.14628549811621219</v>
      </c>
      <c r="Z6327" s="20">
        <f t="shared" si="1186"/>
        <v>0.14182886246614512</v>
      </c>
      <c r="AB6327" s="20">
        <v>2.8545061619689213E-2</v>
      </c>
      <c r="AC6327" s="20">
        <v>0</v>
      </c>
      <c r="AE6327" s="20">
        <f t="shared" si="1187"/>
        <v>0.28628549811621218</v>
      </c>
      <c r="AF6327" s="20">
        <f t="shared" si="1188"/>
        <v>0.32522886246614513</v>
      </c>
    </row>
    <row r="6328" spans="1:32" x14ac:dyDescent="0.2">
      <c r="A6328" s="14" t="s">
        <v>6406</v>
      </c>
      <c r="B6328" s="20">
        <v>0.13431698578311591</v>
      </c>
      <c r="C6328" s="20">
        <v>0.13150753640570315</v>
      </c>
      <c r="D6328" s="27">
        <v>0.131510230680984</v>
      </c>
      <c r="E6328" s="27">
        <f t="shared" si="1177"/>
        <v>36.08</v>
      </c>
      <c r="F6328" s="27">
        <f t="shared" si="1178"/>
        <v>-36.079899999999995</v>
      </c>
      <c r="G6328" s="27">
        <f t="shared" si="1179"/>
        <v>-36.08</v>
      </c>
      <c r="H6328" s="27">
        <f t="shared" si="1181"/>
        <v>1000</v>
      </c>
      <c r="I6328" s="27">
        <f t="shared" si="1180"/>
        <v>1000</v>
      </c>
      <c r="J6328" s="27">
        <f t="shared" si="1182"/>
        <v>1000</v>
      </c>
      <c r="K6328" s="12">
        <v>-28.26</v>
      </c>
      <c r="L6328" s="12">
        <f t="shared" si="1183"/>
        <v>37.08</v>
      </c>
      <c r="M6328" s="27"/>
      <c r="N6328" s="27"/>
      <c r="P6328" s="12">
        <v>36.08</v>
      </c>
      <c r="Q6328" s="39">
        <v>64.239999999999995</v>
      </c>
      <c r="R6328" s="12">
        <f t="shared" si="1184"/>
        <v>28.26</v>
      </c>
      <c r="S6328" s="12">
        <v>2.4266226100861101</v>
      </c>
      <c r="T6328" s="20">
        <v>5.819335898760257</v>
      </c>
      <c r="Y6328" s="20">
        <f t="shared" si="1185"/>
        <v>0.14123032293726551</v>
      </c>
      <c r="Z6328" s="20">
        <f t="shared" si="1186"/>
        <v>0.13708712777298868</v>
      </c>
      <c r="AB6328" s="20">
        <v>2.461571808588052E-2</v>
      </c>
      <c r="AC6328" s="20">
        <v>0</v>
      </c>
      <c r="AE6328" s="20">
        <f t="shared" si="1187"/>
        <v>0.28123032293726552</v>
      </c>
      <c r="AF6328" s="20">
        <f t="shared" si="1188"/>
        <v>0.32048712777298871</v>
      </c>
    </row>
    <row r="6329" spans="1:32" x14ac:dyDescent="0.2">
      <c r="A6329" s="14" t="s">
        <v>6407</v>
      </c>
      <c r="B6329" s="20">
        <v>0.13303598477122622</v>
      </c>
      <c r="C6329" s="20">
        <v>0.13012424452536187</v>
      </c>
      <c r="D6329" s="27">
        <v>0.130126571430421</v>
      </c>
      <c r="E6329" s="27">
        <f t="shared" si="1177"/>
        <v>39.130000000000003</v>
      </c>
      <c r="F6329" s="27">
        <f t="shared" si="1178"/>
        <v>-39.129899999999999</v>
      </c>
      <c r="G6329" s="27">
        <f t="shared" si="1179"/>
        <v>-39.130000000000003</v>
      </c>
      <c r="H6329" s="27">
        <f t="shared" si="1181"/>
        <v>1000</v>
      </c>
      <c r="I6329" s="27">
        <f t="shared" si="1180"/>
        <v>1000</v>
      </c>
      <c r="J6329" s="27">
        <f t="shared" si="1182"/>
        <v>1000</v>
      </c>
      <c r="K6329" s="12">
        <v>-28.26</v>
      </c>
      <c r="L6329" s="12">
        <f t="shared" si="1183"/>
        <v>40.130000000000003</v>
      </c>
      <c r="M6329" s="27"/>
      <c r="N6329" s="27"/>
      <c r="P6329" s="12">
        <v>39.130000000000003</v>
      </c>
      <c r="Q6329" s="39">
        <v>61.52</v>
      </c>
      <c r="R6329" s="12">
        <f t="shared" si="1184"/>
        <v>28.26</v>
      </c>
      <c r="S6329" s="12">
        <v>2.4359204295931729</v>
      </c>
      <c r="T6329" s="20">
        <v>5.8653472665644069</v>
      </c>
      <c r="Y6329" s="20">
        <f t="shared" si="1185"/>
        <v>0.14177145943131156</v>
      </c>
      <c r="Z6329" s="20">
        <f t="shared" si="1186"/>
        <v>0.13817102572404547</v>
      </c>
      <c r="AB6329" s="20">
        <v>2.3334852932159436E-2</v>
      </c>
      <c r="AC6329" s="20">
        <v>0</v>
      </c>
      <c r="AE6329" s="20">
        <f t="shared" si="1187"/>
        <v>0.28177145943131154</v>
      </c>
      <c r="AF6329" s="20">
        <f t="shared" si="1188"/>
        <v>0.3215710257240455</v>
      </c>
    </row>
    <row r="6330" spans="1:32" x14ac:dyDescent="0.2">
      <c r="A6330" s="14" t="s">
        <v>6408</v>
      </c>
      <c r="B6330" s="20">
        <v>0.1347789951991194</v>
      </c>
      <c r="C6330" s="20">
        <v>0.13164581629266586</v>
      </c>
      <c r="D6330" s="27">
        <v>0.1316477389865503</v>
      </c>
      <c r="E6330" s="27">
        <f t="shared" si="1177"/>
        <v>42.07</v>
      </c>
      <c r="F6330" s="27">
        <f t="shared" si="1178"/>
        <v>-42.069899999999997</v>
      </c>
      <c r="G6330" s="27">
        <f t="shared" si="1179"/>
        <v>-42.07</v>
      </c>
      <c r="H6330" s="27">
        <f t="shared" si="1181"/>
        <v>1000</v>
      </c>
      <c r="I6330" s="27">
        <f t="shared" si="1180"/>
        <v>1000</v>
      </c>
      <c r="J6330" s="27">
        <f t="shared" si="1182"/>
        <v>1000</v>
      </c>
      <c r="K6330" s="12">
        <v>-28.26</v>
      </c>
      <c r="L6330" s="12">
        <f t="shared" si="1183"/>
        <v>43.07</v>
      </c>
      <c r="M6330" s="27"/>
      <c r="N6330" s="27"/>
      <c r="P6330" s="12">
        <v>42.07</v>
      </c>
      <c r="Q6330" s="39">
        <v>56.97</v>
      </c>
      <c r="R6330" s="12">
        <f t="shared" si="1184"/>
        <v>28.26</v>
      </c>
      <c r="S6330" s="12">
        <v>2.4959266840154837</v>
      </c>
      <c r="T6330" s="20">
        <v>6.0234290123230565</v>
      </c>
      <c r="Y6330" s="20">
        <f t="shared" si="1185"/>
        <v>0.1452638453734412</v>
      </c>
      <c r="Z6330" s="20">
        <f t="shared" si="1186"/>
        <v>0.14189498544323093</v>
      </c>
      <c r="AB6330" s="20">
        <v>2.5078030919089153E-2</v>
      </c>
      <c r="AC6330" s="20">
        <v>0</v>
      </c>
      <c r="AE6330" s="20">
        <f t="shared" si="1187"/>
        <v>0.28526384537344118</v>
      </c>
      <c r="AF6330" s="20">
        <f t="shared" si="1188"/>
        <v>0.32529498544323093</v>
      </c>
    </row>
    <row r="6331" spans="1:32" x14ac:dyDescent="0.2">
      <c r="A6331" s="14" t="s">
        <v>6409</v>
      </c>
      <c r="B6331" s="20">
        <v>0.13977256120449358</v>
      </c>
      <c r="C6331" s="20">
        <v>0.13640798017818476</v>
      </c>
      <c r="D6331" s="27">
        <v>0.13640963521085431</v>
      </c>
      <c r="E6331" s="27">
        <f t="shared" si="1177"/>
        <v>46.8</v>
      </c>
      <c r="F6331" s="27">
        <f t="shared" si="1178"/>
        <v>-46.799899999999994</v>
      </c>
      <c r="G6331" s="27">
        <f t="shared" si="1179"/>
        <v>-46.8</v>
      </c>
      <c r="H6331" s="27">
        <f t="shared" si="1181"/>
        <v>1000</v>
      </c>
      <c r="I6331" s="27">
        <f t="shared" si="1180"/>
        <v>1000</v>
      </c>
      <c r="J6331" s="27">
        <f t="shared" si="1182"/>
        <v>1000</v>
      </c>
      <c r="K6331" s="12">
        <v>-28.26</v>
      </c>
      <c r="L6331" s="12">
        <f t="shared" si="1183"/>
        <v>47.8</v>
      </c>
      <c r="M6331" s="27"/>
      <c r="N6331" s="27"/>
      <c r="P6331" s="12">
        <v>46.8</v>
      </c>
      <c r="Q6331" s="39">
        <v>60.96</v>
      </c>
      <c r="R6331" s="12">
        <f t="shared" si="1184"/>
        <v>28.26</v>
      </c>
      <c r="S6331" s="12">
        <v>2.6197385061609371</v>
      </c>
      <c r="T6331" s="20">
        <v>6.3456488863693901</v>
      </c>
      <c r="Y6331" s="20">
        <f t="shared" si="1185"/>
        <v>0.152469738680614</v>
      </c>
      <c r="Z6331" s="20">
        <f t="shared" si="1186"/>
        <v>0.14948557615888225</v>
      </c>
      <c r="AB6331" s="20">
        <v>3.0071684703355736E-2</v>
      </c>
      <c r="AC6331" s="20">
        <v>0</v>
      </c>
      <c r="AE6331" s="20">
        <f t="shared" si="1187"/>
        <v>0.29246973868061399</v>
      </c>
      <c r="AF6331" s="20">
        <f t="shared" si="1188"/>
        <v>0.33288557615888226</v>
      </c>
    </row>
    <row r="6332" spans="1:32" x14ac:dyDescent="0.2">
      <c r="A6332" s="14" t="s">
        <v>6410</v>
      </c>
      <c r="B6332" s="20">
        <v>0.15025204458747418</v>
      </c>
      <c r="C6332" s="20">
        <v>0.14680413501832945</v>
      </c>
      <c r="D6332" s="27">
        <v>0.14680589675645836</v>
      </c>
      <c r="E6332" s="27">
        <f t="shared" si="1177"/>
        <v>41.95</v>
      </c>
      <c r="F6332" s="27">
        <f t="shared" si="1178"/>
        <v>-41.9499</v>
      </c>
      <c r="G6332" s="27">
        <f t="shared" si="1179"/>
        <v>-41.95</v>
      </c>
      <c r="H6332" s="27">
        <f t="shared" si="1181"/>
        <v>1000</v>
      </c>
      <c r="I6332" s="27">
        <f t="shared" si="1180"/>
        <v>1000</v>
      </c>
      <c r="J6332" s="27">
        <f t="shared" si="1182"/>
        <v>1000</v>
      </c>
      <c r="K6332" s="12">
        <v>-28.26</v>
      </c>
      <c r="L6332" s="12">
        <f t="shared" si="1183"/>
        <v>42.95</v>
      </c>
      <c r="M6332" s="27"/>
      <c r="N6332" s="27"/>
      <c r="P6332" s="12">
        <v>41.95</v>
      </c>
      <c r="Q6332" s="39">
        <v>67.23</v>
      </c>
      <c r="R6332" s="12">
        <f t="shared" si="1184"/>
        <v>28.26</v>
      </c>
      <c r="S6332" s="12">
        <v>2.8133656431558758</v>
      </c>
      <c r="T6332" s="20">
        <v>6.8288977198551661</v>
      </c>
      <c r="Y6332" s="20">
        <f t="shared" si="1185"/>
        <v>0.16373890883239253</v>
      </c>
      <c r="Z6332" s="20">
        <f t="shared" si="1186"/>
        <v>0.1608695546290588</v>
      </c>
      <c r="AB6332" s="20">
        <v>4.0551109793960774E-2</v>
      </c>
      <c r="AC6332" s="20">
        <v>0</v>
      </c>
      <c r="AE6332" s="20">
        <f t="shared" si="1187"/>
        <v>0.30373890883239252</v>
      </c>
      <c r="AF6332" s="20">
        <f t="shared" si="1188"/>
        <v>0.34426955462905884</v>
      </c>
    </row>
    <row r="6333" spans="1:32" x14ac:dyDescent="0.2">
      <c r="A6333" s="14" t="s">
        <v>6411</v>
      </c>
      <c r="B6333" s="20">
        <v>0.15628532349489016</v>
      </c>
      <c r="C6333" s="20">
        <v>0.15108719392127756</v>
      </c>
      <c r="D6333" s="27">
        <v>0.1510885082351652</v>
      </c>
      <c r="E6333" s="27">
        <f t="shared" si="1177"/>
        <v>35.06</v>
      </c>
      <c r="F6333" s="27">
        <f t="shared" si="1178"/>
        <v>-35.059899999999999</v>
      </c>
      <c r="G6333" s="27">
        <f t="shared" si="1179"/>
        <v>-35.06</v>
      </c>
      <c r="H6333" s="27">
        <f t="shared" si="1181"/>
        <v>1000</v>
      </c>
      <c r="I6333" s="27">
        <f t="shared" si="1180"/>
        <v>1000</v>
      </c>
      <c r="J6333" s="27">
        <f t="shared" si="1182"/>
        <v>1000</v>
      </c>
      <c r="K6333" s="12">
        <v>-28.26</v>
      </c>
      <c r="L6333" s="12">
        <f t="shared" si="1183"/>
        <v>36.06</v>
      </c>
      <c r="M6333" s="27"/>
      <c r="N6333" s="27"/>
      <c r="P6333" s="12">
        <v>35.06</v>
      </c>
      <c r="Q6333" s="39">
        <v>72.92</v>
      </c>
      <c r="R6333" s="12">
        <f t="shared" si="1184"/>
        <v>28.26</v>
      </c>
      <c r="S6333" s="12">
        <v>3.0484033955589989</v>
      </c>
      <c r="T6333" s="20">
        <v>7.366859262770177</v>
      </c>
      <c r="Y6333" s="20">
        <f t="shared" si="1185"/>
        <v>0.17741819193820857</v>
      </c>
      <c r="Z6333" s="20">
        <f t="shared" si="1186"/>
        <v>0.17354241009805746</v>
      </c>
      <c r="AB6333" s="20">
        <v>4.6584517075514323E-2</v>
      </c>
      <c r="AC6333" s="20">
        <v>0</v>
      </c>
      <c r="AE6333" s="20">
        <f t="shared" si="1187"/>
        <v>0.31741819193820858</v>
      </c>
      <c r="AF6333" s="20">
        <f t="shared" si="1188"/>
        <v>0.35694241009805749</v>
      </c>
    </row>
    <row r="6334" spans="1:32" x14ac:dyDescent="0.2">
      <c r="A6334" s="14" t="s">
        <v>6412</v>
      </c>
      <c r="B6334" s="20">
        <v>0.1574835216838732</v>
      </c>
      <c r="C6334" s="20">
        <v>0.15155369963435808</v>
      </c>
      <c r="D6334" s="27">
        <v>0.15155531982162446</v>
      </c>
      <c r="E6334" s="27">
        <f t="shared" si="1177"/>
        <v>28.54</v>
      </c>
      <c r="F6334" s="27">
        <f t="shared" si="1178"/>
        <v>-28.539899999999999</v>
      </c>
      <c r="G6334" s="27">
        <f t="shared" si="1179"/>
        <v>-28.54</v>
      </c>
      <c r="H6334" s="27">
        <f t="shared" si="1181"/>
        <v>1000</v>
      </c>
      <c r="I6334" s="27">
        <f t="shared" si="1180"/>
        <v>1000</v>
      </c>
      <c r="J6334" s="27">
        <f t="shared" si="1182"/>
        <v>1000</v>
      </c>
      <c r="K6334" s="12">
        <v>-28.26</v>
      </c>
      <c r="L6334" s="12">
        <f t="shared" si="1183"/>
        <v>29.54</v>
      </c>
      <c r="M6334" s="27"/>
      <c r="N6334" s="27"/>
      <c r="P6334" s="12">
        <v>28.54</v>
      </c>
      <c r="Q6334" s="39">
        <v>74.069999999999993</v>
      </c>
      <c r="R6334" s="12">
        <f t="shared" si="1184"/>
        <v>28.26</v>
      </c>
      <c r="S6334" s="12">
        <v>3.1176523127733469</v>
      </c>
      <c r="T6334" s="20">
        <v>7.5112520032964314</v>
      </c>
      <c r="Y6334" s="20">
        <f t="shared" si="1185"/>
        <v>0.18144850423340775</v>
      </c>
      <c r="Z6334" s="20">
        <f t="shared" si="1186"/>
        <v>0.17694389549336376</v>
      </c>
      <c r="AB6334" s="20">
        <v>4.7782549095309976E-2</v>
      </c>
      <c r="AC6334" s="20">
        <v>0</v>
      </c>
      <c r="AE6334" s="20">
        <f t="shared" si="1187"/>
        <v>0.32144850423340776</v>
      </c>
      <c r="AF6334" s="20">
        <f t="shared" si="1188"/>
        <v>0.36034389549336376</v>
      </c>
    </row>
    <row r="6335" spans="1:32" x14ac:dyDescent="0.2">
      <c r="A6335" s="14" t="s">
        <v>6413</v>
      </c>
      <c r="B6335" s="20">
        <v>0.14525842939812056</v>
      </c>
      <c r="C6335" s="20">
        <v>0.13840299555134394</v>
      </c>
      <c r="D6335" s="27">
        <v>0.13840464369770178</v>
      </c>
      <c r="E6335" s="27">
        <f t="shared" si="1177"/>
        <v>26.03</v>
      </c>
      <c r="F6335" s="27">
        <f t="shared" si="1178"/>
        <v>-26.029900000000001</v>
      </c>
      <c r="G6335" s="27">
        <f t="shared" si="1179"/>
        <v>-26.03</v>
      </c>
      <c r="H6335" s="27">
        <f t="shared" si="1181"/>
        <v>1000</v>
      </c>
      <c r="I6335" s="27">
        <f t="shared" si="1180"/>
        <v>1000</v>
      </c>
      <c r="J6335" s="27">
        <f t="shared" si="1182"/>
        <v>1000</v>
      </c>
      <c r="K6335" s="12">
        <v>-28.26</v>
      </c>
      <c r="L6335" s="12">
        <f t="shared" si="1183"/>
        <v>27.03</v>
      </c>
      <c r="M6335" s="27"/>
      <c r="N6335" s="27"/>
      <c r="P6335" s="12">
        <v>26.03</v>
      </c>
      <c r="Q6335" s="39">
        <v>63.09</v>
      </c>
      <c r="R6335" s="12">
        <f t="shared" si="1184"/>
        <v>28.26</v>
      </c>
      <c r="S6335" s="12">
        <v>2.980596984263955</v>
      </c>
      <c r="T6335" s="20">
        <v>7.1517221030710214</v>
      </c>
      <c r="Y6335" s="20">
        <f t="shared" si="1185"/>
        <v>0.17347183401480809</v>
      </c>
      <c r="Z6335" s="20">
        <f t="shared" si="1186"/>
        <v>0.16847438587442071</v>
      </c>
      <c r="AB6335" s="20">
        <v>3.5557413713482075E-2</v>
      </c>
      <c r="AC6335" s="20">
        <v>0</v>
      </c>
      <c r="AE6335" s="20">
        <f t="shared" si="1187"/>
        <v>0.3134718340148081</v>
      </c>
      <c r="AF6335" s="20">
        <f t="shared" si="1188"/>
        <v>0.35187438587442071</v>
      </c>
    </row>
    <row r="6336" spans="1:32" x14ac:dyDescent="0.2">
      <c r="A6336" s="14" t="s">
        <v>6414</v>
      </c>
      <c r="B6336" s="20">
        <v>0.11755810412538881</v>
      </c>
      <c r="C6336" s="20">
        <v>0.11104939375997304</v>
      </c>
      <c r="D6336" s="27">
        <v>0.11105178874538438</v>
      </c>
      <c r="E6336" s="27">
        <f t="shared" si="1177"/>
        <v>25.43</v>
      </c>
      <c r="F6336" s="27">
        <f t="shared" si="1178"/>
        <v>-25.4299</v>
      </c>
      <c r="G6336" s="27">
        <f t="shared" si="1179"/>
        <v>-25.43</v>
      </c>
      <c r="H6336" s="27">
        <f t="shared" si="1181"/>
        <v>1000</v>
      </c>
      <c r="I6336" s="27">
        <f t="shared" si="1180"/>
        <v>1000</v>
      </c>
      <c r="J6336" s="27">
        <f t="shared" si="1182"/>
        <v>1000</v>
      </c>
      <c r="K6336" s="12">
        <v>-28.26</v>
      </c>
      <c r="L6336" s="12">
        <f t="shared" si="1183"/>
        <v>26.43</v>
      </c>
      <c r="M6336" s="27"/>
      <c r="N6336" s="27"/>
      <c r="P6336" s="12">
        <v>25.43</v>
      </c>
      <c r="Q6336" s="39">
        <v>56.18</v>
      </c>
      <c r="R6336" s="12">
        <f t="shared" si="1184"/>
        <v>28.26</v>
      </c>
      <c r="S6336" s="12">
        <v>2.4437014898768927</v>
      </c>
      <c r="T6336" s="20">
        <v>5.7946028473915163</v>
      </c>
      <c r="Y6336" s="20">
        <f t="shared" si="1185"/>
        <v>0.14222431998412124</v>
      </c>
      <c r="Z6336" s="20">
        <f t="shared" si="1186"/>
        <v>0.13650448689571523</v>
      </c>
      <c r="AB6336" s="20">
        <v>7.8568011122540499E-3</v>
      </c>
      <c r="AC6336" s="20">
        <v>0</v>
      </c>
      <c r="AE6336" s="20">
        <f t="shared" si="1187"/>
        <v>0.28222431998412123</v>
      </c>
      <c r="AF6336" s="20">
        <f t="shared" si="1188"/>
        <v>0.31990448689571527</v>
      </c>
    </row>
    <row r="6337" spans="1:32" x14ac:dyDescent="0.2">
      <c r="A6337" s="14" t="s">
        <v>6415</v>
      </c>
      <c r="B6337" s="20">
        <v>9.4418335066672951E-2</v>
      </c>
      <c r="C6337" s="20">
        <v>9.3203057216672214E-2</v>
      </c>
      <c r="D6337" s="27">
        <v>9.3207033198179426E-2</v>
      </c>
      <c r="E6337" s="27">
        <f t="shared" si="1177"/>
        <v>24.94</v>
      </c>
      <c r="F6337" s="27">
        <f t="shared" si="1178"/>
        <v>-24.939900000000002</v>
      </c>
      <c r="G6337" s="27">
        <f t="shared" si="1179"/>
        <v>-24.94</v>
      </c>
      <c r="H6337" s="27">
        <f t="shared" si="1181"/>
        <v>1000</v>
      </c>
      <c r="I6337" s="27">
        <f t="shared" si="1180"/>
        <v>1000</v>
      </c>
      <c r="J6337" s="27">
        <f t="shared" si="1182"/>
        <v>1000</v>
      </c>
      <c r="K6337" s="12">
        <v>-28.26</v>
      </c>
      <c r="L6337" s="12">
        <f t="shared" si="1183"/>
        <v>25.94</v>
      </c>
      <c r="M6337" s="27"/>
      <c r="N6337" s="27"/>
      <c r="P6337" s="12">
        <v>24.94</v>
      </c>
      <c r="Q6337" s="39">
        <v>47.22</v>
      </c>
      <c r="R6337" s="12">
        <f t="shared" si="1184"/>
        <v>28.26</v>
      </c>
      <c r="S6337" s="12">
        <v>1.6421946882491523</v>
      </c>
      <c r="T6337" s="20">
        <v>3.9359036554716287</v>
      </c>
      <c r="Y6337" s="20">
        <f t="shared" si="1185"/>
        <v>9.5576331145723462E-2</v>
      </c>
      <c r="Z6337" s="20">
        <f t="shared" si="1186"/>
        <v>9.2718780408389864E-2</v>
      </c>
      <c r="AB6337" s="20">
        <v>0</v>
      </c>
      <c r="AC6337" s="20">
        <v>0</v>
      </c>
      <c r="AE6337" s="20">
        <f t="shared" si="1187"/>
        <v>0.23557633114572346</v>
      </c>
      <c r="AF6337" s="20">
        <f t="shared" si="1188"/>
        <v>0.27611878040838989</v>
      </c>
    </row>
    <row r="6338" spans="1:32" x14ac:dyDescent="0.2">
      <c r="A6338" s="14" t="s">
        <v>6416</v>
      </c>
      <c r="B6338" s="20">
        <v>9.070013659119551E-2</v>
      </c>
      <c r="C6338" s="20">
        <v>9.2676530082820077E-2</v>
      </c>
      <c r="D6338" s="27">
        <v>9.2681079936761945E-2</v>
      </c>
      <c r="E6338" s="27">
        <f t="shared" ref="E6338:E6401" si="1189">P6338</f>
        <v>24.11</v>
      </c>
      <c r="F6338" s="27">
        <f t="shared" ref="F6338:F6401" si="1190">-P6338+0.0001</f>
        <v>-24.1099</v>
      </c>
      <c r="G6338" s="27">
        <f t="shared" ref="G6338:G6401" si="1191">-P6338</f>
        <v>-24.11</v>
      </c>
      <c r="H6338" s="27">
        <f t="shared" si="1181"/>
        <v>1000</v>
      </c>
      <c r="I6338" s="27">
        <f t="shared" ref="I6338:I6401" si="1192">IF(P6338&lt;0,P6338,1000)</f>
        <v>1000</v>
      </c>
      <c r="J6338" s="27">
        <f t="shared" si="1182"/>
        <v>1000</v>
      </c>
      <c r="K6338" s="12">
        <v>-28.26</v>
      </c>
      <c r="L6338" s="12">
        <f t="shared" si="1183"/>
        <v>25.11</v>
      </c>
      <c r="M6338" s="27"/>
      <c r="N6338" s="27"/>
      <c r="P6338" s="12">
        <v>24.11</v>
      </c>
      <c r="Q6338" s="39">
        <v>43.11</v>
      </c>
      <c r="R6338" s="12">
        <f t="shared" si="1184"/>
        <v>28.26</v>
      </c>
      <c r="S6338" s="12">
        <v>1.2988835815988766</v>
      </c>
      <c r="T6338" s="20">
        <v>3.126995915733136</v>
      </c>
      <c r="Y6338" s="20">
        <f t="shared" si="1185"/>
        <v>7.5595499244364109E-2</v>
      </c>
      <c r="Z6338" s="20">
        <f t="shared" si="1186"/>
        <v>7.366319733099537E-2</v>
      </c>
      <c r="AB6338" s="20">
        <v>0</v>
      </c>
      <c r="AC6338" s="20">
        <v>0</v>
      </c>
      <c r="AE6338" s="20">
        <f t="shared" si="1187"/>
        <v>0.21559549924436411</v>
      </c>
      <c r="AF6338" s="20">
        <f t="shared" si="1188"/>
        <v>0.25706319733099536</v>
      </c>
    </row>
    <row r="6339" spans="1:32" x14ac:dyDescent="0.2">
      <c r="A6339" s="14" t="s">
        <v>6417</v>
      </c>
      <c r="B6339" s="20">
        <v>9.4425998044365994E-2</v>
      </c>
      <c r="C6339" s="20">
        <v>9.6877301942179819E-2</v>
      </c>
      <c r="D6339" s="27">
        <v>9.6881883926297013E-2</v>
      </c>
      <c r="E6339" s="27">
        <f t="shared" si="1189"/>
        <v>24.13</v>
      </c>
      <c r="F6339" s="27">
        <f t="shared" si="1190"/>
        <v>-24.129899999999999</v>
      </c>
      <c r="G6339" s="27">
        <f t="shared" si="1191"/>
        <v>-24.13</v>
      </c>
      <c r="H6339" s="27">
        <f t="shared" ref="H6339:H6402" si="1193">IF(P6339&lt;0,0,1000)</f>
        <v>1000</v>
      </c>
      <c r="I6339" s="27">
        <f t="shared" si="1192"/>
        <v>1000</v>
      </c>
      <c r="J6339" s="27">
        <f t="shared" ref="J6339:J6402" si="1194">I6339</f>
        <v>1000</v>
      </c>
      <c r="K6339" s="12">
        <v>-28.26</v>
      </c>
      <c r="L6339" s="12">
        <f t="shared" ref="L6339:L6402" si="1195">SQRT(E6339^2)+1</f>
        <v>25.13</v>
      </c>
      <c r="M6339" s="27"/>
      <c r="N6339" s="27"/>
      <c r="P6339" s="12">
        <v>24.13</v>
      </c>
      <c r="Q6339" s="39">
        <v>37.54</v>
      </c>
      <c r="R6339" s="12">
        <f t="shared" ref="R6339:R6402" si="1196">-K6339</f>
        <v>28.26</v>
      </c>
      <c r="S6339" s="12">
        <v>1.299506902487745</v>
      </c>
      <c r="T6339" s="20">
        <v>3.1125942662621449</v>
      </c>
      <c r="Y6339" s="20">
        <f t="shared" ref="Y6339:Y6402" si="1197">S6339/$V$2</f>
        <v>7.5631776747945648E-2</v>
      </c>
      <c r="Z6339" s="20">
        <f t="shared" ref="Z6339:Z6402" si="1198">T6339/$W$2</f>
        <v>7.3323935120406677E-2</v>
      </c>
      <c r="AB6339" s="20">
        <v>0</v>
      </c>
      <c r="AC6339" s="20">
        <v>0</v>
      </c>
      <c r="AE6339" s="20">
        <f t="shared" ref="AE6339:AE6402" si="1199">Y6339+0.14</f>
        <v>0.21563177674794565</v>
      </c>
      <c r="AF6339" s="20">
        <f t="shared" ref="AF6339:AF6402" si="1200">Z6339+0.1834</f>
        <v>0.2567239351204067</v>
      </c>
    </row>
    <row r="6340" spans="1:32" x14ac:dyDescent="0.2">
      <c r="A6340" s="14" t="s">
        <v>6418</v>
      </c>
      <c r="B6340" s="20">
        <v>9.8652999390174939E-2</v>
      </c>
      <c r="C6340" s="20">
        <v>0.10203094697002436</v>
      </c>
      <c r="D6340" s="27">
        <v>0.10203568415800439</v>
      </c>
      <c r="E6340" s="27">
        <f t="shared" si="1189"/>
        <v>24.09</v>
      </c>
      <c r="F6340" s="27">
        <f t="shared" si="1190"/>
        <v>-24.0899</v>
      </c>
      <c r="G6340" s="27">
        <f t="shared" si="1191"/>
        <v>-24.09</v>
      </c>
      <c r="H6340" s="27">
        <f t="shared" si="1193"/>
        <v>1000</v>
      </c>
      <c r="I6340" s="27">
        <f t="shared" si="1192"/>
        <v>1000</v>
      </c>
      <c r="J6340" s="27">
        <f t="shared" si="1194"/>
        <v>1000</v>
      </c>
      <c r="K6340" s="12">
        <v>-28.26</v>
      </c>
      <c r="L6340" s="12">
        <f t="shared" si="1195"/>
        <v>25.09</v>
      </c>
      <c r="M6340" s="27"/>
      <c r="N6340" s="27"/>
      <c r="P6340" s="12">
        <v>24.09</v>
      </c>
      <c r="Q6340" s="39">
        <v>34.36</v>
      </c>
      <c r="R6340" s="12">
        <f t="shared" si="1196"/>
        <v>28.26</v>
      </c>
      <c r="S6340" s="12">
        <v>1.2808721242544718</v>
      </c>
      <c r="T6340" s="20">
        <v>3.0678350723904968</v>
      </c>
      <c r="Y6340" s="20">
        <f t="shared" si="1197"/>
        <v>7.4547225842992157E-2</v>
      </c>
      <c r="Z6340" s="20">
        <f t="shared" si="1198"/>
        <v>7.2269534852739403E-2</v>
      </c>
      <c r="AB6340" s="20">
        <v>0</v>
      </c>
      <c r="AC6340" s="20">
        <v>0</v>
      </c>
      <c r="AE6340" s="20">
        <f t="shared" si="1199"/>
        <v>0.21454722584299218</v>
      </c>
      <c r="AF6340" s="20">
        <f t="shared" si="1200"/>
        <v>0.25566953485273941</v>
      </c>
    </row>
    <row r="6341" spans="1:32" x14ac:dyDescent="0.2">
      <c r="A6341" s="14" t="s">
        <v>6419</v>
      </c>
      <c r="B6341" s="20">
        <v>0.11611117025619576</v>
      </c>
      <c r="C6341" s="20">
        <v>0.12032092718925606</v>
      </c>
      <c r="D6341" s="27">
        <v>0.12032649899379261</v>
      </c>
      <c r="E6341" s="27">
        <f t="shared" si="1189"/>
        <v>25.71</v>
      </c>
      <c r="F6341" s="27">
        <f t="shared" si="1190"/>
        <v>-25.709900000000001</v>
      </c>
      <c r="G6341" s="27">
        <f t="shared" si="1191"/>
        <v>-25.71</v>
      </c>
      <c r="H6341" s="27">
        <f t="shared" si="1193"/>
        <v>1000</v>
      </c>
      <c r="I6341" s="27">
        <f t="shared" si="1192"/>
        <v>1000</v>
      </c>
      <c r="J6341" s="27">
        <f t="shared" si="1194"/>
        <v>1000</v>
      </c>
      <c r="K6341" s="12">
        <v>-28.26</v>
      </c>
      <c r="L6341" s="12">
        <f t="shared" si="1195"/>
        <v>26.71</v>
      </c>
      <c r="M6341" s="27"/>
      <c r="N6341" s="27"/>
      <c r="P6341" s="12">
        <v>25.71</v>
      </c>
      <c r="Q6341" s="39">
        <v>31.59</v>
      </c>
      <c r="R6341" s="12">
        <f t="shared" si="1196"/>
        <v>28.26</v>
      </c>
      <c r="S6341" s="12">
        <v>1.4647246713106916</v>
      </c>
      <c r="T6341" s="20">
        <v>3.4858552552547248</v>
      </c>
      <c r="Y6341" s="20">
        <f t="shared" si="1197"/>
        <v>8.524751128732308E-2</v>
      </c>
      <c r="Z6341" s="20">
        <f t="shared" si="1198"/>
        <v>8.2116910432520715E-2</v>
      </c>
      <c r="AB6341" s="20">
        <v>6.4090134341104887E-3</v>
      </c>
      <c r="AC6341" s="20">
        <v>0</v>
      </c>
      <c r="AE6341" s="20">
        <f t="shared" si="1199"/>
        <v>0.22524751128732309</v>
      </c>
      <c r="AF6341" s="20">
        <f t="shared" si="1200"/>
        <v>0.26551691043252074</v>
      </c>
    </row>
    <row r="6342" spans="1:32" x14ac:dyDescent="0.2">
      <c r="A6342" s="14" t="s">
        <v>6420</v>
      </c>
      <c r="B6342" s="20">
        <v>0.15292936488845255</v>
      </c>
      <c r="C6342" s="20">
        <v>0.15686882414776973</v>
      </c>
      <c r="D6342" s="27">
        <v>0.15687542921613237</v>
      </c>
      <c r="E6342" s="27">
        <f t="shared" si="1189"/>
        <v>36.97</v>
      </c>
      <c r="F6342" s="27">
        <f t="shared" si="1190"/>
        <v>-36.969899999999996</v>
      </c>
      <c r="G6342" s="27">
        <f t="shared" si="1191"/>
        <v>-36.97</v>
      </c>
      <c r="H6342" s="27">
        <f t="shared" si="1193"/>
        <v>1000</v>
      </c>
      <c r="I6342" s="27">
        <f t="shared" si="1192"/>
        <v>1000</v>
      </c>
      <c r="J6342" s="27">
        <f t="shared" si="1194"/>
        <v>1000</v>
      </c>
      <c r="K6342" s="12">
        <v>-28.26</v>
      </c>
      <c r="L6342" s="12">
        <f t="shared" si="1195"/>
        <v>37.97</v>
      </c>
      <c r="M6342" s="27"/>
      <c r="N6342" s="27"/>
      <c r="P6342" s="12">
        <v>36.97</v>
      </c>
      <c r="Q6342" s="39">
        <v>36.119999999999997</v>
      </c>
      <c r="R6342" s="12">
        <f t="shared" si="1196"/>
        <v>28.26</v>
      </c>
      <c r="S6342" s="12">
        <v>2.1204009721461601</v>
      </c>
      <c r="T6342" s="20">
        <v>5.0973053191426922</v>
      </c>
      <c r="Y6342" s="20">
        <f t="shared" si="1197"/>
        <v>0.12340811167257162</v>
      </c>
      <c r="Z6342" s="20">
        <f t="shared" si="1198"/>
        <v>0.12007812536343108</v>
      </c>
      <c r="AB6342" s="20">
        <v>4.3226707375030662E-2</v>
      </c>
      <c r="AC6342" s="20">
        <v>0</v>
      </c>
      <c r="AE6342" s="20">
        <f t="shared" si="1199"/>
        <v>0.26340811167257161</v>
      </c>
      <c r="AF6342" s="20">
        <f t="shared" si="1200"/>
        <v>0.30347812536343111</v>
      </c>
    </row>
    <row r="6343" spans="1:32" x14ac:dyDescent="0.2">
      <c r="A6343" s="14" t="s">
        <v>6421</v>
      </c>
      <c r="B6343" s="20">
        <v>0.2082441406366122</v>
      </c>
      <c r="C6343" s="20">
        <v>0.21072358648316367</v>
      </c>
      <c r="D6343" s="27">
        <v>0.21072950678575414</v>
      </c>
      <c r="E6343" s="27">
        <f t="shared" si="1189"/>
        <v>48.19</v>
      </c>
      <c r="F6343" s="27">
        <f t="shared" si="1190"/>
        <v>-48.189899999999994</v>
      </c>
      <c r="G6343" s="27">
        <f t="shared" si="1191"/>
        <v>-48.19</v>
      </c>
      <c r="H6343" s="27">
        <f t="shared" si="1193"/>
        <v>1000</v>
      </c>
      <c r="I6343" s="27">
        <f t="shared" si="1192"/>
        <v>1000</v>
      </c>
      <c r="J6343" s="27">
        <f t="shared" si="1194"/>
        <v>1000</v>
      </c>
      <c r="K6343" s="12">
        <v>-28.26</v>
      </c>
      <c r="L6343" s="12">
        <f t="shared" si="1195"/>
        <v>49.19</v>
      </c>
      <c r="M6343" s="27"/>
      <c r="N6343" s="27"/>
      <c r="P6343" s="12">
        <v>48.19</v>
      </c>
      <c r="Q6343" s="39">
        <v>43.28</v>
      </c>
      <c r="R6343" s="12">
        <f t="shared" si="1196"/>
        <v>28.26</v>
      </c>
      <c r="S6343" s="12">
        <v>3.2401416145795521</v>
      </c>
      <c r="T6343" s="20">
        <v>7.8904613335199194</v>
      </c>
      <c r="Y6343" s="20">
        <f t="shared" si="1197"/>
        <v>0.18857742637340077</v>
      </c>
      <c r="Z6343" s="20">
        <f t="shared" si="1198"/>
        <v>0.18587699693473811</v>
      </c>
      <c r="AB6343" s="20">
        <v>9.8541703751104645E-2</v>
      </c>
      <c r="AC6343" s="20">
        <v>0</v>
      </c>
      <c r="AE6343" s="20">
        <f t="shared" si="1199"/>
        <v>0.32857742637340082</v>
      </c>
      <c r="AF6343" s="20">
        <f t="shared" si="1200"/>
        <v>0.36927699693473814</v>
      </c>
    </row>
    <row r="6344" spans="1:32" x14ac:dyDescent="0.2">
      <c r="A6344" s="14" t="s">
        <v>6422</v>
      </c>
      <c r="B6344" s="20">
        <v>0.2278426847130407</v>
      </c>
      <c r="C6344" s="20">
        <v>0.22771136686578519</v>
      </c>
      <c r="D6344" s="27">
        <v>0.22771570131096924</v>
      </c>
      <c r="E6344" s="27">
        <f t="shared" si="1189"/>
        <v>49.71</v>
      </c>
      <c r="F6344" s="27">
        <f t="shared" si="1190"/>
        <v>-49.709899999999998</v>
      </c>
      <c r="G6344" s="27">
        <f t="shared" si="1191"/>
        <v>-49.71</v>
      </c>
      <c r="H6344" s="27">
        <f t="shared" si="1193"/>
        <v>1000</v>
      </c>
      <c r="I6344" s="27">
        <f t="shared" si="1192"/>
        <v>1000</v>
      </c>
      <c r="J6344" s="27">
        <f t="shared" si="1194"/>
        <v>1000</v>
      </c>
      <c r="K6344" s="12">
        <v>-28.26</v>
      </c>
      <c r="L6344" s="12">
        <f t="shared" si="1195"/>
        <v>50.71</v>
      </c>
      <c r="M6344" s="27"/>
      <c r="N6344" s="27"/>
      <c r="P6344" s="12">
        <v>49.71</v>
      </c>
      <c r="Q6344" s="39">
        <v>59.23</v>
      </c>
      <c r="R6344" s="12">
        <f t="shared" si="1196"/>
        <v>28.26</v>
      </c>
      <c r="S6344" s="12">
        <v>3.801327980022442</v>
      </c>
      <c r="T6344" s="20">
        <v>9.2469807609196106</v>
      </c>
      <c r="Y6344" s="20">
        <f t="shared" si="1197"/>
        <v>0.22123867797884805</v>
      </c>
      <c r="Z6344" s="20">
        <f t="shared" si="1198"/>
        <v>0.21783276565228196</v>
      </c>
      <c r="AB6344" s="20">
        <v>0.11814081519213208</v>
      </c>
      <c r="AC6344" s="20">
        <v>0</v>
      </c>
      <c r="AE6344" s="20">
        <f t="shared" si="1199"/>
        <v>0.36123867797884807</v>
      </c>
      <c r="AF6344" s="20">
        <f t="shared" si="1200"/>
        <v>0.40123276565228194</v>
      </c>
    </row>
    <row r="6345" spans="1:32" x14ac:dyDescent="0.2">
      <c r="A6345" s="14" t="s">
        <v>6423</v>
      </c>
      <c r="B6345" s="20">
        <v>0.21247142051186244</v>
      </c>
      <c r="C6345" s="20">
        <v>0.21118724315960535</v>
      </c>
      <c r="D6345" s="27">
        <v>0.21119006858773634</v>
      </c>
      <c r="E6345" s="27">
        <f t="shared" si="1189"/>
        <v>44.5</v>
      </c>
      <c r="F6345" s="27">
        <f t="shared" si="1190"/>
        <v>-44.499899999999997</v>
      </c>
      <c r="G6345" s="27">
        <f t="shared" si="1191"/>
        <v>-44.5</v>
      </c>
      <c r="H6345" s="27">
        <f t="shared" si="1193"/>
        <v>1000</v>
      </c>
      <c r="I6345" s="27">
        <f t="shared" si="1192"/>
        <v>1000</v>
      </c>
      <c r="J6345" s="27">
        <f t="shared" si="1194"/>
        <v>1000</v>
      </c>
      <c r="K6345" s="12">
        <v>-28.26</v>
      </c>
      <c r="L6345" s="12">
        <f t="shared" si="1195"/>
        <v>45.5</v>
      </c>
      <c r="M6345" s="27"/>
      <c r="N6345" s="27"/>
      <c r="P6345" s="12">
        <v>44.5</v>
      </c>
      <c r="Q6345" s="39">
        <v>69.94</v>
      </c>
      <c r="R6345" s="12">
        <f t="shared" si="1196"/>
        <v>28.26</v>
      </c>
      <c r="S6345" s="12">
        <v>3.5937833840261884</v>
      </c>
      <c r="T6345" s="20">
        <v>8.6811428909311399</v>
      </c>
      <c r="Y6345" s="20">
        <f t="shared" si="1197"/>
        <v>0.20915950662578994</v>
      </c>
      <c r="Z6345" s="20">
        <f t="shared" si="1198"/>
        <v>0.20450322260280265</v>
      </c>
      <c r="AB6345" s="20">
        <v>0.10277026166387766</v>
      </c>
      <c r="AC6345" s="20">
        <v>0</v>
      </c>
      <c r="AE6345" s="20">
        <f t="shared" si="1199"/>
        <v>0.34915950662578998</v>
      </c>
      <c r="AF6345" s="20">
        <f t="shared" si="1200"/>
        <v>0.38790322260280263</v>
      </c>
    </row>
    <row r="6346" spans="1:32" x14ac:dyDescent="0.2">
      <c r="A6346" s="14" t="s">
        <v>6424</v>
      </c>
      <c r="B6346" s="20">
        <v>0.19714653742567767</v>
      </c>
      <c r="C6346" s="20">
        <v>0.1955574334720652</v>
      </c>
      <c r="D6346" s="27">
        <v>0.19556114790500867</v>
      </c>
      <c r="E6346" s="27">
        <f t="shared" si="1189"/>
        <v>39.979999999999997</v>
      </c>
      <c r="F6346" s="27">
        <f t="shared" si="1190"/>
        <v>-39.979899999999994</v>
      </c>
      <c r="G6346" s="27">
        <f t="shared" si="1191"/>
        <v>-39.979999999999997</v>
      </c>
      <c r="H6346" s="27">
        <f t="shared" si="1193"/>
        <v>1000</v>
      </c>
      <c r="I6346" s="27">
        <f t="shared" si="1192"/>
        <v>1000</v>
      </c>
      <c r="J6346" s="27">
        <f t="shared" si="1194"/>
        <v>1000</v>
      </c>
      <c r="K6346" s="12">
        <v>-28.26</v>
      </c>
      <c r="L6346" s="12">
        <f t="shared" si="1195"/>
        <v>40.98</v>
      </c>
      <c r="M6346" s="27"/>
      <c r="N6346" s="27"/>
      <c r="P6346" s="12">
        <v>39.979999999999997</v>
      </c>
      <c r="Q6346" s="39">
        <v>70</v>
      </c>
      <c r="R6346" s="12">
        <f t="shared" si="1196"/>
        <v>28.26</v>
      </c>
      <c r="S6346" s="12">
        <v>3.3531268727347703</v>
      </c>
      <c r="T6346" s="20">
        <v>8.0741608453825897</v>
      </c>
      <c r="Y6346" s="20">
        <f t="shared" si="1197"/>
        <v>0.19515320969878794</v>
      </c>
      <c r="Z6346" s="20">
        <f t="shared" si="1198"/>
        <v>0.19020443891311203</v>
      </c>
      <c r="AB6346" s="20">
        <v>8.744491859445537E-2</v>
      </c>
      <c r="AC6346" s="20">
        <v>0</v>
      </c>
      <c r="AE6346" s="20">
        <f t="shared" si="1199"/>
        <v>0.33515320969878792</v>
      </c>
      <c r="AF6346" s="20">
        <f t="shared" si="1200"/>
        <v>0.37360443891311201</v>
      </c>
    </row>
    <row r="6347" spans="1:32" x14ac:dyDescent="0.2">
      <c r="A6347" s="14" t="s">
        <v>6425</v>
      </c>
      <c r="B6347" s="20">
        <v>0.18149017534646192</v>
      </c>
      <c r="C6347" s="20">
        <v>0.17910817617982652</v>
      </c>
      <c r="D6347" s="27">
        <v>0.17911160276825183</v>
      </c>
      <c r="E6347" s="27">
        <f t="shared" si="1189"/>
        <v>36.03</v>
      </c>
      <c r="F6347" s="27">
        <f t="shared" si="1190"/>
        <v>-36.029899999999998</v>
      </c>
      <c r="G6347" s="27">
        <f t="shared" si="1191"/>
        <v>-36.03</v>
      </c>
      <c r="H6347" s="27">
        <f t="shared" si="1193"/>
        <v>1000</v>
      </c>
      <c r="I6347" s="27">
        <f t="shared" si="1192"/>
        <v>1000</v>
      </c>
      <c r="J6347" s="27">
        <f t="shared" si="1194"/>
        <v>1000</v>
      </c>
      <c r="K6347" s="12">
        <v>-28.26</v>
      </c>
      <c r="L6347" s="12">
        <f t="shared" si="1195"/>
        <v>37.03</v>
      </c>
      <c r="M6347" s="27"/>
      <c r="N6347" s="27"/>
      <c r="P6347" s="12">
        <v>36.03</v>
      </c>
      <c r="Q6347" s="39">
        <v>69.87</v>
      </c>
      <c r="R6347" s="12">
        <f t="shared" si="1196"/>
        <v>28.26</v>
      </c>
      <c r="S6347" s="12">
        <v>3.1455135248637283</v>
      </c>
      <c r="T6347" s="20">
        <v>7.5437653623326835</v>
      </c>
      <c r="Y6347" s="20">
        <f t="shared" si="1197"/>
        <v>0.18307003696148555</v>
      </c>
      <c r="Z6347" s="20">
        <f t="shared" si="1198"/>
        <v>0.17770981845812703</v>
      </c>
      <c r="AB6347" s="20">
        <v>7.1788654487134576E-2</v>
      </c>
      <c r="AC6347" s="20">
        <v>0</v>
      </c>
      <c r="AE6347" s="20">
        <f t="shared" si="1199"/>
        <v>0.32307003696148556</v>
      </c>
      <c r="AF6347" s="20">
        <f t="shared" si="1200"/>
        <v>0.36110981845812706</v>
      </c>
    </row>
    <row r="6348" spans="1:32" x14ac:dyDescent="0.2">
      <c r="A6348" s="14" t="s">
        <v>6426</v>
      </c>
      <c r="B6348" s="20">
        <v>0.16922290644494728</v>
      </c>
      <c r="C6348" s="20">
        <v>0.16650963042081074</v>
      </c>
      <c r="D6348" s="27">
        <v>0.16651299634552658</v>
      </c>
      <c r="E6348" s="27">
        <f t="shared" si="1189"/>
        <v>32.15</v>
      </c>
      <c r="F6348" s="27">
        <f t="shared" si="1190"/>
        <v>-32.149899999999995</v>
      </c>
      <c r="G6348" s="27">
        <f t="shared" si="1191"/>
        <v>-32.15</v>
      </c>
      <c r="H6348" s="27">
        <f t="shared" si="1193"/>
        <v>1000</v>
      </c>
      <c r="I6348" s="27">
        <f t="shared" si="1192"/>
        <v>1000</v>
      </c>
      <c r="J6348" s="27">
        <f t="shared" si="1194"/>
        <v>1000</v>
      </c>
      <c r="K6348" s="12">
        <v>-28.26</v>
      </c>
      <c r="L6348" s="12">
        <f t="shared" si="1195"/>
        <v>33.15</v>
      </c>
      <c r="M6348" s="27"/>
      <c r="N6348" s="27"/>
      <c r="P6348" s="12">
        <v>32.15</v>
      </c>
      <c r="Q6348" s="39">
        <v>68.62</v>
      </c>
      <c r="R6348" s="12">
        <f t="shared" si="1196"/>
        <v>28.26</v>
      </c>
      <c r="S6348" s="12">
        <v>2.974684566893619</v>
      </c>
      <c r="T6348" s="20">
        <v>7.1282453901212106</v>
      </c>
      <c r="Y6348" s="20">
        <f t="shared" si="1197"/>
        <v>0.17312772916262309</v>
      </c>
      <c r="Z6348" s="20">
        <f t="shared" si="1198"/>
        <v>0.16792134078408211</v>
      </c>
      <c r="AB6348" s="20">
        <v>5.9521394523989898E-2</v>
      </c>
      <c r="AC6348" s="20">
        <v>0</v>
      </c>
      <c r="AE6348" s="20">
        <f t="shared" si="1199"/>
        <v>0.3131277291626231</v>
      </c>
      <c r="AF6348" s="20">
        <f t="shared" si="1200"/>
        <v>0.35132134078408211</v>
      </c>
    </row>
    <row r="6349" spans="1:32" x14ac:dyDescent="0.2">
      <c r="A6349" s="14" t="s">
        <v>6427</v>
      </c>
      <c r="B6349" s="20">
        <v>0.15729584603641816</v>
      </c>
      <c r="C6349" s="20">
        <v>0.15463846754529292</v>
      </c>
      <c r="D6349" s="27">
        <v>0.15464179470755665</v>
      </c>
      <c r="E6349" s="27">
        <f t="shared" si="1189"/>
        <v>31.92</v>
      </c>
      <c r="F6349" s="27">
        <f t="shared" si="1190"/>
        <v>-31.919900000000002</v>
      </c>
      <c r="G6349" s="27">
        <f t="shared" si="1191"/>
        <v>-31.92</v>
      </c>
      <c r="H6349" s="27">
        <f t="shared" si="1193"/>
        <v>1000</v>
      </c>
      <c r="I6349" s="27">
        <f t="shared" si="1192"/>
        <v>1000</v>
      </c>
      <c r="J6349" s="27">
        <f t="shared" si="1194"/>
        <v>1000</v>
      </c>
      <c r="K6349" s="12">
        <v>-28.26</v>
      </c>
      <c r="L6349" s="12">
        <f t="shared" si="1195"/>
        <v>32.92</v>
      </c>
      <c r="M6349" s="27"/>
      <c r="N6349" s="27"/>
      <c r="P6349" s="12">
        <v>31.92</v>
      </c>
      <c r="Q6349" s="39">
        <v>69.94</v>
      </c>
      <c r="R6349" s="12">
        <f t="shared" si="1196"/>
        <v>28.26</v>
      </c>
      <c r="S6349" s="12">
        <v>2.7912477839545349</v>
      </c>
      <c r="T6349" s="20">
        <v>6.7024626457825738</v>
      </c>
      <c r="Y6349" s="20">
        <f t="shared" si="1197"/>
        <v>0.16245164134188833</v>
      </c>
      <c r="Z6349" s="20">
        <f t="shared" si="1198"/>
        <v>0.15789110116702901</v>
      </c>
      <c r="AB6349" s="20">
        <v>4.7594314898606563E-2</v>
      </c>
      <c r="AC6349" s="20">
        <v>0</v>
      </c>
      <c r="AE6349" s="20">
        <f t="shared" si="1199"/>
        <v>0.30245164134188834</v>
      </c>
      <c r="AF6349" s="20">
        <f t="shared" si="1200"/>
        <v>0.34129110116702899</v>
      </c>
    </row>
    <row r="6350" spans="1:32" x14ac:dyDescent="0.2">
      <c r="A6350" s="14" t="s">
        <v>6428</v>
      </c>
      <c r="B6350" s="20">
        <v>0.15121807497274081</v>
      </c>
      <c r="C6350" s="20">
        <v>0.14801354133643402</v>
      </c>
      <c r="D6350" s="27">
        <v>0.14801681865943081</v>
      </c>
      <c r="E6350" s="27">
        <f t="shared" si="1189"/>
        <v>30.7</v>
      </c>
      <c r="F6350" s="27">
        <f t="shared" si="1190"/>
        <v>-30.6999</v>
      </c>
      <c r="G6350" s="27">
        <f t="shared" si="1191"/>
        <v>-30.7</v>
      </c>
      <c r="H6350" s="27">
        <f t="shared" si="1193"/>
        <v>1000</v>
      </c>
      <c r="I6350" s="27">
        <f t="shared" si="1192"/>
        <v>1000</v>
      </c>
      <c r="J6350" s="27">
        <f t="shared" si="1194"/>
        <v>1000</v>
      </c>
      <c r="K6350" s="12">
        <v>-28.26</v>
      </c>
      <c r="L6350" s="12">
        <f t="shared" si="1195"/>
        <v>31.7</v>
      </c>
      <c r="M6350" s="27"/>
      <c r="N6350" s="27"/>
      <c r="P6350" s="12">
        <v>30.7</v>
      </c>
      <c r="Q6350" s="39">
        <v>65.08</v>
      </c>
      <c r="R6350" s="12">
        <f t="shared" si="1196"/>
        <v>28.26</v>
      </c>
      <c r="S6350" s="12">
        <v>2.7226668724109522</v>
      </c>
      <c r="T6350" s="20">
        <v>6.5141934845952303</v>
      </c>
      <c r="Y6350" s="20">
        <f t="shared" si="1197"/>
        <v>0.15846020722091123</v>
      </c>
      <c r="Z6350" s="20">
        <f t="shared" si="1198"/>
        <v>0.15345601114912832</v>
      </c>
      <c r="AB6350" s="20">
        <v>4.1516517814110102E-2</v>
      </c>
      <c r="AC6350" s="20">
        <v>0</v>
      </c>
      <c r="AE6350" s="20">
        <f t="shared" si="1199"/>
        <v>0.29846020722091127</v>
      </c>
      <c r="AF6350" s="20">
        <f t="shared" si="1200"/>
        <v>0.33685601114912833</v>
      </c>
    </row>
    <row r="6351" spans="1:32" x14ac:dyDescent="0.2">
      <c r="A6351" s="14" t="s">
        <v>6429</v>
      </c>
      <c r="B6351" s="20">
        <v>0.14407013915877653</v>
      </c>
      <c r="C6351" s="20">
        <v>0.14068976100456604</v>
      </c>
      <c r="D6351" s="27">
        <v>0.14069265091124272</v>
      </c>
      <c r="E6351" s="27">
        <f t="shared" si="1189"/>
        <v>32.81</v>
      </c>
      <c r="F6351" s="27">
        <f t="shared" si="1190"/>
        <v>-32.809899999999999</v>
      </c>
      <c r="G6351" s="27">
        <f t="shared" si="1191"/>
        <v>-32.81</v>
      </c>
      <c r="H6351" s="27">
        <f t="shared" si="1193"/>
        <v>1000</v>
      </c>
      <c r="I6351" s="27">
        <f t="shared" si="1192"/>
        <v>1000</v>
      </c>
      <c r="J6351" s="27">
        <f t="shared" si="1194"/>
        <v>1000</v>
      </c>
      <c r="K6351" s="12">
        <v>-28.26</v>
      </c>
      <c r="L6351" s="12">
        <f t="shared" si="1195"/>
        <v>33.81</v>
      </c>
      <c r="M6351" s="27"/>
      <c r="N6351" s="27"/>
      <c r="P6351" s="12">
        <v>32.81</v>
      </c>
      <c r="Q6351" s="39">
        <v>63.07</v>
      </c>
      <c r="R6351" s="12">
        <f t="shared" si="1196"/>
        <v>28.26</v>
      </c>
      <c r="S6351" s="12">
        <v>2.636490267640089</v>
      </c>
      <c r="T6351" s="20">
        <v>6.3217854460640694</v>
      </c>
      <c r="Y6351" s="20">
        <f t="shared" si="1197"/>
        <v>0.15344469732215765</v>
      </c>
      <c r="Z6351" s="20">
        <f t="shared" si="1198"/>
        <v>0.14892342086364735</v>
      </c>
      <c r="AB6351" s="20">
        <v>3.4368755505565993E-2</v>
      </c>
      <c r="AC6351" s="20">
        <v>0</v>
      </c>
      <c r="AE6351" s="20">
        <f t="shared" si="1199"/>
        <v>0.29344469732215767</v>
      </c>
      <c r="AF6351" s="20">
        <f t="shared" si="1200"/>
        <v>0.33232342086364736</v>
      </c>
    </row>
    <row r="6352" spans="1:32" x14ac:dyDescent="0.2">
      <c r="A6352" s="14" t="s">
        <v>6430</v>
      </c>
      <c r="B6352" s="20">
        <v>0.13996883078486586</v>
      </c>
      <c r="C6352" s="20">
        <v>0.13692097937056669</v>
      </c>
      <c r="D6352" s="27">
        <v>0.13692368055779544</v>
      </c>
      <c r="E6352" s="27">
        <f t="shared" si="1189"/>
        <v>35.36</v>
      </c>
      <c r="F6352" s="27">
        <f t="shared" si="1190"/>
        <v>-35.359899999999996</v>
      </c>
      <c r="G6352" s="27">
        <f t="shared" si="1191"/>
        <v>-35.36</v>
      </c>
      <c r="H6352" s="27">
        <f t="shared" si="1193"/>
        <v>1000</v>
      </c>
      <c r="I6352" s="27">
        <f t="shared" si="1192"/>
        <v>1000</v>
      </c>
      <c r="J6352" s="27">
        <f t="shared" si="1194"/>
        <v>1000</v>
      </c>
      <c r="K6352" s="12">
        <v>-28.26</v>
      </c>
      <c r="L6352" s="12">
        <f t="shared" si="1195"/>
        <v>36.36</v>
      </c>
      <c r="M6352" s="27"/>
      <c r="N6352" s="27"/>
      <c r="P6352" s="12">
        <v>35.36</v>
      </c>
      <c r="Q6352" s="39">
        <v>59.61</v>
      </c>
      <c r="R6352" s="12">
        <f t="shared" si="1196"/>
        <v>28.26</v>
      </c>
      <c r="S6352" s="12">
        <v>2.5453951970594098</v>
      </c>
      <c r="T6352" s="20">
        <v>6.1104905299696153</v>
      </c>
      <c r="Y6352" s="20">
        <f t="shared" si="1197"/>
        <v>0.14814293091537148</v>
      </c>
      <c r="Z6352" s="20">
        <f t="shared" si="1198"/>
        <v>0.14394590905399324</v>
      </c>
      <c r="AB6352" s="20">
        <v>3.0267546904041639E-2</v>
      </c>
      <c r="AC6352" s="20">
        <v>0</v>
      </c>
      <c r="AE6352" s="20">
        <f t="shared" si="1199"/>
        <v>0.28814293091537146</v>
      </c>
      <c r="AF6352" s="20">
        <f t="shared" si="1200"/>
        <v>0.32734590905399324</v>
      </c>
    </row>
    <row r="6353" spans="1:32" x14ac:dyDescent="0.2">
      <c r="A6353" s="14" t="s">
        <v>6431</v>
      </c>
      <c r="B6353" s="20">
        <v>0.13864802859157105</v>
      </c>
      <c r="C6353" s="20">
        <v>0.1354974949330631</v>
      </c>
      <c r="D6353" s="27">
        <v>0.13549981178079606</v>
      </c>
      <c r="E6353" s="27">
        <f t="shared" si="1189"/>
        <v>42.7</v>
      </c>
      <c r="F6353" s="27">
        <f t="shared" si="1190"/>
        <v>-42.6999</v>
      </c>
      <c r="G6353" s="27">
        <f t="shared" si="1191"/>
        <v>-42.7</v>
      </c>
      <c r="H6353" s="27">
        <f t="shared" si="1193"/>
        <v>1000</v>
      </c>
      <c r="I6353" s="27">
        <f t="shared" si="1192"/>
        <v>1000</v>
      </c>
      <c r="J6353" s="27">
        <f t="shared" si="1194"/>
        <v>1000</v>
      </c>
      <c r="K6353" s="12">
        <v>-28.26</v>
      </c>
      <c r="L6353" s="12">
        <f t="shared" si="1195"/>
        <v>43.7</v>
      </c>
      <c r="M6353" s="27"/>
      <c r="N6353" s="27"/>
      <c r="P6353" s="12">
        <v>42.7</v>
      </c>
      <c r="Q6353" s="39">
        <v>57.31</v>
      </c>
      <c r="R6353" s="12">
        <f t="shared" si="1196"/>
        <v>28.26</v>
      </c>
      <c r="S6353" s="12">
        <v>2.5551627262305856</v>
      </c>
      <c r="T6353" s="20">
        <v>6.158873407971865</v>
      </c>
      <c r="Y6353" s="20">
        <f t="shared" si="1197"/>
        <v>0.14871140468356708</v>
      </c>
      <c r="Z6353" s="20">
        <f t="shared" si="1198"/>
        <v>0.14508567309135226</v>
      </c>
      <c r="AB6353" s="20">
        <v>2.8946886874561609E-2</v>
      </c>
      <c r="AC6353" s="20">
        <v>0</v>
      </c>
      <c r="AE6353" s="20">
        <f t="shared" si="1199"/>
        <v>0.2887114046835671</v>
      </c>
      <c r="AF6353" s="20">
        <f t="shared" si="1200"/>
        <v>0.32848567309135224</v>
      </c>
    </row>
    <row r="6354" spans="1:32" x14ac:dyDescent="0.2">
      <c r="A6354" s="14" t="s">
        <v>6432</v>
      </c>
      <c r="B6354" s="20">
        <v>0.14047701239824101</v>
      </c>
      <c r="C6354" s="20">
        <v>0.13709609872423134</v>
      </c>
      <c r="D6354" s="27">
        <v>0.13709798912311888</v>
      </c>
      <c r="E6354" s="27">
        <f t="shared" si="1189"/>
        <v>45</v>
      </c>
      <c r="F6354" s="27">
        <f t="shared" si="1190"/>
        <v>-44.999899999999997</v>
      </c>
      <c r="G6354" s="27">
        <f t="shared" si="1191"/>
        <v>-45</v>
      </c>
      <c r="H6354" s="27">
        <f t="shared" si="1193"/>
        <v>1000</v>
      </c>
      <c r="I6354" s="27">
        <f t="shared" si="1192"/>
        <v>1000</v>
      </c>
      <c r="J6354" s="27">
        <f t="shared" si="1194"/>
        <v>1000</v>
      </c>
      <c r="K6354" s="12">
        <v>-28.26</v>
      </c>
      <c r="L6354" s="12">
        <f t="shared" si="1195"/>
        <v>46</v>
      </c>
      <c r="M6354" s="27"/>
      <c r="N6354" s="27"/>
      <c r="P6354" s="12">
        <v>45</v>
      </c>
      <c r="Q6354" s="39">
        <v>53.27</v>
      </c>
      <c r="R6354" s="12">
        <f t="shared" si="1196"/>
        <v>28.26</v>
      </c>
      <c r="S6354" s="12">
        <v>2.618132448627017</v>
      </c>
      <c r="T6354" s="20">
        <v>6.3249783582138077</v>
      </c>
      <c r="Y6354" s="20">
        <f t="shared" si="1197"/>
        <v>0.15237626554505984</v>
      </c>
      <c r="Z6354" s="20">
        <f t="shared" si="1198"/>
        <v>0.14899863686139245</v>
      </c>
      <c r="AB6354" s="20">
        <v>3.0776047443896823E-2</v>
      </c>
      <c r="AC6354" s="20">
        <v>0</v>
      </c>
      <c r="AE6354" s="20">
        <f t="shared" si="1199"/>
        <v>0.29237626554505985</v>
      </c>
      <c r="AF6354" s="20">
        <f t="shared" si="1200"/>
        <v>0.33239863686139248</v>
      </c>
    </row>
    <row r="6355" spans="1:32" x14ac:dyDescent="0.2">
      <c r="A6355" s="14" t="s">
        <v>6433</v>
      </c>
      <c r="B6355" s="20">
        <v>0.14569532420221865</v>
      </c>
      <c r="C6355" s="20">
        <v>0.14207173003338328</v>
      </c>
      <c r="D6355" s="27">
        <v>0.14207333476620518</v>
      </c>
      <c r="E6355" s="27">
        <f t="shared" si="1189"/>
        <v>48.75</v>
      </c>
      <c r="F6355" s="27">
        <f t="shared" si="1190"/>
        <v>-48.749899999999997</v>
      </c>
      <c r="G6355" s="27">
        <f t="shared" si="1191"/>
        <v>-48.75</v>
      </c>
      <c r="H6355" s="27">
        <f t="shared" si="1193"/>
        <v>1000</v>
      </c>
      <c r="I6355" s="27">
        <f t="shared" si="1192"/>
        <v>1000</v>
      </c>
      <c r="J6355" s="27">
        <f t="shared" si="1194"/>
        <v>1000</v>
      </c>
      <c r="K6355" s="12">
        <v>-28.26</v>
      </c>
      <c r="L6355" s="12">
        <f t="shared" si="1195"/>
        <v>49.75</v>
      </c>
      <c r="M6355" s="27"/>
      <c r="N6355" s="27"/>
      <c r="P6355" s="12">
        <v>48.75</v>
      </c>
      <c r="Q6355" s="39">
        <v>56.02</v>
      </c>
      <c r="R6355" s="12">
        <f t="shared" si="1196"/>
        <v>28.26</v>
      </c>
      <c r="S6355" s="12">
        <v>2.7480206766721689</v>
      </c>
      <c r="T6355" s="20">
        <v>6.663396574713417</v>
      </c>
      <c r="Y6355" s="20">
        <f t="shared" si="1197"/>
        <v>0.15993580789677106</v>
      </c>
      <c r="Z6355" s="20">
        <f t="shared" si="1198"/>
        <v>0.15697081480284317</v>
      </c>
      <c r="AB6355" s="20">
        <v>3.5994453154118797E-2</v>
      </c>
      <c r="AC6355" s="20">
        <v>0</v>
      </c>
      <c r="AE6355" s="20">
        <f t="shared" si="1199"/>
        <v>0.2999358078967711</v>
      </c>
      <c r="AF6355" s="20">
        <f t="shared" si="1200"/>
        <v>0.34037081480284315</v>
      </c>
    </row>
    <row r="6356" spans="1:32" x14ac:dyDescent="0.2">
      <c r="A6356" s="14" t="s">
        <v>6434</v>
      </c>
      <c r="B6356" s="20">
        <v>0.15661771258743307</v>
      </c>
      <c r="C6356" s="20">
        <v>0.15289951195696661</v>
      </c>
      <c r="D6356" s="27">
        <v>0.15290121850734173</v>
      </c>
      <c r="E6356" s="27">
        <f t="shared" si="1189"/>
        <v>43.87</v>
      </c>
      <c r="F6356" s="27">
        <f t="shared" si="1190"/>
        <v>-43.869899999999994</v>
      </c>
      <c r="G6356" s="27">
        <f t="shared" si="1191"/>
        <v>-43.87</v>
      </c>
      <c r="H6356" s="27">
        <f t="shared" si="1193"/>
        <v>1000</v>
      </c>
      <c r="I6356" s="27">
        <f t="shared" si="1192"/>
        <v>1000</v>
      </c>
      <c r="J6356" s="27">
        <f t="shared" si="1194"/>
        <v>1000</v>
      </c>
      <c r="K6356" s="12">
        <v>-28.26</v>
      </c>
      <c r="L6356" s="12">
        <f t="shared" si="1195"/>
        <v>44.87</v>
      </c>
      <c r="M6356" s="27"/>
      <c r="N6356" s="27"/>
      <c r="P6356" s="12">
        <v>43.87</v>
      </c>
      <c r="Q6356" s="39">
        <v>60.44</v>
      </c>
      <c r="R6356" s="12">
        <f t="shared" si="1196"/>
        <v>28.26</v>
      </c>
      <c r="S6356" s="12">
        <v>2.95113132285053</v>
      </c>
      <c r="T6356" s="20">
        <v>7.1708507240885897</v>
      </c>
      <c r="Y6356" s="20">
        <f t="shared" si="1197"/>
        <v>0.171756921749637</v>
      </c>
      <c r="Z6356" s="20">
        <f t="shared" si="1198"/>
        <v>0.1689250021920172</v>
      </c>
      <c r="AB6356" s="20">
        <v>4.6916784089181804E-2</v>
      </c>
      <c r="AC6356" s="20">
        <v>0</v>
      </c>
      <c r="AE6356" s="20">
        <f t="shared" si="1199"/>
        <v>0.31175692174963698</v>
      </c>
      <c r="AF6356" s="20">
        <f t="shared" si="1200"/>
        <v>0.35232500219201723</v>
      </c>
    </row>
    <row r="6357" spans="1:32" x14ac:dyDescent="0.2">
      <c r="A6357" s="14" t="s">
        <v>6435</v>
      </c>
      <c r="B6357" s="20">
        <v>0.16295872528365432</v>
      </c>
      <c r="C6357" s="20">
        <v>0.15741246952689181</v>
      </c>
      <c r="D6357" s="27">
        <v>0.15741370456843159</v>
      </c>
      <c r="E6357" s="27">
        <f t="shared" si="1189"/>
        <v>37.96</v>
      </c>
      <c r="F6357" s="27">
        <f t="shared" si="1190"/>
        <v>-37.959899999999998</v>
      </c>
      <c r="G6357" s="27">
        <f t="shared" si="1191"/>
        <v>-37.96</v>
      </c>
      <c r="H6357" s="27">
        <f t="shared" si="1193"/>
        <v>1000</v>
      </c>
      <c r="I6357" s="27">
        <f t="shared" si="1192"/>
        <v>1000</v>
      </c>
      <c r="J6357" s="27">
        <f t="shared" si="1194"/>
        <v>1000</v>
      </c>
      <c r="K6357" s="12">
        <v>-28.26</v>
      </c>
      <c r="L6357" s="12">
        <f t="shared" si="1195"/>
        <v>38.96</v>
      </c>
      <c r="M6357" s="27"/>
      <c r="N6357" s="27"/>
      <c r="P6357" s="12">
        <v>37.96</v>
      </c>
      <c r="Q6357" s="39">
        <v>69.06</v>
      </c>
      <c r="R6357" s="12">
        <f t="shared" si="1196"/>
        <v>28.26</v>
      </c>
      <c r="S6357" s="12">
        <v>3.1976766330829891</v>
      </c>
      <c r="T6357" s="20">
        <v>7.7357426288829894</v>
      </c>
      <c r="Y6357" s="20">
        <f t="shared" si="1197"/>
        <v>0.18610594892760551</v>
      </c>
      <c r="Z6357" s="20">
        <f t="shared" si="1198"/>
        <v>0.18223226097166154</v>
      </c>
      <c r="AB6357" s="20">
        <v>5.3257932588640519E-2</v>
      </c>
      <c r="AC6357" s="20">
        <v>0</v>
      </c>
      <c r="AE6357" s="20">
        <f t="shared" si="1199"/>
        <v>0.32610594892760553</v>
      </c>
      <c r="AF6357" s="20">
        <f t="shared" si="1200"/>
        <v>0.36563226097166157</v>
      </c>
    </row>
    <row r="6358" spans="1:32" x14ac:dyDescent="0.2">
      <c r="A6358" s="14" t="s">
        <v>6436</v>
      </c>
      <c r="B6358" s="20">
        <v>0.16422698246017173</v>
      </c>
      <c r="C6358" s="20">
        <v>0.15791648851957549</v>
      </c>
      <c r="D6358" s="27">
        <v>0.15791804709388951</v>
      </c>
      <c r="E6358" s="27">
        <f t="shared" si="1189"/>
        <v>28.49</v>
      </c>
      <c r="F6358" s="27">
        <f t="shared" si="1190"/>
        <v>-28.489899999999999</v>
      </c>
      <c r="G6358" s="27">
        <f t="shared" si="1191"/>
        <v>-28.49</v>
      </c>
      <c r="H6358" s="27">
        <f t="shared" si="1193"/>
        <v>1000</v>
      </c>
      <c r="I6358" s="27">
        <f t="shared" si="1192"/>
        <v>1000</v>
      </c>
      <c r="J6358" s="27">
        <f t="shared" si="1194"/>
        <v>1000</v>
      </c>
      <c r="K6358" s="12">
        <v>-28.26</v>
      </c>
      <c r="L6358" s="12">
        <f t="shared" si="1195"/>
        <v>29.49</v>
      </c>
      <c r="M6358" s="27"/>
      <c r="N6358" s="27"/>
      <c r="P6358" s="12">
        <v>28.49</v>
      </c>
      <c r="Q6358" s="39">
        <v>69.31</v>
      </c>
      <c r="R6358" s="12">
        <f t="shared" si="1196"/>
        <v>28.26</v>
      </c>
      <c r="S6358" s="12">
        <v>3.27027573032733</v>
      </c>
      <c r="T6358" s="20">
        <v>7.8871840001378128</v>
      </c>
      <c r="Y6358" s="20">
        <f t="shared" si="1197"/>
        <v>0.1903312429251787</v>
      </c>
      <c r="Z6358" s="20">
        <f t="shared" si="1198"/>
        <v>0.18579979221105078</v>
      </c>
      <c r="AB6358" s="20">
        <v>5.4526014554735283E-2</v>
      </c>
      <c r="AC6358" s="20">
        <v>0</v>
      </c>
      <c r="AE6358" s="20">
        <f t="shared" si="1199"/>
        <v>0.33033124292517868</v>
      </c>
      <c r="AF6358" s="20">
        <f t="shared" si="1200"/>
        <v>0.36919979221105081</v>
      </c>
    </row>
    <row r="6359" spans="1:32" x14ac:dyDescent="0.2">
      <c r="A6359" s="14" t="s">
        <v>6437</v>
      </c>
      <c r="B6359" s="20">
        <v>0.15152241378091985</v>
      </c>
      <c r="C6359" s="20">
        <v>0.14425769785818476</v>
      </c>
      <c r="D6359" s="27">
        <v>0.14425930269370363</v>
      </c>
      <c r="E6359" s="27">
        <f t="shared" si="1189"/>
        <v>27.09</v>
      </c>
      <c r="F6359" s="27">
        <f t="shared" si="1190"/>
        <v>-27.0899</v>
      </c>
      <c r="G6359" s="27">
        <f t="shared" si="1191"/>
        <v>-27.09</v>
      </c>
      <c r="H6359" s="27">
        <f t="shared" si="1193"/>
        <v>1000</v>
      </c>
      <c r="I6359" s="27">
        <f t="shared" si="1192"/>
        <v>1000</v>
      </c>
      <c r="J6359" s="27">
        <f t="shared" si="1194"/>
        <v>1000</v>
      </c>
      <c r="K6359" s="12">
        <v>-28.26</v>
      </c>
      <c r="L6359" s="12">
        <f t="shared" si="1195"/>
        <v>28.09</v>
      </c>
      <c r="M6359" s="27"/>
      <c r="N6359" s="27"/>
      <c r="P6359" s="12">
        <v>27.09</v>
      </c>
      <c r="Q6359" s="39">
        <v>56.93</v>
      </c>
      <c r="R6359" s="12">
        <f t="shared" si="1196"/>
        <v>28.26</v>
      </c>
      <c r="S6359" s="12">
        <v>3.126463633086999</v>
      </c>
      <c r="T6359" s="20">
        <v>7.5094377830529302</v>
      </c>
      <c r="Y6359" s="20">
        <f t="shared" si="1197"/>
        <v>0.18196132629656184</v>
      </c>
      <c r="Z6359" s="20">
        <f t="shared" si="1198"/>
        <v>0.17690115758535227</v>
      </c>
      <c r="AB6359" s="20">
        <v>4.1821394670088205E-2</v>
      </c>
      <c r="AC6359" s="20">
        <v>0</v>
      </c>
      <c r="AE6359" s="20">
        <f t="shared" si="1199"/>
        <v>0.32196132629656182</v>
      </c>
      <c r="AF6359" s="20">
        <f t="shared" si="1200"/>
        <v>0.36030115758535231</v>
      </c>
    </row>
    <row r="6360" spans="1:32" x14ac:dyDescent="0.2">
      <c r="A6360" s="14" t="s">
        <v>6438</v>
      </c>
      <c r="B6360" s="20">
        <v>0.12263937925330805</v>
      </c>
      <c r="C6360" s="20">
        <v>0.11575392898895914</v>
      </c>
      <c r="D6360" s="27">
        <v>0.11575634789329516</v>
      </c>
      <c r="E6360" s="27">
        <f t="shared" si="1189"/>
        <v>25.86</v>
      </c>
      <c r="F6360" s="27">
        <f t="shared" si="1190"/>
        <v>-25.8599</v>
      </c>
      <c r="G6360" s="27">
        <f t="shared" si="1191"/>
        <v>-25.86</v>
      </c>
      <c r="H6360" s="27">
        <f t="shared" si="1193"/>
        <v>1000</v>
      </c>
      <c r="I6360" s="27">
        <f t="shared" si="1192"/>
        <v>1000</v>
      </c>
      <c r="J6360" s="27">
        <f t="shared" si="1194"/>
        <v>1000</v>
      </c>
      <c r="K6360" s="12">
        <v>-28.26</v>
      </c>
      <c r="L6360" s="12">
        <f t="shared" si="1195"/>
        <v>26.86</v>
      </c>
      <c r="M6360" s="27"/>
      <c r="N6360" s="27"/>
      <c r="P6360" s="12">
        <v>25.86</v>
      </c>
      <c r="Q6360" s="39">
        <v>48.79</v>
      </c>
      <c r="R6360" s="12">
        <f t="shared" si="1196"/>
        <v>28.26</v>
      </c>
      <c r="S6360" s="12">
        <v>2.5631990976320917</v>
      </c>
      <c r="T6360" s="20">
        <v>6.0840099333966497</v>
      </c>
      <c r="Y6360" s="20">
        <f t="shared" si="1197"/>
        <v>0.14917912443675865</v>
      </c>
      <c r="Z6360" s="20">
        <f t="shared" si="1198"/>
        <v>0.14332210094443273</v>
      </c>
      <c r="AB6360" s="20">
        <v>1.2938047416181958E-2</v>
      </c>
      <c r="AC6360" s="20">
        <v>0</v>
      </c>
      <c r="AE6360" s="20">
        <f t="shared" si="1199"/>
        <v>0.28917912443675864</v>
      </c>
      <c r="AF6360" s="20">
        <f t="shared" si="1200"/>
        <v>0.32672210094443277</v>
      </c>
    </row>
    <row r="6361" spans="1:32" x14ac:dyDescent="0.2">
      <c r="A6361" s="14" t="s">
        <v>6439</v>
      </c>
      <c r="B6361" s="20">
        <v>9.8361572792907678E-2</v>
      </c>
      <c r="C6361" s="20">
        <v>9.7008095190219093E-2</v>
      </c>
      <c r="D6361" s="27">
        <v>9.7012185191714784E-2</v>
      </c>
      <c r="E6361" s="27">
        <f t="shared" si="1189"/>
        <v>25.09</v>
      </c>
      <c r="F6361" s="27">
        <f t="shared" si="1190"/>
        <v>-25.0899</v>
      </c>
      <c r="G6361" s="27">
        <f t="shared" si="1191"/>
        <v>-25.09</v>
      </c>
      <c r="H6361" s="27">
        <f t="shared" si="1193"/>
        <v>1000</v>
      </c>
      <c r="I6361" s="27">
        <f t="shared" si="1192"/>
        <v>1000</v>
      </c>
      <c r="J6361" s="27">
        <f t="shared" si="1194"/>
        <v>1000</v>
      </c>
      <c r="K6361" s="12">
        <v>-28.26</v>
      </c>
      <c r="L6361" s="12">
        <f t="shared" si="1195"/>
        <v>26.09</v>
      </c>
      <c r="M6361" s="27"/>
      <c r="N6361" s="27"/>
      <c r="P6361" s="12">
        <v>25.09</v>
      </c>
      <c r="Q6361" s="39">
        <v>46.49</v>
      </c>
      <c r="R6361" s="12">
        <f t="shared" si="1196"/>
        <v>28.26</v>
      </c>
      <c r="S6361" s="12">
        <v>1.7224236079626776</v>
      </c>
      <c r="T6361" s="20">
        <v>4.1321566355695234</v>
      </c>
      <c r="Y6361" s="20">
        <f t="shared" si="1197"/>
        <v>0.10024568360001673</v>
      </c>
      <c r="Z6361" s="20">
        <f t="shared" si="1198"/>
        <v>9.7341946664223522E-2</v>
      </c>
      <c r="AB6361" s="20">
        <v>0</v>
      </c>
      <c r="AC6361" s="20">
        <v>0</v>
      </c>
      <c r="AE6361" s="20">
        <f t="shared" si="1199"/>
        <v>0.24024568360001675</v>
      </c>
      <c r="AF6361" s="20">
        <f t="shared" si="1200"/>
        <v>0.28074194666422353</v>
      </c>
    </row>
    <row r="6362" spans="1:32" x14ac:dyDescent="0.2">
      <c r="A6362" s="14" t="s">
        <v>6440</v>
      </c>
      <c r="B6362" s="20">
        <v>0.10294344844563175</v>
      </c>
      <c r="C6362" s="20">
        <v>0.10527392551456999</v>
      </c>
      <c r="D6362" s="27">
        <v>0.10527905684725254</v>
      </c>
      <c r="E6362" s="27">
        <f t="shared" si="1189"/>
        <v>24.73</v>
      </c>
      <c r="F6362" s="27">
        <f t="shared" si="1190"/>
        <v>-24.729900000000001</v>
      </c>
      <c r="G6362" s="27">
        <f t="shared" si="1191"/>
        <v>-24.73</v>
      </c>
      <c r="H6362" s="27">
        <f t="shared" si="1193"/>
        <v>1000</v>
      </c>
      <c r="I6362" s="27">
        <f t="shared" si="1192"/>
        <v>1000</v>
      </c>
      <c r="J6362" s="27">
        <f t="shared" si="1194"/>
        <v>1000</v>
      </c>
      <c r="K6362" s="12">
        <v>-28.26</v>
      </c>
      <c r="L6362" s="12">
        <f t="shared" si="1195"/>
        <v>25.73</v>
      </c>
      <c r="M6362" s="27"/>
      <c r="N6362" s="27"/>
      <c r="P6362" s="12">
        <v>24.73</v>
      </c>
      <c r="Q6362" s="39">
        <v>43.04</v>
      </c>
      <c r="R6362" s="12">
        <f t="shared" si="1196"/>
        <v>28.26</v>
      </c>
      <c r="S6362" s="12">
        <v>1.473329071579095</v>
      </c>
      <c r="T6362" s="20">
        <v>3.554999727303827</v>
      </c>
      <c r="Y6362" s="20">
        <f t="shared" si="1197"/>
        <v>8.5748290528205928E-2</v>
      </c>
      <c r="Z6362" s="20">
        <f t="shared" si="1198"/>
        <v>8.3745759022719898E-2</v>
      </c>
      <c r="AB6362" s="20">
        <v>0</v>
      </c>
      <c r="AC6362" s="20">
        <v>0</v>
      </c>
      <c r="AE6362" s="20">
        <f t="shared" si="1199"/>
        <v>0.22574829052820594</v>
      </c>
      <c r="AF6362" s="20">
        <f t="shared" si="1200"/>
        <v>0.26714575902271992</v>
      </c>
    </row>
    <row r="6363" spans="1:32" x14ac:dyDescent="0.2">
      <c r="A6363" s="14" t="s">
        <v>6441</v>
      </c>
      <c r="B6363" s="20">
        <v>0.10717654789309378</v>
      </c>
      <c r="C6363" s="20">
        <v>0.11004686290568605</v>
      </c>
      <c r="D6363" s="27">
        <v>0.1100520266060384</v>
      </c>
      <c r="E6363" s="27">
        <f t="shared" si="1189"/>
        <v>24.26</v>
      </c>
      <c r="F6363" s="27">
        <f t="shared" si="1190"/>
        <v>-24.259900000000002</v>
      </c>
      <c r="G6363" s="27">
        <f t="shared" si="1191"/>
        <v>-24.26</v>
      </c>
      <c r="H6363" s="27">
        <f t="shared" si="1193"/>
        <v>1000</v>
      </c>
      <c r="I6363" s="27">
        <f t="shared" si="1192"/>
        <v>1000</v>
      </c>
      <c r="J6363" s="27">
        <f t="shared" si="1194"/>
        <v>1000</v>
      </c>
      <c r="K6363" s="12">
        <v>-28.26</v>
      </c>
      <c r="L6363" s="12">
        <f t="shared" si="1195"/>
        <v>25.26</v>
      </c>
      <c r="M6363" s="27"/>
      <c r="N6363" s="27"/>
      <c r="P6363" s="12">
        <v>24.26</v>
      </c>
      <c r="Q6363" s="39">
        <v>32.770000000000003</v>
      </c>
      <c r="R6363" s="12">
        <f t="shared" si="1196"/>
        <v>28.26</v>
      </c>
      <c r="S6363" s="12">
        <v>1.4741232553333583</v>
      </c>
      <c r="T6363" s="20">
        <v>3.5389842604402992</v>
      </c>
      <c r="Y6363" s="20">
        <f t="shared" si="1197"/>
        <v>8.5794512313010843E-2</v>
      </c>
      <c r="Z6363" s="20">
        <f t="shared" si="1198"/>
        <v>8.3368479829619493E-2</v>
      </c>
      <c r="AB6363" s="20">
        <v>0</v>
      </c>
      <c r="AC6363" s="20">
        <v>0</v>
      </c>
      <c r="AE6363" s="20">
        <f t="shared" si="1199"/>
        <v>0.22579451231301084</v>
      </c>
      <c r="AF6363" s="20">
        <f t="shared" si="1200"/>
        <v>0.26676847982961949</v>
      </c>
    </row>
    <row r="6364" spans="1:32" x14ac:dyDescent="0.2">
      <c r="A6364" s="14" t="s">
        <v>6442</v>
      </c>
      <c r="B6364" s="20">
        <v>0.11197917267254211</v>
      </c>
      <c r="C6364" s="20">
        <v>0.11590131665885983</v>
      </c>
      <c r="D6364" s="27">
        <v>0.11590665298475511</v>
      </c>
      <c r="E6364" s="27">
        <f t="shared" si="1189"/>
        <v>24.24</v>
      </c>
      <c r="F6364" s="27">
        <f t="shared" si="1190"/>
        <v>-24.239899999999999</v>
      </c>
      <c r="G6364" s="27">
        <f t="shared" si="1191"/>
        <v>-24.24</v>
      </c>
      <c r="H6364" s="27">
        <f t="shared" si="1193"/>
        <v>1000</v>
      </c>
      <c r="I6364" s="27">
        <f t="shared" si="1192"/>
        <v>1000</v>
      </c>
      <c r="J6364" s="27">
        <f t="shared" si="1194"/>
        <v>1000</v>
      </c>
      <c r="K6364" s="12">
        <v>-28.26</v>
      </c>
      <c r="L6364" s="12">
        <f t="shared" si="1195"/>
        <v>25.24</v>
      </c>
      <c r="M6364" s="27"/>
      <c r="N6364" s="27"/>
      <c r="P6364" s="12">
        <v>24.24</v>
      </c>
      <c r="Q6364" s="39">
        <v>21.4</v>
      </c>
      <c r="R6364" s="12">
        <f t="shared" si="1196"/>
        <v>28.26</v>
      </c>
      <c r="S6364" s="12">
        <v>1.453063903320758</v>
      </c>
      <c r="T6364" s="20">
        <v>3.488442336620019</v>
      </c>
      <c r="Y6364" s="20">
        <f t="shared" si="1197"/>
        <v>8.4568850327819189E-2</v>
      </c>
      <c r="Z6364" s="20">
        <f t="shared" si="1198"/>
        <v>8.2177854767038122E-2</v>
      </c>
      <c r="AB6364" s="20">
        <v>2.2770938650180095E-3</v>
      </c>
      <c r="AC6364" s="20">
        <v>0</v>
      </c>
      <c r="AE6364" s="20">
        <f t="shared" si="1199"/>
        <v>0.2245688503278192</v>
      </c>
      <c r="AF6364" s="20">
        <f t="shared" si="1200"/>
        <v>0.2655778547670381</v>
      </c>
    </row>
    <row r="6365" spans="1:32" x14ac:dyDescent="0.2">
      <c r="A6365" s="14" t="s">
        <v>6443</v>
      </c>
      <c r="B6365" s="20">
        <v>0.13179795848319178</v>
      </c>
      <c r="C6365" s="20">
        <v>0.13667744768030182</v>
      </c>
      <c r="D6365" s="27">
        <v>0.13668372362018866</v>
      </c>
      <c r="E6365" s="27">
        <f t="shared" si="1189"/>
        <v>26.84</v>
      </c>
      <c r="F6365" s="27">
        <f t="shared" si="1190"/>
        <v>-26.8399</v>
      </c>
      <c r="G6365" s="27">
        <f t="shared" si="1191"/>
        <v>-26.84</v>
      </c>
      <c r="H6365" s="27">
        <f t="shared" si="1193"/>
        <v>1000</v>
      </c>
      <c r="I6365" s="27">
        <f t="shared" si="1192"/>
        <v>1000</v>
      </c>
      <c r="J6365" s="27">
        <f t="shared" si="1194"/>
        <v>1000</v>
      </c>
      <c r="K6365" s="12">
        <v>-28.26</v>
      </c>
      <c r="L6365" s="12">
        <f t="shared" si="1195"/>
        <v>27.84</v>
      </c>
      <c r="M6365" s="27"/>
      <c r="N6365" s="27"/>
      <c r="P6365" s="12">
        <v>26.84</v>
      </c>
      <c r="Q6365" s="39">
        <v>16.760000000000002</v>
      </c>
      <c r="R6365" s="12">
        <f t="shared" si="1196"/>
        <v>28.26</v>
      </c>
      <c r="S6365" s="12">
        <v>1.6616659963863394</v>
      </c>
      <c r="T6365" s="20">
        <v>3.9639637735812938</v>
      </c>
      <c r="Y6365" s="20">
        <f t="shared" si="1197"/>
        <v>9.6709568396870782E-2</v>
      </c>
      <c r="Z6365" s="20">
        <f t="shared" si="1198"/>
        <v>9.3379797586904054E-2</v>
      </c>
      <c r="AB6365" s="20">
        <v>2.209553243898997E-2</v>
      </c>
      <c r="AC6365" s="20">
        <v>0</v>
      </c>
      <c r="AE6365" s="20">
        <f t="shared" si="1199"/>
        <v>0.2367095683968708</v>
      </c>
      <c r="AF6365" s="20">
        <f t="shared" si="1200"/>
        <v>0.27677979758690407</v>
      </c>
    </row>
    <row r="6366" spans="1:32" x14ac:dyDescent="0.2">
      <c r="A6366" s="14" t="s">
        <v>6444</v>
      </c>
      <c r="B6366" s="20">
        <v>0.17358350371987116</v>
      </c>
      <c r="C6366" s="20">
        <v>0.17820132934616481</v>
      </c>
      <c r="D6366" s="27">
        <v>0.17820875563775815</v>
      </c>
      <c r="E6366" s="27">
        <f t="shared" si="1189"/>
        <v>38.19</v>
      </c>
      <c r="F6366" s="27">
        <f t="shared" si="1190"/>
        <v>-38.189899999999994</v>
      </c>
      <c r="G6366" s="27">
        <f t="shared" si="1191"/>
        <v>-38.19</v>
      </c>
      <c r="H6366" s="27">
        <f t="shared" si="1193"/>
        <v>1000</v>
      </c>
      <c r="I6366" s="27">
        <f t="shared" si="1192"/>
        <v>1000</v>
      </c>
      <c r="J6366" s="27">
        <f t="shared" si="1194"/>
        <v>1000</v>
      </c>
      <c r="K6366" s="12">
        <v>-28.26</v>
      </c>
      <c r="L6366" s="12">
        <f t="shared" si="1195"/>
        <v>39.19</v>
      </c>
      <c r="M6366" s="27"/>
      <c r="N6366" s="27"/>
      <c r="P6366" s="12">
        <v>38.19</v>
      </c>
      <c r="Q6366" s="39">
        <v>20.55</v>
      </c>
      <c r="R6366" s="12">
        <f t="shared" si="1196"/>
        <v>28.26</v>
      </c>
      <c r="S6366" s="12">
        <v>2.4054821644141589</v>
      </c>
      <c r="T6366" s="20">
        <v>5.7963839378922124</v>
      </c>
      <c r="Y6366" s="20">
        <f t="shared" si="1197"/>
        <v>0.13999994127145657</v>
      </c>
      <c r="Z6366" s="20">
        <f t="shared" si="1198"/>
        <v>0.1365464443605002</v>
      </c>
      <c r="AB6366" s="20">
        <v>6.3880519025166574E-2</v>
      </c>
      <c r="AC6366" s="20">
        <v>0</v>
      </c>
      <c r="AE6366" s="20">
        <f t="shared" si="1199"/>
        <v>0.27999994127145655</v>
      </c>
      <c r="AF6366" s="20">
        <f t="shared" si="1200"/>
        <v>0.31994644436050024</v>
      </c>
    </row>
    <row r="6367" spans="1:32" x14ac:dyDescent="0.2">
      <c r="A6367" s="14" t="s">
        <v>6445</v>
      </c>
      <c r="B6367" s="20">
        <v>0.2363678635467639</v>
      </c>
      <c r="C6367" s="20">
        <v>0.23940990881868471</v>
      </c>
      <c r="D6367" s="27">
        <v>0.23941649612845609</v>
      </c>
      <c r="E6367" s="27">
        <f t="shared" si="1189"/>
        <v>43.34</v>
      </c>
      <c r="F6367" s="27">
        <f t="shared" si="1190"/>
        <v>-43.3399</v>
      </c>
      <c r="G6367" s="27">
        <f t="shared" si="1191"/>
        <v>-43.34</v>
      </c>
      <c r="H6367" s="27">
        <f t="shared" si="1193"/>
        <v>1000</v>
      </c>
      <c r="I6367" s="27">
        <f t="shared" si="1192"/>
        <v>1000</v>
      </c>
      <c r="J6367" s="27">
        <f t="shared" si="1194"/>
        <v>1000</v>
      </c>
      <c r="K6367" s="12">
        <v>-28.26</v>
      </c>
      <c r="L6367" s="12">
        <f t="shared" si="1195"/>
        <v>44.34</v>
      </c>
      <c r="M6367" s="27"/>
      <c r="N6367" s="27"/>
      <c r="P6367" s="12">
        <v>43.34</v>
      </c>
      <c r="Q6367" s="39">
        <v>35.31</v>
      </c>
      <c r="R6367" s="12">
        <f t="shared" si="1196"/>
        <v>28.26</v>
      </c>
      <c r="S6367" s="12">
        <v>3.6761657421096938</v>
      </c>
      <c r="T6367" s="20">
        <v>8.974360863151551</v>
      </c>
      <c r="Y6367" s="20">
        <f t="shared" si="1197"/>
        <v>0.21395418998038626</v>
      </c>
      <c r="Z6367" s="20">
        <f t="shared" si="1198"/>
        <v>0.2114106103739192</v>
      </c>
      <c r="AB6367" s="20">
        <v>0.12666515541087053</v>
      </c>
      <c r="AC6367" s="20">
        <v>0</v>
      </c>
      <c r="AE6367" s="20">
        <f t="shared" si="1199"/>
        <v>0.3539541899803863</v>
      </c>
      <c r="AF6367" s="20">
        <f t="shared" si="1200"/>
        <v>0.39481061037391918</v>
      </c>
    </row>
    <row r="6368" spans="1:32" x14ac:dyDescent="0.2">
      <c r="A6368" s="14" t="s">
        <v>6446</v>
      </c>
      <c r="B6368" s="20">
        <v>0.25861161613304895</v>
      </c>
      <c r="C6368" s="20">
        <v>0.25873131379857772</v>
      </c>
      <c r="D6368" s="27">
        <v>0.25873606422119944</v>
      </c>
      <c r="E6368" s="27">
        <f t="shared" si="1189"/>
        <v>42.2</v>
      </c>
      <c r="F6368" s="27">
        <f t="shared" si="1190"/>
        <v>-42.1999</v>
      </c>
      <c r="G6368" s="27">
        <f t="shared" si="1191"/>
        <v>-42.2</v>
      </c>
      <c r="H6368" s="27">
        <f t="shared" si="1193"/>
        <v>1000</v>
      </c>
      <c r="I6368" s="27">
        <f t="shared" si="1192"/>
        <v>1000</v>
      </c>
      <c r="J6368" s="27">
        <f t="shared" si="1194"/>
        <v>1000</v>
      </c>
      <c r="K6368" s="12">
        <v>-28.26</v>
      </c>
      <c r="L6368" s="12">
        <f t="shared" si="1195"/>
        <v>43.2</v>
      </c>
      <c r="M6368" s="27"/>
      <c r="N6368" s="27"/>
      <c r="P6368" s="12">
        <v>42.2</v>
      </c>
      <c r="Q6368" s="39">
        <v>56.65</v>
      </c>
      <c r="R6368" s="12">
        <f t="shared" si="1196"/>
        <v>28.26</v>
      </c>
      <c r="S6368" s="12">
        <v>4.3130963405159868</v>
      </c>
      <c r="T6368" s="20">
        <v>10.518297189789491</v>
      </c>
      <c r="Y6368" s="20">
        <f t="shared" si="1197"/>
        <v>0.25102378363193245</v>
      </c>
      <c r="Z6368" s="20">
        <f t="shared" si="1198"/>
        <v>0.24778139222348805</v>
      </c>
      <c r="AB6368" s="20">
        <v>0.14890956736662703</v>
      </c>
      <c r="AC6368" s="20">
        <v>0</v>
      </c>
      <c r="AE6368" s="20">
        <f t="shared" si="1199"/>
        <v>0.39102378363193246</v>
      </c>
      <c r="AF6368" s="20">
        <f t="shared" si="1200"/>
        <v>0.43118139222348806</v>
      </c>
    </row>
    <row r="6369" spans="1:32" x14ac:dyDescent="0.2">
      <c r="A6369" s="14" t="s">
        <v>6447</v>
      </c>
      <c r="B6369" s="20">
        <v>0.24117016985786616</v>
      </c>
      <c r="C6369" s="20">
        <v>0.23996748888064495</v>
      </c>
      <c r="D6369" s="27">
        <v>0.23997052305839273</v>
      </c>
      <c r="E6369" s="27">
        <f t="shared" si="1189"/>
        <v>35.770000000000003</v>
      </c>
      <c r="F6369" s="27">
        <f t="shared" si="1190"/>
        <v>-35.7699</v>
      </c>
      <c r="G6369" s="27">
        <f t="shared" si="1191"/>
        <v>-35.770000000000003</v>
      </c>
      <c r="H6369" s="27">
        <f t="shared" si="1193"/>
        <v>1000</v>
      </c>
      <c r="I6369" s="27">
        <f t="shared" si="1192"/>
        <v>1000</v>
      </c>
      <c r="J6369" s="27">
        <f t="shared" si="1194"/>
        <v>1000</v>
      </c>
      <c r="K6369" s="12">
        <v>-28.26</v>
      </c>
      <c r="L6369" s="12">
        <f t="shared" si="1195"/>
        <v>36.770000000000003</v>
      </c>
      <c r="M6369" s="27"/>
      <c r="N6369" s="27"/>
      <c r="P6369" s="12">
        <v>35.770000000000003</v>
      </c>
      <c r="Q6369" s="39">
        <v>59.93</v>
      </c>
      <c r="R6369" s="12">
        <f t="shared" si="1196"/>
        <v>28.26</v>
      </c>
      <c r="S6369" s="12">
        <v>4.0778711886580963</v>
      </c>
      <c r="T6369" s="20">
        <v>9.87576960649805</v>
      </c>
      <c r="Y6369" s="20">
        <f t="shared" si="1197"/>
        <v>0.23733359380934677</v>
      </c>
      <c r="Z6369" s="20">
        <f t="shared" si="1198"/>
        <v>0.23264525599751279</v>
      </c>
      <c r="AB6369" s="20">
        <v>0.13146892969221807</v>
      </c>
      <c r="AC6369" s="20">
        <v>0</v>
      </c>
      <c r="AE6369" s="20">
        <f t="shared" si="1199"/>
        <v>0.37733359380934678</v>
      </c>
      <c r="AF6369" s="20">
        <f t="shared" si="1200"/>
        <v>0.4160452559975128</v>
      </c>
    </row>
    <row r="6370" spans="1:32" x14ac:dyDescent="0.2">
      <c r="A6370" s="14" t="s">
        <v>6448</v>
      </c>
      <c r="B6370" s="20">
        <v>0.2237669752462807</v>
      </c>
      <c r="C6370" s="20">
        <v>0.22219766567970547</v>
      </c>
      <c r="D6370" s="27">
        <v>0.2222017364136176</v>
      </c>
      <c r="E6370" s="27">
        <f t="shared" si="1189"/>
        <v>28.79</v>
      </c>
      <c r="F6370" s="27">
        <f t="shared" si="1190"/>
        <v>-28.789899999999999</v>
      </c>
      <c r="G6370" s="27">
        <f t="shared" si="1191"/>
        <v>-28.79</v>
      </c>
      <c r="H6370" s="27">
        <f t="shared" si="1193"/>
        <v>1000</v>
      </c>
      <c r="I6370" s="27">
        <f t="shared" si="1192"/>
        <v>1000</v>
      </c>
      <c r="J6370" s="27">
        <f t="shared" si="1194"/>
        <v>1000</v>
      </c>
      <c r="K6370" s="12">
        <v>-28.26</v>
      </c>
      <c r="L6370" s="12">
        <f t="shared" si="1195"/>
        <v>29.79</v>
      </c>
      <c r="M6370" s="27"/>
      <c r="N6370" s="27"/>
      <c r="P6370" s="12">
        <v>28.79</v>
      </c>
      <c r="Q6370" s="39">
        <v>64.099999999999994</v>
      </c>
      <c r="R6370" s="12">
        <f t="shared" si="1196"/>
        <v>28.26</v>
      </c>
      <c r="S6370" s="12">
        <v>3.804504882296079</v>
      </c>
      <c r="T6370" s="20">
        <v>9.1840151281217395</v>
      </c>
      <c r="Y6370" s="20">
        <f t="shared" si="1197"/>
        <v>0.221423574852462</v>
      </c>
      <c r="Z6370" s="20">
        <f t="shared" si="1198"/>
        <v>0.21634947307408453</v>
      </c>
      <c r="AB6370" s="20">
        <v>0.11406520132866559</v>
      </c>
      <c r="AC6370" s="20">
        <v>0</v>
      </c>
      <c r="AE6370" s="20">
        <f t="shared" si="1199"/>
        <v>0.36142357485246202</v>
      </c>
      <c r="AF6370" s="20">
        <f t="shared" si="1200"/>
        <v>0.39974947307408454</v>
      </c>
    </row>
    <row r="6371" spans="1:32" x14ac:dyDescent="0.2">
      <c r="A6371" s="14" t="s">
        <v>6449</v>
      </c>
      <c r="B6371" s="20">
        <v>0.20599326542262</v>
      </c>
      <c r="C6371" s="20">
        <v>0.20350776814467689</v>
      </c>
      <c r="D6371" s="27">
        <v>0.20351152498600039</v>
      </c>
      <c r="E6371" s="27">
        <f t="shared" si="1189"/>
        <v>27.75</v>
      </c>
      <c r="F6371" s="27">
        <f t="shared" si="1190"/>
        <v>-27.7499</v>
      </c>
      <c r="G6371" s="27">
        <f t="shared" si="1191"/>
        <v>-27.75</v>
      </c>
      <c r="H6371" s="27">
        <f t="shared" si="1193"/>
        <v>1000</v>
      </c>
      <c r="I6371" s="27">
        <f t="shared" si="1192"/>
        <v>1000</v>
      </c>
      <c r="J6371" s="27">
        <f t="shared" si="1194"/>
        <v>1000</v>
      </c>
      <c r="K6371" s="12">
        <v>-28.26</v>
      </c>
      <c r="L6371" s="12">
        <f t="shared" si="1195"/>
        <v>28.75</v>
      </c>
      <c r="M6371" s="27"/>
      <c r="N6371" s="27"/>
      <c r="P6371" s="12">
        <v>27.75</v>
      </c>
      <c r="Q6371" s="39">
        <v>64.08</v>
      </c>
      <c r="R6371" s="12">
        <f t="shared" si="1196"/>
        <v>28.26</v>
      </c>
      <c r="S6371" s="12">
        <v>3.5688841857359859</v>
      </c>
      <c r="T6371" s="20">
        <v>8.580437223372817</v>
      </c>
      <c r="Y6371" s="20">
        <f t="shared" si="1197"/>
        <v>0.20771036418362029</v>
      </c>
      <c r="Z6371" s="20">
        <f t="shared" si="1198"/>
        <v>0.20213088133290397</v>
      </c>
      <c r="AB6371" s="20">
        <v>9.6291597477351873E-2</v>
      </c>
      <c r="AC6371" s="20">
        <v>0</v>
      </c>
      <c r="AE6371" s="20">
        <f t="shared" si="1199"/>
        <v>0.34771036418362034</v>
      </c>
      <c r="AF6371" s="20">
        <f t="shared" si="1200"/>
        <v>0.38553088133290397</v>
      </c>
    </row>
    <row r="6372" spans="1:32" x14ac:dyDescent="0.2">
      <c r="A6372" s="14" t="s">
        <v>6450</v>
      </c>
      <c r="B6372" s="20">
        <v>0.192066454482194</v>
      </c>
      <c r="C6372" s="20">
        <v>0.18919161041205398</v>
      </c>
      <c r="D6372" s="27">
        <v>0.18919531033272535</v>
      </c>
      <c r="E6372" s="27">
        <f t="shared" si="1189"/>
        <v>27.11</v>
      </c>
      <c r="F6372" s="27">
        <f t="shared" si="1190"/>
        <v>-27.1099</v>
      </c>
      <c r="G6372" s="27">
        <f t="shared" si="1191"/>
        <v>-27.11</v>
      </c>
      <c r="H6372" s="27">
        <f t="shared" si="1193"/>
        <v>1000</v>
      </c>
      <c r="I6372" s="27">
        <f t="shared" si="1192"/>
        <v>1000</v>
      </c>
      <c r="J6372" s="27">
        <f t="shared" si="1194"/>
        <v>1000</v>
      </c>
      <c r="K6372" s="12">
        <v>-28.26</v>
      </c>
      <c r="L6372" s="12">
        <f t="shared" si="1195"/>
        <v>28.11</v>
      </c>
      <c r="M6372" s="27"/>
      <c r="N6372" s="27"/>
      <c r="P6372" s="12">
        <v>27.11</v>
      </c>
      <c r="Q6372" s="39">
        <v>61.27</v>
      </c>
      <c r="R6372" s="12">
        <f t="shared" si="1196"/>
        <v>28.26</v>
      </c>
      <c r="S6372" s="12">
        <v>3.3749839961990107</v>
      </c>
      <c r="T6372" s="20">
        <v>8.1074337320147603</v>
      </c>
      <c r="Y6372" s="20">
        <f t="shared" si="1197"/>
        <v>0.19642530227408331</v>
      </c>
      <c r="Z6372" s="20">
        <f t="shared" si="1198"/>
        <v>0.19098825420414761</v>
      </c>
      <c r="AB6372" s="20">
        <v>8.2364791777212162E-2</v>
      </c>
      <c r="AC6372" s="20">
        <v>0</v>
      </c>
      <c r="AE6372" s="20">
        <f t="shared" si="1199"/>
        <v>0.33642530227408329</v>
      </c>
      <c r="AF6372" s="20">
        <f t="shared" si="1200"/>
        <v>0.37438825420414762</v>
      </c>
    </row>
    <row r="6373" spans="1:32" x14ac:dyDescent="0.2">
      <c r="A6373" s="14" t="s">
        <v>6451</v>
      </c>
      <c r="B6373" s="20">
        <v>0.17852634190344974</v>
      </c>
      <c r="C6373" s="20">
        <v>0.17570173621100954</v>
      </c>
      <c r="D6373" s="27">
        <v>0.17570540356332184</v>
      </c>
      <c r="E6373" s="27">
        <f t="shared" si="1189"/>
        <v>27.06</v>
      </c>
      <c r="F6373" s="27">
        <f t="shared" si="1190"/>
        <v>-27.059899999999999</v>
      </c>
      <c r="G6373" s="27">
        <f t="shared" si="1191"/>
        <v>-27.06</v>
      </c>
      <c r="H6373" s="27">
        <f t="shared" si="1193"/>
        <v>1000</v>
      </c>
      <c r="I6373" s="27">
        <f t="shared" si="1192"/>
        <v>1000</v>
      </c>
      <c r="J6373" s="27">
        <f t="shared" si="1194"/>
        <v>1000</v>
      </c>
      <c r="K6373" s="12">
        <v>-28.26</v>
      </c>
      <c r="L6373" s="12">
        <f t="shared" si="1195"/>
        <v>28.06</v>
      </c>
      <c r="M6373" s="27"/>
      <c r="N6373" s="27"/>
      <c r="P6373" s="12">
        <v>27.06</v>
      </c>
      <c r="Q6373" s="39">
        <v>62.4</v>
      </c>
      <c r="R6373" s="12">
        <f t="shared" si="1196"/>
        <v>28.26</v>
      </c>
      <c r="S6373" s="12">
        <v>3.1667796580855341</v>
      </c>
      <c r="T6373" s="20">
        <v>7.6228155730054272</v>
      </c>
      <c r="Y6373" s="20">
        <f t="shared" si="1197"/>
        <v>0.18430773368863998</v>
      </c>
      <c r="Z6373" s="20">
        <f t="shared" si="1198"/>
        <v>0.17957201828977529</v>
      </c>
      <c r="AB6373" s="20">
        <v>6.8824652245077958E-2</v>
      </c>
      <c r="AC6373" s="20">
        <v>0</v>
      </c>
      <c r="AE6373" s="20">
        <f t="shared" si="1199"/>
        <v>0.32430773368863997</v>
      </c>
      <c r="AF6373" s="20">
        <f t="shared" si="1200"/>
        <v>0.36297201828977532</v>
      </c>
    </row>
    <row r="6374" spans="1:32" x14ac:dyDescent="0.2">
      <c r="A6374" s="14" t="s">
        <v>6452</v>
      </c>
      <c r="B6374" s="20">
        <v>0.17162515411148635</v>
      </c>
      <c r="C6374" s="20">
        <v>0.1681738571937533</v>
      </c>
      <c r="D6374" s="27">
        <v>0.16817747406873412</v>
      </c>
      <c r="E6374" s="27">
        <f t="shared" si="1189"/>
        <v>27.29</v>
      </c>
      <c r="F6374" s="27">
        <f t="shared" si="1190"/>
        <v>-27.289899999999999</v>
      </c>
      <c r="G6374" s="27">
        <f t="shared" si="1191"/>
        <v>-27.29</v>
      </c>
      <c r="H6374" s="27">
        <f t="shared" si="1193"/>
        <v>1000</v>
      </c>
      <c r="I6374" s="27">
        <f t="shared" si="1192"/>
        <v>1000</v>
      </c>
      <c r="J6374" s="27">
        <f t="shared" si="1194"/>
        <v>1000</v>
      </c>
      <c r="K6374" s="12">
        <v>-28.26</v>
      </c>
      <c r="L6374" s="12">
        <f t="shared" si="1195"/>
        <v>28.29</v>
      </c>
      <c r="M6374" s="27"/>
      <c r="N6374" s="27"/>
      <c r="P6374" s="12">
        <v>27.29</v>
      </c>
      <c r="Q6374" s="39">
        <v>59.57</v>
      </c>
      <c r="R6374" s="12">
        <f t="shared" si="1196"/>
        <v>28.26</v>
      </c>
      <c r="S6374" s="12">
        <v>3.0889019087690377</v>
      </c>
      <c r="T6374" s="20">
        <v>7.4084429628259034</v>
      </c>
      <c r="Y6374" s="20">
        <f t="shared" si="1197"/>
        <v>0.17977522021090317</v>
      </c>
      <c r="Z6374" s="20">
        <f t="shared" si="1198"/>
        <v>0.17452200469475834</v>
      </c>
      <c r="AB6374" s="20">
        <v>6.1923432182296664E-2</v>
      </c>
      <c r="AC6374" s="20">
        <v>0</v>
      </c>
      <c r="AE6374" s="20">
        <f t="shared" si="1199"/>
        <v>0.31977522021090321</v>
      </c>
      <c r="AF6374" s="20">
        <f t="shared" si="1200"/>
        <v>0.35792200469475832</v>
      </c>
    </row>
    <row r="6375" spans="1:32" x14ac:dyDescent="0.2">
      <c r="A6375" s="14" t="s">
        <v>6453</v>
      </c>
      <c r="B6375" s="20">
        <v>0.16351188501071565</v>
      </c>
      <c r="C6375" s="20">
        <v>0.15985497687879879</v>
      </c>
      <c r="D6375" s="27">
        <v>0.15985815635204989</v>
      </c>
      <c r="E6375" s="27">
        <f t="shared" si="1189"/>
        <v>28.61</v>
      </c>
      <c r="F6375" s="27">
        <f t="shared" si="1190"/>
        <v>-28.6099</v>
      </c>
      <c r="G6375" s="27">
        <f t="shared" si="1191"/>
        <v>-28.61</v>
      </c>
      <c r="H6375" s="27">
        <f t="shared" si="1193"/>
        <v>1000</v>
      </c>
      <c r="I6375" s="27">
        <f t="shared" si="1192"/>
        <v>1000</v>
      </c>
      <c r="J6375" s="27">
        <f t="shared" si="1194"/>
        <v>1000</v>
      </c>
      <c r="K6375" s="12">
        <v>-28.26</v>
      </c>
      <c r="L6375" s="12">
        <f t="shared" si="1195"/>
        <v>29.61</v>
      </c>
      <c r="M6375" s="27"/>
      <c r="N6375" s="27"/>
      <c r="P6375" s="12">
        <v>28.61</v>
      </c>
      <c r="Q6375" s="39">
        <v>58.11</v>
      </c>
      <c r="R6375" s="12">
        <f t="shared" si="1196"/>
        <v>28.26</v>
      </c>
      <c r="S6375" s="12">
        <v>2.9911567461463102</v>
      </c>
      <c r="T6375" s="20">
        <v>7.1896695534341184</v>
      </c>
      <c r="Y6375" s="20">
        <f t="shared" si="1197"/>
        <v>0.17408641601638794</v>
      </c>
      <c r="Z6375" s="20">
        <f t="shared" si="1198"/>
        <v>0.16936832069225674</v>
      </c>
      <c r="AB6375" s="20">
        <v>5.3810359142914141E-2</v>
      </c>
      <c r="AC6375" s="20">
        <v>0</v>
      </c>
      <c r="AE6375" s="20">
        <f t="shared" si="1199"/>
        <v>0.31408641601638798</v>
      </c>
      <c r="AF6375" s="20">
        <f t="shared" si="1200"/>
        <v>0.35276832069225672</v>
      </c>
    </row>
    <row r="6376" spans="1:32" x14ac:dyDescent="0.2">
      <c r="A6376" s="14" t="s">
        <v>6454</v>
      </c>
      <c r="B6376" s="20">
        <v>0.15885873271685358</v>
      </c>
      <c r="C6376" s="20">
        <v>0.15557370540318127</v>
      </c>
      <c r="D6376" s="27">
        <v>0.15557667180796536</v>
      </c>
      <c r="E6376" s="27">
        <f t="shared" si="1189"/>
        <v>31.87</v>
      </c>
      <c r="F6376" s="27">
        <f t="shared" si="1190"/>
        <v>-31.869900000000001</v>
      </c>
      <c r="G6376" s="27">
        <f t="shared" si="1191"/>
        <v>-31.87</v>
      </c>
      <c r="H6376" s="27">
        <f t="shared" si="1193"/>
        <v>1000</v>
      </c>
      <c r="I6376" s="27">
        <f t="shared" si="1192"/>
        <v>1000</v>
      </c>
      <c r="J6376" s="27">
        <f t="shared" si="1194"/>
        <v>1000</v>
      </c>
      <c r="K6376" s="12">
        <v>-28.26</v>
      </c>
      <c r="L6376" s="12">
        <f t="shared" si="1195"/>
        <v>32.870000000000005</v>
      </c>
      <c r="M6376" s="27"/>
      <c r="N6376" s="27"/>
      <c r="P6376" s="12">
        <v>31.87</v>
      </c>
      <c r="Q6376" s="39">
        <v>55.02</v>
      </c>
      <c r="R6376" s="12">
        <f t="shared" si="1196"/>
        <v>28.26</v>
      </c>
      <c r="S6376" s="12">
        <v>2.887848760843851</v>
      </c>
      <c r="T6376" s="20">
        <v>6.9495496623488222</v>
      </c>
      <c r="Y6376" s="20">
        <f t="shared" si="1197"/>
        <v>0.16807385350847212</v>
      </c>
      <c r="Z6376" s="20">
        <f t="shared" si="1198"/>
        <v>0.16371177383489821</v>
      </c>
      <c r="AB6376" s="20">
        <v>4.9157319476101066E-2</v>
      </c>
      <c r="AC6376" s="20">
        <v>0</v>
      </c>
      <c r="AE6376" s="20">
        <f t="shared" si="1199"/>
        <v>0.30807385350847216</v>
      </c>
      <c r="AF6376" s="20">
        <f t="shared" si="1200"/>
        <v>0.34711177383489822</v>
      </c>
    </row>
    <row r="6377" spans="1:32" x14ac:dyDescent="0.2">
      <c r="A6377" s="14" t="s">
        <v>6455</v>
      </c>
      <c r="B6377" s="20">
        <v>0.15735980867339977</v>
      </c>
      <c r="C6377" s="20">
        <v>0.15395989694072557</v>
      </c>
      <c r="D6377" s="27">
        <v>0.15396242359335241</v>
      </c>
      <c r="E6377" s="27">
        <f t="shared" si="1189"/>
        <v>39.93</v>
      </c>
      <c r="F6377" s="27">
        <f t="shared" si="1190"/>
        <v>-39.929899999999996</v>
      </c>
      <c r="G6377" s="27">
        <f t="shared" si="1191"/>
        <v>-39.93</v>
      </c>
      <c r="H6377" s="27">
        <f t="shared" si="1193"/>
        <v>1000</v>
      </c>
      <c r="I6377" s="27">
        <f t="shared" si="1192"/>
        <v>1000</v>
      </c>
      <c r="J6377" s="27">
        <f t="shared" si="1194"/>
        <v>1000</v>
      </c>
      <c r="K6377" s="12">
        <v>-28.26</v>
      </c>
      <c r="L6377" s="12">
        <f t="shared" si="1195"/>
        <v>40.93</v>
      </c>
      <c r="M6377" s="27"/>
      <c r="N6377" s="27"/>
      <c r="P6377" s="12">
        <v>39.93</v>
      </c>
      <c r="Q6377" s="39">
        <v>54.9</v>
      </c>
      <c r="R6377" s="12">
        <f t="shared" si="1196"/>
        <v>28.26</v>
      </c>
      <c r="S6377" s="12">
        <v>2.8989739641533561</v>
      </c>
      <c r="T6377" s="20">
        <v>7.0047875090049105</v>
      </c>
      <c r="Y6377" s="20">
        <f t="shared" si="1197"/>
        <v>0.16872134440780415</v>
      </c>
      <c r="Z6377" s="20">
        <f t="shared" si="1198"/>
        <v>0.16501302158450157</v>
      </c>
      <c r="AB6377" s="20">
        <v>4.7658557979300062E-2</v>
      </c>
      <c r="AC6377" s="20">
        <v>0</v>
      </c>
      <c r="AE6377" s="20">
        <f t="shared" si="1199"/>
        <v>0.30872134440780419</v>
      </c>
      <c r="AF6377" s="20">
        <f t="shared" si="1200"/>
        <v>0.3484130215845016</v>
      </c>
    </row>
    <row r="6378" spans="1:32" x14ac:dyDescent="0.2">
      <c r="A6378" s="14" t="s">
        <v>6456</v>
      </c>
      <c r="B6378" s="20">
        <v>0.15943682946738971</v>
      </c>
      <c r="C6378" s="20">
        <v>0.15578076332985941</v>
      </c>
      <c r="D6378" s="27">
        <v>0.1557827988489624</v>
      </c>
      <c r="E6378" s="27">
        <f t="shared" si="1189"/>
        <v>43.06</v>
      </c>
      <c r="F6378" s="27">
        <f t="shared" si="1190"/>
        <v>-43.059899999999999</v>
      </c>
      <c r="G6378" s="27">
        <f t="shared" si="1191"/>
        <v>-43.06</v>
      </c>
      <c r="H6378" s="27">
        <f t="shared" si="1193"/>
        <v>1000</v>
      </c>
      <c r="I6378" s="27">
        <f t="shared" si="1192"/>
        <v>1000</v>
      </c>
      <c r="J6378" s="27">
        <f t="shared" si="1194"/>
        <v>1000</v>
      </c>
      <c r="K6378" s="12">
        <v>-28.26</v>
      </c>
      <c r="L6378" s="12">
        <f t="shared" si="1195"/>
        <v>44.06</v>
      </c>
      <c r="M6378" s="27"/>
      <c r="N6378" s="27"/>
      <c r="P6378" s="12">
        <v>43.06</v>
      </c>
      <c r="Q6378" s="39">
        <v>53.03</v>
      </c>
      <c r="R6378" s="12">
        <f t="shared" si="1196"/>
        <v>28.26</v>
      </c>
      <c r="S6378" s="12">
        <v>2.9704942649858581</v>
      </c>
      <c r="T6378" s="20">
        <v>7.1940479302728493</v>
      </c>
      <c r="Y6378" s="20">
        <f t="shared" si="1197"/>
        <v>0.17288385205986392</v>
      </c>
      <c r="Z6378" s="20">
        <f t="shared" si="1198"/>
        <v>0.16947146289191176</v>
      </c>
      <c r="AB6378" s="20">
        <v>4.9735782303791096E-2</v>
      </c>
      <c r="AC6378" s="20">
        <v>0</v>
      </c>
      <c r="AE6378" s="20">
        <f t="shared" si="1199"/>
        <v>0.31288385205986391</v>
      </c>
      <c r="AF6378" s="20">
        <f t="shared" si="1200"/>
        <v>0.35287146289191174</v>
      </c>
    </row>
    <row r="6379" spans="1:32" x14ac:dyDescent="0.2">
      <c r="A6379" s="14" t="s">
        <v>6457</v>
      </c>
      <c r="B6379" s="20">
        <v>0.1653596265182472</v>
      </c>
      <c r="C6379" s="20">
        <v>0.16143808770719109</v>
      </c>
      <c r="D6379" s="27">
        <v>0.16143979046030452</v>
      </c>
      <c r="E6379" s="27">
        <f t="shared" si="1189"/>
        <v>49.06</v>
      </c>
      <c r="F6379" s="27">
        <f t="shared" si="1190"/>
        <v>-49.059899999999999</v>
      </c>
      <c r="G6379" s="27">
        <f t="shared" si="1191"/>
        <v>-49.06</v>
      </c>
      <c r="H6379" s="27">
        <f t="shared" si="1193"/>
        <v>1000</v>
      </c>
      <c r="I6379" s="27">
        <f t="shared" si="1192"/>
        <v>1000</v>
      </c>
      <c r="J6379" s="27">
        <f t="shared" si="1194"/>
        <v>1000</v>
      </c>
      <c r="K6379" s="12">
        <v>-28.26</v>
      </c>
      <c r="L6379" s="12">
        <f t="shared" si="1195"/>
        <v>50.06</v>
      </c>
      <c r="M6379" s="27"/>
      <c r="N6379" s="27"/>
      <c r="P6379" s="12">
        <v>49.06</v>
      </c>
      <c r="Q6379" s="39">
        <v>58.02</v>
      </c>
      <c r="R6379" s="12">
        <f t="shared" si="1196"/>
        <v>28.26</v>
      </c>
      <c r="S6379" s="12">
        <v>3.1179061926742131</v>
      </c>
      <c r="T6379" s="20">
        <v>7.5791699716270955</v>
      </c>
      <c r="Y6379" s="20">
        <f t="shared" si="1197"/>
        <v>0.1814632801364417</v>
      </c>
      <c r="Z6379" s="20">
        <f t="shared" si="1198"/>
        <v>0.17854385111795851</v>
      </c>
      <c r="AB6379" s="20">
        <v>5.5658689322333657E-2</v>
      </c>
      <c r="AC6379" s="20">
        <v>0</v>
      </c>
      <c r="AE6379" s="20">
        <f t="shared" si="1199"/>
        <v>0.32146328013644171</v>
      </c>
      <c r="AF6379" s="20">
        <f t="shared" si="1200"/>
        <v>0.36194385111795851</v>
      </c>
    </row>
    <row r="6380" spans="1:32" x14ac:dyDescent="0.2">
      <c r="A6380" s="14" t="s">
        <v>6458</v>
      </c>
      <c r="B6380" s="20">
        <v>0.17775644458106638</v>
      </c>
      <c r="C6380" s="20">
        <v>0.17374203477193761</v>
      </c>
      <c r="D6380" s="27">
        <v>0.17374384377288202</v>
      </c>
      <c r="E6380" s="27">
        <f t="shared" si="1189"/>
        <v>45.82</v>
      </c>
      <c r="F6380" s="27">
        <f t="shared" si="1190"/>
        <v>-45.819899999999997</v>
      </c>
      <c r="G6380" s="27">
        <f t="shared" si="1191"/>
        <v>-45.82</v>
      </c>
      <c r="H6380" s="27">
        <f t="shared" si="1193"/>
        <v>1000</v>
      </c>
      <c r="I6380" s="27">
        <f t="shared" si="1192"/>
        <v>1000</v>
      </c>
      <c r="J6380" s="27">
        <f t="shared" si="1194"/>
        <v>1000</v>
      </c>
      <c r="K6380" s="12">
        <v>-28.26</v>
      </c>
      <c r="L6380" s="12">
        <f t="shared" si="1195"/>
        <v>46.82</v>
      </c>
      <c r="M6380" s="27"/>
      <c r="N6380" s="27"/>
      <c r="P6380" s="12">
        <v>45.82</v>
      </c>
      <c r="Q6380" s="39">
        <v>66.47</v>
      </c>
      <c r="R6380" s="12">
        <f t="shared" si="1196"/>
        <v>28.26</v>
      </c>
      <c r="S6380" s="12">
        <v>3.3483618215066677</v>
      </c>
      <c r="T6380" s="20">
        <v>8.1563879258495771</v>
      </c>
      <c r="Y6380" s="20">
        <f t="shared" si="1197"/>
        <v>0.19487588197549041</v>
      </c>
      <c r="Z6380" s="20">
        <f t="shared" si="1198"/>
        <v>0.19214147682989205</v>
      </c>
      <c r="AB6380" s="20">
        <v>6.805544611856322E-2</v>
      </c>
      <c r="AC6380" s="20">
        <v>0</v>
      </c>
      <c r="AE6380" s="20">
        <f t="shared" si="1199"/>
        <v>0.33487588197549045</v>
      </c>
      <c r="AF6380" s="20">
        <f t="shared" si="1200"/>
        <v>0.37554147682989203</v>
      </c>
    </row>
    <row r="6381" spans="1:32" x14ac:dyDescent="0.2">
      <c r="A6381" s="14" t="s">
        <v>6459</v>
      </c>
      <c r="B6381" s="20">
        <v>0.18494946790101899</v>
      </c>
      <c r="C6381" s="20">
        <v>0.17887598280234554</v>
      </c>
      <c r="D6381" s="27">
        <v>0.17887724653103318</v>
      </c>
      <c r="E6381" s="27">
        <f t="shared" si="1189"/>
        <v>38.950000000000003</v>
      </c>
      <c r="F6381" s="27">
        <f t="shared" si="1190"/>
        <v>-38.9499</v>
      </c>
      <c r="G6381" s="27">
        <f t="shared" si="1191"/>
        <v>-38.950000000000003</v>
      </c>
      <c r="H6381" s="27">
        <f t="shared" si="1193"/>
        <v>1000</v>
      </c>
      <c r="I6381" s="27">
        <f t="shared" si="1192"/>
        <v>1000</v>
      </c>
      <c r="J6381" s="27">
        <f t="shared" si="1194"/>
        <v>1000</v>
      </c>
      <c r="K6381" s="12">
        <v>-28.26</v>
      </c>
      <c r="L6381" s="12">
        <f t="shared" si="1195"/>
        <v>39.950000000000003</v>
      </c>
      <c r="M6381" s="27"/>
      <c r="N6381" s="27"/>
      <c r="P6381" s="12">
        <v>38.950000000000003</v>
      </c>
      <c r="Q6381" s="39">
        <v>72.8</v>
      </c>
      <c r="R6381" s="12">
        <f t="shared" si="1196"/>
        <v>28.26</v>
      </c>
      <c r="S6381" s="12">
        <v>3.6280873445526032</v>
      </c>
      <c r="T6381" s="20">
        <v>8.7988930867674995</v>
      </c>
      <c r="Y6381" s="20">
        <f t="shared" si="1197"/>
        <v>0.21115600966793413</v>
      </c>
      <c r="Z6381" s="20">
        <f t="shared" si="1198"/>
        <v>0.20727708484803795</v>
      </c>
      <c r="AB6381" s="20">
        <v>7.5248628193631303E-2</v>
      </c>
      <c r="AC6381" s="20">
        <v>0</v>
      </c>
      <c r="AE6381" s="20">
        <f t="shared" si="1199"/>
        <v>0.35115600966793414</v>
      </c>
      <c r="AF6381" s="20">
        <f t="shared" si="1200"/>
        <v>0.39067708484803798</v>
      </c>
    </row>
    <row r="6382" spans="1:32" x14ac:dyDescent="0.2">
      <c r="A6382" s="14" t="s">
        <v>6460</v>
      </c>
      <c r="B6382" s="20">
        <v>0.18638421976953817</v>
      </c>
      <c r="C6382" s="20">
        <v>0.17944614268452141</v>
      </c>
      <c r="D6382" s="27">
        <v>0.17944777768855563</v>
      </c>
      <c r="E6382" s="27">
        <f t="shared" si="1189"/>
        <v>29.97</v>
      </c>
      <c r="F6382" s="27">
        <f t="shared" si="1190"/>
        <v>-29.969899999999999</v>
      </c>
      <c r="G6382" s="27">
        <f t="shared" si="1191"/>
        <v>-29.97</v>
      </c>
      <c r="H6382" s="27">
        <f t="shared" si="1193"/>
        <v>1000</v>
      </c>
      <c r="I6382" s="27">
        <f t="shared" si="1192"/>
        <v>1000</v>
      </c>
      <c r="J6382" s="27">
        <f t="shared" si="1194"/>
        <v>1000</v>
      </c>
      <c r="K6382" s="12">
        <v>-28.26</v>
      </c>
      <c r="L6382" s="12">
        <f t="shared" si="1195"/>
        <v>30.97</v>
      </c>
      <c r="M6382" s="27"/>
      <c r="N6382" s="27"/>
      <c r="P6382" s="12">
        <v>29.97</v>
      </c>
      <c r="Q6382" s="39">
        <v>71.430000000000007</v>
      </c>
      <c r="R6382" s="12">
        <f t="shared" si="1196"/>
        <v>28.26</v>
      </c>
      <c r="S6382" s="12">
        <v>3.7103368619424297</v>
      </c>
      <c r="T6382" s="20">
        <v>8.9705951559334913</v>
      </c>
      <c r="Y6382" s="20">
        <f t="shared" si="1197"/>
        <v>0.21594296164559959</v>
      </c>
      <c r="Z6382" s="20">
        <f t="shared" si="1198"/>
        <v>0.2113219009411697</v>
      </c>
      <c r="AB6382" s="20">
        <v>7.6683179841295981E-2</v>
      </c>
      <c r="AC6382" s="20">
        <v>0</v>
      </c>
      <c r="AE6382" s="20">
        <f t="shared" si="1199"/>
        <v>0.35594296164559958</v>
      </c>
      <c r="AF6382" s="20">
        <f t="shared" si="1200"/>
        <v>0.39472190094116971</v>
      </c>
    </row>
    <row r="6383" spans="1:32" x14ac:dyDescent="0.2">
      <c r="A6383" s="14" t="s">
        <v>6461</v>
      </c>
      <c r="B6383" s="20">
        <v>0.17195850145993496</v>
      </c>
      <c r="C6383" s="20">
        <v>0.16392436725121717</v>
      </c>
      <c r="D6383" s="27">
        <v>0.16392606933074833</v>
      </c>
      <c r="E6383" s="27">
        <f t="shared" si="1189"/>
        <v>26.47</v>
      </c>
      <c r="F6383" s="27">
        <f t="shared" si="1190"/>
        <v>-26.469899999999999</v>
      </c>
      <c r="G6383" s="27">
        <f t="shared" si="1191"/>
        <v>-26.47</v>
      </c>
      <c r="H6383" s="27">
        <f t="shared" si="1193"/>
        <v>1000</v>
      </c>
      <c r="I6383" s="27">
        <f t="shared" si="1192"/>
        <v>1000</v>
      </c>
      <c r="J6383" s="27">
        <f t="shared" si="1194"/>
        <v>1000</v>
      </c>
      <c r="K6383" s="12">
        <v>-28.26</v>
      </c>
      <c r="L6383" s="12">
        <f t="shared" si="1195"/>
        <v>27.47</v>
      </c>
      <c r="M6383" s="27"/>
      <c r="N6383" s="27"/>
      <c r="P6383" s="12">
        <v>26.47</v>
      </c>
      <c r="Q6383" s="39">
        <v>57.54</v>
      </c>
      <c r="R6383" s="12">
        <f t="shared" si="1196"/>
        <v>28.26</v>
      </c>
      <c r="S6383" s="12">
        <v>3.5470319761190572</v>
      </c>
      <c r="T6383" s="20">
        <v>8.5402846279624907</v>
      </c>
      <c r="Y6383" s="20">
        <f t="shared" si="1197"/>
        <v>0.20643855759603469</v>
      </c>
      <c r="Z6383" s="20">
        <f t="shared" si="1198"/>
        <v>0.20118499952212807</v>
      </c>
      <c r="AB6383" s="20">
        <v>6.2257397727594629E-2</v>
      </c>
      <c r="AC6383" s="20">
        <v>0</v>
      </c>
      <c r="AE6383" s="20">
        <f t="shared" si="1199"/>
        <v>0.3464385575960347</v>
      </c>
      <c r="AF6383" s="20">
        <f t="shared" si="1200"/>
        <v>0.3845849995221281</v>
      </c>
    </row>
    <row r="6384" spans="1:32" x14ac:dyDescent="0.2">
      <c r="A6384" s="14" t="s">
        <v>6462</v>
      </c>
      <c r="B6384" s="20">
        <v>0.13917140956267635</v>
      </c>
      <c r="C6384" s="20">
        <v>0.13152442750447144</v>
      </c>
      <c r="D6384" s="27">
        <v>0.13152709238567004</v>
      </c>
      <c r="E6384" s="27">
        <f t="shared" si="1189"/>
        <v>25.84</v>
      </c>
      <c r="F6384" s="27">
        <f t="shared" si="1190"/>
        <v>-25.8399</v>
      </c>
      <c r="G6384" s="27">
        <f t="shared" si="1191"/>
        <v>-25.84</v>
      </c>
      <c r="H6384" s="27">
        <f t="shared" si="1193"/>
        <v>1000</v>
      </c>
      <c r="I6384" s="27">
        <f t="shared" si="1192"/>
        <v>1000</v>
      </c>
      <c r="J6384" s="27">
        <f t="shared" si="1194"/>
        <v>1000</v>
      </c>
      <c r="K6384" s="12">
        <v>-28.26</v>
      </c>
      <c r="L6384" s="12">
        <f t="shared" si="1195"/>
        <v>26.84</v>
      </c>
      <c r="M6384" s="27"/>
      <c r="N6384" s="27"/>
      <c r="P6384" s="12">
        <v>25.84</v>
      </c>
      <c r="Q6384" s="39">
        <v>53.96</v>
      </c>
      <c r="R6384" s="12">
        <f t="shared" si="1196"/>
        <v>28.26</v>
      </c>
      <c r="S6384" s="12">
        <v>2.907717500300008</v>
      </c>
      <c r="T6384" s="20">
        <v>6.917881119365898</v>
      </c>
      <c r="Y6384" s="20">
        <f t="shared" si="1197"/>
        <v>0.16923022140766097</v>
      </c>
      <c r="Z6384" s="20">
        <f t="shared" si="1198"/>
        <v>0.16296575235172356</v>
      </c>
      <c r="AB6384" s="20">
        <v>2.9469935003711187E-2</v>
      </c>
      <c r="AC6384" s="20">
        <v>0</v>
      </c>
      <c r="AE6384" s="20">
        <f t="shared" si="1199"/>
        <v>0.30923022140766099</v>
      </c>
      <c r="AF6384" s="20">
        <f t="shared" si="1200"/>
        <v>0.34636575235172357</v>
      </c>
    </row>
    <row r="6385" spans="1:32" x14ac:dyDescent="0.2">
      <c r="A6385" s="14" t="s">
        <v>6463</v>
      </c>
      <c r="B6385" s="20">
        <v>0.11162633108345175</v>
      </c>
      <c r="C6385" s="20">
        <v>0.11020290061657105</v>
      </c>
      <c r="D6385" s="27">
        <v>0.11020750106503041</v>
      </c>
      <c r="E6385" s="27">
        <f t="shared" si="1189"/>
        <v>25.03</v>
      </c>
      <c r="F6385" s="27">
        <f t="shared" si="1190"/>
        <v>-25.029900000000001</v>
      </c>
      <c r="G6385" s="27">
        <f t="shared" si="1191"/>
        <v>-25.03</v>
      </c>
      <c r="H6385" s="27">
        <f t="shared" si="1193"/>
        <v>1000</v>
      </c>
      <c r="I6385" s="27">
        <f t="shared" si="1192"/>
        <v>1000</v>
      </c>
      <c r="J6385" s="27">
        <f t="shared" si="1194"/>
        <v>1000</v>
      </c>
      <c r="K6385" s="12">
        <v>-28.26</v>
      </c>
      <c r="L6385" s="12">
        <f t="shared" si="1195"/>
        <v>26.03</v>
      </c>
      <c r="M6385" s="27"/>
      <c r="N6385" s="27"/>
      <c r="P6385" s="12">
        <v>25.03</v>
      </c>
      <c r="Q6385" s="39">
        <v>48.96</v>
      </c>
      <c r="R6385" s="12">
        <f t="shared" si="1196"/>
        <v>28.26</v>
      </c>
      <c r="S6385" s="12">
        <v>1.9537108716980702</v>
      </c>
      <c r="T6385" s="20">
        <v>4.6975258444739465</v>
      </c>
      <c r="Y6385" s="20">
        <f t="shared" si="1197"/>
        <v>0.11370668689441317</v>
      </c>
      <c r="Z6385" s="20">
        <f t="shared" si="1198"/>
        <v>0.11066044938143318</v>
      </c>
      <c r="AB6385" s="20">
        <v>1.9242376344332374E-3</v>
      </c>
      <c r="AC6385" s="20">
        <v>0</v>
      </c>
      <c r="AE6385" s="20">
        <f t="shared" si="1199"/>
        <v>0.25370668689441317</v>
      </c>
      <c r="AF6385" s="20">
        <f t="shared" si="1200"/>
        <v>0.29406044938143316</v>
      </c>
    </row>
    <row r="6386" spans="1:32" x14ac:dyDescent="0.2">
      <c r="A6386" s="14" t="s">
        <v>6464</v>
      </c>
      <c r="B6386" s="20">
        <v>9.289734611168729E-2</v>
      </c>
      <c r="C6386" s="20">
        <v>9.5059381568023502E-2</v>
      </c>
      <c r="D6386" s="27">
        <v>9.5064078042033567E-2</v>
      </c>
      <c r="E6386" s="27">
        <f t="shared" si="1189"/>
        <v>24.68</v>
      </c>
      <c r="F6386" s="27">
        <f t="shared" si="1190"/>
        <v>-24.6799</v>
      </c>
      <c r="G6386" s="27">
        <f t="shared" si="1191"/>
        <v>-24.68</v>
      </c>
      <c r="H6386" s="27">
        <f t="shared" si="1193"/>
        <v>1000</v>
      </c>
      <c r="I6386" s="27">
        <f t="shared" si="1192"/>
        <v>1000</v>
      </c>
      <c r="J6386" s="27">
        <f t="shared" si="1194"/>
        <v>1000</v>
      </c>
      <c r="K6386" s="12">
        <v>-28.26</v>
      </c>
      <c r="L6386" s="12">
        <f t="shared" si="1195"/>
        <v>25.68</v>
      </c>
      <c r="M6386" s="27"/>
      <c r="N6386" s="27"/>
      <c r="P6386" s="12">
        <v>24.68</v>
      </c>
      <c r="Q6386" s="39">
        <v>46.39</v>
      </c>
      <c r="R6386" s="12">
        <f t="shared" si="1196"/>
        <v>28.26</v>
      </c>
      <c r="S6386" s="12">
        <v>1.3183302945782212</v>
      </c>
      <c r="T6386" s="20">
        <v>3.1747289385316391</v>
      </c>
      <c r="Y6386" s="20">
        <f t="shared" si="1197"/>
        <v>7.6727305048334457E-2</v>
      </c>
      <c r="Z6386" s="20">
        <f t="shared" si="1198"/>
        <v>7.4787652614073871E-2</v>
      </c>
      <c r="AB6386" s="20">
        <v>0</v>
      </c>
      <c r="AC6386" s="20">
        <v>0</v>
      </c>
      <c r="AE6386" s="20">
        <f t="shared" si="1199"/>
        <v>0.21672730504833448</v>
      </c>
      <c r="AF6386" s="20">
        <f t="shared" si="1200"/>
        <v>0.25818765261407389</v>
      </c>
    </row>
    <row r="6387" spans="1:32" x14ac:dyDescent="0.2">
      <c r="A6387" s="14" t="s">
        <v>6465</v>
      </c>
      <c r="B6387" s="20">
        <v>9.360882179894893E-2</v>
      </c>
      <c r="C6387" s="20">
        <v>9.5714511737914537E-2</v>
      </c>
      <c r="D6387" s="27">
        <v>9.5718939506646949E-2</v>
      </c>
      <c r="E6387" s="27">
        <f t="shared" si="1189"/>
        <v>24.78</v>
      </c>
      <c r="F6387" s="27">
        <f t="shared" si="1190"/>
        <v>-24.779900000000001</v>
      </c>
      <c r="G6387" s="27">
        <f t="shared" si="1191"/>
        <v>-24.78</v>
      </c>
      <c r="H6387" s="27">
        <f t="shared" si="1193"/>
        <v>1000</v>
      </c>
      <c r="I6387" s="27">
        <f t="shared" si="1192"/>
        <v>1000</v>
      </c>
      <c r="J6387" s="27">
        <f t="shared" si="1194"/>
        <v>1000</v>
      </c>
      <c r="K6387" s="12">
        <v>-28.26</v>
      </c>
      <c r="L6387" s="12">
        <f t="shared" si="1195"/>
        <v>25.78</v>
      </c>
      <c r="M6387" s="27"/>
      <c r="N6387" s="27"/>
      <c r="P6387" s="12">
        <v>24.78</v>
      </c>
      <c r="Q6387" s="39">
        <v>43.31</v>
      </c>
      <c r="R6387" s="12">
        <f t="shared" si="1196"/>
        <v>28.26</v>
      </c>
      <c r="S6387" s="12">
        <v>1.3189721541084336</v>
      </c>
      <c r="T6387" s="20">
        <v>3.160144692091178</v>
      </c>
      <c r="Y6387" s="20">
        <f t="shared" si="1197"/>
        <v>7.6764661507618848E-2</v>
      </c>
      <c r="Z6387" s="20">
        <f t="shared" si="1198"/>
        <v>7.4444088934293481E-2</v>
      </c>
      <c r="AB6387" s="20">
        <v>0</v>
      </c>
      <c r="AC6387" s="20">
        <v>0</v>
      </c>
      <c r="AE6387" s="20">
        <f t="shared" si="1199"/>
        <v>0.21676466150761886</v>
      </c>
      <c r="AF6387" s="20">
        <f t="shared" si="1200"/>
        <v>0.2578440889342935</v>
      </c>
    </row>
    <row r="6388" spans="1:32" x14ac:dyDescent="0.2">
      <c r="A6388" s="14" t="s">
        <v>6466</v>
      </c>
      <c r="B6388" s="20">
        <v>9.7133219305464355E-2</v>
      </c>
      <c r="C6388" s="20">
        <v>0.10004504428597652</v>
      </c>
      <c r="D6388" s="27">
        <v>0.10004955409514731</v>
      </c>
      <c r="E6388" s="27">
        <f t="shared" si="1189"/>
        <v>25.14</v>
      </c>
      <c r="F6388" s="27">
        <f t="shared" si="1190"/>
        <v>-25.139900000000001</v>
      </c>
      <c r="G6388" s="27">
        <f t="shared" si="1191"/>
        <v>-25.14</v>
      </c>
      <c r="H6388" s="27">
        <f t="shared" si="1193"/>
        <v>1000</v>
      </c>
      <c r="I6388" s="27">
        <f t="shared" si="1192"/>
        <v>1000</v>
      </c>
      <c r="J6388" s="27">
        <f t="shared" si="1194"/>
        <v>1000</v>
      </c>
      <c r="K6388" s="12">
        <v>-28.26</v>
      </c>
      <c r="L6388" s="12">
        <f t="shared" si="1195"/>
        <v>26.14</v>
      </c>
      <c r="M6388" s="27"/>
      <c r="N6388" s="27"/>
      <c r="P6388" s="12">
        <v>25.14</v>
      </c>
      <c r="Q6388" s="39">
        <v>39.03</v>
      </c>
      <c r="R6388" s="12">
        <f t="shared" si="1196"/>
        <v>28.26</v>
      </c>
      <c r="S6388" s="12">
        <v>1.3000666347313981</v>
      </c>
      <c r="T6388" s="20">
        <v>3.1147380650078897</v>
      </c>
      <c r="Y6388" s="20">
        <f t="shared" si="1197"/>
        <v>7.5664353369131382E-2</v>
      </c>
      <c r="Z6388" s="20">
        <f t="shared" si="1198"/>
        <v>7.3374436967643258E-2</v>
      </c>
      <c r="AB6388" s="20">
        <v>0</v>
      </c>
      <c r="AC6388" s="20">
        <v>0</v>
      </c>
      <c r="AE6388" s="20">
        <f t="shared" si="1199"/>
        <v>0.2156643533691314</v>
      </c>
      <c r="AF6388" s="20">
        <f t="shared" si="1200"/>
        <v>0.25677443696764324</v>
      </c>
    </row>
    <row r="6389" spans="1:32" x14ac:dyDescent="0.2">
      <c r="A6389" s="14" t="s">
        <v>6467</v>
      </c>
      <c r="B6389" s="20">
        <v>0.11293663484477559</v>
      </c>
      <c r="C6389" s="20">
        <v>0.11635798024594136</v>
      </c>
      <c r="D6389" s="27">
        <v>0.1163631485149607</v>
      </c>
      <c r="E6389" s="27">
        <f t="shared" si="1189"/>
        <v>26.47</v>
      </c>
      <c r="F6389" s="27">
        <f t="shared" si="1190"/>
        <v>-26.469899999999999</v>
      </c>
      <c r="G6389" s="27">
        <f t="shared" si="1191"/>
        <v>-26.47</v>
      </c>
      <c r="H6389" s="27">
        <f t="shared" si="1193"/>
        <v>1000</v>
      </c>
      <c r="I6389" s="27">
        <f t="shared" si="1192"/>
        <v>1000</v>
      </c>
      <c r="J6389" s="27">
        <f t="shared" si="1194"/>
        <v>1000</v>
      </c>
      <c r="K6389" s="12">
        <v>-28.26</v>
      </c>
      <c r="L6389" s="12">
        <f t="shared" si="1195"/>
        <v>27.47</v>
      </c>
      <c r="M6389" s="27"/>
      <c r="N6389" s="27"/>
      <c r="P6389" s="12">
        <v>26.47</v>
      </c>
      <c r="Q6389" s="39">
        <v>36.57</v>
      </c>
      <c r="R6389" s="12">
        <f t="shared" si="1196"/>
        <v>28.26</v>
      </c>
      <c r="S6389" s="12">
        <v>1.4866778595236108</v>
      </c>
      <c r="T6389" s="20">
        <v>3.5391689732975182</v>
      </c>
      <c r="Y6389" s="20">
        <f t="shared" si="1197"/>
        <v>8.6525194866107144E-2</v>
      </c>
      <c r="Z6389" s="20">
        <f t="shared" si="1198"/>
        <v>8.3372831143154136E-2</v>
      </c>
      <c r="AB6389" s="20">
        <v>3.2346114847703888E-3</v>
      </c>
      <c r="AC6389" s="20">
        <v>0</v>
      </c>
      <c r="AE6389" s="20">
        <f t="shared" si="1199"/>
        <v>0.22652519486610717</v>
      </c>
      <c r="AF6389" s="20">
        <f t="shared" si="1200"/>
        <v>0.26677283114315414</v>
      </c>
    </row>
    <row r="6390" spans="1:32" x14ac:dyDescent="0.2">
      <c r="A6390" s="14" t="s">
        <v>6468</v>
      </c>
      <c r="B6390" s="20">
        <v>0.147794060014203</v>
      </c>
      <c r="C6390" s="20">
        <v>0.15050525162665571</v>
      </c>
      <c r="D6390" s="27">
        <v>0.1505112199978059</v>
      </c>
      <c r="E6390" s="27">
        <f t="shared" si="1189"/>
        <v>36.06</v>
      </c>
      <c r="F6390" s="27">
        <f t="shared" si="1190"/>
        <v>-36.059899999999999</v>
      </c>
      <c r="G6390" s="27">
        <f t="shared" si="1191"/>
        <v>-36.06</v>
      </c>
      <c r="H6390" s="27">
        <f t="shared" si="1193"/>
        <v>1000</v>
      </c>
      <c r="I6390" s="27">
        <f t="shared" si="1192"/>
        <v>1000</v>
      </c>
      <c r="J6390" s="27">
        <f t="shared" si="1194"/>
        <v>1000</v>
      </c>
      <c r="K6390" s="12">
        <v>-28.26</v>
      </c>
      <c r="L6390" s="12">
        <f t="shared" si="1195"/>
        <v>37.06</v>
      </c>
      <c r="M6390" s="27"/>
      <c r="N6390" s="27"/>
      <c r="P6390" s="12">
        <v>36.06</v>
      </c>
      <c r="Q6390" s="39">
        <v>37.18</v>
      </c>
      <c r="R6390" s="12">
        <f t="shared" si="1196"/>
        <v>28.26</v>
      </c>
      <c r="S6390" s="12">
        <v>2.1521792893530858</v>
      </c>
      <c r="T6390" s="20">
        <v>5.1752597113308259</v>
      </c>
      <c r="Y6390" s="20">
        <f t="shared" si="1197"/>
        <v>0.12525762135029514</v>
      </c>
      <c r="Z6390" s="20">
        <f t="shared" si="1198"/>
        <v>0.12191451080470403</v>
      </c>
      <c r="AB6390" s="20">
        <v>3.8091613006535532E-2</v>
      </c>
      <c r="AC6390" s="20">
        <v>0</v>
      </c>
      <c r="AE6390" s="20">
        <f t="shared" si="1199"/>
        <v>0.26525762135029518</v>
      </c>
      <c r="AF6390" s="20">
        <f t="shared" si="1200"/>
        <v>0.30531451080470406</v>
      </c>
    </row>
    <row r="6391" spans="1:32" x14ac:dyDescent="0.2">
      <c r="A6391" s="14" t="s">
        <v>6469</v>
      </c>
      <c r="B6391" s="20">
        <v>0.20742853909898792</v>
      </c>
      <c r="C6391" s="20">
        <v>0.20927839193806638</v>
      </c>
      <c r="D6391" s="27">
        <v>0.20928400041406711</v>
      </c>
      <c r="E6391" s="27">
        <f t="shared" si="1189"/>
        <v>43.04</v>
      </c>
      <c r="F6391" s="27">
        <f t="shared" si="1190"/>
        <v>-43.039899999999996</v>
      </c>
      <c r="G6391" s="27">
        <f t="shared" si="1191"/>
        <v>-43.04</v>
      </c>
      <c r="H6391" s="27">
        <f t="shared" si="1193"/>
        <v>1000</v>
      </c>
      <c r="I6391" s="27">
        <f t="shared" si="1192"/>
        <v>1000</v>
      </c>
      <c r="J6391" s="27">
        <f t="shared" si="1194"/>
        <v>1000</v>
      </c>
      <c r="K6391" s="12">
        <v>-28.26</v>
      </c>
      <c r="L6391" s="12">
        <f t="shared" si="1195"/>
        <v>44.04</v>
      </c>
      <c r="M6391" s="27"/>
      <c r="N6391" s="27"/>
      <c r="P6391" s="12">
        <v>43.04</v>
      </c>
      <c r="Q6391" s="39">
        <v>42.76</v>
      </c>
      <c r="R6391" s="12">
        <f t="shared" si="1196"/>
        <v>28.26</v>
      </c>
      <c r="S6391" s="12">
        <v>3.2887433915473081</v>
      </c>
      <c r="T6391" s="20">
        <v>8.011314403170454</v>
      </c>
      <c r="Y6391" s="20">
        <f t="shared" si="1197"/>
        <v>0.1914060675588703</v>
      </c>
      <c r="Z6391" s="20">
        <f t="shared" si="1198"/>
        <v>0.18872395412868015</v>
      </c>
      <c r="AB6391" s="20">
        <v>9.7726202911074936E-2</v>
      </c>
      <c r="AC6391" s="20">
        <v>0</v>
      </c>
      <c r="AE6391" s="20">
        <f t="shared" si="1199"/>
        <v>0.33140606755887031</v>
      </c>
      <c r="AF6391" s="20">
        <f t="shared" si="1200"/>
        <v>0.37212395412868016</v>
      </c>
    </row>
    <row r="6392" spans="1:32" x14ac:dyDescent="0.2">
      <c r="A6392" s="14" t="s">
        <v>6470</v>
      </c>
      <c r="B6392" s="20">
        <v>0.22960202741502406</v>
      </c>
      <c r="C6392" s="20">
        <v>0.22920624008221166</v>
      </c>
      <c r="D6392" s="27">
        <v>0.2292104583526251</v>
      </c>
      <c r="E6392" s="27">
        <f t="shared" si="1189"/>
        <v>43.01</v>
      </c>
      <c r="F6392" s="27">
        <f t="shared" si="1190"/>
        <v>-43.009899999999995</v>
      </c>
      <c r="G6392" s="27">
        <f t="shared" si="1191"/>
        <v>-43.01</v>
      </c>
      <c r="H6392" s="27">
        <f t="shared" si="1193"/>
        <v>1000</v>
      </c>
      <c r="I6392" s="27">
        <f t="shared" si="1192"/>
        <v>1000</v>
      </c>
      <c r="J6392" s="27">
        <f t="shared" si="1194"/>
        <v>1000</v>
      </c>
      <c r="K6392" s="12">
        <v>-28.26</v>
      </c>
      <c r="L6392" s="12">
        <f t="shared" si="1195"/>
        <v>44.01</v>
      </c>
      <c r="M6392" s="27"/>
      <c r="N6392" s="27"/>
      <c r="P6392" s="12">
        <v>43.01</v>
      </c>
      <c r="Q6392" s="39">
        <v>54.46</v>
      </c>
      <c r="R6392" s="12">
        <f t="shared" si="1196"/>
        <v>28.26</v>
      </c>
      <c r="S6392" s="12">
        <v>3.8583713335680101</v>
      </c>
      <c r="T6392" s="20">
        <v>9.3887226812635411</v>
      </c>
      <c r="Y6392" s="20">
        <f t="shared" si="1197"/>
        <v>0.22455862200688928</v>
      </c>
      <c r="Z6392" s="20">
        <f t="shared" si="1198"/>
        <v>0.22117180520645457</v>
      </c>
      <c r="AB6392" s="20">
        <v>0.11990019298142861</v>
      </c>
      <c r="AC6392" s="20">
        <v>0</v>
      </c>
      <c r="AE6392" s="20">
        <f t="shared" si="1199"/>
        <v>0.36455862200688927</v>
      </c>
      <c r="AF6392" s="20">
        <f t="shared" si="1200"/>
        <v>0.40457180520645458</v>
      </c>
    </row>
    <row r="6393" spans="1:32" x14ac:dyDescent="0.2">
      <c r="A6393" s="14" t="s">
        <v>6471</v>
      </c>
      <c r="B6393" s="20">
        <v>0.21588580241387362</v>
      </c>
      <c r="C6393" s="20">
        <v>0.21464888224707979</v>
      </c>
      <c r="D6393" s="27">
        <v>0.21465175318342253</v>
      </c>
      <c r="E6393" s="27">
        <f t="shared" si="1189"/>
        <v>38.94</v>
      </c>
      <c r="F6393" s="27">
        <f t="shared" si="1190"/>
        <v>-38.939899999999994</v>
      </c>
      <c r="G6393" s="27">
        <f t="shared" si="1191"/>
        <v>-38.94</v>
      </c>
      <c r="H6393" s="27">
        <f t="shared" si="1193"/>
        <v>1000</v>
      </c>
      <c r="I6393" s="27">
        <f t="shared" si="1192"/>
        <v>1000</v>
      </c>
      <c r="J6393" s="27">
        <f t="shared" si="1194"/>
        <v>1000</v>
      </c>
      <c r="K6393" s="12">
        <v>-28.26</v>
      </c>
      <c r="L6393" s="12">
        <f t="shared" si="1195"/>
        <v>39.94</v>
      </c>
      <c r="M6393" s="27"/>
      <c r="N6393" s="27"/>
      <c r="P6393" s="12">
        <v>38.94</v>
      </c>
      <c r="Q6393" s="39">
        <v>65.52</v>
      </c>
      <c r="R6393" s="12">
        <f t="shared" si="1196"/>
        <v>28.26</v>
      </c>
      <c r="S6393" s="12">
        <v>3.6477398540556791</v>
      </c>
      <c r="T6393" s="20">
        <v>8.8143264553249292</v>
      </c>
      <c r="Y6393" s="20">
        <f t="shared" si="1197"/>
        <v>0.21229979290481274</v>
      </c>
      <c r="Z6393" s="20">
        <f t="shared" si="1198"/>
        <v>0.20764065144811178</v>
      </c>
      <c r="AB6393" s="20">
        <v>0.10618462688635387</v>
      </c>
      <c r="AC6393" s="20">
        <v>0</v>
      </c>
      <c r="AE6393" s="20">
        <f t="shared" si="1199"/>
        <v>0.35229979290481273</v>
      </c>
      <c r="AF6393" s="20">
        <f t="shared" si="1200"/>
        <v>0.39104065144811179</v>
      </c>
    </row>
    <row r="6394" spans="1:32" x14ac:dyDescent="0.2">
      <c r="A6394" s="14" t="s">
        <v>6472</v>
      </c>
      <c r="B6394" s="20">
        <v>0.19988894822499617</v>
      </c>
      <c r="C6394" s="20">
        <v>0.19826301455071388</v>
      </c>
      <c r="D6394" s="27">
        <v>0.19826674762679408</v>
      </c>
      <c r="E6394" s="27">
        <f t="shared" si="1189"/>
        <v>33.83</v>
      </c>
      <c r="F6394" s="27">
        <f t="shared" si="1190"/>
        <v>-33.829899999999995</v>
      </c>
      <c r="G6394" s="27">
        <f t="shared" si="1191"/>
        <v>-33.83</v>
      </c>
      <c r="H6394" s="27">
        <f t="shared" si="1193"/>
        <v>1000</v>
      </c>
      <c r="I6394" s="27">
        <f t="shared" si="1192"/>
        <v>1000</v>
      </c>
      <c r="J6394" s="27">
        <f t="shared" si="1194"/>
        <v>1000</v>
      </c>
      <c r="K6394" s="12">
        <v>-28.26</v>
      </c>
      <c r="L6394" s="12">
        <f t="shared" si="1195"/>
        <v>34.83</v>
      </c>
      <c r="M6394" s="27"/>
      <c r="N6394" s="27"/>
      <c r="P6394" s="12">
        <v>33.83</v>
      </c>
      <c r="Q6394" s="39">
        <v>69.41</v>
      </c>
      <c r="R6394" s="12">
        <f t="shared" si="1196"/>
        <v>28.26</v>
      </c>
      <c r="S6394" s="12">
        <v>3.4034392113877128</v>
      </c>
      <c r="T6394" s="20">
        <v>8.1979025747892926</v>
      </c>
      <c r="Y6394" s="20">
        <f t="shared" si="1197"/>
        <v>0.19808140619961589</v>
      </c>
      <c r="Z6394" s="20">
        <f t="shared" si="1198"/>
        <v>0.19311944477720749</v>
      </c>
      <c r="AB6394" s="20">
        <v>9.0187319196364538E-2</v>
      </c>
      <c r="AC6394" s="20">
        <v>0</v>
      </c>
      <c r="AE6394" s="20">
        <f t="shared" si="1199"/>
        <v>0.33808140619961591</v>
      </c>
      <c r="AF6394" s="20">
        <f t="shared" si="1200"/>
        <v>0.3765194447772075</v>
      </c>
    </row>
    <row r="6395" spans="1:32" x14ac:dyDescent="0.2">
      <c r="A6395" s="14" t="s">
        <v>6473</v>
      </c>
      <c r="B6395" s="20">
        <v>0.18392658104269707</v>
      </c>
      <c r="C6395" s="20">
        <v>0.1814817169000861</v>
      </c>
      <c r="D6395" s="27">
        <v>0.1814851522870512</v>
      </c>
      <c r="E6395" s="27">
        <f t="shared" si="1189"/>
        <v>28.77</v>
      </c>
      <c r="F6395" s="27">
        <f t="shared" si="1190"/>
        <v>-28.7699</v>
      </c>
      <c r="G6395" s="27">
        <f t="shared" si="1191"/>
        <v>-28.77</v>
      </c>
      <c r="H6395" s="27">
        <f t="shared" si="1193"/>
        <v>1000</v>
      </c>
      <c r="I6395" s="27">
        <f t="shared" si="1192"/>
        <v>1000</v>
      </c>
      <c r="J6395" s="27">
        <f t="shared" si="1194"/>
        <v>1000</v>
      </c>
      <c r="K6395" s="12">
        <v>-28.26</v>
      </c>
      <c r="L6395" s="12">
        <f t="shared" si="1195"/>
        <v>29.77</v>
      </c>
      <c r="M6395" s="27"/>
      <c r="N6395" s="27"/>
      <c r="P6395" s="12">
        <v>28.77</v>
      </c>
      <c r="Q6395" s="39">
        <v>69.94</v>
      </c>
      <c r="R6395" s="12">
        <f t="shared" si="1196"/>
        <v>28.26</v>
      </c>
      <c r="S6395" s="12">
        <v>3.1927044036313221</v>
      </c>
      <c r="T6395" s="20">
        <v>7.6593497235812338</v>
      </c>
      <c r="Y6395" s="20">
        <f t="shared" si="1197"/>
        <v>0.18581656335596439</v>
      </c>
      <c r="Z6395" s="20">
        <f t="shared" si="1198"/>
        <v>0.18043265975388637</v>
      </c>
      <c r="AB6395" s="20">
        <v>7.4225053236005242E-2</v>
      </c>
      <c r="AC6395" s="20">
        <v>0</v>
      </c>
      <c r="AE6395" s="20">
        <f t="shared" si="1199"/>
        <v>0.32581656335596443</v>
      </c>
      <c r="AF6395" s="20">
        <f t="shared" si="1200"/>
        <v>0.36383265975388634</v>
      </c>
    </row>
    <row r="6396" spans="1:32" x14ac:dyDescent="0.2">
      <c r="A6396" s="14" t="s">
        <v>6474</v>
      </c>
      <c r="B6396" s="20">
        <v>0.17013112690731655</v>
      </c>
      <c r="C6396" s="20">
        <v>0.16711297290537136</v>
      </c>
      <c r="D6396" s="27">
        <v>0.16711621636349103</v>
      </c>
      <c r="E6396" s="27">
        <f t="shared" si="1189"/>
        <v>27.69</v>
      </c>
      <c r="F6396" s="27">
        <f t="shared" si="1190"/>
        <v>-27.689900000000002</v>
      </c>
      <c r="G6396" s="27">
        <f t="shared" si="1191"/>
        <v>-27.69</v>
      </c>
      <c r="H6396" s="27">
        <f t="shared" si="1193"/>
        <v>1000</v>
      </c>
      <c r="I6396" s="27">
        <f t="shared" si="1192"/>
        <v>1000</v>
      </c>
      <c r="J6396" s="27">
        <f t="shared" si="1194"/>
        <v>1000</v>
      </c>
      <c r="K6396" s="12">
        <v>-28.26</v>
      </c>
      <c r="L6396" s="12">
        <f t="shared" si="1195"/>
        <v>28.69</v>
      </c>
      <c r="M6396" s="27"/>
      <c r="N6396" s="27"/>
      <c r="P6396" s="12">
        <v>27.69</v>
      </c>
      <c r="Q6396" s="39">
        <v>67.459999999999994</v>
      </c>
      <c r="R6396" s="12">
        <f t="shared" si="1196"/>
        <v>28.26</v>
      </c>
      <c r="S6396" s="12">
        <v>3.019304275206002</v>
      </c>
      <c r="T6396" s="20">
        <v>7.2374233792552598</v>
      </c>
      <c r="Y6396" s="20">
        <f t="shared" si="1197"/>
        <v>0.17572461249674023</v>
      </c>
      <c r="Z6396" s="20">
        <f t="shared" si="1198"/>
        <v>0.17049326603582876</v>
      </c>
      <c r="AB6396" s="20">
        <v>6.0429652294870309E-2</v>
      </c>
      <c r="AC6396" s="20">
        <v>0</v>
      </c>
      <c r="AE6396" s="20">
        <f t="shared" si="1199"/>
        <v>0.31572461249674022</v>
      </c>
      <c r="AF6396" s="20">
        <f t="shared" si="1200"/>
        <v>0.35389326603582877</v>
      </c>
    </row>
    <row r="6397" spans="1:32" x14ac:dyDescent="0.2">
      <c r="A6397" s="14" t="s">
        <v>6475</v>
      </c>
      <c r="B6397" s="20">
        <v>0.16255257799240619</v>
      </c>
      <c r="C6397" s="20">
        <v>0.1603837127840034</v>
      </c>
      <c r="D6397" s="27">
        <v>0.1603873617776527</v>
      </c>
      <c r="E6397" s="27">
        <f t="shared" si="1189"/>
        <v>27.54</v>
      </c>
      <c r="F6397" s="27">
        <f t="shared" si="1190"/>
        <v>-27.539899999999999</v>
      </c>
      <c r="G6397" s="27">
        <f t="shared" si="1191"/>
        <v>-27.54</v>
      </c>
      <c r="H6397" s="27">
        <f t="shared" si="1193"/>
        <v>1000</v>
      </c>
      <c r="I6397" s="27">
        <f t="shared" si="1192"/>
        <v>1000</v>
      </c>
      <c r="J6397" s="27">
        <f t="shared" si="1194"/>
        <v>1000</v>
      </c>
      <c r="K6397" s="12">
        <v>-28.26</v>
      </c>
      <c r="L6397" s="12">
        <f t="shared" si="1195"/>
        <v>28.54</v>
      </c>
      <c r="M6397" s="27"/>
      <c r="N6397" s="27"/>
      <c r="P6397" s="12">
        <v>27.54</v>
      </c>
      <c r="Q6397" s="39">
        <v>66.260000000000005</v>
      </c>
      <c r="R6397" s="12">
        <f t="shared" si="1196"/>
        <v>28.26</v>
      </c>
      <c r="S6397" s="12">
        <v>2.8331072379736368</v>
      </c>
      <c r="T6397" s="20">
        <v>6.8050831063747825</v>
      </c>
      <c r="Y6397" s="20">
        <f t="shared" si="1197"/>
        <v>0.16488787686715017</v>
      </c>
      <c r="Z6397" s="20">
        <f t="shared" si="1198"/>
        <v>0.16030854955599794</v>
      </c>
      <c r="AB6397" s="20">
        <v>5.2850932845709284E-2</v>
      </c>
      <c r="AC6397" s="20">
        <v>0</v>
      </c>
      <c r="AE6397" s="20">
        <f t="shared" si="1199"/>
        <v>0.30488787686715019</v>
      </c>
      <c r="AF6397" s="20">
        <f t="shared" si="1200"/>
        <v>0.34370854955599794</v>
      </c>
    </row>
    <row r="6398" spans="1:32" x14ac:dyDescent="0.2">
      <c r="A6398" s="14" t="s">
        <v>6476</v>
      </c>
      <c r="B6398" s="20">
        <v>0.153934759703374</v>
      </c>
      <c r="C6398" s="20">
        <v>0.15078056554649807</v>
      </c>
      <c r="D6398" s="27">
        <v>0.1507839247113969</v>
      </c>
      <c r="E6398" s="27">
        <f t="shared" si="1189"/>
        <v>26.6</v>
      </c>
      <c r="F6398" s="27">
        <f t="shared" si="1190"/>
        <v>-26.599900000000002</v>
      </c>
      <c r="G6398" s="27">
        <f t="shared" si="1191"/>
        <v>-26.6</v>
      </c>
      <c r="H6398" s="27">
        <f t="shared" si="1193"/>
        <v>1000</v>
      </c>
      <c r="I6398" s="27">
        <f t="shared" si="1192"/>
        <v>1000</v>
      </c>
      <c r="J6398" s="27">
        <f t="shared" si="1194"/>
        <v>1000</v>
      </c>
      <c r="K6398" s="12">
        <v>-28.26</v>
      </c>
      <c r="L6398" s="12">
        <f t="shared" si="1195"/>
        <v>27.6</v>
      </c>
      <c r="M6398" s="27"/>
      <c r="N6398" s="27"/>
      <c r="P6398" s="12">
        <v>26.6</v>
      </c>
      <c r="Q6398" s="39">
        <v>64.010000000000005</v>
      </c>
      <c r="R6398" s="12">
        <f t="shared" si="1196"/>
        <v>28.26</v>
      </c>
      <c r="S6398" s="12">
        <v>2.7634904427914262</v>
      </c>
      <c r="T6398" s="20">
        <v>6.6139052118493042</v>
      </c>
      <c r="Y6398" s="20">
        <f t="shared" si="1197"/>
        <v>0.16083615393974687</v>
      </c>
      <c r="Z6398" s="20">
        <f t="shared" si="1198"/>
        <v>0.15580493799101361</v>
      </c>
      <c r="AB6398" s="20">
        <v>4.4233169217945942E-2</v>
      </c>
      <c r="AC6398" s="20">
        <v>0</v>
      </c>
      <c r="AE6398" s="20">
        <f t="shared" si="1199"/>
        <v>0.30083615393974689</v>
      </c>
      <c r="AF6398" s="20">
        <f t="shared" si="1200"/>
        <v>0.33920493799101359</v>
      </c>
    </row>
    <row r="6399" spans="1:32" x14ac:dyDescent="0.2">
      <c r="A6399" s="14" t="s">
        <v>6477</v>
      </c>
      <c r="B6399" s="20">
        <v>0.14601862681743286</v>
      </c>
      <c r="C6399" s="20">
        <v>0.14256942643057474</v>
      </c>
      <c r="D6399" s="27">
        <v>0.14257232786622326</v>
      </c>
      <c r="E6399" s="27">
        <f t="shared" si="1189"/>
        <v>27.66</v>
      </c>
      <c r="F6399" s="27">
        <f t="shared" si="1190"/>
        <v>-27.6599</v>
      </c>
      <c r="G6399" s="27">
        <f t="shared" si="1191"/>
        <v>-27.66</v>
      </c>
      <c r="H6399" s="27">
        <f t="shared" si="1193"/>
        <v>1000</v>
      </c>
      <c r="I6399" s="27">
        <f t="shared" si="1192"/>
        <v>1000</v>
      </c>
      <c r="J6399" s="27">
        <f t="shared" si="1194"/>
        <v>1000</v>
      </c>
      <c r="K6399" s="12">
        <v>-28.26</v>
      </c>
      <c r="L6399" s="12">
        <f t="shared" si="1195"/>
        <v>28.66</v>
      </c>
      <c r="M6399" s="27"/>
      <c r="N6399" s="27"/>
      <c r="P6399" s="12">
        <v>27.66</v>
      </c>
      <c r="Q6399" s="39">
        <v>60.1</v>
      </c>
      <c r="R6399" s="12">
        <f t="shared" si="1196"/>
        <v>28.26</v>
      </c>
      <c r="S6399" s="12">
        <v>2.67602417532223</v>
      </c>
      <c r="T6399" s="20">
        <v>6.4185569994378575</v>
      </c>
      <c r="Y6399" s="20">
        <f t="shared" si="1197"/>
        <v>0.15574558520052564</v>
      </c>
      <c r="Z6399" s="20">
        <f t="shared" si="1198"/>
        <v>0.15120308550802186</v>
      </c>
      <c r="AB6399" s="20">
        <v>3.6317234310088833E-2</v>
      </c>
      <c r="AC6399" s="20">
        <v>0</v>
      </c>
      <c r="AE6399" s="20">
        <f t="shared" si="1199"/>
        <v>0.29574558520052563</v>
      </c>
      <c r="AF6399" s="20">
        <f t="shared" si="1200"/>
        <v>0.33460308550802187</v>
      </c>
    </row>
    <row r="6400" spans="1:32" x14ac:dyDescent="0.2">
      <c r="A6400" s="14" t="s">
        <v>6478</v>
      </c>
      <c r="B6400" s="20">
        <v>0.14115915313586241</v>
      </c>
      <c r="C6400" s="20">
        <v>0.13792469314947511</v>
      </c>
      <c r="D6400" s="27">
        <v>0.13792733488496778</v>
      </c>
      <c r="E6400" s="27">
        <f t="shared" si="1189"/>
        <v>27.68</v>
      </c>
      <c r="F6400" s="27">
        <f t="shared" si="1190"/>
        <v>-27.6799</v>
      </c>
      <c r="G6400" s="27">
        <f t="shared" si="1191"/>
        <v>-27.68</v>
      </c>
      <c r="H6400" s="27">
        <f t="shared" si="1193"/>
        <v>1000</v>
      </c>
      <c r="I6400" s="27">
        <f t="shared" si="1192"/>
        <v>1000</v>
      </c>
      <c r="J6400" s="27">
        <f t="shared" si="1194"/>
        <v>1000</v>
      </c>
      <c r="K6400" s="12">
        <v>-28.26</v>
      </c>
      <c r="L6400" s="12">
        <f t="shared" si="1195"/>
        <v>28.68</v>
      </c>
      <c r="M6400" s="27"/>
      <c r="N6400" s="27"/>
      <c r="P6400" s="12">
        <v>27.68</v>
      </c>
      <c r="Q6400" s="39">
        <v>57</v>
      </c>
      <c r="R6400" s="12">
        <f t="shared" si="1196"/>
        <v>28.26</v>
      </c>
      <c r="S6400" s="12">
        <v>2.5835675162362657</v>
      </c>
      <c r="T6400" s="20">
        <v>6.204046683839719</v>
      </c>
      <c r="Y6400" s="20">
        <f t="shared" si="1197"/>
        <v>0.15036457384501534</v>
      </c>
      <c r="Z6400" s="20">
        <f t="shared" si="1198"/>
        <v>0.14614982796203779</v>
      </c>
      <c r="AB6400" s="20">
        <v>3.1457884988537507E-2</v>
      </c>
      <c r="AC6400" s="20">
        <v>0</v>
      </c>
      <c r="AE6400" s="20">
        <f t="shared" si="1199"/>
        <v>0.29036457384501535</v>
      </c>
      <c r="AF6400" s="20">
        <f t="shared" si="1200"/>
        <v>0.3295498279620378</v>
      </c>
    </row>
    <row r="6401" spans="1:32" x14ac:dyDescent="0.2">
      <c r="A6401" s="14" t="s">
        <v>6479</v>
      </c>
      <c r="B6401" s="20">
        <v>0.14001468503183434</v>
      </c>
      <c r="C6401" s="20">
        <v>0.1367105813481988</v>
      </c>
      <c r="D6401" s="27">
        <v>0.13671285181073298</v>
      </c>
      <c r="E6401" s="27">
        <f t="shared" si="1189"/>
        <v>31.06</v>
      </c>
      <c r="F6401" s="27">
        <f t="shared" si="1190"/>
        <v>-31.059899999999999</v>
      </c>
      <c r="G6401" s="27">
        <f t="shared" si="1191"/>
        <v>-31.06</v>
      </c>
      <c r="H6401" s="27">
        <f t="shared" si="1193"/>
        <v>1000</v>
      </c>
      <c r="I6401" s="27">
        <f t="shared" si="1192"/>
        <v>1000</v>
      </c>
      <c r="J6401" s="27">
        <f t="shared" si="1194"/>
        <v>1000</v>
      </c>
      <c r="K6401" s="12">
        <v>-28.26</v>
      </c>
      <c r="L6401" s="12">
        <f t="shared" si="1195"/>
        <v>32.06</v>
      </c>
      <c r="M6401" s="27"/>
      <c r="N6401" s="27"/>
      <c r="P6401" s="12">
        <v>31.06</v>
      </c>
      <c r="Q6401" s="39">
        <v>52.1</v>
      </c>
      <c r="R6401" s="12">
        <f t="shared" si="1196"/>
        <v>28.26</v>
      </c>
      <c r="S6401" s="12">
        <v>2.5934861276066621</v>
      </c>
      <c r="T6401" s="20">
        <v>6.2531923576278867</v>
      </c>
      <c r="Y6401" s="20">
        <f t="shared" si="1197"/>
        <v>0.15094184065243232</v>
      </c>
      <c r="Z6401" s="20">
        <f t="shared" si="1198"/>
        <v>0.14730756131500056</v>
      </c>
      <c r="AB6401" s="20">
        <v>3.0313554793279865E-2</v>
      </c>
      <c r="AC6401" s="20">
        <v>0</v>
      </c>
      <c r="AE6401" s="20">
        <f t="shared" si="1199"/>
        <v>0.29094184065243234</v>
      </c>
      <c r="AF6401" s="20">
        <f t="shared" si="1200"/>
        <v>0.33070756131500056</v>
      </c>
    </row>
    <row r="6402" spans="1:32" x14ac:dyDescent="0.2">
      <c r="A6402" s="14" t="s">
        <v>6480</v>
      </c>
      <c r="B6402" s="20">
        <v>0.14258397530736355</v>
      </c>
      <c r="C6402" s="20">
        <v>0.13917158380723971</v>
      </c>
      <c r="D6402" s="27">
        <v>0.13917349048013092</v>
      </c>
      <c r="E6402" s="27">
        <f t="shared" ref="E6402:E6465" si="1201">P6402</f>
        <v>35.909999999999997</v>
      </c>
      <c r="F6402" s="27">
        <f t="shared" ref="F6402:F6465" si="1202">-P6402+0.0001</f>
        <v>-35.909899999999993</v>
      </c>
      <c r="G6402" s="27">
        <f t="shared" ref="G6402:G6465" si="1203">-P6402</f>
        <v>-35.909999999999997</v>
      </c>
      <c r="H6402" s="27">
        <f t="shared" si="1193"/>
        <v>1000</v>
      </c>
      <c r="I6402" s="27">
        <f t="shared" ref="I6402:I6465" si="1204">IF(P6402&lt;0,P6402,1000)</f>
        <v>1000</v>
      </c>
      <c r="J6402" s="27">
        <f t="shared" si="1194"/>
        <v>1000</v>
      </c>
      <c r="K6402" s="12">
        <v>-28.26</v>
      </c>
      <c r="L6402" s="12">
        <f t="shared" si="1195"/>
        <v>36.909999999999997</v>
      </c>
      <c r="M6402" s="27"/>
      <c r="N6402" s="27"/>
      <c r="P6402" s="12">
        <v>35.909999999999997</v>
      </c>
      <c r="Q6402" s="39">
        <v>50</v>
      </c>
      <c r="R6402" s="12">
        <f t="shared" si="1196"/>
        <v>28.26</v>
      </c>
      <c r="S6402" s="12">
        <v>2.65740849977872</v>
      </c>
      <c r="T6402" s="20">
        <v>6.4218766411220569</v>
      </c>
      <c r="Y6402" s="20">
        <f t="shared" si="1197"/>
        <v>0.15466214607909917</v>
      </c>
      <c r="Z6402" s="20">
        <f t="shared" si="1198"/>
        <v>0.15128128689588458</v>
      </c>
      <c r="AB6402" s="20">
        <v>3.2883001114083529E-2</v>
      </c>
      <c r="AC6402" s="20">
        <v>0</v>
      </c>
      <c r="AE6402" s="20">
        <f t="shared" si="1199"/>
        <v>0.29466214607909919</v>
      </c>
      <c r="AF6402" s="20">
        <f t="shared" si="1200"/>
        <v>0.33468128689588461</v>
      </c>
    </row>
    <row r="6403" spans="1:32" x14ac:dyDescent="0.2">
      <c r="A6403" s="14" t="s">
        <v>6481</v>
      </c>
      <c r="B6403" s="20">
        <v>0.14786478318689208</v>
      </c>
      <c r="C6403" s="20">
        <v>0.14420437152202015</v>
      </c>
      <c r="D6403" s="27">
        <v>0.14420598576202873</v>
      </c>
      <c r="E6403" s="27">
        <f t="shared" si="1201"/>
        <v>41.83</v>
      </c>
      <c r="F6403" s="27">
        <f t="shared" si="1202"/>
        <v>-41.829899999999995</v>
      </c>
      <c r="G6403" s="27">
        <f t="shared" si="1203"/>
        <v>-41.83</v>
      </c>
      <c r="H6403" s="27">
        <f t="shared" ref="H6403:H6466" si="1205">IF(P6403&lt;0,0,1000)</f>
        <v>1000</v>
      </c>
      <c r="I6403" s="27">
        <f t="shared" si="1204"/>
        <v>1000</v>
      </c>
      <c r="J6403" s="27">
        <f t="shared" ref="J6403:J6466" si="1206">I6403</f>
        <v>1000</v>
      </c>
      <c r="K6403" s="12">
        <v>-28.26</v>
      </c>
      <c r="L6403" s="12">
        <f t="shared" ref="L6403:L6466" si="1207">SQRT(E6403^2)+1</f>
        <v>42.83</v>
      </c>
      <c r="M6403" s="27"/>
      <c r="N6403" s="27"/>
      <c r="P6403" s="12">
        <v>41.83</v>
      </c>
      <c r="Q6403" s="39">
        <v>55.89</v>
      </c>
      <c r="R6403" s="12">
        <f t="shared" ref="R6403:R6466" si="1208">-K6403</f>
        <v>28.26</v>
      </c>
      <c r="S6403" s="12">
        <v>2.789249760512726</v>
      </c>
      <c r="T6403" s="20">
        <v>6.7655006849393482</v>
      </c>
      <c r="Y6403" s="20">
        <f t="shared" ref="Y6403:Y6466" si="1209">S6403/$V$2</f>
        <v>0.16233535564721541</v>
      </c>
      <c r="Z6403" s="20">
        <f t="shared" ref="Z6403:Z6466" si="1210">T6403/$W$2</f>
        <v>0.15937609943466371</v>
      </c>
      <c r="AB6403" s="20">
        <v>3.8163905202483236E-2</v>
      </c>
      <c r="AC6403" s="20">
        <v>0</v>
      </c>
      <c r="AE6403" s="20">
        <f t="shared" ref="AE6403:AE6466" si="1211">Y6403+0.14</f>
        <v>0.30233535564721542</v>
      </c>
      <c r="AF6403" s="20">
        <f t="shared" ref="AF6403:AF6466" si="1212">Z6403+0.1834</f>
        <v>0.34277609943466369</v>
      </c>
    </row>
    <row r="6404" spans="1:32" x14ac:dyDescent="0.2">
      <c r="A6404" s="14" t="s">
        <v>6482</v>
      </c>
      <c r="B6404" s="20">
        <v>0.16032077443353634</v>
      </c>
      <c r="C6404" s="20">
        <v>0.15680607230119795</v>
      </c>
      <c r="D6404" s="27">
        <v>0.15680792307225891</v>
      </c>
      <c r="E6404" s="27">
        <f t="shared" si="1201"/>
        <v>39.979999999999997</v>
      </c>
      <c r="F6404" s="27">
        <f t="shared" si="1202"/>
        <v>-39.979899999999994</v>
      </c>
      <c r="G6404" s="27">
        <f t="shared" si="1203"/>
        <v>-39.979999999999997</v>
      </c>
      <c r="H6404" s="27">
        <f t="shared" si="1205"/>
        <v>1000</v>
      </c>
      <c r="I6404" s="27">
        <f t="shared" si="1204"/>
        <v>1000</v>
      </c>
      <c r="J6404" s="27">
        <f t="shared" si="1206"/>
        <v>1000</v>
      </c>
      <c r="K6404" s="12">
        <v>-28.26</v>
      </c>
      <c r="L6404" s="12">
        <f t="shared" si="1207"/>
        <v>40.98</v>
      </c>
      <c r="M6404" s="27"/>
      <c r="N6404" s="27"/>
      <c r="P6404" s="12">
        <v>39.979999999999997</v>
      </c>
      <c r="Q6404" s="39">
        <v>62.57</v>
      </c>
      <c r="R6404" s="12">
        <f t="shared" si="1208"/>
        <v>28.26</v>
      </c>
      <c r="S6404" s="12">
        <v>2.9954083642121869</v>
      </c>
      <c r="T6404" s="20">
        <v>7.2807329812351558</v>
      </c>
      <c r="Y6404" s="20">
        <f t="shared" si="1209"/>
        <v>0.17433386174196303</v>
      </c>
      <c r="Z6404" s="20">
        <f t="shared" si="1210"/>
        <v>0.17151351801023021</v>
      </c>
      <c r="AB6404" s="20">
        <v>5.0619793046287373E-2</v>
      </c>
      <c r="AC6404" s="20">
        <v>0</v>
      </c>
      <c r="AE6404" s="20">
        <f t="shared" si="1211"/>
        <v>0.31433386174196304</v>
      </c>
      <c r="AF6404" s="20">
        <f t="shared" si="1212"/>
        <v>0.35491351801023019</v>
      </c>
    </row>
    <row r="6405" spans="1:32" x14ac:dyDescent="0.2">
      <c r="A6405" s="14" t="s">
        <v>6483</v>
      </c>
      <c r="B6405" s="20">
        <v>0.1655196027664034</v>
      </c>
      <c r="C6405" s="20">
        <v>0.15993418858140968</v>
      </c>
      <c r="D6405" s="27">
        <v>0.15993543847048658</v>
      </c>
      <c r="E6405" s="27">
        <f t="shared" si="1201"/>
        <v>30.36</v>
      </c>
      <c r="F6405" s="27">
        <f t="shared" si="1202"/>
        <v>-30.3599</v>
      </c>
      <c r="G6405" s="27">
        <f t="shared" si="1203"/>
        <v>-30.36</v>
      </c>
      <c r="H6405" s="27">
        <f t="shared" si="1205"/>
        <v>1000</v>
      </c>
      <c r="I6405" s="27">
        <f t="shared" si="1204"/>
        <v>1000</v>
      </c>
      <c r="J6405" s="27">
        <f t="shared" si="1206"/>
        <v>1000</v>
      </c>
      <c r="K6405" s="12">
        <v>-28.26</v>
      </c>
      <c r="L6405" s="12">
        <f t="shared" si="1207"/>
        <v>31.36</v>
      </c>
      <c r="M6405" s="27"/>
      <c r="N6405" s="27"/>
      <c r="P6405" s="12">
        <v>30.36</v>
      </c>
      <c r="Q6405" s="39">
        <v>67.23</v>
      </c>
      <c r="R6405" s="12">
        <f t="shared" si="1208"/>
        <v>28.26</v>
      </c>
      <c r="S6405" s="12">
        <v>3.245652117342932</v>
      </c>
      <c r="T6405" s="20">
        <v>7.8542785309720005</v>
      </c>
      <c r="Y6405" s="20">
        <f t="shared" si="1209"/>
        <v>0.18889813964854463</v>
      </c>
      <c r="Z6405" s="20">
        <f t="shared" si="1210"/>
        <v>0.18502463223842833</v>
      </c>
      <c r="AB6405" s="20">
        <v>5.5818800827338186E-2</v>
      </c>
      <c r="AC6405" s="20">
        <v>0</v>
      </c>
      <c r="AE6405" s="20">
        <f t="shared" si="1211"/>
        <v>0.32889813964854464</v>
      </c>
      <c r="AF6405" s="20">
        <f t="shared" si="1212"/>
        <v>0.36842463223842836</v>
      </c>
    </row>
    <row r="6406" spans="1:32" x14ac:dyDescent="0.2">
      <c r="A6406" s="14" t="s">
        <v>6484</v>
      </c>
      <c r="B6406" s="20">
        <v>0.16752912316781512</v>
      </c>
      <c r="C6406" s="20">
        <v>0.16129503120336217</v>
      </c>
      <c r="D6406" s="27">
        <v>0.16129668073414091</v>
      </c>
      <c r="E6406" s="27">
        <f t="shared" si="1201"/>
        <v>27.7</v>
      </c>
      <c r="F6406" s="27">
        <f t="shared" si="1202"/>
        <v>-27.6999</v>
      </c>
      <c r="G6406" s="27">
        <f t="shared" si="1203"/>
        <v>-27.7</v>
      </c>
      <c r="H6406" s="27">
        <f t="shared" si="1205"/>
        <v>1000</v>
      </c>
      <c r="I6406" s="27">
        <f t="shared" si="1204"/>
        <v>1000</v>
      </c>
      <c r="J6406" s="27">
        <f t="shared" si="1206"/>
        <v>1000</v>
      </c>
      <c r="K6406" s="12">
        <v>-28.26</v>
      </c>
      <c r="L6406" s="12">
        <f t="shared" si="1207"/>
        <v>28.7</v>
      </c>
      <c r="M6406" s="27"/>
      <c r="N6406" s="27"/>
      <c r="P6406" s="12">
        <v>27.7</v>
      </c>
      <c r="Q6406" s="39">
        <v>71.349999999999994</v>
      </c>
      <c r="R6406" s="12">
        <f t="shared" si="1208"/>
        <v>28.26</v>
      </c>
      <c r="S6406" s="12">
        <v>3.3193276007781751</v>
      </c>
      <c r="T6406" s="20">
        <v>8.0079828953258456</v>
      </c>
      <c r="Y6406" s="20">
        <f t="shared" si="1209"/>
        <v>0.19318607971589169</v>
      </c>
      <c r="Z6406" s="20">
        <f t="shared" si="1210"/>
        <v>0.18864547320757233</v>
      </c>
      <c r="AB6406" s="20">
        <v>5.7828119222470067E-2</v>
      </c>
      <c r="AC6406" s="20">
        <v>0</v>
      </c>
      <c r="AE6406" s="20">
        <f t="shared" si="1211"/>
        <v>0.3331860797158917</v>
      </c>
      <c r="AF6406" s="20">
        <f t="shared" si="1212"/>
        <v>0.37204547320757231</v>
      </c>
    </row>
    <row r="6407" spans="1:32" x14ac:dyDescent="0.2">
      <c r="A6407" s="14" t="s">
        <v>6485</v>
      </c>
      <c r="B6407" s="20">
        <v>0.15419437032517982</v>
      </c>
      <c r="C6407" s="20">
        <v>0.14691338309028235</v>
      </c>
      <c r="D6407" s="27">
        <v>0.14691503816280763</v>
      </c>
      <c r="E6407" s="27">
        <f t="shared" si="1201"/>
        <v>26.79</v>
      </c>
      <c r="F6407" s="27">
        <f t="shared" si="1202"/>
        <v>-26.789899999999999</v>
      </c>
      <c r="G6407" s="27">
        <f t="shared" si="1203"/>
        <v>-26.79</v>
      </c>
      <c r="H6407" s="27">
        <f t="shared" si="1205"/>
        <v>1000</v>
      </c>
      <c r="I6407" s="27">
        <f t="shared" si="1204"/>
        <v>1000</v>
      </c>
      <c r="J6407" s="27">
        <f t="shared" si="1206"/>
        <v>1000</v>
      </c>
      <c r="K6407" s="12">
        <v>-28.26</v>
      </c>
      <c r="L6407" s="12">
        <f t="shared" si="1207"/>
        <v>27.79</v>
      </c>
      <c r="M6407" s="27"/>
      <c r="N6407" s="27"/>
      <c r="P6407" s="12">
        <v>26.79</v>
      </c>
      <c r="Q6407" s="39">
        <v>60.13</v>
      </c>
      <c r="R6407" s="12">
        <f t="shared" si="1208"/>
        <v>28.26</v>
      </c>
      <c r="S6407" s="12">
        <v>3.1733435403135393</v>
      </c>
      <c r="T6407" s="20">
        <v>7.6243807573732632</v>
      </c>
      <c r="Y6407" s="20">
        <f t="shared" si="1209"/>
        <v>0.18468975403367849</v>
      </c>
      <c r="Z6407" s="20">
        <f t="shared" si="1210"/>
        <v>0.17960888961549951</v>
      </c>
      <c r="AB6407" s="20">
        <v>4.4493328372506094E-2</v>
      </c>
      <c r="AC6407" s="20">
        <v>0</v>
      </c>
      <c r="AE6407" s="20">
        <f t="shared" si="1211"/>
        <v>0.3246897540336785</v>
      </c>
      <c r="AF6407" s="20">
        <f t="shared" si="1212"/>
        <v>0.36300888961549949</v>
      </c>
    </row>
    <row r="6408" spans="1:32" x14ac:dyDescent="0.2">
      <c r="A6408" s="14" t="s">
        <v>6486</v>
      </c>
      <c r="B6408" s="20">
        <v>0.12448191187180455</v>
      </c>
      <c r="C6408" s="20">
        <v>0.11751189283649086</v>
      </c>
      <c r="D6408" s="27">
        <v>0.11751433968193628</v>
      </c>
      <c r="E6408" s="27">
        <f t="shared" si="1201"/>
        <v>26.27</v>
      </c>
      <c r="F6408" s="27">
        <f t="shared" si="1202"/>
        <v>-26.2699</v>
      </c>
      <c r="G6408" s="27">
        <f t="shared" si="1203"/>
        <v>-26.27</v>
      </c>
      <c r="H6408" s="27">
        <f t="shared" si="1205"/>
        <v>1000</v>
      </c>
      <c r="I6408" s="27">
        <f t="shared" si="1204"/>
        <v>1000</v>
      </c>
      <c r="J6408" s="27">
        <f t="shared" si="1206"/>
        <v>1000</v>
      </c>
      <c r="K6408" s="12">
        <v>-28.26</v>
      </c>
      <c r="L6408" s="12">
        <f t="shared" si="1207"/>
        <v>27.27</v>
      </c>
      <c r="M6408" s="27"/>
      <c r="N6408" s="27"/>
      <c r="P6408" s="12">
        <v>26.27</v>
      </c>
      <c r="Q6408" s="39">
        <v>54.97</v>
      </c>
      <c r="R6408" s="12">
        <f t="shared" si="1208"/>
        <v>28.26</v>
      </c>
      <c r="S6408" s="12">
        <v>2.601603504112715</v>
      </c>
      <c r="T6408" s="20">
        <v>6.1769989483830043</v>
      </c>
      <c r="Y6408" s="20">
        <f t="shared" si="1209"/>
        <v>0.15141427493231921</v>
      </c>
      <c r="Z6408" s="20">
        <f t="shared" si="1210"/>
        <v>0.14551265966121596</v>
      </c>
      <c r="AB6408" s="20">
        <v>1.4780563915327005E-2</v>
      </c>
      <c r="AC6408" s="20">
        <v>0</v>
      </c>
      <c r="AE6408" s="20">
        <f t="shared" si="1211"/>
        <v>0.29141427493231919</v>
      </c>
      <c r="AF6408" s="20">
        <f t="shared" si="1212"/>
        <v>0.32891265966121597</v>
      </c>
    </row>
    <row r="6409" spans="1:32" x14ac:dyDescent="0.2">
      <c r="A6409" s="14" t="s">
        <v>6487</v>
      </c>
      <c r="B6409" s="20">
        <v>0.10001408091488298</v>
      </c>
      <c r="C6409" s="20">
        <v>9.8683570747496979E-2</v>
      </c>
      <c r="D6409" s="27">
        <v>9.8687734987004089E-2</v>
      </c>
      <c r="E6409" s="27">
        <f t="shared" si="1201"/>
        <v>24.68</v>
      </c>
      <c r="F6409" s="27">
        <f t="shared" si="1202"/>
        <v>-24.6799</v>
      </c>
      <c r="G6409" s="27">
        <f t="shared" si="1203"/>
        <v>-24.68</v>
      </c>
      <c r="H6409" s="27">
        <f t="shared" si="1205"/>
        <v>1000</v>
      </c>
      <c r="I6409" s="27">
        <f t="shared" si="1204"/>
        <v>1000</v>
      </c>
      <c r="J6409" s="27">
        <f t="shared" si="1206"/>
        <v>1000</v>
      </c>
      <c r="K6409" s="12">
        <v>-28.26</v>
      </c>
      <c r="L6409" s="12">
        <f t="shared" si="1207"/>
        <v>25.68</v>
      </c>
      <c r="M6409" s="27"/>
      <c r="N6409" s="27"/>
      <c r="P6409" s="12">
        <v>24.68</v>
      </c>
      <c r="Q6409" s="39">
        <v>49.59</v>
      </c>
      <c r="R6409" s="12">
        <f t="shared" si="1208"/>
        <v>28.26</v>
      </c>
      <c r="S6409" s="12">
        <v>1.7482071304305919</v>
      </c>
      <c r="T6409" s="20">
        <v>4.1952108737498284</v>
      </c>
      <c r="Y6409" s="20">
        <f t="shared" si="1209"/>
        <v>0.10174629403258605</v>
      </c>
      <c r="Z6409" s="20">
        <f t="shared" si="1210"/>
        <v>9.8827326535128282E-2</v>
      </c>
      <c r="AB6409" s="20">
        <v>0</v>
      </c>
      <c r="AC6409" s="20">
        <v>0</v>
      </c>
      <c r="AE6409" s="20">
        <f t="shared" si="1211"/>
        <v>0.24174629403258607</v>
      </c>
      <c r="AF6409" s="20">
        <f t="shared" si="1212"/>
        <v>0.28222732653512828</v>
      </c>
    </row>
    <row r="6410" spans="1:32" x14ac:dyDescent="0.2">
      <c r="A6410" s="14" t="s">
        <v>6488</v>
      </c>
      <c r="B6410" s="20">
        <v>8.775463445436392E-2</v>
      </c>
      <c r="C6410" s="20">
        <v>8.9254556658563092E-2</v>
      </c>
      <c r="D6410" s="27">
        <v>8.9258831673801789E-2</v>
      </c>
      <c r="E6410" s="27">
        <f t="shared" si="1201"/>
        <v>24.39</v>
      </c>
      <c r="F6410" s="27">
        <f t="shared" si="1202"/>
        <v>-24.389900000000001</v>
      </c>
      <c r="G6410" s="27">
        <f t="shared" si="1203"/>
        <v>-24.39</v>
      </c>
      <c r="H6410" s="27">
        <f t="shared" si="1205"/>
        <v>1000</v>
      </c>
      <c r="I6410" s="27">
        <f t="shared" si="1204"/>
        <v>1000</v>
      </c>
      <c r="J6410" s="27">
        <f t="shared" si="1206"/>
        <v>1000</v>
      </c>
      <c r="K6410" s="12">
        <v>-28.26</v>
      </c>
      <c r="L6410" s="12">
        <f t="shared" si="1207"/>
        <v>25.39</v>
      </c>
      <c r="M6410" s="27"/>
      <c r="N6410" s="27"/>
      <c r="P6410" s="12">
        <v>24.39</v>
      </c>
      <c r="Q6410" s="39">
        <v>50.07</v>
      </c>
      <c r="R6410" s="12">
        <f t="shared" si="1208"/>
        <v>28.26</v>
      </c>
      <c r="S6410" s="12">
        <v>1.2949844631401519</v>
      </c>
      <c r="T6410" s="20">
        <v>3.117424632977178</v>
      </c>
      <c r="Y6410" s="20">
        <f t="shared" si="1209"/>
        <v>7.5368569124778351E-2</v>
      </c>
      <c r="Z6410" s="20">
        <f t="shared" si="1210"/>
        <v>7.3437724925733985E-2</v>
      </c>
      <c r="AB6410" s="20">
        <v>0</v>
      </c>
      <c r="AC6410" s="20">
        <v>0</v>
      </c>
      <c r="AE6410" s="20">
        <f t="shared" si="1211"/>
        <v>0.21536856912477836</v>
      </c>
      <c r="AF6410" s="20">
        <f t="shared" si="1212"/>
        <v>0.25683772492573398</v>
      </c>
    </row>
    <row r="6411" spans="1:32" x14ac:dyDescent="0.2">
      <c r="A6411" s="14" t="s">
        <v>6489</v>
      </c>
      <c r="B6411" s="20">
        <v>8.9205617652140815E-2</v>
      </c>
      <c r="C6411" s="20">
        <v>9.0782090494790496E-2</v>
      </c>
      <c r="D6411" s="27">
        <v>9.0786175848802886E-2</v>
      </c>
      <c r="E6411" s="27">
        <f t="shared" si="1201"/>
        <v>25.15</v>
      </c>
      <c r="F6411" s="27">
        <f t="shared" si="1202"/>
        <v>-25.149899999999999</v>
      </c>
      <c r="G6411" s="27">
        <f t="shared" si="1203"/>
        <v>-25.15</v>
      </c>
      <c r="H6411" s="27">
        <f t="shared" si="1205"/>
        <v>1000</v>
      </c>
      <c r="I6411" s="27">
        <f t="shared" si="1204"/>
        <v>1000</v>
      </c>
      <c r="J6411" s="27">
        <f t="shared" si="1206"/>
        <v>1000</v>
      </c>
      <c r="K6411" s="12">
        <v>-28.26</v>
      </c>
      <c r="L6411" s="12">
        <f t="shared" si="1207"/>
        <v>26.15</v>
      </c>
      <c r="M6411" s="27"/>
      <c r="N6411" s="27"/>
      <c r="P6411" s="12">
        <v>25.15</v>
      </c>
      <c r="Q6411" s="39">
        <v>45.8</v>
      </c>
      <c r="R6411" s="12">
        <f t="shared" si="1208"/>
        <v>28.26</v>
      </c>
      <c r="S6411" s="12">
        <v>1.2956040815803544</v>
      </c>
      <c r="T6411" s="20">
        <v>3.1030596739061411</v>
      </c>
      <c r="Y6411" s="20">
        <f t="shared" si="1209"/>
        <v>7.5404631144494139E-2</v>
      </c>
      <c r="Z6411" s="20">
        <f t="shared" si="1210"/>
        <v>7.3099327037403725E-2</v>
      </c>
      <c r="AB6411" s="20">
        <v>0</v>
      </c>
      <c r="AC6411" s="20">
        <v>0</v>
      </c>
      <c r="AE6411" s="20">
        <f t="shared" si="1211"/>
        <v>0.21540463114449415</v>
      </c>
      <c r="AF6411" s="20">
        <f t="shared" si="1212"/>
        <v>0.25649932703740375</v>
      </c>
    </row>
    <row r="6412" spans="1:32" x14ac:dyDescent="0.2">
      <c r="A6412" s="14" t="s">
        <v>6490</v>
      </c>
      <c r="B6412" s="20">
        <v>9.2192477444082058E-2</v>
      </c>
      <c r="C6412" s="20">
        <v>9.4477596436145686E-2</v>
      </c>
      <c r="D6412" s="27">
        <v>9.4481716351885944E-2</v>
      </c>
      <c r="E6412" s="27">
        <f t="shared" si="1201"/>
        <v>24.65</v>
      </c>
      <c r="F6412" s="27">
        <f t="shared" si="1202"/>
        <v>-24.649899999999999</v>
      </c>
      <c r="G6412" s="27">
        <f t="shared" si="1203"/>
        <v>-24.65</v>
      </c>
      <c r="H6412" s="27">
        <f t="shared" si="1205"/>
        <v>1000</v>
      </c>
      <c r="I6412" s="27">
        <f t="shared" si="1204"/>
        <v>1000</v>
      </c>
      <c r="J6412" s="27">
        <f t="shared" si="1206"/>
        <v>1000</v>
      </c>
      <c r="K6412" s="12">
        <v>-28.26</v>
      </c>
      <c r="L6412" s="12">
        <f t="shared" si="1207"/>
        <v>25.65</v>
      </c>
      <c r="M6412" s="27"/>
      <c r="N6412" s="27"/>
      <c r="P6412" s="12">
        <v>24.65</v>
      </c>
      <c r="Q6412" s="39">
        <v>42.91</v>
      </c>
      <c r="R6412" s="12">
        <f t="shared" si="1208"/>
        <v>28.26</v>
      </c>
      <c r="S6412" s="12">
        <v>1.2770236007698175</v>
      </c>
      <c r="T6412" s="20">
        <v>3.0584303750560689</v>
      </c>
      <c r="Y6412" s="20">
        <f t="shared" si="1209"/>
        <v>7.4323240369391835E-2</v>
      </c>
      <c r="Z6412" s="20">
        <f t="shared" si="1210"/>
        <v>7.2047986729795399E-2</v>
      </c>
      <c r="AB6412" s="20">
        <v>0</v>
      </c>
      <c r="AC6412" s="20">
        <v>0</v>
      </c>
      <c r="AE6412" s="20">
        <f t="shared" si="1211"/>
        <v>0.21432324036939185</v>
      </c>
      <c r="AF6412" s="20">
        <f t="shared" si="1212"/>
        <v>0.25544798672979541</v>
      </c>
    </row>
    <row r="6413" spans="1:32" x14ac:dyDescent="0.2">
      <c r="A6413" s="14" t="s">
        <v>6491</v>
      </c>
      <c r="B6413" s="20">
        <v>0.10902334016325239</v>
      </c>
      <c r="C6413" s="20">
        <v>0.11203671158643569</v>
      </c>
      <c r="D6413" s="27">
        <v>0.11204160746597225</v>
      </c>
      <c r="E6413" s="27">
        <f t="shared" si="1201"/>
        <v>24.59</v>
      </c>
      <c r="F6413" s="27">
        <f t="shared" si="1202"/>
        <v>-24.5899</v>
      </c>
      <c r="G6413" s="27">
        <f t="shared" si="1203"/>
        <v>-24.59</v>
      </c>
      <c r="H6413" s="27">
        <f t="shared" si="1205"/>
        <v>1000</v>
      </c>
      <c r="I6413" s="27">
        <f t="shared" si="1204"/>
        <v>1000</v>
      </c>
      <c r="J6413" s="27">
        <f t="shared" si="1206"/>
        <v>1000</v>
      </c>
      <c r="K6413" s="12">
        <v>-28.26</v>
      </c>
      <c r="L6413" s="12">
        <f t="shared" si="1207"/>
        <v>25.59</v>
      </c>
      <c r="M6413" s="27"/>
      <c r="N6413" s="27"/>
      <c r="P6413" s="12">
        <v>24.59</v>
      </c>
      <c r="Q6413" s="39">
        <v>38.24</v>
      </c>
      <c r="R6413" s="12">
        <f t="shared" si="1208"/>
        <v>28.26</v>
      </c>
      <c r="S6413" s="12">
        <v>1.4603230351039234</v>
      </c>
      <c r="T6413" s="20">
        <v>3.4751651595987361</v>
      </c>
      <c r="Y6413" s="20">
        <f t="shared" si="1209"/>
        <v>8.4991334451110304E-2</v>
      </c>
      <c r="Z6413" s="20">
        <f t="shared" si="1210"/>
        <v>8.186508195336209E-2</v>
      </c>
      <c r="AB6413" s="20">
        <v>0</v>
      </c>
      <c r="AC6413" s="20">
        <v>0</v>
      </c>
      <c r="AE6413" s="20">
        <f t="shared" si="1211"/>
        <v>0.2249913344511103</v>
      </c>
      <c r="AF6413" s="20">
        <f t="shared" si="1212"/>
        <v>0.26526508195336207</v>
      </c>
    </row>
    <row r="6414" spans="1:32" x14ac:dyDescent="0.2">
      <c r="A6414" s="14" t="s">
        <v>6492</v>
      </c>
      <c r="B6414" s="20">
        <v>0.13854077440022625</v>
      </c>
      <c r="C6414" s="20">
        <v>0.14002291672211301</v>
      </c>
      <c r="D6414" s="27">
        <v>0.14002813876741957</v>
      </c>
      <c r="E6414" s="27">
        <f t="shared" si="1201"/>
        <v>27.31</v>
      </c>
      <c r="F6414" s="27">
        <f t="shared" si="1202"/>
        <v>-27.309899999999999</v>
      </c>
      <c r="G6414" s="27">
        <f t="shared" si="1203"/>
        <v>-27.31</v>
      </c>
      <c r="H6414" s="27">
        <f t="shared" si="1205"/>
        <v>1000</v>
      </c>
      <c r="I6414" s="27">
        <f t="shared" si="1204"/>
        <v>1000</v>
      </c>
      <c r="J6414" s="27">
        <f t="shared" si="1206"/>
        <v>1000</v>
      </c>
      <c r="K6414" s="12">
        <v>-28.26</v>
      </c>
      <c r="L6414" s="12">
        <f t="shared" si="1207"/>
        <v>28.31</v>
      </c>
      <c r="M6414" s="27"/>
      <c r="N6414" s="27"/>
      <c r="P6414" s="12">
        <v>27.31</v>
      </c>
      <c r="Q6414" s="39">
        <v>37.99</v>
      </c>
      <c r="R6414" s="12">
        <f t="shared" si="1208"/>
        <v>28.26</v>
      </c>
      <c r="S6414" s="12">
        <v>2.1140293844163658</v>
      </c>
      <c r="T6414" s="20">
        <v>5.0816744360795019</v>
      </c>
      <c r="Y6414" s="20">
        <f t="shared" si="1209"/>
        <v>0.12303728293762053</v>
      </c>
      <c r="Z6414" s="20">
        <f t="shared" si="1210"/>
        <v>0.11970990587911763</v>
      </c>
      <c r="AB6414" s="20">
        <v>2.8838587070113761E-2</v>
      </c>
      <c r="AC6414" s="20">
        <v>0</v>
      </c>
      <c r="AE6414" s="20">
        <f t="shared" si="1211"/>
        <v>0.26303728293762052</v>
      </c>
      <c r="AF6414" s="20">
        <f t="shared" si="1212"/>
        <v>0.30310990587911762</v>
      </c>
    </row>
    <row r="6415" spans="1:32" x14ac:dyDescent="0.2">
      <c r="A6415" s="14" t="s">
        <v>6493</v>
      </c>
      <c r="B6415" s="20">
        <v>0.1904202801885945</v>
      </c>
      <c r="C6415" s="20">
        <v>0.1898718684059558</v>
      </c>
      <c r="D6415" s="27">
        <v>0.1898760888119097</v>
      </c>
      <c r="E6415" s="27">
        <f t="shared" si="1201"/>
        <v>31.15</v>
      </c>
      <c r="F6415" s="27">
        <f t="shared" si="1202"/>
        <v>-31.149899999999999</v>
      </c>
      <c r="G6415" s="27">
        <f t="shared" si="1203"/>
        <v>-31.15</v>
      </c>
      <c r="H6415" s="27">
        <f t="shared" si="1205"/>
        <v>1000</v>
      </c>
      <c r="I6415" s="27">
        <f t="shared" si="1204"/>
        <v>1000</v>
      </c>
      <c r="J6415" s="27">
        <f t="shared" si="1206"/>
        <v>1000</v>
      </c>
      <c r="K6415" s="12">
        <v>-28.26</v>
      </c>
      <c r="L6415" s="12">
        <f t="shared" si="1207"/>
        <v>32.15</v>
      </c>
      <c r="M6415" s="27"/>
      <c r="N6415" s="27"/>
      <c r="P6415" s="12">
        <v>31.15</v>
      </c>
      <c r="Q6415" s="39">
        <v>39</v>
      </c>
      <c r="R6415" s="12">
        <f t="shared" si="1208"/>
        <v>28.26</v>
      </c>
      <c r="S6415" s="12">
        <v>3.2303969710673153</v>
      </c>
      <c r="T6415" s="20">
        <v>7.8662290743579364</v>
      </c>
      <c r="Y6415" s="20">
        <f t="shared" si="1209"/>
        <v>0.18801028455892105</v>
      </c>
      <c r="Z6415" s="20">
        <f t="shared" si="1210"/>
        <v>0.18530615330829017</v>
      </c>
      <c r="AB6415" s="20">
        <v>8.0718420887101919E-2</v>
      </c>
      <c r="AC6415" s="20">
        <v>0</v>
      </c>
      <c r="AE6415" s="20">
        <f t="shared" si="1211"/>
        <v>0.32801028455892106</v>
      </c>
      <c r="AF6415" s="20">
        <f t="shared" si="1212"/>
        <v>0.36870615330829015</v>
      </c>
    </row>
    <row r="6416" spans="1:32" x14ac:dyDescent="0.2">
      <c r="A6416" s="14" t="s">
        <v>6494</v>
      </c>
      <c r="B6416" s="20">
        <v>0.21403680559978433</v>
      </c>
      <c r="C6416" s="20">
        <v>0.21159950042825182</v>
      </c>
      <c r="D6416" s="27">
        <v>0.21160254000534862</v>
      </c>
      <c r="E6416" s="27">
        <f t="shared" si="1201"/>
        <v>34.630000000000003</v>
      </c>
      <c r="F6416" s="27">
        <f t="shared" si="1202"/>
        <v>-34.629899999999999</v>
      </c>
      <c r="G6416" s="27">
        <f t="shared" si="1203"/>
        <v>-34.630000000000003</v>
      </c>
      <c r="H6416" s="27">
        <f t="shared" si="1205"/>
        <v>1000</v>
      </c>
      <c r="I6416" s="27">
        <f t="shared" si="1204"/>
        <v>1000</v>
      </c>
      <c r="J6416" s="27">
        <f t="shared" si="1206"/>
        <v>1000</v>
      </c>
      <c r="K6416" s="12">
        <v>-28.26</v>
      </c>
      <c r="L6416" s="12">
        <f t="shared" si="1207"/>
        <v>35.630000000000003</v>
      </c>
      <c r="M6416" s="27"/>
      <c r="N6416" s="27"/>
      <c r="P6416" s="12">
        <v>34.630000000000003</v>
      </c>
      <c r="Q6416" s="39">
        <v>40.92</v>
      </c>
      <c r="R6416" s="12">
        <f t="shared" si="1208"/>
        <v>28.26</v>
      </c>
      <c r="S6416" s="12">
        <v>3.7898908403599219</v>
      </c>
      <c r="T6416" s="20">
        <v>9.2185603059908185</v>
      </c>
      <c r="Y6416" s="20">
        <f t="shared" si="1209"/>
        <v>0.22057303226974498</v>
      </c>
      <c r="Z6416" s="20">
        <f t="shared" si="1210"/>
        <v>0.21716325995541716</v>
      </c>
      <c r="AB6416" s="20">
        <v>0.10433537613622203</v>
      </c>
      <c r="AC6416" s="20">
        <v>0</v>
      </c>
      <c r="AE6416" s="20">
        <f t="shared" si="1211"/>
        <v>0.36057303226974502</v>
      </c>
      <c r="AF6416" s="20">
        <f t="shared" si="1212"/>
        <v>0.40056325995541719</v>
      </c>
    </row>
    <row r="6417" spans="1:32" x14ac:dyDescent="0.2">
      <c r="A6417" s="14" t="s">
        <v>6495</v>
      </c>
      <c r="B6417" s="20">
        <v>0.2022649186792819</v>
      </c>
      <c r="C6417" s="20">
        <v>0.19930159006741094</v>
      </c>
      <c r="D6417" s="27">
        <v>0.19930347338717827</v>
      </c>
      <c r="E6417" s="27">
        <f t="shared" si="1201"/>
        <v>34.04</v>
      </c>
      <c r="F6417" s="27">
        <f t="shared" si="1202"/>
        <v>-34.039899999999996</v>
      </c>
      <c r="G6417" s="27">
        <f t="shared" si="1203"/>
        <v>-34.04</v>
      </c>
      <c r="H6417" s="27">
        <f t="shared" si="1205"/>
        <v>1000</v>
      </c>
      <c r="I6417" s="27">
        <f t="shared" si="1204"/>
        <v>1000</v>
      </c>
      <c r="J6417" s="27">
        <f t="shared" si="1206"/>
        <v>1000</v>
      </c>
      <c r="K6417" s="12">
        <v>-28.26</v>
      </c>
      <c r="L6417" s="12">
        <f t="shared" si="1207"/>
        <v>35.04</v>
      </c>
      <c r="M6417" s="27"/>
      <c r="N6417" s="27"/>
      <c r="P6417" s="12">
        <v>34.04</v>
      </c>
      <c r="Q6417" s="39">
        <v>44.91</v>
      </c>
      <c r="R6417" s="12">
        <f t="shared" si="1208"/>
        <v>28.26</v>
      </c>
      <c r="S6417" s="12">
        <v>3.5829652052665892</v>
      </c>
      <c r="T6417" s="20">
        <v>8.654438694513539</v>
      </c>
      <c r="Y6417" s="20">
        <f t="shared" si="1209"/>
        <v>0.2085298846674925</v>
      </c>
      <c r="Z6417" s="20">
        <f t="shared" si="1210"/>
        <v>0.20387414711204871</v>
      </c>
      <c r="AB6417" s="20">
        <v>9.2564079624698939E-2</v>
      </c>
      <c r="AC6417" s="20">
        <v>0</v>
      </c>
      <c r="AE6417" s="20">
        <f t="shared" si="1211"/>
        <v>0.34852988466749252</v>
      </c>
      <c r="AF6417" s="20">
        <f t="shared" si="1212"/>
        <v>0.38727414711204872</v>
      </c>
    </row>
    <row r="6418" spans="1:32" x14ac:dyDescent="0.2">
      <c r="A6418" s="14" t="s">
        <v>6496</v>
      </c>
      <c r="B6418" s="20">
        <v>0.18545886115688412</v>
      </c>
      <c r="C6418" s="20">
        <v>0.18192411770176853</v>
      </c>
      <c r="D6418" s="27">
        <v>0.18192673709252163</v>
      </c>
      <c r="E6418" s="27">
        <f t="shared" si="1201"/>
        <v>29</v>
      </c>
      <c r="F6418" s="27">
        <f t="shared" si="1202"/>
        <v>-28.9999</v>
      </c>
      <c r="G6418" s="27">
        <f t="shared" si="1203"/>
        <v>-29</v>
      </c>
      <c r="H6418" s="27">
        <f t="shared" si="1205"/>
        <v>1000</v>
      </c>
      <c r="I6418" s="27">
        <f t="shared" si="1204"/>
        <v>1000</v>
      </c>
      <c r="J6418" s="27">
        <f t="shared" si="1206"/>
        <v>1000</v>
      </c>
      <c r="K6418" s="12">
        <v>-28.26</v>
      </c>
      <c r="L6418" s="12">
        <f t="shared" si="1207"/>
        <v>30</v>
      </c>
      <c r="M6418" s="27"/>
      <c r="N6418" s="27"/>
      <c r="P6418" s="12">
        <v>29</v>
      </c>
      <c r="Q6418" s="39">
        <v>48.02</v>
      </c>
      <c r="R6418" s="12">
        <f t="shared" si="1208"/>
        <v>28.26</v>
      </c>
      <c r="S6418" s="12">
        <v>3.3430392870540828</v>
      </c>
      <c r="T6418" s="20">
        <v>8.0493495346691297</v>
      </c>
      <c r="Y6418" s="20">
        <f t="shared" si="1209"/>
        <v>0.19456610852474496</v>
      </c>
      <c r="Z6418" s="20">
        <f t="shared" si="1210"/>
        <v>0.18961995446657648</v>
      </c>
      <c r="AB6418" s="20">
        <v>7.5757614517683716E-2</v>
      </c>
      <c r="AC6418" s="20">
        <v>0</v>
      </c>
      <c r="AE6418" s="20">
        <f t="shared" si="1211"/>
        <v>0.334566108524745</v>
      </c>
      <c r="AF6418" s="20">
        <f t="shared" si="1212"/>
        <v>0.37301995446657649</v>
      </c>
    </row>
    <row r="6419" spans="1:32" x14ac:dyDescent="0.2">
      <c r="A6419" s="14" t="s">
        <v>6497</v>
      </c>
      <c r="B6419" s="20">
        <v>0.1753706512624591</v>
      </c>
      <c r="C6419" s="20">
        <v>0.17201384686609955</v>
      </c>
      <c r="D6419" s="27">
        <v>0.17201671994091464</v>
      </c>
      <c r="E6419" s="27">
        <f t="shared" si="1201"/>
        <v>25.43</v>
      </c>
      <c r="F6419" s="27">
        <f t="shared" si="1202"/>
        <v>-25.4299</v>
      </c>
      <c r="G6419" s="27">
        <f t="shared" si="1203"/>
        <v>-25.43</v>
      </c>
      <c r="H6419" s="27">
        <f t="shared" si="1205"/>
        <v>1000</v>
      </c>
      <c r="I6419" s="27">
        <f t="shared" si="1204"/>
        <v>1000</v>
      </c>
      <c r="J6419" s="27">
        <f t="shared" si="1206"/>
        <v>1000</v>
      </c>
      <c r="K6419" s="12">
        <v>-28.26</v>
      </c>
      <c r="L6419" s="12">
        <f t="shared" si="1207"/>
        <v>26.43</v>
      </c>
      <c r="M6419" s="27"/>
      <c r="N6419" s="27"/>
      <c r="P6419" s="12">
        <v>25.43</v>
      </c>
      <c r="Q6419" s="39">
        <v>50.72</v>
      </c>
      <c r="R6419" s="12">
        <f t="shared" si="1208"/>
        <v>28.26</v>
      </c>
      <c r="S6419" s="12">
        <v>3.1360517795441849</v>
      </c>
      <c r="T6419" s="20">
        <v>7.5205896172226216</v>
      </c>
      <c r="Y6419" s="20">
        <f t="shared" si="1209"/>
        <v>0.18251935992523149</v>
      </c>
      <c r="Z6419" s="20">
        <f t="shared" si="1210"/>
        <v>0.17716386332056328</v>
      </c>
      <c r="AB6419" s="20">
        <v>6.566931893855292E-2</v>
      </c>
      <c r="AC6419" s="20">
        <v>0</v>
      </c>
      <c r="AE6419" s="20">
        <f t="shared" si="1211"/>
        <v>0.32251935992523151</v>
      </c>
      <c r="AF6419" s="20">
        <f t="shared" si="1212"/>
        <v>0.36056386332056328</v>
      </c>
    </row>
    <row r="6420" spans="1:32" x14ac:dyDescent="0.2">
      <c r="A6420" s="14" t="s">
        <v>6498</v>
      </c>
      <c r="B6420" s="20">
        <v>0.16232635678577792</v>
      </c>
      <c r="C6420" s="20">
        <v>0.15849682137905038</v>
      </c>
      <c r="D6420" s="27">
        <v>0.15849955395762524</v>
      </c>
      <c r="E6420" s="27">
        <f t="shared" si="1201"/>
        <v>24.32</v>
      </c>
      <c r="F6420" s="27">
        <f t="shared" si="1202"/>
        <v>-24.319900000000001</v>
      </c>
      <c r="G6420" s="27">
        <f t="shared" si="1203"/>
        <v>-24.32</v>
      </c>
      <c r="H6420" s="27">
        <f t="shared" si="1205"/>
        <v>1000</v>
      </c>
      <c r="I6420" s="27">
        <f t="shared" si="1204"/>
        <v>1000</v>
      </c>
      <c r="J6420" s="27">
        <f t="shared" si="1206"/>
        <v>1000</v>
      </c>
      <c r="K6420" s="12">
        <v>-28.26</v>
      </c>
      <c r="L6420" s="12">
        <f t="shared" si="1207"/>
        <v>25.32</v>
      </c>
      <c r="M6420" s="27"/>
      <c r="N6420" s="27"/>
      <c r="P6420" s="12">
        <v>24.32</v>
      </c>
      <c r="Q6420" s="39">
        <v>51.99</v>
      </c>
      <c r="R6420" s="12">
        <f t="shared" si="1208"/>
        <v>28.26</v>
      </c>
      <c r="S6420" s="12">
        <v>2.9657383267184612</v>
      </c>
      <c r="T6420" s="20">
        <v>7.1063541008717355</v>
      </c>
      <c r="Y6420" s="20">
        <f t="shared" si="1209"/>
        <v>0.17260705471421059</v>
      </c>
      <c r="Z6420" s="20">
        <f t="shared" si="1210"/>
        <v>0.16740564380101269</v>
      </c>
      <c r="AB6420" s="20">
        <v>5.2625060530924098E-2</v>
      </c>
      <c r="AC6420" s="20">
        <v>0</v>
      </c>
      <c r="AE6420" s="20">
        <f t="shared" si="1211"/>
        <v>0.31260705471421057</v>
      </c>
      <c r="AF6420" s="20">
        <f t="shared" si="1212"/>
        <v>0.3508056438010127</v>
      </c>
    </row>
    <row r="6421" spans="1:32" x14ac:dyDescent="0.2">
      <c r="A6421" s="14" t="s">
        <v>6499</v>
      </c>
      <c r="B6421" s="20">
        <v>0.15278661190490203</v>
      </c>
      <c r="C6421" s="20">
        <v>0.14942539684779735</v>
      </c>
      <c r="D6421" s="27">
        <v>0.14942832091771829</v>
      </c>
      <c r="E6421" s="27">
        <f t="shared" si="1201"/>
        <v>24.26</v>
      </c>
      <c r="F6421" s="27">
        <f t="shared" si="1202"/>
        <v>-24.259900000000002</v>
      </c>
      <c r="G6421" s="27">
        <f t="shared" si="1203"/>
        <v>-24.26</v>
      </c>
      <c r="H6421" s="27">
        <f t="shared" si="1205"/>
        <v>1000</v>
      </c>
      <c r="I6421" s="27">
        <f t="shared" si="1204"/>
        <v>1000</v>
      </c>
      <c r="J6421" s="27">
        <f t="shared" si="1206"/>
        <v>1000</v>
      </c>
      <c r="K6421" s="12">
        <v>-28.26</v>
      </c>
      <c r="L6421" s="12">
        <f t="shared" si="1207"/>
        <v>25.26</v>
      </c>
      <c r="M6421" s="27"/>
      <c r="N6421" s="27"/>
      <c r="P6421" s="12">
        <v>24.26</v>
      </c>
      <c r="Q6421" s="39">
        <v>51.51</v>
      </c>
      <c r="R6421" s="12">
        <f t="shared" si="1208"/>
        <v>28.26</v>
      </c>
      <c r="S6421" s="12">
        <v>2.7828549602345469</v>
      </c>
      <c r="T6421" s="20">
        <v>6.6818861331467323</v>
      </c>
      <c r="Y6421" s="20">
        <f t="shared" si="1209"/>
        <v>0.16196317593346315</v>
      </c>
      <c r="Z6421" s="20">
        <f t="shared" si="1210"/>
        <v>0.15740637660981052</v>
      </c>
      <c r="AB6421" s="20">
        <v>4.3085218460697031E-2</v>
      </c>
      <c r="AC6421" s="20">
        <v>0</v>
      </c>
      <c r="AE6421" s="20">
        <f t="shared" si="1211"/>
        <v>0.30196317593346317</v>
      </c>
      <c r="AF6421" s="20">
        <f t="shared" si="1212"/>
        <v>0.3408063766098105</v>
      </c>
    </row>
    <row r="6422" spans="1:32" x14ac:dyDescent="0.2">
      <c r="A6422" s="14" t="s">
        <v>6500</v>
      </c>
      <c r="B6422" s="20">
        <v>0.14014586909028462</v>
      </c>
      <c r="C6422" s="20">
        <v>0.13508523829287686</v>
      </c>
      <c r="D6422" s="27">
        <v>0.13508746770822438</v>
      </c>
      <c r="E6422" s="27">
        <f t="shared" si="1201"/>
        <v>24.4</v>
      </c>
      <c r="F6422" s="27">
        <f t="shared" si="1202"/>
        <v>-24.399899999999999</v>
      </c>
      <c r="G6422" s="27">
        <f t="shared" si="1203"/>
        <v>-24.4</v>
      </c>
      <c r="H6422" s="27">
        <f t="shared" si="1205"/>
        <v>1000</v>
      </c>
      <c r="I6422" s="27">
        <f t="shared" si="1204"/>
        <v>1000</v>
      </c>
      <c r="J6422" s="27">
        <f t="shared" si="1206"/>
        <v>1000</v>
      </c>
      <c r="K6422" s="12">
        <v>-28.26</v>
      </c>
      <c r="L6422" s="12">
        <f t="shared" si="1207"/>
        <v>25.4</v>
      </c>
      <c r="M6422" s="27"/>
      <c r="N6422" s="27"/>
      <c r="P6422" s="12">
        <v>24.4</v>
      </c>
      <c r="Q6422" s="39">
        <v>50</v>
      </c>
      <c r="R6422" s="12">
        <f t="shared" si="1208"/>
        <v>28.26</v>
      </c>
      <c r="S6422" s="12">
        <v>2.7144817317281702</v>
      </c>
      <c r="T6422" s="20">
        <v>6.4942001507952991</v>
      </c>
      <c r="Y6422" s="20">
        <f t="shared" si="1209"/>
        <v>0.15798382904116812</v>
      </c>
      <c r="Z6422" s="20">
        <f t="shared" si="1210"/>
        <v>0.1529850246391688</v>
      </c>
      <c r="AB6422" s="20">
        <v>3.0444668475788625E-2</v>
      </c>
      <c r="AC6422" s="20">
        <v>0</v>
      </c>
      <c r="AE6422" s="20">
        <f t="shared" si="1211"/>
        <v>0.29798382904116816</v>
      </c>
      <c r="AF6422" s="20">
        <f t="shared" si="1212"/>
        <v>0.33638502463916881</v>
      </c>
    </row>
    <row r="6423" spans="1:32" x14ac:dyDescent="0.2">
      <c r="A6423" s="14" t="s">
        <v>6501</v>
      </c>
      <c r="B6423" s="20">
        <v>0.13891132145533849</v>
      </c>
      <c r="C6423" s="20">
        <v>0.13470863925354401</v>
      </c>
      <c r="D6423" s="27">
        <v>0.13471105964940766</v>
      </c>
      <c r="E6423" s="27">
        <f t="shared" si="1201"/>
        <v>24.93</v>
      </c>
      <c r="F6423" s="27">
        <f t="shared" si="1202"/>
        <v>-24.9299</v>
      </c>
      <c r="G6423" s="27">
        <f t="shared" si="1203"/>
        <v>-24.93</v>
      </c>
      <c r="H6423" s="27">
        <f t="shared" si="1205"/>
        <v>1000</v>
      </c>
      <c r="I6423" s="27">
        <f t="shared" si="1204"/>
        <v>1000</v>
      </c>
      <c r="J6423" s="27">
        <f t="shared" si="1206"/>
        <v>1000</v>
      </c>
      <c r="K6423" s="12">
        <v>-28.26</v>
      </c>
      <c r="L6423" s="12">
        <f t="shared" si="1207"/>
        <v>25.93</v>
      </c>
      <c r="M6423" s="27"/>
      <c r="N6423" s="27"/>
      <c r="P6423" s="12">
        <v>24.93</v>
      </c>
      <c r="Q6423" s="39">
        <v>48.11</v>
      </c>
      <c r="R6423" s="12">
        <f t="shared" si="1208"/>
        <v>28.26</v>
      </c>
      <c r="S6423" s="12">
        <v>2.6285637087016518</v>
      </c>
      <c r="T6423" s="20">
        <v>6.3023816607469518</v>
      </c>
      <c r="Y6423" s="20">
        <f t="shared" si="1209"/>
        <v>0.15298336869445767</v>
      </c>
      <c r="Z6423" s="20">
        <f t="shared" si="1210"/>
        <v>0.14846632245184849</v>
      </c>
      <c r="AB6423" s="20">
        <v>2.9210098041915475E-2</v>
      </c>
      <c r="AC6423" s="20">
        <v>0</v>
      </c>
      <c r="AE6423" s="20">
        <f t="shared" si="1211"/>
        <v>0.29298336869445768</v>
      </c>
      <c r="AF6423" s="20">
        <f t="shared" si="1212"/>
        <v>0.33186632245184849</v>
      </c>
    </row>
    <row r="6424" spans="1:32" x14ac:dyDescent="0.2">
      <c r="A6424" s="14" t="s">
        <v>6502</v>
      </c>
      <c r="B6424" s="20">
        <v>0.13381722114680064</v>
      </c>
      <c r="C6424" s="20">
        <v>0.12976994170252348</v>
      </c>
      <c r="D6424" s="27">
        <v>0.12977207544371619</v>
      </c>
      <c r="E6424" s="27">
        <f t="shared" si="1201"/>
        <v>28.01</v>
      </c>
      <c r="F6424" s="27">
        <f t="shared" si="1202"/>
        <v>-28.009900000000002</v>
      </c>
      <c r="G6424" s="27">
        <f t="shared" si="1203"/>
        <v>-28.01</v>
      </c>
      <c r="H6424" s="27">
        <f t="shared" si="1205"/>
        <v>1000</v>
      </c>
      <c r="I6424" s="27">
        <f t="shared" si="1204"/>
        <v>1000</v>
      </c>
      <c r="J6424" s="27">
        <f t="shared" si="1206"/>
        <v>1000</v>
      </c>
      <c r="K6424" s="12">
        <v>-28.26</v>
      </c>
      <c r="L6424" s="12">
        <f t="shared" si="1207"/>
        <v>29.01</v>
      </c>
      <c r="M6424" s="27"/>
      <c r="N6424" s="27"/>
      <c r="P6424" s="12">
        <v>28.01</v>
      </c>
      <c r="Q6424" s="39">
        <v>45.89</v>
      </c>
      <c r="R6424" s="12">
        <f t="shared" si="1208"/>
        <v>28.26</v>
      </c>
      <c r="S6424" s="12">
        <v>2.537741643899897</v>
      </c>
      <c r="T6424" s="20">
        <v>6.0917315074554974</v>
      </c>
      <c r="Y6424" s="20">
        <f t="shared" si="1209"/>
        <v>0.14769749132379972</v>
      </c>
      <c r="Z6424" s="20">
        <f t="shared" si="1210"/>
        <v>0.14350399943388742</v>
      </c>
      <c r="AB6424" s="20">
        <v>2.4116130620418522E-2</v>
      </c>
      <c r="AC6424" s="20">
        <v>0</v>
      </c>
      <c r="AE6424" s="20">
        <f t="shared" si="1211"/>
        <v>0.28769749132379974</v>
      </c>
      <c r="AF6424" s="20">
        <f t="shared" si="1212"/>
        <v>0.32690399943388743</v>
      </c>
    </row>
    <row r="6425" spans="1:32" x14ac:dyDescent="0.2">
      <c r="A6425" s="14" t="s">
        <v>6503</v>
      </c>
      <c r="B6425" s="20">
        <v>0.13118807784006725</v>
      </c>
      <c r="C6425" s="20">
        <v>0.12680827470402348</v>
      </c>
      <c r="D6425" s="27">
        <v>0.12680989675896881</v>
      </c>
      <c r="E6425" s="27">
        <f t="shared" si="1201"/>
        <v>34.58</v>
      </c>
      <c r="F6425" s="27">
        <f t="shared" si="1202"/>
        <v>-34.579899999999995</v>
      </c>
      <c r="G6425" s="27">
        <f t="shared" si="1203"/>
        <v>-34.58</v>
      </c>
      <c r="H6425" s="27">
        <f t="shared" si="1205"/>
        <v>1000</v>
      </c>
      <c r="I6425" s="27">
        <f t="shared" si="1204"/>
        <v>1000</v>
      </c>
      <c r="J6425" s="27">
        <f t="shared" si="1206"/>
        <v>1000</v>
      </c>
      <c r="K6425" s="12">
        <v>-28.26</v>
      </c>
      <c r="L6425" s="12">
        <f t="shared" si="1207"/>
        <v>35.58</v>
      </c>
      <c r="M6425" s="27"/>
      <c r="N6425" s="27"/>
      <c r="P6425" s="12">
        <v>34.58</v>
      </c>
      <c r="Q6425" s="39">
        <v>45.38</v>
      </c>
      <c r="R6425" s="12">
        <f t="shared" si="1208"/>
        <v>28.26</v>
      </c>
      <c r="S6425" s="12">
        <v>2.5474788883636412</v>
      </c>
      <c r="T6425" s="20">
        <v>6.1399614817909933</v>
      </c>
      <c r="Y6425" s="20">
        <f t="shared" si="1209"/>
        <v>0.14826420251095251</v>
      </c>
      <c r="Z6425" s="20">
        <f t="shared" si="1210"/>
        <v>0.14464016149245265</v>
      </c>
      <c r="AB6425" s="20">
        <v>2.1487172635209759E-2</v>
      </c>
      <c r="AC6425" s="20">
        <v>0</v>
      </c>
      <c r="AE6425" s="20">
        <f t="shared" si="1211"/>
        <v>0.28826420251095253</v>
      </c>
      <c r="AF6425" s="20">
        <f t="shared" si="1212"/>
        <v>0.32804016149245263</v>
      </c>
    </row>
    <row r="6426" spans="1:32" x14ac:dyDescent="0.2">
      <c r="A6426" s="14" t="s">
        <v>6504</v>
      </c>
      <c r="B6426" s="20">
        <v>0.13317290367868834</v>
      </c>
      <c r="C6426" s="20">
        <v>0.12859159513461682</v>
      </c>
      <c r="D6426" s="27">
        <v>0.12859280798879053</v>
      </c>
      <c r="E6426" s="27">
        <f t="shared" si="1201"/>
        <v>38.08</v>
      </c>
      <c r="F6426" s="27">
        <f t="shared" si="1202"/>
        <v>-38.079899999999995</v>
      </c>
      <c r="G6426" s="27">
        <f t="shared" si="1203"/>
        <v>-38.08</v>
      </c>
      <c r="H6426" s="27">
        <f t="shared" si="1205"/>
        <v>1000</v>
      </c>
      <c r="I6426" s="27">
        <f t="shared" si="1204"/>
        <v>1000</v>
      </c>
      <c r="J6426" s="27">
        <f t="shared" si="1206"/>
        <v>1000</v>
      </c>
      <c r="K6426" s="12">
        <v>-28.26</v>
      </c>
      <c r="L6426" s="12">
        <f t="shared" si="1207"/>
        <v>39.08</v>
      </c>
      <c r="M6426" s="27"/>
      <c r="N6426" s="27"/>
      <c r="P6426" s="12">
        <v>38.08</v>
      </c>
      <c r="Q6426" s="39">
        <v>47.7</v>
      </c>
      <c r="R6426" s="12">
        <f t="shared" si="1208"/>
        <v>28.26</v>
      </c>
      <c r="S6426" s="12">
        <v>2.6102576175678518</v>
      </c>
      <c r="T6426" s="20">
        <v>6.3055493218890559</v>
      </c>
      <c r="Y6426" s="20">
        <f t="shared" si="1209"/>
        <v>0.15191794749884216</v>
      </c>
      <c r="Z6426" s="20">
        <f t="shared" si="1210"/>
        <v>0.14854094360712872</v>
      </c>
      <c r="AB6426" s="20">
        <v>2.3472169279109348E-2</v>
      </c>
      <c r="AC6426" s="20">
        <v>0</v>
      </c>
      <c r="AE6426" s="20">
        <f t="shared" si="1211"/>
        <v>0.29191794749884215</v>
      </c>
      <c r="AF6426" s="20">
        <f t="shared" si="1212"/>
        <v>0.33194094360712872</v>
      </c>
    </row>
    <row r="6427" spans="1:32" x14ac:dyDescent="0.2">
      <c r="A6427" s="14" t="s">
        <v>6505</v>
      </c>
      <c r="B6427" s="20">
        <v>0.14131719305400284</v>
      </c>
      <c r="C6427" s="20">
        <v>0.13700953967052665</v>
      </c>
      <c r="D6427" s="27">
        <v>0.13701075612682098</v>
      </c>
      <c r="E6427" s="27">
        <f t="shared" si="1201"/>
        <v>42.63</v>
      </c>
      <c r="F6427" s="27">
        <f t="shared" si="1202"/>
        <v>-42.629899999999999</v>
      </c>
      <c r="G6427" s="27">
        <f t="shared" si="1203"/>
        <v>-42.63</v>
      </c>
      <c r="H6427" s="27">
        <f t="shared" si="1205"/>
        <v>1000</v>
      </c>
      <c r="I6427" s="27">
        <f t="shared" si="1204"/>
        <v>1000</v>
      </c>
      <c r="J6427" s="27">
        <f t="shared" si="1206"/>
        <v>1000</v>
      </c>
      <c r="K6427" s="12">
        <v>-28.26</v>
      </c>
      <c r="L6427" s="12">
        <f t="shared" si="1207"/>
        <v>43.63</v>
      </c>
      <c r="M6427" s="27"/>
      <c r="N6427" s="27"/>
      <c r="P6427" s="12">
        <v>42.63</v>
      </c>
      <c r="Q6427" s="39">
        <v>48.79</v>
      </c>
      <c r="R6427" s="12">
        <f t="shared" si="1208"/>
        <v>28.26</v>
      </c>
      <c r="S6427" s="12">
        <v>2.739754270547833</v>
      </c>
      <c r="T6427" s="20">
        <v>6.6429237636305354</v>
      </c>
      <c r="Y6427" s="20">
        <f t="shared" si="1209"/>
        <v>0.15945470003862369</v>
      </c>
      <c r="Z6427" s="20">
        <f t="shared" si="1210"/>
        <v>0.1564885331614983</v>
      </c>
      <c r="AB6427" s="20">
        <v>3.1616454445946199E-2</v>
      </c>
      <c r="AC6427" s="20">
        <v>0</v>
      </c>
      <c r="AE6427" s="20">
        <f t="shared" si="1211"/>
        <v>0.29945470003862373</v>
      </c>
      <c r="AF6427" s="20">
        <f t="shared" si="1212"/>
        <v>0.33988853316149831</v>
      </c>
    </row>
    <row r="6428" spans="1:32" x14ac:dyDescent="0.2">
      <c r="A6428" s="14" t="s">
        <v>6506</v>
      </c>
      <c r="B6428" s="20">
        <v>0.14934995209133095</v>
      </c>
      <c r="C6428" s="20">
        <v>0.14444673109540965</v>
      </c>
      <c r="D6428" s="27">
        <v>0.14444776936091588</v>
      </c>
      <c r="E6428" s="27">
        <f t="shared" si="1201"/>
        <v>40.99</v>
      </c>
      <c r="F6428" s="27">
        <f t="shared" si="1202"/>
        <v>-40.989899999999999</v>
      </c>
      <c r="G6428" s="27">
        <f t="shared" si="1203"/>
        <v>-40.99</v>
      </c>
      <c r="H6428" s="27">
        <f t="shared" si="1205"/>
        <v>1000</v>
      </c>
      <c r="I6428" s="27">
        <f t="shared" si="1204"/>
        <v>1000</v>
      </c>
      <c r="J6428" s="27">
        <f t="shared" si="1206"/>
        <v>1000</v>
      </c>
      <c r="K6428" s="12">
        <v>-28.26</v>
      </c>
      <c r="L6428" s="12">
        <f t="shared" si="1207"/>
        <v>41.99</v>
      </c>
      <c r="M6428" s="27"/>
      <c r="N6428" s="27"/>
      <c r="P6428" s="12">
        <v>40.99</v>
      </c>
      <c r="Q6428" s="39">
        <v>58.19</v>
      </c>
      <c r="R6428" s="12">
        <f t="shared" si="1208"/>
        <v>28.26</v>
      </c>
      <c r="S6428" s="12">
        <v>2.9422538041326778</v>
      </c>
      <c r="T6428" s="20">
        <v>7.1488183280051851</v>
      </c>
      <c r="Y6428" s="20">
        <f t="shared" si="1209"/>
        <v>0.17124024691516021</v>
      </c>
      <c r="Z6428" s="20">
        <f t="shared" si="1210"/>
        <v>0.16840598113023689</v>
      </c>
      <c r="AB6428" s="20">
        <v>3.9649251058055932E-2</v>
      </c>
      <c r="AC6428" s="20">
        <v>0</v>
      </c>
      <c r="AE6428" s="20">
        <f t="shared" si="1211"/>
        <v>0.31124024691516022</v>
      </c>
      <c r="AF6428" s="20">
        <f t="shared" si="1212"/>
        <v>0.35180598113023687</v>
      </c>
    </row>
    <row r="6429" spans="1:32" x14ac:dyDescent="0.2">
      <c r="A6429" s="14" t="s">
        <v>6507</v>
      </c>
      <c r="B6429" s="20">
        <v>0.15445870565799782</v>
      </c>
      <c r="C6429" s="20">
        <v>0.14751984901960652</v>
      </c>
      <c r="D6429" s="27">
        <v>0.14752029853976231</v>
      </c>
      <c r="E6429" s="27">
        <f t="shared" si="1201"/>
        <v>34.53</v>
      </c>
      <c r="F6429" s="27">
        <f t="shared" si="1202"/>
        <v>-34.529899999999998</v>
      </c>
      <c r="G6429" s="27">
        <f t="shared" si="1203"/>
        <v>-34.53</v>
      </c>
      <c r="H6429" s="27">
        <f t="shared" si="1205"/>
        <v>1000</v>
      </c>
      <c r="I6429" s="27">
        <f t="shared" si="1204"/>
        <v>1000</v>
      </c>
      <c r="J6429" s="27">
        <f t="shared" si="1206"/>
        <v>1000</v>
      </c>
      <c r="K6429" s="12">
        <v>-28.26</v>
      </c>
      <c r="L6429" s="12">
        <f t="shared" si="1207"/>
        <v>35.53</v>
      </c>
      <c r="M6429" s="27"/>
      <c r="N6429" s="27"/>
      <c r="P6429" s="12">
        <v>34.53</v>
      </c>
      <c r="Q6429" s="39">
        <v>64.69</v>
      </c>
      <c r="R6429" s="12">
        <f t="shared" si="1208"/>
        <v>28.26</v>
      </c>
      <c r="S6429" s="12">
        <v>3.1880575779942579</v>
      </c>
      <c r="T6429" s="20">
        <v>7.7119750929276414</v>
      </c>
      <c r="Y6429" s="20">
        <f t="shared" si="1209"/>
        <v>0.18554611640528157</v>
      </c>
      <c r="Z6429" s="20">
        <f t="shared" si="1210"/>
        <v>0.1816723649122067</v>
      </c>
      <c r="AB6429" s="20">
        <v>4.4758180239315257E-2</v>
      </c>
      <c r="AC6429" s="20">
        <v>0</v>
      </c>
      <c r="AE6429" s="20">
        <f t="shared" si="1211"/>
        <v>0.32554611640528158</v>
      </c>
      <c r="AF6429" s="20">
        <f t="shared" si="1212"/>
        <v>0.36507236491220674</v>
      </c>
    </row>
    <row r="6430" spans="1:32" x14ac:dyDescent="0.2">
      <c r="A6430" s="14" t="s">
        <v>6508</v>
      </c>
      <c r="B6430" s="20">
        <v>0.15983565356157081</v>
      </c>
      <c r="C6430" s="20">
        <v>0.15285590547669961</v>
      </c>
      <c r="D6430" s="27">
        <v>0.15285708039915968</v>
      </c>
      <c r="E6430" s="27">
        <f t="shared" si="1201"/>
        <v>31.15</v>
      </c>
      <c r="F6430" s="27">
        <f t="shared" si="1202"/>
        <v>-31.149899999999999</v>
      </c>
      <c r="G6430" s="27">
        <f t="shared" si="1203"/>
        <v>-31.15</v>
      </c>
      <c r="H6430" s="27">
        <f t="shared" si="1205"/>
        <v>1000</v>
      </c>
      <c r="I6430" s="27">
        <f t="shared" si="1204"/>
        <v>1000</v>
      </c>
      <c r="J6430" s="27">
        <f t="shared" si="1206"/>
        <v>1000</v>
      </c>
      <c r="K6430" s="12">
        <v>-28.26</v>
      </c>
      <c r="L6430" s="12">
        <f t="shared" si="1207"/>
        <v>32.15</v>
      </c>
      <c r="M6430" s="27"/>
      <c r="N6430" s="27"/>
      <c r="P6430" s="12">
        <v>31.15</v>
      </c>
      <c r="Q6430" s="39">
        <v>63.05</v>
      </c>
      <c r="R6430" s="12">
        <f t="shared" si="1208"/>
        <v>28.26</v>
      </c>
      <c r="S6430" s="12">
        <v>3.2604408401589202</v>
      </c>
      <c r="T6430" s="20">
        <v>7.8629625953476703</v>
      </c>
      <c r="Y6430" s="20">
        <f t="shared" si="1209"/>
        <v>0.18975884872232088</v>
      </c>
      <c r="Z6430" s="20">
        <f t="shared" si="1210"/>
        <v>0.18522920428296522</v>
      </c>
      <c r="AB6430" s="20">
        <v>5.0134816824072795E-2</v>
      </c>
      <c r="AC6430" s="20">
        <v>0</v>
      </c>
      <c r="AE6430" s="20">
        <f t="shared" si="1211"/>
        <v>0.32975884872232086</v>
      </c>
      <c r="AF6430" s="20">
        <f t="shared" si="1212"/>
        <v>0.36862920428296519</v>
      </c>
    </row>
    <row r="6431" spans="1:32" x14ac:dyDescent="0.2">
      <c r="A6431" s="14" t="s">
        <v>6509</v>
      </c>
      <c r="B6431" s="20">
        <v>0.14840101169941611</v>
      </c>
      <c r="C6431" s="20">
        <v>0.14068614788896511</v>
      </c>
      <c r="D6431" s="27">
        <v>0.14068748928623354</v>
      </c>
      <c r="E6431" s="27">
        <f t="shared" si="1201"/>
        <v>25.46</v>
      </c>
      <c r="F6431" s="27">
        <f t="shared" si="1202"/>
        <v>-25.459900000000001</v>
      </c>
      <c r="G6431" s="27">
        <f t="shared" si="1203"/>
        <v>-25.46</v>
      </c>
      <c r="H6431" s="27">
        <f t="shared" si="1205"/>
        <v>1000</v>
      </c>
      <c r="I6431" s="27">
        <f t="shared" si="1204"/>
        <v>1000</v>
      </c>
      <c r="J6431" s="27">
        <f t="shared" si="1206"/>
        <v>1000</v>
      </c>
      <c r="K6431" s="12">
        <v>-28.26</v>
      </c>
      <c r="L6431" s="12">
        <f t="shared" si="1207"/>
        <v>26.46</v>
      </c>
      <c r="M6431" s="27"/>
      <c r="N6431" s="27"/>
      <c r="P6431" s="12">
        <v>25.46</v>
      </c>
      <c r="Q6431" s="39">
        <v>49.95</v>
      </c>
      <c r="R6431" s="12">
        <f t="shared" si="1208"/>
        <v>28.26</v>
      </c>
      <c r="S6431" s="12">
        <v>3.1170641975536171</v>
      </c>
      <c r="T6431" s="20">
        <v>7.4863904054830064</v>
      </c>
      <c r="Y6431" s="20">
        <f t="shared" si="1209"/>
        <v>0.18141427571263918</v>
      </c>
      <c r="Z6431" s="20">
        <f t="shared" si="1210"/>
        <v>0.17635822642469637</v>
      </c>
      <c r="AB6431" s="20">
        <v>3.8700083105567648E-2</v>
      </c>
      <c r="AC6431" s="20">
        <v>0</v>
      </c>
      <c r="AE6431" s="20">
        <f t="shared" si="1211"/>
        <v>0.3214142757126392</v>
      </c>
      <c r="AF6431" s="20">
        <f t="shared" si="1212"/>
        <v>0.35975822642469635</v>
      </c>
    </row>
    <row r="6432" spans="1:32" x14ac:dyDescent="0.2">
      <c r="A6432" s="14" t="s">
        <v>6510</v>
      </c>
      <c r="B6432" s="20">
        <v>0.12343856663314506</v>
      </c>
      <c r="C6432" s="20">
        <v>0.11677497611382262</v>
      </c>
      <c r="D6432" s="27">
        <v>0.1167775039001452</v>
      </c>
      <c r="E6432" s="27">
        <f t="shared" si="1201"/>
        <v>24.46</v>
      </c>
      <c r="F6432" s="27">
        <f t="shared" si="1202"/>
        <v>-24.459900000000001</v>
      </c>
      <c r="G6432" s="27">
        <f t="shared" si="1203"/>
        <v>-24.46</v>
      </c>
      <c r="H6432" s="27">
        <f t="shared" si="1205"/>
        <v>1000</v>
      </c>
      <c r="I6432" s="27">
        <f t="shared" si="1204"/>
        <v>1000</v>
      </c>
      <c r="J6432" s="27">
        <f t="shared" si="1206"/>
        <v>1000</v>
      </c>
      <c r="K6432" s="12">
        <v>-28.26</v>
      </c>
      <c r="L6432" s="12">
        <f t="shared" si="1207"/>
        <v>25.46</v>
      </c>
      <c r="M6432" s="27"/>
      <c r="N6432" s="27"/>
      <c r="P6432" s="12">
        <v>24.46</v>
      </c>
      <c r="Q6432" s="39">
        <v>49.98</v>
      </c>
      <c r="R6432" s="12">
        <f t="shared" si="1208"/>
        <v>28.26</v>
      </c>
      <c r="S6432" s="12">
        <v>2.5554989556802208</v>
      </c>
      <c r="T6432" s="20">
        <v>6.0653642967663783</v>
      </c>
      <c r="Y6432" s="20">
        <f t="shared" si="1209"/>
        <v>0.14873097336044153</v>
      </c>
      <c r="Z6432" s="20">
        <f t="shared" si="1210"/>
        <v>0.14288286237570066</v>
      </c>
      <c r="AB6432" s="20">
        <v>1.3737199198353131E-2</v>
      </c>
      <c r="AC6432" s="20">
        <v>0</v>
      </c>
      <c r="AE6432" s="20">
        <f t="shared" si="1211"/>
        <v>0.28873097336044151</v>
      </c>
      <c r="AF6432" s="20">
        <f t="shared" si="1212"/>
        <v>0.3262828623757007</v>
      </c>
    </row>
    <row r="6433" spans="1:32" x14ac:dyDescent="0.2">
      <c r="A6433" s="14" t="s">
        <v>6511</v>
      </c>
      <c r="B6433" s="20">
        <v>0.10291444598381723</v>
      </c>
      <c r="C6433" s="20">
        <v>0.10241279592233445</v>
      </c>
      <c r="D6433" s="27">
        <v>0.10241734958105306</v>
      </c>
      <c r="E6433" s="27">
        <f t="shared" si="1201"/>
        <v>22.06</v>
      </c>
      <c r="F6433" s="27">
        <f t="shared" si="1202"/>
        <v>-22.059899999999999</v>
      </c>
      <c r="G6433" s="27">
        <f t="shared" si="1203"/>
        <v>-22.06</v>
      </c>
      <c r="H6433" s="27">
        <f t="shared" si="1205"/>
        <v>1000</v>
      </c>
      <c r="I6433" s="27">
        <f t="shared" si="1204"/>
        <v>1000</v>
      </c>
      <c r="J6433" s="27">
        <f t="shared" si="1206"/>
        <v>1000</v>
      </c>
      <c r="K6433" s="12">
        <v>-28.26</v>
      </c>
      <c r="L6433" s="12">
        <f t="shared" si="1207"/>
        <v>23.06</v>
      </c>
      <c r="M6433" s="27"/>
      <c r="N6433" s="27"/>
      <c r="P6433" s="12">
        <v>22.06</v>
      </c>
      <c r="Q6433" s="39">
        <v>46.25</v>
      </c>
      <c r="R6433" s="12">
        <f t="shared" si="1208"/>
        <v>28.26</v>
      </c>
      <c r="S6433" s="12">
        <v>1.7172539351532672</v>
      </c>
      <c r="T6433" s="20">
        <v>4.1195131425638429</v>
      </c>
      <c r="Y6433" s="20">
        <f t="shared" si="1209"/>
        <v>9.9944806752781251E-2</v>
      </c>
      <c r="Z6433" s="20">
        <f t="shared" si="1210"/>
        <v>9.7044101657281098E-2</v>
      </c>
      <c r="AB6433" s="20">
        <v>0</v>
      </c>
      <c r="AC6433" s="20">
        <v>0</v>
      </c>
      <c r="AE6433" s="20">
        <f t="shared" si="1211"/>
        <v>0.23994480675278126</v>
      </c>
      <c r="AF6433" s="20">
        <f t="shared" si="1212"/>
        <v>0.28044410165728112</v>
      </c>
    </row>
    <row r="6434" spans="1:32" x14ac:dyDescent="0.2">
      <c r="A6434" s="14" t="s">
        <v>6512</v>
      </c>
      <c r="B6434" s="20">
        <v>8.9672983150870578E-2</v>
      </c>
      <c r="C6434" s="20">
        <v>9.1893176946499386E-2</v>
      </c>
      <c r="D6434" s="27">
        <v>9.1897771830350625E-2</v>
      </c>
      <c r="E6434" s="27">
        <f t="shared" si="1201"/>
        <v>20.55</v>
      </c>
      <c r="F6434" s="27">
        <f t="shared" si="1202"/>
        <v>-20.549900000000001</v>
      </c>
      <c r="G6434" s="27">
        <f t="shared" si="1203"/>
        <v>-20.55</v>
      </c>
      <c r="H6434" s="27">
        <f t="shared" si="1205"/>
        <v>1000</v>
      </c>
      <c r="I6434" s="27">
        <f t="shared" si="1204"/>
        <v>1000</v>
      </c>
      <c r="J6434" s="27">
        <f t="shared" si="1206"/>
        <v>1000</v>
      </c>
      <c r="K6434" s="12">
        <v>-28.26</v>
      </c>
      <c r="L6434" s="12">
        <f t="shared" si="1207"/>
        <v>21.55</v>
      </c>
      <c r="M6434" s="27"/>
      <c r="N6434" s="27"/>
      <c r="P6434" s="12">
        <v>20.55</v>
      </c>
      <c r="Q6434" s="39">
        <v>39.99</v>
      </c>
      <c r="R6434" s="12">
        <f t="shared" si="1208"/>
        <v>28.26</v>
      </c>
      <c r="S6434" s="12">
        <v>1.2575705362047629</v>
      </c>
      <c r="T6434" s="20">
        <v>3.025571513350243</v>
      </c>
      <c r="Y6434" s="20">
        <f t="shared" si="1209"/>
        <v>7.3191064900811384E-2</v>
      </c>
      <c r="Z6434" s="20">
        <f t="shared" si="1210"/>
        <v>7.1273924697373259E-2</v>
      </c>
      <c r="AB6434" s="20">
        <v>0</v>
      </c>
      <c r="AC6434" s="20">
        <v>0</v>
      </c>
      <c r="AE6434" s="20">
        <f t="shared" si="1211"/>
        <v>0.21319106490081141</v>
      </c>
      <c r="AF6434" s="20">
        <f t="shared" si="1212"/>
        <v>0.25467392469737327</v>
      </c>
    </row>
    <row r="6435" spans="1:32" x14ac:dyDescent="0.2">
      <c r="A6435" s="14" t="s">
        <v>6513</v>
      </c>
      <c r="B6435" s="20">
        <v>9.2688391095742978E-2</v>
      </c>
      <c r="C6435" s="20">
        <v>9.5264629431871556E-2</v>
      </c>
      <c r="D6435" s="27">
        <v>9.5269198474638661E-2</v>
      </c>
      <c r="E6435" s="27">
        <f t="shared" si="1201"/>
        <v>17.84</v>
      </c>
      <c r="F6435" s="27">
        <f t="shared" si="1202"/>
        <v>-17.8399</v>
      </c>
      <c r="G6435" s="27">
        <f t="shared" si="1203"/>
        <v>-17.84</v>
      </c>
      <c r="H6435" s="27">
        <f t="shared" si="1205"/>
        <v>1000</v>
      </c>
      <c r="I6435" s="27">
        <f t="shared" si="1204"/>
        <v>1000</v>
      </c>
      <c r="J6435" s="27">
        <f t="shared" si="1206"/>
        <v>1000</v>
      </c>
      <c r="K6435" s="12">
        <v>-28.26</v>
      </c>
      <c r="L6435" s="12">
        <f t="shared" si="1207"/>
        <v>18.84</v>
      </c>
      <c r="M6435" s="27"/>
      <c r="N6435" s="27"/>
      <c r="P6435" s="12">
        <v>17.84</v>
      </c>
      <c r="Q6435" s="39">
        <v>40.450000000000003</v>
      </c>
      <c r="R6435" s="12">
        <f t="shared" si="1208"/>
        <v>28.26</v>
      </c>
      <c r="S6435" s="12">
        <v>1.258154870996119</v>
      </c>
      <c r="T6435" s="20">
        <v>3.0115599484848738</v>
      </c>
      <c r="Y6435" s="20">
        <f t="shared" si="1209"/>
        <v>7.3225073399266691E-2</v>
      </c>
      <c r="Z6435" s="20">
        <f t="shared" si="1210"/>
        <v>7.0943851779017131E-2</v>
      </c>
      <c r="AB6435" s="20">
        <v>0</v>
      </c>
      <c r="AC6435" s="20">
        <v>0</v>
      </c>
      <c r="AE6435" s="20">
        <f t="shared" si="1211"/>
        <v>0.21322507339926672</v>
      </c>
      <c r="AF6435" s="20">
        <f t="shared" si="1212"/>
        <v>0.25434385177901714</v>
      </c>
    </row>
    <row r="6436" spans="1:32" x14ac:dyDescent="0.2">
      <c r="A6436" s="14" t="s">
        <v>6514</v>
      </c>
      <c r="B6436" s="20">
        <v>0.10627431263390237</v>
      </c>
      <c r="C6436" s="20">
        <v>0.11141256470239337</v>
      </c>
      <c r="D6436" s="27">
        <v>0.11141821509547158</v>
      </c>
      <c r="E6436" s="27">
        <f t="shared" si="1201"/>
        <v>17.7</v>
      </c>
      <c r="F6436" s="27">
        <f t="shared" si="1202"/>
        <v>-17.6999</v>
      </c>
      <c r="G6436" s="27">
        <f t="shared" si="1203"/>
        <v>-17.7</v>
      </c>
      <c r="H6436" s="27">
        <f t="shared" si="1205"/>
        <v>1000</v>
      </c>
      <c r="I6436" s="27">
        <f t="shared" si="1204"/>
        <v>1000</v>
      </c>
      <c r="J6436" s="27">
        <f t="shared" si="1206"/>
        <v>1000</v>
      </c>
      <c r="K6436" s="12">
        <v>-28.26</v>
      </c>
      <c r="L6436" s="12">
        <f t="shared" si="1207"/>
        <v>18.7</v>
      </c>
      <c r="M6436" s="27"/>
      <c r="N6436" s="27"/>
      <c r="P6436" s="12">
        <v>17.7</v>
      </c>
      <c r="Q6436" s="39">
        <v>27.52</v>
      </c>
      <c r="R6436" s="12">
        <f t="shared" si="1208"/>
        <v>28.26</v>
      </c>
      <c r="S6436" s="12">
        <v>1.2400956182560807</v>
      </c>
      <c r="T6436" s="20">
        <v>2.9681784549235521</v>
      </c>
      <c r="Y6436" s="20">
        <f t="shared" si="1209"/>
        <v>7.2174018288397673E-2</v>
      </c>
      <c r="Z6436" s="20">
        <f t="shared" si="1210"/>
        <v>6.9921906241882728E-2</v>
      </c>
      <c r="AB6436" s="20">
        <v>0</v>
      </c>
      <c r="AC6436" s="20">
        <v>0</v>
      </c>
      <c r="AE6436" s="20">
        <f t="shared" si="1211"/>
        <v>0.21217401828839769</v>
      </c>
      <c r="AF6436" s="20">
        <f t="shared" si="1212"/>
        <v>0.25332190624188272</v>
      </c>
    </row>
    <row r="6437" spans="1:32" x14ac:dyDescent="0.2">
      <c r="A6437" s="14" t="s">
        <v>6515</v>
      </c>
      <c r="B6437" s="20">
        <v>0.13420059546548274</v>
      </c>
      <c r="C6437" s="20">
        <v>0.14207446782138275</v>
      </c>
      <c r="D6437" s="27">
        <v>0.14208200824139341</v>
      </c>
      <c r="E6437" s="27">
        <f t="shared" si="1201"/>
        <v>19.68</v>
      </c>
      <c r="F6437" s="27">
        <f t="shared" si="1202"/>
        <v>-19.6799</v>
      </c>
      <c r="G6437" s="27">
        <f t="shared" si="1203"/>
        <v>-19.68</v>
      </c>
      <c r="H6437" s="27">
        <f t="shared" si="1205"/>
        <v>1000</v>
      </c>
      <c r="I6437" s="27">
        <f t="shared" si="1204"/>
        <v>1000</v>
      </c>
      <c r="J6437" s="27">
        <f t="shared" si="1206"/>
        <v>1000</v>
      </c>
      <c r="K6437" s="12">
        <v>-28.26</v>
      </c>
      <c r="L6437" s="12">
        <f t="shared" si="1207"/>
        <v>20.68</v>
      </c>
      <c r="M6437" s="27"/>
      <c r="N6437" s="27"/>
      <c r="P6437" s="12">
        <v>19.68</v>
      </c>
      <c r="Q6437" s="39">
        <v>21.72</v>
      </c>
      <c r="R6437" s="12">
        <f t="shared" si="1208"/>
        <v>28.26</v>
      </c>
      <c r="S6437" s="12">
        <v>1.4180878286655563</v>
      </c>
      <c r="T6437" s="20">
        <v>3.3725786313132438</v>
      </c>
      <c r="Y6437" s="20">
        <f t="shared" si="1209"/>
        <v>8.2533229997694288E-2</v>
      </c>
      <c r="Z6437" s="20">
        <f t="shared" si="1210"/>
        <v>7.9448432913760067E-2</v>
      </c>
      <c r="AB6437" s="20">
        <v>2.4497778187189304E-2</v>
      </c>
      <c r="AC6437" s="20">
        <v>0</v>
      </c>
      <c r="AE6437" s="20">
        <f t="shared" si="1211"/>
        <v>0.22253322999769432</v>
      </c>
      <c r="AF6437" s="20">
        <f t="shared" si="1212"/>
        <v>0.26284843291376009</v>
      </c>
    </row>
    <row r="6438" spans="1:32" x14ac:dyDescent="0.2">
      <c r="A6438" s="14" t="s">
        <v>6516</v>
      </c>
      <c r="B6438" s="20">
        <v>0.16903297883853624</v>
      </c>
      <c r="C6438" s="20">
        <v>0.17649226952242317</v>
      </c>
      <c r="D6438" s="27">
        <v>0.17650073571417982</v>
      </c>
      <c r="E6438" s="27">
        <f t="shared" si="1201"/>
        <v>20.09</v>
      </c>
      <c r="F6438" s="27">
        <f t="shared" si="1202"/>
        <v>-20.0899</v>
      </c>
      <c r="G6438" s="27">
        <f t="shared" si="1203"/>
        <v>-20.09</v>
      </c>
      <c r="H6438" s="27">
        <f t="shared" si="1205"/>
        <v>1000</v>
      </c>
      <c r="I6438" s="27">
        <f t="shared" si="1204"/>
        <v>1000</v>
      </c>
      <c r="J6438" s="27">
        <f t="shared" si="1206"/>
        <v>1000</v>
      </c>
      <c r="K6438" s="12">
        <v>-28.26</v>
      </c>
      <c r="L6438" s="12">
        <f t="shared" si="1207"/>
        <v>21.09</v>
      </c>
      <c r="M6438" s="27"/>
      <c r="N6438" s="27"/>
      <c r="P6438" s="12">
        <v>20.09</v>
      </c>
      <c r="Q6438" s="39">
        <v>21.01</v>
      </c>
      <c r="R6438" s="12">
        <f t="shared" si="1208"/>
        <v>28.26</v>
      </c>
      <c r="S6438" s="12">
        <v>2.0528917632318477</v>
      </c>
      <c r="T6438" s="20">
        <v>4.9316739083137726</v>
      </c>
      <c r="Y6438" s="20">
        <f t="shared" si="1209"/>
        <v>0.1194790510363694</v>
      </c>
      <c r="Z6438" s="20">
        <f t="shared" si="1210"/>
        <v>0.11617631684532136</v>
      </c>
      <c r="AB6438" s="20">
        <v>5.9329701664224202E-2</v>
      </c>
      <c r="AC6438" s="20">
        <v>0</v>
      </c>
      <c r="AE6438" s="20">
        <f t="shared" si="1211"/>
        <v>0.25947905103636942</v>
      </c>
      <c r="AF6438" s="20">
        <f t="shared" si="1212"/>
        <v>0.29957631684532138</v>
      </c>
    </row>
    <row r="6439" spans="1:32" x14ac:dyDescent="0.2">
      <c r="A6439" s="14" t="s">
        <v>6517</v>
      </c>
      <c r="B6439" s="20">
        <v>0.1737644594572168</v>
      </c>
      <c r="C6439" s="20">
        <v>0.17123117782090591</v>
      </c>
      <c r="D6439" s="27">
        <v>0.17123421178864745</v>
      </c>
      <c r="E6439" s="27">
        <f t="shared" si="1201"/>
        <v>21.47</v>
      </c>
      <c r="F6439" s="27">
        <f t="shared" si="1202"/>
        <v>-21.469899999999999</v>
      </c>
      <c r="G6439" s="27">
        <f t="shared" si="1203"/>
        <v>-21.47</v>
      </c>
      <c r="H6439" s="27">
        <f t="shared" si="1205"/>
        <v>1000</v>
      </c>
      <c r="I6439" s="27">
        <f t="shared" si="1204"/>
        <v>1000</v>
      </c>
      <c r="J6439" s="27">
        <f t="shared" si="1206"/>
        <v>1000</v>
      </c>
      <c r="K6439" s="12">
        <v>-28.26</v>
      </c>
      <c r="L6439" s="12">
        <f t="shared" si="1207"/>
        <v>22.47</v>
      </c>
      <c r="M6439" s="27"/>
      <c r="N6439" s="27"/>
      <c r="P6439" s="12">
        <v>21.47</v>
      </c>
      <c r="Q6439" s="39">
        <v>22.69</v>
      </c>
      <c r="R6439" s="12">
        <f t="shared" si="1208"/>
        <v>28.26</v>
      </c>
      <c r="S6439" s="12">
        <v>3.1368948029257631</v>
      </c>
      <c r="T6439" s="20">
        <v>7.6336924048320398</v>
      </c>
      <c r="Y6439" s="20">
        <f t="shared" si="1209"/>
        <v>0.18256842419419902</v>
      </c>
      <c r="Z6439" s="20">
        <f t="shared" si="1210"/>
        <v>0.17982824574602127</v>
      </c>
      <c r="AB6439" s="20">
        <v>6.406301235004809E-2</v>
      </c>
      <c r="AC6439" s="20">
        <v>0</v>
      </c>
      <c r="AE6439" s="20">
        <f t="shared" si="1211"/>
        <v>0.32256842419419907</v>
      </c>
      <c r="AF6439" s="20">
        <f t="shared" si="1212"/>
        <v>0.36322824574602131</v>
      </c>
    </row>
    <row r="6440" spans="1:32" x14ac:dyDescent="0.2">
      <c r="A6440" s="14" t="s">
        <v>6518</v>
      </c>
      <c r="B6440" s="20">
        <v>0.19980793406939881</v>
      </c>
      <c r="C6440" s="20">
        <v>0.19597748294779271</v>
      </c>
      <c r="D6440" s="27">
        <v>0.19597968266630894</v>
      </c>
      <c r="E6440" s="27">
        <f t="shared" si="1201"/>
        <v>22.45</v>
      </c>
      <c r="F6440" s="27">
        <f t="shared" si="1202"/>
        <v>-22.4499</v>
      </c>
      <c r="G6440" s="27">
        <f t="shared" si="1203"/>
        <v>-22.45</v>
      </c>
      <c r="H6440" s="27">
        <f t="shared" si="1205"/>
        <v>1000</v>
      </c>
      <c r="I6440" s="27">
        <f t="shared" si="1204"/>
        <v>1000</v>
      </c>
      <c r="J6440" s="27">
        <f t="shared" si="1206"/>
        <v>1000</v>
      </c>
      <c r="K6440" s="12">
        <v>-28.26</v>
      </c>
      <c r="L6440" s="12">
        <f t="shared" si="1207"/>
        <v>23.45</v>
      </c>
      <c r="M6440" s="27"/>
      <c r="N6440" s="27"/>
      <c r="P6440" s="12">
        <v>22.45</v>
      </c>
      <c r="Q6440" s="39">
        <v>33.36</v>
      </c>
      <c r="R6440" s="12">
        <f t="shared" si="1208"/>
        <v>28.26</v>
      </c>
      <c r="S6440" s="12">
        <v>3.680149398282285</v>
      </c>
      <c r="T6440" s="20">
        <v>8.9458368858473989</v>
      </c>
      <c r="Y6440" s="20">
        <f t="shared" si="1209"/>
        <v>0.21418604022582105</v>
      </c>
      <c r="Z6440" s="20">
        <f t="shared" si="1210"/>
        <v>0.21073866598209931</v>
      </c>
      <c r="AB6440" s="20">
        <v>9.0106797814387504E-2</v>
      </c>
      <c r="AC6440" s="20">
        <v>0</v>
      </c>
      <c r="AE6440" s="20">
        <f t="shared" si="1211"/>
        <v>0.35418604022582106</v>
      </c>
      <c r="AF6440" s="20">
        <f t="shared" si="1212"/>
        <v>0.39413866598209935</v>
      </c>
    </row>
    <row r="6441" spans="1:32" x14ac:dyDescent="0.2">
      <c r="A6441" s="14" t="s">
        <v>6519</v>
      </c>
      <c r="B6441" s="20">
        <v>0.1814735074004189</v>
      </c>
      <c r="C6441" s="20">
        <v>0.17592494610836865</v>
      </c>
      <c r="D6441" s="27">
        <v>0.17592534748392127</v>
      </c>
      <c r="E6441" s="27">
        <f t="shared" si="1201"/>
        <v>22.95</v>
      </c>
      <c r="F6441" s="27">
        <f t="shared" si="1202"/>
        <v>-22.9499</v>
      </c>
      <c r="G6441" s="27">
        <f t="shared" si="1203"/>
        <v>-22.95</v>
      </c>
      <c r="H6441" s="27">
        <f t="shared" si="1205"/>
        <v>1000</v>
      </c>
      <c r="I6441" s="27">
        <f t="shared" si="1204"/>
        <v>1000</v>
      </c>
      <c r="J6441" s="27">
        <f t="shared" si="1206"/>
        <v>1000</v>
      </c>
      <c r="K6441" s="12">
        <v>-28.26</v>
      </c>
      <c r="L6441" s="12">
        <f t="shared" si="1207"/>
        <v>23.95</v>
      </c>
      <c r="M6441" s="27"/>
      <c r="N6441" s="27"/>
      <c r="P6441" s="12">
        <v>22.95</v>
      </c>
      <c r="Q6441" s="39">
        <v>42.99</v>
      </c>
      <c r="R6441" s="12">
        <f t="shared" si="1208"/>
        <v>28.26</v>
      </c>
      <c r="S6441" s="12">
        <v>3.479163532324737</v>
      </c>
      <c r="T6441" s="20">
        <v>8.3981884922246408</v>
      </c>
      <c r="Y6441" s="20">
        <f t="shared" si="1209"/>
        <v>0.20248858935850089</v>
      </c>
      <c r="Z6441" s="20">
        <f t="shared" si="1210"/>
        <v>0.19783761565310401</v>
      </c>
      <c r="AB6441" s="20">
        <v>7.1773173431251627E-2</v>
      </c>
      <c r="AC6441" s="20">
        <v>0</v>
      </c>
      <c r="AE6441" s="20">
        <f t="shared" si="1211"/>
        <v>0.34248858935850091</v>
      </c>
      <c r="AF6441" s="20">
        <f t="shared" si="1212"/>
        <v>0.38123761565310399</v>
      </c>
    </row>
    <row r="6442" spans="1:32" x14ac:dyDescent="0.2">
      <c r="A6442" s="14" t="s">
        <v>6520</v>
      </c>
      <c r="B6442" s="20">
        <v>0.16518664474130998</v>
      </c>
      <c r="C6442" s="20">
        <v>0.15909279831497833</v>
      </c>
      <c r="D6442" s="27">
        <v>0.15909391178181673</v>
      </c>
      <c r="E6442" s="27">
        <f t="shared" si="1201"/>
        <v>21.09</v>
      </c>
      <c r="F6442" s="27">
        <f t="shared" si="1202"/>
        <v>-21.0899</v>
      </c>
      <c r="G6442" s="27">
        <f t="shared" si="1203"/>
        <v>-21.09</v>
      </c>
      <c r="H6442" s="27">
        <f t="shared" si="1205"/>
        <v>1000</v>
      </c>
      <c r="I6442" s="27">
        <f t="shared" si="1204"/>
        <v>1000</v>
      </c>
      <c r="J6442" s="27">
        <f t="shared" si="1206"/>
        <v>1000</v>
      </c>
      <c r="K6442" s="12">
        <v>-28.26</v>
      </c>
      <c r="L6442" s="12">
        <f t="shared" si="1207"/>
        <v>22.09</v>
      </c>
      <c r="M6442" s="27"/>
      <c r="N6442" s="27"/>
      <c r="P6442" s="12">
        <v>21.09</v>
      </c>
      <c r="Q6442" s="39">
        <v>44.44</v>
      </c>
      <c r="R6442" s="12">
        <f t="shared" si="1208"/>
        <v>28.26</v>
      </c>
      <c r="S6442" s="12">
        <v>3.2462469237466949</v>
      </c>
      <c r="T6442" s="20">
        <v>7.8112587759729601</v>
      </c>
      <c r="Y6442" s="20">
        <f t="shared" si="1209"/>
        <v>0.18893275759866979</v>
      </c>
      <c r="Z6442" s="20">
        <f t="shared" si="1210"/>
        <v>0.18401120824075662</v>
      </c>
      <c r="AB6442" s="20">
        <v>5.5485916370131297E-2</v>
      </c>
      <c r="AC6442" s="20">
        <v>0</v>
      </c>
      <c r="AE6442" s="20">
        <f t="shared" si="1211"/>
        <v>0.3289327575986698</v>
      </c>
      <c r="AF6442" s="20">
        <f t="shared" si="1212"/>
        <v>0.36741120824075663</v>
      </c>
    </row>
    <row r="6443" spans="1:32" x14ac:dyDescent="0.2">
      <c r="A6443" s="14" t="s">
        <v>6521</v>
      </c>
      <c r="B6443" s="20">
        <v>0.15692643166241341</v>
      </c>
      <c r="C6443" s="20">
        <v>0.15127794015744894</v>
      </c>
      <c r="D6443" s="27">
        <v>0.15127944773636662</v>
      </c>
      <c r="E6443" s="27">
        <f t="shared" si="1201"/>
        <v>21.09</v>
      </c>
      <c r="F6443" s="27">
        <f t="shared" si="1202"/>
        <v>-21.0899</v>
      </c>
      <c r="G6443" s="27">
        <f t="shared" si="1203"/>
        <v>-21.09</v>
      </c>
      <c r="H6443" s="27">
        <f t="shared" si="1205"/>
        <v>1000</v>
      </c>
      <c r="I6443" s="27">
        <f t="shared" si="1204"/>
        <v>1000</v>
      </c>
      <c r="J6443" s="27">
        <f t="shared" si="1206"/>
        <v>1000</v>
      </c>
      <c r="K6443" s="12">
        <v>-28.26</v>
      </c>
      <c r="L6443" s="12">
        <f t="shared" si="1207"/>
        <v>22.09</v>
      </c>
      <c r="M6443" s="27"/>
      <c r="N6443" s="27"/>
      <c r="P6443" s="12">
        <v>21.09</v>
      </c>
      <c r="Q6443" s="39">
        <v>47.09</v>
      </c>
      <c r="R6443" s="12">
        <f t="shared" si="1208"/>
        <v>28.26</v>
      </c>
      <c r="S6443" s="12">
        <v>3.0452643111374451</v>
      </c>
      <c r="T6443" s="20">
        <v>7.2981928521100823</v>
      </c>
      <c r="Y6443" s="20">
        <f t="shared" si="1209"/>
        <v>0.17723549607740982</v>
      </c>
      <c r="Z6443" s="20">
        <f t="shared" si="1210"/>
        <v>0.17192482328477895</v>
      </c>
      <c r="AB6443" s="20">
        <v>4.7225570145072324E-2</v>
      </c>
      <c r="AC6443" s="20">
        <v>0</v>
      </c>
      <c r="AE6443" s="20">
        <f t="shared" si="1211"/>
        <v>0.31723549607740986</v>
      </c>
      <c r="AF6443" s="20">
        <f t="shared" si="1212"/>
        <v>0.35532482328477899</v>
      </c>
    </row>
    <row r="6444" spans="1:32" x14ac:dyDescent="0.2">
      <c r="A6444" s="14" t="s">
        <v>6522</v>
      </c>
      <c r="B6444" s="20">
        <v>0.14860194503543908</v>
      </c>
      <c r="C6444" s="20">
        <v>0.14325841916587595</v>
      </c>
      <c r="D6444" s="27">
        <v>0.1432602132258162</v>
      </c>
      <c r="E6444" s="27">
        <f t="shared" si="1201"/>
        <v>15.97</v>
      </c>
      <c r="F6444" s="27">
        <f t="shared" si="1202"/>
        <v>-15.969900000000001</v>
      </c>
      <c r="G6444" s="27">
        <f t="shared" si="1203"/>
        <v>-15.97</v>
      </c>
      <c r="H6444" s="27">
        <f t="shared" si="1205"/>
        <v>1000</v>
      </c>
      <c r="I6444" s="27">
        <f t="shared" si="1204"/>
        <v>1000</v>
      </c>
      <c r="J6444" s="27">
        <f t="shared" si="1206"/>
        <v>1000</v>
      </c>
      <c r="K6444" s="12">
        <v>-28.26</v>
      </c>
      <c r="L6444" s="12">
        <f t="shared" si="1207"/>
        <v>16.97</v>
      </c>
      <c r="M6444" s="27"/>
      <c r="N6444" s="27"/>
      <c r="P6444" s="12">
        <v>15.97</v>
      </c>
      <c r="Q6444" s="39">
        <v>47.32</v>
      </c>
      <c r="R6444" s="12">
        <f t="shared" si="1208"/>
        <v>28.26</v>
      </c>
      <c r="S6444" s="12">
        <v>2.8798970217954638</v>
      </c>
      <c r="T6444" s="20">
        <v>6.8962817318355318</v>
      </c>
      <c r="Y6444" s="20">
        <f t="shared" si="1209"/>
        <v>0.16761105938916868</v>
      </c>
      <c r="Z6444" s="20">
        <f t="shared" si="1210"/>
        <v>0.1624569317492173</v>
      </c>
      <c r="AB6444" s="20">
        <v>3.8900975275363112E-2</v>
      </c>
      <c r="AC6444" s="20">
        <v>0</v>
      </c>
      <c r="AE6444" s="20">
        <f t="shared" si="1211"/>
        <v>0.30761105938916866</v>
      </c>
      <c r="AF6444" s="20">
        <f t="shared" si="1212"/>
        <v>0.34585693174921728</v>
      </c>
    </row>
    <row r="6445" spans="1:32" x14ac:dyDescent="0.2">
      <c r="A6445" s="14" t="s">
        <v>6523</v>
      </c>
      <c r="B6445" s="20">
        <v>0.14023709273639615</v>
      </c>
      <c r="C6445" s="20">
        <v>0.13550850531997177</v>
      </c>
      <c r="D6445" s="27">
        <v>0.13551057096350885</v>
      </c>
      <c r="E6445" s="27">
        <f t="shared" si="1201"/>
        <v>10.93</v>
      </c>
      <c r="F6445" s="27">
        <f t="shared" si="1202"/>
        <v>-10.9299</v>
      </c>
      <c r="G6445" s="27">
        <f t="shared" si="1203"/>
        <v>-10.93</v>
      </c>
      <c r="H6445" s="27">
        <f t="shared" si="1205"/>
        <v>1000</v>
      </c>
      <c r="I6445" s="27">
        <f t="shared" si="1204"/>
        <v>1000</v>
      </c>
      <c r="J6445" s="27">
        <f t="shared" si="1206"/>
        <v>1000</v>
      </c>
      <c r="K6445" s="12">
        <v>-28.26</v>
      </c>
      <c r="L6445" s="12">
        <f t="shared" si="1207"/>
        <v>11.93</v>
      </c>
      <c r="M6445" s="27"/>
      <c r="N6445" s="27"/>
      <c r="P6445" s="12">
        <v>10.93</v>
      </c>
      <c r="Q6445" s="39">
        <v>49.63</v>
      </c>
      <c r="R6445" s="12">
        <f t="shared" si="1208"/>
        <v>28.26</v>
      </c>
      <c r="S6445" s="12">
        <v>2.7023235876719611</v>
      </c>
      <c r="T6445" s="20">
        <v>6.4844293306096228</v>
      </c>
      <c r="Y6445" s="20">
        <f t="shared" si="1209"/>
        <v>0.15727622061279561</v>
      </c>
      <c r="Z6445" s="20">
        <f t="shared" si="1210"/>
        <v>0.15275485169528941</v>
      </c>
      <c r="AB6445" s="20">
        <v>3.0535999812354844E-2</v>
      </c>
      <c r="AC6445" s="20">
        <v>0</v>
      </c>
      <c r="AE6445" s="20">
        <f t="shared" si="1211"/>
        <v>0.29727622061279563</v>
      </c>
      <c r="AF6445" s="20">
        <f t="shared" si="1212"/>
        <v>0.33615485169528941</v>
      </c>
    </row>
    <row r="6446" spans="1:32" x14ac:dyDescent="0.2">
      <c r="A6446" s="14" t="s">
        <v>6524</v>
      </c>
      <c r="B6446" s="20">
        <v>0.13385899995877612</v>
      </c>
      <c r="C6446" s="20">
        <v>0.12851526134109517</v>
      </c>
      <c r="D6446" s="27">
        <v>0.12851722888133518</v>
      </c>
      <c r="E6446" s="27">
        <f t="shared" si="1201"/>
        <v>11.49</v>
      </c>
      <c r="F6446" s="27">
        <f t="shared" si="1202"/>
        <v>-11.4899</v>
      </c>
      <c r="G6446" s="27">
        <f t="shared" si="1203"/>
        <v>-11.49</v>
      </c>
      <c r="H6446" s="27">
        <f t="shared" si="1205"/>
        <v>1000</v>
      </c>
      <c r="I6446" s="27">
        <f t="shared" si="1204"/>
        <v>1000</v>
      </c>
      <c r="J6446" s="27">
        <f t="shared" si="1206"/>
        <v>1000</v>
      </c>
      <c r="K6446" s="12">
        <v>-28.26</v>
      </c>
      <c r="L6446" s="12">
        <f t="shared" si="1207"/>
        <v>12.49</v>
      </c>
      <c r="M6446" s="27"/>
      <c r="N6446" s="27"/>
      <c r="P6446" s="12">
        <v>11.49</v>
      </c>
      <c r="Q6446" s="39">
        <v>49.66</v>
      </c>
      <c r="R6446" s="12">
        <f t="shared" si="1208"/>
        <v>28.26</v>
      </c>
      <c r="S6446" s="12">
        <v>2.6359429380186219</v>
      </c>
      <c r="T6446" s="20">
        <v>6.3023387613965607</v>
      </c>
      <c r="Y6446" s="20">
        <f t="shared" si="1209"/>
        <v>0.15341284253811679</v>
      </c>
      <c r="Z6446" s="20">
        <f t="shared" si="1210"/>
        <v>0.14846531186424353</v>
      </c>
      <c r="AB6446" s="20">
        <v>2.4157898904206845E-2</v>
      </c>
      <c r="AC6446" s="20">
        <v>0</v>
      </c>
      <c r="AE6446" s="20">
        <f t="shared" si="1211"/>
        <v>0.29341284253811684</v>
      </c>
      <c r="AF6446" s="20">
        <f t="shared" si="1212"/>
        <v>0.33186531186424351</v>
      </c>
    </row>
    <row r="6447" spans="1:32" x14ac:dyDescent="0.2">
      <c r="A6447" s="14" t="s">
        <v>6525</v>
      </c>
      <c r="B6447" s="20">
        <v>0.13220032927616349</v>
      </c>
      <c r="C6447" s="20">
        <v>0.12761027942231815</v>
      </c>
      <c r="D6447" s="27">
        <v>0.12761238686887466</v>
      </c>
      <c r="E6447" s="27">
        <f t="shared" si="1201"/>
        <v>12.89</v>
      </c>
      <c r="F6447" s="27">
        <f t="shared" si="1202"/>
        <v>-12.889900000000001</v>
      </c>
      <c r="G6447" s="27">
        <f t="shared" si="1203"/>
        <v>-12.89</v>
      </c>
      <c r="H6447" s="27">
        <f t="shared" si="1205"/>
        <v>1000</v>
      </c>
      <c r="I6447" s="27">
        <f t="shared" si="1204"/>
        <v>1000</v>
      </c>
      <c r="J6447" s="27">
        <f t="shared" si="1206"/>
        <v>1000</v>
      </c>
      <c r="K6447" s="12">
        <v>-28.26</v>
      </c>
      <c r="L6447" s="12">
        <f t="shared" si="1207"/>
        <v>13.89</v>
      </c>
      <c r="M6447" s="27"/>
      <c r="N6447" s="27"/>
      <c r="P6447" s="12">
        <v>12.89</v>
      </c>
      <c r="Q6447" s="39">
        <v>42.9</v>
      </c>
      <c r="R6447" s="12">
        <f t="shared" si="1208"/>
        <v>28.26</v>
      </c>
      <c r="S6447" s="12">
        <v>2.552506146702564</v>
      </c>
      <c r="T6447" s="20">
        <v>6.1161779082694974</v>
      </c>
      <c r="Y6447" s="20">
        <f t="shared" si="1209"/>
        <v>0.14855679078394729</v>
      </c>
      <c r="Z6447" s="20">
        <f t="shared" si="1210"/>
        <v>0.14407988763320798</v>
      </c>
      <c r="AB6447" s="20">
        <v>2.2499221545572809E-2</v>
      </c>
      <c r="AC6447" s="20">
        <v>0</v>
      </c>
      <c r="AE6447" s="20">
        <f t="shared" si="1211"/>
        <v>0.2885567907839473</v>
      </c>
      <c r="AF6447" s="20">
        <f t="shared" si="1212"/>
        <v>0.32747988763320801</v>
      </c>
    </row>
    <row r="6448" spans="1:32" x14ac:dyDescent="0.2">
      <c r="A6448" s="14" t="s">
        <v>6526</v>
      </c>
      <c r="B6448" s="20">
        <v>0.12817482580600889</v>
      </c>
      <c r="C6448" s="20">
        <v>0.12389840973073735</v>
      </c>
      <c r="D6448" s="27">
        <v>0.12390032887399413</v>
      </c>
      <c r="E6448" s="27">
        <f t="shared" si="1201"/>
        <v>19.760000000000002</v>
      </c>
      <c r="F6448" s="27">
        <f t="shared" si="1202"/>
        <v>-19.759900000000002</v>
      </c>
      <c r="G6448" s="27">
        <f t="shared" si="1203"/>
        <v>-19.760000000000002</v>
      </c>
      <c r="H6448" s="27">
        <f t="shared" si="1205"/>
        <v>1000</v>
      </c>
      <c r="I6448" s="27">
        <f t="shared" si="1204"/>
        <v>1000</v>
      </c>
      <c r="J6448" s="27">
        <f t="shared" si="1206"/>
        <v>1000</v>
      </c>
      <c r="K6448" s="12">
        <v>-28.26</v>
      </c>
      <c r="L6448" s="12">
        <f t="shared" si="1207"/>
        <v>20.76</v>
      </c>
      <c r="M6448" s="27"/>
      <c r="N6448" s="27"/>
      <c r="P6448" s="12">
        <v>19.760000000000002</v>
      </c>
      <c r="Q6448" s="39">
        <v>37.08</v>
      </c>
      <c r="R6448" s="12">
        <f t="shared" si="1208"/>
        <v>28.26</v>
      </c>
      <c r="S6448" s="12">
        <v>2.464303764432163</v>
      </c>
      <c r="T6448" s="20">
        <v>5.9117157210385818</v>
      </c>
      <c r="Y6448" s="20">
        <f t="shared" si="1209"/>
        <v>0.14342337989421572</v>
      </c>
      <c r="Z6448" s="20">
        <f t="shared" si="1210"/>
        <v>0.13926333562911408</v>
      </c>
      <c r="AB6448" s="20">
        <v>1.8473816617651004E-2</v>
      </c>
      <c r="AC6448" s="20">
        <v>0</v>
      </c>
      <c r="AE6448" s="20">
        <f t="shared" si="1211"/>
        <v>0.28342337989421573</v>
      </c>
      <c r="AF6448" s="20">
        <f t="shared" si="1212"/>
        <v>0.32266333562911409</v>
      </c>
    </row>
    <row r="6449" spans="1:32" x14ac:dyDescent="0.2">
      <c r="A6449" s="14" t="s">
        <v>6527</v>
      </c>
      <c r="B6449" s="20">
        <v>0.12907758508460648</v>
      </c>
      <c r="C6449" s="20">
        <v>0.1250838884867698</v>
      </c>
      <c r="D6449" s="27">
        <v>0.12508565008183758</v>
      </c>
      <c r="E6449" s="27">
        <f t="shared" si="1201"/>
        <v>26.55</v>
      </c>
      <c r="F6449" s="27">
        <f t="shared" si="1202"/>
        <v>-26.549900000000001</v>
      </c>
      <c r="G6449" s="27">
        <f t="shared" si="1203"/>
        <v>-26.55</v>
      </c>
      <c r="H6449" s="27">
        <f t="shared" si="1205"/>
        <v>1000</v>
      </c>
      <c r="I6449" s="27">
        <f t="shared" si="1204"/>
        <v>1000</v>
      </c>
      <c r="J6449" s="27">
        <f t="shared" si="1206"/>
        <v>1000</v>
      </c>
      <c r="K6449" s="12">
        <v>-28.26</v>
      </c>
      <c r="L6449" s="12">
        <f t="shared" si="1207"/>
        <v>27.55</v>
      </c>
      <c r="M6449" s="27"/>
      <c r="N6449" s="27"/>
      <c r="P6449" s="12">
        <v>26.55</v>
      </c>
      <c r="Q6449" s="39">
        <v>39</v>
      </c>
      <c r="R6449" s="12">
        <f t="shared" si="1208"/>
        <v>28.26</v>
      </c>
      <c r="S6449" s="12">
        <v>2.4737505404139903</v>
      </c>
      <c r="T6449" s="20">
        <v>5.9584791555221184</v>
      </c>
      <c r="Y6449" s="20">
        <f t="shared" si="1209"/>
        <v>0.14397318570954276</v>
      </c>
      <c r="Z6449" s="20">
        <f t="shared" si="1210"/>
        <v>0.14036495014830933</v>
      </c>
      <c r="AB6449" s="20">
        <v>1.9376640761978023E-2</v>
      </c>
      <c r="AC6449" s="20">
        <v>0</v>
      </c>
      <c r="AE6449" s="20">
        <f t="shared" si="1211"/>
        <v>0.28397318570954277</v>
      </c>
      <c r="AF6449" s="20">
        <f t="shared" si="1212"/>
        <v>0.32376495014830931</v>
      </c>
    </row>
    <row r="6450" spans="1:32" x14ac:dyDescent="0.2">
      <c r="A6450" s="14" t="s">
        <v>6528</v>
      </c>
      <c r="B6450" s="20">
        <v>0.13116547767947387</v>
      </c>
      <c r="C6450" s="20">
        <v>0.12700319865993592</v>
      </c>
      <c r="D6450" s="27">
        <v>0.12700458011839963</v>
      </c>
      <c r="E6450" s="27">
        <f t="shared" si="1201"/>
        <v>35.090000000000003</v>
      </c>
      <c r="F6450" s="27">
        <f t="shared" si="1202"/>
        <v>-35.0899</v>
      </c>
      <c r="G6450" s="27">
        <f t="shared" si="1203"/>
        <v>-35.090000000000003</v>
      </c>
      <c r="H6450" s="27">
        <f t="shared" si="1205"/>
        <v>1000</v>
      </c>
      <c r="I6450" s="27">
        <f t="shared" si="1204"/>
        <v>1000</v>
      </c>
      <c r="J6450" s="27">
        <f t="shared" si="1206"/>
        <v>1000</v>
      </c>
      <c r="K6450" s="12">
        <v>-28.26</v>
      </c>
      <c r="L6450" s="12">
        <f t="shared" si="1207"/>
        <v>36.090000000000003</v>
      </c>
      <c r="M6450" s="27"/>
      <c r="N6450" s="27"/>
      <c r="P6450" s="12">
        <v>35.090000000000003</v>
      </c>
      <c r="Q6450" s="39">
        <v>39.74</v>
      </c>
      <c r="R6450" s="12">
        <f t="shared" si="1208"/>
        <v>28.26</v>
      </c>
      <c r="S6450" s="12">
        <v>2.5346968583947751</v>
      </c>
      <c r="T6450" s="20">
        <v>6.1191059350335744</v>
      </c>
      <c r="Y6450" s="20">
        <f t="shared" si="1209"/>
        <v>0.14752028369440745</v>
      </c>
      <c r="Z6450" s="20">
        <f t="shared" si="1210"/>
        <v>0.14414886367894805</v>
      </c>
      <c r="AB6450" s="20">
        <v>2.1464693276667238E-2</v>
      </c>
      <c r="AC6450" s="20">
        <v>0</v>
      </c>
      <c r="AE6450" s="20">
        <f t="shared" si="1211"/>
        <v>0.28752028369440746</v>
      </c>
      <c r="AF6450" s="20">
        <f t="shared" si="1212"/>
        <v>0.32754886367894809</v>
      </c>
    </row>
    <row r="6451" spans="1:32" x14ac:dyDescent="0.2">
      <c r="A6451" s="14" t="s">
        <v>6529</v>
      </c>
      <c r="B6451" s="20">
        <v>0.13849514612344932</v>
      </c>
      <c r="C6451" s="20">
        <v>0.13449502250031811</v>
      </c>
      <c r="D6451" s="27">
        <v>0.13449635250234526</v>
      </c>
      <c r="E6451" s="27">
        <f t="shared" si="1201"/>
        <v>40.950000000000003</v>
      </c>
      <c r="F6451" s="27">
        <f t="shared" si="1202"/>
        <v>-40.9499</v>
      </c>
      <c r="G6451" s="27">
        <f t="shared" si="1203"/>
        <v>-40.950000000000003</v>
      </c>
      <c r="H6451" s="27">
        <f t="shared" si="1205"/>
        <v>1000</v>
      </c>
      <c r="I6451" s="27">
        <f t="shared" si="1204"/>
        <v>1000</v>
      </c>
      <c r="J6451" s="27">
        <f t="shared" si="1206"/>
        <v>1000</v>
      </c>
      <c r="K6451" s="12">
        <v>-28.26</v>
      </c>
      <c r="L6451" s="12">
        <f t="shared" si="1207"/>
        <v>41.95</v>
      </c>
      <c r="M6451" s="27"/>
      <c r="N6451" s="27"/>
      <c r="P6451" s="12">
        <v>40.950000000000003</v>
      </c>
      <c r="Q6451" s="39">
        <v>45.86</v>
      </c>
      <c r="R6451" s="12">
        <f t="shared" si="1208"/>
        <v>28.26</v>
      </c>
      <c r="S6451" s="12">
        <v>2.6604363801602249</v>
      </c>
      <c r="T6451" s="20">
        <v>6.446464919927517</v>
      </c>
      <c r="Y6451" s="20">
        <f t="shared" si="1209"/>
        <v>0.15483836982411744</v>
      </c>
      <c r="Z6451" s="20">
        <f t="shared" si="1210"/>
        <v>0.15186051734021072</v>
      </c>
      <c r="AB6451" s="20">
        <v>2.8794376173813821E-2</v>
      </c>
      <c r="AC6451" s="20">
        <v>0</v>
      </c>
      <c r="AE6451" s="20">
        <f t="shared" si="1211"/>
        <v>0.29483836982411749</v>
      </c>
      <c r="AF6451" s="20">
        <f t="shared" si="1212"/>
        <v>0.33526051734021073</v>
      </c>
    </row>
    <row r="6452" spans="1:32" x14ac:dyDescent="0.2">
      <c r="A6452" s="14" t="s">
        <v>6530</v>
      </c>
      <c r="B6452" s="20">
        <v>0.14822828798706131</v>
      </c>
      <c r="C6452" s="20">
        <v>0.14398575665983587</v>
      </c>
      <c r="D6452" s="27">
        <v>0.14398710493825354</v>
      </c>
      <c r="E6452" s="27">
        <f t="shared" si="1201"/>
        <v>40.94</v>
      </c>
      <c r="F6452" s="27">
        <f t="shared" si="1202"/>
        <v>-40.939899999999994</v>
      </c>
      <c r="G6452" s="27">
        <f t="shared" si="1203"/>
        <v>-40.94</v>
      </c>
      <c r="H6452" s="27">
        <f t="shared" si="1205"/>
        <v>1000</v>
      </c>
      <c r="I6452" s="27">
        <f t="shared" si="1204"/>
        <v>1000</v>
      </c>
      <c r="J6452" s="27">
        <f t="shared" si="1206"/>
        <v>1000</v>
      </c>
      <c r="K6452" s="12">
        <v>-28.26</v>
      </c>
      <c r="L6452" s="12">
        <f t="shared" si="1207"/>
        <v>41.94</v>
      </c>
      <c r="M6452" s="27"/>
      <c r="N6452" s="27"/>
      <c r="P6452" s="12">
        <v>40.94</v>
      </c>
      <c r="Q6452" s="39">
        <v>55.73</v>
      </c>
      <c r="R6452" s="12">
        <f t="shared" si="1208"/>
        <v>28.26</v>
      </c>
      <c r="S6452" s="12">
        <v>2.8570721781010842</v>
      </c>
      <c r="T6452" s="20">
        <v>6.9373936546061854</v>
      </c>
      <c r="Y6452" s="20">
        <f t="shared" si="1209"/>
        <v>0.16628264514273774</v>
      </c>
      <c r="Z6452" s="20">
        <f t="shared" si="1210"/>
        <v>0.16342541260474833</v>
      </c>
      <c r="AB6452" s="20">
        <v>3.8527489478845336E-2</v>
      </c>
      <c r="AC6452" s="20">
        <v>0</v>
      </c>
      <c r="AE6452" s="20">
        <f t="shared" si="1211"/>
        <v>0.30628264514273773</v>
      </c>
      <c r="AF6452" s="20">
        <f t="shared" si="1212"/>
        <v>0.34682541260474831</v>
      </c>
    </row>
    <row r="6453" spans="1:32" x14ac:dyDescent="0.2">
      <c r="A6453" s="14" t="s">
        <v>6531</v>
      </c>
      <c r="B6453" s="20">
        <v>0.15554412335981266</v>
      </c>
      <c r="C6453" s="20">
        <v>0.14973446402434831</v>
      </c>
      <c r="D6453" s="27">
        <v>0.14973547335182863</v>
      </c>
      <c r="E6453" s="27">
        <f t="shared" si="1201"/>
        <v>33.53</v>
      </c>
      <c r="F6453" s="27">
        <f t="shared" si="1202"/>
        <v>-33.529899999999998</v>
      </c>
      <c r="G6453" s="27">
        <f t="shared" si="1203"/>
        <v>-33.53</v>
      </c>
      <c r="H6453" s="27">
        <f t="shared" si="1205"/>
        <v>1000</v>
      </c>
      <c r="I6453" s="27">
        <f t="shared" si="1204"/>
        <v>1000</v>
      </c>
      <c r="J6453" s="27">
        <f t="shared" si="1206"/>
        <v>1000</v>
      </c>
      <c r="K6453" s="12">
        <v>-28.26</v>
      </c>
      <c r="L6453" s="12">
        <f t="shared" si="1207"/>
        <v>34.53</v>
      </c>
      <c r="M6453" s="27"/>
      <c r="N6453" s="27"/>
      <c r="P6453" s="12">
        <v>33.53</v>
      </c>
      <c r="Q6453" s="39">
        <v>66.16</v>
      </c>
      <c r="R6453" s="12">
        <f t="shared" si="1208"/>
        <v>28.26</v>
      </c>
      <c r="S6453" s="12">
        <v>3.0957607420590949</v>
      </c>
      <c r="T6453" s="20">
        <v>7.4838997910790166</v>
      </c>
      <c r="Y6453" s="20">
        <f t="shared" si="1209"/>
        <v>0.18017440681556984</v>
      </c>
      <c r="Z6453" s="20">
        <f t="shared" si="1210"/>
        <v>0.17629955457949395</v>
      </c>
      <c r="AB6453" s="20">
        <v>4.5843416198203021E-2</v>
      </c>
      <c r="AC6453" s="20">
        <v>0</v>
      </c>
      <c r="AE6453" s="20">
        <f t="shared" si="1211"/>
        <v>0.32017440681556986</v>
      </c>
      <c r="AF6453" s="20">
        <f t="shared" si="1212"/>
        <v>0.35969955457949399</v>
      </c>
    </row>
    <row r="6454" spans="1:32" x14ac:dyDescent="0.2">
      <c r="A6454" s="14" t="s">
        <v>6532</v>
      </c>
      <c r="B6454" s="20">
        <v>0.15810828357402731</v>
      </c>
      <c r="C6454" s="20">
        <v>0.15179223564571748</v>
      </c>
      <c r="D6454" s="27">
        <v>0.15179368810186458</v>
      </c>
      <c r="E6454" s="27">
        <f t="shared" si="1201"/>
        <v>29.57</v>
      </c>
      <c r="F6454" s="27">
        <f t="shared" si="1202"/>
        <v>-29.569900000000001</v>
      </c>
      <c r="G6454" s="27">
        <f t="shared" si="1203"/>
        <v>-29.57</v>
      </c>
      <c r="H6454" s="27">
        <f t="shared" si="1205"/>
        <v>1000</v>
      </c>
      <c r="I6454" s="27">
        <f t="shared" si="1204"/>
        <v>1000</v>
      </c>
      <c r="J6454" s="27">
        <f t="shared" si="1206"/>
        <v>1000</v>
      </c>
      <c r="K6454" s="12">
        <v>-28.26</v>
      </c>
      <c r="L6454" s="12">
        <f t="shared" si="1207"/>
        <v>30.57</v>
      </c>
      <c r="M6454" s="27"/>
      <c r="N6454" s="27"/>
      <c r="P6454" s="12">
        <v>29.57</v>
      </c>
      <c r="Q6454" s="39">
        <v>70.319999999999993</v>
      </c>
      <c r="R6454" s="12">
        <f t="shared" si="1208"/>
        <v>28.26</v>
      </c>
      <c r="S6454" s="12">
        <v>3.1660726834431592</v>
      </c>
      <c r="T6454" s="20">
        <v>7.6305299492342966</v>
      </c>
      <c r="Y6454" s="20">
        <f t="shared" si="1209"/>
        <v>0.18426658750602548</v>
      </c>
      <c r="Z6454" s="20">
        <f t="shared" si="1210"/>
        <v>0.17975374721867271</v>
      </c>
      <c r="AB6454" s="20">
        <v>4.840736272153022E-2</v>
      </c>
      <c r="AC6454" s="20">
        <v>0</v>
      </c>
      <c r="AE6454" s="20">
        <f t="shared" si="1211"/>
        <v>0.32426658750602549</v>
      </c>
      <c r="AF6454" s="20">
        <f t="shared" si="1212"/>
        <v>0.36315374721867272</v>
      </c>
    </row>
    <row r="6455" spans="1:32" x14ac:dyDescent="0.2">
      <c r="A6455" s="14" t="s">
        <v>6533</v>
      </c>
      <c r="B6455" s="20">
        <v>0.14738752148762577</v>
      </c>
      <c r="C6455" s="20">
        <v>0.14042724003856216</v>
      </c>
      <c r="D6455" s="27">
        <v>0.14042888853515001</v>
      </c>
      <c r="E6455" s="27">
        <f t="shared" si="1201"/>
        <v>24.52</v>
      </c>
      <c r="F6455" s="27">
        <f t="shared" si="1202"/>
        <v>-24.5199</v>
      </c>
      <c r="G6455" s="27">
        <f t="shared" si="1203"/>
        <v>-24.52</v>
      </c>
      <c r="H6455" s="27">
        <f t="shared" si="1205"/>
        <v>1000</v>
      </c>
      <c r="I6455" s="27">
        <f t="shared" si="1204"/>
        <v>1000</v>
      </c>
      <c r="J6455" s="27">
        <f t="shared" si="1206"/>
        <v>1000</v>
      </c>
      <c r="K6455" s="12">
        <v>-28.26</v>
      </c>
      <c r="L6455" s="12">
        <f t="shared" si="1207"/>
        <v>25.52</v>
      </c>
      <c r="M6455" s="27"/>
      <c r="N6455" s="27"/>
      <c r="P6455" s="12">
        <v>24.52</v>
      </c>
      <c r="Q6455" s="39">
        <v>56.52</v>
      </c>
      <c r="R6455" s="12">
        <f t="shared" si="1208"/>
        <v>28.26</v>
      </c>
      <c r="S6455" s="12">
        <v>3.0268739413866097</v>
      </c>
      <c r="T6455" s="20">
        <v>7.2652214971674534</v>
      </c>
      <c r="Y6455" s="20">
        <f t="shared" si="1209"/>
        <v>0.17616516983547556</v>
      </c>
      <c r="Z6455" s="20">
        <f t="shared" si="1210"/>
        <v>0.1711481112292278</v>
      </c>
      <c r="AB6455" s="20">
        <v>3.7686499927233177E-2</v>
      </c>
      <c r="AC6455" s="20">
        <v>0</v>
      </c>
      <c r="AE6455" s="20">
        <f t="shared" si="1211"/>
        <v>0.3161651698354756</v>
      </c>
      <c r="AF6455" s="20">
        <f t="shared" si="1212"/>
        <v>0.3545481112292278</v>
      </c>
    </row>
    <row r="6456" spans="1:32" x14ac:dyDescent="0.2">
      <c r="A6456" s="14" t="s">
        <v>6534</v>
      </c>
      <c r="B6456" s="20">
        <v>0.12224374364265847</v>
      </c>
      <c r="C6456" s="20">
        <v>0.11615457671712946</v>
      </c>
      <c r="D6456" s="27">
        <v>0.11615728057375707</v>
      </c>
      <c r="E6456" s="27">
        <f t="shared" si="1201"/>
        <v>24.27</v>
      </c>
      <c r="F6456" s="27">
        <f t="shared" si="1202"/>
        <v>-24.2699</v>
      </c>
      <c r="G6456" s="27">
        <f t="shared" si="1203"/>
        <v>-24.27</v>
      </c>
      <c r="H6456" s="27">
        <f t="shared" si="1205"/>
        <v>1000</v>
      </c>
      <c r="I6456" s="27">
        <f t="shared" si="1204"/>
        <v>1000</v>
      </c>
      <c r="J6456" s="27">
        <f t="shared" si="1206"/>
        <v>1000</v>
      </c>
      <c r="K6456" s="12">
        <v>-28.26</v>
      </c>
      <c r="L6456" s="12">
        <f t="shared" si="1207"/>
        <v>25.27</v>
      </c>
      <c r="M6456" s="27"/>
      <c r="N6456" s="27"/>
      <c r="P6456" s="12">
        <v>24.27</v>
      </c>
      <c r="Q6456" s="39">
        <v>53.31</v>
      </c>
      <c r="R6456" s="12">
        <f t="shared" si="1208"/>
        <v>28.26</v>
      </c>
      <c r="S6456" s="12">
        <v>2.4816131238754506</v>
      </c>
      <c r="T6456" s="20">
        <v>5.8864310197658352</v>
      </c>
      <c r="Y6456" s="20">
        <f t="shared" si="1209"/>
        <v>0.14443079094109704</v>
      </c>
      <c r="Z6456" s="20">
        <f t="shared" si="1210"/>
        <v>0.13866769943722193</v>
      </c>
      <c r="AB6456" s="20">
        <v>1.2542329289898124E-2</v>
      </c>
      <c r="AC6456" s="20">
        <v>0</v>
      </c>
      <c r="AE6456" s="20">
        <f t="shared" si="1211"/>
        <v>0.28443079094109702</v>
      </c>
      <c r="AF6456" s="20">
        <f t="shared" si="1212"/>
        <v>0.32206769943722191</v>
      </c>
    </row>
    <row r="6457" spans="1:32" x14ac:dyDescent="0.2">
      <c r="A6457" s="14" t="s">
        <v>6535</v>
      </c>
      <c r="B6457" s="20">
        <v>9.5061102635083092E-2</v>
      </c>
      <c r="C6457" s="20">
        <v>9.3695409765343726E-2</v>
      </c>
      <c r="D6457" s="27">
        <v>9.3699362399356084E-2</v>
      </c>
      <c r="E6457" s="27">
        <f t="shared" si="1201"/>
        <v>24.2</v>
      </c>
      <c r="F6457" s="27">
        <f t="shared" si="1202"/>
        <v>-24.1999</v>
      </c>
      <c r="G6457" s="27">
        <f t="shared" si="1203"/>
        <v>-24.2</v>
      </c>
      <c r="H6457" s="27">
        <f t="shared" si="1205"/>
        <v>1000</v>
      </c>
      <c r="I6457" s="27">
        <f t="shared" si="1204"/>
        <v>1000</v>
      </c>
      <c r="J6457" s="27">
        <f t="shared" si="1206"/>
        <v>1000</v>
      </c>
      <c r="K6457" s="12">
        <v>-28.26</v>
      </c>
      <c r="L6457" s="12">
        <f t="shared" si="1207"/>
        <v>25.2</v>
      </c>
      <c r="M6457" s="27"/>
      <c r="N6457" s="27"/>
      <c r="P6457" s="12">
        <v>24.2</v>
      </c>
      <c r="Q6457" s="39">
        <v>44.94</v>
      </c>
      <c r="R6457" s="12">
        <f t="shared" si="1208"/>
        <v>28.26</v>
      </c>
      <c r="S6457" s="12">
        <v>1.6676483093169729</v>
      </c>
      <c r="T6457" s="20">
        <v>3.9981760447480292</v>
      </c>
      <c r="Y6457" s="20">
        <f t="shared" si="1209"/>
        <v>9.7057741196214797E-2</v>
      </c>
      <c r="Z6457" s="20">
        <f t="shared" si="1210"/>
        <v>9.4185742126011607E-2</v>
      </c>
      <c r="AB6457" s="20">
        <v>0</v>
      </c>
      <c r="AC6457" s="20">
        <v>0</v>
      </c>
      <c r="AE6457" s="20">
        <f t="shared" si="1211"/>
        <v>0.23705774119621481</v>
      </c>
      <c r="AF6457" s="20">
        <f t="shared" si="1212"/>
        <v>0.27758574212601161</v>
      </c>
    </row>
    <row r="6458" spans="1:32" x14ac:dyDescent="0.2">
      <c r="A6458" s="14" t="s">
        <v>6536</v>
      </c>
      <c r="B6458" s="20">
        <v>8.5682668000665332E-2</v>
      </c>
      <c r="C6458" s="20">
        <v>8.7759242693239162E-2</v>
      </c>
      <c r="D6458" s="27">
        <v>8.7763637456586385E-2</v>
      </c>
      <c r="E6458" s="27">
        <f t="shared" si="1201"/>
        <v>23.42</v>
      </c>
      <c r="F6458" s="27">
        <f t="shared" si="1202"/>
        <v>-23.419900000000002</v>
      </c>
      <c r="G6458" s="27">
        <f t="shared" si="1203"/>
        <v>-23.42</v>
      </c>
      <c r="H6458" s="27">
        <f t="shared" si="1205"/>
        <v>1000</v>
      </c>
      <c r="I6458" s="27">
        <f t="shared" si="1204"/>
        <v>1000</v>
      </c>
      <c r="J6458" s="27">
        <f t="shared" si="1206"/>
        <v>1000</v>
      </c>
      <c r="K6458" s="12">
        <v>-28.26</v>
      </c>
      <c r="L6458" s="12">
        <f t="shared" si="1207"/>
        <v>24.42</v>
      </c>
      <c r="M6458" s="27"/>
      <c r="N6458" s="27"/>
      <c r="P6458" s="12">
        <v>23.42</v>
      </c>
      <c r="Q6458" s="39">
        <v>44</v>
      </c>
      <c r="R6458" s="12">
        <f t="shared" si="1208"/>
        <v>28.26</v>
      </c>
      <c r="S6458" s="12">
        <v>1.2033330620250284</v>
      </c>
      <c r="T6458" s="20">
        <v>2.8923746741936291</v>
      </c>
      <c r="Y6458" s="20">
        <f t="shared" si="1209"/>
        <v>7.0034424077525859E-2</v>
      </c>
      <c r="Z6458" s="20">
        <f t="shared" si="1210"/>
        <v>6.8136183136122089E-2</v>
      </c>
      <c r="AB6458" s="20">
        <v>0</v>
      </c>
      <c r="AC6458" s="20">
        <v>0</v>
      </c>
      <c r="AE6458" s="20">
        <f t="shared" si="1211"/>
        <v>0.21003442407752587</v>
      </c>
      <c r="AF6458" s="20">
        <f t="shared" si="1212"/>
        <v>0.25153618313612208</v>
      </c>
    </row>
    <row r="6459" spans="1:32" x14ac:dyDescent="0.2">
      <c r="A6459" s="14" t="s">
        <v>6537</v>
      </c>
      <c r="B6459" s="20">
        <v>8.9191308512808279E-2</v>
      </c>
      <c r="C6459" s="20">
        <v>9.1717928897921006E-2</v>
      </c>
      <c r="D6459" s="27">
        <v>9.1722361385670109E-2</v>
      </c>
      <c r="E6459" s="27">
        <f t="shared" si="1201"/>
        <v>23.28</v>
      </c>
      <c r="F6459" s="27">
        <f t="shared" si="1202"/>
        <v>-23.279900000000001</v>
      </c>
      <c r="G6459" s="27">
        <f t="shared" si="1203"/>
        <v>-23.28</v>
      </c>
      <c r="H6459" s="27">
        <f t="shared" si="1205"/>
        <v>1000</v>
      </c>
      <c r="I6459" s="27">
        <f t="shared" si="1204"/>
        <v>1000</v>
      </c>
      <c r="J6459" s="27">
        <f t="shared" si="1206"/>
        <v>1000</v>
      </c>
      <c r="K6459" s="12">
        <v>-28.26</v>
      </c>
      <c r="L6459" s="12">
        <f t="shared" si="1207"/>
        <v>24.28</v>
      </c>
      <c r="M6459" s="27"/>
      <c r="N6459" s="27"/>
      <c r="P6459" s="12">
        <v>23.28</v>
      </c>
      <c r="Q6459" s="39">
        <v>39.630000000000003</v>
      </c>
      <c r="R6459" s="12">
        <f t="shared" si="1208"/>
        <v>28.26</v>
      </c>
      <c r="S6459" s="12">
        <v>1.2038670042762099</v>
      </c>
      <c r="T6459" s="20">
        <v>2.878879626390304</v>
      </c>
      <c r="Y6459" s="20">
        <f t="shared" si="1209"/>
        <v>7.0065499711722448E-2</v>
      </c>
      <c r="Z6459" s="20">
        <f t="shared" si="1210"/>
        <v>6.7818277901796106E-2</v>
      </c>
      <c r="AB6459" s="20">
        <v>0</v>
      </c>
      <c r="AC6459" s="20">
        <v>0</v>
      </c>
      <c r="AE6459" s="20">
        <f t="shared" si="1211"/>
        <v>0.21006549971172245</v>
      </c>
      <c r="AF6459" s="20">
        <f t="shared" si="1212"/>
        <v>0.25121827790179613</v>
      </c>
    </row>
    <row r="6460" spans="1:32" x14ac:dyDescent="0.2">
      <c r="A6460" s="14" t="s">
        <v>6538</v>
      </c>
      <c r="B6460" s="20">
        <v>9.4351277687125867E-2</v>
      </c>
      <c r="C6460" s="20">
        <v>9.7954949393280394E-2</v>
      </c>
      <c r="D6460" s="27">
        <v>9.7959649660588399E-2</v>
      </c>
      <c r="E6460" s="27">
        <f t="shared" si="1201"/>
        <v>23.49</v>
      </c>
      <c r="F6460" s="27">
        <f t="shared" si="1202"/>
        <v>-23.489899999999999</v>
      </c>
      <c r="G6460" s="27">
        <f t="shared" si="1203"/>
        <v>-23.49</v>
      </c>
      <c r="H6460" s="27">
        <f t="shared" si="1205"/>
        <v>1000</v>
      </c>
      <c r="I6460" s="27">
        <f t="shared" si="1204"/>
        <v>1000</v>
      </c>
      <c r="J6460" s="27">
        <f t="shared" si="1206"/>
        <v>1000</v>
      </c>
      <c r="K6460" s="12">
        <v>-28.26</v>
      </c>
      <c r="L6460" s="12">
        <f t="shared" si="1207"/>
        <v>24.49</v>
      </c>
      <c r="M6460" s="27"/>
      <c r="N6460" s="27"/>
      <c r="P6460" s="12">
        <v>23.49</v>
      </c>
      <c r="Q6460" s="39">
        <v>29.5</v>
      </c>
      <c r="R6460" s="12">
        <f t="shared" si="1208"/>
        <v>28.26</v>
      </c>
      <c r="S6460" s="12">
        <v>1.1865640336924776</v>
      </c>
      <c r="T6460" s="20">
        <v>2.8373114853131969</v>
      </c>
      <c r="Y6460" s="20">
        <f t="shared" si="1209"/>
        <v>6.905846049880264E-2</v>
      </c>
      <c r="Z6460" s="20">
        <f t="shared" si="1210"/>
        <v>6.6839049830713801E-2</v>
      </c>
      <c r="AB6460" s="20">
        <v>0</v>
      </c>
      <c r="AC6460" s="20">
        <v>0</v>
      </c>
      <c r="AE6460" s="20">
        <f t="shared" si="1211"/>
        <v>0.20905846049880267</v>
      </c>
      <c r="AF6460" s="20">
        <f t="shared" si="1212"/>
        <v>0.25023904983071382</v>
      </c>
    </row>
    <row r="6461" spans="1:32" x14ac:dyDescent="0.2">
      <c r="A6461" s="14" t="s">
        <v>6539</v>
      </c>
      <c r="B6461" s="20">
        <v>0.10954204737071857</v>
      </c>
      <c r="C6461" s="20">
        <v>0.11373770977875257</v>
      </c>
      <c r="D6461" s="27">
        <v>0.11374309122955883</v>
      </c>
      <c r="E6461" s="27">
        <f t="shared" si="1201"/>
        <v>25.46</v>
      </c>
      <c r="F6461" s="27">
        <f t="shared" si="1202"/>
        <v>-25.459900000000001</v>
      </c>
      <c r="G6461" s="27">
        <f t="shared" si="1203"/>
        <v>-25.46</v>
      </c>
      <c r="H6461" s="27">
        <f t="shared" si="1205"/>
        <v>1000</v>
      </c>
      <c r="I6461" s="27">
        <f t="shared" si="1204"/>
        <v>1000</v>
      </c>
      <c r="J6461" s="27">
        <f t="shared" si="1206"/>
        <v>1000</v>
      </c>
      <c r="K6461" s="12">
        <v>-28.26</v>
      </c>
      <c r="L6461" s="12">
        <f t="shared" si="1207"/>
        <v>26.46</v>
      </c>
      <c r="M6461" s="27"/>
      <c r="N6461" s="27"/>
      <c r="P6461" s="12">
        <v>25.46</v>
      </c>
      <c r="Q6461" s="39">
        <v>27.52</v>
      </c>
      <c r="R6461" s="12">
        <f t="shared" si="1208"/>
        <v>28.26</v>
      </c>
      <c r="S6461" s="12">
        <v>1.3568630720159551</v>
      </c>
      <c r="T6461" s="20">
        <v>3.223828400327156</v>
      </c>
      <c r="Y6461" s="20">
        <f t="shared" si="1209"/>
        <v>7.8969926780523725E-2</v>
      </c>
      <c r="Z6461" s="20">
        <f t="shared" si="1210"/>
        <v>7.594429734293047E-2</v>
      </c>
      <c r="AB6461" s="20">
        <v>0</v>
      </c>
      <c r="AC6461" s="20">
        <v>0</v>
      </c>
      <c r="AE6461" s="20">
        <f t="shared" si="1211"/>
        <v>0.21896992678052374</v>
      </c>
      <c r="AF6461" s="20">
        <f t="shared" si="1212"/>
        <v>0.25934429734293046</v>
      </c>
    </row>
    <row r="6462" spans="1:32" x14ac:dyDescent="0.2">
      <c r="A6462" s="14" t="s">
        <v>6540</v>
      </c>
      <c r="B6462" s="20">
        <v>0.14342312170913959</v>
      </c>
      <c r="C6462" s="20">
        <v>0.14730490291061973</v>
      </c>
      <c r="D6462" s="27">
        <v>0.14731123099166935</v>
      </c>
      <c r="E6462" s="27">
        <f t="shared" si="1201"/>
        <v>39.24</v>
      </c>
      <c r="F6462" s="27">
        <f t="shared" si="1202"/>
        <v>-39.239899999999999</v>
      </c>
      <c r="G6462" s="27">
        <f t="shared" si="1203"/>
        <v>-39.24</v>
      </c>
      <c r="H6462" s="27">
        <f t="shared" si="1205"/>
        <v>1000</v>
      </c>
      <c r="I6462" s="27">
        <f t="shared" si="1204"/>
        <v>1000</v>
      </c>
      <c r="J6462" s="27">
        <f t="shared" si="1206"/>
        <v>1000</v>
      </c>
      <c r="K6462" s="12">
        <v>-28.26</v>
      </c>
      <c r="L6462" s="12">
        <f t="shared" si="1207"/>
        <v>40.24</v>
      </c>
      <c r="M6462" s="27"/>
      <c r="N6462" s="27"/>
      <c r="P6462" s="12">
        <v>39.24</v>
      </c>
      <c r="Q6462" s="39">
        <v>29.38</v>
      </c>
      <c r="R6462" s="12">
        <f t="shared" si="1208"/>
        <v>28.26</v>
      </c>
      <c r="S6462" s="12">
        <v>1.9642656245463748</v>
      </c>
      <c r="T6462" s="20">
        <v>4.7141729073317844</v>
      </c>
      <c r="Y6462" s="20">
        <f t="shared" si="1209"/>
        <v>0.11432097736838026</v>
      </c>
      <c r="Z6462" s="20">
        <f t="shared" si="1210"/>
        <v>0.11105260719337931</v>
      </c>
      <c r="AB6462" s="20">
        <v>3.3720584981399224E-2</v>
      </c>
      <c r="AC6462" s="20">
        <v>0</v>
      </c>
      <c r="AE6462" s="20">
        <f t="shared" si="1211"/>
        <v>0.25432097736838027</v>
      </c>
      <c r="AF6462" s="20">
        <f t="shared" si="1212"/>
        <v>0.29445260719337929</v>
      </c>
    </row>
    <row r="6463" spans="1:32" x14ac:dyDescent="0.2">
      <c r="A6463" s="14" t="s">
        <v>6541</v>
      </c>
      <c r="B6463" s="20">
        <v>0.19334108636135866</v>
      </c>
      <c r="C6463" s="20">
        <v>0.19559609431497546</v>
      </c>
      <c r="D6463" s="27">
        <v>0.19560169080004697</v>
      </c>
      <c r="E6463" s="27">
        <f t="shared" si="1201"/>
        <v>46.53</v>
      </c>
      <c r="F6463" s="27">
        <f t="shared" si="1202"/>
        <v>-46.529899999999998</v>
      </c>
      <c r="G6463" s="27">
        <f t="shared" si="1203"/>
        <v>-46.53</v>
      </c>
      <c r="H6463" s="27">
        <f t="shared" si="1205"/>
        <v>1000</v>
      </c>
      <c r="I6463" s="27">
        <f t="shared" si="1204"/>
        <v>1000</v>
      </c>
      <c r="J6463" s="27">
        <f t="shared" si="1206"/>
        <v>1000</v>
      </c>
      <c r="K6463" s="12">
        <v>-28.26</v>
      </c>
      <c r="L6463" s="12">
        <f t="shared" si="1207"/>
        <v>47.53</v>
      </c>
      <c r="M6463" s="27"/>
      <c r="N6463" s="27"/>
      <c r="P6463" s="12">
        <v>46.53</v>
      </c>
      <c r="Q6463" s="39">
        <v>31.45</v>
      </c>
      <c r="R6463" s="12">
        <f t="shared" si="1208"/>
        <v>28.26</v>
      </c>
      <c r="S6463" s="12">
        <v>3.0013559118683109</v>
      </c>
      <c r="T6463" s="20">
        <v>7.2965336876930991</v>
      </c>
      <c r="Y6463" s="20">
        <f t="shared" si="1209"/>
        <v>0.17468001118962245</v>
      </c>
      <c r="Z6463" s="20">
        <f t="shared" si="1210"/>
        <v>0.17188573805437046</v>
      </c>
      <c r="AB6463" s="20">
        <v>8.363878434413656E-2</v>
      </c>
      <c r="AC6463" s="20">
        <v>0</v>
      </c>
      <c r="AE6463" s="20">
        <f t="shared" si="1211"/>
        <v>0.31468001118962247</v>
      </c>
      <c r="AF6463" s="20">
        <f t="shared" si="1212"/>
        <v>0.35528573805437047</v>
      </c>
    </row>
    <row r="6464" spans="1:32" x14ac:dyDescent="0.2">
      <c r="A6464" s="14" t="s">
        <v>6542</v>
      </c>
      <c r="B6464" s="20">
        <v>0.211710244229734</v>
      </c>
      <c r="C6464" s="20">
        <v>0.21156315688275529</v>
      </c>
      <c r="D6464" s="27">
        <v>0.21156732454029942</v>
      </c>
      <c r="E6464" s="27">
        <f t="shared" si="1201"/>
        <v>49</v>
      </c>
      <c r="F6464" s="27">
        <f t="shared" si="1202"/>
        <v>-48.999899999999997</v>
      </c>
      <c r="G6464" s="27">
        <f t="shared" si="1203"/>
        <v>-49</v>
      </c>
      <c r="H6464" s="27">
        <f t="shared" si="1205"/>
        <v>1000</v>
      </c>
      <c r="I6464" s="27">
        <f t="shared" si="1204"/>
        <v>1000</v>
      </c>
      <c r="J6464" s="27">
        <f t="shared" si="1206"/>
        <v>1000</v>
      </c>
      <c r="K6464" s="12">
        <v>-28.26</v>
      </c>
      <c r="L6464" s="12">
        <f t="shared" si="1207"/>
        <v>50</v>
      </c>
      <c r="M6464" s="27"/>
      <c r="N6464" s="27"/>
      <c r="P6464" s="12">
        <v>49</v>
      </c>
      <c r="Q6464" s="39">
        <v>55.08</v>
      </c>
      <c r="R6464" s="12">
        <f t="shared" si="1208"/>
        <v>28.26</v>
      </c>
      <c r="S6464" s="12">
        <v>3.5210723335046672</v>
      </c>
      <c r="T6464" s="20">
        <v>8.5504228972047898</v>
      </c>
      <c r="Y6464" s="20">
        <f t="shared" si="1209"/>
        <v>0.20492769690656135</v>
      </c>
      <c r="Z6464" s="20">
        <f t="shared" si="1210"/>
        <v>0.20142382852859805</v>
      </c>
      <c r="AB6464" s="20">
        <v>0.10200845267249438</v>
      </c>
      <c r="AC6464" s="20">
        <v>0</v>
      </c>
      <c r="AE6464" s="20">
        <f t="shared" si="1211"/>
        <v>0.34492769690656133</v>
      </c>
      <c r="AF6464" s="20">
        <f t="shared" si="1212"/>
        <v>0.38482382852859809</v>
      </c>
    </row>
    <row r="6465" spans="1:32" x14ac:dyDescent="0.2">
      <c r="A6465" s="14" t="s">
        <v>6543</v>
      </c>
      <c r="B6465" s="20">
        <v>0.19397943419492711</v>
      </c>
      <c r="C6465" s="20">
        <v>0.19216023884640332</v>
      </c>
      <c r="D6465" s="27">
        <v>0.19216266860031814</v>
      </c>
      <c r="E6465" s="27">
        <f t="shared" si="1201"/>
        <v>46.84</v>
      </c>
      <c r="F6465" s="27">
        <f t="shared" si="1202"/>
        <v>-46.8399</v>
      </c>
      <c r="G6465" s="27">
        <f t="shared" si="1203"/>
        <v>-46.84</v>
      </c>
      <c r="H6465" s="27">
        <f t="shared" si="1205"/>
        <v>1000</v>
      </c>
      <c r="I6465" s="27">
        <f t="shared" si="1204"/>
        <v>1000</v>
      </c>
      <c r="J6465" s="27">
        <f t="shared" si="1206"/>
        <v>1000</v>
      </c>
      <c r="K6465" s="12">
        <v>-28.26</v>
      </c>
      <c r="L6465" s="12">
        <f t="shared" si="1207"/>
        <v>47.84</v>
      </c>
      <c r="M6465" s="27"/>
      <c r="N6465" s="27"/>
      <c r="P6465" s="12">
        <v>46.84</v>
      </c>
      <c r="Q6465" s="39">
        <v>66.25</v>
      </c>
      <c r="R6465" s="12">
        <f t="shared" si="1208"/>
        <v>28.26</v>
      </c>
      <c r="S6465" s="12">
        <v>3.3286987941088841</v>
      </c>
      <c r="T6465" s="20">
        <v>8.0266710434861306</v>
      </c>
      <c r="Y6465" s="20">
        <f t="shared" si="1209"/>
        <v>0.19373148659329509</v>
      </c>
      <c r="Z6465" s="20">
        <f t="shared" si="1210"/>
        <v>0.18908571322795598</v>
      </c>
      <c r="AB6465" s="20">
        <v>8.4278415878532589E-2</v>
      </c>
      <c r="AC6465" s="20">
        <v>0</v>
      </c>
      <c r="AE6465" s="20">
        <f t="shared" si="1211"/>
        <v>0.3337314865932951</v>
      </c>
      <c r="AF6465" s="20">
        <f t="shared" si="1212"/>
        <v>0.37248571322795598</v>
      </c>
    </row>
    <row r="6466" spans="1:32" x14ac:dyDescent="0.2">
      <c r="A6466" s="14" t="s">
        <v>6544</v>
      </c>
      <c r="B6466" s="20">
        <v>0.18099459893102421</v>
      </c>
      <c r="C6466" s="20">
        <v>0.17911504898814995</v>
      </c>
      <c r="D6466" s="27">
        <v>0.17911840612168123</v>
      </c>
      <c r="E6466" s="27">
        <f t="shared" ref="E6466:E6529" si="1213">P6466</f>
        <v>39.97</v>
      </c>
      <c r="F6466" s="27">
        <f t="shared" ref="F6466:F6529" si="1214">-P6466+0.0001</f>
        <v>-39.969899999999996</v>
      </c>
      <c r="G6466" s="27">
        <f t="shared" ref="G6466:G6529" si="1215">-P6466</f>
        <v>-39.97</v>
      </c>
      <c r="H6466" s="27">
        <f t="shared" si="1205"/>
        <v>1000</v>
      </c>
      <c r="I6466" s="27">
        <f t="shared" ref="I6466:I6529" si="1216">IF(P6466&lt;0,P6466,1000)</f>
        <v>1000</v>
      </c>
      <c r="J6466" s="27">
        <f t="shared" si="1206"/>
        <v>1000</v>
      </c>
      <c r="K6466" s="12">
        <v>-28.26</v>
      </c>
      <c r="L6466" s="12">
        <f t="shared" si="1207"/>
        <v>40.97</v>
      </c>
      <c r="M6466" s="27"/>
      <c r="N6466" s="27"/>
      <c r="P6466" s="12">
        <v>39.97</v>
      </c>
      <c r="Q6466" s="39">
        <v>63.09</v>
      </c>
      <c r="R6466" s="12">
        <f t="shared" si="1208"/>
        <v>28.26</v>
      </c>
      <c r="S6466" s="12">
        <v>3.1059399268969994</v>
      </c>
      <c r="T6466" s="20">
        <v>7.4660552450030204</v>
      </c>
      <c r="Y6466" s="20">
        <f t="shared" si="1209"/>
        <v>0.18076683909404612</v>
      </c>
      <c r="Z6466" s="20">
        <f t="shared" si="1210"/>
        <v>0.17587918744301498</v>
      </c>
      <c r="AB6466" s="20">
        <v>7.1293120491292702E-2</v>
      </c>
      <c r="AC6466" s="20">
        <v>0</v>
      </c>
      <c r="AE6466" s="20">
        <f t="shared" si="1211"/>
        <v>0.32076683909404613</v>
      </c>
      <c r="AF6466" s="20">
        <f t="shared" si="1212"/>
        <v>0.35927918744301501</v>
      </c>
    </row>
    <row r="6467" spans="1:32" x14ac:dyDescent="0.2">
      <c r="A6467" s="14" t="s">
        <v>6545</v>
      </c>
      <c r="B6467" s="20">
        <v>0.16701105392253271</v>
      </c>
      <c r="C6467" s="20">
        <v>0.16449631582271956</v>
      </c>
      <c r="D6467" s="27">
        <v>0.16449945036050803</v>
      </c>
      <c r="E6467" s="27">
        <f t="shared" si="1213"/>
        <v>37.39</v>
      </c>
      <c r="F6467" s="27">
        <f t="shared" si="1214"/>
        <v>-37.389899999999997</v>
      </c>
      <c r="G6467" s="27">
        <f t="shared" si="1215"/>
        <v>-37.39</v>
      </c>
      <c r="H6467" s="27">
        <f t="shared" ref="H6467:H6530" si="1217">IF(P6467&lt;0,0,1000)</f>
        <v>1000</v>
      </c>
      <c r="I6467" s="27">
        <f t="shared" si="1216"/>
        <v>1000</v>
      </c>
      <c r="J6467" s="27">
        <f t="shared" ref="J6467:J6530" si="1218">I6467</f>
        <v>1000</v>
      </c>
      <c r="K6467" s="12">
        <v>-28.26</v>
      </c>
      <c r="L6467" s="12">
        <f t="shared" ref="L6467:L6530" si="1219">SQRT(E6467^2)+1</f>
        <v>38.39</v>
      </c>
      <c r="M6467" s="27"/>
      <c r="N6467" s="27"/>
      <c r="P6467" s="12">
        <v>37.39</v>
      </c>
      <c r="Q6467" s="39">
        <v>61.66</v>
      </c>
      <c r="R6467" s="12">
        <f t="shared" ref="R6467:R6530" si="1220">-K6467</f>
        <v>28.26</v>
      </c>
      <c r="S6467" s="12">
        <v>2.913661293531232</v>
      </c>
      <c r="T6467" s="20">
        <v>6.9757406450415891</v>
      </c>
      <c r="Y6467" s="20">
        <f t="shared" ref="Y6467:Y6530" si="1221">S6467/$V$2</f>
        <v>0.16957615234641882</v>
      </c>
      <c r="Z6467" s="20">
        <f t="shared" ref="Z6467:Z6530" si="1222">T6467/$W$2</f>
        <v>0.16432875945892247</v>
      </c>
      <c r="AB6467" s="20">
        <v>5.7309651749579901E-2</v>
      </c>
      <c r="AC6467" s="20">
        <v>0</v>
      </c>
      <c r="AE6467" s="20">
        <f t="shared" ref="AE6467:AE6530" si="1223">Y6467+0.14</f>
        <v>0.30957615234641883</v>
      </c>
      <c r="AF6467" s="20">
        <f t="shared" ref="AF6467:AF6530" si="1224">Z6467+0.1834</f>
        <v>0.34772875945892245</v>
      </c>
    </row>
    <row r="6468" spans="1:32" x14ac:dyDescent="0.2">
      <c r="A6468" s="14" t="s">
        <v>6546</v>
      </c>
      <c r="B6468" s="20">
        <v>0.15570170204709929</v>
      </c>
      <c r="C6468" s="20">
        <v>0.15289620169813334</v>
      </c>
      <c r="D6468" s="27">
        <v>0.1528992789667995</v>
      </c>
      <c r="E6468" s="27">
        <f t="shared" si="1213"/>
        <v>34.94</v>
      </c>
      <c r="F6468" s="27">
        <f t="shared" si="1214"/>
        <v>-34.939899999999994</v>
      </c>
      <c r="G6468" s="27">
        <f t="shared" si="1215"/>
        <v>-34.94</v>
      </c>
      <c r="H6468" s="27">
        <f t="shared" si="1217"/>
        <v>1000</v>
      </c>
      <c r="I6468" s="27">
        <f t="shared" si="1216"/>
        <v>1000</v>
      </c>
      <c r="J6468" s="27">
        <f t="shared" si="1218"/>
        <v>1000</v>
      </c>
      <c r="K6468" s="12">
        <v>-28.26</v>
      </c>
      <c r="L6468" s="12">
        <f t="shared" si="1219"/>
        <v>35.94</v>
      </c>
      <c r="M6468" s="27"/>
      <c r="N6468" s="27"/>
      <c r="P6468" s="12">
        <v>34.94</v>
      </c>
      <c r="Q6468" s="39">
        <v>61.2</v>
      </c>
      <c r="R6468" s="12">
        <f t="shared" si="1220"/>
        <v>28.26</v>
      </c>
      <c r="S6468" s="12">
        <v>2.7554631465247628</v>
      </c>
      <c r="T6468" s="20">
        <v>6.5916942935211402</v>
      </c>
      <c r="Y6468" s="20">
        <f t="shared" si="1221"/>
        <v>0.1603689623627205</v>
      </c>
      <c r="Z6468" s="20">
        <f t="shared" si="1222"/>
        <v>0.15528171144905423</v>
      </c>
      <c r="AB6468" s="20">
        <v>4.6000308956437544E-2</v>
      </c>
      <c r="AC6468" s="20">
        <v>0</v>
      </c>
      <c r="AE6468" s="20">
        <f t="shared" si="1223"/>
        <v>0.30036896236272048</v>
      </c>
      <c r="AF6468" s="20">
        <f t="shared" si="1224"/>
        <v>0.33868171144905423</v>
      </c>
    </row>
    <row r="6469" spans="1:32" x14ac:dyDescent="0.2">
      <c r="A6469" s="14" t="s">
        <v>6547</v>
      </c>
      <c r="B6469" s="20">
        <v>0.14505300685173922</v>
      </c>
      <c r="C6469" s="20">
        <v>0.14237590557242039</v>
      </c>
      <c r="D6469" s="27">
        <v>0.1423789799985338</v>
      </c>
      <c r="E6469" s="27">
        <f t="shared" si="1213"/>
        <v>33.950000000000003</v>
      </c>
      <c r="F6469" s="27">
        <f t="shared" si="1214"/>
        <v>-33.9499</v>
      </c>
      <c r="G6469" s="27">
        <f t="shared" si="1215"/>
        <v>-33.950000000000003</v>
      </c>
      <c r="H6469" s="27">
        <f t="shared" si="1217"/>
        <v>1000</v>
      </c>
      <c r="I6469" s="27">
        <f t="shared" si="1216"/>
        <v>1000</v>
      </c>
      <c r="J6469" s="27">
        <f t="shared" si="1218"/>
        <v>1000</v>
      </c>
      <c r="K6469" s="12">
        <v>-28.26</v>
      </c>
      <c r="L6469" s="12">
        <f t="shared" si="1219"/>
        <v>34.950000000000003</v>
      </c>
      <c r="M6469" s="27"/>
      <c r="N6469" s="27"/>
      <c r="P6469" s="12">
        <v>33.950000000000003</v>
      </c>
      <c r="Q6469" s="39">
        <v>61.46</v>
      </c>
      <c r="R6469" s="12">
        <f t="shared" si="1220"/>
        <v>28.26</v>
      </c>
      <c r="S6469" s="12">
        <v>2.585586169536422</v>
      </c>
      <c r="T6469" s="20">
        <v>6.198129488854434</v>
      </c>
      <c r="Y6469" s="20">
        <f t="shared" si="1221"/>
        <v>0.15048206020498514</v>
      </c>
      <c r="Z6469" s="20">
        <f t="shared" si="1222"/>
        <v>0.14601043555040913</v>
      </c>
      <c r="AB6469" s="20">
        <v>3.5351585393525439E-2</v>
      </c>
      <c r="AC6469" s="20">
        <v>0</v>
      </c>
      <c r="AE6469" s="20">
        <f t="shared" si="1223"/>
        <v>0.29048206020498513</v>
      </c>
      <c r="AF6469" s="20">
        <f t="shared" si="1224"/>
        <v>0.32941043555040916</v>
      </c>
    </row>
    <row r="6470" spans="1:32" x14ac:dyDescent="0.2">
      <c r="A6470" s="14" t="s">
        <v>6548</v>
      </c>
      <c r="B6470" s="20">
        <v>0.13919268820288583</v>
      </c>
      <c r="C6470" s="20">
        <v>0.13597111166223205</v>
      </c>
      <c r="D6470" s="27">
        <v>0.13597411404744225</v>
      </c>
      <c r="E6470" s="27">
        <f t="shared" si="1213"/>
        <v>32.44</v>
      </c>
      <c r="F6470" s="27">
        <f t="shared" si="1214"/>
        <v>-32.439899999999994</v>
      </c>
      <c r="G6470" s="27">
        <f t="shared" si="1215"/>
        <v>-32.44</v>
      </c>
      <c r="H6470" s="27">
        <f t="shared" si="1217"/>
        <v>1000</v>
      </c>
      <c r="I6470" s="27">
        <f t="shared" si="1216"/>
        <v>1000</v>
      </c>
      <c r="J6470" s="27">
        <f t="shared" si="1218"/>
        <v>1000</v>
      </c>
      <c r="K6470" s="12">
        <v>-28.26</v>
      </c>
      <c r="L6470" s="12">
        <f t="shared" si="1219"/>
        <v>33.44</v>
      </c>
      <c r="M6470" s="27"/>
      <c r="N6470" s="27"/>
      <c r="P6470" s="12">
        <v>32.44</v>
      </c>
      <c r="Q6470" s="39">
        <v>60</v>
      </c>
      <c r="R6470" s="12">
        <f t="shared" si="1220"/>
        <v>28.26</v>
      </c>
      <c r="S6470" s="12">
        <v>2.5220933338333689</v>
      </c>
      <c r="T6470" s="20">
        <v>6.0241490707224719</v>
      </c>
      <c r="Y6470" s="20">
        <f t="shared" si="1221"/>
        <v>0.14678675395782761</v>
      </c>
      <c r="Z6470" s="20">
        <f t="shared" si="1222"/>
        <v>0.1419119479866417</v>
      </c>
      <c r="AB6470" s="20">
        <v>2.9491251764567475E-2</v>
      </c>
      <c r="AC6470" s="20">
        <v>0</v>
      </c>
      <c r="AE6470" s="20">
        <f t="shared" si="1223"/>
        <v>0.2867867539578276</v>
      </c>
      <c r="AF6470" s="20">
        <f t="shared" si="1224"/>
        <v>0.3253119479866417</v>
      </c>
    </row>
    <row r="6471" spans="1:32" x14ac:dyDescent="0.2">
      <c r="A6471" s="14" t="s">
        <v>6549</v>
      </c>
      <c r="B6471" s="20">
        <v>0.13366897978962861</v>
      </c>
      <c r="C6471" s="20">
        <v>0.13048005160867882</v>
      </c>
      <c r="D6471" s="27">
        <v>0.13048280143355181</v>
      </c>
      <c r="E6471" s="27">
        <f t="shared" si="1213"/>
        <v>35</v>
      </c>
      <c r="F6471" s="27">
        <f t="shared" si="1214"/>
        <v>-34.999899999999997</v>
      </c>
      <c r="G6471" s="27">
        <f t="shared" si="1215"/>
        <v>-35</v>
      </c>
      <c r="H6471" s="27">
        <f t="shared" si="1217"/>
        <v>1000</v>
      </c>
      <c r="I6471" s="27">
        <f t="shared" si="1216"/>
        <v>1000</v>
      </c>
      <c r="J6471" s="27">
        <f t="shared" si="1218"/>
        <v>1000</v>
      </c>
      <c r="K6471" s="12">
        <v>-28.26</v>
      </c>
      <c r="L6471" s="12">
        <f t="shared" si="1219"/>
        <v>36</v>
      </c>
      <c r="M6471" s="27"/>
      <c r="N6471" s="27"/>
      <c r="P6471" s="12">
        <v>35</v>
      </c>
      <c r="Q6471" s="39">
        <v>59.6</v>
      </c>
      <c r="R6471" s="12">
        <f t="shared" si="1220"/>
        <v>28.26</v>
      </c>
      <c r="S6471" s="12">
        <v>2.4422535311328919</v>
      </c>
      <c r="T6471" s="20">
        <v>5.8461920579334423</v>
      </c>
      <c r="Y6471" s="20">
        <f t="shared" si="1221"/>
        <v>0.14214004825593199</v>
      </c>
      <c r="Z6471" s="20">
        <f t="shared" si="1222"/>
        <v>0.1377197830773251</v>
      </c>
      <c r="AB6471" s="20">
        <v>2.3967668052013572E-2</v>
      </c>
      <c r="AC6471" s="20">
        <v>0</v>
      </c>
      <c r="AE6471" s="20">
        <f t="shared" si="1223"/>
        <v>0.28214004825593197</v>
      </c>
      <c r="AF6471" s="20">
        <f t="shared" si="1224"/>
        <v>0.32111978307732514</v>
      </c>
    </row>
    <row r="6472" spans="1:32" x14ac:dyDescent="0.2">
      <c r="A6472" s="14" t="s">
        <v>6550</v>
      </c>
      <c r="B6472" s="20">
        <v>0.13168607693864878</v>
      </c>
      <c r="C6472" s="20">
        <v>0.12912673109237663</v>
      </c>
      <c r="D6472" s="27">
        <v>0.12912948355726903</v>
      </c>
      <c r="E6472" s="27">
        <f t="shared" si="1213"/>
        <v>39.869999999999997</v>
      </c>
      <c r="F6472" s="27">
        <f t="shared" si="1214"/>
        <v>-39.869899999999994</v>
      </c>
      <c r="G6472" s="27">
        <f t="shared" si="1215"/>
        <v>-39.869999999999997</v>
      </c>
      <c r="H6472" s="27">
        <f t="shared" si="1217"/>
        <v>1000</v>
      </c>
      <c r="I6472" s="27">
        <f t="shared" si="1216"/>
        <v>1000</v>
      </c>
      <c r="J6472" s="27">
        <f t="shared" si="1218"/>
        <v>1000</v>
      </c>
      <c r="K6472" s="12">
        <v>-28.26</v>
      </c>
      <c r="L6472" s="12">
        <f t="shared" si="1219"/>
        <v>40.869999999999997</v>
      </c>
      <c r="M6472" s="27"/>
      <c r="N6472" s="27"/>
      <c r="P6472" s="12">
        <v>39.869999999999997</v>
      </c>
      <c r="Q6472" s="39">
        <v>56.9</v>
      </c>
      <c r="R6472" s="12">
        <f t="shared" si="1220"/>
        <v>28.26</v>
      </c>
      <c r="S6472" s="12">
        <v>2.3578489848899027</v>
      </c>
      <c r="T6472" s="20">
        <v>5.6507041700154437</v>
      </c>
      <c r="Y6472" s="20">
        <f t="shared" si="1221"/>
        <v>0.13722767281126089</v>
      </c>
      <c r="Z6472" s="20">
        <f t="shared" si="1222"/>
        <v>0.13311464023365535</v>
      </c>
      <c r="AB6472" s="20">
        <v>2.1984797549810128E-2</v>
      </c>
      <c r="AC6472" s="20">
        <v>0</v>
      </c>
      <c r="AE6472" s="20">
        <f t="shared" si="1223"/>
        <v>0.27722767281126093</v>
      </c>
      <c r="AF6472" s="20">
        <f t="shared" si="1224"/>
        <v>0.31651464023365539</v>
      </c>
    </row>
    <row r="6473" spans="1:32" x14ac:dyDescent="0.2">
      <c r="A6473" s="14" t="s">
        <v>6551</v>
      </c>
      <c r="B6473" s="20">
        <v>0.12876501054859468</v>
      </c>
      <c r="C6473" s="20">
        <v>0.1258119772858364</v>
      </c>
      <c r="D6473" s="27">
        <v>0.12581420923467787</v>
      </c>
      <c r="E6473" s="27">
        <f t="shared" si="1213"/>
        <v>44.65</v>
      </c>
      <c r="F6473" s="27">
        <f t="shared" si="1214"/>
        <v>-44.649899999999995</v>
      </c>
      <c r="G6473" s="27">
        <f t="shared" si="1215"/>
        <v>-44.65</v>
      </c>
      <c r="H6473" s="27">
        <f t="shared" si="1217"/>
        <v>1000</v>
      </c>
      <c r="I6473" s="27">
        <f t="shared" si="1216"/>
        <v>1000</v>
      </c>
      <c r="J6473" s="27">
        <f t="shared" si="1218"/>
        <v>1000</v>
      </c>
      <c r="K6473" s="12">
        <v>-28.26</v>
      </c>
      <c r="L6473" s="12">
        <f t="shared" si="1219"/>
        <v>45.65</v>
      </c>
      <c r="M6473" s="27"/>
      <c r="N6473" s="27"/>
      <c r="P6473" s="12">
        <v>44.65</v>
      </c>
      <c r="Q6473" s="39">
        <v>55</v>
      </c>
      <c r="R6473" s="12">
        <f t="shared" si="1220"/>
        <v>28.26</v>
      </c>
      <c r="S6473" s="12">
        <v>2.3668750785018982</v>
      </c>
      <c r="T6473" s="20">
        <v>5.6953436060882394</v>
      </c>
      <c r="Y6473" s="20">
        <f t="shared" si="1221"/>
        <v>0.13775299475888705</v>
      </c>
      <c r="Z6473" s="20">
        <f t="shared" si="1222"/>
        <v>0.13416621934561712</v>
      </c>
      <c r="AB6473" s="20">
        <v>1.9063918643110397E-2</v>
      </c>
      <c r="AC6473" s="20">
        <v>0</v>
      </c>
      <c r="AE6473" s="20">
        <f t="shared" si="1223"/>
        <v>0.27775299475888704</v>
      </c>
      <c r="AF6473" s="20">
        <f t="shared" si="1224"/>
        <v>0.31756621934561713</v>
      </c>
    </row>
    <row r="6474" spans="1:32" x14ac:dyDescent="0.2">
      <c r="A6474" s="14" t="s">
        <v>6552</v>
      </c>
      <c r="B6474" s="20">
        <v>0.13229740412981333</v>
      </c>
      <c r="C6474" s="20">
        <v>0.12945060213050522</v>
      </c>
      <c r="D6474" s="27">
        <v>0.1294526229002701</v>
      </c>
      <c r="E6474" s="27">
        <f t="shared" si="1213"/>
        <v>49.55</v>
      </c>
      <c r="F6474" s="27">
        <f t="shared" si="1214"/>
        <v>-49.549899999999994</v>
      </c>
      <c r="G6474" s="27">
        <f t="shared" si="1215"/>
        <v>-49.55</v>
      </c>
      <c r="H6474" s="27">
        <f t="shared" si="1217"/>
        <v>1000</v>
      </c>
      <c r="I6474" s="27">
        <f t="shared" si="1216"/>
        <v>1000</v>
      </c>
      <c r="J6474" s="27">
        <f t="shared" si="1218"/>
        <v>1000</v>
      </c>
      <c r="K6474" s="12">
        <v>-28.26</v>
      </c>
      <c r="L6474" s="12">
        <f t="shared" si="1219"/>
        <v>50.55</v>
      </c>
      <c r="M6474" s="27"/>
      <c r="N6474" s="27"/>
      <c r="P6474" s="12">
        <v>49.55</v>
      </c>
      <c r="Q6474" s="39">
        <v>55.74</v>
      </c>
      <c r="R6474" s="12">
        <f t="shared" si="1220"/>
        <v>28.26</v>
      </c>
      <c r="S6474" s="12">
        <v>2.4251658349382357</v>
      </c>
      <c r="T6474" s="20">
        <v>5.8487810867641397</v>
      </c>
      <c r="Y6474" s="20">
        <f t="shared" si="1221"/>
        <v>0.14114553809114805</v>
      </c>
      <c r="Z6474" s="20">
        <f t="shared" si="1222"/>
        <v>0.13778077328863039</v>
      </c>
      <c r="AB6474" s="20">
        <v>2.2596413352019326E-2</v>
      </c>
      <c r="AC6474" s="20">
        <v>0</v>
      </c>
      <c r="AE6474" s="20">
        <f t="shared" si="1223"/>
        <v>0.28114553809114806</v>
      </c>
      <c r="AF6474" s="20">
        <f t="shared" si="1224"/>
        <v>0.32118077328863037</v>
      </c>
    </row>
    <row r="6475" spans="1:32" x14ac:dyDescent="0.2">
      <c r="A6475" s="14" t="s">
        <v>6553</v>
      </c>
      <c r="B6475" s="20">
        <v>0.13748737452685075</v>
      </c>
      <c r="C6475" s="20">
        <v>0.13447294057776207</v>
      </c>
      <c r="D6475" s="27">
        <v>0.13447473605075516</v>
      </c>
      <c r="E6475" s="27">
        <f t="shared" si="1213"/>
        <v>54.12</v>
      </c>
      <c r="F6475" s="27">
        <f t="shared" si="1214"/>
        <v>-54.119899999999994</v>
      </c>
      <c r="G6475" s="27">
        <f t="shared" si="1215"/>
        <v>-54.12</v>
      </c>
      <c r="H6475" s="27">
        <f t="shared" si="1217"/>
        <v>1000</v>
      </c>
      <c r="I6475" s="27">
        <f t="shared" si="1216"/>
        <v>1000</v>
      </c>
      <c r="J6475" s="27">
        <f t="shared" si="1218"/>
        <v>1000</v>
      </c>
      <c r="K6475" s="12">
        <v>-28.26</v>
      </c>
      <c r="L6475" s="12">
        <f t="shared" si="1219"/>
        <v>55.12</v>
      </c>
      <c r="M6475" s="27"/>
      <c r="N6475" s="27"/>
      <c r="P6475" s="12">
        <v>54.12</v>
      </c>
      <c r="Q6475" s="39">
        <v>61.52</v>
      </c>
      <c r="R6475" s="12">
        <f t="shared" si="1220"/>
        <v>28.26</v>
      </c>
      <c r="S6475" s="12">
        <v>2.545459481240127</v>
      </c>
      <c r="T6475" s="20">
        <v>6.1616209401015354</v>
      </c>
      <c r="Y6475" s="20">
        <f t="shared" si="1221"/>
        <v>0.14814667227818773</v>
      </c>
      <c r="Z6475" s="20">
        <f t="shared" si="1222"/>
        <v>0.14515039719298053</v>
      </c>
      <c r="AB6475" s="20">
        <v>2.7786457148647623E-2</v>
      </c>
      <c r="AC6475" s="20">
        <v>0</v>
      </c>
      <c r="AE6475" s="20">
        <f t="shared" si="1223"/>
        <v>0.28814667227818774</v>
      </c>
      <c r="AF6475" s="20">
        <f t="shared" si="1224"/>
        <v>0.32855039719298051</v>
      </c>
    </row>
    <row r="6476" spans="1:32" x14ac:dyDescent="0.2">
      <c r="A6476" s="14" t="s">
        <v>6554</v>
      </c>
      <c r="B6476" s="20">
        <v>0.14818448753574082</v>
      </c>
      <c r="C6476" s="20">
        <v>0.14517634981512759</v>
      </c>
      <c r="D6476" s="27">
        <v>0.14517830121173694</v>
      </c>
      <c r="E6476" s="27">
        <f t="shared" si="1213"/>
        <v>51.23</v>
      </c>
      <c r="F6476" s="27">
        <f t="shared" si="1214"/>
        <v>-51.229899999999994</v>
      </c>
      <c r="G6476" s="27">
        <f t="shared" si="1215"/>
        <v>-51.23</v>
      </c>
      <c r="H6476" s="27">
        <f t="shared" si="1217"/>
        <v>1000</v>
      </c>
      <c r="I6476" s="27">
        <f t="shared" si="1216"/>
        <v>1000</v>
      </c>
      <c r="J6476" s="27">
        <f t="shared" si="1218"/>
        <v>1000</v>
      </c>
      <c r="K6476" s="12">
        <v>-28.26</v>
      </c>
      <c r="L6476" s="12">
        <f t="shared" si="1219"/>
        <v>52.23</v>
      </c>
      <c r="M6476" s="27"/>
      <c r="N6476" s="27"/>
      <c r="P6476" s="12">
        <v>51.23</v>
      </c>
      <c r="Q6476" s="39">
        <v>68.569999999999993</v>
      </c>
      <c r="R6476" s="12">
        <f t="shared" si="1220"/>
        <v>28.26</v>
      </c>
      <c r="S6476" s="12">
        <v>2.7335954323985181</v>
      </c>
      <c r="T6476" s="20">
        <v>6.6308511037733346</v>
      </c>
      <c r="Y6476" s="20">
        <f t="shared" si="1221"/>
        <v>0.15909625340702518</v>
      </c>
      <c r="Z6476" s="20">
        <f t="shared" si="1222"/>
        <v>0.15620413537226663</v>
      </c>
      <c r="AB6476" s="20">
        <v>3.8483495646097862E-2</v>
      </c>
      <c r="AC6476" s="20">
        <v>0</v>
      </c>
      <c r="AE6476" s="20">
        <f t="shared" si="1223"/>
        <v>0.29909625340702517</v>
      </c>
      <c r="AF6476" s="20">
        <f t="shared" si="1224"/>
        <v>0.33960413537226664</v>
      </c>
    </row>
    <row r="6477" spans="1:32" x14ac:dyDescent="0.2">
      <c r="A6477" s="14" t="s">
        <v>6555</v>
      </c>
      <c r="B6477" s="20">
        <v>0.15521485720141778</v>
      </c>
      <c r="C6477" s="20">
        <v>0.15070761178572428</v>
      </c>
      <c r="D6477" s="27">
        <v>0.1507092447905537</v>
      </c>
      <c r="E6477" s="27">
        <f t="shared" si="1213"/>
        <v>37.93</v>
      </c>
      <c r="F6477" s="27">
        <f t="shared" si="1214"/>
        <v>-37.929899999999996</v>
      </c>
      <c r="G6477" s="27">
        <f t="shared" si="1215"/>
        <v>-37.93</v>
      </c>
      <c r="H6477" s="27">
        <f t="shared" si="1217"/>
        <v>1000</v>
      </c>
      <c r="I6477" s="27">
        <f t="shared" si="1216"/>
        <v>1000</v>
      </c>
      <c r="J6477" s="27">
        <f t="shared" si="1218"/>
        <v>1000</v>
      </c>
      <c r="K6477" s="12">
        <v>-28.26</v>
      </c>
      <c r="L6477" s="12">
        <f t="shared" si="1219"/>
        <v>38.93</v>
      </c>
      <c r="M6477" s="27"/>
      <c r="N6477" s="27"/>
      <c r="P6477" s="12">
        <v>37.93</v>
      </c>
      <c r="Q6477" s="39">
        <v>78.61</v>
      </c>
      <c r="R6477" s="12">
        <f t="shared" si="1220"/>
        <v>28.26</v>
      </c>
      <c r="S6477" s="12">
        <v>2.9619699527692487</v>
      </c>
      <c r="T6477" s="20">
        <v>7.1532153916656256</v>
      </c>
      <c r="Y6477" s="20">
        <f t="shared" si="1221"/>
        <v>0.17238773397287094</v>
      </c>
      <c r="Z6477" s="20">
        <f t="shared" si="1222"/>
        <v>0.16850956353866484</v>
      </c>
      <c r="AB6477" s="20">
        <v>4.5513950353817376E-2</v>
      </c>
      <c r="AC6477" s="20">
        <v>0</v>
      </c>
      <c r="AE6477" s="20">
        <f t="shared" si="1223"/>
        <v>0.31238773397287095</v>
      </c>
      <c r="AF6477" s="20">
        <f t="shared" si="1224"/>
        <v>0.35190956353866487</v>
      </c>
    </row>
    <row r="6478" spans="1:32" x14ac:dyDescent="0.2">
      <c r="A6478" s="14" t="s">
        <v>6556</v>
      </c>
      <c r="B6478" s="20">
        <v>0.15570859741214202</v>
      </c>
      <c r="C6478" s="20">
        <v>0.15037206590331476</v>
      </c>
      <c r="D6478" s="27">
        <v>0.15037392953134912</v>
      </c>
      <c r="E6478" s="27">
        <f t="shared" si="1213"/>
        <v>30.52</v>
      </c>
      <c r="F6478" s="27">
        <f t="shared" si="1214"/>
        <v>-30.5199</v>
      </c>
      <c r="G6478" s="27">
        <f t="shared" si="1215"/>
        <v>-30.52</v>
      </c>
      <c r="H6478" s="27">
        <f t="shared" si="1217"/>
        <v>1000</v>
      </c>
      <c r="I6478" s="27">
        <f t="shared" si="1216"/>
        <v>1000</v>
      </c>
      <c r="J6478" s="27">
        <f t="shared" si="1218"/>
        <v>1000</v>
      </c>
      <c r="K6478" s="12">
        <v>-28.26</v>
      </c>
      <c r="L6478" s="12">
        <f t="shared" si="1219"/>
        <v>31.52</v>
      </c>
      <c r="M6478" s="27"/>
      <c r="N6478" s="27"/>
      <c r="P6478" s="12">
        <v>30.52</v>
      </c>
      <c r="Q6478" s="39">
        <v>75.25</v>
      </c>
      <c r="R6478" s="12">
        <f t="shared" si="1220"/>
        <v>28.26</v>
      </c>
      <c r="S6478" s="12">
        <v>3.0292783153745662</v>
      </c>
      <c r="T6478" s="20">
        <v>7.2935216253660071</v>
      </c>
      <c r="Y6478" s="20">
        <f t="shared" si="1221"/>
        <v>0.17630510528047208</v>
      </c>
      <c r="Z6478" s="20">
        <f t="shared" si="1222"/>
        <v>0.17181478236796952</v>
      </c>
      <c r="AB6478" s="20">
        <v>4.6007551684099576E-2</v>
      </c>
      <c r="AC6478" s="20">
        <v>0</v>
      </c>
      <c r="AE6478" s="20">
        <f t="shared" si="1223"/>
        <v>0.31630510528047207</v>
      </c>
      <c r="AF6478" s="20">
        <f t="shared" si="1224"/>
        <v>0.35521478236796955</v>
      </c>
    </row>
    <row r="6479" spans="1:32" x14ac:dyDescent="0.2">
      <c r="A6479" s="14" t="s">
        <v>6557</v>
      </c>
      <c r="B6479" s="20">
        <v>0.14364106597299389</v>
      </c>
      <c r="C6479" s="20">
        <v>0.13737444292633458</v>
      </c>
      <c r="D6479" s="27">
        <v>0.13737631224496713</v>
      </c>
      <c r="E6479" s="27">
        <f t="shared" si="1213"/>
        <v>28.4</v>
      </c>
      <c r="F6479" s="27">
        <f t="shared" si="1214"/>
        <v>-28.399899999999999</v>
      </c>
      <c r="G6479" s="27">
        <f t="shared" si="1215"/>
        <v>-28.4</v>
      </c>
      <c r="H6479" s="27">
        <f t="shared" si="1217"/>
        <v>1000</v>
      </c>
      <c r="I6479" s="27">
        <f t="shared" si="1216"/>
        <v>1000</v>
      </c>
      <c r="J6479" s="27">
        <f t="shared" si="1218"/>
        <v>1000</v>
      </c>
      <c r="K6479" s="12">
        <v>-28.26</v>
      </c>
      <c r="L6479" s="12">
        <f t="shared" si="1219"/>
        <v>29.4</v>
      </c>
      <c r="M6479" s="27"/>
      <c r="N6479" s="27"/>
      <c r="P6479" s="12">
        <v>28.4</v>
      </c>
      <c r="Q6479" s="39">
        <v>59.98</v>
      </c>
      <c r="R6479" s="12">
        <f t="shared" si="1220"/>
        <v>28.26</v>
      </c>
      <c r="S6479" s="12">
        <v>2.8961345611154101</v>
      </c>
      <c r="T6479" s="20">
        <v>6.9445370241035089</v>
      </c>
      <c r="Y6479" s="20">
        <f t="shared" si="1221"/>
        <v>0.16855609011307723</v>
      </c>
      <c r="Z6479" s="20">
        <f t="shared" si="1222"/>
        <v>0.16359369022680789</v>
      </c>
      <c r="AB6479" s="20">
        <v>3.3939985799336395E-2</v>
      </c>
      <c r="AC6479" s="20">
        <v>0</v>
      </c>
      <c r="AE6479" s="20">
        <f t="shared" si="1223"/>
        <v>0.30855609011307727</v>
      </c>
      <c r="AF6479" s="20">
        <f t="shared" si="1224"/>
        <v>0.34699369022680793</v>
      </c>
    </row>
    <row r="6480" spans="1:32" x14ac:dyDescent="0.2">
      <c r="A6480" s="14" t="s">
        <v>6558</v>
      </c>
      <c r="B6480" s="20">
        <v>0.11652709178335102</v>
      </c>
      <c r="C6480" s="20">
        <v>0.11057115506469831</v>
      </c>
      <c r="D6480" s="27">
        <v>0.11057372289673444</v>
      </c>
      <c r="E6480" s="27">
        <f t="shared" si="1213"/>
        <v>31.33</v>
      </c>
      <c r="F6480" s="27">
        <f t="shared" si="1214"/>
        <v>-31.329899999999999</v>
      </c>
      <c r="G6480" s="27">
        <f t="shared" si="1215"/>
        <v>-31.33</v>
      </c>
      <c r="H6480" s="27">
        <f t="shared" si="1217"/>
        <v>1000</v>
      </c>
      <c r="I6480" s="27">
        <f t="shared" si="1216"/>
        <v>1000</v>
      </c>
      <c r="J6480" s="27">
        <f t="shared" si="1218"/>
        <v>1000</v>
      </c>
      <c r="K6480" s="12">
        <v>-28.26</v>
      </c>
      <c r="L6480" s="12">
        <f t="shared" si="1219"/>
        <v>32.33</v>
      </c>
      <c r="M6480" s="27"/>
      <c r="N6480" s="27"/>
      <c r="P6480" s="12">
        <v>31.33</v>
      </c>
      <c r="Q6480" s="39">
        <v>53.69</v>
      </c>
      <c r="R6480" s="12">
        <f t="shared" si="1220"/>
        <v>28.26</v>
      </c>
      <c r="S6480" s="12">
        <v>2.3745061323064092</v>
      </c>
      <c r="T6480" s="20">
        <v>5.6269714722265052</v>
      </c>
      <c r="Y6480" s="20">
        <f t="shared" si="1221"/>
        <v>0.13819712487977326</v>
      </c>
      <c r="Z6480" s="20">
        <f t="shared" si="1222"/>
        <v>0.13255556486306486</v>
      </c>
      <c r="AB6480" s="20">
        <v>6.8257421636006288E-3</v>
      </c>
      <c r="AC6480" s="20">
        <v>0</v>
      </c>
      <c r="AE6480" s="20">
        <f t="shared" si="1223"/>
        <v>0.27819712487977327</v>
      </c>
      <c r="AF6480" s="20">
        <f t="shared" si="1224"/>
        <v>0.31595556486306486</v>
      </c>
    </row>
    <row r="6481" spans="1:32" x14ac:dyDescent="0.2">
      <c r="A6481" s="14" t="s">
        <v>6559</v>
      </c>
      <c r="B6481" s="20">
        <v>9.1870770640301386E-2</v>
      </c>
      <c r="C6481" s="20">
        <v>9.068880382799821E-2</v>
      </c>
      <c r="D6481" s="27">
        <v>9.0692687582940787E-2</v>
      </c>
      <c r="E6481" s="27">
        <f t="shared" si="1213"/>
        <v>30.74</v>
      </c>
      <c r="F6481" s="27">
        <f t="shared" si="1214"/>
        <v>-30.739899999999999</v>
      </c>
      <c r="G6481" s="27">
        <f t="shared" si="1215"/>
        <v>-30.74</v>
      </c>
      <c r="H6481" s="27">
        <f t="shared" si="1217"/>
        <v>1000</v>
      </c>
      <c r="I6481" s="27">
        <f t="shared" si="1216"/>
        <v>1000</v>
      </c>
      <c r="J6481" s="27">
        <f t="shared" si="1218"/>
        <v>1000</v>
      </c>
      <c r="K6481" s="12">
        <v>-28.26</v>
      </c>
      <c r="L6481" s="12">
        <f t="shared" si="1219"/>
        <v>31.74</v>
      </c>
      <c r="M6481" s="27"/>
      <c r="N6481" s="27"/>
      <c r="P6481" s="12">
        <v>30.74</v>
      </c>
      <c r="Q6481" s="39">
        <v>48</v>
      </c>
      <c r="R6481" s="12">
        <f t="shared" si="1220"/>
        <v>28.26</v>
      </c>
      <c r="S6481" s="12">
        <v>1.5957366569501494</v>
      </c>
      <c r="T6481" s="20">
        <v>3.8222218480523362</v>
      </c>
      <c r="Y6481" s="20">
        <f t="shared" si="1221"/>
        <v>9.2872456741802473E-2</v>
      </c>
      <c r="Z6481" s="20">
        <f t="shared" si="1222"/>
        <v>9.0040757910586827E-2</v>
      </c>
      <c r="AB6481" s="20">
        <v>0</v>
      </c>
      <c r="AC6481" s="20">
        <v>0</v>
      </c>
      <c r="AE6481" s="20">
        <f t="shared" si="1223"/>
        <v>0.23287245674180249</v>
      </c>
      <c r="AF6481" s="20">
        <f t="shared" si="1224"/>
        <v>0.27344075791058686</v>
      </c>
    </row>
    <row r="6482" spans="1:32" x14ac:dyDescent="0.2">
      <c r="A6482" s="14" t="s">
        <v>6560</v>
      </c>
      <c r="B6482" s="20">
        <v>8.829300367528374E-2</v>
      </c>
      <c r="C6482" s="20">
        <v>9.0296387387184304E-2</v>
      </c>
      <c r="D6482" s="27">
        <v>9.0300855705134617E-2</v>
      </c>
      <c r="E6482" s="27">
        <f t="shared" si="1213"/>
        <v>29.75</v>
      </c>
      <c r="F6482" s="27">
        <f t="shared" si="1214"/>
        <v>-29.7499</v>
      </c>
      <c r="G6482" s="27">
        <f t="shared" si="1215"/>
        <v>-29.75</v>
      </c>
      <c r="H6482" s="27">
        <f t="shared" si="1217"/>
        <v>1000</v>
      </c>
      <c r="I6482" s="27">
        <f t="shared" si="1216"/>
        <v>1000</v>
      </c>
      <c r="J6482" s="27">
        <f t="shared" si="1218"/>
        <v>1000</v>
      </c>
      <c r="K6482" s="12">
        <v>-28.26</v>
      </c>
      <c r="L6482" s="12">
        <f t="shared" si="1219"/>
        <v>30.75</v>
      </c>
      <c r="M6482" s="27"/>
      <c r="N6482" s="27"/>
      <c r="P6482" s="12">
        <v>29.75</v>
      </c>
      <c r="Q6482" s="39">
        <v>45.22</v>
      </c>
      <c r="R6482" s="12">
        <f t="shared" si="1220"/>
        <v>28.26</v>
      </c>
      <c r="S6482" s="12">
        <v>1.2551168221321818</v>
      </c>
      <c r="T6482" s="20">
        <v>3.019546736593429</v>
      </c>
      <c r="Y6482" s="20">
        <f t="shared" si="1221"/>
        <v>7.3048257844853873E-2</v>
      </c>
      <c r="Z6482" s="20">
        <f t="shared" si="1222"/>
        <v>7.1131997962874033E-2</v>
      </c>
      <c r="AB6482" s="20">
        <v>0</v>
      </c>
      <c r="AC6482" s="20">
        <v>0</v>
      </c>
      <c r="AE6482" s="20">
        <f t="shared" si="1223"/>
        <v>0.21304825784485387</v>
      </c>
      <c r="AF6482" s="20">
        <f t="shared" si="1224"/>
        <v>0.25453199796287407</v>
      </c>
    </row>
    <row r="6483" spans="1:32" x14ac:dyDescent="0.2">
      <c r="A6483" s="14" t="s">
        <v>6561</v>
      </c>
      <c r="B6483" s="20">
        <v>9.193879899189944E-2</v>
      </c>
      <c r="C6483" s="20">
        <v>9.440910479833127E-2</v>
      </c>
      <c r="D6483" s="27">
        <v>9.4413609730513284E-2</v>
      </c>
      <c r="E6483" s="27">
        <f t="shared" si="1213"/>
        <v>28.73</v>
      </c>
      <c r="F6483" s="27">
        <f t="shared" si="1214"/>
        <v>-28.729900000000001</v>
      </c>
      <c r="G6483" s="27">
        <f t="shared" si="1215"/>
        <v>-28.73</v>
      </c>
      <c r="H6483" s="27">
        <f t="shared" si="1217"/>
        <v>1000</v>
      </c>
      <c r="I6483" s="27">
        <f t="shared" si="1216"/>
        <v>1000</v>
      </c>
      <c r="J6483" s="27">
        <f t="shared" si="1218"/>
        <v>1000</v>
      </c>
      <c r="K6483" s="12">
        <v>-28.26</v>
      </c>
      <c r="L6483" s="12">
        <f t="shared" si="1219"/>
        <v>29.73</v>
      </c>
      <c r="M6483" s="27"/>
      <c r="N6483" s="27"/>
      <c r="P6483" s="12">
        <v>28.73</v>
      </c>
      <c r="Q6483" s="39">
        <v>41.15</v>
      </c>
      <c r="R6483" s="12">
        <f t="shared" si="1220"/>
        <v>28.26</v>
      </c>
      <c r="S6483" s="12">
        <v>1.2556988580847721</v>
      </c>
      <c r="T6483" s="20">
        <v>3.0055584320469282</v>
      </c>
      <c r="Y6483" s="20">
        <f t="shared" si="1221"/>
        <v>7.3082132550052678E-2</v>
      </c>
      <c r="Z6483" s="20">
        <f t="shared" si="1222"/>
        <v>7.0802472991974494E-2</v>
      </c>
      <c r="AB6483" s="20">
        <v>0</v>
      </c>
      <c r="AC6483" s="20">
        <v>0</v>
      </c>
      <c r="AE6483" s="20">
        <f t="shared" si="1223"/>
        <v>0.21308213255005271</v>
      </c>
      <c r="AF6483" s="20">
        <f t="shared" si="1224"/>
        <v>0.25420247299197452</v>
      </c>
    </row>
    <row r="6484" spans="1:32" x14ac:dyDescent="0.2">
      <c r="A6484" s="14" t="s">
        <v>6562</v>
      </c>
      <c r="B6484" s="20">
        <v>9.6082045393166143E-2</v>
      </c>
      <c r="C6484" s="20">
        <v>9.9458259186204823E-2</v>
      </c>
      <c r="D6484" s="27">
        <v>9.946292082550226E-2</v>
      </c>
      <c r="E6484" s="27">
        <f t="shared" si="1213"/>
        <v>27.84</v>
      </c>
      <c r="F6484" s="27">
        <f t="shared" si="1214"/>
        <v>-27.8399</v>
      </c>
      <c r="G6484" s="27">
        <f t="shared" si="1215"/>
        <v>-27.84</v>
      </c>
      <c r="H6484" s="27">
        <f t="shared" si="1217"/>
        <v>1000</v>
      </c>
      <c r="I6484" s="27">
        <f t="shared" si="1216"/>
        <v>1000</v>
      </c>
      <c r="J6484" s="27">
        <f t="shared" si="1218"/>
        <v>1000</v>
      </c>
      <c r="K6484" s="12">
        <v>-28.26</v>
      </c>
      <c r="L6484" s="12">
        <f t="shared" si="1219"/>
        <v>28.84</v>
      </c>
      <c r="M6484" s="27"/>
      <c r="N6484" s="27"/>
      <c r="P6484" s="12">
        <v>27.84</v>
      </c>
      <c r="Q6484" s="39">
        <v>37.950000000000003</v>
      </c>
      <c r="R6484" s="12">
        <f t="shared" si="1220"/>
        <v>28.26</v>
      </c>
      <c r="S6484" s="12">
        <v>1.2376738025969907</v>
      </c>
      <c r="T6484" s="20">
        <v>2.9622588613928147</v>
      </c>
      <c r="Y6484" s="20">
        <f t="shared" si="1221"/>
        <v>7.2033067731765515E-2</v>
      </c>
      <c r="Z6484" s="20">
        <f t="shared" si="1222"/>
        <v>6.978245732729349E-2</v>
      </c>
      <c r="AB6484" s="20">
        <v>0</v>
      </c>
      <c r="AC6484" s="20">
        <v>0</v>
      </c>
      <c r="AE6484" s="20">
        <f t="shared" si="1223"/>
        <v>0.21203306773176553</v>
      </c>
      <c r="AF6484" s="20">
        <f t="shared" si="1224"/>
        <v>0.2531824573272935</v>
      </c>
    </row>
    <row r="6485" spans="1:32" x14ac:dyDescent="0.2">
      <c r="A6485" s="14" t="s">
        <v>6563</v>
      </c>
      <c r="B6485" s="20">
        <v>0.11310066902858583</v>
      </c>
      <c r="C6485" s="20">
        <v>0.11730390384233183</v>
      </c>
      <c r="D6485" s="27">
        <v>0.11730938854883281</v>
      </c>
      <c r="E6485" s="27">
        <f t="shared" si="1213"/>
        <v>29.56</v>
      </c>
      <c r="F6485" s="27">
        <f t="shared" si="1214"/>
        <v>-29.559899999999999</v>
      </c>
      <c r="G6485" s="27">
        <f t="shared" si="1215"/>
        <v>-29.56</v>
      </c>
      <c r="H6485" s="27">
        <f t="shared" si="1217"/>
        <v>1000</v>
      </c>
      <c r="I6485" s="27">
        <f t="shared" si="1216"/>
        <v>1000</v>
      </c>
      <c r="J6485" s="27">
        <f t="shared" si="1218"/>
        <v>1000</v>
      </c>
      <c r="K6485" s="12">
        <v>-28.26</v>
      </c>
      <c r="L6485" s="12">
        <f t="shared" si="1219"/>
        <v>30.56</v>
      </c>
      <c r="M6485" s="27"/>
      <c r="N6485" s="27"/>
      <c r="P6485" s="12">
        <v>29.56</v>
      </c>
      <c r="Q6485" s="39">
        <v>35.29</v>
      </c>
      <c r="R6485" s="12">
        <f t="shared" si="1220"/>
        <v>28.26</v>
      </c>
      <c r="S6485" s="12">
        <v>1.4153179598213739</v>
      </c>
      <c r="T6485" s="20">
        <v>3.3658500576916337</v>
      </c>
      <c r="Y6485" s="20">
        <f t="shared" si="1221"/>
        <v>8.2372022618462021E-2</v>
      </c>
      <c r="Z6485" s="20">
        <f t="shared" si="1222"/>
        <v>7.9289926711704928E-2</v>
      </c>
      <c r="AB6485" s="20">
        <v>3.3985494335760369E-3</v>
      </c>
      <c r="AC6485" s="20">
        <v>0</v>
      </c>
      <c r="AE6485" s="20">
        <f t="shared" si="1223"/>
        <v>0.22237202261846203</v>
      </c>
      <c r="AF6485" s="20">
        <f t="shared" si="1224"/>
        <v>0.26268992671170494</v>
      </c>
    </row>
    <row r="6486" spans="1:32" x14ac:dyDescent="0.2">
      <c r="A6486" s="14" t="s">
        <v>6564</v>
      </c>
      <c r="B6486" s="20">
        <v>0.14889491621398068</v>
      </c>
      <c r="C6486" s="20">
        <v>0.15286433917275929</v>
      </c>
      <c r="D6486" s="27">
        <v>0.15287084906025569</v>
      </c>
      <c r="E6486" s="27">
        <f t="shared" si="1213"/>
        <v>41.53</v>
      </c>
      <c r="F6486" s="27">
        <f t="shared" si="1214"/>
        <v>-41.529899999999998</v>
      </c>
      <c r="G6486" s="27">
        <f t="shared" si="1215"/>
        <v>-41.53</v>
      </c>
      <c r="H6486" s="27">
        <f t="shared" si="1217"/>
        <v>1000</v>
      </c>
      <c r="I6486" s="27">
        <f t="shared" si="1216"/>
        <v>1000</v>
      </c>
      <c r="J6486" s="27">
        <f t="shared" si="1218"/>
        <v>1000</v>
      </c>
      <c r="K6486" s="12">
        <v>-28.26</v>
      </c>
      <c r="L6486" s="12">
        <f t="shared" si="1219"/>
        <v>42.53</v>
      </c>
      <c r="M6486" s="27"/>
      <c r="N6486" s="27"/>
      <c r="P6486" s="12">
        <v>41.53</v>
      </c>
      <c r="Q6486" s="39">
        <v>38.69</v>
      </c>
      <c r="R6486" s="12">
        <f t="shared" si="1220"/>
        <v>28.26</v>
      </c>
      <c r="S6486" s="12">
        <v>2.0488822329754419</v>
      </c>
      <c r="T6486" s="20">
        <v>4.9218354744262793</v>
      </c>
      <c r="Y6486" s="20">
        <f t="shared" si="1221"/>
        <v>0.11924569490979856</v>
      </c>
      <c r="Z6486" s="20">
        <f t="shared" si="1222"/>
        <v>0.1159445511134776</v>
      </c>
      <c r="AB6486" s="20">
        <v>3.9192303263257636E-2</v>
      </c>
      <c r="AC6486" s="20">
        <v>0</v>
      </c>
      <c r="AE6486" s="20">
        <f t="shared" si="1223"/>
        <v>0.25924569490979854</v>
      </c>
      <c r="AF6486" s="20">
        <f t="shared" si="1224"/>
        <v>0.29934455111347757</v>
      </c>
    </row>
    <row r="6487" spans="1:32" x14ac:dyDescent="0.2">
      <c r="A6487" s="14" t="s">
        <v>6565</v>
      </c>
      <c r="B6487" s="20">
        <v>0.20262104670198583</v>
      </c>
      <c r="C6487" s="20">
        <v>0.20520909836731871</v>
      </c>
      <c r="D6487" s="27">
        <v>0.20521498887234144</v>
      </c>
      <c r="E6487" s="27">
        <f t="shared" si="1213"/>
        <v>49</v>
      </c>
      <c r="F6487" s="27">
        <f t="shared" si="1214"/>
        <v>-48.999899999999997</v>
      </c>
      <c r="G6487" s="27">
        <f t="shared" si="1215"/>
        <v>-49</v>
      </c>
      <c r="H6487" s="27">
        <f t="shared" si="1217"/>
        <v>1000</v>
      </c>
      <c r="I6487" s="27">
        <f t="shared" si="1216"/>
        <v>1000</v>
      </c>
      <c r="J6487" s="27">
        <f t="shared" si="1218"/>
        <v>1000</v>
      </c>
      <c r="K6487" s="12">
        <v>-28.26</v>
      </c>
      <c r="L6487" s="12">
        <f t="shared" si="1219"/>
        <v>50</v>
      </c>
      <c r="M6487" s="27"/>
      <c r="N6487" s="27"/>
      <c r="P6487" s="12">
        <v>49</v>
      </c>
      <c r="Q6487" s="39">
        <v>45.14</v>
      </c>
      <c r="R6487" s="12">
        <f t="shared" si="1220"/>
        <v>28.26</v>
      </c>
      <c r="S6487" s="12">
        <v>3.1307628085563102</v>
      </c>
      <c r="T6487" s="20">
        <v>7.6184408749485222</v>
      </c>
      <c r="Y6487" s="20">
        <f t="shared" si="1221"/>
        <v>0.18221153988040101</v>
      </c>
      <c r="Z6487" s="20">
        <f t="shared" si="1222"/>
        <v>0.17946896275183619</v>
      </c>
      <c r="AB6487" s="20">
        <v>9.291863136417168E-2</v>
      </c>
      <c r="AC6487" s="20">
        <v>0</v>
      </c>
      <c r="AE6487" s="20">
        <f t="shared" si="1223"/>
        <v>0.32221153988040102</v>
      </c>
      <c r="AF6487" s="20">
        <f t="shared" si="1224"/>
        <v>0.36286896275183622</v>
      </c>
    </row>
    <row r="6488" spans="1:32" x14ac:dyDescent="0.2">
      <c r="A6488" s="14" t="s">
        <v>6566</v>
      </c>
      <c r="B6488" s="20">
        <v>0.22159651586931697</v>
      </c>
      <c r="C6488" s="20">
        <v>0.22165892295977963</v>
      </c>
      <c r="D6488" s="27">
        <v>0.22166329382472821</v>
      </c>
      <c r="E6488" s="27">
        <f t="shared" si="1213"/>
        <v>50</v>
      </c>
      <c r="F6488" s="27">
        <f t="shared" si="1214"/>
        <v>-49.999899999999997</v>
      </c>
      <c r="G6488" s="27">
        <f t="shared" si="1215"/>
        <v>-50</v>
      </c>
      <c r="H6488" s="27">
        <f t="shared" si="1217"/>
        <v>1000</v>
      </c>
      <c r="I6488" s="27">
        <f t="shared" si="1216"/>
        <v>1000</v>
      </c>
      <c r="J6488" s="27">
        <f t="shared" si="1218"/>
        <v>1000</v>
      </c>
      <c r="K6488" s="12">
        <v>-28.26</v>
      </c>
      <c r="L6488" s="12">
        <f t="shared" si="1219"/>
        <v>51</v>
      </c>
      <c r="M6488" s="27"/>
      <c r="N6488" s="27"/>
      <c r="P6488" s="12">
        <v>50</v>
      </c>
      <c r="Q6488" s="39">
        <v>64.06</v>
      </c>
      <c r="R6488" s="12">
        <f t="shared" si="1220"/>
        <v>28.26</v>
      </c>
      <c r="S6488" s="12">
        <v>3.6729524503091162</v>
      </c>
      <c r="T6488" s="20">
        <v>8.927949843797661</v>
      </c>
      <c r="Y6488" s="20">
        <f t="shared" si="1221"/>
        <v>0.21376717522300248</v>
      </c>
      <c r="Z6488" s="20">
        <f t="shared" si="1222"/>
        <v>0.21031729776043062</v>
      </c>
      <c r="AB6488" s="20">
        <v>0.11189464375921411</v>
      </c>
      <c r="AC6488" s="20">
        <v>0</v>
      </c>
      <c r="AE6488" s="20">
        <f t="shared" si="1223"/>
        <v>0.35376717522300249</v>
      </c>
      <c r="AF6488" s="20">
        <f t="shared" si="1224"/>
        <v>0.39371729776043063</v>
      </c>
    </row>
    <row r="6489" spans="1:32" x14ac:dyDescent="0.2">
      <c r="A6489" s="14" t="s">
        <v>6567</v>
      </c>
      <c r="B6489" s="20">
        <v>0.20662797997604201</v>
      </c>
      <c r="C6489" s="20">
        <v>0.2055597737852054</v>
      </c>
      <c r="D6489" s="27">
        <v>0.20556267615401319</v>
      </c>
      <c r="E6489" s="27">
        <f t="shared" si="1213"/>
        <v>44.98</v>
      </c>
      <c r="F6489" s="27">
        <f t="shared" si="1214"/>
        <v>-44.979899999999994</v>
      </c>
      <c r="G6489" s="27">
        <f t="shared" si="1215"/>
        <v>-44.98</v>
      </c>
      <c r="H6489" s="27">
        <f t="shared" si="1217"/>
        <v>1000</v>
      </c>
      <c r="I6489" s="27">
        <f t="shared" si="1216"/>
        <v>1000</v>
      </c>
      <c r="J6489" s="27">
        <f t="shared" si="1218"/>
        <v>1000</v>
      </c>
      <c r="K6489" s="12">
        <v>-28.26</v>
      </c>
      <c r="L6489" s="12">
        <f t="shared" si="1219"/>
        <v>45.98</v>
      </c>
      <c r="M6489" s="27"/>
      <c r="N6489" s="27"/>
      <c r="P6489" s="12">
        <v>44.98</v>
      </c>
      <c r="Q6489" s="39">
        <v>69.430000000000007</v>
      </c>
      <c r="R6489" s="12">
        <f t="shared" si="1220"/>
        <v>28.26</v>
      </c>
      <c r="S6489" s="12">
        <v>3.4723561653569939</v>
      </c>
      <c r="T6489" s="20">
        <v>8.3813821232518908</v>
      </c>
      <c r="Y6489" s="20">
        <f t="shared" si="1221"/>
        <v>0.20209239811260596</v>
      </c>
      <c r="Z6489" s="20">
        <f t="shared" si="1222"/>
        <v>0.19744170503875744</v>
      </c>
      <c r="AB6489" s="20">
        <v>9.6926797888202479E-2</v>
      </c>
      <c r="AC6489" s="20">
        <v>0</v>
      </c>
      <c r="AE6489" s="20">
        <f t="shared" si="1223"/>
        <v>0.34209239811260594</v>
      </c>
      <c r="AF6489" s="20">
        <f t="shared" si="1224"/>
        <v>0.38084170503875747</v>
      </c>
    </row>
    <row r="6490" spans="1:32" x14ac:dyDescent="0.2">
      <c r="A6490" s="14" t="s">
        <v>6568</v>
      </c>
      <c r="B6490" s="20">
        <v>0.19171881135937868</v>
      </c>
      <c r="C6490" s="20">
        <v>0.19034264112098953</v>
      </c>
      <c r="D6490" s="27">
        <v>0.19034638566301115</v>
      </c>
      <c r="E6490" s="27">
        <f t="shared" si="1213"/>
        <v>40.22</v>
      </c>
      <c r="F6490" s="27">
        <f t="shared" si="1214"/>
        <v>-40.219899999999996</v>
      </c>
      <c r="G6490" s="27">
        <f t="shared" si="1215"/>
        <v>-40.22</v>
      </c>
      <c r="H6490" s="27">
        <f t="shared" si="1217"/>
        <v>1000</v>
      </c>
      <c r="I6490" s="27">
        <f t="shared" si="1216"/>
        <v>1000</v>
      </c>
      <c r="J6490" s="27">
        <f t="shared" si="1218"/>
        <v>1000</v>
      </c>
      <c r="K6490" s="12">
        <v>-28.26</v>
      </c>
      <c r="L6490" s="12">
        <f t="shared" si="1219"/>
        <v>41.22</v>
      </c>
      <c r="M6490" s="27"/>
      <c r="N6490" s="27"/>
      <c r="P6490" s="12">
        <v>40.22</v>
      </c>
      <c r="Q6490" s="39">
        <v>71.75</v>
      </c>
      <c r="R6490" s="12">
        <f t="shared" si="1220"/>
        <v>28.26</v>
      </c>
      <c r="S6490" s="12">
        <v>3.2398991800499837</v>
      </c>
      <c r="T6490" s="20">
        <v>7.7956431286088064</v>
      </c>
      <c r="Y6490" s="20">
        <f t="shared" si="1221"/>
        <v>0.1885633165951601</v>
      </c>
      <c r="Z6490" s="20">
        <f t="shared" si="1222"/>
        <v>0.18364334766650731</v>
      </c>
      <c r="AB6490" s="20">
        <v>8.2017191079391025E-2</v>
      </c>
      <c r="AC6490" s="20">
        <v>0</v>
      </c>
      <c r="AE6490" s="20">
        <f t="shared" si="1223"/>
        <v>0.32856331659516014</v>
      </c>
      <c r="AF6490" s="20">
        <f t="shared" si="1224"/>
        <v>0.36704334766650731</v>
      </c>
    </row>
    <row r="6491" spans="1:32" x14ac:dyDescent="0.2">
      <c r="A6491" s="14" t="s">
        <v>6569</v>
      </c>
      <c r="B6491" s="20">
        <v>0.17647236684822859</v>
      </c>
      <c r="C6491" s="20">
        <v>0.17431303736861295</v>
      </c>
      <c r="D6491" s="27">
        <v>0.17431648898252761</v>
      </c>
      <c r="E6491" s="27">
        <f t="shared" si="1213"/>
        <v>33.93</v>
      </c>
      <c r="F6491" s="27">
        <f t="shared" si="1214"/>
        <v>-33.929899999999996</v>
      </c>
      <c r="G6491" s="27">
        <f t="shared" si="1215"/>
        <v>-33.93</v>
      </c>
      <c r="H6491" s="27">
        <f t="shared" si="1217"/>
        <v>1000</v>
      </c>
      <c r="I6491" s="27">
        <f t="shared" si="1216"/>
        <v>1000</v>
      </c>
      <c r="J6491" s="27">
        <f t="shared" si="1218"/>
        <v>1000</v>
      </c>
      <c r="K6491" s="12">
        <v>-28.26</v>
      </c>
      <c r="L6491" s="12">
        <f t="shared" si="1219"/>
        <v>34.93</v>
      </c>
      <c r="M6491" s="27"/>
      <c r="N6491" s="27"/>
      <c r="P6491" s="12">
        <v>33.93</v>
      </c>
      <c r="Q6491" s="39">
        <v>71.650000000000006</v>
      </c>
      <c r="R6491" s="12">
        <f t="shared" si="1220"/>
        <v>28.26</v>
      </c>
      <c r="S6491" s="12">
        <v>3.0393103643216959</v>
      </c>
      <c r="T6491" s="20">
        <v>7.2836064639874705</v>
      </c>
      <c r="Y6491" s="20">
        <f t="shared" si="1221"/>
        <v>0.17688897419632107</v>
      </c>
      <c r="Z6491" s="20">
        <f t="shared" si="1222"/>
        <v>0.17158120915301231</v>
      </c>
      <c r="AB6491" s="20">
        <v>6.6770846461648201E-2</v>
      </c>
      <c r="AC6491" s="20">
        <v>0</v>
      </c>
      <c r="AE6491" s="20">
        <f t="shared" si="1223"/>
        <v>0.31688897419632112</v>
      </c>
      <c r="AF6491" s="20">
        <f t="shared" si="1224"/>
        <v>0.35498120915301234</v>
      </c>
    </row>
    <row r="6492" spans="1:32" x14ac:dyDescent="0.2">
      <c r="A6492" s="14" t="s">
        <v>6570</v>
      </c>
      <c r="B6492" s="20">
        <v>0.16452934334783456</v>
      </c>
      <c r="C6492" s="20">
        <v>0.16203719817610121</v>
      </c>
      <c r="D6492" s="27">
        <v>0.16204057940566463</v>
      </c>
      <c r="E6492" s="27">
        <f t="shared" si="1213"/>
        <v>29.17</v>
      </c>
      <c r="F6492" s="27">
        <f t="shared" si="1214"/>
        <v>-29.169900000000002</v>
      </c>
      <c r="G6492" s="27">
        <f t="shared" si="1215"/>
        <v>-29.17</v>
      </c>
      <c r="H6492" s="27">
        <f t="shared" si="1217"/>
        <v>1000</v>
      </c>
      <c r="I6492" s="27">
        <f t="shared" si="1216"/>
        <v>1000</v>
      </c>
      <c r="J6492" s="27">
        <f t="shared" si="1218"/>
        <v>1000</v>
      </c>
      <c r="K6492" s="12">
        <v>-28.26</v>
      </c>
      <c r="L6492" s="12">
        <f t="shared" si="1219"/>
        <v>30.17</v>
      </c>
      <c r="M6492" s="27"/>
      <c r="N6492" s="27"/>
      <c r="P6492" s="12">
        <v>29.17</v>
      </c>
      <c r="Q6492" s="39">
        <v>70</v>
      </c>
      <c r="R6492" s="12">
        <f t="shared" si="1220"/>
        <v>28.26</v>
      </c>
      <c r="S6492" s="12">
        <v>2.8742674364497121</v>
      </c>
      <c r="T6492" s="20">
        <v>6.8825035807197583</v>
      </c>
      <c r="Y6492" s="20">
        <f t="shared" si="1221"/>
        <v>0.16728341546420122</v>
      </c>
      <c r="Z6492" s="20">
        <f t="shared" si="1222"/>
        <v>0.16213235739995419</v>
      </c>
      <c r="AB6492" s="20">
        <v>5.4827835792532573E-2</v>
      </c>
      <c r="AC6492" s="20">
        <v>0</v>
      </c>
      <c r="AE6492" s="20">
        <f t="shared" si="1223"/>
        <v>0.30728341546420124</v>
      </c>
      <c r="AF6492" s="20">
        <f t="shared" si="1224"/>
        <v>0.34553235739995419</v>
      </c>
    </row>
    <row r="6493" spans="1:32" x14ac:dyDescent="0.2">
      <c r="A6493" s="14" t="s">
        <v>6571</v>
      </c>
      <c r="B6493" s="20">
        <v>0.15292384486165195</v>
      </c>
      <c r="C6493" s="20">
        <v>0.15047449812689498</v>
      </c>
      <c r="D6493" s="27">
        <v>0.15047783112914009</v>
      </c>
      <c r="E6493" s="27">
        <f t="shared" si="1213"/>
        <v>28.28</v>
      </c>
      <c r="F6493" s="27">
        <f t="shared" si="1214"/>
        <v>-28.279900000000001</v>
      </c>
      <c r="G6493" s="27">
        <f t="shared" si="1215"/>
        <v>-28.28</v>
      </c>
      <c r="H6493" s="27">
        <f t="shared" si="1217"/>
        <v>1000</v>
      </c>
      <c r="I6493" s="27">
        <f t="shared" si="1216"/>
        <v>1000</v>
      </c>
      <c r="J6493" s="27">
        <f t="shared" si="1218"/>
        <v>1000</v>
      </c>
      <c r="K6493" s="12">
        <v>-28.26</v>
      </c>
      <c r="L6493" s="12">
        <f t="shared" si="1219"/>
        <v>29.28</v>
      </c>
      <c r="M6493" s="27"/>
      <c r="N6493" s="27"/>
      <c r="P6493" s="12">
        <v>28.28</v>
      </c>
      <c r="Q6493" s="39">
        <v>68.7</v>
      </c>
      <c r="R6493" s="12">
        <f t="shared" si="1220"/>
        <v>28.26</v>
      </c>
      <c r="S6493" s="12">
        <v>2.6970422202874018</v>
      </c>
      <c r="T6493" s="20">
        <v>6.4714785267058588</v>
      </c>
      <c r="Y6493" s="20">
        <f t="shared" si="1221"/>
        <v>0.15696884310045753</v>
      </c>
      <c r="Z6493" s="20">
        <f t="shared" si="1222"/>
        <v>0.15244976731102206</v>
      </c>
      <c r="AB6493" s="20">
        <v>4.3222322692985746E-2</v>
      </c>
      <c r="AC6493" s="20">
        <v>0</v>
      </c>
      <c r="AE6493" s="20">
        <f t="shared" si="1223"/>
        <v>0.29696884310045757</v>
      </c>
      <c r="AF6493" s="20">
        <f t="shared" si="1224"/>
        <v>0.33584976731102206</v>
      </c>
    </row>
    <row r="6494" spans="1:32" x14ac:dyDescent="0.2">
      <c r="A6494" s="14" t="s">
        <v>6572</v>
      </c>
      <c r="B6494" s="20">
        <v>0.14700097772101189</v>
      </c>
      <c r="C6494" s="20">
        <v>0.1440153928546854</v>
      </c>
      <c r="D6494" s="27">
        <v>0.14401867123877279</v>
      </c>
      <c r="E6494" s="27">
        <f t="shared" si="1213"/>
        <v>27.91</v>
      </c>
      <c r="F6494" s="27">
        <f t="shared" si="1214"/>
        <v>-27.9099</v>
      </c>
      <c r="G6494" s="27">
        <f t="shared" si="1215"/>
        <v>-27.91</v>
      </c>
      <c r="H6494" s="27">
        <f t="shared" si="1217"/>
        <v>1000</v>
      </c>
      <c r="I6494" s="27">
        <f t="shared" si="1216"/>
        <v>1000</v>
      </c>
      <c r="J6494" s="27">
        <f t="shared" si="1218"/>
        <v>1000</v>
      </c>
      <c r="K6494" s="12">
        <v>-28.26</v>
      </c>
      <c r="L6494" s="12">
        <f t="shared" si="1219"/>
        <v>28.91</v>
      </c>
      <c r="M6494" s="27"/>
      <c r="N6494" s="27"/>
      <c r="P6494" s="12">
        <v>27.91</v>
      </c>
      <c r="Q6494" s="39">
        <v>67.069999999999993</v>
      </c>
      <c r="R6494" s="12">
        <f t="shared" si="1220"/>
        <v>28.26</v>
      </c>
      <c r="S6494" s="12">
        <v>2.630792234757577</v>
      </c>
      <c r="T6494" s="20">
        <v>6.2897548931142993</v>
      </c>
      <c r="Y6494" s="20">
        <f t="shared" si="1221"/>
        <v>0.15311306972553035</v>
      </c>
      <c r="Z6494" s="20">
        <f t="shared" si="1222"/>
        <v>0.14816887144748458</v>
      </c>
      <c r="AB6494" s="20">
        <v>3.7299432762804882E-2</v>
      </c>
      <c r="AC6494" s="20">
        <v>0</v>
      </c>
      <c r="AE6494" s="20">
        <f t="shared" si="1223"/>
        <v>0.29311306972553036</v>
      </c>
      <c r="AF6494" s="20">
        <f t="shared" si="1224"/>
        <v>0.33156887144748459</v>
      </c>
    </row>
    <row r="6495" spans="1:32" x14ac:dyDescent="0.2">
      <c r="A6495" s="14" t="s">
        <v>6573</v>
      </c>
      <c r="B6495" s="20">
        <v>0.14003685985556971</v>
      </c>
      <c r="C6495" s="20">
        <v>0.1368726971511727</v>
      </c>
      <c r="D6495" s="27">
        <v>0.1368755949937378</v>
      </c>
      <c r="E6495" s="27">
        <f t="shared" si="1213"/>
        <v>28.29</v>
      </c>
      <c r="F6495" s="27">
        <f t="shared" si="1214"/>
        <v>-28.289899999999999</v>
      </c>
      <c r="G6495" s="27">
        <f t="shared" si="1215"/>
        <v>-28.29</v>
      </c>
      <c r="H6495" s="27">
        <f t="shared" si="1217"/>
        <v>1000</v>
      </c>
      <c r="I6495" s="27">
        <f t="shared" si="1216"/>
        <v>1000</v>
      </c>
      <c r="J6495" s="27">
        <f t="shared" si="1218"/>
        <v>1000</v>
      </c>
      <c r="K6495" s="12">
        <v>-28.26</v>
      </c>
      <c r="L6495" s="12">
        <f t="shared" si="1219"/>
        <v>29.29</v>
      </c>
      <c r="M6495" s="27"/>
      <c r="N6495" s="27"/>
      <c r="P6495" s="12">
        <v>28.29</v>
      </c>
      <c r="Q6495" s="39">
        <v>68.05</v>
      </c>
      <c r="R6495" s="12">
        <f t="shared" si="1220"/>
        <v>28.26</v>
      </c>
      <c r="S6495" s="12">
        <v>2.5475181707546231</v>
      </c>
      <c r="T6495" s="20">
        <v>6.1039651257224277</v>
      </c>
      <c r="Y6495" s="20">
        <f t="shared" si="1221"/>
        <v>0.148266488760467</v>
      </c>
      <c r="Z6495" s="20">
        <f t="shared" si="1222"/>
        <v>0.1437921889489216</v>
      </c>
      <c r="AB6495" s="20">
        <v>3.0335484666866683E-2</v>
      </c>
      <c r="AC6495" s="20">
        <v>0</v>
      </c>
      <c r="AE6495" s="20">
        <f t="shared" si="1223"/>
        <v>0.28826648876046701</v>
      </c>
      <c r="AF6495" s="20">
        <f t="shared" si="1224"/>
        <v>0.3271921889489216</v>
      </c>
    </row>
    <row r="6496" spans="1:32" x14ac:dyDescent="0.2">
      <c r="A6496" s="14" t="s">
        <v>6574</v>
      </c>
      <c r="B6496" s="20">
        <v>0.13605605367647006</v>
      </c>
      <c r="C6496" s="20">
        <v>0.13321145149050442</v>
      </c>
      <c r="D6496" s="27">
        <v>0.13321416499308353</v>
      </c>
      <c r="E6496" s="27">
        <f t="shared" si="1213"/>
        <v>29.33</v>
      </c>
      <c r="F6496" s="27">
        <f t="shared" si="1214"/>
        <v>-29.329899999999999</v>
      </c>
      <c r="G6496" s="27">
        <f t="shared" si="1215"/>
        <v>-29.33</v>
      </c>
      <c r="H6496" s="27">
        <f t="shared" si="1217"/>
        <v>1000</v>
      </c>
      <c r="I6496" s="27">
        <f t="shared" si="1216"/>
        <v>1000</v>
      </c>
      <c r="J6496" s="27">
        <f t="shared" si="1218"/>
        <v>1000</v>
      </c>
      <c r="K6496" s="12">
        <v>-28.26</v>
      </c>
      <c r="L6496" s="12">
        <f t="shared" si="1219"/>
        <v>30.33</v>
      </c>
      <c r="M6496" s="27"/>
      <c r="N6496" s="27"/>
      <c r="P6496" s="12">
        <v>29.33</v>
      </c>
      <c r="Q6496" s="39">
        <v>67.5</v>
      </c>
      <c r="R6496" s="12">
        <f t="shared" si="1220"/>
        <v>28.26</v>
      </c>
      <c r="S6496" s="12">
        <v>2.4594875986260738</v>
      </c>
      <c r="T6496" s="20">
        <v>5.8999088376073869</v>
      </c>
      <c r="Y6496" s="20">
        <f t="shared" si="1221"/>
        <v>0.14314307728379486</v>
      </c>
      <c r="Z6496" s="20">
        <f t="shared" si="1222"/>
        <v>0.13898519878228285</v>
      </c>
      <c r="AB6496" s="20">
        <v>2.6354775621050805E-2</v>
      </c>
      <c r="AC6496" s="20">
        <v>0</v>
      </c>
      <c r="AE6496" s="20">
        <f t="shared" si="1223"/>
        <v>0.28314307728379484</v>
      </c>
      <c r="AF6496" s="20">
        <f t="shared" si="1224"/>
        <v>0.32238519878228289</v>
      </c>
    </row>
    <row r="6497" spans="1:32" x14ac:dyDescent="0.2">
      <c r="A6497" s="14" t="s">
        <v>6575</v>
      </c>
      <c r="B6497" s="20">
        <v>0.13475975403428112</v>
      </c>
      <c r="C6497" s="20">
        <v>0.13181200068218357</v>
      </c>
      <c r="D6497" s="27">
        <v>0.13181434170386053</v>
      </c>
      <c r="E6497" s="27">
        <f t="shared" si="1213"/>
        <v>38.909999999999997</v>
      </c>
      <c r="F6497" s="27">
        <f t="shared" si="1214"/>
        <v>-38.909899999999993</v>
      </c>
      <c r="G6497" s="27">
        <f t="shared" si="1215"/>
        <v>-38.909999999999997</v>
      </c>
      <c r="H6497" s="27">
        <f t="shared" si="1217"/>
        <v>1000</v>
      </c>
      <c r="I6497" s="27">
        <f t="shared" si="1216"/>
        <v>1000</v>
      </c>
      <c r="J6497" s="27">
        <f t="shared" si="1218"/>
        <v>1000</v>
      </c>
      <c r="K6497" s="12">
        <v>-28.26</v>
      </c>
      <c r="L6497" s="12">
        <f t="shared" si="1219"/>
        <v>39.909999999999997</v>
      </c>
      <c r="M6497" s="27"/>
      <c r="N6497" s="27"/>
      <c r="P6497" s="12">
        <v>38.909999999999997</v>
      </c>
      <c r="Q6497" s="39">
        <v>67.209999999999994</v>
      </c>
      <c r="R6497" s="12">
        <f t="shared" si="1220"/>
        <v>28.26</v>
      </c>
      <c r="S6497" s="12">
        <v>2.468915332820111</v>
      </c>
      <c r="T6497" s="20">
        <v>5.9465761321762685</v>
      </c>
      <c r="Y6497" s="20">
        <f t="shared" si="1221"/>
        <v>0.14369177486011198</v>
      </c>
      <c r="Z6497" s="20">
        <f t="shared" si="1222"/>
        <v>0.14008454851645902</v>
      </c>
      <c r="AB6497" s="20">
        <v>2.5058613722642356E-2</v>
      </c>
      <c r="AC6497" s="20">
        <v>0</v>
      </c>
      <c r="AE6497" s="20">
        <f t="shared" si="1223"/>
        <v>0.28369177486011199</v>
      </c>
      <c r="AF6497" s="20">
        <f t="shared" si="1224"/>
        <v>0.32348454851645903</v>
      </c>
    </row>
    <row r="6498" spans="1:32" x14ac:dyDescent="0.2">
      <c r="A6498" s="14" t="s">
        <v>6576</v>
      </c>
      <c r="B6498" s="20">
        <v>0.13652655119196946</v>
      </c>
      <c r="C6498" s="20">
        <v>0.13335488535066745</v>
      </c>
      <c r="D6498" s="27">
        <v>0.13335681601750918</v>
      </c>
      <c r="E6498" s="27">
        <f t="shared" si="1213"/>
        <v>45.2</v>
      </c>
      <c r="F6498" s="27">
        <f t="shared" si="1214"/>
        <v>-45.1999</v>
      </c>
      <c r="G6498" s="27">
        <f t="shared" si="1215"/>
        <v>-45.2</v>
      </c>
      <c r="H6498" s="27">
        <f t="shared" si="1217"/>
        <v>1000</v>
      </c>
      <c r="I6498" s="27">
        <f t="shared" si="1216"/>
        <v>1000</v>
      </c>
      <c r="J6498" s="27">
        <f t="shared" si="1218"/>
        <v>1000</v>
      </c>
      <c r="K6498" s="12">
        <v>-28.26</v>
      </c>
      <c r="L6498" s="12">
        <f t="shared" si="1219"/>
        <v>46.2</v>
      </c>
      <c r="M6498" s="27"/>
      <c r="N6498" s="27"/>
      <c r="P6498" s="12">
        <v>45.2</v>
      </c>
      <c r="Q6498" s="39">
        <v>64.94</v>
      </c>
      <c r="R6498" s="12">
        <f t="shared" si="1220"/>
        <v>28.26</v>
      </c>
      <c r="S6498" s="12">
        <v>2.5297414922145549</v>
      </c>
      <c r="T6498" s="20">
        <v>6.1068776035062458</v>
      </c>
      <c r="Y6498" s="20">
        <f t="shared" si="1221"/>
        <v>0.14723187957132872</v>
      </c>
      <c r="Z6498" s="20">
        <f t="shared" si="1222"/>
        <v>0.14386079870457624</v>
      </c>
      <c r="AB6498" s="20">
        <v>2.6825580982192274E-2</v>
      </c>
      <c r="AC6498" s="20">
        <v>0</v>
      </c>
      <c r="AE6498" s="20">
        <f t="shared" si="1223"/>
        <v>0.28723187957132873</v>
      </c>
      <c r="AF6498" s="20">
        <f t="shared" si="1224"/>
        <v>0.32726079870457625</v>
      </c>
    </row>
    <row r="6499" spans="1:32" x14ac:dyDescent="0.2">
      <c r="A6499" s="14" t="s">
        <v>6577</v>
      </c>
      <c r="B6499" s="20">
        <v>0.14158611215089584</v>
      </c>
      <c r="C6499" s="20">
        <v>0.13818059485694076</v>
      </c>
      <c r="D6499" s="27">
        <v>0.1381822532657567</v>
      </c>
      <c r="E6499" s="27">
        <f t="shared" si="1213"/>
        <v>48.97</v>
      </c>
      <c r="F6499" s="27">
        <f t="shared" si="1214"/>
        <v>-48.969899999999996</v>
      </c>
      <c r="G6499" s="27">
        <f t="shared" si="1215"/>
        <v>-48.97</v>
      </c>
      <c r="H6499" s="27">
        <f t="shared" si="1217"/>
        <v>1000</v>
      </c>
      <c r="I6499" s="27">
        <f t="shared" si="1216"/>
        <v>1000</v>
      </c>
      <c r="J6499" s="27">
        <f t="shared" si="1218"/>
        <v>1000</v>
      </c>
      <c r="K6499" s="12">
        <v>-28.26</v>
      </c>
      <c r="L6499" s="12">
        <f t="shared" si="1219"/>
        <v>49.97</v>
      </c>
      <c r="M6499" s="27"/>
      <c r="N6499" s="27"/>
      <c r="P6499" s="12">
        <v>48.97</v>
      </c>
      <c r="Q6499" s="39">
        <v>67.05</v>
      </c>
      <c r="R6499" s="12">
        <f t="shared" si="1220"/>
        <v>28.26</v>
      </c>
      <c r="S6499" s="12">
        <v>2.6552346241715701</v>
      </c>
      <c r="T6499" s="20">
        <v>6.43357974686666</v>
      </c>
      <c r="Y6499" s="20">
        <f t="shared" si="1221"/>
        <v>0.15453562572412222</v>
      </c>
      <c r="Z6499" s="20">
        <f t="shared" si="1222"/>
        <v>0.15155697903334875</v>
      </c>
      <c r="AB6499" s="20">
        <v>3.1885231284435919E-2</v>
      </c>
      <c r="AC6499" s="20">
        <v>0</v>
      </c>
      <c r="AE6499" s="20">
        <f t="shared" si="1223"/>
        <v>0.29453562572412223</v>
      </c>
      <c r="AF6499" s="20">
        <f t="shared" si="1224"/>
        <v>0.33495697903334876</v>
      </c>
    </row>
    <row r="6500" spans="1:32" x14ac:dyDescent="0.2">
      <c r="A6500" s="14" t="s">
        <v>6578</v>
      </c>
      <c r="B6500" s="20">
        <v>0.1522014774074531</v>
      </c>
      <c r="C6500" s="20">
        <v>0.14871185560716707</v>
      </c>
      <c r="D6500" s="27">
        <v>0.14871362068872865</v>
      </c>
      <c r="E6500" s="27">
        <f t="shared" si="1213"/>
        <v>41.91</v>
      </c>
      <c r="F6500" s="27">
        <f t="shared" si="1214"/>
        <v>-41.909899999999993</v>
      </c>
      <c r="G6500" s="27">
        <f t="shared" si="1215"/>
        <v>-41.91</v>
      </c>
      <c r="H6500" s="27">
        <f t="shared" si="1217"/>
        <v>1000</v>
      </c>
      <c r="I6500" s="27">
        <f t="shared" si="1216"/>
        <v>1000</v>
      </c>
      <c r="J6500" s="27">
        <f t="shared" si="1218"/>
        <v>1000</v>
      </c>
      <c r="K6500" s="12">
        <v>-28.26</v>
      </c>
      <c r="L6500" s="12">
        <f t="shared" si="1219"/>
        <v>42.91</v>
      </c>
      <c r="M6500" s="27"/>
      <c r="N6500" s="27"/>
      <c r="P6500" s="12">
        <v>41.91</v>
      </c>
      <c r="Q6500" s="39">
        <v>70</v>
      </c>
      <c r="R6500" s="12">
        <f t="shared" si="1220"/>
        <v>28.26</v>
      </c>
      <c r="S6500" s="12">
        <v>2.8514858728363253</v>
      </c>
      <c r="T6500" s="20">
        <v>6.9235269207191195</v>
      </c>
      <c r="Y6500" s="20">
        <f t="shared" si="1221"/>
        <v>0.1659575201343047</v>
      </c>
      <c r="Z6500" s="20">
        <f t="shared" si="1222"/>
        <v>0.16309875149543254</v>
      </c>
      <c r="AB6500" s="20">
        <v>4.2500538033473076E-2</v>
      </c>
      <c r="AC6500" s="20">
        <v>0</v>
      </c>
      <c r="AE6500" s="20">
        <f t="shared" si="1223"/>
        <v>0.30595752013430472</v>
      </c>
      <c r="AF6500" s="20">
        <f t="shared" si="1224"/>
        <v>0.34649875149543252</v>
      </c>
    </row>
    <row r="6501" spans="1:32" x14ac:dyDescent="0.2">
      <c r="A6501" s="14" t="s">
        <v>6579</v>
      </c>
      <c r="B6501" s="20">
        <v>0.15831752816475908</v>
      </c>
      <c r="C6501" s="20">
        <v>0.15305574045651507</v>
      </c>
      <c r="D6501" s="27">
        <v>0.15305705123108809</v>
      </c>
      <c r="E6501" s="27">
        <f t="shared" si="1213"/>
        <v>29.94</v>
      </c>
      <c r="F6501" s="27">
        <f t="shared" si="1214"/>
        <v>-29.939900000000002</v>
      </c>
      <c r="G6501" s="27">
        <f t="shared" si="1215"/>
        <v>-29.94</v>
      </c>
      <c r="H6501" s="27">
        <f t="shared" si="1217"/>
        <v>1000</v>
      </c>
      <c r="I6501" s="27">
        <f t="shared" si="1216"/>
        <v>1000</v>
      </c>
      <c r="J6501" s="27">
        <f t="shared" si="1218"/>
        <v>1000</v>
      </c>
      <c r="K6501" s="12">
        <v>-28.26</v>
      </c>
      <c r="L6501" s="12">
        <f t="shared" si="1219"/>
        <v>30.94</v>
      </c>
      <c r="M6501" s="27"/>
      <c r="N6501" s="27"/>
      <c r="P6501" s="12">
        <v>29.94</v>
      </c>
      <c r="Q6501" s="39">
        <v>75.040000000000006</v>
      </c>
      <c r="R6501" s="12">
        <f t="shared" si="1220"/>
        <v>28.26</v>
      </c>
      <c r="S6501" s="12">
        <v>3.0897078125074291</v>
      </c>
      <c r="T6501" s="20">
        <v>7.4689409852483921</v>
      </c>
      <c r="Y6501" s="20">
        <f t="shared" si="1221"/>
        <v>0.17982212410306847</v>
      </c>
      <c r="Z6501" s="20">
        <f t="shared" si="1222"/>
        <v>0.1759471673377348</v>
      </c>
      <c r="AB6501" s="20">
        <v>4.8616719293655838E-2</v>
      </c>
      <c r="AC6501" s="20">
        <v>0</v>
      </c>
      <c r="AE6501" s="20">
        <f t="shared" si="1223"/>
        <v>0.31982212410306848</v>
      </c>
      <c r="AF6501" s="20">
        <f t="shared" si="1224"/>
        <v>0.35934716733773481</v>
      </c>
    </row>
    <row r="6502" spans="1:32" x14ac:dyDescent="0.2">
      <c r="A6502" s="14" t="s">
        <v>6580</v>
      </c>
      <c r="B6502" s="20">
        <v>0.15953273628763143</v>
      </c>
      <c r="C6502" s="20">
        <v>0.15352983950981389</v>
      </c>
      <c r="D6502" s="27">
        <v>0.1535314608063412</v>
      </c>
      <c r="E6502" s="27">
        <f t="shared" si="1213"/>
        <v>27.82</v>
      </c>
      <c r="F6502" s="27">
        <f t="shared" si="1214"/>
        <v>-27.819900000000001</v>
      </c>
      <c r="G6502" s="27">
        <f t="shared" si="1215"/>
        <v>-27.82</v>
      </c>
      <c r="H6502" s="27">
        <f t="shared" si="1217"/>
        <v>1000</v>
      </c>
      <c r="I6502" s="27">
        <f t="shared" si="1216"/>
        <v>1000</v>
      </c>
      <c r="J6502" s="27">
        <f t="shared" si="1218"/>
        <v>1000</v>
      </c>
      <c r="K6502" s="12">
        <v>-28.26</v>
      </c>
      <c r="L6502" s="12">
        <f t="shared" si="1219"/>
        <v>28.82</v>
      </c>
      <c r="M6502" s="27"/>
      <c r="N6502" s="27"/>
      <c r="P6502" s="12">
        <v>27.82</v>
      </c>
      <c r="Q6502" s="39">
        <v>72.11</v>
      </c>
      <c r="R6502" s="12">
        <f t="shared" si="1220"/>
        <v>28.26</v>
      </c>
      <c r="S6502" s="12">
        <v>3.1598838932625677</v>
      </c>
      <c r="T6502" s="20">
        <v>7.6152852334101091</v>
      </c>
      <c r="Y6502" s="20">
        <f t="shared" si="1221"/>
        <v>0.18390639765525801</v>
      </c>
      <c r="Z6502" s="20">
        <f t="shared" si="1222"/>
        <v>0.17939462474449167</v>
      </c>
      <c r="AB6502" s="20">
        <v>4.9831758826576186E-2</v>
      </c>
      <c r="AC6502" s="20">
        <v>0</v>
      </c>
      <c r="AE6502" s="20">
        <f t="shared" si="1223"/>
        <v>0.32390639765525803</v>
      </c>
      <c r="AF6502" s="20">
        <f t="shared" si="1224"/>
        <v>0.36279462474449164</v>
      </c>
    </row>
    <row r="6503" spans="1:32" x14ac:dyDescent="0.2">
      <c r="A6503" s="14" t="s">
        <v>6581</v>
      </c>
      <c r="B6503" s="20">
        <v>0.14715212721864851</v>
      </c>
      <c r="C6503" s="20">
        <v>0.14021169484537316</v>
      </c>
      <c r="D6503" s="27">
        <v>0.14021334690629264</v>
      </c>
      <c r="E6503" s="27">
        <f t="shared" si="1213"/>
        <v>24.36</v>
      </c>
      <c r="F6503" s="27">
        <f t="shared" si="1214"/>
        <v>-24.3599</v>
      </c>
      <c r="G6503" s="27">
        <f t="shared" si="1215"/>
        <v>-24.36</v>
      </c>
      <c r="H6503" s="27">
        <f t="shared" si="1217"/>
        <v>1000</v>
      </c>
      <c r="I6503" s="27">
        <f t="shared" si="1216"/>
        <v>1000</v>
      </c>
      <c r="J6503" s="27">
        <f t="shared" si="1218"/>
        <v>1000</v>
      </c>
      <c r="K6503" s="12">
        <v>-28.26</v>
      </c>
      <c r="L6503" s="12">
        <f t="shared" si="1219"/>
        <v>25.36</v>
      </c>
      <c r="M6503" s="27"/>
      <c r="N6503" s="27"/>
      <c r="P6503" s="12">
        <v>24.36</v>
      </c>
      <c r="Q6503" s="39">
        <v>63.2</v>
      </c>
      <c r="R6503" s="12">
        <f t="shared" si="1220"/>
        <v>28.26</v>
      </c>
      <c r="S6503" s="12">
        <v>3.0209591190528613</v>
      </c>
      <c r="T6503" s="20">
        <v>7.2507153915887343</v>
      </c>
      <c r="Y6503" s="20">
        <f t="shared" si="1221"/>
        <v>0.17582092501354085</v>
      </c>
      <c r="Z6503" s="20">
        <f t="shared" si="1222"/>
        <v>0.17080638832758502</v>
      </c>
      <c r="AB6503" s="20">
        <v>3.7451105184664449E-2</v>
      </c>
      <c r="AC6503" s="20">
        <v>0</v>
      </c>
      <c r="AE6503" s="20">
        <f t="shared" si="1223"/>
        <v>0.31582092501354087</v>
      </c>
      <c r="AF6503" s="20">
        <f t="shared" si="1224"/>
        <v>0.354206388327585</v>
      </c>
    </row>
    <row r="6504" spans="1:32" x14ac:dyDescent="0.2">
      <c r="A6504" s="14" t="s">
        <v>6582</v>
      </c>
      <c r="B6504" s="20">
        <v>0.11909122827546398</v>
      </c>
      <c r="C6504" s="20">
        <v>0.11250066733579421</v>
      </c>
      <c r="D6504" s="27">
        <v>0.11250308151881501</v>
      </c>
      <c r="E6504" s="27">
        <f t="shared" si="1213"/>
        <v>24.01</v>
      </c>
      <c r="F6504" s="27">
        <f t="shared" si="1214"/>
        <v>-24.009900000000002</v>
      </c>
      <c r="G6504" s="27">
        <f t="shared" si="1215"/>
        <v>-24.01</v>
      </c>
      <c r="H6504" s="27">
        <f t="shared" si="1217"/>
        <v>1000</v>
      </c>
      <c r="I6504" s="27">
        <f t="shared" si="1216"/>
        <v>1000</v>
      </c>
      <c r="J6504" s="27">
        <f t="shared" si="1218"/>
        <v>1000</v>
      </c>
      <c r="K6504" s="12">
        <v>-28.26</v>
      </c>
      <c r="L6504" s="12">
        <f t="shared" si="1219"/>
        <v>25.01</v>
      </c>
      <c r="M6504" s="27"/>
      <c r="N6504" s="27"/>
      <c r="P6504" s="12">
        <v>24.01</v>
      </c>
      <c r="Q6504" s="39">
        <v>55.07</v>
      </c>
      <c r="R6504" s="12">
        <f t="shared" si="1220"/>
        <v>28.26</v>
      </c>
      <c r="S6504" s="12">
        <v>2.4767675232707282</v>
      </c>
      <c r="T6504" s="20">
        <v>5.8746947866783277</v>
      </c>
      <c r="Y6504" s="20">
        <f t="shared" si="1221"/>
        <v>0.14414877521463609</v>
      </c>
      <c r="Z6504" s="20">
        <f t="shared" si="1222"/>
        <v>0.13839122691306613</v>
      </c>
      <c r="AB6504" s="20">
        <v>9.3899130138475756E-3</v>
      </c>
      <c r="AC6504" s="20">
        <v>0</v>
      </c>
      <c r="AE6504" s="20">
        <f t="shared" si="1223"/>
        <v>0.28414877521463611</v>
      </c>
      <c r="AF6504" s="20">
        <f t="shared" si="1224"/>
        <v>0.32179122691306616</v>
      </c>
    </row>
    <row r="6505" spans="1:32" x14ac:dyDescent="0.2">
      <c r="A6505" s="14" t="s">
        <v>6583</v>
      </c>
      <c r="B6505" s="20">
        <v>9.5637512088435322E-2</v>
      </c>
      <c r="C6505" s="20">
        <v>9.4406527565772072E-2</v>
      </c>
      <c r="D6505" s="27">
        <v>9.4410547713371262E-2</v>
      </c>
      <c r="E6505" s="27">
        <f t="shared" si="1213"/>
        <v>21.03</v>
      </c>
      <c r="F6505" s="27">
        <f t="shared" si="1214"/>
        <v>-21.029900000000001</v>
      </c>
      <c r="G6505" s="27">
        <f t="shared" si="1215"/>
        <v>-21.03</v>
      </c>
      <c r="H6505" s="27">
        <f t="shared" si="1217"/>
        <v>1000</v>
      </c>
      <c r="I6505" s="27">
        <f t="shared" si="1216"/>
        <v>1000</v>
      </c>
      <c r="J6505" s="27">
        <f t="shared" si="1218"/>
        <v>1000</v>
      </c>
      <c r="K6505" s="12">
        <v>-28.26</v>
      </c>
      <c r="L6505" s="12">
        <f t="shared" si="1219"/>
        <v>22.03</v>
      </c>
      <c r="M6505" s="27"/>
      <c r="N6505" s="27"/>
      <c r="P6505" s="12">
        <v>21.03</v>
      </c>
      <c r="Q6505" s="39">
        <v>48.96</v>
      </c>
      <c r="R6505" s="12">
        <f t="shared" si="1220"/>
        <v>28.26</v>
      </c>
      <c r="S6505" s="12">
        <v>1.6643950209870866</v>
      </c>
      <c r="T6505" s="20">
        <v>3.9902173234377063</v>
      </c>
      <c r="Y6505" s="20">
        <f t="shared" si="1221"/>
        <v>9.6868398626204874E-2</v>
      </c>
      <c r="Z6505" s="20">
        <f t="shared" si="1222"/>
        <v>9.3998257116698042E-2</v>
      </c>
      <c r="AB6505" s="20">
        <v>0</v>
      </c>
      <c r="AC6505" s="20">
        <v>0</v>
      </c>
      <c r="AE6505" s="20">
        <f t="shared" si="1223"/>
        <v>0.2368683986262049</v>
      </c>
      <c r="AF6505" s="20">
        <f t="shared" si="1224"/>
        <v>0.27739825711669808</v>
      </c>
    </row>
    <row r="6506" spans="1:32" x14ac:dyDescent="0.2">
      <c r="A6506" s="14" t="s">
        <v>6584</v>
      </c>
      <c r="B6506" s="20">
        <v>7.4847166067056228E-2</v>
      </c>
      <c r="C6506" s="20">
        <v>7.6208485930205142E-2</v>
      </c>
      <c r="D6506" s="27">
        <v>7.6213013660697396E-2</v>
      </c>
      <c r="E6506" s="27">
        <f t="shared" si="1213"/>
        <v>16.190000000000001</v>
      </c>
      <c r="F6506" s="27">
        <f t="shared" si="1214"/>
        <v>-16.189900000000002</v>
      </c>
      <c r="G6506" s="27">
        <f t="shared" si="1215"/>
        <v>-16.190000000000001</v>
      </c>
      <c r="H6506" s="27">
        <f t="shared" si="1217"/>
        <v>1000</v>
      </c>
      <c r="I6506" s="27">
        <f t="shared" si="1216"/>
        <v>1000</v>
      </c>
      <c r="J6506" s="27">
        <f t="shared" si="1218"/>
        <v>1000</v>
      </c>
      <c r="K6506" s="12">
        <v>-28.26</v>
      </c>
      <c r="L6506" s="12">
        <f t="shared" si="1219"/>
        <v>17.190000000000001</v>
      </c>
      <c r="M6506" s="27"/>
      <c r="N6506" s="27"/>
      <c r="P6506" s="12">
        <v>16.190000000000001</v>
      </c>
      <c r="Q6506" s="39">
        <v>45.64</v>
      </c>
      <c r="R6506" s="12">
        <f t="shared" si="1220"/>
        <v>28.26</v>
      </c>
      <c r="S6506" s="12">
        <v>1.0611122956993664</v>
      </c>
      <c r="T6506" s="20">
        <v>2.5119588074795081</v>
      </c>
      <c r="Y6506" s="20">
        <f t="shared" si="1221"/>
        <v>6.1757123489839555E-2</v>
      </c>
      <c r="Z6506" s="20">
        <f t="shared" si="1222"/>
        <v>5.9174659100669706E-2</v>
      </c>
      <c r="AB6506" s="20">
        <v>0</v>
      </c>
      <c r="AC6506" s="20">
        <v>0</v>
      </c>
      <c r="AE6506" s="20">
        <f t="shared" si="1223"/>
        <v>0.20175712348983957</v>
      </c>
      <c r="AF6506" s="20">
        <f t="shared" si="1224"/>
        <v>0.24257465910066972</v>
      </c>
    </row>
    <row r="6507" spans="1:32" x14ac:dyDescent="0.2">
      <c r="A6507" s="14" t="s">
        <v>6585</v>
      </c>
      <c r="B6507" s="20">
        <v>7.6119914472892611E-2</v>
      </c>
      <c r="C6507" s="20">
        <v>7.7251458953175936E-2</v>
      </c>
      <c r="D6507" s="27">
        <v>7.7255893007044149E-2</v>
      </c>
      <c r="E6507" s="27">
        <f t="shared" si="1213"/>
        <v>14.66</v>
      </c>
      <c r="F6507" s="27">
        <f t="shared" si="1214"/>
        <v>-14.6599</v>
      </c>
      <c r="G6507" s="27">
        <f t="shared" si="1215"/>
        <v>-14.66</v>
      </c>
      <c r="H6507" s="27">
        <f t="shared" si="1217"/>
        <v>1000</v>
      </c>
      <c r="I6507" s="27">
        <f t="shared" si="1216"/>
        <v>1000</v>
      </c>
      <c r="J6507" s="27">
        <f t="shared" si="1218"/>
        <v>1000</v>
      </c>
      <c r="K6507" s="12">
        <v>-28.26</v>
      </c>
      <c r="L6507" s="12">
        <f t="shared" si="1219"/>
        <v>15.66</v>
      </c>
      <c r="M6507" s="27"/>
      <c r="N6507" s="27"/>
      <c r="P6507" s="12">
        <v>14.66</v>
      </c>
      <c r="Q6507" s="39">
        <v>42.5</v>
      </c>
      <c r="R6507" s="12">
        <f t="shared" si="1220"/>
        <v>28.26</v>
      </c>
      <c r="S6507" s="12">
        <v>1.084537164294701</v>
      </c>
      <c r="T6507" s="20">
        <v>2.5485089827532943</v>
      </c>
      <c r="Y6507" s="20">
        <f t="shared" si="1221"/>
        <v>6.3120459404839846E-2</v>
      </c>
      <c r="Z6507" s="20">
        <f t="shared" si="1222"/>
        <v>6.003567806143293E-2</v>
      </c>
      <c r="AB6507" s="20">
        <v>0</v>
      </c>
      <c r="AC6507" s="20">
        <v>0</v>
      </c>
      <c r="AE6507" s="20">
        <f t="shared" si="1223"/>
        <v>0.20312045940483986</v>
      </c>
      <c r="AF6507" s="20">
        <f t="shared" si="1224"/>
        <v>0.24343567806143293</v>
      </c>
    </row>
    <row r="6508" spans="1:32" x14ac:dyDescent="0.2">
      <c r="A6508" s="14" t="s">
        <v>6586</v>
      </c>
      <c r="B6508" s="20">
        <v>7.9042938197053242E-2</v>
      </c>
      <c r="C6508" s="20">
        <v>8.1604800556793367E-2</v>
      </c>
      <c r="D6508" s="27">
        <v>8.1609504292278742E-2</v>
      </c>
      <c r="E6508" s="27">
        <f t="shared" si="1213"/>
        <v>14.91</v>
      </c>
      <c r="F6508" s="27">
        <f t="shared" si="1214"/>
        <v>-14.9099</v>
      </c>
      <c r="G6508" s="27">
        <f t="shared" si="1215"/>
        <v>-14.91</v>
      </c>
      <c r="H6508" s="27">
        <f t="shared" si="1217"/>
        <v>1000</v>
      </c>
      <c r="I6508" s="27">
        <f t="shared" si="1216"/>
        <v>1000</v>
      </c>
      <c r="J6508" s="27">
        <f t="shared" si="1218"/>
        <v>1000</v>
      </c>
      <c r="K6508" s="12">
        <v>-28.26</v>
      </c>
      <c r="L6508" s="12">
        <f t="shared" si="1219"/>
        <v>15.91</v>
      </c>
      <c r="M6508" s="27"/>
      <c r="N6508" s="27"/>
      <c r="P6508" s="12">
        <v>14.91</v>
      </c>
      <c r="Q6508" s="39">
        <v>39.049999999999997</v>
      </c>
      <c r="R6508" s="12">
        <f t="shared" si="1220"/>
        <v>28.26</v>
      </c>
      <c r="S6508" s="12">
        <v>1.0127021324349921</v>
      </c>
      <c r="T6508" s="20">
        <v>2.3919249197341967</v>
      </c>
      <c r="Y6508" s="20">
        <f t="shared" si="1221"/>
        <v>5.8939634291949525E-2</v>
      </c>
      <c r="Z6508" s="20">
        <f t="shared" si="1222"/>
        <v>5.6346999520143402E-2</v>
      </c>
      <c r="AB6508" s="20">
        <v>0</v>
      </c>
      <c r="AC6508" s="20">
        <v>0</v>
      </c>
      <c r="AE6508" s="20">
        <f t="shared" si="1223"/>
        <v>0.19893963429194955</v>
      </c>
      <c r="AF6508" s="20">
        <f t="shared" si="1224"/>
        <v>0.23974699952014342</v>
      </c>
    </row>
    <row r="6509" spans="1:32" x14ac:dyDescent="0.2">
      <c r="A6509" s="14" t="s">
        <v>6587</v>
      </c>
      <c r="B6509" s="20">
        <v>9.5218599978566035E-2</v>
      </c>
      <c r="C6509" s="20">
        <v>9.9163850312454851E-2</v>
      </c>
      <c r="D6509" s="27">
        <v>9.9169148549421285E-2</v>
      </c>
      <c r="E6509" s="27">
        <f t="shared" si="1213"/>
        <v>19.89</v>
      </c>
      <c r="F6509" s="27">
        <f t="shared" si="1214"/>
        <v>-19.889900000000001</v>
      </c>
      <c r="G6509" s="27">
        <f t="shared" si="1215"/>
        <v>-19.89</v>
      </c>
      <c r="H6509" s="27">
        <f t="shared" si="1217"/>
        <v>1000</v>
      </c>
      <c r="I6509" s="27">
        <f t="shared" si="1216"/>
        <v>1000</v>
      </c>
      <c r="J6509" s="27">
        <f t="shared" si="1218"/>
        <v>1000</v>
      </c>
      <c r="K6509" s="12">
        <v>-28.26</v>
      </c>
      <c r="L6509" s="12">
        <f t="shared" si="1219"/>
        <v>20.89</v>
      </c>
      <c r="M6509" s="27"/>
      <c r="N6509" s="27"/>
      <c r="P6509" s="12">
        <v>19.89</v>
      </c>
      <c r="Q6509" s="39">
        <v>39.5</v>
      </c>
      <c r="R6509" s="12">
        <f t="shared" si="1220"/>
        <v>28.26</v>
      </c>
      <c r="S6509" s="12">
        <v>1.1400174229907005</v>
      </c>
      <c r="T6509" s="20">
        <v>2.692305860975666</v>
      </c>
      <c r="Y6509" s="20">
        <f t="shared" si="1221"/>
        <v>6.634943074126079E-2</v>
      </c>
      <c r="Z6509" s="20">
        <f t="shared" si="1222"/>
        <v>6.3423126622775938E-2</v>
      </c>
      <c r="AB6509" s="20">
        <v>0</v>
      </c>
      <c r="AC6509" s="20">
        <v>0</v>
      </c>
      <c r="AE6509" s="20">
        <f t="shared" si="1223"/>
        <v>0.2063494307412608</v>
      </c>
      <c r="AF6509" s="20">
        <f t="shared" si="1224"/>
        <v>0.24682312662277595</v>
      </c>
    </row>
    <row r="6510" spans="1:32" x14ac:dyDescent="0.2">
      <c r="A6510" s="14" t="s">
        <v>6588</v>
      </c>
      <c r="B6510" s="20">
        <v>0.13268434822302566</v>
      </c>
      <c r="C6510" s="20">
        <v>0.13600604603206698</v>
      </c>
      <c r="D6510" s="27">
        <v>0.13601233588767359</v>
      </c>
      <c r="E6510" s="27">
        <f t="shared" si="1213"/>
        <v>28.52</v>
      </c>
      <c r="F6510" s="27">
        <f t="shared" si="1214"/>
        <v>-28.5199</v>
      </c>
      <c r="G6510" s="27">
        <f t="shared" si="1215"/>
        <v>-28.52</v>
      </c>
      <c r="H6510" s="27">
        <f t="shared" si="1217"/>
        <v>1000</v>
      </c>
      <c r="I6510" s="27">
        <f t="shared" si="1216"/>
        <v>1000</v>
      </c>
      <c r="J6510" s="27">
        <f t="shared" si="1218"/>
        <v>1000</v>
      </c>
      <c r="K6510" s="12">
        <v>-28.26</v>
      </c>
      <c r="L6510" s="12">
        <f t="shared" si="1219"/>
        <v>29.52</v>
      </c>
      <c r="M6510" s="27"/>
      <c r="N6510" s="27"/>
      <c r="P6510" s="12">
        <v>28.52</v>
      </c>
      <c r="Q6510" s="39">
        <v>38.479999999999997</v>
      </c>
      <c r="R6510" s="12">
        <f t="shared" si="1220"/>
        <v>28.26</v>
      </c>
      <c r="S6510" s="12">
        <v>1.8348455246047919</v>
      </c>
      <c r="T6510" s="20">
        <v>4.393219356376397</v>
      </c>
      <c r="Y6510" s="20">
        <f t="shared" si="1221"/>
        <v>0.10678868024341681</v>
      </c>
      <c r="Z6510" s="20">
        <f t="shared" si="1222"/>
        <v>0.10349184747535221</v>
      </c>
      <c r="AB6510" s="20">
        <v>2.298178127744184E-2</v>
      </c>
      <c r="AC6510" s="20">
        <v>0</v>
      </c>
      <c r="AE6510" s="20">
        <f t="shared" si="1223"/>
        <v>0.24678868024341682</v>
      </c>
      <c r="AF6510" s="20">
        <f t="shared" si="1224"/>
        <v>0.28689184747535224</v>
      </c>
    </row>
    <row r="6511" spans="1:32" x14ac:dyDescent="0.2">
      <c r="A6511" s="14" t="s">
        <v>6589</v>
      </c>
      <c r="B6511" s="20">
        <v>0.18304250445614939</v>
      </c>
      <c r="C6511" s="20">
        <v>0.18698208677335315</v>
      </c>
      <c r="D6511" s="27">
        <v>0.18698641221358314</v>
      </c>
      <c r="E6511" s="27">
        <f t="shared" si="1213"/>
        <v>37.94</v>
      </c>
      <c r="F6511" s="27">
        <f t="shared" si="1214"/>
        <v>-37.939899999999994</v>
      </c>
      <c r="G6511" s="27">
        <f t="shared" si="1215"/>
        <v>-37.94</v>
      </c>
      <c r="H6511" s="27">
        <f t="shared" si="1217"/>
        <v>1000</v>
      </c>
      <c r="I6511" s="27">
        <f t="shared" si="1216"/>
        <v>1000</v>
      </c>
      <c r="J6511" s="27">
        <f t="shared" si="1218"/>
        <v>1000</v>
      </c>
      <c r="K6511" s="12">
        <v>-28.26</v>
      </c>
      <c r="L6511" s="12">
        <f t="shared" si="1219"/>
        <v>38.94</v>
      </c>
      <c r="M6511" s="27"/>
      <c r="N6511" s="27"/>
      <c r="P6511" s="12">
        <v>37.94</v>
      </c>
      <c r="Q6511" s="39">
        <v>42.35</v>
      </c>
      <c r="R6511" s="12">
        <f t="shared" si="1220"/>
        <v>28.26</v>
      </c>
      <c r="S6511" s="12">
        <v>2.747677536451973</v>
      </c>
      <c r="T6511" s="20">
        <v>6.76900957133173</v>
      </c>
      <c r="Y6511" s="20">
        <f t="shared" si="1221"/>
        <v>0.15991583701052381</v>
      </c>
      <c r="Z6511" s="20">
        <f t="shared" si="1222"/>
        <v>0.15945875889367789</v>
      </c>
      <c r="AB6511" s="20">
        <v>7.3340845431744336E-2</v>
      </c>
      <c r="AC6511" s="20">
        <v>0</v>
      </c>
      <c r="AE6511" s="20">
        <f t="shared" si="1223"/>
        <v>0.29991583701052382</v>
      </c>
      <c r="AF6511" s="20">
        <f t="shared" si="1224"/>
        <v>0.3428587588936779</v>
      </c>
    </row>
    <row r="6512" spans="1:32" x14ac:dyDescent="0.2">
      <c r="A6512" s="14" t="s">
        <v>6590</v>
      </c>
      <c r="B6512" s="20">
        <v>0.19847008486693288</v>
      </c>
      <c r="C6512" s="20">
        <v>0.20097363620745279</v>
      </c>
      <c r="D6512" s="27">
        <v>0.20097665233693701</v>
      </c>
      <c r="E6512" s="27">
        <f t="shared" si="1213"/>
        <v>38.1</v>
      </c>
      <c r="F6512" s="27">
        <f t="shared" si="1214"/>
        <v>-38.099899999999998</v>
      </c>
      <c r="G6512" s="27">
        <f t="shared" si="1215"/>
        <v>-38.1</v>
      </c>
      <c r="H6512" s="27">
        <f t="shared" si="1217"/>
        <v>1000</v>
      </c>
      <c r="I6512" s="27">
        <f t="shared" si="1216"/>
        <v>1000</v>
      </c>
      <c r="J6512" s="27">
        <f t="shared" si="1218"/>
        <v>1000</v>
      </c>
      <c r="K6512" s="12">
        <v>-28.26</v>
      </c>
      <c r="L6512" s="12">
        <f t="shared" si="1219"/>
        <v>39.1</v>
      </c>
      <c r="M6512" s="27"/>
      <c r="N6512" s="27"/>
      <c r="P6512" s="12">
        <v>38.1</v>
      </c>
      <c r="Q6512" s="39">
        <v>58.65</v>
      </c>
      <c r="R6512" s="12">
        <f t="shared" si="1220"/>
        <v>28.26</v>
      </c>
      <c r="S6512" s="12">
        <v>3.1137349150285414</v>
      </c>
      <c r="T6512" s="20">
        <v>7.6375421835209201</v>
      </c>
      <c r="Y6512" s="20">
        <f t="shared" si="1221"/>
        <v>0.18122051025269026</v>
      </c>
      <c r="Z6512" s="20">
        <f t="shared" si="1222"/>
        <v>0.17991893566531819</v>
      </c>
      <c r="AB6512" s="20">
        <v>8.8768893452385186E-2</v>
      </c>
      <c r="AC6512" s="20">
        <v>0</v>
      </c>
      <c r="AE6512" s="20">
        <f t="shared" si="1223"/>
        <v>0.32122051025269027</v>
      </c>
      <c r="AF6512" s="20">
        <f t="shared" si="1224"/>
        <v>0.3633189356653182</v>
      </c>
    </row>
    <row r="6513" spans="1:32" x14ac:dyDescent="0.2">
      <c r="A6513" s="14" t="s">
        <v>6591</v>
      </c>
      <c r="B6513" s="20">
        <v>0.18086382258304712</v>
      </c>
      <c r="C6513" s="20">
        <v>0.17839030538587397</v>
      </c>
      <c r="D6513" s="27">
        <v>0.17839198612801857</v>
      </c>
      <c r="E6513" s="27">
        <f t="shared" si="1213"/>
        <v>32.22</v>
      </c>
      <c r="F6513" s="27">
        <f t="shared" si="1214"/>
        <v>-32.219899999999996</v>
      </c>
      <c r="G6513" s="27">
        <f t="shared" si="1215"/>
        <v>-32.22</v>
      </c>
      <c r="H6513" s="27">
        <f t="shared" si="1217"/>
        <v>1000</v>
      </c>
      <c r="I6513" s="27">
        <f t="shared" si="1216"/>
        <v>1000</v>
      </c>
      <c r="J6513" s="27">
        <f t="shared" si="1218"/>
        <v>1000</v>
      </c>
      <c r="K6513" s="12">
        <v>-28.26</v>
      </c>
      <c r="L6513" s="12">
        <f t="shared" si="1219"/>
        <v>33.22</v>
      </c>
      <c r="M6513" s="27"/>
      <c r="N6513" s="27"/>
      <c r="P6513" s="12">
        <v>32.22</v>
      </c>
      <c r="Q6513" s="39">
        <v>67.45</v>
      </c>
      <c r="R6513" s="12">
        <f t="shared" si="1220"/>
        <v>28.26</v>
      </c>
      <c r="S6513" s="12">
        <v>3.1253178822052163</v>
      </c>
      <c r="T6513" s="20">
        <v>7.4836843745682495</v>
      </c>
      <c r="Y6513" s="20">
        <f t="shared" si="1221"/>
        <v>0.18189464317642309</v>
      </c>
      <c r="Z6513" s="20">
        <f t="shared" si="1222"/>
        <v>0.17629447997454767</v>
      </c>
      <c r="AB6513" s="20">
        <v>7.1163135450736922E-2</v>
      </c>
      <c r="AC6513" s="20">
        <v>0</v>
      </c>
      <c r="AE6513" s="20">
        <f t="shared" si="1223"/>
        <v>0.32189464317642313</v>
      </c>
      <c r="AF6513" s="20">
        <f t="shared" si="1224"/>
        <v>0.35969447997454768</v>
      </c>
    </row>
    <row r="6514" spans="1:32" x14ac:dyDescent="0.2">
      <c r="A6514" s="14" t="s">
        <v>6592</v>
      </c>
      <c r="B6514" s="20">
        <v>0.16245726961001578</v>
      </c>
      <c r="C6514" s="20">
        <v>0.16083101828937862</v>
      </c>
      <c r="D6514" s="27">
        <v>0.16083382417078151</v>
      </c>
      <c r="E6514" s="27">
        <f t="shared" si="1213"/>
        <v>26</v>
      </c>
      <c r="F6514" s="27">
        <f t="shared" si="1214"/>
        <v>-25.9999</v>
      </c>
      <c r="G6514" s="27">
        <f t="shared" si="1215"/>
        <v>-26</v>
      </c>
      <c r="H6514" s="27">
        <f t="shared" si="1217"/>
        <v>1000</v>
      </c>
      <c r="I6514" s="27">
        <f t="shared" si="1216"/>
        <v>1000</v>
      </c>
      <c r="J6514" s="27">
        <f t="shared" si="1218"/>
        <v>1000</v>
      </c>
      <c r="K6514" s="12">
        <v>-28.26</v>
      </c>
      <c r="L6514" s="12">
        <f t="shared" si="1219"/>
        <v>27</v>
      </c>
      <c r="M6514" s="27"/>
      <c r="N6514" s="27"/>
      <c r="P6514" s="12">
        <v>26</v>
      </c>
      <c r="Q6514" s="39">
        <v>68</v>
      </c>
      <c r="R6514" s="12">
        <f t="shared" si="1220"/>
        <v>28.26</v>
      </c>
      <c r="S6514" s="12">
        <v>2.7582958247490761</v>
      </c>
      <c r="T6514" s="20">
        <v>6.6059585136557004</v>
      </c>
      <c r="Y6514" s="20">
        <f t="shared" si="1221"/>
        <v>0.16053382527083582</v>
      </c>
      <c r="Z6514" s="20">
        <f t="shared" si="1222"/>
        <v>0.15561773621239278</v>
      </c>
      <c r="AB6514" s="20">
        <v>5.2756061750396224E-2</v>
      </c>
      <c r="AC6514" s="20">
        <v>0</v>
      </c>
      <c r="AE6514" s="20">
        <f t="shared" si="1223"/>
        <v>0.30053382527083583</v>
      </c>
      <c r="AF6514" s="20">
        <f t="shared" si="1224"/>
        <v>0.33901773621239278</v>
      </c>
    </row>
    <row r="6515" spans="1:32" x14ac:dyDescent="0.2">
      <c r="A6515" s="14" t="s">
        <v>6593</v>
      </c>
      <c r="B6515" s="20">
        <v>0.15632403076518789</v>
      </c>
      <c r="C6515" s="20">
        <v>0.15413106293515663</v>
      </c>
      <c r="D6515" s="27">
        <v>0.15413350025958153</v>
      </c>
      <c r="E6515" s="27">
        <f t="shared" si="1213"/>
        <v>23.06</v>
      </c>
      <c r="F6515" s="27">
        <f t="shared" si="1214"/>
        <v>-23.059899999999999</v>
      </c>
      <c r="G6515" s="27">
        <f t="shared" si="1215"/>
        <v>-23.06</v>
      </c>
      <c r="H6515" s="27">
        <f t="shared" si="1217"/>
        <v>1000</v>
      </c>
      <c r="I6515" s="27">
        <f t="shared" si="1216"/>
        <v>1000</v>
      </c>
      <c r="J6515" s="27">
        <f t="shared" si="1218"/>
        <v>1000</v>
      </c>
      <c r="K6515" s="12">
        <v>-28.26</v>
      </c>
      <c r="L6515" s="12">
        <f t="shared" si="1219"/>
        <v>24.06</v>
      </c>
      <c r="M6515" s="27"/>
      <c r="N6515" s="27"/>
      <c r="P6515" s="12">
        <v>23.06</v>
      </c>
      <c r="Q6515" s="39">
        <v>67.569999999999993</v>
      </c>
      <c r="R6515" s="12">
        <f t="shared" si="1220"/>
        <v>28.26</v>
      </c>
      <c r="S6515" s="12">
        <v>2.7110187468403448</v>
      </c>
      <c r="T6515" s="20">
        <v>6.4920455929021141</v>
      </c>
      <c r="Y6515" s="20">
        <f t="shared" si="1221"/>
        <v>0.15778228205483344</v>
      </c>
      <c r="Z6515" s="20">
        <f t="shared" si="1222"/>
        <v>0.15293426933678794</v>
      </c>
      <c r="AB6515" s="20">
        <v>4.6622944196035312E-2</v>
      </c>
      <c r="AC6515" s="20">
        <v>0</v>
      </c>
      <c r="AE6515" s="20">
        <f t="shared" si="1223"/>
        <v>0.29778228205483348</v>
      </c>
      <c r="AF6515" s="20">
        <f t="shared" si="1224"/>
        <v>0.33633426933678795</v>
      </c>
    </row>
    <row r="6516" spans="1:32" x14ac:dyDescent="0.2">
      <c r="A6516" s="14" t="s">
        <v>6594</v>
      </c>
      <c r="B6516" s="20">
        <v>0.14245510760225244</v>
      </c>
      <c r="C6516" s="20">
        <v>0.13979041956339858</v>
      </c>
      <c r="D6516" s="27">
        <v>0.13979296997704377</v>
      </c>
      <c r="E6516" s="27">
        <f t="shared" si="1213"/>
        <v>19.79</v>
      </c>
      <c r="F6516" s="27">
        <f t="shared" si="1214"/>
        <v>-19.789899999999999</v>
      </c>
      <c r="G6516" s="27">
        <f t="shared" si="1215"/>
        <v>-19.79</v>
      </c>
      <c r="H6516" s="27">
        <f t="shared" si="1217"/>
        <v>1000</v>
      </c>
      <c r="I6516" s="27">
        <f t="shared" si="1216"/>
        <v>1000</v>
      </c>
      <c r="J6516" s="27">
        <f t="shared" si="1218"/>
        <v>1000</v>
      </c>
      <c r="K6516" s="12">
        <v>-28.26</v>
      </c>
      <c r="L6516" s="12">
        <f t="shared" si="1219"/>
        <v>20.79</v>
      </c>
      <c r="M6516" s="27"/>
      <c r="N6516" s="27"/>
      <c r="P6516" s="12">
        <v>19.79</v>
      </c>
      <c r="Q6516" s="39">
        <v>67.459999999999994</v>
      </c>
      <c r="R6516" s="12">
        <f t="shared" si="1220"/>
        <v>28.26</v>
      </c>
      <c r="S6516" s="12">
        <v>2.5155071450563038</v>
      </c>
      <c r="T6516" s="20">
        <v>6.0027928083000095</v>
      </c>
      <c r="Y6516" s="20">
        <f t="shared" si="1221"/>
        <v>0.14640343536347986</v>
      </c>
      <c r="Z6516" s="20">
        <f t="shared" si="1222"/>
        <v>0.14140885472541834</v>
      </c>
      <c r="AB6516" s="20">
        <v>3.2753985703228725E-2</v>
      </c>
      <c r="AC6516" s="20">
        <v>0</v>
      </c>
      <c r="AE6516" s="20">
        <f t="shared" si="1223"/>
        <v>0.2864034353634799</v>
      </c>
      <c r="AF6516" s="20">
        <f t="shared" si="1224"/>
        <v>0.32480885472541832</v>
      </c>
    </row>
    <row r="6517" spans="1:32" x14ac:dyDescent="0.2">
      <c r="A6517" s="14" t="s">
        <v>6595</v>
      </c>
      <c r="B6517" s="20">
        <v>0.13750575163111392</v>
      </c>
      <c r="C6517" s="20">
        <v>0.13579185341607375</v>
      </c>
      <c r="D6517" s="27">
        <v>0.13579471994546677</v>
      </c>
      <c r="E6517" s="27">
        <f t="shared" si="1213"/>
        <v>12.94</v>
      </c>
      <c r="F6517" s="27">
        <f t="shared" si="1214"/>
        <v>-12.9399</v>
      </c>
      <c r="G6517" s="27">
        <f t="shared" si="1215"/>
        <v>-12.94</v>
      </c>
      <c r="H6517" s="27">
        <f t="shared" si="1217"/>
        <v>1000</v>
      </c>
      <c r="I6517" s="27">
        <f t="shared" si="1216"/>
        <v>1000</v>
      </c>
      <c r="J6517" s="27">
        <f t="shared" si="1218"/>
        <v>1000</v>
      </c>
      <c r="K6517" s="12">
        <v>-28.26</v>
      </c>
      <c r="L6517" s="12">
        <f t="shared" si="1219"/>
        <v>13.94</v>
      </c>
      <c r="M6517" s="27"/>
      <c r="N6517" s="27"/>
      <c r="P6517" s="12">
        <v>12.94</v>
      </c>
      <c r="Q6517" s="39">
        <v>67.97</v>
      </c>
      <c r="R6517" s="12">
        <f t="shared" si="1220"/>
        <v>28.26</v>
      </c>
      <c r="S6517" s="12">
        <v>2.366566876543406</v>
      </c>
      <c r="T6517" s="20">
        <v>5.6655392605911068</v>
      </c>
      <c r="Y6517" s="20">
        <f t="shared" si="1221"/>
        <v>0.13773505729224234</v>
      </c>
      <c r="Z6517" s="20">
        <f t="shared" si="1222"/>
        <v>0.1334641130932136</v>
      </c>
      <c r="AB6517" s="20">
        <v>2.7804489300661886E-2</v>
      </c>
      <c r="AC6517" s="20">
        <v>0</v>
      </c>
      <c r="AE6517" s="20">
        <f t="shared" si="1223"/>
        <v>0.27773505729224235</v>
      </c>
      <c r="AF6517" s="20">
        <f t="shared" si="1224"/>
        <v>0.31686411309321361</v>
      </c>
    </row>
    <row r="6518" spans="1:32" x14ac:dyDescent="0.2">
      <c r="A6518" s="14" t="s">
        <v>6596</v>
      </c>
      <c r="B6518" s="20">
        <v>0.12740428205509996</v>
      </c>
      <c r="C6518" s="20">
        <v>0.12417100138277026</v>
      </c>
      <c r="D6518" s="27">
        <v>0.12417358263108857</v>
      </c>
      <c r="E6518" s="27">
        <f t="shared" si="1213"/>
        <v>12.95</v>
      </c>
      <c r="F6518" s="27">
        <f t="shared" si="1214"/>
        <v>-12.9499</v>
      </c>
      <c r="G6518" s="27">
        <f t="shared" si="1215"/>
        <v>-12.95</v>
      </c>
      <c r="H6518" s="27">
        <f t="shared" si="1217"/>
        <v>1000</v>
      </c>
      <c r="I6518" s="27">
        <f t="shared" si="1216"/>
        <v>1000</v>
      </c>
      <c r="J6518" s="27">
        <f t="shared" si="1218"/>
        <v>1000</v>
      </c>
      <c r="K6518" s="12">
        <v>-28.26</v>
      </c>
      <c r="L6518" s="12">
        <f t="shared" si="1219"/>
        <v>13.95</v>
      </c>
      <c r="M6518" s="27"/>
      <c r="N6518" s="27"/>
      <c r="P6518" s="12">
        <v>12.95</v>
      </c>
      <c r="Q6518" s="39">
        <v>66.989999999999995</v>
      </c>
      <c r="R6518" s="12">
        <f t="shared" si="1220"/>
        <v>28.26</v>
      </c>
      <c r="S6518" s="12">
        <v>2.334789890362269</v>
      </c>
      <c r="T6518" s="20">
        <v>5.5772243059025</v>
      </c>
      <c r="Y6518" s="20">
        <f t="shared" si="1221"/>
        <v>0.13588562508070626</v>
      </c>
      <c r="Z6518" s="20">
        <f t="shared" si="1222"/>
        <v>0.1313836620437662</v>
      </c>
      <c r="AB6518" s="20">
        <v>1.770303949838857E-2</v>
      </c>
      <c r="AC6518" s="20">
        <v>0</v>
      </c>
      <c r="AE6518" s="20">
        <f t="shared" si="1223"/>
        <v>0.27588562508070624</v>
      </c>
      <c r="AF6518" s="20">
        <f t="shared" si="1224"/>
        <v>0.31478366204376618</v>
      </c>
    </row>
    <row r="6519" spans="1:32" x14ac:dyDescent="0.2">
      <c r="A6519" s="14" t="s">
        <v>6597</v>
      </c>
      <c r="B6519" s="20">
        <v>0.11749915957785545</v>
      </c>
      <c r="C6519" s="20">
        <v>0.11463337453343925</v>
      </c>
      <c r="D6519" s="27">
        <v>0.11463589488137722</v>
      </c>
      <c r="E6519" s="27">
        <f t="shared" si="1213"/>
        <v>16.84</v>
      </c>
      <c r="F6519" s="27">
        <f t="shared" si="1214"/>
        <v>-16.8399</v>
      </c>
      <c r="G6519" s="27">
        <f t="shared" si="1215"/>
        <v>-16.84</v>
      </c>
      <c r="H6519" s="27">
        <f t="shared" si="1217"/>
        <v>1000</v>
      </c>
      <c r="I6519" s="27">
        <f t="shared" si="1216"/>
        <v>1000</v>
      </c>
      <c r="J6519" s="27">
        <f t="shared" si="1218"/>
        <v>1000</v>
      </c>
      <c r="K6519" s="12">
        <v>-28.26</v>
      </c>
      <c r="L6519" s="12">
        <f t="shared" si="1219"/>
        <v>17.84</v>
      </c>
      <c r="M6519" s="27"/>
      <c r="N6519" s="27"/>
      <c r="P6519" s="12">
        <v>16.84</v>
      </c>
      <c r="Q6519" s="39">
        <v>63.01</v>
      </c>
      <c r="R6519" s="12">
        <f t="shared" si="1220"/>
        <v>28.26</v>
      </c>
      <c r="S6519" s="12">
        <v>2.1286600002811351</v>
      </c>
      <c r="T6519" s="20">
        <v>5.0689401614663741</v>
      </c>
      <c r="Y6519" s="20">
        <f t="shared" si="1221"/>
        <v>0.12388879012904125</v>
      </c>
      <c r="Z6519" s="20">
        <f t="shared" si="1222"/>
        <v>0.11940992231374928</v>
      </c>
      <c r="AB6519" s="20">
        <v>7.7979828963927883E-3</v>
      </c>
      <c r="AC6519" s="20">
        <v>0</v>
      </c>
      <c r="AE6519" s="20">
        <f t="shared" si="1223"/>
        <v>0.26388879012904126</v>
      </c>
      <c r="AF6519" s="20">
        <f t="shared" si="1224"/>
        <v>0.30280992231374926</v>
      </c>
    </row>
    <row r="6520" spans="1:32" x14ac:dyDescent="0.2">
      <c r="A6520" s="14" t="s">
        <v>6598</v>
      </c>
      <c r="B6520" s="20">
        <v>0.1126351829117405</v>
      </c>
      <c r="C6520" s="20">
        <v>0.10910409717858272</v>
      </c>
      <c r="D6520" s="27">
        <v>0.10910645312765482</v>
      </c>
      <c r="E6520" s="27">
        <f t="shared" si="1213"/>
        <v>22.67</v>
      </c>
      <c r="F6520" s="27">
        <f t="shared" si="1214"/>
        <v>-22.669900000000002</v>
      </c>
      <c r="G6520" s="27">
        <f t="shared" si="1215"/>
        <v>-22.67</v>
      </c>
      <c r="H6520" s="27">
        <f t="shared" si="1217"/>
        <v>1000</v>
      </c>
      <c r="I6520" s="27">
        <f t="shared" si="1216"/>
        <v>1000</v>
      </c>
      <c r="J6520" s="27">
        <f t="shared" si="1218"/>
        <v>1000</v>
      </c>
      <c r="K6520" s="12">
        <v>-28.26</v>
      </c>
      <c r="L6520" s="12">
        <f t="shared" si="1219"/>
        <v>23.67</v>
      </c>
      <c r="M6520" s="27"/>
      <c r="N6520" s="27"/>
      <c r="P6520" s="12">
        <v>22.67</v>
      </c>
      <c r="Q6520" s="39">
        <v>61.95</v>
      </c>
      <c r="R6520" s="12">
        <f t="shared" si="1220"/>
        <v>28.26</v>
      </c>
      <c r="S6520" s="12">
        <v>2.1041215160076931</v>
      </c>
      <c r="T6520" s="20">
        <v>5.0010930959035749</v>
      </c>
      <c r="Y6520" s="20">
        <f t="shared" si="1221"/>
        <v>0.12246064137450284</v>
      </c>
      <c r="Z6520" s="20">
        <f t="shared" si="1222"/>
        <v>0.11781163695823109</v>
      </c>
      <c r="AB6520" s="20">
        <v>2.9340397154304226E-3</v>
      </c>
      <c r="AC6520" s="20">
        <v>0</v>
      </c>
      <c r="AE6520" s="20">
        <f t="shared" si="1223"/>
        <v>0.26246064137450287</v>
      </c>
      <c r="AF6520" s="20">
        <f t="shared" si="1224"/>
        <v>0.30121163695823111</v>
      </c>
    </row>
    <row r="6521" spans="1:32" x14ac:dyDescent="0.2">
      <c r="A6521" s="14" t="s">
        <v>6599</v>
      </c>
      <c r="B6521" s="20">
        <v>0.10618899241216867</v>
      </c>
      <c r="C6521" s="20">
        <v>0.10288464259252698</v>
      </c>
      <c r="D6521" s="27">
        <v>0.10288684783061142</v>
      </c>
      <c r="E6521" s="27">
        <f t="shared" si="1213"/>
        <v>26.45</v>
      </c>
      <c r="F6521" s="27">
        <f t="shared" si="1214"/>
        <v>-26.4499</v>
      </c>
      <c r="G6521" s="27">
        <f t="shared" si="1215"/>
        <v>-26.45</v>
      </c>
      <c r="H6521" s="27">
        <f t="shared" si="1217"/>
        <v>1000</v>
      </c>
      <c r="I6521" s="27">
        <f t="shared" si="1216"/>
        <v>1000</v>
      </c>
      <c r="J6521" s="27">
        <f t="shared" si="1218"/>
        <v>1000</v>
      </c>
      <c r="K6521" s="12">
        <v>-28.26</v>
      </c>
      <c r="L6521" s="12">
        <f t="shared" si="1219"/>
        <v>27.45</v>
      </c>
      <c r="M6521" s="27"/>
      <c r="N6521" s="27"/>
      <c r="P6521" s="12">
        <v>26.45</v>
      </c>
      <c r="Q6521" s="39">
        <v>61.28</v>
      </c>
      <c r="R6521" s="12">
        <f t="shared" si="1220"/>
        <v>28.26</v>
      </c>
      <c r="S6521" s="12">
        <v>1.9905969543073241</v>
      </c>
      <c r="T6521" s="20">
        <v>4.741425113294107</v>
      </c>
      <c r="Y6521" s="20">
        <f t="shared" si="1221"/>
        <v>0.11585347038565028</v>
      </c>
      <c r="Z6521" s="20">
        <f t="shared" si="1222"/>
        <v>0.11169459224216274</v>
      </c>
      <c r="AB6521" s="20">
        <v>0</v>
      </c>
      <c r="AC6521" s="20">
        <v>0</v>
      </c>
      <c r="AE6521" s="20">
        <f t="shared" si="1223"/>
        <v>0.25585347038565032</v>
      </c>
      <c r="AF6521" s="20">
        <f t="shared" si="1224"/>
        <v>0.29509459224216272</v>
      </c>
    </row>
    <row r="6522" spans="1:32" x14ac:dyDescent="0.2">
      <c r="A6522" s="14" t="s">
        <v>6600</v>
      </c>
      <c r="B6522" s="20">
        <v>0.1087070270343176</v>
      </c>
      <c r="C6522" s="20">
        <v>0.10581918417382448</v>
      </c>
      <c r="D6522" s="27">
        <v>0.10582096409390207</v>
      </c>
      <c r="E6522" s="27">
        <f t="shared" si="1213"/>
        <v>33.53</v>
      </c>
      <c r="F6522" s="27">
        <f t="shared" si="1214"/>
        <v>-33.529899999999998</v>
      </c>
      <c r="G6522" s="27">
        <f t="shared" si="1215"/>
        <v>-33.53</v>
      </c>
      <c r="H6522" s="27">
        <f t="shared" si="1217"/>
        <v>1000</v>
      </c>
      <c r="I6522" s="27">
        <f t="shared" si="1216"/>
        <v>1000</v>
      </c>
      <c r="J6522" s="27">
        <f t="shared" si="1218"/>
        <v>1000</v>
      </c>
      <c r="K6522" s="12">
        <v>-28.26</v>
      </c>
      <c r="L6522" s="12">
        <f t="shared" si="1219"/>
        <v>34.53</v>
      </c>
      <c r="M6522" s="27"/>
      <c r="N6522" s="27"/>
      <c r="P6522" s="12">
        <v>33.53</v>
      </c>
      <c r="Q6522" s="39">
        <v>60.97</v>
      </c>
      <c r="R6522" s="12">
        <f t="shared" si="1220"/>
        <v>28.26</v>
      </c>
      <c r="S6522" s="12">
        <v>2.0218171326494079</v>
      </c>
      <c r="T6522" s="20">
        <v>4.85053038830217</v>
      </c>
      <c r="Y6522" s="20">
        <f t="shared" si="1221"/>
        <v>0.11767049617741732</v>
      </c>
      <c r="Z6522" s="20">
        <f t="shared" si="1222"/>
        <v>0.11426480455434836</v>
      </c>
      <c r="AB6522" s="20">
        <v>0</v>
      </c>
      <c r="AC6522" s="20">
        <v>0</v>
      </c>
      <c r="AE6522" s="20">
        <f t="shared" si="1223"/>
        <v>0.25767049617741733</v>
      </c>
      <c r="AF6522" s="20">
        <f t="shared" si="1224"/>
        <v>0.29766480455434835</v>
      </c>
    </row>
    <row r="6523" spans="1:32" x14ac:dyDescent="0.2">
      <c r="A6523" s="14" t="s">
        <v>6601</v>
      </c>
      <c r="B6523" s="20">
        <v>0.11343873836873609</v>
      </c>
      <c r="C6523" s="20">
        <v>0.11056552793598717</v>
      </c>
      <c r="D6523" s="27">
        <v>0.11056722652814628</v>
      </c>
      <c r="E6523" s="27">
        <f t="shared" si="1213"/>
        <v>39.590000000000003</v>
      </c>
      <c r="F6523" s="27">
        <f t="shared" si="1214"/>
        <v>-39.5899</v>
      </c>
      <c r="G6523" s="27">
        <f t="shared" si="1215"/>
        <v>-39.590000000000003</v>
      </c>
      <c r="H6523" s="27">
        <f t="shared" si="1217"/>
        <v>1000</v>
      </c>
      <c r="I6523" s="27">
        <f t="shared" si="1216"/>
        <v>1000</v>
      </c>
      <c r="J6523" s="27">
        <f t="shared" si="1218"/>
        <v>1000</v>
      </c>
      <c r="K6523" s="12">
        <v>-28.26</v>
      </c>
      <c r="L6523" s="12">
        <f t="shared" si="1219"/>
        <v>40.590000000000003</v>
      </c>
      <c r="M6523" s="27"/>
      <c r="N6523" s="27"/>
      <c r="P6523" s="12">
        <v>39.590000000000003</v>
      </c>
      <c r="Q6523" s="39">
        <v>63.6</v>
      </c>
      <c r="R6523" s="12">
        <f t="shared" si="1220"/>
        <v>28.26</v>
      </c>
      <c r="S6523" s="12">
        <v>2.1126031007144879</v>
      </c>
      <c r="T6523" s="20">
        <v>5.0862361572865114</v>
      </c>
      <c r="Y6523" s="20">
        <f t="shared" si="1221"/>
        <v>0.12295427270480595</v>
      </c>
      <c r="Z6523" s="20">
        <f t="shared" si="1222"/>
        <v>0.11981736715457061</v>
      </c>
      <c r="AB6523" s="20">
        <v>3.7379155717324752E-3</v>
      </c>
      <c r="AC6523" s="20">
        <v>0</v>
      </c>
      <c r="AE6523" s="20">
        <f t="shared" si="1223"/>
        <v>0.26295427270480598</v>
      </c>
      <c r="AF6523" s="20">
        <f t="shared" si="1224"/>
        <v>0.30321736715457059</v>
      </c>
    </row>
    <row r="6524" spans="1:32" x14ac:dyDescent="0.2">
      <c r="A6524" s="14" t="s">
        <v>6602</v>
      </c>
      <c r="B6524" s="20">
        <v>0.12317136762985531</v>
      </c>
      <c r="C6524" s="20">
        <v>0.12011661904955176</v>
      </c>
      <c r="D6524" s="27">
        <v>0.12011876108764163</v>
      </c>
      <c r="E6524" s="27">
        <f t="shared" si="1213"/>
        <v>34.36</v>
      </c>
      <c r="F6524" s="27">
        <f t="shared" si="1214"/>
        <v>-34.359899999999996</v>
      </c>
      <c r="G6524" s="27">
        <f t="shared" si="1215"/>
        <v>-34.36</v>
      </c>
      <c r="H6524" s="27">
        <f t="shared" si="1217"/>
        <v>1000</v>
      </c>
      <c r="I6524" s="27">
        <f t="shared" si="1216"/>
        <v>1000</v>
      </c>
      <c r="J6524" s="27">
        <f t="shared" si="1218"/>
        <v>1000</v>
      </c>
      <c r="K6524" s="12">
        <v>-28.26</v>
      </c>
      <c r="L6524" s="12">
        <f t="shared" si="1219"/>
        <v>35.36</v>
      </c>
      <c r="M6524" s="27"/>
      <c r="N6524" s="27"/>
      <c r="P6524" s="12">
        <v>34.36</v>
      </c>
      <c r="Q6524" s="39">
        <v>67.42</v>
      </c>
      <c r="R6524" s="12">
        <f t="shared" si="1220"/>
        <v>28.26</v>
      </c>
      <c r="S6524" s="12">
        <v>2.2819252643854688</v>
      </c>
      <c r="T6524" s="20">
        <v>5.4869511675803828</v>
      </c>
      <c r="Y6524" s="20">
        <f t="shared" si="1221"/>
        <v>0.13280888452466391</v>
      </c>
      <c r="Z6524" s="20">
        <f t="shared" si="1222"/>
        <v>0.12925708171519826</v>
      </c>
      <c r="AB6524" s="20">
        <v>1.3470292455372179E-2</v>
      </c>
      <c r="AC6524" s="20">
        <v>0</v>
      </c>
      <c r="AE6524" s="20">
        <f t="shared" si="1223"/>
        <v>0.2728088845246639</v>
      </c>
      <c r="AF6524" s="20">
        <f t="shared" si="1224"/>
        <v>0.31265708171519824</v>
      </c>
    </row>
    <row r="6525" spans="1:32" x14ac:dyDescent="0.2">
      <c r="A6525" s="14" t="s">
        <v>6603</v>
      </c>
      <c r="B6525" s="20">
        <v>0.1301635366384272</v>
      </c>
      <c r="C6525" s="20">
        <v>0.12677710923444704</v>
      </c>
      <c r="D6525" s="27">
        <v>0.12677881333025384</v>
      </c>
      <c r="E6525" s="27">
        <f t="shared" si="1213"/>
        <v>28.14</v>
      </c>
      <c r="F6525" s="27">
        <f t="shared" si="1214"/>
        <v>-28.139900000000001</v>
      </c>
      <c r="G6525" s="27">
        <f t="shared" si="1215"/>
        <v>-28.14</v>
      </c>
      <c r="H6525" s="27">
        <f t="shared" si="1217"/>
        <v>1000</v>
      </c>
      <c r="I6525" s="27">
        <f t="shared" si="1216"/>
        <v>1000</v>
      </c>
      <c r="J6525" s="27">
        <f t="shared" si="1218"/>
        <v>1000</v>
      </c>
      <c r="K6525" s="12">
        <v>-28.26</v>
      </c>
      <c r="L6525" s="12">
        <f t="shared" si="1219"/>
        <v>29.14</v>
      </c>
      <c r="M6525" s="27"/>
      <c r="N6525" s="27"/>
      <c r="P6525" s="12">
        <v>28.14</v>
      </c>
      <c r="Q6525" s="39">
        <v>79</v>
      </c>
      <c r="R6525" s="12">
        <f t="shared" si="1220"/>
        <v>28.26</v>
      </c>
      <c r="S6525" s="12">
        <v>2.440201799041275</v>
      </c>
      <c r="T6525" s="20">
        <v>5.8849399238078446</v>
      </c>
      <c r="Y6525" s="20">
        <f t="shared" si="1221"/>
        <v>0.14202063669820753</v>
      </c>
      <c r="Z6525" s="20">
        <f t="shared" si="1222"/>
        <v>0.13863257342530733</v>
      </c>
      <c r="AB6525" s="20">
        <v>2.0462649097176225E-2</v>
      </c>
      <c r="AC6525" s="20">
        <v>0</v>
      </c>
      <c r="AE6525" s="20">
        <f t="shared" si="1223"/>
        <v>0.28202063669820754</v>
      </c>
      <c r="AF6525" s="20">
        <f t="shared" si="1224"/>
        <v>0.32203257342530733</v>
      </c>
    </row>
    <row r="6526" spans="1:32" x14ac:dyDescent="0.2">
      <c r="A6526" s="14" t="s">
        <v>6604</v>
      </c>
      <c r="B6526" s="20">
        <v>0.13144299115238434</v>
      </c>
      <c r="C6526" s="20">
        <v>0.12676207717627375</v>
      </c>
      <c r="D6526" s="27">
        <v>0.12676363207461763</v>
      </c>
      <c r="E6526" s="27">
        <f t="shared" si="1213"/>
        <v>24.41</v>
      </c>
      <c r="F6526" s="27">
        <f t="shared" si="1214"/>
        <v>-24.4099</v>
      </c>
      <c r="G6526" s="27">
        <f t="shared" si="1215"/>
        <v>-24.41</v>
      </c>
      <c r="H6526" s="27">
        <f t="shared" si="1217"/>
        <v>1000</v>
      </c>
      <c r="I6526" s="27">
        <f t="shared" si="1216"/>
        <v>1000</v>
      </c>
      <c r="J6526" s="27">
        <f t="shared" si="1218"/>
        <v>1000</v>
      </c>
      <c r="K6526" s="12">
        <v>-28.26</v>
      </c>
      <c r="L6526" s="12">
        <f t="shared" si="1219"/>
        <v>25.41</v>
      </c>
      <c r="M6526" s="27"/>
      <c r="N6526" s="27"/>
      <c r="P6526" s="12">
        <v>24.41</v>
      </c>
      <c r="Q6526" s="39">
        <v>73.319999999999993</v>
      </c>
      <c r="R6526" s="12">
        <f t="shared" si="1220"/>
        <v>28.26</v>
      </c>
      <c r="S6526" s="12">
        <v>2.5693559195902291</v>
      </c>
      <c r="T6526" s="20">
        <v>6.1814805128847574</v>
      </c>
      <c r="Y6526" s="20">
        <f t="shared" si="1221"/>
        <v>0.14953745372529359</v>
      </c>
      <c r="Z6526" s="20">
        <f t="shared" si="1222"/>
        <v>0.14561823267094814</v>
      </c>
      <c r="AB6526" s="20">
        <v>2.1742106936388075E-2</v>
      </c>
      <c r="AC6526" s="20">
        <v>0</v>
      </c>
      <c r="AE6526" s="20">
        <f t="shared" si="1223"/>
        <v>0.2895374537252936</v>
      </c>
      <c r="AF6526" s="20">
        <f t="shared" si="1224"/>
        <v>0.32901823267094815</v>
      </c>
    </row>
    <row r="6527" spans="1:32" x14ac:dyDescent="0.2">
      <c r="A6527" s="14" t="s">
        <v>6605</v>
      </c>
      <c r="B6527" s="20">
        <v>0.12542260601416394</v>
      </c>
      <c r="C6527" s="20">
        <v>0.11947757555945553</v>
      </c>
      <c r="D6527" s="27">
        <v>0.11947974051710497</v>
      </c>
      <c r="E6527" s="27">
        <f t="shared" si="1213"/>
        <v>22.02</v>
      </c>
      <c r="F6527" s="27">
        <f t="shared" si="1214"/>
        <v>-22.0199</v>
      </c>
      <c r="G6527" s="27">
        <f t="shared" si="1215"/>
        <v>-22.02</v>
      </c>
      <c r="H6527" s="27">
        <f t="shared" si="1217"/>
        <v>1000</v>
      </c>
      <c r="I6527" s="27">
        <f t="shared" si="1216"/>
        <v>1000</v>
      </c>
      <c r="J6527" s="27">
        <f t="shared" si="1218"/>
        <v>1000</v>
      </c>
      <c r="K6527" s="12">
        <v>-28.26</v>
      </c>
      <c r="L6527" s="12">
        <f t="shared" si="1219"/>
        <v>23.02</v>
      </c>
      <c r="M6527" s="27"/>
      <c r="N6527" s="27"/>
      <c r="P6527" s="12">
        <v>22.02</v>
      </c>
      <c r="Q6527" s="39">
        <v>62.25</v>
      </c>
      <c r="R6527" s="12">
        <f t="shared" si="1220"/>
        <v>28.26</v>
      </c>
      <c r="S6527" s="12">
        <v>2.539268826603795</v>
      </c>
      <c r="T6527" s="20">
        <v>6.0498259570717741</v>
      </c>
      <c r="Y6527" s="20">
        <f t="shared" si="1221"/>
        <v>0.1477863739154146</v>
      </c>
      <c r="Z6527" s="20">
        <f t="shared" si="1222"/>
        <v>0.14251682295193271</v>
      </c>
      <c r="AB6527" s="20">
        <v>1.5721395599004276E-2</v>
      </c>
      <c r="AC6527" s="20">
        <v>0</v>
      </c>
      <c r="AE6527" s="20">
        <f t="shared" si="1223"/>
        <v>0.28778637391541462</v>
      </c>
      <c r="AF6527" s="20">
        <f t="shared" si="1224"/>
        <v>0.32591682295193269</v>
      </c>
    </row>
    <row r="6528" spans="1:32" x14ac:dyDescent="0.2">
      <c r="A6528" s="14" t="s">
        <v>6606</v>
      </c>
      <c r="B6528" s="20">
        <v>0.10345246046377435</v>
      </c>
      <c r="C6528" s="20">
        <v>9.7246844661405166E-2</v>
      </c>
      <c r="D6528" s="27">
        <v>9.7249308387485911E-2</v>
      </c>
      <c r="E6528" s="27">
        <f t="shared" si="1213"/>
        <v>19.93</v>
      </c>
      <c r="F6528" s="27">
        <f t="shared" si="1214"/>
        <v>-19.9299</v>
      </c>
      <c r="G6528" s="27">
        <f t="shared" si="1215"/>
        <v>-19.93</v>
      </c>
      <c r="H6528" s="27">
        <f t="shared" si="1217"/>
        <v>1000</v>
      </c>
      <c r="I6528" s="27">
        <f t="shared" si="1216"/>
        <v>1000</v>
      </c>
      <c r="J6528" s="27">
        <f t="shared" si="1218"/>
        <v>1000</v>
      </c>
      <c r="K6528" s="12">
        <v>-28.26</v>
      </c>
      <c r="L6528" s="12">
        <f t="shared" si="1219"/>
        <v>20.93</v>
      </c>
      <c r="M6528" s="27"/>
      <c r="N6528" s="27"/>
      <c r="P6528" s="12">
        <v>19.93</v>
      </c>
      <c r="Q6528" s="39">
        <v>52.08</v>
      </c>
      <c r="R6528" s="12">
        <f t="shared" si="1220"/>
        <v>28.26</v>
      </c>
      <c r="S6528" s="12">
        <v>2.1581386970176957</v>
      </c>
      <c r="T6528" s="20">
        <v>5.0762512416586905</v>
      </c>
      <c r="Y6528" s="20">
        <f t="shared" si="1221"/>
        <v>0.12560446105478376</v>
      </c>
      <c r="Z6528" s="20">
        <f t="shared" si="1222"/>
        <v>0.11958215072639275</v>
      </c>
      <c r="AB6528" s="20">
        <v>0</v>
      </c>
      <c r="AC6528" s="20">
        <v>0</v>
      </c>
      <c r="AE6528" s="20">
        <f t="shared" si="1223"/>
        <v>0.26560446105478375</v>
      </c>
      <c r="AF6528" s="20">
        <f t="shared" si="1224"/>
        <v>0.30298215072639278</v>
      </c>
    </row>
    <row r="6529" spans="1:32" x14ac:dyDescent="0.2">
      <c r="A6529" s="14" t="s">
        <v>6607</v>
      </c>
      <c r="B6529" s="20">
        <v>7.9576475811328887E-2</v>
      </c>
      <c r="C6529" s="20">
        <v>7.7259313149245154E-2</v>
      </c>
      <c r="D6529" s="27">
        <v>7.7263042516978353E-2</v>
      </c>
      <c r="E6529" s="27">
        <f t="shared" si="1213"/>
        <v>16.100000000000001</v>
      </c>
      <c r="F6529" s="27">
        <f t="shared" si="1214"/>
        <v>-16.099900000000002</v>
      </c>
      <c r="G6529" s="27">
        <f t="shared" si="1215"/>
        <v>-16.100000000000001</v>
      </c>
      <c r="H6529" s="27">
        <f t="shared" si="1217"/>
        <v>1000</v>
      </c>
      <c r="I6529" s="27">
        <f t="shared" si="1216"/>
        <v>1000</v>
      </c>
      <c r="J6529" s="27">
        <f t="shared" si="1218"/>
        <v>1000</v>
      </c>
      <c r="K6529" s="12">
        <v>-28.26</v>
      </c>
      <c r="L6529" s="12">
        <f t="shared" si="1219"/>
        <v>17.100000000000001</v>
      </c>
      <c r="M6529" s="27"/>
      <c r="N6529" s="27"/>
      <c r="P6529" s="12">
        <v>16.100000000000001</v>
      </c>
      <c r="Q6529" s="39">
        <v>45.68</v>
      </c>
      <c r="R6529" s="12">
        <f t="shared" si="1220"/>
        <v>28.26</v>
      </c>
      <c r="S6529" s="12">
        <v>1.4693449538672776</v>
      </c>
      <c r="T6529" s="20">
        <v>3.481247531488795</v>
      </c>
      <c r="Y6529" s="20">
        <f t="shared" si="1221"/>
        <v>8.5516413421019469E-2</v>
      </c>
      <c r="Z6529" s="20">
        <f t="shared" si="1222"/>
        <v>8.2008365466629124E-2</v>
      </c>
      <c r="AB6529" s="20">
        <v>0</v>
      </c>
      <c r="AC6529" s="20">
        <v>0</v>
      </c>
      <c r="AE6529" s="20">
        <f t="shared" si="1223"/>
        <v>0.22551641342101947</v>
      </c>
      <c r="AF6529" s="20">
        <f t="shared" si="1224"/>
        <v>0.26540836546662916</v>
      </c>
    </row>
    <row r="6530" spans="1:32" x14ac:dyDescent="0.2">
      <c r="A6530" s="14" t="s">
        <v>6608</v>
      </c>
      <c r="B6530" s="20">
        <v>5.6483618750886234E-2</v>
      </c>
      <c r="C6530" s="20">
        <v>5.7655757273149595E-2</v>
      </c>
      <c r="D6530" s="27">
        <v>5.7659284231538072E-2</v>
      </c>
      <c r="E6530" s="27">
        <f t="shared" ref="E6530:E6593" si="1225">P6530</f>
        <v>18.63</v>
      </c>
      <c r="F6530" s="27">
        <f t="shared" ref="F6530:F6593" si="1226">-P6530+0.0001</f>
        <v>-18.629899999999999</v>
      </c>
      <c r="G6530" s="27">
        <f t="shared" ref="G6530:G6593" si="1227">-P6530</f>
        <v>-18.63</v>
      </c>
      <c r="H6530" s="27">
        <f t="shared" si="1217"/>
        <v>1000</v>
      </c>
      <c r="I6530" s="27">
        <f t="shared" ref="I6530:I6593" si="1228">IF(P6530&lt;0,P6530,1000)</f>
        <v>1000</v>
      </c>
      <c r="J6530" s="27">
        <f t="shared" si="1218"/>
        <v>1000</v>
      </c>
      <c r="K6530" s="12">
        <v>-28.26</v>
      </c>
      <c r="L6530" s="12">
        <f t="shared" si="1219"/>
        <v>19.63</v>
      </c>
      <c r="M6530" s="27"/>
      <c r="N6530" s="27"/>
      <c r="P6530" s="12">
        <v>18.63</v>
      </c>
      <c r="Q6530" s="39">
        <v>43.58</v>
      </c>
      <c r="R6530" s="12">
        <f t="shared" si="1220"/>
        <v>28.26</v>
      </c>
      <c r="S6530" s="12">
        <v>0.77117776136157556</v>
      </c>
      <c r="T6530" s="20">
        <v>1.806988962298647</v>
      </c>
      <c r="Y6530" s="20">
        <f t="shared" si="1221"/>
        <v>4.4882827608396812E-2</v>
      </c>
      <c r="Z6530" s="20">
        <f t="shared" si="1222"/>
        <v>4.2567559437802459E-2</v>
      </c>
      <c r="AB6530" s="20">
        <v>0</v>
      </c>
      <c r="AC6530" s="20">
        <v>0</v>
      </c>
      <c r="AE6530" s="20">
        <f t="shared" si="1223"/>
        <v>0.18488282760839683</v>
      </c>
      <c r="AF6530" s="20">
        <f t="shared" si="1224"/>
        <v>0.22596755943780247</v>
      </c>
    </row>
    <row r="6531" spans="1:32" x14ac:dyDescent="0.2">
      <c r="A6531" s="14" t="s">
        <v>6609</v>
      </c>
      <c r="B6531" s="20">
        <v>5.7434710146365218E-2</v>
      </c>
      <c r="C6531" s="20">
        <v>5.8442050362420998E-2</v>
      </c>
      <c r="D6531" s="27">
        <v>5.8445516862962663E-2</v>
      </c>
      <c r="E6531" s="27">
        <f t="shared" si="1225"/>
        <v>14.57</v>
      </c>
      <c r="F6531" s="27">
        <f t="shared" si="1226"/>
        <v>-14.569900000000001</v>
      </c>
      <c r="G6531" s="27">
        <f t="shared" si="1227"/>
        <v>-14.57</v>
      </c>
      <c r="H6531" s="27">
        <f t="shared" ref="H6531:H6594" si="1229">IF(P6531&lt;0,0,1000)</f>
        <v>1000</v>
      </c>
      <c r="I6531" s="27">
        <f t="shared" si="1228"/>
        <v>1000</v>
      </c>
      <c r="J6531" s="27">
        <f t="shared" ref="J6531:J6594" si="1230">I6531</f>
        <v>1000</v>
      </c>
      <c r="K6531" s="12">
        <v>-28.26</v>
      </c>
      <c r="L6531" s="12">
        <f t="shared" ref="L6531:L6594" si="1231">SQRT(E6531^2)+1</f>
        <v>15.57</v>
      </c>
      <c r="M6531" s="27"/>
      <c r="N6531" s="27"/>
      <c r="P6531" s="12">
        <v>14.57</v>
      </c>
      <c r="Q6531" s="39">
        <v>40.69</v>
      </c>
      <c r="R6531" s="12">
        <f t="shared" ref="R6531:R6594" si="1232">-K6531</f>
        <v>28.26</v>
      </c>
      <c r="S6531" s="12">
        <v>0.78811500183213612</v>
      </c>
      <c r="T6531" s="20">
        <v>1.8329880546422159</v>
      </c>
      <c r="Y6531" s="20">
        <f t="shared" ref="Y6531:Y6594" si="1233">S6531/$V$2</f>
        <v>4.5868581195040642E-2</v>
      </c>
      <c r="Z6531" s="20">
        <f t="shared" ref="Z6531:Z6594" si="1234">T6531/$W$2</f>
        <v>4.3180024666840684E-2</v>
      </c>
      <c r="AB6531" s="20">
        <v>0</v>
      </c>
      <c r="AC6531" s="20">
        <v>0</v>
      </c>
      <c r="AE6531" s="20">
        <f t="shared" ref="AE6531:AE6594" si="1235">Y6531+0.14</f>
        <v>0.18586858119504066</v>
      </c>
      <c r="AF6531" s="20">
        <f t="shared" ref="AF6531:AF6594" si="1236">Z6531+0.1834</f>
        <v>0.22658002466684068</v>
      </c>
    </row>
    <row r="6532" spans="1:32" x14ac:dyDescent="0.2">
      <c r="A6532" s="14" t="s">
        <v>6610</v>
      </c>
      <c r="B6532" s="20">
        <v>5.9797886472315605E-2</v>
      </c>
      <c r="C6532" s="20">
        <v>6.1897385918837325E-2</v>
      </c>
      <c r="D6532" s="27">
        <v>6.1901075926830765E-2</v>
      </c>
      <c r="E6532" s="27">
        <f t="shared" si="1225"/>
        <v>14.15</v>
      </c>
      <c r="F6532" s="27">
        <f t="shared" si="1226"/>
        <v>-14.149900000000001</v>
      </c>
      <c r="G6532" s="27">
        <f t="shared" si="1227"/>
        <v>-14.15</v>
      </c>
      <c r="H6532" s="27">
        <f t="shared" si="1229"/>
        <v>1000</v>
      </c>
      <c r="I6532" s="27">
        <f t="shared" si="1228"/>
        <v>1000</v>
      </c>
      <c r="J6532" s="27">
        <f t="shared" si="1230"/>
        <v>1000</v>
      </c>
      <c r="K6532" s="12">
        <v>-28.26</v>
      </c>
      <c r="L6532" s="12">
        <f t="shared" si="1231"/>
        <v>15.15</v>
      </c>
      <c r="M6532" s="27"/>
      <c r="N6532" s="27"/>
      <c r="P6532" s="12">
        <v>14.15</v>
      </c>
      <c r="Q6532" s="39">
        <v>38.36</v>
      </c>
      <c r="R6532" s="12">
        <f t="shared" si="1232"/>
        <v>28.26</v>
      </c>
      <c r="S6532" s="12">
        <v>0.73582491651158</v>
      </c>
      <c r="T6532" s="20">
        <v>1.719954344652104</v>
      </c>
      <c r="Y6532" s="20">
        <f t="shared" si="1233"/>
        <v>4.2825279115209919E-2</v>
      </c>
      <c r="Z6532" s="20">
        <f t="shared" si="1234"/>
        <v>4.051726951511099E-2</v>
      </c>
      <c r="AB6532" s="20">
        <v>0</v>
      </c>
      <c r="AC6532" s="20">
        <v>0</v>
      </c>
      <c r="AE6532" s="20">
        <f t="shared" si="1235"/>
        <v>0.18282527911520993</v>
      </c>
      <c r="AF6532" s="20">
        <f t="shared" si="1236"/>
        <v>0.22391726951511098</v>
      </c>
    </row>
    <row r="6533" spans="1:32" x14ac:dyDescent="0.2">
      <c r="A6533" s="14" t="s">
        <v>6611</v>
      </c>
      <c r="B6533" s="20">
        <v>7.2141554278162809E-2</v>
      </c>
      <c r="C6533" s="20">
        <v>7.5327127094245647E-2</v>
      </c>
      <c r="D6533" s="27">
        <v>7.5331329868963098E-2</v>
      </c>
      <c r="E6533" s="27">
        <f t="shared" si="1225"/>
        <v>21.08</v>
      </c>
      <c r="F6533" s="27">
        <f t="shared" si="1226"/>
        <v>-21.079899999999999</v>
      </c>
      <c r="G6533" s="27">
        <f t="shared" si="1227"/>
        <v>-21.08</v>
      </c>
      <c r="H6533" s="27">
        <f t="shared" si="1229"/>
        <v>1000</v>
      </c>
      <c r="I6533" s="27">
        <f t="shared" si="1228"/>
        <v>1000</v>
      </c>
      <c r="J6533" s="27">
        <f t="shared" si="1230"/>
        <v>1000</v>
      </c>
      <c r="K6533" s="12">
        <v>-28.26</v>
      </c>
      <c r="L6533" s="12">
        <f t="shared" si="1231"/>
        <v>22.08</v>
      </c>
      <c r="M6533" s="27"/>
      <c r="N6533" s="27"/>
      <c r="P6533" s="12">
        <v>21.08</v>
      </c>
      <c r="Q6533" s="39">
        <v>39.369999999999997</v>
      </c>
      <c r="R6533" s="12">
        <f t="shared" si="1232"/>
        <v>28.26</v>
      </c>
      <c r="S6533" s="12">
        <v>0.82804098816047911</v>
      </c>
      <c r="T6533" s="20">
        <v>1.9347947903014771</v>
      </c>
      <c r="Y6533" s="20">
        <f t="shared" si="1233"/>
        <v>4.8192288193938435E-2</v>
      </c>
      <c r="Z6533" s="20">
        <f t="shared" si="1234"/>
        <v>4.5578303993257512E-2</v>
      </c>
      <c r="AB6533" s="20">
        <v>0</v>
      </c>
      <c r="AC6533" s="20">
        <v>0</v>
      </c>
      <c r="AE6533" s="20">
        <f t="shared" si="1235"/>
        <v>0.18819228819393846</v>
      </c>
      <c r="AF6533" s="20">
        <f t="shared" si="1236"/>
        <v>0.22897830399325753</v>
      </c>
    </row>
    <row r="6534" spans="1:32" x14ac:dyDescent="0.2">
      <c r="A6534" s="14" t="s">
        <v>6612</v>
      </c>
      <c r="B6534" s="20">
        <v>0.10017774442327167</v>
      </c>
      <c r="C6534" s="20">
        <v>0.1029257302162525</v>
      </c>
      <c r="D6534" s="27">
        <v>0.10293077925333248</v>
      </c>
      <c r="E6534" s="27">
        <f t="shared" si="1225"/>
        <v>28.93</v>
      </c>
      <c r="F6534" s="27">
        <f t="shared" si="1226"/>
        <v>-28.9299</v>
      </c>
      <c r="G6534" s="27">
        <f t="shared" si="1227"/>
        <v>-28.93</v>
      </c>
      <c r="H6534" s="27">
        <f t="shared" si="1229"/>
        <v>1000</v>
      </c>
      <c r="I6534" s="27">
        <f t="shared" si="1228"/>
        <v>1000</v>
      </c>
      <c r="J6534" s="27">
        <f t="shared" si="1230"/>
        <v>1000</v>
      </c>
      <c r="K6534" s="12">
        <v>-28.26</v>
      </c>
      <c r="L6534" s="12">
        <f t="shared" si="1231"/>
        <v>29.93</v>
      </c>
      <c r="M6534" s="27"/>
      <c r="N6534" s="27"/>
      <c r="P6534" s="12">
        <v>28.93</v>
      </c>
      <c r="Q6534" s="39">
        <v>40.32</v>
      </c>
      <c r="R6534" s="12">
        <f t="shared" si="1232"/>
        <v>28.26</v>
      </c>
      <c r="S6534" s="12">
        <v>1.3326555684712316</v>
      </c>
      <c r="T6534" s="20">
        <v>3.1567475434118619</v>
      </c>
      <c r="Y6534" s="20">
        <f t="shared" si="1233"/>
        <v>7.7561041225383778E-2</v>
      </c>
      <c r="Z6534" s="20">
        <f t="shared" si="1234"/>
        <v>7.4364061700401649E-2</v>
      </c>
      <c r="AB6534" s="20">
        <v>0</v>
      </c>
      <c r="AC6534" s="20">
        <v>0</v>
      </c>
      <c r="AE6534" s="20">
        <f t="shared" si="1235"/>
        <v>0.21756104122538378</v>
      </c>
      <c r="AF6534" s="20">
        <f t="shared" si="1236"/>
        <v>0.25776406170040167</v>
      </c>
    </row>
    <row r="6535" spans="1:32" x14ac:dyDescent="0.2">
      <c r="A6535" s="14" t="s">
        <v>6613</v>
      </c>
      <c r="B6535" s="20">
        <v>0.13785716972109413</v>
      </c>
      <c r="C6535" s="20">
        <v>0.14106567850866214</v>
      </c>
      <c r="D6535" s="27">
        <v>0.1410695688711705</v>
      </c>
      <c r="E6535" s="27">
        <f t="shared" si="1225"/>
        <v>37.97</v>
      </c>
      <c r="F6535" s="27">
        <f t="shared" si="1226"/>
        <v>-37.969899999999996</v>
      </c>
      <c r="G6535" s="27">
        <f t="shared" si="1227"/>
        <v>-37.97</v>
      </c>
      <c r="H6535" s="27">
        <f t="shared" si="1229"/>
        <v>1000</v>
      </c>
      <c r="I6535" s="27">
        <f t="shared" si="1228"/>
        <v>1000</v>
      </c>
      <c r="J6535" s="27">
        <f t="shared" si="1230"/>
        <v>1000</v>
      </c>
      <c r="K6535" s="12">
        <v>-28.26</v>
      </c>
      <c r="L6535" s="12">
        <f t="shared" si="1231"/>
        <v>38.97</v>
      </c>
      <c r="M6535" s="27"/>
      <c r="N6535" s="27"/>
      <c r="P6535" s="12">
        <v>37.97</v>
      </c>
      <c r="Q6535" s="39">
        <v>43.56</v>
      </c>
      <c r="R6535" s="12">
        <f t="shared" si="1232"/>
        <v>28.26</v>
      </c>
      <c r="S6535" s="12">
        <v>1.993971349693701</v>
      </c>
      <c r="T6535" s="20">
        <v>4.8572354715728014</v>
      </c>
      <c r="Y6535" s="20">
        <f t="shared" si="1233"/>
        <v>0.11604986143061756</v>
      </c>
      <c r="Z6535" s="20">
        <f t="shared" si="1234"/>
        <v>0.11442275739003969</v>
      </c>
      <c r="AB6535" s="20">
        <v>2.8155684004779649E-2</v>
      </c>
      <c r="AC6535" s="20">
        <v>0</v>
      </c>
      <c r="AE6535" s="20">
        <f t="shared" si="1235"/>
        <v>0.25604986143061759</v>
      </c>
      <c r="AF6535" s="20">
        <f t="shared" si="1236"/>
        <v>0.29782275739003972</v>
      </c>
    </row>
    <row r="6536" spans="1:32" x14ac:dyDescent="0.2">
      <c r="A6536" s="14" t="s">
        <v>6614</v>
      </c>
      <c r="B6536" s="20">
        <v>0.14927618477161861</v>
      </c>
      <c r="C6536" s="20">
        <v>0.15140952110750297</v>
      </c>
      <c r="D6536" s="27">
        <v>0.15141254563167988</v>
      </c>
      <c r="E6536" s="27">
        <f t="shared" si="1225"/>
        <v>37.840000000000003</v>
      </c>
      <c r="F6536" s="27">
        <f t="shared" si="1226"/>
        <v>-37.8399</v>
      </c>
      <c r="G6536" s="27">
        <f t="shared" si="1227"/>
        <v>-37.840000000000003</v>
      </c>
      <c r="H6536" s="27">
        <f t="shared" si="1229"/>
        <v>1000</v>
      </c>
      <c r="I6536" s="27">
        <f t="shared" si="1228"/>
        <v>1000</v>
      </c>
      <c r="J6536" s="27">
        <f t="shared" si="1230"/>
        <v>1000</v>
      </c>
      <c r="K6536" s="12">
        <v>-28.26</v>
      </c>
      <c r="L6536" s="12">
        <f t="shared" si="1231"/>
        <v>38.840000000000003</v>
      </c>
      <c r="M6536" s="27"/>
      <c r="N6536" s="27"/>
      <c r="P6536" s="12">
        <v>37.840000000000003</v>
      </c>
      <c r="Q6536" s="39">
        <v>57.82</v>
      </c>
      <c r="R6536" s="12">
        <f t="shared" si="1232"/>
        <v>28.26</v>
      </c>
      <c r="S6536" s="12">
        <v>2.2592227966371081</v>
      </c>
      <c r="T6536" s="20">
        <v>5.4785049614037025</v>
      </c>
      <c r="Y6536" s="20">
        <f t="shared" si="1233"/>
        <v>0.1314875926030247</v>
      </c>
      <c r="Z6536" s="20">
        <f t="shared" si="1234"/>
        <v>0.12905811293843694</v>
      </c>
      <c r="AB6536" s="20">
        <v>3.9575006133080251E-2</v>
      </c>
      <c r="AC6536" s="20">
        <v>0</v>
      </c>
      <c r="AE6536" s="20">
        <f t="shared" si="1235"/>
        <v>0.27148759260302469</v>
      </c>
      <c r="AF6536" s="20">
        <f t="shared" si="1236"/>
        <v>0.31245811293843695</v>
      </c>
    </row>
    <row r="6537" spans="1:32" x14ac:dyDescent="0.2">
      <c r="A6537" s="14" t="s">
        <v>6615</v>
      </c>
      <c r="B6537" s="20">
        <v>0.13562466848690174</v>
      </c>
      <c r="C6537" s="20">
        <v>0.1340059112418715</v>
      </c>
      <c r="D6537" s="27">
        <v>0.13400786682946136</v>
      </c>
      <c r="E6537" s="27">
        <f t="shared" si="1225"/>
        <v>28.42</v>
      </c>
      <c r="F6537" s="27">
        <f t="shared" si="1226"/>
        <v>-28.419900000000002</v>
      </c>
      <c r="G6537" s="27">
        <f t="shared" si="1227"/>
        <v>-28.42</v>
      </c>
      <c r="H6537" s="27">
        <f t="shared" si="1229"/>
        <v>1000</v>
      </c>
      <c r="I6537" s="27">
        <f t="shared" si="1228"/>
        <v>1000</v>
      </c>
      <c r="J6537" s="27">
        <f t="shared" si="1230"/>
        <v>1000</v>
      </c>
      <c r="K6537" s="12">
        <v>-28.26</v>
      </c>
      <c r="L6537" s="12">
        <f t="shared" si="1231"/>
        <v>29.42</v>
      </c>
      <c r="M6537" s="27"/>
      <c r="N6537" s="27"/>
      <c r="P6537" s="12">
        <v>28.42</v>
      </c>
      <c r="Q6537" s="39">
        <v>68.62</v>
      </c>
      <c r="R6537" s="12">
        <f t="shared" si="1232"/>
        <v>28.26</v>
      </c>
      <c r="S6537" s="12">
        <v>2.2677287151892087</v>
      </c>
      <c r="T6537" s="20">
        <v>5.3686559646792169</v>
      </c>
      <c r="Y6537" s="20">
        <f t="shared" si="1233"/>
        <v>0.13198264017201963</v>
      </c>
      <c r="Z6537" s="20">
        <f t="shared" si="1234"/>
        <v>0.12647038064188532</v>
      </c>
      <c r="AB6537" s="20">
        <v>2.5923886818647671E-2</v>
      </c>
      <c r="AC6537" s="20">
        <v>0</v>
      </c>
      <c r="AE6537" s="20">
        <f t="shared" si="1235"/>
        <v>0.27198264017201967</v>
      </c>
      <c r="AF6537" s="20">
        <f t="shared" si="1236"/>
        <v>0.30987038064188532</v>
      </c>
    </row>
    <row r="6538" spans="1:32" x14ac:dyDescent="0.2">
      <c r="A6538" s="14" t="s">
        <v>6616</v>
      </c>
      <c r="B6538" s="20">
        <v>0.12190283523531459</v>
      </c>
      <c r="C6538" s="20">
        <v>0.12090476077087622</v>
      </c>
      <c r="D6538" s="27">
        <v>0.12090743130333309</v>
      </c>
      <c r="E6538" s="27">
        <f t="shared" si="1225"/>
        <v>23.59</v>
      </c>
      <c r="F6538" s="27">
        <f t="shared" si="1226"/>
        <v>-23.5899</v>
      </c>
      <c r="G6538" s="27">
        <f t="shared" si="1227"/>
        <v>-23.59</v>
      </c>
      <c r="H6538" s="27">
        <f t="shared" si="1229"/>
        <v>1000</v>
      </c>
      <c r="I6538" s="27">
        <f t="shared" si="1228"/>
        <v>1000</v>
      </c>
      <c r="J6538" s="27">
        <f t="shared" si="1230"/>
        <v>1000</v>
      </c>
      <c r="K6538" s="12">
        <v>-28.26</v>
      </c>
      <c r="L6538" s="12">
        <f t="shared" si="1231"/>
        <v>24.59</v>
      </c>
      <c r="M6538" s="27"/>
      <c r="N6538" s="27"/>
      <c r="P6538" s="12">
        <v>23.59</v>
      </c>
      <c r="Q6538" s="39">
        <v>67.540000000000006</v>
      </c>
      <c r="R6538" s="12">
        <f t="shared" si="1232"/>
        <v>28.26</v>
      </c>
      <c r="S6538" s="12">
        <v>2.0019289370090272</v>
      </c>
      <c r="T6538" s="20">
        <v>4.7409762359867775</v>
      </c>
      <c r="Y6538" s="20">
        <f t="shared" si="1233"/>
        <v>0.11651299592119461</v>
      </c>
      <c r="Z6538" s="20">
        <f t="shared" si="1234"/>
        <v>0.1116840179598297</v>
      </c>
      <c r="AB6538" s="20">
        <v>1.2201716345591168E-2</v>
      </c>
      <c r="AC6538" s="20">
        <v>0</v>
      </c>
      <c r="AE6538" s="20">
        <f t="shared" si="1235"/>
        <v>0.25651299592119464</v>
      </c>
      <c r="AF6538" s="20">
        <f t="shared" si="1236"/>
        <v>0.29508401795982969</v>
      </c>
    </row>
    <row r="6539" spans="1:32" x14ac:dyDescent="0.2">
      <c r="A6539" s="14" t="s">
        <v>6617</v>
      </c>
      <c r="B6539" s="20">
        <v>0.11721986283231163</v>
      </c>
      <c r="C6539" s="20">
        <v>0.11577857742305092</v>
      </c>
      <c r="D6539" s="27">
        <v>0.11578095336371511</v>
      </c>
      <c r="E6539" s="27">
        <f t="shared" si="1225"/>
        <v>21.71</v>
      </c>
      <c r="F6539" s="27">
        <f t="shared" si="1226"/>
        <v>-21.709900000000001</v>
      </c>
      <c r="G6539" s="27">
        <f t="shared" si="1227"/>
        <v>-21.71</v>
      </c>
      <c r="H6539" s="27">
        <f t="shared" si="1229"/>
        <v>1000</v>
      </c>
      <c r="I6539" s="27">
        <f t="shared" si="1228"/>
        <v>1000</v>
      </c>
      <c r="J6539" s="27">
        <f t="shared" si="1230"/>
        <v>1000</v>
      </c>
      <c r="K6539" s="12">
        <v>-28.26</v>
      </c>
      <c r="L6539" s="12">
        <f t="shared" si="1231"/>
        <v>22.71</v>
      </c>
      <c r="M6539" s="27"/>
      <c r="N6539" s="27"/>
      <c r="P6539" s="12">
        <v>21.71</v>
      </c>
      <c r="Q6539" s="39">
        <v>64.63</v>
      </c>
      <c r="R6539" s="12">
        <f t="shared" si="1232"/>
        <v>28.26</v>
      </c>
      <c r="S6539" s="12">
        <v>1.9676267380486778</v>
      </c>
      <c r="T6539" s="20">
        <v>4.6592366341791092</v>
      </c>
      <c r="Y6539" s="20">
        <f t="shared" si="1233"/>
        <v>0.11451659540283937</v>
      </c>
      <c r="Z6539" s="20">
        <f t="shared" si="1234"/>
        <v>0.10975846366427713</v>
      </c>
      <c r="AB6539" s="20">
        <v>7.5188418081180014E-3</v>
      </c>
      <c r="AC6539" s="20">
        <v>0</v>
      </c>
      <c r="AE6539" s="20">
        <f t="shared" si="1235"/>
        <v>0.25451659540283939</v>
      </c>
      <c r="AF6539" s="20">
        <f t="shared" si="1236"/>
        <v>0.29315846366427711</v>
      </c>
    </row>
    <row r="6540" spans="1:32" x14ac:dyDescent="0.2">
      <c r="A6540" s="14" t="s">
        <v>6618</v>
      </c>
      <c r="B6540" s="20">
        <v>0.10676034862802518</v>
      </c>
      <c r="C6540" s="20">
        <v>0.10494797140284734</v>
      </c>
      <c r="D6540" s="27">
        <v>0.10495035799218225</v>
      </c>
      <c r="E6540" s="27">
        <f t="shared" si="1225"/>
        <v>15.84</v>
      </c>
      <c r="F6540" s="27">
        <f t="shared" si="1226"/>
        <v>-15.8399</v>
      </c>
      <c r="G6540" s="27">
        <f t="shared" si="1227"/>
        <v>-15.84</v>
      </c>
      <c r="H6540" s="27">
        <f t="shared" si="1229"/>
        <v>1000</v>
      </c>
      <c r="I6540" s="27">
        <f t="shared" si="1228"/>
        <v>1000</v>
      </c>
      <c r="J6540" s="27">
        <f t="shared" si="1230"/>
        <v>1000</v>
      </c>
      <c r="K6540" s="12">
        <v>-28.26</v>
      </c>
      <c r="L6540" s="12">
        <f t="shared" si="1231"/>
        <v>16.84</v>
      </c>
      <c r="M6540" s="27"/>
      <c r="N6540" s="27"/>
      <c r="P6540" s="12">
        <v>15.84</v>
      </c>
      <c r="Q6540" s="39">
        <v>63.2</v>
      </c>
      <c r="R6540" s="12">
        <f t="shared" si="1232"/>
        <v>28.26</v>
      </c>
      <c r="S6540" s="12">
        <v>1.825928115629684</v>
      </c>
      <c r="T6540" s="20">
        <v>4.3091057109730091</v>
      </c>
      <c r="Y6540" s="20">
        <f t="shared" si="1233"/>
        <v>0.10626968378138621</v>
      </c>
      <c r="Z6540" s="20">
        <f t="shared" si="1234"/>
        <v>0.1015103674138004</v>
      </c>
      <c r="AB6540" s="20">
        <v>0</v>
      </c>
      <c r="AC6540" s="20">
        <v>0</v>
      </c>
      <c r="AE6540" s="20">
        <f t="shared" si="1235"/>
        <v>0.24626968378138622</v>
      </c>
      <c r="AF6540" s="20">
        <f t="shared" si="1236"/>
        <v>0.28491036741380038</v>
      </c>
    </row>
    <row r="6541" spans="1:32" x14ac:dyDescent="0.2">
      <c r="A6541" s="14" t="s">
        <v>6619</v>
      </c>
      <c r="B6541" s="20">
        <v>0.10314065700221116</v>
      </c>
      <c r="C6541" s="20">
        <v>0.10203924262121455</v>
      </c>
      <c r="D6541" s="27">
        <v>0.10204184038168793</v>
      </c>
      <c r="E6541" s="27">
        <f t="shared" si="1225"/>
        <v>12.65</v>
      </c>
      <c r="F6541" s="27">
        <f t="shared" si="1226"/>
        <v>-12.649900000000001</v>
      </c>
      <c r="G6541" s="27">
        <f t="shared" si="1227"/>
        <v>-12.65</v>
      </c>
      <c r="H6541" s="27">
        <f t="shared" si="1229"/>
        <v>1000</v>
      </c>
      <c r="I6541" s="27">
        <f t="shared" si="1228"/>
        <v>1000</v>
      </c>
      <c r="J6541" s="27">
        <f t="shared" si="1230"/>
        <v>1000</v>
      </c>
      <c r="K6541" s="12">
        <v>-28.26</v>
      </c>
      <c r="L6541" s="12">
        <f t="shared" si="1231"/>
        <v>13.65</v>
      </c>
      <c r="M6541" s="27"/>
      <c r="N6541" s="27"/>
      <c r="P6541" s="12">
        <v>12.65</v>
      </c>
      <c r="Q6541" s="39">
        <v>63.49</v>
      </c>
      <c r="R6541" s="12">
        <f t="shared" si="1232"/>
        <v>28.26</v>
      </c>
      <c r="S6541" s="12">
        <v>1.7179087643006106</v>
      </c>
      <c r="T6541" s="20">
        <v>4.0672710934294853</v>
      </c>
      <c r="Y6541" s="20">
        <f t="shared" si="1233"/>
        <v>9.9982918048523592E-2</v>
      </c>
      <c r="Z6541" s="20">
        <f t="shared" si="1234"/>
        <v>9.5813426441174368E-2</v>
      </c>
      <c r="AB6541" s="20">
        <v>0</v>
      </c>
      <c r="AC6541" s="20">
        <v>0</v>
      </c>
      <c r="AE6541" s="20">
        <f t="shared" si="1235"/>
        <v>0.23998291804852362</v>
      </c>
      <c r="AF6541" s="20">
        <f t="shared" si="1236"/>
        <v>0.27921342644117436</v>
      </c>
    </row>
    <row r="6542" spans="1:32" x14ac:dyDescent="0.2">
      <c r="A6542" s="14" t="s">
        <v>6620</v>
      </c>
      <c r="B6542" s="20">
        <v>9.5367425255654462E-2</v>
      </c>
      <c r="C6542" s="20">
        <v>9.3092813726842652E-2</v>
      </c>
      <c r="D6542" s="27">
        <v>9.3095142346518583E-2</v>
      </c>
      <c r="E6542" s="27">
        <f t="shared" si="1225"/>
        <v>11.43</v>
      </c>
      <c r="F6542" s="27">
        <f t="shared" si="1226"/>
        <v>-11.4299</v>
      </c>
      <c r="G6542" s="27">
        <f t="shared" si="1227"/>
        <v>-11.43</v>
      </c>
      <c r="H6542" s="27">
        <f t="shared" si="1229"/>
        <v>1000</v>
      </c>
      <c r="I6542" s="27">
        <f t="shared" si="1228"/>
        <v>1000</v>
      </c>
      <c r="J6542" s="27">
        <f t="shared" si="1230"/>
        <v>1000</v>
      </c>
      <c r="K6542" s="12">
        <v>-28.26</v>
      </c>
      <c r="L6542" s="12">
        <f t="shared" si="1231"/>
        <v>12.43</v>
      </c>
      <c r="M6542" s="27"/>
      <c r="N6542" s="27"/>
      <c r="P6542" s="12">
        <v>11.43</v>
      </c>
      <c r="Q6542" s="39">
        <v>63.79</v>
      </c>
      <c r="R6542" s="12">
        <f t="shared" si="1232"/>
        <v>28.26</v>
      </c>
      <c r="S6542" s="12">
        <v>1.6951152282940272</v>
      </c>
      <c r="T6542" s="20">
        <v>4.0049208704899799</v>
      </c>
      <c r="Y6542" s="20">
        <f t="shared" si="1233"/>
        <v>9.8656325920966625E-2</v>
      </c>
      <c r="Z6542" s="20">
        <f t="shared" si="1234"/>
        <v>9.4344631182147767E-2</v>
      </c>
      <c r="AB6542" s="20">
        <v>0</v>
      </c>
      <c r="AC6542" s="20">
        <v>0</v>
      </c>
      <c r="AE6542" s="20">
        <f t="shared" si="1235"/>
        <v>0.23865632592096664</v>
      </c>
      <c r="AF6542" s="20">
        <f t="shared" si="1236"/>
        <v>0.27774463118214776</v>
      </c>
    </row>
    <row r="6543" spans="1:32" x14ac:dyDescent="0.2">
      <c r="A6543" s="14" t="s">
        <v>6621</v>
      </c>
      <c r="B6543" s="20">
        <v>8.7987950726043235E-2</v>
      </c>
      <c r="C6543" s="20">
        <v>8.5986777794936714E-2</v>
      </c>
      <c r="D6543" s="27">
        <v>8.598902723598506E-2</v>
      </c>
      <c r="E6543" s="27">
        <f t="shared" si="1225"/>
        <v>12.66</v>
      </c>
      <c r="F6543" s="27">
        <f t="shared" si="1226"/>
        <v>-12.6599</v>
      </c>
      <c r="G6543" s="27">
        <f t="shared" si="1227"/>
        <v>-12.66</v>
      </c>
      <c r="H6543" s="27">
        <f t="shared" si="1229"/>
        <v>1000</v>
      </c>
      <c r="I6543" s="27">
        <f t="shared" si="1228"/>
        <v>1000</v>
      </c>
      <c r="J6543" s="27">
        <f t="shared" si="1230"/>
        <v>1000</v>
      </c>
      <c r="K6543" s="12">
        <v>-28.26</v>
      </c>
      <c r="L6543" s="12">
        <f t="shared" si="1231"/>
        <v>13.66</v>
      </c>
      <c r="M6543" s="27"/>
      <c r="N6543" s="27"/>
      <c r="P6543" s="12">
        <v>12.66</v>
      </c>
      <c r="Q6543" s="39">
        <v>62.7</v>
      </c>
      <c r="R6543" s="12">
        <f t="shared" si="1232"/>
        <v>28.26</v>
      </c>
      <c r="S6543" s="12">
        <v>1.5454590185596975</v>
      </c>
      <c r="T6543" s="20">
        <v>3.6399793104596561</v>
      </c>
      <c r="Y6543" s="20">
        <f t="shared" si="1233"/>
        <v>8.9946279808935839E-2</v>
      </c>
      <c r="Z6543" s="20">
        <f t="shared" si="1234"/>
        <v>8.5747638133472082E-2</v>
      </c>
      <c r="AB6543" s="20">
        <v>0</v>
      </c>
      <c r="AC6543" s="20">
        <v>0</v>
      </c>
      <c r="AE6543" s="20">
        <f t="shared" si="1235"/>
        <v>0.22994627980893584</v>
      </c>
      <c r="AF6543" s="20">
        <f t="shared" si="1236"/>
        <v>0.26914763813347209</v>
      </c>
    </row>
    <row r="6544" spans="1:32" x14ac:dyDescent="0.2">
      <c r="A6544" s="14" t="s">
        <v>6622</v>
      </c>
      <c r="B6544" s="20">
        <v>8.4257402561188563E-2</v>
      </c>
      <c r="C6544" s="20">
        <v>8.1743629405724244E-2</v>
      </c>
      <c r="D6544" s="27">
        <v>8.1745732018922018E-2</v>
      </c>
      <c r="E6544" s="27">
        <f t="shared" si="1225"/>
        <v>14.78</v>
      </c>
      <c r="F6544" s="27">
        <f t="shared" si="1226"/>
        <v>-14.7799</v>
      </c>
      <c r="G6544" s="27">
        <f t="shared" si="1227"/>
        <v>-14.78</v>
      </c>
      <c r="H6544" s="27">
        <f t="shared" si="1229"/>
        <v>1000</v>
      </c>
      <c r="I6544" s="27">
        <f t="shared" si="1228"/>
        <v>1000</v>
      </c>
      <c r="J6544" s="27">
        <f t="shared" si="1230"/>
        <v>1000</v>
      </c>
      <c r="K6544" s="12">
        <v>-28.26</v>
      </c>
      <c r="L6544" s="12">
        <f t="shared" si="1231"/>
        <v>15.78</v>
      </c>
      <c r="M6544" s="27"/>
      <c r="N6544" s="27"/>
      <c r="P6544" s="12">
        <v>14.78</v>
      </c>
      <c r="Q6544" s="39">
        <v>61.26</v>
      </c>
      <c r="R6544" s="12">
        <f t="shared" si="1232"/>
        <v>28.26</v>
      </c>
      <c r="S6544" s="12">
        <v>1.5277409386843439</v>
      </c>
      <c r="T6544" s="20">
        <v>3.5916441194076683</v>
      </c>
      <c r="Y6544" s="20">
        <f t="shared" si="1233"/>
        <v>8.8915081083504183E-2</v>
      </c>
      <c r="Z6544" s="20">
        <f t="shared" si="1234"/>
        <v>8.4608997466057212E-2</v>
      </c>
      <c r="AB6544" s="20">
        <v>0</v>
      </c>
      <c r="AC6544" s="20">
        <v>0</v>
      </c>
      <c r="AE6544" s="20">
        <f t="shared" si="1235"/>
        <v>0.2289150810835042</v>
      </c>
      <c r="AF6544" s="20">
        <f t="shared" si="1236"/>
        <v>0.26800899746605722</v>
      </c>
    </row>
    <row r="6545" spans="1:32" x14ac:dyDescent="0.2">
      <c r="A6545" s="14" t="s">
        <v>6623</v>
      </c>
      <c r="B6545" s="20">
        <v>7.9425689457347515E-2</v>
      </c>
      <c r="C6545" s="20">
        <v>7.7069987452174263E-2</v>
      </c>
      <c r="D6545" s="27">
        <v>7.7071957539587732E-2</v>
      </c>
      <c r="E6545" s="27">
        <f t="shared" si="1225"/>
        <v>24.61</v>
      </c>
      <c r="F6545" s="27">
        <f t="shared" si="1226"/>
        <v>-24.6099</v>
      </c>
      <c r="G6545" s="27">
        <f t="shared" si="1227"/>
        <v>-24.61</v>
      </c>
      <c r="H6545" s="27">
        <f t="shared" si="1229"/>
        <v>1000</v>
      </c>
      <c r="I6545" s="27">
        <f t="shared" si="1228"/>
        <v>1000</v>
      </c>
      <c r="J6545" s="27">
        <f t="shared" si="1230"/>
        <v>1000</v>
      </c>
      <c r="K6545" s="12">
        <v>-28.26</v>
      </c>
      <c r="L6545" s="12">
        <f t="shared" si="1231"/>
        <v>25.61</v>
      </c>
      <c r="M6545" s="27"/>
      <c r="N6545" s="27"/>
      <c r="P6545" s="12">
        <v>24.61</v>
      </c>
      <c r="Q6545" s="39">
        <v>60.65</v>
      </c>
      <c r="R6545" s="12">
        <f t="shared" si="1232"/>
        <v>28.26</v>
      </c>
      <c r="S6545" s="12">
        <v>1.4453226579122969</v>
      </c>
      <c r="T6545" s="20">
        <v>3.4051918744307912</v>
      </c>
      <c r="Y6545" s="20">
        <f t="shared" si="1233"/>
        <v>8.4118307015303539E-2</v>
      </c>
      <c r="Z6545" s="20">
        <f t="shared" si="1234"/>
        <v>8.0216708865539929E-2</v>
      </c>
      <c r="AB6545" s="20">
        <v>0</v>
      </c>
      <c r="AC6545" s="20">
        <v>0</v>
      </c>
      <c r="AE6545" s="20">
        <f t="shared" si="1235"/>
        <v>0.22411830701530355</v>
      </c>
      <c r="AF6545" s="20">
        <f t="shared" si="1236"/>
        <v>0.26361670886553995</v>
      </c>
    </row>
    <row r="6546" spans="1:32" x14ac:dyDescent="0.2">
      <c r="A6546" s="14" t="s">
        <v>6624</v>
      </c>
      <c r="B6546" s="20">
        <v>8.1326179447492597E-2</v>
      </c>
      <c r="C6546" s="20">
        <v>7.9277286064280278E-2</v>
      </c>
      <c r="D6546" s="27">
        <v>7.9278972862791827E-2</v>
      </c>
      <c r="E6546" s="27">
        <f t="shared" si="1225"/>
        <v>29.1</v>
      </c>
      <c r="F6546" s="27">
        <f t="shared" si="1226"/>
        <v>-29.099900000000002</v>
      </c>
      <c r="G6546" s="27">
        <f t="shared" si="1227"/>
        <v>-29.1</v>
      </c>
      <c r="H6546" s="27">
        <f t="shared" si="1229"/>
        <v>1000</v>
      </c>
      <c r="I6546" s="27">
        <f t="shared" si="1228"/>
        <v>1000</v>
      </c>
      <c r="J6546" s="27">
        <f t="shared" si="1230"/>
        <v>1000</v>
      </c>
      <c r="K6546" s="12">
        <v>-28.26</v>
      </c>
      <c r="L6546" s="12">
        <f t="shared" si="1231"/>
        <v>30.1</v>
      </c>
      <c r="M6546" s="27"/>
      <c r="N6546" s="27"/>
      <c r="P6546" s="12">
        <v>29.1</v>
      </c>
      <c r="Q6546" s="39">
        <v>60.06</v>
      </c>
      <c r="R6546" s="12">
        <f t="shared" si="1232"/>
        <v>28.26</v>
      </c>
      <c r="S6546" s="12">
        <v>1.4677257742164791</v>
      </c>
      <c r="T6546" s="20">
        <v>3.4825522088083862</v>
      </c>
      <c r="Y6546" s="20">
        <f t="shared" si="1233"/>
        <v>8.5422176573466305E-2</v>
      </c>
      <c r="Z6546" s="20">
        <f t="shared" si="1234"/>
        <v>8.2039099981619304E-2</v>
      </c>
      <c r="AB6546" s="20">
        <v>0</v>
      </c>
      <c r="AC6546" s="20">
        <v>0</v>
      </c>
      <c r="AE6546" s="20">
        <f t="shared" si="1235"/>
        <v>0.2254221765734663</v>
      </c>
      <c r="AF6546" s="20">
        <f t="shared" si="1236"/>
        <v>0.2654390999816193</v>
      </c>
    </row>
    <row r="6547" spans="1:32" x14ac:dyDescent="0.2">
      <c r="A6547" s="14" t="s">
        <v>6625</v>
      </c>
      <c r="B6547" s="20">
        <v>8.4860621130745023E-2</v>
      </c>
      <c r="C6547" s="20">
        <v>8.2821703356353499E-2</v>
      </c>
      <c r="D6547" s="27">
        <v>8.2823352470527953E-2</v>
      </c>
      <c r="E6547" s="27">
        <f t="shared" si="1225"/>
        <v>37.909999999999997</v>
      </c>
      <c r="F6547" s="27">
        <f t="shared" si="1226"/>
        <v>-37.909899999999993</v>
      </c>
      <c r="G6547" s="27">
        <f t="shared" si="1227"/>
        <v>-37.909999999999997</v>
      </c>
      <c r="H6547" s="27">
        <f t="shared" si="1229"/>
        <v>1000</v>
      </c>
      <c r="I6547" s="27">
        <f t="shared" si="1228"/>
        <v>1000</v>
      </c>
      <c r="J6547" s="27">
        <f t="shared" si="1230"/>
        <v>1000</v>
      </c>
      <c r="K6547" s="12">
        <v>-28.26</v>
      </c>
      <c r="L6547" s="12">
        <f t="shared" si="1231"/>
        <v>38.909999999999997</v>
      </c>
      <c r="M6547" s="27"/>
      <c r="N6547" s="27"/>
      <c r="P6547" s="12">
        <v>37.909999999999997</v>
      </c>
      <c r="Q6547" s="39">
        <v>62.99</v>
      </c>
      <c r="R6547" s="12">
        <f t="shared" si="1232"/>
        <v>28.26</v>
      </c>
      <c r="S6547" s="12">
        <v>1.5335599359035403</v>
      </c>
      <c r="T6547" s="20">
        <v>3.6515259028764717</v>
      </c>
      <c r="Y6547" s="20">
        <f t="shared" si="1233"/>
        <v>8.9253748848743958E-2</v>
      </c>
      <c r="Z6547" s="20">
        <f t="shared" si="1234"/>
        <v>8.601964325871736E-2</v>
      </c>
      <c r="AB6547" s="20">
        <v>0</v>
      </c>
      <c r="AC6547" s="20">
        <v>0</v>
      </c>
      <c r="AE6547" s="20">
        <f t="shared" si="1235"/>
        <v>0.22925374884874397</v>
      </c>
      <c r="AF6547" s="20">
        <f t="shared" si="1236"/>
        <v>0.26941964325871737</v>
      </c>
    </row>
    <row r="6548" spans="1:32" x14ac:dyDescent="0.2">
      <c r="A6548" s="14" t="s">
        <v>6626</v>
      </c>
      <c r="B6548" s="20">
        <v>9.2161828332119236E-2</v>
      </c>
      <c r="C6548" s="20">
        <v>9.0000052086384341E-2</v>
      </c>
      <c r="D6548" s="27">
        <v>9.0002052581871148E-2</v>
      </c>
      <c r="E6548" s="27">
        <f t="shared" si="1225"/>
        <v>32.049999999999997</v>
      </c>
      <c r="F6548" s="27">
        <f t="shared" si="1226"/>
        <v>-32.049899999999994</v>
      </c>
      <c r="G6548" s="27">
        <f t="shared" si="1227"/>
        <v>-32.049999999999997</v>
      </c>
      <c r="H6548" s="27">
        <f t="shared" si="1229"/>
        <v>1000</v>
      </c>
      <c r="I6548" s="27">
        <f t="shared" si="1228"/>
        <v>1000</v>
      </c>
      <c r="J6548" s="27">
        <f t="shared" si="1230"/>
        <v>1000</v>
      </c>
      <c r="K6548" s="12">
        <v>-28.26</v>
      </c>
      <c r="L6548" s="12">
        <f t="shared" si="1231"/>
        <v>33.049999999999997</v>
      </c>
      <c r="M6548" s="27"/>
      <c r="N6548" s="27"/>
      <c r="P6548" s="12">
        <v>32.049999999999997</v>
      </c>
      <c r="Q6548" s="39">
        <v>68.22</v>
      </c>
      <c r="R6548" s="12">
        <f t="shared" si="1232"/>
        <v>28.26</v>
      </c>
      <c r="S6548" s="12">
        <v>1.6566390258248194</v>
      </c>
      <c r="T6548" s="20">
        <v>3.9396647400405294</v>
      </c>
      <c r="Y6548" s="20">
        <f t="shared" si="1233"/>
        <v>9.641699687262606E-2</v>
      </c>
      <c r="Z6548" s="20">
        <f t="shared" si="1234"/>
        <v>9.2807380944573345E-2</v>
      </c>
      <c r="AB6548" s="20">
        <v>0</v>
      </c>
      <c r="AC6548" s="20">
        <v>0</v>
      </c>
      <c r="AE6548" s="20">
        <f t="shared" si="1235"/>
        <v>0.23641699687262607</v>
      </c>
      <c r="AF6548" s="20">
        <f t="shared" si="1236"/>
        <v>0.27620738094457337</v>
      </c>
    </row>
    <row r="6549" spans="1:32" x14ac:dyDescent="0.2">
      <c r="A6549" s="14" t="s">
        <v>6627</v>
      </c>
      <c r="B6549" s="20">
        <v>9.7348355319041804E-2</v>
      </c>
      <c r="C6549" s="20">
        <v>9.4934339189712849E-2</v>
      </c>
      <c r="D6549" s="27">
        <v>9.4936057600767176E-2</v>
      </c>
      <c r="E6549" s="27">
        <f t="shared" si="1225"/>
        <v>25.03</v>
      </c>
      <c r="F6549" s="27">
        <f t="shared" si="1226"/>
        <v>-25.029900000000001</v>
      </c>
      <c r="G6549" s="27">
        <f t="shared" si="1227"/>
        <v>-25.03</v>
      </c>
      <c r="H6549" s="27">
        <f t="shared" si="1229"/>
        <v>1000</v>
      </c>
      <c r="I6549" s="27">
        <f t="shared" si="1228"/>
        <v>1000</v>
      </c>
      <c r="J6549" s="27">
        <f t="shared" si="1230"/>
        <v>1000</v>
      </c>
      <c r="K6549" s="12">
        <v>-28.26</v>
      </c>
      <c r="L6549" s="12">
        <f t="shared" si="1231"/>
        <v>26.03</v>
      </c>
      <c r="M6549" s="27"/>
      <c r="N6549" s="27"/>
      <c r="P6549" s="12">
        <v>25.03</v>
      </c>
      <c r="Q6549" s="39">
        <v>75.66</v>
      </c>
      <c r="R6549" s="12">
        <f t="shared" si="1232"/>
        <v>28.26</v>
      </c>
      <c r="S6549" s="12">
        <v>1.7713328104115451</v>
      </c>
      <c r="T6549" s="20">
        <v>4.2246188639389608</v>
      </c>
      <c r="Y6549" s="20">
        <f t="shared" si="1233"/>
        <v>0.10309221706086359</v>
      </c>
      <c r="Z6549" s="20">
        <f t="shared" si="1234"/>
        <v>9.9520095775251241E-2</v>
      </c>
      <c r="AB6549" s="20">
        <v>0</v>
      </c>
      <c r="AC6549" s="20">
        <v>0</v>
      </c>
      <c r="AE6549" s="20">
        <f t="shared" si="1235"/>
        <v>0.24309221706086359</v>
      </c>
      <c r="AF6549" s="20">
        <f t="shared" si="1236"/>
        <v>0.28292009577525123</v>
      </c>
    </row>
    <row r="6550" spans="1:32" x14ac:dyDescent="0.2">
      <c r="A6550" s="14" t="s">
        <v>6628</v>
      </c>
      <c r="B6550" s="20">
        <v>9.81585440952258E-2</v>
      </c>
      <c r="C6550" s="20">
        <v>9.4761391533391345E-2</v>
      </c>
      <c r="D6550" s="27">
        <v>9.4762991562840002E-2</v>
      </c>
      <c r="E6550" s="27">
        <f t="shared" si="1225"/>
        <v>22.69</v>
      </c>
      <c r="F6550" s="27">
        <f t="shared" si="1226"/>
        <v>-22.689900000000002</v>
      </c>
      <c r="G6550" s="27">
        <f t="shared" si="1227"/>
        <v>-22.69</v>
      </c>
      <c r="H6550" s="27">
        <f t="shared" si="1229"/>
        <v>1000</v>
      </c>
      <c r="I6550" s="27">
        <f t="shared" si="1228"/>
        <v>1000</v>
      </c>
      <c r="J6550" s="27">
        <f t="shared" si="1230"/>
        <v>1000</v>
      </c>
      <c r="K6550" s="12">
        <v>-28.26</v>
      </c>
      <c r="L6550" s="12">
        <f t="shared" si="1231"/>
        <v>23.69</v>
      </c>
      <c r="M6550" s="27"/>
      <c r="N6550" s="27"/>
      <c r="P6550" s="12">
        <v>22.69</v>
      </c>
      <c r="Q6550" s="39">
        <v>70.23</v>
      </c>
      <c r="R6550" s="12">
        <f t="shared" si="1232"/>
        <v>28.26</v>
      </c>
      <c r="S6550" s="12">
        <v>1.865222455820521</v>
      </c>
      <c r="T6550" s="20">
        <v>4.4380652808100001</v>
      </c>
      <c r="Y6550" s="20">
        <f t="shared" si="1233"/>
        <v>0.10855662874418853</v>
      </c>
      <c r="Z6550" s="20">
        <f t="shared" si="1234"/>
        <v>0.10454829087024832</v>
      </c>
      <c r="AB6550" s="20">
        <v>0</v>
      </c>
      <c r="AC6550" s="20">
        <v>0</v>
      </c>
      <c r="AE6550" s="20">
        <f t="shared" si="1235"/>
        <v>0.24855662874418855</v>
      </c>
      <c r="AF6550" s="20">
        <f t="shared" si="1236"/>
        <v>0.28794829087024831</v>
      </c>
    </row>
    <row r="6551" spans="1:32" x14ac:dyDescent="0.2">
      <c r="A6551" s="14" t="s">
        <v>6629</v>
      </c>
      <c r="B6551" s="20">
        <v>9.3548470778066273E-2</v>
      </c>
      <c r="C6551" s="20">
        <v>8.9202568872789129E-2</v>
      </c>
      <c r="D6551" s="27">
        <v>8.9204554402697242E-2</v>
      </c>
      <c r="E6551" s="27">
        <f t="shared" si="1225"/>
        <v>16.850000000000001</v>
      </c>
      <c r="F6551" s="27">
        <f t="shared" si="1226"/>
        <v>-16.849900000000002</v>
      </c>
      <c r="G6551" s="27">
        <f t="shared" si="1227"/>
        <v>-16.850000000000001</v>
      </c>
      <c r="H6551" s="27">
        <f t="shared" si="1229"/>
        <v>1000</v>
      </c>
      <c r="I6551" s="27">
        <f t="shared" si="1228"/>
        <v>1000</v>
      </c>
      <c r="J6551" s="27">
        <f t="shared" si="1230"/>
        <v>1000</v>
      </c>
      <c r="K6551" s="12">
        <v>-28.26</v>
      </c>
      <c r="L6551" s="12">
        <f t="shared" si="1231"/>
        <v>17.850000000000001</v>
      </c>
      <c r="M6551" s="27"/>
      <c r="N6551" s="27"/>
      <c r="P6551" s="12">
        <v>16.850000000000001</v>
      </c>
      <c r="Q6551" s="39">
        <v>59.06</v>
      </c>
      <c r="R6551" s="12">
        <f t="shared" si="1232"/>
        <v>28.26</v>
      </c>
      <c r="S6551" s="12">
        <v>1.8438699854059857</v>
      </c>
      <c r="T6551" s="20">
        <v>4.3454953603804416</v>
      </c>
      <c r="Y6551" s="20">
        <f t="shared" si="1233"/>
        <v>0.10731390716085745</v>
      </c>
      <c r="Z6551" s="20">
        <f t="shared" si="1234"/>
        <v>0.10236760483826214</v>
      </c>
      <c r="AB6551" s="20">
        <v>0</v>
      </c>
      <c r="AC6551" s="20">
        <v>0</v>
      </c>
      <c r="AE6551" s="20">
        <f t="shared" si="1235"/>
        <v>0.24731390716085747</v>
      </c>
      <c r="AF6551" s="20">
        <f t="shared" si="1236"/>
        <v>0.28576760483826213</v>
      </c>
    </row>
    <row r="6552" spans="1:32" x14ac:dyDescent="0.2">
      <c r="A6552" s="14" t="s">
        <v>6630</v>
      </c>
      <c r="B6552" s="20">
        <v>7.708034390586431E-2</v>
      </c>
      <c r="C6552" s="20">
        <v>7.2530256886535555E-2</v>
      </c>
      <c r="D6552" s="27">
        <v>7.2532355359238201E-2</v>
      </c>
      <c r="E6552" s="27">
        <f t="shared" si="1225"/>
        <v>23.79</v>
      </c>
      <c r="F6552" s="27">
        <f t="shared" si="1226"/>
        <v>-23.789899999999999</v>
      </c>
      <c r="G6552" s="27">
        <f t="shared" si="1227"/>
        <v>-23.79</v>
      </c>
      <c r="H6552" s="27">
        <f t="shared" si="1229"/>
        <v>1000</v>
      </c>
      <c r="I6552" s="27">
        <f t="shared" si="1228"/>
        <v>1000</v>
      </c>
      <c r="J6552" s="27">
        <f t="shared" si="1230"/>
        <v>1000</v>
      </c>
      <c r="K6552" s="12">
        <v>-28.26</v>
      </c>
      <c r="L6552" s="12">
        <f t="shared" si="1231"/>
        <v>24.79</v>
      </c>
      <c r="M6552" s="27"/>
      <c r="N6552" s="27"/>
      <c r="P6552" s="12">
        <v>23.79</v>
      </c>
      <c r="Q6552" s="39">
        <v>50.98</v>
      </c>
      <c r="R6552" s="12">
        <f t="shared" si="1232"/>
        <v>28.26</v>
      </c>
      <c r="S6552" s="12">
        <v>1.5675375935280413</v>
      </c>
      <c r="T6552" s="20">
        <v>3.647901428052807</v>
      </c>
      <c r="Y6552" s="20">
        <f t="shared" si="1233"/>
        <v>9.1231260942719633E-2</v>
      </c>
      <c r="Z6552" s="20">
        <f t="shared" si="1234"/>
        <v>8.5934260862528894E-2</v>
      </c>
      <c r="AB6552" s="20">
        <v>0</v>
      </c>
      <c r="AC6552" s="20">
        <v>0</v>
      </c>
      <c r="AE6552" s="20">
        <f t="shared" si="1235"/>
        <v>0.23123126094271965</v>
      </c>
      <c r="AF6552" s="20">
        <f t="shared" si="1236"/>
        <v>0.26933426086252887</v>
      </c>
    </row>
    <row r="6553" spans="1:32" x14ac:dyDescent="0.2">
      <c r="A6553" s="14" t="s">
        <v>6631</v>
      </c>
      <c r="B6553" s="20">
        <v>5.9572007581061903E-2</v>
      </c>
      <c r="C6553" s="20">
        <v>5.7938298502585459E-2</v>
      </c>
      <c r="D6553" s="27">
        <v>5.794122871100936E-2</v>
      </c>
      <c r="E6553" s="27">
        <f t="shared" si="1225"/>
        <v>23.32</v>
      </c>
      <c r="F6553" s="27">
        <f t="shared" si="1226"/>
        <v>-23.319900000000001</v>
      </c>
      <c r="G6553" s="27">
        <f t="shared" si="1227"/>
        <v>-23.32</v>
      </c>
      <c r="H6553" s="27">
        <f t="shared" si="1229"/>
        <v>1000</v>
      </c>
      <c r="I6553" s="27">
        <f t="shared" si="1228"/>
        <v>1000</v>
      </c>
      <c r="J6553" s="27">
        <f t="shared" si="1230"/>
        <v>1000</v>
      </c>
      <c r="K6553" s="12">
        <v>-28.26</v>
      </c>
      <c r="L6553" s="12">
        <f t="shared" si="1231"/>
        <v>24.32</v>
      </c>
      <c r="M6553" s="27"/>
      <c r="N6553" s="27"/>
      <c r="P6553" s="12">
        <v>23.32</v>
      </c>
      <c r="Q6553" s="39">
        <v>47.14</v>
      </c>
      <c r="R6553" s="12">
        <f t="shared" si="1232"/>
        <v>28.26</v>
      </c>
      <c r="S6553" s="12">
        <v>1.0677945412302263</v>
      </c>
      <c r="T6553" s="20">
        <v>2.5039051396428498</v>
      </c>
      <c r="Y6553" s="20">
        <f t="shared" si="1233"/>
        <v>6.2146032622370867E-2</v>
      </c>
      <c r="Z6553" s="20">
        <f t="shared" si="1234"/>
        <v>5.8984937419197359E-2</v>
      </c>
      <c r="AB6553" s="20">
        <v>0</v>
      </c>
      <c r="AC6553" s="20">
        <v>0</v>
      </c>
      <c r="AE6553" s="20">
        <f t="shared" si="1235"/>
        <v>0.20214603262237088</v>
      </c>
      <c r="AF6553" s="20">
        <f t="shared" si="1236"/>
        <v>0.24238493741919737</v>
      </c>
    </row>
    <row r="6554" spans="1:32" x14ac:dyDescent="0.2">
      <c r="A6554" s="14" t="s">
        <v>6632</v>
      </c>
      <c r="B6554" s="20">
        <v>6.5609063999140765E-2</v>
      </c>
      <c r="C6554" s="20">
        <v>6.6780022695512281E-2</v>
      </c>
      <c r="D6554" s="27">
        <v>6.6784021778706251E-2</v>
      </c>
      <c r="E6554" s="27">
        <f t="shared" si="1225"/>
        <v>23.81</v>
      </c>
      <c r="F6554" s="27">
        <f t="shared" si="1226"/>
        <v>-23.809899999999999</v>
      </c>
      <c r="G6554" s="27">
        <f t="shared" si="1227"/>
        <v>-23.81</v>
      </c>
      <c r="H6554" s="27">
        <f t="shared" si="1229"/>
        <v>1000</v>
      </c>
      <c r="I6554" s="27">
        <f t="shared" si="1228"/>
        <v>1000</v>
      </c>
      <c r="J6554" s="27">
        <f t="shared" si="1230"/>
        <v>1000</v>
      </c>
      <c r="K6554" s="12">
        <v>-28.26</v>
      </c>
      <c r="L6554" s="12">
        <f t="shared" si="1231"/>
        <v>24.81</v>
      </c>
      <c r="M6554" s="27"/>
      <c r="N6554" s="27"/>
      <c r="P6554" s="12">
        <v>23.81</v>
      </c>
      <c r="Q6554" s="39">
        <v>45.61</v>
      </c>
      <c r="R6554" s="12">
        <f t="shared" si="1232"/>
        <v>28.26</v>
      </c>
      <c r="S6554" s="12">
        <v>0.9247038445172806</v>
      </c>
      <c r="T6554" s="20">
        <v>2.180638604635202</v>
      </c>
      <c r="Y6554" s="20">
        <f t="shared" si="1233"/>
        <v>5.3818101768149357E-2</v>
      </c>
      <c r="Z6554" s="20">
        <f t="shared" si="1234"/>
        <v>5.136969032566463E-2</v>
      </c>
      <c r="AB6554" s="20">
        <v>0</v>
      </c>
      <c r="AC6554" s="20">
        <v>0</v>
      </c>
      <c r="AE6554" s="20">
        <f t="shared" si="1235"/>
        <v>0.19381810176814937</v>
      </c>
      <c r="AF6554" s="20">
        <f t="shared" si="1236"/>
        <v>0.23476969032566464</v>
      </c>
    </row>
    <row r="6555" spans="1:32" x14ac:dyDescent="0.2">
      <c r="A6555" s="14" t="s">
        <v>6633</v>
      </c>
      <c r="B6555" s="20">
        <v>6.6069164479757539E-2</v>
      </c>
      <c r="C6555" s="20">
        <v>6.6924977003660832E-2</v>
      </c>
      <c r="D6555" s="27">
        <v>6.6928833312086919E-2</v>
      </c>
      <c r="E6555" s="27">
        <f t="shared" si="1225"/>
        <v>23.09</v>
      </c>
      <c r="F6555" s="27">
        <f t="shared" si="1226"/>
        <v>-23.0899</v>
      </c>
      <c r="G6555" s="27">
        <f t="shared" si="1227"/>
        <v>-23.09</v>
      </c>
      <c r="H6555" s="27">
        <f t="shared" si="1229"/>
        <v>1000</v>
      </c>
      <c r="I6555" s="27">
        <f t="shared" si="1228"/>
        <v>1000</v>
      </c>
      <c r="J6555" s="27">
        <f t="shared" si="1230"/>
        <v>1000</v>
      </c>
      <c r="K6555" s="12">
        <v>-28.26</v>
      </c>
      <c r="L6555" s="12">
        <f t="shared" si="1231"/>
        <v>24.09</v>
      </c>
      <c r="M6555" s="27"/>
      <c r="N6555" s="27"/>
      <c r="P6555" s="12">
        <v>23.09</v>
      </c>
      <c r="Q6555" s="39">
        <v>42.21</v>
      </c>
      <c r="R6555" s="12">
        <f t="shared" si="1232"/>
        <v>28.26</v>
      </c>
      <c r="S6555" s="12">
        <v>0.94507544465269544</v>
      </c>
      <c r="T6555" s="20">
        <v>2.2122229770476358</v>
      </c>
      <c r="Y6555" s="20">
        <f t="shared" si="1233"/>
        <v>5.5003736342687251E-2</v>
      </c>
      <c r="Z6555" s="20">
        <f t="shared" si="1234"/>
        <v>5.2113728987783339E-2</v>
      </c>
      <c r="AB6555" s="20">
        <v>0</v>
      </c>
      <c r="AC6555" s="20">
        <v>0</v>
      </c>
      <c r="AE6555" s="20">
        <f t="shared" si="1235"/>
        <v>0.19500373634268725</v>
      </c>
      <c r="AF6555" s="20">
        <f t="shared" si="1236"/>
        <v>0.23551372898778333</v>
      </c>
    </row>
    <row r="6556" spans="1:32" x14ac:dyDescent="0.2">
      <c r="A6556" s="14" t="s">
        <v>6634</v>
      </c>
      <c r="B6556" s="20">
        <v>6.8006410371408976E-2</v>
      </c>
      <c r="C6556" s="20">
        <v>7.0006497262958947E-2</v>
      </c>
      <c r="D6556" s="27">
        <v>7.0010530773483542E-2</v>
      </c>
      <c r="E6556" s="27">
        <f t="shared" si="1225"/>
        <v>24.02</v>
      </c>
      <c r="F6556" s="27">
        <f t="shared" si="1226"/>
        <v>-24.0199</v>
      </c>
      <c r="G6556" s="27">
        <f t="shared" si="1227"/>
        <v>-24.02</v>
      </c>
      <c r="H6556" s="27">
        <f t="shared" si="1229"/>
        <v>1000</v>
      </c>
      <c r="I6556" s="27">
        <f t="shared" si="1228"/>
        <v>1000</v>
      </c>
      <c r="J6556" s="27">
        <f t="shared" si="1230"/>
        <v>1000</v>
      </c>
      <c r="K6556" s="12">
        <v>-28.26</v>
      </c>
      <c r="L6556" s="12">
        <f t="shared" si="1231"/>
        <v>25.02</v>
      </c>
      <c r="M6556" s="27"/>
      <c r="N6556" s="27"/>
      <c r="P6556" s="12">
        <v>24.02</v>
      </c>
      <c r="Q6556" s="39">
        <v>40.85</v>
      </c>
      <c r="R6556" s="12">
        <f t="shared" si="1232"/>
        <v>28.26</v>
      </c>
      <c r="S6556" s="12">
        <v>0.88243500024509558</v>
      </c>
      <c r="T6556" s="20">
        <v>2.076097172631183</v>
      </c>
      <c r="Y6556" s="20">
        <f t="shared" si="1233"/>
        <v>5.1358039580509128E-2</v>
      </c>
      <c r="Z6556" s="20">
        <f t="shared" si="1234"/>
        <v>4.8906989272481008E-2</v>
      </c>
      <c r="AB6556" s="20">
        <v>0</v>
      </c>
      <c r="AC6556" s="20">
        <v>0</v>
      </c>
      <c r="AE6556" s="20">
        <f t="shared" si="1235"/>
        <v>0.19135803958050915</v>
      </c>
      <c r="AF6556" s="20">
        <f t="shared" si="1236"/>
        <v>0.232306989272481</v>
      </c>
    </row>
    <row r="6557" spans="1:32" x14ac:dyDescent="0.2">
      <c r="A6557" s="14" t="s">
        <v>6635</v>
      </c>
      <c r="B6557" s="20">
        <v>8.1424345912208235E-2</v>
      </c>
      <c r="C6557" s="20">
        <v>8.4500781223140059E-2</v>
      </c>
      <c r="D6557" s="27">
        <v>8.4505277560044861E-2</v>
      </c>
      <c r="E6557" s="27">
        <f t="shared" si="1225"/>
        <v>25.73</v>
      </c>
      <c r="F6557" s="27">
        <f t="shared" si="1226"/>
        <v>-25.729900000000001</v>
      </c>
      <c r="G6557" s="27">
        <f t="shared" si="1227"/>
        <v>-25.73</v>
      </c>
      <c r="H6557" s="27">
        <f t="shared" si="1229"/>
        <v>1000</v>
      </c>
      <c r="I6557" s="27">
        <f t="shared" si="1228"/>
        <v>1000</v>
      </c>
      <c r="J6557" s="27">
        <f t="shared" si="1230"/>
        <v>1000</v>
      </c>
      <c r="K6557" s="12">
        <v>-28.26</v>
      </c>
      <c r="L6557" s="12">
        <f t="shared" si="1231"/>
        <v>26.73</v>
      </c>
      <c r="M6557" s="27"/>
      <c r="N6557" s="27"/>
      <c r="P6557" s="12">
        <v>25.73</v>
      </c>
      <c r="Q6557" s="39">
        <v>36.25</v>
      </c>
      <c r="R6557" s="12">
        <f t="shared" si="1232"/>
        <v>28.26</v>
      </c>
      <c r="S6557" s="12">
        <v>0.99323333603841935</v>
      </c>
      <c r="T6557" s="20">
        <v>2.3362462809396649</v>
      </c>
      <c r="Y6557" s="20">
        <f t="shared" si="1233"/>
        <v>5.7806543225024098E-2</v>
      </c>
      <c r="Z6557" s="20">
        <f t="shared" si="1234"/>
        <v>5.5035367951964266E-2</v>
      </c>
      <c r="AB6557" s="20">
        <v>0</v>
      </c>
      <c r="AC6557" s="20">
        <v>0</v>
      </c>
      <c r="AE6557" s="20">
        <f t="shared" si="1235"/>
        <v>0.19780654322502411</v>
      </c>
      <c r="AF6557" s="20">
        <f t="shared" si="1236"/>
        <v>0.23843536795196427</v>
      </c>
    </row>
    <row r="6558" spans="1:32" x14ac:dyDescent="0.2">
      <c r="A6558" s="14" t="s">
        <v>6636</v>
      </c>
      <c r="B6558" s="20">
        <v>0.11395823961405224</v>
      </c>
      <c r="C6558" s="20">
        <v>0.11641394877992722</v>
      </c>
      <c r="D6558" s="27">
        <v>0.11641932067147398</v>
      </c>
      <c r="E6558" s="27">
        <f t="shared" si="1225"/>
        <v>39.68</v>
      </c>
      <c r="F6558" s="27">
        <f t="shared" si="1226"/>
        <v>-39.679899999999996</v>
      </c>
      <c r="G6558" s="27">
        <f t="shared" si="1227"/>
        <v>-39.68</v>
      </c>
      <c r="H6558" s="27">
        <f t="shared" si="1229"/>
        <v>1000</v>
      </c>
      <c r="I6558" s="27">
        <f t="shared" si="1228"/>
        <v>1000</v>
      </c>
      <c r="J6558" s="27">
        <f t="shared" si="1230"/>
        <v>1000</v>
      </c>
      <c r="K6558" s="12">
        <v>-28.26</v>
      </c>
      <c r="L6558" s="12">
        <f t="shared" si="1231"/>
        <v>40.68</v>
      </c>
      <c r="M6558" s="27"/>
      <c r="N6558" s="27"/>
      <c r="P6558" s="12">
        <v>39.68</v>
      </c>
      <c r="Q6558" s="39">
        <v>39.04</v>
      </c>
      <c r="R6558" s="12">
        <f t="shared" si="1232"/>
        <v>28.26</v>
      </c>
      <c r="S6558" s="12">
        <v>1.5985657323542652</v>
      </c>
      <c r="T6558" s="20">
        <v>3.8120203542128861</v>
      </c>
      <c r="Y6558" s="20">
        <f t="shared" si="1233"/>
        <v>9.3037109964465292E-2</v>
      </c>
      <c r="Z6558" s="20">
        <f t="shared" si="1234"/>
        <v>8.9800439511069446E-2</v>
      </c>
      <c r="AB6558" s="20">
        <v>4.2560333352857499E-3</v>
      </c>
      <c r="AC6558" s="20">
        <v>0</v>
      </c>
      <c r="AE6558" s="20">
        <f t="shared" si="1235"/>
        <v>0.23303710996446531</v>
      </c>
      <c r="AF6558" s="20">
        <f t="shared" si="1236"/>
        <v>0.27320043951106943</v>
      </c>
    </row>
    <row r="6559" spans="1:32" x14ac:dyDescent="0.2">
      <c r="A6559" s="14" t="s">
        <v>6637</v>
      </c>
      <c r="B6559" s="20">
        <v>0.15475928601177208</v>
      </c>
      <c r="C6559" s="20">
        <v>0.15713128781576746</v>
      </c>
      <c r="D6559" s="27">
        <v>0.1571347248416943</v>
      </c>
      <c r="E6559" s="27">
        <f t="shared" si="1225"/>
        <v>49.66</v>
      </c>
      <c r="F6559" s="27">
        <f t="shared" si="1226"/>
        <v>-49.659899999999993</v>
      </c>
      <c r="G6559" s="27">
        <f t="shared" si="1227"/>
        <v>-49.66</v>
      </c>
      <c r="H6559" s="27">
        <f t="shared" si="1229"/>
        <v>1000</v>
      </c>
      <c r="I6559" s="27">
        <f t="shared" si="1228"/>
        <v>1000</v>
      </c>
      <c r="J6559" s="27">
        <f t="shared" si="1230"/>
        <v>1000</v>
      </c>
      <c r="K6559" s="12">
        <v>-28.26</v>
      </c>
      <c r="L6559" s="12">
        <f t="shared" si="1231"/>
        <v>50.66</v>
      </c>
      <c r="M6559" s="27"/>
      <c r="N6559" s="27"/>
      <c r="P6559" s="12">
        <v>49.66</v>
      </c>
      <c r="Q6559" s="39">
        <v>42.65</v>
      </c>
      <c r="R6559" s="12">
        <f t="shared" si="1232"/>
        <v>28.26</v>
      </c>
      <c r="S6559" s="12">
        <v>2.3930410345071378</v>
      </c>
      <c r="T6559" s="20">
        <v>5.8702287536870967</v>
      </c>
      <c r="Y6559" s="20">
        <f t="shared" si="1233"/>
        <v>0.13927586296312386</v>
      </c>
      <c r="Z6559" s="20">
        <f t="shared" si="1234"/>
        <v>0.13828601978188168</v>
      </c>
      <c r="AB6559" s="20">
        <v>4.505794063494005E-2</v>
      </c>
      <c r="AC6559" s="20">
        <v>0</v>
      </c>
      <c r="AE6559" s="20">
        <f t="shared" si="1235"/>
        <v>0.2792758629631239</v>
      </c>
      <c r="AF6559" s="20">
        <f t="shared" si="1236"/>
        <v>0.32168601978188172</v>
      </c>
    </row>
    <row r="6560" spans="1:32" x14ac:dyDescent="0.2">
      <c r="A6560" s="14" t="s">
        <v>6638</v>
      </c>
      <c r="B6560" s="20">
        <v>0.17476702972738972</v>
      </c>
      <c r="C6560" s="20">
        <v>0.17700737111250744</v>
      </c>
      <c r="D6560" s="27">
        <v>0.1770103419700195</v>
      </c>
      <c r="E6560" s="27">
        <f t="shared" si="1225"/>
        <v>49.97</v>
      </c>
      <c r="F6560" s="27">
        <f t="shared" si="1226"/>
        <v>-49.969899999999996</v>
      </c>
      <c r="G6560" s="27">
        <f t="shared" si="1227"/>
        <v>-49.97</v>
      </c>
      <c r="H6560" s="27">
        <f t="shared" si="1229"/>
        <v>1000</v>
      </c>
      <c r="I6560" s="27">
        <f t="shared" si="1228"/>
        <v>1000</v>
      </c>
      <c r="J6560" s="27">
        <f t="shared" si="1230"/>
        <v>1000</v>
      </c>
      <c r="K6560" s="12">
        <v>-28.26</v>
      </c>
      <c r="L6560" s="12">
        <f t="shared" si="1231"/>
        <v>50.97</v>
      </c>
      <c r="M6560" s="27"/>
      <c r="N6560" s="27"/>
      <c r="P6560" s="12">
        <v>49.97</v>
      </c>
      <c r="Q6560" s="39">
        <v>60.02</v>
      </c>
      <c r="R6560" s="12">
        <f t="shared" si="1232"/>
        <v>28.26</v>
      </c>
      <c r="S6560" s="12">
        <v>2.7116624880541274</v>
      </c>
      <c r="T6560" s="20">
        <v>6.6224690354294982</v>
      </c>
      <c r="Y6560" s="20">
        <f t="shared" si="1233"/>
        <v>0.15781974802878945</v>
      </c>
      <c r="Z6560" s="20">
        <f t="shared" si="1234"/>
        <v>0.15600667750180786</v>
      </c>
      <c r="AB6560" s="20">
        <v>6.5065861261114008E-2</v>
      </c>
      <c r="AC6560" s="20">
        <v>0</v>
      </c>
      <c r="AE6560" s="20">
        <f t="shared" si="1235"/>
        <v>0.29781974802878947</v>
      </c>
      <c r="AF6560" s="20">
        <f t="shared" si="1236"/>
        <v>0.33940667750180786</v>
      </c>
    </row>
    <row r="6561" spans="1:32" x14ac:dyDescent="0.2">
      <c r="A6561" s="14" t="s">
        <v>6639</v>
      </c>
      <c r="B6561" s="20">
        <v>0.16135779150365503</v>
      </c>
      <c r="C6561" s="20">
        <v>0.1596070003137012</v>
      </c>
      <c r="D6561" s="27">
        <v>0.15960898985684041</v>
      </c>
      <c r="E6561" s="27">
        <f t="shared" si="1225"/>
        <v>43.91</v>
      </c>
      <c r="F6561" s="27">
        <f t="shared" si="1226"/>
        <v>-43.909899999999993</v>
      </c>
      <c r="G6561" s="27">
        <f t="shared" si="1227"/>
        <v>-43.91</v>
      </c>
      <c r="H6561" s="27">
        <f t="shared" si="1229"/>
        <v>1000</v>
      </c>
      <c r="I6561" s="27">
        <f t="shared" si="1228"/>
        <v>1000</v>
      </c>
      <c r="J6561" s="27">
        <f t="shared" si="1230"/>
        <v>1000</v>
      </c>
      <c r="K6561" s="12">
        <v>-28.26</v>
      </c>
      <c r="L6561" s="12">
        <f t="shared" si="1231"/>
        <v>44.91</v>
      </c>
      <c r="M6561" s="27"/>
      <c r="N6561" s="27"/>
      <c r="P6561" s="12">
        <v>43.91</v>
      </c>
      <c r="Q6561" s="39">
        <v>67.64</v>
      </c>
      <c r="R6561" s="12">
        <f t="shared" si="1232"/>
        <v>28.26</v>
      </c>
      <c r="S6561" s="12">
        <v>2.7217987410921314</v>
      </c>
      <c r="T6561" s="20">
        <v>6.4893142543828457</v>
      </c>
      <c r="Y6561" s="20">
        <f t="shared" si="1233"/>
        <v>0.15840968166081817</v>
      </c>
      <c r="Z6561" s="20">
        <f t="shared" si="1234"/>
        <v>0.15286992671091168</v>
      </c>
      <c r="AB6561" s="20">
        <v>5.1656999210090079E-2</v>
      </c>
      <c r="AC6561" s="20">
        <v>0</v>
      </c>
      <c r="AE6561" s="20">
        <f t="shared" si="1235"/>
        <v>0.29840968166081816</v>
      </c>
      <c r="AF6561" s="20">
        <f t="shared" si="1236"/>
        <v>0.33626992671091172</v>
      </c>
    </row>
    <row r="6562" spans="1:32" x14ac:dyDescent="0.2">
      <c r="A6562" s="14" t="s">
        <v>6640</v>
      </c>
      <c r="B6562" s="20">
        <v>0.14421638609967255</v>
      </c>
      <c r="C6562" s="20">
        <v>0.14304083084157115</v>
      </c>
      <c r="D6562" s="27">
        <v>0.1430436595443538</v>
      </c>
      <c r="E6562" s="27">
        <f t="shared" si="1225"/>
        <v>39.96</v>
      </c>
      <c r="F6562" s="27">
        <f t="shared" si="1226"/>
        <v>-39.959899999999998</v>
      </c>
      <c r="G6562" s="27">
        <f t="shared" si="1227"/>
        <v>-39.96</v>
      </c>
      <c r="H6562" s="27">
        <f t="shared" si="1229"/>
        <v>1000</v>
      </c>
      <c r="I6562" s="27">
        <f t="shared" si="1228"/>
        <v>1000</v>
      </c>
      <c r="J6562" s="27">
        <f t="shared" si="1230"/>
        <v>1000</v>
      </c>
      <c r="K6562" s="12">
        <v>-28.26</v>
      </c>
      <c r="L6562" s="12">
        <f t="shared" si="1231"/>
        <v>40.96</v>
      </c>
      <c r="M6562" s="27"/>
      <c r="N6562" s="27"/>
      <c r="P6562" s="12">
        <v>39.96</v>
      </c>
      <c r="Q6562" s="39">
        <v>68</v>
      </c>
      <c r="R6562" s="12">
        <f t="shared" si="1232"/>
        <v>28.26</v>
      </c>
      <c r="S6562" s="12">
        <v>2.402410189762382</v>
      </c>
      <c r="T6562" s="20">
        <v>5.7291935377718675</v>
      </c>
      <c r="Y6562" s="20">
        <f t="shared" si="1233"/>
        <v>0.13982115122379021</v>
      </c>
      <c r="Z6562" s="20">
        <f t="shared" si="1234"/>
        <v>0.13496362818926352</v>
      </c>
      <c r="AB6562" s="20">
        <v>3.4515190948095284E-2</v>
      </c>
      <c r="AC6562" s="20">
        <v>0</v>
      </c>
      <c r="AE6562" s="20">
        <f t="shared" si="1235"/>
        <v>0.27982115122379025</v>
      </c>
      <c r="AF6562" s="20">
        <f t="shared" si="1236"/>
        <v>0.31836362818926356</v>
      </c>
    </row>
    <row r="6563" spans="1:32" x14ac:dyDescent="0.2">
      <c r="A6563" s="14" t="s">
        <v>6641</v>
      </c>
      <c r="B6563" s="20">
        <v>0.13726306714683828</v>
      </c>
      <c r="C6563" s="20">
        <v>0.13531531836784755</v>
      </c>
      <c r="D6563" s="27">
        <v>0.13531766603193432</v>
      </c>
      <c r="E6563" s="27">
        <f t="shared" si="1225"/>
        <v>39.6</v>
      </c>
      <c r="F6563" s="27">
        <f t="shared" si="1226"/>
        <v>-39.599899999999998</v>
      </c>
      <c r="G6563" s="27">
        <f t="shared" si="1227"/>
        <v>-39.6</v>
      </c>
      <c r="H6563" s="27">
        <f t="shared" si="1229"/>
        <v>1000</v>
      </c>
      <c r="I6563" s="27">
        <f t="shared" si="1228"/>
        <v>1000</v>
      </c>
      <c r="J6563" s="27">
        <f t="shared" si="1230"/>
        <v>1000</v>
      </c>
      <c r="K6563" s="12">
        <v>-28.26</v>
      </c>
      <c r="L6563" s="12">
        <f t="shared" si="1231"/>
        <v>40.6</v>
      </c>
      <c r="M6563" s="27"/>
      <c r="N6563" s="27"/>
      <c r="P6563" s="12">
        <v>39.6</v>
      </c>
      <c r="Q6563" s="39">
        <v>66.97</v>
      </c>
      <c r="R6563" s="12">
        <f t="shared" si="1232"/>
        <v>28.26</v>
      </c>
      <c r="S6563" s="12">
        <v>2.3612381693525548</v>
      </c>
      <c r="T6563" s="20">
        <v>5.6304062536930815</v>
      </c>
      <c r="Y6563" s="20">
        <f t="shared" si="1233"/>
        <v>0.13742492458587341</v>
      </c>
      <c r="Z6563" s="20">
        <f t="shared" si="1234"/>
        <v>0.1326364786192</v>
      </c>
      <c r="AB6563" s="20">
        <v>2.7562032217827534E-2</v>
      </c>
      <c r="AC6563" s="20">
        <v>0</v>
      </c>
      <c r="AE6563" s="20">
        <f t="shared" si="1235"/>
        <v>0.27742492458587342</v>
      </c>
      <c r="AF6563" s="20">
        <f t="shared" si="1236"/>
        <v>0.31603647861920003</v>
      </c>
    </row>
    <row r="6564" spans="1:32" x14ac:dyDescent="0.2">
      <c r="A6564" s="14" t="s">
        <v>6642</v>
      </c>
      <c r="B6564" s="20">
        <v>0.12354271404580532</v>
      </c>
      <c r="C6564" s="20">
        <v>0.12091492129308887</v>
      </c>
      <c r="D6564" s="27">
        <v>0.12091719073747745</v>
      </c>
      <c r="E6564" s="27">
        <f t="shared" si="1225"/>
        <v>37.9</v>
      </c>
      <c r="F6564" s="27">
        <f t="shared" si="1226"/>
        <v>-37.899899999999995</v>
      </c>
      <c r="G6564" s="27">
        <f t="shared" si="1227"/>
        <v>-37.9</v>
      </c>
      <c r="H6564" s="27">
        <f t="shared" si="1229"/>
        <v>1000</v>
      </c>
      <c r="I6564" s="27">
        <f t="shared" si="1228"/>
        <v>1000</v>
      </c>
      <c r="J6564" s="27">
        <f t="shared" si="1230"/>
        <v>1000</v>
      </c>
      <c r="K6564" s="12">
        <v>-28.26</v>
      </c>
      <c r="L6564" s="12">
        <f t="shared" si="1231"/>
        <v>38.9</v>
      </c>
      <c r="M6564" s="27"/>
      <c r="N6564" s="27"/>
      <c r="P6564" s="12">
        <v>37.9</v>
      </c>
      <c r="Q6564" s="39">
        <v>66.92</v>
      </c>
      <c r="R6564" s="12">
        <f t="shared" si="1232"/>
        <v>28.26</v>
      </c>
      <c r="S6564" s="12">
        <v>2.1910488652731441</v>
      </c>
      <c r="T6564" s="20">
        <v>5.2065811353971849</v>
      </c>
      <c r="Y6564" s="20">
        <f t="shared" si="1233"/>
        <v>0.12751984487726939</v>
      </c>
      <c r="Z6564" s="20">
        <f t="shared" si="1234"/>
        <v>0.12265235514600278</v>
      </c>
      <c r="AB6564" s="20">
        <v>1.3841708964630037E-2</v>
      </c>
      <c r="AC6564" s="20">
        <v>0</v>
      </c>
      <c r="AE6564" s="20">
        <f t="shared" si="1235"/>
        <v>0.26751984487726943</v>
      </c>
      <c r="AF6564" s="20">
        <f t="shared" si="1236"/>
        <v>0.30605235514600282</v>
      </c>
    </row>
    <row r="6565" spans="1:32" x14ac:dyDescent="0.2">
      <c r="A6565" s="14" t="s">
        <v>6643</v>
      </c>
      <c r="B6565" s="20">
        <v>0.11909651460986845</v>
      </c>
      <c r="C6565" s="20">
        <v>0.1172848159162095</v>
      </c>
      <c r="D6565" s="27">
        <v>0.11728733984830104</v>
      </c>
      <c r="E6565" s="27">
        <f t="shared" si="1225"/>
        <v>29.65</v>
      </c>
      <c r="F6565" s="27">
        <f t="shared" si="1226"/>
        <v>-29.649899999999999</v>
      </c>
      <c r="G6565" s="27">
        <f t="shared" si="1227"/>
        <v>-29.65</v>
      </c>
      <c r="H6565" s="27">
        <f t="shared" si="1229"/>
        <v>1000</v>
      </c>
      <c r="I6565" s="27">
        <f t="shared" si="1228"/>
        <v>1000</v>
      </c>
      <c r="J6565" s="27">
        <f t="shared" si="1230"/>
        <v>1000</v>
      </c>
      <c r="K6565" s="12">
        <v>-28.26</v>
      </c>
      <c r="L6565" s="12">
        <f t="shared" si="1231"/>
        <v>30.65</v>
      </c>
      <c r="M6565" s="27"/>
      <c r="N6565" s="27"/>
      <c r="P6565" s="12">
        <v>29.65</v>
      </c>
      <c r="Q6565" s="39">
        <v>66.180000000000007</v>
      </c>
      <c r="R6565" s="12">
        <f t="shared" si="1232"/>
        <v>28.26</v>
      </c>
      <c r="S6565" s="12">
        <v>2.061363577880222</v>
      </c>
      <c r="T6565" s="20">
        <v>4.9141908170641777</v>
      </c>
      <c r="Y6565" s="20">
        <f t="shared" si="1233"/>
        <v>0.11997211374570106</v>
      </c>
      <c r="Z6565" s="20">
        <f t="shared" si="1234"/>
        <v>0.11576446456428863</v>
      </c>
      <c r="AB6565" s="20">
        <v>9.3953954929398148E-3</v>
      </c>
      <c r="AC6565" s="20">
        <v>0</v>
      </c>
      <c r="AE6565" s="20">
        <f t="shared" si="1235"/>
        <v>0.25997211374570106</v>
      </c>
      <c r="AF6565" s="20">
        <f t="shared" si="1236"/>
        <v>0.29916446456428863</v>
      </c>
    </row>
    <row r="6566" spans="1:32" x14ac:dyDescent="0.2">
      <c r="A6566" s="14" t="s">
        <v>6644</v>
      </c>
      <c r="B6566" s="20">
        <v>0.1125680551678569</v>
      </c>
      <c r="C6566" s="20">
        <v>0.10983431616377481</v>
      </c>
      <c r="D6566" s="27">
        <v>0.1098368049104028</v>
      </c>
      <c r="E6566" s="27">
        <f t="shared" si="1225"/>
        <v>29.37</v>
      </c>
      <c r="F6566" s="27">
        <f t="shared" si="1226"/>
        <v>-29.369900000000001</v>
      </c>
      <c r="G6566" s="27">
        <f t="shared" si="1227"/>
        <v>-29.37</v>
      </c>
      <c r="H6566" s="27">
        <f t="shared" si="1229"/>
        <v>1000</v>
      </c>
      <c r="I6566" s="27">
        <f t="shared" si="1228"/>
        <v>1000</v>
      </c>
      <c r="J6566" s="27">
        <f t="shared" si="1230"/>
        <v>1000</v>
      </c>
      <c r="K6566" s="12">
        <v>-28.26</v>
      </c>
      <c r="L6566" s="12">
        <f t="shared" si="1231"/>
        <v>30.37</v>
      </c>
      <c r="M6566" s="27"/>
      <c r="N6566" s="27"/>
      <c r="P6566" s="12">
        <v>29.37</v>
      </c>
      <c r="Q6566" s="39">
        <v>64.739999999999995</v>
      </c>
      <c r="R6566" s="12">
        <f t="shared" si="1232"/>
        <v>28.26</v>
      </c>
      <c r="S6566" s="12">
        <v>2.0338164702142589</v>
      </c>
      <c r="T6566" s="20">
        <v>4.8381069599957041</v>
      </c>
      <c r="Y6566" s="20">
        <f t="shared" si="1233"/>
        <v>0.11836886200994248</v>
      </c>
      <c r="Z6566" s="20">
        <f t="shared" si="1234"/>
        <v>0.11397214365055178</v>
      </c>
      <c r="AB6566" s="20">
        <v>2.8668816139543474E-3</v>
      </c>
      <c r="AC6566" s="20">
        <v>0</v>
      </c>
      <c r="AE6566" s="20">
        <f t="shared" si="1235"/>
        <v>0.25836886200994247</v>
      </c>
      <c r="AF6566" s="20">
        <f t="shared" si="1236"/>
        <v>0.29737214365055176</v>
      </c>
    </row>
    <row r="6567" spans="1:32" x14ac:dyDescent="0.2">
      <c r="A6567" s="14" t="s">
        <v>6645</v>
      </c>
      <c r="B6567" s="20">
        <v>0.10129157384416966</v>
      </c>
      <c r="C6567" s="20">
        <v>9.8431620419534085E-2</v>
      </c>
      <c r="D6567" s="27">
        <v>9.8433788576614972E-2</v>
      </c>
      <c r="E6567" s="27">
        <f t="shared" si="1225"/>
        <v>31.96</v>
      </c>
      <c r="F6567" s="27">
        <f t="shared" si="1226"/>
        <v>-31.959900000000001</v>
      </c>
      <c r="G6567" s="27">
        <f t="shared" si="1227"/>
        <v>-31.96</v>
      </c>
      <c r="H6567" s="27">
        <f t="shared" si="1229"/>
        <v>1000</v>
      </c>
      <c r="I6567" s="27">
        <f t="shared" si="1228"/>
        <v>1000</v>
      </c>
      <c r="J6567" s="27">
        <f t="shared" si="1230"/>
        <v>1000</v>
      </c>
      <c r="K6567" s="12">
        <v>-28.26</v>
      </c>
      <c r="L6567" s="12">
        <f t="shared" si="1231"/>
        <v>32.96</v>
      </c>
      <c r="M6567" s="27"/>
      <c r="N6567" s="27"/>
      <c r="P6567" s="12">
        <v>31.96</v>
      </c>
      <c r="Q6567" s="39">
        <v>61.74</v>
      </c>
      <c r="R6567" s="12">
        <f t="shared" si="1232"/>
        <v>28.26</v>
      </c>
      <c r="S6567" s="12">
        <v>1.8542580108796043</v>
      </c>
      <c r="T6567" s="20">
        <v>4.3972072967384799</v>
      </c>
      <c r="Y6567" s="20">
        <f t="shared" si="1233"/>
        <v>0.10791849404067212</v>
      </c>
      <c r="Z6567" s="20">
        <f t="shared" si="1234"/>
        <v>0.10358579209368647</v>
      </c>
      <c r="AB6567" s="20">
        <v>0</v>
      </c>
      <c r="AC6567" s="20">
        <v>0</v>
      </c>
      <c r="AE6567" s="20">
        <f t="shared" si="1235"/>
        <v>0.24791849404067212</v>
      </c>
      <c r="AF6567" s="20">
        <f t="shared" si="1236"/>
        <v>0.28698579209368646</v>
      </c>
    </row>
    <row r="6568" spans="1:32" x14ac:dyDescent="0.2">
      <c r="A6568" s="14" t="s">
        <v>6646</v>
      </c>
      <c r="B6568" s="20">
        <v>9.8585434488878354E-2</v>
      </c>
      <c r="C6568" s="20">
        <v>9.5416855229498387E-2</v>
      </c>
      <c r="D6568" s="27">
        <v>9.5419026318051742E-2</v>
      </c>
      <c r="E6568" s="27">
        <f t="shared" si="1225"/>
        <v>31.19</v>
      </c>
      <c r="F6568" s="27">
        <f t="shared" si="1226"/>
        <v>-31.189900000000002</v>
      </c>
      <c r="G6568" s="27">
        <f t="shared" si="1227"/>
        <v>-31.19</v>
      </c>
      <c r="H6568" s="27">
        <f t="shared" si="1229"/>
        <v>1000</v>
      </c>
      <c r="I6568" s="27">
        <f t="shared" si="1228"/>
        <v>1000</v>
      </c>
      <c r="J6568" s="27">
        <f t="shared" si="1230"/>
        <v>1000</v>
      </c>
      <c r="K6568" s="12">
        <v>-28.26</v>
      </c>
      <c r="L6568" s="12">
        <f t="shared" si="1231"/>
        <v>32.19</v>
      </c>
      <c r="M6568" s="27"/>
      <c r="N6568" s="27"/>
      <c r="P6568" s="12">
        <v>31.19</v>
      </c>
      <c r="Q6568" s="39">
        <v>60.2</v>
      </c>
      <c r="R6568" s="12">
        <f t="shared" si="1232"/>
        <v>28.26</v>
      </c>
      <c r="S6568" s="12">
        <v>1.8329296764067788</v>
      </c>
      <c r="T6568" s="20">
        <v>4.3385416575527991</v>
      </c>
      <c r="Y6568" s="20">
        <f t="shared" si="1233"/>
        <v>0.10667717717797122</v>
      </c>
      <c r="Z6568" s="20">
        <f t="shared" si="1234"/>
        <v>0.10220379522757589</v>
      </c>
      <c r="AB6568" s="20">
        <v>0</v>
      </c>
      <c r="AC6568" s="20">
        <v>0</v>
      </c>
      <c r="AE6568" s="20">
        <f t="shared" si="1235"/>
        <v>0.24667717717797122</v>
      </c>
      <c r="AF6568" s="20">
        <f t="shared" si="1236"/>
        <v>0.2856037952275759</v>
      </c>
    </row>
    <row r="6569" spans="1:32" x14ac:dyDescent="0.2">
      <c r="A6569" s="14" t="s">
        <v>6647</v>
      </c>
      <c r="B6569" s="20">
        <v>9.1765927254802648E-2</v>
      </c>
      <c r="C6569" s="20">
        <v>8.85927982063789E-2</v>
      </c>
      <c r="D6569" s="27">
        <v>8.8594715988743675E-2</v>
      </c>
      <c r="E6569" s="27">
        <f t="shared" si="1225"/>
        <v>31.48</v>
      </c>
      <c r="F6569" s="27">
        <f t="shared" si="1226"/>
        <v>-31.479900000000001</v>
      </c>
      <c r="G6569" s="27">
        <f t="shared" si="1227"/>
        <v>-31.48</v>
      </c>
      <c r="H6569" s="27">
        <f t="shared" si="1229"/>
        <v>1000</v>
      </c>
      <c r="I6569" s="27">
        <f t="shared" si="1228"/>
        <v>1000</v>
      </c>
      <c r="J6569" s="27">
        <f t="shared" si="1230"/>
        <v>1000</v>
      </c>
      <c r="K6569" s="12">
        <v>-28.26</v>
      </c>
      <c r="L6569" s="12">
        <f t="shared" si="1231"/>
        <v>32.480000000000004</v>
      </c>
      <c r="M6569" s="27"/>
      <c r="N6569" s="27"/>
      <c r="P6569" s="12">
        <v>31.48</v>
      </c>
      <c r="Q6569" s="39">
        <v>57</v>
      </c>
      <c r="R6569" s="12">
        <f t="shared" si="1232"/>
        <v>28.26</v>
      </c>
      <c r="S6569" s="12">
        <v>1.7340409728013273</v>
      </c>
      <c r="T6569" s="20">
        <v>4.1132916179480166</v>
      </c>
      <c r="Y6569" s="20">
        <f t="shared" si="1233"/>
        <v>0.10092181848025025</v>
      </c>
      <c r="Z6569" s="20">
        <f t="shared" si="1234"/>
        <v>9.6897540098575694E-2</v>
      </c>
      <c r="AB6569" s="20">
        <v>0</v>
      </c>
      <c r="AC6569" s="20">
        <v>0</v>
      </c>
      <c r="AE6569" s="20">
        <f t="shared" si="1235"/>
        <v>0.24092181848025027</v>
      </c>
      <c r="AF6569" s="20">
        <f t="shared" si="1236"/>
        <v>0.28029754009857571</v>
      </c>
    </row>
    <row r="6570" spans="1:32" x14ac:dyDescent="0.2">
      <c r="A6570" s="14" t="s">
        <v>6648</v>
      </c>
      <c r="B6570" s="20">
        <v>9.5146610225788478E-2</v>
      </c>
      <c r="C6570" s="20">
        <v>9.2540605270672691E-2</v>
      </c>
      <c r="D6570" s="27">
        <v>9.2542277795874789E-2</v>
      </c>
      <c r="E6570" s="27">
        <f t="shared" si="1225"/>
        <v>37.99</v>
      </c>
      <c r="F6570" s="27">
        <f t="shared" si="1226"/>
        <v>-37.989899999999999</v>
      </c>
      <c r="G6570" s="27">
        <f t="shared" si="1227"/>
        <v>-37.99</v>
      </c>
      <c r="H6570" s="27">
        <f t="shared" si="1229"/>
        <v>1000</v>
      </c>
      <c r="I6570" s="27">
        <f t="shared" si="1228"/>
        <v>1000</v>
      </c>
      <c r="J6570" s="27">
        <f t="shared" si="1230"/>
        <v>1000</v>
      </c>
      <c r="K6570" s="12">
        <v>-28.26</v>
      </c>
      <c r="L6570" s="12">
        <f t="shared" si="1231"/>
        <v>38.99</v>
      </c>
      <c r="M6570" s="27"/>
      <c r="N6570" s="27"/>
      <c r="P6570" s="12">
        <v>37.99</v>
      </c>
      <c r="Q6570" s="39">
        <v>56.03</v>
      </c>
      <c r="R6570" s="12">
        <f t="shared" si="1232"/>
        <v>28.26</v>
      </c>
      <c r="S6570" s="12">
        <v>1.7611097132985771</v>
      </c>
      <c r="T6570" s="20">
        <v>4.2074505305113536</v>
      </c>
      <c r="Y6570" s="20">
        <f t="shared" si="1233"/>
        <v>0.10249722907192688</v>
      </c>
      <c r="Z6570" s="20">
        <f t="shared" si="1234"/>
        <v>9.9115658300050494E-2</v>
      </c>
      <c r="AB6570" s="20">
        <v>0</v>
      </c>
      <c r="AC6570" s="20">
        <v>0</v>
      </c>
      <c r="AE6570" s="20">
        <f t="shared" si="1235"/>
        <v>0.24249722907192689</v>
      </c>
      <c r="AF6570" s="20">
        <f t="shared" si="1236"/>
        <v>0.28251565830005049</v>
      </c>
    </row>
    <row r="6571" spans="1:32" x14ac:dyDescent="0.2">
      <c r="A6571" s="14" t="s">
        <v>6649</v>
      </c>
      <c r="B6571" s="20">
        <v>0.1012459339855204</v>
      </c>
      <c r="C6571" s="20">
        <v>9.8991216332055307E-2</v>
      </c>
      <c r="D6571" s="27">
        <v>9.8993017439949468E-2</v>
      </c>
      <c r="E6571" s="27">
        <f t="shared" si="1225"/>
        <v>42.91</v>
      </c>
      <c r="F6571" s="27">
        <f t="shared" si="1226"/>
        <v>-42.909899999999993</v>
      </c>
      <c r="G6571" s="27">
        <f t="shared" si="1227"/>
        <v>-42.91</v>
      </c>
      <c r="H6571" s="27">
        <f t="shared" si="1229"/>
        <v>1000</v>
      </c>
      <c r="I6571" s="27">
        <f t="shared" si="1228"/>
        <v>1000</v>
      </c>
      <c r="J6571" s="27">
        <f t="shared" si="1230"/>
        <v>1000</v>
      </c>
      <c r="K6571" s="12">
        <v>-28.26</v>
      </c>
      <c r="L6571" s="12">
        <f t="shared" si="1231"/>
        <v>43.91</v>
      </c>
      <c r="M6571" s="27"/>
      <c r="N6571" s="27"/>
      <c r="P6571" s="12">
        <v>42.91</v>
      </c>
      <c r="Q6571" s="39">
        <v>60.26</v>
      </c>
      <c r="R6571" s="12">
        <f t="shared" si="1232"/>
        <v>28.26</v>
      </c>
      <c r="S6571" s="12">
        <v>1.840154730967027</v>
      </c>
      <c r="T6571" s="20">
        <v>4.4117797571277126</v>
      </c>
      <c r="Y6571" s="20">
        <f t="shared" si="1233"/>
        <v>0.10709767799443193</v>
      </c>
      <c r="Z6571" s="20">
        <f t="shared" si="1234"/>
        <v>0.10392907812736793</v>
      </c>
      <c r="AB6571" s="20">
        <v>0</v>
      </c>
      <c r="AC6571" s="20">
        <v>0</v>
      </c>
      <c r="AE6571" s="20">
        <f t="shared" si="1235"/>
        <v>0.24709767799443194</v>
      </c>
      <c r="AF6571" s="20">
        <f t="shared" si="1236"/>
        <v>0.28732907812736797</v>
      </c>
    </row>
    <row r="6572" spans="1:32" x14ac:dyDescent="0.2">
      <c r="A6572" s="14" t="s">
        <v>6650</v>
      </c>
      <c r="B6572" s="20">
        <v>0.11081453702507021</v>
      </c>
      <c r="C6572" s="20">
        <v>0.10857825351778136</v>
      </c>
      <c r="D6572" s="27">
        <v>0.10858055092092077</v>
      </c>
      <c r="E6572" s="27">
        <f t="shared" si="1225"/>
        <v>38.97</v>
      </c>
      <c r="F6572" s="27">
        <f t="shared" si="1226"/>
        <v>-38.969899999999996</v>
      </c>
      <c r="G6572" s="27">
        <f t="shared" si="1227"/>
        <v>-38.97</v>
      </c>
      <c r="H6572" s="27">
        <f t="shared" si="1229"/>
        <v>1000</v>
      </c>
      <c r="I6572" s="27">
        <f t="shared" si="1228"/>
        <v>1000</v>
      </c>
      <c r="J6572" s="27">
        <f t="shared" si="1230"/>
        <v>1000</v>
      </c>
      <c r="K6572" s="12">
        <v>-28.26</v>
      </c>
      <c r="L6572" s="12">
        <f t="shared" si="1231"/>
        <v>39.97</v>
      </c>
      <c r="M6572" s="27"/>
      <c r="N6572" s="27"/>
      <c r="P6572" s="12">
        <v>38.97</v>
      </c>
      <c r="Q6572" s="39">
        <v>67.849999999999994</v>
      </c>
      <c r="R6572" s="12">
        <f t="shared" si="1232"/>
        <v>28.26</v>
      </c>
      <c r="S6572" s="12">
        <v>1.9877206885924541</v>
      </c>
      <c r="T6572" s="20">
        <v>4.7595836512932621</v>
      </c>
      <c r="Y6572" s="20">
        <f t="shared" si="1233"/>
        <v>0.11568607066965156</v>
      </c>
      <c r="Z6572" s="20">
        <f t="shared" si="1234"/>
        <v>0.11212235614205915</v>
      </c>
      <c r="AB6572" s="20">
        <v>1.1134447577881151E-3</v>
      </c>
      <c r="AC6572" s="20">
        <v>0</v>
      </c>
      <c r="AE6572" s="20">
        <f t="shared" si="1235"/>
        <v>0.25568607066965154</v>
      </c>
      <c r="AF6572" s="20">
        <f t="shared" si="1236"/>
        <v>0.29552235614205913</v>
      </c>
    </row>
    <row r="6573" spans="1:32" x14ac:dyDescent="0.2">
      <c r="A6573" s="14" t="s">
        <v>6651</v>
      </c>
      <c r="B6573" s="20">
        <v>0.11496508104574314</v>
      </c>
      <c r="C6573" s="20">
        <v>0.11208557796773588</v>
      </c>
      <c r="D6573" s="27">
        <v>0.11208731595772953</v>
      </c>
      <c r="E6573" s="27">
        <f t="shared" si="1225"/>
        <v>31.9</v>
      </c>
      <c r="F6573" s="27">
        <f t="shared" si="1226"/>
        <v>-31.899899999999999</v>
      </c>
      <c r="G6573" s="27">
        <f t="shared" si="1227"/>
        <v>-31.9</v>
      </c>
      <c r="H6573" s="27">
        <f t="shared" si="1229"/>
        <v>1000</v>
      </c>
      <c r="I6573" s="27">
        <f t="shared" si="1228"/>
        <v>1000</v>
      </c>
      <c r="J6573" s="27">
        <f t="shared" si="1230"/>
        <v>1000</v>
      </c>
      <c r="K6573" s="12">
        <v>-28.26</v>
      </c>
      <c r="L6573" s="12">
        <f t="shared" si="1231"/>
        <v>32.9</v>
      </c>
      <c r="M6573" s="27"/>
      <c r="N6573" s="27"/>
      <c r="P6573" s="12">
        <v>31.9</v>
      </c>
      <c r="Q6573" s="39">
        <v>71.64</v>
      </c>
      <c r="R6573" s="12">
        <f t="shared" si="1232"/>
        <v>28.26</v>
      </c>
      <c r="S6573" s="12">
        <v>2.1254886708236289</v>
      </c>
      <c r="T6573" s="20">
        <v>5.1044165220890099</v>
      </c>
      <c r="Y6573" s="20">
        <f t="shared" si="1233"/>
        <v>0.12370421759536319</v>
      </c>
      <c r="Z6573" s="20">
        <f t="shared" si="1234"/>
        <v>0.12024564523234417</v>
      </c>
      <c r="AB6573" s="20">
        <v>5.2642115098173875E-3</v>
      </c>
      <c r="AC6573" s="20">
        <v>0</v>
      </c>
      <c r="AE6573" s="20">
        <f t="shared" si="1235"/>
        <v>0.26370421759536322</v>
      </c>
      <c r="AF6573" s="20">
        <f t="shared" si="1236"/>
        <v>0.30364564523234416</v>
      </c>
    </row>
    <row r="6574" spans="1:32" x14ac:dyDescent="0.2">
      <c r="A6574" s="14" t="s">
        <v>6652</v>
      </c>
      <c r="B6574" s="20">
        <v>0.11736466397940008</v>
      </c>
      <c r="C6574" s="20">
        <v>0.11357272656119236</v>
      </c>
      <c r="D6574" s="27">
        <v>0.11357446130684651</v>
      </c>
      <c r="E6574" s="27">
        <f t="shared" si="1225"/>
        <v>30.93</v>
      </c>
      <c r="F6574" s="27">
        <f t="shared" si="1226"/>
        <v>-30.9299</v>
      </c>
      <c r="G6574" s="27">
        <f t="shared" si="1227"/>
        <v>-30.93</v>
      </c>
      <c r="H6574" s="27">
        <f t="shared" si="1229"/>
        <v>1000</v>
      </c>
      <c r="I6574" s="27">
        <f t="shared" si="1228"/>
        <v>1000</v>
      </c>
      <c r="J6574" s="27">
        <f t="shared" si="1230"/>
        <v>1000</v>
      </c>
      <c r="K6574" s="12">
        <v>-28.26</v>
      </c>
      <c r="L6574" s="12">
        <f t="shared" si="1231"/>
        <v>31.93</v>
      </c>
      <c r="M6574" s="27"/>
      <c r="N6574" s="27"/>
      <c r="P6574" s="12">
        <v>30.93</v>
      </c>
      <c r="Q6574" s="39">
        <v>69.94</v>
      </c>
      <c r="R6574" s="12">
        <f t="shared" si="1232"/>
        <v>28.26</v>
      </c>
      <c r="S6574" s="12">
        <v>2.2380518342026599</v>
      </c>
      <c r="T6574" s="20">
        <v>5.3619077717183181</v>
      </c>
      <c r="Y6574" s="20">
        <f t="shared" si="1233"/>
        <v>0.1302554348504833</v>
      </c>
      <c r="Z6574" s="20">
        <f t="shared" si="1234"/>
        <v>0.12631141226357526</v>
      </c>
      <c r="AB6574" s="20">
        <v>7.6637539350756234E-3</v>
      </c>
      <c r="AC6574" s="20">
        <v>0</v>
      </c>
      <c r="AE6574" s="20">
        <f t="shared" si="1235"/>
        <v>0.27025543485048331</v>
      </c>
      <c r="AF6574" s="20">
        <f t="shared" si="1236"/>
        <v>0.30971141226357524</v>
      </c>
    </row>
    <row r="6575" spans="1:32" x14ac:dyDescent="0.2">
      <c r="A6575" s="14" t="s">
        <v>6653</v>
      </c>
      <c r="B6575" s="20">
        <v>0.11025038358322171</v>
      </c>
      <c r="C6575" s="20">
        <v>0.10503462774811313</v>
      </c>
      <c r="D6575" s="27">
        <v>0.10503669426272348</v>
      </c>
      <c r="E6575" s="27">
        <f t="shared" si="1225"/>
        <v>28.43</v>
      </c>
      <c r="F6575" s="27">
        <f t="shared" si="1226"/>
        <v>-28.4299</v>
      </c>
      <c r="G6575" s="27">
        <f t="shared" si="1227"/>
        <v>-28.43</v>
      </c>
      <c r="H6575" s="27">
        <f t="shared" si="1229"/>
        <v>1000</v>
      </c>
      <c r="I6575" s="27">
        <f t="shared" si="1228"/>
        <v>1000</v>
      </c>
      <c r="J6575" s="27">
        <f t="shared" si="1230"/>
        <v>1000</v>
      </c>
      <c r="K6575" s="12">
        <v>-28.26</v>
      </c>
      <c r="L6575" s="12">
        <f t="shared" si="1231"/>
        <v>29.43</v>
      </c>
      <c r="M6575" s="27"/>
      <c r="N6575" s="27"/>
      <c r="P6575" s="12">
        <v>28.43</v>
      </c>
      <c r="Q6575" s="39">
        <v>63.33</v>
      </c>
      <c r="R6575" s="12">
        <f t="shared" si="1232"/>
        <v>28.26</v>
      </c>
      <c r="S6575" s="12">
        <v>2.2120799175677557</v>
      </c>
      <c r="T6575" s="20">
        <v>5.2486732931265516</v>
      </c>
      <c r="Y6575" s="20">
        <f t="shared" si="1233"/>
        <v>0.12874385980852937</v>
      </c>
      <c r="Z6575" s="20">
        <f t="shared" si="1234"/>
        <v>0.12364392757029191</v>
      </c>
      <c r="AB6575" s="20">
        <v>5.4925784283926804E-4</v>
      </c>
      <c r="AC6575" s="20">
        <v>0</v>
      </c>
      <c r="AE6575" s="20">
        <f t="shared" si="1235"/>
        <v>0.26874385980852938</v>
      </c>
      <c r="AF6575" s="20">
        <f t="shared" si="1236"/>
        <v>0.30704392757029192</v>
      </c>
    </row>
    <row r="6576" spans="1:32" x14ac:dyDescent="0.2">
      <c r="A6576" s="14" t="s">
        <v>6654</v>
      </c>
      <c r="B6576" s="20">
        <v>9.0233830448471983E-2</v>
      </c>
      <c r="C6576" s="20">
        <v>8.4671645198353171E-2</v>
      </c>
      <c r="D6576" s="27">
        <v>8.4673859993806583E-2</v>
      </c>
      <c r="E6576" s="27">
        <f t="shared" si="1225"/>
        <v>29.18</v>
      </c>
      <c r="F6576" s="27">
        <f t="shared" si="1226"/>
        <v>-29.1799</v>
      </c>
      <c r="G6576" s="27">
        <f t="shared" si="1227"/>
        <v>-29.18</v>
      </c>
      <c r="H6576" s="27">
        <f t="shared" si="1229"/>
        <v>1000</v>
      </c>
      <c r="I6576" s="27">
        <f t="shared" si="1228"/>
        <v>1000</v>
      </c>
      <c r="J6576" s="27">
        <f t="shared" si="1230"/>
        <v>1000</v>
      </c>
      <c r="K6576" s="12">
        <v>-28.26</v>
      </c>
      <c r="L6576" s="12">
        <f t="shared" si="1231"/>
        <v>30.18</v>
      </c>
      <c r="M6576" s="27"/>
      <c r="N6576" s="27"/>
      <c r="P6576" s="12">
        <v>29.18</v>
      </c>
      <c r="Q6576" s="39">
        <v>56.43</v>
      </c>
      <c r="R6576" s="12">
        <f t="shared" si="1232"/>
        <v>28.26</v>
      </c>
      <c r="S6576" s="12">
        <v>1.8802623714158906</v>
      </c>
      <c r="T6576" s="20">
        <v>4.4048693245618518</v>
      </c>
      <c r="Y6576" s="20">
        <f t="shared" si="1233"/>
        <v>0.10943195732954607</v>
      </c>
      <c r="Z6576" s="20">
        <f t="shared" si="1234"/>
        <v>0.10376628784191207</v>
      </c>
      <c r="AB6576" s="20">
        <v>0</v>
      </c>
      <c r="AC6576" s="20">
        <v>0</v>
      </c>
      <c r="AE6576" s="20">
        <f t="shared" si="1235"/>
        <v>0.24943195732954609</v>
      </c>
      <c r="AF6576" s="20">
        <f t="shared" si="1236"/>
        <v>0.28716628784191206</v>
      </c>
    </row>
    <row r="6577" spans="1:32" x14ac:dyDescent="0.2">
      <c r="A6577" s="14" t="s">
        <v>6655</v>
      </c>
      <c r="B6577" s="20">
        <v>7.0711116188487896E-2</v>
      </c>
      <c r="C6577" s="20">
        <v>6.8816215144210768E-2</v>
      </c>
      <c r="D6577" s="27">
        <v>6.8819623267715221E-2</v>
      </c>
      <c r="E6577" s="27">
        <f t="shared" si="1225"/>
        <v>31.06</v>
      </c>
      <c r="F6577" s="27">
        <f t="shared" si="1226"/>
        <v>-31.059899999999999</v>
      </c>
      <c r="G6577" s="27">
        <f t="shared" si="1227"/>
        <v>-31.06</v>
      </c>
      <c r="H6577" s="27">
        <f t="shared" si="1229"/>
        <v>1000</v>
      </c>
      <c r="I6577" s="27">
        <f t="shared" si="1228"/>
        <v>1000</v>
      </c>
      <c r="J6577" s="27">
        <f t="shared" si="1230"/>
        <v>1000</v>
      </c>
      <c r="K6577" s="12">
        <v>-28.26</v>
      </c>
      <c r="L6577" s="12">
        <f t="shared" si="1231"/>
        <v>32.06</v>
      </c>
      <c r="M6577" s="27"/>
      <c r="N6577" s="27"/>
      <c r="P6577" s="12">
        <v>31.06</v>
      </c>
      <c r="Q6577" s="39">
        <v>50.9</v>
      </c>
      <c r="R6577" s="12">
        <f t="shared" si="1232"/>
        <v>28.26</v>
      </c>
      <c r="S6577" s="12">
        <v>1.2804226459759689</v>
      </c>
      <c r="T6577" s="20">
        <v>3.021909980396976</v>
      </c>
      <c r="Y6577" s="20">
        <f t="shared" si="1233"/>
        <v>7.4521066042880502E-2</v>
      </c>
      <c r="Z6577" s="20">
        <f t="shared" si="1234"/>
        <v>7.1187669316253824E-2</v>
      </c>
      <c r="AB6577" s="20">
        <v>0</v>
      </c>
      <c r="AC6577" s="20">
        <v>0</v>
      </c>
      <c r="AE6577" s="20">
        <f t="shared" si="1235"/>
        <v>0.21452106604288051</v>
      </c>
      <c r="AF6577" s="20">
        <f t="shared" si="1236"/>
        <v>0.25458766931625382</v>
      </c>
    </row>
    <row r="6578" spans="1:32" x14ac:dyDescent="0.2">
      <c r="A6578" s="14" t="s">
        <v>6656</v>
      </c>
      <c r="B6578" s="20">
        <v>8.9829332265535702E-2</v>
      </c>
      <c r="C6578" s="20">
        <v>9.1363575086064852E-2</v>
      </c>
      <c r="D6578" s="27">
        <v>9.136794005417799E-2</v>
      </c>
      <c r="E6578" s="27">
        <f t="shared" si="1225"/>
        <v>26</v>
      </c>
      <c r="F6578" s="27">
        <f t="shared" si="1226"/>
        <v>-25.9999</v>
      </c>
      <c r="G6578" s="27">
        <f t="shared" si="1227"/>
        <v>-26</v>
      </c>
      <c r="H6578" s="27">
        <f t="shared" si="1229"/>
        <v>1000</v>
      </c>
      <c r="I6578" s="27">
        <f t="shared" si="1228"/>
        <v>1000</v>
      </c>
      <c r="J6578" s="27">
        <f t="shared" si="1230"/>
        <v>1000</v>
      </c>
      <c r="K6578" s="12">
        <v>-37.6</v>
      </c>
      <c r="L6578" s="12">
        <f t="shared" si="1231"/>
        <v>27</v>
      </c>
      <c r="M6578" s="27"/>
      <c r="N6578" s="27"/>
      <c r="P6578" s="12">
        <v>26</v>
      </c>
      <c r="Q6578" s="39">
        <v>48.9</v>
      </c>
      <c r="R6578" s="12">
        <f t="shared" si="1232"/>
        <v>37.6</v>
      </c>
      <c r="S6578" s="12">
        <v>1.3270776549402954</v>
      </c>
      <c r="T6578" s="20">
        <v>3.1961979999217252</v>
      </c>
      <c r="Y6578" s="20">
        <f t="shared" si="1233"/>
        <v>7.7236404618926752E-2</v>
      </c>
      <c r="Z6578" s="20">
        <f t="shared" si="1234"/>
        <v>7.5293403100581427E-2</v>
      </c>
      <c r="AB6578" s="20">
        <v>0</v>
      </c>
      <c r="AC6578" s="20">
        <v>0</v>
      </c>
      <c r="AE6578" s="20">
        <f t="shared" si="1235"/>
        <v>0.21723640461892677</v>
      </c>
      <c r="AF6578" s="20">
        <f t="shared" si="1236"/>
        <v>0.25869340310058142</v>
      </c>
    </row>
    <row r="6579" spans="1:32" x14ac:dyDescent="0.2">
      <c r="A6579" s="14" t="s">
        <v>6657</v>
      </c>
      <c r="B6579" s="20">
        <v>9.1313764995097801E-2</v>
      </c>
      <c r="C6579" s="20">
        <v>9.2925992597985743E-2</v>
      </c>
      <c r="D6579" s="27">
        <v>9.2930162124019999E-2</v>
      </c>
      <c r="E6579" s="27">
        <f t="shared" si="1225"/>
        <v>29.02</v>
      </c>
      <c r="F6579" s="27">
        <f t="shared" si="1226"/>
        <v>-29.0199</v>
      </c>
      <c r="G6579" s="27">
        <f t="shared" si="1227"/>
        <v>-29.02</v>
      </c>
      <c r="H6579" s="27">
        <f t="shared" si="1229"/>
        <v>1000</v>
      </c>
      <c r="I6579" s="27">
        <f t="shared" si="1228"/>
        <v>1000</v>
      </c>
      <c r="J6579" s="27">
        <f t="shared" si="1230"/>
        <v>1000</v>
      </c>
      <c r="K6579" s="12">
        <v>-37.6</v>
      </c>
      <c r="L6579" s="12">
        <f t="shared" si="1231"/>
        <v>30.02</v>
      </c>
      <c r="M6579" s="27"/>
      <c r="N6579" s="27"/>
      <c r="P6579" s="12">
        <v>29.02</v>
      </c>
      <c r="Q6579" s="39">
        <v>42.94</v>
      </c>
      <c r="R6579" s="12">
        <f t="shared" si="1232"/>
        <v>37.6</v>
      </c>
      <c r="S6579" s="12">
        <v>1.3277278933135832</v>
      </c>
      <c r="T6579" s="20">
        <v>3.18153183490494</v>
      </c>
      <c r="Y6579" s="20">
        <f t="shared" si="1233"/>
        <v>7.7274248729940945E-2</v>
      </c>
      <c r="Z6579" s="20">
        <f t="shared" si="1234"/>
        <v>7.4947909650371056E-2</v>
      </c>
      <c r="AB6579" s="20">
        <v>0</v>
      </c>
      <c r="AC6579" s="20">
        <v>0</v>
      </c>
      <c r="AE6579" s="20">
        <f t="shared" si="1235"/>
        <v>0.21727424872994094</v>
      </c>
      <c r="AF6579" s="20">
        <f t="shared" si="1236"/>
        <v>0.25834790965037108</v>
      </c>
    </row>
    <row r="6580" spans="1:32" x14ac:dyDescent="0.2">
      <c r="A6580" s="14" t="s">
        <v>6658</v>
      </c>
      <c r="B6580" s="20">
        <v>9.4367889061975282E-2</v>
      </c>
      <c r="C6580" s="20">
        <v>9.6705001588438727E-2</v>
      </c>
      <c r="D6580" s="27">
        <v>9.6709205131643439E-2</v>
      </c>
      <c r="E6580" s="27">
        <f t="shared" si="1225"/>
        <v>25.94</v>
      </c>
      <c r="F6580" s="27">
        <f t="shared" si="1226"/>
        <v>-25.939900000000002</v>
      </c>
      <c r="G6580" s="27">
        <f t="shared" si="1227"/>
        <v>-25.94</v>
      </c>
      <c r="H6580" s="27">
        <f t="shared" si="1229"/>
        <v>1000</v>
      </c>
      <c r="I6580" s="27">
        <f t="shared" si="1228"/>
        <v>1000</v>
      </c>
      <c r="J6580" s="27">
        <f t="shared" si="1230"/>
        <v>1000</v>
      </c>
      <c r="K6580" s="12">
        <v>-37.6</v>
      </c>
      <c r="L6580" s="12">
        <f t="shared" si="1231"/>
        <v>26.94</v>
      </c>
      <c r="M6580" s="27"/>
      <c r="N6580" s="27"/>
      <c r="P6580" s="12">
        <v>25.94</v>
      </c>
      <c r="Q6580" s="39">
        <v>40.28</v>
      </c>
      <c r="R6580" s="12">
        <f t="shared" si="1232"/>
        <v>37.6</v>
      </c>
      <c r="S6580" s="12">
        <v>1.3087006272056663</v>
      </c>
      <c r="T6580" s="20">
        <v>3.1358342100612737</v>
      </c>
      <c r="Y6580" s="20">
        <f t="shared" si="1233"/>
        <v>7.616685488721274E-2</v>
      </c>
      <c r="Z6580" s="20">
        <f t="shared" si="1234"/>
        <v>7.3871402597873823E-2</v>
      </c>
      <c r="AB6580" s="20">
        <v>0</v>
      </c>
      <c r="AC6580" s="20">
        <v>0</v>
      </c>
      <c r="AE6580" s="20">
        <f t="shared" si="1235"/>
        <v>0.21616685488721277</v>
      </c>
      <c r="AF6580" s="20">
        <f t="shared" si="1236"/>
        <v>0.25727140259787384</v>
      </c>
    </row>
    <row r="6581" spans="1:32" x14ac:dyDescent="0.2">
      <c r="A6581" s="14" t="s">
        <v>6659</v>
      </c>
      <c r="B6581" s="20">
        <v>0.11159308726039821</v>
      </c>
      <c r="C6581" s="20">
        <v>0.11467457511226904</v>
      </c>
      <c r="D6581" s="27">
        <v>0.11467957010775849</v>
      </c>
      <c r="E6581" s="27">
        <f t="shared" si="1225"/>
        <v>29.13</v>
      </c>
      <c r="F6581" s="27">
        <f t="shared" si="1226"/>
        <v>-29.129899999999999</v>
      </c>
      <c r="G6581" s="27">
        <f t="shared" si="1227"/>
        <v>-29.13</v>
      </c>
      <c r="H6581" s="27">
        <f t="shared" si="1229"/>
        <v>1000</v>
      </c>
      <c r="I6581" s="27">
        <f t="shared" si="1228"/>
        <v>1000</v>
      </c>
      <c r="J6581" s="27">
        <f t="shared" si="1230"/>
        <v>1000</v>
      </c>
      <c r="K6581" s="12">
        <v>-37.6</v>
      </c>
      <c r="L6581" s="12">
        <f t="shared" si="1231"/>
        <v>30.13</v>
      </c>
      <c r="M6581" s="27"/>
      <c r="N6581" s="27"/>
      <c r="P6581" s="12">
        <v>29.13</v>
      </c>
      <c r="Q6581" s="39">
        <v>38.520000000000003</v>
      </c>
      <c r="R6581" s="12">
        <f t="shared" si="1232"/>
        <v>37.6</v>
      </c>
      <c r="S6581" s="12">
        <v>1.4965527640101146</v>
      </c>
      <c r="T6581" s="20">
        <v>3.5631486610725149</v>
      </c>
      <c r="Y6581" s="20">
        <f t="shared" si="1233"/>
        <v>8.7099917916904926E-2</v>
      </c>
      <c r="Z6581" s="20">
        <f t="shared" si="1234"/>
        <v>8.3937724900647603E-2</v>
      </c>
      <c r="AB6581" s="20">
        <v>1.8911211393157074E-3</v>
      </c>
      <c r="AC6581" s="20">
        <v>0</v>
      </c>
      <c r="AE6581" s="20">
        <f t="shared" si="1235"/>
        <v>0.22709991791690493</v>
      </c>
      <c r="AF6581" s="20">
        <f t="shared" si="1236"/>
        <v>0.26733772490064761</v>
      </c>
    </row>
    <row r="6582" spans="1:32" x14ac:dyDescent="0.2">
      <c r="A6582" s="14" t="s">
        <v>6660</v>
      </c>
      <c r="B6582" s="20">
        <v>0.14182151920943209</v>
      </c>
      <c r="C6582" s="20">
        <v>0.14333795500610849</v>
      </c>
      <c r="D6582" s="27">
        <v>0.14334327808236744</v>
      </c>
      <c r="E6582" s="27">
        <f t="shared" si="1225"/>
        <v>32.549999999999997</v>
      </c>
      <c r="F6582" s="27">
        <f t="shared" si="1226"/>
        <v>-32.549899999999994</v>
      </c>
      <c r="G6582" s="27">
        <f t="shared" si="1227"/>
        <v>-32.549999999999997</v>
      </c>
      <c r="H6582" s="27">
        <f t="shared" si="1229"/>
        <v>1000</v>
      </c>
      <c r="I6582" s="27">
        <f t="shared" si="1228"/>
        <v>1000</v>
      </c>
      <c r="J6582" s="27">
        <f t="shared" si="1230"/>
        <v>1000</v>
      </c>
      <c r="K6582" s="12">
        <v>-37.6</v>
      </c>
      <c r="L6582" s="12">
        <f t="shared" si="1231"/>
        <v>33.549999999999997</v>
      </c>
      <c r="M6582" s="27"/>
      <c r="N6582" s="27"/>
      <c r="P6582" s="12">
        <v>32.549999999999997</v>
      </c>
      <c r="Q6582" s="39">
        <v>40.4</v>
      </c>
      <c r="R6582" s="12">
        <f t="shared" si="1232"/>
        <v>37.6</v>
      </c>
      <c r="S6582" s="12">
        <v>2.166473689067463</v>
      </c>
      <c r="T6582" s="20">
        <v>5.2103223643400236</v>
      </c>
      <c r="Y6582" s="20">
        <f t="shared" si="1233"/>
        <v>0.12608956063886223</v>
      </c>
      <c r="Z6582" s="20">
        <f t="shared" si="1234"/>
        <v>0.1227404879396819</v>
      </c>
      <c r="AB6582" s="20">
        <v>3.2119288622719303E-2</v>
      </c>
      <c r="AC6582" s="20">
        <v>0</v>
      </c>
      <c r="AE6582" s="20">
        <f t="shared" si="1235"/>
        <v>0.26608956063886224</v>
      </c>
      <c r="AF6582" s="20">
        <f t="shared" si="1236"/>
        <v>0.3061404879396819</v>
      </c>
    </row>
    <row r="6583" spans="1:32" x14ac:dyDescent="0.2">
      <c r="A6583" s="14" t="s">
        <v>6661</v>
      </c>
      <c r="B6583" s="20">
        <v>0.19495050589334961</v>
      </c>
      <c r="C6583" s="20">
        <v>0.19439343446738855</v>
      </c>
      <c r="D6583" s="27">
        <v>0.19439771596412181</v>
      </c>
      <c r="E6583" s="27">
        <f t="shared" si="1225"/>
        <v>31.3</v>
      </c>
      <c r="F6583" s="27">
        <f t="shared" si="1226"/>
        <v>-31.299900000000001</v>
      </c>
      <c r="G6583" s="27">
        <f t="shared" si="1227"/>
        <v>-31.3</v>
      </c>
      <c r="H6583" s="27">
        <f t="shared" si="1229"/>
        <v>1000</v>
      </c>
      <c r="I6583" s="27">
        <f t="shared" si="1228"/>
        <v>1000</v>
      </c>
      <c r="J6583" s="27">
        <f t="shared" si="1230"/>
        <v>1000</v>
      </c>
      <c r="K6583" s="12">
        <v>-37.6</v>
      </c>
      <c r="L6583" s="12">
        <f t="shared" si="1231"/>
        <v>32.299999999999997</v>
      </c>
      <c r="M6583" s="27"/>
      <c r="N6583" s="27"/>
      <c r="P6583" s="12">
        <v>31.3</v>
      </c>
      <c r="Q6583" s="39">
        <v>42.31</v>
      </c>
      <c r="R6583" s="12">
        <f t="shared" si="1232"/>
        <v>37.6</v>
      </c>
      <c r="S6583" s="12">
        <v>3.3106054367933408</v>
      </c>
      <c r="T6583" s="20">
        <v>8.0656732225471828</v>
      </c>
      <c r="Y6583" s="20">
        <f t="shared" si="1233"/>
        <v>0.19267844658366506</v>
      </c>
      <c r="Z6583" s="20">
        <f t="shared" si="1234"/>
        <v>0.19000449447677623</v>
      </c>
      <c r="AB6583" s="20">
        <v>8.5248617511391497E-2</v>
      </c>
      <c r="AC6583" s="20">
        <v>0</v>
      </c>
      <c r="AE6583" s="20">
        <f t="shared" si="1235"/>
        <v>0.33267844658366508</v>
      </c>
      <c r="AF6583" s="20">
        <f t="shared" si="1236"/>
        <v>0.37340449447677626</v>
      </c>
    </row>
    <row r="6584" spans="1:32" x14ac:dyDescent="0.2">
      <c r="A6584" s="14" t="s">
        <v>6662</v>
      </c>
      <c r="B6584" s="20">
        <v>0.21913934005884286</v>
      </c>
      <c r="C6584" s="20">
        <v>0.21665115347424302</v>
      </c>
      <c r="D6584" s="27">
        <v>0.21665421673173341</v>
      </c>
      <c r="E6584" s="27">
        <f t="shared" si="1225"/>
        <v>38.380000000000003</v>
      </c>
      <c r="F6584" s="27">
        <f t="shared" si="1226"/>
        <v>-38.379899999999999</v>
      </c>
      <c r="G6584" s="27">
        <f t="shared" si="1227"/>
        <v>-38.380000000000003</v>
      </c>
      <c r="H6584" s="27">
        <f t="shared" si="1229"/>
        <v>1000</v>
      </c>
      <c r="I6584" s="27">
        <f t="shared" si="1228"/>
        <v>1000</v>
      </c>
      <c r="J6584" s="27">
        <f t="shared" si="1230"/>
        <v>1000</v>
      </c>
      <c r="K6584" s="12">
        <v>-37.6</v>
      </c>
      <c r="L6584" s="12">
        <f t="shared" si="1231"/>
        <v>39.380000000000003</v>
      </c>
      <c r="M6584" s="27"/>
      <c r="N6584" s="27"/>
      <c r="P6584" s="12">
        <v>38.380000000000003</v>
      </c>
      <c r="Q6584" s="39">
        <v>44.49</v>
      </c>
      <c r="R6584" s="12">
        <f t="shared" si="1232"/>
        <v>37.6</v>
      </c>
      <c r="S6584" s="12">
        <v>3.8840306709837051</v>
      </c>
      <c r="T6584" s="20">
        <v>9.4524777768728185</v>
      </c>
      <c r="Y6584" s="20">
        <f t="shared" si="1233"/>
        <v>0.22605200482402468</v>
      </c>
      <c r="Z6584" s="20">
        <f t="shared" si="1234"/>
        <v>0.22267369530010428</v>
      </c>
      <c r="AB6584" s="20">
        <v>0.1094378954427037</v>
      </c>
      <c r="AC6584" s="20">
        <v>0</v>
      </c>
      <c r="AE6584" s="20">
        <f t="shared" si="1235"/>
        <v>0.36605200482402467</v>
      </c>
      <c r="AF6584" s="20">
        <f t="shared" si="1236"/>
        <v>0.40607369530010429</v>
      </c>
    </row>
    <row r="6585" spans="1:32" x14ac:dyDescent="0.2">
      <c r="A6585" s="14" t="s">
        <v>6663</v>
      </c>
      <c r="B6585" s="20">
        <v>0.20708800534344032</v>
      </c>
      <c r="C6585" s="20">
        <v>0.20406030638814873</v>
      </c>
      <c r="D6585" s="27">
        <v>0.20406218522098624</v>
      </c>
      <c r="E6585" s="27">
        <f t="shared" si="1225"/>
        <v>38.96</v>
      </c>
      <c r="F6585" s="27">
        <f t="shared" si="1226"/>
        <v>-38.959899999999998</v>
      </c>
      <c r="G6585" s="27">
        <f t="shared" si="1227"/>
        <v>-38.96</v>
      </c>
      <c r="H6585" s="27">
        <f t="shared" si="1229"/>
        <v>1000</v>
      </c>
      <c r="I6585" s="27">
        <f t="shared" si="1228"/>
        <v>1000</v>
      </c>
      <c r="J6585" s="27">
        <f t="shared" si="1230"/>
        <v>1000</v>
      </c>
      <c r="K6585" s="12">
        <v>-37.6</v>
      </c>
      <c r="L6585" s="12">
        <f t="shared" si="1231"/>
        <v>39.96</v>
      </c>
      <c r="M6585" s="27"/>
      <c r="N6585" s="27"/>
      <c r="P6585" s="12">
        <v>38.96</v>
      </c>
      <c r="Q6585" s="39">
        <v>48.94</v>
      </c>
      <c r="R6585" s="12">
        <f t="shared" si="1232"/>
        <v>37.6</v>
      </c>
      <c r="S6585" s="12">
        <v>3.6720107636498489</v>
      </c>
      <c r="T6585" s="20">
        <v>8.8742326700868208</v>
      </c>
      <c r="Y6585" s="20">
        <f t="shared" si="1233"/>
        <v>0.21371236871520796</v>
      </c>
      <c r="Z6585" s="20">
        <f t="shared" si="1234"/>
        <v>0.20905187277307588</v>
      </c>
      <c r="AB6585" s="20">
        <v>9.7387165760865105E-2</v>
      </c>
      <c r="AC6585" s="20">
        <v>0</v>
      </c>
      <c r="AE6585" s="20">
        <f t="shared" si="1235"/>
        <v>0.35371236871520795</v>
      </c>
      <c r="AF6585" s="20">
        <f t="shared" si="1236"/>
        <v>0.39245187277307592</v>
      </c>
    </row>
    <row r="6586" spans="1:32" x14ac:dyDescent="0.2">
      <c r="A6586" s="14" t="s">
        <v>6664</v>
      </c>
      <c r="B6586" s="20">
        <v>0.18988345881416674</v>
      </c>
      <c r="C6586" s="20">
        <v>0.18627015682604378</v>
      </c>
      <c r="D6586" s="27">
        <v>0.18627279701462474</v>
      </c>
      <c r="E6586" s="27">
        <f t="shared" si="1225"/>
        <v>39.94</v>
      </c>
      <c r="F6586" s="27">
        <f t="shared" si="1226"/>
        <v>-39.939899999999994</v>
      </c>
      <c r="G6586" s="27">
        <f t="shared" si="1227"/>
        <v>-39.94</v>
      </c>
      <c r="H6586" s="27">
        <f t="shared" si="1229"/>
        <v>1000</v>
      </c>
      <c r="I6586" s="27">
        <f t="shared" si="1228"/>
        <v>1000</v>
      </c>
      <c r="J6586" s="27">
        <f t="shared" si="1230"/>
        <v>1000</v>
      </c>
      <c r="K6586" s="12">
        <v>-37.6</v>
      </c>
      <c r="L6586" s="12">
        <f t="shared" si="1231"/>
        <v>40.94</v>
      </c>
      <c r="M6586" s="27"/>
      <c r="N6586" s="27"/>
      <c r="P6586" s="12">
        <v>39.94</v>
      </c>
      <c r="Q6586" s="39">
        <v>57.04</v>
      </c>
      <c r="R6586" s="12">
        <f t="shared" si="1232"/>
        <v>37.6</v>
      </c>
      <c r="S6586" s="12">
        <v>3.4260707696793569</v>
      </c>
      <c r="T6586" s="20">
        <v>8.253561111301817</v>
      </c>
      <c r="Y6586" s="20">
        <f t="shared" si="1233"/>
        <v>0.19939857116495388</v>
      </c>
      <c r="Z6586" s="20">
        <f t="shared" si="1234"/>
        <v>0.19443060279236443</v>
      </c>
      <c r="AB6586" s="20">
        <v>8.0182198730073082E-2</v>
      </c>
      <c r="AC6586" s="20">
        <v>0</v>
      </c>
      <c r="AE6586" s="20">
        <f t="shared" si="1235"/>
        <v>0.33939857116495387</v>
      </c>
      <c r="AF6586" s="20">
        <f t="shared" si="1236"/>
        <v>0.37783060279236447</v>
      </c>
    </row>
    <row r="6587" spans="1:32" x14ac:dyDescent="0.2">
      <c r="A6587" s="14" t="s">
        <v>6665</v>
      </c>
      <c r="B6587" s="20">
        <v>0.17955280853385111</v>
      </c>
      <c r="C6587" s="20">
        <v>0.1761205209889691</v>
      </c>
      <c r="D6587" s="27">
        <v>0.17612342434508377</v>
      </c>
      <c r="E6587" s="27">
        <f t="shared" si="1225"/>
        <v>39.21</v>
      </c>
      <c r="F6587" s="27">
        <f t="shared" si="1226"/>
        <v>-39.209899999999998</v>
      </c>
      <c r="G6587" s="27">
        <f t="shared" si="1227"/>
        <v>-39.21</v>
      </c>
      <c r="H6587" s="27">
        <f t="shared" si="1229"/>
        <v>1000</v>
      </c>
      <c r="I6587" s="27">
        <f t="shared" si="1228"/>
        <v>1000</v>
      </c>
      <c r="J6587" s="27">
        <f t="shared" si="1230"/>
        <v>1000</v>
      </c>
      <c r="K6587" s="12">
        <v>-37.6</v>
      </c>
      <c r="L6587" s="12">
        <f t="shared" si="1231"/>
        <v>40.21</v>
      </c>
      <c r="M6587" s="27"/>
      <c r="N6587" s="27"/>
      <c r="P6587" s="12">
        <v>39.21</v>
      </c>
      <c r="Q6587" s="39">
        <v>55.9</v>
      </c>
      <c r="R6587" s="12">
        <f t="shared" si="1232"/>
        <v>37.6</v>
      </c>
      <c r="S6587" s="12">
        <v>3.2139318356918438</v>
      </c>
      <c r="T6587" s="20">
        <v>7.7113389481043413</v>
      </c>
      <c r="Y6587" s="20">
        <f t="shared" si="1233"/>
        <v>0.18705200766138522</v>
      </c>
      <c r="Z6587" s="20">
        <f t="shared" si="1234"/>
        <v>0.18165737913578975</v>
      </c>
      <c r="AB6587" s="20">
        <v>6.985145940137176E-2</v>
      </c>
      <c r="AC6587" s="20">
        <v>0</v>
      </c>
      <c r="AE6587" s="20">
        <f t="shared" si="1235"/>
        <v>0.3270520076613852</v>
      </c>
      <c r="AF6587" s="20">
        <f t="shared" si="1236"/>
        <v>0.36505737913578973</v>
      </c>
    </row>
    <row r="6588" spans="1:32" x14ac:dyDescent="0.2">
      <c r="A6588" s="14" t="s">
        <v>6666</v>
      </c>
      <c r="B6588" s="20">
        <v>0.16620088399379115</v>
      </c>
      <c r="C6588" s="20">
        <v>0.1622847545811488</v>
      </c>
      <c r="D6588" s="27">
        <v>0.16228751777729264</v>
      </c>
      <c r="E6588" s="27">
        <f t="shared" si="1225"/>
        <v>34.07</v>
      </c>
      <c r="F6588" s="27">
        <f t="shared" si="1226"/>
        <v>-34.069899999999997</v>
      </c>
      <c r="G6588" s="27">
        <f t="shared" si="1227"/>
        <v>-34.07</v>
      </c>
      <c r="H6588" s="27">
        <f t="shared" si="1229"/>
        <v>1000</v>
      </c>
      <c r="I6588" s="27">
        <f t="shared" si="1228"/>
        <v>1000</v>
      </c>
      <c r="J6588" s="27">
        <f t="shared" si="1230"/>
        <v>1000</v>
      </c>
      <c r="K6588" s="12">
        <v>-37.6</v>
      </c>
      <c r="L6588" s="12">
        <f t="shared" si="1231"/>
        <v>35.07</v>
      </c>
      <c r="M6588" s="27"/>
      <c r="N6588" s="27"/>
      <c r="P6588" s="12">
        <v>34.07</v>
      </c>
      <c r="Q6588" s="39">
        <v>54.48</v>
      </c>
      <c r="R6588" s="12">
        <f t="shared" si="1232"/>
        <v>37.6</v>
      </c>
      <c r="S6588" s="12">
        <v>3.039375105781398</v>
      </c>
      <c r="T6588" s="20">
        <v>7.2865308295357654</v>
      </c>
      <c r="Y6588" s="20">
        <f t="shared" si="1233"/>
        <v>0.1768927421729414</v>
      </c>
      <c r="Z6588" s="20">
        <f t="shared" si="1234"/>
        <v>0.17165009895084293</v>
      </c>
      <c r="AB6588" s="20">
        <v>5.6499570376597072E-2</v>
      </c>
      <c r="AC6588" s="20">
        <v>0</v>
      </c>
      <c r="AE6588" s="20">
        <f t="shared" si="1235"/>
        <v>0.31689274217294139</v>
      </c>
      <c r="AF6588" s="20">
        <f t="shared" si="1236"/>
        <v>0.35505009895084294</v>
      </c>
    </row>
    <row r="6589" spans="1:32" x14ac:dyDescent="0.2">
      <c r="A6589" s="14" t="s">
        <v>6667</v>
      </c>
      <c r="B6589" s="20">
        <v>0.15643257547522885</v>
      </c>
      <c r="C6589" s="20">
        <v>0.1529956549092053</v>
      </c>
      <c r="D6589" s="27">
        <v>0.15299861729746977</v>
      </c>
      <c r="E6589" s="27">
        <f t="shared" si="1225"/>
        <v>30.53</v>
      </c>
      <c r="F6589" s="27">
        <f t="shared" si="1226"/>
        <v>-30.529900000000001</v>
      </c>
      <c r="G6589" s="27">
        <f t="shared" si="1227"/>
        <v>-30.53</v>
      </c>
      <c r="H6589" s="27">
        <f t="shared" si="1229"/>
        <v>1000</v>
      </c>
      <c r="I6589" s="27">
        <f t="shared" si="1228"/>
        <v>1000</v>
      </c>
      <c r="J6589" s="27">
        <f t="shared" si="1230"/>
        <v>1000</v>
      </c>
      <c r="K6589" s="12">
        <v>-37.6</v>
      </c>
      <c r="L6589" s="12">
        <f t="shared" si="1231"/>
        <v>31.53</v>
      </c>
      <c r="M6589" s="27"/>
      <c r="N6589" s="27"/>
      <c r="P6589" s="12">
        <v>30.53</v>
      </c>
      <c r="Q6589" s="39">
        <v>52.89</v>
      </c>
      <c r="R6589" s="12">
        <f t="shared" si="1232"/>
        <v>37.6</v>
      </c>
      <c r="S6589" s="12">
        <v>2.8519364135348608</v>
      </c>
      <c r="T6589" s="20">
        <v>6.8512408270627212</v>
      </c>
      <c r="Y6589" s="20">
        <f t="shared" si="1233"/>
        <v>0.1659837417676506</v>
      </c>
      <c r="Z6589" s="20">
        <f t="shared" si="1234"/>
        <v>0.16139589516789249</v>
      </c>
      <c r="AB6589" s="20">
        <v>4.6731161030772725E-2</v>
      </c>
      <c r="AC6589" s="20">
        <v>0</v>
      </c>
      <c r="AE6589" s="20">
        <f t="shared" si="1235"/>
        <v>0.30598374176765064</v>
      </c>
      <c r="AF6589" s="20">
        <f t="shared" si="1236"/>
        <v>0.3447958951678925</v>
      </c>
    </row>
    <row r="6590" spans="1:32" x14ac:dyDescent="0.2">
      <c r="A6590" s="14" t="s">
        <v>6668</v>
      </c>
      <c r="B6590" s="20">
        <v>0.14349955732499467</v>
      </c>
      <c r="C6590" s="20">
        <v>0.13832388945522436</v>
      </c>
      <c r="D6590" s="27">
        <v>0.13832614321307729</v>
      </c>
      <c r="E6590" s="27">
        <f t="shared" si="1225"/>
        <v>29.63</v>
      </c>
      <c r="F6590" s="27">
        <f t="shared" si="1226"/>
        <v>-29.629899999999999</v>
      </c>
      <c r="G6590" s="27">
        <f t="shared" si="1227"/>
        <v>-29.63</v>
      </c>
      <c r="H6590" s="27">
        <f t="shared" si="1229"/>
        <v>1000</v>
      </c>
      <c r="I6590" s="27">
        <f t="shared" si="1228"/>
        <v>1000</v>
      </c>
      <c r="J6590" s="27">
        <f t="shared" si="1230"/>
        <v>1000</v>
      </c>
      <c r="K6590" s="12">
        <v>-37.6</v>
      </c>
      <c r="L6590" s="12">
        <f t="shared" si="1231"/>
        <v>30.63</v>
      </c>
      <c r="M6590" s="27"/>
      <c r="N6590" s="27"/>
      <c r="P6590" s="12">
        <v>29.63</v>
      </c>
      <c r="Q6590" s="39">
        <v>53.43</v>
      </c>
      <c r="R6590" s="12">
        <f t="shared" si="1232"/>
        <v>37.6</v>
      </c>
      <c r="S6590" s="12">
        <v>2.7818536262213702</v>
      </c>
      <c r="T6590" s="20">
        <v>6.6587544653092827</v>
      </c>
      <c r="Y6590" s="20">
        <f t="shared" si="1233"/>
        <v>0.16190489792786755</v>
      </c>
      <c r="Z6590" s="20">
        <f t="shared" si="1234"/>
        <v>0.15686145980837443</v>
      </c>
      <c r="AB6590" s="20">
        <v>3.3798339267139446E-2</v>
      </c>
      <c r="AC6590" s="20">
        <v>0</v>
      </c>
      <c r="AE6590" s="20">
        <f t="shared" si="1235"/>
        <v>0.30190489792786757</v>
      </c>
      <c r="AF6590" s="20">
        <f t="shared" si="1236"/>
        <v>0.34026145980837441</v>
      </c>
    </row>
    <row r="6591" spans="1:32" x14ac:dyDescent="0.2">
      <c r="A6591" s="14" t="s">
        <v>6669</v>
      </c>
      <c r="B6591" s="20">
        <v>0.14223186889434461</v>
      </c>
      <c r="C6591" s="20">
        <v>0.13793398677381977</v>
      </c>
      <c r="D6591" s="27">
        <v>0.13793643644240894</v>
      </c>
      <c r="E6591" s="27">
        <f t="shared" si="1225"/>
        <v>29.18</v>
      </c>
      <c r="F6591" s="27">
        <f t="shared" si="1226"/>
        <v>-29.1799</v>
      </c>
      <c r="G6591" s="27">
        <f t="shared" si="1227"/>
        <v>-29.18</v>
      </c>
      <c r="H6591" s="27">
        <f t="shared" si="1229"/>
        <v>1000</v>
      </c>
      <c r="I6591" s="27">
        <f t="shared" si="1228"/>
        <v>1000</v>
      </c>
      <c r="J6591" s="27">
        <f t="shared" si="1230"/>
        <v>1000</v>
      </c>
      <c r="K6591" s="12">
        <v>-37.6</v>
      </c>
      <c r="L6591" s="12">
        <f t="shared" si="1231"/>
        <v>30.18</v>
      </c>
      <c r="M6591" s="27"/>
      <c r="N6591" s="27"/>
      <c r="P6591" s="12">
        <v>29.18</v>
      </c>
      <c r="Q6591" s="39">
        <v>48.87</v>
      </c>
      <c r="R6591" s="12">
        <f t="shared" si="1232"/>
        <v>37.6</v>
      </c>
      <c r="S6591" s="12">
        <v>2.6938072557311701</v>
      </c>
      <c r="T6591" s="20">
        <v>6.4620838224435104</v>
      </c>
      <c r="Y6591" s="20">
        <f t="shared" si="1233"/>
        <v>0.15678056698077239</v>
      </c>
      <c r="Z6591" s="20">
        <f t="shared" si="1234"/>
        <v>0.15222845459664919</v>
      </c>
      <c r="AB6591" s="20">
        <v>3.2530627395319492E-2</v>
      </c>
      <c r="AC6591" s="20">
        <v>0</v>
      </c>
      <c r="AE6591" s="20">
        <f t="shared" si="1235"/>
        <v>0.29678056698077238</v>
      </c>
      <c r="AF6591" s="20">
        <f t="shared" si="1236"/>
        <v>0.3356284545966492</v>
      </c>
    </row>
    <row r="6592" spans="1:32" x14ac:dyDescent="0.2">
      <c r="A6592" s="14" t="s">
        <v>6670</v>
      </c>
      <c r="B6592" s="20">
        <v>0.13701650520268599</v>
      </c>
      <c r="C6592" s="20">
        <v>0.13287777787689375</v>
      </c>
      <c r="D6592" s="27">
        <v>0.13287993446230745</v>
      </c>
      <c r="E6592" s="27">
        <f t="shared" si="1225"/>
        <v>29.44</v>
      </c>
      <c r="F6592" s="27">
        <f t="shared" si="1226"/>
        <v>-29.439900000000002</v>
      </c>
      <c r="G6592" s="27">
        <f t="shared" si="1227"/>
        <v>-29.44</v>
      </c>
      <c r="H6592" s="27">
        <f t="shared" si="1229"/>
        <v>1000</v>
      </c>
      <c r="I6592" s="27">
        <f t="shared" si="1228"/>
        <v>1000</v>
      </c>
      <c r="J6592" s="27">
        <f t="shared" si="1230"/>
        <v>1000</v>
      </c>
      <c r="K6592" s="12">
        <v>-37.6</v>
      </c>
      <c r="L6592" s="12">
        <f t="shared" si="1231"/>
        <v>30.44</v>
      </c>
      <c r="M6592" s="27"/>
      <c r="N6592" s="27"/>
      <c r="P6592" s="12">
        <v>29.44</v>
      </c>
      <c r="Q6592" s="39">
        <v>44.91</v>
      </c>
      <c r="R6592" s="12">
        <f t="shared" si="1232"/>
        <v>37.6</v>
      </c>
      <c r="S6592" s="12">
        <v>2.6007381479811791</v>
      </c>
      <c r="T6592" s="20">
        <v>6.2461273604384884</v>
      </c>
      <c r="Y6592" s="20">
        <f t="shared" si="1233"/>
        <v>0.15136391088914058</v>
      </c>
      <c r="Z6592" s="20">
        <f t="shared" si="1234"/>
        <v>0.14714112992329739</v>
      </c>
      <c r="AB6592" s="20">
        <v>2.731539961699915E-2</v>
      </c>
      <c r="AC6592" s="20">
        <v>0</v>
      </c>
      <c r="AE6592" s="20">
        <f t="shared" si="1235"/>
        <v>0.2913639108891406</v>
      </c>
      <c r="AF6592" s="20">
        <f t="shared" si="1236"/>
        <v>0.33054112992329743</v>
      </c>
    </row>
    <row r="6593" spans="1:32" x14ac:dyDescent="0.2">
      <c r="A6593" s="14" t="s">
        <v>6671</v>
      </c>
      <c r="B6593" s="20">
        <v>0.13432824684873193</v>
      </c>
      <c r="C6593" s="20">
        <v>0.12985012634743084</v>
      </c>
      <c r="D6593" s="27">
        <v>0.12985175850474276</v>
      </c>
      <c r="E6593" s="27">
        <f t="shared" si="1225"/>
        <v>34.630000000000003</v>
      </c>
      <c r="F6593" s="27">
        <f t="shared" si="1226"/>
        <v>-34.629899999999999</v>
      </c>
      <c r="G6593" s="27">
        <f t="shared" si="1227"/>
        <v>-34.630000000000003</v>
      </c>
      <c r="H6593" s="27">
        <f t="shared" si="1229"/>
        <v>1000</v>
      </c>
      <c r="I6593" s="27">
        <f t="shared" si="1228"/>
        <v>1000</v>
      </c>
      <c r="J6593" s="27">
        <f t="shared" si="1230"/>
        <v>1000</v>
      </c>
      <c r="K6593" s="12">
        <v>-37.6</v>
      </c>
      <c r="L6593" s="12">
        <f t="shared" si="1231"/>
        <v>35.630000000000003</v>
      </c>
      <c r="M6593" s="27"/>
      <c r="N6593" s="27"/>
      <c r="P6593" s="12">
        <v>34.630000000000003</v>
      </c>
      <c r="Q6593" s="39">
        <v>44</v>
      </c>
      <c r="R6593" s="12">
        <f t="shared" si="1232"/>
        <v>37.6</v>
      </c>
      <c r="S6593" s="12">
        <v>2.6107247389198873</v>
      </c>
      <c r="T6593" s="20">
        <v>6.2956162556316322</v>
      </c>
      <c r="Y6593" s="20">
        <f t="shared" si="1233"/>
        <v>0.15194513413228267</v>
      </c>
      <c r="Z6593" s="20">
        <f t="shared" si="1234"/>
        <v>0.14830694860376431</v>
      </c>
      <c r="AB6593" s="20">
        <v>2.4627331198156896E-2</v>
      </c>
      <c r="AC6593" s="20">
        <v>0</v>
      </c>
      <c r="AE6593" s="20">
        <f t="shared" si="1235"/>
        <v>0.29194513413228268</v>
      </c>
      <c r="AF6593" s="20">
        <f t="shared" si="1236"/>
        <v>0.33170694860376432</v>
      </c>
    </row>
    <row r="6594" spans="1:32" x14ac:dyDescent="0.2">
      <c r="A6594" s="14" t="s">
        <v>6672</v>
      </c>
      <c r="B6594" s="20">
        <v>0.13636235786152684</v>
      </c>
      <c r="C6594" s="20">
        <v>0.13167863341704758</v>
      </c>
      <c r="D6594" s="27">
        <v>0.13167984490257056</v>
      </c>
      <c r="E6594" s="27">
        <f t="shared" ref="E6594:E6657" si="1237">P6594</f>
        <v>39.93</v>
      </c>
      <c r="F6594" s="27">
        <f t="shared" ref="F6594:F6657" si="1238">-P6594+0.0001</f>
        <v>-39.929899999999996</v>
      </c>
      <c r="G6594" s="27">
        <f t="shared" ref="G6594:G6657" si="1239">-P6594</f>
        <v>-39.93</v>
      </c>
      <c r="H6594" s="27">
        <f t="shared" si="1229"/>
        <v>1000</v>
      </c>
      <c r="I6594" s="27">
        <f t="shared" ref="I6594:I6657" si="1240">IF(P6594&lt;0,P6594,1000)</f>
        <v>1000</v>
      </c>
      <c r="J6594" s="27">
        <f t="shared" si="1230"/>
        <v>1000</v>
      </c>
      <c r="K6594" s="12">
        <v>-37.6</v>
      </c>
      <c r="L6594" s="12">
        <f t="shared" si="1231"/>
        <v>40.93</v>
      </c>
      <c r="M6594" s="27"/>
      <c r="N6594" s="27"/>
      <c r="P6594" s="12">
        <v>39.93</v>
      </c>
      <c r="Q6594" s="39">
        <v>44.22</v>
      </c>
      <c r="R6594" s="12">
        <f t="shared" si="1232"/>
        <v>37.6</v>
      </c>
      <c r="S6594" s="12">
        <v>2.6750756670194651</v>
      </c>
      <c r="T6594" s="20">
        <v>6.4654609009065007</v>
      </c>
      <c r="Y6594" s="20">
        <f t="shared" si="1233"/>
        <v>0.15569038167058596</v>
      </c>
      <c r="Z6594" s="20">
        <f t="shared" si="1234"/>
        <v>0.15230800903289579</v>
      </c>
      <c r="AB6594" s="20">
        <v>2.6661617790344691E-2</v>
      </c>
      <c r="AC6594" s="20">
        <v>0</v>
      </c>
      <c r="AE6594" s="20">
        <f t="shared" si="1235"/>
        <v>0.29569038167058598</v>
      </c>
      <c r="AF6594" s="20">
        <f t="shared" si="1236"/>
        <v>0.33570800903289577</v>
      </c>
    </row>
    <row r="6595" spans="1:32" x14ac:dyDescent="0.2">
      <c r="A6595" s="14" t="s">
        <v>6673</v>
      </c>
      <c r="B6595" s="20">
        <v>0.14470007458780845</v>
      </c>
      <c r="C6595" s="20">
        <v>0.14029702453818399</v>
      </c>
      <c r="D6595" s="27">
        <v>0.14029823730215266</v>
      </c>
      <c r="E6595" s="27">
        <f t="shared" si="1237"/>
        <v>45.03</v>
      </c>
      <c r="F6595" s="27">
        <f t="shared" si="1238"/>
        <v>-45.029899999999998</v>
      </c>
      <c r="G6595" s="27">
        <f t="shared" si="1239"/>
        <v>-45.03</v>
      </c>
      <c r="H6595" s="27">
        <f t="shared" ref="H6595:H6658" si="1241">IF(P6595&lt;0,0,1000)</f>
        <v>1000</v>
      </c>
      <c r="I6595" s="27">
        <f t="shared" si="1240"/>
        <v>1000</v>
      </c>
      <c r="J6595" s="27">
        <f t="shared" ref="J6595:J6658" si="1242">I6595</f>
        <v>1000</v>
      </c>
      <c r="K6595" s="12">
        <v>-37.6</v>
      </c>
      <c r="L6595" s="12">
        <f t="shared" ref="L6595:L6658" si="1243">SQRT(E6595^2)+1</f>
        <v>46.03</v>
      </c>
      <c r="M6595" s="27"/>
      <c r="N6595" s="27"/>
      <c r="P6595" s="12">
        <v>45.03</v>
      </c>
      <c r="Q6595" s="39">
        <v>52.04</v>
      </c>
      <c r="R6595" s="12">
        <f t="shared" ref="R6595:R6658" si="1244">-K6595</f>
        <v>37.6</v>
      </c>
      <c r="S6595" s="12">
        <v>2.8077954611280571</v>
      </c>
      <c r="T6595" s="20">
        <v>6.8114266131247012</v>
      </c>
      <c r="Y6595" s="20">
        <f t="shared" ref="Y6595:Y6658" si="1245">S6595/$V$2</f>
        <v>0.16341472220224312</v>
      </c>
      <c r="Z6595" s="20">
        <f t="shared" ref="Z6595:Z6658" si="1246">T6595/$W$2</f>
        <v>0.16045798466946856</v>
      </c>
      <c r="AB6595" s="20">
        <v>3.4999331108720957E-2</v>
      </c>
      <c r="AC6595" s="20">
        <v>0</v>
      </c>
      <c r="AE6595" s="20">
        <f t="shared" ref="AE6595:AE6658" si="1247">Y6595+0.14</f>
        <v>0.30341472220224314</v>
      </c>
      <c r="AF6595" s="20">
        <f t="shared" ref="AF6595:AF6658" si="1248">Z6595+0.1834</f>
        <v>0.3438579846694686</v>
      </c>
    </row>
    <row r="6596" spans="1:32" x14ac:dyDescent="0.2">
      <c r="A6596" s="14" t="s">
        <v>6674</v>
      </c>
      <c r="B6596" s="20">
        <v>0.15292795442279961</v>
      </c>
      <c r="C6596" s="20">
        <v>0.14791635005877299</v>
      </c>
      <c r="D6596" s="27">
        <v>0.1479173780877471</v>
      </c>
      <c r="E6596" s="27">
        <f t="shared" si="1237"/>
        <v>40.06</v>
      </c>
      <c r="F6596" s="27">
        <f t="shared" si="1238"/>
        <v>-40.059899999999999</v>
      </c>
      <c r="G6596" s="27">
        <f t="shared" si="1239"/>
        <v>-40.06</v>
      </c>
      <c r="H6596" s="27">
        <f t="shared" si="1241"/>
        <v>1000</v>
      </c>
      <c r="I6596" s="27">
        <f t="shared" si="1240"/>
        <v>1000</v>
      </c>
      <c r="J6596" s="27">
        <f t="shared" si="1242"/>
        <v>1000</v>
      </c>
      <c r="K6596" s="12">
        <v>-37.6</v>
      </c>
      <c r="L6596" s="12">
        <f t="shared" si="1243"/>
        <v>41.06</v>
      </c>
      <c r="M6596" s="27"/>
      <c r="N6596" s="27"/>
      <c r="P6596" s="12">
        <v>40.06</v>
      </c>
      <c r="Q6596" s="39">
        <v>63.46</v>
      </c>
      <c r="R6596" s="12">
        <f t="shared" si="1244"/>
        <v>37.6</v>
      </c>
      <c r="S6596" s="12">
        <v>3.0153251024137102</v>
      </c>
      <c r="T6596" s="20">
        <v>7.3301574949469339</v>
      </c>
      <c r="Y6596" s="20">
        <f t="shared" si="1245"/>
        <v>0.17549302318567772</v>
      </c>
      <c r="Z6596" s="20">
        <f t="shared" si="1246"/>
        <v>0.17267782004472315</v>
      </c>
      <c r="AB6596" s="20">
        <v>4.3227250307724632E-2</v>
      </c>
      <c r="AC6596" s="20">
        <v>0</v>
      </c>
      <c r="AE6596" s="20">
        <f t="shared" si="1247"/>
        <v>0.31549302318567773</v>
      </c>
      <c r="AF6596" s="20">
        <f t="shared" si="1248"/>
        <v>0.35607782004472316</v>
      </c>
    </row>
    <row r="6597" spans="1:32" x14ac:dyDescent="0.2">
      <c r="A6597" s="14" t="s">
        <v>6675</v>
      </c>
      <c r="B6597" s="20">
        <v>0.15816778414193058</v>
      </c>
      <c r="C6597" s="20">
        <v>0.15107359330575149</v>
      </c>
      <c r="D6597" s="27">
        <v>0.15107401660983491</v>
      </c>
      <c r="E6597" s="27">
        <f t="shared" si="1237"/>
        <v>30.74</v>
      </c>
      <c r="F6597" s="27">
        <f t="shared" si="1238"/>
        <v>-30.739899999999999</v>
      </c>
      <c r="G6597" s="27">
        <f t="shared" si="1239"/>
        <v>-30.74</v>
      </c>
      <c r="H6597" s="27">
        <f t="shared" si="1241"/>
        <v>1000</v>
      </c>
      <c r="I6597" s="27">
        <f t="shared" si="1240"/>
        <v>1000</v>
      </c>
      <c r="J6597" s="27">
        <f t="shared" si="1242"/>
        <v>1000</v>
      </c>
      <c r="K6597" s="12">
        <v>-37.6</v>
      </c>
      <c r="L6597" s="12">
        <f t="shared" si="1243"/>
        <v>31.74</v>
      </c>
      <c r="M6597" s="27"/>
      <c r="N6597" s="27"/>
      <c r="P6597" s="12">
        <v>30.74</v>
      </c>
      <c r="Q6597" s="39">
        <v>70.22</v>
      </c>
      <c r="R6597" s="12">
        <f t="shared" si="1244"/>
        <v>37.6</v>
      </c>
      <c r="S6597" s="12">
        <v>3.2672324899215242</v>
      </c>
      <c r="T6597" s="20">
        <v>7.9075953990836059</v>
      </c>
      <c r="Y6597" s="20">
        <f t="shared" si="1245"/>
        <v>0.19015412522113143</v>
      </c>
      <c r="Z6597" s="20">
        <f t="shared" si="1246"/>
        <v>0.18628062715579138</v>
      </c>
      <c r="AB6597" s="20">
        <v>4.8467260672907256E-2</v>
      </c>
      <c r="AC6597" s="20">
        <v>0</v>
      </c>
      <c r="AE6597" s="20">
        <f t="shared" si="1247"/>
        <v>0.33015412522113141</v>
      </c>
      <c r="AF6597" s="20">
        <f t="shared" si="1248"/>
        <v>0.36968062715579142</v>
      </c>
    </row>
    <row r="6598" spans="1:32" x14ac:dyDescent="0.2">
      <c r="A6598" s="14" t="s">
        <v>6676</v>
      </c>
      <c r="B6598" s="20">
        <v>0.16367102479047849</v>
      </c>
      <c r="C6598" s="20">
        <v>0.15653428976518144</v>
      </c>
      <c r="D6598" s="27">
        <v>0.15653545659066342</v>
      </c>
      <c r="E6598" s="27">
        <f t="shared" si="1237"/>
        <v>28.84</v>
      </c>
      <c r="F6598" s="27">
        <f t="shared" si="1238"/>
        <v>-28.8399</v>
      </c>
      <c r="G6598" s="27">
        <f t="shared" si="1239"/>
        <v>-28.84</v>
      </c>
      <c r="H6598" s="27">
        <f t="shared" si="1241"/>
        <v>1000</v>
      </c>
      <c r="I6598" s="27">
        <f t="shared" si="1240"/>
        <v>1000</v>
      </c>
      <c r="J6598" s="27">
        <f t="shared" si="1242"/>
        <v>1000</v>
      </c>
      <c r="K6598" s="12">
        <v>-37.6</v>
      </c>
      <c r="L6598" s="12">
        <f t="shared" si="1243"/>
        <v>29.84</v>
      </c>
      <c r="M6598" s="27"/>
      <c r="N6598" s="27"/>
      <c r="P6598" s="12">
        <v>28.84</v>
      </c>
      <c r="Q6598" s="39">
        <v>64.88</v>
      </c>
      <c r="R6598" s="12">
        <f t="shared" si="1244"/>
        <v>37.6</v>
      </c>
      <c r="S6598" s="12">
        <v>3.3413920987252972</v>
      </c>
      <c r="T6598" s="20">
        <v>8.0623173252078608</v>
      </c>
      <c r="Y6598" s="20">
        <f t="shared" si="1245"/>
        <v>0.19447024156189463</v>
      </c>
      <c r="Z6598" s="20">
        <f t="shared" si="1246"/>
        <v>0.1899254390080162</v>
      </c>
      <c r="AB6598" s="20">
        <v>5.3970182237326789E-2</v>
      </c>
      <c r="AC6598" s="20">
        <v>0</v>
      </c>
      <c r="AE6598" s="20">
        <f t="shared" si="1247"/>
        <v>0.33447024156189464</v>
      </c>
      <c r="AF6598" s="20">
        <f t="shared" si="1248"/>
        <v>0.37332543900801618</v>
      </c>
    </row>
    <row r="6599" spans="1:32" x14ac:dyDescent="0.2">
      <c r="A6599" s="14" t="s">
        <v>6677</v>
      </c>
      <c r="B6599" s="20">
        <v>0.15196678488492538</v>
      </c>
      <c r="C6599" s="20">
        <v>0.14407708419449605</v>
      </c>
      <c r="D6599" s="27">
        <v>0.14407842578324564</v>
      </c>
      <c r="E6599" s="27">
        <f t="shared" si="1237"/>
        <v>32.47</v>
      </c>
      <c r="F6599" s="27">
        <f t="shared" si="1238"/>
        <v>-32.469899999999996</v>
      </c>
      <c r="G6599" s="27">
        <f t="shared" si="1239"/>
        <v>-32.47</v>
      </c>
      <c r="H6599" s="27">
        <f t="shared" si="1241"/>
        <v>1000</v>
      </c>
      <c r="I6599" s="27">
        <f t="shared" si="1240"/>
        <v>1000</v>
      </c>
      <c r="J6599" s="27">
        <f t="shared" si="1242"/>
        <v>1000</v>
      </c>
      <c r="K6599" s="12">
        <v>-37.6</v>
      </c>
      <c r="L6599" s="12">
        <f t="shared" si="1243"/>
        <v>33.47</v>
      </c>
      <c r="M6599" s="27"/>
      <c r="N6599" s="27"/>
      <c r="P6599" s="12">
        <v>32.47</v>
      </c>
      <c r="Q6599" s="39">
        <v>53.1</v>
      </c>
      <c r="R6599" s="12">
        <f t="shared" si="1244"/>
        <v>37.6</v>
      </c>
      <c r="S6599" s="12">
        <v>3.1944309819532029</v>
      </c>
      <c r="T6599" s="20">
        <v>7.6760808449178128</v>
      </c>
      <c r="Y6599" s="20">
        <f t="shared" si="1245"/>
        <v>0.18591705084543314</v>
      </c>
      <c r="Z6599" s="20">
        <f t="shared" si="1246"/>
        <v>0.18082679774632321</v>
      </c>
      <c r="AB6599" s="20">
        <v>4.2265846652215097E-2</v>
      </c>
      <c r="AC6599" s="20">
        <v>0</v>
      </c>
      <c r="AE6599" s="20">
        <f t="shared" si="1247"/>
        <v>0.32591705084543315</v>
      </c>
      <c r="AF6599" s="20">
        <f t="shared" si="1248"/>
        <v>0.36422679774632322</v>
      </c>
    </row>
    <row r="6600" spans="1:32" x14ac:dyDescent="0.2">
      <c r="A6600" s="14" t="s">
        <v>6678</v>
      </c>
      <c r="B6600" s="20">
        <v>0.12640114373640066</v>
      </c>
      <c r="C6600" s="20">
        <v>0.11958425706814557</v>
      </c>
      <c r="D6600" s="27">
        <v>0.11958682327770931</v>
      </c>
      <c r="E6600" s="27">
        <f t="shared" si="1237"/>
        <v>32.68</v>
      </c>
      <c r="F6600" s="27">
        <f t="shared" si="1238"/>
        <v>-32.679899999999996</v>
      </c>
      <c r="G6600" s="27">
        <f t="shared" si="1239"/>
        <v>-32.68</v>
      </c>
      <c r="H6600" s="27">
        <f t="shared" si="1241"/>
        <v>1000</v>
      </c>
      <c r="I6600" s="27">
        <f t="shared" si="1240"/>
        <v>1000</v>
      </c>
      <c r="J6600" s="27">
        <f t="shared" si="1242"/>
        <v>1000</v>
      </c>
      <c r="K6600" s="12">
        <v>-37.6</v>
      </c>
      <c r="L6600" s="12">
        <f t="shared" si="1243"/>
        <v>33.68</v>
      </c>
      <c r="M6600" s="27"/>
      <c r="N6600" s="27"/>
      <c r="P6600" s="12">
        <v>32.68</v>
      </c>
      <c r="Q6600" s="39">
        <v>52</v>
      </c>
      <c r="R6600" s="12">
        <f t="shared" si="1244"/>
        <v>37.6</v>
      </c>
      <c r="S6600" s="12">
        <v>2.6188783819004509</v>
      </c>
      <c r="T6600" s="20">
        <v>6.2188236275900941</v>
      </c>
      <c r="Y6600" s="20">
        <f t="shared" si="1245"/>
        <v>0.15241967913424295</v>
      </c>
      <c r="Z6600" s="20">
        <f t="shared" si="1246"/>
        <v>0.14649793104652095</v>
      </c>
      <c r="AB6600" s="20">
        <v>1.6699752308858465E-2</v>
      </c>
      <c r="AC6600" s="20">
        <v>0</v>
      </c>
      <c r="AE6600" s="20">
        <f t="shared" si="1247"/>
        <v>0.29241967913424294</v>
      </c>
      <c r="AF6600" s="20">
        <f t="shared" si="1248"/>
        <v>0.32989793104652099</v>
      </c>
    </row>
    <row r="6601" spans="1:32" x14ac:dyDescent="0.2">
      <c r="A6601" s="14" t="s">
        <v>6679</v>
      </c>
      <c r="B6601" s="20">
        <v>0.10535903947756879</v>
      </c>
      <c r="C6601" s="20">
        <v>0.10484572925701298</v>
      </c>
      <c r="D6601" s="27">
        <v>0.10485037773082496</v>
      </c>
      <c r="E6601" s="27">
        <f t="shared" si="1237"/>
        <v>27.04</v>
      </c>
      <c r="F6601" s="27">
        <f t="shared" si="1238"/>
        <v>-27.039899999999999</v>
      </c>
      <c r="G6601" s="27">
        <f t="shared" si="1239"/>
        <v>-27.04</v>
      </c>
      <c r="H6601" s="27">
        <f t="shared" si="1241"/>
        <v>1000</v>
      </c>
      <c r="I6601" s="27">
        <f t="shared" si="1240"/>
        <v>1000</v>
      </c>
      <c r="J6601" s="27">
        <f t="shared" si="1242"/>
        <v>1000</v>
      </c>
      <c r="K6601" s="12">
        <v>-37.6</v>
      </c>
      <c r="L6601" s="12">
        <f t="shared" si="1243"/>
        <v>28.04</v>
      </c>
      <c r="M6601" s="27"/>
      <c r="N6601" s="27"/>
      <c r="P6601" s="12">
        <v>27.04</v>
      </c>
      <c r="Q6601" s="39">
        <v>47.22</v>
      </c>
      <c r="R6601" s="12">
        <f t="shared" si="1244"/>
        <v>37.6</v>
      </c>
      <c r="S6601" s="12">
        <v>1.7598048432920987</v>
      </c>
      <c r="T6601" s="20">
        <v>4.2235708904245559</v>
      </c>
      <c r="Y6601" s="20">
        <f t="shared" si="1245"/>
        <v>0.10242128516056624</v>
      </c>
      <c r="Z6601" s="20">
        <f t="shared" si="1246"/>
        <v>9.949540847732391E-2</v>
      </c>
      <c r="AB6601" s="20">
        <v>0</v>
      </c>
      <c r="AC6601" s="20">
        <v>0</v>
      </c>
      <c r="AE6601" s="20">
        <f t="shared" si="1247"/>
        <v>0.24242128516056627</v>
      </c>
      <c r="AF6601" s="20">
        <f t="shared" si="1248"/>
        <v>0.28289540847732392</v>
      </c>
    </row>
    <row r="6602" spans="1:32" x14ac:dyDescent="0.2">
      <c r="A6602" s="14" t="s">
        <v>6680</v>
      </c>
      <c r="B6602" s="20">
        <v>0.10189915165622955</v>
      </c>
      <c r="C6602" s="20">
        <v>0.10441533778687026</v>
      </c>
      <c r="D6602" s="27">
        <v>0.10442049426070522</v>
      </c>
      <c r="E6602" s="27">
        <f t="shared" si="1237"/>
        <v>26.28</v>
      </c>
      <c r="F6602" s="27">
        <f t="shared" si="1238"/>
        <v>-26.279900000000001</v>
      </c>
      <c r="G6602" s="27">
        <f t="shared" si="1239"/>
        <v>-26.28</v>
      </c>
      <c r="H6602" s="27">
        <f t="shared" si="1241"/>
        <v>1000</v>
      </c>
      <c r="I6602" s="27">
        <f t="shared" si="1240"/>
        <v>1000</v>
      </c>
      <c r="J6602" s="27">
        <f t="shared" si="1242"/>
        <v>1000</v>
      </c>
      <c r="K6602" s="12">
        <v>-37.6</v>
      </c>
      <c r="L6602" s="12">
        <f t="shared" si="1243"/>
        <v>27.28</v>
      </c>
      <c r="M6602" s="27"/>
      <c r="N6602" s="27"/>
      <c r="P6602" s="12">
        <v>26.28</v>
      </c>
      <c r="Q6602" s="39">
        <v>44.38</v>
      </c>
      <c r="R6602" s="12">
        <f t="shared" si="1244"/>
        <v>37.6</v>
      </c>
      <c r="S6602" s="12">
        <v>1.4374729495491108</v>
      </c>
      <c r="T6602" s="20">
        <v>3.467057457931086</v>
      </c>
      <c r="Y6602" s="20">
        <f t="shared" si="1245"/>
        <v>8.3661451119175223E-2</v>
      </c>
      <c r="Z6602" s="20">
        <f t="shared" si="1246"/>
        <v>8.1674087387350672E-2</v>
      </c>
      <c r="AB6602" s="20">
        <v>0</v>
      </c>
      <c r="AC6602" s="20">
        <v>0</v>
      </c>
      <c r="AE6602" s="20">
        <f t="shared" si="1247"/>
        <v>0.22366145111917524</v>
      </c>
      <c r="AF6602" s="20">
        <f t="shared" si="1248"/>
        <v>0.26507408738735067</v>
      </c>
    </row>
    <row r="6603" spans="1:32" x14ac:dyDescent="0.2">
      <c r="A6603" s="14" t="s">
        <v>6681</v>
      </c>
      <c r="B6603" s="20">
        <v>0.10531398477158746</v>
      </c>
      <c r="C6603" s="20">
        <v>0.10823144971586543</v>
      </c>
      <c r="D6603" s="27">
        <v>0.10823656859440757</v>
      </c>
      <c r="E6603" s="27">
        <f t="shared" si="1237"/>
        <v>25.13</v>
      </c>
      <c r="F6603" s="27">
        <f t="shared" si="1238"/>
        <v>-25.129899999999999</v>
      </c>
      <c r="G6603" s="27">
        <f t="shared" si="1239"/>
        <v>-25.13</v>
      </c>
      <c r="H6603" s="27">
        <f t="shared" si="1241"/>
        <v>1000</v>
      </c>
      <c r="I6603" s="27">
        <f t="shared" si="1240"/>
        <v>1000</v>
      </c>
      <c r="J6603" s="27">
        <f t="shared" si="1242"/>
        <v>1000</v>
      </c>
      <c r="K6603" s="12">
        <v>-37.6</v>
      </c>
      <c r="L6603" s="12">
        <f t="shared" si="1243"/>
        <v>26.13</v>
      </c>
      <c r="M6603" s="27"/>
      <c r="N6603" s="27"/>
      <c r="P6603" s="12">
        <v>25.13</v>
      </c>
      <c r="Q6603" s="39">
        <v>40.4</v>
      </c>
      <c r="R6603" s="12">
        <f t="shared" si="1244"/>
        <v>37.6</v>
      </c>
      <c r="S6603" s="12">
        <v>1.438231148364608</v>
      </c>
      <c r="T6603" s="20">
        <v>3.4513691868568892</v>
      </c>
      <c r="Y6603" s="20">
        <f t="shared" si="1245"/>
        <v>8.3705578567389971E-2</v>
      </c>
      <c r="Z6603" s="20">
        <f t="shared" si="1246"/>
        <v>8.1304516003484706E-2</v>
      </c>
      <c r="AB6603" s="20">
        <v>0</v>
      </c>
      <c r="AC6603" s="20">
        <v>0</v>
      </c>
      <c r="AE6603" s="20">
        <f t="shared" si="1247"/>
        <v>0.22370557856738998</v>
      </c>
      <c r="AF6603" s="20">
        <f t="shared" si="1248"/>
        <v>0.26470451600348471</v>
      </c>
    </row>
    <row r="6604" spans="1:32" x14ac:dyDescent="0.2">
      <c r="A6604" s="14" t="s">
        <v>6682</v>
      </c>
      <c r="B6604" s="20">
        <v>0.12068474676237312</v>
      </c>
      <c r="C6604" s="20">
        <v>0.12650215477968263</v>
      </c>
      <c r="D6604" s="27">
        <v>0.12650848979205845</v>
      </c>
      <c r="E6604" s="27">
        <f t="shared" si="1237"/>
        <v>24.9</v>
      </c>
      <c r="F6604" s="27">
        <f t="shared" si="1238"/>
        <v>-24.899899999999999</v>
      </c>
      <c r="G6604" s="27">
        <f t="shared" si="1239"/>
        <v>-24.9</v>
      </c>
      <c r="H6604" s="27">
        <f t="shared" si="1241"/>
        <v>1000</v>
      </c>
      <c r="I6604" s="27">
        <f t="shared" si="1240"/>
        <v>1000</v>
      </c>
      <c r="J6604" s="27">
        <f t="shared" si="1242"/>
        <v>1000</v>
      </c>
      <c r="K6604" s="12">
        <v>-37.6</v>
      </c>
      <c r="L6604" s="12">
        <f t="shared" si="1243"/>
        <v>25.9</v>
      </c>
      <c r="M6604" s="27"/>
      <c r="N6604" s="27"/>
      <c r="P6604" s="12">
        <v>24.9</v>
      </c>
      <c r="Q6604" s="39">
        <v>34.880000000000003</v>
      </c>
      <c r="R6604" s="12">
        <f t="shared" si="1244"/>
        <v>37.6</v>
      </c>
      <c r="S6604" s="12">
        <v>1.417669375615686</v>
      </c>
      <c r="T6604" s="20">
        <v>3.4020112177383681</v>
      </c>
      <c r="Y6604" s="20">
        <f t="shared" si="1245"/>
        <v>8.2508875877230062E-2</v>
      </c>
      <c r="Z6604" s="20">
        <f t="shared" si="1246"/>
        <v>8.0141781571776205E-2</v>
      </c>
      <c r="AB6604" s="20">
        <v>1.0982334882542175E-2</v>
      </c>
      <c r="AC6604" s="20">
        <v>0</v>
      </c>
      <c r="AE6604" s="20">
        <f t="shared" si="1247"/>
        <v>0.22250887587723006</v>
      </c>
      <c r="AF6604" s="20">
        <f t="shared" si="1248"/>
        <v>0.26354178157177621</v>
      </c>
    </row>
    <row r="6605" spans="1:32" x14ac:dyDescent="0.2">
      <c r="A6605" s="14" t="s">
        <v>6683</v>
      </c>
      <c r="B6605" s="20">
        <v>0.15234885524901975</v>
      </c>
      <c r="C6605" s="20">
        <v>0.16125998762300287</v>
      </c>
      <c r="D6605" s="27">
        <v>0.16126844889602973</v>
      </c>
      <c r="E6605" s="27">
        <f t="shared" si="1237"/>
        <v>25.03</v>
      </c>
      <c r="F6605" s="27">
        <f t="shared" si="1238"/>
        <v>-25.029900000000001</v>
      </c>
      <c r="G6605" s="27">
        <f t="shared" si="1239"/>
        <v>-25.03</v>
      </c>
      <c r="H6605" s="27">
        <f t="shared" si="1241"/>
        <v>1000</v>
      </c>
      <c r="I6605" s="27">
        <f t="shared" si="1240"/>
        <v>1000</v>
      </c>
      <c r="J6605" s="27">
        <f t="shared" si="1242"/>
        <v>1000</v>
      </c>
      <c r="K6605" s="12">
        <v>-37.6</v>
      </c>
      <c r="L6605" s="12">
        <f t="shared" si="1243"/>
        <v>26.03</v>
      </c>
      <c r="M6605" s="27"/>
      <c r="N6605" s="27"/>
      <c r="P6605" s="12">
        <v>25.03</v>
      </c>
      <c r="Q6605" s="39">
        <v>23.99</v>
      </c>
      <c r="R6605" s="12">
        <f t="shared" si="1244"/>
        <v>37.6</v>
      </c>
      <c r="S6605" s="12">
        <v>1.6211837927590116</v>
      </c>
      <c r="T6605" s="20">
        <v>3.8657143192295234</v>
      </c>
      <c r="Y6605" s="20">
        <f t="shared" si="1245"/>
        <v>9.4353489347851802E-2</v>
      </c>
      <c r="Z6605" s="20">
        <f t="shared" si="1246"/>
        <v>9.1065317767099016E-2</v>
      </c>
      <c r="AB6605" s="20">
        <v>4.2645694201067355E-2</v>
      </c>
      <c r="AC6605" s="20">
        <v>0</v>
      </c>
      <c r="AE6605" s="20">
        <f t="shared" si="1247"/>
        <v>0.23435348934785183</v>
      </c>
      <c r="AF6605" s="20">
        <f t="shared" si="1248"/>
        <v>0.27446531776709904</v>
      </c>
    </row>
    <row r="6606" spans="1:32" x14ac:dyDescent="0.2">
      <c r="A6606" s="14" t="s">
        <v>6684</v>
      </c>
      <c r="B6606" s="20">
        <v>0.19198105879148797</v>
      </c>
      <c r="C6606" s="20">
        <v>0.20043035170470219</v>
      </c>
      <c r="D6606" s="27">
        <v>0.20043982858073753</v>
      </c>
      <c r="E6606" s="27">
        <f t="shared" si="1237"/>
        <v>25.43</v>
      </c>
      <c r="F6606" s="27">
        <f t="shared" si="1238"/>
        <v>-25.4299</v>
      </c>
      <c r="G6606" s="27">
        <f t="shared" si="1239"/>
        <v>-25.43</v>
      </c>
      <c r="H6606" s="27">
        <f t="shared" si="1241"/>
        <v>1000</v>
      </c>
      <c r="I6606" s="27">
        <f t="shared" si="1240"/>
        <v>1000</v>
      </c>
      <c r="J6606" s="27">
        <f t="shared" si="1242"/>
        <v>1000</v>
      </c>
      <c r="K6606" s="12">
        <v>-37.6</v>
      </c>
      <c r="L6606" s="12">
        <f t="shared" si="1243"/>
        <v>26.43</v>
      </c>
      <c r="M6606" s="27"/>
      <c r="N6606" s="27"/>
      <c r="P6606" s="12">
        <v>25.43</v>
      </c>
      <c r="Q6606" s="39">
        <v>20.28</v>
      </c>
      <c r="R6606" s="12">
        <f t="shared" si="1244"/>
        <v>37.6</v>
      </c>
      <c r="S6606" s="12">
        <v>2.3468825990777691</v>
      </c>
      <c r="T6606" s="20">
        <v>5.6527266087880701</v>
      </c>
      <c r="Y6606" s="20">
        <f t="shared" si="1245"/>
        <v>0.13658942514833017</v>
      </c>
      <c r="Z6606" s="20">
        <f t="shared" si="1246"/>
        <v>0.1331622831824831</v>
      </c>
      <c r="AB6606" s="20">
        <v>8.227738853675011E-2</v>
      </c>
      <c r="AC6606" s="20">
        <v>0</v>
      </c>
      <c r="AE6606" s="20">
        <f t="shared" si="1247"/>
        <v>0.27658942514833018</v>
      </c>
      <c r="AF6606" s="20">
        <f t="shared" si="1248"/>
        <v>0.31656228318248314</v>
      </c>
    </row>
    <row r="6607" spans="1:32" x14ac:dyDescent="0.2">
      <c r="A6607" s="14" t="s">
        <v>6685</v>
      </c>
      <c r="B6607" s="20">
        <v>0.19771040712687724</v>
      </c>
      <c r="C6607" s="20">
        <v>0.19487257434811853</v>
      </c>
      <c r="D6607" s="27">
        <v>0.19487580484661604</v>
      </c>
      <c r="E6607" s="27">
        <f t="shared" si="1237"/>
        <v>26.09</v>
      </c>
      <c r="F6607" s="27">
        <f t="shared" si="1238"/>
        <v>-26.0899</v>
      </c>
      <c r="G6607" s="27">
        <f t="shared" si="1239"/>
        <v>-26.09</v>
      </c>
      <c r="H6607" s="27">
        <f t="shared" si="1241"/>
        <v>1000</v>
      </c>
      <c r="I6607" s="27">
        <f t="shared" si="1240"/>
        <v>1000</v>
      </c>
      <c r="J6607" s="27">
        <f t="shared" si="1242"/>
        <v>1000</v>
      </c>
      <c r="K6607" s="12">
        <v>-37.6</v>
      </c>
      <c r="L6607" s="12">
        <f t="shared" si="1243"/>
        <v>27.09</v>
      </c>
      <c r="M6607" s="27"/>
      <c r="N6607" s="27"/>
      <c r="P6607" s="12">
        <v>26.09</v>
      </c>
      <c r="Q6607" s="39">
        <v>26.74</v>
      </c>
      <c r="R6607" s="12">
        <f t="shared" si="1244"/>
        <v>37.6</v>
      </c>
      <c r="S6607" s="12">
        <v>3.5865353193889162</v>
      </c>
      <c r="T6607" s="20">
        <v>8.7516031983164151</v>
      </c>
      <c r="Y6607" s="20">
        <f t="shared" si="1245"/>
        <v>0.20873766661443532</v>
      </c>
      <c r="Z6607" s="20">
        <f t="shared" si="1246"/>
        <v>0.20616306855936739</v>
      </c>
      <c r="AB6607" s="20">
        <v>8.8008846711891367E-2</v>
      </c>
      <c r="AC6607" s="20">
        <v>0</v>
      </c>
      <c r="AE6607" s="20">
        <f t="shared" si="1247"/>
        <v>0.34873766661443534</v>
      </c>
      <c r="AF6607" s="20">
        <f t="shared" si="1248"/>
        <v>0.3895630685593674</v>
      </c>
    </row>
    <row r="6608" spans="1:32" x14ac:dyDescent="0.2">
      <c r="A6608" s="14" t="s">
        <v>6686</v>
      </c>
      <c r="B6608" s="20">
        <v>0.22737334923994584</v>
      </c>
      <c r="C6608" s="20">
        <v>0.22307357434502204</v>
      </c>
      <c r="D6608" s="27">
        <v>0.2230758001530844</v>
      </c>
      <c r="E6608" s="27">
        <f t="shared" si="1237"/>
        <v>29.7</v>
      </c>
      <c r="F6608" s="27">
        <f t="shared" si="1238"/>
        <v>-29.6999</v>
      </c>
      <c r="G6608" s="27">
        <f t="shared" si="1239"/>
        <v>-29.7</v>
      </c>
      <c r="H6608" s="27">
        <f t="shared" si="1241"/>
        <v>1000</v>
      </c>
      <c r="I6608" s="27">
        <f t="shared" si="1240"/>
        <v>1000</v>
      </c>
      <c r="J6608" s="27">
        <f t="shared" si="1242"/>
        <v>1000</v>
      </c>
      <c r="K6608" s="12">
        <v>-37.6</v>
      </c>
      <c r="L6608" s="12">
        <f t="shared" si="1243"/>
        <v>30.7</v>
      </c>
      <c r="M6608" s="27"/>
      <c r="N6608" s="27"/>
      <c r="P6608" s="12">
        <v>29.7</v>
      </c>
      <c r="Q6608" s="39">
        <v>31.99</v>
      </c>
      <c r="R6608" s="12">
        <f t="shared" si="1244"/>
        <v>37.6</v>
      </c>
      <c r="S6608" s="12">
        <v>4.2078934707537856</v>
      </c>
      <c r="T6608" s="20">
        <v>10.257009366290049</v>
      </c>
      <c r="Y6608" s="20">
        <f t="shared" si="1245"/>
        <v>0.24490093815580152</v>
      </c>
      <c r="Z6608" s="20">
        <f t="shared" si="1246"/>
        <v>0.24162618862831065</v>
      </c>
      <c r="AB6608" s="20">
        <v>0.11767216449623082</v>
      </c>
      <c r="AC6608" s="20">
        <v>0</v>
      </c>
      <c r="AE6608" s="20">
        <f t="shared" si="1247"/>
        <v>0.38490093815580151</v>
      </c>
      <c r="AF6608" s="20">
        <f t="shared" si="1248"/>
        <v>0.42502618862831065</v>
      </c>
    </row>
    <row r="6609" spans="1:32" x14ac:dyDescent="0.2">
      <c r="A6609" s="14" t="s">
        <v>6687</v>
      </c>
      <c r="B6609" s="20">
        <v>0.20656271484049119</v>
      </c>
      <c r="C6609" s="20">
        <v>0.20030992428319799</v>
      </c>
      <c r="D6609" s="27">
        <v>0.20031010466117977</v>
      </c>
      <c r="E6609" s="27">
        <f t="shared" si="1237"/>
        <v>30.99</v>
      </c>
      <c r="F6609" s="27">
        <f t="shared" si="1238"/>
        <v>-30.989899999999999</v>
      </c>
      <c r="G6609" s="27">
        <f t="shared" si="1239"/>
        <v>-30.99</v>
      </c>
      <c r="H6609" s="27">
        <f t="shared" si="1241"/>
        <v>1000</v>
      </c>
      <c r="I6609" s="27">
        <f t="shared" si="1240"/>
        <v>1000</v>
      </c>
      <c r="J6609" s="27">
        <f t="shared" si="1242"/>
        <v>1000</v>
      </c>
      <c r="K6609" s="12">
        <v>-37.6</v>
      </c>
      <c r="L6609" s="12">
        <f t="shared" si="1243"/>
        <v>31.99</v>
      </c>
      <c r="M6609" s="27"/>
      <c r="N6609" s="27"/>
      <c r="P6609" s="12">
        <v>30.99</v>
      </c>
      <c r="Q6609" s="39">
        <v>40</v>
      </c>
      <c r="R6609" s="12">
        <f t="shared" si="1244"/>
        <v>37.6</v>
      </c>
      <c r="S6609" s="12">
        <v>3.9783559533700132</v>
      </c>
      <c r="T6609" s="20">
        <v>9.6302299439996997</v>
      </c>
      <c r="Y6609" s="20">
        <f t="shared" si="1245"/>
        <v>0.23154177073867357</v>
      </c>
      <c r="Z6609" s="20">
        <f t="shared" si="1246"/>
        <v>0.22686103462383014</v>
      </c>
      <c r="AB6609" s="20">
        <v>9.6862444653336419E-2</v>
      </c>
      <c r="AC6609" s="20">
        <v>0</v>
      </c>
      <c r="AE6609" s="20">
        <f t="shared" si="1247"/>
        <v>0.37154177073867356</v>
      </c>
      <c r="AF6609" s="20">
        <f t="shared" si="1248"/>
        <v>0.41026103462383012</v>
      </c>
    </row>
    <row r="6610" spans="1:32" x14ac:dyDescent="0.2">
      <c r="A6610" s="14" t="s">
        <v>6688</v>
      </c>
      <c r="B6610" s="20">
        <v>0.18804403344121462</v>
      </c>
      <c r="C6610" s="20">
        <v>0.18116678719899945</v>
      </c>
      <c r="D6610" s="27">
        <v>0.181167822359623</v>
      </c>
      <c r="E6610" s="27">
        <f t="shared" si="1237"/>
        <v>29.88</v>
      </c>
      <c r="F6610" s="27">
        <f t="shared" si="1238"/>
        <v>-29.879899999999999</v>
      </c>
      <c r="G6610" s="27">
        <f t="shared" si="1239"/>
        <v>-29.88</v>
      </c>
      <c r="H6610" s="27">
        <f t="shared" si="1241"/>
        <v>1000</v>
      </c>
      <c r="I6610" s="27">
        <f t="shared" si="1240"/>
        <v>1000</v>
      </c>
      <c r="J6610" s="27">
        <f t="shared" si="1242"/>
        <v>1000</v>
      </c>
      <c r="K6610" s="12">
        <v>-37.6</v>
      </c>
      <c r="L6610" s="12">
        <f t="shared" si="1243"/>
        <v>30.88</v>
      </c>
      <c r="M6610" s="27"/>
      <c r="N6610" s="27"/>
      <c r="P6610" s="12">
        <v>29.88</v>
      </c>
      <c r="Q6610" s="39">
        <v>42.94</v>
      </c>
      <c r="R6610" s="12">
        <f t="shared" si="1244"/>
        <v>37.6</v>
      </c>
      <c r="S6610" s="12">
        <v>3.7117167882404791</v>
      </c>
      <c r="T6610" s="20">
        <v>8.95591454247832</v>
      </c>
      <c r="Y6610" s="20">
        <f t="shared" si="1245"/>
        <v>0.21602327386056583</v>
      </c>
      <c r="Z6610" s="20">
        <f t="shared" si="1246"/>
        <v>0.21097606712653397</v>
      </c>
      <c r="AB6610" s="20">
        <v>7.8343296057056991E-2</v>
      </c>
      <c r="AC6610" s="20">
        <v>0</v>
      </c>
      <c r="AE6610" s="20">
        <f t="shared" si="1247"/>
        <v>0.35602327386056587</v>
      </c>
      <c r="AF6610" s="20">
        <f t="shared" si="1248"/>
        <v>0.39437606712653395</v>
      </c>
    </row>
    <row r="6611" spans="1:32" x14ac:dyDescent="0.2">
      <c r="A6611" s="14" t="s">
        <v>6689</v>
      </c>
      <c r="B6611" s="20">
        <v>0.17862615469378793</v>
      </c>
      <c r="C6611" s="20">
        <v>0.172246906808214</v>
      </c>
      <c r="D6611" s="27">
        <v>0.17224840934346425</v>
      </c>
      <c r="E6611" s="27">
        <f t="shared" si="1237"/>
        <v>32.380000000000003</v>
      </c>
      <c r="F6611" s="27">
        <f t="shared" si="1238"/>
        <v>-32.379899999999999</v>
      </c>
      <c r="G6611" s="27">
        <f t="shared" si="1239"/>
        <v>-32.380000000000003</v>
      </c>
      <c r="H6611" s="27">
        <f t="shared" si="1241"/>
        <v>1000</v>
      </c>
      <c r="I6611" s="27">
        <f t="shared" si="1240"/>
        <v>1000</v>
      </c>
      <c r="J6611" s="27">
        <f t="shared" si="1242"/>
        <v>1000</v>
      </c>
      <c r="K6611" s="12">
        <v>-37.6</v>
      </c>
      <c r="L6611" s="12">
        <f t="shared" si="1243"/>
        <v>33.380000000000003</v>
      </c>
      <c r="M6611" s="27"/>
      <c r="N6611" s="27"/>
      <c r="P6611" s="12">
        <v>32.380000000000003</v>
      </c>
      <c r="Q6611" s="39">
        <v>41.1</v>
      </c>
      <c r="R6611" s="12">
        <f t="shared" si="1244"/>
        <v>37.6</v>
      </c>
      <c r="S6611" s="12">
        <v>3.4818540489730454</v>
      </c>
      <c r="T6611" s="20">
        <v>8.3673806843331455</v>
      </c>
      <c r="Y6611" s="20">
        <f t="shared" si="1245"/>
        <v>0.20264517841092683</v>
      </c>
      <c r="Z6611" s="20">
        <f t="shared" si="1246"/>
        <v>0.19711187065912167</v>
      </c>
      <c r="AB6611" s="20">
        <v>6.8925258472333564E-2</v>
      </c>
      <c r="AC6611" s="20">
        <v>0</v>
      </c>
      <c r="AE6611" s="20">
        <f t="shared" si="1247"/>
        <v>0.34264517841092684</v>
      </c>
      <c r="AF6611" s="20">
        <f t="shared" si="1248"/>
        <v>0.38051187065912168</v>
      </c>
    </row>
    <row r="6612" spans="1:32" x14ac:dyDescent="0.2">
      <c r="A6612" s="14" t="s">
        <v>6690</v>
      </c>
      <c r="B6612" s="20">
        <v>0.16914729212221016</v>
      </c>
      <c r="C6612" s="20">
        <v>0.16311074668645398</v>
      </c>
      <c r="D6612" s="27">
        <v>0.16311259378502327</v>
      </c>
      <c r="E6612" s="27">
        <f t="shared" si="1237"/>
        <v>29.11</v>
      </c>
      <c r="F6612" s="27">
        <f t="shared" si="1238"/>
        <v>-29.1099</v>
      </c>
      <c r="G6612" s="27">
        <f t="shared" si="1239"/>
        <v>-29.11</v>
      </c>
      <c r="H6612" s="27">
        <f t="shared" si="1241"/>
        <v>1000</v>
      </c>
      <c r="I6612" s="27">
        <f t="shared" si="1240"/>
        <v>1000</v>
      </c>
      <c r="J6612" s="27">
        <f t="shared" si="1242"/>
        <v>1000</v>
      </c>
      <c r="K6612" s="12">
        <v>-37.6</v>
      </c>
      <c r="L6612" s="12">
        <f t="shared" si="1243"/>
        <v>30.11</v>
      </c>
      <c r="M6612" s="27"/>
      <c r="N6612" s="27"/>
      <c r="P6612" s="12">
        <v>29.11</v>
      </c>
      <c r="Q6612" s="39">
        <v>41.94</v>
      </c>
      <c r="R6612" s="12">
        <f t="shared" si="1244"/>
        <v>37.6</v>
      </c>
      <c r="S6612" s="12">
        <v>3.2926972718499323</v>
      </c>
      <c r="T6612" s="20">
        <v>7.9061958760511084</v>
      </c>
      <c r="Y6612" s="20">
        <f t="shared" si="1245"/>
        <v>0.19163618483778871</v>
      </c>
      <c r="Z6612" s="20">
        <f t="shared" si="1246"/>
        <v>0.18624765834352225</v>
      </c>
      <c r="AB6612" s="20">
        <v>5.9446265473645329E-2</v>
      </c>
      <c r="AC6612" s="20">
        <v>0</v>
      </c>
      <c r="AE6612" s="20">
        <f t="shared" si="1247"/>
        <v>0.33163618483778873</v>
      </c>
      <c r="AF6612" s="20">
        <f t="shared" si="1248"/>
        <v>0.36964765834352226</v>
      </c>
    </row>
    <row r="6613" spans="1:32" x14ac:dyDescent="0.2">
      <c r="A6613" s="14" t="s">
        <v>6691</v>
      </c>
      <c r="B6613" s="20">
        <v>0.15961860880651257</v>
      </c>
      <c r="C6613" s="20">
        <v>0.15427870295938481</v>
      </c>
      <c r="D6613" s="27">
        <v>0.1542808766411852</v>
      </c>
      <c r="E6613" s="27">
        <f t="shared" si="1237"/>
        <v>26.64</v>
      </c>
      <c r="F6613" s="27">
        <f t="shared" si="1238"/>
        <v>-26.639900000000001</v>
      </c>
      <c r="G6613" s="27">
        <f t="shared" si="1239"/>
        <v>-26.64</v>
      </c>
      <c r="H6613" s="27">
        <f t="shared" si="1241"/>
        <v>1000</v>
      </c>
      <c r="I6613" s="27">
        <f t="shared" si="1240"/>
        <v>1000</v>
      </c>
      <c r="J6613" s="27">
        <f t="shared" si="1242"/>
        <v>1000</v>
      </c>
      <c r="K6613" s="12">
        <v>-37.6</v>
      </c>
      <c r="L6613" s="12">
        <f t="shared" si="1243"/>
        <v>27.64</v>
      </c>
      <c r="M6613" s="27"/>
      <c r="N6613" s="27"/>
      <c r="P6613" s="12">
        <v>26.64</v>
      </c>
      <c r="Q6613" s="39">
        <v>43.05</v>
      </c>
      <c r="R6613" s="12">
        <f t="shared" si="1244"/>
        <v>37.6</v>
      </c>
      <c r="S6613" s="12">
        <v>3.0895850444818178</v>
      </c>
      <c r="T6613" s="20">
        <v>7.4336735254825363</v>
      </c>
      <c r="Y6613" s="20">
        <f t="shared" si="1245"/>
        <v>0.17981497895910112</v>
      </c>
      <c r="Z6613" s="20">
        <f t="shared" si="1246"/>
        <v>0.17511636553366972</v>
      </c>
      <c r="AB6613" s="20">
        <v>4.9917434558539905E-2</v>
      </c>
      <c r="AC6613" s="20">
        <v>0</v>
      </c>
      <c r="AE6613" s="20">
        <f t="shared" si="1247"/>
        <v>0.31981497895910116</v>
      </c>
      <c r="AF6613" s="20">
        <f t="shared" si="1248"/>
        <v>0.35851636553366972</v>
      </c>
    </row>
    <row r="6614" spans="1:32" x14ac:dyDescent="0.2">
      <c r="A6614" s="14" t="s">
        <v>6692</v>
      </c>
      <c r="B6614" s="20">
        <v>0.15237643675964166</v>
      </c>
      <c r="C6614" s="20">
        <v>0.14633670795789119</v>
      </c>
      <c r="D6614" s="27">
        <v>0.14633878123367666</v>
      </c>
      <c r="E6614" s="27">
        <f t="shared" si="1237"/>
        <v>25.01</v>
      </c>
      <c r="F6614" s="27">
        <f t="shared" si="1238"/>
        <v>-25.009900000000002</v>
      </c>
      <c r="G6614" s="27">
        <f t="shared" si="1239"/>
        <v>-25.01</v>
      </c>
      <c r="H6614" s="27">
        <f t="shared" si="1241"/>
        <v>1000</v>
      </c>
      <c r="I6614" s="27">
        <f t="shared" si="1240"/>
        <v>1000</v>
      </c>
      <c r="J6614" s="27">
        <f t="shared" si="1242"/>
        <v>1000</v>
      </c>
      <c r="K6614" s="12">
        <v>-37.6</v>
      </c>
      <c r="L6614" s="12">
        <f t="shared" si="1243"/>
        <v>26.01</v>
      </c>
      <c r="M6614" s="27"/>
      <c r="N6614" s="27"/>
      <c r="P6614" s="12">
        <v>25.01</v>
      </c>
      <c r="Q6614" s="39">
        <v>43.84</v>
      </c>
      <c r="R6614" s="12">
        <f t="shared" si="1244"/>
        <v>37.6</v>
      </c>
      <c r="S6614" s="12">
        <v>3.0136190541063721</v>
      </c>
      <c r="T6614" s="20">
        <v>7.2246685237176766</v>
      </c>
      <c r="Y6614" s="20">
        <f t="shared" si="1245"/>
        <v>0.1753937305505599</v>
      </c>
      <c r="Z6614" s="20">
        <f t="shared" si="1246"/>
        <v>0.17019279764197318</v>
      </c>
      <c r="AB6614" s="20">
        <v>4.2675248511440708E-2</v>
      </c>
      <c r="AC6614" s="20">
        <v>0</v>
      </c>
      <c r="AE6614" s="20">
        <f t="shared" si="1247"/>
        <v>0.31539373055055991</v>
      </c>
      <c r="AF6614" s="20">
        <f t="shared" si="1248"/>
        <v>0.35359279764197316</v>
      </c>
    </row>
    <row r="6615" spans="1:32" x14ac:dyDescent="0.2">
      <c r="A6615" s="14" t="s">
        <v>6693</v>
      </c>
      <c r="B6615" s="20">
        <v>0.15047171887993893</v>
      </c>
      <c r="C6615" s="20">
        <v>0.14528635466791409</v>
      </c>
      <c r="D6615" s="27">
        <v>0.14528858965609281</v>
      </c>
      <c r="E6615" s="27">
        <f t="shared" si="1237"/>
        <v>24.65</v>
      </c>
      <c r="F6615" s="27">
        <f t="shared" si="1238"/>
        <v>-24.649899999999999</v>
      </c>
      <c r="G6615" s="27">
        <f t="shared" si="1239"/>
        <v>-24.65</v>
      </c>
      <c r="H6615" s="27">
        <f t="shared" si="1241"/>
        <v>1000</v>
      </c>
      <c r="I6615" s="27">
        <f t="shared" si="1240"/>
        <v>1000</v>
      </c>
      <c r="J6615" s="27">
        <f t="shared" si="1242"/>
        <v>1000</v>
      </c>
      <c r="K6615" s="12">
        <v>-37.6</v>
      </c>
      <c r="L6615" s="12">
        <f t="shared" si="1243"/>
        <v>25.65</v>
      </c>
      <c r="M6615" s="27"/>
      <c r="N6615" s="27"/>
      <c r="P6615" s="12">
        <v>24.65</v>
      </c>
      <c r="Q6615" s="39">
        <v>36.75</v>
      </c>
      <c r="R6615" s="12">
        <f t="shared" si="1244"/>
        <v>37.6</v>
      </c>
      <c r="S6615" s="12">
        <v>2.9182516795727134</v>
      </c>
      <c r="T6615" s="20">
        <v>7.0113127931651675</v>
      </c>
      <c r="Y6615" s="20">
        <f t="shared" si="1245"/>
        <v>0.16984331449200771</v>
      </c>
      <c r="Z6615" s="20">
        <f t="shared" si="1246"/>
        <v>0.1651667388606641</v>
      </c>
      <c r="AB6615" s="20">
        <v>4.07705223350006E-2</v>
      </c>
      <c r="AC6615" s="20">
        <v>0</v>
      </c>
      <c r="AE6615" s="20">
        <f t="shared" si="1247"/>
        <v>0.30984331449200775</v>
      </c>
      <c r="AF6615" s="20">
        <f t="shared" si="1248"/>
        <v>0.34856673886066414</v>
      </c>
    </row>
    <row r="6616" spans="1:32" x14ac:dyDescent="0.2">
      <c r="A6616" s="14" t="s">
        <v>6694</v>
      </c>
      <c r="B6616" s="20">
        <v>0.14588734069109108</v>
      </c>
      <c r="C6616" s="20">
        <v>0.1410579122405487</v>
      </c>
      <c r="D6616" s="27">
        <v>0.14105993477427131</v>
      </c>
      <c r="E6616" s="27">
        <f t="shared" si="1237"/>
        <v>25.06</v>
      </c>
      <c r="F6616" s="27">
        <f t="shared" si="1238"/>
        <v>-25.059899999999999</v>
      </c>
      <c r="G6616" s="27">
        <f t="shared" si="1239"/>
        <v>-25.06</v>
      </c>
      <c r="H6616" s="27">
        <f t="shared" si="1241"/>
        <v>1000</v>
      </c>
      <c r="I6616" s="27">
        <f t="shared" si="1240"/>
        <v>1000</v>
      </c>
      <c r="J6616" s="27">
        <f t="shared" si="1242"/>
        <v>1000</v>
      </c>
      <c r="K6616" s="12">
        <v>-37.6</v>
      </c>
      <c r="L6616" s="12">
        <f t="shared" si="1243"/>
        <v>26.06</v>
      </c>
      <c r="M6616" s="27"/>
      <c r="N6616" s="27"/>
      <c r="P6616" s="12">
        <v>25.06</v>
      </c>
      <c r="Q6616" s="39">
        <v>34.880000000000003</v>
      </c>
      <c r="R6616" s="12">
        <f t="shared" si="1244"/>
        <v>37.6</v>
      </c>
      <c r="S6616" s="12">
        <v>2.817453764704144</v>
      </c>
      <c r="T6616" s="20">
        <v>6.7771144136181167</v>
      </c>
      <c r="Y6616" s="20">
        <f t="shared" si="1245"/>
        <v>0.16397683900087812</v>
      </c>
      <c r="Z6616" s="20">
        <f t="shared" si="1246"/>
        <v>0.15964968610073779</v>
      </c>
      <c r="AB6616" s="20">
        <v>3.6186255620711413E-2</v>
      </c>
      <c r="AC6616" s="20">
        <v>0</v>
      </c>
      <c r="AE6616" s="20">
        <f t="shared" si="1247"/>
        <v>0.30397683900087813</v>
      </c>
      <c r="AF6616" s="20">
        <f t="shared" si="1248"/>
        <v>0.34304968610073783</v>
      </c>
    </row>
    <row r="6617" spans="1:32" x14ac:dyDescent="0.2">
      <c r="A6617" s="14" t="s">
        <v>6695</v>
      </c>
      <c r="B6617" s="20">
        <v>0.14691326288544776</v>
      </c>
      <c r="C6617" s="20">
        <v>0.14240776292386467</v>
      </c>
      <c r="D6617" s="27">
        <v>0.14240960092647312</v>
      </c>
      <c r="E6617" s="27">
        <f t="shared" si="1237"/>
        <v>31.65</v>
      </c>
      <c r="F6617" s="27">
        <f t="shared" si="1238"/>
        <v>-31.649899999999999</v>
      </c>
      <c r="G6617" s="27">
        <f t="shared" si="1239"/>
        <v>-31.65</v>
      </c>
      <c r="H6617" s="27">
        <f t="shared" si="1241"/>
        <v>1000</v>
      </c>
      <c r="I6617" s="27">
        <f t="shared" si="1240"/>
        <v>1000</v>
      </c>
      <c r="J6617" s="27">
        <f t="shared" si="1242"/>
        <v>1000</v>
      </c>
      <c r="K6617" s="12">
        <v>-37.6</v>
      </c>
      <c r="L6617" s="12">
        <f t="shared" si="1243"/>
        <v>32.65</v>
      </c>
      <c r="M6617" s="27"/>
      <c r="N6617" s="27"/>
      <c r="P6617" s="12">
        <v>31.65</v>
      </c>
      <c r="Q6617" s="39">
        <v>35.96</v>
      </c>
      <c r="R6617" s="12">
        <f t="shared" si="1244"/>
        <v>37.6</v>
      </c>
      <c r="S6617" s="12">
        <v>2.8282994517956519</v>
      </c>
      <c r="T6617" s="20">
        <v>6.8309409030264128</v>
      </c>
      <c r="Y6617" s="20">
        <f t="shared" si="1245"/>
        <v>0.16460806195414807</v>
      </c>
      <c r="Z6617" s="20">
        <f t="shared" si="1246"/>
        <v>0.16091768625736366</v>
      </c>
      <c r="AB6617" s="20">
        <v>3.7212253469634513E-2</v>
      </c>
      <c r="AC6617" s="20">
        <v>0</v>
      </c>
      <c r="AE6617" s="20">
        <f t="shared" si="1247"/>
        <v>0.30460806195414808</v>
      </c>
      <c r="AF6617" s="20">
        <f t="shared" si="1248"/>
        <v>0.3443176862573637</v>
      </c>
    </row>
    <row r="6618" spans="1:32" x14ac:dyDescent="0.2">
      <c r="A6618" s="14" t="s">
        <v>6696</v>
      </c>
      <c r="B6618" s="20">
        <v>0.14929870747482948</v>
      </c>
      <c r="C6618" s="20">
        <v>0.14460537410987351</v>
      </c>
      <c r="D6618" s="27">
        <v>0.14460676956415472</v>
      </c>
      <c r="E6618" s="27">
        <f t="shared" si="1237"/>
        <v>41.22</v>
      </c>
      <c r="F6618" s="27">
        <f t="shared" si="1238"/>
        <v>-41.219899999999996</v>
      </c>
      <c r="G6618" s="27">
        <f t="shared" si="1239"/>
        <v>-41.22</v>
      </c>
      <c r="H6618" s="27">
        <f t="shared" si="1241"/>
        <v>1000</v>
      </c>
      <c r="I6618" s="27">
        <f t="shared" si="1240"/>
        <v>1000</v>
      </c>
      <c r="J6618" s="27">
        <f t="shared" si="1242"/>
        <v>1000</v>
      </c>
      <c r="K6618" s="12">
        <v>-37.6</v>
      </c>
      <c r="L6618" s="12">
        <f t="shared" si="1243"/>
        <v>42.22</v>
      </c>
      <c r="M6618" s="27"/>
      <c r="N6618" s="27"/>
      <c r="P6618" s="12">
        <v>41.22</v>
      </c>
      <c r="Q6618" s="39">
        <v>31.64</v>
      </c>
      <c r="R6618" s="12">
        <f t="shared" si="1244"/>
        <v>37.6</v>
      </c>
      <c r="S6618" s="12">
        <v>2.8980613094423893</v>
      </c>
      <c r="T6618" s="20">
        <v>7.0154383846396486</v>
      </c>
      <c r="Y6618" s="20">
        <f t="shared" si="1245"/>
        <v>0.1686682275700131</v>
      </c>
      <c r="Z6618" s="20">
        <f t="shared" si="1246"/>
        <v>0.16526392615066429</v>
      </c>
      <c r="AB6618" s="20">
        <v>3.9597884112789264E-2</v>
      </c>
      <c r="AC6618" s="20">
        <v>0</v>
      </c>
      <c r="AE6618" s="20">
        <f t="shared" si="1247"/>
        <v>0.30866822757001311</v>
      </c>
      <c r="AF6618" s="20">
        <f t="shared" si="1248"/>
        <v>0.34866392615066433</v>
      </c>
    </row>
    <row r="6619" spans="1:32" x14ac:dyDescent="0.2">
      <c r="A6619" s="14" t="s">
        <v>6697</v>
      </c>
      <c r="B6619" s="20">
        <v>0.15763733968380272</v>
      </c>
      <c r="C6619" s="20">
        <v>0.15313224411080767</v>
      </c>
      <c r="D6619" s="27">
        <v>0.15313356746285067</v>
      </c>
      <c r="E6619" s="27">
        <f t="shared" si="1237"/>
        <v>49.35</v>
      </c>
      <c r="F6619" s="27">
        <f t="shared" si="1238"/>
        <v>-49.349899999999998</v>
      </c>
      <c r="G6619" s="27">
        <f t="shared" si="1239"/>
        <v>-49.35</v>
      </c>
      <c r="H6619" s="27">
        <f t="shared" si="1241"/>
        <v>1000</v>
      </c>
      <c r="I6619" s="27">
        <f t="shared" si="1240"/>
        <v>1000</v>
      </c>
      <c r="J6619" s="27">
        <f t="shared" si="1242"/>
        <v>1000</v>
      </c>
      <c r="K6619" s="12">
        <v>-37.6</v>
      </c>
      <c r="L6619" s="12">
        <f t="shared" si="1243"/>
        <v>50.35</v>
      </c>
      <c r="M6619" s="27"/>
      <c r="N6619" s="27"/>
      <c r="P6619" s="12">
        <v>49.35</v>
      </c>
      <c r="Q6619" s="39">
        <v>41.06</v>
      </c>
      <c r="R6619" s="12">
        <f t="shared" si="1244"/>
        <v>37.6</v>
      </c>
      <c r="S6619" s="12">
        <v>3.0418705700583741</v>
      </c>
      <c r="T6619" s="20">
        <v>7.390959441047606</v>
      </c>
      <c r="Y6619" s="20">
        <f t="shared" si="1245"/>
        <v>0.17703797910605612</v>
      </c>
      <c r="Z6619" s="20">
        <f t="shared" si="1246"/>
        <v>0.17411014227168464</v>
      </c>
      <c r="AB6619" s="20">
        <v>4.7936537856584985E-2</v>
      </c>
      <c r="AC6619" s="20">
        <v>0</v>
      </c>
      <c r="AE6619" s="20">
        <f t="shared" si="1247"/>
        <v>0.31703797910605613</v>
      </c>
      <c r="AF6619" s="20">
        <f t="shared" si="1248"/>
        <v>0.35751014227168465</v>
      </c>
    </row>
    <row r="6620" spans="1:32" x14ac:dyDescent="0.2">
      <c r="A6620" s="14" t="s">
        <v>6698</v>
      </c>
      <c r="B6620" s="20">
        <v>0.16871920023807049</v>
      </c>
      <c r="C6620" s="20">
        <v>0.1639434830460402</v>
      </c>
      <c r="D6620" s="27">
        <v>0.16394481269598554</v>
      </c>
      <c r="E6620" s="27">
        <f t="shared" si="1237"/>
        <v>42.4</v>
      </c>
      <c r="F6620" s="27">
        <f t="shared" si="1238"/>
        <v>-42.399899999999995</v>
      </c>
      <c r="G6620" s="27">
        <f t="shared" si="1239"/>
        <v>-42.4</v>
      </c>
      <c r="H6620" s="27">
        <f t="shared" si="1241"/>
        <v>1000</v>
      </c>
      <c r="I6620" s="27">
        <f t="shared" si="1240"/>
        <v>1000</v>
      </c>
      <c r="J6620" s="27">
        <f t="shared" si="1242"/>
        <v>1000</v>
      </c>
      <c r="K6620" s="12">
        <v>-37.6</v>
      </c>
      <c r="L6620" s="12">
        <f t="shared" si="1243"/>
        <v>43.4</v>
      </c>
      <c r="M6620" s="27"/>
      <c r="N6620" s="27"/>
      <c r="P6620" s="12">
        <v>42.4</v>
      </c>
      <c r="Q6620" s="39">
        <v>52.07</v>
      </c>
      <c r="R6620" s="12">
        <f t="shared" si="1244"/>
        <v>37.6</v>
      </c>
      <c r="S6620" s="12">
        <v>3.266704958766109</v>
      </c>
      <c r="T6620" s="20">
        <v>7.953839201093202</v>
      </c>
      <c r="Y6620" s="20">
        <f t="shared" si="1245"/>
        <v>0.19012342271505195</v>
      </c>
      <c r="Z6620" s="20">
        <f t="shared" si="1246"/>
        <v>0.18737000060064596</v>
      </c>
      <c r="AB6620" s="20">
        <v>5.9018371515308185E-2</v>
      </c>
      <c r="AC6620" s="20">
        <v>0</v>
      </c>
      <c r="AE6620" s="20">
        <f t="shared" si="1247"/>
        <v>0.33012342271505196</v>
      </c>
      <c r="AF6620" s="20">
        <f t="shared" si="1248"/>
        <v>0.37077000060064597</v>
      </c>
    </row>
    <row r="6621" spans="1:32" x14ac:dyDescent="0.2">
      <c r="A6621" s="14" t="s">
        <v>6699</v>
      </c>
      <c r="B6621" s="20">
        <v>0.17707950632700398</v>
      </c>
      <c r="C6621" s="20">
        <v>0.17052763833730764</v>
      </c>
      <c r="D6621" s="27">
        <v>0.17052856951666162</v>
      </c>
      <c r="E6621" s="27">
        <f t="shared" si="1237"/>
        <v>34.78</v>
      </c>
      <c r="F6621" s="27">
        <f t="shared" si="1238"/>
        <v>-34.779899999999998</v>
      </c>
      <c r="G6621" s="27">
        <f t="shared" si="1239"/>
        <v>-34.78</v>
      </c>
      <c r="H6621" s="27">
        <f t="shared" si="1241"/>
        <v>1000</v>
      </c>
      <c r="I6621" s="27">
        <f t="shared" si="1240"/>
        <v>1000</v>
      </c>
      <c r="J6621" s="27">
        <f t="shared" si="1242"/>
        <v>1000</v>
      </c>
      <c r="K6621" s="12">
        <v>-37.6</v>
      </c>
      <c r="L6621" s="12">
        <f t="shared" si="1243"/>
        <v>35.78</v>
      </c>
      <c r="M6621" s="27"/>
      <c r="N6621" s="27"/>
      <c r="P6621" s="12">
        <v>34.78</v>
      </c>
      <c r="Q6621" s="39">
        <v>70.95</v>
      </c>
      <c r="R6621" s="12">
        <f t="shared" si="1244"/>
        <v>37.6</v>
      </c>
      <c r="S6621" s="12">
        <v>3.5396098309375739</v>
      </c>
      <c r="T6621" s="20">
        <v>8.5803934860703706</v>
      </c>
      <c r="Y6621" s="20">
        <f t="shared" si="1245"/>
        <v>0.20600658603337338</v>
      </c>
      <c r="Z6621" s="20">
        <f t="shared" si="1246"/>
        <v>0.20212985100551381</v>
      </c>
      <c r="AB6621" s="20">
        <v>6.737878698341386E-2</v>
      </c>
      <c r="AC6621" s="20">
        <v>0</v>
      </c>
      <c r="AE6621" s="20">
        <f t="shared" si="1247"/>
        <v>0.34600658603337342</v>
      </c>
      <c r="AF6621" s="20">
        <f t="shared" si="1248"/>
        <v>0.38552985100551385</v>
      </c>
    </row>
    <row r="6622" spans="1:32" x14ac:dyDescent="0.2">
      <c r="A6622" s="14" t="s">
        <v>6700</v>
      </c>
      <c r="B6622" s="20">
        <v>0.18000220116400359</v>
      </c>
      <c r="C6622" s="20">
        <v>0.17287331415104987</v>
      </c>
      <c r="D6622" s="27">
        <v>0.17287475589378359</v>
      </c>
      <c r="E6622" s="27">
        <f t="shared" si="1237"/>
        <v>29.94</v>
      </c>
      <c r="F6622" s="27">
        <f t="shared" si="1238"/>
        <v>-29.939900000000002</v>
      </c>
      <c r="G6622" s="27">
        <f t="shared" si="1239"/>
        <v>-29.94</v>
      </c>
      <c r="H6622" s="27">
        <f t="shared" si="1241"/>
        <v>1000</v>
      </c>
      <c r="I6622" s="27">
        <f t="shared" si="1240"/>
        <v>1000</v>
      </c>
      <c r="J6622" s="27">
        <f t="shared" si="1242"/>
        <v>1000</v>
      </c>
      <c r="K6622" s="12">
        <v>-37.6</v>
      </c>
      <c r="L6622" s="12">
        <f t="shared" si="1243"/>
        <v>30.94</v>
      </c>
      <c r="M6622" s="27"/>
      <c r="N6622" s="27"/>
      <c r="P6622" s="12">
        <v>29.94</v>
      </c>
      <c r="Q6622" s="39">
        <v>68.58</v>
      </c>
      <c r="R6622" s="12">
        <f t="shared" si="1244"/>
        <v>37.6</v>
      </c>
      <c r="S6622" s="12">
        <v>3.6198767602138351</v>
      </c>
      <c r="T6622" s="20">
        <v>8.7479383271593321</v>
      </c>
      <c r="Y6622" s="20">
        <f t="shared" si="1245"/>
        <v>0.21067815065811196</v>
      </c>
      <c r="Z6622" s="20">
        <f t="shared" si="1246"/>
        <v>0.20607673453958866</v>
      </c>
      <c r="AB6622" s="20">
        <v>7.0301236171069217E-2</v>
      </c>
      <c r="AC6622" s="20">
        <v>0</v>
      </c>
      <c r="AE6622" s="20">
        <f t="shared" si="1247"/>
        <v>0.35067815065811198</v>
      </c>
      <c r="AF6622" s="20">
        <f t="shared" si="1248"/>
        <v>0.38947673453958864</v>
      </c>
    </row>
    <row r="6623" spans="1:32" x14ac:dyDescent="0.2">
      <c r="A6623" s="14" t="s">
        <v>6701</v>
      </c>
      <c r="B6623" s="20">
        <v>0.16781899775073938</v>
      </c>
      <c r="C6623" s="20">
        <v>0.15995439377242832</v>
      </c>
      <c r="D6623" s="27">
        <v>0.15995608321134416</v>
      </c>
      <c r="E6623" s="27">
        <f t="shared" si="1237"/>
        <v>25.19</v>
      </c>
      <c r="F6623" s="27">
        <f t="shared" si="1238"/>
        <v>-25.189900000000002</v>
      </c>
      <c r="G6623" s="27">
        <f t="shared" si="1239"/>
        <v>-25.19</v>
      </c>
      <c r="H6623" s="27">
        <f t="shared" si="1241"/>
        <v>1000</v>
      </c>
      <c r="I6623" s="27">
        <f t="shared" si="1240"/>
        <v>1000</v>
      </c>
      <c r="J6623" s="27">
        <f t="shared" si="1242"/>
        <v>1000</v>
      </c>
      <c r="K6623" s="12">
        <v>-37.6</v>
      </c>
      <c r="L6623" s="12">
        <f t="shared" si="1243"/>
        <v>26.19</v>
      </c>
      <c r="M6623" s="27"/>
      <c r="N6623" s="27"/>
      <c r="P6623" s="12">
        <v>25.19</v>
      </c>
      <c r="Q6623" s="39">
        <v>55.57</v>
      </c>
      <c r="R6623" s="12">
        <f t="shared" si="1244"/>
        <v>37.6</v>
      </c>
      <c r="S6623" s="12">
        <v>3.4605802581435534</v>
      </c>
      <c r="T6623" s="20">
        <v>8.328438816866365</v>
      </c>
      <c r="Y6623" s="20">
        <f t="shared" si="1245"/>
        <v>0.20140703600820586</v>
      </c>
      <c r="Z6623" s="20">
        <f t="shared" si="1246"/>
        <v>0.19619451018122339</v>
      </c>
      <c r="AB6623" s="20">
        <v>5.8117908837532359E-2</v>
      </c>
      <c r="AC6623" s="20">
        <v>0</v>
      </c>
      <c r="AE6623" s="20">
        <f t="shared" si="1247"/>
        <v>0.34140703600820588</v>
      </c>
      <c r="AF6623" s="20">
        <f t="shared" si="1248"/>
        <v>0.37959451018122337</v>
      </c>
    </row>
    <row r="6624" spans="1:32" x14ac:dyDescent="0.2">
      <c r="A6624" s="14" t="s">
        <v>6702</v>
      </c>
      <c r="B6624" s="20">
        <v>0.13917288336747191</v>
      </c>
      <c r="C6624" s="20">
        <v>0.13227914319804582</v>
      </c>
      <c r="D6624" s="27">
        <v>0.13228209154843845</v>
      </c>
      <c r="E6624" s="27">
        <f t="shared" si="1237"/>
        <v>30.81</v>
      </c>
      <c r="F6624" s="27">
        <f t="shared" si="1238"/>
        <v>-30.809899999999999</v>
      </c>
      <c r="G6624" s="27">
        <f t="shared" si="1239"/>
        <v>-30.81</v>
      </c>
      <c r="H6624" s="27">
        <f t="shared" si="1241"/>
        <v>1000</v>
      </c>
      <c r="I6624" s="27">
        <f t="shared" si="1240"/>
        <v>1000</v>
      </c>
      <c r="J6624" s="27">
        <f t="shared" si="1242"/>
        <v>1000</v>
      </c>
      <c r="K6624" s="12">
        <v>-37.6</v>
      </c>
      <c r="L6624" s="12">
        <f t="shared" si="1243"/>
        <v>31.81</v>
      </c>
      <c r="M6624" s="27"/>
      <c r="N6624" s="27"/>
      <c r="P6624" s="12">
        <v>30.81</v>
      </c>
      <c r="Q6624" s="39">
        <v>52.07</v>
      </c>
      <c r="R6624" s="12">
        <f t="shared" si="1244"/>
        <v>37.6</v>
      </c>
      <c r="S6624" s="12">
        <v>2.8369013295972829</v>
      </c>
      <c r="T6624" s="20">
        <v>6.7465310749113652</v>
      </c>
      <c r="Y6624" s="20">
        <f t="shared" si="1245"/>
        <v>0.16510869438654271</v>
      </c>
      <c r="Z6624" s="20">
        <f t="shared" si="1246"/>
        <v>0.15892922896714801</v>
      </c>
      <c r="AB6624" s="20">
        <v>2.9471324790725048E-2</v>
      </c>
      <c r="AC6624" s="20">
        <v>0</v>
      </c>
      <c r="AE6624" s="20">
        <f t="shared" si="1247"/>
        <v>0.30510869438654276</v>
      </c>
      <c r="AF6624" s="20">
        <f t="shared" si="1248"/>
        <v>0.34232922896714801</v>
      </c>
    </row>
    <row r="6625" spans="1:32" x14ac:dyDescent="0.2">
      <c r="A6625" s="14" t="s">
        <v>6703</v>
      </c>
      <c r="B6625" s="20">
        <v>0.10813222996016679</v>
      </c>
      <c r="C6625" s="20">
        <v>0.1065890269478017</v>
      </c>
      <c r="D6625" s="27">
        <v>0.10659344778345008</v>
      </c>
      <c r="E6625" s="27">
        <f t="shared" si="1237"/>
        <v>26.11</v>
      </c>
      <c r="F6625" s="27">
        <f t="shared" si="1238"/>
        <v>-26.1099</v>
      </c>
      <c r="G6625" s="27">
        <f t="shared" si="1239"/>
        <v>-26.11</v>
      </c>
      <c r="H6625" s="27">
        <f t="shared" si="1241"/>
        <v>1000</v>
      </c>
      <c r="I6625" s="27">
        <f t="shared" si="1240"/>
        <v>1000</v>
      </c>
      <c r="J6625" s="27">
        <f t="shared" si="1242"/>
        <v>1000</v>
      </c>
      <c r="K6625" s="12">
        <v>-37.6</v>
      </c>
      <c r="L6625" s="12">
        <f t="shared" si="1243"/>
        <v>27.11</v>
      </c>
      <c r="M6625" s="27"/>
      <c r="N6625" s="27"/>
      <c r="P6625" s="12">
        <v>26.11</v>
      </c>
      <c r="Q6625" s="39">
        <v>43.08</v>
      </c>
      <c r="R6625" s="12">
        <f t="shared" si="1244"/>
        <v>37.6</v>
      </c>
      <c r="S6625" s="12">
        <v>1.9061717085042156</v>
      </c>
      <c r="T6625" s="20">
        <v>4.5813616442336285</v>
      </c>
      <c r="Y6625" s="20">
        <f t="shared" si="1245"/>
        <v>0.11093989021901368</v>
      </c>
      <c r="Z6625" s="20">
        <f t="shared" si="1246"/>
        <v>0.10792394871571563</v>
      </c>
      <c r="AB6625" s="20">
        <v>0</v>
      </c>
      <c r="AC6625" s="20">
        <v>0</v>
      </c>
      <c r="AE6625" s="20">
        <f t="shared" si="1247"/>
        <v>0.25093989021901369</v>
      </c>
      <c r="AF6625" s="20">
        <f t="shared" si="1248"/>
        <v>0.29132394871571565</v>
      </c>
    </row>
    <row r="6626" spans="1:32" x14ac:dyDescent="0.2">
      <c r="A6626" s="14" t="s">
        <v>6704</v>
      </c>
      <c r="B6626" s="20">
        <v>0.12331707307833673</v>
      </c>
      <c r="C6626" s="20">
        <v>0.12638906186738394</v>
      </c>
      <c r="D6626" s="27">
        <v>0.12639520500140952</v>
      </c>
      <c r="E6626" s="27">
        <f t="shared" si="1237"/>
        <v>25.09</v>
      </c>
      <c r="F6626" s="27">
        <f t="shared" si="1238"/>
        <v>-25.0899</v>
      </c>
      <c r="G6626" s="27">
        <f t="shared" si="1239"/>
        <v>-25.09</v>
      </c>
      <c r="H6626" s="27">
        <f t="shared" si="1241"/>
        <v>1000</v>
      </c>
      <c r="I6626" s="27">
        <f t="shared" si="1240"/>
        <v>1000</v>
      </c>
      <c r="J6626" s="27">
        <f t="shared" si="1242"/>
        <v>1000</v>
      </c>
      <c r="K6626" s="12">
        <v>-37.6</v>
      </c>
      <c r="L6626" s="12">
        <f t="shared" si="1243"/>
        <v>26.09</v>
      </c>
      <c r="M6626" s="27"/>
      <c r="N6626" s="27"/>
      <c r="P6626" s="12">
        <v>25.09</v>
      </c>
      <c r="Q6626" s="39">
        <v>41.66</v>
      </c>
      <c r="R6626" s="12">
        <f t="shared" si="1244"/>
        <v>37.6</v>
      </c>
      <c r="S6626" s="12">
        <v>1.7481195621692303</v>
      </c>
      <c r="T6626" s="20">
        <v>4.2285617095521699</v>
      </c>
      <c r="Y6626" s="20">
        <f t="shared" si="1245"/>
        <v>0.10174119752776499</v>
      </c>
      <c r="Z6626" s="20">
        <f t="shared" si="1246"/>
        <v>9.9612978088589155E-2</v>
      </c>
      <c r="AB6626" s="20">
        <v>1.3614530626286842E-2</v>
      </c>
      <c r="AC6626" s="20">
        <v>0</v>
      </c>
      <c r="AE6626" s="20">
        <f t="shared" si="1247"/>
        <v>0.24174119752776502</v>
      </c>
      <c r="AF6626" s="20">
        <f t="shared" si="1248"/>
        <v>0.28301297808858916</v>
      </c>
    </row>
    <row r="6627" spans="1:32" x14ac:dyDescent="0.2">
      <c r="A6627" s="14" t="s">
        <v>6705</v>
      </c>
      <c r="B6627" s="20">
        <v>0.12743992393471773</v>
      </c>
      <c r="C6627" s="20">
        <v>0.13099490004724262</v>
      </c>
      <c r="D6627" s="27">
        <v>0.13100098567782156</v>
      </c>
      <c r="E6627" s="27">
        <f t="shared" si="1237"/>
        <v>24.54</v>
      </c>
      <c r="F6627" s="27">
        <f t="shared" si="1238"/>
        <v>-24.539899999999999</v>
      </c>
      <c r="G6627" s="27">
        <f t="shared" si="1239"/>
        <v>-24.54</v>
      </c>
      <c r="H6627" s="27">
        <f t="shared" si="1241"/>
        <v>1000</v>
      </c>
      <c r="I6627" s="27">
        <f t="shared" si="1240"/>
        <v>1000</v>
      </c>
      <c r="J6627" s="27">
        <f t="shared" si="1242"/>
        <v>1000</v>
      </c>
      <c r="K6627" s="12">
        <v>-37.6</v>
      </c>
      <c r="L6627" s="12">
        <f t="shared" si="1243"/>
        <v>25.54</v>
      </c>
      <c r="M6627" s="27"/>
      <c r="N6627" s="27"/>
      <c r="P6627" s="12">
        <v>24.54</v>
      </c>
      <c r="Q6627" s="39">
        <v>35.71</v>
      </c>
      <c r="R6627" s="12">
        <f t="shared" si="1244"/>
        <v>37.6</v>
      </c>
      <c r="S6627" s="12">
        <v>1.7492059178116193</v>
      </c>
      <c r="T6627" s="20">
        <v>4.21012062578012</v>
      </c>
      <c r="Y6627" s="20">
        <f t="shared" si="1245"/>
        <v>0.10180442382325965</v>
      </c>
      <c r="Z6627" s="20">
        <f t="shared" si="1246"/>
        <v>9.9178558207813752E-2</v>
      </c>
      <c r="AB6627" s="20">
        <v>1.773748117577921E-2</v>
      </c>
      <c r="AC6627" s="20">
        <v>0</v>
      </c>
      <c r="AE6627" s="20">
        <f t="shared" si="1247"/>
        <v>0.24180442382325967</v>
      </c>
      <c r="AF6627" s="20">
        <f t="shared" si="1248"/>
        <v>0.28257855820781375</v>
      </c>
    </row>
    <row r="6628" spans="1:32" x14ac:dyDescent="0.2">
      <c r="A6628" s="14" t="s">
        <v>6706</v>
      </c>
      <c r="B6628" s="20">
        <v>0.14597562444555193</v>
      </c>
      <c r="C6628" s="20">
        <v>0.15302912788673098</v>
      </c>
      <c r="D6628" s="27">
        <v>0.15303666929975815</v>
      </c>
      <c r="E6628" s="27">
        <f t="shared" si="1237"/>
        <v>24.59</v>
      </c>
      <c r="F6628" s="27">
        <f t="shared" si="1238"/>
        <v>-24.5899</v>
      </c>
      <c r="G6628" s="27">
        <f t="shared" si="1239"/>
        <v>-24.59</v>
      </c>
      <c r="H6628" s="27">
        <f t="shared" si="1241"/>
        <v>1000</v>
      </c>
      <c r="I6628" s="27">
        <f t="shared" si="1240"/>
        <v>1000</v>
      </c>
      <c r="J6628" s="27">
        <f t="shared" si="1242"/>
        <v>1000</v>
      </c>
      <c r="K6628" s="12">
        <v>-37.6</v>
      </c>
      <c r="L6628" s="12">
        <f t="shared" si="1243"/>
        <v>25.59</v>
      </c>
      <c r="M6628" s="27"/>
      <c r="N6628" s="27"/>
      <c r="P6628" s="12">
        <v>24.59</v>
      </c>
      <c r="Q6628" s="39">
        <v>27.56</v>
      </c>
      <c r="R6628" s="12">
        <f t="shared" si="1244"/>
        <v>37.6</v>
      </c>
      <c r="S6628" s="12">
        <v>1.724347970935606</v>
      </c>
      <c r="T6628" s="20">
        <v>4.1505879539319208</v>
      </c>
      <c r="Y6628" s="20">
        <f t="shared" si="1245"/>
        <v>0.10035768222847488</v>
      </c>
      <c r="Z6628" s="20">
        <f t="shared" si="1246"/>
        <v>9.7776136499511931E-2</v>
      </c>
      <c r="AB6628" s="20">
        <v>3.6272754990598441E-2</v>
      </c>
      <c r="AC6628" s="20">
        <v>0</v>
      </c>
      <c r="AE6628" s="20">
        <f t="shared" si="1247"/>
        <v>0.24035768222847489</v>
      </c>
      <c r="AF6628" s="20">
        <f t="shared" si="1248"/>
        <v>0.28117613649951195</v>
      </c>
    </row>
    <row r="6629" spans="1:32" x14ac:dyDescent="0.2">
      <c r="A6629" s="14" t="s">
        <v>6707</v>
      </c>
      <c r="B6629" s="20">
        <v>0.18422664921068876</v>
      </c>
      <c r="C6629" s="20">
        <v>0.19501468471297409</v>
      </c>
      <c r="D6629" s="27">
        <v>0.19502477038907384</v>
      </c>
      <c r="E6629" s="27">
        <f t="shared" si="1237"/>
        <v>25.78</v>
      </c>
      <c r="F6629" s="27">
        <f t="shared" si="1238"/>
        <v>-25.779900000000001</v>
      </c>
      <c r="G6629" s="27">
        <f t="shared" si="1239"/>
        <v>-25.78</v>
      </c>
      <c r="H6629" s="27">
        <f t="shared" si="1241"/>
        <v>1000</v>
      </c>
      <c r="I6629" s="27">
        <f t="shared" si="1240"/>
        <v>1000</v>
      </c>
      <c r="J6629" s="27">
        <f t="shared" si="1242"/>
        <v>1000</v>
      </c>
      <c r="K6629" s="12">
        <v>-37.6</v>
      </c>
      <c r="L6629" s="12">
        <f t="shared" si="1243"/>
        <v>26.78</v>
      </c>
      <c r="M6629" s="27"/>
      <c r="N6629" s="27"/>
      <c r="P6629" s="12">
        <v>25.78</v>
      </c>
      <c r="Q6629" s="39">
        <v>21.98</v>
      </c>
      <c r="R6629" s="12">
        <f t="shared" si="1244"/>
        <v>37.6</v>
      </c>
      <c r="S6629" s="12">
        <v>1.9719512702041857</v>
      </c>
      <c r="T6629" s="20">
        <v>4.7166918398920812</v>
      </c>
      <c r="Y6629" s="20">
        <f t="shared" si="1245"/>
        <v>0.11476828475508409</v>
      </c>
      <c r="Z6629" s="20">
        <f t="shared" si="1246"/>
        <v>0.11111194613441183</v>
      </c>
      <c r="AB6629" s="20">
        <v>7.452288414487078E-2</v>
      </c>
      <c r="AC6629" s="20">
        <v>0</v>
      </c>
      <c r="AE6629" s="20">
        <f t="shared" si="1247"/>
        <v>0.25476828475508412</v>
      </c>
      <c r="AF6629" s="20">
        <f t="shared" si="1248"/>
        <v>0.29451194613441184</v>
      </c>
    </row>
    <row r="6630" spans="1:32" x14ac:dyDescent="0.2">
      <c r="A6630" s="14" t="s">
        <v>6708</v>
      </c>
      <c r="B6630" s="20">
        <v>0.23224163698361466</v>
      </c>
      <c r="C6630" s="20">
        <v>0.24249875598090401</v>
      </c>
      <c r="D6630" s="27">
        <v>0.24251001326577243</v>
      </c>
      <c r="E6630" s="27">
        <f t="shared" si="1237"/>
        <v>36.119999999999997</v>
      </c>
      <c r="F6630" s="27">
        <f t="shared" si="1238"/>
        <v>-36.119899999999994</v>
      </c>
      <c r="G6630" s="27">
        <f t="shared" si="1239"/>
        <v>-36.119999999999997</v>
      </c>
      <c r="H6630" s="27">
        <f t="shared" si="1241"/>
        <v>1000</v>
      </c>
      <c r="I6630" s="27">
        <f t="shared" si="1240"/>
        <v>1000</v>
      </c>
      <c r="J6630" s="27">
        <f t="shared" si="1242"/>
        <v>1000</v>
      </c>
      <c r="K6630" s="12">
        <v>-37.6</v>
      </c>
      <c r="L6630" s="12">
        <f t="shared" si="1243"/>
        <v>37.119999999999997</v>
      </c>
      <c r="M6630" s="27"/>
      <c r="N6630" s="27"/>
      <c r="P6630" s="12">
        <v>36.119999999999997</v>
      </c>
      <c r="Q6630" s="39">
        <v>24.39</v>
      </c>
      <c r="R6630" s="12">
        <f t="shared" si="1244"/>
        <v>37.6</v>
      </c>
      <c r="S6630" s="12">
        <v>2.854628438994057</v>
      </c>
      <c r="T6630" s="20">
        <v>6.8969882764348514</v>
      </c>
      <c r="Y6630" s="20">
        <f t="shared" si="1245"/>
        <v>0.16614041863342172</v>
      </c>
      <c r="Z6630" s="20">
        <f t="shared" si="1246"/>
        <v>0.16247357594564266</v>
      </c>
      <c r="AB6630" s="20">
        <v>0.12253727763335413</v>
      </c>
      <c r="AC6630" s="20">
        <v>0</v>
      </c>
      <c r="AE6630" s="20">
        <f t="shared" si="1247"/>
        <v>0.30614041863342173</v>
      </c>
      <c r="AF6630" s="20">
        <f t="shared" si="1248"/>
        <v>0.34587357594564266</v>
      </c>
    </row>
    <row r="6631" spans="1:32" x14ac:dyDescent="0.2">
      <c r="A6631" s="14" t="s">
        <v>6709</v>
      </c>
      <c r="B6631" s="20">
        <v>0.23954111282704854</v>
      </c>
      <c r="C6631" s="20">
        <v>0.23624380709228357</v>
      </c>
      <c r="D6631" s="27">
        <v>0.2362473752302886</v>
      </c>
      <c r="E6631" s="27">
        <f t="shared" si="1237"/>
        <v>40.96</v>
      </c>
      <c r="F6631" s="27">
        <f t="shared" si="1238"/>
        <v>-40.959899999999998</v>
      </c>
      <c r="G6631" s="27">
        <f t="shared" si="1239"/>
        <v>-40.96</v>
      </c>
      <c r="H6631" s="27">
        <f t="shared" si="1241"/>
        <v>1000</v>
      </c>
      <c r="I6631" s="27">
        <f t="shared" si="1240"/>
        <v>1000</v>
      </c>
      <c r="J6631" s="27">
        <f t="shared" si="1242"/>
        <v>1000</v>
      </c>
      <c r="K6631" s="12">
        <v>-37.6</v>
      </c>
      <c r="L6631" s="12">
        <f t="shared" si="1243"/>
        <v>41.96</v>
      </c>
      <c r="M6631" s="27"/>
      <c r="N6631" s="27"/>
      <c r="P6631" s="12">
        <v>40.96</v>
      </c>
      <c r="Q6631" s="39">
        <v>35</v>
      </c>
      <c r="R6631" s="12">
        <f t="shared" si="1244"/>
        <v>37.6</v>
      </c>
      <c r="S6631" s="12">
        <v>4.3632279351528744</v>
      </c>
      <c r="T6631" s="20">
        <v>10.68137063129203</v>
      </c>
      <c r="Y6631" s="20">
        <f t="shared" si="1245"/>
        <v>0.25394146076495666</v>
      </c>
      <c r="Z6631" s="20">
        <f t="shared" si="1246"/>
        <v>0.25162294220454379</v>
      </c>
      <c r="AB6631" s="20">
        <v>0.12983936035982008</v>
      </c>
      <c r="AC6631" s="20">
        <v>0</v>
      </c>
      <c r="AE6631" s="20">
        <f t="shared" si="1247"/>
        <v>0.39394146076495667</v>
      </c>
      <c r="AF6631" s="20">
        <f t="shared" si="1248"/>
        <v>0.43502294220454379</v>
      </c>
    </row>
    <row r="6632" spans="1:32" x14ac:dyDescent="0.2">
      <c r="A6632" s="14" t="s">
        <v>6710</v>
      </c>
      <c r="B6632" s="20">
        <v>0.27551608546827455</v>
      </c>
      <c r="C6632" s="20">
        <v>0.27048148340388339</v>
      </c>
      <c r="D6632" s="27">
        <v>0.27048374583585039</v>
      </c>
      <c r="E6632" s="27">
        <f t="shared" si="1237"/>
        <v>38.19</v>
      </c>
      <c r="F6632" s="27">
        <f t="shared" si="1238"/>
        <v>-38.189899999999994</v>
      </c>
      <c r="G6632" s="27">
        <f t="shared" si="1239"/>
        <v>-38.19</v>
      </c>
      <c r="H6632" s="27">
        <f t="shared" si="1241"/>
        <v>1000</v>
      </c>
      <c r="I6632" s="27">
        <f t="shared" si="1240"/>
        <v>1000</v>
      </c>
      <c r="J6632" s="27">
        <f t="shared" si="1242"/>
        <v>1000</v>
      </c>
      <c r="K6632" s="12">
        <v>-37.6</v>
      </c>
      <c r="L6632" s="12">
        <f t="shared" si="1243"/>
        <v>39.19</v>
      </c>
      <c r="M6632" s="27"/>
      <c r="N6632" s="27"/>
      <c r="P6632" s="12">
        <v>38.19</v>
      </c>
      <c r="Q6632" s="39">
        <v>47.75</v>
      </c>
      <c r="R6632" s="12">
        <f t="shared" si="1244"/>
        <v>37.6</v>
      </c>
      <c r="S6632" s="12">
        <v>5.1195715263974844</v>
      </c>
      <c r="T6632" s="20">
        <v>12.520807410251511</v>
      </c>
      <c r="Y6632" s="20">
        <f t="shared" si="1245"/>
        <v>0.29796093425004749</v>
      </c>
      <c r="Z6632" s="20">
        <f t="shared" si="1246"/>
        <v>0.29495488061374847</v>
      </c>
      <c r="AB6632" s="20">
        <v>0.16581482374028544</v>
      </c>
      <c r="AC6632" s="20">
        <v>0</v>
      </c>
      <c r="AE6632" s="20">
        <f t="shared" si="1247"/>
        <v>0.43796093425004751</v>
      </c>
      <c r="AF6632" s="20">
        <f t="shared" si="1248"/>
        <v>0.47835488061374848</v>
      </c>
    </row>
    <row r="6633" spans="1:32" x14ac:dyDescent="0.2">
      <c r="A6633" s="14" t="s">
        <v>6711</v>
      </c>
      <c r="B6633" s="20">
        <v>0.25035928334342955</v>
      </c>
      <c r="C6633" s="20">
        <v>0.24295599561532849</v>
      </c>
      <c r="D6633" s="27">
        <v>0.24295577831357129</v>
      </c>
      <c r="E6633" s="27">
        <f t="shared" si="1237"/>
        <v>39.76</v>
      </c>
      <c r="F6633" s="27">
        <f t="shared" si="1238"/>
        <v>-39.759899999999995</v>
      </c>
      <c r="G6633" s="27">
        <f t="shared" si="1239"/>
        <v>-39.76</v>
      </c>
      <c r="H6633" s="27">
        <f t="shared" si="1241"/>
        <v>1000</v>
      </c>
      <c r="I6633" s="27">
        <f t="shared" si="1240"/>
        <v>1000</v>
      </c>
      <c r="J6633" s="27">
        <f t="shared" si="1242"/>
        <v>1000</v>
      </c>
      <c r="K6633" s="12">
        <v>-37.6</v>
      </c>
      <c r="L6633" s="12">
        <f t="shared" si="1243"/>
        <v>40.76</v>
      </c>
      <c r="M6633" s="27"/>
      <c r="N6633" s="27"/>
      <c r="P6633" s="12">
        <v>39.76</v>
      </c>
      <c r="Q6633" s="39">
        <v>62.38</v>
      </c>
      <c r="R6633" s="12">
        <f t="shared" si="1244"/>
        <v>37.6</v>
      </c>
      <c r="S6633" s="12">
        <v>4.840794471952016</v>
      </c>
      <c r="T6633" s="20">
        <v>11.75783320409511</v>
      </c>
      <c r="Y6633" s="20">
        <f t="shared" si="1245"/>
        <v>0.28173600777685515</v>
      </c>
      <c r="Z6633" s="20">
        <f t="shared" si="1246"/>
        <v>0.27698136193283857</v>
      </c>
      <c r="AB6633" s="20">
        <v>0.14065913310840517</v>
      </c>
      <c r="AC6633" s="20">
        <v>0</v>
      </c>
      <c r="AE6633" s="20">
        <f t="shared" si="1247"/>
        <v>0.42173600777685516</v>
      </c>
      <c r="AF6633" s="20">
        <f t="shared" si="1248"/>
        <v>0.46038136193283857</v>
      </c>
    </row>
    <row r="6634" spans="1:32" x14ac:dyDescent="0.2">
      <c r="A6634" s="14" t="s">
        <v>6712</v>
      </c>
      <c r="B6634" s="20">
        <v>0.22792812774488705</v>
      </c>
      <c r="C6634" s="20">
        <v>0.21975327255717347</v>
      </c>
      <c r="D6634" s="27">
        <v>0.21975416014436935</v>
      </c>
      <c r="E6634" s="27">
        <f t="shared" si="1237"/>
        <v>32.6</v>
      </c>
      <c r="F6634" s="27">
        <f t="shared" si="1238"/>
        <v>-32.599899999999998</v>
      </c>
      <c r="G6634" s="27">
        <f t="shared" si="1239"/>
        <v>-32.6</v>
      </c>
      <c r="H6634" s="27">
        <f t="shared" si="1241"/>
        <v>1000</v>
      </c>
      <c r="I6634" s="27">
        <f t="shared" si="1240"/>
        <v>1000</v>
      </c>
      <c r="J6634" s="27">
        <f t="shared" si="1242"/>
        <v>1000</v>
      </c>
      <c r="K6634" s="12">
        <v>-37.6</v>
      </c>
      <c r="L6634" s="12">
        <f t="shared" si="1243"/>
        <v>33.6</v>
      </c>
      <c r="M6634" s="27"/>
      <c r="N6634" s="27"/>
      <c r="P6634" s="12">
        <v>32.6</v>
      </c>
      <c r="Q6634" s="39">
        <v>62.25</v>
      </c>
      <c r="R6634" s="12">
        <f t="shared" si="1244"/>
        <v>37.6</v>
      </c>
      <c r="S6634" s="12">
        <v>4.515800280172674</v>
      </c>
      <c r="T6634" s="20">
        <v>10.93212958028097</v>
      </c>
      <c r="Y6634" s="20">
        <f t="shared" si="1245"/>
        <v>0.26282122701656901</v>
      </c>
      <c r="Z6634" s="20">
        <f t="shared" si="1246"/>
        <v>0.25753011523567793</v>
      </c>
      <c r="AB6634" s="20">
        <v>0.11822738250586994</v>
      </c>
      <c r="AC6634" s="20">
        <v>0</v>
      </c>
      <c r="AE6634" s="20">
        <f t="shared" si="1247"/>
        <v>0.40282122701656903</v>
      </c>
      <c r="AF6634" s="20">
        <f t="shared" si="1248"/>
        <v>0.44093011523567793</v>
      </c>
    </row>
    <row r="6635" spans="1:32" x14ac:dyDescent="0.2">
      <c r="A6635" s="14" t="s">
        <v>6713</v>
      </c>
      <c r="B6635" s="20">
        <v>0.21649641716046691</v>
      </c>
      <c r="C6635" s="20">
        <v>0.20890864809267687</v>
      </c>
      <c r="D6635" s="27">
        <v>0.20891013271230152</v>
      </c>
      <c r="E6635" s="27">
        <f t="shared" si="1237"/>
        <v>33.17</v>
      </c>
      <c r="F6635" s="27">
        <f t="shared" si="1238"/>
        <v>-33.169899999999998</v>
      </c>
      <c r="G6635" s="27">
        <f t="shared" si="1239"/>
        <v>-33.17</v>
      </c>
      <c r="H6635" s="27">
        <f t="shared" si="1241"/>
        <v>1000</v>
      </c>
      <c r="I6635" s="27">
        <f t="shared" si="1240"/>
        <v>1000</v>
      </c>
      <c r="J6635" s="27">
        <f t="shared" si="1242"/>
        <v>1000</v>
      </c>
      <c r="K6635" s="12">
        <v>-37.6</v>
      </c>
      <c r="L6635" s="12">
        <f t="shared" si="1243"/>
        <v>34.17</v>
      </c>
      <c r="M6635" s="27"/>
      <c r="N6635" s="27"/>
      <c r="P6635" s="12">
        <v>33.17</v>
      </c>
      <c r="Q6635" s="39">
        <v>59.58</v>
      </c>
      <c r="R6635" s="12">
        <f t="shared" si="1244"/>
        <v>37.6</v>
      </c>
      <c r="S6635" s="12">
        <v>4.2360290094874404</v>
      </c>
      <c r="T6635" s="20">
        <v>10.213195568068759</v>
      </c>
      <c r="Y6635" s="20">
        <f t="shared" si="1245"/>
        <v>0.24653843679479551</v>
      </c>
      <c r="Z6635" s="20">
        <f t="shared" si="1246"/>
        <v>0.24059405921363611</v>
      </c>
      <c r="AB6635" s="20">
        <v>0.10679546740561778</v>
      </c>
      <c r="AC6635" s="20">
        <v>0</v>
      </c>
      <c r="AE6635" s="20">
        <f t="shared" si="1247"/>
        <v>0.38653843679479549</v>
      </c>
      <c r="AF6635" s="20">
        <f t="shared" si="1248"/>
        <v>0.42399405921363609</v>
      </c>
    </row>
    <row r="6636" spans="1:32" x14ac:dyDescent="0.2">
      <c r="A6636" s="14" t="s">
        <v>6714</v>
      </c>
      <c r="B6636" s="20">
        <v>0.20500287874283221</v>
      </c>
      <c r="C6636" s="20">
        <v>0.19781963665598737</v>
      </c>
      <c r="D6636" s="27">
        <v>0.1978215682629785</v>
      </c>
      <c r="E6636" s="27">
        <f t="shared" si="1237"/>
        <v>26.19</v>
      </c>
      <c r="F6636" s="27">
        <f t="shared" si="1238"/>
        <v>-26.189900000000002</v>
      </c>
      <c r="G6636" s="27">
        <f t="shared" si="1239"/>
        <v>-26.19</v>
      </c>
      <c r="H6636" s="27">
        <f t="shared" si="1241"/>
        <v>1000</v>
      </c>
      <c r="I6636" s="27">
        <f t="shared" si="1240"/>
        <v>1000</v>
      </c>
      <c r="J6636" s="27">
        <f t="shared" si="1242"/>
        <v>1000</v>
      </c>
      <c r="K6636" s="12">
        <v>-37.6</v>
      </c>
      <c r="L6636" s="12">
        <f t="shared" si="1243"/>
        <v>27.19</v>
      </c>
      <c r="M6636" s="27"/>
      <c r="N6636" s="27"/>
      <c r="P6636" s="12">
        <v>26.19</v>
      </c>
      <c r="Q6636" s="39">
        <v>57.72</v>
      </c>
      <c r="R6636" s="12">
        <f t="shared" si="1244"/>
        <v>37.6</v>
      </c>
      <c r="S6636" s="12">
        <v>4.0057526250320166</v>
      </c>
      <c r="T6636" s="20">
        <v>9.6495339506154298</v>
      </c>
      <c r="Y6636" s="20">
        <f t="shared" si="1245"/>
        <v>0.23313626704401116</v>
      </c>
      <c r="Z6636" s="20">
        <f t="shared" si="1246"/>
        <v>0.22731578253106557</v>
      </c>
      <c r="AB6636" s="20">
        <v>9.5301759265589189E-2</v>
      </c>
      <c r="AC6636" s="20">
        <v>0</v>
      </c>
      <c r="AE6636" s="20">
        <f t="shared" si="1247"/>
        <v>0.37313626704401115</v>
      </c>
      <c r="AF6636" s="20">
        <f t="shared" si="1248"/>
        <v>0.41071578253106555</v>
      </c>
    </row>
    <row r="6637" spans="1:32" x14ac:dyDescent="0.2">
      <c r="A6637" s="14" t="s">
        <v>6715</v>
      </c>
      <c r="B6637" s="20">
        <v>0.19344502203811165</v>
      </c>
      <c r="C6637" s="20">
        <v>0.18709671576260473</v>
      </c>
      <c r="D6637" s="27">
        <v>0.18709907107231621</v>
      </c>
      <c r="E6637" s="27">
        <f t="shared" si="1237"/>
        <v>25.33</v>
      </c>
      <c r="F6637" s="27">
        <f t="shared" si="1238"/>
        <v>-25.329899999999999</v>
      </c>
      <c r="G6637" s="27">
        <f t="shared" si="1239"/>
        <v>-25.33</v>
      </c>
      <c r="H6637" s="27">
        <f t="shared" si="1241"/>
        <v>1000</v>
      </c>
      <c r="I6637" s="27">
        <f t="shared" si="1240"/>
        <v>1000</v>
      </c>
      <c r="J6637" s="27">
        <f t="shared" si="1242"/>
        <v>1000</v>
      </c>
      <c r="K6637" s="12">
        <v>-37.6</v>
      </c>
      <c r="L6637" s="12">
        <f t="shared" si="1243"/>
        <v>26.33</v>
      </c>
      <c r="M6637" s="27"/>
      <c r="N6637" s="27"/>
      <c r="P6637" s="12">
        <v>25.33</v>
      </c>
      <c r="Q6637" s="39">
        <v>60</v>
      </c>
      <c r="R6637" s="12">
        <f t="shared" si="1244"/>
        <v>37.6</v>
      </c>
      <c r="S6637" s="12">
        <v>3.7584992014052583</v>
      </c>
      <c r="T6637" s="20">
        <v>9.0721470072833217</v>
      </c>
      <c r="Y6637" s="20">
        <f t="shared" si="1245"/>
        <v>0.2187460274076499</v>
      </c>
      <c r="Z6637" s="20">
        <f t="shared" si="1246"/>
        <v>0.21371417591270786</v>
      </c>
      <c r="AB6637" s="20">
        <v>8.3743711644456834E-2</v>
      </c>
      <c r="AC6637" s="20">
        <v>0</v>
      </c>
      <c r="AE6637" s="20">
        <f t="shared" si="1247"/>
        <v>0.35874602740764994</v>
      </c>
      <c r="AF6637" s="20">
        <f t="shared" si="1248"/>
        <v>0.39711417591270787</v>
      </c>
    </row>
    <row r="6638" spans="1:32" x14ac:dyDescent="0.2">
      <c r="A6638" s="14" t="s">
        <v>6716</v>
      </c>
      <c r="B6638" s="20">
        <v>0.18468420859673929</v>
      </c>
      <c r="C6638" s="20">
        <v>0.17748548196873079</v>
      </c>
      <c r="D6638" s="27">
        <v>0.17748773245433835</v>
      </c>
      <c r="E6638" s="27">
        <f t="shared" si="1237"/>
        <v>24.59</v>
      </c>
      <c r="F6638" s="27">
        <f t="shared" si="1238"/>
        <v>-24.5899</v>
      </c>
      <c r="G6638" s="27">
        <f t="shared" si="1239"/>
        <v>-24.59</v>
      </c>
      <c r="H6638" s="27">
        <f t="shared" si="1241"/>
        <v>1000</v>
      </c>
      <c r="I6638" s="27">
        <f t="shared" si="1240"/>
        <v>1000</v>
      </c>
      <c r="J6638" s="27">
        <f t="shared" si="1242"/>
        <v>1000</v>
      </c>
      <c r="K6638" s="12">
        <v>-37.6</v>
      </c>
      <c r="L6638" s="12">
        <f t="shared" si="1243"/>
        <v>25.59</v>
      </c>
      <c r="M6638" s="27"/>
      <c r="N6638" s="27"/>
      <c r="P6638" s="12">
        <v>24.59</v>
      </c>
      <c r="Q6638" s="39">
        <v>53.56</v>
      </c>
      <c r="R6638" s="12">
        <f t="shared" si="1244"/>
        <v>37.6</v>
      </c>
      <c r="S6638" s="12">
        <v>3.6659541053661266</v>
      </c>
      <c r="T6638" s="20">
        <v>8.8165879108409122</v>
      </c>
      <c r="Y6638" s="20">
        <f t="shared" si="1245"/>
        <v>0.21335986898913792</v>
      </c>
      <c r="Z6638" s="20">
        <f t="shared" si="1246"/>
        <v>0.20769392495675021</v>
      </c>
      <c r="AB6638" s="20">
        <v>7.498287399166427E-2</v>
      </c>
      <c r="AC6638" s="20">
        <v>0</v>
      </c>
      <c r="AE6638" s="20">
        <f t="shared" si="1247"/>
        <v>0.35335986898913796</v>
      </c>
      <c r="AF6638" s="20">
        <f t="shared" si="1248"/>
        <v>0.39109392495675022</v>
      </c>
    </row>
    <row r="6639" spans="1:32" x14ac:dyDescent="0.2">
      <c r="A6639" s="14" t="s">
        <v>6717</v>
      </c>
      <c r="B6639" s="20">
        <v>0.18235933605803012</v>
      </c>
      <c r="C6639" s="20">
        <v>0.17619003884728532</v>
      </c>
      <c r="D6639" s="27">
        <v>0.17619249007654342</v>
      </c>
      <c r="E6639" s="27">
        <f t="shared" si="1237"/>
        <v>29.39</v>
      </c>
      <c r="F6639" s="27">
        <f t="shared" si="1238"/>
        <v>-29.389900000000001</v>
      </c>
      <c r="G6639" s="27">
        <f t="shared" si="1239"/>
        <v>-29.39</v>
      </c>
      <c r="H6639" s="27">
        <f t="shared" si="1241"/>
        <v>1000</v>
      </c>
      <c r="I6639" s="27">
        <f t="shared" si="1240"/>
        <v>1000</v>
      </c>
      <c r="J6639" s="27">
        <f t="shared" si="1242"/>
        <v>1000</v>
      </c>
      <c r="K6639" s="12">
        <v>-37.6</v>
      </c>
      <c r="L6639" s="12">
        <f t="shared" si="1243"/>
        <v>30.39</v>
      </c>
      <c r="M6639" s="27"/>
      <c r="N6639" s="27"/>
      <c r="P6639" s="12">
        <v>29.39</v>
      </c>
      <c r="Q6639" s="39">
        <v>45.54</v>
      </c>
      <c r="R6639" s="12">
        <f t="shared" si="1244"/>
        <v>37.6</v>
      </c>
      <c r="S6639" s="12">
        <v>3.549987293735192</v>
      </c>
      <c r="T6639" s="20">
        <v>8.5563130565052212</v>
      </c>
      <c r="Y6639" s="20">
        <f t="shared" si="1245"/>
        <v>0.20661055816158375</v>
      </c>
      <c r="Z6639" s="20">
        <f t="shared" si="1246"/>
        <v>0.20156258405580407</v>
      </c>
      <c r="AB6639" s="20">
        <v>7.265798990504603E-2</v>
      </c>
      <c r="AC6639" s="20">
        <v>0</v>
      </c>
      <c r="AE6639" s="20">
        <f t="shared" si="1247"/>
        <v>0.34661055816158376</v>
      </c>
      <c r="AF6639" s="20">
        <f t="shared" si="1248"/>
        <v>0.38496258405580408</v>
      </c>
    </row>
    <row r="6640" spans="1:32" x14ac:dyDescent="0.2">
      <c r="A6640" s="14" t="s">
        <v>6718</v>
      </c>
      <c r="B6640" s="20">
        <v>0.17680182415068993</v>
      </c>
      <c r="C6640" s="20">
        <v>0.17106080655542069</v>
      </c>
      <c r="D6640" s="27">
        <v>0.17106300332655514</v>
      </c>
      <c r="E6640" s="27">
        <f t="shared" si="1237"/>
        <v>31.04</v>
      </c>
      <c r="F6640" s="27">
        <f t="shared" si="1238"/>
        <v>-31.039899999999999</v>
      </c>
      <c r="G6640" s="27">
        <f t="shared" si="1239"/>
        <v>-31.04</v>
      </c>
      <c r="H6640" s="27">
        <f t="shared" si="1241"/>
        <v>1000</v>
      </c>
      <c r="I6640" s="27">
        <f t="shared" si="1240"/>
        <v>1000</v>
      </c>
      <c r="J6640" s="27">
        <f t="shared" si="1242"/>
        <v>1000</v>
      </c>
      <c r="K6640" s="12">
        <v>-37.6</v>
      </c>
      <c r="L6640" s="12">
        <f t="shared" si="1243"/>
        <v>32.04</v>
      </c>
      <c r="M6640" s="27"/>
      <c r="N6640" s="27"/>
      <c r="P6640" s="12">
        <v>31.04</v>
      </c>
      <c r="Q6640" s="39">
        <v>43.89</v>
      </c>
      <c r="R6640" s="12">
        <f t="shared" si="1244"/>
        <v>37.6</v>
      </c>
      <c r="S6640" s="12">
        <v>3.427446937564206</v>
      </c>
      <c r="T6640" s="20">
        <v>8.2708610397984028</v>
      </c>
      <c r="Y6640" s="20">
        <f t="shared" si="1245"/>
        <v>0.19947866463889802</v>
      </c>
      <c r="Z6640" s="20">
        <f t="shared" si="1246"/>
        <v>0.19483814027594226</v>
      </c>
      <c r="AB6640" s="20">
        <v>6.7100611886583519E-2</v>
      </c>
      <c r="AC6640" s="20">
        <v>0</v>
      </c>
      <c r="AE6640" s="20">
        <f t="shared" si="1247"/>
        <v>0.33947866463889803</v>
      </c>
      <c r="AF6640" s="20">
        <f t="shared" si="1248"/>
        <v>0.37823814027594227</v>
      </c>
    </row>
    <row r="6641" spans="1:32" x14ac:dyDescent="0.2">
      <c r="A6641" s="14" t="s">
        <v>6719</v>
      </c>
      <c r="B6641" s="20">
        <v>0.17804450286944792</v>
      </c>
      <c r="C6641" s="20">
        <v>0.17269947567833802</v>
      </c>
      <c r="D6641" s="27">
        <v>0.17270144057769937</v>
      </c>
      <c r="E6641" s="27">
        <f t="shared" si="1237"/>
        <v>33.369999999999997</v>
      </c>
      <c r="F6641" s="27">
        <f t="shared" si="1238"/>
        <v>-33.369899999999994</v>
      </c>
      <c r="G6641" s="27">
        <f t="shared" si="1239"/>
        <v>-33.369999999999997</v>
      </c>
      <c r="H6641" s="27">
        <f t="shared" si="1241"/>
        <v>1000</v>
      </c>
      <c r="I6641" s="27">
        <f t="shared" si="1240"/>
        <v>1000</v>
      </c>
      <c r="J6641" s="27">
        <f t="shared" si="1242"/>
        <v>1000</v>
      </c>
      <c r="K6641" s="12">
        <v>-37.6</v>
      </c>
      <c r="L6641" s="12">
        <f t="shared" si="1243"/>
        <v>34.369999999999997</v>
      </c>
      <c r="M6641" s="27"/>
      <c r="N6641" s="27"/>
      <c r="P6641" s="12">
        <v>33.369999999999997</v>
      </c>
      <c r="Q6641" s="39">
        <v>43.81</v>
      </c>
      <c r="R6641" s="12">
        <f t="shared" si="1244"/>
        <v>37.6</v>
      </c>
      <c r="S6641" s="12">
        <v>3.4407228947639013</v>
      </c>
      <c r="T6641" s="20">
        <v>8.3369610111252825</v>
      </c>
      <c r="Y6641" s="20">
        <f t="shared" si="1245"/>
        <v>0.20025133020082803</v>
      </c>
      <c r="Z6641" s="20">
        <f t="shared" si="1246"/>
        <v>0.19639526902271376</v>
      </c>
      <c r="AB6641" s="20">
        <v>6.8343385159403788E-2</v>
      </c>
      <c r="AC6641" s="20">
        <v>0</v>
      </c>
      <c r="AE6641" s="20">
        <f t="shared" si="1247"/>
        <v>0.34025133020082804</v>
      </c>
      <c r="AF6641" s="20">
        <f t="shared" si="1248"/>
        <v>0.37979526902271377</v>
      </c>
    </row>
    <row r="6642" spans="1:32" x14ac:dyDescent="0.2">
      <c r="A6642" s="14" t="s">
        <v>6720</v>
      </c>
      <c r="B6642" s="20">
        <v>0.18094636310909243</v>
      </c>
      <c r="C6642" s="20">
        <v>0.17538073170822749</v>
      </c>
      <c r="D6642" s="27">
        <v>0.17538214413521974</v>
      </c>
      <c r="E6642" s="27">
        <f t="shared" si="1237"/>
        <v>37.1</v>
      </c>
      <c r="F6642" s="27">
        <f t="shared" si="1238"/>
        <v>-37.099899999999998</v>
      </c>
      <c r="G6642" s="27">
        <f t="shared" si="1239"/>
        <v>-37.1</v>
      </c>
      <c r="H6642" s="27">
        <f t="shared" si="1241"/>
        <v>1000</v>
      </c>
      <c r="I6642" s="27">
        <f t="shared" si="1240"/>
        <v>1000</v>
      </c>
      <c r="J6642" s="27">
        <f t="shared" si="1242"/>
        <v>1000</v>
      </c>
      <c r="K6642" s="12">
        <v>-37.6</v>
      </c>
      <c r="L6642" s="12">
        <f t="shared" si="1243"/>
        <v>38.1</v>
      </c>
      <c r="M6642" s="27"/>
      <c r="N6642" s="27"/>
      <c r="P6642" s="12">
        <v>37.1</v>
      </c>
      <c r="Q6642" s="39">
        <v>44.32</v>
      </c>
      <c r="R6642" s="12">
        <f t="shared" si="1244"/>
        <v>37.6</v>
      </c>
      <c r="S6642" s="12">
        <v>3.525736958740175</v>
      </c>
      <c r="T6642" s="20">
        <v>8.5627959664236926</v>
      </c>
      <c r="Y6642" s="20">
        <f t="shared" si="1245"/>
        <v>0.20519917980038008</v>
      </c>
      <c r="Z6642" s="20">
        <f t="shared" si="1246"/>
        <v>0.20171530311443817</v>
      </c>
      <c r="AB6642" s="20">
        <v>7.1245477488827105E-2</v>
      </c>
      <c r="AC6642" s="20">
        <v>0</v>
      </c>
      <c r="AE6642" s="20">
        <f t="shared" si="1247"/>
        <v>0.34519917980038006</v>
      </c>
      <c r="AF6642" s="20">
        <f t="shared" si="1248"/>
        <v>0.3851153031144382</v>
      </c>
    </row>
    <row r="6643" spans="1:32" x14ac:dyDescent="0.2">
      <c r="A6643" s="14" t="s">
        <v>6721</v>
      </c>
      <c r="B6643" s="20">
        <v>0.19104910586968429</v>
      </c>
      <c r="C6643" s="20">
        <v>0.18572011700671004</v>
      </c>
      <c r="D6643" s="27">
        <v>0.18572142084851828</v>
      </c>
      <c r="E6643" s="27">
        <f t="shared" si="1237"/>
        <v>37.74</v>
      </c>
      <c r="F6643" s="27">
        <f t="shared" si="1238"/>
        <v>-37.739899999999999</v>
      </c>
      <c r="G6643" s="27">
        <f t="shared" si="1239"/>
        <v>-37.74</v>
      </c>
      <c r="H6643" s="27">
        <f t="shared" si="1241"/>
        <v>1000</v>
      </c>
      <c r="I6643" s="27">
        <f t="shared" si="1240"/>
        <v>1000</v>
      </c>
      <c r="J6643" s="27">
        <f t="shared" si="1242"/>
        <v>1000</v>
      </c>
      <c r="K6643" s="12">
        <v>-37.6</v>
      </c>
      <c r="L6643" s="12">
        <f t="shared" si="1243"/>
        <v>38.74</v>
      </c>
      <c r="M6643" s="27"/>
      <c r="N6643" s="27"/>
      <c r="P6643" s="12">
        <v>37.74</v>
      </c>
      <c r="Q6643" s="39">
        <v>51.8</v>
      </c>
      <c r="R6643" s="12">
        <f t="shared" si="1244"/>
        <v>37.6</v>
      </c>
      <c r="S6643" s="12">
        <v>3.7007735318289612</v>
      </c>
      <c r="T6643" s="20">
        <v>9.0215395138604197</v>
      </c>
      <c r="Y6643" s="20">
        <f t="shared" si="1245"/>
        <v>0.2153863723372057</v>
      </c>
      <c r="Z6643" s="20">
        <f t="shared" si="1246"/>
        <v>0.21252200621536937</v>
      </c>
      <c r="AB6643" s="20">
        <v>8.1348254429911851E-2</v>
      </c>
      <c r="AC6643" s="20">
        <v>0</v>
      </c>
      <c r="AE6643" s="20">
        <f t="shared" si="1247"/>
        <v>0.35538637233720571</v>
      </c>
      <c r="AF6643" s="20">
        <f t="shared" si="1248"/>
        <v>0.39592200621536938</v>
      </c>
    </row>
    <row r="6644" spans="1:32" x14ac:dyDescent="0.2">
      <c r="A6644" s="14" t="s">
        <v>6722</v>
      </c>
      <c r="B6644" s="20">
        <v>0.20448345588340516</v>
      </c>
      <c r="C6644" s="20">
        <v>0.1988381741520244</v>
      </c>
      <c r="D6644" s="27">
        <v>0.19883946254451731</v>
      </c>
      <c r="E6644" s="27">
        <f t="shared" si="1237"/>
        <v>32.630000000000003</v>
      </c>
      <c r="F6644" s="27">
        <f t="shared" si="1238"/>
        <v>-32.629899999999999</v>
      </c>
      <c r="G6644" s="27">
        <f t="shared" si="1239"/>
        <v>-32.630000000000003</v>
      </c>
      <c r="H6644" s="27">
        <f t="shared" si="1241"/>
        <v>1000</v>
      </c>
      <c r="I6644" s="27">
        <f t="shared" si="1240"/>
        <v>1000</v>
      </c>
      <c r="J6644" s="27">
        <f t="shared" si="1242"/>
        <v>1000</v>
      </c>
      <c r="K6644" s="12">
        <v>-37.6</v>
      </c>
      <c r="L6644" s="12">
        <f t="shared" si="1243"/>
        <v>33.630000000000003</v>
      </c>
      <c r="M6644" s="27"/>
      <c r="N6644" s="27"/>
      <c r="P6644" s="12">
        <v>32.630000000000003</v>
      </c>
      <c r="Q6644" s="39">
        <v>62.39</v>
      </c>
      <c r="R6644" s="12">
        <f t="shared" si="1244"/>
        <v>37.6</v>
      </c>
      <c r="S6644" s="12">
        <v>3.9743211336159541</v>
      </c>
      <c r="T6644" s="20">
        <v>9.7086446746626098</v>
      </c>
      <c r="Y6644" s="20">
        <f t="shared" si="1245"/>
        <v>0.23130694275409494</v>
      </c>
      <c r="Z6644" s="20">
        <f t="shared" si="1246"/>
        <v>0.2287082643401902</v>
      </c>
      <c r="AB6644" s="20">
        <v>9.4782580965820221E-2</v>
      </c>
      <c r="AC6644" s="20">
        <v>0</v>
      </c>
      <c r="AE6644" s="20">
        <f t="shared" si="1247"/>
        <v>0.37130694275409493</v>
      </c>
      <c r="AF6644" s="20">
        <f t="shared" si="1248"/>
        <v>0.41210826434019021</v>
      </c>
    </row>
    <row r="6645" spans="1:32" x14ac:dyDescent="0.2">
      <c r="A6645" s="14" t="s">
        <v>6723</v>
      </c>
      <c r="B6645" s="20">
        <v>0.21464962064408213</v>
      </c>
      <c r="C6645" s="20">
        <v>0.20686636036126799</v>
      </c>
      <c r="D6645" s="27">
        <v>0.20686714416705171</v>
      </c>
      <c r="E6645" s="27">
        <f t="shared" si="1237"/>
        <v>28.42</v>
      </c>
      <c r="F6645" s="27">
        <f t="shared" si="1238"/>
        <v>-28.419900000000002</v>
      </c>
      <c r="G6645" s="27">
        <f t="shared" si="1239"/>
        <v>-28.42</v>
      </c>
      <c r="H6645" s="27">
        <f t="shared" si="1241"/>
        <v>1000</v>
      </c>
      <c r="I6645" s="27">
        <f t="shared" si="1240"/>
        <v>1000</v>
      </c>
      <c r="J6645" s="27">
        <f t="shared" si="1242"/>
        <v>1000</v>
      </c>
      <c r="K6645" s="12">
        <v>-37.6</v>
      </c>
      <c r="L6645" s="12">
        <f t="shared" si="1243"/>
        <v>29.42</v>
      </c>
      <c r="M6645" s="27"/>
      <c r="N6645" s="27"/>
      <c r="P6645" s="12">
        <v>28.42</v>
      </c>
      <c r="Q6645" s="39">
        <v>70.16</v>
      </c>
      <c r="R6645" s="12">
        <f t="shared" si="1244"/>
        <v>37.6</v>
      </c>
      <c r="S6645" s="12">
        <v>4.3063308849798005</v>
      </c>
      <c r="T6645" s="20">
        <v>10.473386032844239</v>
      </c>
      <c r="Y6645" s="20">
        <f t="shared" si="1245"/>
        <v>0.25063003164667447</v>
      </c>
      <c r="Z6645" s="20">
        <f t="shared" si="1246"/>
        <v>0.24672341213474663</v>
      </c>
      <c r="AB6645" s="20">
        <v>0.10494888768131026</v>
      </c>
      <c r="AC6645" s="20">
        <v>0</v>
      </c>
      <c r="AE6645" s="20">
        <f t="shared" si="1247"/>
        <v>0.39063003164667448</v>
      </c>
      <c r="AF6645" s="20">
        <f t="shared" si="1248"/>
        <v>0.43012341213474664</v>
      </c>
    </row>
    <row r="6646" spans="1:32" x14ac:dyDescent="0.2">
      <c r="A6646" s="14" t="s">
        <v>6724</v>
      </c>
      <c r="B6646" s="20">
        <v>0.21819330416456378</v>
      </c>
      <c r="C6646" s="20">
        <v>0.20971037104242823</v>
      </c>
      <c r="D6646" s="27">
        <v>0.20971178331304752</v>
      </c>
      <c r="E6646" s="27">
        <f t="shared" si="1237"/>
        <v>25.74</v>
      </c>
      <c r="F6646" s="27">
        <f t="shared" si="1238"/>
        <v>-25.739899999999999</v>
      </c>
      <c r="G6646" s="27">
        <f t="shared" si="1239"/>
        <v>-25.74</v>
      </c>
      <c r="H6646" s="27">
        <f t="shared" si="1241"/>
        <v>1000</v>
      </c>
      <c r="I6646" s="27">
        <f t="shared" si="1240"/>
        <v>1000</v>
      </c>
      <c r="J6646" s="27">
        <f t="shared" si="1242"/>
        <v>1000</v>
      </c>
      <c r="K6646" s="12">
        <v>-37.6</v>
      </c>
      <c r="L6646" s="12">
        <f t="shared" si="1243"/>
        <v>26.74</v>
      </c>
      <c r="M6646" s="27"/>
      <c r="N6646" s="27"/>
      <c r="P6646" s="12">
        <v>25.74</v>
      </c>
      <c r="Q6646" s="39">
        <v>69.83</v>
      </c>
      <c r="R6646" s="12">
        <f t="shared" si="1244"/>
        <v>37.6</v>
      </c>
      <c r="S6646" s="12">
        <v>4.4037555580355976</v>
      </c>
      <c r="T6646" s="20">
        <v>10.67682365251917</v>
      </c>
      <c r="Y6646" s="20">
        <f t="shared" si="1245"/>
        <v>0.25630018323124226</v>
      </c>
      <c r="Z6646" s="20">
        <f t="shared" si="1246"/>
        <v>0.25151582821922652</v>
      </c>
      <c r="AB6646" s="20">
        <v>0.1084922697904072</v>
      </c>
      <c r="AC6646" s="20">
        <v>0</v>
      </c>
      <c r="AE6646" s="20">
        <f t="shared" si="1247"/>
        <v>0.39630018323124228</v>
      </c>
      <c r="AF6646" s="20">
        <f t="shared" si="1248"/>
        <v>0.43491582821922653</v>
      </c>
    </row>
    <row r="6647" spans="1:32" x14ac:dyDescent="0.2">
      <c r="A6647" s="14" t="s">
        <v>6725</v>
      </c>
      <c r="B6647" s="20">
        <v>0.20344454198927606</v>
      </c>
      <c r="C6647" s="20">
        <v>0.19406080883894805</v>
      </c>
      <c r="D6647" s="27">
        <v>0.19406255914081871</v>
      </c>
      <c r="E6647" s="27">
        <f t="shared" si="1237"/>
        <v>24.6</v>
      </c>
      <c r="F6647" s="27">
        <f t="shared" si="1238"/>
        <v>-24.599900000000002</v>
      </c>
      <c r="G6647" s="27">
        <f t="shared" si="1239"/>
        <v>-24.6</v>
      </c>
      <c r="H6647" s="27">
        <f t="shared" si="1241"/>
        <v>1000</v>
      </c>
      <c r="I6647" s="27">
        <f t="shared" si="1240"/>
        <v>1000</v>
      </c>
      <c r="J6647" s="27">
        <f t="shared" si="1242"/>
        <v>1000</v>
      </c>
      <c r="K6647" s="12">
        <v>-37.6</v>
      </c>
      <c r="L6647" s="12">
        <f t="shared" si="1243"/>
        <v>25.6</v>
      </c>
      <c r="M6647" s="27"/>
      <c r="N6647" s="27"/>
      <c r="P6647" s="12">
        <v>24.6</v>
      </c>
      <c r="Q6647" s="39">
        <v>55.56</v>
      </c>
      <c r="R6647" s="12">
        <f t="shared" si="1244"/>
        <v>37.6</v>
      </c>
      <c r="S6647" s="12">
        <v>4.2096981026102691</v>
      </c>
      <c r="T6647" s="20">
        <v>10.163516359808121</v>
      </c>
      <c r="Y6647" s="20">
        <f t="shared" si="1245"/>
        <v>0.24500596838951594</v>
      </c>
      <c r="Z6647" s="20">
        <f t="shared" si="1246"/>
        <v>0.23942375729448792</v>
      </c>
      <c r="AB6647" s="20">
        <v>9.3743342959085332E-2</v>
      </c>
      <c r="AC6647" s="20">
        <v>0</v>
      </c>
      <c r="AE6647" s="20">
        <f t="shared" si="1247"/>
        <v>0.38500596838951595</v>
      </c>
      <c r="AF6647" s="20">
        <f t="shared" si="1248"/>
        <v>0.42282375729448796</v>
      </c>
    </row>
    <row r="6648" spans="1:32" x14ac:dyDescent="0.2">
      <c r="A6648" s="14" t="s">
        <v>6726</v>
      </c>
      <c r="B6648" s="20">
        <v>0.16869397480860102</v>
      </c>
      <c r="C6648" s="20">
        <v>0.16044516062949765</v>
      </c>
      <c r="D6648" s="27">
        <v>0.16044852935984524</v>
      </c>
      <c r="E6648" s="27">
        <f t="shared" si="1237"/>
        <v>25.96</v>
      </c>
      <c r="F6648" s="27">
        <f t="shared" si="1238"/>
        <v>-25.959900000000001</v>
      </c>
      <c r="G6648" s="27">
        <f t="shared" si="1239"/>
        <v>-25.96</v>
      </c>
      <c r="H6648" s="27">
        <f t="shared" si="1241"/>
        <v>1000</v>
      </c>
      <c r="I6648" s="27">
        <f t="shared" si="1240"/>
        <v>1000</v>
      </c>
      <c r="J6648" s="27">
        <f t="shared" si="1242"/>
        <v>1000</v>
      </c>
      <c r="K6648" s="12">
        <v>-37.6</v>
      </c>
      <c r="L6648" s="12">
        <f t="shared" si="1243"/>
        <v>26.96</v>
      </c>
      <c r="M6648" s="27"/>
      <c r="N6648" s="27"/>
      <c r="P6648" s="12">
        <v>25.96</v>
      </c>
      <c r="Q6648" s="39">
        <v>48.9</v>
      </c>
      <c r="R6648" s="12">
        <f t="shared" si="1244"/>
        <v>37.6</v>
      </c>
      <c r="S6648" s="12">
        <v>3.450482048797241</v>
      </c>
      <c r="T6648" s="20">
        <v>8.2305289577641005</v>
      </c>
      <c r="Y6648" s="20">
        <f t="shared" si="1245"/>
        <v>0.20081931653294011</v>
      </c>
      <c r="Z6648" s="20">
        <f t="shared" si="1246"/>
        <v>0.19388803026693507</v>
      </c>
      <c r="AB6648" s="20">
        <v>5.8992169837953481E-2</v>
      </c>
      <c r="AC6648" s="20">
        <v>0</v>
      </c>
      <c r="AE6648" s="20">
        <f t="shared" si="1247"/>
        <v>0.34081931653294012</v>
      </c>
      <c r="AF6648" s="20">
        <f t="shared" si="1248"/>
        <v>0.37728803026693508</v>
      </c>
    </row>
    <row r="6649" spans="1:32" x14ac:dyDescent="0.2">
      <c r="A6649" s="14" t="s">
        <v>6727</v>
      </c>
      <c r="B6649" s="20">
        <v>0.13096980587869486</v>
      </c>
      <c r="C6649" s="20">
        <v>0.1291546651382382</v>
      </c>
      <c r="D6649" s="27">
        <v>0.12915990418366632</v>
      </c>
      <c r="E6649" s="27">
        <f t="shared" si="1237"/>
        <v>25.28</v>
      </c>
      <c r="F6649" s="27">
        <f t="shared" si="1238"/>
        <v>-25.279900000000001</v>
      </c>
      <c r="G6649" s="27">
        <f t="shared" si="1239"/>
        <v>-25.28</v>
      </c>
      <c r="H6649" s="27">
        <f t="shared" si="1241"/>
        <v>1000</v>
      </c>
      <c r="I6649" s="27">
        <f t="shared" si="1240"/>
        <v>1000</v>
      </c>
      <c r="J6649" s="27">
        <f t="shared" si="1242"/>
        <v>1000</v>
      </c>
      <c r="K6649" s="12">
        <v>-37.6</v>
      </c>
      <c r="L6649" s="12">
        <f t="shared" si="1243"/>
        <v>26.28</v>
      </c>
      <c r="M6649" s="27"/>
      <c r="N6649" s="27"/>
      <c r="P6649" s="12">
        <v>25.28</v>
      </c>
      <c r="Q6649" s="39">
        <v>41.46</v>
      </c>
      <c r="R6649" s="12">
        <f t="shared" si="1244"/>
        <v>37.6</v>
      </c>
      <c r="S6649" s="12">
        <v>2.3180288694540021</v>
      </c>
      <c r="T6649" s="20">
        <v>5.5871951636923614</v>
      </c>
      <c r="Y6649" s="20">
        <f t="shared" si="1245"/>
        <v>0.1349101275370034</v>
      </c>
      <c r="Z6649" s="20">
        <f t="shared" si="1246"/>
        <v>0.13161854730896222</v>
      </c>
      <c r="AB6649" s="20">
        <v>2.1267404231539042E-2</v>
      </c>
      <c r="AC6649" s="20">
        <v>0</v>
      </c>
      <c r="AE6649" s="20">
        <f t="shared" si="1247"/>
        <v>0.27491012753700339</v>
      </c>
      <c r="AF6649" s="20">
        <f t="shared" si="1248"/>
        <v>0.31501854730896223</v>
      </c>
    </row>
    <row r="6650" spans="1:32" x14ac:dyDescent="0.2">
      <c r="A6650" s="14" t="s">
        <v>6728</v>
      </c>
      <c r="B6650" s="20">
        <v>0.1252058245647901</v>
      </c>
      <c r="C6650" s="20">
        <v>0.12807594539090017</v>
      </c>
      <c r="D6650" s="27">
        <v>0.12808208690148765</v>
      </c>
      <c r="E6650" s="27">
        <f t="shared" si="1237"/>
        <v>24.05</v>
      </c>
      <c r="F6650" s="27">
        <f t="shared" si="1238"/>
        <v>-24.049900000000001</v>
      </c>
      <c r="G6650" s="27">
        <f t="shared" si="1239"/>
        <v>-24.05</v>
      </c>
      <c r="H6650" s="27">
        <f t="shared" si="1241"/>
        <v>1000</v>
      </c>
      <c r="I6650" s="27">
        <f t="shared" si="1240"/>
        <v>1000</v>
      </c>
      <c r="J6650" s="27">
        <f t="shared" si="1242"/>
        <v>1000</v>
      </c>
      <c r="K6650" s="12">
        <v>-37.6</v>
      </c>
      <c r="L6650" s="12">
        <f t="shared" si="1243"/>
        <v>25.05</v>
      </c>
      <c r="M6650" s="27"/>
      <c r="N6650" s="27"/>
      <c r="P6650" s="12">
        <v>24.05</v>
      </c>
      <c r="Q6650" s="39">
        <v>37.15</v>
      </c>
      <c r="R6650" s="12">
        <f t="shared" si="1244"/>
        <v>37.6</v>
      </c>
      <c r="S6650" s="12">
        <v>1.7997933929354166</v>
      </c>
      <c r="T6650" s="20">
        <v>4.3551626099133109</v>
      </c>
      <c r="Y6650" s="20">
        <f t="shared" si="1245"/>
        <v>0.10474863336726503</v>
      </c>
      <c r="Z6650" s="20">
        <f t="shared" si="1246"/>
        <v>0.10259533794990605</v>
      </c>
      <c r="AB6650" s="20">
        <v>1.5503270134543792E-2</v>
      </c>
      <c r="AC6650" s="20">
        <v>0</v>
      </c>
      <c r="AE6650" s="20">
        <f t="shared" si="1247"/>
        <v>0.24474863336726504</v>
      </c>
      <c r="AF6650" s="20">
        <f t="shared" si="1248"/>
        <v>0.28599533794990606</v>
      </c>
    </row>
    <row r="6651" spans="1:32" x14ac:dyDescent="0.2">
      <c r="A6651" s="14" t="s">
        <v>6729</v>
      </c>
      <c r="B6651" s="20">
        <v>0.13034292223844318</v>
      </c>
      <c r="C6651" s="20">
        <v>0.13386686307987528</v>
      </c>
      <c r="D6651" s="27">
        <v>0.1338730314212804</v>
      </c>
      <c r="E6651" s="27">
        <f t="shared" si="1237"/>
        <v>22.03</v>
      </c>
      <c r="F6651" s="27">
        <f t="shared" si="1238"/>
        <v>-22.029900000000001</v>
      </c>
      <c r="G6651" s="27">
        <f t="shared" si="1239"/>
        <v>-22.03</v>
      </c>
      <c r="H6651" s="27">
        <f t="shared" si="1241"/>
        <v>1000</v>
      </c>
      <c r="I6651" s="27">
        <f t="shared" si="1240"/>
        <v>1000</v>
      </c>
      <c r="J6651" s="27">
        <f t="shared" si="1242"/>
        <v>1000</v>
      </c>
      <c r="K6651" s="12">
        <v>-37.6</v>
      </c>
      <c r="L6651" s="12">
        <f t="shared" si="1243"/>
        <v>23.03</v>
      </c>
      <c r="M6651" s="27"/>
      <c r="N6651" s="27"/>
      <c r="P6651" s="12">
        <v>22.03</v>
      </c>
      <c r="Q6651" s="39">
        <v>30.54</v>
      </c>
      <c r="R6651" s="12">
        <f t="shared" si="1244"/>
        <v>37.6</v>
      </c>
      <c r="S6651" s="12">
        <v>1.8009381483855416</v>
      </c>
      <c r="T6651" s="20">
        <v>4.336282220658525</v>
      </c>
      <c r="Y6651" s="20">
        <f t="shared" si="1245"/>
        <v>0.10481525855291746</v>
      </c>
      <c r="Z6651" s="20">
        <f t="shared" si="1246"/>
        <v>0.10215056927196704</v>
      </c>
      <c r="AB6651" s="20">
        <v>2.0640441451411848E-2</v>
      </c>
      <c r="AC6651" s="20">
        <v>0</v>
      </c>
      <c r="AE6651" s="20">
        <f t="shared" si="1247"/>
        <v>0.24481525855291747</v>
      </c>
      <c r="AF6651" s="20">
        <f t="shared" si="1248"/>
        <v>0.28555056927196704</v>
      </c>
    </row>
    <row r="6652" spans="1:32" x14ac:dyDescent="0.2">
      <c r="A6652" s="14" t="s">
        <v>6730</v>
      </c>
      <c r="B6652" s="20">
        <v>0.13616428202518202</v>
      </c>
      <c r="C6652" s="20">
        <v>0.14096461212004072</v>
      </c>
      <c r="D6652" s="27">
        <v>0.14097097861772606</v>
      </c>
      <c r="E6652" s="27">
        <f t="shared" si="1237"/>
        <v>23.25</v>
      </c>
      <c r="F6652" s="27">
        <f t="shared" si="1238"/>
        <v>-23.2499</v>
      </c>
      <c r="G6652" s="27">
        <f t="shared" si="1239"/>
        <v>-23.25</v>
      </c>
      <c r="H6652" s="27">
        <f t="shared" si="1241"/>
        <v>1000</v>
      </c>
      <c r="I6652" s="27">
        <f t="shared" si="1240"/>
        <v>1000</v>
      </c>
      <c r="J6652" s="27">
        <f t="shared" si="1242"/>
        <v>1000</v>
      </c>
      <c r="K6652" s="12">
        <v>-37.6</v>
      </c>
      <c r="L6652" s="12">
        <f t="shared" si="1243"/>
        <v>24.25</v>
      </c>
      <c r="M6652" s="27"/>
      <c r="N6652" s="27"/>
      <c r="P6652" s="12">
        <v>23.25</v>
      </c>
      <c r="Q6652" s="39">
        <v>25</v>
      </c>
      <c r="R6652" s="12">
        <f t="shared" si="1244"/>
        <v>37.6</v>
      </c>
      <c r="S6652" s="12">
        <v>1.7753689835859485</v>
      </c>
      <c r="T6652" s="20">
        <v>4.2750756395288683</v>
      </c>
      <c r="Y6652" s="20">
        <f t="shared" si="1245"/>
        <v>0.10332712381500098</v>
      </c>
      <c r="Z6652" s="20">
        <f t="shared" si="1246"/>
        <v>0.10070871498586946</v>
      </c>
      <c r="AB6652" s="20">
        <v>2.6461803185351865E-2</v>
      </c>
      <c r="AC6652" s="20">
        <v>0</v>
      </c>
      <c r="AE6652" s="20">
        <f t="shared" si="1247"/>
        <v>0.24332712381500099</v>
      </c>
      <c r="AF6652" s="20">
        <f t="shared" si="1248"/>
        <v>0.28410871498586948</v>
      </c>
    </row>
    <row r="6653" spans="1:32" x14ac:dyDescent="0.2">
      <c r="A6653" s="14" t="s">
        <v>6731</v>
      </c>
      <c r="B6653" s="20">
        <v>0.16025203269069849</v>
      </c>
      <c r="C6653" s="20">
        <v>0.16621778385166164</v>
      </c>
      <c r="D6653" s="27">
        <v>0.16622526869334631</v>
      </c>
      <c r="E6653" s="27">
        <f t="shared" si="1237"/>
        <v>25.54</v>
      </c>
      <c r="F6653" s="27">
        <f t="shared" si="1238"/>
        <v>-25.539899999999999</v>
      </c>
      <c r="G6653" s="27">
        <f t="shared" si="1239"/>
        <v>-25.54</v>
      </c>
      <c r="H6653" s="27">
        <f t="shared" si="1241"/>
        <v>1000</v>
      </c>
      <c r="I6653" s="27">
        <f t="shared" si="1240"/>
        <v>1000</v>
      </c>
      <c r="J6653" s="27">
        <f t="shared" si="1242"/>
        <v>1000</v>
      </c>
      <c r="K6653" s="12">
        <v>-37.6</v>
      </c>
      <c r="L6653" s="12">
        <f t="shared" si="1243"/>
        <v>26.54</v>
      </c>
      <c r="M6653" s="27"/>
      <c r="N6653" s="27"/>
      <c r="P6653" s="12">
        <v>25.54</v>
      </c>
      <c r="Q6653" s="39">
        <v>21.15</v>
      </c>
      <c r="R6653" s="12">
        <f t="shared" si="1244"/>
        <v>37.6</v>
      </c>
      <c r="S6653" s="12">
        <v>2.030308662218411</v>
      </c>
      <c r="T6653" s="20">
        <v>4.8582184136705351</v>
      </c>
      <c r="Y6653" s="20">
        <f t="shared" si="1245"/>
        <v>0.11816470630233621</v>
      </c>
      <c r="Z6653" s="20">
        <f t="shared" si="1246"/>
        <v>0.11444591273135178</v>
      </c>
      <c r="AB6653" s="20">
        <v>5.0549141133328687E-2</v>
      </c>
      <c r="AC6653" s="20">
        <v>0</v>
      </c>
      <c r="AE6653" s="20">
        <f t="shared" si="1247"/>
        <v>0.25816470630233623</v>
      </c>
      <c r="AF6653" s="20">
        <f t="shared" si="1248"/>
        <v>0.2978459127313518</v>
      </c>
    </row>
    <row r="6654" spans="1:32" x14ac:dyDescent="0.2">
      <c r="A6654" s="14" t="s">
        <v>6732</v>
      </c>
      <c r="B6654" s="20">
        <v>0.21111683488565575</v>
      </c>
      <c r="C6654" s="20">
        <v>0.21679504488669271</v>
      </c>
      <c r="D6654" s="27">
        <v>0.21680386877112748</v>
      </c>
      <c r="E6654" s="27">
        <f t="shared" si="1237"/>
        <v>30.04</v>
      </c>
      <c r="F6654" s="27">
        <f t="shared" si="1238"/>
        <v>-30.039899999999999</v>
      </c>
      <c r="G6654" s="27">
        <f t="shared" si="1239"/>
        <v>-30.04</v>
      </c>
      <c r="H6654" s="27">
        <f t="shared" si="1241"/>
        <v>1000</v>
      </c>
      <c r="I6654" s="27">
        <f t="shared" si="1240"/>
        <v>1000</v>
      </c>
      <c r="J6654" s="27">
        <f t="shared" si="1242"/>
        <v>1000</v>
      </c>
      <c r="K6654" s="12">
        <v>-37.6</v>
      </c>
      <c r="L6654" s="12">
        <f t="shared" si="1243"/>
        <v>31.04</v>
      </c>
      <c r="M6654" s="27"/>
      <c r="N6654" s="27"/>
      <c r="P6654" s="12">
        <v>30.04</v>
      </c>
      <c r="Q6654" s="39">
        <v>21.66</v>
      </c>
      <c r="R6654" s="12">
        <f t="shared" si="1244"/>
        <v>37.6</v>
      </c>
      <c r="S6654" s="12">
        <v>2.9391015448959799</v>
      </c>
      <c r="T6654" s="20">
        <v>7.1039195498883307</v>
      </c>
      <c r="Y6654" s="20">
        <f t="shared" si="1245"/>
        <v>0.17105678427530413</v>
      </c>
      <c r="Z6654" s="20">
        <f t="shared" si="1246"/>
        <v>0.1673482926517513</v>
      </c>
      <c r="AB6654" s="20">
        <v>0.10141328696446987</v>
      </c>
      <c r="AC6654" s="20">
        <v>0</v>
      </c>
      <c r="AE6654" s="20">
        <f t="shared" si="1247"/>
        <v>0.31105678427530414</v>
      </c>
      <c r="AF6654" s="20">
        <f t="shared" si="1248"/>
        <v>0.35074829265175134</v>
      </c>
    </row>
    <row r="6655" spans="1:32" x14ac:dyDescent="0.2">
      <c r="A6655" s="14" t="s">
        <v>6733</v>
      </c>
      <c r="B6655" s="20">
        <v>0.28760603879290297</v>
      </c>
      <c r="C6655" s="20">
        <v>0.29143890363532227</v>
      </c>
      <c r="D6655" s="27">
        <v>0.29144654901725431</v>
      </c>
      <c r="E6655" s="27">
        <f t="shared" si="1237"/>
        <v>37.1</v>
      </c>
      <c r="F6655" s="27">
        <f t="shared" si="1238"/>
        <v>-37.099899999999998</v>
      </c>
      <c r="G6655" s="27">
        <f t="shared" si="1239"/>
        <v>-37.1</v>
      </c>
      <c r="H6655" s="27">
        <f t="shared" si="1241"/>
        <v>1000</v>
      </c>
      <c r="I6655" s="27">
        <f t="shared" si="1240"/>
        <v>1000</v>
      </c>
      <c r="J6655" s="27">
        <f t="shared" si="1242"/>
        <v>1000</v>
      </c>
      <c r="K6655" s="12">
        <v>-37.6</v>
      </c>
      <c r="L6655" s="12">
        <f t="shared" si="1243"/>
        <v>38.1</v>
      </c>
      <c r="M6655" s="27"/>
      <c r="N6655" s="27"/>
      <c r="P6655" s="12">
        <v>37.1</v>
      </c>
      <c r="Q6655" s="39">
        <v>32.159999999999997</v>
      </c>
      <c r="R6655" s="12">
        <f t="shared" si="1244"/>
        <v>37.6</v>
      </c>
      <c r="S6655" s="12">
        <v>4.4924627799170223</v>
      </c>
      <c r="T6655" s="20">
        <v>11.002396920616301</v>
      </c>
      <c r="Y6655" s="20">
        <f t="shared" si="1245"/>
        <v>0.26146297597087503</v>
      </c>
      <c r="Z6655" s="20">
        <f t="shared" si="1246"/>
        <v>0.25918541543322621</v>
      </c>
      <c r="AB6655" s="20">
        <v>0.17790289098401052</v>
      </c>
      <c r="AC6655" s="20">
        <v>0</v>
      </c>
      <c r="AE6655" s="20">
        <f t="shared" si="1247"/>
        <v>0.40146297597087505</v>
      </c>
      <c r="AF6655" s="20">
        <f t="shared" si="1248"/>
        <v>0.44258541543322621</v>
      </c>
    </row>
    <row r="6656" spans="1:32" x14ac:dyDescent="0.2">
      <c r="A6656" s="14" t="s">
        <v>6734</v>
      </c>
      <c r="B6656" s="20">
        <v>0.3147638791206997</v>
      </c>
      <c r="C6656" s="20">
        <v>0.31508338145413356</v>
      </c>
      <c r="D6656" s="27">
        <v>0.31508870257434823</v>
      </c>
      <c r="E6656" s="27">
        <f t="shared" si="1237"/>
        <v>40.380000000000003</v>
      </c>
      <c r="F6656" s="27">
        <f t="shared" si="1238"/>
        <v>-40.379899999999999</v>
      </c>
      <c r="G6656" s="27">
        <f t="shared" si="1239"/>
        <v>-40.380000000000003</v>
      </c>
      <c r="H6656" s="27">
        <f t="shared" si="1241"/>
        <v>1000</v>
      </c>
      <c r="I6656" s="27">
        <f t="shared" si="1240"/>
        <v>1000</v>
      </c>
      <c r="J6656" s="27">
        <f t="shared" si="1242"/>
        <v>1000</v>
      </c>
      <c r="K6656" s="12">
        <v>-37.6</v>
      </c>
      <c r="L6656" s="12">
        <f t="shared" si="1243"/>
        <v>41.38</v>
      </c>
      <c r="M6656" s="27"/>
      <c r="N6656" s="27"/>
      <c r="P6656" s="12">
        <v>40.380000000000003</v>
      </c>
      <c r="Q6656" s="39">
        <v>51.87</v>
      </c>
      <c r="R6656" s="12">
        <f t="shared" si="1244"/>
        <v>37.6</v>
      </c>
      <c r="S6656" s="12">
        <v>5.2712766180120934</v>
      </c>
      <c r="T6656" s="20">
        <v>12.897456252628292</v>
      </c>
      <c r="Y6656" s="20">
        <f t="shared" si="1245"/>
        <v>0.306790226036461</v>
      </c>
      <c r="Z6656" s="20">
        <f t="shared" si="1246"/>
        <v>0.30382766418883889</v>
      </c>
      <c r="AB6656" s="20">
        <v>0.20506156980937129</v>
      </c>
      <c r="AC6656" s="20">
        <v>0</v>
      </c>
      <c r="AE6656" s="20">
        <f t="shared" si="1247"/>
        <v>0.44679022603646101</v>
      </c>
      <c r="AF6656" s="20">
        <f t="shared" si="1248"/>
        <v>0.48722766418883889</v>
      </c>
    </row>
    <row r="6657" spans="1:32" x14ac:dyDescent="0.2">
      <c r="A6657" s="14" t="s">
        <v>6735</v>
      </c>
      <c r="B6657" s="20">
        <v>0.29356425351841708</v>
      </c>
      <c r="C6657" s="20">
        <v>0.29226680500125435</v>
      </c>
      <c r="D6657" s="27">
        <v>0.29227003259291778</v>
      </c>
      <c r="E6657" s="27">
        <f t="shared" si="1237"/>
        <v>36.78</v>
      </c>
      <c r="F6657" s="27">
        <f t="shared" si="1238"/>
        <v>-36.779899999999998</v>
      </c>
      <c r="G6657" s="27">
        <f t="shared" si="1239"/>
        <v>-36.78</v>
      </c>
      <c r="H6657" s="27">
        <f t="shared" si="1241"/>
        <v>1000</v>
      </c>
      <c r="I6657" s="27">
        <f t="shared" si="1240"/>
        <v>1000</v>
      </c>
      <c r="J6657" s="27">
        <f t="shared" si="1242"/>
        <v>1000</v>
      </c>
      <c r="K6657" s="12">
        <v>-37.6</v>
      </c>
      <c r="L6657" s="12">
        <f t="shared" si="1243"/>
        <v>37.78</v>
      </c>
      <c r="M6657" s="27"/>
      <c r="N6657" s="27"/>
      <c r="P6657" s="12">
        <v>36.78</v>
      </c>
      <c r="Q6657" s="39">
        <v>70.959999999999994</v>
      </c>
      <c r="R6657" s="12">
        <f t="shared" si="1244"/>
        <v>37.6</v>
      </c>
      <c r="S6657" s="12">
        <v>4.9843173895861321</v>
      </c>
      <c r="T6657" s="20">
        <v>12.11187847592635</v>
      </c>
      <c r="Y6657" s="20">
        <f t="shared" si="1245"/>
        <v>0.29008909404668332</v>
      </c>
      <c r="Z6657" s="20">
        <f t="shared" si="1246"/>
        <v>0.28532166918805157</v>
      </c>
      <c r="AB6657" s="20">
        <v>0.18386293302732526</v>
      </c>
      <c r="AC6657" s="20">
        <v>0</v>
      </c>
      <c r="AE6657" s="20">
        <f t="shared" si="1247"/>
        <v>0.43008909404668333</v>
      </c>
      <c r="AF6657" s="20">
        <f t="shared" si="1248"/>
        <v>0.46872166918805158</v>
      </c>
    </row>
    <row r="6658" spans="1:32" x14ac:dyDescent="0.2">
      <c r="A6658" s="14" t="s">
        <v>6736</v>
      </c>
      <c r="B6658" s="20">
        <v>0.27237123549151265</v>
      </c>
      <c r="C6658" s="20">
        <v>0.27060890250521791</v>
      </c>
      <c r="D6658" s="27">
        <v>0.27061346293866834</v>
      </c>
      <c r="E6658" s="27">
        <f t="shared" ref="E6658:E6721" si="1249">P6658</f>
        <v>32.369999999999997</v>
      </c>
      <c r="F6658" s="27">
        <f t="shared" ref="F6658:F6721" si="1250">-P6658+0.0001</f>
        <v>-32.369899999999994</v>
      </c>
      <c r="G6658" s="27">
        <f t="shared" ref="G6658:G6721" si="1251">-P6658</f>
        <v>-32.369999999999997</v>
      </c>
      <c r="H6658" s="27">
        <f t="shared" si="1241"/>
        <v>1000</v>
      </c>
      <c r="I6658" s="27">
        <f t="shared" ref="I6658:I6721" si="1252">IF(P6658&lt;0,P6658,1000)</f>
        <v>1000</v>
      </c>
      <c r="J6658" s="27">
        <f t="shared" si="1242"/>
        <v>1000</v>
      </c>
      <c r="K6658" s="12">
        <v>-37.6</v>
      </c>
      <c r="L6658" s="12">
        <f t="shared" si="1243"/>
        <v>33.369999999999997</v>
      </c>
      <c r="M6658" s="27"/>
      <c r="N6658" s="27"/>
      <c r="P6658" s="12">
        <v>32.369999999999997</v>
      </c>
      <c r="Q6658" s="39">
        <v>69.319999999999993</v>
      </c>
      <c r="R6658" s="12">
        <f t="shared" si="1244"/>
        <v>37.6</v>
      </c>
      <c r="S6658" s="12">
        <v>4.6495992540761897</v>
      </c>
      <c r="T6658" s="20">
        <v>11.26091948523082</v>
      </c>
      <c r="Y6658" s="20">
        <f t="shared" si="1245"/>
        <v>0.2706083762067753</v>
      </c>
      <c r="Z6658" s="20">
        <f t="shared" si="1246"/>
        <v>0.26527547733445817</v>
      </c>
      <c r="AB6658" s="20">
        <v>0.16266923540842138</v>
      </c>
      <c r="AC6658" s="20">
        <v>0</v>
      </c>
      <c r="AE6658" s="20">
        <f t="shared" si="1247"/>
        <v>0.41060837620677532</v>
      </c>
      <c r="AF6658" s="20">
        <f t="shared" si="1248"/>
        <v>0.44867547733445817</v>
      </c>
    </row>
    <row r="6659" spans="1:32" x14ac:dyDescent="0.2">
      <c r="A6659" s="14" t="s">
        <v>6737</v>
      </c>
      <c r="B6659" s="20">
        <v>0.25075248194776828</v>
      </c>
      <c r="C6659" s="20">
        <v>0.24786454526686391</v>
      </c>
      <c r="D6659" s="27">
        <v>0.24786875961877727</v>
      </c>
      <c r="E6659" s="27">
        <f t="shared" si="1249"/>
        <v>28.71</v>
      </c>
      <c r="F6659" s="27">
        <f t="shared" si="1250"/>
        <v>-28.709900000000001</v>
      </c>
      <c r="G6659" s="27">
        <f t="shared" si="1251"/>
        <v>-28.71</v>
      </c>
      <c r="H6659" s="27">
        <f t="shared" ref="H6659:H6722" si="1253">IF(P6659&lt;0,0,1000)</f>
        <v>1000</v>
      </c>
      <c r="I6659" s="27">
        <f t="shared" si="1252"/>
        <v>1000</v>
      </c>
      <c r="J6659" s="27">
        <f t="shared" ref="J6659:J6722" si="1254">I6659</f>
        <v>1000</v>
      </c>
      <c r="K6659" s="12">
        <v>-37.6</v>
      </c>
      <c r="L6659" s="12">
        <f t="shared" ref="L6659:L6722" si="1255">SQRT(E6659^2)+1</f>
        <v>29.71</v>
      </c>
      <c r="M6659" s="27"/>
      <c r="N6659" s="27"/>
      <c r="P6659" s="12">
        <v>28.71</v>
      </c>
      <c r="Q6659" s="39">
        <v>67.260000000000005</v>
      </c>
      <c r="R6659" s="12">
        <f t="shared" ref="R6659:R6722" si="1256">-K6659</f>
        <v>37.6</v>
      </c>
      <c r="S6659" s="12">
        <v>4.3615206318202313</v>
      </c>
      <c r="T6659" s="20">
        <v>10.52027625750414</v>
      </c>
      <c r="Y6659" s="20">
        <f t="shared" ref="Y6659:Y6722" si="1257">S6659/$V$2</f>
        <v>0.2538420950869073</v>
      </c>
      <c r="Z6659" s="20">
        <f t="shared" ref="Z6659:Z6722" si="1258">T6659/$W$2</f>
        <v>0.24782801347261155</v>
      </c>
      <c r="AB6659" s="20">
        <v>0.14105059691093508</v>
      </c>
      <c r="AC6659" s="20">
        <v>0</v>
      </c>
      <c r="AE6659" s="20">
        <f t="shared" ref="AE6659:AE6722" si="1259">Y6659+0.14</f>
        <v>0.39384209508690732</v>
      </c>
      <c r="AF6659" s="20">
        <f t="shared" ref="AF6659:AF6722" si="1260">Z6659+0.1834</f>
        <v>0.43122801347261153</v>
      </c>
    </row>
    <row r="6660" spans="1:32" x14ac:dyDescent="0.2">
      <c r="A6660" s="14" t="s">
        <v>6738</v>
      </c>
      <c r="B6660" s="20">
        <v>0.23380879585764799</v>
      </c>
      <c r="C6660" s="20">
        <v>0.23043876224024801</v>
      </c>
      <c r="D6660" s="27">
        <v>0.23044294001658944</v>
      </c>
      <c r="E6660" s="27">
        <f t="shared" si="1249"/>
        <v>31.29</v>
      </c>
      <c r="F6660" s="27">
        <f t="shared" si="1250"/>
        <v>-31.289899999999999</v>
      </c>
      <c r="G6660" s="27">
        <f t="shared" si="1251"/>
        <v>-31.29</v>
      </c>
      <c r="H6660" s="27">
        <f t="shared" si="1253"/>
        <v>1000</v>
      </c>
      <c r="I6660" s="27">
        <f t="shared" si="1252"/>
        <v>1000</v>
      </c>
      <c r="J6660" s="27">
        <f t="shared" si="1254"/>
        <v>1000</v>
      </c>
      <c r="K6660" s="12">
        <v>-37.6</v>
      </c>
      <c r="L6660" s="12">
        <f t="shared" si="1255"/>
        <v>32.29</v>
      </c>
      <c r="M6660" s="27"/>
      <c r="N6660" s="27"/>
      <c r="P6660" s="12">
        <v>31.29</v>
      </c>
      <c r="Q6660" s="39">
        <v>65.510000000000005</v>
      </c>
      <c r="R6660" s="12">
        <f t="shared" si="1256"/>
        <v>37.6</v>
      </c>
      <c r="S6660" s="12">
        <v>4.1243986872276261</v>
      </c>
      <c r="T6660" s="20">
        <v>9.9395464502122</v>
      </c>
      <c r="Y6660" s="20">
        <f t="shared" si="1257"/>
        <v>0.24004151123380557</v>
      </c>
      <c r="Z6660" s="20">
        <f t="shared" si="1258"/>
        <v>0.2341476584151258</v>
      </c>
      <c r="AB6660" s="20">
        <v>0.12410690431448947</v>
      </c>
      <c r="AC6660" s="20">
        <v>0</v>
      </c>
      <c r="AE6660" s="20">
        <f t="shared" si="1259"/>
        <v>0.38004151123380558</v>
      </c>
      <c r="AF6660" s="20">
        <f t="shared" si="1260"/>
        <v>0.41754765841512581</v>
      </c>
    </row>
    <row r="6661" spans="1:32" x14ac:dyDescent="0.2">
      <c r="A6661" s="14" t="s">
        <v>6739</v>
      </c>
      <c r="B6661" s="20">
        <v>0.21733001049372797</v>
      </c>
      <c r="C6661" s="20">
        <v>0.21401426017906922</v>
      </c>
      <c r="D6661" s="27">
        <v>0.21401842927981254</v>
      </c>
      <c r="E6661" s="27">
        <f t="shared" si="1249"/>
        <v>32.08</v>
      </c>
      <c r="F6661" s="27">
        <f t="shared" si="1250"/>
        <v>-32.079899999999995</v>
      </c>
      <c r="G6661" s="27">
        <f t="shared" si="1251"/>
        <v>-32.08</v>
      </c>
      <c r="H6661" s="27">
        <f t="shared" si="1253"/>
        <v>1000</v>
      </c>
      <c r="I6661" s="27">
        <f t="shared" si="1252"/>
        <v>1000</v>
      </c>
      <c r="J6661" s="27">
        <f t="shared" si="1254"/>
        <v>1000</v>
      </c>
      <c r="K6661" s="12">
        <v>-37.6</v>
      </c>
      <c r="L6661" s="12">
        <f t="shared" si="1255"/>
        <v>33.08</v>
      </c>
      <c r="M6661" s="27"/>
      <c r="N6661" s="27"/>
      <c r="P6661" s="12">
        <v>32.08</v>
      </c>
      <c r="Q6661" s="39">
        <v>64.87</v>
      </c>
      <c r="R6661" s="12">
        <f t="shared" si="1256"/>
        <v>37.6</v>
      </c>
      <c r="S6661" s="12">
        <v>3.869796950846681</v>
      </c>
      <c r="T6661" s="20">
        <v>9.3446970572813708</v>
      </c>
      <c r="Y6661" s="20">
        <f t="shared" si="1257"/>
        <v>0.22522359710904041</v>
      </c>
      <c r="Z6661" s="20">
        <f t="shared" si="1258"/>
        <v>0.22013468577476564</v>
      </c>
      <c r="AB6661" s="20">
        <v>0.10762807290380265</v>
      </c>
      <c r="AC6661" s="20">
        <v>0</v>
      </c>
      <c r="AE6661" s="20">
        <f t="shared" si="1259"/>
        <v>0.3652235971090404</v>
      </c>
      <c r="AF6661" s="20">
        <f t="shared" si="1260"/>
        <v>0.40353468577476564</v>
      </c>
    </row>
    <row r="6662" spans="1:32" x14ac:dyDescent="0.2">
      <c r="A6662" s="14" t="s">
        <v>6740</v>
      </c>
      <c r="B6662" s="20">
        <v>0.20893754762060082</v>
      </c>
      <c r="C6662" s="20">
        <v>0.20485522852456317</v>
      </c>
      <c r="D6662" s="27">
        <v>0.20485935319824597</v>
      </c>
      <c r="E6662" s="27">
        <f t="shared" si="1249"/>
        <v>31.99</v>
      </c>
      <c r="F6662" s="27">
        <f t="shared" si="1250"/>
        <v>-31.989899999999999</v>
      </c>
      <c r="G6662" s="27">
        <f t="shared" si="1251"/>
        <v>-31.99</v>
      </c>
      <c r="H6662" s="27">
        <f t="shared" si="1253"/>
        <v>1000</v>
      </c>
      <c r="I6662" s="27">
        <f t="shared" si="1252"/>
        <v>1000</v>
      </c>
      <c r="J6662" s="27">
        <f t="shared" si="1254"/>
        <v>1000</v>
      </c>
      <c r="K6662" s="12">
        <v>-37.6</v>
      </c>
      <c r="L6662" s="12">
        <f t="shared" si="1255"/>
        <v>32.989999999999995</v>
      </c>
      <c r="M6662" s="27"/>
      <c r="N6662" s="27"/>
      <c r="P6662" s="12">
        <v>31.99</v>
      </c>
      <c r="Q6662" s="39">
        <v>62.96</v>
      </c>
      <c r="R6662" s="12">
        <f t="shared" si="1256"/>
        <v>37.6</v>
      </c>
      <c r="S6662" s="12">
        <v>3.7744902708295949</v>
      </c>
      <c r="T6662" s="20">
        <v>9.0813811240091926</v>
      </c>
      <c r="Y6662" s="20">
        <f t="shared" si="1257"/>
        <v>0.21967671349353909</v>
      </c>
      <c r="Z6662" s="20">
        <f t="shared" si="1258"/>
        <v>0.21393170563800518</v>
      </c>
      <c r="AB6662" s="20">
        <v>9.9235563353574044E-2</v>
      </c>
      <c r="AC6662" s="20">
        <v>0</v>
      </c>
      <c r="AE6662" s="20">
        <f t="shared" si="1259"/>
        <v>0.35967671349353914</v>
      </c>
      <c r="AF6662" s="20">
        <f t="shared" si="1260"/>
        <v>0.39733170563800518</v>
      </c>
    </row>
    <row r="6663" spans="1:32" x14ac:dyDescent="0.2">
      <c r="A6663" s="14" t="s">
        <v>6741</v>
      </c>
      <c r="B6663" s="20">
        <v>0.19907486758981455</v>
      </c>
      <c r="C6663" s="20">
        <v>0.19474163185292334</v>
      </c>
      <c r="D6663" s="27">
        <v>0.19474523218301229</v>
      </c>
      <c r="E6663" s="27">
        <f t="shared" si="1249"/>
        <v>31.87</v>
      </c>
      <c r="F6663" s="27">
        <f t="shared" si="1250"/>
        <v>-31.869900000000001</v>
      </c>
      <c r="G6663" s="27">
        <f t="shared" si="1251"/>
        <v>-31.87</v>
      </c>
      <c r="H6663" s="27">
        <f t="shared" si="1253"/>
        <v>1000</v>
      </c>
      <c r="I6663" s="27">
        <f t="shared" si="1252"/>
        <v>1000</v>
      </c>
      <c r="J6663" s="27">
        <f t="shared" si="1254"/>
        <v>1000</v>
      </c>
      <c r="K6663" s="12">
        <v>-37.6</v>
      </c>
      <c r="L6663" s="12">
        <f t="shared" si="1255"/>
        <v>32.870000000000005</v>
      </c>
      <c r="M6663" s="27"/>
      <c r="N6663" s="27"/>
      <c r="P6663" s="12">
        <v>31.87</v>
      </c>
      <c r="Q6663" s="39">
        <v>57.98</v>
      </c>
      <c r="R6663" s="12">
        <f t="shared" si="1256"/>
        <v>37.6</v>
      </c>
      <c r="S6663" s="12">
        <v>3.6550971237145493</v>
      </c>
      <c r="T6663" s="20">
        <v>8.8133043871211001</v>
      </c>
      <c r="Y6663" s="20">
        <f t="shared" si="1257"/>
        <v>0.21272798868834328</v>
      </c>
      <c r="Z6663" s="20">
        <f t="shared" si="1258"/>
        <v>0.20761657440617975</v>
      </c>
      <c r="AB6663" s="20">
        <v>8.9373119370367973E-2</v>
      </c>
      <c r="AC6663" s="20">
        <v>0</v>
      </c>
      <c r="AE6663" s="20">
        <f t="shared" si="1259"/>
        <v>0.35272798868834332</v>
      </c>
      <c r="AF6663" s="20">
        <f t="shared" si="1260"/>
        <v>0.39101657440617976</v>
      </c>
    </row>
    <row r="6664" spans="1:32" x14ac:dyDescent="0.2">
      <c r="A6664" s="14" t="s">
        <v>6742</v>
      </c>
      <c r="B6664" s="20">
        <v>0.19340677722594316</v>
      </c>
      <c r="C6664" s="20">
        <v>0.18952291638343</v>
      </c>
      <c r="D6664" s="27">
        <v>0.18952626035851852</v>
      </c>
      <c r="E6664" s="27">
        <f t="shared" si="1249"/>
        <v>30.49</v>
      </c>
      <c r="F6664" s="27">
        <f t="shared" si="1250"/>
        <v>-30.489899999999999</v>
      </c>
      <c r="G6664" s="27">
        <f t="shared" si="1251"/>
        <v>-30.49</v>
      </c>
      <c r="H6664" s="27">
        <f t="shared" si="1253"/>
        <v>1000</v>
      </c>
      <c r="I6664" s="27">
        <f t="shared" si="1252"/>
        <v>1000</v>
      </c>
      <c r="J6664" s="27">
        <f t="shared" si="1254"/>
        <v>1000</v>
      </c>
      <c r="K6664" s="12">
        <v>-37.6</v>
      </c>
      <c r="L6664" s="12">
        <f t="shared" si="1255"/>
        <v>31.49</v>
      </c>
      <c r="M6664" s="27"/>
      <c r="N6664" s="27"/>
      <c r="P6664" s="12">
        <v>30.49</v>
      </c>
      <c r="Q6664" s="39">
        <v>53.69</v>
      </c>
      <c r="R6664" s="12">
        <f t="shared" si="1256"/>
        <v>37.6</v>
      </c>
      <c r="S6664" s="12">
        <v>3.528941010974207</v>
      </c>
      <c r="T6664" s="20">
        <v>8.519336315721425</v>
      </c>
      <c r="Y6664" s="20">
        <f t="shared" si="1257"/>
        <v>0.20538565681161344</v>
      </c>
      <c r="Z6664" s="20">
        <f t="shared" si="1258"/>
        <v>0.20069151641567406</v>
      </c>
      <c r="AB6664" s="20">
        <v>8.3705164893827719E-2</v>
      </c>
      <c r="AC6664" s="20">
        <v>0</v>
      </c>
      <c r="AE6664" s="20">
        <f t="shared" si="1259"/>
        <v>0.34538565681161348</v>
      </c>
      <c r="AF6664" s="20">
        <f t="shared" si="1260"/>
        <v>0.38409151641567407</v>
      </c>
    </row>
    <row r="6665" spans="1:32" x14ac:dyDescent="0.2">
      <c r="A6665" s="14" t="s">
        <v>6743</v>
      </c>
      <c r="B6665" s="20">
        <v>0.19159468638794616</v>
      </c>
      <c r="C6665" s="20">
        <v>0.18757685718143619</v>
      </c>
      <c r="D6665" s="27">
        <v>0.1875796584184905</v>
      </c>
      <c r="E6665" s="27">
        <f t="shared" si="1249"/>
        <v>35.700000000000003</v>
      </c>
      <c r="F6665" s="27">
        <f t="shared" si="1250"/>
        <v>-35.6999</v>
      </c>
      <c r="G6665" s="27">
        <f t="shared" si="1251"/>
        <v>-35.700000000000003</v>
      </c>
      <c r="H6665" s="27">
        <f t="shared" si="1253"/>
        <v>1000</v>
      </c>
      <c r="I6665" s="27">
        <f t="shared" si="1252"/>
        <v>1000</v>
      </c>
      <c r="J6665" s="27">
        <f t="shared" si="1254"/>
        <v>1000</v>
      </c>
      <c r="K6665" s="12">
        <v>-37.6</v>
      </c>
      <c r="L6665" s="12">
        <f t="shared" si="1255"/>
        <v>36.700000000000003</v>
      </c>
      <c r="M6665" s="27"/>
      <c r="N6665" s="27"/>
      <c r="P6665" s="12">
        <v>35.700000000000003</v>
      </c>
      <c r="Q6665" s="39">
        <v>52.84</v>
      </c>
      <c r="R6665" s="12">
        <f t="shared" si="1256"/>
        <v>37.6</v>
      </c>
      <c r="S6665" s="12">
        <v>3.5426232325405156</v>
      </c>
      <c r="T6665" s="20">
        <v>8.5874887120243333</v>
      </c>
      <c r="Y6665" s="20">
        <f t="shared" si="1257"/>
        <v>0.20618196710818668</v>
      </c>
      <c r="Z6665" s="20">
        <f t="shared" si="1258"/>
        <v>0.20229699450158461</v>
      </c>
      <c r="AB6665" s="20">
        <v>8.1893274524556151E-2</v>
      </c>
      <c r="AC6665" s="20">
        <v>0</v>
      </c>
      <c r="AE6665" s="20">
        <f t="shared" si="1259"/>
        <v>0.34618196710818672</v>
      </c>
      <c r="AF6665" s="20">
        <f t="shared" si="1260"/>
        <v>0.38569699450158462</v>
      </c>
    </row>
    <row r="6666" spans="1:32" x14ac:dyDescent="0.2">
      <c r="A6666" s="14" t="s">
        <v>6744</v>
      </c>
      <c r="B6666" s="20">
        <v>0.19413674101573417</v>
      </c>
      <c r="C6666" s="20">
        <v>0.18981471966783803</v>
      </c>
      <c r="D6666" s="27">
        <v>0.18981690615350777</v>
      </c>
      <c r="E6666" s="27">
        <f t="shared" si="1249"/>
        <v>37.880000000000003</v>
      </c>
      <c r="F6666" s="27">
        <f t="shared" si="1250"/>
        <v>-37.879899999999999</v>
      </c>
      <c r="G6666" s="27">
        <f t="shared" si="1251"/>
        <v>-37.880000000000003</v>
      </c>
      <c r="H6666" s="27">
        <f t="shared" si="1253"/>
        <v>1000</v>
      </c>
      <c r="I6666" s="27">
        <f t="shared" si="1252"/>
        <v>1000</v>
      </c>
      <c r="J6666" s="27">
        <f t="shared" si="1254"/>
        <v>1000</v>
      </c>
      <c r="K6666" s="12">
        <v>-37.6</v>
      </c>
      <c r="L6666" s="12">
        <f t="shared" si="1255"/>
        <v>38.880000000000003</v>
      </c>
      <c r="M6666" s="27"/>
      <c r="N6666" s="27"/>
      <c r="P6666" s="12">
        <v>37.880000000000003</v>
      </c>
      <c r="Q6666" s="39">
        <v>50.9</v>
      </c>
      <c r="R6666" s="12">
        <f t="shared" si="1256"/>
        <v>37.6</v>
      </c>
      <c r="S6666" s="12">
        <v>3.6301784817978771</v>
      </c>
      <c r="T6666" s="20">
        <v>8.8202176372525809</v>
      </c>
      <c r="Y6666" s="20">
        <f t="shared" si="1257"/>
        <v>0.21127771462000564</v>
      </c>
      <c r="Z6666" s="20">
        <f t="shared" si="1258"/>
        <v>0.2077794310655286</v>
      </c>
      <c r="AB6666" s="20">
        <v>8.4435583847783005E-2</v>
      </c>
      <c r="AC6666" s="20">
        <v>0</v>
      </c>
      <c r="AE6666" s="20">
        <f t="shared" si="1259"/>
        <v>0.35127771462000568</v>
      </c>
      <c r="AF6666" s="20">
        <f t="shared" si="1260"/>
        <v>0.3911794310655286</v>
      </c>
    </row>
    <row r="6667" spans="1:32" x14ac:dyDescent="0.2">
      <c r="A6667" s="14" t="s">
        <v>6745</v>
      </c>
      <c r="B6667" s="20">
        <v>0.20136106268896048</v>
      </c>
      <c r="C6667" s="20">
        <v>0.19672752747096039</v>
      </c>
      <c r="D6667" s="27">
        <v>0.19672928812695203</v>
      </c>
      <c r="E6667" s="27">
        <f t="shared" si="1249"/>
        <v>39.090000000000003</v>
      </c>
      <c r="F6667" s="27">
        <f t="shared" si="1250"/>
        <v>-39.0899</v>
      </c>
      <c r="G6667" s="27">
        <f t="shared" si="1251"/>
        <v>-39.090000000000003</v>
      </c>
      <c r="H6667" s="27">
        <f t="shared" si="1253"/>
        <v>1000</v>
      </c>
      <c r="I6667" s="27">
        <f t="shared" si="1252"/>
        <v>1000</v>
      </c>
      <c r="J6667" s="27">
        <f t="shared" si="1254"/>
        <v>1000</v>
      </c>
      <c r="K6667" s="12">
        <v>-37.6</v>
      </c>
      <c r="L6667" s="12">
        <f t="shared" si="1255"/>
        <v>40.090000000000003</v>
      </c>
      <c r="M6667" s="27"/>
      <c r="N6667" s="27"/>
      <c r="P6667" s="12">
        <v>39.090000000000003</v>
      </c>
      <c r="Q6667" s="39">
        <v>57.29</v>
      </c>
      <c r="R6667" s="12">
        <f t="shared" si="1256"/>
        <v>37.6</v>
      </c>
      <c r="S6667" s="12">
        <v>3.8104129579205552</v>
      </c>
      <c r="T6667" s="20">
        <v>9.2928166931329308</v>
      </c>
      <c r="Y6667" s="20">
        <f t="shared" si="1257"/>
        <v>0.2217674270134509</v>
      </c>
      <c r="Z6667" s="20">
        <f t="shared" si="1258"/>
        <v>0.21891253083601367</v>
      </c>
      <c r="AB6667" s="20">
        <v>9.1660047369997957E-2</v>
      </c>
      <c r="AC6667" s="20">
        <v>0</v>
      </c>
      <c r="AE6667" s="20">
        <f t="shared" si="1259"/>
        <v>0.36176742701345088</v>
      </c>
      <c r="AF6667" s="20">
        <f t="shared" si="1260"/>
        <v>0.4023125308360137</v>
      </c>
    </row>
    <row r="6668" spans="1:32" x14ac:dyDescent="0.2">
      <c r="A6668" s="14" t="s">
        <v>6746</v>
      </c>
      <c r="B6668" s="20">
        <v>0.21645626151861128</v>
      </c>
      <c r="C6668" s="20">
        <v>0.21172136483333512</v>
      </c>
      <c r="D6668" s="27">
        <v>0.21172323035986479</v>
      </c>
      <c r="E6668" s="27">
        <f t="shared" si="1249"/>
        <v>30.21</v>
      </c>
      <c r="F6668" s="27">
        <f t="shared" si="1250"/>
        <v>-30.209900000000001</v>
      </c>
      <c r="G6668" s="27">
        <f t="shared" si="1251"/>
        <v>-30.21</v>
      </c>
      <c r="H6668" s="27">
        <f t="shared" si="1253"/>
        <v>1000</v>
      </c>
      <c r="I6668" s="27">
        <f t="shared" si="1252"/>
        <v>1000</v>
      </c>
      <c r="J6668" s="27">
        <f t="shared" si="1254"/>
        <v>1000</v>
      </c>
      <c r="K6668" s="12">
        <v>-37.6</v>
      </c>
      <c r="L6668" s="12">
        <f t="shared" si="1255"/>
        <v>31.21</v>
      </c>
      <c r="M6668" s="27"/>
      <c r="N6668" s="27"/>
      <c r="P6668" s="12">
        <v>30.21</v>
      </c>
      <c r="Q6668" s="39">
        <v>63.2</v>
      </c>
      <c r="R6668" s="12">
        <f t="shared" si="1256"/>
        <v>37.6</v>
      </c>
      <c r="S6668" s="12">
        <v>4.0920665568027257</v>
      </c>
      <c r="T6668" s="20">
        <v>10.000590206133021</v>
      </c>
      <c r="Y6668" s="20">
        <f t="shared" si="1257"/>
        <v>0.23815976942435443</v>
      </c>
      <c r="Z6668" s="20">
        <f t="shared" si="1258"/>
        <v>0.23558567699890329</v>
      </c>
      <c r="AB6668" s="20">
        <v>0.1067551812824077</v>
      </c>
      <c r="AC6668" s="20">
        <v>0</v>
      </c>
      <c r="AE6668" s="20">
        <f t="shared" si="1259"/>
        <v>0.37815976942435447</v>
      </c>
      <c r="AF6668" s="20">
        <f t="shared" si="1260"/>
        <v>0.41898567699890332</v>
      </c>
    </row>
    <row r="6669" spans="1:32" x14ac:dyDescent="0.2">
      <c r="A6669" s="14" t="s">
        <v>6747</v>
      </c>
      <c r="B6669" s="20">
        <v>0.22525526206787283</v>
      </c>
      <c r="C6669" s="20">
        <v>0.21802969086375065</v>
      </c>
      <c r="D6669" s="27">
        <v>0.21803087029023224</v>
      </c>
      <c r="E6669" s="27">
        <f t="shared" si="1249"/>
        <v>26.08</v>
      </c>
      <c r="F6669" s="27">
        <f t="shared" si="1250"/>
        <v>-26.079899999999999</v>
      </c>
      <c r="G6669" s="27">
        <f t="shared" si="1251"/>
        <v>-26.08</v>
      </c>
      <c r="H6669" s="27">
        <f t="shared" si="1253"/>
        <v>1000</v>
      </c>
      <c r="I6669" s="27">
        <f t="shared" si="1252"/>
        <v>1000</v>
      </c>
      <c r="J6669" s="27">
        <f t="shared" si="1254"/>
        <v>1000</v>
      </c>
      <c r="K6669" s="12">
        <v>-37.6</v>
      </c>
      <c r="L6669" s="12">
        <f t="shared" si="1255"/>
        <v>27.08</v>
      </c>
      <c r="M6669" s="27"/>
      <c r="N6669" s="27"/>
      <c r="P6669" s="12">
        <v>26.08</v>
      </c>
      <c r="Q6669" s="39">
        <v>69.989999999999995</v>
      </c>
      <c r="R6669" s="12">
        <f t="shared" si="1256"/>
        <v>37.6</v>
      </c>
      <c r="S6669" s="12">
        <v>4.4339109618096293</v>
      </c>
      <c r="T6669" s="20">
        <v>10.788320429350469</v>
      </c>
      <c r="Y6669" s="20">
        <f t="shared" si="1257"/>
        <v>0.25805523875392983</v>
      </c>
      <c r="Z6669" s="20">
        <f t="shared" si="1258"/>
        <v>0.25414237756397307</v>
      </c>
      <c r="AB6669" s="20">
        <v>0.11555438482884543</v>
      </c>
      <c r="AC6669" s="20">
        <v>0</v>
      </c>
      <c r="AE6669" s="20">
        <f t="shared" si="1259"/>
        <v>0.39805523875392984</v>
      </c>
      <c r="AF6669" s="20">
        <f t="shared" si="1260"/>
        <v>0.43754237756397307</v>
      </c>
    </row>
    <row r="6670" spans="1:32" x14ac:dyDescent="0.2">
      <c r="A6670" s="14" t="s">
        <v>6748</v>
      </c>
      <c r="B6670" s="20">
        <v>0.22701159570090415</v>
      </c>
      <c r="C6670" s="20">
        <v>0.21873431481394526</v>
      </c>
      <c r="D6670" s="27">
        <v>0.21873595724664274</v>
      </c>
      <c r="E6670" s="27">
        <f t="shared" si="1249"/>
        <v>24.78</v>
      </c>
      <c r="F6670" s="27">
        <f t="shared" si="1250"/>
        <v>-24.779900000000001</v>
      </c>
      <c r="G6670" s="27">
        <f t="shared" si="1251"/>
        <v>-24.78</v>
      </c>
      <c r="H6670" s="27">
        <f t="shared" si="1253"/>
        <v>1000</v>
      </c>
      <c r="I6670" s="27">
        <f t="shared" si="1252"/>
        <v>1000</v>
      </c>
      <c r="J6670" s="27">
        <f t="shared" si="1254"/>
        <v>1000</v>
      </c>
      <c r="K6670" s="12">
        <v>-37.6</v>
      </c>
      <c r="L6670" s="12">
        <f t="shared" si="1255"/>
        <v>25.78</v>
      </c>
      <c r="M6670" s="27"/>
      <c r="N6670" s="27"/>
      <c r="P6670" s="12">
        <v>24.78</v>
      </c>
      <c r="Q6670" s="39">
        <v>68</v>
      </c>
      <c r="R6670" s="12">
        <f t="shared" si="1256"/>
        <v>37.6</v>
      </c>
      <c r="S6670" s="12">
        <v>4.5341853291189969</v>
      </c>
      <c r="T6670" s="20">
        <v>10.997701247083929</v>
      </c>
      <c r="Y6670" s="20">
        <f t="shared" si="1257"/>
        <v>0.26389124358573568</v>
      </c>
      <c r="Z6670" s="20">
        <f t="shared" si="1258"/>
        <v>0.25907479861908944</v>
      </c>
      <c r="AB6670" s="20">
        <v>0.11731047053529116</v>
      </c>
      <c r="AC6670" s="20">
        <v>0</v>
      </c>
      <c r="AE6670" s="20">
        <f t="shared" si="1259"/>
        <v>0.40389124358573569</v>
      </c>
      <c r="AF6670" s="20">
        <f t="shared" si="1260"/>
        <v>0.44247479861908945</v>
      </c>
    </row>
    <row r="6671" spans="1:32" x14ac:dyDescent="0.2">
      <c r="A6671" s="14" t="s">
        <v>6749</v>
      </c>
      <c r="B6671" s="20">
        <v>0.20946858549179775</v>
      </c>
      <c r="C6671" s="20">
        <v>0.19984786190701129</v>
      </c>
      <c r="D6671" s="27">
        <v>0.19984962611564711</v>
      </c>
      <c r="E6671" s="27">
        <f t="shared" si="1249"/>
        <v>24.93</v>
      </c>
      <c r="F6671" s="27">
        <f t="shared" si="1250"/>
        <v>-24.9299</v>
      </c>
      <c r="G6671" s="27">
        <f t="shared" si="1251"/>
        <v>-24.93</v>
      </c>
      <c r="H6671" s="27">
        <f t="shared" si="1253"/>
        <v>1000</v>
      </c>
      <c r="I6671" s="27">
        <f t="shared" si="1252"/>
        <v>1000</v>
      </c>
      <c r="J6671" s="27">
        <f t="shared" si="1254"/>
        <v>1000</v>
      </c>
      <c r="K6671" s="12">
        <v>-37.6</v>
      </c>
      <c r="L6671" s="12">
        <f t="shared" si="1255"/>
        <v>25.93</v>
      </c>
      <c r="M6671" s="27"/>
      <c r="N6671" s="27"/>
      <c r="P6671" s="12">
        <v>24.93</v>
      </c>
      <c r="Q6671" s="39">
        <v>57.22</v>
      </c>
      <c r="R6671" s="12">
        <f t="shared" si="1256"/>
        <v>37.6</v>
      </c>
      <c r="S6671" s="12">
        <v>4.3343378406234363</v>
      </c>
      <c r="T6671" s="20">
        <v>10.46875410881513</v>
      </c>
      <c r="Y6671" s="20">
        <f t="shared" si="1257"/>
        <v>0.25226004670282692</v>
      </c>
      <c r="Z6671" s="20">
        <f t="shared" si="1258"/>
        <v>0.24661429707896362</v>
      </c>
      <c r="AB6671" s="20">
        <v>9.9767367299266538E-2</v>
      </c>
      <c r="AC6671" s="20">
        <v>0</v>
      </c>
      <c r="AE6671" s="20">
        <f t="shared" si="1259"/>
        <v>0.39226004670282694</v>
      </c>
      <c r="AF6671" s="20">
        <f t="shared" si="1260"/>
        <v>0.43001429707896366</v>
      </c>
    </row>
    <row r="6672" spans="1:32" x14ac:dyDescent="0.2">
      <c r="A6672" s="14" t="s">
        <v>6750</v>
      </c>
      <c r="B6672" s="20">
        <v>0.16952541526010739</v>
      </c>
      <c r="C6672" s="20">
        <v>0.16033450921574838</v>
      </c>
      <c r="D6672" s="27">
        <v>0.16033754420063215</v>
      </c>
      <c r="E6672" s="27">
        <f t="shared" si="1249"/>
        <v>25.06</v>
      </c>
      <c r="F6672" s="27">
        <f t="shared" si="1250"/>
        <v>-25.059899999999999</v>
      </c>
      <c r="G6672" s="27">
        <f t="shared" si="1251"/>
        <v>-25.06</v>
      </c>
      <c r="H6672" s="27">
        <f t="shared" si="1253"/>
        <v>1000</v>
      </c>
      <c r="I6672" s="27">
        <f t="shared" si="1252"/>
        <v>1000</v>
      </c>
      <c r="J6672" s="27">
        <f t="shared" si="1254"/>
        <v>1000</v>
      </c>
      <c r="K6672" s="12">
        <v>-37.6</v>
      </c>
      <c r="L6672" s="12">
        <f t="shared" si="1255"/>
        <v>26.06</v>
      </c>
      <c r="M6672" s="27"/>
      <c r="N6672" s="27"/>
      <c r="P6672" s="12">
        <v>25.06</v>
      </c>
      <c r="Q6672" s="39">
        <v>51.45</v>
      </c>
      <c r="R6672" s="12">
        <f t="shared" si="1256"/>
        <v>37.6</v>
      </c>
      <c r="S6672" s="12">
        <v>3.5525586071250692</v>
      </c>
      <c r="T6672" s="20">
        <v>8.4773032092224696</v>
      </c>
      <c r="Y6672" s="20">
        <f t="shared" si="1257"/>
        <v>0.20676020954079527</v>
      </c>
      <c r="Z6672" s="20">
        <f t="shared" si="1258"/>
        <v>0.19970133507169194</v>
      </c>
      <c r="AB6672" s="20">
        <v>5.9823706535053936E-2</v>
      </c>
      <c r="AC6672" s="20">
        <v>0</v>
      </c>
      <c r="AE6672" s="20">
        <f t="shared" si="1259"/>
        <v>0.34676020954079528</v>
      </c>
      <c r="AF6672" s="20">
        <f t="shared" si="1260"/>
        <v>0.38310133507169197</v>
      </c>
    </row>
    <row r="6673" spans="1:32" x14ac:dyDescent="0.2">
      <c r="A6673" s="14" t="s">
        <v>6751</v>
      </c>
      <c r="B6673" s="20">
        <v>0.13585893562605486</v>
      </c>
      <c r="C6673" s="20">
        <v>0.13418864999362817</v>
      </c>
      <c r="D6673" s="27">
        <v>0.13419412979299603</v>
      </c>
      <c r="E6673" s="27">
        <f t="shared" si="1249"/>
        <v>23.67</v>
      </c>
      <c r="F6673" s="27">
        <f t="shared" si="1250"/>
        <v>-23.669900000000002</v>
      </c>
      <c r="G6673" s="27">
        <f t="shared" si="1251"/>
        <v>-23.67</v>
      </c>
      <c r="H6673" s="27">
        <f t="shared" si="1253"/>
        <v>1000</v>
      </c>
      <c r="I6673" s="27">
        <f t="shared" si="1252"/>
        <v>1000</v>
      </c>
      <c r="J6673" s="27">
        <f t="shared" si="1254"/>
        <v>1000</v>
      </c>
      <c r="K6673" s="12">
        <v>-37.6</v>
      </c>
      <c r="L6673" s="12">
        <f t="shared" si="1255"/>
        <v>24.67</v>
      </c>
      <c r="M6673" s="27"/>
      <c r="N6673" s="27"/>
      <c r="P6673" s="12">
        <v>23.67</v>
      </c>
      <c r="Q6673" s="39">
        <v>42.9</v>
      </c>
      <c r="R6673" s="12">
        <f t="shared" si="1256"/>
        <v>37.6</v>
      </c>
      <c r="S6673" s="12">
        <v>2.3865365349147978</v>
      </c>
      <c r="T6673" s="20">
        <v>5.7544050387172536</v>
      </c>
      <c r="Y6673" s="20">
        <f t="shared" si="1257"/>
        <v>0.13889729870918785</v>
      </c>
      <c r="Z6673" s="20">
        <f t="shared" si="1258"/>
        <v>0.13555753998806264</v>
      </c>
      <c r="AB6673" s="20">
        <v>2.6156435225210564E-2</v>
      </c>
      <c r="AC6673" s="20">
        <v>0</v>
      </c>
      <c r="AE6673" s="20">
        <f t="shared" si="1259"/>
        <v>0.27889729870918789</v>
      </c>
      <c r="AF6673" s="20">
        <f t="shared" si="1260"/>
        <v>0.31895753998806264</v>
      </c>
    </row>
    <row r="6674" spans="1:32" x14ac:dyDescent="0.2">
      <c r="A6674" s="14" t="s">
        <v>6752</v>
      </c>
      <c r="B6674" s="20">
        <v>0.14463644351310315</v>
      </c>
      <c r="C6674" s="20">
        <v>0.14789442717218171</v>
      </c>
      <c r="D6674" s="27">
        <v>0.14790140599399026</v>
      </c>
      <c r="E6674" s="27">
        <f t="shared" si="1249"/>
        <v>22.45</v>
      </c>
      <c r="F6674" s="27">
        <f t="shared" si="1250"/>
        <v>-22.4499</v>
      </c>
      <c r="G6674" s="27">
        <f t="shared" si="1251"/>
        <v>-22.45</v>
      </c>
      <c r="H6674" s="27">
        <f t="shared" si="1253"/>
        <v>1000</v>
      </c>
      <c r="I6674" s="27">
        <f t="shared" si="1252"/>
        <v>1000</v>
      </c>
      <c r="J6674" s="27">
        <f t="shared" si="1254"/>
        <v>1000</v>
      </c>
      <c r="K6674" s="12">
        <v>-37.6</v>
      </c>
      <c r="L6674" s="12">
        <f t="shared" si="1255"/>
        <v>23.45</v>
      </c>
      <c r="M6674" s="27"/>
      <c r="N6674" s="27"/>
      <c r="P6674" s="12">
        <v>22.45</v>
      </c>
      <c r="Q6674" s="39">
        <v>43.94</v>
      </c>
      <c r="R6674" s="12">
        <f t="shared" si="1256"/>
        <v>37.6</v>
      </c>
      <c r="S6674" s="12">
        <v>2.0922214590326398</v>
      </c>
      <c r="T6674" s="20">
        <v>5.071402411637588</v>
      </c>
      <c r="Y6674" s="20">
        <f t="shared" si="1257"/>
        <v>0.12176805370859504</v>
      </c>
      <c r="Z6674" s="20">
        <f t="shared" si="1258"/>
        <v>0.11946792597769007</v>
      </c>
      <c r="AB6674" s="20">
        <v>3.4933534913377626E-2</v>
      </c>
      <c r="AC6674" s="20">
        <v>0</v>
      </c>
      <c r="AE6674" s="20">
        <f t="shared" si="1259"/>
        <v>0.26176805370859507</v>
      </c>
      <c r="AF6674" s="20">
        <f t="shared" si="1260"/>
        <v>0.30286792597769008</v>
      </c>
    </row>
    <row r="6675" spans="1:32" x14ac:dyDescent="0.2">
      <c r="A6675" s="14" t="s">
        <v>6753</v>
      </c>
      <c r="B6675" s="20">
        <v>0.15054815335216404</v>
      </c>
      <c r="C6675" s="20">
        <v>0.15455631659042879</v>
      </c>
      <c r="D6675" s="27">
        <v>0.15456331190255579</v>
      </c>
      <c r="E6675" s="27">
        <f t="shared" si="1249"/>
        <v>22.23</v>
      </c>
      <c r="F6675" s="27">
        <f t="shared" si="1250"/>
        <v>-22.229900000000001</v>
      </c>
      <c r="G6675" s="27">
        <f t="shared" si="1251"/>
        <v>-22.23</v>
      </c>
      <c r="H6675" s="27">
        <f t="shared" si="1253"/>
        <v>1000</v>
      </c>
      <c r="I6675" s="27">
        <f t="shared" si="1252"/>
        <v>1000</v>
      </c>
      <c r="J6675" s="27">
        <f t="shared" si="1254"/>
        <v>1000</v>
      </c>
      <c r="K6675" s="12">
        <v>-37.6</v>
      </c>
      <c r="L6675" s="12">
        <f t="shared" si="1255"/>
        <v>23.23</v>
      </c>
      <c r="M6675" s="27"/>
      <c r="N6675" s="27"/>
      <c r="P6675" s="12">
        <v>22.23</v>
      </c>
      <c r="Q6675" s="39">
        <v>40.909999999999997</v>
      </c>
      <c r="R6675" s="12">
        <f t="shared" si="1256"/>
        <v>37.6</v>
      </c>
      <c r="S6675" s="12">
        <v>2.0937193174015549</v>
      </c>
      <c r="T6675" s="20">
        <v>5.0501423608984304</v>
      </c>
      <c r="Y6675" s="20">
        <f t="shared" si="1257"/>
        <v>0.12185522961319467</v>
      </c>
      <c r="Z6675" s="20">
        <f t="shared" si="1258"/>
        <v>0.11896709919215256</v>
      </c>
      <c r="AB6675" s="20">
        <v>4.0845336546171104E-2</v>
      </c>
      <c r="AC6675" s="20">
        <v>0</v>
      </c>
      <c r="AE6675" s="20">
        <f t="shared" si="1259"/>
        <v>0.26185522961319468</v>
      </c>
      <c r="AF6675" s="20">
        <f t="shared" si="1260"/>
        <v>0.30236709919215254</v>
      </c>
    </row>
    <row r="6676" spans="1:32" x14ac:dyDescent="0.2">
      <c r="A6676" s="14" t="s">
        <v>6754</v>
      </c>
      <c r="B6676" s="20">
        <v>0.15723646874410954</v>
      </c>
      <c r="C6676" s="20">
        <v>0.16271471824540842</v>
      </c>
      <c r="D6676" s="27">
        <v>0.16272192843371183</v>
      </c>
      <c r="E6676" s="27">
        <f t="shared" si="1249"/>
        <v>22.71</v>
      </c>
      <c r="F6676" s="27">
        <f t="shared" si="1250"/>
        <v>-22.709900000000001</v>
      </c>
      <c r="G6676" s="27">
        <f t="shared" si="1251"/>
        <v>-22.71</v>
      </c>
      <c r="H6676" s="27">
        <f t="shared" si="1253"/>
        <v>1000</v>
      </c>
      <c r="I6676" s="27">
        <f t="shared" si="1252"/>
        <v>1000</v>
      </c>
      <c r="J6676" s="27">
        <f t="shared" si="1254"/>
        <v>1000</v>
      </c>
      <c r="K6676" s="12">
        <v>-37.6</v>
      </c>
      <c r="L6676" s="12">
        <f t="shared" si="1255"/>
        <v>23.71</v>
      </c>
      <c r="M6676" s="27"/>
      <c r="N6676" s="27"/>
      <c r="P6676" s="12">
        <v>22.71</v>
      </c>
      <c r="Q6676" s="39">
        <v>37.22</v>
      </c>
      <c r="R6676" s="12">
        <f t="shared" si="1256"/>
        <v>37.6</v>
      </c>
      <c r="S6676" s="12">
        <v>2.064145568050944</v>
      </c>
      <c r="T6676" s="20">
        <v>4.97956732469288</v>
      </c>
      <c r="Y6676" s="20">
        <f t="shared" si="1257"/>
        <v>0.12013402659056878</v>
      </c>
      <c r="Z6676" s="20">
        <f t="shared" si="1258"/>
        <v>0.1173045505484225</v>
      </c>
      <c r="AB6676" s="20">
        <v>4.7533660129048208E-2</v>
      </c>
      <c r="AC6676" s="20">
        <v>0</v>
      </c>
      <c r="AE6676" s="20">
        <f t="shared" si="1259"/>
        <v>0.26013402659056878</v>
      </c>
      <c r="AF6676" s="20">
        <f t="shared" si="1260"/>
        <v>0.30070455054842249</v>
      </c>
    </row>
    <row r="6677" spans="1:32" x14ac:dyDescent="0.2">
      <c r="A6677" s="14" t="s">
        <v>6755</v>
      </c>
      <c r="B6677" s="20">
        <v>0.18503153793711546</v>
      </c>
      <c r="C6677" s="20">
        <v>0.19184084211830799</v>
      </c>
      <c r="D6677" s="27">
        <v>0.19184931538777961</v>
      </c>
      <c r="E6677" s="27">
        <f t="shared" si="1249"/>
        <v>24.3</v>
      </c>
      <c r="F6677" s="27">
        <f t="shared" si="1250"/>
        <v>-24.299900000000001</v>
      </c>
      <c r="G6677" s="27">
        <f t="shared" si="1251"/>
        <v>-24.3</v>
      </c>
      <c r="H6677" s="27">
        <f t="shared" si="1253"/>
        <v>1000</v>
      </c>
      <c r="I6677" s="27">
        <f t="shared" si="1252"/>
        <v>1000</v>
      </c>
      <c r="J6677" s="27">
        <f t="shared" si="1254"/>
        <v>1000</v>
      </c>
      <c r="K6677" s="12">
        <v>-37.6</v>
      </c>
      <c r="L6677" s="12">
        <f t="shared" si="1255"/>
        <v>25.3</v>
      </c>
      <c r="M6677" s="27"/>
      <c r="N6677" s="27"/>
      <c r="P6677" s="12">
        <v>24.3</v>
      </c>
      <c r="Q6677" s="39">
        <v>30.73</v>
      </c>
      <c r="R6677" s="12">
        <f t="shared" si="1256"/>
        <v>37.6</v>
      </c>
      <c r="S6677" s="12">
        <v>2.360617537445985</v>
      </c>
      <c r="T6677" s="20">
        <v>5.6591913199262054</v>
      </c>
      <c r="Y6677" s="20">
        <f t="shared" si="1257"/>
        <v>0.13738880358204458</v>
      </c>
      <c r="Z6677" s="20">
        <f t="shared" si="1258"/>
        <v>0.13331457352922144</v>
      </c>
      <c r="AB6677" s="20">
        <v>7.5328263478456767E-2</v>
      </c>
      <c r="AC6677" s="20">
        <v>0</v>
      </c>
      <c r="AE6677" s="20">
        <f t="shared" si="1259"/>
        <v>0.2773888035820446</v>
      </c>
      <c r="AF6677" s="20">
        <f t="shared" si="1260"/>
        <v>0.31671457352922144</v>
      </c>
    </row>
    <row r="6678" spans="1:32" x14ac:dyDescent="0.2">
      <c r="A6678" s="14" t="s">
        <v>6756</v>
      </c>
      <c r="B6678" s="20">
        <v>0.2438590070524691</v>
      </c>
      <c r="C6678" s="20">
        <v>0.25032540373257761</v>
      </c>
      <c r="D6678" s="27">
        <v>0.25033535711850163</v>
      </c>
      <c r="E6678" s="27">
        <f t="shared" si="1249"/>
        <v>31.17</v>
      </c>
      <c r="F6678" s="27">
        <f t="shared" si="1250"/>
        <v>-31.169900000000002</v>
      </c>
      <c r="G6678" s="27">
        <f t="shared" si="1251"/>
        <v>-31.17</v>
      </c>
      <c r="H6678" s="27">
        <f t="shared" si="1253"/>
        <v>1000</v>
      </c>
      <c r="I6678" s="27">
        <f t="shared" si="1252"/>
        <v>1000</v>
      </c>
      <c r="J6678" s="27">
        <f t="shared" si="1254"/>
        <v>1000</v>
      </c>
      <c r="K6678" s="12">
        <v>-37.6</v>
      </c>
      <c r="L6678" s="12">
        <f t="shared" si="1255"/>
        <v>32.17</v>
      </c>
      <c r="M6678" s="27"/>
      <c r="N6678" s="27"/>
      <c r="P6678" s="12">
        <v>31.17</v>
      </c>
      <c r="Q6678" s="39">
        <v>36.090000000000003</v>
      </c>
      <c r="R6678" s="12">
        <f t="shared" si="1256"/>
        <v>37.6</v>
      </c>
      <c r="S6678" s="12">
        <v>3.4172229110749681</v>
      </c>
      <c r="T6678" s="20">
        <v>8.2750367842260246</v>
      </c>
      <c r="Y6678" s="20">
        <f t="shared" si="1257"/>
        <v>0.19888362255992265</v>
      </c>
      <c r="Z6678" s="20">
        <f t="shared" si="1258"/>
        <v>0.19493650902795376</v>
      </c>
      <c r="AB6678" s="20">
        <v>0.13415499885353749</v>
      </c>
      <c r="AC6678" s="20">
        <v>0</v>
      </c>
      <c r="AE6678" s="20">
        <f t="shared" si="1259"/>
        <v>0.33888362255992266</v>
      </c>
      <c r="AF6678" s="20">
        <f t="shared" si="1260"/>
        <v>0.37833650902795379</v>
      </c>
    </row>
    <row r="6679" spans="1:32" x14ac:dyDescent="0.2">
      <c r="A6679" s="14" t="s">
        <v>6757</v>
      </c>
      <c r="B6679" s="20">
        <v>0.33241137586019942</v>
      </c>
      <c r="C6679" s="20">
        <v>0.33675180270638977</v>
      </c>
      <c r="D6679" s="27">
        <v>0.33676022284990137</v>
      </c>
      <c r="E6679" s="27">
        <f t="shared" si="1249"/>
        <v>42.45</v>
      </c>
      <c r="F6679" s="27">
        <f t="shared" si="1250"/>
        <v>-42.4499</v>
      </c>
      <c r="G6679" s="27">
        <f t="shared" si="1251"/>
        <v>-42.45</v>
      </c>
      <c r="H6679" s="27">
        <f t="shared" si="1253"/>
        <v>1000</v>
      </c>
      <c r="I6679" s="27">
        <f t="shared" si="1252"/>
        <v>1000</v>
      </c>
      <c r="J6679" s="27">
        <f t="shared" si="1254"/>
        <v>1000</v>
      </c>
      <c r="K6679" s="12">
        <v>-37.6</v>
      </c>
      <c r="L6679" s="12">
        <f t="shared" si="1255"/>
        <v>43.45</v>
      </c>
      <c r="M6679" s="27"/>
      <c r="N6679" s="27"/>
      <c r="P6679" s="12">
        <v>42.45</v>
      </c>
      <c r="Q6679" s="39">
        <v>42.54</v>
      </c>
      <c r="R6679" s="12">
        <f t="shared" si="1256"/>
        <v>37.6</v>
      </c>
      <c r="S6679" s="12">
        <v>5.2240404450789608</v>
      </c>
      <c r="T6679" s="20">
        <v>12.819744986682599</v>
      </c>
      <c r="Y6679" s="20">
        <f t="shared" si="1257"/>
        <v>0.30404106350499094</v>
      </c>
      <c r="Z6679" s="20">
        <f t="shared" si="1258"/>
        <v>0.30199700611557534</v>
      </c>
      <c r="AB6679" s="20">
        <v>0.22270789791780765</v>
      </c>
      <c r="AC6679" s="20">
        <v>0</v>
      </c>
      <c r="AE6679" s="20">
        <f t="shared" si="1259"/>
        <v>0.44404106350499095</v>
      </c>
      <c r="AF6679" s="20">
        <f t="shared" si="1260"/>
        <v>0.48539700611557535</v>
      </c>
    </row>
    <row r="6680" spans="1:32" x14ac:dyDescent="0.2">
      <c r="A6680" s="14" t="s">
        <v>6758</v>
      </c>
      <c r="B6680" s="20">
        <v>0.36394407664686612</v>
      </c>
      <c r="C6680" s="20">
        <v>0.36423705739808365</v>
      </c>
      <c r="D6680" s="27">
        <v>0.36424269668884141</v>
      </c>
      <c r="E6680" s="27">
        <f t="shared" si="1249"/>
        <v>41.97</v>
      </c>
      <c r="F6680" s="27">
        <f t="shared" si="1250"/>
        <v>-41.969899999999996</v>
      </c>
      <c r="G6680" s="27">
        <f t="shared" si="1251"/>
        <v>-41.97</v>
      </c>
      <c r="H6680" s="27">
        <f t="shared" si="1253"/>
        <v>1000</v>
      </c>
      <c r="I6680" s="27">
        <f t="shared" si="1252"/>
        <v>1000</v>
      </c>
      <c r="J6680" s="27">
        <f t="shared" si="1254"/>
        <v>1000</v>
      </c>
      <c r="K6680" s="12">
        <v>-37.6</v>
      </c>
      <c r="L6680" s="12">
        <f t="shared" si="1255"/>
        <v>42.97</v>
      </c>
      <c r="M6680" s="27"/>
      <c r="N6680" s="27"/>
      <c r="P6680" s="12">
        <v>41.97</v>
      </c>
      <c r="Q6680" s="39">
        <v>63.52</v>
      </c>
      <c r="R6680" s="12">
        <f t="shared" si="1256"/>
        <v>37.6</v>
      </c>
      <c r="S6680" s="12">
        <v>6.1301131420179411</v>
      </c>
      <c r="T6680" s="20">
        <v>15.030002842494179</v>
      </c>
      <c r="Y6680" s="20">
        <f t="shared" si="1257"/>
        <v>0.35677482567363339</v>
      </c>
      <c r="Z6680" s="20">
        <f t="shared" si="1258"/>
        <v>0.35406444239390467</v>
      </c>
      <c r="AB6680" s="20">
        <v>0.25424160583079902</v>
      </c>
      <c r="AC6680" s="20">
        <v>0</v>
      </c>
      <c r="AE6680" s="20">
        <f t="shared" si="1259"/>
        <v>0.4967748256736334</v>
      </c>
      <c r="AF6680" s="20">
        <f t="shared" si="1260"/>
        <v>0.53746444239390467</v>
      </c>
    </row>
    <row r="6681" spans="1:32" x14ac:dyDescent="0.2">
      <c r="A6681" s="14" t="s">
        <v>6759</v>
      </c>
      <c r="B6681" s="20">
        <v>0.33947010944471651</v>
      </c>
      <c r="C6681" s="20">
        <v>0.33790022111667528</v>
      </c>
      <c r="D6681" s="27">
        <v>0.33790343681905144</v>
      </c>
      <c r="E6681" s="27">
        <f t="shared" si="1249"/>
        <v>30.14</v>
      </c>
      <c r="F6681" s="27">
        <f t="shared" si="1250"/>
        <v>-30.139900000000001</v>
      </c>
      <c r="G6681" s="27">
        <f t="shared" si="1251"/>
        <v>-30.14</v>
      </c>
      <c r="H6681" s="27">
        <f t="shared" si="1253"/>
        <v>1000</v>
      </c>
      <c r="I6681" s="27">
        <f t="shared" si="1252"/>
        <v>1000</v>
      </c>
      <c r="J6681" s="27">
        <f t="shared" si="1254"/>
        <v>1000</v>
      </c>
      <c r="K6681" s="12">
        <v>-37.6</v>
      </c>
      <c r="L6681" s="12">
        <f t="shared" si="1255"/>
        <v>31.14</v>
      </c>
      <c r="M6681" s="27"/>
      <c r="N6681" s="27"/>
      <c r="P6681" s="12">
        <v>30.14</v>
      </c>
      <c r="Q6681" s="39">
        <v>67.930000000000007</v>
      </c>
      <c r="R6681" s="12">
        <f t="shared" si="1256"/>
        <v>37.6</v>
      </c>
      <c r="S6681" s="12">
        <v>5.7969002826982825</v>
      </c>
      <c r="T6681" s="20">
        <v>14.116770584198401</v>
      </c>
      <c r="Y6681" s="20">
        <f t="shared" si="1257"/>
        <v>0.33738171545824019</v>
      </c>
      <c r="Z6681" s="20">
        <f t="shared" si="1258"/>
        <v>0.33255126813185887</v>
      </c>
      <c r="AB6681" s="20">
        <v>0.22976878684812535</v>
      </c>
      <c r="AC6681" s="20">
        <v>0</v>
      </c>
      <c r="AE6681" s="20">
        <f t="shared" si="1259"/>
        <v>0.47738171545824021</v>
      </c>
      <c r="AF6681" s="20">
        <f t="shared" si="1260"/>
        <v>0.51595126813185888</v>
      </c>
    </row>
    <row r="6682" spans="1:32" x14ac:dyDescent="0.2">
      <c r="A6682" s="14" t="s">
        <v>6760</v>
      </c>
      <c r="B6682" s="20">
        <v>0.31495886949233726</v>
      </c>
      <c r="C6682" s="20">
        <v>0.31284847762653983</v>
      </c>
      <c r="D6682" s="27">
        <v>0.31285331199319732</v>
      </c>
      <c r="E6682" s="27">
        <f t="shared" si="1249"/>
        <v>27.58</v>
      </c>
      <c r="F6682" s="27">
        <f t="shared" si="1250"/>
        <v>-27.579899999999999</v>
      </c>
      <c r="G6682" s="27">
        <f t="shared" si="1251"/>
        <v>-27.58</v>
      </c>
      <c r="H6682" s="27">
        <f t="shared" si="1253"/>
        <v>1000</v>
      </c>
      <c r="I6682" s="27">
        <f t="shared" si="1252"/>
        <v>1000</v>
      </c>
      <c r="J6682" s="27">
        <f t="shared" si="1254"/>
        <v>1000</v>
      </c>
      <c r="K6682" s="12">
        <v>-37.6</v>
      </c>
      <c r="L6682" s="12">
        <f t="shared" si="1255"/>
        <v>28.58</v>
      </c>
      <c r="M6682" s="27"/>
      <c r="N6682" s="27"/>
      <c r="P6682" s="12">
        <v>27.58</v>
      </c>
      <c r="Q6682" s="39">
        <v>66.5</v>
      </c>
      <c r="R6682" s="12">
        <f t="shared" si="1256"/>
        <v>37.6</v>
      </c>
      <c r="S6682" s="12">
        <v>5.4070524145094474</v>
      </c>
      <c r="T6682" s="20">
        <v>13.122429783469109</v>
      </c>
      <c r="Y6682" s="20">
        <f t="shared" si="1257"/>
        <v>0.31469242702423855</v>
      </c>
      <c r="Z6682" s="20">
        <f t="shared" si="1258"/>
        <v>0.30912740555185003</v>
      </c>
      <c r="AB6682" s="20">
        <v>0.20525672844974258</v>
      </c>
      <c r="AC6682" s="20">
        <v>0</v>
      </c>
      <c r="AE6682" s="20">
        <f t="shared" si="1259"/>
        <v>0.45469242702423857</v>
      </c>
      <c r="AF6682" s="20">
        <f t="shared" si="1260"/>
        <v>0.49252740555185004</v>
      </c>
    </row>
    <row r="6683" spans="1:32" x14ac:dyDescent="0.2">
      <c r="A6683" s="14" t="s">
        <v>6761</v>
      </c>
      <c r="B6683" s="20">
        <v>0.28998762445286991</v>
      </c>
      <c r="C6683" s="20">
        <v>0.28658024197861504</v>
      </c>
      <c r="D6683" s="27">
        <v>0.286584716667731</v>
      </c>
      <c r="E6683" s="27">
        <f t="shared" si="1249"/>
        <v>27.51</v>
      </c>
      <c r="F6683" s="27">
        <f t="shared" si="1250"/>
        <v>-27.509900000000002</v>
      </c>
      <c r="G6683" s="27">
        <f t="shared" si="1251"/>
        <v>-27.51</v>
      </c>
      <c r="H6683" s="27">
        <f t="shared" si="1253"/>
        <v>1000</v>
      </c>
      <c r="I6683" s="27">
        <f t="shared" si="1252"/>
        <v>1000</v>
      </c>
      <c r="J6683" s="27">
        <f t="shared" si="1254"/>
        <v>1000</v>
      </c>
      <c r="K6683" s="12">
        <v>-37.6</v>
      </c>
      <c r="L6683" s="12">
        <f t="shared" si="1255"/>
        <v>28.51</v>
      </c>
      <c r="M6683" s="27"/>
      <c r="N6683" s="27"/>
      <c r="P6683" s="12">
        <v>27.51</v>
      </c>
      <c r="Q6683" s="39">
        <v>67.19</v>
      </c>
      <c r="R6683" s="12">
        <f t="shared" si="1256"/>
        <v>37.6</v>
      </c>
      <c r="S6683" s="12">
        <v>5.0719293722024146</v>
      </c>
      <c r="T6683" s="20">
        <v>12.258794434100441</v>
      </c>
      <c r="Y6683" s="20">
        <f t="shared" si="1257"/>
        <v>0.2951881434607298</v>
      </c>
      <c r="Z6683" s="20">
        <f t="shared" si="1258"/>
        <v>0.28878259446895749</v>
      </c>
      <c r="AB6683" s="20">
        <v>0.18028560100677826</v>
      </c>
      <c r="AC6683" s="20">
        <v>0</v>
      </c>
      <c r="AE6683" s="20">
        <f t="shared" si="1259"/>
        <v>0.43518814346072981</v>
      </c>
      <c r="AF6683" s="20">
        <f t="shared" si="1260"/>
        <v>0.47218259446895749</v>
      </c>
    </row>
    <row r="6684" spans="1:32" x14ac:dyDescent="0.2">
      <c r="A6684" s="14" t="s">
        <v>6762</v>
      </c>
      <c r="B6684" s="20">
        <v>0.27041080459487105</v>
      </c>
      <c r="C6684" s="20">
        <v>0.26645022183354017</v>
      </c>
      <c r="D6684" s="27">
        <v>0.26645469069939948</v>
      </c>
      <c r="E6684" s="27">
        <f t="shared" si="1249"/>
        <v>26.33</v>
      </c>
      <c r="F6684" s="27">
        <f t="shared" si="1250"/>
        <v>-26.329899999999999</v>
      </c>
      <c r="G6684" s="27">
        <f t="shared" si="1251"/>
        <v>-26.33</v>
      </c>
      <c r="H6684" s="27">
        <f t="shared" si="1253"/>
        <v>1000</v>
      </c>
      <c r="I6684" s="27">
        <f t="shared" si="1252"/>
        <v>1000</v>
      </c>
      <c r="J6684" s="27">
        <f t="shared" si="1254"/>
        <v>1000</v>
      </c>
      <c r="K6684" s="12">
        <v>-37.6</v>
      </c>
      <c r="L6684" s="12">
        <f t="shared" si="1255"/>
        <v>27.33</v>
      </c>
      <c r="M6684" s="27"/>
      <c r="N6684" s="27"/>
      <c r="P6684" s="12">
        <v>26.33</v>
      </c>
      <c r="Q6684" s="39">
        <v>66.61</v>
      </c>
      <c r="R6684" s="12">
        <f t="shared" si="1256"/>
        <v>37.6</v>
      </c>
      <c r="S6684" s="12">
        <v>4.7960343664142311</v>
      </c>
      <c r="T6684" s="20">
        <v>11.581321673447849</v>
      </c>
      <c r="Y6684" s="20">
        <f t="shared" si="1257"/>
        <v>0.27913095327289866</v>
      </c>
      <c r="Z6684" s="20">
        <f t="shared" si="1258"/>
        <v>0.27282324850267864</v>
      </c>
      <c r="AB6684" s="20">
        <v>0.16070875944499369</v>
      </c>
      <c r="AC6684" s="20">
        <v>0</v>
      </c>
      <c r="AE6684" s="20">
        <f t="shared" si="1259"/>
        <v>0.41913095327289868</v>
      </c>
      <c r="AF6684" s="20">
        <f t="shared" si="1260"/>
        <v>0.45622324850267865</v>
      </c>
    </row>
    <row r="6685" spans="1:32" x14ac:dyDescent="0.2">
      <c r="A6685" s="14" t="s">
        <v>6763</v>
      </c>
      <c r="B6685" s="20">
        <v>0.25136201563243477</v>
      </c>
      <c r="C6685" s="20">
        <v>0.24747039712323105</v>
      </c>
      <c r="D6685" s="27">
        <v>0.24747489034286993</v>
      </c>
      <c r="E6685" s="27">
        <f t="shared" si="1249"/>
        <v>26.98</v>
      </c>
      <c r="F6685" s="27">
        <f t="shared" si="1250"/>
        <v>-26.979900000000001</v>
      </c>
      <c r="G6685" s="27">
        <f t="shared" si="1251"/>
        <v>-26.98</v>
      </c>
      <c r="H6685" s="27">
        <f t="shared" si="1253"/>
        <v>1000</v>
      </c>
      <c r="I6685" s="27">
        <f t="shared" si="1252"/>
        <v>1000</v>
      </c>
      <c r="J6685" s="27">
        <f t="shared" si="1254"/>
        <v>1000</v>
      </c>
      <c r="K6685" s="12">
        <v>-37.6</v>
      </c>
      <c r="L6685" s="12">
        <f t="shared" si="1255"/>
        <v>27.98</v>
      </c>
      <c r="M6685" s="27"/>
      <c r="N6685" s="27"/>
      <c r="P6685" s="12">
        <v>26.98</v>
      </c>
      <c r="Q6685" s="39">
        <v>65.28</v>
      </c>
      <c r="R6685" s="12">
        <f t="shared" si="1256"/>
        <v>37.6</v>
      </c>
      <c r="S6685" s="12">
        <v>4.4998136460023943</v>
      </c>
      <c r="T6685" s="20">
        <v>10.887514434924331</v>
      </c>
      <c r="Y6685" s="20">
        <f t="shared" si="1257"/>
        <v>0.26189079906408719</v>
      </c>
      <c r="Z6685" s="20">
        <f t="shared" si="1258"/>
        <v>0.25647910834442439</v>
      </c>
      <c r="AB6685" s="20">
        <v>0.14165990278406421</v>
      </c>
      <c r="AC6685" s="20">
        <v>0</v>
      </c>
      <c r="AE6685" s="20">
        <f t="shared" si="1259"/>
        <v>0.4018907990640872</v>
      </c>
      <c r="AF6685" s="20">
        <f t="shared" si="1260"/>
        <v>0.4398791083444244</v>
      </c>
    </row>
    <row r="6686" spans="1:32" x14ac:dyDescent="0.2">
      <c r="A6686" s="14" t="s">
        <v>6764</v>
      </c>
      <c r="B6686" s="20">
        <v>0.24167239225085738</v>
      </c>
      <c r="C6686" s="20">
        <v>0.23689575174893471</v>
      </c>
      <c r="D6686" s="27">
        <v>0.23690021269564424</v>
      </c>
      <c r="E6686" s="27">
        <f t="shared" si="1249"/>
        <v>28.17</v>
      </c>
      <c r="F6686" s="27">
        <f t="shared" si="1250"/>
        <v>-28.169900000000002</v>
      </c>
      <c r="G6686" s="27">
        <f t="shared" si="1251"/>
        <v>-28.17</v>
      </c>
      <c r="H6686" s="27">
        <f t="shared" si="1253"/>
        <v>1000</v>
      </c>
      <c r="I6686" s="27">
        <f t="shared" si="1252"/>
        <v>1000</v>
      </c>
      <c r="J6686" s="27">
        <f t="shared" si="1254"/>
        <v>1000</v>
      </c>
      <c r="K6686" s="12">
        <v>-37.6</v>
      </c>
      <c r="L6686" s="12">
        <f t="shared" si="1255"/>
        <v>29.17</v>
      </c>
      <c r="M6686" s="27"/>
      <c r="N6686" s="27"/>
      <c r="P6686" s="12">
        <v>28.17</v>
      </c>
      <c r="Q6686" s="39">
        <v>64.010000000000005</v>
      </c>
      <c r="R6686" s="12">
        <f t="shared" si="1256"/>
        <v>37.6</v>
      </c>
      <c r="S6686" s="12">
        <v>4.3888565003395534</v>
      </c>
      <c r="T6686" s="20">
        <v>10.580215617123059</v>
      </c>
      <c r="Y6686" s="20">
        <f t="shared" si="1257"/>
        <v>0.2554330526271148</v>
      </c>
      <c r="Z6686" s="20">
        <f t="shared" si="1258"/>
        <v>0.24924001559685058</v>
      </c>
      <c r="AB6686" s="20">
        <v>0.13197021719492097</v>
      </c>
      <c r="AC6686" s="20">
        <v>0</v>
      </c>
      <c r="AE6686" s="20">
        <f t="shared" si="1259"/>
        <v>0.39543305262711481</v>
      </c>
      <c r="AF6686" s="20">
        <f t="shared" si="1260"/>
        <v>0.43264001559685061</v>
      </c>
    </row>
    <row r="6687" spans="1:32" x14ac:dyDescent="0.2">
      <c r="A6687" s="14" t="s">
        <v>6765</v>
      </c>
      <c r="B6687" s="20">
        <v>0.23028759834515902</v>
      </c>
      <c r="C6687" s="20">
        <v>0.22522748720769598</v>
      </c>
      <c r="D6687" s="27">
        <v>0.22523135156352678</v>
      </c>
      <c r="E6687" s="27">
        <f t="shared" si="1249"/>
        <v>28.18</v>
      </c>
      <c r="F6687" s="27">
        <f t="shared" si="1250"/>
        <v>-28.1799</v>
      </c>
      <c r="G6687" s="27">
        <f t="shared" si="1251"/>
        <v>-28.18</v>
      </c>
      <c r="H6687" s="27">
        <f t="shared" si="1253"/>
        <v>1000</v>
      </c>
      <c r="I6687" s="27">
        <f t="shared" si="1252"/>
        <v>1000</v>
      </c>
      <c r="J6687" s="27">
        <f t="shared" si="1254"/>
        <v>1000</v>
      </c>
      <c r="K6687" s="12">
        <v>-37.6</v>
      </c>
      <c r="L6687" s="12">
        <f t="shared" si="1255"/>
        <v>29.18</v>
      </c>
      <c r="M6687" s="27"/>
      <c r="N6687" s="27"/>
      <c r="P6687" s="12">
        <v>28.18</v>
      </c>
      <c r="Q6687" s="39">
        <v>61</v>
      </c>
      <c r="R6687" s="12">
        <f t="shared" si="1256"/>
        <v>37.6</v>
      </c>
      <c r="S6687" s="12">
        <v>4.2500747126782201</v>
      </c>
      <c r="T6687" s="20">
        <v>10.267991226453651</v>
      </c>
      <c r="Y6687" s="20">
        <f t="shared" si="1257"/>
        <v>0.24735590185478043</v>
      </c>
      <c r="Z6687" s="20">
        <f t="shared" si="1258"/>
        <v>0.24188489025571686</v>
      </c>
      <c r="AB6687" s="20">
        <v>0.12058569324744219</v>
      </c>
      <c r="AC6687" s="20">
        <v>0</v>
      </c>
      <c r="AE6687" s="20">
        <f t="shared" si="1259"/>
        <v>0.38735590185478042</v>
      </c>
      <c r="AF6687" s="20">
        <f t="shared" si="1260"/>
        <v>0.42528489025571686</v>
      </c>
    </row>
    <row r="6688" spans="1:32" x14ac:dyDescent="0.2">
      <c r="A6688" s="14" t="s">
        <v>6766</v>
      </c>
      <c r="B6688" s="20">
        <v>0.22372448080239488</v>
      </c>
      <c r="C6688" s="20">
        <v>0.21918616133082638</v>
      </c>
      <c r="D6688" s="27">
        <v>0.21918973258298249</v>
      </c>
      <c r="E6688" s="27">
        <f t="shared" si="1249"/>
        <v>29.99</v>
      </c>
      <c r="F6688" s="27">
        <f t="shared" si="1250"/>
        <v>-29.989899999999999</v>
      </c>
      <c r="G6688" s="27">
        <f t="shared" si="1251"/>
        <v>-29.99</v>
      </c>
      <c r="H6688" s="27">
        <f t="shared" si="1253"/>
        <v>1000</v>
      </c>
      <c r="I6688" s="27">
        <f t="shared" si="1252"/>
        <v>1000</v>
      </c>
      <c r="J6688" s="27">
        <f t="shared" si="1254"/>
        <v>1000</v>
      </c>
      <c r="K6688" s="12">
        <v>-37.6</v>
      </c>
      <c r="L6688" s="12">
        <f t="shared" si="1255"/>
        <v>30.99</v>
      </c>
      <c r="M6688" s="27"/>
      <c r="N6688" s="27"/>
      <c r="P6688" s="12">
        <v>29.99</v>
      </c>
      <c r="Q6688" s="39">
        <v>54.64</v>
      </c>
      <c r="R6688" s="12">
        <f t="shared" si="1256"/>
        <v>37.6</v>
      </c>
      <c r="S6688" s="12">
        <v>4.1034622108412169</v>
      </c>
      <c r="T6688" s="20">
        <v>9.9258722183295802</v>
      </c>
      <c r="Y6688" s="20">
        <f t="shared" si="1257"/>
        <v>0.2388230006549743</v>
      </c>
      <c r="Z6688" s="20">
        <f t="shared" si="1258"/>
        <v>0.23382553210966722</v>
      </c>
      <c r="AB6688" s="20">
        <v>0.1140227316990864</v>
      </c>
      <c r="AC6688" s="20">
        <v>0</v>
      </c>
      <c r="AE6688" s="20">
        <f t="shared" si="1259"/>
        <v>0.37882300065497432</v>
      </c>
      <c r="AF6688" s="20">
        <f t="shared" si="1260"/>
        <v>0.41722553210966723</v>
      </c>
    </row>
    <row r="6689" spans="1:32" x14ac:dyDescent="0.2">
      <c r="A6689" s="14" t="s">
        <v>6767</v>
      </c>
      <c r="B6689" s="20">
        <v>0.22164791799215555</v>
      </c>
      <c r="C6689" s="20">
        <v>0.21696165553741639</v>
      </c>
      <c r="D6689" s="27">
        <v>0.21696459180169991</v>
      </c>
      <c r="E6689" s="27">
        <f t="shared" si="1249"/>
        <v>35</v>
      </c>
      <c r="F6689" s="27">
        <f t="shared" si="1250"/>
        <v>-34.999899999999997</v>
      </c>
      <c r="G6689" s="27">
        <f t="shared" si="1251"/>
        <v>-35</v>
      </c>
      <c r="H6689" s="27">
        <f t="shared" si="1253"/>
        <v>1000</v>
      </c>
      <c r="I6689" s="27">
        <f t="shared" si="1252"/>
        <v>1000</v>
      </c>
      <c r="J6689" s="27">
        <f t="shared" si="1254"/>
        <v>1000</v>
      </c>
      <c r="K6689" s="12">
        <v>-37.6</v>
      </c>
      <c r="L6689" s="12">
        <f t="shared" si="1255"/>
        <v>36</v>
      </c>
      <c r="M6689" s="27"/>
      <c r="N6689" s="27"/>
      <c r="P6689" s="12">
        <v>35</v>
      </c>
      <c r="Q6689" s="39">
        <v>51.83</v>
      </c>
      <c r="R6689" s="12">
        <f t="shared" si="1256"/>
        <v>37.6</v>
      </c>
      <c r="S6689" s="12">
        <v>4.1194554259934</v>
      </c>
      <c r="T6689" s="20">
        <v>10.00570492495728</v>
      </c>
      <c r="Y6689" s="20">
        <f t="shared" si="1257"/>
        <v>0.23975381162300854</v>
      </c>
      <c r="Z6689" s="20">
        <f t="shared" si="1258"/>
        <v>0.23570616533729488</v>
      </c>
      <c r="AB6689" s="20">
        <v>0.11194640336019467</v>
      </c>
      <c r="AC6689" s="20">
        <v>0</v>
      </c>
      <c r="AE6689" s="20">
        <f t="shared" si="1259"/>
        <v>0.37975381162300859</v>
      </c>
      <c r="AF6689" s="20">
        <f t="shared" si="1260"/>
        <v>0.41910616533729489</v>
      </c>
    </row>
    <row r="6690" spans="1:32" x14ac:dyDescent="0.2">
      <c r="A6690" s="14" t="s">
        <v>6768</v>
      </c>
      <c r="B6690" s="20">
        <v>0.22460759816289569</v>
      </c>
      <c r="C6690" s="20">
        <v>0.21957456517846047</v>
      </c>
      <c r="D6690" s="27">
        <v>0.21957677277382343</v>
      </c>
      <c r="E6690" s="27">
        <f t="shared" si="1249"/>
        <v>42.2</v>
      </c>
      <c r="F6690" s="27">
        <f t="shared" si="1250"/>
        <v>-42.1999</v>
      </c>
      <c r="G6690" s="27">
        <f t="shared" si="1251"/>
        <v>-42.2</v>
      </c>
      <c r="H6690" s="27">
        <f t="shared" si="1253"/>
        <v>1000</v>
      </c>
      <c r="I6690" s="27">
        <f t="shared" si="1252"/>
        <v>1000</v>
      </c>
      <c r="J6690" s="27">
        <f t="shared" si="1254"/>
        <v>1000</v>
      </c>
      <c r="K6690" s="12">
        <v>-37.6</v>
      </c>
      <c r="L6690" s="12">
        <f t="shared" si="1255"/>
        <v>43.2</v>
      </c>
      <c r="M6690" s="27"/>
      <c r="N6690" s="27"/>
      <c r="P6690" s="12">
        <v>42.2</v>
      </c>
      <c r="Q6690" s="39">
        <v>50.69</v>
      </c>
      <c r="R6690" s="12">
        <f t="shared" si="1256"/>
        <v>37.6</v>
      </c>
      <c r="S6690" s="12">
        <v>4.2214157859124883</v>
      </c>
      <c r="T6690" s="20">
        <v>10.277560448729121</v>
      </c>
      <c r="Y6690" s="20">
        <f t="shared" si="1257"/>
        <v>0.24568794184099974</v>
      </c>
      <c r="Z6690" s="20">
        <f t="shared" si="1258"/>
        <v>0.242110314121874</v>
      </c>
      <c r="AB6690" s="20">
        <v>0.11490638541481894</v>
      </c>
      <c r="AC6690" s="20">
        <v>0</v>
      </c>
      <c r="AE6690" s="20">
        <f t="shared" si="1259"/>
        <v>0.38568794184099975</v>
      </c>
      <c r="AF6690" s="20">
        <f t="shared" si="1260"/>
        <v>0.42551031412187401</v>
      </c>
    </row>
    <row r="6691" spans="1:32" x14ac:dyDescent="0.2">
      <c r="A6691" s="14" t="s">
        <v>6769</v>
      </c>
      <c r="B6691" s="20">
        <v>0.23298483116225641</v>
      </c>
      <c r="C6691" s="20">
        <v>0.22759674301228608</v>
      </c>
      <c r="D6691" s="27">
        <v>0.22759843610719727</v>
      </c>
      <c r="E6691" s="27">
        <f t="shared" si="1249"/>
        <v>41.08</v>
      </c>
      <c r="F6691" s="27">
        <f t="shared" si="1250"/>
        <v>-41.079899999999995</v>
      </c>
      <c r="G6691" s="27">
        <f t="shared" si="1251"/>
        <v>-41.08</v>
      </c>
      <c r="H6691" s="27">
        <f t="shared" si="1253"/>
        <v>1000</v>
      </c>
      <c r="I6691" s="27">
        <f t="shared" si="1252"/>
        <v>1000</v>
      </c>
      <c r="J6691" s="27">
        <f t="shared" si="1254"/>
        <v>1000</v>
      </c>
      <c r="K6691" s="12">
        <v>-37.6</v>
      </c>
      <c r="L6691" s="12">
        <f t="shared" si="1255"/>
        <v>42.08</v>
      </c>
      <c r="M6691" s="27"/>
      <c r="N6691" s="27"/>
      <c r="P6691" s="12">
        <v>41.08</v>
      </c>
      <c r="Q6691" s="39">
        <v>54.15</v>
      </c>
      <c r="R6691" s="12">
        <f t="shared" si="1256"/>
        <v>37.6</v>
      </c>
      <c r="S6691" s="12">
        <v>4.4310863257733919</v>
      </c>
      <c r="T6691" s="20">
        <v>10.82865985557499</v>
      </c>
      <c r="Y6691" s="20">
        <f t="shared" si="1257"/>
        <v>0.25789084390410028</v>
      </c>
      <c r="Z6691" s="20">
        <f t="shared" si="1258"/>
        <v>0.2550926605813717</v>
      </c>
      <c r="AB6691" s="20">
        <v>0.12328379085115691</v>
      </c>
      <c r="AC6691" s="20">
        <v>0</v>
      </c>
      <c r="AE6691" s="20">
        <f t="shared" si="1259"/>
        <v>0.39789084390410029</v>
      </c>
      <c r="AF6691" s="20">
        <f t="shared" si="1260"/>
        <v>0.43849266058137171</v>
      </c>
    </row>
    <row r="6692" spans="1:32" x14ac:dyDescent="0.2">
      <c r="A6692" s="14" t="s">
        <v>6770</v>
      </c>
      <c r="B6692" s="20">
        <v>0.25044951207660193</v>
      </c>
      <c r="C6692" s="20">
        <v>0.24494359448989619</v>
      </c>
      <c r="D6692" s="27">
        <v>0.24494538199653235</v>
      </c>
      <c r="E6692" s="27">
        <f t="shared" si="1249"/>
        <v>33.369999999999997</v>
      </c>
      <c r="F6692" s="27">
        <f t="shared" si="1250"/>
        <v>-33.369899999999994</v>
      </c>
      <c r="G6692" s="27">
        <f t="shared" si="1251"/>
        <v>-33.369999999999997</v>
      </c>
      <c r="H6692" s="27">
        <f t="shared" si="1253"/>
        <v>1000</v>
      </c>
      <c r="I6692" s="27">
        <f t="shared" si="1252"/>
        <v>1000</v>
      </c>
      <c r="J6692" s="27">
        <f t="shared" si="1254"/>
        <v>1000</v>
      </c>
      <c r="K6692" s="12">
        <v>-37.6</v>
      </c>
      <c r="L6692" s="12">
        <f t="shared" si="1255"/>
        <v>34.369999999999997</v>
      </c>
      <c r="M6692" s="27"/>
      <c r="N6692" s="27"/>
      <c r="P6692" s="12">
        <v>33.369999999999997</v>
      </c>
      <c r="Q6692" s="39">
        <v>64.13</v>
      </c>
      <c r="R6692" s="12">
        <f t="shared" si="1256"/>
        <v>37.6</v>
      </c>
      <c r="S6692" s="12">
        <v>4.7586299028879493</v>
      </c>
      <c r="T6692" s="20">
        <v>11.65345446892003</v>
      </c>
      <c r="Y6692" s="20">
        <f t="shared" si="1257"/>
        <v>0.276953999822801</v>
      </c>
      <c r="Z6692" s="20">
        <f t="shared" si="1258"/>
        <v>0.27452249355770703</v>
      </c>
      <c r="AB6692" s="20">
        <v>0.14074840701969416</v>
      </c>
      <c r="AC6692" s="20">
        <v>0</v>
      </c>
      <c r="AE6692" s="20">
        <f t="shared" si="1259"/>
        <v>0.41695399982280101</v>
      </c>
      <c r="AF6692" s="20">
        <f t="shared" si="1260"/>
        <v>0.45792249355770703</v>
      </c>
    </row>
    <row r="6693" spans="1:32" x14ac:dyDescent="0.2">
      <c r="A6693" s="14" t="s">
        <v>6771</v>
      </c>
      <c r="B6693" s="20">
        <v>0.2606963246934994</v>
      </c>
      <c r="C6693" s="20">
        <v>0.25231406024684411</v>
      </c>
      <c r="D6693" s="27">
        <v>0.25231503159566548</v>
      </c>
      <c r="E6693" s="27">
        <f t="shared" si="1249"/>
        <v>27.67</v>
      </c>
      <c r="F6693" s="27">
        <f t="shared" si="1250"/>
        <v>-27.669900000000002</v>
      </c>
      <c r="G6693" s="27">
        <f t="shared" si="1251"/>
        <v>-27.67</v>
      </c>
      <c r="H6693" s="27">
        <f t="shared" si="1253"/>
        <v>1000</v>
      </c>
      <c r="I6693" s="27">
        <f t="shared" si="1252"/>
        <v>1000</v>
      </c>
      <c r="J6693" s="27">
        <f t="shared" si="1254"/>
        <v>1000</v>
      </c>
      <c r="K6693" s="12">
        <v>-37.6</v>
      </c>
      <c r="L6693" s="12">
        <f t="shared" si="1255"/>
        <v>28.67</v>
      </c>
      <c r="M6693" s="27"/>
      <c r="N6693" s="27"/>
      <c r="P6693" s="12">
        <v>27.67</v>
      </c>
      <c r="Q6693" s="39">
        <v>67.5</v>
      </c>
      <c r="R6693" s="12">
        <f t="shared" si="1256"/>
        <v>37.6</v>
      </c>
      <c r="S6693" s="12">
        <v>5.1561474096171995</v>
      </c>
      <c r="T6693" s="20">
        <v>12.571330376623191</v>
      </c>
      <c r="Y6693" s="20">
        <f t="shared" si="1257"/>
        <v>0.3000896640234228</v>
      </c>
      <c r="Z6693" s="20">
        <f t="shared" si="1258"/>
        <v>0.29614505909235123</v>
      </c>
      <c r="AB6693" s="20">
        <v>0.15099546407445796</v>
      </c>
      <c r="AC6693" s="20">
        <v>0</v>
      </c>
      <c r="AE6693" s="20">
        <f t="shared" si="1259"/>
        <v>0.44008966402342281</v>
      </c>
      <c r="AF6693" s="20">
        <f t="shared" si="1260"/>
        <v>0.47954505909235123</v>
      </c>
    </row>
    <row r="6694" spans="1:32" x14ac:dyDescent="0.2">
      <c r="A6694" s="14" t="s">
        <v>6772</v>
      </c>
      <c r="B6694" s="20">
        <v>0.26274808833109509</v>
      </c>
      <c r="C6694" s="20">
        <v>0.25314680891427532</v>
      </c>
      <c r="D6694" s="27">
        <v>0.25314832793768199</v>
      </c>
      <c r="E6694" s="27">
        <f t="shared" si="1249"/>
        <v>26.98</v>
      </c>
      <c r="F6694" s="27">
        <f t="shared" si="1250"/>
        <v>-26.979900000000001</v>
      </c>
      <c r="G6694" s="27">
        <f t="shared" si="1251"/>
        <v>-26.98</v>
      </c>
      <c r="H6694" s="27">
        <f t="shared" si="1253"/>
        <v>1000</v>
      </c>
      <c r="I6694" s="27">
        <f t="shared" si="1252"/>
        <v>1000</v>
      </c>
      <c r="J6694" s="27">
        <f t="shared" si="1254"/>
        <v>1000</v>
      </c>
      <c r="K6694" s="12">
        <v>-37.6</v>
      </c>
      <c r="L6694" s="12">
        <f t="shared" si="1255"/>
        <v>27.98</v>
      </c>
      <c r="M6694" s="27"/>
      <c r="N6694" s="27"/>
      <c r="P6694" s="12">
        <v>26.98</v>
      </c>
      <c r="Q6694" s="39">
        <v>64.98</v>
      </c>
      <c r="R6694" s="12">
        <f t="shared" si="1256"/>
        <v>37.6</v>
      </c>
      <c r="S6694" s="12">
        <v>5.2725225885019382</v>
      </c>
      <c r="T6694" s="20">
        <v>12.814196310107819</v>
      </c>
      <c r="Y6694" s="20">
        <f t="shared" si="1257"/>
        <v>0.30686274197442337</v>
      </c>
      <c r="Z6694" s="20">
        <f t="shared" si="1258"/>
        <v>0.30186629495749628</v>
      </c>
      <c r="AB6694" s="20">
        <v>0.15304693608788827</v>
      </c>
      <c r="AC6694" s="20">
        <v>0</v>
      </c>
      <c r="AE6694" s="20">
        <f t="shared" si="1259"/>
        <v>0.44686274197442338</v>
      </c>
      <c r="AF6694" s="20">
        <f t="shared" si="1260"/>
        <v>0.48526629495749629</v>
      </c>
    </row>
    <row r="6695" spans="1:32" x14ac:dyDescent="0.2">
      <c r="A6695" s="14" t="s">
        <v>6773</v>
      </c>
      <c r="B6695" s="20">
        <v>0.24249344178693386</v>
      </c>
      <c r="C6695" s="20">
        <v>0.23134061550857779</v>
      </c>
      <c r="D6695" s="27">
        <v>0.2313423201496034</v>
      </c>
      <c r="E6695" s="27">
        <f t="shared" si="1249"/>
        <v>25.02</v>
      </c>
      <c r="F6695" s="27">
        <f t="shared" si="1250"/>
        <v>-25.0199</v>
      </c>
      <c r="G6695" s="27">
        <f t="shared" si="1251"/>
        <v>-25.02</v>
      </c>
      <c r="H6695" s="27">
        <f t="shared" si="1253"/>
        <v>1000</v>
      </c>
      <c r="I6695" s="27">
        <f t="shared" si="1252"/>
        <v>1000</v>
      </c>
      <c r="J6695" s="27">
        <f t="shared" si="1254"/>
        <v>1000</v>
      </c>
      <c r="K6695" s="12">
        <v>-37.6</v>
      </c>
      <c r="L6695" s="12">
        <f t="shared" si="1255"/>
        <v>26.02</v>
      </c>
      <c r="M6695" s="27"/>
      <c r="N6695" s="27"/>
      <c r="P6695" s="12">
        <v>25.02</v>
      </c>
      <c r="Q6695" s="39">
        <v>52.29</v>
      </c>
      <c r="R6695" s="12">
        <f t="shared" si="1256"/>
        <v>37.6</v>
      </c>
      <c r="S6695" s="12">
        <v>5.0398624040804023</v>
      </c>
      <c r="T6695" s="20">
        <v>12.196512784364611</v>
      </c>
      <c r="Y6695" s="20">
        <f t="shared" si="1257"/>
        <v>0.29332183419423452</v>
      </c>
      <c r="Z6695" s="20">
        <f t="shared" si="1258"/>
        <v>0.2873154146010507</v>
      </c>
      <c r="AB6695" s="20">
        <v>0.13279216487285789</v>
      </c>
      <c r="AC6695" s="20">
        <v>0</v>
      </c>
      <c r="AE6695" s="20">
        <f t="shared" si="1259"/>
        <v>0.43332183419423453</v>
      </c>
      <c r="AF6695" s="20">
        <f t="shared" si="1260"/>
        <v>0.47071541460105071</v>
      </c>
    </row>
    <row r="6696" spans="1:32" x14ac:dyDescent="0.2">
      <c r="A6696" s="14" t="s">
        <v>6774</v>
      </c>
      <c r="B6696" s="20">
        <v>0.19625642855925129</v>
      </c>
      <c r="C6696" s="20">
        <v>0.185591927110861</v>
      </c>
      <c r="D6696" s="27">
        <v>0.18559520826884052</v>
      </c>
      <c r="E6696" s="27">
        <f t="shared" si="1249"/>
        <v>13.65</v>
      </c>
      <c r="F6696" s="27">
        <f t="shared" si="1250"/>
        <v>-13.649900000000001</v>
      </c>
      <c r="G6696" s="27">
        <f t="shared" si="1251"/>
        <v>-13.65</v>
      </c>
      <c r="H6696" s="27">
        <f t="shared" si="1253"/>
        <v>1000</v>
      </c>
      <c r="I6696" s="27">
        <f t="shared" si="1252"/>
        <v>1000</v>
      </c>
      <c r="J6696" s="27">
        <f t="shared" si="1254"/>
        <v>1000</v>
      </c>
      <c r="K6696" s="12">
        <v>-37.6</v>
      </c>
      <c r="L6696" s="12">
        <f t="shared" si="1255"/>
        <v>14.65</v>
      </c>
      <c r="M6696" s="27"/>
      <c r="N6696" s="27"/>
      <c r="P6696" s="12">
        <v>13.65</v>
      </c>
      <c r="Q6696" s="39">
        <v>47.99</v>
      </c>
      <c r="R6696" s="12">
        <f t="shared" si="1256"/>
        <v>37.6</v>
      </c>
      <c r="S6696" s="12">
        <v>4.1302914924372116</v>
      </c>
      <c r="T6696" s="20">
        <v>9.8737532661832681</v>
      </c>
      <c r="Y6696" s="20">
        <f t="shared" si="1257"/>
        <v>0.24038447465106583</v>
      </c>
      <c r="Z6696" s="20">
        <f t="shared" si="1258"/>
        <v>0.232597756711138</v>
      </c>
      <c r="AB6696" s="20">
        <v>8.6554542434994705E-2</v>
      </c>
      <c r="AC6696" s="20">
        <v>0</v>
      </c>
      <c r="AE6696" s="20">
        <f t="shared" si="1259"/>
        <v>0.38038447465106584</v>
      </c>
      <c r="AF6696" s="20">
        <f t="shared" si="1260"/>
        <v>0.41599775671113803</v>
      </c>
    </row>
    <row r="6697" spans="1:32" x14ac:dyDescent="0.2">
      <c r="A6697" s="14" t="s">
        <v>6775</v>
      </c>
      <c r="B6697" s="20">
        <v>0.15710012219450478</v>
      </c>
      <c r="C6697" s="20">
        <v>0.15511892152601378</v>
      </c>
      <c r="D6697" s="27">
        <v>0.15512512150552221</v>
      </c>
      <c r="E6697" s="27">
        <f t="shared" si="1249"/>
        <v>17.100000000000001</v>
      </c>
      <c r="F6697" s="27">
        <f t="shared" si="1250"/>
        <v>-17.099900000000002</v>
      </c>
      <c r="G6697" s="27">
        <f t="shared" si="1251"/>
        <v>-17.100000000000001</v>
      </c>
      <c r="H6697" s="27">
        <f t="shared" si="1253"/>
        <v>1000</v>
      </c>
      <c r="I6697" s="27">
        <f t="shared" si="1252"/>
        <v>1000</v>
      </c>
      <c r="J6697" s="27">
        <f t="shared" si="1254"/>
        <v>1000</v>
      </c>
      <c r="K6697" s="12">
        <v>-37.6</v>
      </c>
      <c r="L6697" s="12">
        <f t="shared" si="1255"/>
        <v>18.100000000000001</v>
      </c>
      <c r="M6697" s="27"/>
      <c r="N6697" s="27"/>
      <c r="P6697" s="12">
        <v>17.100000000000001</v>
      </c>
      <c r="Q6697" s="39">
        <v>43</v>
      </c>
      <c r="R6697" s="12">
        <f t="shared" si="1256"/>
        <v>37.6</v>
      </c>
      <c r="S6697" s="12">
        <v>2.7742184326753772</v>
      </c>
      <c r="T6697" s="20">
        <v>6.7003250629028166</v>
      </c>
      <c r="Y6697" s="20">
        <f t="shared" si="1257"/>
        <v>0.16146052687251386</v>
      </c>
      <c r="Z6697" s="20">
        <f t="shared" si="1258"/>
        <v>0.15784074574804982</v>
      </c>
      <c r="AB6697" s="20">
        <v>4.7397281730101756E-2</v>
      </c>
      <c r="AC6697" s="20">
        <v>0</v>
      </c>
      <c r="AE6697" s="20">
        <f t="shared" si="1259"/>
        <v>0.3014605268725139</v>
      </c>
      <c r="AF6697" s="20">
        <f t="shared" si="1260"/>
        <v>0.34124074574804986</v>
      </c>
    </row>
    <row r="6698" spans="1:32" x14ac:dyDescent="0.2">
      <c r="A6698" s="14" t="s">
        <v>6776</v>
      </c>
      <c r="B6698" s="20">
        <v>0.14566193187419929</v>
      </c>
      <c r="C6698" s="20">
        <v>0.14906859555890889</v>
      </c>
      <c r="D6698" s="27">
        <v>0.14907566377239193</v>
      </c>
      <c r="E6698" s="27">
        <f t="shared" si="1249"/>
        <v>16.05</v>
      </c>
      <c r="F6698" s="27">
        <f t="shared" si="1250"/>
        <v>-16.049900000000001</v>
      </c>
      <c r="G6698" s="27">
        <f t="shared" si="1251"/>
        <v>-16.05</v>
      </c>
      <c r="H6698" s="27">
        <f t="shared" si="1253"/>
        <v>1000</v>
      </c>
      <c r="I6698" s="27">
        <f t="shared" si="1252"/>
        <v>1000</v>
      </c>
      <c r="J6698" s="27">
        <f t="shared" si="1254"/>
        <v>1000</v>
      </c>
      <c r="K6698" s="12">
        <v>-37.6</v>
      </c>
      <c r="L6698" s="12">
        <f t="shared" si="1255"/>
        <v>17.05</v>
      </c>
      <c r="M6698" s="27"/>
      <c r="N6698" s="27"/>
      <c r="P6698" s="12">
        <v>16.05</v>
      </c>
      <c r="Q6698" s="39">
        <v>41.5</v>
      </c>
      <c r="R6698" s="12">
        <f t="shared" si="1256"/>
        <v>37.6</v>
      </c>
      <c r="S6698" s="12">
        <v>2.0952357187708452</v>
      </c>
      <c r="T6698" s="20">
        <v>5.0787840160802542</v>
      </c>
      <c r="Y6698" s="20">
        <f t="shared" si="1257"/>
        <v>0.12194348472719437</v>
      </c>
      <c r="Z6698" s="20">
        <f t="shared" si="1258"/>
        <v>0.11964181574260586</v>
      </c>
      <c r="AB6698" s="20">
        <v>3.5958992238565982E-2</v>
      </c>
      <c r="AC6698" s="20">
        <v>0</v>
      </c>
      <c r="AE6698" s="20">
        <f t="shared" si="1259"/>
        <v>0.26194348472719436</v>
      </c>
      <c r="AF6698" s="20">
        <f t="shared" si="1260"/>
        <v>0.30304181574260586</v>
      </c>
    </row>
    <row r="6699" spans="1:32" x14ac:dyDescent="0.2">
      <c r="A6699" s="14" t="s">
        <v>6777</v>
      </c>
      <c r="B6699" s="20">
        <v>0.15164017689495768</v>
      </c>
      <c r="C6699" s="20">
        <v>0.1558082822195328</v>
      </c>
      <c r="D6699" s="27">
        <v>0.15581537254319139</v>
      </c>
      <c r="E6699" s="27">
        <f t="shared" si="1249"/>
        <v>12.3</v>
      </c>
      <c r="F6699" s="27">
        <f t="shared" si="1250"/>
        <v>-12.299900000000001</v>
      </c>
      <c r="G6699" s="27">
        <f t="shared" si="1251"/>
        <v>-12.3</v>
      </c>
      <c r="H6699" s="27">
        <f t="shared" si="1253"/>
        <v>1000</v>
      </c>
      <c r="I6699" s="27">
        <f t="shared" si="1252"/>
        <v>1000</v>
      </c>
      <c r="J6699" s="27">
        <f t="shared" si="1254"/>
        <v>1000</v>
      </c>
      <c r="K6699" s="12">
        <v>-37.6</v>
      </c>
      <c r="L6699" s="12">
        <f t="shared" si="1255"/>
        <v>13.3</v>
      </c>
      <c r="M6699" s="27"/>
      <c r="N6699" s="27"/>
      <c r="P6699" s="12">
        <v>12.3</v>
      </c>
      <c r="Q6699" s="39">
        <v>36.79</v>
      </c>
      <c r="R6699" s="12">
        <f t="shared" si="1256"/>
        <v>37.6</v>
      </c>
      <c r="S6699" s="12">
        <v>2.0967374260585605</v>
      </c>
      <c r="T6699" s="20">
        <v>5.0575004069309566</v>
      </c>
      <c r="Y6699" s="20">
        <f t="shared" si="1257"/>
        <v>0.1220308846402751</v>
      </c>
      <c r="Z6699" s="20">
        <f t="shared" si="1258"/>
        <v>0.11914043398742281</v>
      </c>
      <c r="AB6699" s="20">
        <v>4.1937327299612762E-2</v>
      </c>
      <c r="AC6699" s="20">
        <v>0</v>
      </c>
      <c r="AE6699" s="20">
        <f t="shared" si="1259"/>
        <v>0.26203088464027513</v>
      </c>
      <c r="AF6699" s="20">
        <f t="shared" si="1260"/>
        <v>0.30254043398742281</v>
      </c>
    </row>
    <row r="6700" spans="1:32" x14ac:dyDescent="0.2">
      <c r="A6700" s="14" t="s">
        <v>6778</v>
      </c>
      <c r="B6700" s="20">
        <v>0.15841270599435811</v>
      </c>
      <c r="C6700" s="20">
        <v>0.16406609646716064</v>
      </c>
      <c r="D6700" s="27">
        <v>0.16407340920599067</v>
      </c>
      <c r="E6700" s="27">
        <f t="shared" si="1249"/>
        <v>19.55</v>
      </c>
      <c r="F6700" s="27">
        <f t="shared" si="1250"/>
        <v>-19.549900000000001</v>
      </c>
      <c r="G6700" s="27">
        <f t="shared" si="1251"/>
        <v>-19.55</v>
      </c>
      <c r="H6700" s="27">
        <f t="shared" si="1253"/>
        <v>1000</v>
      </c>
      <c r="I6700" s="27">
        <f t="shared" si="1252"/>
        <v>1000</v>
      </c>
      <c r="J6700" s="27">
        <f t="shared" si="1254"/>
        <v>1000</v>
      </c>
      <c r="K6700" s="12">
        <v>-37.6</v>
      </c>
      <c r="L6700" s="12">
        <f t="shared" si="1255"/>
        <v>20.55</v>
      </c>
      <c r="M6700" s="27"/>
      <c r="N6700" s="27"/>
      <c r="P6700" s="12">
        <v>19.55</v>
      </c>
      <c r="Q6700" s="39">
        <v>29.2</v>
      </c>
      <c r="R6700" s="12">
        <f t="shared" si="1256"/>
        <v>37.6</v>
      </c>
      <c r="S6700" s="12">
        <v>2.0671225863138982</v>
      </c>
      <c r="T6700" s="20">
        <v>4.9868297482351078</v>
      </c>
      <c r="Y6700" s="20">
        <f t="shared" si="1257"/>
        <v>0.12030729014169519</v>
      </c>
      <c r="Z6700" s="20">
        <f t="shared" si="1258"/>
        <v>0.11747563274773101</v>
      </c>
      <c r="AB6700" s="20">
        <v>4.8709862156794972E-2</v>
      </c>
      <c r="AC6700" s="20">
        <v>0</v>
      </c>
      <c r="AE6700" s="20">
        <f t="shared" si="1259"/>
        <v>0.26030729014169518</v>
      </c>
      <c r="AF6700" s="20">
        <f t="shared" si="1260"/>
        <v>0.30087563274773099</v>
      </c>
    </row>
    <row r="6701" spans="1:32" x14ac:dyDescent="0.2">
      <c r="A6701" s="14" t="s">
        <v>6779</v>
      </c>
      <c r="B6701" s="20">
        <v>0.18643556691808894</v>
      </c>
      <c r="C6701" s="20">
        <v>0.19345496192502176</v>
      </c>
      <c r="D6701" s="27">
        <v>0.19346355779084731</v>
      </c>
      <c r="E6701" s="27">
        <f t="shared" si="1249"/>
        <v>24.06</v>
      </c>
      <c r="F6701" s="27">
        <f t="shared" si="1250"/>
        <v>-24.059899999999999</v>
      </c>
      <c r="G6701" s="27">
        <f t="shared" si="1251"/>
        <v>-24.06</v>
      </c>
      <c r="H6701" s="27">
        <f t="shared" si="1253"/>
        <v>1000</v>
      </c>
      <c r="I6701" s="27">
        <f t="shared" si="1252"/>
        <v>1000</v>
      </c>
      <c r="J6701" s="27">
        <f t="shared" si="1254"/>
        <v>1000</v>
      </c>
      <c r="K6701" s="12">
        <v>-37.6</v>
      </c>
      <c r="L6701" s="12">
        <f t="shared" si="1255"/>
        <v>25.06</v>
      </c>
      <c r="M6701" s="27"/>
      <c r="N6701" s="27"/>
      <c r="P6701" s="12">
        <v>24.06</v>
      </c>
      <c r="Q6701" s="39">
        <v>19.96</v>
      </c>
      <c r="R6701" s="12">
        <f t="shared" si="1256"/>
        <v>37.6</v>
      </c>
      <c r="S6701" s="12">
        <v>2.3640227957255773</v>
      </c>
      <c r="T6701" s="20">
        <v>5.6674488553163611</v>
      </c>
      <c r="Y6701" s="20">
        <f t="shared" si="1257"/>
        <v>0.13758699085867865</v>
      </c>
      <c r="Z6701" s="20">
        <f t="shared" si="1258"/>
        <v>0.13350909775480554</v>
      </c>
      <c r="AB6701" s="20">
        <v>7.6732250398052135E-2</v>
      </c>
      <c r="AC6701" s="20">
        <v>0</v>
      </c>
      <c r="AE6701" s="20">
        <f t="shared" si="1259"/>
        <v>0.27758699085867866</v>
      </c>
      <c r="AF6701" s="20">
        <f t="shared" si="1260"/>
        <v>0.31690909775480558</v>
      </c>
    </row>
    <row r="6702" spans="1:32" x14ac:dyDescent="0.2">
      <c r="A6702" s="14" t="s">
        <v>6780</v>
      </c>
      <c r="B6702" s="20">
        <v>0.24562111422578939</v>
      </c>
      <c r="C6702" s="20">
        <v>0.25234542252525649</v>
      </c>
      <c r="D6702" s="27">
        <v>0.252355526944677</v>
      </c>
      <c r="E6702" s="27">
        <f t="shared" si="1249"/>
        <v>27.63</v>
      </c>
      <c r="F6702" s="27">
        <f t="shared" si="1250"/>
        <v>-27.629899999999999</v>
      </c>
      <c r="G6702" s="27">
        <f t="shared" si="1251"/>
        <v>-27.63</v>
      </c>
      <c r="H6702" s="27">
        <f t="shared" si="1253"/>
        <v>1000</v>
      </c>
      <c r="I6702" s="27">
        <f t="shared" si="1252"/>
        <v>1000</v>
      </c>
      <c r="J6702" s="27">
        <f t="shared" si="1254"/>
        <v>1000</v>
      </c>
      <c r="K6702" s="12">
        <v>-37.6</v>
      </c>
      <c r="L6702" s="12">
        <f t="shared" si="1255"/>
        <v>28.63</v>
      </c>
      <c r="M6702" s="27"/>
      <c r="N6702" s="27"/>
      <c r="P6702" s="12">
        <v>27.63</v>
      </c>
      <c r="Q6702" s="39">
        <v>15.44</v>
      </c>
      <c r="R6702" s="12">
        <f t="shared" si="1256"/>
        <v>37.6</v>
      </c>
      <c r="S6702" s="12">
        <v>3.4221519672440981</v>
      </c>
      <c r="T6702" s="20">
        <v>8.2871101409408467</v>
      </c>
      <c r="Y6702" s="20">
        <f t="shared" si="1257"/>
        <v>0.19917049543073853</v>
      </c>
      <c r="Z6702" s="20">
        <f t="shared" si="1258"/>
        <v>0.19522092323318402</v>
      </c>
      <c r="AB6702" s="20">
        <v>0.13591705401981224</v>
      </c>
      <c r="AC6702" s="20">
        <v>0</v>
      </c>
      <c r="AE6702" s="20">
        <f t="shared" si="1259"/>
        <v>0.33917049543073852</v>
      </c>
      <c r="AF6702" s="20">
        <f t="shared" si="1260"/>
        <v>0.37862092323318403</v>
      </c>
    </row>
    <row r="6703" spans="1:32" x14ac:dyDescent="0.2">
      <c r="A6703" s="14" t="s">
        <v>6781</v>
      </c>
      <c r="B6703" s="20">
        <v>0.33465191701392921</v>
      </c>
      <c r="C6703" s="20">
        <v>0.33930945459545103</v>
      </c>
      <c r="D6703" s="27">
        <v>0.33931805665219572</v>
      </c>
      <c r="E6703" s="27">
        <f t="shared" si="1249"/>
        <v>33.19</v>
      </c>
      <c r="F6703" s="27">
        <f t="shared" si="1250"/>
        <v>-33.189899999999994</v>
      </c>
      <c r="G6703" s="27">
        <f t="shared" si="1251"/>
        <v>-33.19</v>
      </c>
      <c r="H6703" s="27">
        <f t="shared" si="1253"/>
        <v>1000</v>
      </c>
      <c r="I6703" s="27">
        <f t="shared" si="1252"/>
        <v>1000</v>
      </c>
      <c r="J6703" s="27">
        <f t="shared" si="1254"/>
        <v>1000</v>
      </c>
      <c r="K6703" s="12">
        <v>-37.6</v>
      </c>
      <c r="L6703" s="12">
        <f t="shared" si="1255"/>
        <v>34.19</v>
      </c>
      <c r="M6703" s="27"/>
      <c r="N6703" s="27"/>
      <c r="P6703" s="12">
        <v>33.19</v>
      </c>
      <c r="Q6703" s="39">
        <v>33.15</v>
      </c>
      <c r="R6703" s="12">
        <f t="shared" si="1256"/>
        <v>37.6</v>
      </c>
      <c r="S6703" s="12">
        <v>5.2315833894024024</v>
      </c>
      <c r="T6703" s="20">
        <v>12.838485222446831</v>
      </c>
      <c r="Y6703" s="20">
        <f t="shared" si="1257"/>
        <v>0.3044800656218713</v>
      </c>
      <c r="Z6703" s="20">
        <f t="shared" si="1258"/>
        <v>0.30243847317288242</v>
      </c>
      <c r="AB6703" s="20">
        <v>0.22494837670508766</v>
      </c>
      <c r="AC6703" s="20">
        <v>0</v>
      </c>
      <c r="AE6703" s="20">
        <f t="shared" si="1259"/>
        <v>0.44448006562187131</v>
      </c>
      <c r="AF6703" s="20">
        <f t="shared" si="1260"/>
        <v>0.48583847317288242</v>
      </c>
    </row>
    <row r="6704" spans="1:32" x14ac:dyDescent="0.2">
      <c r="A6704" s="14" t="s">
        <v>6782</v>
      </c>
      <c r="B6704" s="20">
        <v>0.36627991610001021</v>
      </c>
      <c r="C6704" s="20">
        <v>0.36689331127405866</v>
      </c>
      <c r="D6704" s="27">
        <v>0.36689913259854551</v>
      </c>
      <c r="E6704" s="27">
        <f t="shared" si="1249"/>
        <v>32.57</v>
      </c>
      <c r="F6704" s="27">
        <f t="shared" si="1250"/>
        <v>-32.569899999999997</v>
      </c>
      <c r="G6704" s="27">
        <f t="shared" si="1251"/>
        <v>-32.57</v>
      </c>
      <c r="H6704" s="27">
        <f t="shared" si="1253"/>
        <v>1000</v>
      </c>
      <c r="I6704" s="27">
        <f t="shared" si="1252"/>
        <v>1000</v>
      </c>
      <c r="J6704" s="27">
        <f t="shared" si="1254"/>
        <v>1000</v>
      </c>
      <c r="K6704" s="12">
        <v>-37.6</v>
      </c>
      <c r="L6704" s="12">
        <f t="shared" si="1255"/>
        <v>33.57</v>
      </c>
      <c r="M6704" s="27"/>
      <c r="N6704" s="27"/>
      <c r="P6704" s="12">
        <v>32.57</v>
      </c>
      <c r="Q6704" s="39">
        <v>46</v>
      </c>
      <c r="R6704" s="12">
        <f t="shared" si="1256"/>
        <v>37.6</v>
      </c>
      <c r="S6704" s="12">
        <v>6.1389687313396033</v>
      </c>
      <c r="T6704" s="20">
        <v>15.051996249421569</v>
      </c>
      <c r="Y6704" s="20">
        <f t="shared" si="1257"/>
        <v>0.35729022420923584</v>
      </c>
      <c r="Z6704" s="20">
        <f t="shared" si="1258"/>
        <v>0.35458254498122233</v>
      </c>
      <c r="AB6704" s="20">
        <v>0.25657738302627286</v>
      </c>
      <c r="AC6704" s="20">
        <v>0</v>
      </c>
      <c r="AE6704" s="20">
        <f t="shared" si="1259"/>
        <v>0.49729022420923585</v>
      </c>
      <c r="AF6704" s="20">
        <f t="shared" si="1260"/>
        <v>0.53798254498122233</v>
      </c>
    </row>
    <row r="6705" spans="1:32" x14ac:dyDescent="0.2">
      <c r="A6705" s="14" t="s">
        <v>6783</v>
      </c>
      <c r="B6705" s="20">
        <v>0.34162724209517614</v>
      </c>
      <c r="C6705" s="20">
        <v>0.34034982192793967</v>
      </c>
      <c r="D6705" s="27">
        <v>0.34035320205300434</v>
      </c>
      <c r="E6705" s="27">
        <f t="shared" si="1249"/>
        <v>36.19</v>
      </c>
      <c r="F6705" s="27">
        <f t="shared" si="1250"/>
        <v>-36.189899999999994</v>
      </c>
      <c r="G6705" s="27">
        <f t="shared" si="1251"/>
        <v>-36.19</v>
      </c>
      <c r="H6705" s="27">
        <f t="shared" si="1253"/>
        <v>1000</v>
      </c>
      <c r="I6705" s="27">
        <f t="shared" si="1252"/>
        <v>1000</v>
      </c>
      <c r="J6705" s="27">
        <f t="shared" si="1254"/>
        <v>1000</v>
      </c>
      <c r="K6705" s="12">
        <v>-37.6</v>
      </c>
      <c r="L6705" s="12">
        <f t="shared" si="1255"/>
        <v>37.19</v>
      </c>
      <c r="M6705" s="27"/>
      <c r="N6705" s="27"/>
      <c r="P6705" s="12">
        <v>36.19</v>
      </c>
      <c r="Q6705" s="39">
        <v>51.42</v>
      </c>
      <c r="R6705" s="12">
        <f t="shared" si="1256"/>
        <v>37.6</v>
      </c>
      <c r="S6705" s="12">
        <v>5.8052795683429608</v>
      </c>
      <c r="T6705" s="20">
        <v>14.13745042912001</v>
      </c>
      <c r="Y6705" s="20">
        <f t="shared" si="1257"/>
        <v>0.33786939294573359</v>
      </c>
      <c r="Z6705" s="20">
        <f t="shared" si="1258"/>
        <v>0.33303842690605817</v>
      </c>
      <c r="AB6705" s="20">
        <v>0.231925863706682</v>
      </c>
      <c r="AC6705" s="20">
        <v>0</v>
      </c>
      <c r="AE6705" s="20">
        <f t="shared" si="1259"/>
        <v>0.47786939294573361</v>
      </c>
      <c r="AF6705" s="20">
        <f t="shared" si="1260"/>
        <v>0.51643842690605823</v>
      </c>
    </row>
    <row r="6706" spans="1:32" x14ac:dyDescent="0.2">
      <c r="A6706" s="14" t="s">
        <v>6784</v>
      </c>
      <c r="B6706" s="20">
        <v>0.31695074529689071</v>
      </c>
      <c r="C6706" s="20">
        <v>0.31510905456134419</v>
      </c>
      <c r="D6706" s="27">
        <v>0.31511404352488392</v>
      </c>
      <c r="E6706" s="27">
        <f t="shared" si="1249"/>
        <v>36.450000000000003</v>
      </c>
      <c r="F6706" s="27">
        <f t="shared" si="1250"/>
        <v>-36.4499</v>
      </c>
      <c r="G6706" s="27">
        <f t="shared" si="1251"/>
        <v>-36.450000000000003</v>
      </c>
      <c r="H6706" s="27">
        <f t="shared" si="1253"/>
        <v>1000</v>
      </c>
      <c r="I6706" s="27">
        <f t="shared" si="1252"/>
        <v>1000</v>
      </c>
      <c r="J6706" s="27">
        <f t="shared" si="1254"/>
        <v>1000</v>
      </c>
      <c r="K6706" s="12">
        <v>-37.6</v>
      </c>
      <c r="L6706" s="12">
        <f t="shared" si="1255"/>
        <v>37.450000000000003</v>
      </c>
      <c r="M6706" s="27"/>
      <c r="N6706" s="27"/>
      <c r="P6706" s="12">
        <v>36.450000000000003</v>
      </c>
      <c r="Q6706" s="39">
        <v>53.32</v>
      </c>
      <c r="R6706" s="12">
        <f t="shared" si="1256"/>
        <v>37.6</v>
      </c>
      <c r="S6706" s="12">
        <v>5.414862506535087</v>
      </c>
      <c r="T6706" s="20">
        <v>13.14162735097414</v>
      </c>
      <c r="Y6706" s="20">
        <f t="shared" si="1257"/>
        <v>0.31514697723504026</v>
      </c>
      <c r="Z6706" s="20">
        <f t="shared" si="1258"/>
        <v>0.30957964605407873</v>
      </c>
      <c r="AB6706" s="20">
        <v>0.20724855135595927</v>
      </c>
      <c r="AC6706" s="20">
        <v>0</v>
      </c>
      <c r="AE6706" s="20">
        <f t="shared" si="1259"/>
        <v>0.45514697723504027</v>
      </c>
      <c r="AF6706" s="20">
        <f t="shared" si="1260"/>
        <v>0.49297964605407874</v>
      </c>
    </row>
    <row r="6707" spans="1:32" x14ac:dyDescent="0.2">
      <c r="A6707" s="14" t="s">
        <v>6785</v>
      </c>
      <c r="B6707" s="20">
        <v>0.29179439190400519</v>
      </c>
      <c r="C6707" s="20">
        <v>0.28862754320285733</v>
      </c>
      <c r="D6707" s="27">
        <v>0.28863215763081068</v>
      </c>
      <c r="E6707" s="27">
        <f t="shared" si="1249"/>
        <v>36.770000000000003</v>
      </c>
      <c r="F6707" s="27">
        <f t="shared" si="1250"/>
        <v>-36.7699</v>
      </c>
      <c r="G6707" s="27">
        <f t="shared" si="1251"/>
        <v>-36.770000000000003</v>
      </c>
      <c r="H6707" s="27">
        <f t="shared" si="1253"/>
        <v>1000</v>
      </c>
      <c r="I6707" s="27">
        <f t="shared" si="1252"/>
        <v>1000</v>
      </c>
      <c r="J6707" s="27">
        <f t="shared" si="1254"/>
        <v>1000</v>
      </c>
      <c r="K6707" s="12">
        <v>-37.6</v>
      </c>
      <c r="L6707" s="12">
        <f t="shared" si="1255"/>
        <v>37.770000000000003</v>
      </c>
      <c r="M6707" s="27"/>
      <c r="N6707" s="27"/>
      <c r="P6707" s="12">
        <v>36.770000000000003</v>
      </c>
      <c r="Q6707" s="39">
        <v>49.93</v>
      </c>
      <c r="R6707" s="12">
        <f t="shared" si="1256"/>
        <v>37.6</v>
      </c>
      <c r="S6707" s="12">
        <v>5.0792542468838162</v>
      </c>
      <c r="T6707" s="20">
        <v>12.27672285592606</v>
      </c>
      <c r="Y6707" s="20">
        <f t="shared" si="1257"/>
        <v>0.29561445384473001</v>
      </c>
      <c r="Z6707" s="20">
        <f t="shared" si="1258"/>
        <v>0.2892049374813449</v>
      </c>
      <c r="AB6707" s="20">
        <v>0.1820923205755095</v>
      </c>
      <c r="AC6707" s="20">
        <v>0</v>
      </c>
      <c r="AE6707" s="20">
        <f t="shared" si="1259"/>
        <v>0.43561445384473002</v>
      </c>
      <c r="AF6707" s="20">
        <f t="shared" si="1260"/>
        <v>0.47260493748134491</v>
      </c>
    </row>
    <row r="6708" spans="1:32" x14ac:dyDescent="0.2">
      <c r="A6708" s="14" t="s">
        <v>6786</v>
      </c>
      <c r="B6708" s="20">
        <v>0.27207612045865937</v>
      </c>
      <c r="C6708" s="20">
        <v>0.268335291862981</v>
      </c>
      <c r="D6708" s="27">
        <v>0.26833988961505778</v>
      </c>
      <c r="E6708" s="27">
        <f t="shared" si="1249"/>
        <v>36.97</v>
      </c>
      <c r="F6708" s="27">
        <f t="shared" si="1250"/>
        <v>-36.969899999999996</v>
      </c>
      <c r="G6708" s="27">
        <f t="shared" si="1251"/>
        <v>-36.97</v>
      </c>
      <c r="H6708" s="27">
        <f t="shared" si="1253"/>
        <v>1000</v>
      </c>
      <c r="I6708" s="27">
        <f t="shared" si="1252"/>
        <v>1000</v>
      </c>
      <c r="J6708" s="27">
        <f t="shared" si="1254"/>
        <v>1000</v>
      </c>
      <c r="K6708" s="12">
        <v>-37.6</v>
      </c>
      <c r="L6708" s="12">
        <f t="shared" si="1255"/>
        <v>37.97</v>
      </c>
      <c r="M6708" s="27"/>
      <c r="N6708" s="27"/>
      <c r="P6708" s="12">
        <v>36.97</v>
      </c>
      <c r="Q6708" s="39">
        <v>50.16</v>
      </c>
      <c r="R6708" s="12">
        <f t="shared" si="1256"/>
        <v>37.6</v>
      </c>
      <c r="S6708" s="12">
        <v>4.8029592723714112</v>
      </c>
      <c r="T6708" s="20">
        <v>11.598251408501898</v>
      </c>
      <c r="Y6708" s="20">
        <f t="shared" si="1257"/>
        <v>0.2795339853309442</v>
      </c>
      <c r="Z6708" s="20">
        <f t="shared" si="1258"/>
        <v>0.2732220652736802</v>
      </c>
      <c r="AB6708" s="20">
        <v>0.16237403105580384</v>
      </c>
      <c r="AC6708" s="20">
        <v>0</v>
      </c>
      <c r="AE6708" s="20">
        <f t="shared" si="1259"/>
        <v>0.41953398533094421</v>
      </c>
      <c r="AF6708" s="20">
        <f t="shared" si="1260"/>
        <v>0.45662206527368021</v>
      </c>
    </row>
    <row r="6709" spans="1:32" x14ac:dyDescent="0.2">
      <c r="A6709" s="14" t="s">
        <v>6787</v>
      </c>
      <c r="B6709" s="20">
        <v>0.25289768194184159</v>
      </c>
      <c r="C6709" s="20">
        <v>0.24920787909820569</v>
      </c>
      <c r="D6709" s="27">
        <v>0.24921249146632282</v>
      </c>
      <c r="E6709" s="27">
        <f t="shared" si="1249"/>
        <v>36.44</v>
      </c>
      <c r="F6709" s="27">
        <f t="shared" si="1250"/>
        <v>-36.439899999999994</v>
      </c>
      <c r="G6709" s="27">
        <f t="shared" si="1251"/>
        <v>-36.44</v>
      </c>
      <c r="H6709" s="27">
        <f t="shared" si="1253"/>
        <v>1000</v>
      </c>
      <c r="I6709" s="27">
        <f t="shared" si="1252"/>
        <v>1000</v>
      </c>
      <c r="J6709" s="27">
        <f t="shared" si="1254"/>
        <v>1000</v>
      </c>
      <c r="K6709" s="12">
        <v>-37.6</v>
      </c>
      <c r="L6709" s="12">
        <f t="shared" si="1255"/>
        <v>37.44</v>
      </c>
      <c r="M6709" s="27"/>
      <c r="N6709" s="27"/>
      <c r="P6709" s="12">
        <v>36.44</v>
      </c>
      <c r="Q6709" s="39">
        <v>50.18</v>
      </c>
      <c r="R6709" s="12">
        <f t="shared" si="1256"/>
        <v>37.6</v>
      </c>
      <c r="S6709" s="12">
        <v>4.5063092410275418</v>
      </c>
      <c r="T6709" s="20">
        <v>10.903422799226231</v>
      </c>
      <c r="Y6709" s="20">
        <f t="shared" si="1257"/>
        <v>0.26226884506895765</v>
      </c>
      <c r="Z6709" s="20">
        <f t="shared" si="1258"/>
        <v>0.25685386450348691</v>
      </c>
      <c r="AB6709" s="20">
        <v>0.14319552803225311</v>
      </c>
      <c r="AC6709" s="20">
        <v>0</v>
      </c>
      <c r="AE6709" s="20">
        <f t="shared" si="1259"/>
        <v>0.40226884506895766</v>
      </c>
      <c r="AF6709" s="20">
        <f t="shared" si="1260"/>
        <v>0.44025386450348691</v>
      </c>
    </row>
    <row r="6710" spans="1:32" x14ac:dyDescent="0.2">
      <c r="A6710" s="14" t="s">
        <v>6788</v>
      </c>
      <c r="B6710" s="20">
        <v>0.24313056167604069</v>
      </c>
      <c r="C6710" s="20">
        <v>0.23854327101929695</v>
      </c>
      <c r="D6710" s="27">
        <v>0.23854784497234527</v>
      </c>
      <c r="E6710" s="27">
        <f t="shared" si="1249"/>
        <v>34.18</v>
      </c>
      <c r="F6710" s="27">
        <f t="shared" si="1250"/>
        <v>-34.179899999999996</v>
      </c>
      <c r="G6710" s="27">
        <f t="shared" si="1251"/>
        <v>-34.18</v>
      </c>
      <c r="H6710" s="27">
        <f t="shared" si="1253"/>
        <v>1000</v>
      </c>
      <c r="I6710" s="27">
        <f t="shared" si="1252"/>
        <v>1000</v>
      </c>
      <c r="J6710" s="27">
        <f t="shared" si="1254"/>
        <v>1000</v>
      </c>
      <c r="K6710" s="12">
        <v>-37.6</v>
      </c>
      <c r="L6710" s="12">
        <f t="shared" si="1255"/>
        <v>35.18</v>
      </c>
      <c r="M6710" s="27"/>
      <c r="N6710" s="27"/>
      <c r="P6710" s="12">
        <v>34.18</v>
      </c>
      <c r="Q6710" s="39">
        <v>47.78</v>
      </c>
      <c r="R6710" s="12">
        <f t="shared" si="1256"/>
        <v>37.6</v>
      </c>
      <c r="S6710" s="12">
        <v>4.3951905683074948</v>
      </c>
      <c r="T6710" s="20">
        <v>10.595669787392971</v>
      </c>
      <c r="Y6710" s="20">
        <f t="shared" si="1257"/>
        <v>0.25580169769821104</v>
      </c>
      <c r="Z6710" s="20">
        <f t="shared" si="1258"/>
        <v>0.24960407222655437</v>
      </c>
      <c r="AB6710" s="20">
        <v>0.13342834752268379</v>
      </c>
      <c r="AC6710" s="20">
        <v>0</v>
      </c>
      <c r="AE6710" s="20">
        <f t="shared" si="1259"/>
        <v>0.39580169769821105</v>
      </c>
      <c r="AF6710" s="20">
        <f t="shared" si="1260"/>
        <v>0.43300407222655435</v>
      </c>
    </row>
    <row r="6711" spans="1:32" x14ac:dyDescent="0.2">
      <c r="A6711" s="14" t="s">
        <v>6789</v>
      </c>
      <c r="B6711" s="20">
        <v>0.23165759444139758</v>
      </c>
      <c r="C6711" s="20">
        <v>0.22677378750829885</v>
      </c>
      <c r="D6711" s="27">
        <v>0.22677775703031874</v>
      </c>
      <c r="E6711" s="27">
        <f t="shared" si="1249"/>
        <v>34.06</v>
      </c>
      <c r="F6711" s="27">
        <f t="shared" si="1250"/>
        <v>-34.059899999999999</v>
      </c>
      <c r="G6711" s="27">
        <f t="shared" si="1251"/>
        <v>-34.06</v>
      </c>
      <c r="H6711" s="27">
        <f t="shared" si="1253"/>
        <v>1000</v>
      </c>
      <c r="I6711" s="27">
        <f t="shared" si="1252"/>
        <v>1000</v>
      </c>
      <c r="J6711" s="27">
        <f t="shared" si="1254"/>
        <v>1000</v>
      </c>
      <c r="K6711" s="12">
        <v>-37.6</v>
      </c>
      <c r="L6711" s="12">
        <f t="shared" si="1255"/>
        <v>35.06</v>
      </c>
      <c r="M6711" s="27"/>
      <c r="N6711" s="27"/>
      <c r="P6711" s="12">
        <v>34.06</v>
      </c>
      <c r="Q6711" s="39">
        <v>47.06</v>
      </c>
      <c r="R6711" s="12">
        <f t="shared" si="1256"/>
        <v>37.6</v>
      </c>
      <c r="S6711" s="12">
        <v>4.2562089411983184</v>
      </c>
      <c r="T6711" s="20">
        <v>10.282990328262031</v>
      </c>
      <c r="Y6711" s="20">
        <f t="shared" si="1257"/>
        <v>0.24771291619696267</v>
      </c>
      <c r="Z6711" s="20">
        <f t="shared" si="1258"/>
        <v>0.24223822675697013</v>
      </c>
      <c r="AB6711" s="20">
        <v>0.12195565300239168</v>
      </c>
      <c r="AC6711" s="20">
        <v>0</v>
      </c>
      <c r="AE6711" s="20">
        <f t="shared" si="1259"/>
        <v>0.38771291619696269</v>
      </c>
      <c r="AF6711" s="20">
        <f t="shared" si="1260"/>
        <v>0.42563822675697016</v>
      </c>
    </row>
    <row r="6712" spans="1:32" x14ac:dyDescent="0.2">
      <c r="A6712" s="14" t="s">
        <v>6790</v>
      </c>
      <c r="B6712" s="20">
        <v>0.22506295000000245</v>
      </c>
      <c r="C6712" s="20">
        <v>0.22069777244154865</v>
      </c>
      <c r="D6712" s="27">
        <v>0.22070144629938548</v>
      </c>
      <c r="E6712" s="27">
        <f t="shared" si="1249"/>
        <v>33.42</v>
      </c>
      <c r="F6712" s="27">
        <f t="shared" si="1250"/>
        <v>-33.419899999999998</v>
      </c>
      <c r="G6712" s="27">
        <f t="shared" si="1251"/>
        <v>-33.42</v>
      </c>
      <c r="H6712" s="27">
        <f t="shared" si="1253"/>
        <v>1000</v>
      </c>
      <c r="I6712" s="27">
        <f t="shared" si="1252"/>
        <v>1000</v>
      </c>
      <c r="J6712" s="27">
        <f t="shared" si="1254"/>
        <v>1000</v>
      </c>
      <c r="K6712" s="12">
        <v>-37.6</v>
      </c>
      <c r="L6712" s="12">
        <f t="shared" si="1255"/>
        <v>34.42</v>
      </c>
      <c r="M6712" s="27"/>
      <c r="N6712" s="27"/>
      <c r="P6712" s="12">
        <v>33.42</v>
      </c>
      <c r="Q6712" s="39">
        <v>45.95</v>
      </c>
      <c r="R6712" s="12">
        <f t="shared" si="1256"/>
        <v>37.6</v>
      </c>
      <c r="S6712" s="12">
        <v>4.1093856328140896</v>
      </c>
      <c r="T6712" s="20">
        <v>9.9403753330684204</v>
      </c>
      <c r="Y6712" s="20">
        <f t="shared" si="1257"/>
        <v>0.23916774597904958</v>
      </c>
      <c r="Z6712" s="20">
        <f t="shared" si="1258"/>
        <v>0.23416718455556457</v>
      </c>
      <c r="AB6712" s="20">
        <v>0.1153611655023961</v>
      </c>
      <c r="AC6712" s="20">
        <v>0</v>
      </c>
      <c r="AE6712" s="20">
        <f t="shared" si="1259"/>
        <v>0.37916774597904956</v>
      </c>
      <c r="AF6712" s="20">
        <f t="shared" si="1260"/>
        <v>0.41756718455556457</v>
      </c>
    </row>
    <row r="6713" spans="1:32" x14ac:dyDescent="0.2">
      <c r="A6713" s="14" t="s">
        <v>6791</v>
      </c>
      <c r="B6713" s="20">
        <v>0.2229585732081</v>
      </c>
      <c r="C6713" s="20">
        <v>0.21844091121453779</v>
      </c>
      <c r="D6713" s="27">
        <v>0.2184439466671759</v>
      </c>
      <c r="E6713" s="27">
        <f t="shared" si="1249"/>
        <v>42.42</v>
      </c>
      <c r="F6713" s="27">
        <f t="shared" si="1250"/>
        <v>-42.419899999999998</v>
      </c>
      <c r="G6713" s="27">
        <f t="shared" si="1251"/>
        <v>-42.42</v>
      </c>
      <c r="H6713" s="27">
        <f t="shared" si="1253"/>
        <v>1000</v>
      </c>
      <c r="I6713" s="27">
        <f t="shared" si="1252"/>
        <v>1000</v>
      </c>
      <c r="J6713" s="27">
        <f t="shared" si="1254"/>
        <v>1000</v>
      </c>
      <c r="K6713" s="12">
        <v>-37.6</v>
      </c>
      <c r="L6713" s="12">
        <f t="shared" si="1255"/>
        <v>43.42</v>
      </c>
      <c r="M6713" s="27"/>
      <c r="N6713" s="27"/>
      <c r="P6713" s="12">
        <v>42.42</v>
      </c>
      <c r="Q6713" s="39">
        <v>48.32</v>
      </c>
      <c r="R6713" s="12">
        <f t="shared" si="1256"/>
        <v>37.6</v>
      </c>
      <c r="S6713" s="12">
        <v>4.12540277908154</v>
      </c>
      <c r="T6713" s="20">
        <v>10.02032904666107</v>
      </c>
      <c r="Y6713" s="20">
        <f t="shared" si="1257"/>
        <v>0.24009994974674018</v>
      </c>
      <c r="Z6713" s="20">
        <f t="shared" si="1258"/>
        <v>0.23605066836572502</v>
      </c>
      <c r="AB6713" s="20">
        <v>0.11325702436909825</v>
      </c>
      <c r="AC6713" s="20">
        <v>0</v>
      </c>
      <c r="AE6713" s="20">
        <f t="shared" si="1259"/>
        <v>0.38009994974674022</v>
      </c>
      <c r="AF6713" s="20">
        <f t="shared" si="1260"/>
        <v>0.41945066836572503</v>
      </c>
    </row>
    <row r="6714" spans="1:32" x14ac:dyDescent="0.2">
      <c r="A6714" s="14" t="s">
        <v>6792</v>
      </c>
      <c r="B6714" s="20">
        <v>0.22592256389088608</v>
      </c>
      <c r="C6714" s="20">
        <v>0.22105769545610962</v>
      </c>
      <c r="D6714" s="27">
        <v>0.22106000104870904</v>
      </c>
      <c r="E6714" s="27">
        <f t="shared" si="1249"/>
        <v>42.47</v>
      </c>
      <c r="F6714" s="27">
        <f t="shared" si="1250"/>
        <v>-42.469899999999996</v>
      </c>
      <c r="G6714" s="27">
        <f t="shared" si="1251"/>
        <v>-42.47</v>
      </c>
      <c r="H6714" s="27">
        <f t="shared" si="1253"/>
        <v>1000</v>
      </c>
      <c r="I6714" s="27">
        <f t="shared" si="1252"/>
        <v>1000</v>
      </c>
      <c r="J6714" s="27">
        <f t="shared" si="1254"/>
        <v>1000</v>
      </c>
      <c r="K6714" s="12">
        <v>-37.6</v>
      </c>
      <c r="L6714" s="12">
        <f t="shared" si="1255"/>
        <v>43.47</v>
      </c>
      <c r="M6714" s="27"/>
      <c r="N6714" s="27"/>
      <c r="P6714" s="12">
        <v>42.47</v>
      </c>
      <c r="Q6714" s="39">
        <v>45.03</v>
      </c>
      <c r="R6714" s="12">
        <f t="shared" si="1256"/>
        <v>37.6</v>
      </c>
      <c r="S6714" s="12">
        <v>4.2275118469562001</v>
      </c>
      <c r="T6714" s="20">
        <v>10.29258894715054</v>
      </c>
      <c r="Y6714" s="20">
        <f t="shared" si="1257"/>
        <v>0.24604273482210451</v>
      </c>
      <c r="Z6714" s="20">
        <f t="shared" si="1258"/>
        <v>0.24246434312435383</v>
      </c>
      <c r="AB6714" s="20">
        <v>0.11622131742944276</v>
      </c>
      <c r="AC6714" s="20">
        <v>0</v>
      </c>
      <c r="AE6714" s="20">
        <f t="shared" si="1259"/>
        <v>0.38604273482210449</v>
      </c>
      <c r="AF6714" s="20">
        <f t="shared" si="1260"/>
        <v>0.42586434312435384</v>
      </c>
    </row>
    <row r="6715" spans="1:32" x14ac:dyDescent="0.2">
      <c r="A6715" s="14" t="s">
        <v>6793</v>
      </c>
      <c r="B6715" s="20">
        <v>0.23433398827839483</v>
      </c>
      <c r="C6715" s="20">
        <v>0.22911752870296981</v>
      </c>
      <c r="D6715" s="27">
        <v>0.22911932104541982</v>
      </c>
      <c r="E6715" s="27">
        <f t="shared" si="1249"/>
        <v>49.69</v>
      </c>
      <c r="F6715" s="27">
        <f t="shared" si="1250"/>
        <v>-49.689899999999994</v>
      </c>
      <c r="G6715" s="27">
        <f t="shared" si="1251"/>
        <v>-49.69</v>
      </c>
      <c r="H6715" s="27">
        <f t="shared" si="1253"/>
        <v>1000</v>
      </c>
      <c r="I6715" s="27">
        <f t="shared" si="1252"/>
        <v>1000</v>
      </c>
      <c r="J6715" s="27">
        <f t="shared" si="1254"/>
        <v>1000</v>
      </c>
      <c r="K6715" s="12">
        <v>-37.6</v>
      </c>
      <c r="L6715" s="12">
        <f t="shared" si="1255"/>
        <v>50.69</v>
      </c>
      <c r="M6715" s="27"/>
      <c r="N6715" s="27"/>
      <c r="P6715" s="12">
        <v>49.69</v>
      </c>
      <c r="Q6715" s="39">
        <v>50.72</v>
      </c>
      <c r="R6715" s="12">
        <f t="shared" si="1256"/>
        <v>37.6</v>
      </c>
      <c r="S6715" s="12">
        <v>4.4374859949076786</v>
      </c>
      <c r="T6715" s="20">
        <v>10.84449841907602</v>
      </c>
      <c r="Y6715" s="20">
        <f t="shared" si="1257"/>
        <v>0.25826330698705774</v>
      </c>
      <c r="Z6715" s="20">
        <f t="shared" si="1258"/>
        <v>0.25546577243058954</v>
      </c>
      <c r="AB6715" s="20">
        <v>0.12463291383646098</v>
      </c>
      <c r="AC6715" s="20">
        <v>0</v>
      </c>
      <c r="AE6715" s="20">
        <f t="shared" si="1259"/>
        <v>0.39826330698705775</v>
      </c>
      <c r="AF6715" s="20">
        <f t="shared" si="1260"/>
        <v>0.43886577243058955</v>
      </c>
    </row>
    <row r="6716" spans="1:32" x14ac:dyDescent="0.2">
      <c r="A6716" s="14" t="s">
        <v>6794</v>
      </c>
      <c r="B6716" s="20">
        <v>0.25190115684469022</v>
      </c>
      <c r="C6716" s="20">
        <v>0.24658038599520665</v>
      </c>
      <c r="D6716" s="27">
        <v>0.24658228026612217</v>
      </c>
      <c r="E6716" s="27">
        <f t="shared" si="1249"/>
        <v>40.020000000000003</v>
      </c>
      <c r="F6716" s="27">
        <f t="shared" si="1250"/>
        <v>-40.0199</v>
      </c>
      <c r="G6716" s="27">
        <f t="shared" si="1251"/>
        <v>-40.020000000000003</v>
      </c>
      <c r="H6716" s="27">
        <f t="shared" si="1253"/>
        <v>1000</v>
      </c>
      <c r="I6716" s="27">
        <f t="shared" si="1252"/>
        <v>1000</v>
      </c>
      <c r="J6716" s="27">
        <f t="shared" si="1254"/>
        <v>1000</v>
      </c>
      <c r="K6716" s="12">
        <v>-37.6</v>
      </c>
      <c r="L6716" s="12">
        <f t="shared" si="1255"/>
        <v>41.02</v>
      </c>
      <c r="M6716" s="27"/>
      <c r="N6716" s="27"/>
      <c r="P6716" s="12">
        <v>40.020000000000003</v>
      </c>
      <c r="Q6716" s="39">
        <v>61</v>
      </c>
      <c r="R6716" s="12">
        <f t="shared" si="1256"/>
        <v>37.6</v>
      </c>
      <c r="S6716" s="12">
        <v>4.7655027513517139</v>
      </c>
      <c r="T6716" s="20">
        <v>11.670499887156319</v>
      </c>
      <c r="Y6716" s="20">
        <f t="shared" si="1257"/>
        <v>0.2773540021157006</v>
      </c>
      <c r="Z6716" s="20">
        <f t="shared" si="1258"/>
        <v>0.27492403549794803</v>
      </c>
      <c r="AB6716" s="20">
        <v>0.14220001507443109</v>
      </c>
      <c r="AC6716" s="20">
        <v>0</v>
      </c>
      <c r="AE6716" s="20">
        <f t="shared" si="1259"/>
        <v>0.41735400211570062</v>
      </c>
      <c r="AF6716" s="20">
        <f t="shared" si="1260"/>
        <v>0.45832403549794803</v>
      </c>
    </row>
    <row r="6717" spans="1:32" x14ac:dyDescent="0.2">
      <c r="A6717" s="14" t="s">
        <v>6795</v>
      </c>
      <c r="B6717" s="20">
        <v>0.26214895725938497</v>
      </c>
      <c r="C6717" s="20">
        <v>0.25394541934946441</v>
      </c>
      <c r="D6717" s="27">
        <v>0.25394649473111858</v>
      </c>
      <c r="E6717" s="27">
        <f t="shared" si="1249"/>
        <v>34.229999999999997</v>
      </c>
      <c r="F6717" s="27">
        <f t="shared" si="1250"/>
        <v>-34.229899999999994</v>
      </c>
      <c r="G6717" s="27">
        <f t="shared" si="1251"/>
        <v>-34.229999999999997</v>
      </c>
      <c r="H6717" s="27">
        <f t="shared" si="1253"/>
        <v>1000</v>
      </c>
      <c r="I6717" s="27">
        <f t="shared" si="1252"/>
        <v>1000</v>
      </c>
      <c r="J6717" s="27">
        <f t="shared" si="1254"/>
        <v>1000</v>
      </c>
      <c r="K6717" s="12">
        <v>-37.6</v>
      </c>
      <c r="L6717" s="12">
        <f t="shared" si="1255"/>
        <v>35.229999999999997</v>
      </c>
      <c r="M6717" s="27"/>
      <c r="N6717" s="27"/>
      <c r="P6717" s="12">
        <v>34.229999999999997</v>
      </c>
      <c r="Q6717" s="39">
        <v>72.91</v>
      </c>
      <c r="R6717" s="12">
        <f t="shared" si="1256"/>
        <v>37.6</v>
      </c>
      <c r="S6717" s="12">
        <v>5.1635942831355193</v>
      </c>
      <c r="T6717" s="20">
        <v>12.58971787904874</v>
      </c>
      <c r="Y6717" s="20">
        <f t="shared" si="1257"/>
        <v>0.30052307478432722</v>
      </c>
      <c r="Z6717" s="20">
        <f t="shared" si="1258"/>
        <v>0.29657821674784496</v>
      </c>
      <c r="AB6717" s="20">
        <v>0.15244806082861634</v>
      </c>
      <c r="AC6717" s="20">
        <v>0</v>
      </c>
      <c r="AE6717" s="20">
        <f t="shared" si="1259"/>
        <v>0.44052307478432723</v>
      </c>
      <c r="AF6717" s="20">
        <f t="shared" si="1260"/>
        <v>0.47997821674784497</v>
      </c>
    </row>
    <row r="6718" spans="1:32" x14ac:dyDescent="0.2">
      <c r="A6718" s="14" t="s">
        <v>6796</v>
      </c>
      <c r="B6718" s="20">
        <v>0.26418982014931797</v>
      </c>
      <c r="C6718" s="20">
        <v>0.25476309302717509</v>
      </c>
      <c r="D6718" s="27">
        <v>0.25476471559925257</v>
      </c>
      <c r="E6718" s="27">
        <f t="shared" si="1249"/>
        <v>30.68</v>
      </c>
      <c r="F6718" s="27">
        <f t="shared" si="1250"/>
        <v>-30.6799</v>
      </c>
      <c r="G6718" s="27">
        <f t="shared" si="1251"/>
        <v>-30.68</v>
      </c>
      <c r="H6718" s="27">
        <f t="shared" si="1253"/>
        <v>1000</v>
      </c>
      <c r="I6718" s="27">
        <f t="shared" si="1252"/>
        <v>1000</v>
      </c>
      <c r="J6718" s="27">
        <f t="shared" si="1254"/>
        <v>1000</v>
      </c>
      <c r="K6718" s="12">
        <v>-37.6</v>
      </c>
      <c r="L6718" s="12">
        <f t="shared" si="1255"/>
        <v>31.68</v>
      </c>
      <c r="M6718" s="27"/>
      <c r="N6718" s="27"/>
      <c r="P6718" s="12">
        <v>30.68</v>
      </c>
      <c r="Q6718" s="39">
        <v>67.709999999999994</v>
      </c>
      <c r="R6718" s="12">
        <f t="shared" si="1256"/>
        <v>37.6</v>
      </c>
      <c r="S6718" s="12">
        <v>5.2801351843403639</v>
      </c>
      <c r="T6718" s="20">
        <v>12.83292764716572</v>
      </c>
      <c r="Y6718" s="20">
        <f t="shared" si="1257"/>
        <v>0.30730579783493628</v>
      </c>
      <c r="Z6718" s="20">
        <f t="shared" si="1258"/>
        <v>0.30230755238640022</v>
      </c>
      <c r="AB6718" s="20">
        <v>0.15448863210356395</v>
      </c>
      <c r="AC6718" s="20">
        <v>0</v>
      </c>
      <c r="AE6718" s="20">
        <f t="shared" si="1259"/>
        <v>0.44730579783493629</v>
      </c>
      <c r="AF6718" s="20">
        <f t="shared" si="1260"/>
        <v>0.48570755238640023</v>
      </c>
    </row>
    <row r="6719" spans="1:32" x14ac:dyDescent="0.2">
      <c r="A6719" s="14" t="s">
        <v>6797</v>
      </c>
      <c r="B6719" s="20">
        <v>0.24377339449973723</v>
      </c>
      <c r="C6719" s="20">
        <v>0.23276950389934123</v>
      </c>
      <c r="D6719" s="27">
        <v>0.23277129967146742</v>
      </c>
      <c r="E6719" s="27">
        <f t="shared" si="1249"/>
        <v>28.43</v>
      </c>
      <c r="F6719" s="27">
        <f t="shared" si="1250"/>
        <v>-28.4299</v>
      </c>
      <c r="G6719" s="27">
        <f t="shared" si="1251"/>
        <v>-28.43</v>
      </c>
      <c r="H6719" s="27">
        <f t="shared" si="1253"/>
        <v>1000</v>
      </c>
      <c r="I6719" s="27">
        <f t="shared" si="1252"/>
        <v>1000</v>
      </c>
      <c r="J6719" s="27">
        <f t="shared" si="1254"/>
        <v>1000</v>
      </c>
      <c r="K6719" s="12">
        <v>-37.6</v>
      </c>
      <c r="L6719" s="12">
        <f t="shared" si="1255"/>
        <v>29.43</v>
      </c>
      <c r="M6719" s="27"/>
      <c r="N6719" s="27"/>
      <c r="P6719" s="12">
        <v>28.43</v>
      </c>
      <c r="Q6719" s="39">
        <v>53.14</v>
      </c>
      <c r="R6719" s="12">
        <f t="shared" si="1256"/>
        <v>37.6</v>
      </c>
      <c r="S6719" s="12">
        <v>5.0471363486993646</v>
      </c>
      <c r="T6719" s="20">
        <v>12.21432727186702</v>
      </c>
      <c r="Y6719" s="20">
        <f t="shared" si="1257"/>
        <v>0.29374518042998371</v>
      </c>
      <c r="Z6719" s="20">
        <f t="shared" si="1258"/>
        <v>0.28773507364238105</v>
      </c>
      <c r="AB6719" s="20">
        <v>0.13407208588944802</v>
      </c>
      <c r="AC6719" s="20">
        <v>0</v>
      </c>
      <c r="AE6719" s="20">
        <f t="shared" si="1259"/>
        <v>0.43374518042998372</v>
      </c>
      <c r="AF6719" s="20">
        <f t="shared" si="1260"/>
        <v>0.47113507364238105</v>
      </c>
    </row>
    <row r="6720" spans="1:32" x14ac:dyDescent="0.2">
      <c r="A6720" s="14" t="s">
        <v>6798</v>
      </c>
      <c r="B6720" s="20">
        <v>0.19727633204352674</v>
      </c>
      <c r="C6720" s="20">
        <v>0.18672713946218394</v>
      </c>
      <c r="D6720" s="27">
        <v>0.18673049587754606</v>
      </c>
      <c r="E6720" s="27">
        <f t="shared" si="1249"/>
        <v>28.87</v>
      </c>
      <c r="F6720" s="27">
        <f t="shared" si="1250"/>
        <v>-28.869900000000001</v>
      </c>
      <c r="G6720" s="27">
        <f t="shared" si="1251"/>
        <v>-28.87</v>
      </c>
      <c r="H6720" s="27">
        <f t="shared" si="1253"/>
        <v>1000</v>
      </c>
      <c r="I6720" s="27">
        <f t="shared" si="1252"/>
        <v>1000</v>
      </c>
      <c r="J6720" s="27">
        <f t="shared" si="1254"/>
        <v>1000</v>
      </c>
      <c r="K6720" s="12">
        <v>-37.6</v>
      </c>
      <c r="L6720" s="12">
        <f t="shared" si="1255"/>
        <v>29.87</v>
      </c>
      <c r="M6720" s="27"/>
      <c r="N6720" s="27"/>
      <c r="P6720" s="12">
        <v>28.87</v>
      </c>
      <c r="Q6720" s="39">
        <v>49</v>
      </c>
      <c r="R6720" s="12">
        <f t="shared" si="1256"/>
        <v>37.6</v>
      </c>
      <c r="S6720" s="12">
        <v>4.1362472360511315</v>
      </c>
      <c r="T6720" s="20">
        <v>9.8881482075964495</v>
      </c>
      <c r="Y6720" s="20">
        <f t="shared" si="1257"/>
        <v>0.24073110110646492</v>
      </c>
      <c r="Z6720" s="20">
        <f t="shared" si="1258"/>
        <v>0.23293686089881926</v>
      </c>
      <c r="AB6720" s="20">
        <v>8.7574419445223636E-2</v>
      </c>
      <c r="AC6720" s="20">
        <v>0</v>
      </c>
      <c r="AE6720" s="20">
        <f t="shared" si="1259"/>
        <v>0.38073110110646491</v>
      </c>
      <c r="AF6720" s="20">
        <f t="shared" si="1260"/>
        <v>0.41633686089881927</v>
      </c>
    </row>
    <row r="6721" spans="1:32" x14ac:dyDescent="0.2">
      <c r="A6721" s="14" t="s">
        <v>6799</v>
      </c>
      <c r="B6721" s="20">
        <v>0.15806899691250778</v>
      </c>
      <c r="C6721" s="20">
        <v>0.15621606646655131</v>
      </c>
      <c r="D6721" s="27">
        <v>0.15622234723168374</v>
      </c>
      <c r="E6721" s="27">
        <f t="shared" si="1249"/>
        <v>26.9</v>
      </c>
      <c r="F6721" s="27">
        <f t="shared" si="1250"/>
        <v>-26.899899999999999</v>
      </c>
      <c r="G6721" s="27">
        <f t="shared" si="1251"/>
        <v>-26.9</v>
      </c>
      <c r="H6721" s="27">
        <f t="shared" si="1253"/>
        <v>1000</v>
      </c>
      <c r="I6721" s="27">
        <f t="shared" si="1252"/>
        <v>1000</v>
      </c>
      <c r="J6721" s="27">
        <f t="shared" si="1254"/>
        <v>1000</v>
      </c>
      <c r="K6721" s="12">
        <v>-37.6</v>
      </c>
      <c r="L6721" s="12">
        <f t="shared" si="1255"/>
        <v>27.9</v>
      </c>
      <c r="M6721" s="27"/>
      <c r="N6721" s="27"/>
      <c r="P6721" s="12">
        <v>26.9</v>
      </c>
      <c r="Q6721" s="39">
        <v>44.16</v>
      </c>
      <c r="R6721" s="12">
        <f t="shared" si="1256"/>
        <v>37.6</v>
      </c>
      <c r="S6721" s="12">
        <v>2.778214440545522</v>
      </c>
      <c r="T6721" s="20">
        <v>6.7100731827902411</v>
      </c>
      <c r="Y6721" s="20">
        <f t="shared" si="1257"/>
        <v>0.16169309599126133</v>
      </c>
      <c r="Z6721" s="20">
        <f t="shared" si="1258"/>
        <v>0.15807038393697762</v>
      </c>
      <c r="AB6721" s="20">
        <v>4.8366128069197392E-2</v>
      </c>
      <c r="AC6721" s="20">
        <v>0</v>
      </c>
      <c r="AE6721" s="20">
        <f t="shared" si="1259"/>
        <v>0.30169309599126137</v>
      </c>
      <c r="AF6721" s="20">
        <f t="shared" si="1260"/>
        <v>0.3414703839369776</v>
      </c>
    </row>
    <row r="6722" spans="1:32" x14ac:dyDescent="0.2">
      <c r="A6722" s="14" t="s">
        <v>6800</v>
      </c>
      <c r="B6722" s="20">
        <v>0.16020593193269067</v>
      </c>
      <c r="C6722" s="20">
        <v>0.16332826909082454</v>
      </c>
      <c r="D6722" s="27">
        <v>0.16333387211736156</v>
      </c>
      <c r="E6722" s="27">
        <f t="shared" ref="E6722:E6785" si="1261">P6722</f>
        <v>26.98</v>
      </c>
      <c r="F6722" s="27">
        <f t="shared" ref="F6722:F6785" si="1262">-P6722+0.0001</f>
        <v>-26.979900000000001</v>
      </c>
      <c r="G6722" s="27">
        <f t="shared" ref="G6722:G6785" si="1263">-P6722</f>
        <v>-26.98</v>
      </c>
      <c r="H6722" s="27">
        <f t="shared" si="1253"/>
        <v>1000</v>
      </c>
      <c r="I6722" s="27">
        <f t="shared" ref="I6722:I6785" si="1264">IF(P6722&lt;0,P6722,1000)</f>
        <v>1000</v>
      </c>
      <c r="J6722" s="27">
        <f t="shared" si="1254"/>
        <v>1000</v>
      </c>
      <c r="K6722" s="12">
        <v>-37.6</v>
      </c>
      <c r="L6722" s="12">
        <f t="shared" si="1255"/>
        <v>27.98</v>
      </c>
      <c r="M6722" s="27"/>
      <c r="N6722" s="27"/>
      <c r="P6722" s="12">
        <v>26.98</v>
      </c>
      <c r="Q6722" s="39">
        <v>42.77</v>
      </c>
      <c r="R6722" s="12">
        <f t="shared" si="1256"/>
        <v>37.6</v>
      </c>
      <c r="S6722" s="12">
        <v>2.4016689218396898</v>
      </c>
      <c r="T6722" s="20">
        <v>5.8711795437717225</v>
      </c>
      <c r="Y6722" s="20">
        <f t="shared" si="1257"/>
        <v>0.13977800915972566</v>
      </c>
      <c r="Z6722" s="20">
        <f t="shared" si="1258"/>
        <v>0.13830841771251912</v>
      </c>
      <c r="AB6722" s="20">
        <v>5.0503655265560651E-2</v>
      </c>
      <c r="AC6722" s="20">
        <v>0</v>
      </c>
      <c r="AE6722" s="20">
        <f t="shared" si="1259"/>
        <v>0.27977800915972567</v>
      </c>
      <c r="AF6722" s="20">
        <f t="shared" si="1260"/>
        <v>0.32170841771251912</v>
      </c>
    </row>
    <row r="6723" spans="1:32" x14ac:dyDescent="0.2">
      <c r="A6723" s="14" t="s">
        <v>6801</v>
      </c>
      <c r="B6723" s="20">
        <v>0.1699178954271475</v>
      </c>
      <c r="C6723" s="20">
        <v>0.17220371119542385</v>
      </c>
      <c r="D6723" s="27">
        <v>0.17220950714955777</v>
      </c>
      <c r="E6723" s="27">
        <f t="shared" si="1261"/>
        <v>27.59</v>
      </c>
      <c r="F6723" s="27">
        <f t="shared" si="1262"/>
        <v>-27.5899</v>
      </c>
      <c r="G6723" s="27">
        <f t="shared" si="1263"/>
        <v>-27.59</v>
      </c>
      <c r="H6723" s="27">
        <f t="shared" ref="H6723:H6786" si="1265">IF(P6723&lt;0,0,1000)</f>
        <v>1000</v>
      </c>
      <c r="I6723" s="27">
        <f t="shared" si="1264"/>
        <v>1000</v>
      </c>
      <c r="J6723" s="27">
        <f t="shared" ref="J6723:J6786" si="1266">I6723</f>
        <v>1000</v>
      </c>
      <c r="K6723" s="12">
        <v>-37.6</v>
      </c>
      <c r="L6723" s="12">
        <f t="shared" ref="L6723:L6786" si="1267">SQRT(E6723^2)+1</f>
        <v>28.59</v>
      </c>
      <c r="M6723" s="27"/>
      <c r="N6723" s="27"/>
      <c r="P6723" s="12">
        <v>27.59</v>
      </c>
      <c r="Q6723" s="39">
        <v>40.54</v>
      </c>
      <c r="R6723" s="12">
        <f t="shared" ref="R6723:R6786" si="1268">-K6723</f>
        <v>37.6</v>
      </c>
      <c r="S6723" s="12">
        <v>2.6294831062183412</v>
      </c>
      <c r="T6723" s="20">
        <v>6.4094337885248063</v>
      </c>
      <c r="Y6723" s="20">
        <f t="shared" ref="Y6723:Y6786" si="1269">S6723/$V$2</f>
        <v>0.15303687796600657</v>
      </c>
      <c r="Z6723" s="20">
        <f t="shared" ref="Z6723:Z6786" si="1270">T6723/$W$2</f>
        <v>0.15098816841062526</v>
      </c>
      <c r="AB6723" s="20">
        <v>6.0215523816298341E-2</v>
      </c>
      <c r="AC6723" s="20">
        <v>0</v>
      </c>
      <c r="AE6723" s="20">
        <f t="shared" ref="AE6723:AE6786" si="1271">Y6723+0.14</f>
        <v>0.29303687796600658</v>
      </c>
      <c r="AF6723" s="20">
        <f t="shared" ref="AF6723:AF6786" si="1272">Z6723+0.1834</f>
        <v>0.33438816841062524</v>
      </c>
    </row>
    <row r="6724" spans="1:32" x14ac:dyDescent="0.2">
      <c r="A6724" s="14" t="s">
        <v>6802</v>
      </c>
      <c r="B6724" s="20">
        <v>0.17485823461738009</v>
      </c>
      <c r="C6724" s="20">
        <v>0.17844680650481937</v>
      </c>
      <c r="D6724" s="27">
        <v>0.17845284919297005</v>
      </c>
      <c r="E6724" s="27">
        <f t="shared" si="1261"/>
        <v>27.96</v>
      </c>
      <c r="F6724" s="27">
        <f t="shared" si="1262"/>
        <v>-27.959900000000001</v>
      </c>
      <c r="G6724" s="27">
        <f t="shared" si="1263"/>
        <v>-27.96</v>
      </c>
      <c r="H6724" s="27">
        <f t="shared" si="1265"/>
        <v>1000</v>
      </c>
      <c r="I6724" s="27">
        <f t="shared" si="1264"/>
        <v>1000</v>
      </c>
      <c r="J6724" s="27">
        <f t="shared" si="1266"/>
        <v>1000</v>
      </c>
      <c r="K6724" s="12">
        <v>-37.6</v>
      </c>
      <c r="L6724" s="12">
        <f t="shared" si="1267"/>
        <v>28.96</v>
      </c>
      <c r="M6724" s="27"/>
      <c r="N6724" s="27"/>
      <c r="P6724" s="12">
        <v>27.96</v>
      </c>
      <c r="Q6724" s="39">
        <v>35.1</v>
      </c>
      <c r="R6724" s="12">
        <f t="shared" si="1268"/>
        <v>37.6</v>
      </c>
      <c r="S6724" s="12">
        <v>2.561841562054799</v>
      </c>
      <c r="T6724" s="20">
        <v>6.220002817578548</v>
      </c>
      <c r="Y6724" s="20">
        <f t="shared" si="1269"/>
        <v>0.14910011536992518</v>
      </c>
      <c r="Z6724" s="20">
        <f t="shared" si="1270"/>
        <v>0.14652570943419749</v>
      </c>
      <c r="AB6724" s="20">
        <v>6.5155838101852423E-2</v>
      </c>
      <c r="AC6724" s="20">
        <v>0</v>
      </c>
      <c r="AE6724" s="20">
        <f t="shared" si="1271"/>
        <v>0.28910011536992519</v>
      </c>
      <c r="AF6724" s="20">
        <f t="shared" si="1272"/>
        <v>0.32992570943419752</v>
      </c>
    </row>
    <row r="6725" spans="1:32" x14ac:dyDescent="0.2">
      <c r="A6725" s="14" t="s">
        <v>6803</v>
      </c>
      <c r="B6725" s="20">
        <v>0.19755881444138482</v>
      </c>
      <c r="C6725" s="20">
        <v>0.20155562175909045</v>
      </c>
      <c r="D6725" s="27">
        <v>0.20156232107217245</v>
      </c>
      <c r="E6725" s="27">
        <f t="shared" si="1261"/>
        <v>29.93</v>
      </c>
      <c r="F6725" s="27">
        <f t="shared" si="1262"/>
        <v>-29.9299</v>
      </c>
      <c r="G6725" s="27">
        <f t="shared" si="1263"/>
        <v>-29.93</v>
      </c>
      <c r="H6725" s="27">
        <f t="shared" si="1265"/>
        <v>1000</v>
      </c>
      <c r="I6725" s="27">
        <f t="shared" si="1264"/>
        <v>1000</v>
      </c>
      <c r="J6725" s="27">
        <f t="shared" si="1266"/>
        <v>1000</v>
      </c>
      <c r="K6725" s="12">
        <v>-37.6</v>
      </c>
      <c r="L6725" s="12">
        <f t="shared" si="1267"/>
        <v>30.93</v>
      </c>
      <c r="M6725" s="27"/>
      <c r="N6725" s="27"/>
      <c r="P6725" s="12">
        <v>29.93</v>
      </c>
      <c r="Q6725" s="39">
        <v>19.940000000000001</v>
      </c>
      <c r="R6725" s="12">
        <f t="shared" si="1268"/>
        <v>37.6</v>
      </c>
      <c r="S6725" s="12">
        <v>2.8622214960171761</v>
      </c>
      <c r="T6725" s="20">
        <v>6.9110046580036633</v>
      </c>
      <c r="Y6725" s="20">
        <f t="shared" si="1269"/>
        <v>0.16658233732774153</v>
      </c>
      <c r="Z6725" s="20">
        <f t="shared" si="1270"/>
        <v>0.162803762331936</v>
      </c>
      <c r="AB6725" s="20">
        <v>8.7856150353446669E-2</v>
      </c>
      <c r="AC6725" s="20">
        <v>0</v>
      </c>
      <c r="AE6725" s="20">
        <f t="shared" si="1271"/>
        <v>0.30658233732774154</v>
      </c>
      <c r="AF6725" s="20">
        <f t="shared" si="1272"/>
        <v>0.346203762331936</v>
      </c>
    </row>
    <row r="6726" spans="1:32" x14ac:dyDescent="0.2">
      <c r="A6726" s="14" t="s">
        <v>6804</v>
      </c>
      <c r="B6726" s="20">
        <v>0.24380328058271636</v>
      </c>
      <c r="C6726" s="20">
        <v>0.24610696653688105</v>
      </c>
      <c r="D6726" s="27">
        <v>0.24611443455542678</v>
      </c>
      <c r="E6726" s="27">
        <f t="shared" si="1261"/>
        <v>42.28</v>
      </c>
      <c r="F6726" s="27">
        <f t="shared" si="1262"/>
        <v>-42.279899999999998</v>
      </c>
      <c r="G6726" s="27">
        <f t="shared" si="1263"/>
        <v>-42.28</v>
      </c>
      <c r="H6726" s="27">
        <f t="shared" si="1265"/>
        <v>1000</v>
      </c>
      <c r="I6726" s="27">
        <f t="shared" si="1264"/>
        <v>1000</v>
      </c>
      <c r="J6726" s="27">
        <f t="shared" si="1266"/>
        <v>1000</v>
      </c>
      <c r="K6726" s="12">
        <v>-37.6</v>
      </c>
      <c r="L6726" s="12">
        <f t="shared" si="1267"/>
        <v>43.28</v>
      </c>
      <c r="M6726" s="27"/>
      <c r="N6726" s="27"/>
      <c r="P6726" s="12">
        <v>42.28</v>
      </c>
      <c r="Q6726" s="39">
        <v>21.63</v>
      </c>
      <c r="R6726" s="12">
        <f t="shared" si="1268"/>
        <v>37.6</v>
      </c>
      <c r="S6726" s="12">
        <v>3.799368666428117</v>
      </c>
      <c r="T6726" s="20">
        <v>9.1960590615742746</v>
      </c>
      <c r="Y6726" s="20">
        <f t="shared" si="1269"/>
        <v>0.22112464521144873</v>
      </c>
      <c r="Z6726" s="20">
        <f t="shared" si="1270"/>
        <v>0.21663319415030713</v>
      </c>
      <c r="AB6726" s="20">
        <v>0.1341001213966006</v>
      </c>
      <c r="AC6726" s="20">
        <v>0</v>
      </c>
      <c r="AE6726" s="20">
        <f t="shared" si="1271"/>
        <v>0.36112464521144871</v>
      </c>
      <c r="AF6726" s="20">
        <f t="shared" si="1272"/>
        <v>0.40003319415030714</v>
      </c>
    </row>
    <row r="6727" spans="1:32" x14ac:dyDescent="0.2">
      <c r="A6727" s="14" t="s">
        <v>6805</v>
      </c>
      <c r="B6727" s="20">
        <v>0.32780227061465117</v>
      </c>
      <c r="C6727" s="20">
        <v>0.32652002456725504</v>
      </c>
      <c r="D6727" s="27">
        <v>0.326527887889215</v>
      </c>
      <c r="E6727" s="27">
        <f t="shared" si="1261"/>
        <v>42</v>
      </c>
      <c r="F6727" s="27">
        <f t="shared" si="1262"/>
        <v>-41.999899999999997</v>
      </c>
      <c r="G6727" s="27">
        <f t="shared" si="1263"/>
        <v>-42</v>
      </c>
      <c r="H6727" s="27">
        <f t="shared" si="1265"/>
        <v>1000</v>
      </c>
      <c r="I6727" s="27">
        <f t="shared" si="1264"/>
        <v>1000</v>
      </c>
      <c r="J6727" s="27">
        <f t="shared" si="1266"/>
        <v>1000</v>
      </c>
      <c r="K6727" s="12">
        <v>-37.6</v>
      </c>
      <c r="L6727" s="12">
        <f t="shared" si="1267"/>
        <v>43</v>
      </c>
      <c r="M6727" s="27"/>
      <c r="N6727" s="27"/>
      <c r="P6727" s="12">
        <v>42</v>
      </c>
      <c r="Q6727" s="39">
        <v>35.76</v>
      </c>
      <c r="R6727" s="12">
        <f t="shared" si="1268"/>
        <v>37.6</v>
      </c>
      <c r="S6727" s="12">
        <v>5.5714718255239983</v>
      </c>
      <c r="T6727" s="20">
        <v>13.54139541738671</v>
      </c>
      <c r="Y6727" s="20">
        <f t="shared" si="1269"/>
        <v>0.32426169684733475</v>
      </c>
      <c r="Z6727" s="20">
        <f t="shared" si="1270"/>
        <v>0.31899705328976274</v>
      </c>
      <c r="AB6727" s="20">
        <v>0.21809872865607677</v>
      </c>
      <c r="AC6727" s="20">
        <v>0</v>
      </c>
      <c r="AE6727" s="20">
        <f t="shared" si="1271"/>
        <v>0.46426169684733476</v>
      </c>
      <c r="AF6727" s="20">
        <f t="shared" si="1272"/>
        <v>0.50239705328976281</v>
      </c>
    </row>
    <row r="6728" spans="1:32" x14ac:dyDescent="0.2">
      <c r="A6728" s="14" t="s">
        <v>6806</v>
      </c>
      <c r="B6728" s="20">
        <v>0.34626645567587688</v>
      </c>
      <c r="C6728" s="20">
        <v>0.34695147919911995</v>
      </c>
      <c r="D6728" s="27">
        <v>0.34695583892023996</v>
      </c>
      <c r="E6728" s="27">
        <f t="shared" si="1261"/>
        <v>45.58</v>
      </c>
      <c r="F6728" s="27">
        <f t="shared" si="1262"/>
        <v>-45.579899999999995</v>
      </c>
      <c r="G6728" s="27">
        <f t="shared" si="1263"/>
        <v>-45.58</v>
      </c>
      <c r="H6728" s="27">
        <f t="shared" si="1265"/>
        <v>1000</v>
      </c>
      <c r="I6728" s="27">
        <f t="shared" si="1264"/>
        <v>1000</v>
      </c>
      <c r="J6728" s="27">
        <f t="shared" si="1266"/>
        <v>1000</v>
      </c>
      <c r="K6728" s="12">
        <v>-37.6</v>
      </c>
      <c r="L6728" s="12">
        <f t="shared" si="1267"/>
        <v>46.58</v>
      </c>
      <c r="M6728" s="27"/>
      <c r="N6728" s="27"/>
      <c r="P6728" s="12">
        <v>45.58</v>
      </c>
      <c r="Q6728" s="39">
        <v>51.45</v>
      </c>
      <c r="R6728" s="12">
        <f t="shared" si="1268"/>
        <v>37.6</v>
      </c>
      <c r="S6728" s="12">
        <v>5.8173437569369142</v>
      </c>
      <c r="T6728" s="20">
        <v>14.29333131319599</v>
      </c>
      <c r="Y6728" s="20">
        <f t="shared" si="1269"/>
        <v>0.33857153313185828</v>
      </c>
      <c r="Z6728" s="20">
        <f t="shared" si="1270"/>
        <v>0.33671054053628235</v>
      </c>
      <c r="AB6728" s="20">
        <v>0.23656461966404496</v>
      </c>
      <c r="AC6728" s="20">
        <v>0</v>
      </c>
      <c r="AE6728" s="20">
        <f t="shared" si="1271"/>
        <v>0.4785715331318583</v>
      </c>
      <c r="AF6728" s="20">
        <f t="shared" si="1272"/>
        <v>0.52011054053628236</v>
      </c>
    </row>
    <row r="6729" spans="1:32" x14ac:dyDescent="0.2">
      <c r="A6729" s="14" t="s">
        <v>6807</v>
      </c>
      <c r="B6729" s="20">
        <v>0.34411233856521223</v>
      </c>
      <c r="C6729" s="20">
        <v>0.34514719457905563</v>
      </c>
      <c r="D6729" s="27">
        <v>0.34515282930783614</v>
      </c>
      <c r="E6729" s="27">
        <f t="shared" si="1261"/>
        <v>45.05</v>
      </c>
      <c r="F6729" s="27">
        <f t="shared" si="1262"/>
        <v>-45.049899999999994</v>
      </c>
      <c r="G6729" s="27">
        <f t="shared" si="1263"/>
        <v>-45.05</v>
      </c>
      <c r="H6729" s="27">
        <f t="shared" si="1265"/>
        <v>1000</v>
      </c>
      <c r="I6729" s="27">
        <f t="shared" si="1264"/>
        <v>1000</v>
      </c>
      <c r="J6729" s="27">
        <f t="shared" si="1266"/>
        <v>1000</v>
      </c>
      <c r="K6729" s="12">
        <v>-37.6</v>
      </c>
      <c r="L6729" s="12">
        <f t="shared" si="1267"/>
        <v>46.05</v>
      </c>
      <c r="M6729" s="27"/>
      <c r="N6729" s="27"/>
      <c r="P6729" s="12">
        <v>45.05</v>
      </c>
      <c r="Q6729" s="39">
        <v>63.97</v>
      </c>
      <c r="R6729" s="12">
        <f t="shared" si="1268"/>
        <v>37.6</v>
      </c>
      <c r="S6729" s="12">
        <v>5.6702976768550197</v>
      </c>
      <c r="T6729" s="20">
        <v>13.84837794055707</v>
      </c>
      <c r="Y6729" s="20">
        <f t="shared" si="1269"/>
        <v>0.33001339751970882</v>
      </c>
      <c r="Z6729" s="20">
        <f t="shared" si="1270"/>
        <v>0.32622869502862423</v>
      </c>
      <c r="AB6729" s="20">
        <v>0.23441000644782678</v>
      </c>
      <c r="AC6729" s="20">
        <v>0</v>
      </c>
      <c r="AE6729" s="20">
        <f t="shared" si="1271"/>
        <v>0.47001339751970883</v>
      </c>
      <c r="AF6729" s="20">
        <f t="shared" si="1272"/>
        <v>0.50962869502862418</v>
      </c>
    </row>
    <row r="6730" spans="1:32" x14ac:dyDescent="0.2">
      <c r="A6730" s="14" t="s">
        <v>6808</v>
      </c>
      <c r="B6730" s="20">
        <v>0.32474768059689807</v>
      </c>
      <c r="C6730" s="20">
        <v>0.32356038119174946</v>
      </c>
      <c r="D6730" s="27">
        <v>0.32356616023616186</v>
      </c>
      <c r="E6730" s="27">
        <f t="shared" si="1261"/>
        <v>46.53</v>
      </c>
      <c r="F6730" s="27">
        <f t="shared" si="1262"/>
        <v>-46.529899999999998</v>
      </c>
      <c r="G6730" s="27">
        <f t="shared" si="1263"/>
        <v>-46.53</v>
      </c>
      <c r="H6730" s="27">
        <f t="shared" si="1265"/>
        <v>1000</v>
      </c>
      <c r="I6730" s="27">
        <f t="shared" si="1264"/>
        <v>1000</v>
      </c>
      <c r="J6730" s="27">
        <f t="shared" si="1266"/>
        <v>1000</v>
      </c>
      <c r="K6730" s="12">
        <v>-37.6</v>
      </c>
      <c r="L6730" s="12">
        <f t="shared" si="1267"/>
        <v>47.53</v>
      </c>
      <c r="M6730" s="27"/>
      <c r="N6730" s="27"/>
      <c r="P6730" s="12">
        <v>46.53</v>
      </c>
      <c r="Q6730" s="39">
        <v>62.14</v>
      </c>
      <c r="R6730" s="12">
        <f t="shared" si="1268"/>
        <v>37.6</v>
      </c>
      <c r="S6730" s="12">
        <v>5.5124023049244943</v>
      </c>
      <c r="T6730" s="20">
        <v>13.40837173907585</v>
      </c>
      <c r="Y6730" s="20">
        <f t="shared" si="1269"/>
        <v>0.32082382915610719</v>
      </c>
      <c r="Z6730" s="20">
        <f t="shared" si="1270"/>
        <v>0.31586339090926352</v>
      </c>
      <c r="AB6730" s="20">
        <v>0.21504514289207227</v>
      </c>
      <c r="AC6730" s="20">
        <v>0</v>
      </c>
      <c r="AE6730" s="20">
        <f t="shared" si="1271"/>
        <v>0.4608238291561072</v>
      </c>
      <c r="AF6730" s="20">
        <f t="shared" si="1272"/>
        <v>0.49926339090926353</v>
      </c>
    </row>
    <row r="6731" spans="1:32" x14ac:dyDescent="0.2">
      <c r="A6731" s="14" t="s">
        <v>6809</v>
      </c>
      <c r="B6731" s="20">
        <v>0.30490868127305931</v>
      </c>
      <c r="C6731" s="20">
        <v>0.30258292916492185</v>
      </c>
      <c r="D6731" s="27">
        <v>0.30258857195067951</v>
      </c>
      <c r="E6731" s="27">
        <f t="shared" si="1261"/>
        <v>52.32</v>
      </c>
      <c r="F6731" s="27">
        <f t="shared" si="1262"/>
        <v>-52.319899999999997</v>
      </c>
      <c r="G6731" s="27">
        <f t="shared" si="1263"/>
        <v>-52.32</v>
      </c>
      <c r="H6731" s="27">
        <f t="shared" si="1265"/>
        <v>1000</v>
      </c>
      <c r="I6731" s="27">
        <f t="shared" si="1264"/>
        <v>1000</v>
      </c>
      <c r="J6731" s="27">
        <f t="shared" si="1266"/>
        <v>1000</v>
      </c>
      <c r="K6731" s="12">
        <v>-37.6</v>
      </c>
      <c r="L6731" s="12">
        <f t="shared" si="1267"/>
        <v>53.32</v>
      </c>
      <c r="M6731" s="27"/>
      <c r="N6731" s="27"/>
      <c r="P6731" s="12">
        <v>52.32</v>
      </c>
      <c r="Q6731" s="39">
        <v>63.74</v>
      </c>
      <c r="R6731" s="12">
        <f t="shared" si="1268"/>
        <v>37.6</v>
      </c>
      <c r="S6731" s="12">
        <v>5.2264253183716605</v>
      </c>
      <c r="T6731" s="20">
        <v>12.642515816275919</v>
      </c>
      <c r="Y6731" s="20">
        <f t="shared" si="1269"/>
        <v>0.30417986400239522</v>
      </c>
      <c r="Z6731" s="20">
        <f t="shared" si="1270"/>
        <v>0.29782198711833591</v>
      </c>
      <c r="AB6731" s="20">
        <v>0.19520614854338697</v>
      </c>
      <c r="AC6731" s="20">
        <v>0</v>
      </c>
      <c r="AE6731" s="20">
        <f t="shared" si="1271"/>
        <v>0.44417986400239523</v>
      </c>
      <c r="AF6731" s="20">
        <f t="shared" si="1272"/>
        <v>0.48122198711833591</v>
      </c>
    </row>
    <row r="6732" spans="1:32" x14ac:dyDescent="0.2">
      <c r="A6732" s="14" t="s">
        <v>6810</v>
      </c>
      <c r="B6732" s="20">
        <v>0.28855917463117553</v>
      </c>
      <c r="C6732" s="20">
        <v>0.28558244504977581</v>
      </c>
      <c r="D6732" s="27">
        <v>0.28558799234579391</v>
      </c>
      <c r="E6732" s="27">
        <f t="shared" si="1261"/>
        <v>53.07</v>
      </c>
      <c r="F6732" s="27">
        <f t="shared" si="1262"/>
        <v>-53.069899999999997</v>
      </c>
      <c r="G6732" s="27">
        <f t="shared" si="1263"/>
        <v>-53.07</v>
      </c>
      <c r="H6732" s="27">
        <f t="shared" si="1265"/>
        <v>1000</v>
      </c>
      <c r="I6732" s="27">
        <f t="shared" si="1264"/>
        <v>1000</v>
      </c>
      <c r="J6732" s="27">
        <f t="shared" si="1266"/>
        <v>1000</v>
      </c>
      <c r="K6732" s="12">
        <v>-37.6</v>
      </c>
      <c r="L6732" s="12">
        <f t="shared" si="1267"/>
        <v>54.07</v>
      </c>
      <c r="M6732" s="27"/>
      <c r="N6732" s="27"/>
      <c r="P6732" s="12">
        <v>53.07</v>
      </c>
      <c r="Q6732" s="39">
        <v>61.19</v>
      </c>
      <c r="R6732" s="12">
        <f t="shared" si="1268"/>
        <v>37.6</v>
      </c>
      <c r="S6732" s="12">
        <v>5.0183009741928348</v>
      </c>
      <c r="T6732" s="20">
        <v>12.135431930295729</v>
      </c>
      <c r="Y6732" s="20">
        <f t="shared" si="1269"/>
        <v>0.29206695109318964</v>
      </c>
      <c r="Z6732" s="20">
        <f t="shared" si="1270"/>
        <v>0.28587652208962033</v>
      </c>
      <c r="AB6732" s="20">
        <v>0.17885665651246674</v>
      </c>
      <c r="AC6732" s="20">
        <v>0</v>
      </c>
      <c r="AE6732" s="20">
        <f t="shared" si="1271"/>
        <v>0.43206695109318966</v>
      </c>
      <c r="AF6732" s="20">
        <f t="shared" si="1272"/>
        <v>0.46927652208962034</v>
      </c>
    </row>
    <row r="6733" spans="1:32" x14ac:dyDescent="0.2">
      <c r="A6733" s="14" t="s">
        <v>6811</v>
      </c>
      <c r="B6733" s="20">
        <v>0.27504778121322238</v>
      </c>
      <c r="C6733" s="20">
        <v>0.27204041947016333</v>
      </c>
      <c r="D6733" s="27">
        <v>0.27204578518506517</v>
      </c>
      <c r="E6733" s="27">
        <f t="shared" si="1261"/>
        <v>47.11</v>
      </c>
      <c r="F6733" s="27">
        <f t="shared" si="1262"/>
        <v>-47.109899999999996</v>
      </c>
      <c r="G6733" s="27">
        <f t="shared" si="1263"/>
        <v>-47.11</v>
      </c>
      <c r="H6733" s="27">
        <f t="shared" si="1265"/>
        <v>1000</v>
      </c>
      <c r="I6733" s="27">
        <f t="shared" si="1264"/>
        <v>1000</v>
      </c>
      <c r="J6733" s="27">
        <f t="shared" si="1266"/>
        <v>1000</v>
      </c>
      <c r="K6733" s="12">
        <v>-37.6</v>
      </c>
      <c r="L6733" s="12">
        <f t="shared" si="1267"/>
        <v>48.11</v>
      </c>
      <c r="M6733" s="27"/>
      <c r="N6733" s="27"/>
      <c r="P6733" s="12">
        <v>47.11</v>
      </c>
      <c r="Q6733" s="39">
        <v>62</v>
      </c>
      <c r="R6733" s="12">
        <f t="shared" si="1268"/>
        <v>37.6</v>
      </c>
      <c r="S6733" s="12">
        <v>4.8146439854811023</v>
      </c>
      <c r="T6733" s="20">
        <v>11.65874235354034</v>
      </c>
      <c r="Y6733" s="20">
        <f t="shared" si="1269"/>
        <v>0.28021403990517085</v>
      </c>
      <c r="Z6733" s="20">
        <f t="shared" si="1270"/>
        <v>0.27464706119346555</v>
      </c>
      <c r="AB6733" s="20">
        <v>0.16534529927082442</v>
      </c>
      <c r="AC6733" s="20">
        <v>0</v>
      </c>
      <c r="AE6733" s="20">
        <f t="shared" si="1271"/>
        <v>0.42021403990517087</v>
      </c>
      <c r="AF6733" s="20">
        <f t="shared" si="1272"/>
        <v>0.45804706119346555</v>
      </c>
    </row>
    <row r="6734" spans="1:32" x14ac:dyDescent="0.2">
      <c r="A6734" s="14" t="s">
        <v>6812</v>
      </c>
      <c r="B6734" s="20">
        <v>0.26678209713525114</v>
      </c>
      <c r="C6734" s="20">
        <v>0.2633804260237867</v>
      </c>
      <c r="D6734" s="27">
        <v>0.26338528283682883</v>
      </c>
      <c r="E6734" s="27">
        <f t="shared" si="1261"/>
        <v>44.06</v>
      </c>
      <c r="F6734" s="27">
        <f t="shared" si="1262"/>
        <v>-44.059899999999999</v>
      </c>
      <c r="G6734" s="27">
        <f t="shared" si="1263"/>
        <v>-44.06</v>
      </c>
      <c r="H6734" s="27">
        <f t="shared" si="1265"/>
        <v>1000</v>
      </c>
      <c r="I6734" s="27">
        <f t="shared" si="1264"/>
        <v>1000</v>
      </c>
      <c r="J6734" s="27">
        <f t="shared" si="1266"/>
        <v>1000</v>
      </c>
      <c r="K6734" s="12">
        <v>-37.6</v>
      </c>
      <c r="L6734" s="12">
        <f t="shared" si="1267"/>
        <v>45.06</v>
      </c>
      <c r="M6734" s="27"/>
      <c r="N6734" s="27"/>
      <c r="P6734" s="12">
        <v>44.06</v>
      </c>
      <c r="Q6734" s="39">
        <v>61.98</v>
      </c>
      <c r="R6734" s="12">
        <f t="shared" si="1268"/>
        <v>37.6</v>
      </c>
      <c r="S6734" s="12">
        <v>4.7185592338686231</v>
      </c>
      <c r="T6734" s="20">
        <v>11.42979878060185</v>
      </c>
      <c r="Y6734" s="20">
        <f t="shared" si="1269"/>
        <v>0.27462187223840051</v>
      </c>
      <c r="Z6734" s="20">
        <f t="shared" si="1270"/>
        <v>0.2692537968447089</v>
      </c>
      <c r="AB6734" s="20">
        <v>0.15707983245342844</v>
      </c>
      <c r="AC6734" s="20">
        <v>0</v>
      </c>
      <c r="AE6734" s="20">
        <f t="shared" si="1271"/>
        <v>0.41462187223840052</v>
      </c>
      <c r="AF6734" s="20">
        <f t="shared" si="1272"/>
        <v>0.45265379684470891</v>
      </c>
    </row>
    <row r="6735" spans="1:32" x14ac:dyDescent="0.2">
      <c r="A6735" s="14" t="s">
        <v>6813</v>
      </c>
      <c r="B6735" s="20">
        <v>0.26272200706103516</v>
      </c>
      <c r="C6735" s="20">
        <v>0.25972079293714007</v>
      </c>
      <c r="D6735" s="27">
        <v>0.25972551164357088</v>
      </c>
      <c r="E6735" s="27">
        <f t="shared" si="1261"/>
        <v>42.47</v>
      </c>
      <c r="F6735" s="27">
        <f t="shared" si="1262"/>
        <v>-42.469899999999996</v>
      </c>
      <c r="G6735" s="27">
        <f t="shared" si="1263"/>
        <v>-42.47</v>
      </c>
      <c r="H6735" s="27">
        <f t="shared" si="1265"/>
        <v>1000</v>
      </c>
      <c r="I6735" s="27">
        <f t="shared" si="1264"/>
        <v>1000</v>
      </c>
      <c r="J6735" s="27">
        <f t="shared" si="1266"/>
        <v>1000</v>
      </c>
      <c r="K6735" s="12">
        <v>-37.6</v>
      </c>
      <c r="L6735" s="12">
        <f t="shared" si="1267"/>
        <v>43.47</v>
      </c>
      <c r="M6735" s="27"/>
      <c r="N6735" s="27"/>
      <c r="P6735" s="12">
        <v>42.47</v>
      </c>
      <c r="Q6735" s="39">
        <v>58.03</v>
      </c>
      <c r="R6735" s="12">
        <f t="shared" si="1268"/>
        <v>37.6</v>
      </c>
      <c r="S6735" s="12">
        <v>4.6419829787709146</v>
      </c>
      <c r="T6735" s="20">
        <v>11.27514344469456</v>
      </c>
      <c r="Y6735" s="20">
        <f t="shared" si="1269"/>
        <v>0.27016510619994677</v>
      </c>
      <c r="Z6735" s="20">
        <f t="shared" si="1270"/>
        <v>0.26561055367003433</v>
      </c>
      <c r="AB6735" s="20">
        <v>0.15301978481503198</v>
      </c>
      <c r="AC6735" s="20">
        <v>0</v>
      </c>
      <c r="AE6735" s="20">
        <f t="shared" si="1271"/>
        <v>0.41016510619994678</v>
      </c>
      <c r="AF6735" s="20">
        <f t="shared" si="1272"/>
        <v>0.44901055367003434</v>
      </c>
    </row>
    <row r="6736" spans="1:32" x14ac:dyDescent="0.2">
      <c r="A6736" s="14" t="s">
        <v>6814</v>
      </c>
      <c r="B6736" s="20">
        <v>0.26106951310286952</v>
      </c>
      <c r="C6736" s="20">
        <v>0.25737830517996735</v>
      </c>
      <c r="D6736" s="27">
        <v>0.2573824513491037</v>
      </c>
      <c r="E6736" s="27">
        <f t="shared" si="1261"/>
        <v>41.98</v>
      </c>
      <c r="F6736" s="27">
        <f t="shared" si="1262"/>
        <v>-41.979899999999994</v>
      </c>
      <c r="G6736" s="27">
        <f t="shared" si="1263"/>
        <v>-41.98</v>
      </c>
      <c r="H6736" s="27">
        <f t="shared" si="1265"/>
        <v>1000</v>
      </c>
      <c r="I6736" s="27">
        <f t="shared" si="1264"/>
        <v>1000</v>
      </c>
      <c r="J6736" s="27">
        <f t="shared" si="1266"/>
        <v>1000</v>
      </c>
      <c r="K6736" s="12">
        <v>-37.6</v>
      </c>
      <c r="L6736" s="12">
        <f t="shared" si="1267"/>
        <v>42.98</v>
      </c>
      <c r="M6736" s="27"/>
      <c r="N6736" s="27"/>
      <c r="P6736" s="12">
        <v>41.98</v>
      </c>
      <c r="Q6736" s="39">
        <v>55.51</v>
      </c>
      <c r="R6736" s="12">
        <f t="shared" si="1268"/>
        <v>37.6</v>
      </c>
      <c r="S6736" s="12">
        <v>4.6685116053053868</v>
      </c>
      <c r="T6736" s="20">
        <v>11.32928735595552</v>
      </c>
      <c r="Y6736" s="20">
        <f t="shared" si="1269"/>
        <v>0.27170908196155591</v>
      </c>
      <c r="Z6736" s="20">
        <f t="shared" si="1270"/>
        <v>0.26688603138953526</v>
      </c>
      <c r="AB6736" s="20">
        <v>0.15136749281160516</v>
      </c>
      <c r="AC6736" s="20">
        <v>0</v>
      </c>
      <c r="AE6736" s="20">
        <f t="shared" si="1271"/>
        <v>0.41170908196155592</v>
      </c>
      <c r="AF6736" s="20">
        <f t="shared" si="1272"/>
        <v>0.45028603138953527</v>
      </c>
    </row>
    <row r="6737" spans="1:32" x14ac:dyDescent="0.2">
      <c r="A6737" s="14" t="s">
        <v>6815</v>
      </c>
      <c r="B6737" s="20">
        <v>0.26291080859608423</v>
      </c>
      <c r="C6737" s="20">
        <v>0.25865759445872294</v>
      </c>
      <c r="D6737" s="27">
        <v>0.25866117925010479</v>
      </c>
      <c r="E6737" s="27">
        <f t="shared" si="1261"/>
        <v>38.49</v>
      </c>
      <c r="F6737" s="27">
        <f t="shared" si="1262"/>
        <v>-38.489899999999999</v>
      </c>
      <c r="G6737" s="27">
        <f t="shared" si="1263"/>
        <v>-38.49</v>
      </c>
      <c r="H6737" s="27">
        <f t="shared" si="1265"/>
        <v>1000</v>
      </c>
      <c r="I6737" s="27">
        <f t="shared" si="1264"/>
        <v>1000</v>
      </c>
      <c r="J6737" s="27">
        <f t="shared" si="1266"/>
        <v>1000</v>
      </c>
      <c r="K6737" s="12">
        <v>-37.6</v>
      </c>
      <c r="L6737" s="12">
        <f t="shared" si="1267"/>
        <v>39.49</v>
      </c>
      <c r="M6737" s="27"/>
      <c r="N6737" s="27"/>
      <c r="P6737" s="12">
        <v>38.49</v>
      </c>
      <c r="Q6737" s="39">
        <v>50</v>
      </c>
      <c r="R6737" s="12">
        <f t="shared" si="1268"/>
        <v>37.6</v>
      </c>
      <c r="S6737" s="12">
        <v>4.7832853161094171</v>
      </c>
      <c r="T6737" s="20">
        <v>11.64220330403626</v>
      </c>
      <c r="Y6737" s="20">
        <f t="shared" si="1269"/>
        <v>0.27838895388485685</v>
      </c>
      <c r="Z6737" s="20">
        <f t="shared" si="1270"/>
        <v>0.27425744787124906</v>
      </c>
      <c r="AB6737" s="20">
        <v>0.15320899877582084</v>
      </c>
      <c r="AC6737" s="20">
        <v>0</v>
      </c>
      <c r="AE6737" s="20">
        <f t="shared" si="1271"/>
        <v>0.41838895388485686</v>
      </c>
      <c r="AF6737" s="20">
        <f t="shared" si="1272"/>
        <v>0.45765744787124907</v>
      </c>
    </row>
    <row r="6738" spans="1:32" x14ac:dyDescent="0.2">
      <c r="A6738" s="14" t="s">
        <v>6816</v>
      </c>
      <c r="B6738" s="20">
        <v>0.27167179123458485</v>
      </c>
      <c r="C6738" s="20">
        <v>0.26641316582566144</v>
      </c>
      <c r="D6738" s="27">
        <v>0.26641624829002131</v>
      </c>
      <c r="E6738" s="27">
        <f t="shared" si="1261"/>
        <v>41.94</v>
      </c>
      <c r="F6738" s="27">
        <f t="shared" si="1262"/>
        <v>-41.939899999999994</v>
      </c>
      <c r="G6738" s="27">
        <f t="shared" si="1263"/>
        <v>-41.94</v>
      </c>
      <c r="H6738" s="27">
        <f t="shared" si="1265"/>
        <v>1000</v>
      </c>
      <c r="I6738" s="27">
        <f t="shared" si="1264"/>
        <v>1000</v>
      </c>
      <c r="J6738" s="27">
        <f t="shared" si="1266"/>
        <v>1000</v>
      </c>
      <c r="K6738" s="12">
        <v>-37.6</v>
      </c>
      <c r="L6738" s="12">
        <f t="shared" si="1267"/>
        <v>42.94</v>
      </c>
      <c r="M6738" s="27"/>
      <c r="N6738" s="27"/>
      <c r="P6738" s="12">
        <v>41.94</v>
      </c>
      <c r="Q6738" s="39">
        <v>48.62</v>
      </c>
      <c r="R6738" s="12">
        <f t="shared" si="1268"/>
        <v>37.6</v>
      </c>
      <c r="S6738" s="12">
        <v>5.0310648469559283</v>
      </c>
      <c r="T6738" s="20">
        <v>12.25283804558525</v>
      </c>
      <c r="Y6738" s="20">
        <f t="shared" si="1269"/>
        <v>0.29280981315372157</v>
      </c>
      <c r="Z6738" s="20">
        <f t="shared" si="1270"/>
        <v>0.28864227876839421</v>
      </c>
      <c r="AB6738" s="20">
        <v>0.16197016541710346</v>
      </c>
      <c r="AC6738" s="20">
        <v>0</v>
      </c>
      <c r="AE6738" s="20">
        <f t="shared" si="1271"/>
        <v>0.43280981315372158</v>
      </c>
      <c r="AF6738" s="20">
        <f t="shared" si="1272"/>
        <v>0.47204227876839422</v>
      </c>
    </row>
    <row r="6739" spans="1:32" x14ac:dyDescent="0.2">
      <c r="A6739" s="14" t="s">
        <v>6817</v>
      </c>
      <c r="B6739" s="20">
        <v>0.27957687778469065</v>
      </c>
      <c r="C6739" s="20">
        <v>0.27341898535656883</v>
      </c>
      <c r="D6739" s="27">
        <v>0.27342138780650443</v>
      </c>
      <c r="E6739" s="27">
        <f t="shared" si="1261"/>
        <v>42.46</v>
      </c>
      <c r="F6739" s="27">
        <f t="shared" si="1262"/>
        <v>-42.459899999999998</v>
      </c>
      <c r="G6739" s="27">
        <f t="shared" si="1263"/>
        <v>-42.46</v>
      </c>
      <c r="H6739" s="27">
        <f t="shared" si="1265"/>
        <v>1000</v>
      </c>
      <c r="I6739" s="27">
        <f t="shared" si="1264"/>
        <v>1000</v>
      </c>
      <c r="J6739" s="27">
        <f t="shared" si="1266"/>
        <v>1000</v>
      </c>
      <c r="K6739" s="12">
        <v>-37.6</v>
      </c>
      <c r="L6739" s="12">
        <f t="shared" si="1267"/>
        <v>43.46</v>
      </c>
      <c r="M6739" s="27"/>
      <c r="N6739" s="27"/>
      <c r="P6739" s="12">
        <v>42.46</v>
      </c>
      <c r="Q6739" s="39">
        <v>51.68</v>
      </c>
      <c r="R6739" s="12">
        <f t="shared" si="1268"/>
        <v>37.6</v>
      </c>
      <c r="S6739" s="12">
        <v>5.2807589587169153</v>
      </c>
      <c r="T6739" s="20">
        <v>12.89634068193787</v>
      </c>
      <c r="Y6739" s="20">
        <f t="shared" si="1269"/>
        <v>0.30734210173166671</v>
      </c>
      <c r="Z6739" s="20">
        <f t="shared" si="1270"/>
        <v>0.30380138449224836</v>
      </c>
      <c r="AB6739" s="20">
        <v>0.16987551407743984</v>
      </c>
      <c r="AC6739" s="20">
        <v>0</v>
      </c>
      <c r="AE6739" s="20">
        <f t="shared" si="1271"/>
        <v>0.44734210173166672</v>
      </c>
      <c r="AF6739" s="20">
        <f t="shared" si="1272"/>
        <v>0.48720138449224837</v>
      </c>
    </row>
    <row r="6740" spans="1:32" x14ac:dyDescent="0.2">
      <c r="A6740" s="14" t="s">
        <v>6818</v>
      </c>
      <c r="B6740" s="20">
        <v>0.28623733236820009</v>
      </c>
      <c r="C6740" s="20">
        <v>0.27838732782787889</v>
      </c>
      <c r="D6740" s="27">
        <v>0.27838959750229486</v>
      </c>
      <c r="E6740" s="27">
        <f t="shared" si="1261"/>
        <v>33.1</v>
      </c>
      <c r="F6740" s="27">
        <f t="shared" si="1262"/>
        <v>-33.099899999999998</v>
      </c>
      <c r="G6740" s="27">
        <f t="shared" si="1263"/>
        <v>-33.1</v>
      </c>
      <c r="H6740" s="27">
        <f t="shared" si="1265"/>
        <v>1000</v>
      </c>
      <c r="I6740" s="27">
        <f t="shared" si="1264"/>
        <v>1000</v>
      </c>
      <c r="J6740" s="27">
        <f t="shared" si="1266"/>
        <v>1000</v>
      </c>
      <c r="K6740" s="12">
        <v>-37.6</v>
      </c>
      <c r="L6740" s="12">
        <f t="shared" si="1267"/>
        <v>34.1</v>
      </c>
      <c r="M6740" s="27"/>
      <c r="N6740" s="27"/>
      <c r="P6740" s="12">
        <v>33.1</v>
      </c>
      <c r="Q6740" s="39">
        <v>56.2</v>
      </c>
      <c r="R6740" s="12">
        <f t="shared" si="1268"/>
        <v>37.6</v>
      </c>
      <c r="S6740" s="12">
        <v>5.5176891977147964</v>
      </c>
      <c r="T6740" s="20">
        <v>13.434594926690901</v>
      </c>
      <c r="Y6740" s="20">
        <f t="shared" si="1269"/>
        <v>0.32113152824907926</v>
      </c>
      <c r="Z6740" s="20">
        <f t="shared" si="1270"/>
        <v>0.31648113519035326</v>
      </c>
      <c r="AB6740" s="20">
        <v>0.17653594104007336</v>
      </c>
      <c r="AC6740" s="20">
        <v>0</v>
      </c>
      <c r="AE6740" s="20">
        <f t="shared" si="1271"/>
        <v>0.46113152824907927</v>
      </c>
      <c r="AF6740" s="20">
        <f t="shared" si="1272"/>
        <v>0.49988113519035327</v>
      </c>
    </row>
    <row r="6741" spans="1:32" x14ac:dyDescent="0.2">
      <c r="A6741" s="14" t="s">
        <v>6819</v>
      </c>
      <c r="B6741" s="20">
        <v>0.28883340010806574</v>
      </c>
      <c r="C6741" s="20">
        <v>0.27973540729706686</v>
      </c>
      <c r="D6741" s="27">
        <v>0.27973752455800488</v>
      </c>
      <c r="E6741" s="27">
        <f t="shared" si="1261"/>
        <v>30.53</v>
      </c>
      <c r="F6741" s="27">
        <f t="shared" si="1262"/>
        <v>-30.529900000000001</v>
      </c>
      <c r="G6741" s="27">
        <f t="shared" si="1263"/>
        <v>-30.53</v>
      </c>
      <c r="H6741" s="27">
        <f t="shared" si="1265"/>
        <v>1000</v>
      </c>
      <c r="I6741" s="27">
        <f t="shared" si="1264"/>
        <v>1000</v>
      </c>
      <c r="J6741" s="27">
        <f t="shared" si="1266"/>
        <v>1000</v>
      </c>
      <c r="K6741" s="12">
        <v>-37.6</v>
      </c>
      <c r="L6741" s="12">
        <f t="shared" si="1267"/>
        <v>31.53</v>
      </c>
      <c r="M6741" s="27"/>
      <c r="N6741" s="27"/>
      <c r="P6741" s="12">
        <v>30.53</v>
      </c>
      <c r="Q6741" s="39">
        <v>64.08</v>
      </c>
      <c r="R6741" s="12">
        <f t="shared" si="1268"/>
        <v>37.6</v>
      </c>
      <c r="S6741" s="12">
        <v>5.6676507397194404</v>
      </c>
      <c r="T6741" s="20">
        <v>13.78532594073307</v>
      </c>
      <c r="Y6741" s="20">
        <f t="shared" si="1269"/>
        <v>0.32985934481085383</v>
      </c>
      <c r="Z6741" s="20">
        <f t="shared" si="1270"/>
        <v>0.32474336788707592</v>
      </c>
      <c r="AB6741" s="20">
        <v>0.17913202471443301</v>
      </c>
      <c r="AC6741" s="20">
        <v>0</v>
      </c>
      <c r="AE6741" s="20">
        <f t="shared" si="1271"/>
        <v>0.46985934481085384</v>
      </c>
      <c r="AF6741" s="20">
        <f t="shared" si="1272"/>
        <v>0.50814336788707593</v>
      </c>
    </row>
    <row r="6742" spans="1:32" x14ac:dyDescent="0.2">
      <c r="A6742" s="14" t="s">
        <v>6820</v>
      </c>
      <c r="B6742" s="20">
        <v>0.28096127531985837</v>
      </c>
      <c r="C6742" s="20">
        <v>0.27068583093767334</v>
      </c>
      <c r="D6742" s="27">
        <v>0.27068795120353517</v>
      </c>
      <c r="E6742" s="27">
        <f t="shared" si="1261"/>
        <v>31.12</v>
      </c>
      <c r="F6742" s="27">
        <f t="shared" si="1262"/>
        <v>-31.119900000000001</v>
      </c>
      <c r="G6742" s="27">
        <f t="shared" si="1263"/>
        <v>-31.12</v>
      </c>
      <c r="H6742" s="27">
        <f t="shared" si="1265"/>
        <v>1000</v>
      </c>
      <c r="I6742" s="27">
        <f t="shared" si="1264"/>
        <v>1000</v>
      </c>
      <c r="J6742" s="27">
        <f t="shared" si="1266"/>
        <v>1000</v>
      </c>
      <c r="K6742" s="12">
        <v>-37.6</v>
      </c>
      <c r="L6742" s="12">
        <f t="shared" si="1267"/>
        <v>32.120000000000005</v>
      </c>
      <c r="M6742" s="27"/>
      <c r="N6742" s="27"/>
      <c r="P6742" s="12">
        <v>31.12</v>
      </c>
      <c r="Q6742" s="39">
        <v>59.15</v>
      </c>
      <c r="R6742" s="12">
        <f t="shared" si="1268"/>
        <v>37.6</v>
      </c>
      <c r="S6742" s="12">
        <v>5.6249859285460353</v>
      </c>
      <c r="T6742" s="20">
        <v>13.65328851617479</v>
      </c>
      <c r="Y6742" s="20">
        <f t="shared" si="1269"/>
        <v>0.32737623720482045</v>
      </c>
      <c r="Z6742" s="20">
        <f t="shared" si="1270"/>
        <v>0.32163293886112926</v>
      </c>
      <c r="AB6742" s="20">
        <v>0.17125986648210889</v>
      </c>
      <c r="AC6742" s="20">
        <v>0</v>
      </c>
      <c r="AE6742" s="20">
        <f t="shared" si="1271"/>
        <v>0.46737623720482047</v>
      </c>
      <c r="AF6742" s="20">
        <f t="shared" si="1272"/>
        <v>0.50503293886112921</v>
      </c>
    </row>
    <row r="6743" spans="1:32" x14ac:dyDescent="0.2">
      <c r="A6743" s="14" t="s">
        <v>6821</v>
      </c>
      <c r="B6743" s="20">
        <v>0.24984889205932087</v>
      </c>
      <c r="C6743" s="20">
        <v>0.23863949344235919</v>
      </c>
      <c r="D6743" s="27">
        <v>0.23864134940784201</v>
      </c>
      <c r="E6743" s="27">
        <f t="shared" si="1261"/>
        <v>32.97</v>
      </c>
      <c r="F6743" s="27">
        <f t="shared" si="1262"/>
        <v>-32.969899999999996</v>
      </c>
      <c r="G6743" s="27">
        <f t="shared" si="1263"/>
        <v>-32.97</v>
      </c>
      <c r="H6743" s="27">
        <f t="shared" si="1265"/>
        <v>1000</v>
      </c>
      <c r="I6743" s="27">
        <f t="shared" si="1264"/>
        <v>1000</v>
      </c>
      <c r="J6743" s="27">
        <f t="shared" si="1266"/>
        <v>1000</v>
      </c>
      <c r="K6743" s="12">
        <v>-37.6</v>
      </c>
      <c r="L6743" s="12">
        <f t="shared" si="1267"/>
        <v>33.97</v>
      </c>
      <c r="M6743" s="27"/>
      <c r="N6743" s="27"/>
      <c r="P6743" s="12">
        <v>32.97</v>
      </c>
      <c r="Q6743" s="39">
        <v>55.48</v>
      </c>
      <c r="R6743" s="12">
        <f t="shared" si="1268"/>
        <v>37.6</v>
      </c>
      <c r="S6743" s="12">
        <v>5.1502117506440808</v>
      </c>
      <c r="T6743" s="20">
        <v>12.446650342345579</v>
      </c>
      <c r="Y6743" s="20">
        <f t="shared" si="1269"/>
        <v>0.29974420650146011</v>
      </c>
      <c r="Z6743" s="20">
        <f t="shared" si="1270"/>
        <v>0.29320794941401201</v>
      </c>
      <c r="AB6743" s="20">
        <v>0.14014756490450242</v>
      </c>
      <c r="AC6743" s="20">
        <v>0</v>
      </c>
      <c r="AE6743" s="20">
        <f t="shared" si="1271"/>
        <v>0.43974420650146012</v>
      </c>
      <c r="AF6743" s="20">
        <f t="shared" si="1272"/>
        <v>0.47660794941401202</v>
      </c>
    </row>
    <row r="6744" spans="1:32" x14ac:dyDescent="0.2">
      <c r="A6744" s="14" t="s">
        <v>6822</v>
      </c>
      <c r="B6744" s="20">
        <v>0.212474707238966</v>
      </c>
      <c r="C6744" s="20">
        <v>0.20423208173092053</v>
      </c>
      <c r="D6744" s="27">
        <v>0.20423641662489386</v>
      </c>
      <c r="E6744" s="27">
        <f t="shared" si="1261"/>
        <v>31.04</v>
      </c>
      <c r="F6744" s="27">
        <f t="shared" si="1262"/>
        <v>-31.039899999999999</v>
      </c>
      <c r="G6744" s="27">
        <f t="shared" si="1263"/>
        <v>-31.04</v>
      </c>
      <c r="H6744" s="27">
        <f t="shared" si="1265"/>
        <v>1000</v>
      </c>
      <c r="I6744" s="27">
        <f t="shared" si="1264"/>
        <v>1000</v>
      </c>
      <c r="J6744" s="27">
        <f t="shared" si="1266"/>
        <v>1000</v>
      </c>
      <c r="K6744" s="12">
        <v>-37.6</v>
      </c>
      <c r="L6744" s="12">
        <f t="shared" si="1267"/>
        <v>32.04</v>
      </c>
      <c r="M6744" s="27"/>
      <c r="N6744" s="27"/>
      <c r="P6744" s="12">
        <v>31.04</v>
      </c>
      <c r="Q6744" s="39">
        <v>52.47</v>
      </c>
      <c r="R6744" s="12">
        <f t="shared" si="1268"/>
        <v>37.6</v>
      </c>
      <c r="S6744" s="12">
        <v>4.2430526997455535</v>
      </c>
      <c r="T6744" s="20">
        <v>10.225278551212469</v>
      </c>
      <c r="Y6744" s="20">
        <f t="shared" si="1269"/>
        <v>0.24694721813526502</v>
      </c>
      <c r="Z6744" s="20">
        <f t="shared" si="1270"/>
        <v>0.24087870019035881</v>
      </c>
      <c r="AB6744" s="20">
        <v>0.10277246440221906</v>
      </c>
      <c r="AC6744" s="20">
        <v>0</v>
      </c>
      <c r="AE6744" s="20">
        <f t="shared" si="1271"/>
        <v>0.386947218135265</v>
      </c>
      <c r="AF6744" s="20">
        <f t="shared" si="1272"/>
        <v>0.42427870019035885</v>
      </c>
    </row>
    <row r="6745" spans="1:32" x14ac:dyDescent="0.2">
      <c r="A6745" s="14" t="s">
        <v>6823</v>
      </c>
      <c r="B6745" s="20">
        <v>0.17478347762320129</v>
      </c>
      <c r="C6745" s="20">
        <v>0.17260454060309954</v>
      </c>
      <c r="D6745" s="27">
        <v>0.17260987797958435</v>
      </c>
      <c r="E6745" s="27">
        <f t="shared" si="1261"/>
        <v>28.78</v>
      </c>
      <c r="F6745" s="27">
        <f t="shared" si="1262"/>
        <v>-28.779900000000001</v>
      </c>
      <c r="G6745" s="27">
        <f t="shared" si="1263"/>
        <v>-28.78</v>
      </c>
      <c r="H6745" s="27">
        <f t="shared" si="1265"/>
        <v>1000</v>
      </c>
      <c r="I6745" s="27">
        <f t="shared" si="1264"/>
        <v>1000</v>
      </c>
      <c r="J6745" s="27">
        <f t="shared" si="1266"/>
        <v>1000</v>
      </c>
      <c r="K6745" s="12">
        <v>-37.6</v>
      </c>
      <c r="L6745" s="12">
        <f t="shared" si="1267"/>
        <v>29.78</v>
      </c>
      <c r="M6745" s="27"/>
      <c r="N6745" s="27"/>
      <c r="P6745" s="12">
        <v>28.78</v>
      </c>
      <c r="Q6745" s="39">
        <v>45.78</v>
      </c>
      <c r="R6745" s="12">
        <f t="shared" si="1268"/>
        <v>37.6</v>
      </c>
      <c r="S6745" s="12">
        <v>3.0717094085744039</v>
      </c>
      <c r="T6745" s="20">
        <v>7.4135617812350754</v>
      </c>
      <c r="Y6745" s="20">
        <f t="shared" si="1269"/>
        <v>0.17877461041501036</v>
      </c>
      <c r="Z6745" s="20">
        <f t="shared" si="1270"/>
        <v>0.17464258960779874</v>
      </c>
      <c r="AB6745" s="20">
        <v>6.5081052285586791E-2</v>
      </c>
      <c r="AC6745" s="20">
        <v>0</v>
      </c>
      <c r="AE6745" s="20">
        <f t="shared" si="1271"/>
        <v>0.31877461041501037</v>
      </c>
      <c r="AF6745" s="20">
        <f t="shared" si="1272"/>
        <v>0.35804258960779878</v>
      </c>
    </row>
    <row r="6746" spans="1:32" x14ac:dyDescent="0.2">
      <c r="A6746" s="14" t="s">
        <v>6824</v>
      </c>
      <c r="B6746" s="20">
        <v>0.16457192824546274</v>
      </c>
      <c r="C6746" s="20">
        <v>0.1670682788416433</v>
      </c>
      <c r="D6746" s="27">
        <v>0.16707368420395394</v>
      </c>
      <c r="E6746" s="27">
        <f t="shared" si="1261"/>
        <v>29.97</v>
      </c>
      <c r="F6746" s="27">
        <f t="shared" si="1262"/>
        <v>-29.969899999999999</v>
      </c>
      <c r="G6746" s="27">
        <f t="shared" si="1263"/>
        <v>-29.97</v>
      </c>
      <c r="H6746" s="27">
        <f t="shared" si="1265"/>
        <v>1000</v>
      </c>
      <c r="I6746" s="27">
        <f t="shared" si="1264"/>
        <v>1000</v>
      </c>
      <c r="J6746" s="27">
        <f t="shared" si="1266"/>
        <v>1000</v>
      </c>
      <c r="K6746" s="12">
        <v>-37.6</v>
      </c>
      <c r="L6746" s="12">
        <f t="shared" si="1267"/>
        <v>30.97</v>
      </c>
      <c r="M6746" s="27"/>
      <c r="N6746" s="27"/>
      <c r="P6746" s="12">
        <v>29.97</v>
      </c>
      <c r="Q6746" s="39">
        <v>50.33</v>
      </c>
      <c r="R6746" s="12">
        <f t="shared" si="1268"/>
        <v>37.6</v>
      </c>
      <c r="S6746" s="12">
        <v>2.5387551204300838</v>
      </c>
      <c r="T6746" s="20">
        <v>6.2099735631914266</v>
      </c>
      <c r="Y6746" s="20">
        <f t="shared" si="1269"/>
        <v>0.1477564760283239</v>
      </c>
      <c r="Z6746" s="20">
        <f t="shared" si="1270"/>
        <v>0.14628944851000372</v>
      </c>
      <c r="AB6746" s="20">
        <v>5.4869701593720552E-2</v>
      </c>
      <c r="AC6746" s="20">
        <v>0</v>
      </c>
      <c r="AE6746" s="20">
        <f t="shared" si="1271"/>
        <v>0.28775647602832388</v>
      </c>
      <c r="AF6746" s="20">
        <f t="shared" si="1272"/>
        <v>0.3296894485100037</v>
      </c>
    </row>
    <row r="6747" spans="1:32" x14ac:dyDescent="0.2">
      <c r="A6747" s="14" t="s">
        <v>6825</v>
      </c>
      <c r="B6747" s="20">
        <v>0.17164308940343798</v>
      </c>
      <c r="C6747" s="20">
        <v>0.1726975494249976</v>
      </c>
      <c r="D6747" s="27">
        <v>0.1727028424525392</v>
      </c>
      <c r="E6747" s="27">
        <f t="shared" si="1261"/>
        <v>29.7</v>
      </c>
      <c r="F6747" s="27">
        <f t="shared" si="1262"/>
        <v>-29.6999</v>
      </c>
      <c r="G6747" s="27">
        <f t="shared" si="1263"/>
        <v>-29.7</v>
      </c>
      <c r="H6747" s="27">
        <f t="shared" si="1265"/>
        <v>1000</v>
      </c>
      <c r="I6747" s="27">
        <f t="shared" si="1264"/>
        <v>1000</v>
      </c>
      <c r="J6747" s="27">
        <f t="shared" si="1266"/>
        <v>1000</v>
      </c>
      <c r="K6747" s="12">
        <v>-37.6</v>
      </c>
      <c r="L6747" s="12">
        <f t="shared" si="1267"/>
        <v>30.7</v>
      </c>
      <c r="M6747" s="27"/>
      <c r="N6747" s="27"/>
      <c r="P6747" s="12">
        <v>29.7</v>
      </c>
      <c r="Q6747" s="39">
        <v>43.33</v>
      </c>
      <c r="R6747" s="12">
        <f t="shared" si="1268"/>
        <v>37.6</v>
      </c>
      <c r="S6747" s="12">
        <v>2.779556781860419</v>
      </c>
      <c r="T6747" s="20">
        <v>6.7791771127092391</v>
      </c>
      <c r="Y6747" s="20">
        <f t="shared" si="1269"/>
        <v>0.16177122074646921</v>
      </c>
      <c r="Z6747" s="20">
        <f t="shared" si="1270"/>
        <v>0.15969827746902815</v>
      </c>
      <c r="AB6747" s="20">
        <v>6.1940870184451616E-2</v>
      </c>
      <c r="AC6747" s="20">
        <v>0</v>
      </c>
      <c r="AE6747" s="20">
        <f t="shared" si="1271"/>
        <v>0.30177122074646923</v>
      </c>
      <c r="AF6747" s="20">
        <f t="shared" si="1272"/>
        <v>0.34309827746902816</v>
      </c>
    </row>
    <row r="6748" spans="1:32" x14ac:dyDescent="0.2">
      <c r="A6748" s="14" t="s">
        <v>6826</v>
      </c>
      <c r="B6748" s="20">
        <v>0.18129756458848706</v>
      </c>
      <c r="C6748" s="20">
        <v>0.18450609651033956</v>
      </c>
      <c r="D6748" s="27">
        <v>0.18451208247433312</v>
      </c>
      <c r="E6748" s="27">
        <f t="shared" si="1261"/>
        <v>29.99</v>
      </c>
      <c r="F6748" s="27">
        <f t="shared" si="1262"/>
        <v>-29.989899999999999</v>
      </c>
      <c r="G6748" s="27">
        <f t="shared" si="1263"/>
        <v>-29.99</v>
      </c>
      <c r="H6748" s="27">
        <f t="shared" si="1265"/>
        <v>1000</v>
      </c>
      <c r="I6748" s="27">
        <f t="shared" si="1264"/>
        <v>1000</v>
      </c>
      <c r="J6748" s="27">
        <f t="shared" si="1266"/>
        <v>1000</v>
      </c>
      <c r="K6748" s="12">
        <v>-37.6</v>
      </c>
      <c r="L6748" s="12">
        <f t="shared" si="1267"/>
        <v>30.99</v>
      </c>
      <c r="M6748" s="27"/>
      <c r="N6748" s="27"/>
      <c r="P6748" s="12">
        <v>29.99</v>
      </c>
      <c r="Q6748" s="39">
        <v>41.96</v>
      </c>
      <c r="R6748" s="12">
        <f t="shared" si="1268"/>
        <v>37.6</v>
      </c>
      <c r="S6748" s="12">
        <v>2.7081132911785479</v>
      </c>
      <c r="T6748" s="20">
        <v>6.5791284062910718</v>
      </c>
      <c r="Y6748" s="20">
        <f t="shared" si="1269"/>
        <v>0.15761318347325345</v>
      </c>
      <c r="Z6748" s="20">
        <f t="shared" si="1270"/>
        <v>0.15498569461513054</v>
      </c>
      <c r="AB6748" s="20">
        <v>7.1595172606556554E-2</v>
      </c>
      <c r="AC6748" s="20">
        <v>0</v>
      </c>
      <c r="AE6748" s="20">
        <f t="shared" si="1271"/>
        <v>0.2976131834732535</v>
      </c>
      <c r="AF6748" s="20">
        <f t="shared" si="1272"/>
        <v>0.33838569461513057</v>
      </c>
    </row>
    <row r="6749" spans="1:32" x14ac:dyDescent="0.2">
      <c r="A6749" s="14" t="s">
        <v>6827</v>
      </c>
      <c r="B6749" s="20">
        <v>0.20708861342761517</v>
      </c>
      <c r="C6749" s="20">
        <v>0.21104816755940603</v>
      </c>
      <c r="D6749" s="27">
        <v>0.21105501540697125</v>
      </c>
      <c r="E6749" s="27">
        <f t="shared" si="1261"/>
        <v>29.56</v>
      </c>
      <c r="F6749" s="27">
        <f t="shared" si="1262"/>
        <v>-29.559899999999999</v>
      </c>
      <c r="G6749" s="27">
        <f t="shared" si="1263"/>
        <v>-29.56</v>
      </c>
      <c r="H6749" s="27">
        <f t="shared" si="1265"/>
        <v>1000</v>
      </c>
      <c r="I6749" s="27">
        <f t="shared" si="1264"/>
        <v>1000</v>
      </c>
      <c r="J6749" s="27">
        <f t="shared" si="1266"/>
        <v>1000</v>
      </c>
      <c r="K6749" s="12">
        <v>-37.6</v>
      </c>
      <c r="L6749" s="12">
        <f t="shared" si="1267"/>
        <v>30.56</v>
      </c>
      <c r="M6749" s="27"/>
      <c r="N6749" s="27"/>
      <c r="P6749" s="12">
        <v>29.56</v>
      </c>
      <c r="Q6749" s="39">
        <v>32.76</v>
      </c>
      <c r="R6749" s="12">
        <f t="shared" si="1268"/>
        <v>37.6</v>
      </c>
      <c r="S6749" s="12">
        <v>3.025666480525051</v>
      </c>
      <c r="T6749" s="20">
        <v>7.3101965853703144</v>
      </c>
      <c r="Y6749" s="20">
        <f t="shared" si="1269"/>
        <v>0.17609489517195628</v>
      </c>
      <c r="Z6749" s="20">
        <f t="shared" si="1270"/>
        <v>0.17220759735794233</v>
      </c>
      <c r="AB6749" s="20">
        <v>9.7385882285288175E-2</v>
      </c>
      <c r="AC6749" s="20">
        <v>0</v>
      </c>
      <c r="AE6749" s="20">
        <f t="shared" si="1271"/>
        <v>0.31609489517195632</v>
      </c>
      <c r="AF6749" s="20">
        <f t="shared" si="1272"/>
        <v>0.35560759735794234</v>
      </c>
    </row>
    <row r="6750" spans="1:32" x14ac:dyDescent="0.2">
      <c r="A6750" s="14" t="s">
        <v>6828</v>
      </c>
      <c r="B6750" s="20">
        <v>0.25765939665341808</v>
      </c>
      <c r="C6750" s="20">
        <v>0.26013839618702783</v>
      </c>
      <c r="D6750" s="27">
        <v>0.26014620396113836</v>
      </c>
      <c r="E6750" s="27">
        <f t="shared" si="1261"/>
        <v>31.59</v>
      </c>
      <c r="F6750" s="27">
        <f t="shared" si="1262"/>
        <v>-31.5899</v>
      </c>
      <c r="G6750" s="27">
        <f t="shared" si="1263"/>
        <v>-31.59</v>
      </c>
      <c r="H6750" s="27">
        <f t="shared" si="1265"/>
        <v>1000</v>
      </c>
      <c r="I6750" s="27">
        <f t="shared" si="1264"/>
        <v>1000</v>
      </c>
      <c r="J6750" s="27">
        <f t="shared" si="1266"/>
        <v>1000</v>
      </c>
      <c r="K6750" s="12">
        <v>-37.6</v>
      </c>
      <c r="L6750" s="12">
        <f t="shared" si="1267"/>
        <v>32.590000000000003</v>
      </c>
      <c r="M6750" s="27"/>
      <c r="N6750" s="27"/>
      <c r="P6750" s="12">
        <v>31.59</v>
      </c>
      <c r="Q6750" s="39">
        <v>26.28</v>
      </c>
      <c r="R6750" s="12">
        <f t="shared" si="1268"/>
        <v>37.6</v>
      </c>
      <c r="S6750" s="12">
        <v>4.0162669647404607</v>
      </c>
      <c r="T6750" s="20">
        <v>9.7270071587268205</v>
      </c>
      <c r="Y6750" s="20">
        <f t="shared" si="1269"/>
        <v>0.23374820545846572</v>
      </c>
      <c r="Z6750" s="20">
        <f t="shared" si="1270"/>
        <v>0.2291408326337091</v>
      </c>
      <c r="AB6750" s="20">
        <v>0.14795609340941485</v>
      </c>
      <c r="AC6750" s="20">
        <v>0</v>
      </c>
      <c r="AE6750" s="20">
        <f t="shared" si="1271"/>
        <v>0.37374820545846577</v>
      </c>
      <c r="AF6750" s="20">
        <f t="shared" si="1272"/>
        <v>0.41254083263370911</v>
      </c>
    </row>
    <row r="6751" spans="1:32" x14ac:dyDescent="0.2">
      <c r="A6751" s="14" t="s">
        <v>6829</v>
      </c>
      <c r="B6751" s="20">
        <v>0.34026859445382623</v>
      </c>
      <c r="C6751" s="20">
        <v>0.33789808411712097</v>
      </c>
      <c r="D6751" s="27">
        <v>0.33790566468273081</v>
      </c>
      <c r="E6751" s="27">
        <f t="shared" si="1261"/>
        <v>33.39</v>
      </c>
      <c r="F6751" s="27">
        <f t="shared" si="1262"/>
        <v>-33.389899999999997</v>
      </c>
      <c r="G6751" s="27">
        <f t="shared" si="1263"/>
        <v>-33.39</v>
      </c>
      <c r="H6751" s="27">
        <f t="shared" si="1265"/>
        <v>1000</v>
      </c>
      <c r="I6751" s="27">
        <f t="shared" si="1264"/>
        <v>1000</v>
      </c>
      <c r="J6751" s="27">
        <f t="shared" si="1266"/>
        <v>1000</v>
      </c>
      <c r="K6751" s="12">
        <v>-37.6</v>
      </c>
      <c r="L6751" s="12">
        <f t="shared" si="1267"/>
        <v>34.39</v>
      </c>
      <c r="M6751" s="27"/>
      <c r="N6751" s="27"/>
      <c r="P6751" s="12">
        <v>33.39</v>
      </c>
      <c r="Q6751" s="39">
        <v>33.24</v>
      </c>
      <c r="R6751" s="12">
        <f t="shared" si="1268"/>
        <v>37.6</v>
      </c>
      <c r="S6751" s="12">
        <v>5.889562973536826</v>
      </c>
      <c r="T6751" s="20">
        <v>14.323311926335169</v>
      </c>
      <c r="Y6751" s="20">
        <f t="shared" si="1269"/>
        <v>0.34277471793706371</v>
      </c>
      <c r="Z6751" s="20">
        <f t="shared" si="1270"/>
        <v>0.33741679915678896</v>
      </c>
      <c r="AB6751" s="20">
        <v>0.23056510876133263</v>
      </c>
      <c r="AC6751" s="20">
        <v>0</v>
      </c>
      <c r="AE6751" s="20">
        <f t="shared" si="1271"/>
        <v>0.48277471793706372</v>
      </c>
      <c r="AF6751" s="20">
        <f t="shared" si="1272"/>
        <v>0.52081679915678891</v>
      </c>
    </row>
    <row r="6752" spans="1:32" x14ac:dyDescent="0.2">
      <c r="A6752" s="14" t="s">
        <v>6830</v>
      </c>
      <c r="B6752" s="20">
        <v>0.35296141730854019</v>
      </c>
      <c r="C6752" s="20">
        <v>0.35148266568706604</v>
      </c>
      <c r="D6752" s="27">
        <v>0.35148583814261858</v>
      </c>
      <c r="E6752" s="27">
        <f t="shared" si="1261"/>
        <v>40.04</v>
      </c>
      <c r="F6752" s="27">
        <f t="shared" si="1262"/>
        <v>-40.039899999999996</v>
      </c>
      <c r="G6752" s="27">
        <f t="shared" si="1263"/>
        <v>-40.04</v>
      </c>
      <c r="H6752" s="27">
        <f t="shared" si="1265"/>
        <v>1000</v>
      </c>
      <c r="I6752" s="27">
        <f t="shared" si="1264"/>
        <v>1000</v>
      </c>
      <c r="J6752" s="27">
        <f t="shared" si="1266"/>
        <v>1000</v>
      </c>
      <c r="K6752" s="12">
        <v>-37.6</v>
      </c>
      <c r="L6752" s="12">
        <f t="shared" si="1267"/>
        <v>41.04</v>
      </c>
      <c r="M6752" s="27"/>
      <c r="N6752" s="27"/>
      <c r="P6752" s="12">
        <v>40.04</v>
      </c>
      <c r="Q6752" s="39">
        <v>38.43</v>
      </c>
      <c r="R6752" s="12">
        <f t="shared" si="1268"/>
        <v>37.6</v>
      </c>
      <c r="S6752" s="12">
        <v>6.1499953863492385</v>
      </c>
      <c r="T6752" s="20">
        <v>15.12109901200316</v>
      </c>
      <c r="Y6752" s="20">
        <f t="shared" si="1269"/>
        <v>0.35793197956149198</v>
      </c>
      <c r="Z6752" s="20">
        <f t="shared" si="1270"/>
        <v>0.35621041101409862</v>
      </c>
      <c r="AB6752" s="20">
        <v>0.24325997685794831</v>
      </c>
      <c r="AC6752" s="20">
        <v>0</v>
      </c>
      <c r="AE6752" s="20">
        <f t="shared" si="1271"/>
        <v>0.49793197956149199</v>
      </c>
      <c r="AF6752" s="20">
        <f t="shared" si="1272"/>
        <v>0.53961041101409868</v>
      </c>
    </row>
    <row r="6753" spans="1:32" x14ac:dyDescent="0.2">
      <c r="A6753" s="14" t="s">
        <v>6831</v>
      </c>
      <c r="B6753" s="20">
        <v>0.34402899227577083</v>
      </c>
      <c r="C6753" s="20">
        <v>0.34174948825014428</v>
      </c>
      <c r="D6753" s="27">
        <v>0.34175336590171079</v>
      </c>
      <c r="E6753" s="27">
        <f t="shared" si="1261"/>
        <v>43.41</v>
      </c>
      <c r="F6753" s="27">
        <f t="shared" si="1262"/>
        <v>-43.409899999999993</v>
      </c>
      <c r="G6753" s="27">
        <f t="shared" si="1263"/>
        <v>-43.41</v>
      </c>
      <c r="H6753" s="27">
        <f t="shared" si="1265"/>
        <v>1000</v>
      </c>
      <c r="I6753" s="27">
        <f t="shared" si="1264"/>
        <v>1000</v>
      </c>
      <c r="J6753" s="27">
        <f t="shared" si="1266"/>
        <v>1000</v>
      </c>
      <c r="K6753" s="12">
        <v>-37.6</v>
      </c>
      <c r="L6753" s="12">
        <f t="shared" si="1267"/>
        <v>44.41</v>
      </c>
      <c r="M6753" s="27"/>
      <c r="N6753" s="27"/>
      <c r="P6753" s="12">
        <v>43.41</v>
      </c>
      <c r="Q6753" s="39">
        <v>49.43</v>
      </c>
      <c r="R6753" s="12">
        <f t="shared" si="1268"/>
        <v>37.6</v>
      </c>
      <c r="S6753" s="12">
        <v>5.9944560851796167</v>
      </c>
      <c r="T6753" s="20">
        <v>14.64998813755887</v>
      </c>
      <c r="Y6753" s="20">
        <f t="shared" si="1269"/>
        <v>0.34887953537741562</v>
      </c>
      <c r="Z6753" s="20">
        <f t="shared" si="1270"/>
        <v>0.34511236859761812</v>
      </c>
      <c r="AB6753" s="20">
        <v>0.23432724482429107</v>
      </c>
      <c r="AC6753" s="20">
        <v>0</v>
      </c>
      <c r="AE6753" s="20">
        <f t="shared" si="1271"/>
        <v>0.48887953537741563</v>
      </c>
      <c r="AF6753" s="20">
        <f t="shared" si="1272"/>
        <v>0.52851236859761808</v>
      </c>
    </row>
    <row r="6754" spans="1:32" x14ac:dyDescent="0.2">
      <c r="A6754" s="14" t="s">
        <v>6832</v>
      </c>
      <c r="B6754" s="20">
        <v>0.32625204368895189</v>
      </c>
      <c r="C6754" s="20">
        <v>0.32209176629389885</v>
      </c>
      <c r="D6754" s="27">
        <v>0.32209607352830272</v>
      </c>
      <c r="E6754" s="27">
        <f t="shared" si="1261"/>
        <v>44.94</v>
      </c>
      <c r="F6754" s="27">
        <f t="shared" si="1262"/>
        <v>-44.939899999999994</v>
      </c>
      <c r="G6754" s="27">
        <f t="shared" si="1263"/>
        <v>-44.94</v>
      </c>
      <c r="H6754" s="27">
        <f t="shared" si="1265"/>
        <v>1000</v>
      </c>
      <c r="I6754" s="27">
        <f t="shared" si="1264"/>
        <v>1000</v>
      </c>
      <c r="J6754" s="27">
        <f t="shared" si="1266"/>
        <v>1000</v>
      </c>
      <c r="K6754" s="12">
        <v>-37.6</v>
      </c>
      <c r="L6754" s="12">
        <f t="shared" si="1267"/>
        <v>45.94</v>
      </c>
      <c r="M6754" s="27"/>
      <c r="N6754" s="27"/>
      <c r="P6754" s="12">
        <v>44.94</v>
      </c>
      <c r="Q6754" s="39">
        <v>49.72</v>
      </c>
      <c r="R6754" s="12">
        <f t="shared" si="1268"/>
        <v>37.6</v>
      </c>
      <c r="S6754" s="12">
        <v>5.8273780604320331</v>
      </c>
      <c r="T6754" s="20">
        <v>14.183800756471969</v>
      </c>
      <c r="Y6754" s="20">
        <f t="shared" si="1269"/>
        <v>0.33915553326322434</v>
      </c>
      <c r="Z6754" s="20">
        <f t="shared" si="1270"/>
        <v>0.33413030978729408</v>
      </c>
      <c r="AB6754" s="20">
        <v>0.21654998384821417</v>
      </c>
      <c r="AC6754" s="20">
        <v>0</v>
      </c>
      <c r="AE6754" s="20">
        <f t="shared" si="1271"/>
        <v>0.47915553326322435</v>
      </c>
      <c r="AF6754" s="20">
        <f t="shared" si="1272"/>
        <v>0.51753030978729408</v>
      </c>
    </row>
    <row r="6755" spans="1:32" x14ac:dyDescent="0.2">
      <c r="A6755" s="14" t="s">
        <v>6833</v>
      </c>
      <c r="B6755" s="20">
        <v>0.30593458809571189</v>
      </c>
      <c r="C6755" s="20">
        <v>0.30068069106027456</v>
      </c>
      <c r="D6755" s="27">
        <v>0.30068492877569603</v>
      </c>
      <c r="E6755" s="27">
        <f t="shared" si="1261"/>
        <v>42.08</v>
      </c>
      <c r="F6755" s="27">
        <f t="shared" si="1262"/>
        <v>-42.079899999999995</v>
      </c>
      <c r="G6755" s="27">
        <f t="shared" si="1263"/>
        <v>-42.08</v>
      </c>
      <c r="H6755" s="27">
        <f t="shared" si="1265"/>
        <v>1000</v>
      </c>
      <c r="I6755" s="27">
        <f t="shared" si="1264"/>
        <v>1000</v>
      </c>
      <c r="J6755" s="27">
        <f t="shared" si="1266"/>
        <v>1000</v>
      </c>
      <c r="K6755" s="12">
        <v>-37.6</v>
      </c>
      <c r="L6755" s="12">
        <f t="shared" si="1267"/>
        <v>43.08</v>
      </c>
      <c r="M6755" s="27"/>
      <c r="N6755" s="27"/>
      <c r="P6755" s="12">
        <v>42.08</v>
      </c>
      <c r="Q6755" s="39">
        <v>55.29</v>
      </c>
      <c r="R6755" s="12">
        <f t="shared" si="1268"/>
        <v>37.6</v>
      </c>
      <c r="S6755" s="12">
        <v>5.525001237555907</v>
      </c>
      <c r="T6755" s="20">
        <v>13.37341747157854</v>
      </c>
      <c r="Y6755" s="20">
        <f t="shared" si="1269"/>
        <v>0.32155709164068286</v>
      </c>
      <c r="Z6755" s="20">
        <f t="shared" si="1270"/>
        <v>0.31503996703101034</v>
      </c>
      <c r="AB6755" s="20">
        <v>0.19623250738402714</v>
      </c>
      <c r="AC6755" s="20">
        <v>0</v>
      </c>
      <c r="AE6755" s="20">
        <f t="shared" si="1271"/>
        <v>0.46155709164068287</v>
      </c>
      <c r="AF6755" s="20">
        <f t="shared" si="1272"/>
        <v>0.49843996703101034</v>
      </c>
    </row>
    <row r="6756" spans="1:32" x14ac:dyDescent="0.2">
      <c r="A6756" s="14" t="s">
        <v>6834</v>
      </c>
      <c r="B6756" s="20">
        <v>0.29332814379571237</v>
      </c>
      <c r="C6756" s="20">
        <v>0.28820215647203901</v>
      </c>
      <c r="D6756" s="27">
        <v>0.28820676009624568</v>
      </c>
      <c r="E6756" s="27">
        <f t="shared" si="1261"/>
        <v>33.58</v>
      </c>
      <c r="F6756" s="27">
        <f t="shared" si="1262"/>
        <v>-33.579899999999995</v>
      </c>
      <c r="G6756" s="27">
        <f t="shared" si="1263"/>
        <v>-33.58</v>
      </c>
      <c r="H6756" s="27">
        <f t="shared" si="1265"/>
        <v>1000</v>
      </c>
      <c r="I6756" s="27">
        <f t="shared" si="1264"/>
        <v>1000</v>
      </c>
      <c r="J6756" s="27">
        <f t="shared" si="1266"/>
        <v>1000</v>
      </c>
      <c r="K6756" s="12">
        <v>-37.6</v>
      </c>
      <c r="L6756" s="12">
        <f t="shared" si="1267"/>
        <v>34.58</v>
      </c>
      <c r="M6756" s="27"/>
      <c r="N6756" s="27"/>
      <c r="P6756" s="12">
        <v>33.58</v>
      </c>
      <c r="Q6756" s="39">
        <v>54.99</v>
      </c>
      <c r="R6756" s="12">
        <f t="shared" si="1268"/>
        <v>37.6</v>
      </c>
      <c r="S6756" s="12">
        <v>5.3049278804938398</v>
      </c>
      <c r="T6756" s="20">
        <v>12.836701834305769</v>
      </c>
      <c r="Y6756" s="20">
        <f t="shared" si="1269"/>
        <v>0.30874874181381756</v>
      </c>
      <c r="Z6756" s="20">
        <f t="shared" si="1270"/>
        <v>0.30239646158217587</v>
      </c>
      <c r="AB6756" s="20">
        <v>0.18362591958582219</v>
      </c>
      <c r="AC6756" s="20">
        <v>0</v>
      </c>
      <c r="AE6756" s="20">
        <f t="shared" si="1271"/>
        <v>0.44874874181381758</v>
      </c>
      <c r="AF6756" s="20">
        <f t="shared" si="1272"/>
        <v>0.48579646158217588</v>
      </c>
    </row>
    <row r="6757" spans="1:32" x14ac:dyDescent="0.2">
      <c r="A6757" s="14" t="s">
        <v>6835</v>
      </c>
      <c r="B6757" s="20">
        <v>0.27908085169543589</v>
      </c>
      <c r="C6757" s="20">
        <v>0.2739256912544521</v>
      </c>
      <c r="D6757" s="27">
        <v>0.2739301124952962</v>
      </c>
      <c r="E6757" s="27">
        <f t="shared" si="1261"/>
        <v>32.479999999999997</v>
      </c>
      <c r="F6757" s="27">
        <f t="shared" si="1262"/>
        <v>-32.479899999999994</v>
      </c>
      <c r="G6757" s="27">
        <f t="shared" si="1263"/>
        <v>-32.479999999999997</v>
      </c>
      <c r="H6757" s="27">
        <f t="shared" si="1265"/>
        <v>1000</v>
      </c>
      <c r="I6757" s="27">
        <f t="shared" si="1264"/>
        <v>1000</v>
      </c>
      <c r="J6757" s="27">
        <f t="shared" si="1266"/>
        <v>1000</v>
      </c>
      <c r="K6757" s="12">
        <v>-37.6</v>
      </c>
      <c r="L6757" s="12">
        <f t="shared" si="1267"/>
        <v>33.479999999999997</v>
      </c>
      <c r="M6757" s="27"/>
      <c r="N6757" s="27"/>
      <c r="P6757" s="12">
        <v>32.479999999999997</v>
      </c>
      <c r="Q6757" s="39">
        <v>56.61</v>
      </c>
      <c r="R6757" s="12">
        <f t="shared" si="1268"/>
        <v>37.6</v>
      </c>
      <c r="S6757" s="12">
        <v>5.0896057625521083</v>
      </c>
      <c r="T6757" s="20">
        <v>12.332330376362179</v>
      </c>
      <c r="Y6757" s="20">
        <f t="shared" si="1269"/>
        <v>0.29621691584052884</v>
      </c>
      <c r="Z6757" s="20">
        <f t="shared" si="1270"/>
        <v>0.29051489370174272</v>
      </c>
      <c r="AB6757" s="20">
        <v>0.16937866176314825</v>
      </c>
      <c r="AC6757" s="20">
        <v>0</v>
      </c>
      <c r="AE6757" s="20">
        <f t="shared" si="1271"/>
        <v>0.43621691584052885</v>
      </c>
      <c r="AF6757" s="20">
        <f t="shared" si="1272"/>
        <v>0.47391489370174272</v>
      </c>
    </row>
    <row r="6758" spans="1:32" x14ac:dyDescent="0.2">
      <c r="A6758" s="14" t="s">
        <v>6836</v>
      </c>
      <c r="B6758" s="20">
        <v>0.2584272397209828</v>
      </c>
      <c r="C6758" s="20">
        <v>0.25076443689749212</v>
      </c>
      <c r="D6758" s="27">
        <v>0.25076715386416243</v>
      </c>
      <c r="E6758" s="27">
        <f t="shared" si="1261"/>
        <v>33.03</v>
      </c>
      <c r="F6758" s="27">
        <f t="shared" si="1262"/>
        <v>-33.029899999999998</v>
      </c>
      <c r="G6758" s="27">
        <f t="shared" si="1263"/>
        <v>-33.03</v>
      </c>
      <c r="H6758" s="27">
        <f t="shared" si="1265"/>
        <v>1000</v>
      </c>
      <c r="I6758" s="27">
        <f t="shared" si="1264"/>
        <v>1000</v>
      </c>
      <c r="J6758" s="27">
        <f t="shared" si="1266"/>
        <v>1000</v>
      </c>
      <c r="K6758" s="12">
        <v>-37.6</v>
      </c>
      <c r="L6758" s="12">
        <f t="shared" si="1267"/>
        <v>34.03</v>
      </c>
      <c r="M6758" s="27"/>
      <c r="N6758" s="27"/>
      <c r="P6758" s="12">
        <v>33.03</v>
      </c>
      <c r="Q6758" s="39">
        <v>56.48</v>
      </c>
      <c r="R6758" s="12">
        <f t="shared" si="1268"/>
        <v>37.6</v>
      </c>
      <c r="S6758" s="12">
        <v>4.9880534395930978</v>
      </c>
      <c r="T6758" s="20">
        <v>12.090234236816251</v>
      </c>
      <c r="Y6758" s="20">
        <f t="shared" si="1269"/>
        <v>0.29030653352276847</v>
      </c>
      <c r="Z6758" s="20">
        <f t="shared" si="1270"/>
        <v>0.28481179200892748</v>
      </c>
      <c r="AB6758" s="20">
        <v>0.14872567502035328</v>
      </c>
      <c r="AC6758" s="20">
        <v>0</v>
      </c>
      <c r="AE6758" s="20">
        <f t="shared" si="1271"/>
        <v>0.43030653352276849</v>
      </c>
      <c r="AF6758" s="20">
        <f t="shared" si="1272"/>
        <v>0.46821179200892749</v>
      </c>
    </row>
    <row r="6759" spans="1:32" x14ac:dyDescent="0.2">
      <c r="A6759" s="14" t="s">
        <v>6837</v>
      </c>
      <c r="B6759" s="20">
        <v>0.25369664116565593</v>
      </c>
      <c r="C6759" s="20">
        <v>0.24637949902643383</v>
      </c>
      <c r="D6759" s="27">
        <v>0.24638202801152848</v>
      </c>
      <c r="E6759" s="27">
        <f t="shared" si="1261"/>
        <v>32.44</v>
      </c>
      <c r="F6759" s="27">
        <f t="shared" si="1262"/>
        <v>-32.439899999999994</v>
      </c>
      <c r="G6759" s="27">
        <f t="shared" si="1263"/>
        <v>-32.44</v>
      </c>
      <c r="H6759" s="27">
        <f t="shared" si="1265"/>
        <v>1000</v>
      </c>
      <c r="I6759" s="27">
        <f t="shared" si="1264"/>
        <v>1000</v>
      </c>
      <c r="J6759" s="27">
        <f t="shared" si="1266"/>
        <v>1000</v>
      </c>
      <c r="K6759" s="12">
        <v>-37.6</v>
      </c>
      <c r="L6759" s="12">
        <f t="shared" si="1267"/>
        <v>33.44</v>
      </c>
      <c r="M6759" s="27"/>
      <c r="N6759" s="27"/>
      <c r="P6759" s="12">
        <v>32.44</v>
      </c>
      <c r="Q6759" s="39">
        <v>51.21</v>
      </c>
      <c r="R6759" s="12">
        <f t="shared" si="1268"/>
        <v>37.6</v>
      </c>
      <c r="S6759" s="12">
        <v>4.9071074706705637</v>
      </c>
      <c r="T6759" s="20">
        <v>11.926680531830311</v>
      </c>
      <c r="Y6759" s="20">
        <f t="shared" si="1269"/>
        <v>0.28559544854239993</v>
      </c>
      <c r="Z6759" s="20">
        <f t="shared" si="1270"/>
        <v>0.28095892837582293</v>
      </c>
      <c r="AB6759" s="20">
        <v>0.14399513525935043</v>
      </c>
      <c r="AC6759" s="20">
        <v>0</v>
      </c>
      <c r="AE6759" s="20">
        <f t="shared" si="1271"/>
        <v>0.42559544854239995</v>
      </c>
      <c r="AF6759" s="20">
        <f t="shared" si="1272"/>
        <v>0.46435892837582293</v>
      </c>
    </row>
    <row r="6760" spans="1:32" x14ac:dyDescent="0.2">
      <c r="A6760" s="14" t="s">
        <v>6838</v>
      </c>
      <c r="B6760" s="20">
        <v>0.25656730907507935</v>
      </c>
      <c r="C6760" s="20">
        <v>0.24933138873172164</v>
      </c>
      <c r="D6760" s="27">
        <v>0.24933376234693772</v>
      </c>
      <c r="E6760" s="27">
        <f t="shared" si="1261"/>
        <v>37.020000000000003</v>
      </c>
      <c r="F6760" s="27">
        <f t="shared" si="1262"/>
        <v>-37.0199</v>
      </c>
      <c r="G6760" s="27">
        <f t="shared" si="1263"/>
        <v>-37.020000000000003</v>
      </c>
      <c r="H6760" s="27">
        <f t="shared" si="1265"/>
        <v>1000</v>
      </c>
      <c r="I6760" s="27">
        <f t="shared" si="1264"/>
        <v>1000</v>
      </c>
      <c r="J6760" s="27">
        <f t="shared" si="1266"/>
        <v>1000</v>
      </c>
      <c r="K6760" s="12">
        <v>-37.6</v>
      </c>
      <c r="L6760" s="12">
        <f t="shared" si="1267"/>
        <v>38.020000000000003</v>
      </c>
      <c r="M6760" s="27"/>
      <c r="N6760" s="27"/>
      <c r="P6760" s="12">
        <v>37.020000000000003</v>
      </c>
      <c r="Q6760" s="39">
        <v>49</v>
      </c>
      <c r="R6760" s="12">
        <f t="shared" si="1268"/>
        <v>37.6</v>
      </c>
      <c r="S6760" s="12">
        <v>4.9351800576104159</v>
      </c>
      <c r="T6760" s="20">
        <v>11.98412738336849</v>
      </c>
      <c r="Y6760" s="20">
        <f t="shared" si="1269"/>
        <v>0.28722928336398312</v>
      </c>
      <c r="Z6760" s="20">
        <f t="shared" si="1270"/>
        <v>0.28231221404518048</v>
      </c>
      <c r="AB6760" s="20">
        <v>0.14686586416512598</v>
      </c>
      <c r="AC6760" s="20">
        <v>0</v>
      </c>
      <c r="AE6760" s="20">
        <f t="shared" si="1271"/>
        <v>0.42722928336398314</v>
      </c>
      <c r="AF6760" s="20">
        <f t="shared" si="1272"/>
        <v>0.46571221404518048</v>
      </c>
    </row>
    <row r="6761" spans="1:32" x14ac:dyDescent="0.2">
      <c r="A6761" s="14" t="s">
        <v>6839</v>
      </c>
      <c r="B6761" s="20">
        <v>0.26305617819488164</v>
      </c>
      <c r="C6761" s="20">
        <v>0.25602466259903212</v>
      </c>
      <c r="D6761" s="27">
        <v>0.25602688352764452</v>
      </c>
      <c r="E6761" s="27">
        <f t="shared" si="1261"/>
        <v>42.69</v>
      </c>
      <c r="F6761" s="27">
        <f t="shared" si="1262"/>
        <v>-42.689899999999994</v>
      </c>
      <c r="G6761" s="27">
        <f t="shared" si="1263"/>
        <v>-42.69</v>
      </c>
      <c r="H6761" s="27">
        <f t="shared" si="1265"/>
        <v>1000</v>
      </c>
      <c r="I6761" s="27">
        <f t="shared" si="1264"/>
        <v>1000</v>
      </c>
      <c r="J6761" s="27">
        <f t="shared" si="1266"/>
        <v>1000</v>
      </c>
      <c r="K6761" s="12">
        <v>-37.6</v>
      </c>
      <c r="L6761" s="12">
        <f t="shared" si="1267"/>
        <v>43.69</v>
      </c>
      <c r="M6761" s="27"/>
      <c r="N6761" s="27"/>
      <c r="P6761" s="12">
        <v>42.69</v>
      </c>
      <c r="Q6761" s="39">
        <v>46.86</v>
      </c>
      <c r="R6761" s="12">
        <f t="shared" si="1268"/>
        <v>37.6</v>
      </c>
      <c r="S6761" s="12">
        <v>5.0565380358283258</v>
      </c>
      <c r="T6761" s="20">
        <v>12.315241882527429</v>
      </c>
      <c r="Y6761" s="20">
        <f t="shared" si="1269"/>
        <v>0.29429236205759213</v>
      </c>
      <c r="Z6761" s="20">
        <f t="shared" si="1270"/>
        <v>0.29011233702198974</v>
      </c>
      <c r="AB6761" s="20">
        <v>0.15335480663570167</v>
      </c>
      <c r="AC6761" s="20">
        <v>0</v>
      </c>
      <c r="AE6761" s="20">
        <f t="shared" si="1271"/>
        <v>0.43429236205759214</v>
      </c>
      <c r="AF6761" s="20">
        <f t="shared" si="1272"/>
        <v>0.47351233702198975</v>
      </c>
    </row>
    <row r="6762" spans="1:32" x14ac:dyDescent="0.2">
      <c r="A6762" s="14" t="s">
        <v>6840</v>
      </c>
      <c r="B6762" s="20">
        <v>0.27425420933159173</v>
      </c>
      <c r="C6762" s="20">
        <v>0.2665033275605268</v>
      </c>
      <c r="D6762" s="27">
        <v>0.26650519991604515</v>
      </c>
      <c r="E6762" s="27">
        <f t="shared" si="1261"/>
        <v>46</v>
      </c>
      <c r="F6762" s="27">
        <f t="shared" si="1262"/>
        <v>-45.999899999999997</v>
      </c>
      <c r="G6762" s="27">
        <f t="shared" si="1263"/>
        <v>-46</v>
      </c>
      <c r="H6762" s="27">
        <f t="shared" si="1265"/>
        <v>1000</v>
      </c>
      <c r="I6762" s="27">
        <f t="shared" si="1264"/>
        <v>1000</v>
      </c>
      <c r="J6762" s="27">
        <f t="shared" si="1266"/>
        <v>1000</v>
      </c>
      <c r="K6762" s="12">
        <v>-37.6</v>
      </c>
      <c r="L6762" s="12">
        <f t="shared" si="1267"/>
        <v>47</v>
      </c>
      <c r="M6762" s="27"/>
      <c r="N6762" s="27"/>
      <c r="P6762" s="12">
        <v>46</v>
      </c>
      <c r="Q6762" s="39">
        <v>47.32</v>
      </c>
      <c r="R6762" s="12">
        <f t="shared" si="1268"/>
        <v>37.6</v>
      </c>
      <c r="S6762" s="12">
        <v>5.3185028494090867</v>
      </c>
      <c r="T6762" s="20">
        <v>12.961298791180761</v>
      </c>
      <c r="Y6762" s="20">
        <f t="shared" si="1269"/>
        <v>0.30953880996689376</v>
      </c>
      <c r="Z6762" s="20">
        <f t="shared" si="1270"/>
        <v>0.30533161419140858</v>
      </c>
      <c r="AB6762" s="20">
        <v>0.16455297112696332</v>
      </c>
      <c r="AC6762" s="20">
        <v>0</v>
      </c>
      <c r="AE6762" s="20">
        <f t="shared" si="1271"/>
        <v>0.44953880996689377</v>
      </c>
      <c r="AF6762" s="20">
        <f t="shared" si="1272"/>
        <v>0.48873161419140859</v>
      </c>
    </row>
    <row r="6763" spans="1:32" x14ac:dyDescent="0.2">
      <c r="A6763" s="14" t="s">
        <v>6841</v>
      </c>
      <c r="B6763" s="20">
        <v>0.28638950570698413</v>
      </c>
      <c r="C6763" s="20">
        <v>0.27835460145694807</v>
      </c>
      <c r="D6763" s="27">
        <v>0.27835611710700836</v>
      </c>
      <c r="E6763" s="27">
        <f t="shared" si="1261"/>
        <v>52.75</v>
      </c>
      <c r="F6763" s="27">
        <f t="shared" si="1262"/>
        <v>-52.749899999999997</v>
      </c>
      <c r="G6763" s="27">
        <f t="shared" si="1263"/>
        <v>-52.75</v>
      </c>
      <c r="H6763" s="27">
        <f t="shared" si="1265"/>
        <v>1000</v>
      </c>
      <c r="I6763" s="27">
        <f t="shared" si="1264"/>
        <v>1000</v>
      </c>
      <c r="J6763" s="27">
        <f t="shared" si="1266"/>
        <v>1000</v>
      </c>
      <c r="K6763" s="12">
        <v>-37.6</v>
      </c>
      <c r="L6763" s="12">
        <f t="shared" si="1267"/>
        <v>53.75</v>
      </c>
      <c r="M6763" s="27"/>
      <c r="N6763" s="27"/>
      <c r="P6763" s="12">
        <v>52.75</v>
      </c>
      <c r="Q6763" s="39">
        <v>50.96</v>
      </c>
      <c r="R6763" s="12">
        <f t="shared" si="1268"/>
        <v>37.6</v>
      </c>
      <c r="S6763" s="12">
        <v>5.5825039083271344</v>
      </c>
      <c r="T6763" s="20">
        <v>13.64216162584191</v>
      </c>
      <c r="Y6763" s="20">
        <f t="shared" si="1269"/>
        <v>0.32490376809915678</v>
      </c>
      <c r="Z6763" s="20">
        <f t="shared" si="1270"/>
        <v>0.32137082073230555</v>
      </c>
      <c r="AB6763" s="20">
        <v>0.17668842252928602</v>
      </c>
      <c r="AC6763" s="20">
        <v>0</v>
      </c>
      <c r="AE6763" s="20">
        <f t="shared" si="1271"/>
        <v>0.46490376809915679</v>
      </c>
      <c r="AF6763" s="20">
        <f t="shared" si="1272"/>
        <v>0.50477082073230561</v>
      </c>
    </row>
    <row r="6764" spans="1:32" x14ac:dyDescent="0.2">
      <c r="A6764" s="14" t="s">
        <v>6842</v>
      </c>
      <c r="B6764" s="20">
        <v>0.28903745944532461</v>
      </c>
      <c r="C6764" s="20">
        <v>0.27844663845804513</v>
      </c>
      <c r="D6764" s="27">
        <v>0.27844758017921123</v>
      </c>
      <c r="E6764" s="27">
        <f t="shared" si="1261"/>
        <v>42.92</v>
      </c>
      <c r="F6764" s="27">
        <f t="shared" si="1262"/>
        <v>-42.919899999999998</v>
      </c>
      <c r="G6764" s="27">
        <f t="shared" si="1263"/>
        <v>-42.92</v>
      </c>
      <c r="H6764" s="27">
        <f t="shared" si="1265"/>
        <v>1000</v>
      </c>
      <c r="I6764" s="27">
        <f t="shared" si="1264"/>
        <v>1000</v>
      </c>
      <c r="J6764" s="27">
        <f t="shared" si="1266"/>
        <v>1000</v>
      </c>
      <c r="K6764" s="12">
        <v>-37.6</v>
      </c>
      <c r="L6764" s="12">
        <f t="shared" si="1267"/>
        <v>43.92</v>
      </c>
      <c r="M6764" s="27"/>
      <c r="N6764" s="27"/>
      <c r="P6764" s="12">
        <v>42.92</v>
      </c>
      <c r="Q6764" s="39">
        <v>62.07</v>
      </c>
      <c r="R6764" s="12">
        <f t="shared" si="1268"/>
        <v>37.6</v>
      </c>
      <c r="S6764" s="12">
        <v>5.8329299983299343</v>
      </c>
      <c r="T6764" s="20">
        <v>14.211365175359711</v>
      </c>
      <c r="Y6764" s="20">
        <f t="shared" si="1269"/>
        <v>0.33947865807834354</v>
      </c>
      <c r="Z6764" s="20">
        <f t="shared" si="1270"/>
        <v>0.33477964969132973</v>
      </c>
      <c r="AB6764" s="20">
        <v>0.17933649444866373</v>
      </c>
      <c r="AC6764" s="20">
        <v>0</v>
      </c>
      <c r="AE6764" s="20">
        <f t="shared" si="1271"/>
        <v>0.47947865807834356</v>
      </c>
      <c r="AF6764" s="20">
        <f t="shared" si="1272"/>
        <v>0.51817964969132979</v>
      </c>
    </row>
    <row r="6765" spans="1:32" x14ac:dyDescent="0.2">
      <c r="A6765" s="14" t="s">
        <v>6843</v>
      </c>
      <c r="B6765" s="20">
        <v>0.29575876320211525</v>
      </c>
      <c r="C6765" s="20">
        <v>0.28454775001545335</v>
      </c>
      <c r="D6765" s="27">
        <v>0.28454891884603029</v>
      </c>
      <c r="E6765" s="27">
        <f t="shared" si="1261"/>
        <v>35</v>
      </c>
      <c r="F6765" s="27">
        <f t="shared" si="1262"/>
        <v>-34.999899999999997</v>
      </c>
      <c r="G6765" s="27">
        <f t="shared" si="1263"/>
        <v>-35</v>
      </c>
      <c r="H6765" s="27">
        <f t="shared" si="1265"/>
        <v>1000</v>
      </c>
      <c r="I6765" s="27">
        <f t="shared" si="1264"/>
        <v>1000</v>
      </c>
      <c r="J6765" s="27">
        <f t="shared" si="1266"/>
        <v>1000</v>
      </c>
      <c r="K6765" s="12">
        <v>-37.6</v>
      </c>
      <c r="L6765" s="12">
        <f t="shared" si="1267"/>
        <v>36</v>
      </c>
      <c r="M6765" s="27"/>
      <c r="N6765" s="27"/>
      <c r="P6765" s="12">
        <v>35</v>
      </c>
      <c r="Q6765" s="39">
        <v>72.03</v>
      </c>
      <c r="R6765" s="12">
        <f t="shared" si="1268"/>
        <v>37.6</v>
      </c>
      <c r="S6765" s="12">
        <v>5.9914281939462013</v>
      </c>
      <c r="T6765" s="20">
        <v>14.582209093883861</v>
      </c>
      <c r="Y6765" s="20">
        <f t="shared" si="1269"/>
        <v>0.3487033110008122</v>
      </c>
      <c r="Z6765" s="20">
        <f t="shared" si="1270"/>
        <v>0.34351568564577367</v>
      </c>
      <c r="AB6765" s="20">
        <v>0.186057683636764</v>
      </c>
      <c r="AC6765" s="20">
        <v>0</v>
      </c>
      <c r="AE6765" s="20">
        <f t="shared" si="1271"/>
        <v>0.48870331100081221</v>
      </c>
      <c r="AF6765" s="20">
        <f t="shared" si="1272"/>
        <v>0.52691568564577373</v>
      </c>
    </row>
    <row r="6766" spans="1:32" x14ac:dyDescent="0.2">
      <c r="A6766" s="14" t="s">
        <v>6844</v>
      </c>
      <c r="B6766" s="20">
        <v>0.28975241732427359</v>
      </c>
      <c r="C6766" s="20">
        <v>0.27770099835804019</v>
      </c>
      <c r="D6766" s="27">
        <v>0.27770240235206639</v>
      </c>
      <c r="E6766" s="27">
        <f t="shared" si="1261"/>
        <v>32.44</v>
      </c>
      <c r="F6766" s="27">
        <f t="shared" si="1262"/>
        <v>-32.439899999999994</v>
      </c>
      <c r="G6766" s="27">
        <f t="shared" si="1263"/>
        <v>-32.44</v>
      </c>
      <c r="H6766" s="27">
        <f t="shared" si="1265"/>
        <v>1000</v>
      </c>
      <c r="I6766" s="27">
        <f t="shared" si="1264"/>
        <v>1000</v>
      </c>
      <c r="J6766" s="27">
        <f t="shared" si="1266"/>
        <v>1000</v>
      </c>
      <c r="K6766" s="12">
        <v>-37.6</v>
      </c>
      <c r="L6766" s="12">
        <f t="shared" si="1267"/>
        <v>33.44</v>
      </c>
      <c r="M6766" s="27"/>
      <c r="N6766" s="27"/>
      <c r="P6766" s="12">
        <v>32.44</v>
      </c>
      <c r="Q6766" s="39">
        <v>64.97</v>
      </c>
      <c r="R6766" s="12">
        <f t="shared" si="1268"/>
        <v>37.6</v>
      </c>
      <c r="S6766" s="12">
        <v>5.9462649455304897</v>
      </c>
      <c r="T6766" s="20">
        <v>14.442212718598599</v>
      </c>
      <c r="Y6766" s="20">
        <f t="shared" si="1269"/>
        <v>0.34607479343399511</v>
      </c>
      <c r="Z6766" s="20">
        <f t="shared" si="1270"/>
        <v>0.3402177662061045</v>
      </c>
      <c r="AB6766" s="20">
        <v>0.18005122354097824</v>
      </c>
      <c r="AC6766" s="20">
        <v>0</v>
      </c>
      <c r="AE6766" s="20">
        <f t="shared" si="1271"/>
        <v>0.48607479343399512</v>
      </c>
      <c r="AF6766" s="20">
        <f t="shared" si="1272"/>
        <v>0.52361776620610456</v>
      </c>
    </row>
    <row r="6767" spans="1:32" x14ac:dyDescent="0.2">
      <c r="A6767" s="14" t="s">
        <v>6845</v>
      </c>
      <c r="B6767" s="20">
        <v>0.26564855031013956</v>
      </c>
      <c r="C6767" s="20">
        <v>0.25414231010377913</v>
      </c>
      <c r="D6767" s="27">
        <v>0.25414431088227829</v>
      </c>
      <c r="E6767" s="27">
        <f t="shared" si="1261"/>
        <v>31.12</v>
      </c>
      <c r="F6767" s="27">
        <f t="shared" si="1262"/>
        <v>-31.119900000000001</v>
      </c>
      <c r="G6767" s="27">
        <f t="shared" si="1263"/>
        <v>-31.12</v>
      </c>
      <c r="H6767" s="27">
        <f t="shared" si="1265"/>
        <v>1000</v>
      </c>
      <c r="I6767" s="27">
        <f t="shared" si="1264"/>
        <v>1000</v>
      </c>
      <c r="J6767" s="27">
        <f t="shared" si="1266"/>
        <v>1000</v>
      </c>
      <c r="K6767" s="12">
        <v>-37.6</v>
      </c>
      <c r="L6767" s="12">
        <f t="shared" si="1267"/>
        <v>32.120000000000005</v>
      </c>
      <c r="M6767" s="27"/>
      <c r="N6767" s="27"/>
      <c r="P6767" s="12">
        <v>31.12</v>
      </c>
      <c r="Q6767" s="39">
        <v>56.68</v>
      </c>
      <c r="R6767" s="12">
        <f t="shared" si="1268"/>
        <v>37.6</v>
      </c>
      <c r="S6767" s="12">
        <v>5.4442991692969569</v>
      </c>
      <c r="T6767" s="20">
        <v>13.16549831970212</v>
      </c>
      <c r="Y6767" s="20">
        <f t="shared" si="1269"/>
        <v>0.31686020176809065</v>
      </c>
      <c r="Z6767" s="20">
        <f t="shared" si="1270"/>
        <v>0.31014197869770133</v>
      </c>
      <c r="AB6767" s="20">
        <v>0.15594714450784175</v>
      </c>
      <c r="AC6767" s="20">
        <v>0</v>
      </c>
      <c r="AE6767" s="20">
        <f t="shared" si="1271"/>
        <v>0.45686020176809067</v>
      </c>
      <c r="AF6767" s="20">
        <f t="shared" si="1272"/>
        <v>0.49354197869770133</v>
      </c>
    </row>
    <row r="6768" spans="1:32" x14ac:dyDescent="0.2">
      <c r="A6768" s="14" t="s">
        <v>6846</v>
      </c>
      <c r="B6768" s="20">
        <v>0.2214406090866895</v>
      </c>
      <c r="C6768" s="20">
        <v>0.21223001002983696</v>
      </c>
      <c r="D6768" s="27">
        <v>0.21223420558592548</v>
      </c>
      <c r="E6768" s="27">
        <f t="shared" si="1261"/>
        <v>28.71</v>
      </c>
      <c r="F6768" s="27">
        <f t="shared" si="1262"/>
        <v>-28.709900000000001</v>
      </c>
      <c r="G6768" s="27">
        <f t="shared" si="1263"/>
        <v>-28.71</v>
      </c>
      <c r="H6768" s="27">
        <f t="shared" si="1265"/>
        <v>1000</v>
      </c>
      <c r="I6768" s="27">
        <f t="shared" si="1264"/>
        <v>1000</v>
      </c>
      <c r="J6768" s="27">
        <f t="shared" si="1266"/>
        <v>1000</v>
      </c>
      <c r="K6768" s="12">
        <v>-37.6</v>
      </c>
      <c r="L6768" s="12">
        <f t="shared" si="1267"/>
        <v>29.71</v>
      </c>
      <c r="M6768" s="27"/>
      <c r="N6768" s="27"/>
      <c r="P6768" s="12">
        <v>28.71</v>
      </c>
      <c r="Q6768" s="39">
        <v>56.28</v>
      </c>
      <c r="R6768" s="12">
        <f t="shared" si="1268"/>
        <v>37.6</v>
      </c>
      <c r="S6768" s="12">
        <v>4.4850960174634391</v>
      </c>
      <c r="T6768" s="20">
        <v>10.814579975006172</v>
      </c>
      <c r="Y6768" s="20">
        <f t="shared" si="1269"/>
        <v>0.26103422770322215</v>
      </c>
      <c r="Z6768" s="20">
        <f t="shared" si="1270"/>
        <v>0.25476097833787426</v>
      </c>
      <c r="AB6768" s="20">
        <v>0.11173837706323668</v>
      </c>
      <c r="AC6768" s="20">
        <v>0</v>
      </c>
      <c r="AE6768" s="20">
        <f t="shared" si="1271"/>
        <v>0.40103422770322217</v>
      </c>
      <c r="AF6768" s="20">
        <f t="shared" si="1272"/>
        <v>0.43816097833787426</v>
      </c>
    </row>
    <row r="6769" spans="1:32" x14ac:dyDescent="0.2">
      <c r="A6769" s="14" t="s">
        <v>6847</v>
      </c>
      <c r="B6769" s="20">
        <v>0.18393569353952938</v>
      </c>
      <c r="C6769" s="20">
        <v>0.18152923590580314</v>
      </c>
      <c r="D6769" s="27">
        <v>0.18153474244956172</v>
      </c>
      <c r="E6769" s="27">
        <f t="shared" si="1261"/>
        <v>28.45</v>
      </c>
      <c r="F6769" s="27">
        <f t="shared" si="1262"/>
        <v>-28.4499</v>
      </c>
      <c r="G6769" s="27">
        <f t="shared" si="1263"/>
        <v>-28.45</v>
      </c>
      <c r="H6769" s="27">
        <f t="shared" si="1265"/>
        <v>1000</v>
      </c>
      <c r="I6769" s="27">
        <f t="shared" si="1264"/>
        <v>1000</v>
      </c>
      <c r="J6769" s="27">
        <f t="shared" si="1266"/>
        <v>1000</v>
      </c>
      <c r="K6769" s="12">
        <v>-37.6</v>
      </c>
      <c r="L6769" s="12">
        <f t="shared" si="1267"/>
        <v>29.45</v>
      </c>
      <c r="M6769" s="27"/>
      <c r="N6769" s="27"/>
      <c r="P6769" s="12">
        <v>28.45</v>
      </c>
      <c r="Q6769" s="39">
        <v>47.38</v>
      </c>
      <c r="R6769" s="12">
        <f t="shared" si="1268"/>
        <v>37.6</v>
      </c>
      <c r="S6769" s="12">
        <v>3.2469063873600703</v>
      </c>
      <c r="T6769" s="20">
        <v>7.8407308526092683</v>
      </c>
      <c r="Y6769" s="20">
        <f t="shared" si="1269"/>
        <v>0.18897113862202927</v>
      </c>
      <c r="Z6769" s="20">
        <f t="shared" si="1270"/>
        <v>0.18470548717668084</v>
      </c>
      <c r="AB6769" s="20">
        <v>7.4233180917034416E-2</v>
      </c>
      <c r="AC6769" s="20">
        <v>0</v>
      </c>
      <c r="AE6769" s="20">
        <f t="shared" si="1271"/>
        <v>0.32897113862202931</v>
      </c>
      <c r="AF6769" s="20">
        <f t="shared" si="1272"/>
        <v>0.36810548717668085</v>
      </c>
    </row>
    <row r="6770" spans="1:32" x14ac:dyDescent="0.2">
      <c r="A6770" s="14" t="s">
        <v>6848</v>
      </c>
      <c r="B6770" s="20">
        <v>0.20140738572767333</v>
      </c>
      <c r="C6770" s="20">
        <v>0.20840576040682476</v>
      </c>
      <c r="D6770" s="27">
        <v>0.208413885787266</v>
      </c>
      <c r="E6770" s="27">
        <f t="shared" si="1261"/>
        <v>29.25</v>
      </c>
      <c r="F6770" s="27">
        <f t="shared" si="1262"/>
        <v>-29.2499</v>
      </c>
      <c r="G6770" s="27">
        <f t="shared" si="1263"/>
        <v>-29.25</v>
      </c>
      <c r="H6770" s="27">
        <f t="shared" si="1265"/>
        <v>1000</v>
      </c>
      <c r="I6770" s="27">
        <f t="shared" si="1264"/>
        <v>1000</v>
      </c>
      <c r="J6770" s="27">
        <f t="shared" si="1266"/>
        <v>1000</v>
      </c>
      <c r="K6770" s="12">
        <v>-37.6</v>
      </c>
      <c r="L6770" s="12">
        <f t="shared" si="1267"/>
        <v>30.25</v>
      </c>
      <c r="M6770" s="27"/>
      <c r="N6770" s="27"/>
      <c r="P6770" s="12">
        <v>29.25</v>
      </c>
      <c r="Q6770" s="39">
        <v>50.32</v>
      </c>
      <c r="R6770" s="12">
        <f t="shared" si="1268"/>
        <v>37.6</v>
      </c>
      <c r="S6770" s="12">
        <v>2.7316526182369119</v>
      </c>
      <c r="T6770" s="20">
        <v>6.6868541198133569</v>
      </c>
      <c r="Y6770" s="20">
        <f t="shared" si="1269"/>
        <v>0.15898318091264133</v>
      </c>
      <c r="Z6770" s="20">
        <f t="shared" si="1270"/>
        <v>0.15752340835274312</v>
      </c>
      <c r="AB6770" s="20">
        <v>9.1704213412995714E-2</v>
      </c>
      <c r="AC6770" s="20">
        <v>0</v>
      </c>
      <c r="AE6770" s="20">
        <f t="shared" si="1271"/>
        <v>0.29898318091264131</v>
      </c>
      <c r="AF6770" s="20">
        <f t="shared" si="1272"/>
        <v>0.34092340835274315</v>
      </c>
    </row>
    <row r="6771" spans="1:32" x14ac:dyDescent="0.2">
      <c r="A6771" s="14" t="s">
        <v>6849</v>
      </c>
      <c r="B6771" s="20">
        <v>0.198426773779036</v>
      </c>
      <c r="C6771" s="20">
        <v>0.20202045258983978</v>
      </c>
      <c r="D6771" s="27">
        <v>0.20202741471429214</v>
      </c>
      <c r="E6771" s="27">
        <f t="shared" si="1261"/>
        <v>28.79</v>
      </c>
      <c r="F6771" s="27">
        <f t="shared" si="1262"/>
        <v>-28.789899999999999</v>
      </c>
      <c r="G6771" s="27">
        <f t="shared" si="1263"/>
        <v>-28.79</v>
      </c>
      <c r="H6771" s="27">
        <f t="shared" si="1265"/>
        <v>1000</v>
      </c>
      <c r="I6771" s="27">
        <f t="shared" si="1264"/>
        <v>1000</v>
      </c>
      <c r="J6771" s="27">
        <f t="shared" si="1266"/>
        <v>1000</v>
      </c>
      <c r="K6771" s="12">
        <v>-37.6</v>
      </c>
      <c r="L6771" s="12">
        <f t="shared" si="1267"/>
        <v>29.79</v>
      </c>
      <c r="M6771" s="27"/>
      <c r="N6771" s="27"/>
      <c r="P6771" s="12">
        <v>28.79</v>
      </c>
      <c r="Q6771" s="39">
        <v>45.21</v>
      </c>
      <c r="R6771" s="12">
        <f t="shared" si="1268"/>
        <v>37.6</v>
      </c>
      <c r="S6771" s="12">
        <v>2.9907263128980417</v>
      </c>
      <c r="T6771" s="20">
        <v>7.2996005580307886</v>
      </c>
      <c r="Y6771" s="20">
        <f t="shared" si="1269"/>
        <v>0.17406136464399768</v>
      </c>
      <c r="Z6771" s="20">
        <f t="shared" si="1270"/>
        <v>0.17195798486279676</v>
      </c>
      <c r="AB6771" s="20">
        <v>8.872396380770782E-2</v>
      </c>
      <c r="AC6771" s="20">
        <v>0</v>
      </c>
      <c r="AE6771" s="20">
        <f t="shared" si="1271"/>
        <v>0.3140613646439977</v>
      </c>
      <c r="AF6771" s="20">
        <f t="shared" si="1272"/>
        <v>0.35535798486279679</v>
      </c>
    </row>
    <row r="6772" spans="1:32" x14ac:dyDescent="0.2">
      <c r="A6772" s="14" t="s">
        <v>6850</v>
      </c>
      <c r="B6772" s="20">
        <v>0.21347045066984455</v>
      </c>
      <c r="C6772" s="20">
        <v>0.22019808551446124</v>
      </c>
      <c r="D6772" s="27">
        <v>0.22020624617055584</v>
      </c>
      <c r="E6772" s="27">
        <f t="shared" si="1261"/>
        <v>28.72</v>
      </c>
      <c r="F6772" s="27">
        <f t="shared" si="1262"/>
        <v>-28.719899999999999</v>
      </c>
      <c r="G6772" s="27">
        <f t="shared" si="1263"/>
        <v>-28.72</v>
      </c>
      <c r="H6772" s="27">
        <f t="shared" si="1265"/>
        <v>1000</v>
      </c>
      <c r="I6772" s="27">
        <f t="shared" si="1264"/>
        <v>1000</v>
      </c>
      <c r="J6772" s="27">
        <f t="shared" si="1266"/>
        <v>1000</v>
      </c>
      <c r="K6772" s="12">
        <v>-37.6</v>
      </c>
      <c r="L6772" s="12">
        <f t="shared" si="1267"/>
        <v>29.72</v>
      </c>
      <c r="M6772" s="27"/>
      <c r="N6772" s="27"/>
      <c r="P6772" s="12">
        <v>28.72</v>
      </c>
      <c r="Q6772" s="39">
        <v>43.44</v>
      </c>
      <c r="R6772" s="12">
        <f t="shared" si="1268"/>
        <v>37.6</v>
      </c>
      <c r="S6772" s="12">
        <v>2.9139439499810171</v>
      </c>
      <c r="T6772" s="20">
        <v>7.084665557961376</v>
      </c>
      <c r="Y6772" s="20">
        <f t="shared" si="1269"/>
        <v>0.16959260305511883</v>
      </c>
      <c r="Z6772" s="20">
        <f t="shared" si="1270"/>
        <v>0.16689472294940902</v>
      </c>
      <c r="AB6772" s="20">
        <v>0.10376730138588232</v>
      </c>
      <c r="AC6772" s="20">
        <v>0</v>
      </c>
      <c r="AE6772" s="20">
        <f t="shared" si="1271"/>
        <v>0.30959260305511882</v>
      </c>
      <c r="AF6772" s="20">
        <f t="shared" si="1272"/>
        <v>0.350294722949409</v>
      </c>
    </row>
    <row r="6773" spans="1:32" x14ac:dyDescent="0.2">
      <c r="A6773" s="14" t="s">
        <v>6851</v>
      </c>
      <c r="B6773" s="20">
        <v>0.25043134461045097</v>
      </c>
      <c r="C6773" s="20">
        <v>0.25958871687314328</v>
      </c>
      <c r="D6773" s="27">
        <v>0.25959869511147726</v>
      </c>
      <c r="E6773" s="27">
        <f t="shared" si="1261"/>
        <v>28.09</v>
      </c>
      <c r="F6773" s="27">
        <f t="shared" si="1262"/>
        <v>-28.0899</v>
      </c>
      <c r="G6773" s="27">
        <f t="shared" si="1263"/>
        <v>-28.09</v>
      </c>
      <c r="H6773" s="27">
        <f t="shared" si="1265"/>
        <v>1000</v>
      </c>
      <c r="I6773" s="27">
        <f t="shared" si="1264"/>
        <v>1000</v>
      </c>
      <c r="J6773" s="27">
        <f t="shared" si="1266"/>
        <v>1000</v>
      </c>
      <c r="K6773" s="12">
        <v>-37.6</v>
      </c>
      <c r="L6773" s="12">
        <f t="shared" si="1267"/>
        <v>29.09</v>
      </c>
      <c r="M6773" s="27"/>
      <c r="N6773" s="27"/>
      <c r="P6773" s="12">
        <v>28.09</v>
      </c>
      <c r="Q6773" s="39">
        <v>40.57</v>
      </c>
      <c r="R6773" s="12">
        <f t="shared" si="1268"/>
        <v>37.6</v>
      </c>
      <c r="S6773" s="12">
        <v>3.255667204598887</v>
      </c>
      <c r="T6773" s="20">
        <v>7.8721666696316124</v>
      </c>
      <c r="Y6773" s="20">
        <f t="shared" si="1269"/>
        <v>0.18948102138776704</v>
      </c>
      <c r="Z6773" s="20">
        <f t="shared" si="1270"/>
        <v>0.18544602629313028</v>
      </c>
      <c r="AB6773" s="20">
        <v>0.14072752936645716</v>
      </c>
      <c r="AC6773" s="20">
        <v>0</v>
      </c>
      <c r="AE6773" s="20">
        <f t="shared" si="1271"/>
        <v>0.32948102138776703</v>
      </c>
      <c r="AF6773" s="20">
        <f t="shared" si="1272"/>
        <v>0.36884602629313029</v>
      </c>
    </row>
    <row r="6774" spans="1:32" x14ac:dyDescent="0.2">
      <c r="A6774" s="14" t="s">
        <v>6852</v>
      </c>
      <c r="B6774" s="20">
        <v>0.31636558486629368</v>
      </c>
      <c r="C6774" s="20">
        <v>0.32596847985157507</v>
      </c>
      <c r="D6774" s="27">
        <v>0.32598059263571466</v>
      </c>
      <c r="E6774" s="27">
        <f t="shared" si="1261"/>
        <v>28.55</v>
      </c>
      <c r="F6774" s="27">
        <f t="shared" si="1262"/>
        <v>-28.549900000000001</v>
      </c>
      <c r="G6774" s="27">
        <f t="shared" si="1263"/>
        <v>-28.55</v>
      </c>
      <c r="H6774" s="27">
        <f t="shared" si="1265"/>
        <v>1000</v>
      </c>
      <c r="I6774" s="27">
        <f t="shared" si="1264"/>
        <v>1000</v>
      </c>
      <c r="J6774" s="27">
        <f t="shared" si="1266"/>
        <v>1000</v>
      </c>
      <c r="K6774" s="12">
        <v>-37.6</v>
      </c>
      <c r="L6774" s="12">
        <f t="shared" si="1267"/>
        <v>29.55</v>
      </c>
      <c r="M6774" s="27"/>
      <c r="N6774" s="27"/>
      <c r="P6774" s="12">
        <v>28.55</v>
      </c>
      <c r="Q6774" s="39">
        <v>36.79</v>
      </c>
      <c r="R6774" s="12">
        <f t="shared" si="1268"/>
        <v>37.6</v>
      </c>
      <c r="S6774" s="12">
        <v>4.3214760489322224</v>
      </c>
      <c r="T6774" s="20">
        <v>10.474415715027309</v>
      </c>
      <c r="Y6774" s="20">
        <f t="shared" si="1269"/>
        <v>0.25151148572488502</v>
      </c>
      <c r="Z6774" s="20">
        <f t="shared" si="1270"/>
        <v>0.24674766854053792</v>
      </c>
      <c r="AB6774" s="20">
        <v>0.20666078226636053</v>
      </c>
      <c r="AC6774" s="20">
        <v>0</v>
      </c>
      <c r="AE6774" s="20">
        <f t="shared" si="1271"/>
        <v>0.39151148572488503</v>
      </c>
      <c r="AF6774" s="20">
        <f t="shared" si="1272"/>
        <v>0.43014766854053793</v>
      </c>
    </row>
    <row r="6775" spans="1:32" x14ac:dyDescent="0.2">
      <c r="A6775" s="14" t="s">
        <v>6853</v>
      </c>
      <c r="B6775" s="20">
        <v>0.34691389963160352</v>
      </c>
      <c r="C6775" s="20">
        <v>0.3411042453537354</v>
      </c>
      <c r="D6775" s="27">
        <v>0.3411103385555786</v>
      </c>
      <c r="E6775" s="27">
        <f t="shared" si="1261"/>
        <v>29.11</v>
      </c>
      <c r="F6775" s="27">
        <f t="shared" si="1262"/>
        <v>-29.1099</v>
      </c>
      <c r="G6775" s="27">
        <f t="shared" si="1263"/>
        <v>-29.11</v>
      </c>
      <c r="H6775" s="27">
        <f t="shared" si="1265"/>
        <v>1000</v>
      </c>
      <c r="I6775" s="27">
        <f t="shared" si="1264"/>
        <v>1000</v>
      </c>
      <c r="J6775" s="27">
        <f t="shared" si="1266"/>
        <v>1000</v>
      </c>
      <c r="K6775" s="12">
        <v>-37.6</v>
      </c>
      <c r="L6775" s="12">
        <f t="shared" si="1267"/>
        <v>30.11</v>
      </c>
      <c r="M6775" s="27"/>
      <c r="N6775" s="27"/>
      <c r="P6775" s="12">
        <v>29.11</v>
      </c>
      <c r="Q6775" s="39">
        <v>35.78</v>
      </c>
      <c r="R6775" s="12">
        <f t="shared" si="1268"/>
        <v>37.6</v>
      </c>
      <c r="S6775" s="12">
        <v>6.3371708935496311</v>
      </c>
      <c r="T6775" s="20">
        <v>15.424021187351769</v>
      </c>
      <c r="Y6775" s="20">
        <f t="shared" si="1269"/>
        <v>0.36882566250089222</v>
      </c>
      <c r="Z6775" s="20">
        <f t="shared" si="1270"/>
        <v>0.36334640241925759</v>
      </c>
      <c r="AB6775" s="20">
        <v>0.23721086467002872</v>
      </c>
      <c r="AC6775" s="20">
        <v>0</v>
      </c>
      <c r="AE6775" s="20">
        <f t="shared" si="1271"/>
        <v>0.50882566250089223</v>
      </c>
      <c r="AF6775" s="20">
        <f t="shared" si="1272"/>
        <v>0.54674640241925765</v>
      </c>
    </row>
    <row r="6776" spans="1:32" x14ac:dyDescent="0.2">
      <c r="A6776" s="14" t="s">
        <v>6854</v>
      </c>
      <c r="B6776" s="20">
        <v>0.35328503661482513</v>
      </c>
      <c r="C6776" s="20">
        <v>0.34717039784320003</v>
      </c>
      <c r="D6776" s="27">
        <v>0.34717098014364389</v>
      </c>
      <c r="E6776" s="27">
        <f t="shared" si="1261"/>
        <v>31.87</v>
      </c>
      <c r="F6776" s="27">
        <f t="shared" si="1262"/>
        <v>-31.869900000000001</v>
      </c>
      <c r="G6776" s="27">
        <f t="shared" si="1263"/>
        <v>-31.87</v>
      </c>
      <c r="H6776" s="27">
        <f t="shared" si="1265"/>
        <v>1000</v>
      </c>
      <c r="I6776" s="27">
        <f t="shared" si="1264"/>
        <v>1000</v>
      </c>
      <c r="J6776" s="27">
        <f t="shared" si="1266"/>
        <v>1000</v>
      </c>
      <c r="K6776" s="12">
        <v>-37.6</v>
      </c>
      <c r="L6776" s="12">
        <f t="shared" si="1267"/>
        <v>32.870000000000005</v>
      </c>
      <c r="M6776" s="27"/>
      <c r="N6776" s="27"/>
      <c r="P6776" s="12">
        <v>31.87</v>
      </c>
      <c r="Q6776" s="39">
        <v>38.39</v>
      </c>
      <c r="R6776" s="12">
        <f t="shared" si="1268"/>
        <v>37.6</v>
      </c>
      <c r="S6776" s="12">
        <v>6.6181893369521498</v>
      </c>
      <c r="T6776" s="20">
        <v>16.286811422993321</v>
      </c>
      <c r="Y6776" s="20">
        <f t="shared" si="1269"/>
        <v>0.38518103863070463</v>
      </c>
      <c r="Z6776" s="20">
        <f t="shared" si="1270"/>
        <v>0.38367130500820729</v>
      </c>
      <c r="AB6776" s="20">
        <v>0.2435844673302559</v>
      </c>
      <c r="AC6776" s="20">
        <v>0</v>
      </c>
      <c r="AE6776" s="20">
        <f t="shared" si="1271"/>
        <v>0.52518103863070464</v>
      </c>
      <c r="AF6776" s="20">
        <f t="shared" si="1272"/>
        <v>0.56707130500820724</v>
      </c>
    </row>
    <row r="6777" spans="1:32" x14ac:dyDescent="0.2">
      <c r="A6777" s="14" t="s">
        <v>6855</v>
      </c>
      <c r="B6777" s="20">
        <v>0.33815518694022406</v>
      </c>
      <c r="C6777" s="20">
        <v>0.33020624815277155</v>
      </c>
      <c r="D6777" s="27">
        <v>0.33020706284881046</v>
      </c>
      <c r="E6777" s="27">
        <f t="shared" si="1261"/>
        <v>33.68</v>
      </c>
      <c r="F6777" s="27">
        <f t="shared" si="1262"/>
        <v>-33.679899999999996</v>
      </c>
      <c r="G6777" s="27">
        <f t="shared" si="1263"/>
        <v>-33.68</v>
      </c>
      <c r="H6777" s="27">
        <f t="shared" si="1265"/>
        <v>1000</v>
      </c>
      <c r="I6777" s="27">
        <f t="shared" si="1264"/>
        <v>1000</v>
      </c>
      <c r="J6777" s="27">
        <f t="shared" si="1266"/>
        <v>1000</v>
      </c>
      <c r="K6777" s="12">
        <v>-37.6</v>
      </c>
      <c r="L6777" s="12">
        <f t="shared" si="1267"/>
        <v>34.68</v>
      </c>
      <c r="M6777" s="27"/>
      <c r="N6777" s="27"/>
      <c r="P6777" s="12">
        <v>33.68</v>
      </c>
      <c r="Q6777" s="39">
        <v>39.65</v>
      </c>
      <c r="R6777" s="12">
        <f t="shared" si="1268"/>
        <v>37.6</v>
      </c>
      <c r="S6777" s="12">
        <v>6.4506804781225027</v>
      </c>
      <c r="T6777" s="20">
        <v>15.77879093188654</v>
      </c>
      <c r="Y6777" s="20">
        <f t="shared" si="1269"/>
        <v>0.37543196181544969</v>
      </c>
      <c r="Z6777" s="20">
        <f t="shared" si="1270"/>
        <v>0.37170377620642625</v>
      </c>
      <c r="AB6777" s="20">
        <v>0.22845446504004163</v>
      </c>
      <c r="AC6777" s="20">
        <v>0</v>
      </c>
      <c r="AE6777" s="20">
        <f t="shared" si="1271"/>
        <v>0.5154319618154497</v>
      </c>
      <c r="AF6777" s="20">
        <f t="shared" si="1272"/>
        <v>0.55510377620642626</v>
      </c>
    </row>
    <row r="6778" spans="1:32" x14ac:dyDescent="0.2">
      <c r="A6778" s="14" t="s">
        <v>6856</v>
      </c>
      <c r="B6778" s="20">
        <v>0.32814816417743542</v>
      </c>
      <c r="C6778" s="20">
        <v>0.31976913196284312</v>
      </c>
      <c r="D6778" s="27">
        <v>0.31977132238421657</v>
      </c>
      <c r="E6778" s="27">
        <f t="shared" si="1261"/>
        <v>33.340000000000003</v>
      </c>
      <c r="F6778" s="27">
        <f t="shared" si="1262"/>
        <v>-33.3399</v>
      </c>
      <c r="G6778" s="27">
        <f t="shared" si="1263"/>
        <v>-33.340000000000003</v>
      </c>
      <c r="H6778" s="27">
        <f t="shared" si="1265"/>
        <v>1000</v>
      </c>
      <c r="I6778" s="27">
        <f t="shared" si="1264"/>
        <v>1000</v>
      </c>
      <c r="J6778" s="27">
        <f t="shared" si="1266"/>
        <v>1000</v>
      </c>
      <c r="K6778" s="12">
        <v>-37.6</v>
      </c>
      <c r="L6778" s="12">
        <f t="shared" si="1267"/>
        <v>34.340000000000003</v>
      </c>
      <c r="M6778" s="27"/>
      <c r="N6778" s="27"/>
      <c r="P6778" s="12">
        <v>33.340000000000003</v>
      </c>
      <c r="Q6778" s="39">
        <v>40.35</v>
      </c>
      <c r="R6778" s="12">
        <f t="shared" si="1268"/>
        <v>37.6</v>
      </c>
      <c r="S6778" s="12">
        <v>6.2706497654346167</v>
      </c>
      <c r="T6778" s="20">
        <v>15.275602341896521</v>
      </c>
      <c r="Y6778" s="20">
        <f t="shared" si="1269"/>
        <v>0.36495410852839327</v>
      </c>
      <c r="Z6778" s="20">
        <f t="shared" si="1270"/>
        <v>0.35985007335614616</v>
      </c>
      <c r="AB6778" s="20">
        <v>0.21844679460262606</v>
      </c>
      <c r="AC6778" s="20">
        <v>0</v>
      </c>
      <c r="AE6778" s="20">
        <f t="shared" si="1271"/>
        <v>0.50495410852839329</v>
      </c>
      <c r="AF6778" s="20">
        <f t="shared" si="1272"/>
        <v>0.54325007335614617</v>
      </c>
    </row>
    <row r="6779" spans="1:32" x14ac:dyDescent="0.2">
      <c r="A6779" s="14" t="s">
        <v>6857</v>
      </c>
      <c r="B6779" s="20">
        <v>0.30901474453961875</v>
      </c>
      <c r="C6779" s="20">
        <v>0.29993061405684851</v>
      </c>
      <c r="D6779" s="27">
        <v>0.29993301272758849</v>
      </c>
      <c r="E6779" s="27">
        <f t="shared" si="1261"/>
        <v>34.130000000000003</v>
      </c>
      <c r="F6779" s="27">
        <f t="shared" si="1262"/>
        <v>-34.129899999999999</v>
      </c>
      <c r="G6779" s="27">
        <f t="shared" si="1263"/>
        <v>-34.130000000000003</v>
      </c>
      <c r="H6779" s="27">
        <f t="shared" si="1265"/>
        <v>1000</v>
      </c>
      <c r="I6779" s="27">
        <f t="shared" si="1264"/>
        <v>1000</v>
      </c>
      <c r="J6779" s="27">
        <f t="shared" si="1266"/>
        <v>1000</v>
      </c>
      <c r="K6779" s="12">
        <v>-37.6</v>
      </c>
      <c r="L6779" s="12">
        <f t="shared" si="1267"/>
        <v>35.130000000000003</v>
      </c>
      <c r="M6779" s="27"/>
      <c r="N6779" s="27"/>
      <c r="P6779" s="12">
        <v>34.130000000000003</v>
      </c>
      <c r="Q6779" s="39">
        <v>44.85</v>
      </c>
      <c r="R6779" s="12">
        <f t="shared" si="1268"/>
        <v>37.6</v>
      </c>
      <c r="S6779" s="12">
        <v>5.9451821430086342</v>
      </c>
      <c r="T6779" s="20">
        <v>14.40248017936387</v>
      </c>
      <c r="Y6779" s="20">
        <f t="shared" si="1269"/>
        <v>0.3460117739314143</v>
      </c>
      <c r="Z6779" s="20">
        <f t="shared" si="1270"/>
        <v>0.33928177973315027</v>
      </c>
      <c r="AB6779" s="20">
        <v>0.1993132551874347</v>
      </c>
      <c r="AC6779" s="20">
        <v>0</v>
      </c>
      <c r="AE6779" s="20">
        <f t="shared" si="1271"/>
        <v>0.48601177393141431</v>
      </c>
      <c r="AF6779" s="20">
        <f t="shared" si="1272"/>
        <v>0.52268177973315022</v>
      </c>
    </row>
    <row r="6780" spans="1:32" x14ac:dyDescent="0.2">
      <c r="A6780" s="14" t="s">
        <v>6858</v>
      </c>
      <c r="B6780" s="20">
        <v>0.29889265654352326</v>
      </c>
      <c r="C6780" s="20">
        <v>0.29054420115963769</v>
      </c>
      <c r="D6780" s="27">
        <v>0.29054734390113002</v>
      </c>
      <c r="E6780" s="27">
        <f t="shared" si="1261"/>
        <v>32.06</v>
      </c>
      <c r="F6780" s="27">
        <f t="shared" si="1262"/>
        <v>-32.059899999999999</v>
      </c>
      <c r="G6780" s="27">
        <f t="shared" si="1263"/>
        <v>-32.06</v>
      </c>
      <c r="H6780" s="27">
        <f t="shared" si="1265"/>
        <v>1000</v>
      </c>
      <c r="I6780" s="27">
        <f t="shared" si="1264"/>
        <v>1000</v>
      </c>
      <c r="J6780" s="27">
        <f t="shared" si="1266"/>
        <v>1000</v>
      </c>
      <c r="K6780" s="12">
        <v>-37.6</v>
      </c>
      <c r="L6780" s="12">
        <f t="shared" si="1267"/>
        <v>33.06</v>
      </c>
      <c r="M6780" s="27"/>
      <c r="N6780" s="27"/>
      <c r="P6780" s="12">
        <v>32.06</v>
      </c>
      <c r="Q6780" s="39">
        <v>49.97</v>
      </c>
      <c r="R6780" s="12">
        <f t="shared" si="1268"/>
        <v>37.6</v>
      </c>
      <c r="S6780" s="12">
        <v>5.7082821577191751</v>
      </c>
      <c r="T6780" s="20">
        <v>13.823985545476591</v>
      </c>
      <c r="Y6780" s="20">
        <f t="shared" si="1269"/>
        <v>0.33222410819089088</v>
      </c>
      <c r="Z6780" s="20">
        <f t="shared" si="1270"/>
        <v>0.32565407905194566</v>
      </c>
      <c r="AB6780" s="20">
        <v>0.1891908930297585</v>
      </c>
      <c r="AC6780" s="20">
        <v>0</v>
      </c>
      <c r="AE6780" s="20">
        <f t="shared" si="1271"/>
        <v>0.47222410819089089</v>
      </c>
      <c r="AF6780" s="20">
        <f t="shared" si="1272"/>
        <v>0.50905407905194566</v>
      </c>
    </row>
    <row r="6781" spans="1:32" x14ac:dyDescent="0.2">
      <c r="A6781" s="14" t="s">
        <v>6859</v>
      </c>
      <c r="B6781" s="20">
        <v>0.28505691963719759</v>
      </c>
      <c r="C6781" s="20">
        <v>0.27693494450929379</v>
      </c>
      <c r="D6781" s="27">
        <v>0.27693804662132149</v>
      </c>
      <c r="E6781" s="27">
        <f t="shared" si="1261"/>
        <v>28.81</v>
      </c>
      <c r="F6781" s="27">
        <f t="shared" si="1262"/>
        <v>-28.809899999999999</v>
      </c>
      <c r="G6781" s="27">
        <f t="shared" si="1263"/>
        <v>-28.81</v>
      </c>
      <c r="H6781" s="27">
        <f t="shared" si="1265"/>
        <v>1000</v>
      </c>
      <c r="I6781" s="27">
        <f t="shared" si="1264"/>
        <v>1000</v>
      </c>
      <c r="J6781" s="27">
        <f t="shared" si="1266"/>
        <v>1000</v>
      </c>
      <c r="K6781" s="12">
        <v>-37.6</v>
      </c>
      <c r="L6781" s="12">
        <f t="shared" si="1267"/>
        <v>29.81</v>
      </c>
      <c r="M6781" s="27"/>
      <c r="N6781" s="27"/>
      <c r="P6781" s="12">
        <v>28.81</v>
      </c>
      <c r="Q6781" s="39">
        <v>51.99</v>
      </c>
      <c r="R6781" s="12">
        <f t="shared" si="1268"/>
        <v>37.6</v>
      </c>
      <c r="S6781" s="12">
        <v>5.4765382299007515</v>
      </c>
      <c r="T6781" s="20">
        <v>13.28061662886998</v>
      </c>
      <c r="Y6781" s="20">
        <f t="shared" si="1269"/>
        <v>0.31873652687993259</v>
      </c>
      <c r="Z6781" s="20">
        <f t="shared" si="1270"/>
        <v>0.31285384112194581</v>
      </c>
      <c r="AB6781" s="20">
        <v>0.17535513912272216</v>
      </c>
      <c r="AC6781" s="20">
        <v>0</v>
      </c>
      <c r="AE6781" s="20">
        <f t="shared" si="1271"/>
        <v>0.4587365268799326</v>
      </c>
      <c r="AF6781" s="20">
        <f t="shared" si="1272"/>
        <v>0.49625384112194582</v>
      </c>
    </row>
    <row r="6782" spans="1:32" x14ac:dyDescent="0.2">
      <c r="A6782" s="14" t="s">
        <v>6860</v>
      </c>
      <c r="B6782" s="20">
        <v>0.27574781626708972</v>
      </c>
      <c r="C6782" s="20">
        <v>0.26719026233052584</v>
      </c>
      <c r="D6782" s="27">
        <v>0.26719279779680499</v>
      </c>
      <c r="E6782" s="27">
        <f t="shared" si="1261"/>
        <v>28.23</v>
      </c>
      <c r="F6782" s="27">
        <f t="shared" si="1262"/>
        <v>-28.229900000000001</v>
      </c>
      <c r="G6782" s="27">
        <f t="shared" si="1263"/>
        <v>-28.23</v>
      </c>
      <c r="H6782" s="27">
        <f t="shared" si="1265"/>
        <v>1000</v>
      </c>
      <c r="I6782" s="27">
        <f t="shared" si="1264"/>
        <v>1000</v>
      </c>
      <c r="J6782" s="27">
        <f t="shared" si="1266"/>
        <v>1000</v>
      </c>
      <c r="K6782" s="12">
        <v>-37.6</v>
      </c>
      <c r="L6782" s="12">
        <f t="shared" si="1267"/>
        <v>29.23</v>
      </c>
      <c r="M6782" s="27"/>
      <c r="N6782" s="27"/>
      <c r="P6782" s="12">
        <v>28.23</v>
      </c>
      <c r="Q6782" s="39">
        <v>52.07</v>
      </c>
      <c r="R6782" s="12">
        <f t="shared" si="1268"/>
        <v>37.6</v>
      </c>
      <c r="S6782" s="12">
        <v>5.3672954827400234</v>
      </c>
      <c r="T6782" s="20">
        <v>13.02001819633564</v>
      </c>
      <c r="Y6782" s="20">
        <f t="shared" si="1269"/>
        <v>0.3123785590624662</v>
      </c>
      <c r="Z6782" s="20">
        <f t="shared" si="1270"/>
        <v>0.30671487763199046</v>
      </c>
      <c r="AB6782" s="20">
        <v>0.16604627867971689</v>
      </c>
      <c r="AC6782" s="20">
        <v>0</v>
      </c>
      <c r="AE6782" s="20">
        <f t="shared" si="1271"/>
        <v>0.45237855906246621</v>
      </c>
      <c r="AF6782" s="20">
        <f t="shared" si="1272"/>
        <v>0.49011487763199046</v>
      </c>
    </row>
    <row r="6783" spans="1:32" x14ac:dyDescent="0.2">
      <c r="A6783" s="14" t="s">
        <v>6861</v>
      </c>
      <c r="B6783" s="20">
        <v>0.27736354626153997</v>
      </c>
      <c r="C6783" s="20">
        <v>0.27035281764700281</v>
      </c>
      <c r="D6783" s="27">
        <v>0.27035580938762965</v>
      </c>
      <c r="E6783" s="27">
        <f t="shared" si="1261"/>
        <v>28.21</v>
      </c>
      <c r="F6783" s="27">
        <f t="shared" si="1262"/>
        <v>-28.209900000000001</v>
      </c>
      <c r="G6783" s="27">
        <f t="shared" si="1263"/>
        <v>-28.21</v>
      </c>
      <c r="H6783" s="27">
        <f t="shared" si="1265"/>
        <v>1000</v>
      </c>
      <c r="I6783" s="27">
        <f t="shared" si="1264"/>
        <v>1000</v>
      </c>
      <c r="J6783" s="27">
        <f t="shared" si="1266"/>
        <v>1000</v>
      </c>
      <c r="K6783" s="12">
        <v>-37.6</v>
      </c>
      <c r="L6783" s="12">
        <f t="shared" si="1267"/>
        <v>29.21</v>
      </c>
      <c r="M6783" s="27"/>
      <c r="N6783" s="27"/>
      <c r="P6783" s="12">
        <v>28.21</v>
      </c>
      <c r="Q6783" s="39">
        <v>44.59</v>
      </c>
      <c r="R6783" s="12">
        <f t="shared" si="1268"/>
        <v>37.6</v>
      </c>
      <c r="S6783" s="12">
        <v>5.2802010048809285</v>
      </c>
      <c r="T6783" s="20">
        <v>12.843944193494071</v>
      </c>
      <c r="Y6783" s="20">
        <f t="shared" si="1269"/>
        <v>0.30730962861445726</v>
      </c>
      <c r="Z6783" s="20">
        <f t="shared" si="1270"/>
        <v>0.30256707112194076</v>
      </c>
      <c r="AB6783" s="20">
        <v>0.16766184810932516</v>
      </c>
      <c r="AC6783" s="20">
        <v>0</v>
      </c>
      <c r="AE6783" s="20">
        <f t="shared" si="1271"/>
        <v>0.44730962861445728</v>
      </c>
      <c r="AF6783" s="20">
        <f t="shared" si="1272"/>
        <v>0.48596707112194076</v>
      </c>
    </row>
    <row r="6784" spans="1:32" x14ac:dyDescent="0.2">
      <c r="A6784" s="14" t="s">
        <v>6862</v>
      </c>
      <c r="B6784" s="20">
        <v>0.2734230121974674</v>
      </c>
      <c r="C6784" s="20">
        <v>0.26526845670828469</v>
      </c>
      <c r="D6784" s="27">
        <v>0.26527058866978026</v>
      </c>
      <c r="E6784" s="27">
        <f t="shared" si="1261"/>
        <v>28.8</v>
      </c>
      <c r="F6784" s="27">
        <f t="shared" si="1262"/>
        <v>-28.799900000000001</v>
      </c>
      <c r="G6784" s="27">
        <f t="shared" si="1263"/>
        <v>-28.8</v>
      </c>
      <c r="H6784" s="27">
        <f t="shared" si="1265"/>
        <v>1000</v>
      </c>
      <c r="I6784" s="27">
        <f t="shared" si="1264"/>
        <v>1000</v>
      </c>
      <c r="J6784" s="27">
        <f t="shared" si="1266"/>
        <v>1000</v>
      </c>
      <c r="K6784" s="12">
        <v>-37.6</v>
      </c>
      <c r="L6784" s="12">
        <f t="shared" si="1267"/>
        <v>29.8</v>
      </c>
      <c r="M6784" s="27"/>
      <c r="N6784" s="27"/>
      <c r="P6784" s="12">
        <v>28.8</v>
      </c>
      <c r="Q6784" s="39">
        <v>39.94</v>
      </c>
      <c r="R6784" s="12">
        <f t="shared" si="1268"/>
        <v>37.6</v>
      </c>
      <c r="S6784" s="12">
        <v>5.3104516502084822</v>
      </c>
      <c r="T6784" s="20">
        <v>12.90607386342964</v>
      </c>
      <c r="Y6784" s="20">
        <f t="shared" si="1269"/>
        <v>0.30907022723037447</v>
      </c>
      <c r="Z6784" s="20">
        <f t="shared" si="1270"/>
        <v>0.30403067077474055</v>
      </c>
      <c r="AB6784" s="20">
        <v>0.16372161473950275</v>
      </c>
      <c r="AC6784" s="20">
        <v>0</v>
      </c>
      <c r="AE6784" s="20">
        <f t="shared" si="1271"/>
        <v>0.44907022723037449</v>
      </c>
      <c r="AF6784" s="20">
        <f t="shared" si="1272"/>
        <v>0.48743067077474056</v>
      </c>
    </row>
    <row r="6785" spans="1:32" x14ac:dyDescent="0.2">
      <c r="A6785" s="14" t="s">
        <v>6863</v>
      </c>
      <c r="B6785" s="20">
        <v>0.28590083312891951</v>
      </c>
      <c r="C6785" s="20">
        <v>0.2789326371622578</v>
      </c>
      <c r="D6785" s="27">
        <v>0.27893513677242798</v>
      </c>
      <c r="E6785" s="27">
        <f t="shared" si="1261"/>
        <v>32.950000000000003</v>
      </c>
      <c r="F6785" s="27">
        <f t="shared" si="1262"/>
        <v>-32.9499</v>
      </c>
      <c r="G6785" s="27">
        <f t="shared" si="1263"/>
        <v>-32.950000000000003</v>
      </c>
      <c r="H6785" s="27">
        <f t="shared" si="1265"/>
        <v>1000</v>
      </c>
      <c r="I6785" s="27">
        <f t="shared" si="1264"/>
        <v>1000</v>
      </c>
      <c r="J6785" s="27">
        <f t="shared" si="1266"/>
        <v>1000</v>
      </c>
      <c r="K6785" s="12">
        <v>-37.6</v>
      </c>
      <c r="L6785" s="12">
        <f t="shared" si="1267"/>
        <v>33.950000000000003</v>
      </c>
      <c r="M6785" s="27"/>
      <c r="N6785" s="27"/>
      <c r="P6785" s="12">
        <v>32.950000000000003</v>
      </c>
      <c r="Q6785" s="39">
        <v>37.799999999999997</v>
      </c>
      <c r="R6785" s="12">
        <f t="shared" si="1268"/>
        <v>37.6</v>
      </c>
      <c r="S6785" s="12">
        <v>5.4410806469621011</v>
      </c>
      <c r="T6785" s="20">
        <v>13.262831062010479</v>
      </c>
      <c r="Y6785" s="20">
        <f t="shared" si="1269"/>
        <v>0.3166728825916999</v>
      </c>
      <c r="Z6785" s="20">
        <f t="shared" si="1270"/>
        <v>0.31243486336932919</v>
      </c>
      <c r="AB6785" s="20">
        <v>0.17619933471788823</v>
      </c>
      <c r="AC6785" s="20">
        <v>0</v>
      </c>
      <c r="AE6785" s="20">
        <f t="shared" si="1271"/>
        <v>0.45667288259169991</v>
      </c>
      <c r="AF6785" s="20">
        <f t="shared" si="1272"/>
        <v>0.49583486336932919</v>
      </c>
    </row>
    <row r="6786" spans="1:32" x14ac:dyDescent="0.2">
      <c r="A6786" s="14" t="s">
        <v>6864</v>
      </c>
      <c r="B6786" s="20">
        <v>0.30088704932116139</v>
      </c>
      <c r="C6786" s="20">
        <v>0.2936651009025717</v>
      </c>
      <c r="D6786" s="27">
        <v>0.29366750213063664</v>
      </c>
      <c r="E6786" s="27">
        <f t="shared" ref="E6786:E6849" si="1273">P6786</f>
        <v>41.29</v>
      </c>
      <c r="F6786" s="27">
        <f t="shared" ref="F6786:F6849" si="1274">-P6786+0.0001</f>
        <v>-41.289899999999996</v>
      </c>
      <c r="G6786" s="27">
        <f t="shared" ref="G6786:G6849" si="1275">-P6786</f>
        <v>-41.29</v>
      </c>
      <c r="H6786" s="27">
        <f t="shared" si="1265"/>
        <v>1000</v>
      </c>
      <c r="I6786" s="27">
        <f t="shared" ref="I6786:I6849" si="1276">IF(P6786&lt;0,P6786,1000)</f>
        <v>1000</v>
      </c>
      <c r="J6786" s="27">
        <f t="shared" si="1266"/>
        <v>1000</v>
      </c>
      <c r="K6786" s="12">
        <v>-37.6</v>
      </c>
      <c r="L6786" s="12">
        <f t="shared" si="1267"/>
        <v>42.29</v>
      </c>
      <c r="M6786" s="27"/>
      <c r="N6786" s="27"/>
      <c r="P6786" s="12">
        <v>41.29</v>
      </c>
      <c r="Q6786" s="39">
        <v>33.950000000000003</v>
      </c>
      <c r="R6786" s="12">
        <f t="shared" si="1268"/>
        <v>37.6</v>
      </c>
      <c r="S6786" s="12">
        <v>5.7230137504935623</v>
      </c>
      <c r="T6786" s="20">
        <v>13.958782600531931</v>
      </c>
      <c r="Y6786" s="20">
        <f t="shared" si="1269"/>
        <v>0.3330814922753626</v>
      </c>
      <c r="Z6786" s="20">
        <f t="shared" si="1270"/>
        <v>0.32882951718290671</v>
      </c>
      <c r="AB6786" s="20">
        <v>0.19118560166456161</v>
      </c>
      <c r="AC6786" s="20">
        <v>0</v>
      </c>
      <c r="AE6786" s="20">
        <f t="shared" si="1271"/>
        <v>0.47308149227536261</v>
      </c>
      <c r="AF6786" s="20">
        <f t="shared" si="1272"/>
        <v>0.51222951718290677</v>
      </c>
    </row>
    <row r="6787" spans="1:32" x14ac:dyDescent="0.2">
      <c r="A6787" s="14" t="s">
        <v>6865</v>
      </c>
      <c r="B6787" s="20">
        <v>0.31015648845404525</v>
      </c>
      <c r="C6787" s="20">
        <v>0.30197013184151766</v>
      </c>
      <c r="D6787" s="27">
        <v>0.30197176582062624</v>
      </c>
      <c r="E6787" s="27">
        <f t="shared" si="1273"/>
        <v>50.52</v>
      </c>
      <c r="F6787" s="27">
        <f t="shared" si="1274"/>
        <v>-50.5199</v>
      </c>
      <c r="G6787" s="27">
        <f t="shared" si="1275"/>
        <v>-50.52</v>
      </c>
      <c r="H6787" s="27">
        <f t="shared" ref="H6787:H6850" si="1277">IF(P6787&lt;0,0,1000)</f>
        <v>1000</v>
      </c>
      <c r="I6787" s="27">
        <f t="shared" si="1276"/>
        <v>1000</v>
      </c>
      <c r="J6787" s="27">
        <f t="shared" ref="J6787:J6850" si="1278">I6787</f>
        <v>1000</v>
      </c>
      <c r="K6787" s="12">
        <v>-37.6</v>
      </c>
      <c r="L6787" s="12">
        <f t="shared" ref="L6787:L6850" si="1279">SQRT(E6787^2)+1</f>
        <v>51.52</v>
      </c>
      <c r="M6787" s="27"/>
      <c r="N6787" s="27"/>
      <c r="P6787" s="12">
        <v>50.52</v>
      </c>
      <c r="Q6787" s="39">
        <v>39.93</v>
      </c>
      <c r="R6787" s="12">
        <f t="shared" ref="R6787:R6850" si="1280">-K6787</f>
        <v>37.6</v>
      </c>
      <c r="S6787" s="12">
        <v>6.007156592941171</v>
      </c>
      <c r="T6787" s="20">
        <v>14.692275806892381</v>
      </c>
      <c r="Y6787" s="20">
        <f t="shared" ref="Y6787:Y6850" si="1281">S6787/$V$2</f>
        <v>0.34961870957169539</v>
      </c>
      <c r="Z6787" s="20">
        <f t="shared" ref="Z6787:Z6850" si="1282">T6787/$W$2</f>
        <v>0.34610854672343827</v>
      </c>
      <c r="AB6787" s="20">
        <v>0.2004553388543534</v>
      </c>
      <c r="AC6787" s="20">
        <v>0</v>
      </c>
      <c r="AE6787" s="20">
        <f t="shared" ref="AE6787:AE6850" si="1283">Y6787+0.14</f>
        <v>0.4896187095716954</v>
      </c>
      <c r="AF6787" s="20">
        <f t="shared" ref="AF6787:AF6850" si="1284">Z6787+0.1834</f>
        <v>0.52950854672343828</v>
      </c>
    </row>
    <row r="6788" spans="1:32" x14ac:dyDescent="0.2">
      <c r="A6788" s="14" t="s">
        <v>6866</v>
      </c>
      <c r="B6788" s="20">
        <v>0.31839408456544888</v>
      </c>
      <c r="C6788" s="20">
        <v>0.30840658934511656</v>
      </c>
      <c r="D6788" s="27">
        <v>0.30840812891452185</v>
      </c>
      <c r="E6788" s="27">
        <f t="shared" si="1273"/>
        <v>45.29</v>
      </c>
      <c r="F6788" s="27">
        <f t="shared" si="1274"/>
        <v>-45.289899999999996</v>
      </c>
      <c r="G6788" s="27">
        <f t="shared" si="1275"/>
        <v>-45.29</v>
      </c>
      <c r="H6788" s="27">
        <f t="shared" si="1277"/>
        <v>1000</v>
      </c>
      <c r="I6788" s="27">
        <f t="shared" si="1276"/>
        <v>1000</v>
      </c>
      <c r="J6788" s="27">
        <f t="shared" si="1278"/>
        <v>1000</v>
      </c>
      <c r="K6788" s="12">
        <v>-37.6</v>
      </c>
      <c r="L6788" s="12">
        <f t="shared" si="1279"/>
        <v>46.29</v>
      </c>
      <c r="M6788" s="27"/>
      <c r="N6788" s="27"/>
      <c r="P6788" s="12">
        <v>45.29</v>
      </c>
      <c r="Q6788" s="39">
        <v>46.06</v>
      </c>
      <c r="R6788" s="12">
        <f t="shared" si="1280"/>
        <v>37.6</v>
      </c>
      <c r="S6788" s="12">
        <v>6.2765678426144023</v>
      </c>
      <c r="T6788" s="20">
        <v>15.30502224510975</v>
      </c>
      <c r="Y6788" s="20">
        <f t="shared" si="1281"/>
        <v>0.36529854278355711</v>
      </c>
      <c r="Z6788" s="20">
        <f t="shared" si="1282"/>
        <v>0.36054312323349047</v>
      </c>
      <c r="AB6788" s="20">
        <v>0.20869288517767975</v>
      </c>
      <c r="AC6788" s="20">
        <v>0</v>
      </c>
      <c r="AE6788" s="20">
        <f t="shared" si="1283"/>
        <v>0.50529854278355713</v>
      </c>
      <c r="AF6788" s="20">
        <f t="shared" si="1284"/>
        <v>0.54394312323349048</v>
      </c>
    </row>
    <row r="6789" spans="1:32" x14ac:dyDescent="0.2">
      <c r="A6789" s="14" t="s">
        <v>6867</v>
      </c>
      <c r="B6789" s="20">
        <v>0.32950333512294927</v>
      </c>
      <c r="C6789" s="20">
        <v>0.31953059528516004</v>
      </c>
      <c r="D6789" s="27">
        <v>0.31953275690954008</v>
      </c>
      <c r="E6789" s="27">
        <f t="shared" si="1273"/>
        <v>43.45</v>
      </c>
      <c r="F6789" s="27">
        <f t="shared" si="1274"/>
        <v>-43.4499</v>
      </c>
      <c r="G6789" s="27">
        <f t="shared" si="1275"/>
        <v>-43.45</v>
      </c>
      <c r="H6789" s="27">
        <f t="shared" si="1277"/>
        <v>1000</v>
      </c>
      <c r="I6789" s="27">
        <f t="shared" si="1276"/>
        <v>1000</v>
      </c>
      <c r="J6789" s="27">
        <f t="shared" si="1278"/>
        <v>1000</v>
      </c>
      <c r="K6789" s="12">
        <v>-37.6</v>
      </c>
      <c r="L6789" s="12">
        <f t="shared" si="1279"/>
        <v>44.45</v>
      </c>
      <c r="M6789" s="27"/>
      <c r="N6789" s="27"/>
      <c r="P6789" s="12">
        <v>43.45</v>
      </c>
      <c r="Q6789" s="39">
        <v>63.2</v>
      </c>
      <c r="R6789" s="12">
        <f t="shared" si="1280"/>
        <v>37.6</v>
      </c>
      <c r="S6789" s="12">
        <v>6.4470739001389976</v>
      </c>
      <c r="T6789" s="20">
        <v>15.70415301264655</v>
      </c>
      <c r="Y6789" s="20">
        <f t="shared" si="1281"/>
        <v>0.37522205765845729</v>
      </c>
      <c r="Z6789" s="20">
        <f t="shared" si="1282"/>
        <v>0.36994551750653881</v>
      </c>
      <c r="AB6789" s="20">
        <v>0.21980188475494755</v>
      </c>
      <c r="AC6789" s="20">
        <v>0</v>
      </c>
      <c r="AE6789" s="20">
        <f t="shared" si="1283"/>
        <v>0.5152220576584573</v>
      </c>
      <c r="AF6789" s="20">
        <f t="shared" si="1284"/>
        <v>0.55334551750653882</v>
      </c>
    </row>
    <row r="6790" spans="1:32" x14ac:dyDescent="0.2">
      <c r="A6790" s="14" t="s">
        <v>6868</v>
      </c>
      <c r="B6790" s="20">
        <v>0.32201108237575921</v>
      </c>
      <c r="C6790" s="20">
        <v>0.31095107562258245</v>
      </c>
      <c r="D6790" s="27">
        <v>0.31095339717805531</v>
      </c>
      <c r="E6790" s="27">
        <f t="shared" si="1273"/>
        <v>42.24</v>
      </c>
      <c r="F6790" s="27">
        <f t="shared" si="1274"/>
        <v>-42.239899999999999</v>
      </c>
      <c r="G6790" s="27">
        <f t="shared" si="1275"/>
        <v>-42.24</v>
      </c>
      <c r="H6790" s="27">
        <f t="shared" si="1277"/>
        <v>1000</v>
      </c>
      <c r="I6790" s="27">
        <f t="shared" si="1276"/>
        <v>1000</v>
      </c>
      <c r="J6790" s="27">
        <f t="shared" si="1278"/>
        <v>1000</v>
      </c>
      <c r="K6790" s="12">
        <v>-37.6</v>
      </c>
      <c r="L6790" s="12">
        <f t="shared" si="1279"/>
        <v>43.24</v>
      </c>
      <c r="M6790" s="27"/>
      <c r="N6790" s="27"/>
      <c r="P6790" s="12">
        <v>42.24</v>
      </c>
      <c r="Q6790" s="39">
        <v>57.1</v>
      </c>
      <c r="R6790" s="12">
        <f t="shared" si="1280"/>
        <v>37.6</v>
      </c>
      <c r="S6790" s="12">
        <v>6.3983833237734284</v>
      </c>
      <c r="T6790" s="20">
        <v>15.552889720120611</v>
      </c>
      <c r="Y6790" s="20">
        <f t="shared" si="1281"/>
        <v>0.37238824831557521</v>
      </c>
      <c r="Z6790" s="20">
        <f t="shared" si="1282"/>
        <v>0.36638218129934652</v>
      </c>
      <c r="AB6790" s="20">
        <v>0.21230954040132421</v>
      </c>
      <c r="AC6790" s="20">
        <v>0</v>
      </c>
      <c r="AE6790" s="20">
        <f t="shared" si="1283"/>
        <v>0.51238824831557528</v>
      </c>
      <c r="AF6790" s="20">
        <f t="shared" si="1284"/>
        <v>0.54978218129934653</v>
      </c>
    </row>
    <row r="6791" spans="1:32" x14ac:dyDescent="0.2">
      <c r="A6791" s="14" t="s">
        <v>6869</v>
      </c>
      <c r="B6791" s="20">
        <v>0.29818974889343408</v>
      </c>
      <c r="C6791" s="20">
        <v>0.28807610029576791</v>
      </c>
      <c r="D6791" s="27">
        <v>0.28807929450775166</v>
      </c>
      <c r="E6791" s="27">
        <f t="shared" si="1273"/>
        <v>34.39</v>
      </c>
      <c r="F6791" s="27">
        <f t="shared" si="1274"/>
        <v>-34.389899999999997</v>
      </c>
      <c r="G6791" s="27">
        <f t="shared" si="1275"/>
        <v>-34.39</v>
      </c>
      <c r="H6791" s="27">
        <f t="shared" si="1277"/>
        <v>1000</v>
      </c>
      <c r="I6791" s="27">
        <f t="shared" si="1276"/>
        <v>1000</v>
      </c>
      <c r="J6791" s="27">
        <f t="shared" si="1278"/>
        <v>1000</v>
      </c>
      <c r="K6791" s="12">
        <v>-37.6</v>
      </c>
      <c r="L6791" s="12">
        <f t="shared" si="1279"/>
        <v>35.39</v>
      </c>
      <c r="M6791" s="27"/>
      <c r="N6791" s="27"/>
      <c r="P6791" s="12">
        <v>34.39</v>
      </c>
      <c r="Q6791" s="39">
        <v>47.23</v>
      </c>
      <c r="R6791" s="12">
        <f t="shared" si="1280"/>
        <v>37.6</v>
      </c>
      <c r="S6791" s="12">
        <v>5.8581385452895978</v>
      </c>
      <c r="T6791" s="20">
        <v>14.17745288054852</v>
      </c>
      <c r="Y6791" s="20">
        <f t="shared" si="1281"/>
        <v>0.34094580472615549</v>
      </c>
      <c r="Z6791" s="20">
        <f t="shared" si="1282"/>
        <v>0.33398077174842777</v>
      </c>
      <c r="AB6791" s="20">
        <v>0.18848789877433308</v>
      </c>
      <c r="AC6791" s="20">
        <v>0</v>
      </c>
      <c r="AE6791" s="20">
        <f t="shared" si="1283"/>
        <v>0.4809458047261555</v>
      </c>
      <c r="AF6791" s="20">
        <f t="shared" si="1284"/>
        <v>0.51738077174842778</v>
      </c>
    </row>
    <row r="6792" spans="1:32" x14ac:dyDescent="0.2">
      <c r="A6792" s="14" t="s">
        <v>6870</v>
      </c>
      <c r="B6792" s="20">
        <v>0.24942930090078141</v>
      </c>
      <c r="C6792" s="20">
        <v>0.24155368639488189</v>
      </c>
      <c r="D6792" s="27">
        <v>0.24155917792769355</v>
      </c>
      <c r="E6792" s="27">
        <f t="shared" si="1273"/>
        <v>29.58</v>
      </c>
      <c r="F6792" s="27">
        <f t="shared" si="1274"/>
        <v>-29.579899999999999</v>
      </c>
      <c r="G6792" s="27">
        <f t="shared" si="1275"/>
        <v>-29.58</v>
      </c>
      <c r="H6792" s="27">
        <f t="shared" si="1277"/>
        <v>1000</v>
      </c>
      <c r="I6792" s="27">
        <f t="shared" si="1276"/>
        <v>1000</v>
      </c>
      <c r="J6792" s="27">
        <f t="shared" si="1278"/>
        <v>1000</v>
      </c>
      <c r="K6792" s="12">
        <v>-37.6</v>
      </c>
      <c r="L6792" s="12">
        <f t="shared" si="1279"/>
        <v>30.58</v>
      </c>
      <c r="M6792" s="27"/>
      <c r="N6792" s="27"/>
      <c r="P6792" s="12">
        <v>29.58</v>
      </c>
      <c r="Q6792" s="39">
        <v>44.67</v>
      </c>
      <c r="R6792" s="12">
        <f t="shared" si="1280"/>
        <v>37.6</v>
      </c>
      <c r="S6792" s="12">
        <v>4.8256538651888361</v>
      </c>
      <c r="T6792" s="20">
        <v>11.64393015203213</v>
      </c>
      <c r="Y6792" s="20">
        <f t="shared" si="1281"/>
        <v>0.28085481892872433</v>
      </c>
      <c r="Z6792" s="20">
        <f t="shared" si="1282"/>
        <v>0.27429812753572846</v>
      </c>
      <c r="AB6792" s="20">
        <v>0.13972657948689898</v>
      </c>
      <c r="AC6792" s="20">
        <v>0</v>
      </c>
      <c r="AE6792" s="20">
        <f t="shared" si="1283"/>
        <v>0.42085481892872434</v>
      </c>
      <c r="AF6792" s="20">
        <f t="shared" si="1284"/>
        <v>0.45769812753572847</v>
      </c>
    </row>
    <row r="6793" spans="1:32" x14ac:dyDescent="0.2">
      <c r="A6793" s="14" t="s">
        <v>6871</v>
      </c>
      <c r="B6793" s="20">
        <v>0.20553159612477268</v>
      </c>
      <c r="C6793" s="20">
        <v>0.20433469689198411</v>
      </c>
      <c r="D6793" s="27">
        <v>0.20434128554949835</v>
      </c>
      <c r="E6793" s="27">
        <f t="shared" si="1273"/>
        <v>31.87</v>
      </c>
      <c r="F6793" s="27">
        <f t="shared" si="1274"/>
        <v>-31.869900000000001</v>
      </c>
      <c r="G6793" s="27">
        <f t="shared" si="1275"/>
        <v>-31.87</v>
      </c>
      <c r="H6793" s="27">
        <f t="shared" si="1277"/>
        <v>1000</v>
      </c>
      <c r="I6793" s="27">
        <f t="shared" si="1276"/>
        <v>1000</v>
      </c>
      <c r="J6793" s="27">
        <f t="shared" si="1278"/>
        <v>1000</v>
      </c>
      <c r="K6793" s="12">
        <v>-37.6</v>
      </c>
      <c r="L6793" s="12">
        <f t="shared" si="1279"/>
        <v>32.870000000000005</v>
      </c>
      <c r="M6793" s="27"/>
      <c r="N6793" s="27"/>
      <c r="P6793" s="12">
        <v>31.87</v>
      </c>
      <c r="Q6793" s="39">
        <v>39.450000000000003</v>
      </c>
      <c r="R6793" s="12">
        <f t="shared" si="1280"/>
        <v>37.6</v>
      </c>
      <c r="S6793" s="12">
        <v>3.4934055298071858</v>
      </c>
      <c r="T6793" s="20">
        <v>8.441888334161689</v>
      </c>
      <c r="Y6793" s="20">
        <f t="shared" si="1281"/>
        <v>0.2033174788180146</v>
      </c>
      <c r="Z6793" s="20">
        <f t="shared" si="1282"/>
        <v>0.19886706057938158</v>
      </c>
      <c r="AB6793" s="20">
        <v>9.5828675381888426E-2</v>
      </c>
      <c r="AC6793" s="20">
        <v>0</v>
      </c>
      <c r="AE6793" s="20">
        <f t="shared" si="1283"/>
        <v>0.34331747881801461</v>
      </c>
      <c r="AF6793" s="20">
        <f t="shared" si="1284"/>
        <v>0.38226706057938159</v>
      </c>
    </row>
    <row r="6794" spans="1:32" x14ac:dyDescent="0.2">
      <c r="A6794" s="14" t="s">
        <v>6872</v>
      </c>
      <c r="B6794" s="20">
        <v>0.21404203122468315</v>
      </c>
      <c r="C6794" s="20">
        <v>0.21963282078932689</v>
      </c>
      <c r="D6794" s="27">
        <v>0.21964050636634735</v>
      </c>
      <c r="E6794" s="27">
        <f t="shared" si="1273"/>
        <v>33.49</v>
      </c>
      <c r="F6794" s="27">
        <f t="shared" si="1274"/>
        <v>-33.489899999999999</v>
      </c>
      <c r="G6794" s="27">
        <f t="shared" si="1275"/>
        <v>-33.49</v>
      </c>
      <c r="H6794" s="27">
        <f t="shared" si="1277"/>
        <v>1000</v>
      </c>
      <c r="I6794" s="27">
        <f t="shared" si="1276"/>
        <v>1000</v>
      </c>
      <c r="J6794" s="27">
        <f t="shared" si="1278"/>
        <v>1000</v>
      </c>
      <c r="K6794" s="12">
        <v>-37.6</v>
      </c>
      <c r="L6794" s="12">
        <f t="shared" si="1279"/>
        <v>34.49</v>
      </c>
      <c r="M6794" s="27"/>
      <c r="N6794" s="27"/>
      <c r="P6794" s="12">
        <v>33.49</v>
      </c>
      <c r="Q6794" s="39">
        <v>41.96</v>
      </c>
      <c r="R6794" s="12">
        <f t="shared" si="1280"/>
        <v>37.6</v>
      </c>
      <c r="S6794" s="12">
        <v>3.089270758287078</v>
      </c>
      <c r="T6794" s="20">
        <v>7.5716353722619019</v>
      </c>
      <c r="Y6794" s="20">
        <f t="shared" si="1281"/>
        <v>0.17979668738768276</v>
      </c>
      <c r="Z6794" s="20">
        <f t="shared" si="1282"/>
        <v>0.17836635722452049</v>
      </c>
      <c r="AB6794" s="20">
        <v>0.1043389681942699</v>
      </c>
      <c r="AC6794" s="20">
        <v>0</v>
      </c>
      <c r="AE6794" s="20">
        <f t="shared" si="1283"/>
        <v>0.31979668738768274</v>
      </c>
      <c r="AF6794" s="20">
        <f t="shared" si="1284"/>
        <v>0.3617663572245205</v>
      </c>
    </row>
    <row r="6795" spans="1:32" x14ac:dyDescent="0.2">
      <c r="A6795" s="14" t="s">
        <v>6873</v>
      </c>
      <c r="B6795" s="20">
        <v>0.22703736802097921</v>
      </c>
      <c r="C6795" s="20">
        <v>0.23165381032796048</v>
      </c>
      <c r="D6795" s="27">
        <v>0.23166177355210088</v>
      </c>
      <c r="E6795" s="27">
        <f t="shared" si="1273"/>
        <v>30.66</v>
      </c>
      <c r="F6795" s="27">
        <f t="shared" si="1274"/>
        <v>-30.6599</v>
      </c>
      <c r="G6795" s="27">
        <f t="shared" si="1275"/>
        <v>-30.66</v>
      </c>
      <c r="H6795" s="27">
        <f t="shared" si="1277"/>
        <v>1000</v>
      </c>
      <c r="I6795" s="27">
        <f t="shared" si="1276"/>
        <v>1000</v>
      </c>
      <c r="J6795" s="27">
        <f t="shared" si="1278"/>
        <v>1000</v>
      </c>
      <c r="K6795" s="12">
        <v>-37.6</v>
      </c>
      <c r="L6795" s="12">
        <f t="shared" si="1279"/>
        <v>31.66</v>
      </c>
      <c r="M6795" s="27"/>
      <c r="N6795" s="27"/>
      <c r="P6795" s="12">
        <v>30.66</v>
      </c>
      <c r="Q6795" s="39">
        <v>35.85</v>
      </c>
      <c r="R6795" s="12">
        <f t="shared" si="1280"/>
        <v>37.6</v>
      </c>
      <c r="S6795" s="12">
        <v>3.3822097037991661</v>
      </c>
      <c r="T6795" s="20">
        <v>8.2651016115094702</v>
      </c>
      <c r="Y6795" s="20">
        <f t="shared" si="1281"/>
        <v>0.19684584109770531</v>
      </c>
      <c r="Z6795" s="20">
        <f t="shared" si="1282"/>
        <v>0.19470246440235806</v>
      </c>
      <c r="AB6795" s="20">
        <v>0.11733417608303413</v>
      </c>
      <c r="AC6795" s="20">
        <v>0</v>
      </c>
      <c r="AE6795" s="20">
        <f t="shared" si="1283"/>
        <v>0.33684584109770532</v>
      </c>
      <c r="AF6795" s="20">
        <f t="shared" si="1284"/>
        <v>0.37810246440235806</v>
      </c>
    </row>
    <row r="6796" spans="1:32" x14ac:dyDescent="0.2">
      <c r="A6796" s="14" t="s">
        <v>6874</v>
      </c>
      <c r="B6796" s="20">
        <v>0.23684500136196002</v>
      </c>
      <c r="C6796" s="20">
        <v>0.24374233967841122</v>
      </c>
      <c r="D6796" s="27">
        <v>0.24375094562031588</v>
      </c>
      <c r="E6796" s="27">
        <f t="shared" si="1273"/>
        <v>30.19</v>
      </c>
      <c r="F6796" s="27">
        <f t="shared" si="1274"/>
        <v>-30.189900000000002</v>
      </c>
      <c r="G6796" s="27">
        <f t="shared" si="1275"/>
        <v>-30.19</v>
      </c>
      <c r="H6796" s="27">
        <f t="shared" si="1277"/>
        <v>1000</v>
      </c>
      <c r="I6796" s="27">
        <f t="shared" si="1276"/>
        <v>1000</v>
      </c>
      <c r="J6796" s="27">
        <f t="shared" si="1278"/>
        <v>1000</v>
      </c>
      <c r="K6796" s="12">
        <v>-37.6</v>
      </c>
      <c r="L6796" s="12">
        <f t="shared" si="1279"/>
        <v>31.19</v>
      </c>
      <c r="M6796" s="27"/>
      <c r="N6796" s="27"/>
      <c r="P6796" s="12">
        <v>30.19</v>
      </c>
      <c r="Q6796" s="39">
        <v>22.04</v>
      </c>
      <c r="R6796" s="12">
        <f t="shared" si="1280"/>
        <v>37.6</v>
      </c>
      <c r="S6796" s="12">
        <v>3.2955654298719508</v>
      </c>
      <c r="T6796" s="20">
        <v>8.0227390199867177</v>
      </c>
      <c r="Y6796" s="20">
        <f t="shared" si="1281"/>
        <v>0.19180311268309977</v>
      </c>
      <c r="Z6796" s="20">
        <f t="shared" si="1282"/>
        <v>0.18899308585307198</v>
      </c>
      <c r="AB6796" s="20">
        <v>0.12714166789830894</v>
      </c>
      <c r="AC6796" s="20">
        <v>0</v>
      </c>
      <c r="AE6796" s="20">
        <f t="shared" si="1283"/>
        <v>0.33180311268309981</v>
      </c>
      <c r="AF6796" s="20">
        <f t="shared" si="1284"/>
        <v>0.37239308585307196</v>
      </c>
    </row>
    <row r="6797" spans="1:32" x14ac:dyDescent="0.2">
      <c r="A6797" s="14" t="s">
        <v>6875</v>
      </c>
      <c r="B6797" s="20">
        <v>0.26893836305377983</v>
      </c>
      <c r="C6797" s="20">
        <v>0.27689410928171815</v>
      </c>
      <c r="D6797" s="27">
        <v>0.27690379395469705</v>
      </c>
      <c r="E6797" s="27">
        <f t="shared" si="1273"/>
        <v>31.28</v>
      </c>
      <c r="F6797" s="27">
        <f t="shared" si="1274"/>
        <v>-31.279900000000001</v>
      </c>
      <c r="G6797" s="27">
        <f t="shared" si="1275"/>
        <v>-31.28</v>
      </c>
      <c r="H6797" s="27">
        <f t="shared" si="1277"/>
        <v>1000</v>
      </c>
      <c r="I6797" s="27">
        <f t="shared" si="1276"/>
        <v>1000</v>
      </c>
      <c r="J6797" s="27">
        <f t="shared" si="1278"/>
        <v>1000</v>
      </c>
      <c r="K6797" s="12">
        <v>-37.6</v>
      </c>
      <c r="L6797" s="12">
        <f t="shared" si="1279"/>
        <v>32.28</v>
      </c>
      <c r="M6797" s="27"/>
      <c r="N6797" s="27"/>
      <c r="P6797" s="12">
        <v>31.28</v>
      </c>
      <c r="Q6797" s="39">
        <v>19.02</v>
      </c>
      <c r="R6797" s="12">
        <f t="shared" si="1280"/>
        <v>37.6</v>
      </c>
      <c r="S6797" s="12">
        <v>3.68211514423328</v>
      </c>
      <c r="T6797" s="20">
        <v>8.9150607936513406</v>
      </c>
      <c r="Y6797" s="20">
        <f t="shared" si="1281"/>
        <v>0.21430044735872986</v>
      </c>
      <c r="Z6797" s="20">
        <f t="shared" si="1282"/>
        <v>0.21001366812037883</v>
      </c>
      <c r="AB6797" s="20">
        <v>0.15923460973522496</v>
      </c>
      <c r="AC6797" s="20">
        <v>0</v>
      </c>
      <c r="AE6797" s="20">
        <f t="shared" si="1283"/>
        <v>0.3543004473587299</v>
      </c>
      <c r="AF6797" s="20">
        <f t="shared" si="1284"/>
        <v>0.39341366812037881</v>
      </c>
    </row>
    <row r="6798" spans="1:32" x14ac:dyDescent="0.2">
      <c r="A6798" s="14" t="s">
        <v>6876</v>
      </c>
      <c r="B6798" s="20">
        <v>0.32907649217476287</v>
      </c>
      <c r="C6798" s="20">
        <v>0.33503999929401879</v>
      </c>
      <c r="D6798" s="27">
        <v>0.33505062683326775</v>
      </c>
      <c r="E6798" s="27">
        <f t="shared" si="1273"/>
        <v>48.85</v>
      </c>
      <c r="F6798" s="27">
        <f t="shared" si="1274"/>
        <v>-48.849899999999998</v>
      </c>
      <c r="G6798" s="27">
        <f t="shared" si="1275"/>
        <v>-48.85</v>
      </c>
      <c r="H6798" s="27">
        <f t="shared" si="1277"/>
        <v>1000</v>
      </c>
      <c r="I6798" s="27">
        <f t="shared" si="1276"/>
        <v>1000</v>
      </c>
      <c r="J6798" s="27">
        <f t="shared" si="1278"/>
        <v>1000</v>
      </c>
      <c r="K6798" s="12">
        <v>-37.6</v>
      </c>
      <c r="L6798" s="12">
        <f t="shared" si="1279"/>
        <v>49.85</v>
      </c>
      <c r="M6798" s="27"/>
      <c r="N6798" s="27"/>
      <c r="P6798" s="12">
        <v>48.85</v>
      </c>
      <c r="Q6798" s="39">
        <v>23.16</v>
      </c>
      <c r="R6798" s="12">
        <f t="shared" si="1280"/>
        <v>37.6</v>
      </c>
      <c r="S6798" s="12">
        <v>4.8873313448710771</v>
      </c>
      <c r="T6798" s="20">
        <v>11.861301067962049</v>
      </c>
      <c r="Y6798" s="20">
        <f t="shared" si="1281"/>
        <v>0.2844444707918834</v>
      </c>
      <c r="Z6798" s="20">
        <f t="shared" si="1282"/>
        <v>0.27941877275102955</v>
      </c>
      <c r="AB6798" s="20">
        <v>0.21937212527379152</v>
      </c>
      <c r="AC6798" s="20">
        <v>0</v>
      </c>
      <c r="AE6798" s="20">
        <f t="shared" si="1283"/>
        <v>0.42444447079188341</v>
      </c>
      <c r="AF6798" s="20">
        <f t="shared" si="1284"/>
        <v>0.46281877275102956</v>
      </c>
    </row>
    <row r="6799" spans="1:32" x14ac:dyDescent="0.2">
      <c r="A6799" s="14" t="s">
        <v>6877</v>
      </c>
      <c r="B6799" s="20">
        <v>0.4246772296843187</v>
      </c>
      <c r="C6799" s="20">
        <v>0.42398039959637096</v>
      </c>
      <c r="D6799" s="27">
        <v>0.42399007608428502</v>
      </c>
      <c r="E6799" s="27">
        <f t="shared" si="1273"/>
        <v>69.239999999999995</v>
      </c>
      <c r="F6799" s="27">
        <f t="shared" si="1274"/>
        <v>-69.239899999999992</v>
      </c>
      <c r="G6799" s="27">
        <f t="shared" si="1275"/>
        <v>-69.239999999999995</v>
      </c>
      <c r="H6799" s="27">
        <f t="shared" si="1277"/>
        <v>1000</v>
      </c>
      <c r="I6799" s="27">
        <f t="shared" si="1276"/>
        <v>1000</v>
      </c>
      <c r="J6799" s="27">
        <f t="shared" si="1278"/>
        <v>1000</v>
      </c>
      <c r="K6799" s="12">
        <v>-37.6</v>
      </c>
      <c r="L6799" s="12">
        <f t="shared" si="1279"/>
        <v>70.239999999999995</v>
      </c>
      <c r="M6799" s="27"/>
      <c r="N6799" s="27"/>
      <c r="P6799" s="12">
        <v>69.239999999999995</v>
      </c>
      <c r="Q6799" s="39">
        <v>38.17</v>
      </c>
      <c r="R6799" s="12">
        <f t="shared" si="1280"/>
        <v>37.6</v>
      </c>
      <c r="S6799" s="12">
        <v>7.1670490283924515</v>
      </c>
      <c r="T6799" s="20">
        <v>17.466539866174578</v>
      </c>
      <c r="Y6799" s="20">
        <f t="shared" si="1281"/>
        <v>0.41712487330329551</v>
      </c>
      <c r="Z6799" s="20">
        <f t="shared" si="1282"/>
        <v>0.41146237715825656</v>
      </c>
      <c r="AB6799" s="20">
        <v>0.31497288655242545</v>
      </c>
      <c r="AC6799" s="20">
        <v>0</v>
      </c>
      <c r="AE6799" s="20">
        <f t="shared" si="1283"/>
        <v>0.55712487330329552</v>
      </c>
      <c r="AF6799" s="20">
        <f t="shared" si="1284"/>
        <v>0.59486237715825663</v>
      </c>
    </row>
    <row r="6800" spans="1:32" x14ac:dyDescent="0.2">
      <c r="A6800" s="14" t="s">
        <v>6878</v>
      </c>
      <c r="B6800" s="20">
        <v>0.44652390637174044</v>
      </c>
      <c r="C6800" s="20">
        <v>0.4480758730519353</v>
      </c>
      <c r="D6800" s="27">
        <v>0.44808063800442383</v>
      </c>
      <c r="E6800" s="27">
        <f t="shared" si="1273"/>
        <v>75</v>
      </c>
      <c r="F6800" s="27">
        <f t="shared" si="1274"/>
        <v>-74.999899999999997</v>
      </c>
      <c r="G6800" s="27">
        <f t="shared" si="1275"/>
        <v>-75</v>
      </c>
      <c r="H6800" s="27">
        <f t="shared" si="1277"/>
        <v>1000</v>
      </c>
      <c r="I6800" s="27">
        <f t="shared" si="1276"/>
        <v>1000</v>
      </c>
      <c r="J6800" s="27">
        <f t="shared" si="1278"/>
        <v>1000</v>
      </c>
      <c r="K6800" s="12">
        <v>-37.6</v>
      </c>
      <c r="L6800" s="12">
        <f t="shared" si="1279"/>
        <v>76</v>
      </c>
      <c r="M6800" s="27"/>
      <c r="N6800" s="27"/>
      <c r="P6800" s="12">
        <v>75</v>
      </c>
      <c r="Q6800" s="39">
        <v>62.28</v>
      </c>
      <c r="R6800" s="12">
        <f t="shared" si="1280"/>
        <v>37.6</v>
      </c>
      <c r="S6800" s="12">
        <v>7.4865533478687212</v>
      </c>
      <c r="T6800" s="20">
        <v>18.451439828860241</v>
      </c>
      <c r="Y6800" s="20">
        <f t="shared" si="1281"/>
        <v>0.43572014148876897</v>
      </c>
      <c r="Z6800" s="20">
        <f t="shared" si="1282"/>
        <v>0.43466384024222549</v>
      </c>
      <c r="AB6800" s="20">
        <v>0.336821913809081</v>
      </c>
      <c r="AC6800" s="20">
        <v>0</v>
      </c>
      <c r="AE6800" s="20">
        <f t="shared" si="1283"/>
        <v>0.57572014148876893</v>
      </c>
      <c r="AF6800" s="20">
        <f t="shared" si="1284"/>
        <v>0.61806384024222549</v>
      </c>
    </row>
    <row r="6801" spans="1:32" x14ac:dyDescent="0.2">
      <c r="A6801" s="14" t="s">
        <v>6879</v>
      </c>
      <c r="B6801" s="20">
        <v>0.43542408083553868</v>
      </c>
      <c r="C6801" s="20">
        <v>0.4359459396392657</v>
      </c>
      <c r="D6801" s="27">
        <v>0.43595158659598737</v>
      </c>
      <c r="E6801" s="27">
        <f t="shared" si="1273"/>
        <v>70.16</v>
      </c>
      <c r="F6801" s="27">
        <f t="shared" si="1274"/>
        <v>-70.159899999999993</v>
      </c>
      <c r="G6801" s="27">
        <f t="shared" si="1275"/>
        <v>-70.16</v>
      </c>
      <c r="H6801" s="27">
        <f t="shared" si="1277"/>
        <v>1000</v>
      </c>
      <c r="I6801" s="27">
        <f t="shared" si="1276"/>
        <v>1000</v>
      </c>
      <c r="J6801" s="27">
        <f t="shared" si="1278"/>
        <v>1000</v>
      </c>
      <c r="K6801" s="12">
        <v>-37.6</v>
      </c>
      <c r="L6801" s="12">
        <f t="shared" si="1279"/>
        <v>71.16</v>
      </c>
      <c r="M6801" s="27"/>
      <c r="N6801" s="27"/>
      <c r="P6801" s="12">
        <v>70.16</v>
      </c>
      <c r="Q6801" s="39">
        <v>71.98</v>
      </c>
      <c r="R6801" s="12">
        <f t="shared" si="1280"/>
        <v>37.6</v>
      </c>
      <c r="S6801" s="12">
        <v>7.2967928775756201</v>
      </c>
      <c r="T6801" s="20">
        <v>17.874644269179079</v>
      </c>
      <c r="Y6801" s="20">
        <f t="shared" si="1281"/>
        <v>0.42467601275246292</v>
      </c>
      <c r="Z6801" s="20">
        <f t="shared" si="1282"/>
        <v>0.4210761649534096</v>
      </c>
      <c r="AB6801" s="20">
        <v>0.32572170383587251</v>
      </c>
      <c r="AC6801" s="20">
        <v>0</v>
      </c>
      <c r="AE6801" s="20">
        <f t="shared" si="1283"/>
        <v>0.56467601275246293</v>
      </c>
      <c r="AF6801" s="20">
        <f t="shared" si="1284"/>
        <v>0.60447616495340961</v>
      </c>
    </row>
    <row r="6802" spans="1:32" x14ac:dyDescent="0.2">
      <c r="A6802" s="14" t="s">
        <v>6880</v>
      </c>
      <c r="B6802" s="20">
        <v>0.41515505107490869</v>
      </c>
      <c r="C6802" s="20">
        <v>0.41360959136772429</v>
      </c>
      <c r="D6802" s="27">
        <v>0.4136159589429706</v>
      </c>
      <c r="E6802" s="27">
        <f t="shared" si="1273"/>
        <v>60.13</v>
      </c>
      <c r="F6802" s="27">
        <f t="shared" si="1274"/>
        <v>-60.129899999999999</v>
      </c>
      <c r="G6802" s="27">
        <f t="shared" si="1275"/>
        <v>-60.13</v>
      </c>
      <c r="H6802" s="27">
        <f t="shared" si="1277"/>
        <v>1000</v>
      </c>
      <c r="I6802" s="27">
        <f t="shared" si="1276"/>
        <v>1000</v>
      </c>
      <c r="J6802" s="27">
        <f t="shared" si="1278"/>
        <v>1000</v>
      </c>
      <c r="K6802" s="12">
        <v>-37.6</v>
      </c>
      <c r="L6802" s="12">
        <f t="shared" si="1279"/>
        <v>61.13</v>
      </c>
      <c r="M6802" s="27"/>
      <c r="N6802" s="27"/>
      <c r="P6802" s="12">
        <v>60.13</v>
      </c>
      <c r="Q6802" s="39">
        <v>68.02</v>
      </c>
      <c r="R6802" s="12">
        <f t="shared" si="1280"/>
        <v>37.6</v>
      </c>
      <c r="S6802" s="12">
        <v>7.0926451225794942</v>
      </c>
      <c r="T6802" s="20">
        <v>17.302321491848978</v>
      </c>
      <c r="Y6802" s="20">
        <f t="shared" si="1281"/>
        <v>0.41279453878729716</v>
      </c>
      <c r="Z6802" s="20">
        <f t="shared" si="1282"/>
        <v>0.40759385579164464</v>
      </c>
      <c r="AB6802" s="20">
        <v>0.30545222114847742</v>
      </c>
      <c r="AC6802" s="20">
        <v>0</v>
      </c>
      <c r="AE6802" s="20">
        <f t="shared" si="1283"/>
        <v>0.55279453878729723</v>
      </c>
      <c r="AF6802" s="20">
        <f t="shared" si="1284"/>
        <v>0.59099385579164465</v>
      </c>
    </row>
    <row r="6803" spans="1:32" x14ac:dyDescent="0.2">
      <c r="A6803" s="14" t="s">
        <v>6881</v>
      </c>
      <c r="B6803" s="20">
        <v>0.3916139587855243</v>
      </c>
      <c r="C6803" s="20">
        <v>0.38892491310010097</v>
      </c>
      <c r="D6803" s="27">
        <v>0.38893136309931647</v>
      </c>
      <c r="E6803" s="27">
        <f t="shared" si="1273"/>
        <v>55.66</v>
      </c>
      <c r="F6803" s="27">
        <f t="shared" si="1274"/>
        <v>-55.659899999999993</v>
      </c>
      <c r="G6803" s="27">
        <f t="shared" si="1275"/>
        <v>-55.66</v>
      </c>
      <c r="H6803" s="27">
        <f t="shared" si="1277"/>
        <v>1000</v>
      </c>
      <c r="I6803" s="27">
        <f t="shared" si="1276"/>
        <v>1000</v>
      </c>
      <c r="J6803" s="27">
        <f t="shared" si="1278"/>
        <v>1000</v>
      </c>
      <c r="K6803" s="12">
        <v>-37.6</v>
      </c>
      <c r="L6803" s="12">
        <f t="shared" si="1279"/>
        <v>56.66</v>
      </c>
      <c r="M6803" s="27"/>
      <c r="N6803" s="27"/>
      <c r="P6803" s="12">
        <v>55.66</v>
      </c>
      <c r="Q6803" s="39">
        <v>68.239999999999995</v>
      </c>
      <c r="R6803" s="12">
        <f t="shared" si="1280"/>
        <v>37.6</v>
      </c>
      <c r="S6803" s="12">
        <v>6.7243222312397029</v>
      </c>
      <c r="T6803" s="20">
        <v>16.312592269802568</v>
      </c>
      <c r="Y6803" s="20">
        <f t="shared" si="1281"/>
        <v>0.39135801187417318</v>
      </c>
      <c r="Z6803" s="20">
        <f t="shared" si="1282"/>
        <v>0.38427862898848969</v>
      </c>
      <c r="AB6803" s="20">
        <v>0.28191104246123627</v>
      </c>
      <c r="AC6803" s="20">
        <v>0</v>
      </c>
      <c r="AE6803" s="20">
        <f t="shared" si="1283"/>
        <v>0.5313580118741732</v>
      </c>
      <c r="AF6803" s="20">
        <f t="shared" si="1284"/>
        <v>0.56767862898848964</v>
      </c>
    </row>
    <row r="6804" spans="1:32" x14ac:dyDescent="0.2">
      <c r="A6804" s="14" t="s">
        <v>6882</v>
      </c>
      <c r="B6804" s="20">
        <v>0.36781148686514459</v>
      </c>
      <c r="C6804" s="20">
        <v>0.36377728903471379</v>
      </c>
      <c r="D6804" s="27">
        <v>0.363783397600214</v>
      </c>
      <c r="E6804" s="27">
        <f t="shared" si="1273"/>
        <v>51.99</v>
      </c>
      <c r="F6804" s="27">
        <f t="shared" si="1274"/>
        <v>-51.989899999999999</v>
      </c>
      <c r="G6804" s="27">
        <f t="shared" si="1275"/>
        <v>-51.99</v>
      </c>
      <c r="H6804" s="27">
        <f t="shared" si="1277"/>
        <v>1000</v>
      </c>
      <c r="I6804" s="27">
        <f t="shared" si="1276"/>
        <v>1000</v>
      </c>
      <c r="J6804" s="27">
        <f t="shared" si="1278"/>
        <v>1000</v>
      </c>
      <c r="K6804" s="12">
        <v>-37.6</v>
      </c>
      <c r="L6804" s="12">
        <f t="shared" si="1279"/>
        <v>52.99</v>
      </c>
      <c r="M6804" s="27"/>
      <c r="N6804" s="27"/>
      <c r="P6804" s="12">
        <v>51.99</v>
      </c>
      <c r="Q6804" s="39">
        <v>68.12</v>
      </c>
      <c r="R6804" s="12">
        <f t="shared" si="1280"/>
        <v>37.6</v>
      </c>
      <c r="S6804" s="12">
        <v>6.4561845876652679</v>
      </c>
      <c r="T6804" s="20">
        <v>15.656356058831639</v>
      </c>
      <c r="Y6804" s="20">
        <f t="shared" si="1281"/>
        <v>0.37575230300281676</v>
      </c>
      <c r="Z6804" s="20">
        <f t="shared" si="1282"/>
        <v>0.36881955618916923</v>
      </c>
      <c r="AB6804" s="20">
        <v>0.258108659675017</v>
      </c>
      <c r="AC6804" s="20">
        <v>0</v>
      </c>
      <c r="AE6804" s="20">
        <f t="shared" si="1283"/>
        <v>0.51575230300281683</v>
      </c>
      <c r="AF6804" s="20">
        <f t="shared" si="1284"/>
        <v>0.55221955618916918</v>
      </c>
    </row>
    <row r="6805" spans="1:32" x14ac:dyDescent="0.2">
      <c r="A6805" s="14" t="s">
        <v>6883</v>
      </c>
      <c r="B6805" s="20">
        <v>0.35455193779724153</v>
      </c>
      <c r="C6805" s="20">
        <v>0.35118483858760091</v>
      </c>
      <c r="D6805" s="27">
        <v>0.35119115461922301</v>
      </c>
      <c r="E6805" s="27">
        <f t="shared" si="1273"/>
        <v>53.21</v>
      </c>
      <c r="F6805" s="27">
        <f t="shared" si="1274"/>
        <v>-53.209899999999998</v>
      </c>
      <c r="G6805" s="27">
        <f t="shared" si="1275"/>
        <v>-53.21</v>
      </c>
      <c r="H6805" s="27">
        <f t="shared" si="1277"/>
        <v>1000</v>
      </c>
      <c r="I6805" s="27">
        <f t="shared" si="1276"/>
        <v>1000</v>
      </c>
      <c r="J6805" s="27">
        <f t="shared" si="1278"/>
        <v>1000</v>
      </c>
      <c r="K6805" s="12">
        <v>-37.6</v>
      </c>
      <c r="L6805" s="12">
        <f t="shared" si="1279"/>
        <v>54.21</v>
      </c>
      <c r="M6805" s="27"/>
      <c r="N6805" s="27"/>
      <c r="P6805" s="12">
        <v>53.21</v>
      </c>
      <c r="Q6805" s="39">
        <v>68.92</v>
      </c>
      <c r="R6805" s="12">
        <f t="shared" si="1280"/>
        <v>37.6</v>
      </c>
      <c r="S6805" s="12">
        <v>6.1939711201450045</v>
      </c>
      <c r="T6805" s="20">
        <v>15.040526224395901</v>
      </c>
      <c r="Y6805" s="20">
        <f t="shared" si="1281"/>
        <v>0.36049138334334285</v>
      </c>
      <c r="Z6805" s="20">
        <f t="shared" si="1282"/>
        <v>0.35431234356758884</v>
      </c>
      <c r="AB6805" s="20">
        <v>0.24484900304715329</v>
      </c>
      <c r="AC6805" s="20">
        <v>0</v>
      </c>
      <c r="AE6805" s="20">
        <f t="shared" si="1283"/>
        <v>0.50049138334334287</v>
      </c>
      <c r="AF6805" s="20">
        <f t="shared" si="1284"/>
        <v>0.53771234356758879</v>
      </c>
    </row>
    <row r="6806" spans="1:32" x14ac:dyDescent="0.2">
      <c r="A6806" s="14" t="s">
        <v>6884</v>
      </c>
      <c r="B6806" s="20">
        <v>0.34173247896116327</v>
      </c>
      <c r="C6806" s="20">
        <v>0.337467575951653</v>
      </c>
      <c r="D6806" s="27">
        <v>0.33747303052178518</v>
      </c>
      <c r="E6806" s="27">
        <f t="shared" si="1273"/>
        <v>52.65</v>
      </c>
      <c r="F6806" s="27">
        <f t="shared" si="1274"/>
        <v>-52.649899999999995</v>
      </c>
      <c r="G6806" s="27">
        <f t="shared" si="1275"/>
        <v>-52.65</v>
      </c>
      <c r="H6806" s="27">
        <f t="shared" si="1277"/>
        <v>1000</v>
      </c>
      <c r="I6806" s="27">
        <f t="shared" si="1276"/>
        <v>1000</v>
      </c>
      <c r="J6806" s="27">
        <f t="shared" si="1278"/>
        <v>1000</v>
      </c>
      <c r="K6806" s="12">
        <v>-37.6</v>
      </c>
      <c r="L6806" s="12">
        <f t="shared" si="1279"/>
        <v>53.65</v>
      </c>
      <c r="M6806" s="27"/>
      <c r="N6806" s="27"/>
      <c r="P6806" s="12">
        <v>52.65</v>
      </c>
      <c r="Q6806" s="39">
        <v>65.7</v>
      </c>
      <c r="R6806" s="12">
        <f t="shared" si="1280"/>
        <v>37.6</v>
      </c>
      <c r="S6806" s="12">
        <v>6.0704811841688215</v>
      </c>
      <c r="T6806" s="20">
        <v>14.745635343377449</v>
      </c>
      <c r="Y6806" s="20">
        <f t="shared" si="1281"/>
        <v>0.35330422392888422</v>
      </c>
      <c r="Z6806" s="20">
        <f t="shared" si="1282"/>
        <v>0.34736554678724185</v>
      </c>
      <c r="AB6806" s="20">
        <v>0.2320298937078088</v>
      </c>
      <c r="AC6806" s="20">
        <v>0</v>
      </c>
      <c r="AE6806" s="20">
        <f t="shared" si="1283"/>
        <v>0.49330422392888423</v>
      </c>
      <c r="AF6806" s="20">
        <f t="shared" si="1284"/>
        <v>0.53076554678724186</v>
      </c>
    </row>
    <row r="6807" spans="1:32" x14ac:dyDescent="0.2">
      <c r="A6807" s="14" t="s">
        <v>6885</v>
      </c>
      <c r="B6807" s="20">
        <v>0.33604674446141058</v>
      </c>
      <c r="C6807" s="20">
        <v>0.33221210548672941</v>
      </c>
      <c r="D6807" s="27">
        <v>0.33221734315597506</v>
      </c>
      <c r="E6807" s="27">
        <f t="shared" si="1273"/>
        <v>51.91</v>
      </c>
      <c r="F6807" s="27">
        <f t="shared" si="1274"/>
        <v>-51.909899999999993</v>
      </c>
      <c r="G6807" s="27">
        <f t="shared" si="1275"/>
        <v>-51.91</v>
      </c>
      <c r="H6807" s="27">
        <f t="shared" si="1277"/>
        <v>1000</v>
      </c>
      <c r="I6807" s="27">
        <f t="shared" si="1276"/>
        <v>1000</v>
      </c>
      <c r="J6807" s="27">
        <f t="shared" si="1278"/>
        <v>1000</v>
      </c>
      <c r="K6807" s="12">
        <v>-37.6</v>
      </c>
      <c r="L6807" s="12">
        <f t="shared" si="1279"/>
        <v>52.91</v>
      </c>
      <c r="M6807" s="27"/>
      <c r="N6807" s="27"/>
      <c r="P6807" s="12">
        <v>51.91</v>
      </c>
      <c r="Q6807" s="39">
        <v>65.28</v>
      </c>
      <c r="R6807" s="12">
        <f t="shared" si="1280"/>
        <v>37.6</v>
      </c>
      <c r="S6807" s="12">
        <v>5.9719885581332433</v>
      </c>
      <c r="T6807" s="20">
        <v>14.546347664262921</v>
      </c>
      <c r="Y6807" s="20">
        <f t="shared" si="1281"/>
        <v>0.34757191709051255</v>
      </c>
      <c r="Z6807" s="20">
        <f t="shared" si="1282"/>
        <v>0.34267089158849728</v>
      </c>
      <c r="AB6807" s="20">
        <v>0.22634422521921299</v>
      </c>
      <c r="AC6807" s="20">
        <v>0</v>
      </c>
      <c r="AE6807" s="20">
        <f t="shared" si="1283"/>
        <v>0.48757191709051256</v>
      </c>
      <c r="AF6807" s="20">
        <f t="shared" si="1284"/>
        <v>0.52607089158849729</v>
      </c>
    </row>
    <row r="6808" spans="1:32" x14ac:dyDescent="0.2">
      <c r="A6808" s="14" t="s">
        <v>6886</v>
      </c>
      <c r="B6808" s="20">
        <v>0.33543776011531901</v>
      </c>
      <c r="C6808" s="20">
        <v>0.33098698698488371</v>
      </c>
      <c r="D6808" s="27">
        <v>0.33099162111713409</v>
      </c>
      <c r="E6808" s="27">
        <f t="shared" si="1273"/>
        <v>55</v>
      </c>
      <c r="F6808" s="27">
        <f t="shared" si="1274"/>
        <v>-54.999899999999997</v>
      </c>
      <c r="G6808" s="27">
        <f t="shared" si="1275"/>
        <v>-55</v>
      </c>
      <c r="H6808" s="27">
        <f t="shared" si="1277"/>
        <v>1000</v>
      </c>
      <c r="I6808" s="27">
        <f t="shared" si="1276"/>
        <v>1000</v>
      </c>
      <c r="J6808" s="27">
        <f t="shared" si="1278"/>
        <v>1000</v>
      </c>
      <c r="K6808" s="12">
        <v>-37.6</v>
      </c>
      <c r="L6808" s="12">
        <f t="shared" si="1279"/>
        <v>56</v>
      </c>
      <c r="M6808" s="27"/>
      <c r="N6808" s="27"/>
      <c r="P6808" s="12">
        <v>55</v>
      </c>
      <c r="Q6808" s="39">
        <v>61.44</v>
      </c>
      <c r="R6808" s="12">
        <f t="shared" si="1280"/>
        <v>37.6</v>
      </c>
      <c r="S6808" s="12">
        <v>6.0062952875875615</v>
      </c>
      <c r="T6808" s="20">
        <v>14.61727489554811</v>
      </c>
      <c r="Y6808" s="20">
        <f t="shared" si="1281"/>
        <v>0.34956858128527285</v>
      </c>
      <c r="Z6808" s="20">
        <f t="shared" si="1282"/>
        <v>0.34434173695417697</v>
      </c>
      <c r="AB6808" s="20">
        <v>0.22573545618135193</v>
      </c>
      <c r="AC6808" s="20">
        <v>0</v>
      </c>
      <c r="AE6808" s="20">
        <f t="shared" si="1283"/>
        <v>0.48956858128527286</v>
      </c>
      <c r="AF6808" s="20">
        <f t="shared" si="1284"/>
        <v>0.52774173695417703</v>
      </c>
    </row>
    <row r="6809" spans="1:32" x14ac:dyDescent="0.2">
      <c r="A6809" s="14" t="s">
        <v>6887</v>
      </c>
      <c r="B6809" s="20">
        <v>0.3445480747988206</v>
      </c>
      <c r="C6809" s="20">
        <v>0.34056712024880853</v>
      </c>
      <c r="D6809" s="27">
        <v>0.34057166632435398</v>
      </c>
      <c r="E6809" s="27">
        <f t="shared" si="1273"/>
        <v>57.24</v>
      </c>
      <c r="F6809" s="27">
        <f t="shared" si="1274"/>
        <v>-57.239899999999999</v>
      </c>
      <c r="G6809" s="27">
        <f t="shared" si="1275"/>
        <v>-57.24</v>
      </c>
      <c r="H6809" s="27">
        <f t="shared" si="1277"/>
        <v>1000</v>
      </c>
      <c r="I6809" s="27">
        <f t="shared" si="1276"/>
        <v>1000</v>
      </c>
      <c r="J6809" s="27">
        <f t="shared" si="1278"/>
        <v>1000</v>
      </c>
      <c r="K6809" s="12">
        <v>-37.6</v>
      </c>
      <c r="L6809" s="12">
        <f t="shared" si="1279"/>
        <v>58.24</v>
      </c>
      <c r="M6809" s="27"/>
      <c r="N6809" s="27"/>
      <c r="P6809" s="12">
        <v>57.24</v>
      </c>
      <c r="Q6809" s="39">
        <v>51.56</v>
      </c>
      <c r="R6809" s="12">
        <f t="shared" si="1280"/>
        <v>37.6</v>
      </c>
      <c r="S6809" s="12">
        <v>6.1541322306424062</v>
      </c>
      <c r="T6809" s="20">
        <v>15.021695137908781</v>
      </c>
      <c r="Y6809" s="20">
        <f t="shared" si="1281"/>
        <v>0.35817274541154087</v>
      </c>
      <c r="Z6809" s="20">
        <f t="shared" si="1282"/>
        <v>0.35386873632369115</v>
      </c>
      <c r="AB6809" s="20">
        <v>0.23484582876908411</v>
      </c>
      <c r="AC6809" s="20">
        <v>0</v>
      </c>
      <c r="AE6809" s="20">
        <f t="shared" si="1283"/>
        <v>0.49817274541154088</v>
      </c>
      <c r="AF6809" s="20">
        <f t="shared" si="1284"/>
        <v>0.53726873632369121</v>
      </c>
    </row>
    <row r="6810" spans="1:32" x14ac:dyDescent="0.2">
      <c r="A6810" s="14" t="s">
        <v>6888</v>
      </c>
      <c r="B6810" s="20">
        <v>0.35467801928977472</v>
      </c>
      <c r="C6810" s="20">
        <v>0.34922422588119512</v>
      </c>
      <c r="D6810" s="27">
        <v>0.34922796914167009</v>
      </c>
      <c r="E6810" s="27">
        <f t="shared" si="1273"/>
        <v>69.94</v>
      </c>
      <c r="F6810" s="27">
        <f t="shared" si="1274"/>
        <v>-69.939899999999994</v>
      </c>
      <c r="G6810" s="27">
        <f t="shared" si="1275"/>
        <v>-69.94</v>
      </c>
      <c r="H6810" s="27">
        <f t="shared" si="1277"/>
        <v>1000</v>
      </c>
      <c r="I6810" s="27">
        <f t="shared" si="1276"/>
        <v>1000</v>
      </c>
      <c r="J6810" s="27">
        <f t="shared" si="1278"/>
        <v>1000</v>
      </c>
      <c r="K6810" s="12">
        <v>-37.6</v>
      </c>
      <c r="L6810" s="12">
        <f t="shared" si="1279"/>
        <v>70.94</v>
      </c>
      <c r="M6810" s="27"/>
      <c r="N6810" s="27"/>
      <c r="P6810" s="12">
        <v>69.94</v>
      </c>
      <c r="Q6810" s="39">
        <v>47.32</v>
      </c>
      <c r="R6810" s="12">
        <f t="shared" si="1280"/>
        <v>37.6</v>
      </c>
      <c r="S6810" s="12">
        <v>6.4731108049629311</v>
      </c>
      <c r="T6810" s="20">
        <v>15.81033243436257</v>
      </c>
      <c r="Y6810" s="20">
        <f t="shared" si="1281"/>
        <v>0.37673741503676855</v>
      </c>
      <c r="Z6810" s="20">
        <f t="shared" si="1282"/>
        <v>0.37244680497385052</v>
      </c>
      <c r="AB6810" s="20">
        <v>0.24497606761997026</v>
      </c>
      <c r="AC6810" s="20">
        <v>0</v>
      </c>
      <c r="AE6810" s="20">
        <f t="shared" si="1283"/>
        <v>0.51673741503676851</v>
      </c>
      <c r="AF6810" s="20">
        <f t="shared" si="1284"/>
        <v>0.55584680497385053</v>
      </c>
    </row>
    <row r="6811" spans="1:32" x14ac:dyDescent="0.2">
      <c r="A6811" s="14" t="s">
        <v>6889</v>
      </c>
      <c r="B6811" s="20">
        <v>0.36807090507451429</v>
      </c>
      <c r="C6811" s="20">
        <v>0.36204674007972382</v>
      </c>
      <c r="D6811" s="27">
        <v>0.3620498747585349</v>
      </c>
      <c r="E6811" s="27">
        <f t="shared" si="1273"/>
        <v>81.93</v>
      </c>
      <c r="F6811" s="27">
        <f t="shared" si="1274"/>
        <v>-81.929900000000004</v>
      </c>
      <c r="G6811" s="27">
        <f t="shared" si="1275"/>
        <v>-81.93</v>
      </c>
      <c r="H6811" s="27">
        <f t="shared" si="1277"/>
        <v>1000</v>
      </c>
      <c r="I6811" s="27">
        <f t="shared" si="1276"/>
        <v>1000</v>
      </c>
      <c r="J6811" s="27">
        <f t="shared" si="1278"/>
        <v>1000</v>
      </c>
      <c r="K6811" s="12">
        <v>-37.6</v>
      </c>
      <c r="L6811" s="12">
        <f t="shared" si="1279"/>
        <v>82.93</v>
      </c>
      <c r="M6811" s="27"/>
      <c r="N6811" s="27"/>
      <c r="P6811" s="12">
        <v>81.93</v>
      </c>
      <c r="Q6811" s="39">
        <v>46.19</v>
      </c>
      <c r="R6811" s="12">
        <f t="shared" si="1280"/>
        <v>37.6</v>
      </c>
      <c r="S6811" s="12">
        <v>6.794628311878097</v>
      </c>
      <c r="T6811" s="20">
        <v>16.641612498526982</v>
      </c>
      <c r="Y6811" s="20">
        <f t="shared" si="1281"/>
        <v>0.3954498514670885</v>
      </c>
      <c r="Z6811" s="20">
        <f t="shared" si="1282"/>
        <v>0.39202941686527309</v>
      </c>
      <c r="AB6811" s="20">
        <v>0.25836920518890116</v>
      </c>
      <c r="AC6811" s="20">
        <v>0</v>
      </c>
      <c r="AE6811" s="20">
        <f t="shared" si="1283"/>
        <v>0.53544985146708846</v>
      </c>
      <c r="AF6811" s="20">
        <f t="shared" si="1284"/>
        <v>0.57542941686527316</v>
      </c>
    </row>
    <row r="6812" spans="1:32" x14ac:dyDescent="0.2">
      <c r="A6812" s="14" t="s">
        <v>6890</v>
      </c>
      <c r="B6812" s="20">
        <v>0.37622197402361141</v>
      </c>
      <c r="C6812" s="20">
        <v>0.36796412260477662</v>
      </c>
      <c r="D6812" s="27">
        <v>0.36796702612263604</v>
      </c>
      <c r="E6812" s="27">
        <f t="shared" si="1273"/>
        <v>57.1</v>
      </c>
      <c r="F6812" s="27">
        <f t="shared" si="1274"/>
        <v>-57.099899999999998</v>
      </c>
      <c r="G6812" s="27">
        <f t="shared" si="1275"/>
        <v>-57.1</v>
      </c>
      <c r="H6812" s="27">
        <f t="shared" si="1277"/>
        <v>1000</v>
      </c>
      <c r="I6812" s="27">
        <f t="shared" si="1276"/>
        <v>1000</v>
      </c>
      <c r="J6812" s="27">
        <f t="shared" si="1278"/>
        <v>1000</v>
      </c>
      <c r="K6812" s="12">
        <v>-37.6</v>
      </c>
      <c r="L6812" s="12">
        <f t="shared" si="1279"/>
        <v>58.1</v>
      </c>
      <c r="M6812" s="27"/>
      <c r="N6812" s="27"/>
      <c r="P6812" s="12">
        <v>57.1</v>
      </c>
      <c r="Q6812" s="39">
        <v>50</v>
      </c>
      <c r="R6812" s="12">
        <f t="shared" si="1280"/>
        <v>37.6</v>
      </c>
      <c r="S6812" s="12">
        <v>7.0992196014956077</v>
      </c>
      <c r="T6812" s="20">
        <v>17.335078737774609</v>
      </c>
      <c r="Y6812" s="20">
        <f t="shared" si="1281"/>
        <v>0.41317717586345709</v>
      </c>
      <c r="Z6812" s="20">
        <f t="shared" si="1282"/>
        <v>0.40836552404311205</v>
      </c>
      <c r="AB6812" s="20">
        <v>0.26652026105639737</v>
      </c>
      <c r="AC6812" s="20">
        <v>0</v>
      </c>
      <c r="AE6812" s="20">
        <f t="shared" si="1283"/>
        <v>0.55317717586345716</v>
      </c>
      <c r="AF6812" s="20">
        <f t="shared" si="1284"/>
        <v>0.59176552404311211</v>
      </c>
    </row>
    <row r="6813" spans="1:32" x14ac:dyDescent="0.2">
      <c r="A6813" s="14" t="s">
        <v>6891</v>
      </c>
      <c r="B6813" s="20">
        <v>0.38029104824539745</v>
      </c>
      <c r="C6813" s="20">
        <v>0.37056423311234427</v>
      </c>
      <c r="D6813" s="27">
        <v>0.37056700314303093</v>
      </c>
      <c r="E6813" s="27">
        <f t="shared" si="1273"/>
        <v>43.41</v>
      </c>
      <c r="F6813" s="27">
        <f t="shared" si="1274"/>
        <v>-43.409899999999993</v>
      </c>
      <c r="G6813" s="27">
        <f t="shared" si="1275"/>
        <v>-43.41</v>
      </c>
      <c r="H6813" s="27">
        <f t="shared" si="1277"/>
        <v>1000</v>
      </c>
      <c r="I6813" s="27">
        <f t="shared" si="1276"/>
        <v>1000</v>
      </c>
      <c r="J6813" s="27">
        <f t="shared" si="1278"/>
        <v>1000</v>
      </c>
      <c r="K6813" s="12">
        <v>-37.6</v>
      </c>
      <c r="L6813" s="12">
        <f t="shared" si="1279"/>
        <v>44.41</v>
      </c>
      <c r="M6813" s="27"/>
      <c r="N6813" s="27"/>
      <c r="P6813" s="12">
        <v>43.41</v>
      </c>
      <c r="Q6813" s="39">
        <v>62.78</v>
      </c>
      <c r="R6813" s="12">
        <f t="shared" si="1280"/>
        <v>37.6</v>
      </c>
      <c r="S6813" s="12">
        <v>7.2919732992423505</v>
      </c>
      <c r="T6813" s="20">
        <v>17.786614530196971</v>
      </c>
      <c r="Y6813" s="20">
        <f t="shared" si="1281"/>
        <v>0.42439551153171273</v>
      </c>
      <c r="Z6813" s="20">
        <f t="shared" si="1282"/>
        <v>0.41900243278094057</v>
      </c>
      <c r="AB6813" s="20">
        <v>0.2705893361658997</v>
      </c>
      <c r="AC6813" s="20">
        <v>0</v>
      </c>
      <c r="AE6813" s="20">
        <f t="shared" si="1283"/>
        <v>0.56439551153171275</v>
      </c>
      <c r="AF6813" s="20">
        <f t="shared" si="1284"/>
        <v>0.60240243278094052</v>
      </c>
    </row>
    <row r="6814" spans="1:32" x14ac:dyDescent="0.2">
      <c r="A6814" s="14" t="s">
        <v>6892</v>
      </c>
      <c r="B6814" s="20">
        <v>0.36792139602751983</v>
      </c>
      <c r="C6814" s="20">
        <v>0.35627672716825115</v>
      </c>
      <c r="D6814" s="27">
        <v>0.35627931266940632</v>
      </c>
      <c r="E6814" s="27">
        <f t="shared" si="1273"/>
        <v>33.479999999999997</v>
      </c>
      <c r="F6814" s="27">
        <f t="shared" si="1274"/>
        <v>-33.479899999999994</v>
      </c>
      <c r="G6814" s="27">
        <f t="shared" si="1275"/>
        <v>-33.479999999999997</v>
      </c>
      <c r="H6814" s="27">
        <f t="shared" si="1277"/>
        <v>1000</v>
      </c>
      <c r="I6814" s="27">
        <f t="shared" si="1276"/>
        <v>1000</v>
      </c>
      <c r="J6814" s="27">
        <f t="shared" si="1278"/>
        <v>1000</v>
      </c>
      <c r="K6814" s="12">
        <v>-37.6</v>
      </c>
      <c r="L6814" s="12">
        <f t="shared" si="1279"/>
        <v>34.479999999999997</v>
      </c>
      <c r="M6814" s="27"/>
      <c r="N6814" s="27"/>
      <c r="P6814" s="12">
        <v>33.479999999999997</v>
      </c>
      <c r="Q6814" s="39">
        <v>53.2</v>
      </c>
      <c r="R6814" s="12">
        <f t="shared" si="1280"/>
        <v>37.6</v>
      </c>
      <c r="S6814" s="12">
        <v>7.2367048061689125</v>
      </c>
      <c r="T6814" s="20">
        <v>17.61423921287647</v>
      </c>
      <c r="Y6814" s="20">
        <f t="shared" si="1281"/>
        <v>0.42117886503193391</v>
      </c>
      <c r="Z6814" s="20">
        <f t="shared" si="1282"/>
        <v>0.41494175686163864</v>
      </c>
      <c r="AB6814" s="20">
        <v>0.25821970362636237</v>
      </c>
      <c r="AC6814" s="20">
        <v>0</v>
      </c>
      <c r="AE6814" s="20">
        <f t="shared" si="1283"/>
        <v>0.56117886503193393</v>
      </c>
      <c r="AF6814" s="20">
        <f t="shared" si="1284"/>
        <v>0.59834175686163871</v>
      </c>
    </row>
    <row r="6815" spans="1:32" x14ac:dyDescent="0.2">
      <c r="A6815" s="14" t="s">
        <v>6893</v>
      </c>
      <c r="B6815" s="20">
        <v>0.32887498202182619</v>
      </c>
      <c r="C6815" s="20">
        <v>0.31615717950155875</v>
      </c>
      <c r="D6815" s="27">
        <v>0.31615961516834695</v>
      </c>
      <c r="E6815" s="27">
        <f t="shared" si="1273"/>
        <v>30.53</v>
      </c>
      <c r="F6815" s="27">
        <f t="shared" si="1274"/>
        <v>-30.529900000000001</v>
      </c>
      <c r="G6815" s="27">
        <f t="shared" si="1275"/>
        <v>-30.53</v>
      </c>
      <c r="H6815" s="27">
        <f t="shared" si="1277"/>
        <v>1000</v>
      </c>
      <c r="I6815" s="27">
        <f t="shared" si="1276"/>
        <v>1000</v>
      </c>
      <c r="J6815" s="27">
        <f t="shared" si="1278"/>
        <v>1000</v>
      </c>
      <c r="K6815" s="12">
        <v>-37.6</v>
      </c>
      <c r="L6815" s="12">
        <f t="shared" si="1279"/>
        <v>31.53</v>
      </c>
      <c r="M6815" s="27"/>
      <c r="N6815" s="27"/>
      <c r="P6815" s="12">
        <v>30.53</v>
      </c>
      <c r="Q6815" s="39">
        <v>44.18</v>
      </c>
      <c r="R6815" s="12">
        <f t="shared" si="1280"/>
        <v>37.6</v>
      </c>
      <c r="S6815" s="12">
        <v>6.6254375891982322</v>
      </c>
      <c r="T6815" s="20">
        <v>16.055363561758369</v>
      </c>
      <c r="Y6815" s="20">
        <f t="shared" si="1281"/>
        <v>0.38560288956096056</v>
      </c>
      <c r="Z6815" s="20">
        <f t="shared" si="1282"/>
        <v>0.37821904669593837</v>
      </c>
      <c r="AB6815" s="20">
        <v>0.2191733227133299</v>
      </c>
      <c r="AC6815" s="20">
        <v>0</v>
      </c>
      <c r="AE6815" s="20">
        <f t="shared" si="1283"/>
        <v>0.52560288956096057</v>
      </c>
      <c r="AF6815" s="20">
        <f t="shared" si="1284"/>
        <v>0.56161904669593832</v>
      </c>
    </row>
    <row r="6816" spans="1:32" x14ac:dyDescent="0.2">
      <c r="A6816" s="14" t="s">
        <v>6894</v>
      </c>
      <c r="B6816" s="20">
        <v>0.27797943757105009</v>
      </c>
      <c r="C6816" s="20">
        <v>0.26849421996056327</v>
      </c>
      <c r="D6816" s="27">
        <v>0.26849978129073271</v>
      </c>
      <c r="E6816" s="27">
        <f t="shared" si="1273"/>
        <v>32.340000000000003</v>
      </c>
      <c r="F6816" s="27">
        <f t="shared" si="1274"/>
        <v>-32.3399</v>
      </c>
      <c r="G6816" s="27">
        <f t="shared" si="1275"/>
        <v>-32.340000000000003</v>
      </c>
      <c r="H6816" s="27">
        <f t="shared" si="1277"/>
        <v>1000</v>
      </c>
      <c r="I6816" s="27">
        <f t="shared" si="1276"/>
        <v>1000</v>
      </c>
      <c r="J6816" s="27">
        <f t="shared" si="1278"/>
        <v>1000</v>
      </c>
      <c r="K6816" s="12">
        <v>-37.6</v>
      </c>
      <c r="L6816" s="12">
        <f t="shared" si="1279"/>
        <v>33.340000000000003</v>
      </c>
      <c r="M6816" s="27"/>
      <c r="N6816" s="27"/>
      <c r="P6816" s="12">
        <v>32.340000000000003</v>
      </c>
      <c r="Q6816" s="39">
        <v>45.92</v>
      </c>
      <c r="R6816" s="12">
        <f t="shared" si="1280"/>
        <v>37.6</v>
      </c>
      <c r="S6816" s="12">
        <v>5.4569333214595312</v>
      </c>
      <c r="T6816" s="20">
        <v>13.18221124222053</v>
      </c>
      <c r="Y6816" s="20">
        <f t="shared" si="1281"/>
        <v>0.31759551404225411</v>
      </c>
      <c r="Z6816" s="20">
        <f t="shared" si="1282"/>
        <v>0.31053568797735115</v>
      </c>
      <c r="AB6816" s="20">
        <v>0.16827660504808301</v>
      </c>
      <c r="AC6816" s="20">
        <v>0</v>
      </c>
      <c r="AE6816" s="20">
        <f t="shared" si="1283"/>
        <v>0.45759551404225413</v>
      </c>
      <c r="AF6816" s="20">
        <f t="shared" si="1284"/>
        <v>0.49393568797735116</v>
      </c>
    </row>
    <row r="6817" spans="1:32" x14ac:dyDescent="0.2">
      <c r="A6817" s="14" t="s">
        <v>6895</v>
      </c>
      <c r="B6817" s="20">
        <v>0.2293885271478823</v>
      </c>
      <c r="C6817" s="20">
        <v>0.22760262177994212</v>
      </c>
      <c r="D6817" s="27">
        <v>0.22760959844199138</v>
      </c>
      <c r="E6817" s="27">
        <f t="shared" si="1273"/>
        <v>30.23</v>
      </c>
      <c r="F6817" s="27">
        <f t="shared" si="1274"/>
        <v>-30.229900000000001</v>
      </c>
      <c r="G6817" s="27">
        <f t="shared" si="1275"/>
        <v>-30.23</v>
      </c>
      <c r="H6817" s="27">
        <f t="shared" si="1277"/>
        <v>1000</v>
      </c>
      <c r="I6817" s="27">
        <f t="shared" si="1276"/>
        <v>1000</v>
      </c>
      <c r="J6817" s="27">
        <f t="shared" si="1278"/>
        <v>1000</v>
      </c>
      <c r="K6817" s="12">
        <v>-37.6</v>
      </c>
      <c r="L6817" s="12">
        <f t="shared" si="1279"/>
        <v>31.23</v>
      </c>
      <c r="M6817" s="27"/>
      <c r="N6817" s="27"/>
      <c r="P6817" s="12">
        <v>30.23</v>
      </c>
      <c r="Q6817" s="39">
        <v>42.08</v>
      </c>
      <c r="R6817" s="12">
        <f t="shared" si="1280"/>
        <v>37.6</v>
      </c>
      <c r="S6817" s="12">
        <v>3.9503150666608042</v>
      </c>
      <c r="T6817" s="20">
        <v>9.556863032798347</v>
      </c>
      <c r="Y6817" s="20">
        <f t="shared" si="1281"/>
        <v>0.22990978088210154</v>
      </c>
      <c r="Z6817" s="20">
        <f t="shared" si="1282"/>
        <v>0.22513271728571049</v>
      </c>
      <c r="AB6817" s="20">
        <v>0.11968540197526799</v>
      </c>
      <c r="AC6817" s="20">
        <v>0</v>
      </c>
      <c r="AE6817" s="20">
        <f t="shared" si="1283"/>
        <v>0.36990978088210158</v>
      </c>
      <c r="AF6817" s="20">
        <f t="shared" si="1284"/>
        <v>0.4085327172857105</v>
      </c>
    </row>
    <row r="6818" spans="1:32" x14ac:dyDescent="0.2">
      <c r="A6818" s="14" t="s">
        <v>6896</v>
      </c>
      <c r="B6818" s="20">
        <v>0.21394664206880681</v>
      </c>
      <c r="C6818" s="20">
        <v>0.21918932805900132</v>
      </c>
      <c r="D6818" s="27">
        <v>0.21919684864168718</v>
      </c>
      <c r="E6818" s="27">
        <f t="shared" si="1273"/>
        <v>29.08</v>
      </c>
      <c r="F6818" s="27">
        <f t="shared" si="1274"/>
        <v>-29.079899999999999</v>
      </c>
      <c r="G6818" s="27">
        <f t="shared" si="1275"/>
        <v>-29.08</v>
      </c>
      <c r="H6818" s="27">
        <f t="shared" si="1277"/>
        <v>1000</v>
      </c>
      <c r="I6818" s="27">
        <f t="shared" si="1276"/>
        <v>1000</v>
      </c>
      <c r="J6818" s="27">
        <f t="shared" si="1278"/>
        <v>1000</v>
      </c>
      <c r="K6818" s="12">
        <v>-37.6</v>
      </c>
      <c r="L6818" s="12">
        <f t="shared" si="1279"/>
        <v>30.08</v>
      </c>
      <c r="M6818" s="27"/>
      <c r="N6818" s="27"/>
      <c r="P6818" s="12">
        <v>29.08</v>
      </c>
      <c r="Q6818" s="39">
        <v>42.82</v>
      </c>
      <c r="R6818" s="12">
        <f t="shared" si="1280"/>
        <v>37.6</v>
      </c>
      <c r="S6818" s="12">
        <v>3.1220226898275487</v>
      </c>
      <c r="T6818" s="20">
        <v>7.652721329472433</v>
      </c>
      <c r="Y6818" s="20">
        <f t="shared" si="1281"/>
        <v>0.18170286177551465</v>
      </c>
      <c r="Z6818" s="20">
        <f t="shared" si="1282"/>
        <v>0.18027651349838039</v>
      </c>
      <c r="AB6818" s="20">
        <v>0.10424363155124418</v>
      </c>
      <c r="AC6818" s="20">
        <v>0</v>
      </c>
      <c r="AE6818" s="20">
        <f t="shared" si="1283"/>
        <v>0.32170286177551466</v>
      </c>
      <c r="AF6818" s="20">
        <f t="shared" si="1284"/>
        <v>0.36367651349838037</v>
      </c>
    </row>
    <row r="6819" spans="1:32" x14ac:dyDescent="0.2">
      <c r="A6819" s="14" t="s">
        <v>6897</v>
      </c>
      <c r="B6819" s="20">
        <v>0.22748556025392602</v>
      </c>
      <c r="C6819" s="20">
        <v>0.23181525723008153</v>
      </c>
      <c r="D6819" s="27">
        <v>0.23182309719387315</v>
      </c>
      <c r="E6819" s="27">
        <f t="shared" si="1273"/>
        <v>29.16</v>
      </c>
      <c r="F6819" s="27">
        <f t="shared" si="1274"/>
        <v>-29.1599</v>
      </c>
      <c r="G6819" s="27">
        <f t="shared" si="1275"/>
        <v>-29.16</v>
      </c>
      <c r="H6819" s="27">
        <f t="shared" si="1277"/>
        <v>1000</v>
      </c>
      <c r="I6819" s="27">
        <f t="shared" si="1276"/>
        <v>1000</v>
      </c>
      <c r="J6819" s="27">
        <f t="shared" si="1278"/>
        <v>1000</v>
      </c>
      <c r="K6819" s="12">
        <v>-37.6</v>
      </c>
      <c r="L6819" s="12">
        <f t="shared" si="1279"/>
        <v>30.16</v>
      </c>
      <c r="M6819" s="27"/>
      <c r="N6819" s="27"/>
      <c r="P6819" s="12">
        <v>29.16</v>
      </c>
      <c r="Q6819" s="39">
        <v>39.090000000000003</v>
      </c>
      <c r="R6819" s="12">
        <f t="shared" si="1280"/>
        <v>37.6</v>
      </c>
      <c r="S6819" s="12">
        <v>3.4180624668870059</v>
      </c>
      <c r="T6819" s="20">
        <v>8.3535805862341181</v>
      </c>
      <c r="Y6819" s="20">
        <f t="shared" si="1281"/>
        <v>0.19893248501507541</v>
      </c>
      <c r="Z6819" s="20">
        <f t="shared" si="1282"/>
        <v>0.19678677930088195</v>
      </c>
      <c r="AB6819" s="20">
        <v>0.11778240646434125</v>
      </c>
      <c r="AC6819" s="20">
        <v>0</v>
      </c>
      <c r="AE6819" s="20">
        <f t="shared" si="1283"/>
        <v>0.33893248501507545</v>
      </c>
      <c r="AF6819" s="20">
        <f t="shared" si="1284"/>
        <v>0.38018677930088196</v>
      </c>
    </row>
    <row r="6820" spans="1:32" x14ac:dyDescent="0.2">
      <c r="A6820" s="14" t="s">
        <v>6898</v>
      </c>
      <c r="B6820" s="20">
        <v>0.23699974345599717</v>
      </c>
      <c r="C6820" s="20">
        <v>0.24356486311348252</v>
      </c>
      <c r="D6820" s="27">
        <v>0.2435733130424752</v>
      </c>
      <c r="E6820" s="27">
        <f t="shared" si="1273"/>
        <v>30.18</v>
      </c>
      <c r="F6820" s="27">
        <f t="shared" si="1274"/>
        <v>-30.1799</v>
      </c>
      <c r="G6820" s="27">
        <f t="shared" si="1275"/>
        <v>-30.18</v>
      </c>
      <c r="H6820" s="27">
        <f t="shared" si="1277"/>
        <v>1000</v>
      </c>
      <c r="I6820" s="27">
        <f t="shared" si="1276"/>
        <v>1000</v>
      </c>
      <c r="J6820" s="27">
        <f t="shared" si="1278"/>
        <v>1000</v>
      </c>
      <c r="K6820" s="12">
        <v>-37.6</v>
      </c>
      <c r="L6820" s="12">
        <f t="shared" si="1279"/>
        <v>31.18</v>
      </c>
      <c r="M6820" s="27"/>
      <c r="N6820" s="27"/>
      <c r="P6820" s="12">
        <v>30.18</v>
      </c>
      <c r="Q6820" s="39">
        <v>34.520000000000003</v>
      </c>
      <c r="R6820" s="12">
        <f t="shared" si="1280"/>
        <v>37.6</v>
      </c>
      <c r="S6820" s="12">
        <v>3.33051745790784</v>
      </c>
      <c r="T6820" s="20">
        <v>8.1087173381545252</v>
      </c>
      <c r="Y6820" s="20">
        <f t="shared" si="1281"/>
        <v>0.19383733349119064</v>
      </c>
      <c r="Z6820" s="20">
        <f t="shared" si="1282"/>
        <v>0.19101849234161786</v>
      </c>
      <c r="AB6820" s="20">
        <v>0.12729646010618784</v>
      </c>
      <c r="AC6820" s="20">
        <v>0</v>
      </c>
      <c r="AE6820" s="20">
        <f t="shared" si="1283"/>
        <v>0.33383733349119066</v>
      </c>
      <c r="AF6820" s="20">
        <f t="shared" si="1284"/>
        <v>0.37441849234161784</v>
      </c>
    </row>
    <row r="6821" spans="1:32" x14ac:dyDescent="0.2">
      <c r="A6821" s="14" t="s">
        <v>6899</v>
      </c>
      <c r="B6821" s="20">
        <v>0.26944348955167063</v>
      </c>
      <c r="C6821" s="20">
        <v>0.27708111955869436</v>
      </c>
      <c r="D6821" s="27">
        <v>0.27709065823687762</v>
      </c>
      <c r="E6821" s="27">
        <f t="shared" si="1273"/>
        <v>31.91</v>
      </c>
      <c r="F6821" s="27">
        <f t="shared" si="1274"/>
        <v>-31.9099</v>
      </c>
      <c r="G6821" s="27">
        <f t="shared" si="1275"/>
        <v>-31.91</v>
      </c>
      <c r="H6821" s="27">
        <f t="shared" si="1277"/>
        <v>1000</v>
      </c>
      <c r="I6821" s="27">
        <f t="shared" si="1276"/>
        <v>1000</v>
      </c>
      <c r="J6821" s="27">
        <f t="shared" si="1278"/>
        <v>1000</v>
      </c>
      <c r="K6821" s="12">
        <v>-37.6</v>
      </c>
      <c r="L6821" s="12">
        <f t="shared" si="1279"/>
        <v>32.909999999999997</v>
      </c>
      <c r="M6821" s="27"/>
      <c r="N6821" s="27"/>
      <c r="P6821" s="12">
        <v>31.91</v>
      </c>
      <c r="Q6821" s="39">
        <v>27.74</v>
      </c>
      <c r="R6821" s="12">
        <f t="shared" si="1280"/>
        <v>37.6</v>
      </c>
      <c r="S6821" s="12">
        <v>3.721173689621653</v>
      </c>
      <c r="T6821" s="20">
        <v>9.0106533740004195</v>
      </c>
      <c r="Y6821" s="20">
        <f t="shared" si="1281"/>
        <v>0.21657366897783611</v>
      </c>
      <c r="Z6821" s="20">
        <f t="shared" si="1282"/>
        <v>0.2122655594881302</v>
      </c>
      <c r="AB6821" s="20">
        <v>0.15973978256589466</v>
      </c>
      <c r="AC6821" s="20">
        <v>0</v>
      </c>
      <c r="AE6821" s="20">
        <f t="shared" si="1283"/>
        <v>0.35657366897783616</v>
      </c>
      <c r="AF6821" s="20">
        <f t="shared" si="1284"/>
        <v>0.3956655594881302</v>
      </c>
    </row>
    <row r="6822" spans="1:32" x14ac:dyDescent="0.2">
      <c r="A6822" s="14" t="s">
        <v>6900</v>
      </c>
      <c r="B6822" s="20">
        <v>0.3318460827234892</v>
      </c>
      <c r="C6822" s="20">
        <v>0.3377585505788942</v>
      </c>
      <c r="D6822" s="27">
        <v>0.33776919613914691</v>
      </c>
      <c r="E6822" s="27">
        <f t="shared" si="1273"/>
        <v>36.909999999999997</v>
      </c>
      <c r="F6822" s="27">
        <f t="shared" si="1274"/>
        <v>-36.909899999999993</v>
      </c>
      <c r="G6822" s="27">
        <f t="shared" si="1275"/>
        <v>-36.909999999999997</v>
      </c>
      <c r="H6822" s="27">
        <f t="shared" si="1277"/>
        <v>1000</v>
      </c>
      <c r="I6822" s="27">
        <f t="shared" si="1276"/>
        <v>1000</v>
      </c>
      <c r="J6822" s="27">
        <f t="shared" si="1278"/>
        <v>1000</v>
      </c>
      <c r="K6822" s="12">
        <v>-37.6</v>
      </c>
      <c r="L6822" s="12">
        <f t="shared" si="1279"/>
        <v>37.909999999999997</v>
      </c>
      <c r="M6822" s="27"/>
      <c r="N6822" s="27"/>
      <c r="P6822" s="12">
        <v>36.909999999999997</v>
      </c>
      <c r="Q6822" s="39">
        <v>29.86</v>
      </c>
      <c r="R6822" s="12">
        <f t="shared" si="1280"/>
        <v>37.6</v>
      </c>
      <c r="S6822" s="12">
        <v>4.9391557015560439</v>
      </c>
      <c r="T6822" s="20">
        <v>11.98841457950698</v>
      </c>
      <c r="Y6822" s="20">
        <f t="shared" si="1281"/>
        <v>0.28746066729487985</v>
      </c>
      <c r="Z6822" s="20">
        <f t="shared" si="1282"/>
        <v>0.28241320828490984</v>
      </c>
      <c r="AB6822" s="20">
        <v>0.22214170379652609</v>
      </c>
      <c r="AC6822" s="20">
        <v>0</v>
      </c>
      <c r="AE6822" s="20">
        <f t="shared" si="1283"/>
        <v>0.42746066729487986</v>
      </c>
      <c r="AF6822" s="20">
        <f t="shared" si="1284"/>
        <v>0.46581320828490985</v>
      </c>
    </row>
    <row r="6823" spans="1:32" x14ac:dyDescent="0.2">
      <c r="A6823" s="14" t="s">
        <v>6901</v>
      </c>
      <c r="B6823" s="20">
        <v>0.43170513013126338</v>
      </c>
      <c r="C6823" s="20">
        <v>0.43146117499664988</v>
      </c>
      <c r="D6823" s="27">
        <v>0.43147116561108972</v>
      </c>
      <c r="E6823" s="27">
        <f t="shared" si="1273"/>
        <v>45.93</v>
      </c>
      <c r="F6823" s="27">
        <f t="shared" si="1274"/>
        <v>-45.929899999999996</v>
      </c>
      <c r="G6823" s="27">
        <f t="shared" si="1275"/>
        <v>-45.93</v>
      </c>
      <c r="H6823" s="27">
        <f t="shared" si="1277"/>
        <v>1000</v>
      </c>
      <c r="I6823" s="27">
        <f t="shared" si="1276"/>
        <v>1000</v>
      </c>
      <c r="J6823" s="27">
        <f t="shared" si="1278"/>
        <v>1000</v>
      </c>
      <c r="K6823" s="12">
        <v>-37.6</v>
      </c>
      <c r="L6823" s="12">
        <f t="shared" si="1279"/>
        <v>46.93</v>
      </c>
      <c r="M6823" s="27"/>
      <c r="N6823" s="27"/>
      <c r="P6823" s="12">
        <v>45.93</v>
      </c>
      <c r="Q6823" s="39">
        <v>39.47</v>
      </c>
      <c r="R6823" s="12">
        <f t="shared" si="1280"/>
        <v>37.6</v>
      </c>
      <c r="S6823" s="12">
        <v>7.2430552745216099</v>
      </c>
      <c r="T6823" s="20">
        <v>17.653748226112448</v>
      </c>
      <c r="Y6823" s="20">
        <f t="shared" si="1281"/>
        <v>0.42154846461141793</v>
      </c>
      <c r="Z6823" s="20">
        <f t="shared" si="1282"/>
        <v>0.41587247769300001</v>
      </c>
      <c r="AB6823" s="20">
        <v>0.32200067243182445</v>
      </c>
      <c r="AC6823" s="20">
        <v>0</v>
      </c>
      <c r="AE6823" s="20">
        <f t="shared" si="1283"/>
        <v>0.56154846461141794</v>
      </c>
      <c r="AF6823" s="20">
        <f t="shared" si="1284"/>
        <v>0.59927247769300007</v>
      </c>
    </row>
    <row r="6824" spans="1:32" x14ac:dyDescent="0.2">
      <c r="A6824" s="14" t="s">
        <v>6902</v>
      </c>
      <c r="B6824" s="20">
        <v>0.45379374477440282</v>
      </c>
      <c r="C6824" s="20">
        <v>0.45582662918507255</v>
      </c>
      <c r="D6824" s="27">
        <v>0.45583164658447423</v>
      </c>
      <c r="E6824" s="27">
        <f t="shared" si="1273"/>
        <v>49.39</v>
      </c>
      <c r="F6824" s="27">
        <f t="shared" si="1274"/>
        <v>-49.389899999999997</v>
      </c>
      <c r="G6824" s="27">
        <f t="shared" si="1275"/>
        <v>-49.39</v>
      </c>
      <c r="H6824" s="27">
        <f t="shared" si="1277"/>
        <v>1000</v>
      </c>
      <c r="I6824" s="27">
        <f t="shared" si="1276"/>
        <v>1000</v>
      </c>
      <c r="J6824" s="27">
        <f t="shared" si="1278"/>
        <v>1000</v>
      </c>
      <c r="K6824" s="12">
        <v>-37.6</v>
      </c>
      <c r="L6824" s="12">
        <f t="shared" si="1279"/>
        <v>50.39</v>
      </c>
      <c r="M6824" s="27"/>
      <c r="N6824" s="27"/>
      <c r="P6824" s="12">
        <v>49.39</v>
      </c>
      <c r="Q6824" s="39">
        <v>50.38</v>
      </c>
      <c r="R6824" s="12">
        <f t="shared" si="1280"/>
        <v>37.6</v>
      </c>
      <c r="S6824" s="12">
        <v>7.5661061486528176</v>
      </c>
      <c r="T6824" s="20">
        <v>18.649940688818141</v>
      </c>
      <c r="Y6824" s="20">
        <f t="shared" si="1281"/>
        <v>0.44035014357422025</v>
      </c>
      <c r="Z6824" s="20">
        <f t="shared" si="1282"/>
        <v>0.43933996020256222</v>
      </c>
      <c r="AB6824" s="20">
        <v>0.34409166679036657</v>
      </c>
      <c r="AC6824" s="20">
        <v>6.8316465844742158E-3</v>
      </c>
      <c r="AE6824" s="20">
        <f t="shared" si="1283"/>
        <v>0.58035014357422021</v>
      </c>
      <c r="AF6824" s="20">
        <f t="shared" si="1284"/>
        <v>0.62273996020256228</v>
      </c>
    </row>
    <row r="6825" spans="1:32" x14ac:dyDescent="0.2">
      <c r="A6825" s="14" t="s">
        <v>6903</v>
      </c>
      <c r="B6825" s="20">
        <v>0.45065059007987956</v>
      </c>
      <c r="C6825" s="20">
        <v>0.45305742032558532</v>
      </c>
      <c r="D6825" s="27">
        <v>0.45306412302616433</v>
      </c>
      <c r="E6825" s="27">
        <f t="shared" si="1273"/>
        <v>49.35</v>
      </c>
      <c r="F6825" s="27">
        <f t="shared" si="1274"/>
        <v>-49.349899999999998</v>
      </c>
      <c r="G6825" s="27">
        <f t="shared" si="1275"/>
        <v>-49.35</v>
      </c>
      <c r="H6825" s="27">
        <f t="shared" si="1277"/>
        <v>1000</v>
      </c>
      <c r="I6825" s="27">
        <f t="shared" si="1276"/>
        <v>1000</v>
      </c>
      <c r="J6825" s="27">
        <f t="shared" si="1278"/>
        <v>1000</v>
      </c>
      <c r="K6825" s="12">
        <v>-37.6</v>
      </c>
      <c r="L6825" s="12">
        <f t="shared" si="1279"/>
        <v>50.35</v>
      </c>
      <c r="M6825" s="27"/>
      <c r="N6825" s="27"/>
      <c r="P6825" s="12">
        <v>49.35</v>
      </c>
      <c r="Q6825" s="39">
        <v>57.43</v>
      </c>
      <c r="R6825" s="12">
        <f t="shared" si="1280"/>
        <v>37.6</v>
      </c>
      <c r="S6825" s="12">
        <v>7.3743036431808884</v>
      </c>
      <c r="T6825" s="20">
        <v>18.066822314602089</v>
      </c>
      <c r="Y6825" s="20">
        <f t="shared" si="1281"/>
        <v>0.42918716764405862</v>
      </c>
      <c r="Z6825" s="20">
        <f t="shared" si="1282"/>
        <v>0.42560333725045468</v>
      </c>
      <c r="AB6825" s="20">
        <v>0.34094785411821676</v>
      </c>
      <c r="AC6825" s="20">
        <v>4.0641230261643235E-3</v>
      </c>
      <c r="AE6825" s="20">
        <f t="shared" si="1283"/>
        <v>0.56918716764405863</v>
      </c>
      <c r="AF6825" s="20">
        <f t="shared" si="1284"/>
        <v>0.60900333725045463</v>
      </c>
    </row>
    <row r="6826" spans="1:32" x14ac:dyDescent="0.2">
      <c r="A6826" s="14" t="s">
        <v>6904</v>
      </c>
      <c r="B6826" s="20">
        <v>0.42450396052010153</v>
      </c>
      <c r="C6826" s="20">
        <v>0.42382759846802753</v>
      </c>
      <c r="D6826" s="27">
        <v>0.42383447851152922</v>
      </c>
      <c r="E6826" s="27">
        <f t="shared" si="1273"/>
        <v>47.58</v>
      </c>
      <c r="F6826" s="27">
        <f t="shared" si="1274"/>
        <v>-47.579899999999995</v>
      </c>
      <c r="G6826" s="27">
        <f t="shared" si="1275"/>
        <v>-47.58</v>
      </c>
      <c r="H6826" s="27">
        <f t="shared" si="1277"/>
        <v>1000</v>
      </c>
      <c r="I6826" s="27">
        <f t="shared" si="1276"/>
        <v>1000</v>
      </c>
      <c r="J6826" s="27">
        <f t="shared" si="1278"/>
        <v>1000</v>
      </c>
      <c r="K6826" s="12">
        <v>-37.6</v>
      </c>
      <c r="L6826" s="12">
        <f t="shared" si="1279"/>
        <v>48.58</v>
      </c>
      <c r="M6826" s="27"/>
      <c r="N6826" s="27"/>
      <c r="P6826" s="12">
        <v>47.58</v>
      </c>
      <c r="Q6826" s="39">
        <v>68.17</v>
      </c>
      <c r="R6826" s="12">
        <f t="shared" si="1280"/>
        <v>37.6</v>
      </c>
      <c r="S6826" s="12">
        <v>7.1679400927839936</v>
      </c>
      <c r="T6826" s="20">
        <v>17.48813103211112</v>
      </c>
      <c r="Y6826" s="20">
        <f t="shared" si="1281"/>
        <v>0.4171767335766039</v>
      </c>
      <c r="Z6826" s="20">
        <f t="shared" si="1282"/>
        <v>0.41197100408321907</v>
      </c>
      <c r="AB6826" s="20">
        <v>0.31480095332954788</v>
      </c>
      <c r="AC6826" s="20">
        <v>0</v>
      </c>
      <c r="AE6826" s="20">
        <f t="shared" si="1283"/>
        <v>0.55717673357660391</v>
      </c>
      <c r="AF6826" s="20">
        <f t="shared" si="1284"/>
        <v>0.59537100408321908</v>
      </c>
    </row>
    <row r="6827" spans="1:32" x14ac:dyDescent="0.2">
      <c r="A6827" s="14" t="s">
        <v>6905</v>
      </c>
      <c r="B6827" s="20">
        <v>0.39828326385527113</v>
      </c>
      <c r="C6827" s="20">
        <v>0.39602399712578684</v>
      </c>
      <c r="D6827" s="27">
        <v>0.39603072549278456</v>
      </c>
      <c r="E6827" s="27">
        <f t="shared" si="1273"/>
        <v>45.08</v>
      </c>
      <c r="F6827" s="27">
        <f t="shared" si="1274"/>
        <v>-45.079899999999995</v>
      </c>
      <c r="G6827" s="27">
        <f t="shared" si="1275"/>
        <v>-45.08</v>
      </c>
      <c r="H6827" s="27">
        <f t="shared" si="1277"/>
        <v>1000</v>
      </c>
      <c r="I6827" s="27">
        <f t="shared" si="1276"/>
        <v>1000</v>
      </c>
      <c r="J6827" s="27">
        <f t="shared" si="1278"/>
        <v>1000</v>
      </c>
      <c r="K6827" s="12">
        <v>-37.6</v>
      </c>
      <c r="L6827" s="12">
        <f t="shared" si="1279"/>
        <v>46.08</v>
      </c>
      <c r="M6827" s="27"/>
      <c r="N6827" s="27"/>
      <c r="P6827" s="12">
        <v>45.08</v>
      </c>
      <c r="Q6827" s="39">
        <v>68.98</v>
      </c>
      <c r="R6827" s="12">
        <f t="shared" si="1280"/>
        <v>37.6</v>
      </c>
      <c r="S6827" s="12">
        <v>6.7956891877873593</v>
      </c>
      <c r="T6827" s="20">
        <v>16.487701527953291</v>
      </c>
      <c r="Y6827" s="20">
        <f t="shared" si="1281"/>
        <v>0.39551159483280129</v>
      </c>
      <c r="Z6827" s="20">
        <f t="shared" si="1282"/>
        <v>0.3884037088367685</v>
      </c>
      <c r="AB6827" s="20">
        <v>0.28858024877571292</v>
      </c>
      <c r="AC6827" s="20">
        <v>0</v>
      </c>
      <c r="AE6827" s="20">
        <f t="shared" si="1283"/>
        <v>0.53551159483280131</v>
      </c>
      <c r="AF6827" s="20">
        <f t="shared" si="1284"/>
        <v>0.57180370883676845</v>
      </c>
    </row>
    <row r="6828" spans="1:32" x14ac:dyDescent="0.2">
      <c r="A6828" s="14" t="s">
        <v>6906</v>
      </c>
      <c r="B6828" s="20">
        <v>0.3770474818020787</v>
      </c>
      <c r="C6828" s="20">
        <v>0.37392217416373352</v>
      </c>
      <c r="D6828" s="27">
        <v>0.37392883626836726</v>
      </c>
      <c r="E6828" s="27">
        <f t="shared" si="1273"/>
        <v>40.08</v>
      </c>
      <c r="F6828" s="27">
        <f t="shared" si="1274"/>
        <v>-40.079899999999995</v>
      </c>
      <c r="G6828" s="27">
        <f t="shared" si="1275"/>
        <v>-40.08</v>
      </c>
      <c r="H6828" s="27">
        <f t="shared" si="1277"/>
        <v>1000</v>
      </c>
      <c r="I6828" s="27">
        <f t="shared" si="1276"/>
        <v>1000</v>
      </c>
      <c r="J6828" s="27">
        <f t="shared" si="1278"/>
        <v>1000</v>
      </c>
      <c r="K6828" s="12">
        <v>-37.6</v>
      </c>
      <c r="L6828" s="12">
        <f t="shared" si="1279"/>
        <v>41.08</v>
      </c>
      <c r="M6828" s="27"/>
      <c r="N6828" s="27"/>
      <c r="P6828" s="12">
        <v>40.08</v>
      </c>
      <c r="Q6828" s="39">
        <v>66.89</v>
      </c>
      <c r="R6828" s="12">
        <f t="shared" si="1280"/>
        <v>37.6</v>
      </c>
      <c r="S6828" s="12">
        <v>6.524687804640438</v>
      </c>
      <c r="T6828" s="20">
        <v>15.824325351864109</v>
      </c>
      <c r="Y6828" s="20">
        <f t="shared" si="1281"/>
        <v>0.37973921527151172</v>
      </c>
      <c r="Z6828" s="20">
        <f t="shared" si="1282"/>
        <v>0.37277643861294996</v>
      </c>
      <c r="AB6828" s="20">
        <v>0.26734446204740797</v>
      </c>
      <c r="AC6828" s="20">
        <v>0</v>
      </c>
      <c r="AE6828" s="20">
        <f t="shared" si="1283"/>
        <v>0.51973921527151168</v>
      </c>
      <c r="AF6828" s="20">
        <f t="shared" si="1284"/>
        <v>0.55617643861294996</v>
      </c>
    </row>
    <row r="6829" spans="1:32" x14ac:dyDescent="0.2">
      <c r="A6829" s="14" t="s">
        <v>6907</v>
      </c>
      <c r="B6829" s="20">
        <v>0.36041327877249629</v>
      </c>
      <c r="C6829" s="20">
        <v>0.35739438035585452</v>
      </c>
      <c r="D6829" s="27">
        <v>0.35740093707571774</v>
      </c>
      <c r="E6829" s="27">
        <f t="shared" si="1273"/>
        <v>39.909999999999997</v>
      </c>
      <c r="F6829" s="27">
        <f t="shared" si="1274"/>
        <v>-39.909899999999993</v>
      </c>
      <c r="G6829" s="27">
        <f t="shared" si="1275"/>
        <v>-39.909999999999997</v>
      </c>
      <c r="H6829" s="27">
        <f t="shared" si="1277"/>
        <v>1000</v>
      </c>
      <c r="I6829" s="27">
        <f t="shared" si="1276"/>
        <v>1000</v>
      </c>
      <c r="J6829" s="27">
        <f t="shared" si="1278"/>
        <v>1000</v>
      </c>
      <c r="K6829" s="12">
        <v>-37.6</v>
      </c>
      <c r="L6829" s="12">
        <f t="shared" si="1279"/>
        <v>40.909999999999997</v>
      </c>
      <c r="M6829" s="27"/>
      <c r="N6829" s="27"/>
      <c r="P6829" s="12">
        <v>39.909999999999997</v>
      </c>
      <c r="Q6829" s="39">
        <v>67.2</v>
      </c>
      <c r="R6829" s="12">
        <f t="shared" si="1280"/>
        <v>37.6</v>
      </c>
      <c r="S6829" s="12">
        <v>6.2596821458743799</v>
      </c>
      <c r="T6829" s="20">
        <v>15.20184760037777</v>
      </c>
      <c r="Y6829" s="20">
        <f t="shared" si="1281"/>
        <v>0.36431578906087198</v>
      </c>
      <c r="Z6829" s="20">
        <f t="shared" si="1282"/>
        <v>0.35811261983046144</v>
      </c>
      <c r="AB6829" s="20">
        <v>0.25071025694957599</v>
      </c>
      <c r="AC6829" s="20">
        <v>0</v>
      </c>
      <c r="AE6829" s="20">
        <f t="shared" si="1283"/>
        <v>0.50431578906087204</v>
      </c>
      <c r="AF6829" s="20">
        <f t="shared" si="1284"/>
        <v>0.54151261983046139</v>
      </c>
    </row>
    <row r="6830" spans="1:32" x14ac:dyDescent="0.2">
      <c r="A6830" s="14" t="s">
        <v>6908</v>
      </c>
      <c r="B6830" s="20">
        <v>0.35028088171118493</v>
      </c>
      <c r="C6830" s="20">
        <v>0.34684937710266511</v>
      </c>
      <c r="D6830" s="27">
        <v>0.34685534018654773</v>
      </c>
      <c r="E6830" s="27">
        <f t="shared" si="1273"/>
        <v>37.880000000000003</v>
      </c>
      <c r="F6830" s="27">
        <f t="shared" si="1274"/>
        <v>-37.879899999999999</v>
      </c>
      <c r="G6830" s="27">
        <f t="shared" si="1275"/>
        <v>-37.880000000000003</v>
      </c>
      <c r="H6830" s="27">
        <f t="shared" si="1277"/>
        <v>1000</v>
      </c>
      <c r="I6830" s="27">
        <f t="shared" si="1276"/>
        <v>1000</v>
      </c>
      <c r="J6830" s="27">
        <f t="shared" si="1278"/>
        <v>1000</v>
      </c>
      <c r="K6830" s="12">
        <v>-37.6</v>
      </c>
      <c r="L6830" s="12">
        <f t="shared" si="1279"/>
        <v>38.880000000000003</v>
      </c>
      <c r="M6830" s="27"/>
      <c r="N6830" s="27"/>
      <c r="P6830" s="12">
        <v>37.880000000000003</v>
      </c>
      <c r="Q6830" s="39">
        <v>66.87</v>
      </c>
      <c r="R6830" s="12">
        <f t="shared" si="1280"/>
        <v>37.6</v>
      </c>
      <c r="S6830" s="12">
        <v>6.1348881049810338</v>
      </c>
      <c r="T6830" s="20">
        <v>14.90381640031441</v>
      </c>
      <c r="Y6830" s="20">
        <f t="shared" si="1281"/>
        <v>0.35705273026353052</v>
      </c>
      <c r="Z6830" s="20">
        <f t="shared" si="1282"/>
        <v>0.35109184599746668</v>
      </c>
      <c r="AB6830" s="20">
        <v>0.24057811914570726</v>
      </c>
      <c r="AC6830" s="20">
        <v>0</v>
      </c>
      <c r="AE6830" s="20">
        <f t="shared" si="1283"/>
        <v>0.49705273026353053</v>
      </c>
      <c r="AF6830" s="20">
        <f t="shared" si="1284"/>
        <v>0.53449184599746669</v>
      </c>
    </row>
    <row r="6831" spans="1:32" x14ac:dyDescent="0.2">
      <c r="A6831" s="14" t="s">
        <v>6909</v>
      </c>
      <c r="B6831" s="20">
        <v>0.34493744477249327</v>
      </c>
      <c r="C6831" s="20">
        <v>0.34201121793269956</v>
      </c>
      <c r="D6831" s="27">
        <v>0.34201700156097598</v>
      </c>
      <c r="E6831" s="27">
        <f t="shared" si="1273"/>
        <v>39.25</v>
      </c>
      <c r="F6831" s="27">
        <f t="shared" si="1274"/>
        <v>-39.249899999999997</v>
      </c>
      <c r="G6831" s="27">
        <f t="shared" si="1275"/>
        <v>-39.25</v>
      </c>
      <c r="H6831" s="27">
        <f t="shared" si="1277"/>
        <v>1000</v>
      </c>
      <c r="I6831" s="27">
        <f t="shared" si="1276"/>
        <v>1000</v>
      </c>
      <c r="J6831" s="27">
        <f t="shared" si="1278"/>
        <v>1000</v>
      </c>
      <c r="K6831" s="12">
        <v>-37.6</v>
      </c>
      <c r="L6831" s="12">
        <f t="shared" si="1279"/>
        <v>40.25</v>
      </c>
      <c r="M6831" s="27"/>
      <c r="N6831" s="27"/>
      <c r="P6831" s="12">
        <v>39.25</v>
      </c>
      <c r="Q6831" s="39">
        <v>62</v>
      </c>
      <c r="R6831" s="12">
        <f t="shared" si="1280"/>
        <v>37.6</v>
      </c>
      <c r="S6831" s="12">
        <v>6.0353516472401392</v>
      </c>
      <c r="T6831" s="20">
        <v>14.702402371965229</v>
      </c>
      <c r="Y6831" s="20">
        <f t="shared" si="1281"/>
        <v>0.35125967203834602</v>
      </c>
      <c r="Z6831" s="20">
        <f t="shared" si="1282"/>
        <v>0.34634710001271285</v>
      </c>
      <c r="AB6831" s="20">
        <v>0.23523473534433359</v>
      </c>
      <c r="AC6831" s="20">
        <v>0</v>
      </c>
      <c r="AE6831" s="20">
        <f t="shared" si="1283"/>
        <v>0.49125967203834603</v>
      </c>
      <c r="AF6831" s="20">
        <f t="shared" si="1284"/>
        <v>0.52974710001271286</v>
      </c>
    </row>
    <row r="6832" spans="1:32" x14ac:dyDescent="0.2">
      <c r="A6832" s="14" t="s">
        <v>6910</v>
      </c>
      <c r="B6832" s="20">
        <v>0.34310979537661401</v>
      </c>
      <c r="C6832" s="20">
        <v>0.33934859865642436</v>
      </c>
      <c r="D6832" s="27">
        <v>0.33935365281510727</v>
      </c>
      <c r="E6832" s="27">
        <f t="shared" si="1273"/>
        <v>39.96</v>
      </c>
      <c r="F6832" s="27">
        <f t="shared" si="1274"/>
        <v>-39.959899999999998</v>
      </c>
      <c r="G6832" s="27">
        <f t="shared" si="1275"/>
        <v>-39.96</v>
      </c>
      <c r="H6832" s="27">
        <f t="shared" si="1277"/>
        <v>1000</v>
      </c>
      <c r="I6832" s="27">
        <f t="shared" si="1276"/>
        <v>1000</v>
      </c>
      <c r="J6832" s="27">
        <f t="shared" si="1278"/>
        <v>1000</v>
      </c>
      <c r="K6832" s="12">
        <v>-37.6</v>
      </c>
      <c r="L6832" s="12">
        <f t="shared" si="1279"/>
        <v>40.96</v>
      </c>
      <c r="M6832" s="27"/>
      <c r="N6832" s="27"/>
      <c r="P6832" s="12">
        <v>39.96</v>
      </c>
      <c r="Q6832" s="39">
        <v>58.01</v>
      </c>
      <c r="R6832" s="12">
        <f t="shared" si="1280"/>
        <v>37.6</v>
      </c>
      <c r="S6832" s="12">
        <v>6.0700310829910906</v>
      </c>
      <c r="T6832" s="20">
        <v>14.77414323965287</v>
      </c>
      <c r="Y6832" s="20">
        <f t="shared" si="1281"/>
        <v>0.35327802787580986</v>
      </c>
      <c r="Z6832" s="20">
        <f t="shared" si="1282"/>
        <v>0.34803711235541607</v>
      </c>
      <c r="AB6832" s="20">
        <v>0.23340734411567376</v>
      </c>
      <c r="AC6832" s="20">
        <v>0</v>
      </c>
      <c r="AE6832" s="20">
        <f t="shared" si="1283"/>
        <v>0.49327802787580988</v>
      </c>
      <c r="AF6832" s="20">
        <f t="shared" si="1284"/>
        <v>0.53143711235541602</v>
      </c>
    </row>
    <row r="6833" spans="1:32" x14ac:dyDescent="0.2">
      <c r="A6833" s="14" t="s">
        <v>6911</v>
      </c>
      <c r="B6833" s="20">
        <v>0.34706866396676705</v>
      </c>
      <c r="C6833" s="20">
        <v>0.34286246978671597</v>
      </c>
      <c r="D6833" s="27">
        <v>0.34286691946282355</v>
      </c>
      <c r="E6833" s="27">
        <f t="shared" si="1273"/>
        <v>42.67</v>
      </c>
      <c r="F6833" s="27">
        <f t="shared" si="1274"/>
        <v>-42.669899999999998</v>
      </c>
      <c r="G6833" s="27">
        <f t="shared" si="1275"/>
        <v>-42.67</v>
      </c>
      <c r="H6833" s="27">
        <f t="shared" si="1277"/>
        <v>1000</v>
      </c>
      <c r="I6833" s="27">
        <f t="shared" si="1276"/>
        <v>1000</v>
      </c>
      <c r="J6833" s="27">
        <f t="shared" si="1278"/>
        <v>1000</v>
      </c>
      <c r="K6833" s="12">
        <v>-37.6</v>
      </c>
      <c r="L6833" s="12">
        <f t="shared" si="1279"/>
        <v>43.67</v>
      </c>
      <c r="M6833" s="27"/>
      <c r="N6833" s="27"/>
      <c r="P6833" s="12">
        <v>42.67</v>
      </c>
      <c r="Q6833" s="39">
        <v>53.27</v>
      </c>
      <c r="R6833" s="12">
        <f t="shared" si="1280"/>
        <v>37.6</v>
      </c>
      <c r="S6833" s="12">
        <v>6.2194453642223859</v>
      </c>
      <c r="T6833" s="20">
        <v>15.18293743540915</v>
      </c>
      <c r="Y6833" s="20">
        <f t="shared" si="1281"/>
        <v>0.36197399366052924</v>
      </c>
      <c r="Z6833" s="20">
        <f t="shared" si="1282"/>
        <v>0.3576671497207512</v>
      </c>
      <c r="AB6833" s="20">
        <v>0.23736644618029823</v>
      </c>
      <c r="AC6833" s="20">
        <v>0</v>
      </c>
      <c r="AE6833" s="20">
        <f t="shared" si="1283"/>
        <v>0.50197399366052919</v>
      </c>
      <c r="AF6833" s="20">
        <f t="shared" si="1284"/>
        <v>0.54106714972075121</v>
      </c>
    </row>
    <row r="6834" spans="1:32" x14ac:dyDescent="0.2">
      <c r="A6834" s="14" t="s">
        <v>6912</v>
      </c>
      <c r="B6834" s="20">
        <v>0.35932610329767373</v>
      </c>
      <c r="C6834" s="20">
        <v>0.35398652185268753</v>
      </c>
      <c r="D6834" s="27">
        <v>0.35399035593161354</v>
      </c>
      <c r="E6834" s="27">
        <f t="shared" si="1273"/>
        <v>44.97</v>
      </c>
      <c r="F6834" s="27">
        <f t="shared" si="1274"/>
        <v>-44.969899999999996</v>
      </c>
      <c r="G6834" s="27">
        <f t="shared" si="1275"/>
        <v>-44.97</v>
      </c>
      <c r="H6834" s="27">
        <f t="shared" si="1277"/>
        <v>1000</v>
      </c>
      <c r="I6834" s="27">
        <f t="shared" si="1276"/>
        <v>1000</v>
      </c>
      <c r="J6834" s="27">
        <f t="shared" si="1278"/>
        <v>1000</v>
      </c>
      <c r="K6834" s="12">
        <v>-37.6</v>
      </c>
      <c r="L6834" s="12">
        <f t="shared" si="1279"/>
        <v>45.97</v>
      </c>
      <c r="M6834" s="27"/>
      <c r="N6834" s="27"/>
      <c r="P6834" s="12">
        <v>44.97</v>
      </c>
      <c r="Q6834" s="39">
        <v>51.15</v>
      </c>
      <c r="R6834" s="12">
        <f t="shared" si="1280"/>
        <v>37.6</v>
      </c>
      <c r="S6834" s="12">
        <v>6.5418184457286195</v>
      </c>
      <c r="T6834" s="20">
        <v>15.98007661462016</v>
      </c>
      <c r="Y6834" s="20">
        <f t="shared" si="1281"/>
        <v>0.38073622484479697</v>
      </c>
      <c r="Z6834" s="20">
        <f t="shared" si="1282"/>
        <v>0.37644549873075339</v>
      </c>
      <c r="AB6834" s="20">
        <v>0.24962411683327734</v>
      </c>
      <c r="AC6834" s="20">
        <v>0</v>
      </c>
      <c r="AE6834" s="20">
        <f t="shared" si="1283"/>
        <v>0.52073622484479698</v>
      </c>
      <c r="AF6834" s="20">
        <f t="shared" si="1284"/>
        <v>0.5598454987307534</v>
      </c>
    </row>
    <row r="6835" spans="1:32" x14ac:dyDescent="0.2">
      <c r="A6835" s="14" t="s">
        <v>6913</v>
      </c>
      <c r="B6835" s="20">
        <v>0.36518935196968738</v>
      </c>
      <c r="C6835" s="20">
        <v>0.35792900860017346</v>
      </c>
      <c r="D6835" s="27">
        <v>0.35793147355326355</v>
      </c>
      <c r="E6835" s="27">
        <f t="shared" si="1273"/>
        <v>44.54</v>
      </c>
      <c r="F6835" s="27">
        <f t="shared" si="1274"/>
        <v>-44.539899999999996</v>
      </c>
      <c r="G6835" s="27">
        <f t="shared" si="1275"/>
        <v>-44.54</v>
      </c>
      <c r="H6835" s="27">
        <f t="shared" si="1277"/>
        <v>1000</v>
      </c>
      <c r="I6835" s="27">
        <f t="shared" si="1276"/>
        <v>1000</v>
      </c>
      <c r="J6835" s="27">
        <f t="shared" si="1278"/>
        <v>1000</v>
      </c>
      <c r="K6835" s="12">
        <v>-37.6</v>
      </c>
      <c r="L6835" s="12">
        <f t="shared" si="1279"/>
        <v>45.54</v>
      </c>
      <c r="M6835" s="27"/>
      <c r="N6835" s="27"/>
      <c r="P6835" s="12">
        <v>44.54</v>
      </c>
      <c r="Q6835" s="39">
        <v>53.85</v>
      </c>
      <c r="R6835" s="12">
        <f t="shared" si="1280"/>
        <v>37.6</v>
      </c>
      <c r="S6835" s="12">
        <v>6.8667611233980823</v>
      </c>
      <c r="T6835" s="20">
        <v>16.820327764296749</v>
      </c>
      <c r="Y6835" s="20">
        <f t="shared" si="1281"/>
        <v>0.39964800746505758</v>
      </c>
      <c r="Z6835" s="20">
        <f t="shared" si="1282"/>
        <v>0.39623944407452616</v>
      </c>
      <c r="AB6835" s="20">
        <v>0.25548787597656242</v>
      </c>
      <c r="AC6835" s="20">
        <v>0</v>
      </c>
      <c r="AE6835" s="20">
        <f t="shared" si="1283"/>
        <v>0.53964800746505759</v>
      </c>
      <c r="AF6835" s="20">
        <f t="shared" si="1284"/>
        <v>0.57963944407452617</v>
      </c>
    </row>
    <row r="6836" spans="1:32" x14ac:dyDescent="0.2">
      <c r="A6836" s="14" t="s">
        <v>6914</v>
      </c>
      <c r="B6836" s="20">
        <v>0.3746378239122603</v>
      </c>
      <c r="C6836" s="20">
        <v>0.36533310548110143</v>
      </c>
      <c r="D6836" s="27">
        <v>0.36533545451361221</v>
      </c>
      <c r="E6836" s="27">
        <f t="shared" si="1273"/>
        <v>35.450000000000003</v>
      </c>
      <c r="F6836" s="27">
        <f t="shared" si="1274"/>
        <v>-35.4499</v>
      </c>
      <c r="G6836" s="27">
        <f t="shared" si="1275"/>
        <v>-35.450000000000003</v>
      </c>
      <c r="H6836" s="27">
        <f t="shared" si="1277"/>
        <v>1000</v>
      </c>
      <c r="I6836" s="27">
        <f t="shared" si="1276"/>
        <v>1000</v>
      </c>
      <c r="J6836" s="27">
        <f t="shared" si="1278"/>
        <v>1000</v>
      </c>
      <c r="K6836" s="12">
        <v>-37.6</v>
      </c>
      <c r="L6836" s="12">
        <f t="shared" si="1279"/>
        <v>36.450000000000003</v>
      </c>
      <c r="M6836" s="27"/>
      <c r="N6836" s="27"/>
      <c r="P6836" s="12">
        <v>35.450000000000003</v>
      </c>
      <c r="Q6836" s="39">
        <v>66.91</v>
      </c>
      <c r="R6836" s="12">
        <f t="shared" si="1280"/>
        <v>37.6</v>
      </c>
      <c r="S6836" s="12">
        <v>7.1745731599793601</v>
      </c>
      <c r="T6836" s="20">
        <v>17.52118702105837</v>
      </c>
      <c r="Y6836" s="20">
        <f t="shared" si="1281"/>
        <v>0.41756278051203277</v>
      </c>
      <c r="Z6836" s="20">
        <f t="shared" si="1282"/>
        <v>0.41274970987702619</v>
      </c>
      <c r="AB6836" s="20">
        <v>0.26493629487829085</v>
      </c>
      <c r="AC6836" s="20">
        <v>0</v>
      </c>
      <c r="AE6836" s="20">
        <f t="shared" si="1283"/>
        <v>0.55756278051203279</v>
      </c>
      <c r="AF6836" s="20">
        <f t="shared" si="1284"/>
        <v>0.5961497098770262</v>
      </c>
    </row>
    <row r="6837" spans="1:32" x14ac:dyDescent="0.2">
      <c r="A6837" s="14" t="s">
        <v>6915</v>
      </c>
      <c r="B6837" s="20">
        <v>0.37915292599035977</v>
      </c>
      <c r="C6837" s="20">
        <v>0.36843464014126398</v>
      </c>
      <c r="D6837" s="27">
        <v>0.36843689330591772</v>
      </c>
      <c r="E6837" s="27">
        <f t="shared" si="1273"/>
        <v>34.229999999999997</v>
      </c>
      <c r="F6837" s="27">
        <f t="shared" si="1274"/>
        <v>-34.229899999999994</v>
      </c>
      <c r="G6837" s="27">
        <f t="shared" si="1275"/>
        <v>-34.229999999999997</v>
      </c>
      <c r="H6837" s="27">
        <f t="shared" si="1277"/>
        <v>1000</v>
      </c>
      <c r="I6837" s="27">
        <f t="shared" si="1276"/>
        <v>1000</v>
      </c>
      <c r="J6837" s="27">
        <f t="shared" si="1278"/>
        <v>1000</v>
      </c>
      <c r="K6837" s="12">
        <v>-37.6</v>
      </c>
      <c r="L6837" s="12">
        <f t="shared" si="1279"/>
        <v>35.229999999999997</v>
      </c>
      <c r="M6837" s="27"/>
      <c r="N6837" s="27"/>
      <c r="P6837" s="12">
        <v>34.229999999999997</v>
      </c>
      <c r="Q6837" s="39">
        <v>71.930000000000007</v>
      </c>
      <c r="R6837" s="12">
        <f t="shared" si="1280"/>
        <v>37.6</v>
      </c>
      <c r="S6837" s="12">
        <v>7.3693634151891043</v>
      </c>
      <c r="T6837" s="20">
        <v>17.977520279005429</v>
      </c>
      <c r="Y6837" s="20">
        <f t="shared" si="1281"/>
        <v>0.42889964456908053</v>
      </c>
      <c r="Z6837" s="20">
        <f t="shared" si="1282"/>
        <v>0.42349963336100649</v>
      </c>
      <c r="AB6837" s="20">
        <v>0.26945138469280461</v>
      </c>
      <c r="AC6837" s="20">
        <v>0</v>
      </c>
      <c r="AE6837" s="20">
        <f t="shared" si="1283"/>
        <v>0.5688996445690806</v>
      </c>
      <c r="AF6837" s="20">
        <f t="shared" si="1284"/>
        <v>0.6068996333610065</v>
      </c>
    </row>
    <row r="6838" spans="1:32" x14ac:dyDescent="0.2">
      <c r="A6838" s="14" t="s">
        <v>6916</v>
      </c>
      <c r="B6838" s="20">
        <v>0.36745422217497692</v>
      </c>
      <c r="C6838" s="20">
        <v>0.35493794162074244</v>
      </c>
      <c r="D6838" s="27">
        <v>0.35494008841758656</v>
      </c>
      <c r="E6838" s="27">
        <f t="shared" si="1273"/>
        <v>33.03</v>
      </c>
      <c r="F6838" s="27">
        <f t="shared" si="1274"/>
        <v>-33.029899999999998</v>
      </c>
      <c r="G6838" s="27">
        <f t="shared" si="1275"/>
        <v>-33.03</v>
      </c>
      <c r="H6838" s="27">
        <f t="shared" si="1277"/>
        <v>1000</v>
      </c>
      <c r="I6838" s="27">
        <f t="shared" si="1276"/>
        <v>1000</v>
      </c>
      <c r="J6838" s="27">
        <f t="shared" si="1278"/>
        <v>1000</v>
      </c>
      <c r="K6838" s="12">
        <v>-37.6</v>
      </c>
      <c r="L6838" s="12">
        <f t="shared" si="1279"/>
        <v>34.03</v>
      </c>
      <c r="M6838" s="27"/>
      <c r="N6838" s="27"/>
      <c r="P6838" s="12">
        <v>33.03</v>
      </c>
      <c r="Q6838" s="39">
        <v>59.37</v>
      </c>
      <c r="R6838" s="12">
        <f t="shared" si="1280"/>
        <v>37.6</v>
      </c>
      <c r="S6838" s="12">
        <v>7.3134898673178395</v>
      </c>
      <c r="T6838" s="20">
        <v>17.803196100545559</v>
      </c>
      <c r="Y6838" s="20">
        <f t="shared" si="1281"/>
        <v>0.42564778365889577</v>
      </c>
      <c r="Z6838" s="20">
        <f t="shared" si="1282"/>
        <v>0.41939304777423181</v>
      </c>
      <c r="AB6838" s="20">
        <v>0.25775267352566855</v>
      </c>
      <c r="AC6838" s="20">
        <v>0</v>
      </c>
      <c r="AE6838" s="20">
        <f t="shared" si="1283"/>
        <v>0.56564778365889579</v>
      </c>
      <c r="AF6838" s="20">
        <f t="shared" si="1284"/>
        <v>0.60279304777423182</v>
      </c>
    </row>
    <row r="6839" spans="1:32" x14ac:dyDescent="0.2">
      <c r="A6839" s="14" t="s">
        <v>6917</v>
      </c>
      <c r="B6839" s="20">
        <v>0.32596360338319158</v>
      </c>
      <c r="C6839" s="20">
        <v>0.31200501731333169</v>
      </c>
      <c r="D6839" s="27">
        <v>0.31200681838968713</v>
      </c>
      <c r="E6839" s="27">
        <f t="shared" si="1273"/>
        <v>30.41</v>
      </c>
      <c r="F6839" s="27">
        <f t="shared" si="1274"/>
        <v>-30.4099</v>
      </c>
      <c r="G6839" s="27">
        <f t="shared" si="1275"/>
        <v>-30.41</v>
      </c>
      <c r="H6839" s="27">
        <f t="shared" si="1277"/>
        <v>1000</v>
      </c>
      <c r="I6839" s="27">
        <f t="shared" si="1276"/>
        <v>1000</v>
      </c>
      <c r="J6839" s="27">
        <f t="shared" si="1278"/>
        <v>1000</v>
      </c>
      <c r="K6839" s="12">
        <v>-37.6</v>
      </c>
      <c r="L6839" s="12">
        <f t="shared" si="1279"/>
        <v>31.41</v>
      </c>
      <c r="M6839" s="27"/>
      <c r="N6839" s="27"/>
      <c r="P6839" s="12">
        <v>30.41</v>
      </c>
      <c r="Q6839" s="39">
        <v>47.95</v>
      </c>
      <c r="R6839" s="12">
        <f t="shared" si="1280"/>
        <v>37.6</v>
      </c>
      <c r="S6839" s="12">
        <v>6.6957143515666413</v>
      </c>
      <c r="T6839" s="20">
        <v>16.227490657827261</v>
      </c>
      <c r="Y6839" s="20">
        <f t="shared" si="1281"/>
        <v>0.38969302281984569</v>
      </c>
      <c r="Z6839" s="20">
        <f t="shared" si="1282"/>
        <v>0.38227387522319634</v>
      </c>
      <c r="AB6839" s="20">
        <v>0.21626215369917678</v>
      </c>
      <c r="AC6839" s="20">
        <v>0</v>
      </c>
      <c r="AE6839" s="20">
        <f t="shared" si="1283"/>
        <v>0.52969302281984576</v>
      </c>
      <c r="AF6839" s="20">
        <f t="shared" si="1284"/>
        <v>0.56567387522319634</v>
      </c>
    </row>
    <row r="6840" spans="1:32" x14ac:dyDescent="0.2">
      <c r="A6840" s="14" t="s">
        <v>6918</v>
      </c>
      <c r="B6840" s="20">
        <v>0.27734577536791061</v>
      </c>
      <c r="C6840" s="20">
        <v>0.26714422798254972</v>
      </c>
      <c r="D6840" s="27">
        <v>0.26714947430397762</v>
      </c>
      <c r="E6840" s="27">
        <f t="shared" si="1273"/>
        <v>28.17</v>
      </c>
      <c r="F6840" s="27">
        <f t="shared" si="1274"/>
        <v>-28.169900000000002</v>
      </c>
      <c r="G6840" s="27">
        <f t="shared" si="1275"/>
        <v>-28.17</v>
      </c>
      <c r="H6840" s="27">
        <f t="shared" si="1277"/>
        <v>1000</v>
      </c>
      <c r="I6840" s="27">
        <f t="shared" si="1276"/>
        <v>1000</v>
      </c>
      <c r="J6840" s="27">
        <f t="shared" si="1278"/>
        <v>1000</v>
      </c>
      <c r="K6840" s="12">
        <v>-37.6</v>
      </c>
      <c r="L6840" s="12">
        <f t="shared" si="1279"/>
        <v>29.17</v>
      </c>
      <c r="M6840" s="27"/>
      <c r="N6840" s="27"/>
      <c r="P6840" s="12">
        <v>28.17</v>
      </c>
      <c r="Q6840" s="39">
        <v>47.72</v>
      </c>
      <c r="R6840" s="12">
        <f t="shared" si="1280"/>
        <v>37.6</v>
      </c>
      <c r="S6840" s="12">
        <v>5.5147419574012781</v>
      </c>
      <c r="T6840" s="20">
        <v>13.323156566332861</v>
      </c>
      <c r="Y6840" s="20">
        <f t="shared" si="1281"/>
        <v>0.32095999778549511</v>
      </c>
      <c r="Z6840" s="20">
        <f t="shared" si="1282"/>
        <v>0.31385596197282695</v>
      </c>
      <c r="AB6840" s="20">
        <v>0.16764304202422609</v>
      </c>
      <c r="AC6840" s="20">
        <v>0</v>
      </c>
      <c r="AE6840" s="20">
        <f t="shared" si="1283"/>
        <v>0.46095999778549512</v>
      </c>
      <c r="AF6840" s="20">
        <f t="shared" si="1284"/>
        <v>0.49725596197282695</v>
      </c>
    </row>
    <row r="6841" spans="1:32" x14ac:dyDescent="0.2">
      <c r="A6841" s="14" t="s">
        <v>6919</v>
      </c>
      <c r="B6841" s="20">
        <v>0.23187307626348166</v>
      </c>
      <c r="C6841" s="20">
        <v>0.23008627109470078</v>
      </c>
      <c r="D6841" s="27">
        <v>0.23009331042616404</v>
      </c>
      <c r="E6841" s="27">
        <f t="shared" si="1273"/>
        <v>27.93</v>
      </c>
      <c r="F6841" s="27">
        <f t="shared" si="1274"/>
        <v>-27.9299</v>
      </c>
      <c r="G6841" s="27">
        <f t="shared" si="1275"/>
        <v>-27.93</v>
      </c>
      <c r="H6841" s="27">
        <f t="shared" si="1277"/>
        <v>1000</v>
      </c>
      <c r="I6841" s="27">
        <f t="shared" si="1276"/>
        <v>1000</v>
      </c>
      <c r="J6841" s="27">
        <f t="shared" si="1278"/>
        <v>1000</v>
      </c>
      <c r="K6841" s="12">
        <v>-37.6</v>
      </c>
      <c r="L6841" s="12">
        <f t="shared" si="1279"/>
        <v>28.93</v>
      </c>
      <c r="M6841" s="27"/>
      <c r="N6841" s="27"/>
      <c r="P6841" s="12">
        <v>27.93</v>
      </c>
      <c r="Q6841" s="39">
        <v>44.12</v>
      </c>
      <c r="R6841" s="12">
        <f t="shared" si="1280"/>
        <v>37.6</v>
      </c>
      <c r="S6841" s="12">
        <v>3.9921548478633393</v>
      </c>
      <c r="T6841" s="20">
        <v>9.6590191773081315</v>
      </c>
      <c r="Y6841" s="20">
        <f t="shared" si="1281"/>
        <v>0.23234487144224797</v>
      </c>
      <c r="Z6841" s="20">
        <f t="shared" si="1282"/>
        <v>0.22753922769838358</v>
      </c>
      <c r="AB6841" s="20">
        <v>0.12216992339839973</v>
      </c>
      <c r="AC6841" s="20">
        <v>0</v>
      </c>
      <c r="AE6841" s="20">
        <f t="shared" si="1283"/>
        <v>0.37234487144224798</v>
      </c>
      <c r="AF6841" s="20">
        <f t="shared" si="1284"/>
        <v>0.41093922769838359</v>
      </c>
    </row>
    <row r="6842" spans="1:32" x14ac:dyDescent="0.2">
      <c r="A6842" s="14" t="s">
        <v>6920</v>
      </c>
      <c r="B6842" s="20">
        <v>0.22040076271487191</v>
      </c>
      <c r="C6842" s="20">
        <v>0.22567113172411468</v>
      </c>
      <c r="D6842" s="27">
        <v>0.22567876330492359</v>
      </c>
      <c r="E6842" s="27">
        <f t="shared" si="1273"/>
        <v>28.09</v>
      </c>
      <c r="F6842" s="27">
        <f t="shared" si="1274"/>
        <v>-28.0899</v>
      </c>
      <c r="G6842" s="27">
        <f t="shared" si="1275"/>
        <v>-28.09</v>
      </c>
      <c r="H6842" s="27">
        <f t="shared" si="1277"/>
        <v>1000</v>
      </c>
      <c r="I6842" s="27">
        <f t="shared" si="1276"/>
        <v>1000</v>
      </c>
      <c r="J6842" s="27">
        <f t="shared" si="1278"/>
        <v>1000</v>
      </c>
      <c r="K6842" s="12">
        <v>-37.6</v>
      </c>
      <c r="L6842" s="12">
        <f t="shared" si="1279"/>
        <v>29.09</v>
      </c>
      <c r="M6842" s="27"/>
      <c r="N6842" s="27"/>
      <c r="P6842" s="12">
        <v>28.09</v>
      </c>
      <c r="Q6842" s="39">
        <v>39.950000000000003</v>
      </c>
      <c r="R6842" s="12">
        <f t="shared" si="1280"/>
        <v>37.6</v>
      </c>
      <c r="S6842" s="12">
        <v>3.231203735519621</v>
      </c>
      <c r="T6842" s="20">
        <v>7.9231041408909242</v>
      </c>
      <c r="Y6842" s="20">
        <f t="shared" si="1281"/>
        <v>0.18805723854495079</v>
      </c>
      <c r="Z6842" s="20">
        <f t="shared" si="1282"/>
        <v>0.18664596933687963</v>
      </c>
      <c r="AB6842" s="20">
        <v>0.11069770331046506</v>
      </c>
      <c r="AC6842" s="20">
        <v>0</v>
      </c>
      <c r="AE6842" s="20">
        <f t="shared" si="1283"/>
        <v>0.32805723854495084</v>
      </c>
      <c r="AF6842" s="20">
        <f t="shared" si="1284"/>
        <v>0.37004596933687961</v>
      </c>
    </row>
    <row r="6843" spans="1:32" x14ac:dyDescent="0.2">
      <c r="A6843" s="14" t="s">
        <v>6921</v>
      </c>
      <c r="B6843" s="20">
        <v>0.23437185507782793</v>
      </c>
      <c r="C6843" s="20">
        <v>0.23869184795245299</v>
      </c>
      <c r="D6843" s="27">
        <v>0.23869980267095933</v>
      </c>
      <c r="E6843" s="27">
        <f t="shared" si="1273"/>
        <v>28.01</v>
      </c>
      <c r="F6843" s="27">
        <f t="shared" si="1274"/>
        <v>-28.009900000000002</v>
      </c>
      <c r="G6843" s="27">
        <f t="shared" si="1275"/>
        <v>-28.01</v>
      </c>
      <c r="H6843" s="27">
        <f t="shared" si="1277"/>
        <v>1000</v>
      </c>
      <c r="I6843" s="27">
        <f t="shared" si="1276"/>
        <v>1000</v>
      </c>
      <c r="J6843" s="27">
        <f t="shared" si="1278"/>
        <v>1000</v>
      </c>
      <c r="K6843" s="12">
        <v>-37.6</v>
      </c>
      <c r="L6843" s="12">
        <f t="shared" si="1279"/>
        <v>29.01</v>
      </c>
      <c r="M6843" s="27"/>
      <c r="N6843" s="27"/>
      <c r="P6843" s="12">
        <v>28.01</v>
      </c>
      <c r="Q6843" s="39">
        <v>31.93</v>
      </c>
      <c r="R6843" s="12">
        <f t="shared" si="1280"/>
        <v>37.6</v>
      </c>
      <c r="S6843" s="12">
        <v>3.5375795268498811</v>
      </c>
      <c r="T6843" s="20">
        <v>8.6486098493953776</v>
      </c>
      <c r="Y6843" s="20">
        <f t="shared" si="1281"/>
        <v>0.20588842159331011</v>
      </c>
      <c r="Z6843" s="20">
        <f t="shared" si="1282"/>
        <v>0.2037368359739079</v>
      </c>
      <c r="AB6843" s="20">
        <v>0.1246686504581672</v>
      </c>
      <c r="AC6843" s="20">
        <v>0</v>
      </c>
      <c r="AE6843" s="20">
        <f t="shared" si="1283"/>
        <v>0.34588842159331012</v>
      </c>
      <c r="AF6843" s="20">
        <f t="shared" si="1284"/>
        <v>0.38713683597390791</v>
      </c>
    </row>
    <row r="6844" spans="1:32" x14ac:dyDescent="0.2">
      <c r="A6844" s="14" t="s">
        <v>6922</v>
      </c>
      <c r="B6844" s="20">
        <v>0.2441189709438053</v>
      </c>
      <c r="C6844" s="20">
        <v>0.25073520131789251</v>
      </c>
      <c r="D6844" s="27">
        <v>0.25074377538504045</v>
      </c>
      <c r="E6844" s="27">
        <f t="shared" si="1273"/>
        <v>28.16</v>
      </c>
      <c r="F6844" s="27">
        <f t="shared" si="1274"/>
        <v>-28.1599</v>
      </c>
      <c r="G6844" s="27">
        <f t="shared" si="1275"/>
        <v>-28.16</v>
      </c>
      <c r="H6844" s="27">
        <f t="shared" si="1277"/>
        <v>1000</v>
      </c>
      <c r="I6844" s="27">
        <f t="shared" si="1276"/>
        <v>1000</v>
      </c>
      <c r="J6844" s="27">
        <f t="shared" si="1278"/>
        <v>1000</v>
      </c>
      <c r="K6844" s="12">
        <v>-37.6</v>
      </c>
      <c r="L6844" s="12">
        <f t="shared" si="1279"/>
        <v>29.16</v>
      </c>
      <c r="M6844" s="27"/>
      <c r="N6844" s="27"/>
      <c r="P6844" s="12">
        <v>28.16</v>
      </c>
      <c r="Q6844" s="39">
        <v>26.59</v>
      </c>
      <c r="R6844" s="12">
        <f t="shared" si="1280"/>
        <v>37.6</v>
      </c>
      <c r="S6844" s="12">
        <v>3.4470349460304082</v>
      </c>
      <c r="T6844" s="20">
        <v>8.3954243343447033</v>
      </c>
      <c r="Y6844" s="20">
        <f t="shared" si="1281"/>
        <v>0.20061869389185277</v>
      </c>
      <c r="Z6844" s="20">
        <f t="shared" si="1282"/>
        <v>0.19777249989572826</v>
      </c>
      <c r="AB6844" s="20">
        <v>0.13441563644648136</v>
      </c>
      <c r="AC6844" s="20">
        <v>0</v>
      </c>
      <c r="AE6844" s="20">
        <f t="shared" si="1283"/>
        <v>0.34061869389185279</v>
      </c>
      <c r="AF6844" s="20">
        <f t="shared" si="1284"/>
        <v>0.38117249989572827</v>
      </c>
    </row>
    <row r="6845" spans="1:32" x14ac:dyDescent="0.2">
      <c r="A6845" s="14" t="s">
        <v>6923</v>
      </c>
      <c r="B6845" s="20">
        <v>0.2775218117642696</v>
      </c>
      <c r="C6845" s="20">
        <v>0.28522104363321049</v>
      </c>
      <c r="D6845" s="27">
        <v>0.28523071896724211</v>
      </c>
      <c r="E6845" s="27">
        <f t="shared" si="1273"/>
        <v>29.99</v>
      </c>
      <c r="F6845" s="27">
        <f t="shared" si="1274"/>
        <v>-29.989899999999999</v>
      </c>
      <c r="G6845" s="27">
        <f t="shared" si="1275"/>
        <v>-29.99</v>
      </c>
      <c r="H6845" s="27">
        <f t="shared" si="1277"/>
        <v>1000</v>
      </c>
      <c r="I6845" s="27">
        <f t="shared" si="1276"/>
        <v>1000</v>
      </c>
      <c r="J6845" s="27">
        <f t="shared" si="1278"/>
        <v>1000</v>
      </c>
      <c r="K6845" s="12">
        <v>-37.6</v>
      </c>
      <c r="L6845" s="12">
        <f t="shared" si="1279"/>
        <v>30.99</v>
      </c>
      <c r="M6845" s="27"/>
      <c r="N6845" s="27"/>
      <c r="P6845" s="12">
        <v>29.99</v>
      </c>
      <c r="Q6845" s="39">
        <v>22.14</v>
      </c>
      <c r="R6845" s="12">
        <f t="shared" si="1280"/>
        <v>37.6</v>
      </c>
      <c r="S6845" s="12">
        <v>3.8513820184275209</v>
      </c>
      <c r="T6845" s="20">
        <v>9.3294292888274608</v>
      </c>
      <c r="Y6845" s="20">
        <f t="shared" si="1281"/>
        <v>0.22415184131083099</v>
      </c>
      <c r="Z6845" s="20">
        <f t="shared" si="1282"/>
        <v>0.21977502024569806</v>
      </c>
      <c r="AB6845" s="20">
        <v>0.16781804814470586</v>
      </c>
      <c r="AC6845" s="20">
        <v>0</v>
      </c>
      <c r="AE6845" s="20">
        <f t="shared" si="1283"/>
        <v>0.364151841310831</v>
      </c>
      <c r="AF6845" s="20">
        <f t="shared" si="1284"/>
        <v>0.40317502024569807</v>
      </c>
    </row>
    <row r="6846" spans="1:32" x14ac:dyDescent="0.2">
      <c r="A6846" s="14" t="s">
        <v>6924</v>
      </c>
      <c r="B6846" s="20">
        <v>0.34188128692746378</v>
      </c>
      <c r="C6846" s="20">
        <v>0.34776540705731734</v>
      </c>
      <c r="D6846" s="27">
        <v>0.34777618723064779</v>
      </c>
      <c r="E6846" s="27">
        <f t="shared" si="1273"/>
        <v>32.93</v>
      </c>
      <c r="F6846" s="27">
        <f t="shared" si="1274"/>
        <v>-32.929899999999996</v>
      </c>
      <c r="G6846" s="27">
        <f t="shared" si="1275"/>
        <v>-32.93</v>
      </c>
      <c r="H6846" s="27">
        <f t="shared" si="1277"/>
        <v>1000</v>
      </c>
      <c r="I6846" s="27">
        <f t="shared" si="1276"/>
        <v>1000</v>
      </c>
      <c r="J6846" s="27">
        <f t="shared" si="1278"/>
        <v>1000</v>
      </c>
      <c r="K6846" s="12">
        <v>-37.6</v>
      </c>
      <c r="L6846" s="12">
        <f t="shared" si="1279"/>
        <v>33.93</v>
      </c>
      <c r="M6846" s="27"/>
      <c r="N6846" s="27"/>
      <c r="P6846" s="12">
        <v>32.93</v>
      </c>
      <c r="Q6846" s="39">
        <v>22.25</v>
      </c>
      <c r="R6846" s="12">
        <f t="shared" si="1280"/>
        <v>37.6</v>
      </c>
      <c r="S6846" s="12">
        <v>5.1119178021467064</v>
      </c>
      <c r="T6846" s="20">
        <v>12.41229241512803</v>
      </c>
      <c r="Y6846" s="20">
        <f t="shared" si="1281"/>
        <v>0.29751548470090156</v>
      </c>
      <c r="Z6846" s="20">
        <f t="shared" si="1282"/>
        <v>0.29239857362948468</v>
      </c>
      <c r="AB6846" s="20">
        <v>0.23217684303849617</v>
      </c>
      <c r="AC6846" s="20">
        <v>0</v>
      </c>
      <c r="AE6846" s="20">
        <f t="shared" si="1283"/>
        <v>0.43751548470090157</v>
      </c>
      <c r="AF6846" s="20">
        <f t="shared" si="1284"/>
        <v>0.47579857362948469</v>
      </c>
    </row>
    <row r="6847" spans="1:32" x14ac:dyDescent="0.2">
      <c r="A6847" s="14" t="s">
        <v>6925</v>
      </c>
      <c r="B6847" s="20">
        <v>0.44496110514295678</v>
      </c>
      <c r="C6847" s="20">
        <v>0.44444474100802478</v>
      </c>
      <c r="D6847" s="27">
        <v>0.44445477605278888</v>
      </c>
      <c r="E6847" s="27">
        <f t="shared" si="1273"/>
        <v>45.07</v>
      </c>
      <c r="F6847" s="27">
        <f t="shared" si="1274"/>
        <v>-45.069899999999997</v>
      </c>
      <c r="G6847" s="27">
        <f t="shared" si="1275"/>
        <v>-45.07</v>
      </c>
      <c r="H6847" s="27">
        <f t="shared" si="1277"/>
        <v>1000</v>
      </c>
      <c r="I6847" s="27">
        <f t="shared" si="1276"/>
        <v>1000</v>
      </c>
      <c r="J6847" s="27">
        <f t="shared" si="1278"/>
        <v>1000</v>
      </c>
      <c r="K6847" s="12">
        <v>-37.6</v>
      </c>
      <c r="L6847" s="12">
        <f t="shared" si="1279"/>
        <v>46.07</v>
      </c>
      <c r="M6847" s="27"/>
      <c r="N6847" s="27"/>
      <c r="P6847" s="12">
        <v>45.07</v>
      </c>
      <c r="Q6847" s="39">
        <v>34.6</v>
      </c>
      <c r="R6847" s="12">
        <f t="shared" si="1280"/>
        <v>37.6</v>
      </c>
      <c r="S6847" s="12">
        <v>7.4964317396498341</v>
      </c>
      <c r="T6847" s="20">
        <v>18.27802510886988</v>
      </c>
      <c r="Y6847" s="20">
        <f t="shared" si="1281"/>
        <v>0.43629506750138775</v>
      </c>
      <c r="Z6847" s="20">
        <f t="shared" si="1282"/>
        <v>0.43057867892990115</v>
      </c>
      <c r="AB6847" s="20">
        <v>0.33525660623837805</v>
      </c>
      <c r="AC6847" s="20">
        <v>0</v>
      </c>
      <c r="AE6847" s="20">
        <f t="shared" si="1283"/>
        <v>0.57629506750138781</v>
      </c>
      <c r="AF6847" s="20">
        <f t="shared" si="1284"/>
        <v>0.6139786789299011</v>
      </c>
    </row>
    <row r="6848" spans="1:32" x14ac:dyDescent="0.2">
      <c r="A6848" s="14" t="s">
        <v>6926</v>
      </c>
      <c r="B6848" s="20">
        <v>0.46772836959542413</v>
      </c>
      <c r="C6848" s="20">
        <v>0.46956023455374302</v>
      </c>
      <c r="D6848" s="27">
        <v>0.46956507646550938</v>
      </c>
      <c r="E6848" s="27">
        <f t="shared" si="1273"/>
        <v>46.99</v>
      </c>
      <c r="F6848" s="27">
        <f t="shared" si="1274"/>
        <v>-46.989899999999999</v>
      </c>
      <c r="G6848" s="27">
        <f t="shared" si="1275"/>
        <v>-46.99</v>
      </c>
      <c r="H6848" s="27">
        <f t="shared" si="1277"/>
        <v>1000</v>
      </c>
      <c r="I6848" s="27">
        <f t="shared" si="1276"/>
        <v>1000</v>
      </c>
      <c r="J6848" s="27">
        <f t="shared" si="1278"/>
        <v>1000</v>
      </c>
      <c r="K6848" s="12">
        <v>-37.6</v>
      </c>
      <c r="L6848" s="12">
        <f t="shared" si="1279"/>
        <v>47.99</v>
      </c>
      <c r="M6848" s="27"/>
      <c r="N6848" s="27"/>
      <c r="P6848" s="12">
        <v>46.99</v>
      </c>
      <c r="Q6848" s="39">
        <v>44.64</v>
      </c>
      <c r="R6848" s="12">
        <f t="shared" si="1280"/>
        <v>37.6</v>
      </c>
      <c r="S6848" s="12">
        <v>7.8313329406773855</v>
      </c>
      <c r="T6848" s="20">
        <v>19.31200009286075</v>
      </c>
      <c r="Y6848" s="20">
        <f t="shared" si="1281"/>
        <v>0.45578643982133854</v>
      </c>
      <c r="Z6848" s="20">
        <f t="shared" si="1282"/>
        <v>0.45493621099376214</v>
      </c>
      <c r="AB6848" s="20">
        <v>0.35802635260908966</v>
      </c>
      <c r="AC6848" s="20">
        <v>2.0565076465509369E-2</v>
      </c>
      <c r="AE6848" s="20">
        <f t="shared" si="1283"/>
        <v>0.59578643982133861</v>
      </c>
      <c r="AF6848" s="20">
        <f t="shared" si="1284"/>
        <v>0.63833621099376214</v>
      </c>
    </row>
    <row r="6849" spans="1:32" x14ac:dyDescent="0.2">
      <c r="A6849" s="14" t="s">
        <v>6927</v>
      </c>
      <c r="B6849" s="20">
        <v>0.46445235347695013</v>
      </c>
      <c r="C6849" s="20">
        <v>0.46666429152898331</v>
      </c>
      <c r="D6849" s="27">
        <v>0.4666708852303546</v>
      </c>
      <c r="E6849" s="27">
        <f t="shared" si="1273"/>
        <v>45.95</v>
      </c>
      <c r="F6849" s="27">
        <f t="shared" si="1274"/>
        <v>-45.9499</v>
      </c>
      <c r="G6849" s="27">
        <f t="shared" si="1275"/>
        <v>-45.95</v>
      </c>
      <c r="H6849" s="27">
        <f t="shared" si="1277"/>
        <v>1000</v>
      </c>
      <c r="I6849" s="27">
        <f t="shared" si="1276"/>
        <v>1000</v>
      </c>
      <c r="J6849" s="27">
        <f t="shared" si="1278"/>
        <v>1000</v>
      </c>
      <c r="K6849" s="12">
        <v>-37.6</v>
      </c>
      <c r="L6849" s="12">
        <f t="shared" si="1279"/>
        <v>46.95</v>
      </c>
      <c r="M6849" s="27"/>
      <c r="N6849" s="27"/>
      <c r="P6849" s="12">
        <v>45.95</v>
      </c>
      <c r="Q6849" s="39">
        <v>60.07</v>
      </c>
      <c r="R6849" s="12">
        <f t="shared" si="1280"/>
        <v>37.6</v>
      </c>
      <c r="S6849" s="12">
        <v>7.632717913245834</v>
      </c>
      <c r="T6849" s="20">
        <v>18.707773219775351</v>
      </c>
      <c r="Y6849" s="20">
        <f t="shared" si="1281"/>
        <v>0.44422697262287025</v>
      </c>
      <c r="Z6849" s="20">
        <f t="shared" si="1282"/>
        <v>0.44070233139039056</v>
      </c>
      <c r="AB6849" s="20">
        <v>0.35474965232431072</v>
      </c>
      <c r="AC6849" s="20">
        <v>1.7670885230354594E-2</v>
      </c>
      <c r="AE6849" s="20">
        <f t="shared" si="1283"/>
        <v>0.58422697262287027</v>
      </c>
      <c r="AF6849" s="20">
        <f t="shared" si="1284"/>
        <v>0.62410233139039062</v>
      </c>
    </row>
    <row r="6850" spans="1:32" x14ac:dyDescent="0.2">
      <c r="A6850" s="14" t="s">
        <v>6928</v>
      </c>
      <c r="B6850" s="20">
        <v>0.43755594296101841</v>
      </c>
      <c r="C6850" s="20">
        <v>0.43660229210547991</v>
      </c>
      <c r="D6850" s="27">
        <v>0.4366090990421479</v>
      </c>
      <c r="E6850" s="27">
        <f t="shared" ref="E6850:E6913" si="1285">P6850</f>
        <v>41.59</v>
      </c>
      <c r="F6850" s="27">
        <f t="shared" ref="F6850:F6913" si="1286">-P6850+0.0001</f>
        <v>-41.5899</v>
      </c>
      <c r="G6850" s="27">
        <f t="shared" ref="G6850:G6913" si="1287">-P6850</f>
        <v>-41.59</v>
      </c>
      <c r="H6850" s="27">
        <f t="shared" si="1277"/>
        <v>1000</v>
      </c>
      <c r="I6850" s="27">
        <f t="shared" ref="I6850:I6913" si="1288">IF(P6850&lt;0,P6850,1000)</f>
        <v>1000</v>
      </c>
      <c r="J6850" s="27">
        <f t="shared" si="1278"/>
        <v>1000</v>
      </c>
      <c r="K6850" s="12">
        <v>-37.6</v>
      </c>
      <c r="L6850" s="12">
        <f t="shared" si="1279"/>
        <v>42.59</v>
      </c>
      <c r="M6850" s="27"/>
      <c r="N6850" s="27"/>
      <c r="P6850" s="12">
        <v>41.59</v>
      </c>
      <c r="Q6850" s="39">
        <v>65.38</v>
      </c>
      <c r="R6850" s="12">
        <f t="shared" si="1280"/>
        <v>37.6</v>
      </c>
      <c r="S6850" s="12">
        <v>7.4189589157932341</v>
      </c>
      <c r="T6850" s="20">
        <v>18.10780507258735</v>
      </c>
      <c r="Y6850" s="20">
        <f t="shared" si="1281"/>
        <v>0.43178612083343382</v>
      </c>
      <c r="Z6850" s="20">
        <f t="shared" si="1282"/>
        <v>0.42656877534823007</v>
      </c>
      <c r="AB6850" s="20">
        <v>0.32785294977151791</v>
      </c>
      <c r="AC6850" s="20">
        <v>0</v>
      </c>
      <c r="AE6850" s="20">
        <f t="shared" si="1283"/>
        <v>0.57178612083343383</v>
      </c>
      <c r="AF6850" s="20">
        <f t="shared" si="1284"/>
        <v>0.60996877534823013</v>
      </c>
    </row>
    <row r="6851" spans="1:32" x14ac:dyDescent="0.2">
      <c r="A6851" s="14" t="s">
        <v>6929</v>
      </c>
      <c r="B6851" s="20">
        <v>0.41054502790635461</v>
      </c>
      <c r="C6851" s="20">
        <v>0.40797163662855007</v>
      </c>
      <c r="D6851" s="27">
        <v>0.40797830981355448</v>
      </c>
      <c r="E6851" s="27">
        <f t="shared" si="1285"/>
        <v>44.94</v>
      </c>
      <c r="F6851" s="27">
        <f t="shared" si="1286"/>
        <v>-44.939899999999994</v>
      </c>
      <c r="G6851" s="27">
        <f t="shared" si="1287"/>
        <v>-44.94</v>
      </c>
      <c r="H6851" s="27">
        <f t="shared" ref="H6851:H6914" si="1289">IF(P6851&lt;0,0,1000)</f>
        <v>1000</v>
      </c>
      <c r="I6851" s="27">
        <f t="shared" si="1288"/>
        <v>1000</v>
      </c>
      <c r="J6851" s="27">
        <f t="shared" ref="J6851:J6914" si="1290">I6851</f>
        <v>1000</v>
      </c>
      <c r="K6851" s="12">
        <v>-37.6</v>
      </c>
      <c r="L6851" s="12">
        <f t="shared" ref="L6851:L6914" si="1291">SQRT(E6851^2)+1</f>
        <v>45.94</v>
      </c>
      <c r="M6851" s="27"/>
      <c r="N6851" s="27"/>
      <c r="P6851" s="12">
        <v>44.94</v>
      </c>
      <c r="Q6851" s="39">
        <v>68.319999999999993</v>
      </c>
      <c r="R6851" s="12">
        <f t="shared" ref="R6851:R6914" si="1292">-K6851</f>
        <v>37.6</v>
      </c>
      <c r="S6851" s="12">
        <v>7.0336096700072543</v>
      </c>
      <c r="T6851" s="20">
        <v>17.07167796101097</v>
      </c>
      <c r="Y6851" s="20">
        <f t="shared" ref="Y6851:Y6914" si="1293">S6851/$V$2</f>
        <v>0.40935865386770964</v>
      </c>
      <c r="Z6851" s="20">
        <f t="shared" ref="Z6851:Z6914" si="1294">T6851/$W$2</f>
        <v>0.40216054523317707</v>
      </c>
      <c r="AB6851" s="20">
        <v>0.30084201771933777</v>
      </c>
      <c r="AC6851" s="20">
        <v>0</v>
      </c>
      <c r="AE6851" s="20">
        <f t="shared" ref="AE6851:AE6914" si="1295">Y6851+0.14</f>
        <v>0.54935865386770966</v>
      </c>
      <c r="AF6851" s="20">
        <f t="shared" ref="AF6851:AF6914" si="1296">Z6851+0.1834</f>
        <v>0.58556054523317713</v>
      </c>
    </row>
    <row r="6852" spans="1:32" x14ac:dyDescent="0.2">
      <c r="A6852" s="14" t="s">
        <v>6930</v>
      </c>
      <c r="B6852" s="20">
        <v>0.38867655059483808</v>
      </c>
      <c r="C6852" s="20">
        <v>0.38522288700859542</v>
      </c>
      <c r="D6852" s="27">
        <v>0.38522951134295752</v>
      </c>
      <c r="E6852" s="27">
        <f t="shared" si="1285"/>
        <v>40.54</v>
      </c>
      <c r="F6852" s="27">
        <f t="shared" si="1286"/>
        <v>-40.539899999999996</v>
      </c>
      <c r="G6852" s="27">
        <f t="shared" si="1287"/>
        <v>-40.54</v>
      </c>
      <c r="H6852" s="27">
        <f t="shared" si="1289"/>
        <v>1000</v>
      </c>
      <c r="I6852" s="27">
        <f t="shared" si="1288"/>
        <v>1000</v>
      </c>
      <c r="J6852" s="27">
        <f t="shared" si="1290"/>
        <v>1000</v>
      </c>
      <c r="K6852" s="12">
        <v>-37.6</v>
      </c>
      <c r="L6852" s="12">
        <f t="shared" si="1291"/>
        <v>41.54</v>
      </c>
      <c r="M6852" s="27"/>
      <c r="N6852" s="27"/>
      <c r="P6852" s="12">
        <v>40.54</v>
      </c>
      <c r="Q6852" s="39">
        <v>69.17</v>
      </c>
      <c r="R6852" s="12">
        <f t="shared" si="1292"/>
        <v>37.6</v>
      </c>
      <c r="S6852" s="12">
        <v>6.7530581532958607</v>
      </c>
      <c r="T6852" s="20">
        <v>16.384474226839099</v>
      </c>
      <c r="Y6852" s="20">
        <f t="shared" si="1293"/>
        <v>0.39303045304200163</v>
      </c>
      <c r="Z6852" s="20">
        <f t="shared" si="1294"/>
        <v>0.38597196499800562</v>
      </c>
      <c r="AB6852" s="20">
        <v>0.27897352819738958</v>
      </c>
      <c r="AC6852" s="20">
        <v>0</v>
      </c>
      <c r="AE6852" s="20">
        <f t="shared" si="1295"/>
        <v>0.53303045304200158</v>
      </c>
      <c r="AF6852" s="20">
        <f t="shared" si="1296"/>
        <v>0.56937196499800558</v>
      </c>
    </row>
    <row r="6853" spans="1:32" x14ac:dyDescent="0.2">
      <c r="A6853" s="14" t="s">
        <v>6931</v>
      </c>
      <c r="B6853" s="20">
        <v>0.37153415725822625</v>
      </c>
      <c r="C6853" s="20">
        <v>0.36820124860764858</v>
      </c>
      <c r="D6853" s="27">
        <v>0.36820777739458693</v>
      </c>
      <c r="E6853" s="27">
        <f t="shared" si="1285"/>
        <v>36.770000000000003</v>
      </c>
      <c r="F6853" s="27">
        <f t="shared" si="1286"/>
        <v>-36.7699</v>
      </c>
      <c r="G6853" s="27">
        <f t="shared" si="1287"/>
        <v>-36.770000000000003</v>
      </c>
      <c r="H6853" s="27">
        <f t="shared" si="1289"/>
        <v>1000</v>
      </c>
      <c r="I6853" s="27">
        <f t="shared" si="1288"/>
        <v>1000</v>
      </c>
      <c r="J6853" s="27">
        <f t="shared" si="1290"/>
        <v>1000</v>
      </c>
      <c r="K6853" s="12">
        <v>-37.6</v>
      </c>
      <c r="L6853" s="12">
        <f t="shared" si="1291"/>
        <v>37.770000000000003</v>
      </c>
      <c r="M6853" s="27"/>
      <c r="N6853" s="27"/>
      <c r="P6853" s="12">
        <v>36.770000000000003</v>
      </c>
      <c r="Q6853" s="39">
        <v>72</v>
      </c>
      <c r="R6853" s="12">
        <f t="shared" si="1292"/>
        <v>37.6</v>
      </c>
      <c r="S6853" s="12">
        <v>6.4787423889460811</v>
      </c>
      <c r="T6853" s="20">
        <v>15.739819810578661</v>
      </c>
      <c r="Y6853" s="20">
        <f t="shared" si="1293"/>
        <v>0.37706517528316319</v>
      </c>
      <c r="Z6853" s="20">
        <f t="shared" si="1294"/>
        <v>0.37078572659060532</v>
      </c>
      <c r="AB6853" s="20">
        <v>0.26183112734590464</v>
      </c>
      <c r="AC6853" s="20">
        <v>0</v>
      </c>
      <c r="AE6853" s="20">
        <f t="shared" si="1295"/>
        <v>0.5170651752831632</v>
      </c>
      <c r="AF6853" s="20">
        <f t="shared" si="1296"/>
        <v>0.55418572659060539</v>
      </c>
    </row>
    <row r="6854" spans="1:32" x14ac:dyDescent="0.2">
      <c r="A6854" s="14" t="s">
        <v>6932</v>
      </c>
      <c r="B6854" s="20">
        <v>0.36110213430679433</v>
      </c>
      <c r="C6854" s="20">
        <v>0.35735080133536251</v>
      </c>
      <c r="D6854" s="27">
        <v>0.35735672235629973</v>
      </c>
      <c r="E6854" s="27">
        <f t="shared" si="1285"/>
        <v>34.93</v>
      </c>
      <c r="F6854" s="27">
        <f t="shared" si="1286"/>
        <v>-34.929899999999996</v>
      </c>
      <c r="G6854" s="27">
        <f t="shared" si="1287"/>
        <v>-34.93</v>
      </c>
      <c r="H6854" s="27">
        <f t="shared" si="1289"/>
        <v>1000</v>
      </c>
      <c r="I6854" s="27">
        <f t="shared" si="1288"/>
        <v>1000</v>
      </c>
      <c r="J6854" s="27">
        <f t="shared" si="1290"/>
        <v>1000</v>
      </c>
      <c r="K6854" s="12">
        <v>-37.6</v>
      </c>
      <c r="L6854" s="12">
        <f t="shared" si="1291"/>
        <v>35.93</v>
      </c>
      <c r="M6854" s="27"/>
      <c r="N6854" s="27"/>
      <c r="P6854" s="12">
        <v>34.93</v>
      </c>
      <c r="Q6854" s="39">
        <v>72.08</v>
      </c>
      <c r="R6854" s="12">
        <f t="shared" si="1292"/>
        <v>37.6</v>
      </c>
      <c r="S6854" s="12">
        <v>6.3496019026646824</v>
      </c>
      <c r="T6854" s="20">
        <v>15.431320182243141</v>
      </c>
      <c r="Y6854" s="20">
        <f t="shared" si="1293"/>
        <v>0.36954915177543274</v>
      </c>
      <c r="Z6854" s="20">
        <f t="shared" si="1294"/>
        <v>0.3635183461363235</v>
      </c>
      <c r="AB6854" s="20">
        <v>0.251399370446936</v>
      </c>
      <c r="AC6854" s="20">
        <v>0</v>
      </c>
      <c r="AE6854" s="20">
        <f t="shared" si="1295"/>
        <v>0.5095491517754327</v>
      </c>
      <c r="AF6854" s="20">
        <f t="shared" si="1296"/>
        <v>0.54691834613632351</v>
      </c>
    </row>
    <row r="6855" spans="1:32" x14ac:dyDescent="0.2">
      <c r="A6855" s="14" t="s">
        <v>6933</v>
      </c>
      <c r="B6855" s="20">
        <v>0.35559224971114067</v>
      </c>
      <c r="C6855" s="20">
        <v>0.35236697763260061</v>
      </c>
      <c r="D6855" s="27">
        <v>0.35237271596567998</v>
      </c>
      <c r="E6855" s="27">
        <f t="shared" si="1285"/>
        <v>33.869999999999997</v>
      </c>
      <c r="F6855" s="27">
        <f t="shared" si="1286"/>
        <v>-33.869899999999994</v>
      </c>
      <c r="G6855" s="27">
        <f t="shared" si="1287"/>
        <v>-33.869999999999997</v>
      </c>
      <c r="H6855" s="27">
        <f t="shared" si="1289"/>
        <v>1000</v>
      </c>
      <c r="I6855" s="27">
        <f t="shared" si="1288"/>
        <v>1000</v>
      </c>
      <c r="J6855" s="27">
        <f t="shared" si="1290"/>
        <v>1000</v>
      </c>
      <c r="K6855" s="12">
        <v>-37.6</v>
      </c>
      <c r="L6855" s="12">
        <f t="shared" si="1291"/>
        <v>34.869999999999997</v>
      </c>
      <c r="M6855" s="27"/>
      <c r="N6855" s="27"/>
      <c r="P6855" s="12">
        <v>33.869999999999997</v>
      </c>
      <c r="Q6855" s="39">
        <v>70.760000000000005</v>
      </c>
      <c r="R6855" s="12">
        <f t="shared" si="1292"/>
        <v>37.6</v>
      </c>
      <c r="S6855" s="12">
        <v>6.2465858171219848</v>
      </c>
      <c r="T6855" s="20">
        <v>15.22281714215867</v>
      </c>
      <c r="Y6855" s="20">
        <f t="shared" si="1293"/>
        <v>0.36355357794023641</v>
      </c>
      <c r="Z6855" s="20">
        <f t="shared" si="1294"/>
        <v>0.35860660304495018</v>
      </c>
      <c r="AB6855" s="20">
        <v>0.24588953949093317</v>
      </c>
      <c r="AC6855" s="20">
        <v>0</v>
      </c>
      <c r="AE6855" s="20">
        <f t="shared" si="1295"/>
        <v>0.50355357794023647</v>
      </c>
      <c r="AF6855" s="20">
        <f t="shared" si="1296"/>
        <v>0.54200660304495019</v>
      </c>
    </row>
    <row r="6856" spans="1:32" x14ac:dyDescent="0.2">
      <c r="A6856" s="14" t="s">
        <v>6934</v>
      </c>
      <c r="B6856" s="20">
        <v>0.35372517510057083</v>
      </c>
      <c r="C6856" s="20">
        <v>0.34964091165765504</v>
      </c>
      <c r="D6856" s="27">
        <v>0.34964589476712254</v>
      </c>
      <c r="E6856" s="27">
        <f t="shared" si="1285"/>
        <v>37.44</v>
      </c>
      <c r="F6856" s="27">
        <f t="shared" si="1286"/>
        <v>-37.439899999999994</v>
      </c>
      <c r="G6856" s="27">
        <f t="shared" si="1287"/>
        <v>-37.44</v>
      </c>
      <c r="H6856" s="27">
        <f t="shared" si="1289"/>
        <v>1000</v>
      </c>
      <c r="I6856" s="27">
        <f t="shared" si="1288"/>
        <v>1000</v>
      </c>
      <c r="J6856" s="27">
        <f t="shared" si="1290"/>
        <v>1000</v>
      </c>
      <c r="K6856" s="12">
        <v>-37.6</v>
      </c>
      <c r="L6856" s="12">
        <f t="shared" si="1291"/>
        <v>38.44</v>
      </c>
      <c r="M6856" s="27"/>
      <c r="N6856" s="27"/>
      <c r="P6856" s="12">
        <v>37.44</v>
      </c>
      <c r="Q6856" s="39">
        <v>65.430000000000007</v>
      </c>
      <c r="R6856" s="12">
        <f t="shared" si="1292"/>
        <v>37.6</v>
      </c>
      <c r="S6856" s="12">
        <v>6.2825092572860664</v>
      </c>
      <c r="T6856" s="20">
        <v>15.2972803455567</v>
      </c>
      <c r="Y6856" s="20">
        <f t="shared" si="1293"/>
        <v>0.36564433528927909</v>
      </c>
      <c r="Z6856" s="20">
        <f t="shared" si="1294"/>
        <v>0.36036074593276429</v>
      </c>
      <c r="AB6856" s="20">
        <v>0.24402273227509602</v>
      </c>
      <c r="AC6856" s="20">
        <v>0</v>
      </c>
      <c r="AE6856" s="20">
        <f t="shared" si="1295"/>
        <v>0.5056443352892791</v>
      </c>
      <c r="AF6856" s="20">
        <f t="shared" si="1296"/>
        <v>0.54376074593276424</v>
      </c>
    </row>
    <row r="6857" spans="1:32" x14ac:dyDescent="0.2">
      <c r="A6857" s="14" t="s">
        <v>6935</v>
      </c>
      <c r="B6857" s="20">
        <v>0.35782667585682892</v>
      </c>
      <c r="C6857" s="20">
        <v>0.35328408769277758</v>
      </c>
      <c r="D6857" s="27">
        <v>0.35328844110490715</v>
      </c>
      <c r="E6857" s="27">
        <f t="shared" si="1285"/>
        <v>44.02</v>
      </c>
      <c r="F6857" s="27">
        <f t="shared" si="1286"/>
        <v>-44.0199</v>
      </c>
      <c r="G6857" s="27">
        <f t="shared" si="1287"/>
        <v>-44.02</v>
      </c>
      <c r="H6857" s="27">
        <f t="shared" si="1289"/>
        <v>1000</v>
      </c>
      <c r="I6857" s="27">
        <f t="shared" si="1288"/>
        <v>1000</v>
      </c>
      <c r="J6857" s="27">
        <f t="shared" si="1290"/>
        <v>1000</v>
      </c>
      <c r="K6857" s="12">
        <v>-37.6</v>
      </c>
      <c r="L6857" s="12">
        <f t="shared" si="1291"/>
        <v>45.02</v>
      </c>
      <c r="M6857" s="27"/>
      <c r="N6857" s="27"/>
      <c r="P6857" s="12">
        <v>44.02</v>
      </c>
      <c r="Q6857" s="39">
        <v>61.59</v>
      </c>
      <c r="R6857" s="12">
        <f t="shared" si="1292"/>
        <v>37.6</v>
      </c>
      <c r="S6857" s="12">
        <v>6.4371834486600248</v>
      </c>
      <c r="T6857" s="20">
        <v>15.720666926359241</v>
      </c>
      <c r="Y6857" s="20">
        <f t="shared" si="1293"/>
        <v>0.37464642976701473</v>
      </c>
      <c r="Z6857" s="20">
        <f t="shared" si="1294"/>
        <v>0.37033453870045996</v>
      </c>
      <c r="AB6857" s="20">
        <v>0.24812447644724289</v>
      </c>
      <c r="AC6857" s="20">
        <v>0</v>
      </c>
      <c r="AE6857" s="20">
        <f t="shared" si="1295"/>
        <v>0.5146464297670148</v>
      </c>
      <c r="AF6857" s="20">
        <f t="shared" si="1296"/>
        <v>0.55373453870045997</v>
      </c>
    </row>
    <row r="6858" spans="1:32" x14ac:dyDescent="0.2">
      <c r="A6858" s="14" t="s">
        <v>6936</v>
      </c>
      <c r="B6858" s="20">
        <v>0.37049000079022554</v>
      </c>
      <c r="C6858" s="20">
        <v>0.36477325837335212</v>
      </c>
      <c r="D6858" s="27">
        <v>0.36477696480534072</v>
      </c>
      <c r="E6858" s="27">
        <f t="shared" si="1285"/>
        <v>45.68</v>
      </c>
      <c r="F6858" s="27">
        <f t="shared" si="1286"/>
        <v>-45.679899999999996</v>
      </c>
      <c r="G6858" s="27">
        <f t="shared" si="1287"/>
        <v>-45.68</v>
      </c>
      <c r="H6858" s="27">
        <f t="shared" si="1289"/>
        <v>1000</v>
      </c>
      <c r="I6858" s="27">
        <f t="shared" si="1288"/>
        <v>1000</v>
      </c>
      <c r="J6858" s="27">
        <f t="shared" si="1290"/>
        <v>1000</v>
      </c>
      <c r="K6858" s="12">
        <v>-37.6</v>
      </c>
      <c r="L6858" s="12">
        <f t="shared" si="1291"/>
        <v>46.68</v>
      </c>
      <c r="M6858" s="27"/>
      <c r="N6858" s="27"/>
      <c r="P6858" s="12">
        <v>45.68</v>
      </c>
      <c r="Q6858" s="39">
        <v>54.73</v>
      </c>
      <c r="R6858" s="12">
        <f t="shared" si="1292"/>
        <v>37.6</v>
      </c>
      <c r="S6858" s="12">
        <v>6.7708745886147534</v>
      </c>
      <c r="T6858" s="20">
        <v>16.546165429008699</v>
      </c>
      <c r="Y6858" s="20">
        <f t="shared" si="1293"/>
        <v>0.39406737609020021</v>
      </c>
      <c r="Z6858" s="20">
        <f t="shared" si="1294"/>
        <v>0.38978095332196783</v>
      </c>
      <c r="AB6858" s="20">
        <v>0.26078804493121649</v>
      </c>
      <c r="AC6858" s="20">
        <v>0</v>
      </c>
      <c r="AE6858" s="20">
        <f t="shared" si="1295"/>
        <v>0.53406737609020016</v>
      </c>
      <c r="AF6858" s="20">
        <f t="shared" si="1296"/>
        <v>0.57318095332196783</v>
      </c>
    </row>
    <row r="6859" spans="1:32" x14ac:dyDescent="0.2">
      <c r="A6859" s="14" t="s">
        <v>6937</v>
      </c>
      <c r="B6859" s="20">
        <v>0.37659000748619231</v>
      </c>
      <c r="C6859" s="20">
        <v>0.36889384822665594</v>
      </c>
      <c r="D6859" s="27">
        <v>0.368896132329815</v>
      </c>
      <c r="E6859" s="27">
        <f t="shared" si="1285"/>
        <v>47.82</v>
      </c>
      <c r="F6859" s="27">
        <f t="shared" si="1286"/>
        <v>-47.819899999999997</v>
      </c>
      <c r="G6859" s="27">
        <f t="shared" si="1287"/>
        <v>-47.82</v>
      </c>
      <c r="H6859" s="27">
        <f t="shared" si="1289"/>
        <v>1000</v>
      </c>
      <c r="I6859" s="27">
        <f t="shared" si="1288"/>
        <v>1000</v>
      </c>
      <c r="J6859" s="27">
        <f t="shared" si="1290"/>
        <v>1000</v>
      </c>
      <c r="K6859" s="12">
        <v>-37.6</v>
      </c>
      <c r="L6859" s="12">
        <f t="shared" si="1291"/>
        <v>48.82</v>
      </c>
      <c r="M6859" s="27"/>
      <c r="N6859" s="27"/>
      <c r="P6859" s="12">
        <v>47.82</v>
      </c>
      <c r="Q6859" s="39">
        <v>59.68</v>
      </c>
      <c r="R6859" s="12">
        <f t="shared" si="1292"/>
        <v>37.6</v>
      </c>
      <c r="S6859" s="12">
        <v>7.1072381938673068</v>
      </c>
      <c r="T6859" s="20">
        <v>17.416342612518179</v>
      </c>
      <c r="Y6859" s="20">
        <f t="shared" si="1293"/>
        <v>0.41364386087061494</v>
      </c>
      <c r="Z6859" s="20">
        <f t="shared" si="1294"/>
        <v>0.41027987155184981</v>
      </c>
      <c r="AB6859" s="20">
        <v>0.2668885826158805</v>
      </c>
      <c r="AC6859" s="20">
        <v>0</v>
      </c>
      <c r="AE6859" s="20">
        <f t="shared" si="1295"/>
        <v>0.5536438608706149</v>
      </c>
      <c r="AF6859" s="20">
        <f t="shared" si="1296"/>
        <v>0.59367987155184987</v>
      </c>
    </row>
    <row r="6860" spans="1:32" x14ac:dyDescent="0.2">
      <c r="A6860" s="14" t="s">
        <v>6938</v>
      </c>
      <c r="B6860" s="20">
        <v>0.38636448270721296</v>
      </c>
      <c r="C6860" s="20">
        <v>0.3765538667709829</v>
      </c>
      <c r="D6860" s="27">
        <v>0.37655602713407621</v>
      </c>
      <c r="E6860" s="27">
        <f t="shared" si="1285"/>
        <v>38.26</v>
      </c>
      <c r="F6860" s="27">
        <f t="shared" si="1286"/>
        <v>-38.259899999999995</v>
      </c>
      <c r="G6860" s="27">
        <f t="shared" si="1287"/>
        <v>-38.26</v>
      </c>
      <c r="H6860" s="27">
        <f t="shared" si="1289"/>
        <v>1000</v>
      </c>
      <c r="I6860" s="27">
        <f t="shared" si="1288"/>
        <v>1000</v>
      </c>
      <c r="J6860" s="27">
        <f t="shared" si="1290"/>
        <v>1000</v>
      </c>
      <c r="K6860" s="12">
        <v>-37.6</v>
      </c>
      <c r="L6860" s="12">
        <f t="shared" si="1291"/>
        <v>39.26</v>
      </c>
      <c r="M6860" s="27"/>
      <c r="N6860" s="27"/>
      <c r="P6860" s="12">
        <v>38.26</v>
      </c>
      <c r="Q6860" s="39">
        <v>67.81</v>
      </c>
      <c r="R6860" s="12">
        <f t="shared" si="1292"/>
        <v>37.6</v>
      </c>
      <c r="S6860" s="12">
        <v>7.4257853638009674</v>
      </c>
      <c r="T6860" s="20">
        <v>18.141848321022643</v>
      </c>
      <c r="Y6860" s="20">
        <f t="shared" si="1293"/>
        <v>0.43218342260283105</v>
      </c>
      <c r="Z6860" s="20">
        <f t="shared" si="1294"/>
        <v>0.42737073818887839</v>
      </c>
      <c r="AB6860" s="20">
        <v>0.27666300455823939</v>
      </c>
      <c r="AC6860" s="20">
        <v>0</v>
      </c>
      <c r="AE6860" s="20">
        <f t="shared" si="1295"/>
        <v>0.57218342260283106</v>
      </c>
      <c r="AF6860" s="20">
        <f t="shared" si="1296"/>
        <v>0.61077073818887839</v>
      </c>
    </row>
    <row r="6861" spans="1:32" x14ac:dyDescent="0.2">
      <c r="A6861" s="14" t="s">
        <v>6939</v>
      </c>
      <c r="B6861" s="20">
        <v>0.39104682839000415</v>
      </c>
      <c r="C6861" s="20">
        <v>0.37977593629653111</v>
      </c>
      <c r="D6861" s="27">
        <v>0.37977799682687247</v>
      </c>
      <c r="E6861" s="27">
        <f t="shared" si="1285"/>
        <v>33.57</v>
      </c>
      <c r="F6861" s="27">
        <f t="shared" si="1286"/>
        <v>-33.569899999999997</v>
      </c>
      <c r="G6861" s="27">
        <f t="shared" si="1287"/>
        <v>-33.57</v>
      </c>
      <c r="H6861" s="27">
        <f t="shared" si="1289"/>
        <v>1000</v>
      </c>
      <c r="I6861" s="27">
        <f t="shared" si="1288"/>
        <v>1000</v>
      </c>
      <c r="J6861" s="27">
        <f t="shared" si="1290"/>
        <v>1000</v>
      </c>
      <c r="K6861" s="12">
        <v>-37.6</v>
      </c>
      <c r="L6861" s="12">
        <f t="shared" si="1291"/>
        <v>34.57</v>
      </c>
      <c r="M6861" s="27"/>
      <c r="N6861" s="27"/>
      <c r="P6861" s="12">
        <v>33.57</v>
      </c>
      <c r="Q6861" s="39">
        <v>75.91</v>
      </c>
      <c r="R6861" s="12">
        <f t="shared" si="1292"/>
        <v>37.6</v>
      </c>
      <c r="S6861" s="12">
        <v>7.6273634260566388</v>
      </c>
      <c r="T6861" s="20">
        <v>18.6141723085825</v>
      </c>
      <c r="Y6861" s="20">
        <f t="shared" si="1293"/>
        <v>0.44391533951117407</v>
      </c>
      <c r="Z6861" s="20">
        <f t="shared" si="1294"/>
        <v>0.43849735812615676</v>
      </c>
      <c r="AB6861" s="20">
        <v>0.2813453380304286</v>
      </c>
      <c r="AC6861" s="20">
        <v>0</v>
      </c>
      <c r="AE6861" s="20">
        <f t="shared" si="1295"/>
        <v>0.58391533951117403</v>
      </c>
      <c r="AF6861" s="20">
        <f t="shared" si="1296"/>
        <v>0.62189735812615676</v>
      </c>
    </row>
    <row r="6862" spans="1:32" x14ac:dyDescent="0.2">
      <c r="A6862" s="14" t="s">
        <v>6940</v>
      </c>
      <c r="B6862" s="20">
        <v>0.37902187948676069</v>
      </c>
      <c r="C6862" s="20">
        <v>0.36590308471413352</v>
      </c>
      <c r="D6862" s="27">
        <v>0.3659050485792068</v>
      </c>
      <c r="E6862" s="27">
        <f t="shared" si="1285"/>
        <v>33.99</v>
      </c>
      <c r="F6862" s="27">
        <f t="shared" si="1286"/>
        <v>-33.989899999999999</v>
      </c>
      <c r="G6862" s="27">
        <f t="shared" si="1287"/>
        <v>-33.99</v>
      </c>
      <c r="H6862" s="27">
        <f t="shared" si="1289"/>
        <v>1000</v>
      </c>
      <c r="I6862" s="27">
        <f t="shared" si="1288"/>
        <v>1000</v>
      </c>
      <c r="J6862" s="27">
        <f t="shared" si="1290"/>
        <v>1000</v>
      </c>
      <c r="K6862" s="12">
        <v>-37.6</v>
      </c>
      <c r="L6862" s="12">
        <f t="shared" si="1291"/>
        <v>34.99</v>
      </c>
      <c r="M6862" s="27"/>
      <c r="N6862" s="27"/>
      <c r="P6862" s="12">
        <v>33.99</v>
      </c>
      <c r="Q6862" s="39">
        <v>67.489999999999995</v>
      </c>
      <c r="R6862" s="12">
        <f t="shared" si="1292"/>
        <v>37.6</v>
      </c>
      <c r="S6862" s="12">
        <v>7.5694695678637665</v>
      </c>
      <c r="T6862" s="20">
        <v>18.43333201629974</v>
      </c>
      <c r="Y6862" s="20">
        <f t="shared" si="1293"/>
        <v>0.44054589580176534</v>
      </c>
      <c r="Z6862" s="20">
        <f t="shared" si="1294"/>
        <v>0.43423727129048317</v>
      </c>
      <c r="AB6862" s="20">
        <v>0.26932037673873482</v>
      </c>
      <c r="AC6862" s="20">
        <v>0</v>
      </c>
      <c r="AE6862" s="20">
        <f t="shared" si="1295"/>
        <v>0.5805458958017653</v>
      </c>
      <c r="AF6862" s="20">
        <f t="shared" si="1296"/>
        <v>0.61763727129048318</v>
      </c>
    </row>
    <row r="6863" spans="1:32" x14ac:dyDescent="0.2">
      <c r="A6863" s="14" t="s">
        <v>6941</v>
      </c>
      <c r="B6863" s="20">
        <v>0.33627448375705316</v>
      </c>
      <c r="C6863" s="20">
        <v>0.32169090211814055</v>
      </c>
      <c r="D6863" s="27">
        <v>0.32169254323250229</v>
      </c>
      <c r="E6863" s="27">
        <f t="shared" si="1285"/>
        <v>30.1</v>
      </c>
      <c r="F6863" s="27">
        <f t="shared" si="1286"/>
        <v>-30.099900000000002</v>
      </c>
      <c r="G6863" s="27">
        <f t="shared" si="1287"/>
        <v>-30.1</v>
      </c>
      <c r="H6863" s="27">
        <f t="shared" si="1289"/>
        <v>1000</v>
      </c>
      <c r="I6863" s="27">
        <f t="shared" si="1288"/>
        <v>1000</v>
      </c>
      <c r="J6863" s="27">
        <f t="shared" si="1290"/>
        <v>1000</v>
      </c>
      <c r="K6863" s="12">
        <v>-37.6</v>
      </c>
      <c r="L6863" s="12">
        <f t="shared" si="1291"/>
        <v>31.1</v>
      </c>
      <c r="M6863" s="27"/>
      <c r="N6863" s="27"/>
      <c r="P6863" s="12">
        <v>30.1</v>
      </c>
      <c r="Q6863" s="39">
        <v>55.15</v>
      </c>
      <c r="R6863" s="12">
        <f t="shared" si="1292"/>
        <v>37.6</v>
      </c>
      <c r="S6863" s="12">
        <v>6.9299933322249077</v>
      </c>
      <c r="T6863" s="20">
        <v>16.801484101114099</v>
      </c>
      <c r="Y6863" s="20">
        <f t="shared" si="1293"/>
        <v>0.40332814513274884</v>
      </c>
      <c r="Z6863" s="20">
        <f t="shared" si="1294"/>
        <v>0.39579554055918148</v>
      </c>
      <c r="AB6863" s="20">
        <v>0.22657307021800205</v>
      </c>
      <c r="AC6863" s="20">
        <v>0</v>
      </c>
      <c r="AE6863" s="20">
        <f t="shared" si="1295"/>
        <v>0.54332814513274885</v>
      </c>
      <c r="AF6863" s="20">
        <f t="shared" si="1296"/>
        <v>0.57919554055918154</v>
      </c>
    </row>
    <row r="6864" spans="1:32" x14ac:dyDescent="0.2">
      <c r="A6864" s="14" t="s">
        <v>6942</v>
      </c>
      <c r="B6864" s="20">
        <v>0.28606844802839521</v>
      </c>
      <c r="C6864" s="20">
        <v>0.27537988064112873</v>
      </c>
      <c r="D6864" s="27">
        <v>0.27538513453818814</v>
      </c>
      <c r="E6864" s="27">
        <f t="shared" si="1285"/>
        <v>28.21</v>
      </c>
      <c r="F6864" s="27">
        <f t="shared" si="1286"/>
        <v>-28.209900000000001</v>
      </c>
      <c r="G6864" s="27">
        <f t="shared" si="1287"/>
        <v>-28.21</v>
      </c>
      <c r="H6864" s="27">
        <f t="shared" si="1289"/>
        <v>1000</v>
      </c>
      <c r="I6864" s="27">
        <f t="shared" si="1288"/>
        <v>1000</v>
      </c>
      <c r="J6864" s="27">
        <f t="shared" si="1290"/>
        <v>1000</v>
      </c>
      <c r="K6864" s="12">
        <v>-37.6</v>
      </c>
      <c r="L6864" s="12">
        <f t="shared" si="1291"/>
        <v>29.21</v>
      </c>
      <c r="M6864" s="27"/>
      <c r="N6864" s="27"/>
      <c r="P6864" s="12">
        <v>28.21</v>
      </c>
      <c r="Q6864" s="39">
        <v>52.5</v>
      </c>
      <c r="R6864" s="12">
        <f t="shared" si="1292"/>
        <v>37.6</v>
      </c>
      <c r="S6864" s="12">
        <v>5.7074436451344628</v>
      </c>
      <c r="T6864" s="20">
        <v>13.793103148742372</v>
      </c>
      <c r="Y6864" s="20">
        <f t="shared" si="1293"/>
        <v>0.33217530645194981</v>
      </c>
      <c r="Z6864" s="20">
        <f t="shared" si="1294"/>
        <v>0.32492657695536759</v>
      </c>
      <c r="AB6864" s="20">
        <v>0.1763656870037279</v>
      </c>
      <c r="AC6864" s="20">
        <v>0</v>
      </c>
      <c r="AE6864" s="20">
        <f t="shared" si="1295"/>
        <v>0.47217530645194983</v>
      </c>
      <c r="AF6864" s="20">
        <f t="shared" si="1296"/>
        <v>0.50832657695536754</v>
      </c>
    </row>
    <row r="6865" spans="1:32" x14ac:dyDescent="0.2">
      <c r="A6865" s="14" t="s">
        <v>6943</v>
      </c>
      <c r="B6865" s="20">
        <v>0.23901390821758892</v>
      </c>
      <c r="C6865" s="20">
        <v>0.23702465677137577</v>
      </c>
      <c r="D6865" s="27">
        <v>0.23703179036804342</v>
      </c>
      <c r="E6865" s="27">
        <f t="shared" si="1285"/>
        <v>28.15</v>
      </c>
      <c r="F6865" s="27">
        <f t="shared" si="1286"/>
        <v>-28.149899999999999</v>
      </c>
      <c r="G6865" s="27">
        <f t="shared" si="1287"/>
        <v>-28.15</v>
      </c>
      <c r="H6865" s="27">
        <f t="shared" si="1289"/>
        <v>1000</v>
      </c>
      <c r="I6865" s="27">
        <f t="shared" si="1288"/>
        <v>1000</v>
      </c>
      <c r="J6865" s="27">
        <f t="shared" si="1290"/>
        <v>1000</v>
      </c>
      <c r="K6865" s="12">
        <v>-37.6</v>
      </c>
      <c r="L6865" s="12">
        <f t="shared" si="1291"/>
        <v>29.15</v>
      </c>
      <c r="M6865" s="27"/>
      <c r="N6865" s="27"/>
      <c r="P6865" s="12">
        <v>28.15</v>
      </c>
      <c r="Q6865" s="39">
        <v>45.15</v>
      </c>
      <c r="R6865" s="12">
        <f t="shared" si="1292"/>
        <v>37.6</v>
      </c>
      <c r="S6865" s="12">
        <v>4.1316238524255731</v>
      </c>
      <c r="T6865" s="20">
        <v>9.9996284722593511</v>
      </c>
      <c r="Y6865" s="20">
        <f t="shared" si="1293"/>
        <v>0.24046201848942078</v>
      </c>
      <c r="Z6865" s="20">
        <f t="shared" si="1294"/>
        <v>0.23556302126348658</v>
      </c>
      <c r="AB6865" s="20">
        <v>0.12931070222256863</v>
      </c>
      <c r="AC6865" s="20">
        <v>0</v>
      </c>
      <c r="AE6865" s="20">
        <f t="shared" si="1295"/>
        <v>0.38046201848942079</v>
      </c>
      <c r="AF6865" s="20">
        <f t="shared" si="1296"/>
        <v>0.41896302126348661</v>
      </c>
    </row>
    <row r="6866" spans="1:32" x14ac:dyDescent="0.2">
      <c r="A6866" s="14" t="s">
        <v>6944</v>
      </c>
      <c r="B6866" s="20">
        <v>0.22955739702977179</v>
      </c>
      <c r="C6866" s="20">
        <v>0.23529917067129039</v>
      </c>
      <c r="D6866" s="27">
        <v>0.23530715918657868</v>
      </c>
      <c r="E6866" s="27">
        <f t="shared" si="1285"/>
        <v>28.08</v>
      </c>
      <c r="F6866" s="27">
        <f t="shared" si="1286"/>
        <v>-28.079899999999999</v>
      </c>
      <c r="G6866" s="27">
        <f t="shared" si="1287"/>
        <v>-28.08</v>
      </c>
      <c r="H6866" s="27">
        <f t="shared" si="1289"/>
        <v>1000</v>
      </c>
      <c r="I6866" s="27">
        <f t="shared" si="1288"/>
        <v>1000</v>
      </c>
      <c r="J6866" s="27">
        <f t="shared" si="1290"/>
        <v>1000</v>
      </c>
      <c r="K6866" s="12">
        <v>-37.6</v>
      </c>
      <c r="L6866" s="12">
        <f t="shared" si="1291"/>
        <v>29.08</v>
      </c>
      <c r="M6866" s="27"/>
      <c r="N6866" s="27"/>
      <c r="P6866" s="12">
        <v>28.08</v>
      </c>
      <c r="Q6866" s="39">
        <v>44.99</v>
      </c>
      <c r="R6866" s="12">
        <f t="shared" si="1292"/>
        <v>37.6</v>
      </c>
      <c r="S6866" s="12">
        <v>3.3434751078486031</v>
      </c>
      <c r="T6866" s="20">
        <v>8.2012713464435443</v>
      </c>
      <c r="Y6866" s="20">
        <f t="shared" si="1293"/>
        <v>0.19459147345429645</v>
      </c>
      <c r="Z6866" s="20">
        <f t="shared" si="1294"/>
        <v>0.19319880352848748</v>
      </c>
      <c r="AB6866" s="20">
        <v>0.11985420543360721</v>
      </c>
      <c r="AC6866" s="20">
        <v>0</v>
      </c>
      <c r="AE6866" s="20">
        <f t="shared" si="1295"/>
        <v>0.33459147345429646</v>
      </c>
      <c r="AF6866" s="20">
        <f t="shared" si="1296"/>
        <v>0.37659880352848751</v>
      </c>
    </row>
    <row r="6867" spans="1:32" x14ac:dyDescent="0.2">
      <c r="A6867" s="14" t="s">
        <v>6945</v>
      </c>
      <c r="B6867" s="20">
        <v>0.24407264305871465</v>
      </c>
      <c r="C6867" s="20">
        <v>0.24884314763444898</v>
      </c>
      <c r="D6867" s="27">
        <v>0.2488514726530483</v>
      </c>
      <c r="E6867" s="27">
        <f t="shared" si="1285"/>
        <v>28.14</v>
      </c>
      <c r="F6867" s="27">
        <f t="shared" si="1286"/>
        <v>-28.139900000000001</v>
      </c>
      <c r="G6867" s="27">
        <f t="shared" si="1287"/>
        <v>-28.14</v>
      </c>
      <c r="H6867" s="27">
        <f t="shared" si="1289"/>
        <v>1000</v>
      </c>
      <c r="I6867" s="27">
        <f t="shared" si="1288"/>
        <v>1000</v>
      </c>
      <c r="J6867" s="27">
        <f t="shared" si="1290"/>
        <v>1000</v>
      </c>
      <c r="K6867" s="12">
        <v>-37.6</v>
      </c>
      <c r="L6867" s="12">
        <f t="shared" si="1291"/>
        <v>29.14</v>
      </c>
      <c r="M6867" s="27"/>
      <c r="N6867" s="27"/>
      <c r="P6867" s="12">
        <v>28.14</v>
      </c>
      <c r="Q6867" s="39">
        <v>43.05</v>
      </c>
      <c r="R6867" s="12">
        <f t="shared" si="1292"/>
        <v>37.6</v>
      </c>
      <c r="S6867" s="12">
        <v>3.6604780905673402</v>
      </c>
      <c r="T6867" s="20">
        <v>8.9521237532518541</v>
      </c>
      <c r="Y6867" s="20">
        <f t="shared" si="1293"/>
        <v>0.21304116292614017</v>
      </c>
      <c r="Z6867" s="20">
        <f t="shared" si="1294"/>
        <v>0.21088676683246438</v>
      </c>
      <c r="AB6867" s="20">
        <v>0.134369301072855</v>
      </c>
      <c r="AC6867" s="20">
        <v>0</v>
      </c>
      <c r="AE6867" s="20">
        <f t="shared" si="1295"/>
        <v>0.35304116292614018</v>
      </c>
      <c r="AF6867" s="20">
        <f t="shared" si="1296"/>
        <v>0.39428676683246439</v>
      </c>
    </row>
    <row r="6868" spans="1:32" x14ac:dyDescent="0.2">
      <c r="A6868" s="14" t="s">
        <v>6946</v>
      </c>
      <c r="B6868" s="20">
        <v>0.25430893481497796</v>
      </c>
      <c r="C6868" s="20">
        <v>0.26148202827343292</v>
      </c>
      <c r="D6868" s="27">
        <v>0.26149100658141677</v>
      </c>
      <c r="E6868" s="27">
        <f t="shared" si="1285"/>
        <v>28.12</v>
      </c>
      <c r="F6868" s="27">
        <f t="shared" si="1286"/>
        <v>-28.119900000000001</v>
      </c>
      <c r="G6868" s="27">
        <f t="shared" si="1287"/>
        <v>-28.12</v>
      </c>
      <c r="H6868" s="27">
        <f t="shared" si="1289"/>
        <v>1000</v>
      </c>
      <c r="I6868" s="27">
        <f t="shared" si="1288"/>
        <v>1000</v>
      </c>
      <c r="J6868" s="27">
        <f t="shared" si="1290"/>
        <v>1000</v>
      </c>
      <c r="K6868" s="12">
        <v>-37.6</v>
      </c>
      <c r="L6868" s="12">
        <f t="shared" si="1291"/>
        <v>29.12</v>
      </c>
      <c r="M6868" s="27"/>
      <c r="N6868" s="27"/>
      <c r="P6868" s="12">
        <v>28.12</v>
      </c>
      <c r="Q6868" s="39">
        <v>40.159999999999997</v>
      </c>
      <c r="R6868" s="12">
        <f t="shared" si="1292"/>
        <v>37.6</v>
      </c>
      <c r="S6868" s="12">
        <v>3.5668541064714319</v>
      </c>
      <c r="T6868" s="20">
        <v>8.6904028435585694</v>
      </c>
      <c r="Y6868" s="20">
        <f t="shared" si="1293"/>
        <v>0.20759221282834586</v>
      </c>
      <c r="Z6868" s="20">
        <f t="shared" si="1294"/>
        <v>0.20472136094901475</v>
      </c>
      <c r="AB6868" s="20">
        <v>0.14460545440194522</v>
      </c>
      <c r="AC6868" s="20">
        <v>0</v>
      </c>
      <c r="AE6868" s="20">
        <f t="shared" si="1295"/>
        <v>0.34759221282834585</v>
      </c>
      <c r="AF6868" s="20">
        <f t="shared" si="1296"/>
        <v>0.38812136094901473</v>
      </c>
    </row>
    <row r="6869" spans="1:32" x14ac:dyDescent="0.2">
      <c r="A6869" s="14" t="s">
        <v>6947</v>
      </c>
      <c r="B6869" s="20">
        <v>0.28913053683315482</v>
      </c>
      <c r="C6869" s="20">
        <v>0.29747345962866101</v>
      </c>
      <c r="D6869" s="27">
        <v>0.29748359378852635</v>
      </c>
      <c r="E6869" s="27">
        <f t="shared" si="1285"/>
        <v>28.23</v>
      </c>
      <c r="F6869" s="27">
        <f t="shared" si="1286"/>
        <v>-28.229900000000001</v>
      </c>
      <c r="G6869" s="27">
        <f t="shared" si="1287"/>
        <v>-28.23</v>
      </c>
      <c r="H6869" s="27">
        <f t="shared" si="1289"/>
        <v>1000</v>
      </c>
      <c r="I6869" s="27">
        <f t="shared" si="1288"/>
        <v>1000</v>
      </c>
      <c r="J6869" s="27">
        <f t="shared" si="1290"/>
        <v>1000</v>
      </c>
      <c r="K6869" s="12">
        <v>-37.6</v>
      </c>
      <c r="L6869" s="12">
        <f t="shared" si="1291"/>
        <v>29.23</v>
      </c>
      <c r="M6869" s="27"/>
      <c r="N6869" s="27"/>
      <c r="P6869" s="12">
        <v>28.23</v>
      </c>
      <c r="Q6869" s="39">
        <v>34.659999999999997</v>
      </c>
      <c r="R6869" s="12">
        <f t="shared" si="1292"/>
        <v>37.6</v>
      </c>
      <c r="S6869" s="12">
        <v>3.9852819139059341</v>
      </c>
      <c r="T6869" s="20">
        <v>9.6574162430634303</v>
      </c>
      <c r="Y6869" s="20">
        <f t="shared" si="1293"/>
        <v>0.23194486417358728</v>
      </c>
      <c r="Z6869" s="20">
        <f t="shared" si="1294"/>
        <v>0.22750146709211544</v>
      </c>
      <c r="AB6869" s="20">
        <v>0.17942660756865064</v>
      </c>
      <c r="AC6869" s="20">
        <v>0</v>
      </c>
      <c r="AE6869" s="20">
        <f t="shared" si="1295"/>
        <v>0.3719448641735873</v>
      </c>
      <c r="AF6869" s="20">
        <f t="shared" si="1296"/>
        <v>0.41090146709211545</v>
      </c>
    </row>
    <row r="6870" spans="1:32" x14ac:dyDescent="0.2">
      <c r="A6870" s="14" t="s">
        <v>6948</v>
      </c>
      <c r="B6870" s="20">
        <v>0.35605103245232145</v>
      </c>
      <c r="C6870" s="20">
        <v>0.36258302260618147</v>
      </c>
      <c r="D6870" s="27">
        <v>0.36259431177876367</v>
      </c>
      <c r="E6870" s="27">
        <f t="shared" si="1285"/>
        <v>36.659999999999997</v>
      </c>
      <c r="F6870" s="27">
        <f t="shared" si="1286"/>
        <v>-36.659899999999993</v>
      </c>
      <c r="G6870" s="27">
        <f t="shared" si="1287"/>
        <v>-36.659999999999997</v>
      </c>
      <c r="H6870" s="27">
        <f t="shared" si="1289"/>
        <v>1000</v>
      </c>
      <c r="I6870" s="27">
        <f t="shared" si="1288"/>
        <v>1000</v>
      </c>
      <c r="J6870" s="27">
        <f t="shared" si="1290"/>
        <v>1000</v>
      </c>
      <c r="K6870" s="12">
        <v>-37.6</v>
      </c>
      <c r="L6870" s="12">
        <f t="shared" si="1291"/>
        <v>37.659999999999997</v>
      </c>
      <c r="M6870" s="27"/>
      <c r="N6870" s="27"/>
      <c r="P6870" s="12">
        <v>36.659999999999997</v>
      </c>
      <c r="Q6870" s="39">
        <v>37.42</v>
      </c>
      <c r="R6870" s="12">
        <f t="shared" si="1292"/>
        <v>37.6</v>
      </c>
      <c r="S6870" s="12">
        <v>5.2895726174934232</v>
      </c>
      <c r="T6870" s="20">
        <v>12.848398587474719</v>
      </c>
      <c r="Y6870" s="20">
        <f t="shared" si="1293"/>
        <v>0.30785505989421386</v>
      </c>
      <c r="Z6870" s="20">
        <f t="shared" si="1294"/>
        <v>0.30267200407088884</v>
      </c>
      <c r="AB6870" s="20">
        <v>0.24634639674634967</v>
      </c>
      <c r="AC6870" s="20">
        <v>0</v>
      </c>
      <c r="AE6870" s="20">
        <f t="shared" si="1295"/>
        <v>0.44785505989421387</v>
      </c>
      <c r="AF6870" s="20">
        <f t="shared" si="1296"/>
        <v>0.48607200407088885</v>
      </c>
    </row>
    <row r="6871" spans="1:32" x14ac:dyDescent="0.2">
      <c r="A6871" s="14" t="s">
        <v>6949</v>
      </c>
      <c r="B6871" s="20">
        <v>0.46310808290372057</v>
      </c>
      <c r="C6871" s="20">
        <v>0.46310613504522435</v>
      </c>
      <c r="D6871" s="27">
        <v>0.46311664829333227</v>
      </c>
      <c r="E6871" s="27">
        <f t="shared" si="1285"/>
        <v>47.91</v>
      </c>
      <c r="F6871" s="27">
        <f t="shared" si="1286"/>
        <v>-47.909899999999993</v>
      </c>
      <c r="G6871" s="27">
        <f t="shared" si="1287"/>
        <v>-47.91</v>
      </c>
      <c r="H6871" s="27">
        <f t="shared" si="1289"/>
        <v>1000</v>
      </c>
      <c r="I6871" s="27">
        <f t="shared" si="1288"/>
        <v>1000</v>
      </c>
      <c r="J6871" s="27">
        <f t="shared" si="1290"/>
        <v>1000</v>
      </c>
      <c r="K6871" s="12">
        <v>-37.6</v>
      </c>
      <c r="L6871" s="12">
        <f t="shared" si="1291"/>
        <v>48.91</v>
      </c>
      <c r="M6871" s="27"/>
      <c r="N6871" s="27"/>
      <c r="P6871" s="12">
        <v>47.91</v>
      </c>
      <c r="Q6871" s="39">
        <v>42.91</v>
      </c>
      <c r="R6871" s="12">
        <f t="shared" si="1292"/>
        <v>37.6</v>
      </c>
      <c r="S6871" s="12">
        <v>7.7569862854458398</v>
      </c>
      <c r="T6871" s="20">
        <v>18.920318675621321</v>
      </c>
      <c r="Y6871" s="20">
        <f t="shared" si="1293"/>
        <v>0.45145943731010579</v>
      </c>
      <c r="Z6871" s="20">
        <f t="shared" si="1294"/>
        <v>0.44570930238674289</v>
      </c>
      <c r="AB6871" s="20">
        <v>0.35340339593269898</v>
      </c>
      <c r="AC6871" s="20">
        <v>1.4116648293332257E-2</v>
      </c>
      <c r="AE6871" s="20">
        <f t="shared" si="1295"/>
        <v>0.59145943731010586</v>
      </c>
      <c r="AF6871" s="20">
        <f t="shared" si="1296"/>
        <v>0.6291093023867429</v>
      </c>
    </row>
    <row r="6872" spans="1:32" x14ac:dyDescent="0.2">
      <c r="A6872" s="14" t="s">
        <v>6950</v>
      </c>
      <c r="B6872" s="20">
        <v>0.48684053235612601</v>
      </c>
      <c r="C6872" s="20">
        <v>0.48930763906019092</v>
      </c>
      <c r="D6872" s="27">
        <v>0.48931275632051552</v>
      </c>
      <c r="E6872" s="27">
        <f t="shared" si="1285"/>
        <v>49.64</v>
      </c>
      <c r="F6872" s="27">
        <f t="shared" si="1286"/>
        <v>-49.639899999999997</v>
      </c>
      <c r="G6872" s="27">
        <f t="shared" si="1287"/>
        <v>-49.64</v>
      </c>
      <c r="H6872" s="27">
        <f t="shared" si="1289"/>
        <v>1000</v>
      </c>
      <c r="I6872" s="27">
        <f t="shared" si="1288"/>
        <v>1000</v>
      </c>
      <c r="J6872" s="27">
        <f t="shared" si="1290"/>
        <v>1000</v>
      </c>
      <c r="K6872" s="12">
        <v>-37.6</v>
      </c>
      <c r="L6872" s="12">
        <f t="shared" si="1291"/>
        <v>50.64</v>
      </c>
      <c r="M6872" s="27"/>
      <c r="N6872" s="27"/>
      <c r="P6872" s="12">
        <v>49.64</v>
      </c>
      <c r="Q6872" s="39">
        <v>52.51</v>
      </c>
      <c r="R6872" s="12">
        <f t="shared" si="1292"/>
        <v>37.6</v>
      </c>
      <c r="S6872" s="12">
        <v>8.104118451684748</v>
      </c>
      <c r="T6872" s="20">
        <v>19.993371896995011</v>
      </c>
      <c r="Y6872" s="20">
        <f t="shared" si="1293"/>
        <v>0.47166265627627785</v>
      </c>
      <c r="Z6872" s="20">
        <f t="shared" si="1294"/>
        <v>0.4709874074187983</v>
      </c>
      <c r="AB6872" s="20">
        <v>0.37713842481268023</v>
      </c>
      <c r="AC6872" s="20">
        <v>4.0312756320515508E-2</v>
      </c>
      <c r="AE6872" s="20">
        <f t="shared" si="1295"/>
        <v>0.61166265627627792</v>
      </c>
      <c r="AF6872" s="20">
        <f t="shared" si="1296"/>
        <v>0.65438740741879831</v>
      </c>
    </row>
    <row r="6873" spans="1:32" x14ac:dyDescent="0.2">
      <c r="A6873" s="14" t="s">
        <v>6951</v>
      </c>
      <c r="B6873" s="20">
        <v>0.48347758023199444</v>
      </c>
      <c r="C6873" s="20">
        <v>0.48633960638814866</v>
      </c>
      <c r="D6873" s="27">
        <v>0.48634654945238887</v>
      </c>
      <c r="E6873" s="27">
        <f t="shared" si="1285"/>
        <v>44.98</v>
      </c>
      <c r="F6873" s="27">
        <f t="shared" si="1286"/>
        <v>-44.979899999999994</v>
      </c>
      <c r="G6873" s="27">
        <f t="shared" si="1287"/>
        <v>-44.98</v>
      </c>
      <c r="H6873" s="27">
        <f t="shared" si="1289"/>
        <v>1000</v>
      </c>
      <c r="I6873" s="27">
        <f t="shared" si="1288"/>
        <v>1000</v>
      </c>
      <c r="J6873" s="27">
        <f t="shared" si="1290"/>
        <v>1000</v>
      </c>
      <c r="K6873" s="12">
        <v>-37.6</v>
      </c>
      <c r="L6873" s="12">
        <f t="shared" si="1291"/>
        <v>45.98</v>
      </c>
      <c r="M6873" s="27"/>
      <c r="N6873" s="27"/>
      <c r="P6873" s="12">
        <v>44.98</v>
      </c>
      <c r="Q6873" s="39">
        <v>67.56</v>
      </c>
      <c r="R6873" s="12">
        <f t="shared" si="1292"/>
        <v>37.6</v>
      </c>
      <c r="S6873" s="12">
        <v>7.8984894922200644</v>
      </c>
      <c r="T6873" s="20">
        <v>19.367388108355701</v>
      </c>
      <c r="Y6873" s="20">
        <f t="shared" si="1293"/>
        <v>0.45969497566960094</v>
      </c>
      <c r="Z6873" s="20">
        <f t="shared" si="1294"/>
        <v>0.45624099629733367</v>
      </c>
      <c r="AB6873" s="20">
        <v>0.37377475961878054</v>
      </c>
      <c r="AC6873" s="20">
        <v>3.7346549452388855E-2</v>
      </c>
      <c r="AE6873" s="20">
        <f t="shared" si="1295"/>
        <v>0.59969497566960095</v>
      </c>
      <c r="AF6873" s="20">
        <f t="shared" si="1296"/>
        <v>0.63964099629733373</v>
      </c>
    </row>
    <row r="6874" spans="1:32" x14ac:dyDescent="0.2">
      <c r="A6874" s="14" t="s">
        <v>6952</v>
      </c>
      <c r="B6874" s="20">
        <v>0.45539394241120751</v>
      </c>
      <c r="C6874" s="20">
        <v>0.45493245887124456</v>
      </c>
      <c r="D6874" s="27">
        <v>0.45493961236971636</v>
      </c>
      <c r="E6874" s="27">
        <f t="shared" si="1285"/>
        <v>40.020000000000003</v>
      </c>
      <c r="F6874" s="27">
        <f t="shared" si="1286"/>
        <v>-40.0199</v>
      </c>
      <c r="G6874" s="27">
        <f t="shared" si="1287"/>
        <v>-40.020000000000003</v>
      </c>
      <c r="H6874" s="27">
        <f t="shared" si="1289"/>
        <v>1000</v>
      </c>
      <c r="I6874" s="27">
        <f t="shared" si="1288"/>
        <v>1000</v>
      </c>
      <c r="J6874" s="27">
        <f t="shared" si="1290"/>
        <v>1000</v>
      </c>
      <c r="K6874" s="12">
        <v>-37.6</v>
      </c>
      <c r="L6874" s="12">
        <f t="shared" si="1291"/>
        <v>41.02</v>
      </c>
      <c r="M6874" s="27"/>
      <c r="N6874" s="27"/>
      <c r="P6874" s="12">
        <v>40.020000000000003</v>
      </c>
      <c r="Q6874" s="39">
        <v>71.599999999999994</v>
      </c>
      <c r="R6874" s="12">
        <f t="shared" si="1292"/>
        <v>37.6</v>
      </c>
      <c r="S6874" s="12">
        <v>7.6771111092341799</v>
      </c>
      <c r="T6874" s="20">
        <v>18.745463710428481</v>
      </c>
      <c r="Y6874" s="20">
        <f t="shared" si="1293"/>
        <v>0.44681067285692888</v>
      </c>
      <c r="Z6874" s="20">
        <f t="shared" si="1294"/>
        <v>0.44159021296276951</v>
      </c>
      <c r="AB6874" s="20">
        <v>0.34569082171759075</v>
      </c>
      <c r="AC6874" s="20">
        <v>5.9396123697163516E-3</v>
      </c>
      <c r="AE6874" s="20">
        <f t="shared" si="1295"/>
        <v>0.58681067285692889</v>
      </c>
      <c r="AF6874" s="20">
        <f t="shared" si="1296"/>
        <v>0.62499021296276958</v>
      </c>
    </row>
    <row r="6875" spans="1:32" x14ac:dyDescent="0.2">
      <c r="A6875" s="14" t="s">
        <v>6953</v>
      </c>
      <c r="B6875" s="20">
        <v>0.42725424734200368</v>
      </c>
      <c r="C6875" s="20">
        <v>0.42507951967391011</v>
      </c>
      <c r="D6875" s="27">
        <v>0.42508652773099659</v>
      </c>
      <c r="E6875" s="27">
        <f t="shared" si="1285"/>
        <v>37.64</v>
      </c>
      <c r="F6875" s="27">
        <f t="shared" si="1286"/>
        <v>-37.639899999999997</v>
      </c>
      <c r="G6875" s="27">
        <f t="shared" si="1287"/>
        <v>-37.64</v>
      </c>
      <c r="H6875" s="27">
        <f t="shared" si="1289"/>
        <v>1000</v>
      </c>
      <c r="I6875" s="27">
        <f t="shared" si="1288"/>
        <v>1000</v>
      </c>
      <c r="J6875" s="27">
        <f t="shared" si="1290"/>
        <v>1000</v>
      </c>
      <c r="K6875" s="12">
        <v>-37.6</v>
      </c>
      <c r="L6875" s="12">
        <f t="shared" si="1291"/>
        <v>38.64</v>
      </c>
      <c r="M6875" s="27"/>
      <c r="N6875" s="27"/>
      <c r="P6875" s="12">
        <v>37.64</v>
      </c>
      <c r="Q6875" s="39">
        <v>71</v>
      </c>
      <c r="R6875" s="12">
        <f t="shared" si="1292"/>
        <v>37.6</v>
      </c>
      <c r="S6875" s="12">
        <v>7.2782862143132609</v>
      </c>
      <c r="T6875" s="20">
        <v>17.672583029588878</v>
      </c>
      <c r="Y6875" s="20">
        <f t="shared" si="1293"/>
        <v>0.42359891818564788</v>
      </c>
      <c r="Z6875" s="20">
        <f t="shared" si="1294"/>
        <v>0.41631617249867409</v>
      </c>
      <c r="AB6875" s="20">
        <v>0.31755111041452833</v>
      </c>
      <c r="AC6875" s="20">
        <v>0</v>
      </c>
      <c r="AE6875" s="20">
        <f t="shared" si="1295"/>
        <v>0.56359891818564789</v>
      </c>
      <c r="AF6875" s="20">
        <f t="shared" si="1296"/>
        <v>0.59971617249867415</v>
      </c>
    </row>
    <row r="6876" spans="1:32" x14ac:dyDescent="0.2">
      <c r="A6876" s="14" t="s">
        <v>6954</v>
      </c>
      <c r="B6876" s="20">
        <v>0.40446056591567248</v>
      </c>
      <c r="C6876" s="20">
        <v>0.40134259880941109</v>
      </c>
      <c r="D6876" s="27">
        <v>0.40134954972522047</v>
      </c>
      <c r="E6876" s="27">
        <f t="shared" si="1285"/>
        <v>31.39</v>
      </c>
      <c r="F6876" s="27">
        <f t="shared" si="1286"/>
        <v>-31.389900000000001</v>
      </c>
      <c r="G6876" s="27">
        <f t="shared" si="1287"/>
        <v>-31.39</v>
      </c>
      <c r="H6876" s="27">
        <f t="shared" si="1289"/>
        <v>1000</v>
      </c>
      <c r="I6876" s="27">
        <f t="shared" si="1288"/>
        <v>1000</v>
      </c>
      <c r="J6876" s="27">
        <f t="shared" si="1290"/>
        <v>1000</v>
      </c>
      <c r="K6876" s="12">
        <v>-37.6</v>
      </c>
      <c r="L6876" s="12">
        <f t="shared" si="1291"/>
        <v>32.39</v>
      </c>
      <c r="M6876" s="27"/>
      <c r="N6876" s="27"/>
      <c r="P6876" s="12">
        <v>31.39</v>
      </c>
      <c r="Q6876" s="39">
        <v>71.02</v>
      </c>
      <c r="R6876" s="12">
        <f t="shared" si="1292"/>
        <v>37.6</v>
      </c>
      <c r="S6876" s="12">
        <v>6.9879082903317347</v>
      </c>
      <c r="T6876" s="20">
        <v>16.960834414394199</v>
      </c>
      <c r="Y6876" s="20">
        <f t="shared" si="1293"/>
        <v>0.40669881686486259</v>
      </c>
      <c r="Z6876" s="20">
        <f t="shared" si="1294"/>
        <v>0.3995493841484386</v>
      </c>
      <c r="AB6876" s="20">
        <v>0.29475741785067744</v>
      </c>
      <c r="AC6876" s="20">
        <v>0</v>
      </c>
      <c r="AE6876" s="20">
        <f t="shared" si="1295"/>
        <v>0.54669881686486255</v>
      </c>
      <c r="AF6876" s="20">
        <f t="shared" si="1296"/>
        <v>0.58294938414843855</v>
      </c>
    </row>
    <row r="6877" spans="1:32" x14ac:dyDescent="0.2">
      <c r="A6877" s="14" t="s">
        <v>6955</v>
      </c>
      <c r="B6877" s="20">
        <v>0.38661254991709409</v>
      </c>
      <c r="C6877" s="20">
        <v>0.38359788248720328</v>
      </c>
      <c r="D6877" s="27">
        <v>0.38360473053859495</v>
      </c>
      <c r="E6877" s="27">
        <f t="shared" si="1285"/>
        <v>31.06</v>
      </c>
      <c r="F6877" s="27">
        <f t="shared" si="1286"/>
        <v>-31.059899999999999</v>
      </c>
      <c r="G6877" s="27">
        <f t="shared" si="1287"/>
        <v>-31.06</v>
      </c>
      <c r="H6877" s="27">
        <f t="shared" si="1289"/>
        <v>1000</v>
      </c>
      <c r="I6877" s="27">
        <f t="shared" si="1288"/>
        <v>1000</v>
      </c>
      <c r="J6877" s="27">
        <f t="shared" si="1290"/>
        <v>1000</v>
      </c>
      <c r="K6877" s="12">
        <v>-37.6</v>
      </c>
      <c r="L6877" s="12">
        <f t="shared" si="1291"/>
        <v>32.06</v>
      </c>
      <c r="M6877" s="27"/>
      <c r="N6877" s="27"/>
      <c r="P6877" s="12">
        <v>31.06</v>
      </c>
      <c r="Q6877" s="39">
        <v>67.69</v>
      </c>
      <c r="R6877" s="12">
        <f t="shared" si="1292"/>
        <v>37.6</v>
      </c>
      <c r="S6877" s="12">
        <v>6.7040154230942317</v>
      </c>
      <c r="T6877" s="20">
        <v>16.293350099470238</v>
      </c>
      <c r="Y6877" s="20">
        <f t="shared" si="1293"/>
        <v>0.39017614821713414</v>
      </c>
      <c r="Z6877" s="20">
        <f t="shared" si="1294"/>
        <v>0.38382533776954841</v>
      </c>
      <c r="AB6877" s="20">
        <v>0.2769093945798442</v>
      </c>
      <c r="AC6877" s="20">
        <v>0</v>
      </c>
      <c r="AE6877" s="20">
        <f t="shared" si="1295"/>
        <v>0.5301761482171341</v>
      </c>
      <c r="AF6877" s="20">
        <f t="shared" si="1296"/>
        <v>0.56722533776954842</v>
      </c>
    </row>
    <row r="6878" spans="1:32" x14ac:dyDescent="0.2">
      <c r="A6878" s="14" t="s">
        <v>6956</v>
      </c>
      <c r="B6878" s="20">
        <v>0.37573939583777899</v>
      </c>
      <c r="C6878" s="20">
        <v>0.37227695075424172</v>
      </c>
      <c r="D6878" s="27">
        <v>0.37228316357818925</v>
      </c>
      <c r="E6878" s="27">
        <f t="shared" si="1285"/>
        <v>30.12</v>
      </c>
      <c r="F6878" s="27">
        <f t="shared" si="1286"/>
        <v>-30.119900000000001</v>
      </c>
      <c r="G6878" s="27">
        <f t="shared" si="1287"/>
        <v>-30.12</v>
      </c>
      <c r="H6878" s="27">
        <f t="shared" si="1289"/>
        <v>1000</v>
      </c>
      <c r="I6878" s="27">
        <f t="shared" si="1288"/>
        <v>1000</v>
      </c>
      <c r="J6878" s="27">
        <f t="shared" si="1290"/>
        <v>1000</v>
      </c>
      <c r="K6878" s="12">
        <v>-37.6</v>
      </c>
      <c r="L6878" s="12">
        <f t="shared" si="1291"/>
        <v>31.12</v>
      </c>
      <c r="M6878" s="27"/>
      <c r="N6878" s="27"/>
      <c r="P6878" s="12">
        <v>30.12</v>
      </c>
      <c r="Q6878" s="39">
        <v>65.77</v>
      </c>
      <c r="R6878" s="12">
        <f t="shared" si="1292"/>
        <v>37.6</v>
      </c>
      <c r="S6878" s="12">
        <v>6.5704069195749408</v>
      </c>
      <c r="T6878" s="20">
        <v>15.974085599425079</v>
      </c>
      <c r="Y6878" s="20">
        <f t="shared" si="1293"/>
        <v>0.38240008447291451</v>
      </c>
      <c r="Z6878" s="20">
        <f t="shared" si="1294"/>
        <v>0.37630436732335126</v>
      </c>
      <c r="AB6878" s="20">
        <v>0.26603651792399435</v>
      </c>
      <c r="AC6878" s="20">
        <v>0</v>
      </c>
      <c r="AE6878" s="20">
        <f t="shared" si="1295"/>
        <v>0.52240008447291453</v>
      </c>
      <c r="AF6878" s="20">
        <f t="shared" si="1296"/>
        <v>0.55970436732335127</v>
      </c>
    </row>
    <row r="6879" spans="1:32" x14ac:dyDescent="0.2">
      <c r="A6879" s="14" t="s">
        <v>6957</v>
      </c>
      <c r="B6879" s="20">
        <v>0.37000846002406296</v>
      </c>
      <c r="C6879" s="20">
        <v>0.36708468455126675</v>
      </c>
      <c r="D6879" s="27">
        <v>0.36709070655887882</v>
      </c>
      <c r="E6879" s="27">
        <f t="shared" si="1285"/>
        <v>32.06</v>
      </c>
      <c r="F6879" s="27">
        <f t="shared" si="1286"/>
        <v>-32.059899999999999</v>
      </c>
      <c r="G6879" s="27">
        <f t="shared" si="1287"/>
        <v>-32.06</v>
      </c>
      <c r="H6879" s="27">
        <f t="shared" si="1289"/>
        <v>1000</v>
      </c>
      <c r="I6879" s="27">
        <f t="shared" si="1288"/>
        <v>1000</v>
      </c>
      <c r="J6879" s="27">
        <f t="shared" si="1290"/>
        <v>1000</v>
      </c>
      <c r="K6879" s="12">
        <v>-37.6</v>
      </c>
      <c r="L6879" s="12">
        <f t="shared" si="1291"/>
        <v>33.06</v>
      </c>
      <c r="M6879" s="27"/>
      <c r="N6879" s="27"/>
      <c r="P6879" s="12">
        <v>32.06</v>
      </c>
      <c r="Q6879" s="39">
        <v>64.5</v>
      </c>
      <c r="R6879" s="12">
        <f t="shared" si="1292"/>
        <v>37.6</v>
      </c>
      <c r="S6879" s="12">
        <v>6.4638128219909738</v>
      </c>
      <c r="T6879" s="20">
        <v>15.75829164604348</v>
      </c>
      <c r="Y6879" s="20">
        <f t="shared" si="1293"/>
        <v>0.37619626902900588</v>
      </c>
      <c r="Z6879" s="20">
        <f t="shared" si="1294"/>
        <v>0.37122087089446082</v>
      </c>
      <c r="AB6879" s="20">
        <v>0.26030563786911448</v>
      </c>
      <c r="AC6879" s="20">
        <v>0</v>
      </c>
      <c r="AE6879" s="20">
        <f t="shared" si="1295"/>
        <v>0.51619626902900584</v>
      </c>
      <c r="AF6879" s="20">
        <f t="shared" si="1296"/>
        <v>0.55462087089446088</v>
      </c>
    </row>
    <row r="6880" spans="1:32" x14ac:dyDescent="0.2">
      <c r="A6880" s="14" t="s">
        <v>6958</v>
      </c>
      <c r="B6880" s="20">
        <v>0.36804269119170813</v>
      </c>
      <c r="C6880" s="20">
        <v>0.36422508863224917</v>
      </c>
      <c r="D6880" s="27">
        <v>0.36423032302696884</v>
      </c>
      <c r="E6880" s="27">
        <f t="shared" si="1285"/>
        <v>31.63</v>
      </c>
      <c r="F6880" s="27">
        <f t="shared" si="1286"/>
        <v>-31.629899999999999</v>
      </c>
      <c r="G6880" s="27">
        <f t="shared" si="1287"/>
        <v>-31.63</v>
      </c>
      <c r="H6880" s="27">
        <f t="shared" si="1289"/>
        <v>1000</v>
      </c>
      <c r="I6880" s="27">
        <f t="shared" si="1288"/>
        <v>1000</v>
      </c>
      <c r="J6880" s="27">
        <f t="shared" si="1290"/>
        <v>1000</v>
      </c>
      <c r="K6880" s="12">
        <v>-37.6</v>
      </c>
      <c r="L6880" s="12">
        <f t="shared" si="1291"/>
        <v>32.629999999999995</v>
      </c>
      <c r="M6880" s="27"/>
      <c r="N6880" s="27"/>
      <c r="P6880" s="12">
        <v>31.63</v>
      </c>
      <c r="Q6880" s="39">
        <v>62.92</v>
      </c>
      <c r="R6880" s="12">
        <f t="shared" si="1292"/>
        <v>37.6</v>
      </c>
      <c r="S6880" s="12">
        <v>6.5010180313811947</v>
      </c>
      <c r="T6880" s="20">
        <v>15.83557065185971</v>
      </c>
      <c r="Y6880" s="20">
        <f t="shared" si="1293"/>
        <v>0.37836162581554922</v>
      </c>
      <c r="Z6880" s="20">
        <f t="shared" si="1294"/>
        <v>0.37304134613919726</v>
      </c>
      <c r="AB6880" s="20">
        <v>0.25834014793560867</v>
      </c>
      <c r="AC6880" s="20">
        <v>0</v>
      </c>
      <c r="AE6880" s="20">
        <f t="shared" si="1295"/>
        <v>0.51836162581554923</v>
      </c>
      <c r="AF6880" s="20">
        <f t="shared" si="1296"/>
        <v>0.55644134613919727</v>
      </c>
    </row>
    <row r="6881" spans="1:32" x14ac:dyDescent="0.2">
      <c r="A6881" s="14" t="s">
        <v>6959</v>
      </c>
      <c r="B6881" s="20">
        <v>0.37228260987098438</v>
      </c>
      <c r="C6881" s="20">
        <v>0.36799160399455172</v>
      </c>
      <c r="D6881" s="27">
        <v>0.367996181598787</v>
      </c>
      <c r="E6881" s="27">
        <f t="shared" si="1285"/>
        <v>38.130000000000003</v>
      </c>
      <c r="F6881" s="27">
        <f t="shared" si="1286"/>
        <v>-38.129899999999999</v>
      </c>
      <c r="G6881" s="27">
        <f t="shared" si="1287"/>
        <v>-38.130000000000003</v>
      </c>
      <c r="H6881" s="27">
        <f t="shared" si="1289"/>
        <v>1000</v>
      </c>
      <c r="I6881" s="27">
        <f t="shared" si="1288"/>
        <v>1000</v>
      </c>
      <c r="J6881" s="27">
        <f t="shared" si="1290"/>
        <v>1000</v>
      </c>
      <c r="K6881" s="12">
        <v>-37.6</v>
      </c>
      <c r="L6881" s="12">
        <f t="shared" si="1291"/>
        <v>39.130000000000003</v>
      </c>
      <c r="M6881" s="27"/>
      <c r="N6881" s="27"/>
      <c r="P6881" s="12">
        <v>38.130000000000003</v>
      </c>
      <c r="Q6881" s="39">
        <v>56.53</v>
      </c>
      <c r="R6881" s="12">
        <f t="shared" si="1292"/>
        <v>37.6</v>
      </c>
      <c r="S6881" s="12">
        <v>6.661103851356196</v>
      </c>
      <c r="T6881" s="20">
        <v>16.273981723320958</v>
      </c>
      <c r="Y6881" s="20">
        <f t="shared" si="1293"/>
        <v>0.38767867905603809</v>
      </c>
      <c r="Z6881" s="20">
        <f t="shared" si="1294"/>
        <v>0.38336907349779581</v>
      </c>
      <c r="AB6881" s="20">
        <v>0.26258032068448167</v>
      </c>
      <c r="AC6881" s="20">
        <v>0</v>
      </c>
      <c r="AE6881" s="20">
        <f t="shared" si="1295"/>
        <v>0.52767867905603816</v>
      </c>
      <c r="AF6881" s="20">
        <f t="shared" si="1296"/>
        <v>0.56676907349779582</v>
      </c>
    </row>
    <row r="6882" spans="1:32" x14ac:dyDescent="0.2">
      <c r="A6882" s="14" t="s">
        <v>6960</v>
      </c>
      <c r="B6882" s="20">
        <v>0.385421602421057</v>
      </c>
      <c r="C6882" s="20">
        <v>0.37992488020103737</v>
      </c>
      <c r="D6882" s="27">
        <v>0.37992878365922733</v>
      </c>
      <c r="E6882" s="27">
        <f t="shared" si="1285"/>
        <v>42.76</v>
      </c>
      <c r="F6882" s="27">
        <f t="shared" si="1286"/>
        <v>-42.759899999999995</v>
      </c>
      <c r="G6882" s="27">
        <f t="shared" si="1287"/>
        <v>-42.76</v>
      </c>
      <c r="H6882" s="27">
        <f t="shared" si="1289"/>
        <v>1000</v>
      </c>
      <c r="I6882" s="27">
        <f t="shared" si="1288"/>
        <v>1000</v>
      </c>
      <c r="J6882" s="27">
        <f t="shared" si="1290"/>
        <v>1000</v>
      </c>
      <c r="K6882" s="12">
        <v>-37.6</v>
      </c>
      <c r="L6882" s="12">
        <f t="shared" si="1291"/>
        <v>43.76</v>
      </c>
      <c r="M6882" s="27"/>
      <c r="N6882" s="27"/>
      <c r="P6882" s="12">
        <v>42.76</v>
      </c>
      <c r="Q6882" s="39">
        <v>53.19</v>
      </c>
      <c r="R6882" s="12">
        <f t="shared" si="1292"/>
        <v>37.6</v>
      </c>
      <c r="S6882" s="12">
        <v>7.0064370238860905</v>
      </c>
      <c r="T6882" s="20">
        <v>17.128671716107981</v>
      </c>
      <c r="Y6882" s="20">
        <f t="shared" si="1293"/>
        <v>0.40777719593073941</v>
      </c>
      <c r="Z6882" s="20">
        <f t="shared" si="1294"/>
        <v>0.40350315722931751</v>
      </c>
      <c r="AB6882" s="20">
        <v>0.27571956769916345</v>
      </c>
      <c r="AC6882" s="20">
        <v>0</v>
      </c>
      <c r="AE6882" s="20">
        <f t="shared" si="1295"/>
        <v>0.54777719593073937</v>
      </c>
      <c r="AF6882" s="20">
        <f t="shared" si="1296"/>
        <v>0.58690315722931752</v>
      </c>
    </row>
    <row r="6883" spans="1:32" x14ac:dyDescent="0.2">
      <c r="A6883" s="14" t="s">
        <v>6961</v>
      </c>
      <c r="B6883" s="20">
        <v>0.39169031868916004</v>
      </c>
      <c r="C6883" s="20">
        <v>0.38414089647587235</v>
      </c>
      <c r="D6883" s="27">
        <v>0.38414331490233172</v>
      </c>
      <c r="E6883" s="27">
        <f t="shared" si="1285"/>
        <v>39.96</v>
      </c>
      <c r="F6883" s="27">
        <f t="shared" si="1286"/>
        <v>-39.959899999999998</v>
      </c>
      <c r="G6883" s="27">
        <f t="shared" si="1287"/>
        <v>-39.96</v>
      </c>
      <c r="H6883" s="27">
        <f t="shared" si="1289"/>
        <v>1000</v>
      </c>
      <c r="I6883" s="27">
        <f t="shared" si="1288"/>
        <v>1000</v>
      </c>
      <c r="J6883" s="27">
        <f t="shared" si="1290"/>
        <v>1000</v>
      </c>
      <c r="K6883" s="12">
        <v>-37.6</v>
      </c>
      <c r="L6883" s="12">
        <f t="shared" si="1291"/>
        <v>40.96</v>
      </c>
      <c r="M6883" s="27"/>
      <c r="N6883" s="27"/>
      <c r="P6883" s="12">
        <v>39.96</v>
      </c>
      <c r="Q6883" s="39">
        <v>62.26</v>
      </c>
      <c r="R6883" s="12">
        <f t="shared" si="1292"/>
        <v>37.6</v>
      </c>
      <c r="S6883" s="12">
        <v>7.3545495064491364</v>
      </c>
      <c r="T6883" s="20">
        <v>18.029655704521812</v>
      </c>
      <c r="Y6883" s="20">
        <f t="shared" si="1293"/>
        <v>0.42803746966532213</v>
      </c>
      <c r="Z6883" s="20">
        <f t="shared" si="1294"/>
        <v>0.42472779682563588</v>
      </c>
      <c r="AB6883" s="20">
        <v>0.28198883884248421</v>
      </c>
      <c r="AC6883" s="20">
        <v>0</v>
      </c>
      <c r="AE6883" s="20">
        <f t="shared" si="1295"/>
        <v>0.56803746966532209</v>
      </c>
      <c r="AF6883" s="20">
        <f t="shared" si="1296"/>
        <v>0.60812779682563589</v>
      </c>
    </row>
    <row r="6884" spans="1:32" x14ac:dyDescent="0.2">
      <c r="A6884" s="14" t="s">
        <v>6962</v>
      </c>
      <c r="B6884" s="20">
        <v>0.40180825666569658</v>
      </c>
      <c r="C6884" s="20">
        <v>0.39207385100569919</v>
      </c>
      <c r="D6884" s="27">
        <v>0.39207613819016829</v>
      </c>
      <c r="E6884" s="27">
        <f t="shared" si="1285"/>
        <v>30.58</v>
      </c>
      <c r="F6884" s="27">
        <f t="shared" si="1286"/>
        <v>-30.579899999999999</v>
      </c>
      <c r="G6884" s="27">
        <f t="shared" si="1287"/>
        <v>-30.58</v>
      </c>
      <c r="H6884" s="27">
        <f t="shared" si="1289"/>
        <v>1000</v>
      </c>
      <c r="I6884" s="27">
        <f t="shared" si="1288"/>
        <v>1000</v>
      </c>
      <c r="J6884" s="27">
        <f t="shared" si="1290"/>
        <v>1000</v>
      </c>
      <c r="K6884" s="12">
        <v>-37.6</v>
      </c>
      <c r="L6884" s="12">
        <f t="shared" si="1291"/>
        <v>31.58</v>
      </c>
      <c r="M6884" s="27"/>
      <c r="N6884" s="27"/>
      <c r="P6884" s="12">
        <v>30.58</v>
      </c>
      <c r="Q6884" s="39">
        <v>67.680000000000007</v>
      </c>
      <c r="R6884" s="12">
        <f t="shared" si="1292"/>
        <v>37.6</v>
      </c>
      <c r="S6884" s="12">
        <v>7.6841332554578186</v>
      </c>
      <c r="T6884" s="20">
        <v>18.780508111330057</v>
      </c>
      <c r="Y6884" s="20">
        <f t="shared" si="1293"/>
        <v>0.44721936433402759</v>
      </c>
      <c r="Z6884" s="20">
        <f t="shared" si="1294"/>
        <v>0.44241576012961126</v>
      </c>
      <c r="AB6884" s="20">
        <v>0.29210672314248964</v>
      </c>
      <c r="AC6884" s="20">
        <v>0</v>
      </c>
      <c r="AE6884" s="20">
        <f t="shared" si="1295"/>
        <v>0.58721936433402755</v>
      </c>
      <c r="AF6884" s="20">
        <f t="shared" si="1296"/>
        <v>0.62581576012961126</v>
      </c>
    </row>
    <row r="6885" spans="1:32" x14ac:dyDescent="0.2">
      <c r="A6885" s="14" t="s">
        <v>6963</v>
      </c>
      <c r="B6885" s="20">
        <v>0.40663756282714364</v>
      </c>
      <c r="C6885" s="20">
        <v>0.39539049798541709</v>
      </c>
      <c r="D6885" s="27">
        <v>0.39539267868504352</v>
      </c>
      <c r="E6885" s="27">
        <f t="shared" si="1285"/>
        <v>28.7</v>
      </c>
      <c r="F6885" s="27">
        <f t="shared" si="1286"/>
        <v>-28.6999</v>
      </c>
      <c r="G6885" s="27">
        <f t="shared" si="1287"/>
        <v>-28.7</v>
      </c>
      <c r="H6885" s="27">
        <f t="shared" si="1289"/>
        <v>1000</v>
      </c>
      <c r="I6885" s="27">
        <f t="shared" si="1288"/>
        <v>1000</v>
      </c>
      <c r="J6885" s="27">
        <f t="shared" si="1290"/>
        <v>1000</v>
      </c>
      <c r="K6885" s="12">
        <v>-37.6</v>
      </c>
      <c r="L6885" s="12">
        <f t="shared" si="1291"/>
        <v>29.7</v>
      </c>
      <c r="M6885" s="27"/>
      <c r="N6885" s="27"/>
      <c r="P6885" s="12">
        <v>28.7</v>
      </c>
      <c r="Q6885" s="39">
        <v>76.73</v>
      </c>
      <c r="R6885" s="12">
        <f t="shared" si="1292"/>
        <v>37.6</v>
      </c>
      <c r="S6885" s="12">
        <v>7.8926892672371611</v>
      </c>
      <c r="T6885" s="20">
        <v>19.269272569130099</v>
      </c>
      <c r="Y6885" s="20">
        <f t="shared" si="1293"/>
        <v>0.45935740045537549</v>
      </c>
      <c r="Z6885" s="20">
        <f t="shared" si="1294"/>
        <v>0.4539296711399044</v>
      </c>
      <c r="AB6885" s="20">
        <v>0.29693601804400488</v>
      </c>
      <c r="AC6885" s="20">
        <v>0</v>
      </c>
      <c r="AE6885" s="20">
        <f t="shared" si="1295"/>
        <v>0.59935740045537544</v>
      </c>
      <c r="AF6885" s="20">
        <f t="shared" si="1296"/>
        <v>0.63732967113990435</v>
      </c>
    </row>
    <row r="6886" spans="1:32" x14ac:dyDescent="0.2">
      <c r="A6886" s="14" t="s">
        <v>6964</v>
      </c>
      <c r="B6886" s="20">
        <v>0.39406906946211961</v>
      </c>
      <c r="C6886" s="20">
        <v>0.38088619222113551</v>
      </c>
      <c r="D6886" s="27">
        <v>0.38088826626519001</v>
      </c>
      <c r="E6886" s="27">
        <f t="shared" si="1285"/>
        <v>28.2</v>
      </c>
      <c r="F6886" s="27">
        <f t="shared" si="1286"/>
        <v>-28.1999</v>
      </c>
      <c r="G6886" s="27">
        <f t="shared" si="1287"/>
        <v>-28.2</v>
      </c>
      <c r="H6886" s="27">
        <f t="shared" si="1289"/>
        <v>1000</v>
      </c>
      <c r="I6886" s="27">
        <f t="shared" si="1288"/>
        <v>1000</v>
      </c>
      <c r="J6886" s="27">
        <f t="shared" si="1290"/>
        <v>1000</v>
      </c>
      <c r="K6886" s="12">
        <v>-37.6</v>
      </c>
      <c r="L6886" s="12">
        <f t="shared" si="1291"/>
        <v>29.2</v>
      </c>
      <c r="M6886" s="27"/>
      <c r="N6886" s="27"/>
      <c r="P6886" s="12">
        <v>28.2</v>
      </c>
      <c r="Q6886" s="39">
        <v>71.349999999999994</v>
      </c>
      <c r="R6886" s="12">
        <f t="shared" si="1292"/>
        <v>37.6</v>
      </c>
      <c r="S6886" s="12">
        <v>7.8327124881021017</v>
      </c>
      <c r="T6886" s="20">
        <v>19.081699851952042</v>
      </c>
      <c r="Y6886" s="20">
        <f t="shared" si="1293"/>
        <v>0.45586672998573829</v>
      </c>
      <c r="Z6886" s="20">
        <f t="shared" si="1294"/>
        <v>0.44951098737703843</v>
      </c>
      <c r="AB6886" s="20">
        <v>0.28436751386009296</v>
      </c>
      <c r="AC6886" s="20">
        <v>0</v>
      </c>
      <c r="AE6886" s="20">
        <f t="shared" si="1295"/>
        <v>0.59586672998573831</v>
      </c>
      <c r="AF6886" s="20">
        <f t="shared" si="1296"/>
        <v>0.63291098737703844</v>
      </c>
    </row>
    <row r="6887" spans="1:32" x14ac:dyDescent="0.2">
      <c r="A6887" s="14" t="s">
        <v>6965</v>
      </c>
      <c r="B6887" s="20">
        <v>0.34954677146622715</v>
      </c>
      <c r="C6887" s="20">
        <v>0.33479106805356135</v>
      </c>
      <c r="D6887" s="27">
        <v>0.33479279696068726</v>
      </c>
      <c r="E6887" s="27">
        <f t="shared" si="1285"/>
        <v>27.42</v>
      </c>
      <c r="F6887" s="27">
        <f t="shared" si="1286"/>
        <v>-27.419900000000002</v>
      </c>
      <c r="G6887" s="27">
        <f t="shared" si="1287"/>
        <v>-27.42</v>
      </c>
      <c r="H6887" s="27">
        <f t="shared" si="1289"/>
        <v>1000</v>
      </c>
      <c r="I6887" s="27">
        <f t="shared" si="1288"/>
        <v>1000</v>
      </c>
      <c r="J6887" s="27">
        <f t="shared" si="1290"/>
        <v>1000</v>
      </c>
      <c r="K6887" s="12">
        <v>-37.6</v>
      </c>
      <c r="L6887" s="12">
        <f t="shared" si="1291"/>
        <v>28.42</v>
      </c>
      <c r="M6887" s="27"/>
      <c r="N6887" s="27"/>
      <c r="P6887" s="12">
        <v>27.42</v>
      </c>
      <c r="Q6887" s="39">
        <v>57.71</v>
      </c>
      <c r="R6887" s="12">
        <f t="shared" si="1292"/>
        <v>37.6</v>
      </c>
      <c r="S6887" s="12">
        <v>7.1709134223330846</v>
      </c>
      <c r="T6887" s="20">
        <v>17.392055281842278</v>
      </c>
      <c r="Y6887" s="20">
        <f t="shared" si="1293"/>
        <v>0.41734978244323512</v>
      </c>
      <c r="Z6887" s="20">
        <f t="shared" si="1294"/>
        <v>0.40970773059598214</v>
      </c>
      <c r="AB6887" s="20">
        <v>0.23984531052386188</v>
      </c>
      <c r="AC6887" s="20">
        <v>0</v>
      </c>
      <c r="AE6887" s="20">
        <f t="shared" si="1295"/>
        <v>0.55734978244323519</v>
      </c>
      <c r="AF6887" s="20">
        <f t="shared" si="1296"/>
        <v>0.59310773059598221</v>
      </c>
    </row>
    <row r="6888" spans="1:32" x14ac:dyDescent="0.2">
      <c r="A6888" s="14" t="s">
        <v>6966</v>
      </c>
      <c r="B6888" s="20">
        <v>0.29741595573823709</v>
      </c>
      <c r="C6888" s="20">
        <v>0.28664530149637096</v>
      </c>
      <c r="D6888" s="27">
        <v>0.28665078975513208</v>
      </c>
      <c r="E6888" s="27">
        <f t="shared" si="1285"/>
        <v>20.8</v>
      </c>
      <c r="F6888" s="27">
        <f t="shared" si="1286"/>
        <v>-20.799900000000001</v>
      </c>
      <c r="G6888" s="27">
        <f t="shared" si="1287"/>
        <v>-20.8</v>
      </c>
      <c r="H6888" s="27">
        <f t="shared" si="1289"/>
        <v>1000</v>
      </c>
      <c r="I6888" s="27">
        <f t="shared" si="1288"/>
        <v>1000</v>
      </c>
      <c r="J6888" s="27">
        <f t="shared" si="1290"/>
        <v>1000</v>
      </c>
      <c r="K6888" s="12">
        <v>-37.6</v>
      </c>
      <c r="L6888" s="12">
        <f t="shared" si="1291"/>
        <v>21.8</v>
      </c>
      <c r="M6888" s="27"/>
      <c r="N6888" s="27"/>
      <c r="P6888" s="12">
        <v>20.8</v>
      </c>
      <c r="Q6888" s="39">
        <v>52</v>
      </c>
      <c r="R6888" s="12">
        <f t="shared" si="1292"/>
        <v>37.6</v>
      </c>
      <c r="S6888" s="12">
        <v>5.9055869388561639</v>
      </c>
      <c r="T6888" s="20">
        <v>14.27651674667217</v>
      </c>
      <c r="Y6888" s="20">
        <f t="shared" si="1293"/>
        <v>0.34370731857606679</v>
      </c>
      <c r="Z6888" s="20">
        <f t="shared" si="1294"/>
        <v>0.33631443681077144</v>
      </c>
      <c r="AB6888" s="20">
        <v>0.18771309012463661</v>
      </c>
      <c r="AC6888" s="20">
        <v>0</v>
      </c>
      <c r="AE6888" s="20">
        <f t="shared" si="1295"/>
        <v>0.4837073185760668</v>
      </c>
      <c r="AF6888" s="20">
        <f t="shared" si="1296"/>
        <v>0.51971443681077145</v>
      </c>
    </row>
    <row r="6889" spans="1:32" x14ac:dyDescent="0.2">
      <c r="A6889" s="14" t="s">
        <v>6967</v>
      </c>
      <c r="B6889" s="20">
        <v>0.24871830113917118</v>
      </c>
      <c r="C6889" s="20">
        <v>0.24693622540835591</v>
      </c>
      <c r="D6889" s="27">
        <v>0.24694368274492801</v>
      </c>
      <c r="E6889" s="27">
        <f t="shared" si="1285"/>
        <v>20.02</v>
      </c>
      <c r="F6889" s="27">
        <f t="shared" si="1286"/>
        <v>-20.0199</v>
      </c>
      <c r="G6889" s="27">
        <f t="shared" si="1287"/>
        <v>-20.02</v>
      </c>
      <c r="H6889" s="27">
        <f t="shared" si="1289"/>
        <v>1000</v>
      </c>
      <c r="I6889" s="27">
        <f t="shared" si="1288"/>
        <v>1000</v>
      </c>
      <c r="J6889" s="27">
        <f t="shared" si="1290"/>
        <v>1000</v>
      </c>
      <c r="K6889" s="12">
        <v>-37.6</v>
      </c>
      <c r="L6889" s="12">
        <f t="shared" si="1291"/>
        <v>21.02</v>
      </c>
      <c r="M6889" s="27"/>
      <c r="N6889" s="27"/>
      <c r="P6889" s="12">
        <v>20.02</v>
      </c>
      <c r="Q6889" s="39">
        <v>47.99</v>
      </c>
      <c r="R6889" s="12">
        <f t="shared" si="1292"/>
        <v>37.6</v>
      </c>
      <c r="S6889" s="12">
        <v>4.2750288857727599</v>
      </c>
      <c r="T6889" s="20">
        <v>10.349990980889775</v>
      </c>
      <c r="Y6889" s="20">
        <f t="shared" si="1293"/>
        <v>0.24880824385065806</v>
      </c>
      <c r="Z6889" s="20">
        <f t="shared" si="1294"/>
        <v>0.24381657301287366</v>
      </c>
      <c r="AB6889" s="20">
        <v>0.13901496407554326</v>
      </c>
      <c r="AC6889" s="20">
        <v>0</v>
      </c>
      <c r="AE6889" s="20">
        <f t="shared" si="1295"/>
        <v>0.38880824385065804</v>
      </c>
      <c r="AF6889" s="20">
        <f t="shared" si="1296"/>
        <v>0.42721657301287363</v>
      </c>
    </row>
    <row r="6890" spans="1:32" x14ac:dyDescent="0.2">
      <c r="A6890" s="14" t="s">
        <v>6968</v>
      </c>
      <c r="B6890" s="20">
        <v>0.22906376534875783</v>
      </c>
      <c r="C6890" s="20">
        <v>0.23404536864945322</v>
      </c>
      <c r="D6890" s="27">
        <v>0.23405298567635946</v>
      </c>
      <c r="E6890" s="27">
        <f t="shared" si="1285"/>
        <v>14.98</v>
      </c>
      <c r="F6890" s="27">
        <f t="shared" si="1286"/>
        <v>-14.979900000000001</v>
      </c>
      <c r="G6890" s="27">
        <f t="shared" si="1287"/>
        <v>-14.98</v>
      </c>
      <c r="H6890" s="27">
        <f t="shared" si="1289"/>
        <v>1000</v>
      </c>
      <c r="I6890" s="27">
        <f t="shared" si="1288"/>
        <v>1000</v>
      </c>
      <c r="J6890" s="27">
        <f t="shared" si="1290"/>
        <v>1000</v>
      </c>
      <c r="K6890" s="12">
        <v>-37.6</v>
      </c>
      <c r="L6890" s="12">
        <f t="shared" si="1291"/>
        <v>15.98</v>
      </c>
      <c r="M6890" s="27"/>
      <c r="N6890" s="27"/>
      <c r="P6890" s="12">
        <v>14.98</v>
      </c>
      <c r="Q6890" s="39">
        <v>44.58</v>
      </c>
      <c r="R6890" s="12">
        <f t="shared" si="1292"/>
        <v>37.6</v>
      </c>
      <c r="S6890" s="12">
        <v>3.410209803130138</v>
      </c>
      <c r="T6890" s="20">
        <v>8.3666830137192445</v>
      </c>
      <c r="Y6890" s="20">
        <f t="shared" si="1293"/>
        <v>0.19847545711395448</v>
      </c>
      <c r="Z6890" s="20">
        <f t="shared" si="1294"/>
        <v>0.1970954355087445</v>
      </c>
      <c r="AB6890" s="20">
        <v>0.1193606933513094</v>
      </c>
      <c r="AC6890" s="20">
        <v>0</v>
      </c>
      <c r="AE6890" s="20">
        <f t="shared" si="1295"/>
        <v>0.33847545711395449</v>
      </c>
      <c r="AF6890" s="20">
        <f t="shared" si="1296"/>
        <v>0.38049543550874454</v>
      </c>
    </row>
    <row r="6891" spans="1:32" x14ac:dyDescent="0.2">
      <c r="A6891" s="14" t="s">
        <v>6969</v>
      </c>
      <c r="B6891" s="20">
        <v>0.24290155416492781</v>
      </c>
      <c r="C6891" s="20">
        <v>0.24672399485263838</v>
      </c>
      <c r="D6891" s="27">
        <v>0.2467318581268812</v>
      </c>
      <c r="E6891" s="27">
        <f t="shared" si="1285"/>
        <v>20.07</v>
      </c>
      <c r="F6891" s="27">
        <f t="shared" si="1286"/>
        <v>-20.069900000000001</v>
      </c>
      <c r="G6891" s="27">
        <f t="shared" si="1287"/>
        <v>-20.07</v>
      </c>
      <c r="H6891" s="27">
        <f t="shared" si="1289"/>
        <v>1000</v>
      </c>
      <c r="I6891" s="27">
        <f t="shared" si="1288"/>
        <v>1000</v>
      </c>
      <c r="J6891" s="27">
        <f t="shared" si="1290"/>
        <v>1000</v>
      </c>
      <c r="K6891" s="12">
        <v>-37.6</v>
      </c>
      <c r="L6891" s="12">
        <f t="shared" si="1291"/>
        <v>21.07</v>
      </c>
      <c r="M6891" s="27"/>
      <c r="N6891" s="27"/>
      <c r="P6891" s="12">
        <v>20.07</v>
      </c>
      <c r="Q6891" s="39">
        <v>42.38</v>
      </c>
      <c r="R6891" s="12">
        <f t="shared" si="1292"/>
        <v>37.6</v>
      </c>
      <c r="S6891" s="12">
        <v>3.733528966242504</v>
      </c>
      <c r="T6891" s="20">
        <v>9.1326032238792862</v>
      </c>
      <c r="Y6891" s="20">
        <f t="shared" si="1293"/>
        <v>0.21729275059353081</v>
      </c>
      <c r="Z6891" s="20">
        <f t="shared" si="1294"/>
        <v>0.215138353728415</v>
      </c>
      <c r="AB6891" s="20">
        <v>0.13319836203266588</v>
      </c>
      <c r="AC6891" s="20">
        <v>0</v>
      </c>
      <c r="AE6891" s="20">
        <f t="shared" si="1295"/>
        <v>0.35729275059353083</v>
      </c>
      <c r="AF6891" s="20">
        <f t="shared" si="1296"/>
        <v>0.39853835372841501</v>
      </c>
    </row>
    <row r="6892" spans="1:32" x14ac:dyDescent="0.2">
      <c r="A6892" s="14" t="s">
        <v>6970</v>
      </c>
      <c r="B6892" s="20">
        <v>0.25005746329794198</v>
      </c>
      <c r="C6892" s="20">
        <v>0.25575459738509421</v>
      </c>
      <c r="D6892" s="27">
        <v>0.25576280373717425</v>
      </c>
      <c r="E6892" s="27">
        <f t="shared" si="1285"/>
        <v>21.72</v>
      </c>
      <c r="F6892" s="27">
        <f t="shared" si="1286"/>
        <v>-21.719899999999999</v>
      </c>
      <c r="G6892" s="27">
        <f t="shared" si="1287"/>
        <v>-21.72</v>
      </c>
      <c r="H6892" s="27">
        <f t="shared" si="1289"/>
        <v>1000</v>
      </c>
      <c r="I6892" s="27">
        <f t="shared" si="1288"/>
        <v>1000</v>
      </c>
      <c r="J6892" s="27">
        <f t="shared" si="1290"/>
        <v>1000</v>
      </c>
      <c r="K6892" s="12">
        <v>-37.6</v>
      </c>
      <c r="L6892" s="12">
        <f t="shared" si="1291"/>
        <v>22.72</v>
      </c>
      <c r="M6892" s="27"/>
      <c r="N6892" s="27"/>
      <c r="P6892" s="12">
        <v>21.72</v>
      </c>
      <c r="Q6892" s="39">
        <v>39.979999999999997</v>
      </c>
      <c r="R6892" s="12">
        <f t="shared" si="1292"/>
        <v>37.6</v>
      </c>
      <c r="S6892" s="12">
        <v>3.6380770607844082</v>
      </c>
      <c r="T6892" s="20">
        <v>8.8658197171262998</v>
      </c>
      <c r="Y6892" s="20">
        <f t="shared" si="1293"/>
        <v>0.21173741480427685</v>
      </c>
      <c r="Z6892" s="20">
        <f t="shared" si="1294"/>
        <v>0.20885368734822476</v>
      </c>
      <c r="AB6892" s="20">
        <v>0.14035423972410377</v>
      </c>
      <c r="AC6892" s="20">
        <v>0</v>
      </c>
      <c r="AE6892" s="20">
        <f t="shared" si="1295"/>
        <v>0.35173741480427689</v>
      </c>
      <c r="AF6892" s="20">
        <f t="shared" si="1296"/>
        <v>0.39225368734822474</v>
      </c>
    </row>
    <row r="6893" spans="1:32" x14ac:dyDescent="0.2">
      <c r="A6893" s="14" t="s">
        <v>6971</v>
      </c>
      <c r="B6893" s="20">
        <v>0.28254397207711229</v>
      </c>
      <c r="C6893" s="20">
        <v>0.28890531445438339</v>
      </c>
      <c r="D6893" s="27">
        <v>0.28891439735902363</v>
      </c>
      <c r="E6893" s="27">
        <f t="shared" si="1285"/>
        <v>25.2</v>
      </c>
      <c r="F6893" s="27">
        <f t="shared" si="1286"/>
        <v>-25.1999</v>
      </c>
      <c r="G6893" s="27">
        <f t="shared" si="1287"/>
        <v>-25.2</v>
      </c>
      <c r="H6893" s="27">
        <f t="shared" si="1289"/>
        <v>1000</v>
      </c>
      <c r="I6893" s="27">
        <f t="shared" si="1288"/>
        <v>1000</v>
      </c>
      <c r="J6893" s="27">
        <f t="shared" si="1290"/>
        <v>1000</v>
      </c>
      <c r="K6893" s="12">
        <v>-37.6</v>
      </c>
      <c r="L6893" s="12">
        <f t="shared" si="1291"/>
        <v>26.2</v>
      </c>
      <c r="M6893" s="27"/>
      <c r="N6893" s="27"/>
      <c r="P6893" s="12">
        <v>25.2</v>
      </c>
      <c r="Q6893" s="39">
        <v>34.69</v>
      </c>
      <c r="R6893" s="12">
        <f t="shared" si="1292"/>
        <v>37.6</v>
      </c>
      <c r="S6893" s="12">
        <v>4.0648757013886714</v>
      </c>
      <c r="T6893" s="20">
        <v>9.8524694915642304</v>
      </c>
      <c r="Y6893" s="20">
        <f t="shared" si="1293"/>
        <v>0.23657725169988175</v>
      </c>
      <c r="Z6893" s="20">
        <f t="shared" si="1294"/>
        <v>0.23209637105795494</v>
      </c>
      <c r="AB6893" s="20">
        <v>0.17284039369144333</v>
      </c>
      <c r="AC6893" s="20">
        <v>0</v>
      </c>
      <c r="AE6893" s="20">
        <f t="shared" si="1295"/>
        <v>0.37657725169988177</v>
      </c>
      <c r="AF6893" s="20">
        <f t="shared" si="1296"/>
        <v>0.41549637105795495</v>
      </c>
    </row>
    <row r="6894" spans="1:32" x14ac:dyDescent="0.2">
      <c r="A6894" s="14" t="s">
        <v>6972</v>
      </c>
      <c r="B6894" s="20">
        <v>0.3485234408470323</v>
      </c>
      <c r="C6894" s="20">
        <v>0.3526446288981861</v>
      </c>
      <c r="D6894" s="27">
        <v>0.35265465455361489</v>
      </c>
      <c r="E6894" s="27">
        <f t="shared" si="1285"/>
        <v>30.29</v>
      </c>
      <c r="F6894" s="27">
        <f t="shared" si="1286"/>
        <v>-30.289899999999999</v>
      </c>
      <c r="G6894" s="27">
        <f t="shared" si="1287"/>
        <v>-30.29</v>
      </c>
      <c r="H6894" s="27">
        <f t="shared" si="1289"/>
        <v>1000</v>
      </c>
      <c r="I6894" s="27">
        <f t="shared" si="1288"/>
        <v>1000</v>
      </c>
      <c r="J6894" s="27">
        <f t="shared" si="1290"/>
        <v>1000</v>
      </c>
      <c r="K6894" s="12">
        <v>-37.6</v>
      </c>
      <c r="L6894" s="12">
        <f t="shared" si="1291"/>
        <v>31.29</v>
      </c>
      <c r="M6894" s="27"/>
      <c r="N6894" s="27"/>
      <c r="P6894" s="12">
        <v>30.29</v>
      </c>
      <c r="Q6894" s="39">
        <v>37.71</v>
      </c>
      <c r="R6894" s="12">
        <f t="shared" si="1292"/>
        <v>37.6</v>
      </c>
      <c r="S6894" s="12">
        <v>5.3951729281636975</v>
      </c>
      <c r="T6894" s="20">
        <v>13.10774053150174</v>
      </c>
      <c r="Y6894" s="20">
        <f t="shared" si="1293"/>
        <v>0.3140010365764756</v>
      </c>
      <c r="Z6894" s="20">
        <f t="shared" si="1294"/>
        <v>0.30878136823825053</v>
      </c>
      <c r="AB6894" s="20">
        <v>0.23881922263352601</v>
      </c>
      <c r="AC6894" s="20">
        <v>0</v>
      </c>
      <c r="AE6894" s="20">
        <f t="shared" si="1295"/>
        <v>0.45400103657647561</v>
      </c>
      <c r="AF6894" s="20">
        <f t="shared" si="1296"/>
        <v>0.49218136823825054</v>
      </c>
    </row>
    <row r="6895" spans="1:32" x14ac:dyDescent="0.2">
      <c r="A6895" s="14" t="s">
        <v>6973</v>
      </c>
      <c r="B6895" s="20">
        <v>0.46836291536235902</v>
      </c>
      <c r="C6895" s="20">
        <v>0.46769813162395452</v>
      </c>
      <c r="D6895" s="27">
        <v>0.46770838223890865</v>
      </c>
      <c r="E6895" s="27">
        <f t="shared" si="1285"/>
        <v>40.53</v>
      </c>
      <c r="F6895" s="27">
        <f t="shared" si="1286"/>
        <v>-40.529899999999998</v>
      </c>
      <c r="G6895" s="27">
        <f t="shared" si="1287"/>
        <v>-40.53</v>
      </c>
      <c r="H6895" s="27">
        <f t="shared" si="1289"/>
        <v>1000</v>
      </c>
      <c r="I6895" s="27">
        <f t="shared" si="1288"/>
        <v>1000</v>
      </c>
      <c r="J6895" s="27">
        <f t="shared" si="1290"/>
        <v>1000</v>
      </c>
      <c r="K6895" s="12">
        <v>-37.6</v>
      </c>
      <c r="L6895" s="12">
        <f t="shared" si="1291"/>
        <v>41.53</v>
      </c>
      <c r="M6895" s="27"/>
      <c r="N6895" s="27"/>
      <c r="P6895" s="12">
        <v>40.53</v>
      </c>
      <c r="Q6895" s="39">
        <v>42.11</v>
      </c>
      <c r="R6895" s="12">
        <f t="shared" si="1292"/>
        <v>37.6</v>
      </c>
      <c r="S6895" s="12">
        <v>7.9118644061155239</v>
      </c>
      <c r="T6895" s="20">
        <v>19.30227881851993</v>
      </c>
      <c r="Y6895" s="20">
        <f t="shared" si="1293"/>
        <v>0.46047340054739722</v>
      </c>
      <c r="Z6895" s="20">
        <f t="shared" si="1294"/>
        <v>0.45470720521013652</v>
      </c>
      <c r="AB6895" s="20">
        <v>0.35865830259023429</v>
      </c>
      <c r="AC6895" s="20">
        <v>1.8708382238908638E-2</v>
      </c>
      <c r="AE6895" s="20">
        <f t="shared" si="1295"/>
        <v>0.60047340054739728</v>
      </c>
      <c r="AF6895" s="20">
        <f t="shared" si="1296"/>
        <v>0.63810720521013653</v>
      </c>
    </row>
    <row r="6896" spans="1:32" x14ac:dyDescent="0.2">
      <c r="A6896" s="14" t="s">
        <v>6974</v>
      </c>
      <c r="B6896" s="20">
        <v>0.4949251424197128</v>
      </c>
      <c r="C6896" s="20">
        <v>0.49719709864378731</v>
      </c>
      <c r="D6896" s="27">
        <v>0.49720205231477177</v>
      </c>
      <c r="E6896" s="27">
        <f t="shared" si="1285"/>
        <v>40.08</v>
      </c>
      <c r="F6896" s="27">
        <f t="shared" si="1286"/>
        <v>-40.079899999999995</v>
      </c>
      <c r="G6896" s="27">
        <f t="shared" si="1287"/>
        <v>-40.08</v>
      </c>
      <c r="H6896" s="27">
        <f t="shared" si="1289"/>
        <v>1000</v>
      </c>
      <c r="I6896" s="27">
        <f t="shared" si="1288"/>
        <v>1000</v>
      </c>
      <c r="J6896" s="27">
        <f t="shared" si="1290"/>
        <v>1000</v>
      </c>
      <c r="K6896" s="12">
        <v>-37.6</v>
      </c>
      <c r="L6896" s="12">
        <f t="shared" si="1291"/>
        <v>41.08</v>
      </c>
      <c r="M6896" s="27"/>
      <c r="N6896" s="27"/>
      <c r="P6896" s="12">
        <v>40.08</v>
      </c>
      <c r="Q6896" s="39">
        <v>52.34</v>
      </c>
      <c r="R6896" s="12">
        <f t="shared" si="1292"/>
        <v>37.6</v>
      </c>
      <c r="S6896" s="12">
        <v>8.2662889490900255</v>
      </c>
      <c r="T6896" s="20">
        <v>20.398671661381588</v>
      </c>
      <c r="Y6896" s="20">
        <f t="shared" si="1293"/>
        <v>0.48110103850524405</v>
      </c>
      <c r="Z6896" s="20">
        <f t="shared" si="1294"/>
        <v>0.48053512584465197</v>
      </c>
      <c r="AB6896" s="20">
        <v>0.38522309269853766</v>
      </c>
      <c r="AC6896" s="20">
        <v>4.8202052314771759E-2</v>
      </c>
      <c r="AE6896" s="20">
        <f t="shared" si="1295"/>
        <v>0.62110103850524401</v>
      </c>
      <c r="AF6896" s="20">
        <f t="shared" si="1296"/>
        <v>0.66393512584465197</v>
      </c>
    </row>
    <row r="6897" spans="1:32" x14ac:dyDescent="0.2">
      <c r="A6897" s="14" t="s">
        <v>6975</v>
      </c>
      <c r="B6897" s="20">
        <v>0.49187899819356118</v>
      </c>
      <c r="C6897" s="20">
        <v>0.49461922818405019</v>
      </c>
      <c r="D6897" s="27">
        <v>0.49462608813794173</v>
      </c>
      <c r="E6897" s="27">
        <f t="shared" si="1285"/>
        <v>40.1</v>
      </c>
      <c r="F6897" s="27">
        <f t="shared" si="1286"/>
        <v>-40.099899999999998</v>
      </c>
      <c r="G6897" s="27">
        <f t="shared" si="1287"/>
        <v>-40.1</v>
      </c>
      <c r="H6897" s="27">
        <f t="shared" si="1289"/>
        <v>1000</v>
      </c>
      <c r="I6897" s="27">
        <f t="shared" si="1288"/>
        <v>1000</v>
      </c>
      <c r="J6897" s="27">
        <f t="shared" si="1290"/>
        <v>1000</v>
      </c>
      <c r="K6897" s="12">
        <v>-37.6</v>
      </c>
      <c r="L6897" s="12">
        <f t="shared" si="1291"/>
        <v>41.1</v>
      </c>
      <c r="M6897" s="27"/>
      <c r="N6897" s="27"/>
      <c r="P6897" s="12">
        <v>40.1</v>
      </c>
      <c r="Q6897" s="39">
        <v>71.98</v>
      </c>
      <c r="R6897" s="12">
        <f t="shared" si="1292"/>
        <v>37.6</v>
      </c>
      <c r="S6897" s="12">
        <v>8.0564866520494665</v>
      </c>
      <c r="T6897" s="20">
        <v>19.759730233300228</v>
      </c>
      <c r="Y6897" s="20">
        <f t="shared" si="1293"/>
        <v>0.46889046812612489</v>
      </c>
      <c r="Z6897" s="20">
        <f t="shared" si="1294"/>
        <v>0.46548346931293233</v>
      </c>
      <c r="AB6897" s="20">
        <v>0.38217620581823719</v>
      </c>
      <c r="AC6897" s="20">
        <v>4.5626088137941723E-2</v>
      </c>
      <c r="AE6897" s="20">
        <f t="shared" si="1295"/>
        <v>0.60889046812612491</v>
      </c>
      <c r="AF6897" s="20">
        <f t="shared" si="1296"/>
        <v>0.64888346931293239</v>
      </c>
    </row>
    <row r="6898" spans="1:32" x14ac:dyDescent="0.2">
      <c r="A6898" s="14" t="s">
        <v>6976</v>
      </c>
      <c r="B6898" s="20">
        <v>0.46407336792619314</v>
      </c>
      <c r="C6898" s="20">
        <v>0.46356860745696088</v>
      </c>
      <c r="D6898" s="27">
        <v>0.46357577308879266</v>
      </c>
      <c r="E6898" s="27">
        <f t="shared" si="1285"/>
        <v>34.130000000000003</v>
      </c>
      <c r="F6898" s="27">
        <f t="shared" si="1286"/>
        <v>-34.129899999999999</v>
      </c>
      <c r="G6898" s="27">
        <f t="shared" si="1287"/>
        <v>-34.130000000000003</v>
      </c>
      <c r="H6898" s="27">
        <f t="shared" si="1289"/>
        <v>1000</v>
      </c>
      <c r="I6898" s="27">
        <f t="shared" si="1288"/>
        <v>1000</v>
      </c>
      <c r="J6898" s="27">
        <f t="shared" si="1290"/>
        <v>1000</v>
      </c>
      <c r="K6898" s="12">
        <v>-37.6</v>
      </c>
      <c r="L6898" s="12">
        <f t="shared" si="1291"/>
        <v>35.130000000000003</v>
      </c>
      <c r="M6898" s="27"/>
      <c r="N6898" s="27"/>
      <c r="P6898" s="12">
        <v>34.130000000000003</v>
      </c>
      <c r="Q6898" s="39">
        <v>73.010000000000005</v>
      </c>
      <c r="R6898" s="12">
        <f t="shared" si="1292"/>
        <v>37.6</v>
      </c>
      <c r="S6898" s="12">
        <v>7.8305720833538368</v>
      </c>
      <c r="T6898" s="20">
        <v>19.124716872037617</v>
      </c>
      <c r="Y6898" s="20">
        <f t="shared" si="1293"/>
        <v>0.45574215764698339</v>
      </c>
      <c r="Z6898" s="20">
        <f t="shared" si="1294"/>
        <v>0.45052434694786864</v>
      </c>
      <c r="AB6898" s="20">
        <v>0.35437023776327875</v>
      </c>
      <c r="AC6898" s="20">
        <v>1.4575773088792654E-2</v>
      </c>
      <c r="AE6898" s="20">
        <f t="shared" si="1295"/>
        <v>0.59574215764698346</v>
      </c>
      <c r="AF6898" s="20">
        <f t="shared" si="1296"/>
        <v>0.63392434694786859</v>
      </c>
    </row>
    <row r="6899" spans="1:32" x14ac:dyDescent="0.2">
      <c r="A6899" s="14" t="s">
        <v>6977</v>
      </c>
      <c r="B6899" s="20">
        <v>0.4356801694256166</v>
      </c>
      <c r="C6899" s="20">
        <v>0.43347969271905634</v>
      </c>
      <c r="D6899" s="27">
        <v>0.43348674728380548</v>
      </c>
      <c r="E6899" s="27">
        <f t="shared" si="1285"/>
        <v>29.55</v>
      </c>
      <c r="F6899" s="27">
        <f t="shared" si="1286"/>
        <v>-29.549900000000001</v>
      </c>
      <c r="G6899" s="27">
        <f t="shared" si="1287"/>
        <v>-29.55</v>
      </c>
      <c r="H6899" s="27">
        <f t="shared" si="1289"/>
        <v>1000</v>
      </c>
      <c r="I6899" s="27">
        <f t="shared" si="1288"/>
        <v>1000</v>
      </c>
      <c r="J6899" s="27">
        <f t="shared" si="1290"/>
        <v>1000</v>
      </c>
      <c r="K6899" s="12">
        <v>-37.6</v>
      </c>
      <c r="L6899" s="12">
        <f t="shared" si="1291"/>
        <v>30.55</v>
      </c>
      <c r="M6899" s="27"/>
      <c r="N6899" s="27"/>
      <c r="P6899" s="12">
        <v>29.55</v>
      </c>
      <c r="Q6899" s="39">
        <v>70.64</v>
      </c>
      <c r="R6899" s="12">
        <f t="shared" si="1292"/>
        <v>37.6</v>
      </c>
      <c r="S6899" s="12">
        <v>7.423733964734466</v>
      </c>
      <c r="T6899" s="20">
        <v>18.02996692642499</v>
      </c>
      <c r="Y6899" s="20">
        <f t="shared" si="1293"/>
        <v>0.43206403042729002</v>
      </c>
      <c r="Z6899" s="20">
        <f t="shared" si="1294"/>
        <v>0.42473512833520138</v>
      </c>
      <c r="AB6899" s="20">
        <v>0.32597700942416868</v>
      </c>
      <c r="AC6899" s="20">
        <v>0</v>
      </c>
      <c r="AE6899" s="20">
        <f t="shared" si="1295"/>
        <v>0.57206403042729004</v>
      </c>
      <c r="AF6899" s="20">
        <f t="shared" si="1296"/>
        <v>0.60813512833520145</v>
      </c>
    </row>
    <row r="6900" spans="1:32" x14ac:dyDescent="0.2">
      <c r="A6900" s="14" t="s">
        <v>6978</v>
      </c>
      <c r="B6900" s="20">
        <v>0.41226454458792566</v>
      </c>
      <c r="C6900" s="20">
        <v>0.40907068417199144</v>
      </c>
      <c r="D6900" s="27">
        <v>0.40907766996167616</v>
      </c>
      <c r="E6900" s="27">
        <f t="shared" si="1285"/>
        <v>28.17</v>
      </c>
      <c r="F6900" s="27">
        <f t="shared" si="1286"/>
        <v>-28.169900000000002</v>
      </c>
      <c r="G6900" s="27">
        <f t="shared" si="1287"/>
        <v>-28.17</v>
      </c>
      <c r="H6900" s="27">
        <f t="shared" si="1289"/>
        <v>1000</v>
      </c>
      <c r="I6900" s="27">
        <f t="shared" si="1288"/>
        <v>1000</v>
      </c>
      <c r="J6900" s="27">
        <f t="shared" si="1290"/>
        <v>1000</v>
      </c>
      <c r="K6900" s="12">
        <v>-37.6</v>
      </c>
      <c r="L6900" s="12">
        <f t="shared" si="1291"/>
        <v>29.17</v>
      </c>
      <c r="M6900" s="27"/>
      <c r="N6900" s="27"/>
      <c r="P6900" s="12">
        <v>28.17</v>
      </c>
      <c r="Q6900" s="39">
        <v>66.19</v>
      </c>
      <c r="R6900" s="12">
        <f t="shared" si="1292"/>
        <v>37.6</v>
      </c>
      <c r="S6900" s="12">
        <v>7.12751224254266</v>
      </c>
      <c r="T6900" s="20">
        <v>17.303607403402182</v>
      </c>
      <c r="Y6900" s="20">
        <f t="shared" si="1293"/>
        <v>0.41482381791451817</v>
      </c>
      <c r="Z6900" s="20">
        <f t="shared" si="1294"/>
        <v>0.40762414823814808</v>
      </c>
      <c r="AB6900" s="20">
        <v>0.30256137632985719</v>
      </c>
      <c r="AC6900" s="20">
        <v>0</v>
      </c>
      <c r="AE6900" s="20">
        <f t="shared" si="1295"/>
        <v>0.55482381791451818</v>
      </c>
      <c r="AF6900" s="20">
        <f t="shared" si="1296"/>
        <v>0.59102414823814808</v>
      </c>
    </row>
    <row r="6901" spans="1:32" x14ac:dyDescent="0.2">
      <c r="A6901" s="14" t="s">
        <v>6979</v>
      </c>
      <c r="B6901" s="20">
        <v>0.39293524816296832</v>
      </c>
      <c r="C6901" s="20">
        <v>0.38964806022065301</v>
      </c>
      <c r="D6901" s="27">
        <v>0.38965483500327358</v>
      </c>
      <c r="E6901" s="27">
        <f t="shared" si="1285"/>
        <v>28.1</v>
      </c>
      <c r="F6901" s="27">
        <f t="shared" si="1286"/>
        <v>-28.099900000000002</v>
      </c>
      <c r="G6901" s="27">
        <f t="shared" si="1287"/>
        <v>-28.1</v>
      </c>
      <c r="H6901" s="27">
        <f t="shared" si="1289"/>
        <v>1000</v>
      </c>
      <c r="I6901" s="27">
        <f t="shared" si="1288"/>
        <v>1000</v>
      </c>
      <c r="J6901" s="27">
        <f t="shared" si="1290"/>
        <v>1000</v>
      </c>
      <c r="K6901" s="12">
        <v>-37.6</v>
      </c>
      <c r="L6901" s="12">
        <f t="shared" si="1291"/>
        <v>29.1</v>
      </c>
      <c r="M6901" s="27"/>
      <c r="N6901" s="27"/>
      <c r="P6901" s="12">
        <v>28.1</v>
      </c>
      <c r="Q6901" s="39">
        <v>64.569999999999993</v>
      </c>
      <c r="R6901" s="12">
        <f t="shared" si="1292"/>
        <v>37.6</v>
      </c>
      <c r="S6901" s="12">
        <v>6.8379249851499955</v>
      </c>
      <c r="T6901" s="20">
        <v>16.622540099664452</v>
      </c>
      <c r="Y6901" s="20">
        <f t="shared" si="1293"/>
        <v>0.39796973367822575</v>
      </c>
      <c r="Z6901" s="20">
        <f t="shared" si="1294"/>
        <v>0.3915801249829533</v>
      </c>
      <c r="AB6901" s="20">
        <v>0.28323210794699</v>
      </c>
      <c r="AC6901" s="20">
        <v>0</v>
      </c>
      <c r="AE6901" s="20">
        <f t="shared" si="1295"/>
        <v>0.53796973367822576</v>
      </c>
      <c r="AF6901" s="20">
        <f t="shared" si="1296"/>
        <v>0.57498012498295337</v>
      </c>
    </row>
    <row r="6902" spans="1:32" x14ac:dyDescent="0.2">
      <c r="A6902" s="14" t="s">
        <v>6980</v>
      </c>
      <c r="B6902" s="20">
        <v>0.38110667796171821</v>
      </c>
      <c r="C6902" s="20">
        <v>0.37723268817728295</v>
      </c>
      <c r="D6902" s="27">
        <v>0.37723874353950237</v>
      </c>
      <c r="E6902" s="27">
        <f t="shared" si="1285"/>
        <v>28.2</v>
      </c>
      <c r="F6902" s="27">
        <f t="shared" si="1286"/>
        <v>-28.1999</v>
      </c>
      <c r="G6902" s="27">
        <f t="shared" si="1287"/>
        <v>-28.2</v>
      </c>
      <c r="H6902" s="27">
        <f t="shared" si="1289"/>
        <v>1000</v>
      </c>
      <c r="I6902" s="27">
        <f t="shared" si="1288"/>
        <v>1000</v>
      </c>
      <c r="J6902" s="27">
        <f t="shared" si="1290"/>
        <v>1000</v>
      </c>
      <c r="K6902" s="12">
        <v>-37.6</v>
      </c>
      <c r="L6902" s="12">
        <f t="shared" si="1291"/>
        <v>29.2</v>
      </c>
      <c r="M6902" s="27"/>
      <c r="N6902" s="27"/>
      <c r="P6902" s="12">
        <v>28.2</v>
      </c>
      <c r="Q6902" s="39">
        <v>57.29</v>
      </c>
      <c r="R6902" s="12">
        <f t="shared" si="1292"/>
        <v>37.6</v>
      </c>
      <c r="S6902" s="12">
        <v>6.7016613826239881</v>
      </c>
      <c r="T6902" s="20">
        <v>16.296876707840759</v>
      </c>
      <c r="Y6902" s="20">
        <f t="shared" si="1293"/>
        <v>0.39003914220126745</v>
      </c>
      <c r="Z6902" s="20">
        <f t="shared" si="1294"/>
        <v>0.38390841470834447</v>
      </c>
      <c r="AB6902" s="20">
        <v>0.27140384494683895</v>
      </c>
      <c r="AC6902" s="20">
        <v>0</v>
      </c>
      <c r="AE6902" s="20">
        <f t="shared" si="1295"/>
        <v>0.53003914220126747</v>
      </c>
      <c r="AF6902" s="20">
        <f t="shared" si="1296"/>
        <v>0.56730841470834448</v>
      </c>
    </row>
    <row r="6903" spans="1:32" x14ac:dyDescent="0.2">
      <c r="A6903" s="14" t="s">
        <v>6981</v>
      </c>
      <c r="B6903" s="20">
        <v>0.37531027749942081</v>
      </c>
      <c r="C6903" s="20">
        <v>0.37199400491943102</v>
      </c>
      <c r="D6903" s="27">
        <v>0.37199987113444832</v>
      </c>
      <c r="E6903" s="27">
        <f t="shared" si="1285"/>
        <v>30.01</v>
      </c>
      <c r="F6903" s="27">
        <f t="shared" si="1286"/>
        <v>-30.009900000000002</v>
      </c>
      <c r="G6903" s="27">
        <f t="shared" si="1287"/>
        <v>-30.01</v>
      </c>
      <c r="H6903" s="27">
        <f t="shared" si="1289"/>
        <v>1000</v>
      </c>
      <c r="I6903" s="27">
        <f t="shared" si="1288"/>
        <v>1000</v>
      </c>
      <c r="J6903" s="27">
        <f t="shared" si="1290"/>
        <v>1000</v>
      </c>
      <c r="K6903" s="12">
        <v>-37.6</v>
      </c>
      <c r="L6903" s="12">
        <f t="shared" si="1291"/>
        <v>31.01</v>
      </c>
      <c r="M6903" s="27"/>
      <c r="N6903" s="27"/>
      <c r="P6903" s="12">
        <v>30.01</v>
      </c>
      <c r="Q6903" s="39">
        <v>53.96</v>
      </c>
      <c r="R6903" s="12">
        <f t="shared" si="1292"/>
        <v>37.6</v>
      </c>
      <c r="S6903" s="12">
        <v>6.5929405475676077</v>
      </c>
      <c r="T6903" s="20">
        <v>16.076748298672591</v>
      </c>
      <c r="Y6903" s="20">
        <f t="shared" si="1293"/>
        <v>0.38371154985905448</v>
      </c>
      <c r="Z6903" s="20">
        <f t="shared" si="1294"/>
        <v>0.37872281073581382</v>
      </c>
      <c r="AB6903" s="20">
        <v>0.26560749928481081</v>
      </c>
      <c r="AC6903" s="20">
        <v>0</v>
      </c>
      <c r="AE6903" s="20">
        <f t="shared" si="1295"/>
        <v>0.52371154985905455</v>
      </c>
      <c r="AF6903" s="20">
        <f t="shared" si="1296"/>
        <v>0.56212281073581383</v>
      </c>
    </row>
    <row r="6904" spans="1:32" x14ac:dyDescent="0.2">
      <c r="A6904" s="14" t="s">
        <v>6982</v>
      </c>
      <c r="B6904" s="20">
        <v>0.3729282748480946</v>
      </c>
      <c r="C6904" s="20">
        <v>0.36863480000212984</v>
      </c>
      <c r="D6904" s="27">
        <v>0.36863982421511404</v>
      </c>
      <c r="E6904" s="27">
        <f t="shared" si="1285"/>
        <v>29</v>
      </c>
      <c r="F6904" s="27">
        <f t="shared" si="1286"/>
        <v>-28.9999</v>
      </c>
      <c r="G6904" s="27">
        <f t="shared" si="1287"/>
        <v>-29</v>
      </c>
      <c r="H6904" s="27">
        <f t="shared" si="1289"/>
        <v>1000</v>
      </c>
      <c r="I6904" s="27">
        <f t="shared" si="1288"/>
        <v>1000</v>
      </c>
      <c r="J6904" s="27">
        <f t="shared" si="1290"/>
        <v>1000</v>
      </c>
      <c r="K6904" s="12">
        <v>-37.6</v>
      </c>
      <c r="L6904" s="12">
        <f t="shared" si="1291"/>
        <v>30</v>
      </c>
      <c r="M6904" s="27"/>
      <c r="N6904" s="27"/>
      <c r="P6904" s="12">
        <v>29</v>
      </c>
      <c r="Q6904" s="39">
        <v>50.24</v>
      </c>
      <c r="R6904" s="12">
        <f t="shared" si="1292"/>
        <v>37.6</v>
      </c>
      <c r="S6904" s="12">
        <v>6.6309089025787422</v>
      </c>
      <c r="T6904" s="20">
        <v>16.155709104866769</v>
      </c>
      <c r="Y6904" s="20">
        <f t="shared" si="1293"/>
        <v>0.38592132199969609</v>
      </c>
      <c r="Z6904" s="20">
        <f t="shared" si="1294"/>
        <v>0.38058290445030546</v>
      </c>
      <c r="AB6904" s="20">
        <v>0.26322579429405202</v>
      </c>
      <c r="AC6904" s="20">
        <v>0</v>
      </c>
      <c r="AE6904" s="20">
        <f t="shared" si="1295"/>
        <v>0.5259213219996961</v>
      </c>
      <c r="AF6904" s="20">
        <f t="shared" si="1296"/>
        <v>0.56398290445030552</v>
      </c>
    </row>
    <row r="6905" spans="1:32" x14ac:dyDescent="0.2">
      <c r="A6905" s="14" t="s">
        <v>6983</v>
      </c>
      <c r="B6905" s="20">
        <v>0.37552343400041871</v>
      </c>
      <c r="C6905" s="20">
        <v>0.37044479565787258</v>
      </c>
      <c r="D6905" s="27">
        <v>0.37044897758746909</v>
      </c>
      <c r="E6905" s="27">
        <f t="shared" si="1285"/>
        <v>37.07</v>
      </c>
      <c r="F6905" s="27">
        <f t="shared" si="1286"/>
        <v>-37.069899999999997</v>
      </c>
      <c r="G6905" s="27">
        <f t="shared" si="1287"/>
        <v>-37.07</v>
      </c>
      <c r="H6905" s="27">
        <f t="shared" si="1289"/>
        <v>1000</v>
      </c>
      <c r="I6905" s="27">
        <f t="shared" si="1288"/>
        <v>1000</v>
      </c>
      <c r="J6905" s="27">
        <f t="shared" si="1290"/>
        <v>1000</v>
      </c>
      <c r="K6905" s="12">
        <v>-37.6</v>
      </c>
      <c r="L6905" s="12">
        <f t="shared" si="1291"/>
        <v>38.07</v>
      </c>
      <c r="M6905" s="27"/>
      <c r="N6905" s="27"/>
      <c r="P6905" s="12">
        <v>37.07</v>
      </c>
      <c r="Q6905" s="39">
        <v>47.79</v>
      </c>
      <c r="R6905" s="12">
        <f t="shared" si="1292"/>
        <v>37.6</v>
      </c>
      <c r="S6905" s="12">
        <v>6.7942128184378436</v>
      </c>
      <c r="T6905" s="20">
        <v>16.60306033365077</v>
      </c>
      <c r="Y6905" s="20">
        <f t="shared" si="1293"/>
        <v>0.39542566959698583</v>
      </c>
      <c r="Z6905" s="20">
        <f t="shared" si="1294"/>
        <v>0.39112123668041104</v>
      </c>
      <c r="AB6905" s="20">
        <v>0.26582127131913041</v>
      </c>
      <c r="AC6905" s="20">
        <v>0</v>
      </c>
      <c r="AE6905" s="20">
        <f t="shared" si="1295"/>
        <v>0.5354256695969859</v>
      </c>
      <c r="AF6905" s="20">
        <f t="shared" si="1296"/>
        <v>0.57452123668041111</v>
      </c>
    </row>
    <row r="6906" spans="1:32" x14ac:dyDescent="0.2">
      <c r="A6906" s="14" t="s">
        <v>6984</v>
      </c>
      <c r="B6906" s="20">
        <v>0.38799926273159929</v>
      </c>
      <c r="C6906" s="20">
        <v>0.38153035421848641</v>
      </c>
      <c r="D6906" s="27">
        <v>0.38153375287808977</v>
      </c>
      <c r="E6906" s="27">
        <f t="shared" si="1285"/>
        <v>38.270000000000003</v>
      </c>
      <c r="F6906" s="27">
        <f t="shared" si="1286"/>
        <v>-38.2699</v>
      </c>
      <c r="G6906" s="27">
        <f t="shared" si="1287"/>
        <v>-38.270000000000003</v>
      </c>
      <c r="H6906" s="27">
        <f t="shared" si="1289"/>
        <v>1000</v>
      </c>
      <c r="I6906" s="27">
        <f t="shared" si="1288"/>
        <v>1000</v>
      </c>
      <c r="J6906" s="27">
        <f t="shared" si="1290"/>
        <v>1000</v>
      </c>
      <c r="K6906" s="12">
        <v>-37.6</v>
      </c>
      <c r="L6906" s="12">
        <f t="shared" si="1291"/>
        <v>39.270000000000003</v>
      </c>
      <c r="M6906" s="27"/>
      <c r="N6906" s="27"/>
      <c r="P6906" s="12">
        <v>38.270000000000003</v>
      </c>
      <c r="Q6906" s="39">
        <v>47.86</v>
      </c>
      <c r="R6906" s="12">
        <f t="shared" si="1292"/>
        <v>37.6</v>
      </c>
      <c r="S6906" s="12">
        <v>7.1464678562544943</v>
      </c>
      <c r="T6906" s="20">
        <v>17.47511668157609</v>
      </c>
      <c r="Y6906" s="20">
        <f t="shared" si="1293"/>
        <v>0.41592704156160248</v>
      </c>
      <c r="Z6906" s="20">
        <f t="shared" si="1294"/>
        <v>0.41166442271968956</v>
      </c>
      <c r="AB6906" s="20">
        <v>0.27829739257287467</v>
      </c>
      <c r="AC6906" s="20">
        <v>0</v>
      </c>
      <c r="AE6906" s="20">
        <f t="shared" si="1295"/>
        <v>0.55592704156160244</v>
      </c>
      <c r="AF6906" s="20">
        <f t="shared" si="1296"/>
        <v>0.59506442271968951</v>
      </c>
    </row>
    <row r="6907" spans="1:32" x14ac:dyDescent="0.2">
      <c r="A6907" s="14" t="s">
        <v>6985</v>
      </c>
      <c r="B6907" s="20">
        <v>0.39924685126366116</v>
      </c>
      <c r="C6907" s="20">
        <v>0.3915372121258659</v>
      </c>
      <c r="D6907" s="27">
        <v>0.39153956615496482</v>
      </c>
      <c r="E6907" s="27">
        <f t="shared" si="1285"/>
        <v>38.520000000000003</v>
      </c>
      <c r="F6907" s="27">
        <f t="shared" si="1286"/>
        <v>-38.5199</v>
      </c>
      <c r="G6907" s="27">
        <f t="shared" si="1287"/>
        <v>-38.520000000000003</v>
      </c>
      <c r="H6907" s="27">
        <f t="shared" si="1289"/>
        <v>1000</v>
      </c>
      <c r="I6907" s="27">
        <f t="shared" si="1288"/>
        <v>1000</v>
      </c>
      <c r="J6907" s="27">
        <f t="shared" si="1290"/>
        <v>1000</v>
      </c>
      <c r="K6907" s="12">
        <v>-37.6</v>
      </c>
      <c r="L6907" s="12">
        <f t="shared" si="1291"/>
        <v>39.520000000000003</v>
      </c>
      <c r="M6907" s="27"/>
      <c r="N6907" s="27"/>
      <c r="P6907" s="12">
        <v>38.520000000000003</v>
      </c>
      <c r="Q6907" s="39">
        <v>55</v>
      </c>
      <c r="R6907" s="12">
        <f t="shared" si="1292"/>
        <v>37.6</v>
      </c>
      <c r="S6907" s="12">
        <v>7.5015662361279203</v>
      </c>
      <c r="T6907" s="20">
        <v>18.394429282195961</v>
      </c>
      <c r="Y6907" s="20">
        <f t="shared" si="1293"/>
        <v>0.43659389707328178</v>
      </c>
      <c r="Z6907" s="20">
        <f t="shared" si="1294"/>
        <v>0.43332083268415705</v>
      </c>
      <c r="AB6907" s="20">
        <v>0.28954538820077241</v>
      </c>
      <c r="AC6907" s="20">
        <v>0</v>
      </c>
      <c r="AE6907" s="20">
        <f t="shared" si="1295"/>
        <v>0.57659389707328179</v>
      </c>
      <c r="AF6907" s="20">
        <f t="shared" si="1296"/>
        <v>0.61672083268415712</v>
      </c>
    </row>
    <row r="6908" spans="1:32" x14ac:dyDescent="0.2">
      <c r="A6908" s="14" t="s">
        <v>6986</v>
      </c>
      <c r="B6908" s="20">
        <v>0.40868888836199901</v>
      </c>
      <c r="C6908" s="20">
        <v>0.39859807653331131</v>
      </c>
      <c r="D6908" s="27">
        <v>0.39860020850263977</v>
      </c>
      <c r="E6908" s="27">
        <f t="shared" si="1285"/>
        <v>32.32</v>
      </c>
      <c r="F6908" s="27">
        <f t="shared" si="1286"/>
        <v>-32.319899999999997</v>
      </c>
      <c r="G6908" s="27">
        <f t="shared" si="1287"/>
        <v>-32.32</v>
      </c>
      <c r="H6908" s="27">
        <f t="shared" si="1289"/>
        <v>1000</v>
      </c>
      <c r="I6908" s="27">
        <f t="shared" si="1288"/>
        <v>1000</v>
      </c>
      <c r="J6908" s="27">
        <f t="shared" si="1290"/>
        <v>1000</v>
      </c>
      <c r="K6908" s="12">
        <v>-37.6</v>
      </c>
      <c r="L6908" s="12">
        <f t="shared" si="1291"/>
        <v>33.32</v>
      </c>
      <c r="M6908" s="27"/>
      <c r="N6908" s="27"/>
      <c r="P6908" s="12">
        <v>32.32</v>
      </c>
      <c r="Q6908" s="39">
        <v>69.959999999999994</v>
      </c>
      <c r="R6908" s="12">
        <f t="shared" si="1292"/>
        <v>37.6</v>
      </c>
      <c r="S6908" s="12">
        <v>7.8377090022895128</v>
      </c>
      <c r="T6908" s="20">
        <v>19.160349492355987</v>
      </c>
      <c r="Y6908" s="20">
        <f t="shared" si="1293"/>
        <v>0.45615752893787681</v>
      </c>
      <c r="Z6908" s="20">
        <f t="shared" si="1294"/>
        <v>0.45136375090382719</v>
      </c>
      <c r="AB6908" s="20">
        <v>0.29898740069158353</v>
      </c>
      <c r="AC6908" s="20">
        <v>0</v>
      </c>
      <c r="AE6908" s="20">
        <f t="shared" si="1295"/>
        <v>0.59615752893787688</v>
      </c>
      <c r="AF6908" s="20">
        <f t="shared" si="1296"/>
        <v>0.6347637509038272</v>
      </c>
    </row>
    <row r="6909" spans="1:32" x14ac:dyDescent="0.2">
      <c r="A6909" s="14" t="s">
        <v>6987</v>
      </c>
      <c r="B6909" s="20">
        <v>0.41233493685727507</v>
      </c>
      <c r="C6909" s="20">
        <v>0.40047754710055</v>
      </c>
      <c r="D6909" s="27">
        <v>0.4004794440766703</v>
      </c>
      <c r="E6909" s="27">
        <f t="shared" si="1285"/>
        <v>29.57</v>
      </c>
      <c r="F6909" s="27">
        <f t="shared" si="1286"/>
        <v>-29.569900000000001</v>
      </c>
      <c r="G6909" s="27">
        <f t="shared" si="1287"/>
        <v>-29.57</v>
      </c>
      <c r="H6909" s="27">
        <f t="shared" si="1289"/>
        <v>1000</v>
      </c>
      <c r="I6909" s="27">
        <f t="shared" si="1288"/>
        <v>1000</v>
      </c>
      <c r="J6909" s="27">
        <f t="shared" si="1290"/>
        <v>1000</v>
      </c>
      <c r="K6909" s="12">
        <v>-37.6</v>
      </c>
      <c r="L6909" s="12">
        <f t="shared" si="1291"/>
        <v>30.57</v>
      </c>
      <c r="M6909" s="27"/>
      <c r="N6909" s="27"/>
      <c r="P6909" s="12">
        <v>29.57</v>
      </c>
      <c r="Q6909" s="39">
        <v>74.84</v>
      </c>
      <c r="R6909" s="12">
        <f t="shared" si="1292"/>
        <v>37.6</v>
      </c>
      <c r="S6909" s="12">
        <v>8.0504117689743158</v>
      </c>
      <c r="T6909" s="20">
        <v>19.658885040653299</v>
      </c>
      <c r="Y6909" s="20">
        <f t="shared" si="1293"/>
        <v>0.4685369077105318</v>
      </c>
      <c r="Z6909" s="20">
        <f t="shared" si="1294"/>
        <v>0.46310784122577786</v>
      </c>
      <c r="AB6909" s="20">
        <v>0.30263348074932594</v>
      </c>
      <c r="AC6909" s="20">
        <v>0</v>
      </c>
      <c r="AE6909" s="20">
        <f t="shared" si="1295"/>
        <v>0.60853690771053182</v>
      </c>
      <c r="AF6909" s="20">
        <f t="shared" si="1296"/>
        <v>0.64650784122577787</v>
      </c>
    </row>
    <row r="6910" spans="1:32" x14ac:dyDescent="0.2">
      <c r="A6910" s="14" t="s">
        <v>6988</v>
      </c>
      <c r="B6910" s="20">
        <v>0.40102151643849476</v>
      </c>
      <c r="C6910" s="20">
        <v>0.38745273746948683</v>
      </c>
      <c r="D6910" s="27">
        <v>0.38745467668416511</v>
      </c>
      <c r="E6910" s="27">
        <f t="shared" si="1285"/>
        <v>28.2</v>
      </c>
      <c r="F6910" s="27">
        <f t="shared" si="1286"/>
        <v>-28.1999</v>
      </c>
      <c r="G6910" s="27">
        <f t="shared" si="1287"/>
        <v>-28.2</v>
      </c>
      <c r="H6910" s="27">
        <f t="shared" si="1289"/>
        <v>1000</v>
      </c>
      <c r="I6910" s="27">
        <f t="shared" si="1288"/>
        <v>1000</v>
      </c>
      <c r="J6910" s="27">
        <f t="shared" si="1290"/>
        <v>1000</v>
      </c>
      <c r="K6910" s="12">
        <v>-37.6</v>
      </c>
      <c r="L6910" s="12">
        <f t="shared" si="1291"/>
        <v>29.2</v>
      </c>
      <c r="M6910" s="27"/>
      <c r="N6910" s="27"/>
      <c r="P6910" s="12">
        <v>28.2</v>
      </c>
      <c r="Q6910" s="39">
        <v>65.959999999999994</v>
      </c>
      <c r="R6910" s="12">
        <f t="shared" si="1292"/>
        <v>37.6</v>
      </c>
      <c r="S6910" s="12">
        <v>7.9891942233724542</v>
      </c>
      <c r="T6910" s="20">
        <v>19.46729484135594</v>
      </c>
      <c r="Y6910" s="20">
        <f t="shared" si="1293"/>
        <v>0.4649740241789756</v>
      </c>
      <c r="Z6910" s="20">
        <f t="shared" si="1294"/>
        <v>0.45859451692416386</v>
      </c>
      <c r="AB6910" s="20">
        <v>0.29131999791720503</v>
      </c>
      <c r="AC6910" s="20">
        <v>0</v>
      </c>
      <c r="AE6910" s="20">
        <f t="shared" si="1295"/>
        <v>0.60497402417897561</v>
      </c>
      <c r="AF6910" s="20">
        <f t="shared" si="1296"/>
        <v>0.64199451692416387</v>
      </c>
    </row>
    <row r="6911" spans="1:32" x14ac:dyDescent="0.2">
      <c r="A6911" s="14" t="s">
        <v>6989</v>
      </c>
      <c r="B6911" s="20">
        <v>0.35651591029012608</v>
      </c>
      <c r="C6911" s="20">
        <v>0.34149785209071931</v>
      </c>
      <c r="D6911" s="27">
        <v>0.3414995384918611</v>
      </c>
      <c r="E6911" s="27">
        <f t="shared" si="1285"/>
        <v>28.01</v>
      </c>
      <c r="F6911" s="27">
        <f t="shared" si="1286"/>
        <v>-28.009900000000002</v>
      </c>
      <c r="G6911" s="27">
        <f t="shared" si="1287"/>
        <v>-28.01</v>
      </c>
      <c r="H6911" s="27">
        <f t="shared" si="1289"/>
        <v>1000</v>
      </c>
      <c r="I6911" s="27">
        <f t="shared" si="1288"/>
        <v>1000</v>
      </c>
      <c r="J6911" s="27">
        <f t="shared" si="1290"/>
        <v>1000</v>
      </c>
      <c r="K6911" s="12">
        <v>-37.6</v>
      </c>
      <c r="L6911" s="12">
        <f t="shared" si="1291"/>
        <v>29.01</v>
      </c>
      <c r="M6911" s="27"/>
      <c r="N6911" s="27"/>
      <c r="P6911" s="12">
        <v>28.01</v>
      </c>
      <c r="Q6911" s="39">
        <v>52</v>
      </c>
      <c r="R6911" s="12">
        <f t="shared" si="1292"/>
        <v>37.6</v>
      </c>
      <c r="S6911" s="12">
        <v>7.3141224765799615</v>
      </c>
      <c r="T6911" s="20">
        <v>17.743263066628749</v>
      </c>
      <c r="Y6911" s="20">
        <f t="shared" si="1293"/>
        <v>0.42568460174919592</v>
      </c>
      <c r="Z6911" s="20">
        <f t="shared" si="1294"/>
        <v>0.41798119466567918</v>
      </c>
      <c r="AB6911" s="20">
        <v>0.24681445378124056</v>
      </c>
      <c r="AC6911" s="20">
        <v>0</v>
      </c>
      <c r="AE6911" s="20">
        <f t="shared" si="1295"/>
        <v>0.56568460174919588</v>
      </c>
      <c r="AF6911" s="20">
        <f t="shared" si="1296"/>
        <v>0.60138119466567919</v>
      </c>
    </row>
    <row r="6912" spans="1:32" x14ac:dyDescent="0.2">
      <c r="A6912" s="14" t="s">
        <v>6990</v>
      </c>
      <c r="B6912" s="20">
        <v>0.30319078408820055</v>
      </c>
      <c r="C6912" s="20">
        <v>0.29220212836254467</v>
      </c>
      <c r="D6912" s="27">
        <v>0.29220765772146096</v>
      </c>
      <c r="E6912" s="27">
        <f t="shared" si="1285"/>
        <v>15.53</v>
      </c>
      <c r="F6912" s="27">
        <f t="shared" si="1286"/>
        <v>-15.5299</v>
      </c>
      <c r="G6912" s="27">
        <f t="shared" si="1287"/>
        <v>-15.53</v>
      </c>
      <c r="H6912" s="27">
        <f t="shared" si="1289"/>
        <v>1000</v>
      </c>
      <c r="I6912" s="27">
        <f t="shared" si="1288"/>
        <v>1000</v>
      </c>
      <c r="J6912" s="27">
        <f t="shared" si="1290"/>
        <v>1000</v>
      </c>
      <c r="K6912" s="12">
        <v>-37.6</v>
      </c>
      <c r="L6912" s="12">
        <f t="shared" si="1291"/>
        <v>16.53</v>
      </c>
      <c r="M6912" s="27"/>
      <c r="N6912" s="27"/>
      <c r="P6912" s="12">
        <v>15.53</v>
      </c>
      <c r="Q6912" s="39">
        <v>49.75</v>
      </c>
      <c r="R6912" s="12">
        <f t="shared" si="1292"/>
        <v>37.6</v>
      </c>
      <c r="S6912" s="12">
        <v>6.0233580948131289</v>
      </c>
      <c r="T6912" s="20">
        <v>14.56394705733671</v>
      </c>
      <c r="Y6912" s="20">
        <f t="shared" si="1293"/>
        <v>0.35056164290295788</v>
      </c>
      <c r="Z6912" s="20">
        <f t="shared" si="1294"/>
        <v>0.34308548361222763</v>
      </c>
      <c r="AB6912" s="20">
        <v>0.19348788997367872</v>
      </c>
      <c r="AC6912" s="20">
        <v>0</v>
      </c>
      <c r="AE6912" s="20">
        <f t="shared" si="1295"/>
        <v>0.4905616429029579</v>
      </c>
      <c r="AF6912" s="20">
        <f t="shared" si="1296"/>
        <v>0.52648548361222769</v>
      </c>
    </row>
    <row r="6913" spans="1:32" x14ac:dyDescent="0.2">
      <c r="A6913" s="14" t="s">
        <v>6991</v>
      </c>
      <c r="B6913" s="20">
        <v>0.24962786879571627</v>
      </c>
      <c r="C6913" s="20">
        <v>0.24711762277626537</v>
      </c>
      <c r="D6913" s="27">
        <v>0.24712479424709549</v>
      </c>
      <c r="E6913" s="27">
        <f t="shared" si="1285"/>
        <v>13.1</v>
      </c>
      <c r="F6913" s="27">
        <f t="shared" si="1286"/>
        <v>-13.0999</v>
      </c>
      <c r="G6913" s="27">
        <f t="shared" si="1287"/>
        <v>-13.1</v>
      </c>
      <c r="H6913" s="27">
        <f t="shared" si="1289"/>
        <v>1000</v>
      </c>
      <c r="I6913" s="27">
        <f t="shared" si="1288"/>
        <v>1000</v>
      </c>
      <c r="J6913" s="27">
        <f t="shared" si="1290"/>
        <v>1000</v>
      </c>
      <c r="K6913" s="12">
        <v>-37.6</v>
      </c>
      <c r="L6913" s="12">
        <f t="shared" si="1291"/>
        <v>14.1</v>
      </c>
      <c r="M6913" s="27"/>
      <c r="N6913" s="27"/>
      <c r="P6913" s="12">
        <v>13.1</v>
      </c>
      <c r="Q6913" s="39">
        <v>46.66</v>
      </c>
      <c r="R6913" s="12">
        <f t="shared" si="1292"/>
        <v>37.6</v>
      </c>
      <c r="S6913" s="12">
        <v>4.3602638980698192</v>
      </c>
      <c r="T6913" s="20">
        <v>10.558307506434065</v>
      </c>
      <c r="Y6913" s="20">
        <f t="shared" si="1293"/>
        <v>0.25376895272324551</v>
      </c>
      <c r="Z6913" s="20">
        <f t="shared" si="1294"/>
        <v>0.2487239223481473</v>
      </c>
      <c r="AB6913" s="20">
        <v>0.13992461629635322</v>
      </c>
      <c r="AC6913" s="20">
        <v>0</v>
      </c>
      <c r="AE6913" s="20">
        <f t="shared" si="1295"/>
        <v>0.39376895272324552</v>
      </c>
      <c r="AF6913" s="20">
        <f t="shared" si="1296"/>
        <v>0.43212392234814734</v>
      </c>
    </row>
    <row r="6914" spans="1:32" x14ac:dyDescent="0.2">
      <c r="A6914" s="14" t="s">
        <v>6992</v>
      </c>
      <c r="B6914" s="20">
        <v>0.21888878657067676</v>
      </c>
      <c r="C6914" s="20">
        <v>0.22262086051584618</v>
      </c>
      <c r="D6914" s="27">
        <v>0.22262773720883502</v>
      </c>
      <c r="E6914" s="27">
        <f t="shared" ref="E6914:E6977" si="1297">P6914</f>
        <v>13.66</v>
      </c>
      <c r="F6914" s="27">
        <f t="shared" ref="F6914:F6977" si="1298">-P6914+0.0001</f>
        <v>-13.6599</v>
      </c>
      <c r="G6914" s="27">
        <f t="shared" ref="G6914:G6977" si="1299">-P6914</f>
        <v>-13.66</v>
      </c>
      <c r="H6914" s="27">
        <f t="shared" si="1289"/>
        <v>1000</v>
      </c>
      <c r="I6914" s="27">
        <f t="shared" ref="I6914:I6977" si="1300">IF(P6914&lt;0,P6914,1000)</f>
        <v>1000</v>
      </c>
      <c r="J6914" s="27">
        <f t="shared" si="1290"/>
        <v>1000</v>
      </c>
      <c r="K6914" s="12">
        <v>-37.6</v>
      </c>
      <c r="L6914" s="12">
        <f t="shared" si="1291"/>
        <v>14.66</v>
      </c>
      <c r="M6914" s="27"/>
      <c r="N6914" s="27"/>
      <c r="P6914" s="12">
        <v>13.66</v>
      </c>
      <c r="Q6914" s="39">
        <v>45.11</v>
      </c>
      <c r="R6914" s="12">
        <f t="shared" si="1292"/>
        <v>37.6</v>
      </c>
      <c r="S6914" s="12">
        <v>3.357238897018477</v>
      </c>
      <c r="T6914" s="20">
        <v>8.2353826569563378</v>
      </c>
      <c r="Y6914" s="20">
        <f t="shared" si="1293"/>
        <v>0.19539253101521348</v>
      </c>
      <c r="Z6914" s="20">
        <f t="shared" si="1294"/>
        <v>0.19400236971956566</v>
      </c>
      <c r="AB6914" s="20">
        <v>0.10918597074620455</v>
      </c>
      <c r="AC6914" s="20">
        <v>0</v>
      </c>
      <c r="AE6914" s="20">
        <f t="shared" si="1295"/>
        <v>0.33539253101521349</v>
      </c>
      <c r="AF6914" s="20">
        <f t="shared" si="1296"/>
        <v>0.37740236971956564</v>
      </c>
    </row>
    <row r="6915" spans="1:32" x14ac:dyDescent="0.2">
      <c r="A6915" s="14" t="s">
        <v>6993</v>
      </c>
      <c r="B6915" s="20">
        <v>0.22823434347261942</v>
      </c>
      <c r="C6915" s="20">
        <v>0.23007439256061435</v>
      </c>
      <c r="D6915" s="27">
        <v>0.23008109431747981</v>
      </c>
      <c r="E6915" s="27">
        <f t="shared" si="1297"/>
        <v>13.62</v>
      </c>
      <c r="F6915" s="27">
        <f t="shared" si="1298"/>
        <v>-13.619899999999999</v>
      </c>
      <c r="G6915" s="27">
        <f t="shared" si="1299"/>
        <v>-13.62</v>
      </c>
      <c r="H6915" s="27">
        <f t="shared" ref="H6915:H6978" si="1301">IF(P6915&lt;0,0,1000)</f>
        <v>1000</v>
      </c>
      <c r="I6915" s="27">
        <f t="shared" si="1300"/>
        <v>1000</v>
      </c>
      <c r="J6915" s="27">
        <f t="shared" ref="J6915:J6978" si="1302">I6915</f>
        <v>1000</v>
      </c>
      <c r="K6915" s="12">
        <v>-37.6</v>
      </c>
      <c r="L6915" s="12">
        <f t="shared" ref="L6915:L6978" si="1303">SQRT(E6915^2)+1</f>
        <v>14.62</v>
      </c>
      <c r="M6915" s="27"/>
      <c r="N6915" s="27"/>
      <c r="P6915" s="12">
        <v>13.62</v>
      </c>
      <c r="Q6915" s="39">
        <v>42.05</v>
      </c>
      <c r="R6915" s="12">
        <f t="shared" ref="R6915:R6978" si="1304">-K6915</f>
        <v>37.6</v>
      </c>
      <c r="S6915" s="12">
        <v>3.6755446108642773</v>
      </c>
      <c r="T6915" s="20">
        <v>8.9893426378608634</v>
      </c>
      <c r="Y6915" s="20">
        <f t="shared" ref="Y6915:Y6978" si="1305">S6915/$V$2</f>
        <v>0.21391803991485403</v>
      </c>
      <c r="Z6915" s="20">
        <f t="shared" ref="Z6915:Z6978" si="1306">T6915/$W$2</f>
        <v>0.2117635386976269</v>
      </c>
      <c r="AB6915" s="20">
        <v>0.11853155065198119</v>
      </c>
      <c r="AC6915" s="20">
        <v>0</v>
      </c>
      <c r="AE6915" s="20">
        <f t="shared" ref="AE6915:AE6978" si="1307">Y6915+0.14</f>
        <v>0.35391803991485404</v>
      </c>
      <c r="AF6915" s="20">
        <f t="shared" ref="AF6915:AF6978" si="1308">Z6915+0.1834</f>
        <v>0.39516353869762688</v>
      </c>
    </row>
    <row r="6916" spans="1:32" x14ac:dyDescent="0.2">
      <c r="A6916" s="14" t="s">
        <v>6994</v>
      </c>
      <c r="B6916" s="20">
        <v>0.2411818278299005</v>
      </c>
      <c r="C6916" s="20">
        <v>0.24590239663114533</v>
      </c>
      <c r="D6916" s="27">
        <v>0.24591001559129799</v>
      </c>
      <c r="E6916" s="27">
        <f t="shared" si="1297"/>
        <v>17.989999999999998</v>
      </c>
      <c r="F6916" s="27">
        <f t="shared" si="1298"/>
        <v>-17.989899999999999</v>
      </c>
      <c r="G6916" s="27">
        <f t="shared" si="1299"/>
        <v>-17.989999999999998</v>
      </c>
      <c r="H6916" s="27">
        <f t="shared" si="1301"/>
        <v>1000</v>
      </c>
      <c r="I6916" s="27">
        <f t="shared" si="1300"/>
        <v>1000</v>
      </c>
      <c r="J6916" s="27">
        <f t="shared" si="1302"/>
        <v>1000</v>
      </c>
      <c r="K6916" s="12">
        <v>-37.6</v>
      </c>
      <c r="L6916" s="12">
        <f t="shared" si="1303"/>
        <v>18.989999999999998</v>
      </c>
      <c r="M6916" s="27"/>
      <c r="N6916" s="27"/>
      <c r="P6916" s="12">
        <v>17.989999999999998</v>
      </c>
      <c r="Q6916" s="39">
        <v>39.47</v>
      </c>
      <c r="R6916" s="12">
        <f t="shared" si="1304"/>
        <v>37.6</v>
      </c>
      <c r="S6916" s="12">
        <v>3.5815434709990712</v>
      </c>
      <c r="T6916" s="20">
        <v>8.7265769184383348</v>
      </c>
      <c r="Y6916" s="20">
        <f t="shared" si="1305"/>
        <v>0.20844713921342067</v>
      </c>
      <c r="Z6916" s="20">
        <f t="shared" si="1306"/>
        <v>0.20557352004609805</v>
      </c>
      <c r="AB6916" s="20">
        <v>0.13147880743273582</v>
      </c>
      <c r="AC6916" s="20">
        <v>0</v>
      </c>
      <c r="AE6916" s="20">
        <f t="shared" si="1307"/>
        <v>0.34844713921342069</v>
      </c>
      <c r="AF6916" s="20">
        <f t="shared" si="1308"/>
        <v>0.38897352004609809</v>
      </c>
    </row>
    <row r="6917" spans="1:32" x14ac:dyDescent="0.2">
      <c r="A6917" s="14" t="s">
        <v>6995</v>
      </c>
      <c r="B6917" s="20">
        <v>0.27552539908894857</v>
      </c>
      <c r="C6917" s="20">
        <v>0.28131213508749975</v>
      </c>
      <c r="D6917" s="27">
        <v>0.28132085266530993</v>
      </c>
      <c r="E6917" s="27">
        <f t="shared" si="1297"/>
        <v>15.5</v>
      </c>
      <c r="F6917" s="27">
        <f t="shared" si="1298"/>
        <v>-15.4999</v>
      </c>
      <c r="G6917" s="27">
        <f t="shared" si="1299"/>
        <v>-15.5</v>
      </c>
      <c r="H6917" s="27">
        <f t="shared" si="1301"/>
        <v>1000</v>
      </c>
      <c r="I6917" s="27">
        <f t="shared" si="1300"/>
        <v>1000</v>
      </c>
      <c r="J6917" s="27">
        <f t="shared" si="1302"/>
        <v>1000</v>
      </c>
      <c r="K6917" s="12">
        <v>-37.6</v>
      </c>
      <c r="L6917" s="12">
        <f t="shared" si="1303"/>
        <v>16.5</v>
      </c>
      <c r="M6917" s="27"/>
      <c r="N6917" s="27"/>
      <c r="P6917" s="12">
        <v>15.5</v>
      </c>
      <c r="Q6917" s="39">
        <v>39.39</v>
      </c>
      <c r="R6917" s="12">
        <f t="shared" si="1304"/>
        <v>37.6</v>
      </c>
      <c r="S6917" s="12">
        <v>4.0016976603338277</v>
      </c>
      <c r="T6917" s="20">
        <v>9.6976392554270596</v>
      </c>
      <c r="Y6917" s="20">
        <f t="shared" si="1305"/>
        <v>0.23290026661632038</v>
      </c>
      <c r="Z6917" s="20">
        <f t="shared" si="1306"/>
        <v>0.22844900772754809</v>
      </c>
      <c r="AB6917" s="20">
        <v>0.1658219491082189</v>
      </c>
      <c r="AC6917" s="20">
        <v>0</v>
      </c>
      <c r="AE6917" s="20">
        <f t="shared" si="1307"/>
        <v>0.37290026661632036</v>
      </c>
      <c r="AF6917" s="20">
        <f t="shared" si="1308"/>
        <v>0.41184900772754807</v>
      </c>
    </row>
    <row r="6918" spans="1:32" x14ac:dyDescent="0.2">
      <c r="A6918" s="14" t="s">
        <v>6996</v>
      </c>
      <c r="B6918" s="20">
        <v>0.34268919078036769</v>
      </c>
      <c r="C6918" s="20">
        <v>0.3466531481742175</v>
      </c>
      <c r="D6918" s="27">
        <v>0.34666301988569009</v>
      </c>
      <c r="E6918" s="27">
        <f t="shared" si="1297"/>
        <v>15.79</v>
      </c>
      <c r="F6918" s="27">
        <f t="shared" si="1298"/>
        <v>-15.789899999999999</v>
      </c>
      <c r="G6918" s="27">
        <f t="shared" si="1299"/>
        <v>-15.79</v>
      </c>
      <c r="H6918" s="27">
        <f t="shared" si="1301"/>
        <v>1000</v>
      </c>
      <c r="I6918" s="27">
        <f t="shared" si="1300"/>
        <v>1000</v>
      </c>
      <c r="J6918" s="27">
        <f t="shared" si="1302"/>
        <v>1000</v>
      </c>
      <c r="K6918" s="12">
        <v>-37.6</v>
      </c>
      <c r="L6918" s="12">
        <f t="shared" si="1303"/>
        <v>16.79</v>
      </c>
      <c r="M6918" s="27"/>
      <c r="N6918" s="27"/>
      <c r="P6918" s="12">
        <v>15.79</v>
      </c>
      <c r="Q6918" s="39">
        <v>34.22</v>
      </c>
      <c r="R6918" s="12">
        <f t="shared" si="1304"/>
        <v>37.6</v>
      </c>
      <c r="S6918" s="12">
        <v>5.3113522157005431</v>
      </c>
      <c r="T6918" s="20">
        <v>12.90187951941193</v>
      </c>
      <c r="Y6918" s="20">
        <f t="shared" si="1305"/>
        <v>0.30912264047120613</v>
      </c>
      <c r="Z6918" s="20">
        <f t="shared" si="1306"/>
        <v>0.30393186386888688</v>
      </c>
      <c r="AB6918" s="20">
        <v>0.23298503354279776</v>
      </c>
      <c r="AC6918" s="20">
        <v>0</v>
      </c>
      <c r="AE6918" s="20">
        <f t="shared" si="1307"/>
        <v>0.44912264047120615</v>
      </c>
      <c r="AF6918" s="20">
        <f t="shared" si="1308"/>
        <v>0.48733186386888688</v>
      </c>
    </row>
    <row r="6919" spans="1:32" x14ac:dyDescent="0.2">
      <c r="A6919" s="14" t="s">
        <v>6997</v>
      </c>
      <c r="B6919" s="20">
        <v>0.4523186917492143</v>
      </c>
      <c r="C6919" s="20">
        <v>0.4500979939346601</v>
      </c>
      <c r="D6919" s="27">
        <v>0.4501072899896727</v>
      </c>
      <c r="E6919" s="27">
        <f t="shared" si="1297"/>
        <v>27.62</v>
      </c>
      <c r="F6919" s="27">
        <f t="shared" si="1298"/>
        <v>-27.619900000000001</v>
      </c>
      <c r="G6919" s="27">
        <f t="shared" si="1299"/>
        <v>-27.62</v>
      </c>
      <c r="H6919" s="27">
        <f t="shared" si="1301"/>
        <v>1000</v>
      </c>
      <c r="I6919" s="27">
        <f t="shared" si="1300"/>
        <v>1000</v>
      </c>
      <c r="J6919" s="27">
        <f t="shared" si="1302"/>
        <v>1000</v>
      </c>
      <c r="K6919" s="12">
        <v>-37.6</v>
      </c>
      <c r="L6919" s="12">
        <f t="shared" si="1303"/>
        <v>28.62</v>
      </c>
      <c r="M6919" s="27"/>
      <c r="N6919" s="27"/>
      <c r="P6919" s="12">
        <v>27.62</v>
      </c>
      <c r="Q6919" s="39">
        <v>39.06</v>
      </c>
      <c r="R6919" s="12">
        <f t="shared" si="1304"/>
        <v>37.6</v>
      </c>
      <c r="S6919" s="12">
        <v>7.7889291441595585</v>
      </c>
      <c r="T6919" s="20">
        <v>18.99908545245604</v>
      </c>
      <c r="Y6919" s="20">
        <f t="shared" si="1305"/>
        <v>0.4533185233636714</v>
      </c>
      <c r="Z6919" s="20">
        <f t="shared" si="1306"/>
        <v>0.44756482531720443</v>
      </c>
      <c r="AB6919" s="20">
        <v>0.34261441452301711</v>
      </c>
      <c r="AC6919" s="20">
        <v>1.1072899896726884E-3</v>
      </c>
      <c r="AE6919" s="20">
        <f t="shared" si="1307"/>
        <v>0.59331852336367141</v>
      </c>
      <c r="AF6919" s="20">
        <f t="shared" si="1308"/>
        <v>0.63096482531720444</v>
      </c>
    </row>
    <row r="6920" spans="1:32" x14ac:dyDescent="0.2">
      <c r="A6920" s="14" t="s">
        <v>6998</v>
      </c>
      <c r="B6920" s="20">
        <v>0.46928982110882977</v>
      </c>
      <c r="C6920" s="20">
        <v>0.46834668734173818</v>
      </c>
      <c r="D6920" s="27">
        <v>0.4683498882709336</v>
      </c>
      <c r="E6920" s="27">
        <f t="shared" si="1297"/>
        <v>30.59</v>
      </c>
      <c r="F6920" s="27">
        <f t="shared" si="1298"/>
        <v>-30.5899</v>
      </c>
      <c r="G6920" s="27">
        <f t="shared" si="1299"/>
        <v>-30.59</v>
      </c>
      <c r="H6920" s="27">
        <f t="shared" si="1301"/>
        <v>1000</v>
      </c>
      <c r="I6920" s="27">
        <f t="shared" si="1300"/>
        <v>1000</v>
      </c>
      <c r="J6920" s="27">
        <f t="shared" si="1302"/>
        <v>1000</v>
      </c>
      <c r="K6920" s="12">
        <v>-37.6</v>
      </c>
      <c r="L6920" s="12">
        <f t="shared" si="1303"/>
        <v>31.59</v>
      </c>
      <c r="M6920" s="27"/>
      <c r="N6920" s="27"/>
      <c r="P6920" s="12">
        <v>30.59</v>
      </c>
      <c r="Q6920" s="39">
        <v>42.27</v>
      </c>
      <c r="R6920" s="12">
        <f t="shared" si="1304"/>
        <v>37.6</v>
      </c>
      <c r="S6920" s="12">
        <v>8.1375639667093225</v>
      </c>
      <c r="T6920" s="20">
        <v>20.076945523309128</v>
      </c>
      <c r="Y6920" s="20">
        <f t="shared" si="1305"/>
        <v>0.47360919747641783</v>
      </c>
      <c r="Z6920" s="20">
        <f t="shared" si="1306"/>
        <v>0.47295616615489672</v>
      </c>
      <c r="AB6920" s="20">
        <v>0.3595883639835345</v>
      </c>
      <c r="AC6920" s="20">
        <v>1.9349888270933591E-2</v>
      </c>
      <c r="AE6920" s="20">
        <f t="shared" si="1307"/>
        <v>0.61360919747641784</v>
      </c>
      <c r="AF6920" s="20">
        <f t="shared" si="1308"/>
        <v>0.65635616615489667</v>
      </c>
    </row>
    <row r="6921" spans="1:32" x14ac:dyDescent="0.2">
      <c r="A6921" s="14" t="s">
        <v>6999</v>
      </c>
      <c r="B6921" s="20">
        <v>0.45739467323533678</v>
      </c>
      <c r="C6921" s="20">
        <v>0.45535402076252918</v>
      </c>
      <c r="D6921" s="27">
        <v>0.45535822168997003</v>
      </c>
      <c r="E6921" s="27">
        <f t="shared" si="1297"/>
        <v>31.62</v>
      </c>
      <c r="F6921" s="27">
        <f t="shared" si="1298"/>
        <v>-31.619900000000001</v>
      </c>
      <c r="G6921" s="27">
        <f t="shared" si="1299"/>
        <v>-31.62</v>
      </c>
      <c r="H6921" s="27">
        <f t="shared" si="1301"/>
        <v>1000</v>
      </c>
      <c r="I6921" s="27">
        <f t="shared" si="1300"/>
        <v>1000</v>
      </c>
      <c r="J6921" s="27">
        <f t="shared" si="1302"/>
        <v>1000</v>
      </c>
      <c r="K6921" s="12">
        <v>-37.6</v>
      </c>
      <c r="L6921" s="12">
        <f t="shared" si="1303"/>
        <v>32.620000000000005</v>
      </c>
      <c r="M6921" s="27"/>
      <c r="N6921" s="27"/>
      <c r="P6921" s="12">
        <v>31.62</v>
      </c>
      <c r="Q6921" s="39">
        <v>45.28</v>
      </c>
      <c r="R6921" s="12">
        <f t="shared" si="1304"/>
        <v>37.6</v>
      </c>
      <c r="S6921" s="12">
        <v>7.931074531558318</v>
      </c>
      <c r="T6921" s="20">
        <v>19.448290827007028</v>
      </c>
      <c r="Y6921" s="20">
        <f t="shared" si="1305"/>
        <v>0.46159143687025783</v>
      </c>
      <c r="Z6921" s="20">
        <f t="shared" si="1306"/>
        <v>0.45814683598795874</v>
      </c>
      <c r="AB6921" s="20">
        <v>0.34769278266500619</v>
      </c>
      <c r="AC6921" s="20">
        <v>6.3582216899700228E-3</v>
      </c>
      <c r="AE6921" s="20">
        <f t="shared" si="1307"/>
        <v>0.60159143687025785</v>
      </c>
      <c r="AF6921" s="20">
        <f t="shared" si="1308"/>
        <v>0.64154683598795881</v>
      </c>
    </row>
    <row r="6922" spans="1:32" x14ac:dyDescent="0.2">
      <c r="A6922" s="14" t="s">
        <v>7000</v>
      </c>
      <c r="B6922" s="20">
        <v>0.43366735431905368</v>
      </c>
      <c r="C6922" s="20">
        <v>0.4290732163745834</v>
      </c>
      <c r="D6922" s="27">
        <v>0.42907806855871061</v>
      </c>
      <c r="E6922" s="27">
        <f t="shared" si="1297"/>
        <v>31.89</v>
      </c>
      <c r="F6922" s="27">
        <f t="shared" si="1298"/>
        <v>-31.889900000000001</v>
      </c>
      <c r="G6922" s="27">
        <f t="shared" si="1299"/>
        <v>-31.89</v>
      </c>
      <c r="H6922" s="27">
        <f t="shared" si="1301"/>
        <v>1000</v>
      </c>
      <c r="I6922" s="27">
        <f t="shared" si="1300"/>
        <v>1000</v>
      </c>
      <c r="J6922" s="27">
        <f t="shared" si="1302"/>
        <v>1000</v>
      </c>
      <c r="K6922" s="12">
        <v>-37.6</v>
      </c>
      <c r="L6922" s="12">
        <f t="shared" si="1303"/>
        <v>32.89</v>
      </c>
      <c r="M6922" s="27"/>
      <c r="N6922" s="27"/>
      <c r="P6922" s="12">
        <v>31.89</v>
      </c>
      <c r="Q6922" s="39">
        <v>53.2</v>
      </c>
      <c r="R6922" s="12">
        <f t="shared" si="1304"/>
        <v>37.6</v>
      </c>
      <c r="S6922" s="12">
        <v>7.7087610194264595</v>
      </c>
      <c r="T6922" s="20">
        <v>18.823669226549509</v>
      </c>
      <c r="Y6922" s="20">
        <f t="shared" si="1305"/>
        <v>0.44865270919946199</v>
      </c>
      <c r="Z6922" s="20">
        <f t="shared" si="1306"/>
        <v>0.44343251417506413</v>
      </c>
      <c r="AB6922" s="20">
        <v>0.32396501304046349</v>
      </c>
      <c r="AC6922" s="20">
        <v>0</v>
      </c>
      <c r="AE6922" s="20">
        <f t="shared" si="1307"/>
        <v>0.588652709199462</v>
      </c>
      <c r="AF6922" s="20">
        <f t="shared" si="1308"/>
        <v>0.62683251417506414</v>
      </c>
    </row>
    <row r="6923" spans="1:32" x14ac:dyDescent="0.2">
      <c r="A6923" s="14" t="s">
        <v>7001</v>
      </c>
      <c r="B6923" s="20">
        <v>0.40662253946081456</v>
      </c>
      <c r="C6923" s="20">
        <v>0.40051993277866899</v>
      </c>
      <c r="D6923" s="27">
        <v>0.40052475898341389</v>
      </c>
      <c r="E6923" s="27">
        <f t="shared" si="1297"/>
        <v>33.340000000000003</v>
      </c>
      <c r="F6923" s="27">
        <f t="shared" si="1298"/>
        <v>-33.3399</v>
      </c>
      <c r="G6923" s="27">
        <f t="shared" si="1299"/>
        <v>-33.340000000000003</v>
      </c>
      <c r="H6923" s="27">
        <f t="shared" si="1301"/>
        <v>1000</v>
      </c>
      <c r="I6923" s="27">
        <f t="shared" si="1300"/>
        <v>1000</v>
      </c>
      <c r="J6923" s="27">
        <f t="shared" si="1302"/>
        <v>1000</v>
      </c>
      <c r="K6923" s="12">
        <v>-37.6</v>
      </c>
      <c r="L6923" s="12">
        <f t="shared" si="1303"/>
        <v>34.340000000000003</v>
      </c>
      <c r="M6923" s="27"/>
      <c r="N6923" s="27"/>
      <c r="P6923" s="12">
        <v>33.340000000000003</v>
      </c>
      <c r="Q6923" s="39">
        <v>56.55</v>
      </c>
      <c r="R6923" s="12">
        <f t="shared" si="1304"/>
        <v>37.6</v>
      </c>
      <c r="S6923" s="12">
        <v>7.3082836250366663</v>
      </c>
      <c r="T6923" s="20">
        <v>17.746279500501611</v>
      </c>
      <c r="Y6923" s="20">
        <f t="shared" si="1305"/>
        <v>0.42534477845503604</v>
      </c>
      <c r="Z6923" s="20">
        <f t="shared" si="1306"/>
        <v>0.4180522533333591</v>
      </c>
      <c r="AB6923" s="20">
        <v>0.29692014103089165</v>
      </c>
      <c r="AC6923" s="20">
        <v>0</v>
      </c>
      <c r="AE6923" s="20">
        <f t="shared" si="1307"/>
        <v>0.56534477845503606</v>
      </c>
      <c r="AF6923" s="20">
        <f t="shared" si="1308"/>
        <v>0.60145225333335905</v>
      </c>
    </row>
    <row r="6924" spans="1:32" x14ac:dyDescent="0.2">
      <c r="A6924" s="14" t="s">
        <v>7002</v>
      </c>
      <c r="B6924" s="20">
        <v>0.38985085488741017</v>
      </c>
      <c r="C6924" s="20">
        <v>0.38387311834380733</v>
      </c>
      <c r="D6924" s="27">
        <v>0.38387848758567417</v>
      </c>
      <c r="E6924" s="27">
        <f t="shared" si="1297"/>
        <v>31.39</v>
      </c>
      <c r="F6924" s="27">
        <f t="shared" si="1298"/>
        <v>-31.389900000000001</v>
      </c>
      <c r="G6924" s="27">
        <f t="shared" si="1299"/>
        <v>-31.39</v>
      </c>
      <c r="H6924" s="27">
        <f t="shared" si="1301"/>
        <v>1000</v>
      </c>
      <c r="I6924" s="27">
        <f t="shared" si="1300"/>
        <v>1000</v>
      </c>
      <c r="J6924" s="27">
        <f t="shared" si="1302"/>
        <v>1000</v>
      </c>
      <c r="K6924" s="12">
        <v>-37.6</v>
      </c>
      <c r="L6924" s="12">
        <f t="shared" si="1303"/>
        <v>32.39</v>
      </c>
      <c r="M6924" s="27"/>
      <c r="N6924" s="27"/>
      <c r="P6924" s="12">
        <v>31.39</v>
      </c>
      <c r="Q6924" s="39">
        <v>57.17</v>
      </c>
      <c r="R6924" s="12">
        <f t="shared" si="1304"/>
        <v>37.6</v>
      </c>
      <c r="S6924" s="12">
        <v>7.0167006194352357</v>
      </c>
      <c r="T6924" s="20">
        <v>17.031518757047159</v>
      </c>
      <c r="Y6924" s="20">
        <f t="shared" si="1305"/>
        <v>0.40837454094346548</v>
      </c>
      <c r="Z6924" s="20">
        <f t="shared" si="1306"/>
        <v>0.40121450774353479</v>
      </c>
      <c r="AB6924" s="20">
        <v>0.28014824153519846</v>
      </c>
      <c r="AC6924" s="20">
        <v>0</v>
      </c>
      <c r="AE6924" s="20">
        <f t="shared" si="1307"/>
        <v>0.54837454094346549</v>
      </c>
      <c r="AF6924" s="20">
        <f t="shared" si="1308"/>
        <v>0.58461450774353474</v>
      </c>
    </row>
    <row r="6925" spans="1:32" x14ac:dyDescent="0.2">
      <c r="A6925" s="14" t="s">
        <v>7003</v>
      </c>
      <c r="B6925" s="20">
        <v>0.37089040096081727</v>
      </c>
      <c r="C6925" s="20">
        <v>0.36483391945266813</v>
      </c>
      <c r="D6925" s="27">
        <v>0.36483908444853852</v>
      </c>
      <c r="E6925" s="27">
        <f t="shared" si="1297"/>
        <v>31.36</v>
      </c>
      <c r="F6925" s="27">
        <f t="shared" si="1298"/>
        <v>-31.3599</v>
      </c>
      <c r="G6925" s="27">
        <f t="shared" si="1299"/>
        <v>-31.36</v>
      </c>
      <c r="H6925" s="27">
        <f t="shared" si="1301"/>
        <v>1000</v>
      </c>
      <c r="I6925" s="27">
        <f t="shared" si="1300"/>
        <v>1000</v>
      </c>
      <c r="J6925" s="27">
        <f t="shared" si="1302"/>
        <v>1000</v>
      </c>
      <c r="K6925" s="12">
        <v>-37.6</v>
      </c>
      <c r="L6925" s="12">
        <f t="shared" si="1303"/>
        <v>32.36</v>
      </c>
      <c r="M6925" s="27"/>
      <c r="N6925" s="27"/>
      <c r="P6925" s="12">
        <v>31.36</v>
      </c>
      <c r="Q6925" s="39">
        <v>52.43</v>
      </c>
      <c r="R6925" s="12">
        <f t="shared" si="1304"/>
        <v>37.6</v>
      </c>
      <c r="S6925" s="12">
        <v>6.7316334102376718</v>
      </c>
      <c r="T6925" s="20">
        <v>16.36123379325133</v>
      </c>
      <c r="Y6925" s="20">
        <f t="shared" si="1305"/>
        <v>0.39178352516439124</v>
      </c>
      <c r="Z6925" s="20">
        <f t="shared" si="1306"/>
        <v>0.38542448598250056</v>
      </c>
      <c r="AB6925" s="20">
        <v>0.26118781444325234</v>
      </c>
      <c r="AC6925" s="20">
        <v>0</v>
      </c>
      <c r="AE6925" s="20">
        <f t="shared" si="1307"/>
        <v>0.5317835251643912</v>
      </c>
      <c r="AF6925" s="20">
        <f t="shared" si="1308"/>
        <v>0.56882448598250057</v>
      </c>
    </row>
    <row r="6926" spans="1:32" x14ac:dyDescent="0.2">
      <c r="A6926" s="14" t="s">
        <v>7004</v>
      </c>
      <c r="B6926" s="20">
        <v>0.34333173002048945</v>
      </c>
      <c r="C6926" s="20">
        <v>0.33390755727311106</v>
      </c>
      <c r="D6926" s="27">
        <v>0.33391045414537246</v>
      </c>
      <c r="E6926" s="27">
        <f t="shared" si="1297"/>
        <v>32.24</v>
      </c>
      <c r="F6926" s="27">
        <f t="shared" si="1298"/>
        <v>-32.239899999999999</v>
      </c>
      <c r="G6926" s="27">
        <f t="shared" si="1299"/>
        <v>-32.24</v>
      </c>
      <c r="H6926" s="27">
        <f t="shared" si="1301"/>
        <v>1000</v>
      </c>
      <c r="I6926" s="27">
        <f t="shared" si="1300"/>
        <v>1000</v>
      </c>
      <c r="J6926" s="27">
        <f t="shared" si="1302"/>
        <v>1000</v>
      </c>
      <c r="K6926" s="12">
        <v>-37.6</v>
      </c>
      <c r="L6926" s="12">
        <f t="shared" si="1303"/>
        <v>33.24</v>
      </c>
      <c r="M6926" s="27"/>
      <c r="N6926" s="27"/>
      <c r="P6926" s="12">
        <v>32.24</v>
      </c>
      <c r="Q6926" s="39">
        <v>50.89</v>
      </c>
      <c r="R6926" s="12">
        <f t="shared" si="1304"/>
        <v>37.6</v>
      </c>
      <c r="S6926" s="12">
        <v>6.5974772581581655</v>
      </c>
      <c r="T6926" s="20">
        <v>16.040649560272772</v>
      </c>
      <c r="Y6926" s="20">
        <f t="shared" si="1305"/>
        <v>0.38397558807377902</v>
      </c>
      <c r="Z6926" s="20">
        <f t="shared" si="1306"/>
        <v>0.37787242635354884</v>
      </c>
      <c r="AB6926" s="20">
        <v>0.23362997502009086</v>
      </c>
      <c r="AC6926" s="20">
        <v>0</v>
      </c>
      <c r="AE6926" s="20">
        <f t="shared" si="1307"/>
        <v>0.52397558807377909</v>
      </c>
      <c r="AF6926" s="20">
        <f t="shared" si="1308"/>
        <v>0.5612724263535489</v>
      </c>
    </row>
    <row r="6927" spans="1:32" x14ac:dyDescent="0.2">
      <c r="A6927" s="14" t="s">
        <v>7005</v>
      </c>
      <c r="B6927" s="20">
        <v>0.33704345282767534</v>
      </c>
      <c r="C6927" s="20">
        <v>0.32806651677794996</v>
      </c>
      <c r="D6927" s="27">
        <v>0.32806916989057866</v>
      </c>
      <c r="E6927" s="27">
        <f t="shared" si="1297"/>
        <v>36.049999999999997</v>
      </c>
      <c r="F6927" s="27">
        <f t="shared" si="1298"/>
        <v>-36.049899999999994</v>
      </c>
      <c r="G6927" s="27">
        <f t="shared" si="1299"/>
        <v>-36.049999999999997</v>
      </c>
      <c r="H6927" s="27">
        <f t="shared" si="1301"/>
        <v>1000</v>
      </c>
      <c r="I6927" s="27">
        <f t="shared" si="1300"/>
        <v>1000</v>
      </c>
      <c r="J6927" s="27">
        <f t="shared" si="1302"/>
        <v>1000</v>
      </c>
      <c r="K6927" s="12">
        <v>-37.6</v>
      </c>
      <c r="L6927" s="12">
        <f t="shared" si="1303"/>
        <v>37.049999999999997</v>
      </c>
      <c r="M6927" s="27"/>
      <c r="N6927" s="27"/>
      <c r="P6927" s="12">
        <v>36.049999999999997</v>
      </c>
      <c r="Q6927" s="39">
        <v>45</v>
      </c>
      <c r="R6927" s="12">
        <f t="shared" si="1304"/>
        <v>37.6</v>
      </c>
      <c r="S6927" s="12">
        <v>6.490444525485195</v>
      </c>
      <c r="T6927" s="20">
        <v>15.82396168630976</v>
      </c>
      <c r="Y6927" s="20">
        <f t="shared" si="1305"/>
        <v>0.37774624390735129</v>
      </c>
      <c r="Z6927" s="20">
        <f t="shared" si="1306"/>
        <v>0.37276787167899339</v>
      </c>
      <c r="AB6927" s="20">
        <v>0.22734177146317458</v>
      </c>
      <c r="AC6927" s="20">
        <v>0</v>
      </c>
      <c r="AE6927" s="20">
        <f t="shared" si="1307"/>
        <v>0.51774624390735124</v>
      </c>
      <c r="AF6927" s="20">
        <f t="shared" si="1308"/>
        <v>0.5561678716789934</v>
      </c>
    </row>
    <row r="6928" spans="1:32" x14ac:dyDescent="0.2">
      <c r="A6928" s="14" t="s">
        <v>7006</v>
      </c>
      <c r="B6928" s="20">
        <v>0.34087503815384318</v>
      </c>
      <c r="C6928" s="20">
        <v>0.33201869275404183</v>
      </c>
      <c r="D6928" s="27">
        <v>0.3320211234745174</v>
      </c>
      <c r="E6928" s="27">
        <f t="shared" si="1297"/>
        <v>38.03</v>
      </c>
      <c r="F6928" s="27">
        <f t="shared" si="1298"/>
        <v>-38.029899999999998</v>
      </c>
      <c r="G6928" s="27">
        <f t="shared" si="1299"/>
        <v>-38.03</v>
      </c>
      <c r="H6928" s="27">
        <f t="shared" si="1301"/>
        <v>1000</v>
      </c>
      <c r="I6928" s="27">
        <f t="shared" si="1300"/>
        <v>1000</v>
      </c>
      <c r="J6928" s="27">
        <f t="shared" si="1302"/>
        <v>1000</v>
      </c>
      <c r="K6928" s="12">
        <v>-37.6</v>
      </c>
      <c r="L6928" s="12">
        <f t="shared" si="1303"/>
        <v>39.03</v>
      </c>
      <c r="M6928" s="27"/>
      <c r="N6928" s="27"/>
      <c r="P6928" s="12">
        <v>38.03</v>
      </c>
      <c r="Q6928" s="39">
        <v>43.12</v>
      </c>
      <c r="R6928" s="12">
        <f t="shared" si="1304"/>
        <v>37.6</v>
      </c>
      <c r="S6928" s="12">
        <v>6.5278070535264048</v>
      </c>
      <c r="T6928" s="20">
        <v>15.901587059651579</v>
      </c>
      <c r="Y6928" s="20">
        <f t="shared" si="1305"/>
        <v>0.37992075669688857</v>
      </c>
      <c r="Z6928" s="20">
        <f t="shared" si="1306"/>
        <v>0.37459650636495523</v>
      </c>
      <c r="AB6928" s="20">
        <v>0.23117344404241996</v>
      </c>
      <c r="AC6928" s="20">
        <v>0</v>
      </c>
      <c r="AE6928" s="20">
        <f t="shared" si="1307"/>
        <v>0.51992075669688864</v>
      </c>
      <c r="AF6928" s="20">
        <f t="shared" si="1308"/>
        <v>0.55799650636495524</v>
      </c>
    </row>
    <row r="6929" spans="1:32" x14ac:dyDescent="0.2">
      <c r="A6929" s="14" t="s">
        <v>7007</v>
      </c>
      <c r="B6929" s="20">
        <v>0.34950384698798431</v>
      </c>
      <c r="C6929" s="20">
        <v>0.34093886859017769</v>
      </c>
      <c r="D6929" s="27">
        <v>0.34094106753125109</v>
      </c>
      <c r="E6929" s="27">
        <f t="shared" si="1297"/>
        <v>42.86</v>
      </c>
      <c r="F6929" s="27">
        <f t="shared" si="1298"/>
        <v>-42.859899999999996</v>
      </c>
      <c r="G6929" s="27">
        <f t="shared" si="1299"/>
        <v>-42.86</v>
      </c>
      <c r="H6929" s="27">
        <f t="shared" si="1301"/>
        <v>1000</v>
      </c>
      <c r="I6929" s="27">
        <f t="shared" si="1300"/>
        <v>1000</v>
      </c>
      <c r="J6929" s="27">
        <f t="shared" si="1302"/>
        <v>1000</v>
      </c>
      <c r="K6929" s="12">
        <v>-37.6</v>
      </c>
      <c r="L6929" s="12">
        <f t="shared" si="1303"/>
        <v>43.86</v>
      </c>
      <c r="M6929" s="27"/>
      <c r="N6929" s="27"/>
      <c r="P6929" s="12">
        <v>42.86</v>
      </c>
      <c r="Q6929" s="39">
        <v>43.12</v>
      </c>
      <c r="R6929" s="12">
        <f t="shared" si="1304"/>
        <v>37.6</v>
      </c>
      <c r="S6929" s="12">
        <v>6.6885565081169487</v>
      </c>
      <c r="T6929" s="20">
        <v>16.341841415586948</v>
      </c>
      <c r="Y6929" s="20">
        <f t="shared" si="1305"/>
        <v>0.38927643371458776</v>
      </c>
      <c r="Z6929" s="20">
        <f t="shared" si="1306"/>
        <v>0.38496765630280028</v>
      </c>
      <c r="AB6929" s="20">
        <v>0.23980236297401253</v>
      </c>
      <c r="AC6929" s="20">
        <v>0</v>
      </c>
      <c r="AE6929" s="20">
        <f t="shared" si="1307"/>
        <v>0.52927643371458777</v>
      </c>
      <c r="AF6929" s="20">
        <f t="shared" si="1308"/>
        <v>0.56836765630280028</v>
      </c>
    </row>
    <row r="6930" spans="1:32" x14ac:dyDescent="0.2">
      <c r="A6930" s="14" t="s">
        <v>7008</v>
      </c>
      <c r="B6930" s="20">
        <v>0.36436925509803392</v>
      </c>
      <c r="C6930" s="20">
        <v>0.35488720166984911</v>
      </c>
      <c r="D6930" s="27">
        <v>0.35488888653092648</v>
      </c>
      <c r="E6930" s="27">
        <f t="shared" si="1297"/>
        <v>49.92</v>
      </c>
      <c r="F6930" s="27">
        <f t="shared" si="1298"/>
        <v>-49.919899999999998</v>
      </c>
      <c r="G6930" s="27">
        <f t="shared" si="1299"/>
        <v>-49.92</v>
      </c>
      <c r="H6930" s="27">
        <f t="shared" si="1301"/>
        <v>1000</v>
      </c>
      <c r="I6930" s="27">
        <f t="shared" si="1300"/>
        <v>1000</v>
      </c>
      <c r="J6930" s="27">
        <f t="shared" si="1302"/>
        <v>1000</v>
      </c>
      <c r="K6930" s="12">
        <v>-37.6</v>
      </c>
      <c r="L6930" s="12">
        <f t="shared" si="1303"/>
        <v>50.92</v>
      </c>
      <c r="M6930" s="27"/>
      <c r="N6930" s="27"/>
      <c r="P6930" s="12">
        <v>49.92</v>
      </c>
      <c r="Q6930" s="39">
        <v>43.99</v>
      </c>
      <c r="R6930" s="12">
        <f t="shared" si="1304"/>
        <v>37.6</v>
      </c>
      <c r="S6930" s="12">
        <v>7.0353171805891686</v>
      </c>
      <c r="T6930" s="20">
        <v>17.200112237628339</v>
      </c>
      <c r="Y6930" s="20">
        <f t="shared" si="1305"/>
        <v>0.4094580316077423</v>
      </c>
      <c r="Z6930" s="20">
        <f t="shared" si="1306"/>
        <v>0.40518609426409441</v>
      </c>
      <c r="AB6930" s="20">
        <v>0.25466797147133335</v>
      </c>
      <c r="AC6930" s="20">
        <v>0</v>
      </c>
      <c r="AE6930" s="20">
        <f t="shared" si="1307"/>
        <v>0.54945803160774231</v>
      </c>
      <c r="AF6930" s="20">
        <f t="shared" si="1308"/>
        <v>0.58858609426409436</v>
      </c>
    </row>
    <row r="6931" spans="1:32" x14ac:dyDescent="0.2">
      <c r="A6931" s="14" t="s">
        <v>7009</v>
      </c>
      <c r="B6931" s="20">
        <v>0.38048928279481731</v>
      </c>
      <c r="C6931" s="20">
        <v>0.37066934996045536</v>
      </c>
      <c r="D6931" s="27">
        <v>0.37067050525351497</v>
      </c>
      <c r="E6931" s="27">
        <f t="shared" si="1297"/>
        <v>57.05</v>
      </c>
      <c r="F6931" s="27">
        <f t="shared" si="1298"/>
        <v>-57.049899999999994</v>
      </c>
      <c r="G6931" s="27">
        <f t="shared" si="1299"/>
        <v>-57.05</v>
      </c>
      <c r="H6931" s="27">
        <f t="shared" si="1301"/>
        <v>1000</v>
      </c>
      <c r="I6931" s="27">
        <f t="shared" si="1300"/>
        <v>1000</v>
      </c>
      <c r="J6931" s="27">
        <f t="shared" si="1302"/>
        <v>1000</v>
      </c>
      <c r="K6931" s="12">
        <v>-37.6</v>
      </c>
      <c r="L6931" s="12">
        <f t="shared" si="1303"/>
        <v>58.05</v>
      </c>
      <c r="M6931" s="27"/>
      <c r="N6931" s="27"/>
      <c r="P6931" s="12">
        <v>57.05</v>
      </c>
      <c r="Q6931" s="39">
        <v>48.17</v>
      </c>
      <c r="R6931" s="12">
        <f t="shared" si="1304"/>
        <v>37.6</v>
      </c>
      <c r="S6931" s="12">
        <v>7.3848703372344797</v>
      </c>
      <c r="T6931" s="20">
        <v>18.10487538725048</v>
      </c>
      <c r="Y6931" s="20">
        <f t="shared" si="1305"/>
        <v>0.42980215310053843</v>
      </c>
      <c r="Z6931" s="20">
        <f t="shared" si="1306"/>
        <v>0.42649976023119657</v>
      </c>
      <c r="AB6931" s="20">
        <v>0.27078823029806298</v>
      </c>
      <c r="AC6931" s="20">
        <v>0</v>
      </c>
      <c r="AE6931" s="20">
        <f t="shared" si="1307"/>
        <v>0.56980215310053839</v>
      </c>
      <c r="AF6931" s="20">
        <f t="shared" si="1308"/>
        <v>0.60989976023119663</v>
      </c>
    </row>
    <row r="6932" spans="1:32" x14ac:dyDescent="0.2">
      <c r="A6932" s="14" t="s">
        <v>7010</v>
      </c>
      <c r="B6932" s="20">
        <v>0.38391607486635054</v>
      </c>
      <c r="C6932" s="20">
        <v>0.37072184808414765</v>
      </c>
      <c r="D6932" s="27">
        <v>0.37072221147708417</v>
      </c>
      <c r="E6932" s="27">
        <f t="shared" si="1297"/>
        <v>48.93</v>
      </c>
      <c r="F6932" s="27">
        <f t="shared" si="1298"/>
        <v>-48.929899999999996</v>
      </c>
      <c r="G6932" s="27">
        <f t="shared" si="1299"/>
        <v>-48.93</v>
      </c>
      <c r="H6932" s="27">
        <f t="shared" si="1301"/>
        <v>1000</v>
      </c>
      <c r="I6932" s="27">
        <f t="shared" si="1300"/>
        <v>1000</v>
      </c>
      <c r="J6932" s="27">
        <f t="shared" si="1302"/>
        <v>1000</v>
      </c>
      <c r="K6932" s="12">
        <v>-37.6</v>
      </c>
      <c r="L6932" s="12">
        <f t="shared" si="1303"/>
        <v>49.93</v>
      </c>
      <c r="M6932" s="27"/>
      <c r="N6932" s="27"/>
      <c r="P6932" s="12">
        <v>48.93</v>
      </c>
      <c r="Q6932" s="39">
        <v>61.21</v>
      </c>
      <c r="R6932" s="12">
        <f t="shared" si="1304"/>
        <v>37.6</v>
      </c>
      <c r="S6932" s="12">
        <v>7.7158069327258572</v>
      </c>
      <c r="T6932" s="20">
        <v>18.858835368155049</v>
      </c>
      <c r="Y6932" s="20">
        <f t="shared" si="1305"/>
        <v>0.44906278392905769</v>
      </c>
      <c r="Z6932" s="20">
        <f t="shared" si="1306"/>
        <v>0.4442609292092588</v>
      </c>
      <c r="AB6932" s="20">
        <v>0.27421519241487269</v>
      </c>
      <c r="AC6932" s="20">
        <v>0</v>
      </c>
      <c r="AE6932" s="20">
        <f t="shared" si="1307"/>
        <v>0.58906278392905764</v>
      </c>
      <c r="AF6932" s="20">
        <f t="shared" si="1308"/>
        <v>0.62766092920925876</v>
      </c>
    </row>
    <row r="6933" spans="1:32" x14ac:dyDescent="0.2">
      <c r="A6933" s="14" t="s">
        <v>7011</v>
      </c>
      <c r="B6933" s="20">
        <v>0.3928273765903228</v>
      </c>
      <c r="C6933" s="20">
        <v>0.37882668758403037</v>
      </c>
      <c r="D6933" s="27">
        <v>0.37882734185373212</v>
      </c>
      <c r="E6933" s="27">
        <f t="shared" si="1297"/>
        <v>44.38</v>
      </c>
      <c r="F6933" s="27">
        <f t="shared" si="1298"/>
        <v>-44.379899999999999</v>
      </c>
      <c r="G6933" s="27">
        <f t="shared" si="1299"/>
        <v>-44.38</v>
      </c>
      <c r="H6933" s="27">
        <f t="shared" si="1301"/>
        <v>1000</v>
      </c>
      <c r="I6933" s="27">
        <f t="shared" si="1300"/>
        <v>1000</v>
      </c>
      <c r="J6933" s="27">
        <f t="shared" si="1302"/>
        <v>1000</v>
      </c>
      <c r="K6933" s="12">
        <v>-37.6</v>
      </c>
      <c r="L6933" s="12">
        <f t="shared" si="1303"/>
        <v>45.38</v>
      </c>
      <c r="M6933" s="27"/>
      <c r="N6933" s="27"/>
      <c r="P6933" s="12">
        <v>44.38</v>
      </c>
      <c r="Q6933" s="39">
        <v>68.819999999999993</v>
      </c>
      <c r="R6933" s="12">
        <f t="shared" si="1304"/>
        <v>37.6</v>
      </c>
      <c r="S6933" s="12">
        <v>7.9252182577832944</v>
      </c>
      <c r="T6933" s="20">
        <v>19.34961514751576</v>
      </c>
      <c r="Y6933" s="20">
        <f t="shared" si="1305"/>
        <v>0.4612505995958428</v>
      </c>
      <c r="Z6933" s="20">
        <f t="shared" si="1306"/>
        <v>0.45582231550695546</v>
      </c>
      <c r="AB6933" s="20">
        <v>0.28312634794434477</v>
      </c>
      <c r="AC6933" s="20">
        <v>0</v>
      </c>
      <c r="AE6933" s="20">
        <f t="shared" si="1307"/>
        <v>0.60125059959584282</v>
      </c>
      <c r="AF6933" s="20">
        <f t="shared" si="1308"/>
        <v>0.63922231550695541</v>
      </c>
    </row>
    <row r="6934" spans="1:32" x14ac:dyDescent="0.2">
      <c r="A6934" s="14" t="s">
        <v>7012</v>
      </c>
      <c r="B6934" s="20">
        <v>0.38480451421669321</v>
      </c>
      <c r="C6934" s="20">
        <v>0.36966598602021722</v>
      </c>
      <c r="D6934" s="27">
        <v>0.36966698434601158</v>
      </c>
      <c r="E6934" s="27">
        <f t="shared" si="1297"/>
        <v>40.020000000000003</v>
      </c>
      <c r="F6934" s="27">
        <f t="shared" si="1298"/>
        <v>-40.0199</v>
      </c>
      <c r="G6934" s="27">
        <f t="shared" si="1299"/>
        <v>-40.020000000000003</v>
      </c>
      <c r="H6934" s="27">
        <f t="shared" si="1301"/>
        <v>1000</v>
      </c>
      <c r="I6934" s="27">
        <f t="shared" si="1300"/>
        <v>1000</v>
      </c>
      <c r="J6934" s="27">
        <f t="shared" si="1302"/>
        <v>1000</v>
      </c>
      <c r="K6934" s="12">
        <v>-37.6</v>
      </c>
      <c r="L6934" s="12">
        <f t="shared" si="1303"/>
        <v>41.02</v>
      </c>
      <c r="M6934" s="27"/>
      <c r="N6934" s="27"/>
      <c r="P6934" s="12">
        <v>40.020000000000003</v>
      </c>
      <c r="Q6934" s="39">
        <v>56.28</v>
      </c>
      <c r="R6934" s="12">
        <f t="shared" si="1304"/>
        <v>37.6</v>
      </c>
      <c r="S6934" s="12">
        <v>7.8649857394618525</v>
      </c>
      <c r="T6934" s="20">
        <v>19.16121480714893</v>
      </c>
      <c r="Y6934" s="20">
        <f t="shared" si="1305"/>
        <v>0.45774504501207502</v>
      </c>
      <c r="Z6934" s="20">
        <f t="shared" si="1306"/>
        <v>0.45138413527786014</v>
      </c>
      <c r="AB6934" s="20">
        <v>0.27510332165586265</v>
      </c>
      <c r="AC6934" s="20">
        <v>0</v>
      </c>
      <c r="AE6934" s="20">
        <f t="shared" si="1307"/>
        <v>0.59774504501207504</v>
      </c>
      <c r="AF6934" s="20">
        <f t="shared" si="1308"/>
        <v>0.63478413527786015</v>
      </c>
    </row>
    <row r="6935" spans="1:32" x14ac:dyDescent="0.2">
      <c r="A6935" s="14" t="s">
        <v>7013</v>
      </c>
      <c r="B6935" s="20">
        <v>0.35278009453691145</v>
      </c>
      <c r="C6935" s="20">
        <v>0.33828512229259389</v>
      </c>
      <c r="D6935" s="27">
        <v>0.33828701868057931</v>
      </c>
      <c r="E6935" s="27">
        <f t="shared" si="1297"/>
        <v>32.96</v>
      </c>
      <c r="F6935" s="27">
        <f t="shared" si="1298"/>
        <v>-32.959899999999998</v>
      </c>
      <c r="G6935" s="27">
        <f t="shared" si="1299"/>
        <v>-32.96</v>
      </c>
      <c r="H6935" s="27">
        <f t="shared" si="1301"/>
        <v>1000</v>
      </c>
      <c r="I6935" s="27">
        <f t="shared" si="1300"/>
        <v>1000</v>
      </c>
      <c r="J6935" s="27">
        <f t="shared" si="1302"/>
        <v>1000</v>
      </c>
      <c r="K6935" s="12">
        <v>-37.6</v>
      </c>
      <c r="L6935" s="12">
        <f t="shared" si="1303"/>
        <v>33.96</v>
      </c>
      <c r="M6935" s="27"/>
      <c r="N6935" s="27"/>
      <c r="P6935" s="12">
        <v>32.96</v>
      </c>
      <c r="Q6935" s="39">
        <v>47.11</v>
      </c>
      <c r="R6935" s="12">
        <f t="shared" si="1304"/>
        <v>37.6</v>
      </c>
      <c r="S6935" s="12">
        <v>7.2004494700393415</v>
      </c>
      <c r="T6935" s="20">
        <v>17.464480022851902</v>
      </c>
      <c r="Y6935" s="20">
        <f t="shared" si="1305"/>
        <v>0.41906879121637808</v>
      </c>
      <c r="Z6935" s="20">
        <f t="shared" si="1306"/>
        <v>0.41141385306380995</v>
      </c>
      <c r="AB6935" s="20">
        <v>0.24307857469922328</v>
      </c>
      <c r="AC6935" s="20">
        <v>0</v>
      </c>
      <c r="AE6935" s="20">
        <f t="shared" si="1307"/>
        <v>0.55906879121637809</v>
      </c>
      <c r="AF6935" s="20">
        <f t="shared" si="1308"/>
        <v>0.59481385306380996</v>
      </c>
    </row>
    <row r="6936" spans="1:32" x14ac:dyDescent="0.2">
      <c r="A6936" s="14" t="s">
        <v>7014</v>
      </c>
      <c r="B6936" s="20">
        <v>0.29404056878254509</v>
      </c>
      <c r="C6936" s="20">
        <v>0.28242417523672009</v>
      </c>
      <c r="D6936" s="27">
        <v>0.28242922475089233</v>
      </c>
      <c r="E6936" s="27">
        <f t="shared" si="1297"/>
        <v>33.08</v>
      </c>
      <c r="F6936" s="27">
        <f t="shared" si="1298"/>
        <v>-33.079899999999995</v>
      </c>
      <c r="G6936" s="27">
        <f t="shared" si="1299"/>
        <v>-33.08</v>
      </c>
      <c r="H6936" s="27">
        <f t="shared" si="1301"/>
        <v>1000</v>
      </c>
      <c r="I6936" s="27">
        <f t="shared" si="1300"/>
        <v>1000</v>
      </c>
      <c r="J6936" s="27">
        <f t="shared" si="1302"/>
        <v>1000</v>
      </c>
      <c r="K6936" s="12">
        <v>-37.6</v>
      </c>
      <c r="L6936" s="12">
        <f t="shared" si="1303"/>
        <v>34.08</v>
      </c>
      <c r="M6936" s="27"/>
      <c r="N6936" s="27"/>
      <c r="P6936" s="12">
        <v>33.08</v>
      </c>
      <c r="Q6936" s="39">
        <v>45.89</v>
      </c>
      <c r="R6936" s="12">
        <f t="shared" si="1304"/>
        <v>37.6</v>
      </c>
      <c r="S6936" s="12">
        <v>5.9298771991337285</v>
      </c>
      <c r="T6936" s="20">
        <v>14.335792721602559</v>
      </c>
      <c r="Y6936" s="20">
        <f t="shared" si="1305"/>
        <v>0.34512102060330901</v>
      </c>
      <c r="Z6936" s="20">
        <f t="shared" si="1306"/>
        <v>0.33771081146425758</v>
      </c>
      <c r="AB6936" s="20">
        <v>0.18433784895604072</v>
      </c>
      <c r="AC6936" s="20">
        <v>0</v>
      </c>
      <c r="AE6936" s="20">
        <f t="shared" si="1307"/>
        <v>0.48512102060330903</v>
      </c>
      <c r="AF6936" s="20">
        <f t="shared" si="1308"/>
        <v>0.52111081146425753</v>
      </c>
    </row>
    <row r="6937" spans="1:32" x14ac:dyDescent="0.2">
      <c r="A6937" s="14" t="s">
        <v>7015</v>
      </c>
      <c r="B6937" s="20">
        <v>0.24444000023775397</v>
      </c>
      <c r="C6937" s="20">
        <v>0.24172460795571812</v>
      </c>
      <c r="D6937" s="27">
        <v>0.24173156890595943</v>
      </c>
      <c r="E6937" s="27">
        <f t="shared" si="1297"/>
        <v>31.1</v>
      </c>
      <c r="F6937" s="27">
        <f t="shared" si="1298"/>
        <v>-31.099900000000002</v>
      </c>
      <c r="G6937" s="27">
        <f t="shared" si="1299"/>
        <v>-31.1</v>
      </c>
      <c r="H6937" s="27">
        <f t="shared" si="1301"/>
        <v>1000</v>
      </c>
      <c r="I6937" s="27">
        <f t="shared" si="1300"/>
        <v>1000</v>
      </c>
      <c r="J6937" s="27">
        <f t="shared" si="1302"/>
        <v>1000</v>
      </c>
      <c r="K6937" s="12">
        <v>-37.6</v>
      </c>
      <c r="L6937" s="12">
        <f t="shared" si="1303"/>
        <v>32.1</v>
      </c>
      <c r="M6937" s="27"/>
      <c r="N6937" s="27"/>
      <c r="P6937" s="12">
        <v>31.1</v>
      </c>
      <c r="Q6937" s="39">
        <v>45.26</v>
      </c>
      <c r="R6937" s="12">
        <f t="shared" si="1304"/>
        <v>37.6</v>
      </c>
      <c r="S6937" s="12">
        <v>4.2926086493442464</v>
      </c>
      <c r="T6937" s="20">
        <v>10.392951758533018</v>
      </c>
      <c r="Y6937" s="20">
        <f t="shared" si="1305"/>
        <v>0.24983139251664438</v>
      </c>
      <c r="Z6937" s="20">
        <f t="shared" si="1306"/>
        <v>0.24482860767051576</v>
      </c>
      <c r="AB6937" s="20">
        <v>0.13473682896572459</v>
      </c>
      <c r="AC6937" s="20">
        <v>0</v>
      </c>
      <c r="AE6937" s="20">
        <f t="shared" si="1307"/>
        <v>0.38983139251664439</v>
      </c>
      <c r="AF6937" s="20">
        <f t="shared" si="1308"/>
        <v>0.42822860767051574</v>
      </c>
    </row>
    <row r="6938" spans="1:32" x14ac:dyDescent="0.2">
      <c r="A6938" s="14" t="s">
        <v>7016</v>
      </c>
      <c r="B6938" s="20">
        <v>0.25510288738190073</v>
      </c>
      <c r="C6938" s="20">
        <v>0.26435698251250861</v>
      </c>
      <c r="D6938" s="27">
        <v>0.26436700952765052</v>
      </c>
      <c r="E6938" s="27">
        <f t="shared" si="1297"/>
        <v>31.6</v>
      </c>
      <c r="F6938" s="27">
        <f t="shared" si="1298"/>
        <v>-31.599900000000002</v>
      </c>
      <c r="G6938" s="27">
        <f t="shared" si="1299"/>
        <v>-31.6</v>
      </c>
      <c r="H6938" s="27">
        <f t="shared" si="1301"/>
        <v>1000</v>
      </c>
      <c r="I6938" s="27">
        <f t="shared" si="1300"/>
        <v>1000</v>
      </c>
      <c r="J6938" s="27">
        <f t="shared" si="1302"/>
        <v>1000</v>
      </c>
      <c r="K6938" s="12">
        <v>-37.6</v>
      </c>
      <c r="L6938" s="12">
        <f t="shared" si="1303"/>
        <v>32.6</v>
      </c>
      <c r="M6938" s="27"/>
      <c r="N6938" s="27"/>
      <c r="P6938" s="12">
        <v>31.6</v>
      </c>
      <c r="Q6938" s="39">
        <v>35.81</v>
      </c>
      <c r="R6938" s="12">
        <f t="shared" si="1304"/>
        <v>37.6</v>
      </c>
      <c r="S6938" s="12">
        <v>3.4392957745821091</v>
      </c>
      <c r="T6938" s="20">
        <v>8.4387933640254502</v>
      </c>
      <c r="Y6938" s="20">
        <f t="shared" si="1305"/>
        <v>0.20016827128457668</v>
      </c>
      <c r="Z6938" s="20">
        <f t="shared" si="1306"/>
        <v>0.19879415181901761</v>
      </c>
      <c r="AB6938" s="20">
        <v>0.14539899523095456</v>
      </c>
      <c r="AC6938" s="20">
        <v>0</v>
      </c>
      <c r="AE6938" s="20">
        <f t="shared" si="1307"/>
        <v>0.34016827128457672</v>
      </c>
      <c r="AF6938" s="20">
        <f t="shared" si="1308"/>
        <v>0.38219415181901761</v>
      </c>
    </row>
    <row r="6939" spans="1:32" x14ac:dyDescent="0.2">
      <c r="A6939" s="14" t="s">
        <v>7017</v>
      </c>
      <c r="B6939" s="20">
        <v>0.25121112322107081</v>
      </c>
      <c r="C6939" s="20">
        <v>0.25616708078164691</v>
      </c>
      <c r="D6939" s="27">
        <v>0.2561756064756609</v>
      </c>
      <c r="E6939" s="27">
        <f t="shared" si="1297"/>
        <v>30.59</v>
      </c>
      <c r="F6939" s="27">
        <f t="shared" si="1298"/>
        <v>-30.5899</v>
      </c>
      <c r="G6939" s="27">
        <f t="shared" si="1299"/>
        <v>-30.59</v>
      </c>
      <c r="H6939" s="27">
        <f t="shared" si="1301"/>
        <v>1000</v>
      </c>
      <c r="I6939" s="27">
        <f t="shared" si="1300"/>
        <v>1000</v>
      </c>
      <c r="J6939" s="27">
        <f t="shared" si="1302"/>
        <v>1000</v>
      </c>
      <c r="K6939" s="12">
        <v>-37.6</v>
      </c>
      <c r="L6939" s="12">
        <f t="shared" si="1303"/>
        <v>31.59</v>
      </c>
      <c r="M6939" s="27"/>
      <c r="N6939" s="27"/>
      <c r="P6939" s="12">
        <v>30.59</v>
      </c>
      <c r="Q6939" s="39">
        <v>36.03</v>
      </c>
      <c r="R6939" s="12">
        <f t="shared" si="1304"/>
        <v>37.6</v>
      </c>
      <c r="S6939" s="12">
        <v>3.7653676514034919</v>
      </c>
      <c r="T6939" s="20">
        <v>9.2112812237805493</v>
      </c>
      <c r="Y6939" s="20">
        <f t="shared" si="1305"/>
        <v>0.21914577370824773</v>
      </c>
      <c r="Z6939" s="20">
        <f t="shared" si="1306"/>
        <v>0.21699178532491131</v>
      </c>
      <c r="AB6939" s="20">
        <v>0.14150770352083708</v>
      </c>
      <c r="AC6939" s="20">
        <v>0</v>
      </c>
      <c r="AE6939" s="20">
        <f t="shared" si="1307"/>
        <v>0.35914577370824774</v>
      </c>
      <c r="AF6939" s="20">
        <f t="shared" si="1308"/>
        <v>0.40039178532491132</v>
      </c>
    </row>
    <row r="6940" spans="1:32" x14ac:dyDescent="0.2">
      <c r="A6940" s="14" t="s">
        <v>7018</v>
      </c>
      <c r="B6940" s="20">
        <v>0.27038343395945802</v>
      </c>
      <c r="C6940" s="20">
        <v>0.27932649526345316</v>
      </c>
      <c r="D6940" s="27">
        <v>0.27933653771430228</v>
      </c>
      <c r="E6940" s="27">
        <f t="shared" si="1297"/>
        <v>30.66</v>
      </c>
      <c r="F6940" s="27">
        <f t="shared" si="1298"/>
        <v>-30.6599</v>
      </c>
      <c r="G6940" s="27">
        <f t="shared" si="1299"/>
        <v>-30.66</v>
      </c>
      <c r="H6940" s="27">
        <f t="shared" si="1301"/>
        <v>1000</v>
      </c>
      <c r="I6940" s="27">
        <f t="shared" si="1300"/>
        <v>1000</v>
      </c>
      <c r="J6940" s="27">
        <f t="shared" si="1302"/>
        <v>1000</v>
      </c>
      <c r="K6940" s="12">
        <v>-37.6</v>
      </c>
      <c r="L6940" s="12">
        <f t="shared" si="1303"/>
        <v>31.66</v>
      </c>
      <c r="M6940" s="27"/>
      <c r="N6940" s="27"/>
      <c r="P6940" s="12">
        <v>30.66</v>
      </c>
      <c r="Q6940" s="39">
        <v>33.83</v>
      </c>
      <c r="R6940" s="12">
        <f t="shared" si="1304"/>
        <v>37.6</v>
      </c>
      <c r="S6940" s="12">
        <v>3.6691196468649809</v>
      </c>
      <c r="T6940" s="20">
        <v>8.9422937693252642</v>
      </c>
      <c r="Y6940" s="20">
        <f t="shared" si="1305"/>
        <v>0.2135441046615067</v>
      </c>
      <c r="Z6940" s="20">
        <f t="shared" si="1306"/>
        <v>0.21065520015784814</v>
      </c>
      <c r="AB6940" s="20">
        <v>0.16067958550486877</v>
      </c>
      <c r="AC6940" s="20">
        <v>0</v>
      </c>
      <c r="AE6940" s="20">
        <f t="shared" si="1307"/>
        <v>0.35354410466150671</v>
      </c>
      <c r="AF6940" s="20">
        <f t="shared" si="1308"/>
        <v>0.39405520015784812</v>
      </c>
    </row>
    <row r="6941" spans="1:32" x14ac:dyDescent="0.2">
      <c r="A6941" s="14" t="s">
        <v>7019</v>
      </c>
      <c r="B6941" s="20">
        <v>0.31726403380248591</v>
      </c>
      <c r="C6941" s="20">
        <v>0.32935340980841932</v>
      </c>
      <c r="D6941" s="27">
        <v>0.32936571704388889</v>
      </c>
      <c r="E6941" s="27">
        <f t="shared" si="1297"/>
        <v>30.61</v>
      </c>
      <c r="F6941" s="27">
        <f t="shared" si="1298"/>
        <v>-30.6099</v>
      </c>
      <c r="G6941" s="27">
        <f t="shared" si="1299"/>
        <v>-30.61</v>
      </c>
      <c r="H6941" s="27">
        <f t="shared" si="1301"/>
        <v>1000</v>
      </c>
      <c r="I6941" s="27">
        <f t="shared" si="1300"/>
        <v>1000</v>
      </c>
      <c r="J6941" s="27">
        <f t="shared" si="1302"/>
        <v>1000</v>
      </c>
      <c r="K6941" s="12">
        <v>-37.6</v>
      </c>
      <c r="L6941" s="12">
        <f t="shared" si="1303"/>
        <v>31.61</v>
      </c>
      <c r="M6941" s="27"/>
      <c r="N6941" s="27"/>
      <c r="P6941" s="12">
        <v>30.61</v>
      </c>
      <c r="Q6941" s="39">
        <v>32.72</v>
      </c>
      <c r="R6941" s="12">
        <f t="shared" si="1304"/>
        <v>37.6</v>
      </c>
      <c r="S6941" s="12">
        <v>4.099566949235621</v>
      </c>
      <c r="T6941" s="20">
        <v>9.9375058004287595</v>
      </c>
      <c r="Y6941" s="20">
        <f t="shared" si="1305"/>
        <v>0.23859629500565049</v>
      </c>
      <c r="Z6941" s="20">
        <f t="shared" si="1306"/>
        <v>0.23409958646628676</v>
      </c>
      <c r="AB6941" s="20">
        <v>0.20755935938423653</v>
      </c>
      <c r="AC6941" s="20">
        <v>0</v>
      </c>
      <c r="AE6941" s="20">
        <f t="shared" si="1307"/>
        <v>0.37859629500565051</v>
      </c>
      <c r="AF6941" s="20">
        <f t="shared" si="1308"/>
        <v>0.41749958646628677</v>
      </c>
    </row>
    <row r="6942" spans="1:32" x14ac:dyDescent="0.2">
      <c r="A6942" s="14" t="s">
        <v>7020</v>
      </c>
      <c r="B6942" s="20">
        <v>0.40070385735955671</v>
      </c>
      <c r="C6942" s="20">
        <v>0.41349964251440358</v>
      </c>
      <c r="D6942" s="27">
        <v>0.41351455075315885</v>
      </c>
      <c r="E6942" s="27">
        <f t="shared" si="1297"/>
        <v>30.91</v>
      </c>
      <c r="F6942" s="27">
        <f t="shared" si="1298"/>
        <v>-30.9099</v>
      </c>
      <c r="G6942" s="27">
        <f t="shared" si="1299"/>
        <v>-30.91</v>
      </c>
      <c r="H6942" s="27">
        <f t="shared" si="1301"/>
        <v>1000</v>
      </c>
      <c r="I6942" s="27">
        <f t="shared" si="1300"/>
        <v>1000</v>
      </c>
      <c r="J6942" s="27">
        <f t="shared" si="1302"/>
        <v>1000</v>
      </c>
      <c r="K6942" s="12">
        <v>-37.6</v>
      </c>
      <c r="L6942" s="12">
        <f t="shared" si="1303"/>
        <v>31.91</v>
      </c>
      <c r="M6942" s="27"/>
      <c r="N6942" s="27"/>
      <c r="P6942" s="12">
        <v>30.91</v>
      </c>
      <c r="Q6942" s="39">
        <v>31.43</v>
      </c>
      <c r="R6942" s="12">
        <f t="shared" si="1304"/>
        <v>37.6</v>
      </c>
      <c r="S6942" s="12">
        <v>5.4411985975644281</v>
      </c>
      <c r="T6942" s="20">
        <v>13.220802163107191</v>
      </c>
      <c r="Y6942" s="20">
        <f t="shared" si="1305"/>
        <v>0.31667974735987109</v>
      </c>
      <c r="Z6942" s="20">
        <f t="shared" si="1306"/>
        <v>0.31144478114442437</v>
      </c>
      <c r="AB6942" s="20">
        <v>0.29099797834066504</v>
      </c>
      <c r="AC6942" s="20">
        <v>0</v>
      </c>
      <c r="AE6942" s="20">
        <f t="shared" si="1307"/>
        <v>0.4566797473598711</v>
      </c>
      <c r="AF6942" s="20">
        <f t="shared" si="1308"/>
        <v>0.49484478114442437</v>
      </c>
    </row>
    <row r="6943" spans="1:32" x14ac:dyDescent="0.2">
      <c r="A6943" s="14" t="s">
        <v>7021</v>
      </c>
      <c r="B6943" s="20">
        <v>0.43879876231809034</v>
      </c>
      <c r="C6943" s="20">
        <v>0.43225977088721212</v>
      </c>
      <c r="D6943" s="27">
        <v>0.43226678480380437</v>
      </c>
      <c r="E6943" s="27">
        <f t="shared" si="1297"/>
        <v>31.51</v>
      </c>
      <c r="F6943" s="27">
        <f t="shared" si="1298"/>
        <v>-31.509900000000002</v>
      </c>
      <c r="G6943" s="27">
        <f t="shared" si="1299"/>
        <v>-31.51</v>
      </c>
      <c r="H6943" s="27">
        <f t="shared" si="1301"/>
        <v>1000</v>
      </c>
      <c r="I6943" s="27">
        <f t="shared" si="1300"/>
        <v>1000</v>
      </c>
      <c r="J6943" s="27">
        <f t="shared" si="1302"/>
        <v>1000</v>
      </c>
      <c r="K6943" s="12">
        <v>-37.6</v>
      </c>
      <c r="L6943" s="12">
        <f t="shared" si="1303"/>
        <v>32.510000000000005</v>
      </c>
      <c r="M6943" s="27"/>
      <c r="N6943" s="27"/>
      <c r="P6943" s="12">
        <v>31.51</v>
      </c>
      <c r="Q6943" s="39">
        <v>33.200000000000003</v>
      </c>
      <c r="R6943" s="12">
        <f t="shared" si="1304"/>
        <v>37.6</v>
      </c>
      <c r="S6943" s="12">
        <v>7.9793679744317503</v>
      </c>
      <c r="T6943" s="20">
        <v>19.46879738911435</v>
      </c>
      <c r="Y6943" s="20">
        <f t="shared" si="1305"/>
        <v>0.46440213289872895</v>
      </c>
      <c r="Z6943" s="20">
        <f t="shared" si="1306"/>
        <v>0.45862991270817177</v>
      </c>
      <c r="AB6943" s="20">
        <v>0.32909524099437487</v>
      </c>
      <c r="AC6943" s="20">
        <v>0</v>
      </c>
      <c r="AE6943" s="20">
        <f t="shared" si="1307"/>
        <v>0.60440213289872902</v>
      </c>
      <c r="AF6943" s="20">
        <f t="shared" si="1308"/>
        <v>0.64202991270817178</v>
      </c>
    </row>
    <row r="6944" spans="1:32" x14ac:dyDescent="0.2">
      <c r="A6944" s="14" t="s">
        <v>7022</v>
      </c>
      <c r="B6944" s="20">
        <v>0.44689921135265326</v>
      </c>
      <c r="C6944" s="20">
        <v>0.44004733453572442</v>
      </c>
      <c r="D6944" s="27">
        <v>0.44004716462359705</v>
      </c>
      <c r="E6944" s="27">
        <f t="shared" si="1297"/>
        <v>36.630000000000003</v>
      </c>
      <c r="F6944" s="27">
        <f t="shared" si="1298"/>
        <v>-36.629899999999999</v>
      </c>
      <c r="G6944" s="27">
        <f t="shared" si="1299"/>
        <v>-36.630000000000003</v>
      </c>
      <c r="H6944" s="27">
        <f t="shared" si="1301"/>
        <v>1000</v>
      </c>
      <c r="I6944" s="27">
        <f t="shared" si="1300"/>
        <v>1000</v>
      </c>
      <c r="J6944" s="27">
        <f t="shared" si="1302"/>
        <v>1000</v>
      </c>
      <c r="K6944" s="12">
        <v>-37.6</v>
      </c>
      <c r="L6944" s="12">
        <f t="shared" si="1303"/>
        <v>37.630000000000003</v>
      </c>
      <c r="M6944" s="27"/>
      <c r="N6944" s="27"/>
      <c r="P6944" s="12">
        <v>36.630000000000003</v>
      </c>
      <c r="Q6944" s="39">
        <v>34.61</v>
      </c>
      <c r="R6944" s="12">
        <f t="shared" si="1304"/>
        <v>37.6</v>
      </c>
      <c r="S6944" s="12">
        <v>8.3369761327610981</v>
      </c>
      <c r="T6944" s="20">
        <v>20.575389093703279</v>
      </c>
      <c r="Y6944" s="20">
        <f t="shared" si="1305"/>
        <v>0.48521505843397006</v>
      </c>
      <c r="Z6944" s="20">
        <f t="shared" si="1306"/>
        <v>0.48469808973707118</v>
      </c>
      <c r="AB6944" s="20">
        <v>0.33719890060934443</v>
      </c>
      <c r="AC6944" s="20">
        <v>0</v>
      </c>
      <c r="AE6944" s="20">
        <f t="shared" si="1307"/>
        <v>0.62521505843397007</v>
      </c>
      <c r="AF6944" s="20">
        <f t="shared" si="1308"/>
        <v>0.66809808973707119</v>
      </c>
    </row>
    <row r="6945" spans="1:32" x14ac:dyDescent="0.2">
      <c r="A6945" s="14" t="s">
        <v>7023</v>
      </c>
      <c r="B6945" s="20">
        <v>0.42770163947083278</v>
      </c>
      <c r="C6945" s="20">
        <v>0.41849363289712699</v>
      </c>
      <c r="D6945" s="27">
        <v>0.41849380839974448</v>
      </c>
      <c r="E6945" s="27">
        <f t="shared" si="1297"/>
        <v>38.479999999999997</v>
      </c>
      <c r="F6945" s="27">
        <f t="shared" si="1298"/>
        <v>-38.479899999999994</v>
      </c>
      <c r="G6945" s="27">
        <f t="shared" si="1299"/>
        <v>-38.479999999999997</v>
      </c>
      <c r="H6945" s="27">
        <f t="shared" si="1301"/>
        <v>1000</v>
      </c>
      <c r="I6945" s="27">
        <f t="shared" si="1300"/>
        <v>1000</v>
      </c>
      <c r="J6945" s="27">
        <f t="shared" si="1302"/>
        <v>1000</v>
      </c>
      <c r="K6945" s="12">
        <v>-37.6</v>
      </c>
      <c r="L6945" s="12">
        <f t="shared" si="1303"/>
        <v>39.479999999999997</v>
      </c>
      <c r="M6945" s="27"/>
      <c r="N6945" s="27"/>
      <c r="P6945" s="12">
        <v>38.479999999999997</v>
      </c>
      <c r="Q6945" s="39">
        <v>38.479999999999997</v>
      </c>
      <c r="R6945" s="12">
        <f t="shared" si="1304"/>
        <v>37.6</v>
      </c>
      <c r="S6945" s="12">
        <v>8.1253539075698225</v>
      </c>
      <c r="T6945" s="20">
        <v>19.930794138650199</v>
      </c>
      <c r="Y6945" s="20">
        <f t="shared" si="1305"/>
        <v>0.47289856757122067</v>
      </c>
      <c r="Z6945" s="20">
        <f t="shared" si="1306"/>
        <v>0.46951325206787758</v>
      </c>
      <c r="AB6945" s="20">
        <v>0.31800111448077029</v>
      </c>
      <c r="AC6945" s="20">
        <v>0</v>
      </c>
      <c r="AE6945" s="20">
        <f t="shared" si="1307"/>
        <v>0.61289856757122063</v>
      </c>
      <c r="AF6945" s="20">
        <f t="shared" si="1308"/>
        <v>0.65291325206787754</v>
      </c>
    </row>
    <row r="6946" spans="1:32" x14ac:dyDescent="0.2">
      <c r="A6946" s="14" t="s">
        <v>7024</v>
      </c>
      <c r="B6946" s="20">
        <v>0.41500975837760978</v>
      </c>
      <c r="C6946" s="20">
        <v>0.40521989823530374</v>
      </c>
      <c r="D6946" s="27">
        <v>0.40522189001485326</v>
      </c>
      <c r="E6946" s="27">
        <f t="shared" si="1297"/>
        <v>37.39</v>
      </c>
      <c r="F6946" s="27">
        <f t="shared" si="1298"/>
        <v>-37.389899999999997</v>
      </c>
      <c r="G6946" s="27">
        <f t="shared" si="1299"/>
        <v>-37.39</v>
      </c>
      <c r="H6946" s="27">
        <f t="shared" si="1301"/>
        <v>1000</v>
      </c>
      <c r="I6946" s="27">
        <f t="shared" si="1300"/>
        <v>1000</v>
      </c>
      <c r="J6946" s="27">
        <f t="shared" si="1302"/>
        <v>1000</v>
      </c>
      <c r="K6946" s="12">
        <v>-37.6</v>
      </c>
      <c r="L6946" s="12">
        <f t="shared" si="1303"/>
        <v>38.39</v>
      </c>
      <c r="M6946" s="27"/>
      <c r="N6946" s="27"/>
      <c r="P6946" s="12">
        <v>37.39</v>
      </c>
      <c r="Q6946" s="39">
        <v>42.1</v>
      </c>
      <c r="R6946" s="12">
        <f t="shared" si="1304"/>
        <v>37.6</v>
      </c>
      <c r="S6946" s="12">
        <v>7.8974605625195817</v>
      </c>
      <c r="T6946" s="20">
        <v>19.290066976062512</v>
      </c>
      <c r="Y6946" s="20">
        <f t="shared" si="1305"/>
        <v>0.45963509158491678</v>
      </c>
      <c r="Z6946" s="20">
        <f t="shared" si="1306"/>
        <v>0.45441952867170876</v>
      </c>
      <c r="AB6946" s="20">
        <v>0.30530838087044632</v>
      </c>
      <c r="AC6946" s="20">
        <v>0</v>
      </c>
      <c r="AE6946" s="20">
        <f t="shared" si="1307"/>
        <v>0.59963509158491679</v>
      </c>
      <c r="AF6946" s="20">
        <f t="shared" si="1308"/>
        <v>0.63781952867170877</v>
      </c>
    </row>
    <row r="6947" spans="1:32" x14ac:dyDescent="0.2">
      <c r="A6947" s="14" t="s">
        <v>7025</v>
      </c>
      <c r="B6947" s="20">
        <v>0.39078514595423974</v>
      </c>
      <c r="C6947" s="20">
        <v>0.3800575193980924</v>
      </c>
      <c r="D6947" s="27">
        <v>0.38005983445298175</v>
      </c>
      <c r="E6947" s="27">
        <f t="shared" si="1297"/>
        <v>34.57</v>
      </c>
      <c r="F6947" s="27">
        <f t="shared" si="1298"/>
        <v>-34.569899999999997</v>
      </c>
      <c r="G6947" s="27">
        <f t="shared" si="1299"/>
        <v>-34.57</v>
      </c>
      <c r="H6947" s="27">
        <f t="shared" si="1301"/>
        <v>1000</v>
      </c>
      <c r="I6947" s="27">
        <f t="shared" si="1300"/>
        <v>1000</v>
      </c>
      <c r="J6947" s="27">
        <f t="shared" si="1302"/>
        <v>1000</v>
      </c>
      <c r="K6947" s="12">
        <v>-37.6</v>
      </c>
      <c r="L6947" s="12">
        <f t="shared" si="1303"/>
        <v>35.57</v>
      </c>
      <c r="M6947" s="27"/>
      <c r="N6947" s="27"/>
      <c r="P6947" s="12">
        <v>34.57</v>
      </c>
      <c r="Q6947" s="39">
        <v>44.87</v>
      </c>
      <c r="R6947" s="12">
        <f t="shared" si="1304"/>
        <v>37.6</v>
      </c>
      <c r="S6947" s="12">
        <v>7.487129156635711</v>
      </c>
      <c r="T6947" s="20">
        <v>18.185779971906211</v>
      </c>
      <c r="Y6947" s="20">
        <f t="shared" si="1305"/>
        <v>0.43575365376948955</v>
      </c>
      <c r="Z6947" s="20">
        <f t="shared" si="1306"/>
        <v>0.42840564387961827</v>
      </c>
      <c r="AB6947" s="20">
        <v>0.2810835904311198</v>
      </c>
      <c r="AC6947" s="20">
        <v>0</v>
      </c>
      <c r="AE6947" s="20">
        <f t="shared" si="1307"/>
        <v>0.57575365376948962</v>
      </c>
      <c r="AF6947" s="20">
        <f t="shared" si="1308"/>
        <v>0.61180564387961822</v>
      </c>
    </row>
    <row r="6948" spans="1:32" x14ac:dyDescent="0.2">
      <c r="A6948" s="14" t="s">
        <v>7026</v>
      </c>
      <c r="B6948" s="20">
        <v>0.37798842760738188</v>
      </c>
      <c r="C6948" s="20">
        <v>0.36815509062317858</v>
      </c>
      <c r="D6948" s="27">
        <v>0.36815839890754287</v>
      </c>
      <c r="E6948" s="27">
        <f t="shared" si="1297"/>
        <v>33.1</v>
      </c>
      <c r="F6948" s="27">
        <f t="shared" si="1298"/>
        <v>-33.099899999999998</v>
      </c>
      <c r="G6948" s="27">
        <f t="shared" si="1299"/>
        <v>-33.1</v>
      </c>
      <c r="H6948" s="27">
        <f t="shared" si="1301"/>
        <v>1000</v>
      </c>
      <c r="I6948" s="27">
        <f t="shared" si="1300"/>
        <v>1000</v>
      </c>
      <c r="J6948" s="27">
        <f t="shared" si="1302"/>
        <v>1000</v>
      </c>
      <c r="K6948" s="12">
        <v>-37.6</v>
      </c>
      <c r="L6948" s="12">
        <f t="shared" si="1303"/>
        <v>34.1</v>
      </c>
      <c r="M6948" s="27"/>
      <c r="N6948" s="27"/>
      <c r="P6948" s="12">
        <v>33.1</v>
      </c>
      <c r="Q6948" s="39">
        <v>45.12</v>
      </c>
      <c r="R6948" s="12">
        <f t="shared" si="1304"/>
        <v>37.6</v>
      </c>
      <c r="S6948" s="12">
        <v>7.1883597504517285</v>
      </c>
      <c r="T6948" s="20">
        <v>17.45304727378242</v>
      </c>
      <c r="Y6948" s="20">
        <f t="shared" si="1305"/>
        <v>0.41836516511708982</v>
      </c>
      <c r="Z6948" s="20">
        <f t="shared" si="1306"/>
        <v>0.41114452976648691</v>
      </c>
      <c r="AB6948" s="20">
        <v>0.26828650314789659</v>
      </c>
      <c r="AC6948" s="20">
        <v>0</v>
      </c>
      <c r="AE6948" s="20">
        <f t="shared" si="1307"/>
        <v>0.55836516511708978</v>
      </c>
      <c r="AF6948" s="20">
        <f t="shared" si="1308"/>
        <v>0.59454452976648686</v>
      </c>
    </row>
    <row r="6949" spans="1:32" x14ac:dyDescent="0.2">
      <c r="A6949" s="14" t="s">
        <v>7027</v>
      </c>
      <c r="B6949" s="20">
        <v>0.3604727171891704</v>
      </c>
      <c r="C6949" s="20">
        <v>0.35089155818559542</v>
      </c>
      <c r="D6949" s="27">
        <v>0.35089484933802406</v>
      </c>
      <c r="E6949" s="27">
        <f t="shared" si="1297"/>
        <v>31.54</v>
      </c>
      <c r="F6949" s="27">
        <f t="shared" si="1298"/>
        <v>-31.539899999999999</v>
      </c>
      <c r="G6949" s="27">
        <f t="shared" si="1299"/>
        <v>-31.54</v>
      </c>
      <c r="H6949" s="27">
        <f t="shared" si="1301"/>
        <v>1000</v>
      </c>
      <c r="I6949" s="27">
        <f t="shared" si="1300"/>
        <v>1000</v>
      </c>
      <c r="J6949" s="27">
        <f t="shared" si="1302"/>
        <v>1000</v>
      </c>
      <c r="K6949" s="12">
        <v>-37.6</v>
      </c>
      <c r="L6949" s="12">
        <f t="shared" si="1303"/>
        <v>32.54</v>
      </c>
      <c r="M6949" s="27"/>
      <c r="N6949" s="27"/>
      <c r="P6949" s="12">
        <v>31.54</v>
      </c>
      <c r="Q6949" s="39">
        <v>47.43</v>
      </c>
      <c r="R6949" s="12">
        <f t="shared" si="1304"/>
        <v>37.6</v>
      </c>
      <c r="S6949" s="12">
        <v>6.896290217150848</v>
      </c>
      <c r="T6949" s="20">
        <v>16.766056828087819</v>
      </c>
      <c r="Y6949" s="20">
        <f t="shared" si="1305"/>
        <v>0.40136661151556541</v>
      </c>
      <c r="Z6949" s="20">
        <f t="shared" si="1306"/>
        <v>0.39496097400579921</v>
      </c>
      <c r="AB6949" s="20">
        <v>0.25077075441051139</v>
      </c>
      <c r="AC6949" s="20">
        <v>0</v>
      </c>
      <c r="AE6949" s="20">
        <f t="shared" si="1307"/>
        <v>0.54136661151556542</v>
      </c>
      <c r="AF6949" s="20">
        <f t="shared" si="1308"/>
        <v>0.57836097400579922</v>
      </c>
    </row>
    <row r="6950" spans="1:32" x14ac:dyDescent="0.2">
      <c r="A6950" s="14" t="s">
        <v>7028</v>
      </c>
      <c r="B6950" s="20">
        <v>0.34867870838248771</v>
      </c>
      <c r="C6950" s="20">
        <v>0.33852922693415938</v>
      </c>
      <c r="D6950" s="27">
        <v>0.33853180616915357</v>
      </c>
      <c r="E6950" s="27">
        <f t="shared" si="1297"/>
        <v>30.08</v>
      </c>
      <c r="F6950" s="27">
        <f t="shared" si="1298"/>
        <v>-30.079899999999999</v>
      </c>
      <c r="G6950" s="27">
        <f t="shared" si="1299"/>
        <v>-30.08</v>
      </c>
      <c r="H6950" s="27">
        <f t="shared" si="1301"/>
        <v>1000</v>
      </c>
      <c r="I6950" s="27">
        <f t="shared" si="1300"/>
        <v>1000</v>
      </c>
      <c r="J6950" s="27">
        <f t="shared" si="1302"/>
        <v>1000</v>
      </c>
      <c r="K6950" s="12">
        <v>-37.6</v>
      </c>
      <c r="L6950" s="12">
        <f t="shared" si="1303"/>
        <v>31.08</v>
      </c>
      <c r="M6950" s="27"/>
      <c r="N6950" s="27"/>
      <c r="P6950" s="12">
        <v>30.08</v>
      </c>
      <c r="Q6950" s="39">
        <v>45.14</v>
      </c>
      <c r="R6950" s="12">
        <f t="shared" si="1304"/>
        <v>37.6</v>
      </c>
      <c r="S6950" s="12">
        <v>6.7588695727786838</v>
      </c>
      <c r="T6950" s="20">
        <v>16.43760444547447</v>
      </c>
      <c r="Y6950" s="20">
        <f t="shared" si="1305"/>
        <v>0.39336867978021445</v>
      </c>
      <c r="Z6950" s="20">
        <f t="shared" si="1306"/>
        <v>0.38722356298055643</v>
      </c>
      <c r="AB6950" s="20">
        <v>0.23897705079207493</v>
      </c>
      <c r="AC6950" s="20">
        <v>0</v>
      </c>
      <c r="AE6950" s="20">
        <f t="shared" si="1307"/>
        <v>0.53336867978021441</v>
      </c>
      <c r="AF6950" s="20">
        <f t="shared" si="1308"/>
        <v>0.5706235629805565</v>
      </c>
    </row>
    <row r="6951" spans="1:32" x14ac:dyDescent="0.2">
      <c r="A6951" s="14" t="s">
        <v>7029</v>
      </c>
      <c r="B6951" s="20">
        <v>0.35076668643965642</v>
      </c>
      <c r="C6951" s="20">
        <v>0.34257074583579061</v>
      </c>
      <c r="D6951" s="27">
        <v>0.34257391196237591</v>
      </c>
      <c r="E6951" s="27">
        <f t="shared" si="1297"/>
        <v>30.44</v>
      </c>
      <c r="F6951" s="27">
        <f t="shared" si="1298"/>
        <v>-30.439900000000002</v>
      </c>
      <c r="G6951" s="27">
        <f t="shared" si="1299"/>
        <v>-30.44</v>
      </c>
      <c r="H6951" s="27">
        <f t="shared" si="1301"/>
        <v>1000</v>
      </c>
      <c r="I6951" s="27">
        <f t="shared" si="1300"/>
        <v>1000</v>
      </c>
      <c r="J6951" s="27">
        <f t="shared" si="1302"/>
        <v>1000</v>
      </c>
      <c r="K6951" s="12">
        <v>-37.6</v>
      </c>
      <c r="L6951" s="12">
        <f t="shared" si="1303"/>
        <v>31.44</v>
      </c>
      <c r="M6951" s="27"/>
      <c r="N6951" s="27"/>
      <c r="P6951" s="12">
        <v>30.44</v>
      </c>
      <c r="Q6951" s="39">
        <v>42.1</v>
      </c>
      <c r="R6951" s="12">
        <f t="shared" si="1304"/>
        <v>37.6</v>
      </c>
      <c r="S6951" s="12">
        <v>6.649221822473967</v>
      </c>
      <c r="T6951" s="20">
        <v>16.21558670690365</v>
      </c>
      <c r="Y6951" s="20">
        <f t="shared" si="1305"/>
        <v>0.38698714063172268</v>
      </c>
      <c r="Z6951" s="20">
        <f t="shared" si="1306"/>
        <v>0.38199345174023225</v>
      </c>
      <c r="AB6951" s="20">
        <v>0.2410648202603603</v>
      </c>
      <c r="AC6951" s="20">
        <v>0</v>
      </c>
      <c r="AE6951" s="20">
        <f t="shared" si="1307"/>
        <v>0.52698714063172269</v>
      </c>
      <c r="AF6951" s="20">
        <f t="shared" si="1308"/>
        <v>0.56539345174023226</v>
      </c>
    </row>
    <row r="6952" spans="1:32" x14ac:dyDescent="0.2">
      <c r="A6952" s="14" t="s">
        <v>7030</v>
      </c>
      <c r="B6952" s="20">
        <v>0.34574982551157246</v>
      </c>
      <c r="C6952" s="20">
        <v>0.33611014136475453</v>
      </c>
      <c r="D6952" s="27">
        <v>0.33611220137297149</v>
      </c>
      <c r="E6952" s="27">
        <f t="shared" si="1297"/>
        <v>31.05</v>
      </c>
      <c r="F6952" s="27">
        <f t="shared" si="1298"/>
        <v>-31.049900000000001</v>
      </c>
      <c r="G6952" s="27">
        <f t="shared" si="1299"/>
        <v>-31.05</v>
      </c>
      <c r="H6952" s="27">
        <f t="shared" si="1301"/>
        <v>1000</v>
      </c>
      <c r="I6952" s="27">
        <f t="shared" si="1300"/>
        <v>1000</v>
      </c>
      <c r="J6952" s="27">
        <f t="shared" si="1302"/>
        <v>1000</v>
      </c>
      <c r="K6952" s="12">
        <v>-37.6</v>
      </c>
      <c r="L6952" s="12">
        <f t="shared" si="1303"/>
        <v>32.049999999999997</v>
      </c>
      <c r="M6952" s="27"/>
      <c r="N6952" s="27"/>
      <c r="P6952" s="12">
        <v>31.05</v>
      </c>
      <c r="Q6952" s="39">
        <v>39.76</v>
      </c>
      <c r="R6952" s="12">
        <f t="shared" si="1304"/>
        <v>37.6</v>
      </c>
      <c r="S6952" s="12">
        <v>6.6875230882148715</v>
      </c>
      <c r="T6952" s="20">
        <v>16.295282432266152</v>
      </c>
      <c r="Y6952" s="20">
        <f t="shared" si="1305"/>
        <v>0.38921628829852944</v>
      </c>
      <c r="Z6952" s="20">
        <f t="shared" si="1306"/>
        <v>0.38387085807590327</v>
      </c>
      <c r="AB6952" s="20">
        <v>0.23604834671352548</v>
      </c>
      <c r="AC6952" s="20">
        <v>0</v>
      </c>
      <c r="AE6952" s="20">
        <f t="shared" si="1307"/>
        <v>0.5292162882985294</v>
      </c>
      <c r="AF6952" s="20">
        <f t="shared" si="1308"/>
        <v>0.56727085807590327</v>
      </c>
    </row>
    <row r="6953" spans="1:32" x14ac:dyDescent="0.2">
      <c r="A6953" s="14" t="s">
        <v>7031</v>
      </c>
      <c r="B6953" s="20">
        <v>0.36157541390259407</v>
      </c>
      <c r="C6953" s="20">
        <v>0.35346034441520008</v>
      </c>
      <c r="D6953" s="27">
        <v>0.35346284779835108</v>
      </c>
      <c r="E6953" s="27">
        <f t="shared" si="1297"/>
        <v>36.06</v>
      </c>
      <c r="F6953" s="27">
        <f t="shared" si="1298"/>
        <v>-36.059899999999999</v>
      </c>
      <c r="G6953" s="27">
        <f t="shared" si="1299"/>
        <v>-36.06</v>
      </c>
      <c r="H6953" s="27">
        <f t="shared" si="1301"/>
        <v>1000</v>
      </c>
      <c r="I6953" s="27">
        <f t="shared" si="1300"/>
        <v>1000</v>
      </c>
      <c r="J6953" s="27">
        <f t="shared" si="1302"/>
        <v>1000</v>
      </c>
      <c r="K6953" s="12">
        <v>-37.6</v>
      </c>
      <c r="L6953" s="12">
        <f t="shared" si="1303"/>
        <v>37.06</v>
      </c>
      <c r="M6953" s="27"/>
      <c r="N6953" s="27"/>
      <c r="P6953" s="12">
        <v>36.06</v>
      </c>
      <c r="Q6953" s="39">
        <v>37.020000000000003</v>
      </c>
      <c r="R6953" s="12">
        <f t="shared" si="1304"/>
        <v>37.6</v>
      </c>
      <c r="S6953" s="12">
        <v>6.8522299253869665</v>
      </c>
      <c r="T6953" s="20">
        <v>16.74653246366104</v>
      </c>
      <c r="Y6953" s="20">
        <f t="shared" si="1305"/>
        <v>0.39880228642906079</v>
      </c>
      <c r="Z6953" s="20">
        <f t="shared" si="1306"/>
        <v>0.39450103509053047</v>
      </c>
      <c r="AB6953" s="20">
        <v>0.2518738173021538</v>
      </c>
      <c r="AC6953" s="20">
        <v>0</v>
      </c>
      <c r="AE6953" s="20">
        <f t="shared" si="1307"/>
        <v>0.53880228642906081</v>
      </c>
      <c r="AF6953" s="20">
        <f t="shared" si="1308"/>
        <v>0.57790103509053048</v>
      </c>
    </row>
    <row r="6954" spans="1:32" x14ac:dyDescent="0.2">
      <c r="A6954" s="14" t="s">
        <v>7032</v>
      </c>
      <c r="B6954" s="20">
        <v>0.38053556482456868</v>
      </c>
      <c r="C6954" s="20">
        <v>0.37213750957887348</v>
      </c>
      <c r="D6954" s="27">
        <v>0.37213984570952729</v>
      </c>
      <c r="E6954" s="27">
        <f t="shared" si="1297"/>
        <v>45.85</v>
      </c>
      <c r="F6954" s="27">
        <f t="shared" si="1298"/>
        <v>-45.849899999999998</v>
      </c>
      <c r="G6954" s="27">
        <f t="shared" si="1299"/>
        <v>-45.85</v>
      </c>
      <c r="H6954" s="27">
        <f t="shared" si="1301"/>
        <v>1000</v>
      </c>
      <c r="I6954" s="27">
        <f t="shared" si="1300"/>
        <v>1000</v>
      </c>
      <c r="J6954" s="27">
        <f t="shared" si="1302"/>
        <v>1000</v>
      </c>
      <c r="K6954" s="12">
        <v>-37.6</v>
      </c>
      <c r="L6954" s="12">
        <f t="shared" si="1303"/>
        <v>46.85</v>
      </c>
      <c r="M6954" s="27"/>
      <c r="N6954" s="27"/>
      <c r="P6954" s="12">
        <v>45.85</v>
      </c>
      <c r="Q6954" s="39">
        <v>42.1</v>
      </c>
      <c r="R6954" s="12">
        <f t="shared" si="1304"/>
        <v>37.6</v>
      </c>
      <c r="S6954" s="12">
        <v>7.2075022444034511</v>
      </c>
      <c r="T6954" s="20">
        <v>17.626161400236189</v>
      </c>
      <c r="Y6954" s="20">
        <f t="shared" si="1305"/>
        <v>0.419479265262448</v>
      </c>
      <c r="Z6954" s="20">
        <f t="shared" si="1306"/>
        <v>0.41522260994356225</v>
      </c>
      <c r="AB6954" s="20">
        <v>0.27083405227143192</v>
      </c>
      <c r="AC6954" s="20">
        <v>0</v>
      </c>
      <c r="AE6954" s="20">
        <f t="shared" si="1307"/>
        <v>0.55947926526244807</v>
      </c>
      <c r="AF6954" s="20">
        <f t="shared" si="1308"/>
        <v>0.59862260994356231</v>
      </c>
    </row>
    <row r="6955" spans="1:32" x14ac:dyDescent="0.2">
      <c r="A6955" s="14" t="s">
        <v>7033</v>
      </c>
      <c r="B6955" s="20">
        <v>0.39222711801452737</v>
      </c>
      <c r="C6955" s="20">
        <v>0.38263958033380219</v>
      </c>
      <c r="D6955" s="27">
        <v>0.38264089458537248</v>
      </c>
      <c r="E6955" s="27">
        <f t="shared" si="1297"/>
        <v>48.93</v>
      </c>
      <c r="F6955" s="27">
        <f t="shared" si="1298"/>
        <v>-48.929899999999996</v>
      </c>
      <c r="G6955" s="27">
        <f t="shared" si="1299"/>
        <v>-48.93</v>
      </c>
      <c r="H6955" s="27">
        <f t="shared" si="1301"/>
        <v>1000</v>
      </c>
      <c r="I6955" s="27">
        <f t="shared" si="1300"/>
        <v>1000</v>
      </c>
      <c r="J6955" s="27">
        <f t="shared" si="1302"/>
        <v>1000</v>
      </c>
      <c r="K6955" s="12">
        <v>-37.6</v>
      </c>
      <c r="L6955" s="12">
        <f t="shared" si="1303"/>
        <v>49.93</v>
      </c>
      <c r="M6955" s="27"/>
      <c r="N6955" s="27"/>
      <c r="P6955" s="12">
        <v>48.93</v>
      </c>
      <c r="Q6955" s="39">
        <v>45.12</v>
      </c>
      <c r="R6955" s="12">
        <f t="shared" si="1304"/>
        <v>37.6</v>
      </c>
      <c r="S6955" s="12">
        <v>7.5656459375126941</v>
      </c>
      <c r="T6955" s="20">
        <v>18.553466485473319</v>
      </c>
      <c r="Y6955" s="20">
        <f t="shared" si="1305"/>
        <v>0.44032335911763898</v>
      </c>
      <c r="Z6955" s="20">
        <f t="shared" si="1306"/>
        <v>0.43706730028555235</v>
      </c>
      <c r="AB6955" s="20">
        <v>0.28252600554460355</v>
      </c>
      <c r="AC6955" s="20">
        <v>0</v>
      </c>
      <c r="AE6955" s="20">
        <f t="shared" si="1307"/>
        <v>0.58032335911763899</v>
      </c>
      <c r="AF6955" s="20">
        <f t="shared" si="1308"/>
        <v>0.6204673002855523</v>
      </c>
    </row>
    <row r="6956" spans="1:32" x14ac:dyDescent="0.2">
      <c r="A6956" s="14" t="s">
        <v>7034</v>
      </c>
      <c r="B6956" s="20">
        <v>0.40259564091763467</v>
      </c>
      <c r="C6956" s="20">
        <v>0.39075554922167899</v>
      </c>
      <c r="D6956" s="27">
        <v>0.3907567214399264</v>
      </c>
      <c r="E6956" s="27">
        <f t="shared" si="1297"/>
        <v>34.15</v>
      </c>
      <c r="F6956" s="27">
        <f t="shared" si="1298"/>
        <v>-34.149899999999995</v>
      </c>
      <c r="G6956" s="27">
        <f t="shared" si="1299"/>
        <v>-34.15</v>
      </c>
      <c r="H6956" s="27">
        <f t="shared" si="1301"/>
        <v>1000</v>
      </c>
      <c r="I6956" s="27">
        <f t="shared" si="1300"/>
        <v>1000</v>
      </c>
      <c r="J6956" s="27">
        <f t="shared" si="1302"/>
        <v>1000</v>
      </c>
      <c r="K6956" s="12">
        <v>-37.6</v>
      </c>
      <c r="L6956" s="12">
        <f t="shared" si="1303"/>
        <v>35.15</v>
      </c>
      <c r="M6956" s="27"/>
      <c r="N6956" s="27"/>
      <c r="P6956" s="12">
        <v>34.15</v>
      </c>
      <c r="Q6956" s="39">
        <v>55.03</v>
      </c>
      <c r="R6956" s="12">
        <f t="shared" si="1304"/>
        <v>37.6</v>
      </c>
      <c r="S6956" s="12">
        <v>7.9046471366702029</v>
      </c>
      <c r="T6956" s="20">
        <v>19.3259543452284</v>
      </c>
      <c r="Y6956" s="20">
        <f t="shared" si="1305"/>
        <v>0.46005335282747106</v>
      </c>
      <c r="Z6956" s="20">
        <f t="shared" si="1306"/>
        <v>0.45526493379144567</v>
      </c>
      <c r="AB6956" s="20">
        <v>0.29289447594458262</v>
      </c>
      <c r="AC6956" s="20">
        <v>0</v>
      </c>
      <c r="AE6956" s="20">
        <f t="shared" si="1307"/>
        <v>0.60005335282747108</v>
      </c>
      <c r="AF6956" s="20">
        <f t="shared" si="1308"/>
        <v>0.63866493379144562</v>
      </c>
    </row>
    <row r="6957" spans="1:32" x14ac:dyDescent="0.2">
      <c r="A6957" s="14" t="s">
        <v>7035</v>
      </c>
      <c r="B6957" s="20">
        <v>0.41665454900833193</v>
      </c>
      <c r="C6957" s="20">
        <v>0.40485353383041389</v>
      </c>
      <c r="D6957" s="27">
        <v>0.40485548580582514</v>
      </c>
      <c r="E6957" s="27">
        <f t="shared" si="1297"/>
        <v>31.06</v>
      </c>
      <c r="F6957" s="27">
        <f t="shared" si="1298"/>
        <v>-31.059899999999999</v>
      </c>
      <c r="G6957" s="27">
        <f t="shared" si="1299"/>
        <v>-31.06</v>
      </c>
      <c r="H6957" s="27">
        <f t="shared" si="1301"/>
        <v>1000</v>
      </c>
      <c r="I6957" s="27">
        <f t="shared" si="1300"/>
        <v>1000</v>
      </c>
      <c r="J6957" s="27">
        <f t="shared" si="1302"/>
        <v>1000</v>
      </c>
      <c r="K6957" s="12">
        <v>-37.6</v>
      </c>
      <c r="L6957" s="12">
        <f t="shared" si="1303"/>
        <v>32.06</v>
      </c>
      <c r="M6957" s="27"/>
      <c r="N6957" s="27"/>
      <c r="P6957" s="12">
        <v>31.06</v>
      </c>
      <c r="Q6957" s="39">
        <v>69.41</v>
      </c>
      <c r="R6957" s="12">
        <f t="shared" si="1304"/>
        <v>37.6</v>
      </c>
      <c r="S6957" s="12">
        <v>8.1191570137916962</v>
      </c>
      <c r="T6957" s="20">
        <v>19.82874831775068</v>
      </c>
      <c r="Y6957" s="20">
        <f t="shared" si="1305"/>
        <v>0.47253790608811447</v>
      </c>
      <c r="Z6957" s="20">
        <f t="shared" si="1306"/>
        <v>0.46710934056805642</v>
      </c>
      <c r="AB6957" s="20">
        <v>0.30695307108656361</v>
      </c>
      <c r="AC6957" s="20">
        <v>0</v>
      </c>
      <c r="AE6957" s="20">
        <f t="shared" si="1307"/>
        <v>0.61253790608811443</v>
      </c>
      <c r="AF6957" s="20">
        <f t="shared" si="1308"/>
        <v>0.65050934056805643</v>
      </c>
    </row>
    <row r="6958" spans="1:32" x14ac:dyDescent="0.2">
      <c r="A6958" s="14" t="s">
        <v>7036</v>
      </c>
      <c r="B6958" s="20">
        <v>0.40713229542249996</v>
      </c>
      <c r="C6958" s="20">
        <v>0.39393585322278207</v>
      </c>
      <c r="D6958" s="27">
        <v>0.3939380342811275</v>
      </c>
      <c r="E6958" s="27">
        <f t="shared" si="1297"/>
        <v>30.57</v>
      </c>
      <c r="F6958" s="27">
        <f t="shared" si="1298"/>
        <v>-30.569900000000001</v>
      </c>
      <c r="G6958" s="27">
        <f t="shared" si="1299"/>
        <v>-30.57</v>
      </c>
      <c r="H6958" s="27">
        <f t="shared" si="1301"/>
        <v>1000</v>
      </c>
      <c r="I6958" s="27">
        <f t="shared" si="1300"/>
        <v>1000</v>
      </c>
      <c r="J6958" s="27">
        <f t="shared" si="1302"/>
        <v>1000</v>
      </c>
      <c r="K6958" s="12">
        <v>-37.6</v>
      </c>
      <c r="L6958" s="12">
        <f t="shared" si="1303"/>
        <v>31.57</v>
      </c>
      <c r="M6958" s="27"/>
      <c r="N6958" s="27"/>
      <c r="P6958" s="12">
        <v>30.57</v>
      </c>
      <c r="Q6958" s="39">
        <v>64.06</v>
      </c>
      <c r="R6958" s="12">
        <f t="shared" si="1304"/>
        <v>37.6</v>
      </c>
      <c r="S6958" s="12">
        <v>8.0573980540412062</v>
      </c>
      <c r="T6958" s="20">
        <v>19.635403394092489</v>
      </c>
      <c r="Y6958" s="20">
        <f t="shared" si="1305"/>
        <v>0.46894351205519902</v>
      </c>
      <c r="Z6958" s="20">
        <f t="shared" si="1306"/>
        <v>0.46255467991349003</v>
      </c>
      <c r="AB6958" s="20">
        <v>0.29743069123483651</v>
      </c>
      <c r="AC6958" s="20">
        <v>0</v>
      </c>
      <c r="AE6958" s="20">
        <f t="shared" si="1307"/>
        <v>0.60894351205519903</v>
      </c>
      <c r="AF6958" s="20">
        <f t="shared" si="1308"/>
        <v>0.64595467991349009</v>
      </c>
    </row>
    <row r="6959" spans="1:32" x14ac:dyDescent="0.2">
      <c r="A6959" s="14" t="s">
        <v>7037</v>
      </c>
      <c r="B6959" s="20">
        <v>0.37702414169072357</v>
      </c>
      <c r="C6959" s="20">
        <v>0.36495553783726109</v>
      </c>
      <c r="D6959" s="27">
        <v>0.36495891640853695</v>
      </c>
      <c r="E6959" s="27">
        <f t="shared" si="1297"/>
        <v>28.84</v>
      </c>
      <c r="F6959" s="27">
        <f t="shared" si="1298"/>
        <v>-28.8399</v>
      </c>
      <c r="G6959" s="27">
        <f t="shared" si="1299"/>
        <v>-28.84</v>
      </c>
      <c r="H6959" s="27">
        <f t="shared" si="1301"/>
        <v>1000</v>
      </c>
      <c r="I6959" s="27">
        <f t="shared" si="1300"/>
        <v>1000</v>
      </c>
      <c r="J6959" s="27">
        <f t="shared" si="1302"/>
        <v>1000</v>
      </c>
      <c r="K6959" s="12">
        <v>-37.6</v>
      </c>
      <c r="L6959" s="12">
        <f t="shared" si="1303"/>
        <v>29.84</v>
      </c>
      <c r="M6959" s="27"/>
      <c r="N6959" s="27"/>
      <c r="P6959" s="12">
        <v>28.84</v>
      </c>
      <c r="Q6959" s="39">
        <v>49.05</v>
      </c>
      <c r="R6959" s="12">
        <f t="shared" si="1304"/>
        <v>37.6</v>
      </c>
      <c r="S6959" s="12">
        <v>7.3765405594708771</v>
      </c>
      <c r="T6959" s="20">
        <v>17.896376318146611</v>
      </c>
      <c r="Y6959" s="20">
        <f t="shared" si="1305"/>
        <v>0.42931735698982076</v>
      </c>
      <c r="Z6959" s="20">
        <f t="shared" si="1306"/>
        <v>0.42158811068491747</v>
      </c>
      <c r="AB6959" s="20">
        <v>0.2673221070019246</v>
      </c>
      <c r="AC6959" s="20">
        <v>0</v>
      </c>
      <c r="AE6959" s="20">
        <f t="shared" si="1307"/>
        <v>0.56931735698982078</v>
      </c>
      <c r="AF6959" s="20">
        <f t="shared" si="1308"/>
        <v>0.60498811068491753</v>
      </c>
    </row>
    <row r="6960" spans="1:32" x14ac:dyDescent="0.2">
      <c r="A6960" s="14" t="s">
        <v>7038</v>
      </c>
      <c r="B6960" s="20">
        <v>0.31535218526366038</v>
      </c>
      <c r="C6960" s="20">
        <v>0.30595989219640851</v>
      </c>
      <c r="D6960" s="27">
        <v>0.30596638368229462</v>
      </c>
      <c r="E6960" s="27">
        <f t="shared" si="1297"/>
        <v>30.6</v>
      </c>
      <c r="F6960" s="27">
        <f t="shared" si="1298"/>
        <v>-30.599900000000002</v>
      </c>
      <c r="G6960" s="27">
        <f t="shared" si="1299"/>
        <v>-30.6</v>
      </c>
      <c r="H6960" s="27">
        <f t="shared" si="1301"/>
        <v>1000</v>
      </c>
      <c r="I6960" s="27">
        <f t="shared" si="1300"/>
        <v>1000</v>
      </c>
      <c r="J6960" s="27">
        <f t="shared" si="1302"/>
        <v>1000</v>
      </c>
      <c r="K6960" s="12">
        <v>-37.6</v>
      </c>
      <c r="L6960" s="12">
        <f t="shared" si="1303"/>
        <v>31.6</v>
      </c>
      <c r="M6960" s="27"/>
      <c r="N6960" s="27"/>
      <c r="P6960" s="12">
        <v>30.6</v>
      </c>
      <c r="Q6960" s="39">
        <v>53.19</v>
      </c>
      <c r="R6960" s="12">
        <f t="shared" si="1304"/>
        <v>37.6</v>
      </c>
      <c r="S6960" s="12">
        <v>6.0746865585229779</v>
      </c>
      <c r="T6960" s="20">
        <v>14.68924351694271</v>
      </c>
      <c r="Y6960" s="20">
        <f t="shared" si="1305"/>
        <v>0.35354897825353326</v>
      </c>
      <c r="Z6960" s="20">
        <f t="shared" si="1306"/>
        <v>0.34603711453134506</v>
      </c>
      <c r="AB6960" s="20">
        <v>0.2056489585563967</v>
      </c>
      <c r="AC6960" s="20">
        <v>0</v>
      </c>
      <c r="AE6960" s="20">
        <f t="shared" si="1307"/>
        <v>0.49354897825353328</v>
      </c>
      <c r="AF6960" s="20">
        <f t="shared" si="1308"/>
        <v>0.52943711453134501</v>
      </c>
    </row>
    <row r="6961" spans="1:32" x14ac:dyDescent="0.2">
      <c r="A6961" s="14" t="s">
        <v>7039</v>
      </c>
      <c r="B6961" s="20">
        <v>0.26003278497413918</v>
      </c>
      <c r="C6961" s="20">
        <v>0.25896031570182659</v>
      </c>
      <c r="D6961" s="27">
        <v>0.25896834267405039</v>
      </c>
      <c r="E6961" s="27">
        <f t="shared" si="1297"/>
        <v>29.56</v>
      </c>
      <c r="F6961" s="27">
        <f t="shared" si="1298"/>
        <v>-29.559899999999999</v>
      </c>
      <c r="G6961" s="27">
        <f t="shared" si="1299"/>
        <v>-29.56</v>
      </c>
      <c r="H6961" s="27">
        <f t="shared" si="1301"/>
        <v>1000</v>
      </c>
      <c r="I6961" s="27">
        <f t="shared" si="1300"/>
        <v>1000</v>
      </c>
      <c r="J6961" s="27">
        <f t="shared" si="1302"/>
        <v>1000</v>
      </c>
      <c r="K6961" s="12">
        <v>-37.6</v>
      </c>
      <c r="L6961" s="12">
        <f t="shared" si="1303"/>
        <v>30.56</v>
      </c>
      <c r="M6961" s="27"/>
      <c r="N6961" s="27"/>
      <c r="P6961" s="12">
        <v>29.56</v>
      </c>
      <c r="Q6961" s="39">
        <v>48.26</v>
      </c>
      <c r="R6961" s="12">
        <f t="shared" si="1304"/>
        <v>37.6</v>
      </c>
      <c r="S6961" s="12">
        <v>4.3974117863969271</v>
      </c>
      <c r="T6961" s="20">
        <v>10.64911586647067</v>
      </c>
      <c r="Y6961" s="20">
        <f t="shared" si="1305"/>
        <v>0.2559309734029625</v>
      </c>
      <c r="Z6961" s="20">
        <f t="shared" si="1306"/>
        <v>0.25086311098956005</v>
      </c>
      <c r="AB6961" s="20">
        <v>0.15032923696377115</v>
      </c>
      <c r="AC6961" s="20">
        <v>0</v>
      </c>
      <c r="AE6961" s="20">
        <f t="shared" si="1307"/>
        <v>0.39593097340296252</v>
      </c>
      <c r="AF6961" s="20">
        <f t="shared" si="1308"/>
        <v>0.43426311098956005</v>
      </c>
    </row>
    <row r="6962" spans="1:32" x14ac:dyDescent="0.2">
      <c r="A6962" s="14" t="s">
        <v>7040</v>
      </c>
      <c r="B6962" s="20">
        <v>0.23643391043002043</v>
      </c>
      <c r="C6962" s="20">
        <v>0.24277871071487719</v>
      </c>
      <c r="D6962" s="27">
        <v>0.24278708392913248</v>
      </c>
      <c r="E6962" s="27">
        <f t="shared" si="1297"/>
        <v>29.17</v>
      </c>
      <c r="F6962" s="27">
        <f t="shared" si="1298"/>
        <v>-29.169900000000002</v>
      </c>
      <c r="G6962" s="27">
        <f t="shared" si="1299"/>
        <v>-29.17</v>
      </c>
      <c r="H6962" s="27">
        <f t="shared" si="1301"/>
        <v>1000</v>
      </c>
      <c r="I6962" s="27">
        <f t="shared" si="1300"/>
        <v>1000</v>
      </c>
      <c r="J6962" s="27">
        <f t="shared" si="1302"/>
        <v>1000</v>
      </c>
      <c r="K6962" s="12">
        <v>-37.6</v>
      </c>
      <c r="L6962" s="12">
        <f t="shared" si="1303"/>
        <v>30.17</v>
      </c>
      <c r="M6962" s="27"/>
      <c r="N6962" s="27"/>
      <c r="P6962" s="12">
        <v>29.17</v>
      </c>
      <c r="Q6962" s="39">
        <v>48.07</v>
      </c>
      <c r="R6962" s="12">
        <f t="shared" si="1304"/>
        <v>37.6</v>
      </c>
      <c r="S6962" s="12">
        <v>3.4031889647995839</v>
      </c>
      <c r="T6962" s="20">
        <v>8.3492783757348263</v>
      </c>
      <c r="Y6962" s="20">
        <f t="shared" si="1305"/>
        <v>0.19806684175671138</v>
      </c>
      <c r="Z6962" s="20">
        <f t="shared" si="1306"/>
        <v>0.19668543136519251</v>
      </c>
      <c r="AB6962" s="20">
        <v>0.12673058261670511</v>
      </c>
      <c r="AC6962" s="20">
        <v>0</v>
      </c>
      <c r="AE6962" s="20">
        <f t="shared" si="1307"/>
        <v>0.33806684175671142</v>
      </c>
      <c r="AF6962" s="20">
        <f t="shared" si="1308"/>
        <v>0.38008543136519252</v>
      </c>
    </row>
    <row r="6963" spans="1:32" x14ac:dyDescent="0.2">
      <c r="A6963" s="14" t="s">
        <v>7041</v>
      </c>
      <c r="B6963" s="20">
        <v>0.25077079160061988</v>
      </c>
      <c r="C6963" s="20">
        <v>0.25605121342422071</v>
      </c>
      <c r="D6963" s="27">
        <v>0.25605988430346294</v>
      </c>
      <c r="E6963" s="27">
        <f t="shared" si="1297"/>
        <v>28.44</v>
      </c>
      <c r="F6963" s="27">
        <f t="shared" si="1298"/>
        <v>-28.439900000000002</v>
      </c>
      <c r="G6963" s="27">
        <f t="shared" si="1299"/>
        <v>-28.44</v>
      </c>
      <c r="H6963" s="27">
        <f t="shared" si="1301"/>
        <v>1000</v>
      </c>
      <c r="I6963" s="27">
        <f t="shared" si="1300"/>
        <v>1000</v>
      </c>
      <c r="J6963" s="27">
        <f t="shared" si="1302"/>
        <v>1000</v>
      </c>
      <c r="K6963" s="12">
        <v>-37.6</v>
      </c>
      <c r="L6963" s="12">
        <f t="shared" si="1303"/>
        <v>29.44</v>
      </c>
      <c r="M6963" s="27"/>
      <c r="N6963" s="27"/>
      <c r="P6963" s="12">
        <v>28.44</v>
      </c>
      <c r="Q6963" s="39">
        <v>42.92</v>
      </c>
      <c r="R6963" s="12">
        <f t="shared" si="1304"/>
        <v>37.6</v>
      </c>
      <c r="S6963" s="12">
        <v>3.725843656883729</v>
      </c>
      <c r="T6963" s="20">
        <v>9.1136133117149694</v>
      </c>
      <c r="Y6963" s="20">
        <f t="shared" si="1305"/>
        <v>0.21684546277955383</v>
      </c>
      <c r="Z6963" s="20">
        <f t="shared" si="1306"/>
        <v>0.21469100499987329</v>
      </c>
      <c r="AB6963" s="20">
        <v>0.14106732624960516</v>
      </c>
      <c r="AC6963" s="20">
        <v>0</v>
      </c>
      <c r="AE6963" s="20">
        <f t="shared" si="1307"/>
        <v>0.35684546277955387</v>
      </c>
      <c r="AF6963" s="20">
        <f t="shared" si="1308"/>
        <v>0.39809100499987327</v>
      </c>
    </row>
    <row r="6964" spans="1:32" x14ac:dyDescent="0.2">
      <c r="A6964" s="14" t="s">
        <v>7042</v>
      </c>
      <c r="B6964" s="20">
        <v>0.26164546974411462</v>
      </c>
      <c r="C6964" s="20">
        <v>0.2694513795884711</v>
      </c>
      <c r="D6964" s="27">
        <v>0.26946075879443426</v>
      </c>
      <c r="E6964" s="27">
        <f t="shared" si="1297"/>
        <v>28.53</v>
      </c>
      <c r="F6964" s="27">
        <f t="shared" si="1298"/>
        <v>-28.529900000000001</v>
      </c>
      <c r="G6964" s="27">
        <f t="shared" si="1299"/>
        <v>-28.53</v>
      </c>
      <c r="H6964" s="27">
        <f t="shared" si="1301"/>
        <v>1000</v>
      </c>
      <c r="I6964" s="27">
        <f t="shared" si="1300"/>
        <v>1000</v>
      </c>
      <c r="J6964" s="27">
        <f t="shared" si="1302"/>
        <v>1000</v>
      </c>
      <c r="K6964" s="12">
        <v>-37.6</v>
      </c>
      <c r="L6964" s="12">
        <f t="shared" si="1303"/>
        <v>29.53</v>
      </c>
      <c r="M6964" s="27"/>
      <c r="N6964" s="27"/>
      <c r="P6964" s="12">
        <v>28.53</v>
      </c>
      <c r="Q6964" s="39">
        <v>40.35</v>
      </c>
      <c r="R6964" s="12">
        <f t="shared" si="1304"/>
        <v>37.6</v>
      </c>
      <c r="S6964" s="12">
        <v>3.630583969647625</v>
      </c>
      <c r="T6964" s="20">
        <v>8.8473620321713398</v>
      </c>
      <c r="Y6964" s="20">
        <f t="shared" si="1305"/>
        <v>0.21130131416108344</v>
      </c>
      <c r="Z6964" s="20">
        <f t="shared" si="1306"/>
        <v>0.20841887639043949</v>
      </c>
      <c r="AB6964" s="20">
        <v>0.15194184888093087</v>
      </c>
      <c r="AC6964" s="20">
        <v>0</v>
      </c>
      <c r="AE6964" s="20">
        <f t="shared" si="1307"/>
        <v>0.35130131416108346</v>
      </c>
      <c r="AF6964" s="20">
        <f t="shared" si="1308"/>
        <v>0.3918188763904395</v>
      </c>
    </row>
    <row r="6965" spans="1:32" x14ac:dyDescent="0.2">
      <c r="A6965" s="14" t="s">
        <v>7043</v>
      </c>
      <c r="B6965" s="20">
        <v>0.29711073702952301</v>
      </c>
      <c r="C6965" s="20">
        <v>0.30611329184768238</v>
      </c>
      <c r="D6965" s="27">
        <v>0.30612384478827503</v>
      </c>
      <c r="E6965" s="27">
        <f t="shared" si="1297"/>
        <v>30.46</v>
      </c>
      <c r="F6965" s="27">
        <f t="shared" si="1298"/>
        <v>-30.459900000000001</v>
      </c>
      <c r="G6965" s="27">
        <f t="shared" si="1299"/>
        <v>-30.46</v>
      </c>
      <c r="H6965" s="27">
        <f t="shared" si="1301"/>
        <v>1000</v>
      </c>
      <c r="I6965" s="27">
        <f t="shared" si="1300"/>
        <v>1000</v>
      </c>
      <c r="J6965" s="27">
        <f t="shared" si="1302"/>
        <v>1000</v>
      </c>
      <c r="K6965" s="12">
        <v>-37.6</v>
      </c>
      <c r="L6965" s="12">
        <f t="shared" si="1303"/>
        <v>31.46</v>
      </c>
      <c r="M6965" s="27"/>
      <c r="N6965" s="27"/>
      <c r="P6965" s="12">
        <v>30.46</v>
      </c>
      <c r="Q6965" s="39">
        <v>34.99</v>
      </c>
      <c r="R6965" s="12">
        <f t="shared" si="1304"/>
        <v>37.6</v>
      </c>
      <c r="S6965" s="12">
        <v>4.0565019132826103</v>
      </c>
      <c r="T6965" s="20">
        <v>9.8319453821947285</v>
      </c>
      <c r="Y6965" s="20">
        <f t="shared" si="1305"/>
        <v>0.23608989417114545</v>
      </c>
      <c r="Z6965" s="20">
        <f t="shared" si="1306"/>
        <v>0.23161288097377489</v>
      </c>
      <c r="AB6965" s="20">
        <v>0.18740666062879707</v>
      </c>
      <c r="AC6965" s="20">
        <v>0</v>
      </c>
      <c r="AE6965" s="20">
        <f t="shared" si="1307"/>
        <v>0.37608989417114547</v>
      </c>
      <c r="AF6965" s="20">
        <f t="shared" si="1308"/>
        <v>0.41501288097377487</v>
      </c>
    </row>
    <row r="6966" spans="1:32" x14ac:dyDescent="0.2">
      <c r="A6966" s="14" t="s">
        <v>7044</v>
      </c>
      <c r="B6966" s="20">
        <v>0.3634838461248881</v>
      </c>
      <c r="C6966" s="20">
        <v>0.37034305922873856</v>
      </c>
      <c r="D6966" s="27">
        <v>0.37035460614574339</v>
      </c>
      <c r="E6966" s="27">
        <f t="shared" si="1297"/>
        <v>41.75</v>
      </c>
      <c r="F6966" s="27">
        <f t="shared" si="1298"/>
        <v>-41.749899999999997</v>
      </c>
      <c r="G6966" s="27">
        <f t="shared" si="1299"/>
        <v>-41.75</v>
      </c>
      <c r="H6966" s="27">
        <f t="shared" si="1301"/>
        <v>1000</v>
      </c>
      <c r="I6966" s="27">
        <f t="shared" si="1300"/>
        <v>1000</v>
      </c>
      <c r="J6966" s="27">
        <f t="shared" si="1302"/>
        <v>1000</v>
      </c>
      <c r="K6966" s="12">
        <v>-37.6</v>
      </c>
      <c r="L6966" s="12">
        <f t="shared" si="1303"/>
        <v>42.75</v>
      </c>
      <c r="M6966" s="27"/>
      <c r="N6966" s="27"/>
      <c r="P6966" s="12">
        <v>41.75</v>
      </c>
      <c r="Q6966" s="39">
        <v>35.659999999999997</v>
      </c>
      <c r="R6966" s="12">
        <f t="shared" si="1304"/>
        <v>37.6</v>
      </c>
      <c r="S6966" s="12">
        <v>5.3840631760934548</v>
      </c>
      <c r="T6966" s="20">
        <v>13.080452106584818</v>
      </c>
      <c r="Y6966" s="20">
        <f t="shared" si="1305"/>
        <v>0.31335444494491671</v>
      </c>
      <c r="Z6966" s="20">
        <f t="shared" si="1306"/>
        <v>0.30813852997313051</v>
      </c>
      <c r="AB6966" s="20">
        <v>0.25377911308567008</v>
      </c>
      <c r="AC6966" s="20">
        <v>0</v>
      </c>
      <c r="AE6966" s="20">
        <f t="shared" si="1307"/>
        <v>0.45335444494491672</v>
      </c>
      <c r="AF6966" s="20">
        <f t="shared" si="1308"/>
        <v>0.49153852997313052</v>
      </c>
    </row>
    <row r="6967" spans="1:32" x14ac:dyDescent="0.2">
      <c r="A6967" s="14" t="s">
        <v>7045</v>
      </c>
      <c r="B6967" s="20">
        <v>0.46894830034377105</v>
      </c>
      <c r="C6967" s="20">
        <v>0.46855278564592273</v>
      </c>
      <c r="D6967" s="27">
        <v>0.46856317558655131</v>
      </c>
      <c r="E6967" s="27">
        <f t="shared" si="1297"/>
        <v>45.11</v>
      </c>
      <c r="F6967" s="27">
        <f t="shared" si="1298"/>
        <v>-45.109899999999996</v>
      </c>
      <c r="G6967" s="27">
        <f t="shared" si="1299"/>
        <v>-45.11</v>
      </c>
      <c r="H6967" s="27">
        <f t="shared" si="1301"/>
        <v>1000</v>
      </c>
      <c r="I6967" s="27">
        <f t="shared" si="1300"/>
        <v>1000</v>
      </c>
      <c r="J6967" s="27">
        <f t="shared" si="1302"/>
        <v>1000</v>
      </c>
      <c r="K6967" s="12">
        <v>-37.6</v>
      </c>
      <c r="L6967" s="12">
        <f t="shared" si="1303"/>
        <v>46.11</v>
      </c>
      <c r="M6967" s="27"/>
      <c r="N6967" s="27"/>
      <c r="P6967" s="12">
        <v>45.11</v>
      </c>
      <c r="Q6967" s="39">
        <v>43.97</v>
      </c>
      <c r="R6967" s="12">
        <f t="shared" si="1304"/>
        <v>37.6</v>
      </c>
      <c r="S6967" s="12">
        <v>7.8955703080983719</v>
      </c>
      <c r="T6967" s="20">
        <v>19.26208816343474</v>
      </c>
      <c r="Y6967" s="20">
        <f t="shared" si="1305"/>
        <v>0.45952507808663673</v>
      </c>
      <c r="Z6967" s="20">
        <f t="shared" si="1306"/>
        <v>0.45376042682085033</v>
      </c>
      <c r="AB6967" s="20">
        <v>0.35924364186323793</v>
      </c>
      <c r="AC6967" s="20">
        <v>1.9563175586551296E-2</v>
      </c>
      <c r="AE6967" s="20">
        <f t="shared" si="1307"/>
        <v>0.5995250780866368</v>
      </c>
      <c r="AF6967" s="20">
        <f t="shared" si="1308"/>
        <v>0.63716042682085039</v>
      </c>
    </row>
    <row r="6968" spans="1:32" x14ac:dyDescent="0.2">
      <c r="A6968" s="14" t="s">
        <v>7046</v>
      </c>
      <c r="B6968" s="20">
        <v>0.49312632746456875</v>
      </c>
      <c r="C6968" s="20">
        <v>0.49525247516947724</v>
      </c>
      <c r="D6968" s="27">
        <v>0.49525735336378995</v>
      </c>
      <c r="E6968" s="27">
        <f t="shared" si="1297"/>
        <v>48.34</v>
      </c>
      <c r="F6968" s="27">
        <f t="shared" si="1298"/>
        <v>-48.3399</v>
      </c>
      <c r="G6968" s="27">
        <f t="shared" si="1299"/>
        <v>-48.34</v>
      </c>
      <c r="H6968" s="27">
        <f t="shared" si="1301"/>
        <v>1000</v>
      </c>
      <c r="I6968" s="27">
        <f t="shared" si="1300"/>
        <v>1000</v>
      </c>
      <c r="J6968" s="27">
        <f t="shared" si="1302"/>
        <v>1000</v>
      </c>
      <c r="K6968" s="12">
        <v>-37.6</v>
      </c>
      <c r="L6968" s="12">
        <f t="shared" si="1303"/>
        <v>49.34</v>
      </c>
      <c r="M6968" s="27"/>
      <c r="N6968" s="27"/>
      <c r="P6968" s="12">
        <v>48.34</v>
      </c>
      <c r="Q6968" s="39">
        <v>59.94</v>
      </c>
      <c r="R6968" s="12">
        <f t="shared" si="1304"/>
        <v>37.6</v>
      </c>
      <c r="S6968" s="12">
        <v>8.2492268643590503</v>
      </c>
      <c r="T6968" s="20">
        <v>20.35602159528252</v>
      </c>
      <c r="Y6968" s="20">
        <f t="shared" si="1305"/>
        <v>0.48010801893700839</v>
      </c>
      <c r="Z6968" s="20">
        <f t="shared" si="1306"/>
        <v>0.47953041067395785</v>
      </c>
      <c r="AB6968" s="20">
        <v>0.38342430307433001</v>
      </c>
      <c r="AC6968" s="20">
        <v>4.6257353363789944E-2</v>
      </c>
      <c r="AE6968" s="20">
        <f t="shared" si="1307"/>
        <v>0.6201080189370084</v>
      </c>
      <c r="AF6968" s="20">
        <f t="shared" si="1308"/>
        <v>0.66293041067395786</v>
      </c>
    </row>
    <row r="6969" spans="1:32" x14ac:dyDescent="0.2">
      <c r="A6969" s="14" t="s">
        <v>7047</v>
      </c>
      <c r="B6969" s="20">
        <v>0.48086110489528999</v>
      </c>
      <c r="C6969" s="20">
        <v>0.48183709705718691</v>
      </c>
      <c r="D6969" s="27">
        <v>0.48184297304071194</v>
      </c>
      <c r="E6969" s="27">
        <f t="shared" si="1297"/>
        <v>46.42</v>
      </c>
      <c r="F6969" s="27">
        <f t="shared" si="1298"/>
        <v>-46.419899999999998</v>
      </c>
      <c r="G6969" s="27">
        <f t="shared" si="1299"/>
        <v>-46.42</v>
      </c>
      <c r="H6969" s="27">
        <f t="shared" si="1301"/>
        <v>1000</v>
      </c>
      <c r="I6969" s="27">
        <f t="shared" si="1300"/>
        <v>1000</v>
      </c>
      <c r="J6969" s="27">
        <f t="shared" si="1302"/>
        <v>1000</v>
      </c>
      <c r="K6969" s="12">
        <v>-37.6</v>
      </c>
      <c r="L6969" s="12">
        <f t="shared" si="1303"/>
        <v>47.42</v>
      </c>
      <c r="M6969" s="27"/>
      <c r="N6969" s="27"/>
      <c r="P6969" s="12">
        <v>46.42</v>
      </c>
      <c r="Q6969" s="39">
        <v>74.22</v>
      </c>
      <c r="R6969" s="12">
        <f t="shared" si="1304"/>
        <v>37.6</v>
      </c>
      <c r="S6969" s="12">
        <v>8.0398637743053722</v>
      </c>
      <c r="T6969" s="20">
        <v>19.71844427885198</v>
      </c>
      <c r="Y6969" s="20">
        <f t="shared" si="1305"/>
        <v>0.4679230105650739</v>
      </c>
      <c r="Z6969" s="20">
        <f t="shared" si="1306"/>
        <v>0.46451088876230928</v>
      </c>
      <c r="AB6969" s="20">
        <v>0.37115864623330563</v>
      </c>
      <c r="AC6969" s="20">
        <v>3.2842973040711931E-2</v>
      </c>
      <c r="AE6969" s="20">
        <f t="shared" si="1307"/>
        <v>0.60792301056507392</v>
      </c>
      <c r="AF6969" s="20">
        <f t="shared" si="1308"/>
        <v>0.64791088876230929</v>
      </c>
    </row>
    <row r="6970" spans="1:32" x14ac:dyDescent="0.2">
      <c r="A6970" s="14" t="s">
        <v>7048</v>
      </c>
      <c r="B6970" s="20">
        <v>0.45844273500023025</v>
      </c>
      <c r="C6970" s="20">
        <v>0.4571152609871369</v>
      </c>
      <c r="D6970" s="27">
        <v>0.45712196331553095</v>
      </c>
      <c r="E6970" s="27">
        <f t="shared" si="1297"/>
        <v>46.48</v>
      </c>
      <c r="F6970" s="27">
        <f t="shared" si="1298"/>
        <v>-46.479899999999994</v>
      </c>
      <c r="G6970" s="27">
        <f t="shared" si="1299"/>
        <v>-46.48</v>
      </c>
      <c r="H6970" s="27">
        <f t="shared" si="1301"/>
        <v>1000</v>
      </c>
      <c r="I6970" s="27">
        <f t="shared" si="1300"/>
        <v>1000</v>
      </c>
      <c r="J6970" s="27">
        <f t="shared" si="1302"/>
        <v>1000</v>
      </c>
      <c r="K6970" s="12">
        <v>-37.6</v>
      </c>
      <c r="L6970" s="12">
        <f t="shared" si="1303"/>
        <v>47.48</v>
      </c>
      <c r="M6970" s="27"/>
      <c r="N6970" s="27"/>
      <c r="P6970" s="12">
        <v>46.48</v>
      </c>
      <c r="Q6970" s="39">
        <v>73.010000000000005</v>
      </c>
      <c r="R6970" s="12">
        <f t="shared" si="1304"/>
        <v>37.6</v>
      </c>
      <c r="S6970" s="12">
        <v>7.8144266915237584</v>
      </c>
      <c r="T6970" s="20">
        <v>19.08480930100438</v>
      </c>
      <c r="Y6970" s="20">
        <f t="shared" si="1305"/>
        <v>0.45480248994066885</v>
      </c>
      <c r="Z6970" s="20">
        <f t="shared" si="1306"/>
        <v>0.44958423721979668</v>
      </c>
      <c r="AB6970" s="20">
        <v>0.34873976252252908</v>
      </c>
      <c r="AC6970" s="20">
        <v>8.1219633155309445E-3</v>
      </c>
      <c r="AE6970" s="20">
        <f t="shared" si="1307"/>
        <v>0.59480248994066887</v>
      </c>
      <c r="AF6970" s="20">
        <f t="shared" si="1308"/>
        <v>0.63298423721979669</v>
      </c>
    </row>
    <row r="6971" spans="1:32" x14ac:dyDescent="0.2">
      <c r="A6971" s="14" t="s">
        <v>7049</v>
      </c>
      <c r="B6971" s="20">
        <v>0.43243663061481563</v>
      </c>
      <c r="C6971" s="20">
        <v>0.42982549856606939</v>
      </c>
      <c r="D6971" s="27">
        <v>0.42983231746880374</v>
      </c>
      <c r="E6971" s="27">
        <f t="shared" si="1297"/>
        <v>46.02</v>
      </c>
      <c r="F6971" s="27">
        <f t="shared" si="1298"/>
        <v>-46.0199</v>
      </c>
      <c r="G6971" s="27">
        <f t="shared" si="1299"/>
        <v>-46.02</v>
      </c>
      <c r="H6971" s="27">
        <f t="shared" si="1301"/>
        <v>1000</v>
      </c>
      <c r="I6971" s="27">
        <f t="shared" si="1300"/>
        <v>1000</v>
      </c>
      <c r="J6971" s="27">
        <f t="shared" si="1302"/>
        <v>1000</v>
      </c>
      <c r="K6971" s="12">
        <v>-37.6</v>
      </c>
      <c r="L6971" s="12">
        <f t="shared" si="1303"/>
        <v>47.02</v>
      </c>
      <c r="M6971" s="27"/>
      <c r="N6971" s="27"/>
      <c r="P6971" s="12">
        <v>46.02</v>
      </c>
      <c r="Q6971" s="39">
        <v>72.94</v>
      </c>
      <c r="R6971" s="12">
        <f t="shared" si="1304"/>
        <v>37.6</v>
      </c>
      <c r="S6971" s="12">
        <v>7.4084317206511159</v>
      </c>
      <c r="T6971" s="20">
        <v>17.992360932649561</v>
      </c>
      <c r="Y6971" s="20">
        <f t="shared" si="1305"/>
        <v>0.43117343422804022</v>
      </c>
      <c r="Z6971" s="20">
        <f t="shared" si="1306"/>
        <v>0.42384923727075524</v>
      </c>
      <c r="AB6971" s="20">
        <v>0.32273355129394299</v>
      </c>
      <c r="AC6971" s="20">
        <v>0</v>
      </c>
      <c r="AE6971" s="20">
        <f t="shared" si="1307"/>
        <v>0.57117343422804023</v>
      </c>
      <c r="AF6971" s="20">
        <f t="shared" si="1308"/>
        <v>0.60724923727075519</v>
      </c>
    </row>
    <row r="6972" spans="1:32" x14ac:dyDescent="0.2">
      <c r="A6972" s="14" t="s">
        <v>7050</v>
      </c>
      <c r="B6972" s="20">
        <v>0.40612611150053962</v>
      </c>
      <c r="C6972" s="20">
        <v>0.40200778323829911</v>
      </c>
      <c r="D6972" s="27">
        <v>0.40201424452680762</v>
      </c>
      <c r="E6972" s="27">
        <f t="shared" si="1297"/>
        <v>41.9</v>
      </c>
      <c r="F6972" s="27">
        <f t="shared" si="1298"/>
        <v>-41.899899999999995</v>
      </c>
      <c r="G6972" s="27">
        <f t="shared" si="1299"/>
        <v>-41.9</v>
      </c>
      <c r="H6972" s="27">
        <f t="shared" si="1301"/>
        <v>1000</v>
      </c>
      <c r="I6972" s="27">
        <f t="shared" si="1300"/>
        <v>1000</v>
      </c>
      <c r="J6972" s="27">
        <f t="shared" si="1302"/>
        <v>1000</v>
      </c>
      <c r="K6972" s="12">
        <v>-37.6</v>
      </c>
      <c r="L6972" s="12">
        <f t="shared" si="1303"/>
        <v>42.9</v>
      </c>
      <c r="M6972" s="27"/>
      <c r="N6972" s="27"/>
      <c r="P6972" s="12">
        <v>41.9</v>
      </c>
      <c r="Q6972" s="39">
        <v>69.900000000000006</v>
      </c>
      <c r="R6972" s="12">
        <f t="shared" si="1304"/>
        <v>37.6</v>
      </c>
      <c r="S6972" s="12">
        <v>7.1128249007585191</v>
      </c>
      <c r="T6972" s="20">
        <v>17.26753931549792</v>
      </c>
      <c r="Y6972" s="20">
        <f t="shared" si="1305"/>
        <v>0.41396900925385438</v>
      </c>
      <c r="Z6972" s="20">
        <f t="shared" si="1306"/>
        <v>0.4067744858950425</v>
      </c>
      <c r="AB6972" s="20">
        <v>0.29642312200397125</v>
      </c>
      <c r="AC6972" s="20">
        <v>0</v>
      </c>
      <c r="AE6972" s="20">
        <f t="shared" si="1307"/>
        <v>0.55396900925385439</v>
      </c>
      <c r="AF6972" s="20">
        <f t="shared" si="1308"/>
        <v>0.59017448589504251</v>
      </c>
    </row>
    <row r="6973" spans="1:32" x14ac:dyDescent="0.2">
      <c r="A6973" s="14" t="s">
        <v>7051</v>
      </c>
      <c r="B6973" s="20">
        <v>0.3914869589334482</v>
      </c>
      <c r="C6973" s="20">
        <v>0.3880910789253032</v>
      </c>
      <c r="D6973" s="27">
        <v>0.38809778484330254</v>
      </c>
      <c r="E6973" s="27">
        <f t="shared" si="1297"/>
        <v>45.21</v>
      </c>
      <c r="F6973" s="27">
        <f t="shared" si="1298"/>
        <v>-45.209899999999998</v>
      </c>
      <c r="G6973" s="27">
        <f t="shared" si="1299"/>
        <v>-45.21</v>
      </c>
      <c r="H6973" s="27">
        <f t="shared" si="1301"/>
        <v>1000</v>
      </c>
      <c r="I6973" s="27">
        <f t="shared" si="1300"/>
        <v>1000</v>
      </c>
      <c r="J6973" s="27">
        <f t="shared" si="1302"/>
        <v>1000</v>
      </c>
      <c r="K6973" s="12">
        <v>-37.6</v>
      </c>
      <c r="L6973" s="12">
        <f t="shared" si="1303"/>
        <v>46.21</v>
      </c>
      <c r="M6973" s="27"/>
      <c r="N6973" s="27"/>
      <c r="P6973" s="12">
        <v>45.21</v>
      </c>
      <c r="Q6973" s="39">
        <v>69</v>
      </c>
      <c r="R6973" s="12">
        <f t="shared" si="1304"/>
        <v>37.6</v>
      </c>
      <c r="S6973" s="12">
        <v>6.8238367837538814</v>
      </c>
      <c r="T6973" s="20">
        <v>16.587901472149969</v>
      </c>
      <c r="Y6973" s="20">
        <f t="shared" si="1305"/>
        <v>0.39714979520715554</v>
      </c>
      <c r="Z6973" s="20">
        <f t="shared" si="1306"/>
        <v>0.39076413669175153</v>
      </c>
      <c r="AB6973" s="20">
        <v>0.28178384308212306</v>
      </c>
      <c r="AC6973" s="20">
        <v>0</v>
      </c>
      <c r="AE6973" s="20">
        <f t="shared" si="1307"/>
        <v>0.53714979520715556</v>
      </c>
      <c r="AF6973" s="20">
        <f t="shared" si="1308"/>
        <v>0.57416413669175159</v>
      </c>
    </row>
    <row r="6974" spans="1:32" x14ac:dyDescent="0.2">
      <c r="A6974" s="14" t="s">
        <v>7052</v>
      </c>
      <c r="B6974" s="20">
        <v>0.37731823923859387</v>
      </c>
      <c r="C6974" s="20">
        <v>0.37292221541169118</v>
      </c>
      <c r="D6974" s="27">
        <v>0.37292797163043861</v>
      </c>
      <c r="E6974" s="27">
        <f t="shared" si="1297"/>
        <v>48.97</v>
      </c>
      <c r="F6974" s="27">
        <f t="shared" si="1298"/>
        <v>-48.969899999999996</v>
      </c>
      <c r="G6974" s="27">
        <f t="shared" si="1299"/>
        <v>-48.97</v>
      </c>
      <c r="H6974" s="27">
        <f t="shared" si="1301"/>
        <v>1000</v>
      </c>
      <c r="I6974" s="27">
        <f t="shared" si="1300"/>
        <v>1000</v>
      </c>
      <c r="J6974" s="27">
        <f t="shared" si="1302"/>
        <v>1000</v>
      </c>
      <c r="K6974" s="12">
        <v>-37.6</v>
      </c>
      <c r="L6974" s="12">
        <f t="shared" si="1303"/>
        <v>49.97</v>
      </c>
      <c r="M6974" s="27"/>
      <c r="N6974" s="27"/>
      <c r="P6974" s="12">
        <v>48.97</v>
      </c>
      <c r="Q6974" s="39">
        <v>65.959999999999994</v>
      </c>
      <c r="R6974" s="12">
        <f t="shared" si="1304"/>
        <v>37.6</v>
      </c>
      <c r="S6974" s="12">
        <v>6.687852486107519</v>
      </c>
      <c r="T6974" s="20">
        <v>16.26291128666163</v>
      </c>
      <c r="Y6974" s="20">
        <f t="shared" si="1305"/>
        <v>0.38923545937629001</v>
      </c>
      <c r="Z6974" s="20">
        <f t="shared" si="1306"/>
        <v>0.38310828525817153</v>
      </c>
      <c r="AB6974" s="20">
        <v>0.26761550856535016</v>
      </c>
      <c r="AC6974" s="20">
        <v>0</v>
      </c>
      <c r="AE6974" s="20">
        <f t="shared" si="1307"/>
        <v>0.52923545937629002</v>
      </c>
      <c r="AF6974" s="20">
        <f t="shared" si="1308"/>
        <v>0.56650828525817154</v>
      </c>
    </row>
    <row r="6975" spans="1:32" x14ac:dyDescent="0.2">
      <c r="A6975" s="14" t="s">
        <v>7053</v>
      </c>
      <c r="B6975" s="20">
        <v>0.37104038151099517</v>
      </c>
      <c r="C6975" s="20">
        <v>0.36711444038498953</v>
      </c>
      <c r="D6975" s="27">
        <v>0.3671199594318158</v>
      </c>
      <c r="E6975" s="27">
        <f t="shared" si="1297"/>
        <v>52.42</v>
      </c>
      <c r="F6975" s="27">
        <f t="shared" si="1298"/>
        <v>-52.419899999999998</v>
      </c>
      <c r="G6975" s="27">
        <f t="shared" si="1299"/>
        <v>-52.42</v>
      </c>
      <c r="H6975" s="27">
        <f t="shared" si="1301"/>
        <v>1000</v>
      </c>
      <c r="I6975" s="27">
        <f t="shared" si="1300"/>
        <v>1000</v>
      </c>
      <c r="J6975" s="27">
        <f t="shared" si="1302"/>
        <v>1000</v>
      </c>
      <c r="K6975" s="12">
        <v>-37.6</v>
      </c>
      <c r="L6975" s="12">
        <f t="shared" si="1303"/>
        <v>53.42</v>
      </c>
      <c r="M6975" s="27"/>
      <c r="N6975" s="27"/>
      <c r="P6975" s="12">
        <v>52.42</v>
      </c>
      <c r="Q6975" s="39">
        <v>65.290000000000006</v>
      </c>
      <c r="R6975" s="12">
        <f t="shared" si="1304"/>
        <v>37.6</v>
      </c>
      <c r="S6975" s="12">
        <v>6.5793553930954749</v>
      </c>
      <c r="T6975" s="20">
        <v>16.043238911415749</v>
      </c>
      <c r="Y6975" s="20">
        <f t="shared" si="1305"/>
        <v>0.38292088890284426</v>
      </c>
      <c r="Z6975" s="20">
        <f t="shared" si="1306"/>
        <v>0.3779334241576216</v>
      </c>
      <c r="AB6975" s="20">
        <v>0.26133772196868543</v>
      </c>
      <c r="AC6975" s="20">
        <v>0</v>
      </c>
      <c r="AE6975" s="20">
        <f t="shared" si="1307"/>
        <v>0.52292088890284427</v>
      </c>
      <c r="AF6975" s="20">
        <f t="shared" si="1308"/>
        <v>0.56133342415762155</v>
      </c>
    </row>
    <row r="6976" spans="1:32" x14ac:dyDescent="0.2">
      <c r="A6976" s="14" t="s">
        <v>7054</v>
      </c>
      <c r="B6976" s="20">
        <v>0.37036355400019699</v>
      </c>
      <c r="C6976" s="20">
        <v>0.36576050382717096</v>
      </c>
      <c r="D6976" s="27">
        <v>0.36576534937900773</v>
      </c>
      <c r="E6976" s="27">
        <f t="shared" si="1297"/>
        <v>53.97</v>
      </c>
      <c r="F6976" s="27">
        <f t="shared" si="1298"/>
        <v>-53.969899999999996</v>
      </c>
      <c r="G6976" s="27">
        <f t="shared" si="1299"/>
        <v>-53.97</v>
      </c>
      <c r="H6976" s="27">
        <f t="shared" si="1301"/>
        <v>1000</v>
      </c>
      <c r="I6976" s="27">
        <f t="shared" si="1300"/>
        <v>1000</v>
      </c>
      <c r="J6976" s="27">
        <f t="shared" si="1302"/>
        <v>1000</v>
      </c>
      <c r="K6976" s="12">
        <v>-37.6</v>
      </c>
      <c r="L6976" s="12">
        <f t="shared" si="1303"/>
        <v>54.97</v>
      </c>
      <c r="M6976" s="27"/>
      <c r="N6976" s="27"/>
      <c r="P6976" s="12">
        <v>53.97</v>
      </c>
      <c r="Q6976" s="39">
        <v>62.08</v>
      </c>
      <c r="R6976" s="12">
        <f t="shared" si="1304"/>
        <v>37.6</v>
      </c>
      <c r="S6976" s="12">
        <v>6.6172434165537455</v>
      </c>
      <c r="T6976" s="20">
        <v>16.12202249617344</v>
      </c>
      <c r="Y6976" s="20">
        <f t="shared" si="1305"/>
        <v>0.3851259857177447</v>
      </c>
      <c r="Z6976" s="20">
        <f t="shared" si="1306"/>
        <v>0.37978934303530532</v>
      </c>
      <c r="AB6976" s="20">
        <v>0.26066113493138288</v>
      </c>
      <c r="AC6976" s="20">
        <v>0</v>
      </c>
      <c r="AE6976" s="20">
        <f t="shared" si="1307"/>
        <v>0.52512598571774471</v>
      </c>
      <c r="AF6976" s="20">
        <f t="shared" si="1308"/>
        <v>0.56318934303530532</v>
      </c>
    </row>
    <row r="6977" spans="1:32" x14ac:dyDescent="0.2">
      <c r="A6977" s="14" t="s">
        <v>7055</v>
      </c>
      <c r="B6977" s="20">
        <v>0.38042729471214687</v>
      </c>
      <c r="C6977" s="20">
        <v>0.37635114746203879</v>
      </c>
      <c r="D6977" s="27">
        <v>0.37635588506395729</v>
      </c>
      <c r="E6977" s="27">
        <f t="shared" si="1297"/>
        <v>50.05</v>
      </c>
      <c r="F6977" s="27">
        <f t="shared" si="1298"/>
        <v>-50.049899999999994</v>
      </c>
      <c r="G6977" s="27">
        <f t="shared" si="1299"/>
        <v>-50.05</v>
      </c>
      <c r="H6977" s="27">
        <f t="shared" si="1301"/>
        <v>1000</v>
      </c>
      <c r="I6977" s="27">
        <f t="shared" si="1300"/>
        <v>1000</v>
      </c>
      <c r="J6977" s="27">
        <f t="shared" si="1302"/>
        <v>1000</v>
      </c>
      <c r="K6977" s="12">
        <v>-37.6</v>
      </c>
      <c r="L6977" s="12">
        <f t="shared" si="1303"/>
        <v>51.05</v>
      </c>
      <c r="M6977" s="27"/>
      <c r="N6977" s="27"/>
      <c r="P6977" s="12">
        <v>50.05</v>
      </c>
      <c r="Q6977" s="39">
        <v>58.05</v>
      </c>
      <c r="R6977" s="12">
        <f t="shared" si="1304"/>
        <v>37.6</v>
      </c>
      <c r="S6977" s="12">
        <v>6.780208722293203</v>
      </c>
      <c r="T6977" s="20">
        <v>16.568432832134409</v>
      </c>
      <c r="Y6977" s="20">
        <f t="shared" si="1305"/>
        <v>0.3946106260822953</v>
      </c>
      <c r="Z6977" s="20">
        <f t="shared" si="1306"/>
        <v>0.39030551048632006</v>
      </c>
      <c r="AB6977" s="20">
        <v>0.27072494435258487</v>
      </c>
      <c r="AC6977" s="20">
        <v>0</v>
      </c>
      <c r="AE6977" s="20">
        <f t="shared" si="1307"/>
        <v>0.53461062608229537</v>
      </c>
      <c r="AF6977" s="20">
        <f t="shared" si="1308"/>
        <v>0.57370551048632001</v>
      </c>
    </row>
    <row r="6978" spans="1:32" x14ac:dyDescent="0.2">
      <c r="A6978" s="14" t="s">
        <v>7056</v>
      </c>
      <c r="B6978" s="20">
        <v>0.39159359250021814</v>
      </c>
      <c r="C6978" s="20">
        <v>0.38590472931211811</v>
      </c>
      <c r="D6978" s="27">
        <v>0.38590855999222606</v>
      </c>
      <c r="E6978" s="27">
        <f t="shared" ref="E6978:E7041" si="1309">P6978</f>
        <v>55.56</v>
      </c>
      <c r="F6978" s="27">
        <f t="shared" ref="F6978:F7041" si="1310">-P6978+0.0001</f>
        <v>-55.559899999999999</v>
      </c>
      <c r="G6978" s="27">
        <f t="shared" ref="G6978:G7041" si="1311">-P6978</f>
        <v>-55.56</v>
      </c>
      <c r="H6978" s="27">
        <f t="shared" si="1301"/>
        <v>1000</v>
      </c>
      <c r="I6978" s="27">
        <f t="shared" ref="I6978:I7041" si="1312">IF(P6978&lt;0,P6978,1000)</f>
        <v>1000</v>
      </c>
      <c r="J6978" s="27">
        <f t="shared" si="1302"/>
        <v>1000</v>
      </c>
      <c r="K6978" s="12">
        <v>-37.6</v>
      </c>
      <c r="L6978" s="12">
        <f t="shared" si="1303"/>
        <v>56.56</v>
      </c>
      <c r="M6978" s="27"/>
      <c r="N6978" s="27"/>
      <c r="P6978" s="12">
        <v>55.56</v>
      </c>
      <c r="Q6978" s="39">
        <v>50.28</v>
      </c>
      <c r="R6978" s="12">
        <f t="shared" si="1304"/>
        <v>37.6</v>
      </c>
      <c r="S6978" s="12">
        <v>7.1317354804384321</v>
      </c>
      <c r="T6978" s="20">
        <v>17.438661617154601</v>
      </c>
      <c r="Y6978" s="20">
        <f t="shared" si="1305"/>
        <v>0.41506961190381908</v>
      </c>
      <c r="Z6978" s="20">
        <f t="shared" si="1306"/>
        <v>0.41080564430214095</v>
      </c>
      <c r="AB6978" s="20">
        <v>0.28189157649189173</v>
      </c>
      <c r="AC6978" s="20">
        <v>0</v>
      </c>
      <c r="AE6978" s="20">
        <f t="shared" si="1307"/>
        <v>0.55506961190381909</v>
      </c>
      <c r="AF6978" s="20">
        <f t="shared" si="1308"/>
        <v>0.59420564430214096</v>
      </c>
    </row>
    <row r="6979" spans="1:32" x14ac:dyDescent="0.2">
      <c r="A6979" s="14" t="s">
        <v>7057</v>
      </c>
      <c r="B6979" s="20">
        <v>0.40637226841144863</v>
      </c>
      <c r="C6979" s="20">
        <v>0.40006827104410292</v>
      </c>
      <c r="D6979" s="27">
        <v>0.40007140806829994</v>
      </c>
      <c r="E6979" s="27">
        <f t="shared" si="1309"/>
        <v>56.08</v>
      </c>
      <c r="F6979" s="27">
        <f t="shared" si="1310"/>
        <v>-56.079899999999995</v>
      </c>
      <c r="G6979" s="27">
        <f t="shared" si="1311"/>
        <v>-56.08</v>
      </c>
      <c r="H6979" s="27">
        <f t="shared" ref="H6979:H7042" si="1313">IF(P6979&lt;0,0,1000)</f>
        <v>1000</v>
      </c>
      <c r="I6979" s="27">
        <f t="shared" si="1312"/>
        <v>1000</v>
      </c>
      <c r="J6979" s="27">
        <f t="shared" ref="J6979:J7042" si="1314">I6979</f>
        <v>1000</v>
      </c>
      <c r="K6979" s="12">
        <v>-37.6</v>
      </c>
      <c r="L6979" s="12">
        <f t="shared" ref="L6979:L7042" si="1315">SQRT(E6979^2)+1</f>
        <v>57.08</v>
      </c>
      <c r="M6979" s="27"/>
      <c r="N6979" s="27"/>
      <c r="P6979" s="12">
        <v>56.08</v>
      </c>
      <c r="Q6979" s="39">
        <v>57.5</v>
      </c>
      <c r="R6979" s="12">
        <f t="shared" ref="R6979:R7042" si="1316">-K6979</f>
        <v>37.6</v>
      </c>
      <c r="S6979" s="12">
        <v>7.4860988255356498</v>
      </c>
      <c r="T6979" s="20">
        <v>18.356045345269798</v>
      </c>
      <c r="Y6979" s="20">
        <f t="shared" ref="Y6979:Y7042" si="1317">S6979/$V$2</f>
        <v>0.43569368812283765</v>
      </c>
      <c r="Z6979" s="20">
        <f t="shared" ref="Z6979:Z7042" si="1318">T6979/$W$2</f>
        <v>0.43241661547494797</v>
      </c>
      <c r="AB6979" s="20">
        <v>0.29667054028710987</v>
      </c>
      <c r="AC6979" s="20">
        <v>0</v>
      </c>
      <c r="AE6979" s="20">
        <f t="shared" ref="AE6979:AE7042" si="1319">Y6979+0.14</f>
        <v>0.57569368812283761</v>
      </c>
      <c r="AF6979" s="20">
        <f t="shared" ref="AF6979:AF7042" si="1320">Z6979+0.1834</f>
        <v>0.61581661547494804</v>
      </c>
    </row>
    <row r="6980" spans="1:32" x14ac:dyDescent="0.2">
      <c r="A6980" s="14" t="s">
        <v>7058</v>
      </c>
      <c r="B6980" s="20">
        <v>0.4153442438750935</v>
      </c>
      <c r="C6980" s="20">
        <v>0.4065848183246113</v>
      </c>
      <c r="D6980" s="27">
        <v>0.40658768982474203</v>
      </c>
      <c r="E6980" s="27">
        <f t="shared" si="1309"/>
        <v>46.44</v>
      </c>
      <c r="F6980" s="27">
        <f t="shared" si="1310"/>
        <v>-46.439899999999994</v>
      </c>
      <c r="G6980" s="27">
        <f t="shared" si="1311"/>
        <v>-46.44</v>
      </c>
      <c r="H6980" s="27">
        <f t="shared" si="1313"/>
        <v>1000</v>
      </c>
      <c r="I6980" s="27">
        <f t="shared" si="1312"/>
        <v>1000</v>
      </c>
      <c r="J6980" s="27">
        <f t="shared" si="1314"/>
        <v>1000</v>
      </c>
      <c r="K6980" s="12">
        <v>-37.6</v>
      </c>
      <c r="L6980" s="12">
        <f t="shared" si="1315"/>
        <v>47.44</v>
      </c>
      <c r="M6980" s="27"/>
      <c r="N6980" s="27"/>
      <c r="P6980" s="12">
        <v>46.44</v>
      </c>
      <c r="Q6980" s="39">
        <v>67.69</v>
      </c>
      <c r="R6980" s="12">
        <f t="shared" si="1316"/>
        <v>37.6</v>
      </c>
      <c r="S6980" s="12">
        <v>7.8215515909529527</v>
      </c>
      <c r="T6980" s="20">
        <v>19.120380281249993</v>
      </c>
      <c r="Y6980" s="20">
        <f t="shared" si="1317"/>
        <v>0.45521716169189141</v>
      </c>
      <c r="Z6980" s="20">
        <f t="shared" si="1318"/>
        <v>0.45042218910962994</v>
      </c>
      <c r="AB6980" s="20">
        <v>0.30564250606728122</v>
      </c>
      <c r="AC6980" s="20">
        <v>0</v>
      </c>
      <c r="AE6980" s="20">
        <f t="shared" si="1319"/>
        <v>0.59521716169189143</v>
      </c>
      <c r="AF6980" s="20">
        <f t="shared" si="1320"/>
        <v>0.63382218910962995</v>
      </c>
    </row>
    <row r="6981" spans="1:32" x14ac:dyDescent="0.2">
      <c r="A6981" s="14" t="s">
        <v>7059</v>
      </c>
      <c r="B6981" s="20">
        <v>0.41981593005059997</v>
      </c>
      <c r="C6981" s="20">
        <v>0.40943958612534476</v>
      </c>
      <c r="D6981" s="27">
        <v>0.40944230485264421</v>
      </c>
      <c r="E6981" s="27">
        <f t="shared" si="1309"/>
        <v>35.74</v>
      </c>
      <c r="F6981" s="27">
        <f t="shared" si="1310"/>
        <v>-35.739899999999999</v>
      </c>
      <c r="G6981" s="27">
        <f t="shared" si="1311"/>
        <v>-35.74</v>
      </c>
      <c r="H6981" s="27">
        <f t="shared" si="1313"/>
        <v>1000</v>
      </c>
      <c r="I6981" s="27">
        <f t="shared" si="1312"/>
        <v>1000</v>
      </c>
      <c r="J6981" s="27">
        <f t="shared" si="1314"/>
        <v>1000</v>
      </c>
      <c r="K6981" s="12">
        <v>-37.6</v>
      </c>
      <c r="L6981" s="12">
        <f t="shared" si="1315"/>
        <v>36.74</v>
      </c>
      <c r="M6981" s="27"/>
      <c r="N6981" s="27"/>
      <c r="P6981" s="12">
        <v>35.74</v>
      </c>
      <c r="Q6981" s="39">
        <v>80</v>
      </c>
      <c r="R6981" s="12">
        <f t="shared" si="1316"/>
        <v>37.6</v>
      </c>
      <c r="S6981" s="12">
        <v>8.0338181320570516</v>
      </c>
      <c r="T6981" s="20">
        <v>19.617887898889109</v>
      </c>
      <c r="Y6981" s="20">
        <f t="shared" si="1317"/>
        <v>0.46757115197629101</v>
      </c>
      <c r="Z6981" s="20">
        <f t="shared" si="1318"/>
        <v>0.4621420642867714</v>
      </c>
      <c r="AB6981" s="20">
        <v>0.31011419599800211</v>
      </c>
      <c r="AC6981" s="20">
        <v>0</v>
      </c>
      <c r="AE6981" s="20">
        <f t="shared" si="1319"/>
        <v>0.60757115197629097</v>
      </c>
      <c r="AF6981" s="20">
        <f t="shared" si="1320"/>
        <v>0.64554206428677141</v>
      </c>
    </row>
    <row r="6982" spans="1:32" x14ac:dyDescent="0.2">
      <c r="A6982" s="14" t="s">
        <v>7060</v>
      </c>
      <c r="B6982" s="20">
        <v>0.406127308297142</v>
      </c>
      <c r="C6982" s="20">
        <v>0.39362262966939138</v>
      </c>
      <c r="D6982" s="27">
        <v>0.39362515518011282</v>
      </c>
      <c r="E6982" s="27">
        <f t="shared" si="1309"/>
        <v>36.869999999999997</v>
      </c>
      <c r="F6982" s="27">
        <f t="shared" si="1310"/>
        <v>-36.869899999999994</v>
      </c>
      <c r="G6982" s="27">
        <f t="shared" si="1311"/>
        <v>-36.869999999999997</v>
      </c>
      <c r="H6982" s="27">
        <f t="shared" si="1313"/>
        <v>1000</v>
      </c>
      <c r="I6982" s="27">
        <f t="shared" si="1312"/>
        <v>1000</v>
      </c>
      <c r="J6982" s="27">
        <f t="shared" si="1314"/>
        <v>1000</v>
      </c>
      <c r="K6982" s="12">
        <v>-37.6</v>
      </c>
      <c r="L6982" s="12">
        <f t="shared" si="1315"/>
        <v>37.869999999999997</v>
      </c>
      <c r="M6982" s="27"/>
      <c r="N6982" s="27"/>
      <c r="P6982" s="12">
        <v>36.869999999999997</v>
      </c>
      <c r="Q6982" s="39">
        <v>69.930000000000007</v>
      </c>
      <c r="R6982" s="12">
        <f t="shared" si="1316"/>
        <v>37.6</v>
      </c>
      <c r="S6982" s="12">
        <v>7.9727312164416801</v>
      </c>
      <c r="T6982" s="20">
        <v>19.42672091841953</v>
      </c>
      <c r="Y6982" s="20">
        <f t="shared" si="1317"/>
        <v>0.46401587115769916</v>
      </c>
      <c r="Z6982" s="20">
        <f t="shared" si="1318"/>
        <v>0.45763870982613741</v>
      </c>
      <c r="AB6982" s="20">
        <v>0.29642559180770023</v>
      </c>
      <c r="AC6982" s="20">
        <v>0</v>
      </c>
      <c r="AE6982" s="20">
        <f t="shared" si="1319"/>
        <v>0.60401587115769917</v>
      </c>
      <c r="AF6982" s="20">
        <f t="shared" si="1320"/>
        <v>0.64103870982613742</v>
      </c>
    </row>
    <row r="6983" spans="1:32" x14ac:dyDescent="0.2">
      <c r="A6983" s="14" t="s">
        <v>7061</v>
      </c>
      <c r="B6983" s="20">
        <v>0.36299545500580738</v>
      </c>
      <c r="C6983" s="20">
        <v>0.34926969964582499</v>
      </c>
      <c r="D6983" s="27">
        <v>0.34927209737931597</v>
      </c>
      <c r="E6983" s="27">
        <f t="shared" si="1309"/>
        <v>32.57</v>
      </c>
      <c r="F6983" s="27">
        <f t="shared" si="1310"/>
        <v>-32.569899999999997</v>
      </c>
      <c r="G6983" s="27">
        <f t="shared" si="1311"/>
        <v>-32.57</v>
      </c>
      <c r="H6983" s="27">
        <f t="shared" si="1313"/>
        <v>1000</v>
      </c>
      <c r="I6983" s="27">
        <f t="shared" si="1312"/>
        <v>1000</v>
      </c>
      <c r="J6983" s="27">
        <f t="shared" si="1314"/>
        <v>1000</v>
      </c>
      <c r="K6983" s="12">
        <v>-37.6</v>
      </c>
      <c r="L6983" s="12">
        <f t="shared" si="1315"/>
        <v>33.57</v>
      </c>
      <c r="M6983" s="27"/>
      <c r="N6983" s="27"/>
      <c r="P6983" s="12">
        <v>32.57</v>
      </c>
      <c r="Q6983" s="39">
        <v>51.63</v>
      </c>
      <c r="R6983" s="12">
        <f t="shared" si="1316"/>
        <v>37.6</v>
      </c>
      <c r="S6983" s="12">
        <v>7.2990559627535205</v>
      </c>
      <c r="T6983" s="20">
        <v>17.70630802719224</v>
      </c>
      <c r="Y6983" s="20">
        <f t="shared" si="1317"/>
        <v>0.42480772513706733</v>
      </c>
      <c r="Z6983" s="20">
        <f t="shared" si="1318"/>
        <v>0.41711063824803574</v>
      </c>
      <c r="AB6983" s="20">
        <v>0.25329375826166151</v>
      </c>
      <c r="AC6983" s="20">
        <v>0</v>
      </c>
      <c r="AE6983" s="20">
        <f t="shared" si="1319"/>
        <v>0.56480772513706734</v>
      </c>
      <c r="AF6983" s="20">
        <f t="shared" si="1320"/>
        <v>0.60051063824803574</v>
      </c>
    </row>
    <row r="6984" spans="1:32" x14ac:dyDescent="0.2">
      <c r="A6984" s="14" t="s">
        <v>7062</v>
      </c>
      <c r="B6984" s="20">
        <v>0.30682026145307173</v>
      </c>
      <c r="C6984" s="20">
        <v>0.29659746564453948</v>
      </c>
      <c r="D6984" s="27">
        <v>0.29660340593156737</v>
      </c>
      <c r="E6984" s="27">
        <f t="shared" si="1309"/>
        <v>31.5</v>
      </c>
      <c r="F6984" s="27">
        <f t="shared" si="1310"/>
        <v>-31.4999</v>
      </c>
      <c r="G6984" s="27">
        <f t="shared" si="1311"/>
        <v>-31.5</v>
      </c>
      <c r="H6984" s="27">
        <f t="shared" si="1313"/>
        <v>1000</v>
      </c>
      <c r="I6984" s="27">
        <f t="shared" si="1312"/>
        <v>1000</v>
      </c>
      <c r="J6984" s="27">
        <f t="shared" si="1314"/>
        <v>1000</v>
      </c>
      <c r="K6984" s="12">
        <v>-37.6</v>
      </c>
      <c r="L6984" s="12">
        <f t="shared" si="1315"/>
        <v>32.5</v>
      </c>
      <c r="M6984" s="27"/>
      <c r="N6984" s="27"/>
      <c r="P6984" s="12">
        <v>31.5</v>
      </c>
      <c r="Q6984" s="39">
        <v>48.57</v>
      </c>
      <c r="R6984" s="12">
        <f t="shared" si="1316"/>
        <v>37.6</v>
      </c>
      <c r="S6984" s="12">
        <v>6.010968177123047</v>
      </c>
      <c r="T6984" s="20">
        <v>14.533704693572931</v>
      </c>
      <c r="Y6984" s="20">
        <f t="shared" si="1317"/>
        <v>0.34984054516437119</v>
      </c>
      <c r="Z6984" s="20">
        <f t="shared" si="1318"/>
        <v>0.34237305888583819</v>
      </c>
      <c r="AB6984" s="20">
        <v>0.19711722948002469</v>
      </c>
      <c r="AC6984" s="20">
        <v>0</v>
      </c>
      <c r="AE6984" s="20">
        <f t="shared" si="1319"/>
        <v>0.4898405451643712</v>
      </c>
      <c r="AF6984" s="20">
        <f t="shared" si="1320"/>
        <v>0.52577305888583825</v>
      </c>
    </row>
    <row r="6985" spans="1:32" x14ac:dyDescent="0.2">
      <c r="A6985" s="14" t="s">
        <v>7063</v>
      </c>
      <c r="B6985" s="20">
        <v>0.25327359319065612</v>
      </c>
      <c r="C6985" s="20">
        <v>0.25149598479970531</v>
      </c>
      <c r="D6985" s="27">
        <v>0.25150355300598648</v>
      </c>
      <c r="E6985" s="27">
        <f t="shared" si="1309"/>
        <v>30.82</v>
      </c>
      <c r="F6985" s="27">
        <f t="shared" si="1310"/>
        <v>-30.819900000000001</v>
      </c>
      <c r="G6985" s="27">
        <f t="shared" si="1311"/>
        <v>-30.82</v>
      </c>
      <c r="H6985" s="27">
        <f t="shared" si="1313"/>
        <v>1000</v>
      </c>
      <c r="I6985" s="27">
        <f t="shared" si="1312"/>
        <v>1000</v>
      </c>
      <c r="J6985" s="27">
        <f t="shared" si="1314"/>
        <v>1000</v>
      </c>
      <c r="K6985" s="12">
        <v>-37.6</v>
      </c>
      <c r="L6985" s="12">
        <f t="shared" si="1315"/>
        <v>31.82</v>
      </c>
      <c r="M6985" s="27"/>
      <c r="N6985" s="27"/>
      <c r="P6985" s="12">
        <v>30.82</v>
      </c>
      <c r="Q6985" s="39">
        <v>42.47</v>
      </c>
      <c r="R6985" s="12">
        <f t="shared" si="1316"/>
        <v>37.6</v>
      </c>
      <c r="S6985" s="12">
        <v>4.3512969323880997</v>
      </c>
      <c r="T6985" s="20">
        <v>10.536389334635276</v>
      </c>
      <c r="Y6985" s="20">
        <f t="shared" si="1317"/>
        <v>0.25324707204277508</v>
      </c>
      <c r="Z6985" s="20">
        <f t="shared" si="1318"/>
        <v>0.24820759208809628</v>
      </c>
      <c r="AB6985" s="20">
        <v>0.14357020742282983</v>
      </c>
      <c r="AC6985" s="20">
        <v>0</v>
      </c>
      <c r="AE6985" s="20">
        <f t="shared" si="1319"/>
        <v>0.39324707204277509</v>
      </c>
      <c r="AF6985" s="20">
        <f t="shared" si="1320"/>
        <v>0.43160759208809629</v>
      </c>
    </row>
    <row r="6986" spans="1:32" x14ac:dyDescent="0.2">
      <c r="A6986" s="14" t="s">
        <v>7064</v>
      </c>
      <c r="B6986" s="20">
        <v>0.22086347135467829</v>
      </c>
      <c r="C6986" s="20">
        <v>0.22632525742123724</v>
      </c>
      <c r="D6986" s="27">
        <v>0.2263329866135782</v>
      </c>
      <c r="E6986" s="27">
        <f t="shared" si="1309"/>
        <v>30.46</v>
      </c>
      <c r="F6986" s="27">
        <f t="shared" si="1310"/>
        <v>-30.459900000000001</v>
      </c>
      <c r="G6986" s="27">
        <f t="shared" si="1311"/>
        <v>-30.46</v>
      </c>
      <c r="H6986" s="27">
        <f t="shared" si="1313"/>
        <v>1000</v>
      </c>
      <c r="I6986" s="27">
        <f t="shared" si="1312"/>
        <v>1000</v>
      </c>
      <c r="J6986" s="27">
        <f t="shared" si="1314"/>
        <v>1000</v>
      </c>
      <c r="K6986" s="12">
        <v>-37.6</v>
      </c>
      <c r="L6986" s="12">
        <f t="shared" si="1315"/>
        <v>31.46</v>
      </c>
      <c r="M6986" s="27"/>
      <c r="N6986" s="27"/>
      <c r="P6986" s="12">
        <v>30.46</v>
      </c>
      <c r="Q6986" s="39">
        <v>41.08</v>
      </c>
      <c r="R6986" s="12">
        <f t="shared" si="1316"/>
        <v>37.6</v>
      </c>
      <c r="S6986" s="12">
        <v>3.220293311591957</v>
      </c>
      <c r="T6986" s="20">
        <v>7.8960793920398489</v>
      </c>
      <c r="Y6986" s="20">
        <f t="shared" si="1317"/>
        <v>0.18742224788415257</v>
      </c>
      <c r="Z6986" s="20">
        <f t="shared" si="1318"/>
        <v>0.18600934253560328</v>
      </c>
      <c r="AB6986" s="20">
        <v>0.11116037994744223</v>
      </c>
      <c r="AC6986" s="20">
        <v>0</v>
      </c>
      <c r="AE6986" s="20">
        <f t="shared" si="1319"/>
        <v>0.32742224788415258</v>
      </c>
      <c r="AF6986" s="20">
        <f t="shared" si="1320"/>
        <v>0.36940934253560331</v>
      </c>
    </row>
    <row r="6987" spans="1:32" x14ac:dyDescent="0.2">
      <c r="A6987" s="14" t="s">
        <v>7065</v>
      </c>
      <c r="B6987" s="20">
        <v>0.23483524675490519</v>
      </c>
      <c r="C6987" s="20">
        <v>0.23935808282797016</v>
      </c>
      <c r="D6987" s="27">
        <v>0.23936613909253385</v>
      </c>
      <c r="E6987" s="27">
        <f t="shared" si="1309"/>
        <v>30.5</v>
      </c>
      <c r="F6987" s="27">
        <f t="shared" si="1310"/>
        <v>-30.4999</v>
      </c>
      <c r="G6987" s="27">
        <f t="shared" si="1311"/>
        <v>-30.5</v>
      </c>
      <c r="H6987" s="27">
        <f t="shared" si="1313"/>
        <v>1000</v>
      </c>
      <c r="I6987" s="27">
        <f t="shared" si="1312"/>
        <v>1000</v>
      </c>
      <c r="J6987" s="27">
        <f t="shared" si="1314"/>
        <v>1000</v>
      </c>
      <c r="K6987" s="12">
        <v>-37.6</v>
      </c>
      <c r="L6987" s="12">
        <f t="shared" si="1315"/>
        <v>31.5</v>
      </c>
      <c r="M6987" s="27"/>
      <c r="N6987" s="27"/>
      <c r="P6987" s="12">
        <v>30.5</v>
      </c>
      <c r="Q6987" s="39">
        <v>40</v>
      </c>
      <c r="R6987" s="12">
        <f t="shared" si="1316"/>
        <v>37.6</v>
      </c>
      <c r="S6987" s="12">
        <v>3.5256362875273544</v>
      </c>
      <c r="T6987" s="20">
        <v>8.6191220879693091</v>
      </c>
      <c r="Y6987" s="20">
        <f t="shared" si="1317"/>
        <v>0.20519332069899443</v>
      </c>
      <c r="Z6987" s="20">
        <f t="shared" si="1318"/>
        <v>0.20304218754860975</v>
      </c>
      <c r="AB6987" s="20">
        <v>0.12513200886277664</v>
      </c>
      <c r="AC6987" s="20">
        <v>0</v>
      </c>
      <c r="AE6987" s="20">
        <f t="shared" si="1319"/>
        <v>0.34519332069899444</v>
      </c>
      <c r="AF6987" s="20">
        <f t="shared" si="1320"/>
        <v>0.38644218754860976</v>
      </c>
    </row>
    <row r="6988" spans="1:32" x14ac:dyDescent="0.2">
      <c r="A6988" s="14" t="s">
        <v>7066</v>
      </c>
      <c r="B6988" s="20">
        <v>0.24466874879857173</v>
      </c>
      <c r="C6988" s="20">
        <v>0.2515009727852402</v>
      </c>
      <c r="D6988" s="27">
        <v>0.25150965821268245</v>
      </c>
      <c r="E6988" s="27">
        <f t="shared" si="1309"/>
        <v>31.11</v>
      </c>
      <c r="F6988" s="27">
        <f t="shared" si="1310"/>
        <v>-31.1099</v>
      </c>
      <c r="G6988" s="27">
        <f t="shared" si="1311"/>
        <v>-31.11</v>
      </c>
      <c r="H6988" s="27">
        <f t="shared" si="1313"/>
        <v>1000</v>
      </c>
      <c r="I6988" s="27">
        <f t="shared" si="1312"/>
        <v>1000</v>
      </c>
      <c r="J6988" s="27">
        <f t="shared" si="1314"/>
        <v>1000</v>
      </c>
      <c r="K6988" s="12">
        <v>-37.6</v>
      </c>
      <c r="L6988" s="12">
        <f t="shared" si="1315"/>
        <v>32.11</v>
      </c>
      <c r="M6988" s="27"/>
      <c r="N6988" s="27"/>
      <c r="P6988" s="12">
        <v>31.11</v>
      </c>
      <c r="Q6988" s="39">
        <v>27.78</v>
      </c>
      <c r="R6988" s="12">
        <f t="shared" si="1316"/>
        <v>37.6</v>
      </c>
      <c r="S6988" s="12">
        <v>3.4353912363664421</v>
      </c>
      <c r="T6988" s="20">
        <v>8.3667672509410878</v>
      </c>
      <c r="Y6988" s="20">
        <f t="shared" si="1317"/>
        <v>0.19994102573315573</v>
      </c>
      <c r="Z6988" s="20">
        <f t="shared" si="1318"/>
        <v>0.19709741989991816</v>
      </c>
      <c r="AB6988" s="20">
        <v>0.13496537741300108</v>
      </c>
      <c r="AC6988" s="20">
        <v>0</v>
      </c>
      <c r="AE6988" s="20">
        <f t="shared" si="1319"/>
        <v>0.33994102573315577</v>
      </c>
      <c r="AF6988" s="20">
        <f t="shared" si="1320"/>
        <v>0.38049741989991814</v>
      </c>
    </row>
    <row r="6989" spans="1:32" x14ac:dyDescent="0.2">
      <c r="A6989" s="14" t="s">
        <v>7067</v>
      </c>
      <c r="B6989" s="20">
        <v>0.27816583910107445</v>
      </c>
      <c r="C6989" s="20">
        <v>0.28611334031461838</v>
      </c>
      <c r="D6989" s="27">
        <v>0.28612314441150838</v>
      </c>
      <c r="E6989" s="27">
        <f t="shared" si="1309"/>
        <v>32.96</v>
      </c>
      <c r="F6989" s="27">
        <f t="shared" si="1310"/>
        <v>-32.959899999999998</v>
      </c>
      <c r="G6989" s="27">
        <f t="shared" si="1311"/>
        <v>-32.96</v>
      </c>
      <c r="H6989" s="27">
        <f t="shared" si="1313"/>
        <v>1000</v>
      </c>
      <c r="I6989" s="27">
        <f t="shared" si="1312"/>
        <v>1000</v>
      </c>
      <c r="J6989" s="27">
        <f t="shared" si="1314"/>
        <v>1000</v>
      </c>
      <c r="K6989" s="12">
        <v>-37.6</v>
      </c>
      <c r="L6989" s="12">
        <f t="shared" si="1315"/>
        <v>33.96</v>
      </c>
      <c r="M6989" s="27"/>
      <c r="N6989" s="27"/>
      <c r="P6989" s="12">
        <v>32.96</v>
      </c>
      <c r="Q6989" s="39">
        <v>21.89</v>
      </c>
      <c r="R6989" s="12">
        <f t="shared" si="1316"/>
        <v>37.6</v>
      </c>
      <c r="S6989" s="12">
        <v>3.8383700861629149</v>
      </c>
      <c r="T6989" s="20">
        <v>9.297566223449099</v>
      </c>
      <c r="Y6989" s="20">
        <f t="shared" si="1317"/>
        <v>0.22339454209663512</v>
      </c>
      <c r="Z6989" s="20">
        <f t="shared" si="1318"/>
        <v>0.21902441636395734</v>
      </c>
      <c r="AB6989" s="20">
        <v>0.16846203281210004</v>
      </c>
      <c r="AC6989" s="20">
        <v>0</v>
      </c>
      <c r="AE6989" s="20">
        <f t="shared" si="1319"/>
        <v>0.36339454209663513</v>
      </c>
      <c r="AF6989" s="20">
        <f t="shared" si="1320"/>
        <v>0.40242441636395732</v>
      </c>
    </row>
    <row r="6990" spans="1:32" x14ac:dyDescent="0.2">
      <c r="A6990" s="14" t="s">
        <v>7068</v>
      </c>
      <c r="B6990" s="20">
        <v>0.34257104297988611</v>
      </c>
      <c r="C6990" s="20">
        <v>0.34875471042566814</v>
      </c>
      <c r="D6990" s="27">
        <v>0.34876564327014753</v>
      </c>
      <c r="E6990" s="27">
        <f t="shared" si="1309"/>
        <v>41.79</v>
      </c>
      <c r="F6990" s="27">
        <f t="shared" si="1310"/>
        <v>-41.789899999999996</v>
      </c>
      <c r="G6990" s="27">
        <f t="shared" si="1311"/>
        <v>-41.79</v>
      </c>
      <c r="H6990" s="27">
        <f t="shared" si="1313"/>
        <v>1000</v>
      </c>
      <c r="I6990" s="27">
        <f t="shared" si="1312"/>
        <v>1000</v>
      </c>
      <c r="J6990" s="27">
        <f t="shared" si="1314"/>
        <v>1000</v>
      </c>
      <c r="K6990" s="12">
        <v>-37.6</v>
      </c>
      <c r="L6990" s="12">
        <f t="shared" si="1315"/>
        <v>42.79</v>
      </c>
      <c r="M6990" s="27"/>
      <c r="N6990" s="27"/>
      <c r="P6990" s="12">
        <v>41.79</v>
      </c>
      <c r="Q6990" s="39">
        <v>22.29</v>
      </c>
      <c r="R6990" s="12">
        <f t="shared" si="1316"/>
        <v>37.6</v>
      </c>
      <c r="S6990" s="12">
        <v>5.0946536280258696</v>
      </c>
      <c r="T6990" s="20">
        <v>12.36992478633127</v>
      </c>
      <c r="Y6990" s="20">
        <f t="shared" si="1317"/>
        <v>0.29651070345630398</v>
      </c>
      <c r="Z6990" s="20">
        <f t="shared" si="1318"/>
        <v>0.29140051188440869</v>
      </c>
      <c r="AB6990" s="20">
        <v>0.23286654920863559</v>
      </c>
      <c r="AC6990" s="20">
        <v>0</v>
      </c>
      <c r="AE6990" s="20">
        <f t="shared" si="1319"/>
        <v>0.43651070345630399</v>
      </c>
      <c r="AF6990" s="20">
        <f t="shared" si="1320"/>
        <v>0.47480051188440869</v>
      </c>
    </row>
    <row r="6991" spans="1:32" x14ac:dyDescent="0.2">
      <c r="A6991" s="14" t="s">
        <v>7069</v>
      </c>
      <c r="B6991" s="20">
        <v>0.44562146408412284</v>
      </c>
      <c r="C6991" s="20">
        <v>0.44548028206546686</v>
      </c>
      <c r="D6991" s="27">
        <v>0.44549050758643771</v>
      </c>
      <c r="E6991" s="27">
        <f t="shared" si="1309"/>
        <v>51.33</v>
      </c>
      <c r="F6991" s="27">
        <f t="shared" si="1310"/>
        <v>-51.329899999999995</v>
      </c>
      <c r="G6991" s="27">
        <f t="shared" si="1311"/>
        <v>-51.33</v>
      </c>
      <c r="H6991" s="27">
        <f t="shared" si="1313"/>
        <v>1000</v>
      </c>
      <c r="I6991" s="27">
        <f t="shared" si="1312"/>
        <v>1000</v>
      </c>
      <c r="J6991" s="27">
        <f t="shared" si="1314"/>
        <v>1000</v>
      </c>
      <c r="K6991" s="12">
        <v>-37.6</v>
      </c>
      <c r="L6991" s="12">
        <f t="shared" si="1315"/>
        <v>52.33</v>
      </c>
      <c r="M6991" s="27"/>
      <c r="N6991" s="27"/>
      <c r="P6991" s="12">
        <v>51.33</v>
      </c>
      <c r="Q6991" s="39">
        <v>32.44</v>
      </c>
      <c r="R6991" s="12">
        <f t="shared" si="1316"/>
        <v>37.6</v>
      </c>
      <c r="S6991" s="12">
        <v>7.4711116460460731</v>
      </c>
      <c r="T6991" s="20">
        <v>18.215626800841232</v>
      </c>
      <c r="Y6991" s="20">
        <f t="shared" si="1317"/>
        <v>0.43482142879811447</v>
      </c>
      <c r="Z6991" s="20">
        <f t="shared" si="1318"/>
        <v>0.42910875092190215</v>
      </c>
      <c r="AB6991" s="20">
        <v>0.33591690314322503</v>
      </c>
      <c r="AC6991" s="20">
        <v>0</v>
      </c>
      <c r="AE6991" s="20">
        <f t="shared" si="1319"/>
        <v>0.57482142879811449</v>
      </c>
      <c r="AF6991" s="20">
        <f t="shared" si="1320"/>
        <v>0.61250875092190216</v>
      </c>
    </row>
    <row r="6992" spans="1:32" x14ac:dyDescent="0.2">
      <c r="A6992" s="14" t="s">
        <v>7070</v>
      </c>
      <c r="B6992" s="20">
        <v>0.46843784112368558</v>
      </c>
      <c r="C6992" s="20">
        <v>0.47065823482351093</v>
      </c>
      <c r="D6992" s="27">
        <v>0.47066330076860602</v>
      </c>
      <c r="E6992" s="27">
        <f t="shared" si="1309"/>
        <v>54.95</v>
      </c>
      <c r="F6992" s="27">
        <f t="shared" si="1310"/>
        <v>-54.9499</v>
      </c>
      <c r="G6992" s="27">
        <f t="shared" si="1311"/>
        <v>-54.95</v>
      </c>
      <c r="H6992" s="27">
        <f t="shared" si="1313"/>
        <v>1000</v>
      </c>
      <c r="I6992" s="27">
        <f t="shared" si="1312"/>
        <v>1000</v>
      </c>
      <c r="J6992" s="27">
        <f t="shared" si="1314"/>
        <v>1000</v>
      </c>
      <c r="K6992" s="12">
        <v>-37.6</v>
      </c>
      <c r="L6992" s="12">
        <f t="shared" si="1315"/>
        <v>55.95</v>
      </c>
      <c r="M6992" s="27"/>
      <c r="N6992" s="27"/>
      <c r="P6992" s="12">
        <v>54.95</v>
      </c>
      <c r="Q6992" s="39">
        <v>43.71</v>
      </c>
      <c r="R6992" s="12">
        <f t="shared" si="1316"/>
        <v>37.6</v>
      </c>
      <c r="S6992" s="12">
        <v>7.8048267170505268</v>
      </c>
      <c r="T6992" s="20">
        <v>19.245816530384577</v>
      </c>
      <c r="Y6992" s="20">
        <f t="shared" si="1317"/>
        <v>0.45424376791714172</v>
      </c>
      <c r="Z6992" s="20">
        <f t="shared" si="1318"/>
        <v>0.45337711307546263</v>
      </c>
      <c r="AB6992" s="20">
        <v>0.35873574794667318</v>
      </c>
      <c r="AC6992" s="20">
        <v>2.1663300768606009E-2</v>
      </c>
      <c r="AE6992" s="20">
        <f t="shared" si="1319"/>
        <v>0.59424376791714173</v>
      </c>
      <c r="AF6992" s="20">
        <f t="shared" si="1320"/>
        <v>0.6367771130754627</v>
      </c>
    </row>
    <row r="6993" spans="1:32" x14ac:dyDescent="0.2">
      <c r="A6993" s="14" t="s">
        <v>7071</v>
      </c>
      <c r="B6993" s="20">
        <v>0.46519704483301777</v>
      </c>
      <c r="C6993" s="20">
        <v>0.46780075408015076</v>
      </c>
      <c r="D6993" s="27">
        <v>0.46780756728750339</v>
      </c>
      <c r="E6993" s="27">
        <f t="shared" si="1309"/>
        <v>51.93</v>
      </c>
      <c r="F6993" s="27">
        <f t="shared" si="1310"/>
        <v>-51.929899999999996</v>
      </c>
      <c r="G6993" s="27">
        <f t="shared" si="1311"/>
        <v>-51.93</v>
      </c>
      <c r="H6993" s="27">
        <f t="shared" si="1313"/>
        <v>1000</v>
      </c>
      <c r="I6993" s="27">
        <f t="shared" si="1312"/>
        <v>1000</v>
      </c>
      <c r="J6993" s="27">
        <f t="shared" si="1314"/>
        <v>1000</v>
      </c>
      <c r="K6993" s="12">
        <v>-37.6</v>
      </c>
      <c r="L6993" s="12">
        <f t="shared" si="1315"/>
        <v>52.93</v>
      </c>
      <c r="M6993" s="27"/>
      <c r="N6993" s="27"/>
      <c r="P6993" s="12">
        <v>51.93</v>
      </c>
      <c r="Q6993" s="39">
        <v>59.32</v>
      </c>
      <c r="R6993" s="12">
        <f t="shared" si="1316"/>
        <v>37.6</v>
      </c>
      <c r="S6993" s="12">
        <v>7.6068928291396807</v>
      </c>
      <c r="T6993" s="20">
        <v>18.643701191237803</v>
      </c>
      <c r="Y6993" s="20">
        <f t="shared" si="1317"/>
        <v>0.44272394328776299</v>
      </c>
      <c r="Z6993" s="20">
        <f t="shared" si="1318"/>
        <v>0.43919297525154444</v>
      </c>
      <c r="AB6993" s="20">
        <v>0.35549426939127021</v>
      </c>
      <c r="AC6993" s="20">
        <v>1.8807567287503379E-2</v>
      </c>
      <c r="AE6993" s="20">
        <f t="shared" si="1319"/>
        <v>0.582723943287763</v>
      </c>
      <c r="AF6993" s="20">
        <f t="shared" si="1320"/>
        <v>0.62259297525154444</v>
      </c>
    </row>
    <row r="6994" spans="1:32" x14ac:dyDescent="0.2">
      <c r="A6994" s="14" t="s">
        <v>7072</v>
      </c>
      <c r="B6994" s="20">
        <v>0.43819279390378585</v>
      </c>
      <c r="C6994" s="20">
        <v>0.43760710905089206</v>
      </c>
      <c r="D6994" s="27">
        <v>0.43761411395376126</v>
      </c>
      <c r="E6994" s="27">
        <f t="shared" si="1309"/>
        <v>50.35</v>
      </c>
      <c r="F6994" s="27">
        <f t="shared" si="1310"/>
        <v>-50.349899999999998</v>
      </c>
      <c r="G6994" s="27">
        <f t="shared" si="1311"/>
        <v>-50.35</v>
      </c>
      <c r="H6994" s="27">
        <f t="shared" si="1313"/>
        <v>1000</v>
      </c>
      <c r="I6994" s="27">
        <f t="shared" si="1312"/>
        <v>1000</v>
      </c>
      <c r="J6994" s="27">
        <f t="shared" si="1314"/>
        <v>1000</v>
      </c>
      <c r="K6994" s="12">
        <v>-37.6</v>
      </c>
      <c r="L6994" s="12">
        <f t="shared" si="1315"/>
        <v>51.35</v>
      </c>
      <c r="M6994" s="27"/>
      <c r="N6994" s="27"/>
      <c r="P6994" s="12">
        <v>50.35</v>
      </c>
      <c r="Q6994" s="39">
        <v>61.55</v>
      </c>
      <c r="R6994" s="12">
        <f t="shared" si="1316"/>
        <v>37.6</v>
      </c>
      <c r="S6994" s="12">
        <v>7.3938734801597299</v>
      </c>
      <c r="T6994" s="20">
        <v>18.045862523307939</v>
      </c>
      <c r="Y6994" s="20">
        <f t="shared" si="1317"/>
        <v>0.43032613930980657</v>
      </c>
      <c r="Z6994" s="20">
        <f t="shared" si="1318"/>
        <v>0.42510958372991148</v>
      </c>
      <c r="AB6994" s="20">
        <v>0.32848973459869629</v>
      </c>
      <c r="AC6994" s="20">
        <v>0</v>
      </c>
      <c r="AE6994" s="20">
        <f t="shared" si="1319"/>
        <v>0.57032613930980658</v>
      </c>
      <c r="AF6994" s="20">
        <f t="shared" si="1320"/>
        <v>0.60850958372991149</v>
      </c>
    </row>
    <row r="6995" spans="1:32" x14ac:dyDescent="0.2">
      <c r="A6995" s="14" t="s">
        <v>7073</v>
      </c>
      <c r="B6995" s="20">
        <v>0.41112193733126662</v>
      </c>
      <c r="C6995" s="20">
        <v>0.40889584323147055</v>
      </c>
      <c r="D6995" s="27">
        <v>0.40890269894467174</v>
      </c>
      <c r="E6995" s="27">
        <f t="shared" si="1309"/>
        <v>50.81</v>
      </c>
      <c r="F6995" s="27">
        <f t="shared" si="1310"/>
        <v>-50.809899999999999</v>
      </c>
      <c r="G6995" s="27">
        <f t="shared" si="1311"/>
        <v>-50.81</v>
      </c>
      <c r="H6995" s="27">
        <f t="shared" si="1313"/>
        <v>1000</v>
      </c>
      <c r="I6995" s="27">
        <f t="shared" si="1312"/>
        <v>1000</v>
      </c>
      <c r="J6995" s="27">
        <f t="shared" si="1314"/>
        <v>1000</v>
      </c>
      <c r="K6995" s="12">
        <v>-37.6</v>
      </c>
      <c r="L6995" s="12">
        <f t="shared" si="1315"/>
        <v>51.81</v>
      </c>
      <c r="M6995" s="27"/>
      <c r="N6995" s="27"/>
      <c r="P6995" s="12">
        <v>50.81</v>
      </c>
      <c r="Q6995" s="39">
        <v>58.5</v>
      </c>
      <c r="R6995" s="12">
        <f t="shared" si="1316"/>
        <v>37.6</v>
      </c>
      <c r="S6995" s="12">
        <v>7.009833427352663</v>
      </c>
      <c r="T6995" s="20">
        <v>17.013304592661029</v>
      </c>
      <c r="Y6995" s="20">
        <f t="shared" si="1317"/>
        <v>0.40797486785401893</v>
      </c>
      <c r="Z6995" s="20">
        <f t="shared" si="1318"/>
        <v>0.40078543344297557</v>
      </c>
      <c r="AB6995" s="20">
        <v>0.30141886657124567</v>
      </c>
      <c r="AC6995" s="20">
        <v>0</v>
      </c>
      <c r="AE6995" s="20">
        <f t="shared" si="1319"/>
        <v>0.54797486785401894</v>
      </c>
      <c r="AF6995" s="20">
        <f t="shared" si="1320"/>
        <v>0.58418543344297558</v>
      </c>
    </row>
    <row r="6996" spans="1:32" x14ac:dyDescent="0.2">
      <c r="A6996" s="14" t="s">
        <v>7074</v>
      </c>
      <c r="B6996" s="20">
        <v>0.38919605505375254</v>
      </c>
      <c r="C6996" s="20">
        <v>0.38606996607475313</v>
      </c>
      <c r="D6996" s="27">
        <v>0.38607675934778457</v>
      </c>
      <c r="E6996" s="27">
        <f t="shared" si="1309"/>
        <v>46.49</v>
      </c>
      <c r="F6996" s="27">
        <f t="shared" si="1310"/>
        <v>-46.489899999999999</v>
      </c>
      <c r="G6996" s="27">
        <f t="shared" si="1311"/>
        <v>-46.49</v>
      </c>
      <c r="H6996" s="27">
        <f t="shared" si="1313"/>
        <v>1000</v>
      </c>
      <c r="I6996" s="27">
        <f t="shared" si="1312"/>
        <v>1000</v>
      </c>
      <c r="J6996" s="27">
        <f t="shared" si="1314"/>
        <v>1000</v>
      </c>
      <c r="K6996" s="12">
        <v>-37.6</v>
      </c>
      <c r="L6996" s="12">
        <f t="shared" si="1315"/>
        <v>47.49</v>
      </c>
      <c r="M6996" s="27"/>
      <c r="N6996" s="27"/>
      <c r="P6996" s="12">
        <v>46.49</v>
      </c>
      <c r="Q6996" s="39">
        <v>61.19</v>
      </c>
      <c r="R6996" s="12">
        <f t="shared" si="1316"/>
        <v>37.6</v>
      </c>
      <c r="S6996" s="12">
        <v>6.7302365067127123</v>
      </c>
      <c r="T6996" s="20">
        <v>16.328483761271929</v>
      </c>
      <c r="Y6996" s="20">
        <f t="shared" si="1317"/>
        <v>0.391702224868613</v>
      </c>
      <c r="Z6996" s="20">
        <f t="shared" si="1318"/>
        <v>0.38465298767124378</v>
      </c>
      <c r="AB6996" s="20">
        <v>0.27949297685811114</v>
      </c>
      <c r="AC6996" s="20">
        <v>0</v>
      </c>
      <c r="AE6996" s="20">
        <f t="shared" si="1319"/>
        <v>0.53170222486861296</v>
      </c>
      <c r="AF6996" s="20">
        <f t="shared" si="1320"/>
        <v>0.56805298767124379</v>
      </c>
    </row>
    <row r="6997" spans="1:32" x14ac:dyDescent="0.2">
      <c r="A6997" s="14" t="s">
        <v>7075</v>
      </c>
      <c r="B6997" s="20">
        <v>0.37202402420270625</v>
      </c>
      <c r="C6997" s="20">
        <v>0.36900315945528672</v>
      </c>
      <c r="D6997" s="27">
        <v>0.3690098482968176</v>
      </c>
      <c r="E6997" s="27">
        <f t="shared" si="1309"/>
        <v>41.16</v>
      </c>
      <c r="F6997" s="27">
        <f t="shared" si="1310"/>
        <v>-41.159899999999993</v>
      </c>
      <c r="G6997" s="27">
        <f t="shared" si="1311"/>
        <v>-41.16</v>
      </c>
      <c r="H6997" s="27">
        <f t="shared" si="1313"/>
        <v>1000</v>
      </c>
      <c r="I6997" s="27">
        <f t="shared" si="1312"/>
        <v>1000</v>
      </c>
      <c r="J6997" s="27">
        <f t="shared" si="1314"/>
        <v>1000</v>
      </c>
      <c r="K6997" s="12">
        <v>-37.6</v>
      </c>
      <c r="L6997" s="12">
        <f t="shared" si="1315"/>
        <v>42.16</v>
      </c>
      <c r="M6997" s="27"/>
      <c r="N6997" s="27"/>
      <c r="P6997" s="12">
        <v>41.16</v>
      </c>
      <c r="Q6997" s="39">
        <v>62.03</v>
      </c>
      <c r="R6997" s="12">
        <f t="shared" si="1316"/>
        <v>37.6</v>
      </c>
      <c r="S6997" s="12">
        <v>6.4568512465129926</v>
      </c>
      <c r="T6997" s="20">
        <v>15.68604653289238</v>
      </c>
      <c r="Y6997" s="20">
        <f t="shared" si="1317"/>
        <v>0.37579110279144556</v>
      </c>
      <c r="Z6997" s="20">
        <f t="shared" si="1318"/>
        <v>0.3695189799519516</v>
      </c>
      <c r="AB6997" s="20">
        <v>0.26232094171928205</v>
      </c>
      <c r="AC6997" s="20">
        <v>0</v>
      </c>
      <c r="AE6997" s="20">
        <f t="shared" si="1319"/>
        <v>0.51579110279144558</v>
      </c>
      <c r="AF6997" s="20">
        <f t="shared" si="1320"/>
        <v>0.55291897995195161</v>
      </c>
    </row>
    <row r="6998" spans="1:32" x14ac:dyDescent="0.2">
      <c r="A6998" s="14" t="s">
        <v>7076</v>
      </c>
      <c r="B6998" s="20">
        <v>0.36156345057533701</v>
      </c>
      <c r="C6998" s="20">
        <v>0.35811448820596836</v>
      </c>
      <c r="D6998" s="27">
        <v>0.35812056495811234</v>
      </c>
      <c r="E6998" s="27">
        <f t="shared" si="1309"/>
        <v>35.380000000000003</v>
      </c>
      <c r="F6998" s="27">
        <f t="shared" si="1310"/>
        <v>-35.379899999999999</v>
      </c>
      <c r="G6998" s="27">
        <f t="shared" si="1311"/>
        <v>-35.380000000000003</v>
      </c>
      <c r="H6998" s="27">
        <f t="shared" si="1313"/>
        <v>1000</v>
      </c>
      <c r="I6998" s="27">
        <f t="shared" si="1312"/>
        <v>1000</v>
      </c>
      <c r="J6998" s="27">
        <f t="shared" si="1314"/>
        <v>1000</v>
      </c>
      <c r="K6998" s="12">
        <v>-37.6</v>
      </c>
      <c r="L6998" s="12">
        <f t="shared" si="1315"/>
        <v>36.380000000000003</v>
      </c>
      <c r="M6998" s="27"/>
      <c r="N6998" s="27"/>
      <c r="P6998" s="12">
        <v>35.380000000000003</v>
      </c>
      <c r="Q6998" s="39">
        <v>55.58</v>
      </c>
      <c r="R6998" s="12">
        <f t="shared" si="1316"/>
        <v>37.6</v>
      </c>
      <c r="S6998" s="12">
        <v>6.3281450369791195</v>
      </c>
      <c r="T6998" s="20">
        <v>15.3785930119517</v>
      </c>
      <c r="Y6998" s="20">
        <f t="shared" si="1317"/>
        <v>0.36830035434916708</v>
      </c>
      <c r="Z6998" s="20">
        <f t="shared" si="1318"/>
        <v>0.36227624283508758</v>
      </c>
      <c r="AB6998" s="20">
        <v>0.2518606354107692</v>
      </c>
      <c r="AC6998" s="20">
        <v>0</v>
      </c>
      <c r="AE6998" s="20">
        <f t="shared" si="1319"/>
        <v>0.50830035434916709</v>
      </c>
      <c r="AF6998" s="20">
        <f t="shared" si="1320"/>
        <v>0.54567624283508764</v>
      </c>
    </row>
    <row r="6999" spans="1:32" x14ac:dyDescent="0.2">
      <c r="A6999" s="14" t="s">
        <v>7077</v>
      </c>
      <c r="B6999" s="20">
        <v>0.35604826481445823</v>
      </c>
      <c r="C6999" s="20">
        <v>0.35311944090438191</v>
      </c>
      <c r="D6999" s="27">
        <v>0.35312533313898825</v>
      </c>
      <c r="E6999" s="27">
        <f t="shared" si="1309"/>
        <v>35.76</v>
      </c>
      <c r="F6999" s="27">
        <f t="shared" si="1310"/>
        <v>-35.759899999999995</v>
      </c>
      <c r="G6999" s="27">
        <f t="shared" si="1311"/>
        <v>-35.76</v>
      </c>
      <c r="H6999" s="27">
        <f t="shared" si="1313"/>
        <v>1000</v>
      </c>
      <c r="I6999" s="27">
        <f t="shared" si="1312"/>
        <v>1000</v>
      </c>
      <c r="J6999" s="27">
        <f t="shared" si="1314"/>
        <v>1000</v>
      </c>
      <c r="K6999" s="12">
        <v>-37.6</v>
      </c>
      <c r="L6999" s="12">
        <f t="shared" si="1315"/>
        <v>36.76</v>
      </c>
      <c r="M6999" s="27"/>
      <c r="N6999" s="27"/>
      <c r="P6999" s="12">
        <v>35.76</v>
      </c>
      <c r="Q6999" s="39">
        <v>50.99</v>
      </c>
      <c r="R6999" s="12">
        <f t="shared" si="1316"/>
        <v>37.6</v>
      </c>
      <c r="S6999" s="12">
        <v>6.2254766649377693</v>
      </c>
      <c r="T6999" s="20">
        <v>15.170798424457271</v>
      </c>
      <c r="Y6999" s="20">
        <f t="shared" si="1317"/>
        <v>0.3623250175668527</v>
      </c>
      <c r="Z6999" s="20">
        <f t="shared" si="1318"/>
        <v>0.35738118888701542</v>
      </c>
      <c r="AB6999" s="20">
        <v>0.24634550397063587</v>
      </c>
      <c r="AC6999" s="20">
        <v>0</v>
      </c>
      <c r="AE6999" s="20">
        <f t="shared" si="1319"/>
        <v>0.50232501756685277</v>
      </c>
      <c r="AF6999" s="20">
        <f t="shared" si="1320"/>
        <v>0.54078118888701543</v>
      </c>
    </row>
    <row r="7000" spans="1:32" x14ac:dyDescent="0.2">
      <c r="A7000" s="14" t="s">
        <v>7078</v>
      </c>
      <c r="B7000" s="20">
        <v>0.35415953769410652</v>
      </c>
      <c r="C7000" s="20">
        <v>0.35036963261383913</v>
      </c>
      <c r="D7000" s="27">
        <v>0.3503747696998199</v>
      </c>
      <c r="E7000" s="27">
        <f t="shared" si="1309"/>
        <v>36.799999999999997</v>
      </c>
      <c r="F7000" s="27">
        <f t="shared" si="1310"/>
        <v>-36.799899999999994</v>
      </c>
      <c r="G7000" s="27">
        <f t="shared" si="1311"/>
        <v>-36.799999999999997</v>
      </c>
      <c r="H7000" s="27">
        <f t="shared" si="1313"/>
        <v>1000</v>
      </c>
      <c r="I7000" s="27">
        <f t="shared" si="1312"/>
        <v>1000</v>
      </c>
      <c r="J7000" s="27">
        <f t="shared" si="1314"/>
        <v>1000</v>
      </c>
      <c r="K7000" s="12">
        <v>-37.6</v>
      </c>
      <c r="L7000" s="12">
        <f t="shared" si="1315"/>
        <v>37.799999999999997</v>
      </c>
      <c r="M7000" s="27"/>
      <c r="N7000" s="27"/>
      <c r="P7000" s="12">
        <v>36.799999999999997</v>
      </c>
      <c r="Q7000" s="39">
        <v>48.59</v>
      </c>
      <c r="R7000" s="12">
        <f t="shared" si="1316"/>
        <v>37.6</v>
      </c>
      <c r="S7000" s="12">
        <v>6.2612756831220553</v>
      </c>
      <c r="T7000" s="20">
        <v>15.244988885181931</v>
      </c>
      <c r="Y7000" s="20">
        <f t="shared" si="1317"/>
        <v>0.36440853351119001</v>
      </c>
      <c r="Z7000" s="20">
        <f t="shared" si="1318"/>
        <v>0.35912890672730458</v>
      </c>
      <c r="AB7000" s="20">
        <v>0.24445704416987002</v>
      </c>
      <c r="AC7000" s="20">
        <v>0</v>
      </c>
      <c r="AE7000" s="20">
        <f t="shared" si="1319"/>
        <v>0.50440853351119008</v>
      </c>
      <c r="AF7000" s="20">
        <f t="shared" si="1320"/>
        <v>0.54252890672730458</v>
      </c>
    </row>
    <row r="7001" spans="1:32" x14ac:dyDescent="0.2">
      <c r="A7001" s="14" t="s">
        <v>7079</v>
      </c>
      <c r="B7001" s="20">
        <v>0.3582431268311671</v>
      </c>
      <c r="C7001" s="20">
        <v>0.35399558426386024</v>
      </c>
      <c r="D7001" s="27">
        <v>0.35400009382897718</v>
      </c>
      <c r="E7001" s="27">
        <f t="shared" si="1309"/>
        <v>44.9</v>
      </c>
      <c r="F7001" s="27">
        <f t="shared" si="1310"/>
        <v>-44.899899999999995</v>
      </c>
      <c r="G7001" s="27">
        <f t="shared" si="1311"/>
        <v>-44.9</v>
      </c>
      <c r="H7001" s="27">
        <f t="shared" si="1313"/>
        <v>1000</v>
      </c>
      <c r="I7001" s="27">
        <f t="shared" si="1312"/>
        <v>1000</v>
      </c>
      <c r="J7001" s="27">
        <f t="shared" si="1314"/>
        <v>1000</v>
      </c>
      <c r="K7001" s="12">
        <v>-37.6</v>
      </c>
      <c r="L7001" s="12">
        <f t="shared" si="1315"/>
        <v>45.9</v>
      </c>
      <c r="M7001" s="27"/>
      <c r="N7001" s="27"/>
      <c r="P7001" s="12">
        <v>44.9</v>
      </c>
      <c r="Q7001" s="39">
        <v>47.44</v>
      </c>
      <c r="R7001" s="12">
        <f t="shared" si="1316"/>
        <v>37.6</v>
      </c>
      <c r="S7001" s="12">
        <v>6.4154241322826193</v>
      </c>
      <c r="T7001" s="20">
        <v>15.66691644516429</v>
      </c>
      <c r="Y7001" s="20">
        <f t="shared" si="1317"/>
        <v>0.37338002959992567</v>
      </c>
      <c r="Z7001" s="20">
        <f t="shared" si="1318"/>
        <v>0.36906832908279524</v>
      </c>
      <c r="AB7001" s="20">
        <v>0.24854087584426243</v>
      </c>
      <c r="AC7001" s="20">
        <v>0</v>
      </c>
      <c r="AE7001" s="20">
        <f t="shared" si="1319"/>
        <v>0.51338002959992568</v>
      </c>
      <c r="AF7001" s="20">
        <f t="shared" si="1320"/>
        <v>0.5524683290827952</v>
      </c>
    </row>
    <row r="7002" spans="1:32" x14ac:dyDescent="0.2">
      <c r="A7002" s="14" t="s">
        <v>7080</v>
      </c>
      <c r="B7002" s="20">
        <v>0.37089147801599182</v>
      </c>
      <c r="C7002" s="20">
        <v>0.36547833582424605</v>
      </c>
      <c r="D7002" s="27">
        <v>0.36548220407814225</v>
      </c>
      <c r="E7002" s="27">
        <f t="shared" si="1309"/>
        <v>48.91</v>
      </c>
      <c r="F7002" s="27">
        <f t="shared" si="1310"/>
        <v>-48.909899999999993</v>
      </c>
      <c r="G7002" s="27">
        <f t="shared" si="1311"/>
        <v>-48.91</v>
      </c>
      <c r="H7002" s="27">
        <f t="shared" si="1313"/>
        <v>1000</v>
      </c>
      <c r="I7002" s="27">
        <f t="shared" si="1312"/>
        <v>1000</v>
      </c>
      <c r="J7002" s="27">
        <f t="shared" si="1314"/>
        <v>1000</v>
      </c>
      <c r="K7002" s="12">
        <v>-37.6</v>
      </c>
      <c r="L7002" s="12">
        <f t="shared" si="1315"/>
        <v>49.91</v>
      </c>
      <c r="M7002" s="27"/>
      <c r="N7002" s="27"/>
      <c r="P7002" s="12">
        <v>48.91</v>
      </c>
      <c r="Q7002" s="39">
        <v>47.84</v>
      </c>
      <c r="R7002" s="12">
        <f t="shared" si="1316"/>
        <v>37.6</v>
      </c>
      <c r="S7002" s="12">
        <v>6.747984107970483</v>
      </c>
      <c r="T7002" s="20">
        <v>16.489579763624121</v>
      </c>
      <c r="Y7002" s="20">
        <f t="shared" si="1317"/>
        <v>0.39273514174929258</v>
      </c>
      <c r="Z7002" s="20">
        <f t="shared" si="1318"/>
        <v>0.38844795476755412</v>
      </c>
      <c r="AB7002" s="20">
        <v>0.26118946849556868</v>
      </c>
      <c r="AC7002" s="20">
        <v>0</v>
      </c>
      <c r="AE7002" s="20">
        <f t="shared" si="1319"/>
        <v>0.5327351417492926</v>
      </c>
      <c r="AF7002" s="20">
        <f t="shared" si="1320"/>
        <v>0.57184795476755412</v>
      </c>
    </row>
    <row r="7003" spans="1:32" x14ac:dyDescent="0.2">
      <c r="A7003" s="14" t="s">
        <v>7081</v>
      </c>
      <c r="B7003" s="20">
        <v>0.37693492044498167</v>
      </c>
      <c r="C7003" s="20">
        <v>0.36954244705679412</v>
      </c>
      <c r="D7003" s="27">
        <v>0.36954489510303262</v>
      </c>
      <c r="E7003" s="27">
        <f t="shared" si="1309"/>
        <v>47.47</v>
      </c>
      <c r="F7003" s="27">
        <f t="shared" si="1310"/>
        <v>-47.469899999999996</v>
      </c>
      <c r="G7003" s="27">
        <f t="shared" si="1311"/>
        <v>-47.47</v>
      </c>
      <c r="H7003" s="27">
        <f t="shared" si="1313"/>
        <v>1000</v>
      </c>
      <c r="I7003" s="27">
        <f t="shared" si="1312"/>
        <v>1000</v>
      </c>
      <c r="J7003" s="27">
        <f t="shared" si="1314"/>
        <v>1000</v>
      </c>
      <c r="K7003" s="12">
        <v>-37.6</v>
      </c>
      <c r="L7003" s="12">
        <f t="shared" si="1315"/>
        <v>48.47</v>
      </c>
      <c r="M7003" s="27"/>
      <c r="N7003" s="27"/>
      <c r="P7003" s="12">
        <v>47.47</v>
      </c>
      <c r="Q7003" s="39">
        <v>51.83</v>
      </c>
      <c r="R7003" s="12">
        <f t="shared" si="1316"/>
        <v>37.6</v>
      </c>
      <c r="S7003" s="12">
        <v>7.0832062238470117</v>
      </c>
      <c r="T7003" s="20">
        <v>17.356765020701911</v>
      </c>
      <c r="Y7003" s="20">
        <f t="shared" si="1317"/>
        <v>0.41224519143076144</v>
      </c>
      <c r="Z7003" s="20">
        <f t="shared" si="1318"/>
        <v>0.40887639165589407</v>
      </c>
      <c r="AB7003" s="20">
        <v>0.2672334409434805</v>
      </c>
      <c r="AC7003" s="20">
        <v>0</v>
      </c>
      <c r="AE7003" s="20">
        <f t="shared" si="1319"/>
        <v>0.55224519143076145</v>
      </c>
      <c r="AF7003" s="20">
        <f t="shared" si="1320"/>
        <v>0.59227639165589407</v>
      </c>
    </row>
    <row r="7004" spans="1:32" x14ac:dyDescent="0.2">
      <c r="A7004" s="14" t="s">
        <v>7082</v>
      </c>
      <c r="B7004" s="20">
        <v>0.38668047753270707</v>
      </c>
      <c r="C7004" s="20">
        <v>0.37718118840706683</v>
      </c>
      <c r="D7004" s="27">
        <v>0.37718351386461446</v>
      </c>
      <c r="E7004" s="27">
        <f t="shared" si="1309"/>
        <v>37.630000000000003</v>
      </c>
      <c r="F7004" s="27">
        <f t="shared" si="1310"/>
        <v>-37.629899999999999</v>
      </c>
      <c r="G7004" s="27">
        <f t="shared" si="1311"/>
        <v>-37.630000000000003</v>
      </c>
      <c r="H7004" s="27">
        <f t="shared" si="1313"/>
        <v>1000</v>
      </c>
      <c r="I7004" s="27">
        <f t="shared" si="1312"/>
        <v>1000</v>
      </c>
      <c r="J7004" s="27">
        <f t="shared" si="1314"/>
        <v>1000</v>
      </c>
      <c r="K7004" s="12">
        <v>-37.6</v>
      </c>
      <c r="L7004" s="12">
        <f t="shared" si="1315"/>
        <v>38.630000000000003</v>
      </c>
      <c r="M7004" s="27"/>
      <c r="N7004" s="27"/>
      <c r="P7004" s="12">
        <v>37.630000000000003</v>
      </c>
      <c r="Q7004" s="39">
        <v>65</v>
      </c>
      <c r="R7004" s="12">
        <f t="shared" si="1316"/>
        <v>37.6</v>
      </c>
      <c r="S7004" s="12">
        <v>7.4006807384657716</v>
      </c>
      <c r="T7004" s="20">
        <v>18.079807716631439</v>
      </c>
      <c r="Y7004" s="20">
        <f t="shared" si="1317"/>
        <v>0.43072232423155077</v>
      </c>
      <c r="Z7004" s="20">
        <f t="shared" si="1318"/>
        <v>0.42590923666890212</v>
      </c>
      <c r="AB7004" s="20">
        <v>0.27697894464956857</v>
      </c>
      <c r="AC7004" s="20">
        <v>0</v>
      </c>
      <c r="AE7004" s="20">
        <f t="shared" si="1319"/>
        <v>0.57072232423155078</v>
      </c>
      <c r="AF7004" s="20">
        <f t="shared" si="1320"/>
        <v>0.60930923666890213</v>
      </c>
    </row>
    <row r="7005" spans="1:32" x14ac:dyDescent="0.2">
      <c r="A7005" s="14" t="s">
        <v>7083</v>
      </c>
      <c r="B7005" s="20">
        <v>0.39133514652963525</v>
      </c>
      <c r="C7005" s="20">
        <v>0.38037832489355089</v>
      </c>
      <c r="D7005" s="27">
        <v>0.38038054984559899</v>
      </c>
      <c r="E7005" s="27">
        <f t="shared" si="1309"/>
        <v>34.44</v>
      </c>
      <c r="F7005" s="27">
        <f t="shared" si="1310"/>
        <v>-34.439899999999994</v>
      </c>
      <c r="G7005" s="27">
        <f t="shared" si="1311"/>
        <v>-34.44</v>
      </c>
      <c r="H7005" s="27">
        <f t="shared" si="1313"/>
        <v>1000</v>
      </c>
      <c r="I7005" s="27">
        <f t="shared" si="1312"/>
        <v>1000</v>
      </c>
      <c r="J7005" s="27">
        <f t="shared" si="1314"/>
        <v>1000</v>
      </c>
      <c r="K7005" s="12">
        <v>-37.6</v>
      </c>
      <c r="L7005" s="12">
        <f t="shared" si="1315"/>
        <v>35.44</v>
      </c>
      <c r="M7005" s="27"/>
      <c r="N7005" s="27"/>
      <c r="P7005" s="12">
        <v>34.44</v>
      </c>
      <c r="Q7005" s="39">
        <v>73.42</v>
      </c>
      <c r="R7005" s="12">
        <f t="shared" si="1316"/>
        <v>37.6</v>
      </c>
      <c r="S7005" s="12">
        <v>7.6015805822340319</v>
      </c>
      <c r="T7005" s="20">
        <v>18.550533886448477</v>
      </c>
      <c r="Y7005" s="20">
        <f t="shared" si="1317"/>
        <v>0.44241476857600975</v>
      </c>
      <c r="Z7005" s="20">
        <f t="shared" si="1318"/>
        <v>0.43699821653025456</v>
      </c>
      <c r="AB7005" s="20">
        <v>0.28163360179219488</v>
      </c>
      <c r="AC7005" s="20">
        <v>0</v>
      </c>
      <c r="AE7005" s="20">
        <f t="shared" si="1319"/>
        <v>0.58241476857600971</v>
      </c>
      <c r="AF7005" s="20">
        <f t="shared" si="1320"/>
        <v>0.62039821653025462</v>
      </c>
    </row>
    <row r="7006" spans="1:32" x14ac:dyDescent="0.2">
      <c r="A7006" s="14" t="s">
        <v>7084</v>
      </c>
      <c r="B7006" s="20">
        <v>0.37925141429957249</v>
      </c>
      <c r="C7006" s="20">
        <v>0.36643565746441109</v>
      </c>
      <c r="D7006" s="27">
        <v>0.36643777580990633</v>
      </c>
      <c r="E7006" s="27">
        <f t="shared" si="1309"/>
        <v>32.700000000000003</v>
      </c>
      <c r="F7006" s="27">
        <f t="shared" si="1310"/>
        <v>-32.6999</v>
      </c>
      <c r="G7006" s="27">
        <f t="shared" si="1311"/>
        <v>-32.700000000000003</v>
      </c>
      <c r="H7006" s="27">
        <f t="shared" si="1313"/>
        <v>1000</v>
      </c>
      <c r="I7006" s="27">
        <f t="shared" si="1312"/>
        <v>1000</v>
      </c>
      <c r="J7006" s="27">
        <f t="shared" si="1314"/>
        <v>1000</v>
      </c>
      <c r="K7006" s="12">
        <v>-37.6</v>
      </c>
      <c r="L7006" s="12">
        <f t="shared" si="1315"/>
        <v>33.700000000000003</v>
      </c>
      <c r="M7006" s="27"/>
      <c r="N7006" s="27"/>
      <c r="P7006" s="12">
        <v>32.700000000000003</v>
      </c>
      <c r="Q7006" s="39">
        <v>65.239999999999995</v>
      </c>
      <c r="R7006" s="12">
        <f t="shared" si="1316"/>
        <v>37.6</v>
      </c>
      <c r="S7006" s="12">
        <v>7.5438888446745995</v>
      </c>
      <c r="T7006" s="20">
        <v>18.37034610728406</v>
      </c>
      <c r="Y7006" s="20">
        <f t="shared" si="1317"/>
        <v>0.4390570883613506</v>
      </c>
      <c r="Z7006" s="20">
        <f t="shared" si="1318"/>
        <v>0.43275350106182703</v>
      </c>
      <c r="AB7006" s="20">
        <v>0.26954986072100956</v>
      </c>
      <c r="AC7006" s="20">
        <v>0</v>
      </c>
      <c r="AE7006" s="20">
        <f t="shared" si="1319"/>
        <v>0.57905708836135061</v>
      </c>
      <c r="AF7006" s="20">
        <f t="shared" si="1320"/>
        <v>0.61615350106182709</v>
      </c>
    </row>
    <row r="7007" spans="1:32" x14ac:dyDescent="0.2">
      <c r="A7007" s="14" t="s">
        <v>7085</v>
      </c>
      <c r="B7007" s="20">
        <v>0.33641758815658607</v>
      </c>
      <c r="C7007" s="20">
        <v>0.322102126347247</v>
      </c>
      <c r="D7007" s="27">
        <v>0.32210389881867801</v>
      </c>
      <c r="E7007" s="27">
        <f t="shared" si="1309"/>
        <v>30.49</v>
      </c>
      <c r="F7007" s="27">
        <f t="shared" si="1310"/>
        <v>-30.489899999999999</v>
      </c>
      <c r="G7007" s="27">
        <f t="shared" si="1311"/>
        <v>-30.49</v>
      </c>
      <c r="H7007" s="27">
        <f t="shared" si="1313"/>
        <v>1000</v>
      </c>
      <c r="I7007" s="27">
        <f t="shared" si="1312"/>
        <v>1000</v>
      </c>
      <c r="J7007" s="27">
        <f t="shared" si="1314"/>
        <v>1000</v>
      </c>
      <c r="K7007" s="12">
        <v>-37.6</v>
      </c>
      <c r="L7007" s="12">
        <f t="shared" si="1315"/>
        <v>31.49</v>
      </c>
      <c r="M7007" s="27"/>
      <c r="N7007" s="27"/>
      <c r="P7007" s="12">
        <v>30.49</v>
      </c>
      <c r="Q7007" s="39">
        <v>55.09</v>
      </c>
      <c r="R7007" s="12">
        <f t="shared" si="1316"/>
        <v>37.6</v>
      </c>
      <c r="S7007" s="12">
        <v>6.906581490917171</v>
      </c>
      <c r="T7007" s="20">
        <v>16.74411124717663</v>
      </c>
      <c r="Y7007" s="20">
        <f t="shared" si="1317"/>
        <v>0.40196556741064876</v>
      </c>
      <c r="Z7007" s="20">
        <f t="shared" si="1318"/>
        <v>0.39444399806442665</v>
      </c>
      <c r="AB7007" s="20">
        <v>0.22671613183148914</v>
      </c>
      <c r="AC7007" s="20">
        <v>0</v>
      </c>
      <c r="AE7007" s="20">
        <f t="shared" si="1319"/>
        <v>0.54196556741064872</v>
      </c>
      <c r="AF7007" s="20">
        <f t="shared" si="1320"/>
        <v>0.57784399806442666</v>
      </c>
    </row>
    <row r="7008" spans="1:32" x14ac:dyDescent="0.2">
      <c r="A7008" s="14" t="s">
        <v>7086</v>
      </c>
      <c r="B7008" s="20">
        <v>0.28624233661850335</v>
      </c>
      <c r="C7008" s="20">
        <v>0.27578569963523897</v>
      </c>
      <c r="D7008" s="27">
        <v>0.27579105549110905</v>
      </c>
      <c r="E7008" s="27">
        <f t="shared" si="1309"/>
        <v>30.27</v>
      </c>
      <c r="F7008" s="27">
        <f t="shared" si="1310"/>
        <v>-30.2699</v>
      </c>
      <c r="G7008" s="27">
        <f t="shared" si="1311"/>
        <v>-30.27</v>
      </c>
      <c r="H7008" s="27">
        <f t="shared" si="1313"/>
        <v>1000</v>
      </c>
      <c r="I7008" s="27">
        <f t="shared" si="1312"/>
        <v>1000</v>
      </c>
      <c r="J7008" s="27">
        <f t="shared" si="1314"/>
        <v>1000</v>
      </c>
      <c r="K7008" s="12">
        <v>-37.6</v>
      </c>
      <c r="L7008" s="12">
        <f t="shared" si="1315"/>
        <v>31.27</v>
      </c>
      <c r="M7008" s="27"/>
      <c r="N7008" s="27"/>
      <c r="P7008" s="12">
        <v>30.27</v>
      </c>
      <c r="Q7008" s="39">
        <v>50.84</v>
      </c>
      <c r="R7008" s="12">
        <f t="shared" si="1316"/>
        <v>37.6</v>
      </c>
      <c r="S7008" s="12">
        <v>5.6881875765046983</v>
      </c>
      <c r="T7008" s="20">
        <v>13.74613469959824</v>
      </c>
      <c r="Y7008" s="20">
        <f t="shared" si="1317"/>
        <v>0.33105459621881339</v>
      </c>
      <c r="Z7008" s="20">
        <f t="shared" si="1318"/>
        <v>0.32382013286945527</v>
      </c>
      <c r="AB7008" s="20">
        <v>0.17653954349027445</v>
      </c>
      <c r="AC7008" s="20">
        <v>0</v>
      </c>
      <c r="AE7008" s="20">
        <f t="shared" si="1319"/>
        <v>0.4710545962188134</v>
      </c>
      <c r="AF7008" s="20">
        <f t="shared" si="1320"/>
        <v>0.50722013286945522</v>
      </c>
    </row>
    <row r="7009" spans="1:32" x14ac:dyDescent="0.2">
      <c r="A7009" s="14" t="s">
        <v>7087</v>
      </c>
      <c r="B7009" s="20">
        <v>0.2393385526377127</v>
      </c>
      <c r="C7009" s="20">
        <v>0.23755153081618291</v>
      </c>
      <c r="D7009" s="27">
        <v>0.23755875691274336</v>
      </c>
      <c r="E7009" s="27">
        <f t="shared" si="1309"/>
        <v>28.99</v>
      </c>
      <c r="F7009" s="27">
        <f t="shared" si="1310"/>
        <v>-28.989899999999999</v>
      </c>
      <c r="G7009" s="27">
        <f t="shared" si="1311"/>
        <v>-28.99</v>
      </c>
      <c r="H7009" s="27">
        <f t="shared" si="1313"/>
        <v>1000</v>
      </c>
      <c r="I7009" s="27">
        <f t="shared" si="1312"/>
        <v>1000</v>
      </c>
      <c r="J7009" s="27">
        <f t="shared" si="1314"/>
        <v>1000</v>
      </c>
      <c r="K7009" s="12">
        <v>-37.6</v>
      </c>
      <c r="L7009" s="12">
        <f t="shared" si="1315"/>
        <v>29.99</v>
      </c>
      <c r="M7009" s="27"/>
      <c r="N7009" s="27"/>
      <c r="P7009" s="12">
        <v>28.99</v>
      </c>
      <c r="Q7009" s="39">
        <v>46.61</v>
      </c>
      <c r="R7009" s="12">
        <f t="shared" si="1316"/>
        <v>37.6</v>
      </c>
      <c r="S7009" s="12">
        <v>4.1176872580774706</v>
      </c>
      <c r="T7009" s="20">
        <v>9.9655868572978399</v>
      </c>
      <c r="Y7009" s="20">
        <f t="shared" si="1317"/>
        <v>0.23965090360396343</v>
      </c>
      <c r="Z7009" s="20">
        <f t="shared" si="1318"/>
        <v>0.23476109690286978</v>
      </c>
      <c r="AB7009" s="20">
        <v>0.12963531736206768</v>
      </c>
      <c r="AC7009" s="20">
        <v>0</v>
      </c>
      <c r="AE7009" s="20">
        <f t="shared" si="1319"/>
        <v>0.37965090360396347</v>
      </c>
      <c r="AF7009" s="20">
        <f t="shared" si="1320"/>
        <v>0.41816109690286979</v>
      </c>
    </row>
    <row r="7010" spans="1:32" x14ac:dyDescent="0.2">
      <c r="A7010" s="14" t="s">
        <v>7088</v>
      </c>
      <c r="B7010" s="20">
        <v>0.20279213153197564</v>
      </c>
      <c r="C7010" s="20">
        <v>0.20752480422468775</v>
      </c>
      <c r="D7010" s="27">
        <v>0.20753190827315895</v>
      </c>
      <c r="E7010" s="27">
        <f t="shared" si="1309"/>
        <v>28.95</v>
      </c>
      <c r="F7010" s="27">
        <f t="shared" si="1310"/>
        <v>-28.9499</v>
      </c>
      <c r="G7010" s="27">
        <f t="shared" si="1311"/>
        <v>-28.95</v>
      </c>
      <c r="H7010" s="27">
        <f t="shared" si="1313"/>
        <v>1000</v>
      </c>
      <c r="I7010" s="27">
        <f t="shared" si="1312"/>
        <v>1000</v>
      </c>
      <c r="J7010" s="27">
        <f t="shared" si="1314"/>
        <v>1000</v>
      </c>
      <c r="K7010" s="12">
        <v>-37.6</v>
      </c>
      <c r="L7010" s="12">
        <f t="shared" si="1315"/>
        <v>29.95</v>
      </c>
      <c r="M7010" s="27"/>
      <c r="N7010" s="27"/>
      <c r="P7010" s="12">
        <v>28.95</v>
      </c>
      <c r="Q7010" s="39">
        <v>42.47</v>
      </c>
      <c r="R7010" s="12">
        <f t="shared" si="1316"/>
        <v>37.6</v>
      </c>
      <c r="S7010" s="12">
        <v>2.9791717091199521</v>
      </c>
      <c r="T7010" s="20">
        <v>7.2991288911307555</v>
      </c>
      <c r="Y7010" s="20">
        <f t="shared" si="1317"/>
        <v>0.1733888824804305</v>
      </c>
      <c r="Z7010" s="20">
        <f t="shared" si="1318"/>
        <v>0.17194687372198689</v>
      </c>
      <c r="AB7010" s="20">
        <v>9.3089277596213701E-2</v>
      </c>
      <c r="AC7010" s="20">
        <v>0</v>
      </c>
      <c r="AE7010" s="20">
        <f t="shared" si="1319"/>
        <v>0.31338888248043051</v>
      </c>
      <c r="AF7010" s="20">
        <f t="shared" si="1320"/>
        <v>0.35534687372198692</v>
      </c>
    </row>
    <row r="7011" spans="1:32" x14ac:dyDescent="0.2">
      <c r="A7011" s="14" t="s">
        <v>7089</v>
      </c>
      <c r="B7011" s="20">
        <v>0.21565820309220696</v>
      </c>
      <c r="C7011" s="20">
        <v>0.21950804718883948</v>
      </c>
      <c r="D7011" s="27">
        <v>0.21951545479901252</v>
      </c>
      <c r="E7011" s="27">
        <f t="shared" si="1309"/>
        <v>29.08</v>
      </c>
      <c r="F7011" s="27">
        <f t="shared" si="1310"/>
        <v>-29.079899999999999</v>
      </c>
      <c r="G7011" s="27">
        <f t="shared" si="1311"/>
        <v>-29.08</v>
      </c>
      <c r="H7011" s="27">
        <f t="shared" si="1313"/>
        <v>1000</v>
      </c>
      <c r="I7011" s="27">
        <f t="shared" si="1312"/>
        <v>1000</v>
      </c>
      <c r="J7011" s="27">
        <f t="shared" si="1314"/>
        <v>1000</v>
      </c>
      <c r="K7011" s="12">
        <v>-37.6</v>
      </c>
      <c r="L7011" s="12">
        <f t="shared" si="1315"/>
        <v>30.08</v>
      </c>
      <c r="M7011" s="27"/>
      <c r="N7011" s="27"/>
      <c r="P7011" s="12">
        <v>29.08</v>
      </c>
      <c r="Q7011" s="39">
        <v>40.22</v>
      </c>
      <c r="R7011" s="12">
        <f t="shared" si="1316"/>
        <v>37.6</v>
      </c>
      <c r="S7011" s="12">
        <v>3.2616860464797761</v>
      </c>
      <c r="T7011" s="20">
        <v>7.9677436275496962</v>
      </c>
      <c r="Y7011" s="20">
        <f t="shared" si="1317"/>
        <v>0.18983132018536875</v>
      </c>
      <c r="Z7011" s="20">
        <f t="shared" si="1318"/>
        <v>0.1876975496405042</v>
      </c>
      <c r="AB7011" s="20">
        <v>0.10595521219091254</v>
      </c>
      <c r="AC7011" s="20">
        <v>0</v>
      </c>
      <c r="AE7011" s="20">
        <f t="shared" si="1319"/>
        <v>0.32983132018536876</v>
      </c>
      <c r="AF7011" s="20">
        <f t="shared" si="1320"/>
        <v>0.37109754964050423</v>
      </c>
    </row>
    <row r="7012" spans="1:32" x14ac:dyDescent="0.2">
      <c r="A7012" s="14" t="s">
        <v>7090</v>
      </c>
      <c r="B7012" s="20">
        <v>0.22459952840819572</v>
      </c>
      <c r="C7012" s="20">
        <v>0.23055827669820986</v>
      </c>
      <c r="D7012" s="27">
        <v>0.23056625549151541</v>
      </c>
      <c r="E7012" s="27">
        <f t="shared" si="1309"/>
        <v>30.32</v>
      </c>
      <c r="F7012" s="27">
        <f t="shared" si="1310"/>
        <v>-30.319900000000001</v>
      </c>
      <c r="G7012" s="27">
        <f t="shared" si="1311"/>
        <v>-30.32</v>
      </c>
      <c r="H7012" s="27">
        <f t="shared" si="1313"/>
        <v>1000</v>
      </c>
      <c r="I7012" s="27">
        <f t="shared" si="1312"/>
        <v>1000</v>
      </c>
      <c r="J7012" s="27">
        <f t="shared" si="1314"/>
        <v>1000</v>
      </c>
      <c r="K7012" s="12">
        <v>-37.6</v>
      </c>
      <c r="L7012" s="12">
        <f t="shared" si="1315"/>
        <v>31.32</v>
      </c>
      <c r="M7012" s="27"/>
      <c r="N7012" s="27"/>
      <c r="P7012" s="12">
        <v>30.32</v>
      </c>
      <c r="Q7012" s="39">
        <v>38.35</v>
      </c>
      <c r="R7012" s="12">
        <f t="shared" si="1316"/>
        <v>37.6</v>
      </c>
      <c r="S7012" s="12">
        <v>3.1780727675080942</v>
      </c>
      <c r="T7012" s="20">
        <v>7.7338012090216814</v>
      </c>
      <c r="Y7012" s="20">
        <f t="shared" si="1317"/>
        <v>0.1849649967851284</v>
      </c>
      <c r="Z7012" s="20">
        <f t="shared" si="1318"/>
        <v>0.18218652659969567</v>
      </c>
      <c r="AB7012" s="20">
        <v>0.11489641737456281</v>
      </c>
      <c r="AC7012" s="20">
        <v>0</v>
      </c>
      <c r="AE7012" s="20">
        <f t="shared" si="1319"/>
        <v>0.32496499678512841</v>
      </c>
      <c r="AF7012" s="20">
        <f t="shared" si="1320"/>
        <v>0.3655865265996957</v>
      </c>
    </row>
    <row r="7013" spans="1:32" x14ac:dyDescent="0.2">
      <c r="A7013" s="14" t="s">
        <v>7091</v>
      </c>
      <c r="B7013" s="20">
        <v>0.25532342383291506</v>
      </c>
      <c r="C7013" s="20">
        <v>0.26225968608587913</v>
      </c>
      <c r="D7013" s="27">
        <v>0.26226869075395293</v>
      </c>
      <c r="E7013" s="27">
        <f t="shared" si="1309"/>
        <v>30.85</v>
      </c>
      <c r="F7013" s="27">
        <f t="shared" si="1310"/>
        <v>-30.849900000000002</v>
      </c>
      <c r="G7013" s="27">
        <f t="shared" si="1311"/>
        <v>-30.85</v>
      </c>
      <c r="H7013" s="27">
        <f t="shared" si="1313"/>
        <v>1000</v>
      </c>
      <c r="I7013" s="27">
        <f t="shared" si="1312"/>
        <v>1000</v>
      </c>
      <c r="J7013" s="27">
        <f t="shared" si="1314"/>
        <v>1000</v>
      </c>
      <c r="K7013" s="12">
        <v>-37.6</v>
      </c>
      <c r="L7013" s="12">
        <f t="shared" si="1315"/>
        <v>31.85</v>
      </c>
      <c r="M7013" s="27"/>
      <c r="N7013" s="27"/>
      <c r="P7013" s="12">
        <v>30.85</v>
      </c>
      <c r="Q7013" s="39">
        <v>32.76</v>
      </c>
      <c r="R7013" s="12">
        <f t="shared" si="1316"/>
        <v>37.6</v>
      </c>
      <c r="S7013" s="12">
        <v>3.5508194394852728</v>
      </c>
      <c r="T7013" s="20">
        <v>8.5938221639101791</v>
      </c>
      <c r="Y7013" s="20">
        <f t="shared" si="1317"/>
        <v>0.20665898934842189</v>
      </c>
      <c r="Z7013" s="20">
        <f t="shared" si="1318"/>
        <v>0.20244619275083914</v>
      </c>
      <c r="AB7013" s="20">
        <v>0.14561991219626896</v>
      </c>
      <c r="AC7013" s="20">
        <v>0</v>
      </c>
      <c r="AE7013" s="20">
        <f t="shared" si="1319"/>
        <v>0.34665898934842188</v>
      </c>
      <c r="AF7013" s="20">
        <f t="shared" si="1320"/>
        <v>0.38584619275083915</v>
      </c>
    </row>
    <row r="7014" spans="1:32" x14ac:dyDescent="0.2">
      <c r="A7014" s="14" t="s">
        <v>7092</v>
      </c>
      <c r="B7014" s="20">
        <v>0.31457518105254245</v>
      </c>
      <c r="C7014" s="20">
        <v>0.31980101794837001</v>
      </c>
      <c r="D7014" s="27">
        <v>0.31981107221149224</v>
      </c>
      <c r="E7014" s="27">
        <f t="shared" si="1309"/>
        <v>36.659999999999997</v>
      </c>
      <c r="F7014" s="27">
        <f t="shared" si="1310"/>
        <v>-36.659899999999993</v>
      </c>
      <c r="G7014" s="27">
        <f t="shared" si="1311"/>
        <v>-36.659999999999997</v>
      </c>
      <c r="H7014" s="27">
        <f t="shared" si="1313"/>
        <v>1000</v>
      </c>
      <c r="I7014" s="27">
        <f t="shared" si="1312"/>
        <v>1000</v>
      </c>
      <c r="J7014" s="27">
        <f t="shared" si="1314"/>
        <v>1000</v>
      </c>
      <c r="K7014" s="12">
        <v>-37.6</v>
      </c>
      <c r="L7014" s="12">
        <f t="shared" si="1315"/>
        <v>37.659999999999997</v>
      </c>
      <c r="M7014" s="27"/>
      <c r="N7014" s="27"/>
      <c r="P7014" s="12">
        <v>36.659999999999997</v>
      </c>
      <c r="Q7014" s="39">
        <v>32.299999999999997</v>
      </c>
      <c r="R7014" s="12">
        <f t="shared" si="1316"/>
        <v>37.6</v>
      </c>
      <c r="S7014" s="12">
        <v>4.7131200116052359</v>
      </c>
      <c r="T7014" s="20">
        <v>11.43412442456939</v>
      </c>
      <c r="Y7014" s="20">
        <f t="shared" si="1317"/>
        <v>0.27430530751441223</v>
      </c>
      <c r="Z7014" s="20">
        <f t="shared" si="1318"/>
        <v>0.26935569680676558</v>
      </c>
      <c r="AB7014" s="20">
        <v>0.20487102887772335</v>
      </c>
      <c r="AC7014" s="20">
        <v>0</v>
      </c>
      <c r="AE7014" s="20">
        <f t="shared" si="1319"/>
        <v>0.41430530751441225</v>
      </c>
      <c r="AF7014" s="20">
        <f t="shared" si="1320"/>
        <v>0.45275569680676558</v>
      </c>
    </row>
    <row r="7015" spans="1:32" x14ac:dyDescent="0.2">
      <c r="A7015" s="14" t="s">
        <v>7093</v>
      </c>
      <c r="B7015" s="20">
        <v>0.40950469239335946</v>
      </c>
      <c r="C7015" s="20">
        <v>0.40876908166927489</v>
      </c>
      <c r="D7015" s="27">
        <v>0.40877852429543288</v>
      </c>
      <c r="E7015" s="27">
        <f t="shared" si="1309"/>
        <v>47.5</v>
      </c>
      <c r="F7015" s="27">
        <f t="shared" si="1310"/>
        <v>-47.499899999999997</v>
      </c>
      <c r="G7015" s="27">
        <f t="shared" si="1311"/>
        <v>-47.5</v>
      </c>
      <c r="H7015" s="27">
        <f t="shared" si="1313"/>
        <v>1000</v>
      </c>
      <c r="I7015" s="27">
        <f t="shared" si="1312"/>
        <v>1000</v>
      </c>
      <c r="J7015" s="27">
        <f t="shared" si="1314"/>
        <v>1000</v>
      </c>
      <c r="K7015" s="12">
        <v>-37.6</v>
      </c>
      <c r="L7015" s="12">
        <f t="shared" si="1315"/>
        <v>48.5</v>
      </c>
      <c r="M7015" s="27"/>
      <c r="N7015" s="27"/>
      <c r="P7015" s="12">
        <v>47.5</v>
      </c>
      <c r="Q7015" s="39">
        <v>41.33</v>
      </c>
      <c r="R7015" s="12">
        <f t="shared" si="1316"/>
        <v>37.6</v>
      </c>
      <c r="S7015" s="12">
        <v>6.9115499318200992</v>
      </c>
      <c r="T7015" s="20">
        <v>16.83741329469413</v>
      </c>
      <c r="Y7015" s="20">
        <f t="shared" si="1317"/>
        <v>0.40225473248736848</v>
      </c>
      <c r="Z7015" s="20">
        <f t="shared" si="1318"/>
        <v>0.39664193094405953</v>
      </c>
      <c r="AB7015" s="20">
        <v>0.29980045615382539</v>
      </c>
      <c r="AC7015" s="20">
        <v>0</v>
      </c>
      <c r="AE7015" s="20">
        <f t="shared" si="1319"/>
        <v>0.54225473248736855</v>
      </c>
      <c r="AF7015" s="20">
        <f t="shared" si="1320"/>
        <v>0.58004193094405954</v>
      </c>
    </row>
    <row r="7016" spans="1:32" x14ac:dyDescent="0.2">
      <c r="A7016" s="14" t="s">
        <v>7094</v>
      </c>
      <c r="B7016" s="20">
        <v>0.4304208587682441</v>
      </c>
      <c r="C7016" s="20">
        <v>0.43181954877127532</v>
      </c>
      <c r="D7016" s="27">
        <v>0.43182427395233391</v>
      </c>
      <c r="E7016" s="27">
        <f t="shared" si="1309"/>
        <v>48.68</v>
      </c>
      <c r="F7016" s="27">
        <f t="shared" si="1310"/>
        <v>-48.679899999999996</v>
      </c>
      <c r="G7016" s="27">
        <f t="shared" si="1311"/>
        <v>-48.68</v>
      </c>
      <c r="H7016" s="27">
        <f t="shared" si="1313"/>
        <v>1000</v>
      </c>
      <c r="I7016" s="27">
        <f t="shared" si="1312"/>
        <v>1000</v>
      </c>
      <c r="J7016" s="27">
        <f t="shared" si="1314"/>
        <v>1000</v>
      </c>
      <c r="K7016" s="12">
        <v>-37.6</v>
      </c>
      <c r="L7016" s="12">
        <f t="shared" si="1315"/>
        <v>49.68</v>
      </c>
      <c r="M7016" s="27"/>
      <c r="N7016" s="27"/>
      <c r="P7016" s="12">
        <v>48.68</v>
      </c>
      <c r="Q7016" s="39">
        <v>48.93</v>
      </c>
      <c r="R7016" s="12">
        <f t="shared" si="1316"/>
        <v>37.6</v>
      </c>
      <c r="S7016" s="12">
        <v>7.2191596028486504</v>
      </c>
      <c r="T7016" s="20">
        <v>17.7844895907965</v>
      </c>
      <c r="Y7016" s="20">
        <f t="shared" si="1317"/>
        <v>0.42015772778520205</v>
      </c>
      <c r="Z7016" s="20">
        <f t="shared" si="1318"/>
        <v>0.41895237520664513</v>
      </c>
      <c r="AB7016" s="20">
        <v>0.32071887980338004</v>
      </c>
      <c r="AC7016" s="20">
        <v>0</v>
      </c>
      <c r="AE7016" s="20">
        <f t="shared" si="1319"/>
        <v>0.56015772778520212</v>
      </c>
      <c r="AF7016" s="20">
        <f t="shared" si="1320"/>
        <v>0.60235237520664509</v>
      </c>
    </row>
    <row r="7017" spans="1:32" x14ac:dyDescent="0.2">
      <c r="A7017" s="14" t="s">
        <v>7095</v>
      </c>
      <c r="B7017" s="20">
        <v>0.4273975765165357</v>
      </c>
      <c r="C7017" s="20">
        <v>0.42915250575630082</v>
      </c>
      <c r="D7017" s="27">
        <v>0.42915882505202402</v>
      </c>
      <c r="E7017" s="27">
        <f t="shared" si="1309"/>
        <v>48.47</v>
      </c>
      <c r="F7017" s="27">
        <f t="shared" si="1310"/>
        <v>-48.469899999999996</v>
      </c>
      <c r="G7017" s="27">
        <f t="shared" si="1311"/>
        <v>-48.47</v>
      </c>
      <c r="H7017" s="27">
        <f t="shared" si="1313"/>
        <v>1000</v>
      </c>
      <c r="I7017" s="27">
        <f t="shared" si="1312"/>
        <v>1000</v>
      </c>
      <c r="J7017" s="27">
        <f t="shared" si="1314"/>
        <v>1000</v>
      </c>
      <c r="K7017" s="12">
        <v>-37.6</v>
      </c>
      <c r="L7017" s="12">
        <f t="shared" si="1315"/>
        <v>49.47</v>
      </c>
      <c r="M7017" s="27"/>
      <c r="N7017" s="27"/>
      <c r="P7017" s="12">
        <v>48.47</v>
      </c>
      <c r="Q7017" s="39">
        <v>61.71</v>
      </c>
      <c r="R7017" s="12">
        <f t="shared" si="1316"/>
        <v>37.6</v>
      </c>
      <c r="S7017" s="12">
        <v>7.0362584335797287</v>
      </c>
      <c r="T7017" s="20">
        <v>17.228918297174481</v>
      </c>
      <c r="Y7017" s="20">
        <f t="shared" si="1317"/>
        <v>0.4095128128758595</v>
      </c>
      <c r="Z7017" s="20">
        <f t="shared" si="1318"/>
        <v>0.40586468371731355</v>
      </c>
      <c r="AB7017" s="20">
        <v>0.31769497517884926</v>
      </c>
      <c r="AC7017" s="20">
        <v>0</v>
      </c>
      <c r="AE7017" s="20">
        <f t="shared" si="1319"/>
        <v>0.54951281287585951</v>
      </c>
      <c r="AF7017" s="20">
        <f t="shared" si="1320"/>
        <v>0.58926468371731355</v>
      </c>
    </row>
    <row r="7018" spans="1:32" x14ac:dyDescent="0.2">
      <c r="A7018" s="14" t="s">
        <v>7096</v>
      </c>
      <c r="B7018" s="20">
        <v>0.4026785724333703</v>
      </c>
      <c r="C7018" s="20">
        <v>0.4015361445992201</v>
      </c>
      <c r="D7018" s="27">
        <v>0.40154263954681885</v>
      </c>
      <c r="E7018" s="27">
        <f t="shared" si="1309"/>
        <v>49.29</v>
      </c>
      <c r="F7018" s="27">
        <f t="shared" si="1310"/>
        <v>-49.289899999999996</v>
      </c>
      <c r="G7018" s="27">
        <f t="shared" si="1311"/>
        <v>-49.29</v>
      </c>
      <c r="H7018" s="27">
        <f t="shared" si="1313"/>
        <v>1000</v>
      </c>
      <c r="I7018" s="27">
        <f t="shared" si="1312"/>
        <v>1000</v>
      </c>
      <c r="J7018" s="27">
        <f t="shared" si="1314"/>
        <v>1000</v>
      </c>
      <c r="K7018" s="12">
        <v>-37.6</v>
      </c>
      <c r="L7018" s="12">
        <f t="shared" si="1315"/>
        <v>50.29</v>
      </c>
      <c r="M7018" s="27"/>
      <c r="N7018" s="27"/>
      <c r="P7018" s="12">
        <v>49.29</v>
      </c>
      <c r="Q7018" s="39">
        <v>65.97</v>
      </c>
      <c r="R7018" s="12">
        <f t="shared" si="1316"/>
        <v>37.6</v>
      </c>
      <c r="S7018" s="12">
        <v>6.8395504307835999</v>
      </c>
      <c r="T7018" s="20">
        <v>16.677957364685469</v>
      </c>
      <c r="Y7018" s="20">
        <f t="shared" si="1317"/>
        <v>0.39806433520826873</v>
      </c>
      <c r="Z7018" s="20">
        <f t="shared" si="1318"/>
        <v>0.39288559932279754</v>
      </c>
      <c r="AB7018" s="20">
        <v>0.29297571157599256</v>
      </c>
      <c r="AC7018" s="20">
        <v>0</v>
      </c>
      <c r="AE7018" s="20">
        <f t="shared" si="1319"/>
        <v>0.5380643352082688</v>
      </c>
      <c r="AF7018" s="20">
        <f t="shared" si="1320"/>
        <v>0.57628559932279755</v>
      </c>
    </row>
    <row r="7019" spans="1:32" x14ac:dyDescent="0.2">
      <c r="A7019" s="14" t="s">
        <v>7097</v>
      </c>
      <c r="B7019" s="20">
        <v>0.37783141025211336</v>
      </c>
      <c r="C7019" s="20">
        <v>0.37521358578915276</v>
      </c>
      <c r="D7019" s="27">
        <v>0.37521994009413384</v>
      </c>
      <c r="E7019" s="27">
        <f t="shared" si="1309"/>
        <v>49.29</v>
      </c>
      <c r="F7019" s="27">
        <f t="shared" si="1310"/>
        <v>-49.289899999999996</v>
      </c>
      <c r="G7019" s="27">
        <f t="shared" si="1311"/>
        <v>-49.29</v>
      </c>
      <c r="H7019" s="27">
        <f t="shared" si="1313"/>
        <v>1000</v>
      </c>
      <c r="I7019" s="27">
        <f t="shared" si="1312"/>
        <v>1000</v>
      </c>
      <c r="J7019" s="27">
        <f t="shared" si="1314"/>
        <v>1000</v>
      </c>
      <c r="K7019" s="12">
        <v>-37.6</v>
      </c>
      <c r="L7019" s="12">
        <f t="shared" si="1315"/>
        <v>50.29</v>
      </c>
      <c r="M7019" s="27"/>
      <c r="N7019" s="27"/>
      <c r="P7019" s="12">
        <v>49.29</v>
      </c>
      <c r="Q7019" s="39">
        <v>66</v>
      </c>
      <c r="R7019" s="12">
        <f t="shared" si="1316"/>
        <v>37.6</v>
      </c>
      <c r="S7019" s="12">
        <v>6.4844279812817822</v>
      </c>
      <c r="T7019" s="20">
        <v>15.724171444138872</v>
      </c>
      <c r="Y7019" s="20">
        <f t="shared" si="1317"/>
        <v>0.37739607883541859</v>
      </c>
      <c r="Z7019" s="20">
        <f t="shared" si="1318"/>
        <v>0.37041709524728883</v>
      </c>
      <c r="AB7019" s="20">
        <v>0.26812854160512145</v>
      </c>
      <c r="AC7019" s="20">
        <v>0</v>
      </c>
      <c r="AE7019" s="20">
        <f t="shared" si="1319"/>
        <v>0.5173960788354186</v>
      </c>
      <c r="AF7019" s="20">
        <f t="shared" si="1320"/>
        <v>0.55381709524728884</v>
      </c>
    </row>
    <row r="7020" spans="1:32" x14ac:dyDescent="0.2">
      <c r="A7020" s="14" t="s">
        <v>7098</v>
      </c>
      <c r="B7020" s="20">
        <v>0.3577183595792412</v>
      </c>
      <c r="C7020" s="20">
        <v>0.35430458156473532</v>
      </c>
      <c r="D7020" s="27">
        <v>0.3543108767229658</v>
      </c>
      <c r="E7020" s="27">
        <f t="shared" si="1309"/>
        <v>47.99</v>
      </c>
      <c r="F7020" s="27">
        <f t="shared" si="1310"/>
        <v>-47.989899999999999</v>
      </c>
      <c r="G7020" s="27">
        <f t="shared" si="1311"/>
        <v>-47.99</v>
      </c>
      <c r="H7020" s="27">
        <f t="shared" si="1313"/>
        <v>1000</v>
      </c>
      <c r="I7020" s="27">
        <f t="shared" si="1312"/>
        <v>1000</v>
      </c>
      <c r="J7020" s="27">
        <f t="shared" si="1314"/>
        <v>1000</v>
      </c>
      <c r="K7020" s="12">
        <v>-37.6</v>
      </c>
      <c r="L7020" s="12">
        <f t="shared" si="1315"/>
        <v>48.99</v>
      </c>
      <c r="M7020" s="27"/>
      <c r="N7020" s="27"/>
      <c r="P7020" s="12">
        <v>47.99</v>
      </c>
      <c r="Q7020" s="39">
        <v>67.98</v>
      </c>
      <c r="R7020" s="12">
        <f t="shared" si="1316"/>
        <v>37.6</v>
      </c>
      <c r="S7020" s="12">
        <v>6.2259134776007805</v>
      </c>
      <c r="T7020" s="20">
        <v>15.091911440058659</v>
      </c>
      <c r="Y7020" s="20">
        <f t="shared" si="1317"/>
        <v>0.36235044022351293</v>
      </c>
      <c r="Z7020" s="20">
        <f t="shared" si="1318"/>
        <v>0.35552283420565356</v>
      </c>
      <c r="AB7020" s="20">
        <v>0.24801548588755035</v>
      </c>
      <c r="AC7020" s="20">
        <v>0</v>
      </c>
      <c r="AE7020" s="20">
        <f t="shared" si="1319"/>
        <v>0.50235044022351294</v>
      </c>
      <c r="AF7020" s="20">
        <f t="shared" si="1320"/>
        <v>0.53892283420565357</v>
      </c>
    </row>
    <row r="7021" spans="1:32" x14ac:dyDescent="0.2">
      <c r="A7021" s="14" t="s">
        <v>7099</v>
      </c>
      <c r="B7021" s="20">
        <v>0.34194570672240321</v>
      </c>
      <c r="C7021" s="20">
        <v>0.33865390382849664</v>
      </c>
      <c r="D7021" s="27">
        <v>0.33866010070559843</v>
      </c>
      <c r="E7021" s="27">
        <f t="shared" si="1309"/>
        <v>45.92</v>
      </c>
      <c r="F7021" s="27">
        <f t="shared" si="1310"/>
        <v>-45.919899999999998</v>
      </c>
      <c r="G7021" s="27">
        <f t="shared" si="1311"/>
        <v>-45.92</v>
      </c>
      <c r="H7021" s="27">
        <f t="shared" si="1313"/>
        <v>1000</v>
      </c>
      <c r="I7021" s="27">
        <f t="shared" si="1312"/>
        <v>1000</v>
      </c>
      <c r="J7021" s="27">
        <f t="shared" si="1314"/>
        <v>1000</v>
      </c>
      <c r="K7021" s="12">
        <v>-37.6</v>
      </c>
      <c r="L7021" s="12">
        <f t="shared" si="1315"/>
        <v>46.92</v>
      </c>
      <c r="M7021" s="27"/>
      <c r="N7021" s="27"/>
      <c r="P7021" s="12">
        <v>45.92</v>
      </c>
      <c r="Q7021" s="39">
        <v>67.510000000000005</v>
      </c>
      <c r="R7021" s="12">
        <f t="shared" si="1316"/>
        <v>37.6</v>
      </c>
      <c r="S7021" s="12">
        <v>5.9730841406662867</v>
      </c>
      <c r="T7021" s="20">
        <v>14.49841430751116</v>
      </c>
      <c r="Y7021" s="20">
        <f t="shared" si="1317"/>
        <v>0.34763568039441606</v>
      </c>
      <c r="Z7021" s="20">
        <f t="shared" si="1318"/>
        <v>0.34154171700295449</v>
      </c>
      <c r="AB7021" s="20">
        <v>0.23224283121672296</v>
      </c>
      <c r="AC7021" s="20">
        <v>0</v>
      </c>
      <c r="AE7021" s="20">
        <f t="shared" si="1319"/>
        <v>0.48763568039441607</v>
      </c>
      <c r="AF7021" s="20">
        <f t="shared" si="1320"/>
        <v>0.52494171700295444</v>
      </c>
    </row>
    <row r="7022" spans="1:32" x14ac:dyDescent="0.2">
      <c r="A7022" s="14" t="s">
        <v>7100</v>
      </c>
      <c r="B7022" s="20">
        <v>0.33234849048046666</v>
      </c>
      <c r="C7022" s="20">
        <v>0.32867673779295187</v>
      </c>
      <c r="D7022" s="27">
        <v>0.32868237369202641</v>
      </c>
      <c r="E7022" s="27">
        <f t="shared" si="1309"/>
        <v>42.01</v>
      </c>
      <c r="F7022" s="27">
        <f t="shared" si="1310"/>
        <v>-42.009899999999995</v>
      </c>
      <c r="G7022" s="27">
        <f t="shared" si="1311"/>
        <v>-42.01</v>
      </c>
      <c r="H7022" s="27">
        <f t="shared" si="1313"/>
        <v>1000</v>
      </c>
      <c r="I7022" s="27">
        <f t="shared" si="1312"/>
        <v>1000</v>
      </c>
      <c r="J7022" s="27">
        <f t="shared" si="1314"/>
        <v>1000</v>
      </c>
      <c r="K7022" s="12">
        <v>-37.6</v>
      </c>
      <c r="L7022" s="12">
        <f t="shared" si="1315"/>
        <v>43.01</v>
      </c>
      <c r="M7022" s="27"/>
      <c r="N7022" s="27"/>
      <c r="P7022" s="12">
        <v>42.01</v>
      </c>
      <c r="Q7022" s="39">
        <v>64.97</v>
      </c>
      <c r="R7022" s="12">
        <f t="shared" si="1316"/>
        <v>37.6</v>
      </c>
      <c r="S7022" s="12">
        <v>5.8539789723016735</v>
      </c>
      <c r="T7022" s="20">
        <v>14.21408015599061</v>
      </c>
      <c r="Y7022" s="20">
        <f t="shared" si="1317"/>
        <v>0.34070371605776351</v>
      </c>
      <c r="Z7022" s="20">
        <f t="shared" si="1318"/>
        <v>0.33484360697152876</v>
      </c>
      <c r="AB7022" s="20">
        <v>0.22264586053221957</v>
      </c>
      <c r="AC7022" s="20">
        <v>0</v>
      </c>
      <c r="AE7022" s="20">
        <f t="shared" si="1319"/>
        <v>0.48070371605776352</v>
      </c>
      <c r="AF7022" s="20">
        <f t="shared" si="1320"/>
        <v>0.51824360697152883</v>
      </c>
    </row>
    <row r="7023" spans="1:32" x14ac:dyDescent="0.2">
      <c r="A7023" s="14" t="s">
        <v>7101</v>
      </c>
      <c r="B7023" s="20">
        <v>0.32727650280211057</v>
      </c>
      <c r="C7023" s="20">
        <v>0.32409223027873485</v>
      </c>
      <c r="D7023" s="27">
        <v>0.32409769632802837</v>
      </c>
      <c r="E7023" s="27">
        <f t="shared" si="1309"/>
        <v>41.27</v>
      </c>
      <c r="F7023" s="27">
        <f t="shared" si="1310"/>
        <v>-41.2699</v>
      </c>
      <c r="G7023" s="27">
        <f t="shared" si="1311"/>
        <v>-41.27</v>
      </c>
      <c r="H7023" s="27">
        <f t="shared" si="1313"/>
        <v>1000</v>
      </c>
      <c r="I7023" s="27">
        <f t="shared" si="1312"/>
        <v>1000</v>
      </c>
      <c r="J7023" s="27">
        <f t="shared" si="1314"/>
        <v>1000</v>
      </c>
      <c r="K7023" s="12">
        <v>-37.6</v>
      </c>
      <c r="L7023" s="12">
        <f t="shared" si="1315"/>
        <v>42.27</v>
      </c>
      <c r="M7023" s="27"/>
      <c r="N7023" s="27"/>
      <c r="P7023" s="12">
        <v>41.27</v>
      </c>
      <c r="Q7023" s="39">
        <v>60.23</v>
      </c>
      <c r="R7023" s="12">
        <f t="shared" si="1316"/>
        <v>37.6</v>
      </c>
      <c r="S7023" s="12">
        <v>5.7589953598369883</v>
      </c>
      <c r="T7023" s="20">
        <v>14.02193986354143</v>
      </c>
      <c r="Y7023" s="20">
        <f t="shared" si="1317"/>
        <v>0.3351756350919064</v>
      </c>
      <c r="Z7023" s="20">
        <f t="shared" si="1318"/>
        <v>0.33031732402798331</v>
      </c>
      <c r="AB7023" s="20">
        <v>0.21757392347237714</v>
      </c>
      <c r="AC7023" s="20">
        <v>0</v>
      </c>
      <c r="AE7023" s="20">
        <f t="shared" si="1319"/>
        <v>0.47517563509190641</v>
      </c>
      <c r="AF7023" s="20">
        <f t="shared" si="1320"/>
        <v>0.51371732402798331</v>
      </c>
    </row>
    <row r="7024" spans="1:32" x14ac:dyDescent="0.2">
      <c r="A7024" s="14" t="s">
        <v>7102</v>
      </c>
      <c r="B7024" s="20">
        <v>0.32556313031184325</v>
      </c>
      <c r="C7024" s="20">
        <v>0.32158639858943622</v>
      </c>
      <c r="D7024" s="27">
        <v>0.32159117471430132</v>
      </c>
      <c r="E7024" s="27">
        <f t="shared" si="1309"/>
        <v>42.12</v>
      </c>
      <c r="F7024" s="27">
        <f t="shared" si="1310"/>
        <v>-42.119899999999994</v>
      </c>
      <c r="G7024" s="27">
        <f t="shared" si="1311"/>
        <v>-42.12</v>
      </c>
      <c r="H7024" s="27">
        <f t="shared" si="1313"/>
        <v>1000</v>
      </c>
      <c r="I7024" s="27">
        <f t="shared" si="1312"/>
        <v>1000</v>
      </c>
      <c r="J7024" s="27">
        <f t="shared" si="1314"/>
        <v>1000</v>
      </c>
      <c r="K7024" s="12">
        <v>-37.6</v>
      </c>
      <c r="L7024" s="12">
        <f t="shared" si="1315"/>
        <v>43.12</v>
      </c>
      <c r="M7024" s="27"/>
      <c r="N7024" s="27"/>
      <c r="P7024" s="12">
        <v>42.12</v>
      </c>
      <c r="Q7024" s="39">
        <v>56.03</v>
      </c>
      <c r="R7024" s="12">
        <f t="shared" si="1316"/>
        <v>37.6</v>
      </c>
      <c r="S7024" s="12">
        <v>5.7920507491957061</v>
      </c>
      <c r="T7024" s="20">
        <v>14.090141925713439</v>
      </c>
      <c r="Y7024" s="20">
        <f t="shared" si="1317"/>
        <v>0.33709947083568653</v>
      </c>
      <c r="Z7024" s="20">
        <f t="shared" si="1318"/>
        <v>0.33192397210158003</v>
      </c>
      <c r="AB7024" s="20">
        <v>0.21586079510925704</v>
      </c>
      <c r="AC7024" s="20">
        <v>0</v>
      </c>
      <c r="AE7024" s="20">
        <f t="shared" si="1319"/>
        <v>0.47709947083568655</v>
      </c>
      <c r="AF7024" s="20">
        <f t="shared" si="1320"/>
        <v>0.5153239721015801</v>
      </c>
    </row>
    <row r="7025" spans="1:32" x14ac:dyDescent="0.2">
      <c r="A7025" s="14" t="s">
        <v>7103</v>
      </c>
      <c r="B7025" s="20">
        <v>0.32934441618619781</v>
      </c>
      <c r="C7025" s="20">
        <v>0.32494180511702719</v>
      </c>
      <c r="D7025" s="27">
        <v>0.32494601013307545</v>
      </c>
      <c r="E7025" s="27">
        <f t="shared" si="1309"/>
        <v>48.32</v>
      </c>
      <c r="F7025" s="27">
        <f t="shared" si="1310"/>
        <v>-48.319899999999997</v>
      </c>
      <c r="G7025" s="27">
        <f t="shared" si="1311"/>
        <v>-48.32</v>
      </c>
      <c r="H7025" s="27">
        <f t="shared" si="1313"/>
        <v>1000</v>
      </c>
      <c r="I7025" s="27">
        <f t="shared" si="1312"/>
        <v>1000</v>
      </c>
      <c r="J7025" s="27">
        <f t="shared" si="1314"/>
        <v>1000</v>
      </c>
      <c r="K7025" s="12">
        <v>-37.6</v>
      </c>
      <c r="L7025" s="12">
        <f t="shared" si="1315"/>
        <v>49.32</v>
      </c>
      <c r="M7025" s="27"/>
      <c r="N7025" s="27"/>
      <c r="P7025" s="12">
        <v>48.32</v>
      </c>
      <c r="Q7025" s="39">
        <v>53.91</v>
      </c>
      <c r="R7025" s="12">
        <f t="shared" si="1316"/>
        <v>37.6</v>
      </c>
      <c r="S7025" s="12">
        <v>5.9345870290032723</v>
      </c>
      <c r="T7025" s="20">
        <v>14.47986990435194</v>
      </c>
      <c r="Y7025" s="20">
        <f t="shared" si="1317"/>
        <v>0.34539513442335279</v>
      </c>
      <c r="Z7025" s="20">
        <f t="shared" si="1318"/>
        <v>0.34110486320905276</v>
      </c>
      <c r="AB7025" s="20">
        <v>0.21964230137099494</v>
      </c>
      <c r="AC7025" s="20">
        <v>0</v>
      </c>
      <c r="AE7025" s="20">
        <f t="shared" si="1319"/>
        <v>0.4853951344233528</v>
      </c>
      <c r="AF7025" s="20">
        <f t="shared" si="1320"/>
        <v>0.52450486320905276</v>
      </c>
    </row>
    <row r="7026" spans="1:32" x14ac:dyDescent="0.2">
      <c r="A7026" s="14" t="s">
        <v>7104</v>
      </c>
      <c r="B7026" s="20">
        <v>0.34100830447384928</v>
      </c>
      <c r="C7026" s="20">
        <v>0.33551486758108778</v>
      </c>
      <c r="D7026" s="27">
        <v>0.33551849108296417</v>
      </c>
      <c r="E7026" s="27">
        <f t="shared" si="1309"/>
        <v>48.95</v>
      </c>
      <c r="F7026" s="27">
        <f t="shared" si="1310"/>
        <v>-48.9499</v>
      </c>
      <c r="G7026" s="27">
        <f t="shared" si="1311"/>
        <v>-48.95</v>
      </c>
      <c r="H7026" s="27">
        <f t="shared" si="1313"/>
        <v>1000</v>
      </c>
      <c r="I7026" s="27">
        <f t="shared" si="1312"/>
        <v>1000</v>
      </c>
      <c r="J7026" s="27">
        <f t="shared" si="1314"/>
        <v>1000</v>
      </c>
      <c r="K7026" s="12">
        <v>-37.6</v>
      </c>
      <c r="L7026" s="12">
        <f t="shared" si="1315"/>
        <v>49.95</v>
      </c>
      <c r="M7026" s="27"/>
      <c r="N7026" s="27"/>
      <c r="P7026" s="12">
        <v>48.95</v>
      </c>
      <c r="Q7026" s="39">
        <v>51.97</v>
      </c>
      <c r="R7026" s="12">
        <f t="shared" si="1316"/>
        <v>37.6</v>
      </c>
      <c r="S7026" s="12">
        <v>6.2421568111622001</v>
      </c>
      <c r="T7026" s="20">
        <v>15.239944425862589</v>
      </c>
      <c r="Y7026" s="20">
        <f t="shared" si="1317"/>
        <v>0.36329580817439328</v>
      </c>
      <c r="Z7026" s="20">
        <f t="shared" si="1318"/>
        <v>0.35901007350453018</v>
      </c>
      <c r="AB7026" s="20">
        <v>0.23130640744710251</v>
      </c>
      <c r="AC7026" s="20">
        <v>0</v>
      </c>
      <c r="AE7026" s="20">
        <f t="shared" si="1319"/>
        <v>0.50329580817439323</v>
      </c>
      <c r="AF7026" s="20">
        <f t="shared" si="1320"/>
        <v>0.54241007350453019</v>
      </c>
    </row>
    <row r="7027" spans="1:32" x14ac:dyDescent="0.2">
      <c r="A7027" s="14" t="s">
        <v>7105</v>
      </c>
      <c r="B7027" s="20">
        <v>0.34664241409561486</v>
      </c>
      <c r="C7027" s="20">
        <v>0.33931928109351334</v>
      </c>
      <c r="D7027" s="27">
        <v>0.33932161203518885</v>
      </c>
      <c r="E7027" s="27">
        <f t="shared" si="1309"/>
        <v>49</v>
      </c>
      <c r="F7027" s="27">
        <f t="shared" si="1310"/>
        <v>-48.999899999999997</v>
      </c>
      <c r="G7027" s="27">
        <f t="shared" si="1311"/>
        <v>-49</v>
      </c>
      <c r="H7027" s="27">
        <f t="shared" si="1313"/>
        <v>1000</v>
      </c>
      <c r="I7027" s="27">
        <f t="shared" si="1312"/>
        <v>1000</v>
      </c>
      <c r="J7027" s="27">
        <f t="shared" si="1314"/>
        <v>1000</v>
      </c>
      <c r="K7027" s="12">
        <v>-37.6</v>
      </c>
      <c r="L7027" s="12">
        <f t="shared" si="1315"/>
        <v>50</v>
      </c>
      <c r="M7027" s="27"/>
      <c r="N7027" s="27"/>
      <c r="P7027" s="12">
        <v>49</v>
      </c>
      <c r="Q7027" s="39">
        <v>61.36</v>
      </c>
      <c r="R7027" s="12">
        <f t="shared" si="1316"/>
        <v>37.6</v>
      </c>
      <c r="S7027" s="12">
        <v>6.5521630933553396</v>
      </c>
      <c r="T7027" s="20">
        <v>16.041086999472359</v>
      </c>
      <c r="Y7027" s="20">
        <f t="shared" si="1317"/>
        <v>0.38133828711806572</v>
      </c>
      <c r="Z7027" s="20">
        <f t="shared" si="1318"/>
        <v>0.3778827311863493</v>
      </c>
      <c r="AB7027" s="20">
        <v>0.23694099844374666</v>
      </c>
      <c r="AC7027" s="20">
        <v>0</v>
      </c>
      <c r="AE7027" s="20">
        <f t="shared" si="1319"/>
        <v>0.52133828711806574</v>
      </c>
      <c r="AF7027" s="20">
        <f t="shared" si="1320"/>
        <v>0.5612827311863493</v>
      </c>
    </row>
    <row r="7028" spans="1:32" x14ac:dyDescent="0.2">
      <c r="A7028" s="14" t="s">
        <v>7106</v>
      </c>
      <c r="B7028" s="20">
        <v>0.35565528541708202</v>
      </c>
      <c r="C7028" s="20">
        <v>0.34637800411403402</v>
      </c>
      <c r="D7028" s="27">
        <v>0.3463802281002385</v>
      </c>
      <c r="E7028" s="27">
        <f t="shared" si="1309"/>
        <v>44.49</v>
      </c>
      <c r="F7028" s="27">
        <f t="shared" si="1310"/>
        <v>-44.489899999999999</v>
      </c>
      <c r="G7028" s="27">
        <f t="shared" si="1311"/>
        <v>-44.49</v>
      </c>
      <c r="H7028" s="27">
        <f t="shared" si="1313"/>
        <v>1000</v>
      </c>
      <c r="I7028" s="27">
        <f t="shared" si="1312"/>
        <v>1000</v>
      </c>
      <c r="J7028" s="27">
        <f t="shared" si="1314"/>
        <v>1000</v>
      </c>
      <c r="K7028" s="12">
        <v>-37.6</v>
      </c>
      <c r="L7028" s="12">
        <f t="shared" si="1315"/>
        <v>45.49</v>
      </c>
      <c r="M7028" s="27"/>
      <c r="N7028" s="27"/>
      <c r="P7028" s="12">
        <v>44.49</v>
      </c>
      <c r="Q7028" s="39">
        <v>70.66</v>
      </c>
      <c r="R7028" s="12">
        <f t="shared" si="1316"/>
        <v>37.6</v>
      </c>
      <c r="S7028" s="12">
        <v>6.8459260419870729</v>
      </c>
      <c r="T7028" s="20">
        <v>16.709701735891279</v>
      </c>
      <c r="Y7028" s="20">
        <f t="shared" si="1317"/>
        <v>0.39843539811085865</v>
      </c>
      <c r="Z7028" s="20">
        <f t="shared" si="1318"/>
        <v>0.39363340710486616</v>
      </c>
      <c r="AB7028" s="20">
        <v>0.2459538175058269</v>
      </c>
      <c r="AC7028" s="20">
        <v>0</v>
      </c>
      <c r="AE7028" s="20">
        <f t="shared" si="1319"/>
        <v>0.53843539811085872</v>
      </c>
      <c r="AF7028" s="20">
        <f t="shared" si="1320"/>
        <v>0.57703340710486617</v>
      </c>
    </row>
    <row r="7029" spans="1:32" x14ac:dyDescent="0.2">
      <c r="A7029" s="14" t="s">
        <v>7107</v>
      </c>
      <c r="B7029" s="20">
        <v>0.35997830449587276</v>
      </c>
      <c r="C7029" s="20">
        <v>0.34935329773462498</v>
      </c>
      <c r="D7029" s="27">
        <v>0.34935543348520481</v>
      </c>
      <c r="E7029" s="27">
        <f t="shared" si="1309"/>
        <v>35.200000000000003</v>
      </c>
      <c r="F7029" s="27">
        <f t="shared" si="1310"/>
        <v>-35.1999</v>
      </c>
      <c r="G7029" s="27">
        <f t="shared" si="1311"/>
        <v>-35.200000000000003</v>
      </c>
      <c r="H7029" s="27">
        <f t="shared" si="1313"/>
        <v>1000</v>
      </c>
      <c r="I7029" s="27">
        <f t="shared" si="1312"/>
        <v>1000</v>
      </c>
      <c r="J7029" s="27">
        <f t="shared" si="1314"/>
        <v>1000</v>
      </c>
      <c r="K7029" s="12">
        <v>-37.6</v>
      </c>
      <c r="L7029" s="12">
        <f t="shared" si="1315"/>
        <v>36.200000000000003</v>
      </c>
      <c r="M7029" s="27"/>
      <c r="N7029" s="27"/>
      <c r="P7029" s="12">
        <v>35.200000000000003</v>
      </c>
      <c r="Q7029" s="39">
        <v>83.21</v>
      </c>
      <c r="R7029" s="12">
        <f t="shared" si="1316"/>
        <v>37.6</v>
      </c>
      <c r="S7029" s="12">
        <v>7.0318324335260796</v>
      </c>
      <c r="T7029" s="20">
        <v>17.145108127761901</v>
      </c>
      <c r="Y7029" s="20">
        <f t="shared" si="1317"/>
        <v>0.40925521805485232</v>
      </c>
      <c r="Z7029" s="20">
        <f t="shared" si="1318"/>
        <v>0.40389035269349594</v>
      </c>
      <c r="AB7029" s="20">
        <v>0.25027682345436608</v>
      </c>
      <c r="AC7029" s="20">
        <v>0</v>
      </c>
      <c r="AE7029" s="20">
        <f t="shared" si="1319"/>
        <v>0.54925521805485233</v>
      </c>
      <c r="AF7029" s="20">
        <f t="shared" si="1320"/>
        <v>0.58729035269349594</v>
      </c>
    </row>
    <row r="7030" spans="1:32" x14ac:dyDescent="0.2">
      <c r="A7030" s="14" t="s">
        <v>7108</v>
      </c>
      <c r="B7030" s="20">
        <v>0.34892983244042436</v>
      </c>
      <c r="C7030" s="20">
        <v>0.33661115231006739</v>
      </c>
      <c r="D7030" s="27">
        <v>0.33661319147420377</v>
      </c>
      <c r="E7030" s="27">
        <f t="shared" si="1309"/>
        <v>34.99</v>
      </c>
      <c r="F7030" s="27">
        <f t="shared" si="1310"/>
        <v>-34.989899999999999</v>
      </c>
      <c r="G7030" s="27">
        <f t="shared" si="1311"/>
        <v>-34.99</v>
      </c>
      <c r="H7030" s="27">
        <f t="shared" si="1313"/>
        <v>1000</v>
      </c>
      <c r="I7030" s="27">
        <f t="shared" si="1312"/>
        <v>1000</v>
      </c>
      <c r="J7030" s="27">
        <f t="shared" si="1314"/>
        <v>1000</v>
      </c>
      <c r="K7030" s="12">
        <v>-37.6</v>
      </c>
      <c r="L7030" s="12">
        <f t="shared" si="1315"/>
        <v>35.99</v>
      </c>
      <c r="M7030" s="27"/>
      <c r="N7030" s="27"/>
      <c r="P7030" s="12">
        <v>34.99</v>
      </c>
      <c r="Q7030" s="39">
        <v>69.62</v>
      </c>
      <c r="R7030" s="12">
        <f t="shared" si="1316"/>
        <v>37.6</v>
      </c>
      <c r="S7030" s="12">
        <v>6.9785945994366925</v>
      </c>
      <c r="T7030" s="20">
        <v>16.979264812778389</v>
      </c>
      <c r="Y7030" s="20">
        <f t="shared" si="1317"/>
        <v>0.40615675665023449</v>
      </c>
      <c r="Z7030" s="20">
        <f t="shared" si="1318"/>
        <v>0.39998355231163718</v>
      </c>
      <c r="AB7030" s="20">
        <v>0.23922834298072021</v>
      </c>
      <c r="AC7030" s="20">
        <v>0</v>
      </c>
      <c r="AE7030" s="20">
        <f t="shared" si="1319"/>
        <v>0.54615675665023455</v>
      </c>
      <c r="AF7030" s="20">
        <f t="shared" si="1320"/>
        <v>0.58338355231163719</v>
      </c>
    </row>
    <row r="7031" spans="1:32" x14ac:dyDescent="0.2">
      <c r="A7031" s="14" t="s">
        <v>7109</v>
      </c>
      <c r="B7031" s="20">
        <v>0.30960202110154522</v>
      </c>
      <c r="C7031" s="20">
        <v>0.29596095282888524</v>
      </c>
      <c r="D7031" s="27">
        <v>0.29596266881346345</v>
      </c>
      <c r="E7031" s="27">
        <f t="shared" si="1309"/>
        <v>31.26</v>
      </c>
      <c r="F7031" s="27">
        <f t="shared" si="1310"/>
        <v>-31.259900000000002</v>
      </c>
      <c r="G7031" s="27">
        <f t="shared" si="1311"/>
        <v>-31.26</v>
      </c>
      <c r="H7031" s="27">
        <f t="shared" si="1313"/>
        <v>1000</v>
      </c>
      <c r="I7031" s="27">
        <f t="shared" si="1312"/>
        <v>1000</v>
      </c>
      <c r="J7031" s="27">
        <f t="shared" si="1314"/>
        <v>1000</v>
      </c>
      <c r="K7031" s="12">
        <v>-37.6</v>
      </c>
      <c r="L7031" s="12">
        <f t="shared" si="1315"/>
        <v>32.260000000000005</v>
      </c>
      <c r="M7031" s="27"/>
      <c r="N7031" s="27"/>
      <c r="P7031" s="12">
        <v>31.26</v>
      </c>
      <c r="Q7031" s="39">
        <v>55.36</v>
      </c>
      <c r="R7031" s="12">
        <f t="shared" si="1316"/>
        <v>37.6</v>
      </c>
      <c r="S7031" s="12">
        <v>6.3892009243749071</v>
      </c>
      <c r="T7031" s="20">
        <v>15.476926098936671</v>
      </c>
      <c r="Y7031" s="20">
        <f t="shared" si="1317"/>
        <v>0.37185382931403704</v>
      </c>
      <c r="Z7031" s="20">
        <f t="shared" si="1318"/>
        <v>0.36459269280366435</v>
      </c>
      <c r="AB7031" s="20">
        <v>0.19990062536446451</v>
      </c>
      <c r="AC7031" s="20">
        <v>0</v>
      </c>
      <c r="AE7031" s="20">
        <f t="shared" si="1319"/>
        <v>0.51185382931403711</v>
      </c>
      <c r="AF7031" s="20">
        <f t="shared" si="1320"/>
        <v>0.54799269280366436</v>
      </c>
    </row>
    <row r="7032" spans="1:32" x14ac:dyDescent="0.2">
      <c r="A7032" s="14" t="s">
        <v>7110</v>
      </c>
      <c r="B7032" s="20">
        <v>0.26337444964516787</v>
      </c>
      <c r="C7032" s="20">
        <v>0.2533636900283423</v>
      </c>
      <c r="D7032" s="27">
        <v>0.25336866668355218</v>
      </c>
      <c r="E7032" s="27">
        <f t="shared" si="1309"/>
        <v>30.36</v>
      </c>
      <c r="F7032" s="27">
        <f t="shared" si="1310"/>
        <v>-30.3599</v>
      </c>
      <c r="G7032" s="27">
        <f t="shared" si="1311"/>
        <v>-30.36</v>
      </c>
      <c r="H7032" s="27">
        <f t="shared" si="1313"/>
        <v>1000</v>
      </c>
      <c r="I7032" s="27">
        <f t="shared" si="1312"/>
        <v>1000</v>
      </c>
      <c r="J7032" s="27">
        <f t="shared" si="1314"/>
        <v>1000</v>
      </c>
      <c r="K7032" s="12">
        <v>-37.6</v>
      </c>
      <c r="L7032" s="12">
        <f t="shared" si="1315"/>
        <v>31.36</v>
      </c>
      <c r="M7032" s="27"/>
      <c r="N7032" s="27"/>
      <c r="P7032" s="12">
        <v>30.36</v>
      </c>
      <c r="Q7032" s="39">
        <v>50.03</v>
      </c>
      <c r="R7032" s="12">
        <f t="shared" si="1316"/>
        <v>37.6</v>
      </c>
      <c r="S7032" s="12">
        <v>5.2625957972204507</v>
      </c>
      <c r="T7032" s="20">
        <v>12.708496270347771</v>
      </c>
      <c r="Y7032" s="20">
        <f t="shared" si="1317"/>
        <v>0.30628499909319079</v>
      </c>
      <c r="Z7032" s="20">
        <f t="shared" si="1318"/>
        <v>0.29937630037593543</v>
      </c>
      <c r="AB7032" s="20">
        <v>0.15367184162990871</v>
      </c>
      <c r="AC7032" s="20">
        <v>0</v>
      </c>
      <c r="AE7032" s="20">
        <f t="shared" si="1319"/>
        <v>0.4462849990931908</v>
      </c>
      <c r="AF7032" s="20">
        <f t="shared" si="1320"/>
        <v>0.48277630037593544</v>
      </c>
    </row>
    <row r="7033" spans="1:32" x14ac:dyDescent="0.2">
      <c r="A7033" s="14" t="s">
        <v>7111</v>
      </c>
      <c r="B7033" s="20">
        <v>0.2199894826238469</v>
      </c>
      <c r="C7033" s="20">
        <v>0.21802369574288447</v>
      </c>
      <c r="D7033" s="27">
        <v>0.21803035636775506</v>
      </c>
      <c r="E7033" s="27">
        <f t="shared" si="1309"/>
        <v>29.99</v>
      </c>
      <c r="F7033" s="27">
        <f t="shared" si="1310"/>
        <v>-29.989899999999999</v>
      </c>
      <c r="G7033" s="27">
        <f t="shared" si="1311"/>
        <v>-29.99</v>
      </c>
      <c r="H7033" s="27">
        <f t="shared" si="1313"/>
        <v>1000</v>
      </c>
      <c r="I7033" s="27">
        <f t="shared" si="1312"/>
        <v>1000</v>
      </c>
      <c r="J7033" s="27">
        <f t="shared" si="1314"/>
        <v>1000</v>
      </c>
      <c r="K7033" s="12">
        <v>-37.6</v>
      </c>
      <c r="L7033" s="12">
        <f t="shared" si="1315"/>
        <v>30.99</v>
      </c>
      <c r="M7033" s="27"/>
      <c r="N7033" s="27"/>
      <c r="P7033" s="12">
        <v>29.99</v>
      </c>
      <c r="Q7033" s="39">
        <v>45.82</v>
      </c>
      <c r="R7033" s="12">
        <f t="shared" si="1316"/>
        <v>37.6</v>
      </c>
      <c r="S7033" s="12">
        <v>3.8096592209599547</v>
      </c>
      <c r="T7033" s="20">
        <v>9.213513315295895</v>
      </c>
      <c r="Y7033" s="20">
        <f t="shared" si="1317"/>
        <v>0.22172355924682211</v>
      </c>
      <c r="Z7033" s="20">
        <f t="shared" si="1318"/>
        <v>0.21704436710057931</v>
      </c>
      <c r="AB7033" s="20">
        <v>0.11028648657578317</v>
      </c>
      <c r="AC7033" s="20">
        <v>0</v>
      </c>
      <c r="AE7033" s="20">
        <f t="shared" si="1319"/>
        <v>0.36172355924682209</v>
      </c>
      <c r="AF7033" s="20">
        <f t="shared" si="1320"/>
        <v>0.40044436710057929</v>
      </c>
    </row>
    <row r="7034" spans="1:32" x14ac:dyDescent="0.2">
      <c r="A7034" s="14" t="s">
        <v>7112</v>
      </c>
      <c r="B7034" s="20">
        <v>0.2106680178264338</v>
      </c>
      <c r="C7034" s="20">
        <v>0.21580800016047691</v>
      </c>
      <c r="D7034" s="27">
        <v>0.21581542118341523</v>
      </c>
      <c r="E7034" s="27">
        <f t="shared" si="1309"/>
        <v>29.97</v>
      </c>
      <c r="F7034" s="27">
        <f t="shared" si="1310"/>
        <v>-29.969899999999999</v>
      </c>
      <c r="G7034" s="27">
        <f t="shared" si="1311"/>
        <v>-29.97</v>
      </c>
      <c r="H7034" s="27">
        <f t="shared" si="1313"/>
        <v>1000</v>
      </c>
      <c r="I7034" s="27">
        <f t="shared" si="1312"/>
        <v>1000</v>
      </c>
      <c r="J7034" s="27">
        <f t="shared" si="1314"/>
        <v>1000</v>
      </c>
      <c r="K7034" s="12">
        <v>-37.6</v>
      </c>
      <c r="L7034" s="12">
        <f t="shared" si="1315"/>
        <v>30.97</v>
      </c>
      <c r="M7034" s="27"/>
      <c r="N7034" s="27"/>
      <c r="P7034" s="12">
        <v>29.97</v>
      </c>
      <c r="Q7034" s="39">
        <v>45.3</v>
      </c>
      <c r="R7034" s="12">
        <f t="shared" si="1316"/>
        <v>37.6</v>
      </c>
      <c r="S7034" s="12">
        <v>3.0753547928381519</v>
      </c>
      <c r="T7034" s="20">
        <v>7.5371858428898237</v>
      </c>
      <c r="Y7034" s="20">
        <f t="shared" si="1317"/>
        <v>0.17898677311169819</v>
      </c>
      <c r="Z7034" s="20">
        <f t="shared" si="1318"/>
        <v>0.17755482355179411</v>
      </c>
      <c r="AB7034" s="20">
        <v>0.10096504600323357</v>
      </c>
      <c r="AC7034" s="20">
        <v>0</v>
      </c>
      <c r="AE7034" s="20">
        <f t="shared" si="1319"/>
        <v>0.31898677311169821</v>
      </c>
      <c r="AF7034" s="20">
        <f t="shared" si="1320"/>
        <v>0.36095482355179409</v>
      </c>
    </row>
    <row r="7035" spans="1:32" x14ac:dyDescent="0.2">
      <c r="A7035" s="14" t="s">
        <v>7113</v>
      </c>
      <c r="B7035" s="20">
        <v>0.22400160525131826</v>
      </c>
      <c r="C7035" s="20">
        <v>0.22824098226795883</v>
      </c>
      <c r="D7035" s="27">
        <v>0.22824871896989199</v>
      </c>
      <c r="E7035" s="27">
        <f t="shared" si="1309"/>
        <v>30.03</v>
      </c>
      <c r="F7035" s="27">
        <f t="shared" si="1310"/>
        <v>-30.029900000000001</v>
      </c>
      <c r="G7035" s="27">
        <f t="shared" si="1311"/>
        <v>-30.03</v>
      </c>
      <c r="H7035" s="27">
        <f t="shared" si="1313"/>
        <v>1000</v>
      </c>
      <c r="I7035" s="27">
        <f t="shared" si="1312"/>
        <v>1000</v>
      </c>
      <c r="J7035" s="27">
        <f t="shared" si="1314"/>
        <v>1000</v>
      </c>
      <c r="K7035" s="12">
        <v>-37.6</v>
      </c>
      <c r="L7035" s="12">
        <f t="shared" si="1315"/>
        <v>31.03</v>
      </c>
      <c r="M7035" s="27"/>
      <c r="N7035" s="27"/>
      <c r="P7035" s="12">
        <v>30.03</v>
      </c>
      <c r="Q7035" s="39">
        <v>42.43</v>
      </c>
      <c r="R7035" s="12">
        <f t="shared" si="1316"/>
        <v>37.6</v>
      </c>
      <c r="S7035" s="12">
        <v>3.3669761914192651</v>
      </c>
      <c r="T7035" s="20">
        <v>8.2275109068552403</v>
      </c>
      <c r="Y7035" s="20">
        <f t="shared" si="1317"/>
        <v>0.19595924510872048</v>
      </c>
      <c r="Z7035" s="20">
        <f t="shared" si="1318"/>
        <v>0.19381693350645138</v>
      </c>
      <c r="AB7035" s="20">
        <v>0.11429849171111504</v>
      </c>
      <c r="AC7035" s="20">
        <v>0</v>
      </c>
      <c r="AE7035" s="20">
        <f t="shared" si="1319"/>
        <v>0.33595924510872049</v>
      </c>
      <c r="AF7035" s="20">
        <f t="shared" si="1320"/>
        <v>0.37721693350645136</v>
      </c>
    </row>
    <row r="7036" spans="1:32" x14ac:dyDescent="0.2">
      <c r="A7036" s="14" t="s">
        <v>7114</v>
      </c>
      <c r="B7036" s="20">
        <v>0.23336479561348208</v>
      </c>
      <c r="C7036" s="20">
        <v>0.2398045948496291</v>
      </c>
      <c r="D7036" s="27">
        <v>0.23981293241862051</v>
      </c>
      <c r="E7036" s="27">
        <f t="shared" si="1309"/>
        <v>30.02</v>
      </c>
      <c r="F7036" s="27">
        <f t="shared" si="1310"/>
        <v>-30.0199</v>
      </c>
      <c r="G7036" s="27">
        <f t="shared" si="1311"/>
        <v>-30.02</v>
      </c>
      <c r="H7036" s="27">
        <f t="shared" si="1313"/>
        <v>1000</v>
      </c>
      <c r="I7036" s="27">
        <f t="shared" si="1312"/>
        <v>1000</v>
      </c>
      <c r="J7036" s="27">
        <f t="shared" si="1314"/>
        <v>1000</v>
      </c>
      <c r="K7036" s="12">
        <v>-37.6</v>
      </c>
      <c r="L7036" s="12">
        <f t="shared" si="1315"/>
        <v>31.02</v>
      </c>
      <c r="M7036" s="27"/>
      <c r="N7036" s="27"/>
      <c r="P7036" s="12">
        <v>30.02</v>
      </c>
      <c r="Q7036" s="39">
        <v>40.950000000000003</v>
      </c>
      <c r="R7036" s="12">
        <f t="shared" si="1316"/>
        <v>37.6</v>
      </c>
      <c r="S7036" s="12">
        <v>3.2807147588926733</v>
      </c>
      <c r="T7036" s="20">
        <v>7.9862113970313811</v>
      </c>
      <c r="Y7036" s="20">
        <f t="shared" si="1317"/>
        <v>0.19093879820357548</v>
      </c>
      <c r="Z7036" s="20">
        <f t="shared" si="1318"/>
        <v>0.18813259816127392</v>
      </c>
      <c r="AB7036" s="20">
        <v>0.12366155437886202</v>
      </c>
      <c r="AC7036" s="20">
        <v>0</v>
      </c>
      <c r="AE7036" s="20">
        <f t="shared" si="1319"/>
        <v>0.33093879820357552</v>
      </c>
      <c r="AF7036" s="20">
        <f t="shared" si="1320"/>
        <v>0.37153259816127393</v>
      </c>
    </row>
    <row r="7037" spans="1:32" x14ac:dyDescent="0.2">
      <c r="A7037" s="14" t="s">
        <v>7115</v>
      </c>
      <c r="B7037" s="20">
        <v>0.26530938715248581</v>
      </c>
      <c r="C7037" s="20">
        <v>0.27280162539383901</v>
      </c>
      <c r="D7037" s="27">
        <v>0.27281103743070617</v>
      </c>
      <c r="E7037" s="27">
        <f t="shared" si="1309"/>
        <v>30.83</v>
      </c>
      <c r="F7037" s="27">
        <f t="shared" si="1310"/>
        <v>-30.829899999999999</v>
      </c>
      <c r="G7037" s="27">
        <f t="shared" si="1311"/>
        <v>-30.83</v>
      </c>
      <c r="H7037" s="27">
        <f t="shared" si="1313"/>
        <v>1000</v>
      </c>
      <c r="I7037" s="27">
        <f t="shared" si="1312"/>
        <v>1000</v>
      </c>
      <c r="J7037" s="27">
        <f t="shared" si="1314"/>
        <v>1000</v>
      </c>
      <c r="K7037" s="12">
        <v>-37.6</v>
      </c>
      <c r="L7037" s="12">
        <f t="shared" si="1315"/>
        <v>31.83</v>
      </c>
      <c r="M7037" s="27"/>
      <c r="N7037" s="27"/>
      <c r="P7037" s="12">
        <v>30.83</v>
      </c>
      <c r="Q7037" s="39">
        <v>40.090000000000003</v>
      </c>
      <c r="R7037" s="12">
        <f t="shared" si="1316"/>
        <v>37.6</v>
      </c>
      <c r="S7037" s="12">
        <v>3.6655197156109209</v>
      </c>
      <c r="T7037" s="20">
        <v>8.8744489454743292</v>
      </c>
      <c r="Y7037" s="20">
        <f t="shared" si="1317"/>
        <v>0.21333458734659763</v>
      </c>
      <c r="Z7037" s="20">
        <f t="shared" si="1318"/>
        <v>0.20905696761073386</v>
      </c>
      <c r="AB7037" s="20">
        <v>0.15560572767324982</v>
      </c>
      <c r="AC7037" s="20">
        <v>0</v>
      </c>
      <c r="AE7037" s="20">
        <f t="shared" si="1319"/>
        <v>0.35333458734659762</v>
      </c>
      <c r="AF7037" s="20">
        <f t="shared" si="1320"/>
        <v>0.3924569676107339</v>
      </c>
    </row>
    <row r="7038" spans="1:32" x14ac:dyDescent="0.2">
      <c r="A7038" s="14" t="s">
        <v>7116</v>
      </c>
      <c r="B7038" s="20">
        <v>0.32676225717278007</v>
      </c>
      <c r="C7038" s="20">
        <v>0.33254803944411193</v>
      </c>
      <c r="D7038" s="27">
        <v>0.33255854770875604</v>
      </c>
      <c r="E7038" s="27">
        <f t="shared" si="1309"/>
        <v>35.35</v>
      </c>
      <c r="F7038" s="27">
        <f t="shared" si="1310"/>
        <v>-35.349899999999998</v>
      </c>
      <c r="G7038" s="27">
        <f t="shared" si="1311"/>
        <v>-35.35</v>
      </c>
      <c r="H7038" s="27">
        <f t="shared" si="1313"/>
        <v>1000</v>
      </c>
      <c r="I7038" s="27">
        <f t="shared" si="1312"/>
        <v>1000</v>
      </c>
      <c r="J7038" s="27">
        <f t="shared" si="1314"/>
        <v>1000</v>
      </c>
      <c r="K7038" s="12">
        <v>-37.6</v>
      </c>
      <c r="L7038" s="12">
        <f t="shared" si="1315"/>
        <v>36.35</v>
      </c>
      <c r="M7038" s="27"/>
      <c r="N7038" s="27"/>
      <c r="P7038" s="12">
        <v>35.35</v>
      </c>
      <c r="Q7038" s="39">
        <v>40.700000000000003</v>
      </c>
      <c r="R7038" s="12">
        <f t="shared" si="1316"/>
        <v>37.6</v>
      </c>
      <c r="S7038" s="12">
        <v>4.8653117678444309</v>
      </c>
      <c r="T7038" s="20">
        <v>11.807297270830819</v>
      </c>
      <c r="Y7038" s="20">
        <f t="shared" si="1317"/>
        <v>0.28316292335987259</v>
      </c>
      <c r="Z7038" s="20">
        <f t="shared" si="1318"/>
        <v>0.27814659572493061</v>
      </c>
      <c r="AB7038" s="20">
        <v>0.21705793325660971</v>
      </c>
      <c r="AC7038" s="20">
        <v>0</v>
      </c>
      <c r="AE7038" s="20">
        <f t="shared" si="1319"/>
        <v>0.4231629233598726</v>
      </c>
      <c r="AF7038" s="20">
        <f t="shared" si="1320"/>
        <v>0.46154659572493062</v>
      </c>
    </row>
    <row r="7039" spans="1:32" x14ac:dyDescent="0.2">
      <c r="A7039" s="14" t="s">
        <v>7117</v>
      </c>
      <c r="B7039" s="20">
        <v>0.42510736284466638</v>
      </c>
      <c r="C7039" s="20">
        <v>0.42481720472234646</v>
      </c>
      <c r="D7039" s="27">
        <v>0.4248270822076502</v>
      </c>
      <c r="E7039" s="27">
        <f t="shared" si="1309"/>
        <v>41.84</v>
      </c>
      <c r="F7039" s="27">
        <f t="shared" si="1310"/>
        <v>-41.8399</v>
      </c>
      <c r="G7039" s="27">
        <f t="shared" si="1311"/>
        <v>-41.84</v>
      </c>
      <c r="H7039" s="27">
        <f t="shared" si="1313"/>
        <v>1000</v>
      </c>
      <c r="I7039" s="27">
        <f t="shared" si="1312"/>
        <v>1000</v>
      </c>
      <c r="J7039" s="27">
        <f t="shared" si="1314"/>
        <v>1000</v>
      </c>
      <c r="K7039" s="12">
        <v>-37.6</v>
      </c>
      <c r="L7039" s="12">
        <f t="shared" si="1315"/>
        <v>42.84</v>
      </c>
      <c r="M7039" s="27"/>
      <c r="N7039" s="27"/>
      <c r="P7039" s="12">
        <v>41.84</v>
      </c>
      <c r="Q7039" s="39">
        <v>42.43</v>
      </c>
      <c r="R7039" s="12">
        <f t="shared" si="1316"/>
        <v>37.6</v>
      </c>
      <c r="S7039" s="12">
        <v>7.1347549015830705</v>
      </c>
      <c r="T7039" s="20">
        <v>17.38700513171549</v>
      </c>
      <c r="Y7039" s="20">
        <f t="shared" si="1317"/>
        <v>0.41524534331815949</v>
      </c>
      <c r="Z7039" s="20">
        <f t="shared" si="1318"/>
        <v>0.40958876331384753</v>
      </c>
      <c r="AB7039" s="20">
        <v>0.31540295497292492</v>
      </c>
      <c r="AC7039" s="20">
        <v>0</v>
      </c>
      <c r="AE7039" s="20">
        <f t="shared" si="1319"/>
        <v>0.55524534331815945</v>
      </c>
      <c r="AF7039" s="20">
        <f t="shared" si="1320"/>
        <v>0.59298876331384753</v>
      </c>
    </row>
    <row r="7040" spans="1:32" x14ac:dyDescent="0.2">
      <c r="A7040" s="14" t="s">
        <v>7118</v>
      </c>
      <c r="B7040" s="20">
        <v>0.44685133626176443</v>
      </c>
      <c r="C7040" s="20">
        <v>0.44879808981426034</v>
      </c>
      <c r="D7040" s="27">
        <v>0.44880308190682527</v>
      </c>
      <c r="E7040" s="27">
        <f t="shared" si="1309"/>
        <v>46.95</v>
      </c>
      <c r="F7040" s="27">
        <f t="shared" si="1310"/>
        <v>-46.9499</v>
      </c>
      <c r="G7040" s="27">
        <f t="shared" si="1311"/>
        <v>-46.95</v>
      </c>
      <c r="H7040" s="27">
        <f t="shared" si="1313"/>
        <v>1000</v>
      </c>
      <c r="I7040" s="27">
        <f t="shared" si="1312"/>
        <v>1000</v>
      </c>
      <c r="J7040" s="27">
        <f t="shared" si="1314"/>
        <v>1000</v>
      </c>
      <c r="K7040" s="12">
        <v>-37.6</v>
      </c>
      <c r="L7040" s="12">
        <f t="shared" si="1315"/>
        <v>47.95</v>
      </c>
      <c r="M7040" s="27"/>
      <c r="N7040" s="27"/>
      <c r="P7040" s="12">
        <v>46.95</v>
      </c>
      <c r="Q7040" s="39">
        <v>50.9</v>
      </c>
      <c r="R7040" s="12">
        <f t="shared" si="1316"/>
        <v>37.6</v>
      </c>
      <c r="S7040" s="12">
        <v>7.4527534687498713</v>
      </c>
      <c r="T7040" s="20">
        <v>18.36711273847893</v>
      </c>
      <c r="Y7040" s="20">
        <f t="shared" si="1317"/>
        <v>0.43375297616880754</v>
      </c>
      <c r="Z7040" s="20">
        <f t="shared" si="1318"/>
        <v>0.43267733201947622</v>
      </c>
      <c r="AB7040" s="20">
        <v>0.33714926660502775</v>
      </c>
      <c r="AC7040" s="20">
        <v>0</v>
      </c>
      <c r="AE7040" s="20">
        <f t="shared" si="1319"/>
        <v>0.5737529761688076</v>
      </c>
      <c r="AF7040" s="20">
        <f t="shared" si="1320"/>
        <v>0.61607733201947623</v>
      </c>
    </row>
    <row r="7041" spans="1:32" x14ac:dyDescent="0.2">
      <c r="A7041" s="14" t="s">
        <v>7119</v>
      </c>
      <c r="B7041" s="20">
        <v>0.44375461562277585</v>
      </c>
      <c r="C7041" s="20">
        <v>0.44607083341004578</v>
      </c>
      <c r="D7041" s="27">
        <v>0.4460774815920388</v>
      </c>
      <c r="E7041" s="27">
        <f t="shared" si="1309"/>
        <v>47.98</v>
      </c>
      <c r="F7041" s="27">
        <f t="shared" si="1310"/>
        <v>-47.979899999999994</v>
      </c>
      <c r="G7041" s="27">
        <f t="shared" si="1311"/>
        <v>-47.98</v>
      </c>
      <c r="H7041" s="27">
        <f t="shared" si="1313"/>
        <v>1000</v>
      </c>
      <c r="I7041" s="27">
        <f t="shared" si="1312"/>
        <v>1000</v>
      </c>
      <c r="J7041" s="27">
        <f t="shared" si="1314"/>
        <v>1000</v>
      </c>
      <c r="K7041" s="12">
        <v>-37.6</v>
      </c>
      <c r="L7041" s="12">
        <f t="shared" si="1315"/>
        <v>48.98</v>
      </c>
      <c r="M7041" s="27"/>
      <c r="N7041" s="27"/>
      <c r="P7041" s="12">
        <v>47.98</v>
      </c>
      <c r="Q7041" s="39">
        <v>75.17</v>
      </c>
      <c r="R7041" s="12">
        <f t="shared" si="1316"/>
        <v>37.6</v>
      </c>
      <c r="S7041" s="12">
        <v>7.2638604216293539</v>
      </c>
      <c r="T7041" s="20">
        <v>17.79300240472655</v>
      </c>
      <c r="Y7041" s="20">
        <f t="shared" si="1317"/>
        <v>0.42275933177822461</v>
      </c>
      <c r="Z7041" s="20">
        <f t="shared" si="1318"/>
        <v>0.41915291307406488</v>
      </c>
      <c r="AB7041" s="20">
        <v>0.33405189943423808</v>
      </c>
      <c r="AC7041" s="20">
        <v>0</v>
      </c>
      <c r="AE7041" s="20">
        <f t="shared" si="1319"/>
        <v>0.56275933177822468</v>
      </c>
      <c r="AF7041" s="20">
        <f t="shared" si="1320"/>
        <v>0.60255291307406489</v>
      </c>
    </row>
    <row r="7042" spans="1:32" x14ac:dyDescent="0.2">
      <c r="A7042" s="14" t="s">
        <v>7120</v>
      </c>
      <c r="B7042" s="20">
        <v>0.4180141442218438</v>
      </c>
      <c r="C7042" s="20">
        <v>0.41729735342734903</v>
      </c>
      <c r="D7042" s="27">
        <v>0.41730417231226408</v>
      </c>
      <c r="E7042" s="27">
        <f t="shared" ref="E7042:E7105" si="1321">P7042</f>
        <v>47.06</v>
      </c>
      <c r="F7042" s="27">
        <f t="shared" ref="F7042:F7105" si="1322">-P7042+0.0001</f>
        <v>-47.059899999999999</v>
      </c>
      <c r="G7042" s="27">
        <f t="shared" ref="G7042:G7105" si="1323">-P7042</f>
        <v>-47.06</v>
      </c>
      <c r="H7042" s="27">
        <f t="shared" si="1313"/>
        <v>1000</v>
      </c>
      <c r="I7042" s="27">
        <f t="shared" ref="I7042:I7105" si="1324">IF(P7042&lt;0,P7042,1000)</f>
        <v>1000</v>
      </c>
      <c r="J7042" s="27">
        <f t="shared" si="1314"/>
        <v>1000</v>
      </c>
      <c r="K7042" s="12">
        <v>-37.6</v>
      </c>
      <c r="L7042" s="12">
        <f t="shared" si="1315"/>
        <v>48.06</v>
      </c>
      <c r="M7042" s="27"/>
      <c r="N7042" s="27"/>
      <c r="P7042" s="12">
        <v>47.06</v>
      </c>
      <c r="Q7042" s="39">
        <v>79.13</v>
      </c>
      <c r="R7042" s="12">
        <f t="shared" si="1316"/>
        <v>37.6</v>
      </c>
      <c r="S7042" s="12">
        <v>7.0606537663800495</v>
      </c>
      <c r="T7042" s="20">
        <v>17.223383601175769</v>
      </c>
      <c r="Y7042" s="20">
        <f t="shared" si="1317"/>
        <v>0.41093263016233456</v>
      </c>
      <c r="Z7042" s="20">
        <f t="shared" si="1318"/>
        <v>0.40573430190214432</v>
      </c>
      <c r="AB7042" s="20">
        <v>0.3083111627142327</v>
      </c>
      <c r="AC7042" s="20">
        <v>0</v>
      </c>
      <c r="AE7042" s="20">
        <f t="shared" si="1319"/>
        <v>0.55093263016233451</v>
      </c>
      <c r="AF7042" s="20">
        <f t="shared" si="1320"/>
        <v>0.58913430190214433</v>
      </c>
    </row>
    <row r="7043" spans="1:32" x14ac:dyDescent="0.2">
      <c r="A7043" s="14" t="s">
        <v>7121</v>
      </c>
      <c r="B7043" s="20">
        <v>0.39219636695774429</v>
      </c>
      <c r="C7043" s="20">
        <v>0.38992379104202418</v>
      </c>
      <c r="D7043" s="27">
        <v>0.38993045721850056</v>
      </c>
      <c r="E7043" s="27">
        <f t="shared" si="1321"/>
        <v>47.16</v>
      </c>
      <c r="F7043" s="27">
        <f t="shared" si="1322"/>
        <v>-47.159899999999993</v>
      </c>
      <c r="G7043" s="27">
        <f t="shared" si="1323"/>
        <v>-47.16</v>
      </c>
      <c r="H7043" s="27">
        <f t="shared" ref="H7043:H7106" si="1325">IF(P7043&lt;0,0,1000)</f>
        <v>1000</v>
      </c>
      <c r="I7043" s="27">
        <f t="shared" si="1324"/>
        <v>1000</v>
      </c>
      <c r="J7043" s="27">
        <f t="shared" ref="J7043:J7106" si="1326">I7043</f>
        <v>1000</v>
      </c>
      <c r="K7043" s="12">
        <v>-37.6</v>
      </c>
      <c r="L7043" s="12">
        <f t="shared" ref="L7043:L7106" si="1327">SQRT(E7043^2)+1</f>
        <v>48.16</v>
      </c>
      <c r="M7043" s="27"/>
      <c r="N7043" s="27"/>
      <c r="P7043" s="12">
        <v>47.16</v>
      </c>
      <c r="Q7043" s="39">
        <v>78.66</v>
      </c>
      <c r="R7043" s="12">
        <f t="shared" ref="R7043:R7106" si="1328">-K7043</f>
        <v>37.6</v>
      </c>
      <c r="S7043" s="12">
        <v>6.6939996824933097</v>
      </c>
      <c r="T7043" s="20">
        <v>16.23819969798426</v>
      </c>
      <c r="Y7043" s="20">
        <f t="shared" ref="Y7043:Y7106" si="1329">S7043/$V$2</f>
        <v>0.38959322845299582</v>
      </c>
      <c r="Z7043" s="20">
        <f t="shared" ref="Z7043:Z7106" si="1330">T7043/$W$2</f>
        <v>0.38252614998132495</v>
      </c>
      <c r="AB7043" s="20">
        <v>0.28249337918107154</v>
      </c>
      <c r="AC7043" s="20">
        <v>0</v>
      </c>
      <c r="AE7043" s="20">
        <f t="shared" ref="AE7043:AE7106" si="1331">Y7043+0.14</f>
        <v>0.52959322845299583</v>
      </c>
      <c r="AF7043" s="20">
        <f t="shared" ref="AF7043:AF7106" si="1332">Z7043+0.1834</f>
        <v>0.56592614998132496</v>
      </c>
    </row>
    <row r="7044" spans="1:32" x14ac:dyDescent="0.2">
      <c r="A7044" s="14" t="s">
        <v>7122</v>
      </c>
      <c r="B7044" s="20">
        <v>0.37128759768367242</v>
      </c>
      <c r="C7044" s="20">
        <v>0.36816493366318387</v>
      </c>
      <c r="D7044" s="27">
        <v>0.36817153188178992</v>
      </c>
      <c r="E7044" s="27">
        <f t="shared" si="1321"/>
        <v>44.93</v>
      </c>
      <c r="F7044" s="27">
        <f t="shared" si="1322"/>
        <v>-44.929899999999996</v>
      </c>
      <c r="G7044" s="27">
        <f t="shared" si="1323"/>
        <v>-44.93</v>
      </c>
      <c r="H7044" s="27">
        <f t="shared" si="1325"/>
        <v>1000</v>
      </c>
      <c r="I7044" s="27">
        <f t="shared" si="1324"/>
        <v>1000</v>
      </c>
      <c r="J7044" s="27">
        <f t="shared" si="1326"/>
        <v>1000</v>
      </c>
      <c r="K7044" s="12">
        <v>-37.6</v>
      </c>
      <c r="L7044" s="12">
        <f t="shared" si="1327"/>
        <v>45.93</v>
      </c>
      <c r="M7044" s="27"/>
      <c r="N7044" s="27"/>
      <c r="P7044" s="12">
        <v>44.93</v>
      </c>
      <c r="Q7044" s="39">
        <v>73.98</v>
      </c>
      <c r="R7044" s="12">
        <f t="shared" si="1328"/>
        <v>37.6</v>
      </c>
      <c r="S7044" s="12">
        <v>6.4270786623132068</v>
      </c>
      <c r="T7044" s="20">
        <v>15.58499611928411</v>
      </c>
      <c r="Y7044" s="20">
        <f t="shared" si="1329"/>
        <v>0.3740583275079154</v>
      </c>
      <c r="Z7044" s="20">
        <f t="shared" si="1330"/>
        <v>0.36713851743821674</v>
      </c>
      <c r="AB7044" s="20">
        <v>0.26158460648551352</v>
      </c>
      <c r="AC7044" s="20">
        <v>0</v>
      </c>
      <c r="AE7044" s="20">
        <f t="shared" si="1331"/>
        <v>0.51405832750791536</v>
      </c>
      <c r="AF7044" s="20">
        <f t="shared" si="1332"/>
        <v>0.55053851743821669</v>
      </c>
    </row>
    <row r="7045" spans="1:32" x14ac:dyDescent="0.2">
      <c r="A7045" s="14" t="s">
        <v>7123</v>
      </c>
      <c r="B7045" s="20">
        <v>0.35490833624888568</v>
      </c>
      <c r="C7045" s="20">
        <v>0.35189253418297034</v>
      </c>
      <c r="D7045" s="27">
        <v>0.35189902665205725</v>
      </c>
      <c r="E7045" s="27">
        <f t="shared" si="1321"/>
        <v>44.71</v>
      </c>
      <c r="F7045" s="27">
        <f t="shared" si="1322"/>
        <v>-44.709899999999998</v>
      </c>
      <c r="G7045" s="27">
        <f t="shared" si="1323"/>
        <v>-44.71</v>
      </c>
      <c r="H7045" s="27">
        <f t="shared" si="1325"/>
        <v>1000</v>
      </c>
      <c r="I7045" s="27">
        <f t="shared" si="1324"/>
        <v>1000</v>
      </c>
      <c r="J7045" s="27">
        <f t="shared" si="1326"/>
        <v>1000</v>
      </c>
      <c r="K7045" s="12">
        <v>-37.6</v>
      </c>
      <c r="L7045" s="12">
        <f t="shared" si="1327"/>
        <v>45.71</v>
      </c>
      <c r="M7045" s="27"/>
      <c r="N7045" s="27"/>
      <c r="P7045" s="12">
        <v>44.71</v>
      </c>
      <c r="Q7045" s="39">
        <v>70.36</v>
      </c>
      <c r="R7045" s="12">
        <f t="shared" si="1328"/>
        <v>37.6</v>
      </c>
      <c r="S7045" s="12">
        <v>6.1660514807743594</v>
      </c>
      <c r="T7045" s="20">
        <v>14.97199029038703</v>
      </c>
      <c r="Y7045" s="20">
        <f t="shared" si="1329"/>
        <v>0.35886645012619617</v>
      </c>
      <c r="Z7045" s="20">
        <f t="shared" si="1330"/>
        <v>0.35269783041592206</v>
      </c>
      <c r="AB7045" s="20">
        <v>0.24520534398829685</v>
      </c>
      <c r="AC7045" s="20">
        <v>0</v>
      </c>
      <c r="AE7045" s="20">
        <f t="shared" si="1331"/>
        <v>0.49886645012619618</v>
      </c>
      <c r="AF7045" s="20">
        <f t="shared" si="1332"/>
        <v>0.53609783041592207</v>
      </c>
    </row>
    <row r="7046" spans="1:32" x14ac:dyDescent="0.2">
      <c r="A7046" s="14" t="s">
        <v>7124</v>
      </c>
      <c r="B7046" s="20">
        <v>0.34493147389851619</v>
      </c>
      <c r="C7046" s="20">
        <v>0.34151035620227127</v>
      </c>
      <c r="D7046" s="27">
        <v>0.34151626379528105</v>
      </c>
      <c r="E7046" s="27">
        <f t="shared" si="1321"/>
        <v>42.6</v>
      </c>
      <c r="F7046" s="27">
        <f t="shared" si="1322"/>
        <v>-42.599899999999998</v>
      </c>
      <c r="G7046" s="27">
        <f t="shared" si="1323"/>
        <v>-42.6</v>
      </c>
      <c r="H7046" s="27">
        <f t="shared" si="1325"/>
        <v>1000</v>
      </c>
      <c r="I7046" s="27">
        <f t="shared" si="1324"/>
        <v>1000</v>
      </c>
      <c r="J7046" s="27">
        <f t="shared" si="1326"/>
        <v>1000</v>
      </c>
      <c r="K7046" s="12">
        <v>-37.6</v>
      </c>
      <c r="L7046" s="12">
        <f t="shared" si="1327"/>
        <v>43.6</v>
      </c>
      <c r="M7046" s="27"/>
      <c r="N7046" s="27"/>
      <c r="P7046" s="12">
        <v>42.6</v>
      </c>
      <c r="Q7046" s="39">
        <v>66.19</v>
      </c>
      <c r="R7046" s="12">
        <f t="shared" si="1328"/>
        <v>37.6</v>
      </c>
      <c r="S7046" s="12">
        <v>6.0431156825437107</v>
      </c>
      <c r="T7046" s="20">
        <v>14.67843370581909</v>
      </c>
      <c r="Y7046" s="20">
        <f t="shared" si="1329"/>
        <v>0.35171154173108771</v>
      </c>
      <c r="Z7046" s="20">
        <f t="shared" si="1330"/>
        <v>0.345782465893685</v>
      </c>
      <c r="AB7046" s="20">
        <v>0.23522873706763114</v>
      </c>
      <c r="AC7046" s="20">
        <v>0</v>
      </c>
      <c r="AE7046" s="20">
        <f t="shared" si="1331"/>
        <v>0.49171154173108772</v>
      </c>
      <c r="AF7046" s="20">
        <f t="shared" si="1332"/>
        <v>0.52918246589368501</v>
      </c>
    </row>
    <row r="7047" spans="1:32" x14ac:dyDescent="0.2">
      <c r="A7047" s="14" t="s">
        <v>7125</v>
      </c>
      <c r="B7047" s="20">
        <v>0.339669479270301</v>
      </c>
      <c r="C7047" s="20">
        <v>0.3367465578501338</v>
      </c>
      <c r="D7047" s="27">
        <v>0.33675228840199334</v>
      </c>
      <c r="E7047" s="27">
        <f t="shared" si="1321"/>
        <v>43.6</v>
      </c>
      <c r="F7047" s="27">
        <f t="shared" si="1322"/>
        <v>-43.599899999999998</v>
      </c>
      <c r="G7047" s="27">
        <f t="shared" si="1323"/>
        <v>-43.6</v>
      </c>
      <c r="H7047" s="27">
        <f t="shared" si="1325"/>
        <v>1000</v>
      </c>
      <c r="I7047" s="27">
        <f t="shared" si="1324"/>
        <v>1000</v>
      </c>
      <c r="J7047" s="27">
        <f t="shared" si="1326"/>
        <v>1000</v>
      </c>
      <c r="K7047" s="12">
        <v>-37.6</v>
      </c>
      <c r="L7047" s="12">
        <f t="shared" si="1327"/>
        <v>44.6</v>
      </c>
      <c r="M7047" s="27"/>
      <c r="N7047" s="27"/>
      <c r="P7047" s="12">
        <v>43.6</v>
      </c>
      <c r="Q7047" s="39">
        <v>62.93</v>
      </c>
      <c r="R7047" s="12">
        <f t="shared" si="1328"/>
        <v>37.6</v>
      </c>
      <c r="S7047" s="12">
        <v>5.9450665727345884</v>
      </c>
      <c r="T7047" s="20">
        <v>14.480049466120359</v>
      </c>
      <c r="Y7047" s="20">
        <f t="shared" si="1329"/>
        <v>0.34600504769921914</v>
      </c>
      <c r="Z7047" s="20">
        <f t="shared" si="1330"/>
        <v>0.34110909317747506</v>
      </c>
      <c r="AB7047" s="20">
        <v>0.22996679500397454</v>
      </c>
      <c r="AC7047" s="20">
        <v>0</v>
      </c>
      <c r="AE7047" s="20">
        <f t="shared" si="1331"/>
        <v>0.48600504769921915</v>
      </c>
      <c r="AF7047" s="20">
        <f t="shared" si="1332"/>
        <v>0.52450909317747507</v>
      </c>
    </row>
    <row r="7048" spans="1:32" x14ac:dyDescent="0.2">
      <c r="A7048" s="14" t="s">
        <v>7126</v>
      </c>
      <c r="B7048" s="20">
        <v>0.33787070997630253</v>
      </c>
      <c r="C7048" s="20">
        <v>0.33412521342157042</v>
      </c>
      <c r="D7048" s="27">
        <v>0.33413022663078984</v>
      </c>
      <c r="E7048" s="27">
        <f t="shared" si="1321"/>
        <v>44.98</v>
      </c>
      <c r="F7048" s="27">
        <f t="shared" si="1322"/>
        <v>-44.979899999999994</v>
      </c>
      <c r="G7048" s="27">
        <f t="shared" si="1323"/>
        <v>-44.98</v>
      </c>
      <c r="H7048" s="27">
        <f t="shared" si="1325"/>
        <v>1000</v>
      </c>
      <c r="I7048" s="27">
        <f t="shared" si="1324"/>
        <v>1000</v>
      </c>
      <c r="J7048" s="27">
        <f t="shared" si="1326"/>
        <v>1000</v>
      </c>
      <c r="K7048" s="12">
        <v>-37.6</v>
      </c>
      <c r="L7048" s="12">
        <f t="shared" si="1327"/>
        <v>45.98</v>
      </c>
      <c r="M7048" s="27"/>
      <c r="N7048" s="27"/>
      <c r="P7048" s="12">
        <v>44.98</v>
      </c>
      <c r="Q7048" s="39">
        <v>58.92</v>
      </c>
      <c r="R7048" s="12">
        <f t="shared" si="1328"/>
        <v>37.6</v>
      </c>
      <c r="S7048" s="12">
        <v>5.979215007592388</v>
      </c>
      <c r="T7048" s="20">
        <v>14.55063140588633</v>
      </c>
      <c r="Y7048" s="20">
        <f t="shared" si="1329"/>
        <v>0.34799249909059893</v>
      </c>
      <c r="Z7048" s="20">
        <f t="shared" si="1330"/>
        <v>0.34277180444960226</v>
      </c>
      <c r="AB7048" s="20">
        <v>0.22816827955701813</v>
      </c>
      <c r="AC7048" s="20">
        <v>0</v>
      </c>
      <c r="AE7048" s="20">
        <f t="shared" si="1331"/>
        <v>0.48799249909059894</v>
      </c>
      <c r="AF7048" s="20">
        <f t="shared" si="1332"/>
        <v>0.52617180444960221</v>
      </c>
    </row>
    <row r="7049" spans="1:32" x14ac:dyDescent="0.2">
      <c r="A7049" s="14" t="s">
        <v>7127</v>
      </c>
      <c r="B7049" s="20">
        <v>0.34177034688636576</v>
      </c>
      <c r="C7049" s="20">
        <v>0.33758587353558306</v>
      </c>
      <c r="D7049" s="27">
        <v>0.33759029310769256</v>
      </c>
      <c r="E7049" s="27">
        <f t="shared" si="1321"/>
        <v>48.91</v>
      </c>
      <c r="F7049" s="27">
        <f t="shared" si="1322"/>
        <v>-48.909899999999993</v>
      </c>
      <c r="G7049" s="27">
        <f t="shared" si="1323"/>
        <v>-48.91</v>
      </c>
      <c r="H7049" s="27">
        <f t="shared" si="1325"/>
        <v>1000</v>
      </c>
      <c r="I7049" s="27">
        <f t="shared" si="1324"/>
        <v>1000</v>
      </c>
      <c r="J7049" s="27">
        <f t="shared" si="1326"/>
        <v>1000</v>
      </c>
      <c r="K7049" s="12">
        <v>-37.6</v>
      </c>
      <c r="L7049" s="12">
        <f t="shared" si="1327"/>
        <v>49.91</v>
      </c>
      <c r="M7049" s="27"/>
      <c r="N7049" s="27"/>
      <c r="P7049" s="12">
        <v>48.91</v>
      </c>
      <c r="Q7049" s="39">
        <v>56.38</v>
      </c>
      <c r="R7049" s="12">
        <f t="shared" si="1328"/>
        <v>37.6</v>
      </c>
      <c r="S7049" s="12">
        <v>6.1263818273163348</v>
      </c>
      <c r="T7049" s="20">
        <v>14.953193670143762</v>
      </c>
      <c r="Y7049" s="20">
        <f t="shared" si="1329"/>
        <v>0.35655766179405107</v>
      </c>
      <c r="Z7049" s="20">
        <f t="shared" si="1330"/>
        <v>0.35225503509944306</v>
      </c>
      <c r="AB7049" s="20">
        <v>0.23206814567946105</v>
      </c>
      <c r="AC7049" s="20">
        <v>0</v>
      </c>
      <c r="AE7049" s="20">
        <f t="shared" si="1331"/>
        <v>0.49655766179405109</v>
      </c>
      <c r="AF7049" s="20">
        <f t="shared" si="1332"/>
        <v>0.53565503509944312</v>
      </c>
    </row>
    <row r="7050" spans="1:32" x14ac:dyDescent="0.2">
      <c r="A7050" s="14" t="s">
        <v>7128</v>
      </c>
      <c r="B7050" s="20">
        <v>0.35384230802228939</v>
      </c>
      <c r="C7050" s="20">
        <v>0.34853980808764795</v>
      </c>
      <c r="D7050" s="27">
        <v>0.3485436241283012</v>
      </c>
      <c r="E7050" s="27">
        <f t="shared" si="1321"/>
        <v>48.96</v>
      </c>
      <c r="F7050" s="27">
        <f t="shared" si="1322"/>
        <v>-48.959899999999998</v>
      </c>
      <c r="G7050" s="27">
        <f t="shared" si="1323"/>
        <v>-48.96</v>
      </c>
      <c r="H7050" s="27">
        <f t="shared" si="1325"/>
        <v>1000</v>
      </c>
      <c r="I7050" s="27">
        <f t="shared" si="1324"/>
        <v>1000</v>
      </c>
      <c r="J7050" s="27">
        <f t="shared" si="1326"/>
        <v>1000</v>
      </c>
      <c r="K7050" s="12">
        <v>-37.6</v>
      </c>
      <c r="L7050" s="12">
        <f t="shared" si="1327"/>
        <v>49.96</v>
      </c>
      <c r="M7050" s="27"/>
      <c r="N7050" s="27"/>
      <c r="P7050" s="12">
        <v>48.96</v>
      </c>
      <c r="Q7050" s="39">
        <v>56.18</v>
      </c>
      <c r="R7050" s="12">
        <f t="shared" si="1328"/>
        <v>37.6</v>
      </c>
      <c r="S7050" s="12">
        <v>6.443918201288251</v>
      </c>
      <c r="T7050" s="20">
        <v>15.738219323756981</v>
      </c>
      <c r="Y7050" s="20">
        <f t="shared" si="1329"/>
        <v>0.37503839483180623</v>
      </c>
      <c r="Z7050" s="20">
        <f t="shared" si="1330"/>
        <v>0.37074802363871534</v>
      </c>
      <c r="AB7050" s="20">
        <v>0.24414033338816271</v>
      </c>
      <c r="AC7050" s="20">
        <v>0</v>
      </c>
      <c r="AE7050" s="20">
        <f t="shared" si="1331"/>
        <v>0.51503839483180625</v>
      </c>
      <c r="AF7050" s="20">
        <f t="shared" si="1332"/>
        <v>0.55414802363871529</v>
      </c>
    </row>
    <row r="7051" spans="1:32" x14ac:dyDescent="0.2">
      <c r="A7051" s="14" t="s">
        <v>7129</v>
      </c>
      <c r="B7051" s="20">
        <v>0.35961982812799059</v>
      </c>
      <c r="C7051" s="20">
        <v>0.35242438828519052</v>
      </c>
      <c r="D7051" s="27">
        <v>0.35242685926444972</v>
      </c>
      <c r="E7051" s="27">
        <f t="shared" si="1321"/>
        <v>56.01</v>
      </c>
      <c r="F7051" s="27">
        <f t="shared" si="1322"/>
        <v>-56.009899999999995</v>
      </c>
      <c r="G7051" s="27">
        <f t="shared" si="1323"/>
        <v>-56.01</v>
      </c>
      <c r="H7051" s="27">
        <f t="shared" si="1325"/>
        <v>1000</v>
      </c>
      <c r="I7051" s="27">
        <f t="shared" si="1324"/>
        <v>1000</v>
      </c>
      <c r="J7051" s="27">
        <f t="shared" si="1326"/>
        <v>1000</v>
      </c>
      <c r="K7051" s="12">
        <v>-37.6</v>
      </c>
      <c r="L7051" s="12">
        <f t="shared" si="1327"/>
        <v>57.01</v>
      </c>
      <c r="M7051" s="27"/>
      <c r="N7051" s="27"/>
      <c r="P7051" s="12">
        <v>56.01</v>
      </c>
      <c r="Q7051" s="39">
        <v>65.180000000000007</v>
      </c>
      <c r="R7051" s="12">
        <f t="shared" si="1328"/>
        <v>37.6</v>
      </c>
      <c r="S7051" s="12">
        <v>6.7639805061064244</v>
      </c>
      <c r="T7051" s="20">
        <v>16.56568849227412</v>
      </c>
      <c r="Y7051" s="20">
        <f t="shared" si="1329"/>
        <v>0.39366613796814509</v>
      </c>
      <c r="Z7051" s="20">
        <f t="shared" si="1330"/>
        <v>0.39024086158554772</v>
      </c>
      <c r="AB7051" s="20">
        <v>0.24991835476825069</v>
      </c>
      <c r="AC7051" s="20">
        <v>0</v>
      </c>
      <c r="AE7051" s="20">
        <f t="shared" si="1331"/>
        <v>0.5336661379681451</v>
      </c>
      <c r="AF7051" s="20">
        <f t="shared" si="1332"/>
        <v>0.57364086158554772</v>
      </c>
    </row>
    <row r="7052" spans="1:32" x14ac:dyDescent="0.2">
      <c r="A7052" s="14" t="s">
        <v>7130</v>
      </c>
      <c r="B7052" s="20">
        <v>0.36892721461556199</v>
      </c>
      <c r="C7052" s="20">
        <v>0.35971707549564658</v>
      </c>
      <c r="D7052" s="27">
        <v>0.3597194336493254</v>
      </c>
      <c r="E7052" s="27">
        <f t="shared" si="1321"/>
        <v>46.45</v>
      </c>
      <c r="F7052" s="27">
        <f t="shared" si="1322"/>
        <v>-46.4499</v>
      </c>
      <c r="G7052" s="27">
        <f t="shared" si="1323"/>
        <v>-46.45</v>
      </c>
      <c r="H7052" s="27">
        <f t="shared" si="1325"/>
        <v>1000</v>
      </c>
      <c r="I7052" s="27">
        <f t="shared" si="1324"/>
        <v>1000</v>
      </c>
      <c r="J7052" s="27">
        <f t="shared" si="1326"/>
        <v>1000</v>
      </c>
      <c r="K7052" s="12">
        <v>-37.6</v>
      </c>
      <c r="L7052" s="12">
        <f t="shared" si="1327"/>
        <v>47.45</v>
      </c>
      <c r="M7052" s="27"/>
      <c r="N7052" s="27"/>
      <c r="P7052" s="12">
        <v>46.45</v>
      </c>
      <c r="Q7052" s="39">
        <v>76.2</v>
      </c>
      <c r="R7052" s="12">
        <f t="shared" si="1328"/>
        <v>37.6</v>
      </c>
      <c r="S7052" s="12">
        <v>7.0672032719495421</v>
      </c>
      <c r="T7052" s="20">
        <v>17.25601355623952</v>
      </c>
      <c r="Y7052" s="20">
        <f t="shared" si="1329"/>
        <v>0.41131381378059234</v>
      </c>
      <c r="Z7052" s="20">
        <f t="shared" si="1330"/>
        <v>0.40650297154020459</v>
      </c>
      <c r="AB7052" s="20">
        <v>0.25922568840888521</v>
      </c>
      <c r="AC7052" s="20">
        <v>0</v>
      </c>
      <c r="AE7052" s="20">
        <f t="shared" si="1331"/>
        <v>0.55131381378059241</v>
      </c>
      <c r="AF7052" s="20">
        <f t="shared" si="1332"/>
        <v>0.58990297154020466</v>
      </c>
    </row>
    <row r="7053" spans="1:32" x14ac:dyDescent="0.2">
      <c r="A7053" s="14" t="s">
        <v>7131</v>
      </c>
      <c r="B7053" s="20">
        <v>0.37337595882770197</v>
      </c>
      <c r="C7053" s="20">
        <v>0.36277312520318217</v>
      </c>
      <c r="D7053" s="27">
        <v>0.36277538965060807</v>
      </c>
      <c r="E7053" s="27">
        <f t="shared" si="1321"/>
        <v>36.11</v>
      </c>
      <c r="F7053" s="27">
        <f t="shared" si="1322"/>
        <v>-36.109899999999996</v>
      </c>
      <c r="G7053" s="27">
        <f t="shared" si="1323"/>
        <v>-36.11</v>
      </c>
      <c r="H7053" s="27">
        <f t="shared" si="1325"/>
        <v>1000</v>
      </c>
      <c r="I7053" s="27">
        <f t="shared" si="1324"/>
        <v>1000</v>
      </c>
      <c r="J7053" s="27">
        <f t="shared" si="1326"/>
        <v>1000</v>
      </c>
      <c r="K7053" s="12">
        <v>-37.6</v>
      </c>
      <c r="L7053" s="12">
        <f t="shared" si="1327"/>
        <v>37.11</v>
      </c>
      <c r="M7053" s="27"/>
      <c r="N7053" s="27"/>
      <c r="P7053" s="12">
        <v>36.11</v>
      </c>
      <c r="Q7053" s="39">
        <v>117.49</v>
      </c>
      <c r="R7053" s="12">
        <f t="shared" si="1328"/>
        <v>37.6</v>
      </c>
      <c r="S7053" s="12">
        <v>7.2590916068240379</v>
      </c>
      <c r="T7053" s="20">
        <v>17.70551086560226</v>
      </c>
      <c r="Y7053" s="20">
        <f t="shared" si="1329"/>
        <v>0.42248178501335754</v>
      </c>
      <c r="Z7053" s="20">
        <f t="shared" si="1330"/>
        <v>0.41709185937109128</v>
      </c>
      <c r="AB7053" s="20">
        <v>0.26367442018293452</v>
      </c>
      <c r="AC7053" s="20">
        <v>0</v>
      </c>
      <c r="AE7053" s="20">
        <f t="shared" si="1331"/>
        <v>0.56248178501335755</v>
      </c>
      <c r="AF7053" s="20">
        <f t="shared" si="1332"/>
        <v>0.60049185937109129</v>
      </c>
    </row>
    <row r="7054" spans="1:32" x14ac:dyDescent="0.2">
      <c r="A7054" s="14" t="s">
        <v>7132</v>
      </c>
      <c r="B7054" s="20">
        <v>0.36185955473885933</v>
      </c>
      <c r="C7054" s="20">
        <v>0.34948754283018263</v>
      </c>
      <c r="D7054" s="27">
        <v>0.34948970108108263</v>
      </c>
      <c r="E7054" s="27">
        <f t="shared" si="1321"/>
        <v>34.67</v>
      </c>
      <c r="F7054" s="27">
        <f t="shared" si="1322"/>
        <v>-34.669899999999998</v>
      </c>
      <c r="G7054" s="27">
        <f t="shared" si="1323"/>
        <v>-34.67</v>
      </c>
      <c r="H7054" s="27">
        <f t="shared" si="1325"/>
        <v>1000</v>
      </c>
      <c r="I7054" s="27">
        <f t="shared" si="1324"/>
        <v>1000</v>
      </c>
      <c r="J7054" s="27">
        <f t="shared" si="1326"/>
        <v>1000</v>
      </c>
      <c r="K7054" s="12">
        <v>-37.6</v>
      </c>
      <c r="L7054" s="12">
        <f t="shared" si="1327"/>
        <v>35.67</v>
      </c>
      <c r="M7054" s="27"/>
      <c r="N7054" s="27"/>
      <c r="P7054" s="12">
        <v>34.67</v>
      </c>
      <c r="Q7054" s="39">
        <v>79.930000000000007</v>
      </c>
      <c r="R7054" s="12">
        <f t="shared" si="1328"/>
        <v>37.6</v>
      </c>
      <c r="S7054" s="12">
        <v>7.2040800582679481</v>
      </c>
      <c r="T7054" s="20">
        <v>17.53396279610741</v>
      </c>
      <c r="Y7054" s="20">
        <f t="shared" si="1329"/>
        <v>0.41928009277841211</v>
      </c>
      <c r="Z7054" s="20">
        <f t="shared" si="1330"/>
        <v>0.41305067107552307</v>
      </c>
      <c r="AB7054" s="20">
        <v>0.25215800942372574</v>
      </c>
      <c r="AC7054" s="20">
        <v>0</v>
      </c>
      <c r="AE7054" s="20">
        <f t="shared" si="1331"/>
        <v>0.55928009277841206</v>
      </c>
      <c r="AF7054" s="20">
        <f t="shared" si="1332"/>
        <v>0.59645067107552308</v>
      </c>
    </row>
    <row r="7055" spans="1:32" x14ac:dyDescent="0.2">
      <c r="A7055" s="14" t="s">
        <v>7133</v>
      </c>
      <c r="B7055" s="20">
        <v>0.32100558687057612</v>
      </c>
      <c r="C7055" s="20">
        <v>0.30721823455995989</v>
      </c>
      <c r="D7055" s="27">
        <v>0.30722004738264869</v>
      </c>
      <c r="E7055" s="27">
        <f t="shared" si="1321"/>
        <v>32.869999999999997</v>
      </c>
      <c r="F7055" s="27">
        <f t="shared" si="1322"/>
        <v>-32.869899999999994</v>
      </c>
      <c r="G7055" s="27">
        <f t="shared" si="1323"/>
        <v>-32.869999999999997</v>
      </c>
      <c r="H7055" s="27">
        <f t="shared" si="1325"/>
        <v>1000</v>
      </c>
      <c r="I7055" s="27">
        <f t="shared" si="1324"/>
        <v>1000</v>
      </c>
      <c r="J7055" s="27">
        <f t="shared" si="1326"/>
        <v>1000</v>
      </c>
      <c r="K7055" s="12">
        <v>-37.6</v>
      </c>
      <c r="L7055" s="12">
        <f t="shared" si="1327"/>
        <v>33.869999999999997</v>
      </c>
      <c r="M7055" s="27"/>
      <c r="N7055" s="27"/>
      <c r="P7055" s="12">
        <v>32.869999999999997</v>
      </c>
      <c r="Q7055" s="39">
        <v>66.209999999999994</v>
      </c>
      <c r="R7055" s="12">
        <f t="shared" si="1328"/>
        <v>37.6</v>
      </c>
      <c r="S7055" s="12">
        <v>6.5955779526431462</v>
      </c>
      <c r="T7055" s="20">
        <v>15.98223635390285</v>
      </c>
      <c r="Y7055" s="20">
        <f t="shared" si="1329"/>
        <v>0.3838650477985307</v>
      </c>
      <c r="Z7055" s="20">
        <f t="shared" si="1330"/>
        <v>0.37649637609204573</v>
      </c>
      <c r="AB7055" s="20">
        <v>0.21130414122725644</v>
      </c>
      <c r="AC7055" s="20">
        <v>0</v>
      </c>
      <c r="AE7055" s="20">
        <f t="shared" si="1331"/>
        <v>0.52386504779853071</v>
      </c>
      <c r="AF7055" s="20">
        <f t="shared" si="1332"/>
        <v>0.55989637609204568</v>
      </c>
    </row>
    <row r="7056" spans="1:32" x14ac:dyDescent="0.2">
      <c r="A7056" s="14" t="s">
        <v>7134</v>
      </c>
      <c r="B7056" s="20">
        <v>0.27312651326619458</v>
      </c>
      <c r="C7056" s="20">
        <v>0.26304752916556473</v>
      </c>
      <c r="D7056" s="27">
        <v>0.26305272231115645</v>
      </c>
      <c r="E7056" s="27">
        <f t="shared" si="1321"/>
        <v>32.65</v>
      </c>
      <c r="F7056" s="27">
        <f t="shared" si="1322"/>
        <v>-32.649899999999995</v>
      </c>
      <c r="G7056" s="27">
        <f t="shared" si="1323"/>
        <v>-32.65</v>
      </c>
      <c r="H7056" s="27">
        <f t="shared" si="1325"/>
        <v>1000</v>
      </c>
      <c r="I7056" s="27">
        <f t="shared" si="1324"/>
        <v>1000</v>
      </c>
      <c r="J7056" s="27">
        <f t="shared" si="1326"/>
        <v>1000</v>
      </c>
      <c r="K7056" s="12">
        <v>-37.6</v>
      </c>
      <c r="L7056" s="12">
        <f t="shared" si="1327"/>
        <v>33.65</v>
      </c>
      <c r="M7056" s="27"/>
      <c r="N7056" s="27"/>
      <c r="P7056" s="12">
        <v>32.65</v>
      </c>
      <c r="Q7056" s="39">
        <v>63.2</v>
      </c>
      <c r="R7056" s="12">
        <f t="shared" si="1328"/>
        <v>37.6</v>
      </c>
      <c r="S7056" s="12">
        <v>5.4323706929598501</v>
      </c>
      <c r="T7056" s="20">
        <v>13.122328744418422</v>
      </c>
      <c r="Y7056" s="20">
        <f t="shared" si="1329"/>
        <v>0.31616596008492287</v>
      </c>
      <c r="Z7056" s="20">
        <f t="shared" si="1330"/>
        <v>0.30912502535701464</v>
      </c>
      <c r="AB7056" s="20">
        <v>0.16342380889788571</v>
      </c>
      <c r="AC7056" s="20">
        <v>0</v>
      </c>
      <c r="AE7056" s="20">
        <f t="shared" si="1331"/>
        <v>0.45616596008492288</v>
      </c>
      <c r="AF7056" s="20">
        <f t="shared" si="1332"/>
        <v>0.49252502535701465</v>
      </c>
    </row>
    <row r="7057" spans="1:32" x14ac:dyDescent="0.2">
      <c r="A7057" s="14" t="s">
        <v>7135</v>
      </c>
      <c r="B7057" s="20">
        <v>0.22833341909324836</v>
      </c>
      <c r="C7057" s="20">
        <v>0.2265480218727452</v>
      </c>
      <c r="D7057" s="27">
        <v>0.22655497184543416</v>
      </c>
      <c r="E7057" s="27">
        <f t="shared" si="1321"/>
        <v>31.94</v>
      </c>
      <c r="F7057" s="27">
        <f t="shared" si="1322"/>
        <v>-31.939900000000002</v>
      </c>
      <c r="G7057" s="27">
        <f t="shared" si="1323"/>
        <v>-31.94</v>
      </c>
      <c r="H7057" s="27">
        <f t="shared" si="1325"/>
        <v>1000</v>
      </c>
      <c r="I7057" s="27">
        <f t="shared" si="1324"/>
        <v>1000</v>
      </c>
      <c r="J7057" s="27">
        <f t="shared" si="1326"/>
        <v>1000</v>
      </c>
      <c r="K7057" s="12">
        <v>-37.6</v>
      </c>
      <c r="L7057" s="12">
        <f t="shared" si="1327"/>
        <v>32.94</v>
      </c>
      <c r="M7057" s="27"/>
      <c r="N7057" s="27"/>
      <c r="P7057" s="12">
        <v>31.94</v>
      </c>
      <c r="Q7057" s="39">
        <v>49</v>
      </c>
      <c r="R7057" s="12">
        <f t="shared" si="1328"/>
        <v>37.6</v>
      </c>
      <c r="S7057" s="12">
        <v>3.9325374726576952</v>
      </c>
      <c r="T7057" s="20">
        <v>9.5134604451382252</v>
      </c>
      <c r="Y7057" s="20">
        <f t="shared" si="1329"/>
        <v>0.22887511841267966</v>
      </c>
      <c r="Z7057" s="20">
        <f t="shared" si="1330"/>
        <v>0.22411027483114984</v>
      </c>
      <c r="AB7057" s="20">
        <v>0.11863030572014836</v>
      </c>
      <c r="AC7057" s="20">
        <v>0</v>
      </c>
      <c r="AE7057" s="20">
        <f t="shared" si="1331"/>
        <v>0.36887511841267967</v>
      </c>
      <c r="AF7057" s="20">
        <f t="shared" si="1332"/>
        <v>0.40751027483114988</v>
      </c>
    </row>
    <row r="7058" spans="1:32" x14ac:dyDescent="0.2">
      <c r="A7058" s="14" t="s">
        <v>7136</v>
      </c>
      <c r="B7058" s="20">
        <v>0.21156105427386176</v>
      </c>
      <c r="C7058" s="20">
        <v>0.21603710257814809</v>
      </c>
      <c r="D7058" s="27">
        <v>0.21604422539798307</v>
      </c>
      <c r="E7058" s="27">
        <f t="shared" si="1321"/>
        <v>31.39</v>
      </c>
      <c r="F7058" s="27">
        <f t="shared" si="1322"/>
        <v>-31.389900000000001</v>
      </c>
      <c r="G7058" s="27">
        <f t="shared" si="1323"/>
        <v>-31.39</v>
      </c>
      <c r="H7058" s="27">
        <f t="shared" si="1325"/>
        <v>1000</v>
      </c>
      <c r="I7058" s="27">
        <f t="shared" si="1324"/>
        <v>1000</v>
      </c>
      <c r="J7058" s="27">
        <f t="shared" si="1326"/>
        <v>1000</v>
      </c>
      <c r="K7058" s="12">
        <v>-37.6</v>
      </c>
      <c r="L7058" s="12">
        <f t="shared" si="1327"/>
        <v>32.39</v>
      </c>
      <c r="M7058" s="27"/>
      <c r="N7058" s="27"/>
      <c r="P7058" s="12">
        <v>31.39</v>
      </c>
      <c r="Q7058" s="39">
        <v>44.72</v>
      </c>
      <c r="R7058" s="12">
        <f t="shared" si="1328"/>
        <v>37.6</v>
      </c>
      <c r="S7058" s="12">
        <v>3.1564588655064272</v>
      </c>
      <c r="T7058" s="20">
        <v>7.7379882835077272</v>
      </c>
      <c r="Y7058" s="20">
        <f t="shared" si="1329"/>
        <v>0.18370705978786228</v>
      </c>
      <c r="Z7058" s="20">
        <f t="shared" si="1330"/>
        <v>0.18228516225590274</v>
      </c>
      <c r="AB7058" s="20">
        <v>0.10185817508020144</v>
      </c>
      <c r="AC7058" s="20">
        <v>0</v>
      </c>
      <c r="AE7058" s="20">
        <f t="shared" si="1331"/>
        <v>0.32370705978786229</v>
      </c>
      <c r="AF7058" s="20">
        <f t="shared" si="1332"/>
        <v>0.36568516225590275</v>
      </c>
    </row>
    <row r="7059" spans="1:32" x14ac:dyDescent="0.2">
      <c r="A7059" s="14" t="s">
        <v>7137</v>
      </c>
      <c r="B7059" s="20">
        <v>0.2243551463428386</v>
      </c>
      <c r="C7059" s="20">
        <v>0.22775190110441526</v>
      </c>
      <c r="D7059" s="27">
        <v>0.22775925818475942</v>
      </c>
      <c r="E7059" s="27">
        <f t="shared" si="1321"/>
        <v>31.17</v>
      </c>
      <c r="F7059" s="27">
        <f t="shared" si="1322"/>
        <v>-31.169900000000002</v>
      </c>
      <c r="G7059" s="27">
        <f t="shared" si="1323"/>
        <v>-31.17</v>
      </c>
      <c r="H7059" s="27">
        <f t="shared" si="1325"/>
        <v>1000</v>
      </c>
      <c r="I7059" s="27">
        <f t="shared" si="1324"/>
        <v>1000</v>
      </c>
      <c r="J7059" s="27">
        <f t="shared" si="1326"/>
        <v>1000</v>
      </c>
      <c r="K7059" s="12">
        <v>-37.6</v>
      </c>
      <c r="L7059" s="12">
        <f t="shared" si="1327"/>
        <v>32.17</v>
      </c>
      <c r="M7059" s="27"/>
      <c r="N7059" s="27"/>
      <c r="P7059" s="12">
        <v>31.17</v>
      </c>
      <c r="Q7059" s="39">
        <v>42</v>
      </c>
      <c r="R7059" s="12">
        <f t="shared" si="1328"/>
        <v>37.6</v>
      </c>
      <c r="S7059" s="12">
        <v>3.4557588070475251</v>
      </c>
      <c r="T7059" s="20">
        <v>8.4466209108731665</v>
      </c>
      <c r="Y7059" s="20">
        <f t="shared" si="1329"/>
        <v>0.20112642579197856</v>
      </c>
      <c r="Z7059" s="20">
        <f t="shared" si="1330"/>
        <v>0.19897854672825296</v>
      </c>
      <c r="AB7059" s="20">
        <v>0.1146521525323559</v>
      </c>
      <c r="AC7059" s="20">
        <v>0</v>
      </c>
      <c r="AE7059" s="20">
        <f t="shared" si="1331"/>
        <v>0.3411264257919786</v>
      </c>
      <c r="AF7059" s="20">
        <f t="shared" si="1332"/>
        <v>0.382378546728253</v>
      </c>
    </row>
    <row r="7060" spans="1:32" x14ac:dyDescent="0.2">
      <c r="A7060" s="14" t="s">
        <v>7138</v>
      </c>
      <c r="B7060" s="20">
        <v>0.23093869087939059</v>
      </c>
      <c r="C7060" s="20">
        <v>0.2360632772249962</v>
      </c>
      <c r="D7060" s="27">
        <v>0.23607095290702623</v>
      </c>
      <c r="E7060" s="27">
        <f t="shared" si="1321"/>
        <v>32.549999999999997</v>
      </c>
      <c r="F7060" s="27">
        <f t="shared" si="1322"/>
        <v>-32.549899999999994</v>
      </c>
      <c r="G7060" s="27">
        <f t="shared" si="1323"/>
        <v>-32.549999999999997</v>
      </c>
      <c r="H7060" s="27">
        <f t="shared" si="1325"/>
        <v>1000</v>
      </c>
      <c r="I7060" s="27">
        <f t="shared" si="1324"/>
        <v>1000</v>
      </c>
      <c r="J7060" s="27">
        <f t="shared" si="1326"/>
        <v>1000</v>
      </c>
      <c r="K7060" s="12">
        <v>-37.6</v>
      </c>
      <c r="L7060" s="12">
        <f t="shared" si="1327"/>
        <v>33.549999999999997</v>
      </c>
      <c r="M7060" s="27"/>
      <c r="N7060" s="27"/>
      <c r="P7060" s="12">
        <v>32.549999999999997</v>
      </c>
      <c r="Q7060" s="39">
        <v>41.9</v>
      </c>
      <c r="R7060" s="12">
        <f t="shared" si="1328"/>
        <v>37.6</v>
      </c>
      <c r="S7060" s="12">
        <v>3.3672672029607802</v>
      </c>
      <c r="T7060" s="20">
        <v>8.1991304762446902</v>
      </c>
      <c r="Y7060" s="20">
        <f t="shared" si="1329"/>
        <v>0.19597618208681333</v>
      </c>
      <c r="Z7060" s="20">
        <f t="shared" si="1330"/>
        <v>0.19314837066954935</v>
      </c>
      <c r="AB7060" s="20">
        <v>0.12123566723470568</v>
      </c>
      <c r="AC7060" s="20">
        <v>0</v>
      </c>
      <c r="AE7060" s="20">
        <f t="shared" si="1331"/>
        <v>0.33597618208681335</v>
      </c>
      <c r="AF7060" s="20">
        <f t="shared" si="1332"/>
        <v>0.37654837066954938</v>
      </c>
    </row>
    <row r="7061" spans="1:32" x14ac:dyDescent="0.2">
      <c r="A7061" s="14" t="s">
        <v>7139</v>
      </c>
      <c r="B7061" s="20">
        <v>0.26093497392620679</v>
      </c>
      <c r="C7061" s="20">
        <v>0.26665315518531807</v>
      </c>
      <c r="D7061" s="27">
        <v>0.26666165419282434</v>
      </c>
      <c r="E7061" s="27">
        <f t="shared" si="1321"/>
        <v>32.840000000000003</v>
      </c>
      <c r="F7061" s="27">
        <f t="shared" si="1322"/>
        <v>-32.8399</v>
      </c>
      <c r="G7061" s="27">
        <f t="shared" si="1323"/>
        <v>-32.840000000000003</v>
      </c>
      <c r="H7061" s="27">
        <f t="shared" si="1325"/>
        <v>1000</v>
      </c>
      <c r="I7061" s="27">
        <f t="shared" si="1324"/>
        <v>1000</v>
      </c>
      <c r="J7061" s="27">
        <f t="shared" si="1326"/>
        <v>1000</v>
      </c>
      <c r="K7061" s="12">
        <v>-37.6</v>
      </c>
      <c r="L7061" s="12">
        <f t="shared" si="1327"/>
        <v>33.840000000000003</v>
      </c>
      <c r="M7061" s="27"/>
      <c r="N7061" s="27"/>
      <c r="P7061" s="12">
        <v>32.840000000000003</v>
      </c>
      <c r="Q7061" s="39">
        <v>41.5</v>
      </c>
      <c r="R7061" s="12">
        <f t="shared" si="1328"/>
        <v>37.6</v>
      </c>
      <c r="S7061" s="12">
        <v>3.7622413424551278</v>
      </c>
      <c r="T7061" s="20">
        <v>9.1111779897122513</v>
      </c>
      <c r="Y7061" s="20">
        <f t="shared" si="1329"/>
        <v>0.21896382138465859</v>
      </c>
      <c r="Z7061" s="20">
        <f t="shared" si="1330"/>
        <v>0.21463363568757321</v>
      </c>
      <c r="AB7061" s="20">
        <v>0.15123161627391141</v>
      </c>
      <c r="AC7061" s="20">
        <v>0</v>
      </c>
      <c r="AE7061" s="20">
        <f t="shared" si="1331"/>
        <v>0.3589638213846586</v>
      </c>
      <c r="AF7061" s="20">
        <f t="shared" si="1332"/>
        <v>0.39803363568757322</v>
      </c>
    </row>
    <row r="7062" spans="1:32" x14ac:dyDescent="0.2">
      <c r="A7062" s="14" t="s">
        <v>7140</v>
      </c>
      <c r="B7062" s="20">
        <v>0.32191284994004793</v>
      </c>
      <c r="C7062" s="20">
        <v>0.32551940375650978</v>
      </c>
      <c r="D7062" s="27">
        <v>0.32552880908766962</v>
      </c>
      <c r="E7062" s="27">
        <f t="shared" si="1321"/>
        <v>35.9</v>
      </c>
      <c r="F7062" s="27">
        <f t="shared" si="1322"/>
        <v>-35.899899999999995</v>
      </c>
      <c r="G7062" s="27">
        <f t="shared" si="1323"/>
        <v>-35.9</v>
      </c>
      <c r="H7062" s="27">
        <f t="shared" si="1325"/>
        <v>1000</v>
      </c>
      <c r="I7062" s="27">
        <f t="shared" si="1324"/>
        <v>1000</v>
      </c>
      <c r="J7062" s="27">
        <f t="shared" si="1326"/>
        <v>1000</v>
      </c>
      <c r="K7062" s="12">
        <v>-37.6</v>
      </c>
      <c r="L7062" s="12">
        <f t="shared" si="1327"/>
        <v>36.9</v>
      </c>
      <c r="M7062" s="27"/>
      <c r="N7062" s="27"/>
      <c r="P7062" s="12">
        <v>35.9</v>
      </c>
      <c r="Q7062" s="39">
        <v>41.74</v>
      </c>
      <c r="R7062" s="12">
        <f t="shared" si="1328"/>
        <v>37.6</v>
      </c>
      <c r="S7062" s="12">
        <v>4.9936453372897756</v>
      </c>
      <c r="T7062" s="20">
        <v>12.12208464089011</v>
      </c>
      <c r="Y7062" s="20">
        <f t="shared" si="1329"/>
        <v>0.29063198401278345</v>
      </c>
      <c r="Z7062" s="20">
        <f t="shared" si="1330"/>
        <v>0.28556209762607271</v>
      </c>
      <c r="AB7062" s="20">
        <v>0.21220888551382305</v>
      </c>
      <c r="AC7062" s="20">
        <v>0</v>
      </c>
      <c r="AE7062" s="20">
        <f t="shared" si="1331"/>
        <v>0.43063198401278346</v>
      </c>
      <c r="AF7062" s="20">
        <f t="shared" si="1332"/>
        <v>0.46896209762607272</v>
      </c>
    </row>
    <row r="7063" spans="1:32" x14ac:dyDescent="0.2">
      <c r="A7063" s="14" t="s">
        <v>7141</v>
      </c>
      <c r="B7063" s="20">
        <v>0.43267116187544175</v>
      </c>
      <c r="C7063" s="20">
        <v>0.43177728184139724</v>
      </c>
      <c r="D7063" s="27">
        <v>0.43178697248492681</v>
      </c>
      <c r="E7063" s="27">
        <f t="shared" si="1321"/>
        <v>46.87</v>
      </c>
      <c r="F7063" s="27">
        <f t="shared" si="1322"/>
        <v>-46.869899999999994</v>
      </c>
      <c r="G7063" s="27">
        <f t="shared" si="1323"/>
        <v>-46.87</v>
      </c>
      <c r="H7063" s="27">
        <f t="shared" si="1325"/>
        <v>1000</v>
      </c>
      <c r="I7063" s="27">
        <f t="shared" si="1324"/>
        <v>1000</v>
      </c>
      <c r="J7063" s="27">
        <f t="shared" si="1326"/>
        <v>1000</v>
      </c>
      <c r="K7063" s="12">
        <v>-37.6</v>
      </c>
      <c r="L7063" s="12">
        <f t="shared" si="1327"/>
        <v>47.87</v>
      </c>
      <c r="M7063" s="27"/>
      <c r="N7063" s="27"/>
      <c r="P7063" s="12">
        <v>46.87</v>
      </c>
      <c r="Q7063" s="39">
        <v>43.99</v>
      </c>
      <c r="R7063" s="12">
        <f t="shared" si="1328"/>
        <v>37.6</v>
      </c>
      <c r="S7063" s="12">
        <v>7.3229706627262239</v>
      </c>
      <c r="T7063" s="20">
        <v>17.850613490154839</v>
      </c>
      <c r="Y7063" s="20">
        <f t="shared" si="1329"/>
        <v>0.42619956941728393</v>
      </c>
      <c r="Z7063" s="20">
        <f t="shared" si="1330"/>
        <v>0.42051006763029714</v>
      </c>
      <c r="AB7063" s="20">
        <v>0.32296679757423152</v>
      </c>
      <c r="AC7063" s="20">
        <v>0</v>
      </c>
      <c r="AE7063" s="20">
        <f t="shared" si="1331"/>
        <v>0.56619956941728389</v>
      </c>
      <c r="AF7063" s="20">
        <f t="shared" si="1332"/>
        <v>0.60391006763029709</v>
      </c>
    </row>
    <row r="7064" spans="1:32" x14ac:dyDescent="0.2">
      <c r="A7064" s="14" t="s">
        <v>7142</v>
      </c>
      <c r="B7064" s="20">
        <v>0.45716434564582553</v>
      </c>
      <c r="C7064" s="20">
        <v>0.4589538730896896</v>
      </c>
      <c r="D7064" s="27">
        <v>0.4589587360772262</v>
      </c>
      <c r="E7064" s="27">
        <f t="shared" si="1321"/>
        <v>48.98</v>
      </c>
      <c r="F7064" s="27">
        <f t="shared" si="1322"/>
        <v>-48.979899999999994</v>
      </c>
      <c r="G7064" s="27">
        <f t="shared" si="1323"/>
        <v>-48.98</v>
      </c>
      <c r="H7064" s="27">
        <f t="shared" si="1325"/>
        <v>1000</v>
      </c>
      <c r="I7064" s="27">
        <f t="shared" si="1324"/>
        <v>1000</v>
      </c>
      <c r="J7064" s="27">
        <f t="shared" si="1326"/>
        <v>1000</v>
      </c>
      <c r="K7064" s="12">
        <v>-37.6</v>
      </c>
      <c r="L7064" s="12">
        <f t="shared" si="1327"/>
        <v>49.98</v>
      </c>
      <c r="M7064" s="27"/>
      <c r="N7064" s="27"/>
      <c r="P7064" s="12">
        <v>48.98</v>
      </c>
      <c r="Q7064" s="39">
        <v>50.1</v>
      </c>
      <c r="R7064" s="12">
        <f t="shared" si="1328"/>
        <v>37.6</v>
      </c>
      <c r="S7064" s="12">
        <v>7.6497545693367375</v>
      </c>
      <c r="T7064" s="20">
        <v>18.858699655073668</v>
      </c>
      <c r="Y7064" s="20">
        <f t="shared" si="1329"/>
        <v>0.44521851223495856</v>
      </c>
      <c r="Z7064" s="20">
        <f t="shared" si="1330"/>
        <v>0.44425773219213321</v>
      </c>
      <c r="AB7064" s="20">
        <v>0.34746232036668928</v>
      </c>
      <c r="AC7064" s="20">
        <v>9.9587360772261935E-3</v>
      </c>
      <c r="AE7064" s="20">
        <f t="shared" si="1331"/>
        <v>0.58521851223495858</v>
      </c>
      <c r="AF7064" s="20">
        <f t="shared" si="1332"/>
        <v>0.62765773219213328</v>
      </c>
    </row>
    <row r="7065" spans="1:32" x14ac:dyDescent="0.2">
      <c r="A7065" s="14" t="s">
        <v>7143</v>
      </c>
      <c r="B7065" s="20">
        <v>0.45433997562129463</v>
      </c>
      <c r="C7065" s="20">
        <v>0.45656864493368005</v>
      </c>
      <c r="D7065" s="27">
        <v>0.45657524945407157</v>
      </c>
      <c r="E7065" s="27">
        <f t="shared" si="1321"/>
        <v>48.45</v>
      </c>
      <c r="F7065" s="27">
        <f t="shared" si="1322"/>
        <v>-48.4499</v>
      </c>
      <c r="G7065" s="27">
        <f t="shared" si="1323"/>
        <v>-48.45</v>
      </c>
      <c r="H7065" s="27">
        <f t="shared" si="1325"/>
        <v>1000</v>
      </c>
      <c r="I7065" s="27">
        <f t="shared" si="1324"/>
        <v>1000</v>
      </c>
      <c r="J7065" s="27">
        <f t="shared" si="1326"/>
        <v>1000</v>
      </c>
      <c r="K7065" s="12">
        <v>-37.6</v>
      </c>
      <c r="L7065" s="12">
        <f t="shared" si="1327"/>
        <v>49.45</v>
      </c>
      <c r="M7065" s="27"/>
      <c r="N7065" s="27"/>
      <c r="P7065" s="12">
        <v>48.45</v>
      </c>
      <c r="Q7065" s="39">
        <v>76.2</v>
      </c>
      <c r="R7065" s="12">
        <f t="shared" si="1328"/>
        <v>37.6</v>
      </c>
      <c r="S7065" s="12">
        <v>7.4558042404086313</v>
      </c>
      <c r="T7065" s="20">
        <v>18.26892874078008</v>
      </c>
      <c r="Y7065" s="20">
        <f t="shared" si="1329"/>
        <v>0.43393053219452976</v>
      </c>
      <c r="Z7065" s="20">
        <f t="shared" si="1330"/>
        <v>0.43036439417365219</v>
      </c>
      <c r="AB7065" s="20">
        <v>0.34463727215080386</v>
      </c>
      <c r="AC7065" s="20">
        <v>7.5752494540715642E-3</v>
      </c>
      <c r="AE7065" s="20">
        <f t="shared" si="1331"/>
        <v>0.57393053219452983</v>
      </c>
      <c r="AF7065" s="20">
        <f t="shared" si="1332"/>
        <v>0.61376439417365214</v>
      </c>
    </row>
    <row r="7066" spans="1:32" x14ac:dyDescent="0.2">
      <c r="A7066" s="14" t="s">
        <v>7144</v>
      </c>
      <c r="B7066" s="20">
        <v>0.42869044871475326</v>
      </c>
      <c r="C7066" s="20">
        <v>0.42793859241129767</v>
      </c>
      <c r="D7066" s="27">
        <v>0.42794545736212997</v>
      </c>
      <c r="E7066" s="27">
        <f t="shared" si="1321"/>
        <v>48.42</v>
      </c>
      <c r="F7066" s="27">
        <f t="shared" si="1322"/>
        <v>-48.419899999999998</v>
      </c>
      <c r="G7066" s="27">
        <f t="shared" si="1323"/>
        <v>-48.42</v>
      </c>
      <c r="H7066" s="27">
        <f t="shared" si="1325"/>
        <v>1000</v>
      </c>
      <c r="I7066" s="27">
        <f t="shared" si="1324"/>
        <v>1000</v>
      </c>
      <c r="J7066" s="27">
        <f t="shared" si="1326"/>
        <v>1000</v>
      </c>
      <c r="K7066" s="12">
        <v>-37.6</v>
      </c>
      <c r="L7066" s="12">
        <f t="shared" si="1327"/>
        <v>49.42</v>
      </c>
      <c r="M7066" s="27"/>
      <c r="N7066" s="27"/>
      <c r="P7066" s="12">
        <v>48.42</v>
      </c>
      <c r="Q7066" s="39">
        <v>78.37</v>
      </c>
      <c r="R7066" s="12">
        <f t="shared" si="1328"/>
        <v>37.6</v>
      </c>
      <c r="S7066" s="12">
        <v>7.2471096243581039</v>
      </c>
      <c r="T7066" s="20">
        <v>17.683534493401901</v>
      </c>
      <c r="Y7066" s="20">
        <f t="shared" si="1329"/>
        <v>0.42178442925393334</v>
      </c>
      <c r="Z7066" s="20">
        <f t="shared" si="1330"/>
        <v>0.41657415807385922</v>
      </c>
      <c r="AB7066" s="20">
        <v>0.3189874431224361</v>
      </c>
      <c r="AC7066" s="20">
        <v>0</v>
      </c>
      <c r="AE7066" s="20">
        <f t="shared" si="1331"/>
        <v>0.56178442925393335</v>
      </c>
      <c r="AF7066" s="20">
        <f t="shared" si="1332"/>
        <v>0.59997415807385923</v>
      </c>
    </row>
    <row r="7067" spans="1:32" x14ac:dyDescent="0.2">
      <c r="A7067" s="14" t="s">
        <v>7145</v>
      </c>
      <c r="B7067" s="20">
        <v>0.40247355527994155</v>
      </c>
      <c r="C7067" s="20">
        <v>0.40017156474036419</v>
      </c>
      <c r="D7067" s="27">
        <v>0.40017830837342683</v>
      </c>
      <c r="E7067" s="27">
        <f t="shared" si="1321"/>
        <v>47.82</v>
      </c>
      <c r="F7067" s="27">
        <f t="shared" si="1322"/>
        <v>-47.819899999999997</v>
      </c>
      <c r="G7067" s="27">
        <f t="shared" si="1323"/>
        <v>-47.82</v>
      </c>
      <c r="H7067" s="27">
        <f t="shared" si="1325"/>
        <v>1000</v>
      </c>
      <c r="I7067" s="27">
        <f t="shared" si="1324"/>
        <v>1000</v>
      </c>
      <c r="J7067" s="27">
        <f t="shared" si="1326"/>
        <v>1000</v>
      </c>
      <c r="K7067" s="12">
        <v>-37.6</v>
      </c>
      <c r="L7067" s="12">
        <f t="shared" si="1327"/>
        <v>48.82</v>
      </c>
      <c r="M7067" s="27"/>
      <c r="N7067" s="27"/>
      <c r="P7067" s="12">
        <v>47.82</v>
      </c>
      <c r="Q7067" s="39">
        <v>74.78</v>
      </c>
      <c r="R7067" s="12">
        <f t="shared" si="1328"/>
        <v>37.6</v>
      </c>
      <c r="S7067" s="12">
        <v>6.8707281154044182</v>
      </c>
      <c r="T7067" s="20">
        <v>16.671850404460688</v>
      </c>
      <c r="Y7067" s="20">
        <f t="shared" si="1329"/>
        <v>0.39987888784992487</v>
      </c>
      <c r="Z7067" s="20">
        <f t="shared" si="1330"/>
        <v>0.39274173657776895</v>
      </c>
      <c r="AB7067" s="20">
        <v>0.29277053055512747</v>
      </c>
      <c r="AC7067" s="20">
        <v>0</v>
      </c>
      <c r="AE7067" s="20">
        <f t="shared" si="1331"/>
        <v>0.53987888784992488</v>
      </c>
      <c r="AF7067" s="20">
        <f t="shared" si="1332"/>
        <v>0.57614173657776901</v>
      </c>
    </row>
    <row r="7068" spans="1:32" x14ac:dyDescent="0.2">
      <c r="A7068" s="14" t="s">
        <v>7146</v>
      </c>
      <c r="B7068" s="20">
        <v>0.38085734682042133</v>
      </c>
      <c r="C7068" s="20">
        <v>0.37765312924694799</v>
      </c>
      <c r="D7068" s="27">
        <v>0.37765979431521857</v>
      </c>
      <c r="E7068" s="27">
        <f t="shared" si="1321"/>
        <v>46.49</v>
      </c>
      <c r="F7068" s="27">
        <f t="shared" si="1322"/>
        <v>-46.489899999999999</v>
      </c>
      <c r="G7068" s="27">
        <f t="shared" si="1323"/>
        <v>-46.49</v>
      </c>
      <c r="H7068" s="27">
        <f t="shared" si="1325"/>
        <v>1000</v>
      </c>
      <c r="I7068" s="27">
        <f t="shared" si="1324"/>
        <v>1000</v>
      </c>
      <c r="J7068" s="27">
        <f t="shared" si="1326"/>
        <v>1000</v>
      </c>
      <c r="K7068" s="12">
        <v>-37.6</v>
      </c>
      <c r="L7068" s="12">
        <f t="shared" si="1327"/>
        <v>47.49</v>
      </c>
      <c r="M7068" s="27"/>
      <c r="N7068" s="27"/>
      <c r="P7068" s="12">
        <v>46.49</v>
      </c>
      <c r="Q7068" s="39">
        <v>68.05</v>
      </c>
      <c r="R7068" s="12">
        <f t="shared" si="1328"/>
        <v>37.6</v>
      </c>
      <c r="S7068" s="12">
        <v>6.5967151866526965</v>
      </c>
      <c r="T7068" s="20">
        <v>16.000963257009111</v>
      </c>
      <c r="Y7068" s="20">
        <f t="shared" si="1329"/>
        <v>0.38393123523359229</v>
      </c>
      <c r="Z7068" s="20">
        <f t="shared" si="1330"/>
        <v>0.37693752906956457</v>
      </c>
      <c r="AB7068" s="20">
        <v>0.27115432108563431</v>
      </c>
      <c r="AC7068" s="20">
        <v>0</v>
      </c>
      <c r="AE7068" s="20">
        <f t="shared" si="1331"/>
        <v>0.52393123523359231</v>
      </c>
      <c r="AF7068" s="20">
        <f t="shared" si="1332"/>
        <v>0.56033752906956458</v>
      </c>
    </row>
    <row r="7069" spans="1:32" x14ac:dyDescent="0.2">
      <c r="A7069" s="14" t="s">
        <v>7147</v>
      </c>
      <c r="B7069" s="20">
        <v>0.36300749715641284</v>
      </c>
      <c r="C7069" s="20">
        <v>0.35972916745548272</v>
      </c>
      <c r="D7069" s="27">
        <v>0.35973562678687759</v>
      </c>
      <c r="E7069" s="27">
        <f t="shared" si="1321"/>
        <v>41.84</v>
      </c>
      <c r="F7069" s="27">
        <f t="shared" si="1322"/>
        <v>-41.8399</v>
      </c>
      <c r="G7069" s="27">
        <f t="shared" si="1323"/>
        <v>-41.84</v>
      </c>
      <c r="H7069" s="27">
        <f t="shared" si="1325"/>
        <v>1000</v>
      </c>
      <c r="I7069" s="27">
        <f t="shared" si="1324"/>
        <v>1000</v>
      </c>
      <c r="J7069" s="27">
        <f t="shared" si="1326"/>
        <v>1000</v>
      </c>
      <c r="K7069" s="12">
        <v>-37.6</v>
      </c>
      <c r="L7069" s="12">
        <f t="shared" si="1327"/>
        <v>42.84</v>
      </c>
      <c r="M7069" s="27"/>
      <c r="N7069" s="27"/>
      <c r="P7069" s="12">
        <v>41.84</v>
      </c>
      <c r="Q7069" s="39">
        <v>61.91</v>
      </c>
      <c r="R7069" s="12">
        <f t="shared" si="1328"/>
        <v>37.6</v>
      </c>
      <c r="S7069" s="12">
        <v>6.3287734349513975</v>
      </c>
      <c r="T7069" s="20">
        <v>15.371493461104679</v>
      </c>
      <c r="Y7069" s="20">
        <f t="shared" si="1329"/>
        <v>0.36833692734085893</v>
      </c>
      <c r="Z7069" s="20">
        <f t="shared" si="1330"/>
        <v>0.36210899745674402</v>
      </c>
      <c r="AB7069" s="20">
        <v>0.25330450273210714</v>
      </c>
      <c r="AC7069" s="20">
        <v>0</v>
      </c>
      <c r="AE7069" s="20">
        <f t="shared" si="1331"/>
        <v>0.50833692734085889</v>
      </c>
      <c r="AF7069" s="20">
        <f t="shared" si="1332"/>
        <v>0.54550899745674397</v>
      </c>
    </row>
    <row r="7070" spans="1:32" x14ac:dyDescent="0.2">
      <c r="A7070" s="14" t="s">
        <v>7148</v>
      </c>
      <c r="B7070" s="20">
        <v>0.35208589087218939</v>
      </c>
      <c r="C7070" s="20">
        <v>0.3482713080682443</v>
      </c>
      <c r="D7070" s="27">
        <v>0.34827710122973843</v>
      </c>
      <c r="E7070" s="27">
        <f t="shared" si="1321"/>
        <v>38.31</v>
      </c>
      <c r="F7070" s="27">
        <f t="shared" si="1322"/>
        <v>-38.309899999999999</v>
      </c>
      <c r="G7070" s="27">
        <f t="shared" si="1323"/>
        <v>-38.31</v>
      </c>
      <c r="H7070" s="27">
        <f t="shared" si="1325"/>
        <v>1000</v>
      </c>
      <c r="I7070" s="27">
        <f t="shared" si="1324"/>
        <v>1000</v>
      </c>
      <c r="J7070" s="27">
        <f t="shared" si="1326"/>
        <v>1000</v>
      </c>
      <c r="K7070" s="12">
        <v>-37.6</v>
      </c>
      <c r="L7070" s="12">
        <f t="shared" si="1327"/>
        <v>39.31</v>
      </c>
      <c r="M7070" s="27"/>
      <c r="N7070" s="27"/>
      <c r="P7070" s="12">
        <v>38.31</v>
      </c>
      <c r="Q7070" s="39">
        <v>51.51</v>
      </c>
      <c r="R7070" s="12">
        <f t="shared" si="1328"/>
        <v>37.6</v>
      </c>
      <c r="S7070" s="12">
        <v>6.20260835816556</v>
      </c>
      <c r="T7070" s="20">
        <v>15.07016046946505</v>
      </c>
      <c r="Y7070" s="20">
        <f t="shared" si="1329"/>
        <v>0.36099407375340453</v>
      </c>
      <c r="Z7070" s="20">
        <f t="shared" si="1330"/>
        <v>0.35501044273404458</v>
      </c>
      <c r="AB7070" s="20">
        <v>0.24238318093901984</v>
      </c>
      <c r="AC7070" s="20">
        <v>0</v>
      </c>
      <c r="AE7070" s="20">
        <f t="shared" si="1331"/>
        <v>0.50099407375340455</v>
      </c>
      <c r="AF7070" s="20">
        <f t="shared" si="1332"/>
        <v>0.53841044273404459</v>
      </c>
    </row>
    <row r="7071" spans="1:32" x14ac:dyDescent="0.2">
      <c r="A7071" s="14" t="s">
        <v>7149</v>
      </c>
      <c r="B7071" s="20">
        <v>0.34672990616435084</v>
      </c>
      <c r="C7071" s="20">
        <v>0.34343416283480938</v>
      </c>
      <c r="D7071" s="27">
        <v>0.34343977942700871</v>
      </c>
      <c r="E7071" s="27">
        <f t="shared" si="1321"/>
        <v>37.409999999999997</v>
      </c>
      <c r="F7071" s="27">
        <f t="shared" si="1322"/>
        <v>-37.409899999999993</v>
      </c>
      <c r="G7071" s="27">
        <f t="shared" si="1323"/>
        <v>-37.409999999999997</v>
      </c>
      <c r="H7071" s="27">
        <f t="shared" si="1325"/>
        <v>1000</v>
      </c>
      <c r="I7071" s="27">
        <f t="shared" si="1324"/>
        <v>1000</v>
      </c>
      <c r="J7071" s="27">
        <f t="shared" si="1326"/>
        <v>1000</v>
      </c>
      <c r="K7071" s="12">
        <v>-37.6</v>
      </c>
      <c r="L7071" s="12">
        <f t="shared" si="1327"/>
        <v>38.409999999999997</v>
      </c>
      <c r="M7071" s="27"/>
      <c r="N7071" s="27"/>
      <c r="P7071" s="12">
        <v>37.409999999999997</v>
      </c>
      <c r="Q7071" s="39">
        <v>47.15</v>
      </c>
      <c r="R7071" s="12">
        <f t="shared" si="1328"/>
        <v>37.6</v>
      </c>
      <c r="S7071" s="12">
        <v>6.1019743999779887</v>
      </c>
      <c r="T7071" s="20">
        <v>14.86651065160213</v>
      </c>
      <c r="Y7071" s="20">
        <f t="shared" si="1329"/>
        <v>0.35513714060104196</v>
      </c>
      <c r="Z7071" s="20">
        <f t="shared" si="1330"/>
        <v>0.35021302785921887</v>
      </c>
      <c r="AB7071" s="20">
        <v>0.23702724820493665</v>
      </c>
      <c r="AC7071" s="20">
        <v>0</v>
      </c>
      <c r="AE7071" s="20">
        <f t="shared" si="1331"/>
        <v>0.49513714060104197</v>
      </c>
      <c r="AF7071" s="20">
        <f t="shared" si="1332"/>
        <v>0.53361302785921882</v>
      </c>
    </row>
    <row r="7072" spans="1:32" x14ac:dyDescent="0.2">
      <c r="A7072" s="14" t="s">
        <v>7150</v>
      </c>
      <c r="B7072" s="20">
        <v>0.34453580604078204</v>
      </c>
      <c r="C7072" s="20">
        <v>0.34033543350697876</v>
      </c>
      <c r="D7072" s="27">
        <v>0.34034027784170739</v>
      </c>
      <c r="E7072" s="27">
        <f t="shared" si="1321"/>
        <v>37.96</v>
      </c>
      <c r="F7072" s="27">
        <f t="shared" si="1322"/>
        <v>-37.959899999999998</v>
      </c>
      <c r="G7072" s="27">
        <f t="shared" si="1323"/>
        <v>-37.96</v>
      </c>
      <c r="H7072" s="27">
        <f t="shared" si="1325"/>
        <v>1000</v>
      </c>
      <c r="I7072" s="27">
        <f t="shared" si="1324"/>
        <v>1000</v>
      </c>
      <c r="J7072" s="27">
        <f t="shared" si="1326"/>
        <v>1000</v>
      </c>
      <c r="K7072" s="12">
        <v>-37.6</v>
      </c>
      <c r="L7072" s="12">
        <f t="shared" si="1327"/>
        <v>38.96</v>
      </c>
      <c r="M7072" s="27"/>
      <c r="N7072" s="27"/>
      <c r="P7072" s="12">
        <v>37.96</v>
      </c>
      <c r="Q7072" s="39">
        <v>45.55</v>
      </c>
      <c r="R7072" s="12">
        <f t="shared" si="1328"/>
        <v>37.6</v>
      </c>
      <c r="S7072" s="12">
        <v>6.1370459396554864</v>
      </c>
      <c r="T7072" s="20">
        <v>14.93910848268988</v>
      </c>
      <c r="Y7072" s="20">
        <f t="shared" si="1329"/>
        <v>0.35717831703036085</v>
      </c>
      <c r="Z7072" s="20">
        <f t="shared" si="1330"/>
        <v>0.35192322784071306</v>
      </c>
      <c r="AB7072" s="20">
        <v>0.234833420915326</v>
      </c>
      <c r="AC7072" s="20">
        <v>0</v>
      </c>
      <c r="AE7072" s="20">
        <f t="shared" si="1331"/>
        <v>0.49717831703036086</v>
      </c>
      <c r="AF7072" s="20">
        <f t="shared" si="1332"/>
        <v>0.53532322784071307</v>
      </c>
    </row>
    <row r="7073" spans="1:32" x14ac:dyDescent="0.2">
      <c r="A7073" s="14" t="s">
        <v>7151</v>
      </c>
      <c r="B7073" s="20">
        <v>0.34694383636713128</v>
      </c>
      <c r="C7073" s="20">
        <v>0.34201442879027599</v>
      </c>
      <c r="D7073" s="27">
        <v>0.3420185043681091</v>
      </c>
      <c r="E7073" s="27">
        <f t="shared" si="1321"/>
        <v>42.06</v>
      </c>
      <c r="F7073" s="27">
        <f t="shared" si="1322"/>
        <v>-42.059899999999999</v>
      </c>
      <c r="G7073" s="27">
        <f t="shared" si="1323"/>
        <v>-42.06</v>
      </c>
      <c r="H7073" s="27">
        <f t="shared" si="1325"/>
        <v>1000</v>
      </c>
      <c r="I7073" s="27">
        <f t="shared" si="1324"/>
        <v>1000</v>
      </c>
      <c r="J7073" s="27">
        <f t="shared" si="1326"/>
        <v>1000</v>
      </c>
      <c r="K7073" s="12">
        <v>-37.6</v>
      </c>
      <c r="L7073" s="12">
        <f t="shared" si="1327"/>
        <v>43.06</v>
      </c>
      <c r="M7073" s="27"/>
      <c r="N7073" s="27"/>
      <c r="P7073" s="12">
        <v>42.06</v>
      </c>
      <c r="Q7073" s="39">
        <v>47.16</v>
      </c>
      <c r="R7073" s="12">
        <f t="shared" si="1328"/>
        <v>37.6</v>
      </c>
      <c r="S7073" s="12">
        <v>6.2881189298412776</v>
      </c>
      <c r="T7073" s="20">
        <v>15.35250325526737</v>
      </c>
      <c r="Y7073" s="20">
        <f t="shared" si="1329"/>
        <v>0.36597082028255817</v>
      </c>
      <c r="Z7073" s="20">
        <f t="shared" si="1330"/>
        <v>0.36166164181009552</v>
      </c>
      <c r="AB7073" s="20">
        <v>0.23724174086880684</v>
      </c>
      <c r="AC7073" s="20">
        <v>0</v>
      </c>
      <c r="AE7073" s="20">
        <f t="shared" si="1331"/>
        <v>0.50597082028255813</v>
      </c>
      <c r="AF7073" s="20">
        <f t="shared" si="1332"/>
        <v>0.54506164181009553</v>
      </c>
    </row>
    <row r="7074" spans="1:32" x14ac:dyDescent="0.2">
      <c r="A7074" s="14" t="s">
        <v>7152</v>
      </c>
      <c r="B7074" s="20">
        <v>0.35848143756998102</v>
      </c>
      <c r="C7074" s="20">
        <v>0.35225710005054089</v>
      </c>
      <c r="D7074" s="27">
        <v>0.35226046712240539</v>
      </c>
      <c r="E7074" s="27">
        <f t="shared" si="1321"/>
        <v>46.44</v>
      </c>
      <c r="F7074" s="27">
        <f t="shared" si="1322"/>
        <v>-46.439899999999994</v>
      </c>
      <c r="G7074" s="27">
        <f t="shared" si="1323"/>
        <v>-46.44</v>
      </c>
      <c r="H7074" s="27">
        <f t="shared" si="1325"/>
        <v>1000</v>
      </c>
      <c r="I7074" s="27">
        <f t="shared" si="1324"/>
        <v>1000</v>
      </c>
      <c r="J7074" s="27">
        <f t="shared" si="1326"/>
        <v>1000</v>
      </c>
      <c r="K7074" s="12">
        <v>-37.6</v>
      </c>
      <c r="L7074" s="12">
        <f t="shared" si="1327"/>
        <v>47.44</v>
      </c>
      <c r="M7074" s="27"/>
      <c r="N7074" s="27"/>
      <c r="P7074" s="12">
        <v>46.44</v>
      </c>
      <c r="Q7074" s="39">
        <v>48.45</v>
      </c>
      <c r="R7074" s="12">
        <f t="shared" si="1328"/>
        <v>37.6</v>
      </c>
      <c r="S7074" s="12">
        <v>6.6140614067967345</v>
      </c>
      <c r="T7074" s="20">
        <v>16.15858412464873</v>
      </c>
      <c r="Y7074" s="20">
        <f t="shared" si="1329"/>
        <v>0.38494079158673139</v>
      </c>
      <c r="Z7074" s="20">
        <f t="shared" si="1330"/>
        <v>0.38065063180116748</v>
      </c>
      <c r="AB7074" s="20">
        <v>0.24877960539872035</v>
      </c>
      <c r="AC7074" s="20">
        <v>0</v>
      </c>
      <c r="AE7074" s="20">
        <f t="shared" si="1331"/>
        <v>0.52494079158673146</v>
      </c>
      <c r="AF7074" s="20">
        <f t="shared" si="1332"/>
        <v>0.56405063180116755</v>
      </c>
    </row>
    <row r="7075" spans="1:32" x14ac:dyDescent="0.2">
      <c r="A7075" s="14" t="s">
        <v>7153</v>
      </c>
      <c r="B7075" s="20">
        <v>0.36888608917400617</v>
      </c>
      <c r="C7075" s="20">
        <v>0.36150571389184172</v>
      </c>
      <c r="D7075" s="27">
        <v>0.36150813277283317</v>
      </c>
      <c r="E7075" s="27">
        <f t="shared" si="1321"/>
        <v>45.95</v>
      </c>
      <c r="F7075" s="27">
        <f t="shared" si="1322"/>
        <v>-45.9499</v>
      </c>
      <c r="G7075" s="27">
        <f t="shared" si="1323"/>
        <v>-45.95</v>
      </c>
      <c r="H7075" s="27">
        <f t="shared" si="1325"/>
        <v>1000</v>
      </c>
      <c r="I7075" s="27">
        <f t="shared" si="1324"/>
        <v>1000</v>
      </c>
      <c r="J7075" s="27">
        <f t="shared" si="1326"/>
        <v>1000</v>
      </c>
      <c r="K7075" s="12">
        <v>-37.6</v>
      </c>
      <c r="L7075" s="12">
        <f t="shared" si="1327"/>
        <v>46.95</v>
      </c>
      <c r="M7075" s="27"/>
      <c r="N7075" s="27"/>
      <c r="P7075" s="12">
        <v>45.95</v>
      </c>
      <c r="Q7075" s="39">
        <v>59.93</v>
      </c>
      <c r="R7075" s="12">
        <f t="shared" si="1328"/>
        <v>37.6</v>
      </c>
      <c r="S7075" s="12">
        <v>6.9426058167737956</v>
      </c>
      <c r="T7075" s="20">
        <v>17.008270679034901</v>
      </c>
      <c r="Y7075" s="20">
        <f t="shared" si="1329"/>
        <v>0.40406219634387536</v>
      </c>
      <c r="Z7075" s="20">
        <f t="shared" si="1330"/>
        <v>0.40066684864696644</v>
      </c>
      <c r="AB7075" s="20">
        <v>0.25918462547423138</v>
      </c>
      <c r="AC7075" s="20">
        <v>0</v>
      </c>
      <c r="AE7075" s="20">
        <f t="shared" si="1331"/>
        <v>0.54406219634387543</v>
      </c>
      <c r="AF7075" s="20">
        <f t="shared" si="1332"/>
        <v>0.58406684864696645</v>
      </c>
    </row>
    <row r="7076" spans="1:32" x14ac:dyDescent="0.2">
      <c r="A7076" s="14" t="s">
        <v>7154</v>
      </c>
      <c r="B7076" s="20">
        <v>0.37762949555558434</v>
      </c>
      <c r="C7076" s="20">
        <v>0.36804096918779683</v>
      </c>
      <c r="D7076" s="27">
        <v>0.3680431905529073</v>
      </c>
      <c r="E7076" s="27">
        <f t="shared" si="1321"/>
        <v>39.49</v>
      </c>
      <c r="F7076" s="27">
        <f t="shared" si="1322"/>
        <v>-39.489899999999999</v>
      </c>
      <c r="G7076" s="27">
        <f t="shared" si="1323"/>
        <v>-39.49</v>
      </c>
      <c r="H7076" s="27">
        <f t="shared" si="1325"/>
        <v>1000</v>
      </c>
      <c r="I7076" s="27">
        <f t="shared" si="1324"/>
        <v>1000</v>
      </c>
      <c r="J7076" s="27">
        <f t="shared" si="1326"/>
        <v>1000</v>
      </c>
      <c r="K7076" s="12">
        <v>-37.6</v>
      </c>
      <c r="L7076" s="12">
        <f t="shared" si="1327"/>
        <v>40.49</v>
      </c>
      <c r="M7076" s="27"/>
      <c r="N7076" s="27"/>
      <c r="P7076" s="12">
        <v>39.49</v>
      </c>
      <c r="Q7076" s="39">
        <v>69.19</v>
      </c>
      <c r="R7076" s="12">
        <f t="shared" si="1328"/>
        <v>37.6</v>
      </c>
      <c r="S7076" s="12">
        <v>7.2538040066068206</v>
      </c>
      <c r="T7076" s="20">
        <v>17.716903306400368</v>
      </c>
      <c r="Y7076" s="20">
        <f t="shared" si="1329"/>
        <v>0.42217404474788039</v>
      </c>
      <c r="Z7076" s="20">
        <f t="shared" si="1330"/>
        <v>0.4173602331193173</v>
      </c>
      <c r="AB7076" s="20">
        <v>0.26792800557575008</v>
      </c>
      <c r="AC7076" s="20">
        <v>0</v>
      </c>
      <c r="AE7076" s="20">
        <f t="shared" si="1331"/>
        <v>0.56217404474788046</v>
      </c>
      <c r="AF7076" s="20">
        <f t="shared" si="1332"/>
        <v>0.60076023311931737</v>
      </c>
    </row>
    <row r="7077" spans="1:32" x14ac:dyDescent="0.2">
      <c r="A7077" s="14" t="s">
        <v>7155</v>
      </c>
      <c r="B7077" s="20">
        <v>0.38101547175469391</v>
      </c>
      <c r="C7077" s="20">
        <v>0.36979140153649737</v>
      </c>
      <c r="D7077" s="27">
        <v>0.36979340999653854</v>
      </c>
      <c r="E7077" s="27">
        <f t="shared" si="1321"/>
        <v>36.090000000000003</v>
      </c>
      <c r="F7077" s="27">
        <f t="shared" si="1322"/>
        <v>-36.0899</v>
      </c>
      <c r="G7077" s="27">
        <f t="shared" si="1323"/>
        <v>-36.090000000000003</v>
      </c>
      <c r="H7077" s="27">
        <f t="shared" si="1325"/>
        <v>1000</v>
      </c>
      <c r="I7077" s="27">
        <f t="shared" si="1324"/>
        <v>1000</v>
      </c>
      <c r="J7077" s="27">
        <f t="shared" si="1326"/>
        <v>1000</v>
      </c>
      <c r="K7077" s="12">
        <v>-37.6</v>
      </c>
      <c r="L7077" s="12">
        <f t="shared" si="1327"/>
        <v>37.090000000000003</v>
      </c>
      <c r="M7077" s="27"/>
      <c r="N7077" s="27"/>
      <c r="P7077" s="12">
        <v>36.090000000000003</v>
      </c>
      <c r="Q7077" s="39">
        <v>82.63</v>
      </c>
      <c r="R7077" s="12">
        <f t="shared" si="1328"/>
        <v>37.6</v>
      </c>
      <c r="S7077" s="12">
        <v>7.4507353679459429</v>
      </c>
      <c r="T7077" s="20">
        <v>18.178280430898099</v>
      </c>
      <c r="Y7077" s="20">
        <f t="shared" si="1329"/>
        <v>0.43363552196432015</v>
      </c>
      <c r="Z7077" s="20">
        <f t="shared" si="1330"/>
        <v>0.42822897586211528</v>
      </c>
      <c r="AB7077" s="20">
        <v>0.27131400879790929</v>
      </c>
      <c r="AC7077" s="20">
        <v>0</v>
      </c>
      <c r="AE7077" s="20">
        <f t="shared" si="1331"/>
        <v>0.57363552196432011</v>
      </c>
      <c r="AF7077" s="20">
        <f t="shared" si="1332"/>
        <v>0.61162897586211529</v>
      </c>
    </row>
    <row r="7078" spans="1:32" x14ac:dyDescent="0.2">
      <c r="A7078" s="14" t="s">
        <v>7156</v>
      </c>
      <c r="B7078" s="20">
        <v>0.37058220555151361</v>
      </c>
      <c r="C7078" s="20">
        <v>0.35778434707037515</v>
      </c>
      <c r="D7078" s="27">
        <v>0.35778638624879822</v>
      </c>
      <c r="E7078" s="27">
        <f t="shared" si="1321"/>
        <v>34.979999999999997</v>
      </c>
      <c r="F7078" s="27">
        <f t="shared" si="1322"/>
        <v>-34.979899999999994</v>
      </c>
      <c r="G7078" s="27">
        <f t="shared" si="1323"/>
        <v>-34.979999999999997</v>
      </c>
      <c r="H7078" s="27">
        <f t="shared" si="1325"/>
        <v>1000</v>
      </c>
      <c r="I7078" s="27">
        <f t="shared" si="1324"/>
        <v>1000</v>
      </c>
      <c r="J7078" s="27">
        <f t="shared" si="1326"/>
        <v>1000</v>
      </c>
      <c r="K7078" s="12">
        <v>-37.6</v>
      </c>
      <c r="L7078" s="12">
        <f t="shared" si="1327"/>
        <v>35.979999999999997</v>
      </c>
      <c r="M7078" s="27"/>
      <c r="N7078" s="27"/>
      <c r="P7078" s="12">
        <v>34.979999999999997</v>
      </c>
      <c r="Q7078" s="39">
        <v>70</v>
      </c>
      <c r="R7078" s="12">
        <f t="shared" si="1328"/>
        <v>37.6</v>
      </c>
      <c r="S7078" s="12">
        <v>7.3942251588972985</v>
      </c>
      <c r="T7078" s="20">
        <v>18.00190428918199</v>
      </c>
      <c r="Y7078" s="20">
        <f t="shared" si="1329"/>
        <v>0.43034660714088607</v>
      </c>
      <c r="Z7078" s="20">
        <f t="shared" si="1330"/>
        <v>0.42407405181301649</v>
      </c>
      <c r="AB7078" s="20">
        <v>0.26088068819818255</v>
      </c>
      <c r="AC7078" s="20">
        <v>0</v>
      </c>
      <c r="AE7078" s="20">
        <f t="shared" si="1331"/>
        <v>0.57034660714088603</v>
      </c>
      <c r="AF7078" s="20">
        <f t="shared" si="1332"/>
        <v>0.6074740518130165</v>
      </c>
    </row>
    <row r="7079" spans="1:32" x14ac:dyDescent="0.2">
      <c r="A7079" s="14" t="s">
        <v>7157</v>
      </c>
      <c r="B7079" s="20">
        <v>0.32948202824040962</v>
      </c>
      <c r="C7079" s="20">
        <v>0.3153727748469794</v>
      </c>
      <c r="D7079" s="27">
        <v>0.31537455251307989</v>
      </c>
      <c r="E7079" s="27">
        <f t="shared" si="1321"/>
        <v>33.9</v>
      </c>
      <c r="F7079" s="27">
        <f t="shared" si="1322"/>
        <v>-33.899899999999995</v>
      </c>
      <c r="G7079" s="27">
        <f t="shared" si="1323"/>
        <v>-33.9</v>
      </c>
      <c r="H7079" s="27">
        <f t="shared" si="1325"/>
        <v>1000</v>
      </c>
      <c r="I7079" s="27">
        <f t="shared" si="1324"/>
        <v>1000</v>
      </c>
      <c r="J7079" s="27">
        <f t="shared" si="1326"/>
        <v>1000</v>
      </c>
      <c r="K7079" s="12">
        <v>-37.6</v>
      </c>
      <c r="L7079" s="12">
        <f t="shared" si="1327"/>
        <v>34.9</v>
      </c>
      <c r="M7079" s="27"/>
      <c r="N7079" s="27"/>
      <c r="P7079" s="12">
        <v>33.9</v>
      </c>
      <c r="Q7079" s="39">
        <v>52.38</v>
      </c>
      <c r="R7079" s="12">
        <f t="shared" si="1328"/>
        <v>37.6</v>
      </c>
      <c r="S7079" s="12">
        <v>6.7696059455990563</v>
      </c>
      <c r="T7079" s="20">
        <v>16.408497824495669</v>
      </c>
      <c r="Y7079" s="20">
        <f t="shared" si="1329"/>
        <v>0.3939935406029455</v>
      </c>
      <c r="Z7079" s="20">
        <f t="shared" si="1330"/>
        <v>0.38653789314836628</v>
      </c>
      <c r="AB7079" s="20">
        <v>0.2197805806832277</v>
      </c>
      <c r="AC7079" s="20">
        <v>0</v>
      </c>
      <c r="AE7079" s="20">
        <f t="shared" si="1331"/>
        <v>0.53399354060294546</v>
      </c>
      <c r="AF7079" s="20">
        <f t="shared" si="1332"/>
        <v>0.56993789314836629</v>
      </c>
    </row>
    <row r="7080" spans="1:32" x14ac:dyDescent="0.2">
      <c r="A7080" s="14" t="s">
        <v>7158</v>
      </c>
      <c r="B7080" s="20">
        <v>0.28019575738807195</v>
      </c>
      <c r="C7080" s="20">
        <v>0.26985775816099422</v>
      </c>
      <c r="D7080" s="27">
        <v>0.2698630172090361</v>
      </c>
      <c r="E7080" s="27">
        <f t="shared" si="1321"/>
        <v>38.450000000000003</v>
      </c>
      <c r="F7080" s="27">
        <f t="shared" si="1322"/>
        <v>-38.4499</v>
      </c>
      <c r="G7080" s="27">
        <f t="shared" si="1323"/>
        <v>-38.450000000000003</v>
      </c>
      <c r="H7080" s="27">
        <f t="shared" si="1325"/>
        <v>1000</v>
      </c>
      <c r="I7080" s="27">
        <f t="shared" si="1324"/>
        <v>1000</v>
      </c>
      <c r="J7080" s="27">
        <f t="shared" si="1326"/>
        <v>1000</v>
      </c>
      <c r="K7080" s="12">
        <v>-37.6</v>
      </c>
      <c r="L7080" s="12">
        <f t="shared" si="1327"/>
        <v>39.450000000000003</v>
      </c>
      <c r="M7080" s="27"/>
      <c r="N7080" s="27"/>
      <c r="P7080" s="12">
        <v>38.450000000000003</v>
      </c>
      <c r="Q7080" s="39">
        <v>47.12</v>
      </c>
      <c r="R7080" s="12">
        <f t="shared" si="1328"/>
        <v>37.6</v>
      </c>
      <c r="S7080" s="12">
        <v>5.5755222054262346</v>
      </c>
      <c r="T7080" s="20">
        <v>13.47136366320944</v>
      </c>
      <c r="Y7080" s="20">
        <f t="shared" si="1329"/>
        <v>0.32449743043822515</v>
      </c>
      <c r="Z7080" s="20">
        <f t="shared" si="1330"/>
        <v>0.31734730283711898</v>
      </c>
      <c r="AB7080" s="20">
        <v>0.17049301173407966</v>
      </c>
      <c r="AC7080" s="20">
        <v>0</v>
      </c>
      <c r="AE7080" s="20">
        <f t="shared" si="1331"/>
        <v>0.46449743043822517</v>
      </c>
      <c r="AF7080" s="20">
        <f t="shared" si="1332"/>
        <v>0.50074730283711899</v>
      </c>
    </row>
    <row r="7081" spans="1:32" x14ac:dyDescent="0.2">
      <c r="A7081" s="14" t="s">
        <v>7159</v>
      </c>
      <c r="B7081" s="20">
        <v>0.23063186926995477</v>
      </c>
      <c r="C7081" s="20">
        <v>0.22816851197056701</v>
      </c>
      <c r="D7081" s="27">
        <v>0.2281752392136541</v>
      </c>
      <c r="E7081" s="27">
        <f t="shared" si="1321"/>
        <v>34.549999999999997</v>
      </c>
      <c r="F7081" s="27">
        <f t="shared" si="1322"/>
        <v>-34.549899999999994</v>
      </c>
      <c r="G7081" s="27">
        <f t="shared" si="1323"/>
        <v>-34.549999999999997</v>
      </c>
      <c r="H7081" s="27">
        <f t="shared" si="1325"/>
        <v>1000</v>
      </c>
      <c r="I7081" s="27">
        <f t="shared" si="1324"/>
        <v>1000</v>
      </c>
      <c r="J7081" s="27">
        <f t="shared" si="1326"/>
        <v>1000</v>
      </c>
      <c r="K7081" s="12">
        <v>-37.6</v>
      </c>
      <c r="L7081" s="12">
        <f t="shared" si="1327"/>
        <v>35.549999999999997</v>
      </c>
      <c r="M7081" s="27"/>
      <c r="N7081" s="27"/>
      <c r="P7081" s="12">
        <v>34.549999999999997</v>
      </c>
      <c r="Q7081" s="39">
        <v>45.39</v>
      </c>
      <c r="R7081" s="12">
        <f t="shared" si="1328"/>
        <v>37.6</v>
      </c>
      <c r="S7081" s="12">
        <v>4.0361451589784725</v>
      </c>
      <c r="T7081" s="20">
        <v>9.7664379235880698</v>
      </c>
      <c r="Y7081" s="20">
        <f t="shared" si="1329"/>
        <v>0.23490512362941462</v>
      </c>
      <c r="Z7081" s="20">
        <f t="shared" si="1330"/>
        <v>0.23006971015423033</v>
      </c>
      <c r="AB7081" s="20">
        <v>0.12092881553512637</v>
      </c>
      <c r="AC7081" s="20">
        <v>0</v>
      </c>
      <c r="AE7081" s="20">
        <f t="shared" si="1331"/>
        <v>0.37490512362941464</v>
      </c>
      <c r="AF7081" s="20">
        <f t="shared" si="1332"/>
        <v>0.41346971015423034</v>
      </c>
    </row>
    <row r="7082" spans="1:32" x14ac:dyDescent="0.2">
      <c r="A7082" s="14" t="s">
        <v>7160</v>
      </c>
      <c r="B7082" s="20">
        <v>0.21493803522414445</v>
      </c>
      <c r="C7082" s="20">
        <v>0.21857273560759563</v>
      </c>
      <c r="D7082" s="27">
        <v>0.218579509695699</v>
      </c>
      <c r="E7082" s="27">
        <f t="shared" si="1321"/>
        <v>33.96</v>
      </c>
      <c r="F7082" s="27">
        <f t="shared" si="1322"/>
        <v>-33.959899999999998</v>
      </c>
      <c r="G7082" s="27">
        <f t="shared" si="1323"/>
        <v>-33.96</v>
      </c>
      <c r="H7082" s="27">
        <f t="shared" si="1325"/>
        <v>1000</v>
      </c>
      <c r="I7082" s="27">
        <f t="shared" si="1324"/>
        <v>1000</v>
      </c>
      <c r="J7082" s="27">
        <f t="shared" si="1326"/>
        <v>1000</v>
      </c>
      <c r="K7082" s="12">
        <v>-37.6</v>
      </c>
      <c r="L7082" s="12">
        <f t="shared" si="1327"/>
        <v>34.96</v>
      </c>
      <c r="M7082" s="27"/>
      <c r="N7082" s="27"/>
      <c r="P7082" s="12">
        <v>33.96</v>
      </c>
      <c r="Q7082" s="39">
        <v>45.03</v>
      </c>
      <c r="R7082" s="12">
        <f t="shared" si="1328"/>
        <v>37.6</v>
      </c>
      <c r="S7082" s="12">
        <v>3.2982815254328228</v>
      </c>
      <c r="T7082" s="20">
        <v>8.0892815414126691</v>
      </c>
      <c r="Y7082" s="20">
        <f t="shared" si="1329"/>
        <v>0.19196119043758703</v>
      </c>
      <c r="Z7082" s="20">
        <f t="shared" si="1330"/>
        <v>0.19056063983100949</v>
      </c>
      <c r="AB7082" s="20">
        <v>0.10523525996041176</v>
      </c>
      <c r="AC7082" s="20">
        <v>0</v>
      </c>
      <c r="AE7082" s="20">
        <f t="shared" si="1331"/>
        <v>0.33196119043758704</v>
      </c>
      <c r="AF7082" s="20">
        <f t="shared" si="1332"/>
        <v>0.37396063983100947</v>
      </c>
    </row>
    <row r="7083" spans="1:32" x14ac:dyDescent="0.2">
      <c r="A7083" s="14" t="s">
        <v>7161</v>
      </c>
      <c r="B7083" s="20">
        <v>0.22411985999740966</v>
      </c>
      <c r="C7083" s="20">
        <v>0.22589489048910019</v>
      </c>
      <c r="D7083" s="27">
        <v>0.22590149463043371</v>
      </c>
      <c r="E7083" s="27">
        <f t="shared" si="1321"/>
        <v>34.11</v>
      </c>
      <c r="F7083" s="27">
        <f t="shared" si="1322"/>
        <v>-34.109899999999996</v>
      </c>
      <c r="G7083" s="27">
        <f t="shared" si="1323"/>
        <v>-34.11</v>
      </c>
      <c r="H7083" s="27">
        <f t="shared" si="1325"/>
        <v>1000</v>
      </c>
      <c r="I7083" s="27">
        <f t="shared" si="1324"/>
        <v>1000</v>
      </c>
      <c r="J7083" s="27">
        <f t="shared" si="1326"/>
        <v>1000</v>
      </c>
      <c r="K7083" s="12">
        <v>-37.6</v>
      </c>
      <c r="L7083" s="12">
        <f t="shared" si="1327"/>
        <v>35.11</v>
      </c>
      <c r="M7083" s="27"/>
      <c r="N7083" s="27"/>
      <c r="P7083" s="12">
        <v>34.11</v>
      </c>
      <c r="Q7083" s="39">
        <v>44</v>
      </c>
      <c r="R7083" s="12">
        <f t="shared" si="1328"/>
        <v>37.6</v>
      </c>
      <c r="S7083" s="12">
        <v>3.6110068219684046</v>
      </c>
      <c r="T7083" s="20">
        <v>8.8299305466268763</v>
      </c>
      <c r="Y7083" s="20">
        <f t="shared" si="1329"/>
        <v>0.21016191700990108</v>
      </c>
      <c r="Z7083" s="20">
        <f t="shared" si="1330"/>
        <v>0.20800823979415436</v>
      </c>
      <c r="AB7083" s="20">
        <v>0.11441710637274689</v>
      </c>
      <c r="AC7083" s="20">
        <v>0</v>
      </c>
      <c r="AE7083" s="20">
        <f t="shared" si="1331"/>
        <v>0.35016191700990107</v>
      </c>
      <c r="AF7083" s="20">
        <f t="shared" si="1332"/>
        <v>0.3914082397941544</v>
      </c>
    </row>
    <row r="7084" spans="1:32" x14ac:dyDescent="0.2">
      <c r="A7084" s="14" t="s">
        <v>7162</v>
      </c>
      <c r="B7084" s="20">
        <v>0.23682485900563016</v>
      </c>
      <c r="C7084" s="20">
        <v>0.24142707784881878</v>
      </c>
      <c r="D7084" s="27">
        <v>0.24143458281352487</v>
      </c>
      <c r="E7084" s="27">
        <f t="shared" si="1321"/>
        <v>35.18</v>
      </c>
      <c r="F7084" s="27">
        <f t="shared" si="1322"/>
        <v>-35.179899999999996</v>
      </c>
      <c r="G7084" s="27">
        <f t="shared" si="1323"/>
        <v>-35.18</v>
      </c>
      <c r="H7084" s="27">
        <f t="shared" si="1325"/>
        <v>1000</v>
      </c>
      <c r="I7084" s="27">
        <f t="shared" si="1324"/>
        <v>1000</v>
      </c>
      <c r="J7084" s="27">
        <f t="shared" si="1326"/>
        <v>1000</v>
      </c>
      <c r="K7084" s="12">
        <v>-37.6</v>
      </c>
      <c r="L7084" s="12">
        <f t="shared" si="1327"/>
        <v>36.18</v>
      </c>
      <c r="M7084" s="27"/>
      <c r="N7084" s="27"/>
      <c r="P7084" s="12">
        <v>35.18</v>
      </c>
      <c r="Q7084" s="39">
        <v>43.93</v>
      </c>
      <c r="R7084" s="12">
        <f t="shared" si="1328"/>
        <v>37.6</v>
      </c>
      <c r="S7084" s="12">
        <v>3.518621790266844</v>
      </c>
      <c r="T7084" s="20">
        <v>8.5716427127318831</v>
      </c>
      <c r="Y7084" s="20">
        <f t="shared" si="1329"/>
        <v>0.20478507439434582</v>
      </c>
      <c r="Z7084" s="20">
        <f t="shared" si="1330"/>
        <v>0.2019237074861096</v>
      </c>
      <c r="AB7084" s="20">
        <v>0.12712188180133488</v>
      </c>
      <c r="AC7084" s="20">
        <v>0</v>
      </c>
      <c r="AE7084" s="20">
        <f t="shared" si="1331"/>
        <v>0.3447850743943458</v>
      </c>
      <c r="AF7084" s="20">
        <f t="shared" si="1332"/>
        <v>0.38532370748610961</v>
      </c>
    </row>
    <row r="7085" spans="1:32" x14ac:dyDescent="0.2">
      <c r="A7085" s="14" t="s">
        <v>7163</v>
      </c>
      <c r="B7085" s="20">
        <v>0.27054525399925156</v>
      </c>
      <c r="C7085" s="20">
        <v>0.27618937283048461</v>
      </c>
      <c r="D7085" s="27">
        <v>0.27619795981772288</v>
      </c>
      <c r="E7085" s="27">
        <f t="shared" si="1321"/>
        <v>35.61</v>
      </c>
      <c r="F7085" s="27">
        <f t="shared" si="1322"/>
        <v>-35.609899999999996</v>
      </c>
      <c r="G7085" s="27">
        <f t="shared" si="1323"/>
        <v>-35.61</v>
      </c>
      <c r="H7085" s="27">
        <f t="shared" si="1325"/>
        <v>1000</v>
      </c>
      <c r="I7085" s="27">
        <f t="shared" si="1324"/>
        <v>1000</v>
      </c>
      <c r="J7085" s="27">
        <f t="shared" si="1326"/>
        <v>1000</v>
      </c>
      <c r="K7085" s="12">
        <v>-37.6</v>
      </c>
      <c r="L7085" s="12">
        <f t="shared" si="1327"/>
        <v>36.61</v>
      </c>
      <c r="M7085" s="27"/>
      <c r="N7085" s="27"/>
      <c r="P7085" s="12">
        <v>35.61</v>
      </c>
      <c r="Q7085" s="39">
        <v>43.08</v>
      </c>
      <c r="R7085" s="12">
        <f t="shared" si="1328"/>
        <v>37.6</v>
      </c>
      <c r="S7085" s="12">
        <v>3.9313812613339527</v>
      </c>
      <c r="T7085" s="20">
        <v>9.5253649449528393</v>
      </c>
      <c r="Y7085" s="20">
        <f t="shared" si="1329"/>
        <v>0.2288078264909951</v>
      </c>
      <c r="Z7085" s="20">
        <f t="shared" si="1330"/>
        <v>0.22439071124443666</v>
      </c>
      <c r="AB7085" s="20">
        <v>0.16084185346641594</v>
      </c>
      <c r="AC7085" s="20">
        <v>0</v>
      </c>
      <c r="AE7085" s="20">
        <f t="shared" si="1331"/>
        <v>0.36880782649099508</v>
      </c>
      <c r="AF7085" s="20">
        <f t="shared" si="1332"/>
        <v>0.40779071124443667</v>
      </c>
    </row>
    <row r="7086" spans="1:32" x14ac:dyDescent="0.2">
      <c r="A7086" s="14" t="s">
        <v>7164</v>
      </c>
      <c r="B7086" s="20">
        <v>0.33650491183680598</v>
      </c>
      <c r="C7086" s="20">
        <v>0.34034864515630775</v>
      </c>
      <c r="D7086" s="27">
        <v>0.3403583740093753</v>
      </c>
      <c r="E7086" s="27">
        <f t="shared" si="1321"/>
        <v>34.549999999999997</v>
      </c>
      <c r="F7086" s="27">
        <f t="shared" si="1322"/>
        <v>-34.549899999999994</v>
      </c>
      <c r="G7086" s="27">
        <f t="shared" si="1323"/>
        <v>-34.549999999999997</v>
      </c>
      <c r="H7086" s="27">
        <f t="shared" si="1325"/>
        <v>1000</v>
      </c>
      <c r="I7086" s="27">
        <f t="shared" si="1324"/>
        <v>1000</v>
      </c>
      <c r="J7086" s="27">
        <f t="shared" si="1326"/>
        <v>1000</v>
      </c>
      <c r="K7086" s="12">
        <v>-37.6</v>
      </c>
      <c r="L7086" s="12">
        <f t="shared" si="1327"/>
        <v>35.549999999999997</v>
      </c>
      <c r="M7086" s="27"/>
      <c r="N7086" s="27"/>
      <c r="P7086" s="12">
        <v>34.549999999999997</v>
      </c>
      <c r="Q7086" s="39">
        <v>43.26</v>
      </c>
      <c r="R7086" s="12">
        <f t="shared" si="1328"/>
        <v>37.6</v>
      </c>
      <c r="S7086" s="12">
        <v>5.2180593228452894</v>
      </c>
      <c r="T7086" s="20">
        <v>12.672819675808601</v>
      </c>
      <c r="Y7086" s="20">
        <f t="shared" si="1329"/>
        <v>0.30369296000464535</v>
      </c>
      <c r="Z7086" s="20">
        <f t="shared" si="1330"/>
        <v>0.29853586051145908</v>
      </c>
      <c r="AB7086" s="20">
        <v>0.22680081299144067</v>
      </c>
      <c r="AC7086" s="20">
        <v>0</v>
      </c>
      <c r="AE7086" s="20">
        <f t="shared" si="1331"/>
        <v>0.44369296000464536</v>
      </c>
      <c r="AF7086" s="20">
        <f t="shared" si="1332"/>
        <v>0.48193586051145909</v>
      </c>
    </row>
    <row r="7087" spans="1:32" x14ac:dyDescent="0.2">
      <c r="A7087" s="14" t="s">
        <v>7165</v>
      </c>
      <c r="B7087" s="20">
        <v>0.44417633780585269</v>
      </c>
      <c r="C7087" s="20">
        <v>0.44192820703253627</v>
      </c>
      <c r="D7087" s="27">
        <v>0.44193738981852027</v>
      </c>
      <c r="E7087" s="27">
        <f t="shared" si="1321"/>
        <v>36.89</v>
      </c>
      <c r="F7087" s="27">
        <f t="shared" si="1322"/>
        <v>-36.889899999999997</v>
      </c>
      <c r="G7087" s="27">
        <f t="shared" si="1323"/>
        <v>-36.89</v>
      </c>
      <c r="H7087" s="27">
        <f t="shared" si="1325"/>
        <v>1000</v>
      </c>
      <c r="I7087" s="27">
        <f t="shared" si="1324"/>
        <v>1000</v>
      </c>
      <c r="J7087" s="27">
        <f t="shared" si="1326"/>
        <v>1000</v>
      </c>
      <c r="K7087" s="12">
        <v>-37.6</v>
      </c>
      <c r="L7087" s="12">
        <f t="shared" si="1327"/>
        <v>37.89</v>
      </c>
      <c r="M7087" s="27"/>
      <c r="N7087" s="27"/>
      <c r="P7087" s="12">
        <v>36.89</v>
      </c>
      <c r="Q7087" s="39">
        <v>45.51</v>
      </c>
      <c r="R7087" s="12">
        <f t="shared" si="1328"/>
        <v>37.6</v>
      </c>
      <c r="S7087" s="12">
        <v>7.6521021874958963</v>
      </c>
      <c r="T7087" s="20">
        <v>18.66172663125981</v>
      </c>
      <c r="Y7087" s="20">
        <f t="shared" si="1329"/>
        <v>0.44535514446997249</v>
      </c>
      <c r="Z7087" s="20">
        <f t="shared" si="1330"/>
        <v>0.4396176037387895</v>
      </c>
      <c r="AB7087" s="20">
        <v>0.33447211238691094</v>
      </c>
      <c r="AC7087" s="20">
        <v>0</v>
      </c>
      <c r="AE7087" s="20">
        <f t="shared" si="1331"/>
        <v>0.5853551444699725</v>
      </c>
      <c r="AF7087" s="20">
        <f t="shared" si="1332"/>
        <v>0.62301760373878956</v>
      </c>
    </row>
    <row r="7088" spans="1:32" x14ac:dyDescent="0.2">
      <c r="A7088" s="14" t="s">
        <v>7166</v>
      </c>
      <c r="B7088" s="20">
        <v>0.46083497585342759</v>
      </c>
      <c r="C7088" s="20">
        <v>0.45983493505653772</v>
      </c>
      <c r="D7088" s="27">
        <v>0.45983814885068086</v>
      </c>
      <c r="E7088" s="27">
        <f t="shared" si="1321"/>
        <v>35.21</v>
      </c>
      <c r="F7088" s="27">
        <f t="shared" si="1322"/>
        <v>-35.209899999999998</v>
      </c>
      <c r="G7088" s="27">
        <f t="shared" si="1323"/>
        <v>-35.21</v>
      </c>
      <c r="H7088" s="27">
        <f t="shared" si="1325"/>
        <v>1000</v>
      </c>
      <c r="I7088" s="27">
        <f t="shared" si="1324"/>
        <v>1000</v>
      </c>
      <c r="J7088" s="27">
        <f t="shared" si="1326"/>
        <v>1000</v>
      </c>
      <c r="K7088" s="12">
        <v>-37.6</v>
      </c>
      <c r="L7088" s="12">
        <f t="shared" si="1327"/>
        <v>36.21</v>
      </c>
      <c r="M7088" s="27"/>
      <c r="N7088" s="27"/>
      <c r="P7088" s="12">
        <v>35.21</v>
      </c>
      <c r="Q7088" s="39">
        <v>48.59</v>
      </c>
      <c r="R7088" s="12">
        <f t="shared" si="1328"/>
        <v>37.6</v>
      </c>
      <c r="S7088" s="12">
        <v>7.9943053249662883</v>
      </c>
      <c r="T7088" s="20">
        <v>19.719021354772913</v>
      </c>
      <c r="Y7088" s="20">
        <f t="shared" si="1329"/>
        <v>0.46527149216005437</v>
      </c>
      <c r="Z7088" s="20">
        <f t="shared" si="1330"/>
        <v>0.4645244830421178</v>
      </c>
      <c r="AB7088" s="20">
        <v>0.35113351261837794</v>
      </c>
      <c r="AC7088" s="20">
        <v>1.0838148850680851E-2</v>
      </c>
      <c r="AE7088" s="20">
        <f t="shared" si="1331"/>
        <v>0.60527149216005438</v>
      </c>
      <c r="AF7088" s="20">
        <f t="shared" si="1332"/>
        <v>0.6479244830421178</v>
      </c>
    </row>
    <row r="7089" spans="1:32" x14ac:dyDescent="0.2">
      <c r="A7089" s="14" t="s">
        <v>7167</v>
      </c>
      <c r="B7089" s="20">
        <v>0.44915550279051153</v>
      </c>
      <c r="C7089" s="20">
        <v>0.44707999315506614</v>
      </c>
      <c r="D7089" s="27">
        <v>0.447084184587837</v>
      </c>
      <c r="E7089" s="27">
        <f t="shared" si="1321"/>
        <v>38.07</v>
      </c>
      <c r="F7089" s="27">
        <f t="shared" si="1322"/>
        <v>-38.069899999999997</v>
      </c>
      <c r="G7089" s="27">
        <f t="shared" si="1323"/>
        <v>-38.07</v>
      </c>
      <c r="H7089" s="27">
        <f t="shared" si="1325"/>
        <v>1000</v>
      </c>
      <c r="I7089" s="27">
        <f t="shared" si="1324"/>
        <v>1000</v>
      </c>
      <c r="J7089" s="27">
        <f t="shared" si="1326"/>
        <v>1000</v>
      </c>
      <c r="K7089" s="12">
        <v>-37.6</v>
      </c>
      <c r="L7089" s="12">
        <f t="shared" si="1327"/>
        <v>39.07</v>
      </c>
      <c r="M7089" s="27"/>
      <c r="N7089" s="27"/>
      <c r="P7089" s="12">
        <v>38.07</v>
      </c>
      <c r="Q7089" s="39">
        <v>51.48</v>
      </c>
      <c r="R7089" s="12">
        <f t="shared" si="1328"/>
        <v>37.6</v>
      </c>
      <c r="S7089" s="12">
        <v>7.7915008065623841</v>
      </c>
      <c r="T7089" s="20">
        <v>19.10180189458767</v>
      </c>
      <c r="Y7089" s="20">
        <f t="shared" si="1329"/>
        <v>0.45346819505556407</v>
      </c>
      <c r="Z7089" s="20">
        <f t="shared" si="1330"/>
        <v>0.44998453476031897</v>
      </c>
      <c r="AB7089" s="20">
        <v>0.33945361570111321</v>
      </c>
      <c r="AC7089" s="20">
        <v>0</v>
      </c>
      <c r="AE7089" s="20">
        <f t="shared" si="1331"/>
        <v>0.59346819505556403</v>
      </c>
      <c r="AF7089" s="20">
        <f t="shared" si="1332"/>
        <v>0.63338453476031897</v>
      </c>
    </row>
    <row r="7090" spans="1:32" x14ac:dyDescent="0.2">
      <c r="A7090" s="14" t="s">
        <v>7168</v>
      </c>
      <c r="B7090" s="20">
        <v>0.42586299497143393</v>
      </c>
      <c r="C7090" s="20">
        <v>0.42128389194196386</v>
      </c>
      <c r="D7090" s="27">
        <v>0.42128871741089813</v>
      </c>
      <c r="E7090" s="27">
        <f t="shared" si="1321"/>
        <v>37.869999999999997</v>
      </c>
      <c r="F7090" s="27">
        <f t="shared" si="1322"/>
        <v>-37.869899999999994</v>
      </c>
      <c r="G7090" s="27">
        <f t="shared" si="1323"/>
        <v>-37.869999999999997</v>
      </c>
      <c r="H7090" s="27">
        <f t="shared" si="1325"/>
        <v>1000</v>
      </c>
      <c r="I7090" s="27">
        <f t="shared" si="1324"/>
        <v>1000</v>
      </c>
      <c r="J7090" s="27">
        <f t="shared" si="1326"/>
        <v>1000</v>
      </c>
      <c r="K7090" s="12">
        <v>-37.6</v>
      </c>
      <c r="L7090" s="12">
        <f t="shared" si="1327"/>
        <v>38.869999999999997</v>
      </c>
      <c r="M7090" s="27"/>
      <c r="N7090" s="27"/>
      <c r="P7090" s="12">
        <v>37.869999999999997</v>
      </c>
      <c r="Q7090" s="39">
        <v>53.11</v>
      </c>
      <c r="R7090" s="12">
        <f t="shared" si="1328"/>
        <v>37.6</v>
      </c>
      <c r="S7090" s="12">
        <v>7.5731913285603856</v>
      </c>
      <c r="T7090" s="20">
        <v>18.488725298517618</v>
      </c>
      <c r="Y7090" s="20">
        <f t="shared" si="1329"/>
        <v>0.44076250363476505</v>
      </c>
      <c r="Z7090" s="20">
        <f t="shared" si="1330"/>
        <v>0.43554218066318068</v>
      </c>
      <c r="AB7090" s="20">
        <v>0.31616066775990515</v>
      </c>
      <c r="AC7090" s="20">
        <v>0</v>
      </c>
      <c r="AE7090" s="20">
        <f t="shared" si="1331"/>
        <v>0.580762503634765</v>
      </c>
      <c r="AF7090" s="20">
        <f t="shared" si="1332"/>
        <v>0.61894218066318074</v>
      </c>
    </row>
    <row r="7091" spans="1:32" x14ac:dyDescent="0.2">
      <c r="A7091" s="14" t="s">
        <v>7169</v>
      </c>
      <c r="B7091" s="20">
        <v>0.39930793942751769</v>
      </c>
      <c r="C7091" s="20">
        <v>0.39325144473046802</v>
      </c>
      <c r="D7091" s="27">
        <v>0.39325624009980886</v>
      </c>
      <c r="E7091" s="27">
        <f t="shared" si="1321"/>
        <v>37.28</v>
      </c>
      <c r="F7091" s="27">
        <f t="shared" si="1322"/>
        <v>-37.279899999999998</v>
      </c>
      <c r="G7091" s="27">
        <f t="shared" si="1323"/>
        <v>-37.28</v>
      </c>
      <c r="H7091" s="27">
        <f t="shared" si="1325"/>
        <v>1000</v>
      </c>
      <c r="I7091" s="27">
        <f t="shared" si="1324"/>
        <v>1000</v>
      </c>
      <c r="J7091" s="27">
        <f t="shared" si="1326"/>
        <v>1000</v>
      </c>
      <c r="K7091" s="12">
        <v>-37.6</v>
      </c>
      <c r="L7091" s="12">
        <f t="shared" si="1327"/>
        <v>38.28</v>
      </c>
      <c r="M7091" s="27"/>
      <c r="N7091" s="27"/>
      <c r="P7091" s="12">
        <v>37.28</v>
      </c>
      <c r="Q7091" s="39">
        <v>62.58</v>
      </c>
      <c r="R7091" s="12">
        <f t="shared" si="1328"/>
        <v>37.6</v>
      </c>
      <c r="S7091" s="12">
        <v>7.1797917168172862</v>
      </c>
      <c r="T7091" s="20">
        <v>17.430645043205761</v>
      </c>
      <c r="Y7091" s="20">
        <f t="shared" si="1329"/>
        <v>0.41786650242759699</v>
      </c>
      <c r="Z7091" s="20">
        <f t="shared" si="1330"/>
        <v>0.41061679644796223</v>
      </c>
      <c r="AB7091" s="20">
        <v>0.28960555816015793</v>
      </c>
      <c r="AC7091" s="20">
        <v>0</v>
      </c>
      <c r="AE7091" s="20">
        <f t="shared" si="1331"/>
        <v>0.55786650242759706</v>
      </c>
      <c r="AF7091" s="20">
        <f t="shared" si="1332"/>
        <v>0.59401679644796224</v>
      </c>
    </row>
    <row r="7092" spans="1:32" x14ac:dyDescent="0.2">
      <c r="A7092" s="14" t="s">
        <v>7170</v>
      </c>
      <c r="B7092" s="20">
        <v>0.38283917540553553</v>
      </c>
      <c r="C7092" s="20">
        <v>0.37690857554074336</v>
      </c>
      <c r="D7092" s="27">
        <v>0.3769139002389999</v>
      </c>
      <c r="E7092" s="27">
        <f t="shared" si="1321"/>
        <v>39.96</v>
      </c>
      <c r="F7092" s="27">
        <f t="shared" si="1322"/>
        <v>-39.959899999999998</v>
      </c>
      <c r="G7092" s="27">
        <f t="shared" si="1323"/>
        <v>-39.96</v>
      </c>
      <c r="H7092" s="27">
        <f t="shared" si="1325"/>
        <v>1000</v>
      </c>
      <c r="I7092" s="27">
        <f t="shared" si="1324"/>
        <v>1000</v>
      </c>
      <c r="J7092" s="27">
        <f t="shared" si="1326"/>
        <v>1000</v>
      </c>
      <c r="K7092" s="12">
        <v>-37.6</v>
      </c>
      <c r="L7092" s="12">
        <f t="shared" si="1327"/>
        <v>40.96</v>
      </c>
      <c r="M7092" s="27"/>
      <c r="N7092" s="27"/>
      <c r="P7092" s="12">
        <v>39.96</v>
      </c>
      <c r="Q7092" s="39">
        <v>61.2</v>
      </c>
      <c r="R7092" s="12">
        <f t="shared" si="1328"/>
        <v>37.6</v>
      </c>
      <c r="S7092" s="12">
        <v>6.8933700399268734</v>
      </c>
      <c r="T7092" s="20">
        <v>16.728782031997198</v>
      </c>
      <c r="Y7092" s="20">
        <f t="shared" si="1329"/>
        <v>0.40119665613368538</v>
      </c>
      <c r="Z7092" s="20">
        <f t="shared" si="1330"/>
        <v>0.39408288502394895</v>
      </c>
      <c r="AB7092" s="20">
        <v>0.27313658479103092</v>
      </c>
      <c r="AC7092" s="20">
        <v>0</v>
      </c>
      <c r="AE7092" s="20">
        <f t="shared" si="1331"/>
        <v>0.54119665613368539</v>
      </c>
      <c r="AF7092" s="20">
        <f t="shared" si="1332"/>
        <v>0.57748288502394896</v>
      </c>
    </row>
    <row r="7093" spans="1:32" x14ac:dyDescent="0.2">
      <c r="A7093" s="14" t="s">
        <v>7171</v>
      </c>
      <c r="B7093" s="20">
        <v>0.36422175206534718</v>
      </c>
      <c r="C7093" s="20">
        <v>0.35821677081229902</v>
      </c>
      <c r="D7093" s="27">
        <v>0.35822189231339291</v>
      </c>
      <c r="E7093" s="27">
        <f t="shared" si="1321"/>
        <v>35.020000000000003</v>
      </c>
      <c r="F7093" s="27">
        <f t="shared" si="1322"/>
        <v>-35.0199</v>
      </c>
      <c r="G7093" s="27">
        <f t="shared" si="1323"/>
        <v>-35.020000000000003</v>
      </c>
      <c r="H7093" s="27">
        <f t="shared" si="1325"/>
        <v>1000</v>
      </c>
      <c r="I7093" s="27">
        <f t="shared" si="1324"/>
        <v>1000</v>
      </c>
      <c r="J7093" s="27">
        <f t="shared" si="1326"/>
        <v>1000</v>
      </c>
      <c r="K7093" s="12">
        <v>-37.6</v>
      </c>
      <c r="L7093" s="12">
        <f t="shared" si="1327"/>
        <v>36.020000000000003</v>
      </c>
      <c r="M7093" s="27"/>
      <c r="N7093" s="27"/>
      <c r="P7093" s="12">
        <v>35.020000000000003</v>
      </c>
      <c r="Q7093" s="39">
        <v>51.04</v>
      </c>
      <c r="R7093" s="12">
        <f t="shared" si="1328"/>
        <v>37.6</v>
      </c>
      <c r="S7093" s="12">
        <v>6.6133327581650843</v>
      </c>
      <c r="T7093" s="20">
        <v>16.070490829038818</v>
      </c>
      <c r="Y7093" s="20">
        <f t="shared" si="1329"/>
        <v>0.38489838397001835</v>
      </c>
      <c r="Z7093" s="20">
        <f t="shared" si="1330"/>
        <v>0.3785754024139461</v>
      </c>
      <c r="AB7093" s="20">
        <v>0.254519189119149</v>
      </c>
      <c r="AC7093" s="20">
        <v>0</v>
      </c>
      <c r="AE7093" s="20">
        <f t="shared" si="1331"/>
        <v>0.52489838397001831</v>
      </c>
      <c r="AF7093" s="20">
        <f t="shared" si="1332"/>
        <v>0.56197540241394606</v>
      </c>
    </row>
    <row r="7094" spans="1:32" x14ac:dyDescent="0.2">
      <c r="A7094" s="14" t="s">
        <v>7172</v>
      </c>
      <c r="B7094" s="20">
        <v>0.33716794462675664</v>
      </c>
      <c r="C7094" s="20">
        <v>0.32785860299097325</v>
      </c>
      <c r="D7094" s="27">
        <v>0.32786149753854621</v>
      </c>
      <c r="E7094" s="27">
        <f t="shared" si="1321"/>
        <v>34.31</v>
      </c>
      <c r="F7094" s="27">
        <f t="shared" si="1322"/>
        <v>-34.309899999999999</v>
      </c>
      <c r="G7094" s="27">
        <f t="shared" si="1323"/>
        <v>-34.31</v>
      </c>
      <c r="H7094" s="27">
        <f t="shared" si="1325"/>
        <v>1000</v>
      </c>
      <c r="I7094" s="27">
        <f t="shared" si="1324"/>
        <v>1000</v>
      </c>
      <c r="J7094" s="27">
        <f t="shared" si="1326"/>
        <v>1000</v>
      </c>
      <c r="K7094" s="12">
        <v>-37.6</v>
      </c>
      <c r="L7094" s="12">
        <f t="shared" si="1327"/>
        <v>35.31</v>
      </c>
      <c r="M7094" s="27"/>
      <c r="N7094" s="27"/>
      <c r="P7094" s="12">
        <v>34.31</v>
      </c>
      <c r="Q7094" s="39">
        <v>42.13</v>
      </c>
      <c r="R7094" s="12">
        <f t="shared" si="1328"/>
        <v>37.6</v>
      </c>
      <c r="S7094" s="12">
        <v>6.4815226253067113</v>
      </c>
      <c r="T7094" s="20">
        <v>15.755559644418479</v>
      </c>
      <c r="Y7094" s="20">
        <f t="shared" si="1329"/>
        <v>0.37722698605564248</v>
      </c>
      <c r="Z7094" s="20">
        <f t="shared" si="1330"/>
        <v>0.37115651264768523</v>
      </c>
      <c r="AB7094" s="20">
        <v>0.22746619815419894</v>
      </c>
      <c r="AC7094" s="20">
        <v>0</v>
      </c>
      <c r="AE7094" s="20">
        <f t="shared" si="1331"/>
        <v>0.51722698605564243</v>
      </c>
      <c r="AF7094" s="20">
        <f t="shared" si="1332"/>
        <v>0.55455651264768524</v>
      </c>
    </row>
    <row r="7095" spans="1:32" x14ac:dyDescent="0.2">
      <c r="A7095" s="14" t="s">
        <v>7173</v>
      </c>
      <c r="B7095" s="20">
        <v>0.33099286193644356</v>
      </c>
      <c r="C7095" s="20">
        <v>0.32212363253609311</v>
      </c>
      <c r="D7095" s="27">
        <v>0.3221262872934571</v>
      </c>
      <c r="E7095" s="27">
        <f t="shared" si="1321"/>
        <v>34.17</v>
      </c>
      <c r="F7095" s="27">
        <f t="shared" si="1322"/>
        <v>-34.169899999999998</v>
      </c>
      <c r="G7095" s="27">
        <f t="shared" si="1323"/>
        <v>-34.17</v>
      </c>
      <c r="H7095" s="27">
        <f t="shared" si="1325"/>
        <v>1000</v>
      </c>
      <c r="I7095" s="27">
        <f t="shared" si="1324"/>
        <v>1000</v>
      </c>
      <c r="J7095" s="27">
        <f t="shared" si="1326"/>
        <v>1000</v>
      </c>
      <c r="K7095" s="12">
        <v>-37.6</v>
      </c>
      <c r="L7095" s="12">
        <f t="shared" si="1327"/>
        <v>35.17</v>
      </c>
      <c r="M7095" s="27"/>
      <c r="N7095" s="27"/>
      <c r="P7095" s="12">
        <v>34.17</v>
      </c>
      <c r="Q7095" s="39">
        <v>39.82</v>
      </c>
      <c r="R7095" s="12">
        <f t="shared" si="1328"/>
        <v>37.6</v>
      </c>
      <c r="S7095" s="12">
        <v>6.376368803347904</v>
      </c>
      <c r="T7095" s="20">
        <v>15.542700734121569</v>
      </c>
      <c r="Y7095" s="20">
        <f t="shared" si="1329"/>
        <v>0.37110699517959805</v>
      </c>
      <c r="Z7095" s="20">
        <f t="shared" si="1330"/>
        <v>0.36614215754924379</v>
      </c>
      <c r="AB7095" s="20">
        <v>0.22129118809365261</v>
      </c>
      <c r="AC7095" s="20">
        <v>0</v>
      </c>
      <c r="AE7095" s="20">
        <f t="shared" si="1331"/>
        <v>0.51110699517959812</v>
      </c>
      <c r="AF7095" s="20">
        <f t="shared" si="1332"/>
        <v>0.54954215754924385</v>
      </c>
    </row>
    <row r="7096" spans="1:32" x14ac:dyDescent="0.2">
      <c r="A7096" s="14" t="s">
        <v>7174</v>
      </c>
      <c r="B7096" s="20">
        <v>0.3347542347003955</v>
      </c>
      <c r="C7096" s="20">
        <v>0.32600247742539917</v>
      </c>
      <c r="D7096" s="27">
        <v>0.32600491488244088</v>
      </c>
      <c r="E7096" s="27">
        <f t="shared" si="1321"/>
        <v>35.19</v>
      </c>
      <c r="F7096" s="27">
        <f t="shared" si="1322"/>
        <v>-35.189899999999994</v>
      </c>
      <c r="G7096" s="27">
        <f t="shared" si="1323"/>
        <v>-35.19</v>
      </c>
      <c r="H7096" s="27">
        <f t="shared" si="1325"/>
        <v>1000</v>
      </c>
      <c r="I7096" s="27">
        <f t="shared" si="1324"/>
        <v>1000</v>
      </c>
      <c r="J7096" s="27">
        <f t="shared" si="1326"/>
        <v>1000</v>
      </c>
      <c r="K7096" s="12">
        <v>-37.6</v>
      </c>
      <c r="L7096" s="12">
        <f t="shared" si="1327"/>
        <v>36.19</v>
      </c>
      <c r="M7096" s="27"/>
      <c r="N7096" s="27"/>
      <c r="P7096" s="12">
        <v>35.19</v>
      </c>
      <c r="Q7096" s="39">
        <v>39.840000000000003</v>
      </c>
      <c r="R7096" s="12">
        <f t="shared" si="1328"/>
        <v>37.6</v>
      </c>
      <c r="S7096" s="12">
        <v>6.4130577351638891</v>
      </c>
      <c r="T7096" s="20">
        <v>15.61884424020465</v>
      </c>
      <c r="Y7096" s="20">
        <f t="shared" si="1329"/>
        <v>0.3732423044226002</v>
      </c>
      <c r="Z7096" s="20">
        <f t="shared" si="1330"/>
        <v>0.36793588362539598</v>
      </c>
      <c r="AB7096" s="20">
        <v>0.22505264610904469</v>
      </c>
      <c r="AC7096" s="20">
        <v>0</v>
      </c>
      <c r="AE7096" s="20">
        <f t="shared" si="1331"/>
        <v>0.51324230442260022</v>
      </c>
      <c r="AF7096" s="20">
        <f t="shared" si="1332"/>
        <v>0.55133588362539598</v>
      </c>
    </row>
    <row r="7097" spans="1:32" x14ac:dyDescent="0.2">
      <c r="A7097" s="14" t="s">
        <v>7175</v>
      </c>
      <c r="B7097" s="20">
        <v>0.34322752551943891</v>
      </c>
      <c r="C7097" s="20">
        <v>0.33476051470827028</v>
      </c>
      <c r="D7097" s="27">
        <v>0.33476272656704115</v>
      </c>
      <c r="E7097" s="27">
        <f t="shared" si="1321"/>
        <v>46.76</v>
      </c>
      <c r="F7097" s="27">
        <f t="shared" si="1322"/>
        <v>-46.759899999999995</v>
      </c>
      <c r="G7097" s="27">
        <f t="shared" si="1323"/>
        <v>-46.76</v>
      </c>
      <c r="H7097" s="27">
        <f t="shared" si="1325"/>
        <v>1000</v>
      </c>
      <c r="I7097" s="27">
        <f t="shared" si="1324"/>
        <v>1000</v>
      </c>
      <c r="J7097" s="27">
        <f t="shared" si="1326"/>
        <v>1000</v>
      </c>
      <c r="K7097" s="12">
        <v>-37.6</v>
      </c>
      <c r="L7097" s="12">
        <f t="shared" si="1327"/>
        <v>47.76</v>
      </c>
      <c r="M7097" s="27"/>
      <c r="N7097" s="27"/>
      <c r="P7097" s="12">
        <v>46.76</v>
      </c>
      <c r="Q7097" s="39">
        <v>42.51</v>
      </c>
      <c r="R7097" s="12">
        <f t="shared" si="1328"/>
        <v>37.6</v>
      </c>
      <c r="S7097" s="12">
        <v>6.5709648137292929</v>
      </c>
      <c r="T7097" s="20">
        <v>16.051204990390929</v>
      </c>
      <c r="Y7097" s="20">
        <f t="shared" si="1329"/>
        <v>0.38243255411663102</v>
      </c>
      <c r="Z7097" s="20">
        <f t="shared" si="1330"/>
        <v>0.378121082492751</v>
      </c>
      <c r="AB7097" s="20">
        <v>0.23352604415306488</v>
      </c>
      <c r="AC7097" s="20">
        <v>0</v>
      </c>
      <c r="AE7097" s="20">
        <f t="shared" si="1331"/>
        <v>0.52243255411663103</v>
      </c>
      <c r="AF7097" s="20">
        <f t="shared" si="1332"/>
        <v>0.56152108249275101</v>
      </c>
    </row>
    <row r="7098" spans="1:32" x14ac:dyDescent="0.2">
      <c r="A7098" s="14" t="s">
        <v>7176</v>
      </c>
      <c r="B7098" s="20">
        <v>0.35782712279506373</v>
      </c>
      <c r="C7098" s="20">
        <v>0.3484567742493544</v>
      </c>
      <c r="D7098" s="27">
        <v>0.34845848484188768</v>
      </c>
      <c r="E7098" s="27">
        <f t="shared" si="1321"/>
        <v>49.96</v>
      </c>
      <c r="F7098" s="27">
        <f t="shared" si="1322"/>
        <v>-49.959899999999998</v>
      </c>
      <c r="G7098" s="27">
        <f t="shared" si="1323"/>
        <v>-49.96</v>
      </c>
      <c r="H7098" s="27">
        <f t="shared" si="1325"/>
        <v>1000</v>
      </c>
      <c r="I7098" s="27">
        <f t="shared" si="1324"/>
        <v>1000</v>
      </c>
      <c r="J7098" s="27">
        <f t="shared" si="1326"/>
        <v>1000</v>
      </c>
      <c r="K7098" s="12">
        <v>-37.6</v>
      </c>
      <c r="L7098" s="12">
        <f t="shared" si="1327"/>
        <v>50.96</v>
      </c>
      <c r="M7098" s="27"/>
      <c r="N7098" s="27"/>
      <c r="P7098" s="12">
        <v>49.96</v>
      </c>
      <c r="Q7098" s="39">
        <v>42.99</v>
      </c>
      <c r="R7098" s="12">
        <f t="shared" si="1328"/>
        <v>37.6</v>
      </c>
      <c r="S7098" s="12">
        <v>6.9116111688657957</v>
      </c>
      <c r="T7098" s="20">
        <v>16.89414058663845</v>
      </c>
      <c r="Y7098" s="20">
        <f t="shared" si="1329"/>
        <v>0.40225829650581263</v>
      </c>
      <c r="Z7098" s="20">
        <f t="shared" si="1330"/>
        <v>0.39797826582045726</v>
      </c>
      <c r="AB7098" s="20">
        <v>0.24812583656323461</v>
      </c>
      <c r="AC7098" s="20">
        <v>0</v>
      </c>
      <c r="AE7098" s="20">
        <f t="shared" si="1331"/>
        <v>0.5422582965058127</v>
      </c>
      <c r="AF7098" s="20">
        <f t="shared" si="1332"/>
        <v>0.58137826582045726</v>
      </c>
    </row>
    <row r="7099" spans="1:32" x14ac:dyDescent="0.2">
      <c r="A7099" s="14" t="s">
        <v>7177</v>
      </c>
      <c r="B7099" s="20">
        <v>0.37365805325113016</v>
      </c>
      <c r="C7099" s="20">
        <v>0.36395312274676195</v>
      </c>
      <c r="D7099" s="27">
        <v>0.36395431718386068</v>
      </c>
      <c r="E7099" s="27">
        <f t="shared" si="1321"/>
        <v>49.99</v>
      </c>
      <c r="F7099" s="27">
        <f t="shared" si="1322"/>
        <v>-49.989899999999999</v>
      </c>
      <c r="G7099" s="27">
        <f t="shared" si="1323"/>
        <v>-49.99</v>
      </c>
      <c r="H7099" s="27">
        <f t="shared" si="1325"/>
        <v>1000</v>
      </c>
      <c r="I7099" s="27">
        <f t="shared" si="1324"/>
        <v>1000</v>
      </c>
      <c r="J7099" s="27">
        <f t="shared" si="1326"/>
        <v>1000</v>
      </c>
      <c r="K7099" s="12">
        <v>-37.6</v>
      </c>
      <c r="L7099" s="12">
        <f t="shared" si="1327"/>
        <v>50.99</v>
      </c>
      <c r="M7099" s="27"/>
      <c r="N7099" s="27"/>
      <c r="P7099" s="12">
        <v>49.99</v>
      </c>
      <c r="Q7099" s="39">
        <v>47.7</v>
      </c>
      <c r="R7099" s="12">
        <f t="shared" si="1328"/>
        <v>37.6</v>
      </c>
      <c r="S7099" s="12">
        <v>7.2549936933431383</v>
      </c>
      <c r="T7099" s="20">
        <v>17.782719423193761</v>
      </c>
      <c r="Y7099" s="20">
        <f t="shared" si="1329"/>
        <v>0.42224328495081342</v>
      </c>
      <c r="Z7099" s="20">
        <f t="shared" si="1330"/>
        <v>0.41891067505450441</v>
      </c>
      <c r="AB7099" s="20">
        <v>0.26395699220958441</v>
      </c>
      <c r="AC7099" s="20">
        <v>0</v>
      </c>
      <c r="AE7099" s="20">
        <f t="shared" si="1331"/>
        <v>0.56224328495081344</v>
      </c>
      <c r="AF7099" s="20">
        <f t="shared" si="1332"/>
        <v>0.60231067505450442</v>
      </c>
    </row>
    <row r="7100" spans="1:32" x14ac:dyDescent="0.2">
      <c r="A7100" s="14" t="s">
        <v>7178</v>
      </c>
      <c r="B7100" s="20">
        <v>0.37703090577617532</v>
      </c>
      <c r="C7100" s="20">
        <v>0.3640108662915123</v>
      </c>
      <c r="D7100" s="27">
        <v>0.36401128520695525</v>
      </c>
      <c r="E7100" s="27">
        <f t="shared" si="1321"/>
        <v>44.11</v>
      </c>
      <c r="F7100" s="27">
        <f t="shared" si="1322"/>
        <v>-44.109899999999996</v>
      </c>
      <c r="G7100" s="27">
        <f t="shared" si="1323"/>
        <v>-44.11</v>
      </c>
      <c r="H7100" s="27">
        <f t="shared" si="1325"/>
        <v>1000</v>
      </c>
      <c r="I7100" s="27">
        <f t="shared" si="1324"/>
        <v>1000</v>
      </c>
      <c r="J7100" s="27">
        <f t="shared" si="1326"/>
        <v>1000</v>
      </c>
      <c r="K7100" s="12">
        <v>-37.6</v>
      </c>
      <c r="L7100" s="12">
        <f t="shared" si="1327"/>
        <v>45.11</v>
      </c>
      <c r="M7100" s="27"/>
      <c r="N7100" s="27"/>
      <c r="P7100" s="12">
        <v>44.11</v>
      </c>
      <c r="Q7100" s="39">
        <v>61.95</v>
      </c>
      <c r="R7100" s="12">
        <f t="shared" si="1328"/>
        <v>37.6</v>
      </c>
      <c r="S7100" s="12">
        <v>7.5801350888815566</v>
      </c>
      <c r="T7100" s="20">
        <v>18.52336842840803</v>
      </c>
      <c r="Y7100" s="20">
        <f t="shared" si="1329"/>
        <v>0.44116663302368686</v>
      </c>
      <c r="Z7100" s="20">
        <f t="shared" si="1330"/>
        <v>0.43635827501765073</v>
      </c>
      <c r="AB7100" s="20">
        <v>0.26733001076405388</v>
      </c>
      <c r="AC7100" s="20">
        <v>0</v>
      </c>
      <c r="AE7100" s="20">
        <f t="shared" si="1331"/>
        <v>0.58116663302368687</v>
      </c>
      <c r="AF7100" s="20">
        <f t="shared" si="1332"/>
        <v>0.61975827501765068</v>
      </c>
    </row>
    <row r="7101" spans="1:32" x14ac:dyDescent="0.2">
      <c r="A7101" s="14" t="s">
        <v>7179</v>
      </c>
      <c r="B7101" s="20">
        <v>0.38578368916706668</v>
      </c>
      <c r="C7101" s="20">
        <v>0.37197042451566159</v>
      </c>
      <c r="D7101" s="27">
        <v>0.37197112985506969</v>
      </c>
      <c r="E7101" s="27">
        <f t="shared" si="1321"/>
        <v>35.880000000000003</v>
      </c>
      <c r="F7101" s="27">
        <f t="shared" si="1322"/>
        <v>-35.879899999999999</v>
      </c>
      <c r="G7101" s="27">
        <f t="shared" si="1323"/>
        <v>-35.880000000000003</v>
      </c>
      <c r="H7101" s="27">
        <f t="shared" si="1325"/>
        <v>1000</v>
      </c>
      <c r="I7101" s="27">
        <f t="shared" si="1324"/>
        <v>1000</v>
      </c>
      <c r="J7101" s="27">
        <f t="shared" si="1326"/>
        <v>1000</v>
      </c>
      <c r="K7101" s="12">
        <v>-37.6</v>
      </c>
      <c r="L7101" s="12">
        <f t="shared" si="1327"/>
        <v>36.880000000000003</v>
      </c>
      <c r="M7101" s="27"/>
      <c r="N7101" s="27"/>
      <c r="P7101" s="12">
        <v>35.880000000000003</v>
      </c>
      <c r="Q7101" s="39">
        <v>71.930000000000007</v>
      </c>
      <c r="R7101" s="12">
        <f t="shared" si="1328"/>
        <v>37.6</v>
      </c>
      <c r="S7101" s="12">
        <v>7.7858824505644302</v>
      </c>
      <c r="T7101" s="20">
        <v>19.005515283017402</v>
      </c>
      <c r="Y7101" s="20">
        <f t="shared" si="1329"/>
        <v>0.45314120468274321</v>
      </c>
      <c r="Z7101" s="20">
        <f t="shared" si="1330"/>
        <v>0.44771629397600998</v>
      </c>
      <c r="AB7101" s="20">
        <v>0.27608265015187283</v>
      </c>
      <c r="AC7101" s="20">
        <v>0</v>
      </c>
      <c r="AE7101" s="20">
        <f t="shared" si="1331"/>
        <v>0.59314120468274323</v>
      </c>
      <c r="AF7101" s="20">
        <f t="shared" si="1332"/>
        <v>0.63111629397600999</v>
      </c>
    </row>
    <row r="7102" spans="1:32" x14ac:dyDescent="0.2">
      <c r="A7102" s="14" t="s">
        <v>7180</v>
      </c>
      <c r="B7102" s="20">
        <v>0.37790834024489361</v>
      </c>
      <c r="C7102" s="20">
        <v>0.36297923710304253</v>
      </c>
      <c r="D7102" s="27">
        <v>0.3629802781500735</v>
      </c>
      <c r="E7102" s="27">
        <f t="shared" si="1321"/>
        <v>34.53</v>
      </c>
      <c r="F7102" s="27">
        <f t="shared" si="1322"/>
        <v>-34.529899999999998</v>
      </c>
      <c r="G7102" s="27">
        <f t="shared" si="1323"/>
        <v>-34.53</v>
      </c>
      <c r="H7102" s="27">
        <f t="shared" si="1325"/>
        <v>1000</v>
      </c>
      <c r="I7102" s="27">
        <f t="shared" si="1324"/>
        <v>1000</v>
      </c>
      <c r="J7102" s="27">
        <f t="shared" si="1326"/>
        <v>1000</v>
      </c>
      <c r="K7102" s="12">
        <v>-37.6</v>
      </c>
      <c r="L7102" s="12">
        <f t="shared" si="1327"/>
        <v>35.53</v>
      </c>
      <c r="M7102" s="27"/>
      <c r="N7102" s="27"/>
      <c r="P7102" s="12">
        <v>34.53</v>
      </c>
      <c r="Q7102" s="39">
        <v>54.97</v>
      </c>
      <c r="R7102" s="12">
        <f t="shared" si="1328"/>
        <v>37.6</v>
      </c>
      <c r="S7102" s="12">
        <v>7.7267447988292108</v>
      </c>
      <c r="T7102" s="20">
        <v>18.820656573018429</v>
      </c>
      <c r="Y7102" s="20">
        <f t="shared" si="1329"/>
        <v>0.4496993717345123</v>
      </c>
      <c r="Z7102" s="20">
        <f t="shared" si="1330"/>
        <v>0.44336154456156601</v>
      </c>
      <c r="AB7102" s="20">
        <v>0.26820714110627164</v>
      </c>
      <c r="AC7102" s="20">
        <v>0</v>
      </c>
      <c r="AE7102" s="20">
        <f t="shared" si="1331"/>
        <v>0.58969937173451226</v>
      </c>
      <c r="AF7102" s="20">
        <f t="shared" si="1332"/>
        <v>0.62676154456156596</v>
      </c>
    </row>
    <row r="7103" spans="1:32" x14ac:dyDescent="0.2">
      <c r="A7103" s="14" t="s">
        <v>7181</v>
      </c>
      <c r="B7103" s="20">
        <v>0.34645877888277532</v>
      </c>
      <c r="C7103" s="20">
        <v>0.33216739295564141</v>
      </c>
      <c r="D7103" s="27">
        <v>0.33216930857451343</v>
      </c>
      <c r="E7103" s="27">
        <f t="shared" si="1321"/>
        <v>34.51</v>
      </c>
      <c r="F7103" s="27">
        <f t="shared" si="1322"/>
        <v>-34.509899999999995</v>
      </c>
      <c r="G7103" s="27">
        <f t="shared" si="1323"/>
        <v>-34.51</v>
      </c>
      <c r="H7103" s="27">
        <f t="shared" si="1325"/>
        <v>1000</v>
      </c>
      <c r="I7103" s="27">
        <f t="shared" si="1324"/>
        <v>1000</v>
      </c>
      <c r="J7103" s="27">
        <f t="shared" si="1326"/>
        <v>1000</v>
      </c>
      <c r="K7103" s="12">
        <v>-37.6</v>
      </c>
      <c r="L7103" s="12">
        <f t="shared" si="1327"/>
        <v>35.51</v>
      </c>
      <c r="M7103" s="27"/>
      <c r="N7103" s="27"/>
      <c r="P7103" s="12">
        <v>34.51</v>
      </c>
      <c r="Q7103" s="39">
        <v>42.59</v>
      </c>
      <c r="R7103" s="12">
        <f t="shared" si="1328"/>
        <v>37.6</v>
      </c>
      <c r="S7103" s="12">
        <v>7.0739325123496739</v>
      </c>
      <c r="T7103" s="20">
        <v>17.154285535881211</v>
      </c>
      <c r="Y7103" s="20">
        <f t="shared" si="1329"/>
        <v>0.41170545803169384</v>
      </c>
      <c r="Z7103" s="20">
        <f t="shared" si="1330"/>
        <v>0.40410654652409173</v>
      </c>
      <c r="AB7103" s="20">
        <v>0.23675726158332289</v>
      </c>
      <c r="AC7103" s="20">
        <v>0</v>
      </c>
      <c r="AE7103" s="20">
        <f t="shared" si="1331"/>
        <v>0.5517054580316938</v>
      </c>
      <c r="AF7103" s="20">
        <f t="shared" si="1332"/>
        <v>0.58750654652409173</v>
      </c>
    </row>
    <row r="7104" spans="1:32" x14ac:dyDescent="0.2">
      <c r="A7104" s="14" t="s">
        <v>7182</v>
      </c>
      <c r="B7104" s="20">
        <v>0.28877383347477825</v>
      </c>
      <c r="C7104" s="20">
        <v>0.27732157013804865</v>
      </c>
      <c r="D7104" s="27">
        <v>0.27732656565132641</v>
      </c>
      <c r="E7104" s="27">
        <f t="shared" si="1321"/>
        <v>33.090000000000003</v>
      </c>
      <c r="F7104" s="27">
        <f t="shared" si="1322"/>
        <v>-33.0899</v>
      </c>
      <c r="G7104" s="27">
        <f t="shared" si="1323"/>
        <v>-33.090000000000003</v>
      </c>
      <c r="H7104" s="27">
        <f t="shared" si="1325"/>
        <v>1000</v>
      </c>
      <c r="I7104" s="27">
        <f t="shared" si="1324"/>
        <v>1000</v>
      </c>
      <c r="J7104" s="27">
        <f t="shared" si="1326"/>
        <v>1000</v>
      </c>
      <c r="K7104" s="12">
        <v>-37.6</v>
      </c>
      <c r="L7104" s="12">
        <f t="shared" si="1327"/>
        <v>34.090000000000003</v>
      </c>
      <c r="M7104" s="27"/>
      <c r="N7104" s="27"/>
      <c r="P7104" s="12">
        <v>33.090000000000003</v>
      </c>
      <c r="Q7104" s="39">
        <v>46.01</v>
      </c>
      <c r="R7104" s="12">
        <f t="shared" si="1328"/>
        <v>37.6</v>
      </c>
      <c r="S7104" s="12">
        <v>5.825828152170069</v>
      </c>
      <c r="T7104" s="20">
        <v>14.081902727559331</v>
      </c>
      <c r="Y7104" s="20">
        <f t="shared" si="1329"/>
        <v>0.3390653280358229</v>
      </c>
      <c r="Z7104" s="20">
        <f t="shared" si="1330"/>
        <v>0.33172987984951746</v>
      </c>
      <c r="AB7104" s="20">
        <v>0.17907114500274557</v>
      </c>
      <c r="AC7104" s="20">
        <v>0</v>
      </c>
      <c r="AE7104" s="20">
        <f t="shared" si="1331"/>
        <v>0.47906532803582291</v>
      </c>
      <c r="AF7104" s="20">
        <f t="shared" si="1332"/>
        <v>0.51512987984951741</v>
      </c>
    </row>
    <row r="7105" spans="1:32" x14ac:dyDescent="0.2">
      <c r="A7105" s="14" t="s">
        <v>7183</v>
      </c>
      <c r="B7105" s="20">
        <v>0.24004481737016148</v>
      </c>
      <c r="C7105" s="20">
        <v>0.23734327555235968</v>
      </c>
      <c r="D7105" s="27">
        <v>0.23735013605863325</v>
      </c>
      <c r="E7105" s="27">
        <f t="shared" si="1321"/>
        <v>32.69</v>
      </c>
      <c r="F7105" s="27">
        <f t="shared" si="1322"/>
        <v>-32.689899999999994</v>
      </c>
      <c r="G7105" s="27">
        <f t="shared" si="1323"/>
        <v>-32.69</v>
      </c>
      <c r="H7105" s="27">
        <f t="shared" si="1325"/>
        <v>1000</v>
      </c>
      <c r="I7105" s="27">
        <f t="shared" si="1324"/>
        <v>1000</v>
      </c>
      <c r="J7105" s="27">
        <f t="shared" si="1326"/>
        <v>1000</v>
      </c>
      <c r="K7105" s="12">
        <v>-37.6</v>
      </c>
      <c r="L7105" s="12">
        <f t="shared" si="1327"/>
        <v>33.69</v>
      </c>
      <c r="M7105" s="27"/>
      <c r="N7105" s="27"/>
      <c r="P7105" s="12">
        <v>32.69</v>
      </c>
      <c r="Q7105" s="39">
        <v>42.93</v>
      </c>
      <c r="R7105" s="12">
        <f t="shared" si="1328"/>
        <v>37.6</v>
      </c>
      <c r="S7105" s="12">
        <v>4.2173042296536893</v>
      </c>
      <c r="T7105" s="20">
        <v>10.20894196602206</v>
      </c>
      <c r="Y7105" s="20">
        <f t="shared" si="1329"/>
        <v>0.24544864776379491</v>
      </c>
      <c r="Z7105" s="20">
        <f t="shared" si="1330"/>
        <v>0.24049385635588466</v>
      </c>
      <c r="AB7105" s="20">
        <v>0.13034169123606776</v>
      </c>
      <c r="AC7105" s="20">
        <v>0</v>
      </c>
      <c r="AE7105" s="20">
        <f t="shared" si="1331"/>
        <v>0.38544864776379495</v>
      </c>
      <c r="AF7105" s="20">
        <f t="shared" si="1332"/>
        <v>0.42389385635588467</v>
      </c>
    </row>
    <row r="7106" spans="1:32" x14ac:dyDescent="0.2">
      <c r="A7106" s="14" t="s">
        <v>7184</v>
      </c>
      <c r="B7106" s="20">
        <v>0.26173385882540307</v>
      </c>
      <c r="C7106" s="20">
        <v>0.27127857958114243</v>
      </c>
      <c r="D7106" s="27">
        <v>0.27128883436266765</v>
      </c>
      <c r="E7106" s="27">
        <f t="shared" ref="E7106:E7169" si="1333">P7106</f>
        <v>32.409999999999997</v>
      </c>
      <c r="F7106" s="27">
        <f t="shared" ref="F7106:F7169" si="1334">-P7106+0.0001</f>
        <v>-32.409899999999993</v>
      </c>
      <c r="G7106" s="27">
        <f t="shared" ref="G7106:G7169" si="1335">-P7106</f>
        <v>-32.409999999999997</v>
      </c>
      <c r="H7106" s="27">
        <f t="shared" si="1325"/>
        <v>1000</v>
      </c>
      <c r="I7106" s="27">
        <f t="shared" ref="I7106:I7169" si="1336">IF(P7106&lt;0,P7106,1000)</f>
        <v>1000</v>
      </c>
      <c r="J7106" s="27">
        <f t="shared" si="1326"/>
        <v>1000</v>
      </c>
      <c r="K7106" s="12">
        <v>-37.6</v>
      </c>
      <c r="L7106" s="12">
        <f t="shared" si="1327"/>
        <v>33.409999999999997</v>
      </c>
      <c r="M7106" s="27"/>
      <c r="N7106" s="27"/>
      <c r="P7106" s="12">
        <v>32.409999999999997</v>
      </c>
      <c r="Q7106" s="39">
        <v>33.71</v>
      </c>
      <c r="R7106" s="12">
        <f t="shared" si="1328"/>
        <v>37.6</v>
      </c>
      <c r="S7106" s="12">
        <v>3.5257883029507031</v>
      </c>
      <c r="T7106" s="20">
        <v>8.6532885225777996</v>
      </c>
      <c r="Y7106" s="20">
        <f t="shared" si="1329"/>
        <v>0.20520216805220123</v>
      </c>
      <c r="Z7106" s="20">
        <f t="shared" si="1330"/>
        <v>0.20384705230778602</v>
      </c>
      <c r="AB7106" s="20">
        <v>0.15202988145956675</v>
      </c>
      <c r="AC7106" s="20">
        <v>0</v>
      </c>
      <c r="AE7106" s="20">
        <f t="shared" si="1331"/>
        <v>0.34520216805220127</v>
      </c>
      <c r="AF7106" s="20">
        <f t="shared" si="1332"/>
        <v>0.387247052307786</v>
      </c>
    </row>
    <row r="7107" spans="1:32" x14ac:dyDescent="0.2">
      <c r="A7107" s="14" t="s">
        <v>7185</v>
      </c>
      <c r="B7107" s="20">
        <v>0.25772458627680522</v>
      </c>
      <c r="C7107" s="20">
        <v>0.26286106088430761</v>
      </c>
      <c r="D7107" s="27">
        <v>0.26286977167502629</v>
      </c>
      <c r="E7107" s="27">
        <f t="shared" si="1333"/>
        <v>31.85</v>
      </c>
      <c r="F7107" s="27">
        <f t="shared" si="1334"/>
        <v>-31.849900000000002</v>
      </c>
      <c r="G7107" s="27">
        <f t="shared" si="1335"/>
        <v>-31.85</v>
      </c>
      <c r="H7107" s="27">
        <f t="shared" ref="H7107:H7170" si="1337">IF(P7107&lt;0,0,1000)</f>
        <v>1000</v>
      </c>
      <c r="I7107" s="27">
        <f t="shared" si="1336"/>
        <v>1000</v>
      </c>
      <c r="J7107" s="27">
        <f t="shared" ref="J7107:J7170" si="1338">I7107</f>
        <v>1000</v>
      </c>
      <c r="K7107" s="12">
        <v>-37.6</v>
      </c>
      <c r="L7107" s="12">
        <f t="shared" ref="L7107:L7170" si="1339">SQRT(E7107^2)+1</f>
        <v>32.85</v>
      </c>
      <c r="M7107" s="27"/>
      <c r="N7107" s="27"/>
      <c r="P7107" s="12">
        <v>31.85</v>
      </c>
      <c r="Q7107" s="39">
        <v>32.590000000000003</v>
      </c>
      <c r="R7107" s="12">
        <f t="shared" ref="R7107:R7170" si="1340">-K7107</f>
        <v>37.6</v>
      </c>
      <c r="S7107" s="12">
        <v>3.8600452992285477</v>
      </c>
      <c r="T7107" s="20">
        <v>9.4453082003323896</v>
      </c>
      <c r="Y7107" s="20">
        <f t="shared" ref="Y7107:Y7170" si="1341">S7107/$V$2</f>
        <v>0.22465604742023579</v>
      </c>
      <c r="Z7107" s="20">
        <f t="shared" ref="Z7107:Z7170" si="1342">T7107/$W$2</f>
        <v>0.22250480031408271</v>
      </c>
      <c r="AB7107" s="20">
        <v>0.148021095406909</v>
      </c>
      <c r="AC7107" s="20">
        <v>0</v>
      </c>
      <c r="AE7107" s="20">
        <f t="shared" ref="AE7107:AE7170" si="1343">Y7107+0.14</f>
        <v>0.36465604742023583</v>
      </c>
      <c r="AF7107" s="20">
        <f t="shared" ref="AF7107:AF7170" si="1344">Z7107+0.1834</f>
        <v>0.40590480031408271</v>
      </c>
    </row>
    <row r="7108" spans="1:32" x14ac:dyDescent="0.2">
      <c r="A7108" s="14" t="s">
        <v>7186</v>
      </c>
      <c r="B7108" s="20">
        <v>0.27741170757167632</v>
      </c>
      <c r="C7108" s="20">
        <v>0.28664145724899592</v>
      </c>
      <c r="D7108" s="27">
        <v>0.28665172422313051</v>
      </c>
      <c r="E7108" s="27">
        <f t="shared" si="1333"/>
        <v>32.03</v>
      </c>
      <c r="F7108" s="27">
        <f t="shared" si="1334"/>
        <v>-32.029899999999998</v>
      </c>
      <c r="G7108" s="27">
        <f t="shared" si="1335"/>
        <v>-32.03</v>
      </c>
      <c r="H7108" s="27">
        <f t="shared" si="1337"/>
        <v>1000</v>
      </c>
      <c r="I7108" s="27">
        <f t="shared" si="1336"/>
        <v>1000</v>
      </c>
      <c r="J7108" s="27">
        <f t="shared" si="1338"/>
        <v>1000</v>
      </c>
      <c r="K7108" s="12">
        <v>-37.6</v>
      </c>
      <c r="L7108" s="12">
        <f t="shared" si="1339"/>
        <v>33.03</v>
      </c>
      <c r="M7108" s="27"/>
      <c r="N7108" s="27"/>
      <c r="P7108" s="12">
        <v>32.03</v>
      </c>
      <c r="Q7108" s="39">
        <v>32.19</v>
      </c>
      <c r="R7108" s="12">
        <f t="shared" si="1340"/>
        <v>37.6</v>
      </c>
      <c r="S7108" s="12">
        <v>3.761432096599</v>
      </c>
      <c r="T7108" s="20">
        <v>9.1697761400475102</v>
      </c>
      <c r="Y7108" s="20">
        <f t="shared" si="1341"/>
        <v>0.21891672298001935</v>
      </c>
      <c r="Z7108" s="20">
        <f t="shared" si="1342"/>
        <v>0.21601404270686589</v>
      </c>
      <c r="AB7108" s="20">
        <v>0.16770777687970745</v>
      </c>
      <c r="AC7108" s="20">
        <v>0</v>
      </c>
      <c r="AE7108" s="20">
        <f t="shared" si="1343"/>
        <v>0.35891672298001936</v>
      </c>
      <c r="AF7108" s="20">
        <f t="shared" si="1344"/>
        <v>0.39941404270686587</v>
      </c>
    </row>
    <row r="7109" spans="1:32" x14ac:dyDescent="0.2">
      <c r="A7109" s="14" t="s">
        <v>7187</v>
      </c>
      <c r="B7109" s="20">
        <v>0.32552009251082914</v>
      </c>
      <c r="C7109" s="20">
        <v>0.33798697647671766</v>
      </c>
      <c r="D7109" s="27">
        <v>0.3379995625601111</v>
      </c>
      <c r="E7109" s="27">
        <f t="shared" si="1333"/>
        <v>31.9</v>
      </c>
      <c r="F7109" s="27">
        <f t="shared" si="1334"/>
        <v>-31.899899999999999</v>
      </c>
      <c r="G7109" s="27">
        <f t="shared" si="1335"/>
        <v>-31.9</v>
      </c>
      <c r="H7109" s="27">
        <f t="shared" si="1337"/>
        <v>1000</v>
      </c>
      <c r="I7109" s="27">
        <f t="shared" si="1336"/>
        <v>1000</v>
      </c>
      <c r="J7109" s="27">
        <f t="shared" si="1338"/>
        <v>1000</v>
      </c>
      <c r="K7109" s="12">
        <v>-37.6</v>
      </c>
      <c r="L7109" s="12">
        <f t="shared" si="1339"/>
        <v>32.9</v>
      </c>
      <c r="M7109" s="27"/>
      <c r="N7109" s="27"/>
      <c r="P7109" s="12">
        <v>31.9</v>
      </c>
      <c r="Q7109" s="39">
        <v>33.03</v>
      </c>
      <c r="R7109" s="12">
        <f t="shared" si="1340"/>
        <v>37.6</v>
      </c>
      <c r="S7109" s="12">
        <v>4.202730380633569</v>
      </c>
      <c r="T7109" s="20">
        <v>10.190463781540121</v>
      </c>
      <c r="Y7109" s="20">
        <f t="shared" si="1341"/>
        <v>0.24460044442348339</v>
      </c>
      <c r="Z7109" s="20">
        <f t="shared" si="1342"/>
        <v>0.24005856248710694</v>
      </c>
      <c r="AB7109" s="20">
        <v>0.21581531657929437</v>
      </c>
      <c r="AC7109" s="20">
        <v>0</v>
      </c>
      <c r="AE7109" s="20">
        <f t="shared" si="1343"/>
        <v>0.3846004444234834</v>
      </c>
      <c r="AF7109" s="20">
        <f t="shared" si="1344"/>
        <v>0.42345856248710695</v>
      </c>
    </row>
    <row r="7110" spans="1:32" x14ac:dyDescent="0.2">
      <c r="A7110" s="14" t="s">
        <v>7188</v>
      </c>
      <c r="B7110" s="20">
        <v>0.41111867307074734</v>
      </c>
      <c r="C7110" s="20">
        <v>0.42432845148091874</v>
      </c>
      <c r="D7110" s="27">
        <v>0.42434369332984051</v>
      </c>
      <c r="E7110" s="27">
        <f t="shared" si="1333"/>
        <v>32.520000000000003</v>
      </c>
      <c r="F7110" s="27">
        <f t="shared" si="1334"/>
        <v>-32.5199</v>
      </c>
      <c r="G7110" s="27">
        <f t="shared" si="1335"/>
        <v>-32.520000000000003</v>
      </c>
      <c r="H7110" s="27">
        <f t="shared" si="1337"/>
        <v>1000</v>
      </c>
      <c r="I7110" s="27">
        <f t="shared" si="1336"/>
        <v>1000</v>
      </c>
      <c r="J7110" s="27">
        <f t="shared" si="1338"/>
        <v>1000</v>
      </c>
      <c r="K7110" s="12">
        <v>-37.6</v>
      </c>
      <c r="L7110" s="12">
        <f t="shared" si="1339"/>
        <v>33.520000000000003</v>
      </c>
      <c r="M7110" s="27"/>
      <c r="N7110" s="27"/>
      <c r="P7110" s="12">
        <v>32.520000000000003</v>
      </c>
      <c r="Q7110" s="39">
        <v>37.21</v>
      </c>
      <c r="R7110" s="12">
        <f t="shared" si="1340"/>
        <v>37.6</v>
      </c>
      <c r="S7110" s="12">
        <v>5.5780656249725009</v>
      </c>
      <c r="T7110" s="20">
        <v>13.55711898130723</v>
      </c>
      <c r="Y7110" s="20">
        <f t="shared" si="1341"/>
        <v>0.32464545838554221</v>
      </c>
      <c r="Z7110" s="20">
        <f t="shared" si="1342"/>
        <v>0.31936745607346839</v>
      </c>
      <c r="AB7110" s="20">
        <v>0.30141266708634062</v>
      </c>
      <c r="AC7110" s="20">
        <v>0</v>
      </c>
      <c r="AE7110" s="20">
        <f t="shared" si="1343"/>
        <v>0.46464545838554222</v>
      </c>
      <c r="AF7110" s="20">
        <f t="shared" si="1344"/>
        <v>0.5027674560734684</v>
      </c>
    </row>
    <row r="7111" spans="1:32" x14ac:dyDescent="0.2">
      <c r="A7111" s="14" t="s">
        <v>7189</v>
      </c>
      <c r="B7111" s="20">
        <v>0.45011966454968683</v>
      </c>
      <c r="C7111" s="20">
        <v>0.44351476931937694</v>
      </c>
      <c r="D7111" s="27">
        <v>0.44352187713447422</v>
      </c>
      <c r="E7111" s="27">
        <f t="shared" si="1333"/>
        <v>33.04</v>
      </c>
      <c r="F7111" s="27">
        <f t="shared" si="1334"/>
        <v>-33.039899999999996</v>
      </c>
      <c r="G7111" s="27">
        <f t="shared" si="1335"/>
        <v>-33.04</v>
      </c>
      <c r="H7111" s="27">
        <f t="shared" si="1337"/>
        <v>1000</v>
      </c>
      <c r="I7111" s="27">
        <f t="shared" si="1336"/>
        <v>1000</v>
      </c>
      <c r="J7111" s="27">
        <f t="shared" si="1338"/>
        <v>1000</v>
      </c>
      <c r="K7111" s="12">
        <v>-37.6</v>
      </c>
      <c r="L7111" s="12">
        <f t="shared" si="1339"/>
        <v>34.04</v>
      </c>
      <c r="M7111" s="27"/>
      <c r="N7111" s="27"/>
      <c r="P7111" s="12">
        <v>33.04</v>
      </c>
      <c r="Q7111" s="39">
        <v>37.06</v>
      </c>
      <c r="R7111" s="12">
        <f t="shared" si="1340"/>
        <v>37.6</v>
      </c>
      <c r="S7111" s="12">
        <v>8.1801050460658971</v>
      </c>
      <c r="T7111" s="20">
        <v>19.964131941341769</v>
      </c>
      <c r="Y7111" s="20">
        <f t="shared" si="1341"/>
        <v>0.47608510384548264</v>
      </c>
      <c r="Z7111" s="20">
        <f t="shared" si="1342"/>
        <v>0.47029859659803669</v>
      </c>
      <c r="AB7111" s="20">
        <v>0.34041609287694385</v>
      </c>
      <c r="AC7111" s="20">
        <v>0</v>
      </c>
      <c r="AE7111" s="20">
        <f t="shared" si="1343"/>
        <v>0.61608510384548265</v>
      </c>
      <c r="AF7111" s="20">
        <f t="shared" si="1344"/>
        <v>0.65369859659803664</v>
      </c>
    </row>
    <row r="7112" spans="1:32" x14ac:dyDescent="0.2">
      <c r="A7112" s="14" t="s">
        <v>7190</v>
      </c>
      <c r="B7112" s="20">
        <v>0.45843384402055737</v>
      </c>
      <c r="C7112" s="20">
        <v>0.45151700354313185</v>
      </c>
      <c r="D7112" s="27">
        <v>0.45151671525782916</v>
      </c>
      <c r="E7112" s="27">
        <f t="shared" si="1333"/>
        <v>33.75</v>
      </c>
      <c r="F7112" s="27">
        <f t="shared" si="1334"/>
        <v>-33.749899999999997</v>
      </c>
      <c r="G7112" s="27">
        <f t="shared" si="1335"/>
        <v>-33.75</v>
      </c>
      <c r="H7112" s="27">
        <f t="shared" si="1337"/>
        <v>1000</v>
      </c>
      <c r="I7112" s="27">
        <f t="shared" si="1336"/>
        <v>1000</v>
      </c>
      <c r="J7112" s="27">
        <f t="shared" si="1338"/>
        <v>1000</v>
      </c>
      <c r="K7112" s="12">
        <v>-37.6</v>
      </c>
      <c r="L7112" s="12">
        <f t="shared" si="1339"/>
        <v>34.75</v>
      </c>
      <c r="M7112" s="27"/>
      <c r="N7112" s="27"/>
      <c r="P7112" s="12">
        <v>33.75</v>
      </c>
      <c r="Q7112" s="39">
        <v>35.08</v>
      </c>
      <c r="R7112" s="12">
        <f t="shared" si="1340"/>
        <v>37.6</v>
      </c>
      <c r="S7112" s="12">
        <v>8.5471994507733644</v>
      </c>
      <c r="T7112" s="20">
        <v>21.10114796922246</v>
      </c>
      <c r="Y7112" s="20">
        <f t="shared" si="1341"/>
        <v>0.49745013238754304</v>
      </c>
      <c r="Z7112" s="20">
        <f t="shared" si="1342"/>
        <v>0.49708348480619508</v>
      </c>
      <c r="AB7112" s="20">
        <v>0.34873357748259459</v>
      </c>
      <c r="AC7112" s="20">
        <v>2.5167152578291496E-3</v>
      </c>
      <c r="AE7112" s="20">
        <f t="shared" si="1343"/>
        <v>0.637450132387543</v>
      </c>
      <c r="AF7112" s="20">
        <f t="shared" si="1344"/>
        <v>0.68048348480619514</v>
      </c>
    </row>
    <row r="7113" spans="1:32" x14ac:dyDescent="0.2">
      <c r="A7113" s="14" t="s">
        <v>7191</v>
      </c>
      <c r="B7113" s="20">
        <v>0.4387326897918194</v>
      </c>
      <c r="C7113" s="20">
        <v>0.42939435559567873</v>
      </c>
      <c r="D7113" s="27">
        <v>0.42939442805599121</v>
      </c>
      <c r="E7113" s="27">
        <f t="shared" si="1333"/>
        <v>35.22</v>
      </c>
      <c r="F7113" s="27">
        <f t="shared" si="1334"/>
        <v>-35.219899999999996</v>
      </c>
      <c r="G7113" s="27">
        <f t="shared" si="1335"/>
        <v>-35.22</v>
      </c>
      <c r="H7113" s="27">
        <f t="shared" si="1337"/>
        <v>1000</v>
      </c>
      <c r="I7113" s="27">
        <f t="shared" si="1336"/>
        <v>1000</v>
      </c>
      <c r="J7113" s="27">
        <f t="shared" si="1338"/>
        <v>1000</v>
      </c>
      <c r="K7113" s="12">
        <v>-37.6</v>
      </c>
      <c r="L7113" s="12">
        <f t="shared" si="1339"/>
        <v>36.22</v>
      </c>
      <c r="M7113" s="27"/>
      <c r="N7113" s="27"/>
      <c r="P7113" s="12">
        <v>35.22</v>
      </c>
      <c r="Q7113" s="39">
        <v>38.64</v>
      </c>
      <c r="R7113" s="12">
        <f t="shared" si="1340"/>
        <v>37.6</v>
      </c>
      <c r="S7113" s="12">
        <v>8.3301616915376595</v>
      </c>
      <c r="T7113" s="20">
        <v>20.43971926490217</v>
      </c>
      <c r="Y7113" s="20">
        <f t="shared" si="1341"/>
        <v>0.4848184554638077</v>
      </c>
      <c r="Z7113" s="20">
        <f t="shared" si="1342"/>
        <v>0.48150209152020262</v>
      </c>
      <c r="AB7113" s="20">
        <v>0.32903220079597756</v>
      </c>
      <c r="AC7113" s="20">
        <v>0</v>
      </c>
      <c r="AE7113" s="20">
        <f t="shared" si="1343"/>
        <v>0.62481845546380765</v>
      </c>
      <c r="AF7113" s="20">
        <f t="shared" si="1344"/>
        <v>0.66490209152020263</v>
      </c>
    </row>
    <row r="7114" spans="1:32" x14ac:dyDescent="0.2">
      <c r="A7114" s="14" t="s">
        <v>7192</v>
      </c>
      <c r="B7114" s="20">
        <v>0.42570889044547794</v>
      </c>
      <c r="C7114" s="20">
        <v>0.41576892187888398</v>
      </c>
      <c r="D7114" s="27">
        <v>0.41577086705763666</v>
      </c>
      <c r="E7114" s="27">
        <f t="shared" si="1333"/>
        <v>34.840000000000003</v>
      </c>
      <c r="F7114" s="27">
        <f t="shared" si="1334"/>
        <v>-34.8399</v>
      </c>
      <c r="G7114" s="27">
        <f t="shared" si="1335"/>
        <v>-34.840000000000003</v>
      </c>
      <c r="H7114" s="27">
        <f t="shared" si="1337"/>
        <v>1000</v>
      </c>
      <c r="I7114" s="27">
        <f t="shared" si="1336"/>
        <v>1000</v>
      </c>
      <c r="J7114" s="27">
        <f t="shared" si="1338"/>
        <v>1000</v>
      </c>
      <c r="K7114" s="12">
        <v>-37.6</v>
      </c>
      <c r="L7114" s="12">
        <f t="shared" si="1339"/>
        <v>35.840000000000003</v>
      </c>
      <c r="M7114" s="27"/>
      <c r="N7114" s="27"/>
      <c r="P7114" s="12">
        <v>34.840000000000003</v>
      </c>
      <c r="Q7114" s="39">
        <v>41.15</v>
      </c>
      <c r="R7114" s="12">
        <f t="shared" si="1340"/>
        <v>37.6</v>
      </c>
      <c r="S7114" s="12">
        <v>8.0963778912092312</v>
      </c>
      <c r="T7114" s="20">
        <v>19.781968085978882</v>
      </c>
      <c r="Y7114" s="20">
        <f t="shared" si="1341"/>
        <v>0.47121215282710993</v>
      </c>
      <c r="Z7114" s="20">
        <f t="shared" si="1342"/>
        <v>0.46600733035216274</v>
      </c>
      <c r="AB7114" s="20">
        <v>0.31600752269720833</v>
      </c>
      <c r="AC7114" s="20">
        <v>0</v>
      </c>
      <c r="AE7114" s="20">
        <f t="shared" si="1343"/>
        <v>0.61121215282710994</v>
      </c>
      <c r="AF7114" s="20">
        <f t="shared" si="1344"/>
        <v>0.6494073303521628</v>
      </c>
    </row>
    <row r="7115" spans="1:32" x14ac:dyDescent="0.2">
      <c r="A7115" s="14" t="s">
        <v>7193</v>
      </c>
      <c r="B7115" s="20">
        <v>0.4008561457867944</v>
      </c>
      <c r="C7115" s="20">
        <v>0.38994844708502091</v>
      </c>
      <c r="D7115" s="27">
        <v>0.38995073139776337</v>
      </c>
      <c r="E7115" s="27">
        <f t="shared" si="1333"/>
        <v>33.909999999999997</v>
      </c>
      <c r="F7115" s="27">
        <f t="shared" si="1334"/>
        <v>-33.909899999999993</v>
      </c>
      <c r="G7115" s="27">
        <f t="shared" si="1335"/>
        <v>-33.909999999999997</v>
      </c>
      <c r="H7115" s="27">
        <f t="shared" si="1337"/>
        <v>1000</v>
      </c>
      <c r="I7115" s="27">
        <f t="shared" si="1336"/>
        <v>1000</v>
      </c>
      <c r="J7115" s="27">
        <f t="shared" si="1338"/>
        <v>1000</v>
      </c>
      <c r="K7115" s="12">
        <v>-37.6</v>
      </c>
      <c r="L7115" s="12">
        <f t="shared" si="1339"/>
        <v>34.909999999999997</v>
      </c>
      <c r="M7115" s="27"/>
      <c r="N7115" s="27"/>
      <c r="P7115" s="12">
        <v>33.909999999999997</v>
      </c>
      <c r="Q7115" s="39">
        <v>44.35</v>
      </c>
      <c r="R7115" s="12">
        <f t="shared" si="1340"/>
        <v>37.6</v>
      </c>
      <c r="S7115" s="12">
        <v>7.6756557640687531</v>
      </c>
      <c r="T7115" s="20">
        <v>18.649300855308152</v>
      </c>
      <c r="Y7115" s="20">
        <f t="shared" si="1341"/>
        <v>0.44672597123631258</v>
      </c>
      <c r="Z7115" s="20">
        <f t="shared" si="1342"/>
        <v>0.43932488753109877</v>
      </c>
      <c r="AB7115" s="20">
        <v>0.29115459205436023</v>
      </c>
      <c r="AC7115" s="20">
        <v>0</v>
      </c>
      <c r="AE7115" s="20">
        <f t="shared" si="1343"/>
        <v>0.58672597123631265</v>
      </c>
      <c r="AF7115" s="20">
        <f t="shared" si="1344"/>
        <v>0.62272488753109878</v>
      </c>
    </row>
    <row r="7116" spans="1:32" x14ac:dyDescent="0.2">
      <c r="A7116" s="14" t="s">
        <v>7194</v>
      </c>
      <c r="B7116" s="20">
        <v>0.38773031535754998</v>
      </c>
      <c r="C7116" s="20">
        <v>0.37773540475648709</v>
      </c>
      <c r="D7116" s="27">
        <v>0.37773871449896679</v>
      </c>
      <c r="E7116" s="27">
        <f t="shared" si="1333"/>
        <v>32.630000000000003</v>
      </c>
      <c r="F7116" s="27">
        <f t="shared" si="1334"/>
        <v>-32.629899999999999</v>
      </c>
      <c r="G7116" s="27">
        <f t="shared" si="1335"/>
        <v>-32.630000000000003</v>
      </c>
      <c r="H7116" s="27">
        <f t="shared" si="1337"/>
        <v>1000</v>
      </c>
      <c r="I7116" s="27">
        <f t="shared" si="1336"/>
        <v>1000</v>
      </c>
      <c r="J7116" s="27">
        <f t="shared" si="1338"/>
        <v>1000</v>
      </c>
      <c r="K7116" s="12">
        <v>-37.6</v>
      </c>
      <c r="L7116" s="12">
        <f t="shared" si="1339"/>
        <v>33.630000000000003</v>
      </c>
      <c r="M7116" s="27"/>
      <c r="N7116" s="27"/>
      <c r="P7116" s="12">
        <v>32.630000000000003</v>
      </c>
      <c r="Q7116" s="39">
        <v>44.56</v>
      </c>
      <c r="R7116" s="12">
        <f t="shared" si="1340"/>
        <v>37.6</v>
      </c>
      <c r="S7116" s="12">
        <v>7.3693078194098058</v>
      </c>
      <c r="T7116" s="20">
        <v>17.89759772602012</v>
      </c>
      <c r="Y7116" s="20">
        <f t="shared" si="1341"/>
        <v>0.42889640887440278</v>
      </c>
      <c r="Z7116" s="20">
        <f t="shared" si="1342"/>
        <v>0.42161688360679922</v>
      </c>
      <c r="AB7116" s="20">
        <v>0.27802838033745042</v>
      </c>
      <c r="AC7116" s="20">
        <v>0</v>
      </c>
      <c r="AE7116" s="20">
        <f t="shared" si="1343"/>
        <v>0.56889640887440285</v>
      </c>
      <c r="AF7116" s="20">
        <f t="shared" si="1344"/>
        <v>0.60501688360679928</v>
      </c>
    </row>
    <row r="7117" spans="1:32" x14ac:dyDescent="0.2">
      <c r="A7117" s="14" t="s">
        <v>7195</v>
      </c>
      <c r="B7117" s="20">
        <v>0.36976061892434015</v>
      </c>
      <c r="C7117" s="20">
        <v>0.36001998879637015</v>
      </c>
      <c r="D7117" s="27">
        <v>0.36002328525562605</v>
      </c>
      <c r="E7117" s="27">
        <f t="shared" si="1333"/>
        <v>32.86</v>
      </c>
      <c r="F7117" s="27">
        <f t="shared" si="1334"/>
        <v>-32.859899999999996</v>
      </c>
      <c r="G7117" s="27">
        <f t="shared" si="1335"/>
        <v>-32.86</v>
      </c>
      <c r="H7117" s="27">
        <f t="shared" si="1337"/>
        <v>1000</v>
      </c>
      <c r="I7117" s="27">
        <f t="shared" si="1336"/>
        <v>1000</v>
      </c>
      <c r="J7117" s="27">
        <f t="shared" si="1338"/>
        <v>1000</v>
      </c>
      <c r="K7117" s="12">
        <v>-37.6</v>
      </c>
      <c r="L7117" s="12">
        <f t="shared" si="1339"/>
        <v>33.86</v>
      </c>
      <c r="M7117" s="27"/>
      <c r="N7117" s="27"/>
      <c r="P7117" s="12">
        <v>32.86</v>
      </c>
      <c r="Q7117" s="39">
        <v>45.08</v>
      </c>
      <c r="R7117" s="12">
        <f t="shared" si="1340"/>
        <v>37.6</v>
      </c>
      <c r="S7117" s="12">
        <v>7.0698553034360927</v>
      </c>
      <c r="T7117" s="20">
        <v>17.192982450549948</v>
      </c>
      <c r="Y7117" s="20">
        <f t="shared" si="1341"/>
        <v>0.41146816298253608</v>
      </c>
      <c r="Z7117" s="20">
        <f t="shared" si="1342"/>
        <v>0.40501813660548636</v>
      </c>
      <c r="AB7117" s="20">
        <v>0.26005864245631483</v>
      </c>
      <c r="AC7117" s="20">
        <v>0</v>
      </c>
      <c r="AE7117" s="20">
        <f t="shared" si="1343"/>
        <v>0.55146816298253609</v>
      </c>
      <c r="AF7117" s="20">
        <f t="shared" si="1344"/>
        <v>0.58841813660548636</v>
      </c>
    </row>
    <row r="7118" spans="1:32" x14ac:dyDescent="0.2">
      <c r="A7118" s="14" t="s">
        <v>7196</v>
      </c>
      <c r="B7118" s="20">
        <v>0.3576595738628276</v>
      </c>
      <c r="C7118" s="20">
        <v>0.34733369164174877</v>
      </c>
      <c r="D7118" s="27">
        <v>0.3473362583850681</v>
      </c>
      <c r="E7118" s="27">
        <f t="shared" si="1333"/>
        <v>31.95</v>
      </c>
      <c r="F7118" s="27">
        <f t="shared" si="1334"/>
        <v>-31.9499</v>
      </c>
      <c r="G7118" s="27">
        <f t="shared" si="1335"/>
        <v>-31.95</v>
      </c>
      <c r="H7118" s="27">
        <f t="shared" si="1337"/>
        <v>1000</v>
      </c>
      <c r="I7118" s="27">
        <f t="shared" si="1336"/>
        <v>1000</v>
      </c>
      <c r="J7118" s="27">
        <f t="shared" si="1338"/>
        <v>1000</v>
      </c>
      <c r="K7118" s="12">
        <v>-37.6</v>
      </c>
      <c r="L7118" s="12">
        <f t="shared" si="1339"/>
        <v>32.950000000000003</v>
      </c>
      <c r="M7118" s="27"/>
      <c r="N7118" s="27"/>
      <c r="P7118" s="12">
        <v>31.95</v>
      </c>
      <c r="Q7118" s="39">
        <v>40.43</v>
      </c>
      <c r="R7118" s="12">
        <f t="shared" si="1340"/>
        <v>37.6</v>
      </c>
      <c r="S7118" s="12">
        <v>6.9289945966159854</v>
      </c>
      <c r="T7118" s="20">
        <v>16.856236180301821</v>
      </c>
      <c r="Y7118" s="20">
        <f t="shared" si="1341"/>
        <v>0.40327001835523069</v>
      </c>
      <c r="Z7118" s="20">
        <f t="shared" si="1342"/>
        <v>0.39708534499838616</v>
      </c>
      <c r="AB7118" s="20">
        <v>0.24795791020073427</v>
      </c>
      <c r="AC7118" s="20">
        <v>0</v>
      </c>
      <c r="AE7118" s="20">
        <f t="shared" si="1343"/>
        <v>0.5432700183552307</v>
      </c>
      <c r="AF7118" s="20">
        <f t="shared" si="1344"/>
        <v>0.58048534499838622</v>
      </c>
    </row>
    <row r="7119" spans="1:32" x14ac:dyDescent="0.2">
      <c r="A7119" s="14" t="s">
        <v>7197</v>
      </c>
      <c r="B7119" s="20">
        <v>0.35980765701395889</v>
      </c>
      <c r="C7119" s="20">
        <v>0.35148540622521046</v>
      </c>
      <c r="D7119" s="27">
        <v>0.35148857628984026</v>
      </c>
      <c r="E7119" s="27">
        <f t="shared" si="1333"/>
        <v>32.659999999999997</v>
      </c>
      <c r="F7119" s="27">
        <f t="shared" si="1334"/>
        <v>-32.659899999999993</v>
      </c>
      <c r="G7119" s="27">
        <f t="shared" si="1335"/>
        <v>-32.659999999999997</v>
      </c>
      <c r="H7119" s="27">
        <f t="shared" si="1337"/>
        <v>1000</v>
      </c>
      <c r="I7119" s="27">
        <f t="shared" si="1336"/>
        <v>1000</v>
      </c>
      <c r="J7119" s="27">
        <f t="shared" si="1338"/>
        <v>1000</v>
      </c>
      <c r="K7119" s="12">
        <v>-37.6</v>
      </c>
      <c r="L7119" s="12">
        <f t="shared" si="1339"/>
        <v>33.659999999999997</v>
      </c>
      <c r="M7119" s="27"/>
      <c r="N7119" s="27"/>
      <c r="P7119" s="12">
        <v>32.659999999999997</v>
      </c>
      <c r="Q7119" s="39">
        <v>37.01</v>
      </c>
      <c r="R7119" s="12">
        <f t="shared" si="1340"/>
        <v>37.6</v>
      </c>
      <c r="S7119" s="12">
        <v>6.8165905366159523</v>
      </c>
      <c r="T7119" s="20">
        <v>16.62859947654858</v>
      </c>
      <c r="Y7119" s="20">
        <f t="shared" si="1341"/>
        <v>0.39672806097492708</v>
      </c>
      <c r="Z7119" s="20">
        <f t="shared" si="1342"/>
        <v>0.39172286679878771</v>
      </c>
      <c r="AB7119" s="20">
        <v>0.25010577866082923</v>
      </c>
      <c r="AC7119" s="20">
        <v>0</v>
      </c>
      <c r="AE7119" s="20">
        <f t="shared" si="1343"/>
        <v>0.53672806097492709</v>
      </c>
      <c r="AF7119" s="20">
        <f t="shared" si="1344"/>
        <v>0.57512286679878777</v>
      </c>
    </row>
    <row r="7120" spans="1:32" x14ac:dyDescent="0.2">
      <c r="A7120" s="14" t="s">
        <v>7198</v>
      </c>
      <c r="B7120" s="20">
        <v>0.35465670190195631</v>
      </c>
      <c r="C7120" s="20">
        <v>0.34485377821599955</v>
      </c>
      <c r="D7120" s="27">
        <v>0.34485581122813203</v>
      </c>
      <c r="E7120" s="27">
        <f t="shared" si="1333"/>
        <v>34.44</v>
      </c>
      <c r="F7120" s="27">
        <f t="shared" si="1334"/>
        <v>-34.439899999999994</v>
      </c>
      <c r="G7120" s="27">
        <f t="shared" si="1335"/>
        <v>-34.44</v>
      </c>
      <c r="H7120" s="27">
        <f t="shared" si="1337"/>
        <v>1000</v>
      </c>
      <c r="I7120" s="27">
        <f t="shared" si="1336"/>
        <v>1000</v>
      </c>
      <c r="J7120" s="27">
        <f t="shared" si="1338"/>
        <v>1000</v>
      </c>
      <c r="K7120" s="12">
        <v>-37.6</v>
      </c>
      <c r="L7120" s="12">
        <f t="shared" si="1339"/>
        <v>35.44</v>
      </c>
      <c r="M7120" s="27"/>
      <c r="N7120" s="27"/>
      <c r="P7120" s="12">
        <v>34.44</v>
      </c>
      <c r="Q7120" s="39">
        <v>37.01</v>
      </c>
      <c r="R7120" s="12">
        <f t="shared" si="1340"/>
        <v>37.6</v>
      </c>
      <c r="S7120" s="12">
        <v>6.8558828570842731</v>
      </c>
      <c r="T7120" s="20">
        <v>16.71048759073744</v>
      </c>
      <c r="Y7120" s="20">
        <f t="shared" si="1341"/>
        <v>0.39901488838914068</v>
      </c>
      <c r="Z7120" s="20">
        <f t="shared" si="1342"/>
        <v>0.39365191962684132</v>
      </c>
      <c r="AB7120" s="20">
        <v>0.24495522183886315</v>
      </c>
      <c r="AC7120" s="20">
        <v>0</v>
      </c>
      <c r="AE7120" s="20">
        <f t="shared" si="1343"/>
        <v>0.53901488838914069</v>
      </c>
      <c r="AF7120" s="20">
        <f t="shared" si="1344"/>
        <v>0.57705191962684133</v>
      </c>
    </row>
    <row r="7121" spans="1:32" x14ac:dyDescent="0.2">
      <c r="A7121" s="14" t="s">
        <v>7199</v>
      </c>
      <c r="B7121" s="20">
        <v>0.37089655325303961</v>
      </c>
      <c r="C7121" s="20">
        <v>0.36266067909749294</v>
      </c>
      <c r="D7121" s="27">
        <v>0.36266316425328515</v>
      </c>
      <c r="E7121" s="27">
        <f t="shared" si="1333"/>
        <v>37.24</v>
      </c>
      <c r="F7121" s="27">
        <f t="shared" si="1334"/>
        <v>-37.239899999999999</v>
      </c>
      <c r="G7121" s="27">
        <f t="shared" si="1335"/>
        <v>-37.24</v>
      </c>
      <c r="H7121" s="27">
        <f t="shared" si="1337"/>
        <v>1000</v>
      </c>
      <c r="I7121" s="27">
        <f t="shared" si="1336"/>
        <v>1000</v>
      </c>
      <c r="J7121" s="27">
        <f t="shared" si="1338"/>
        <v>1000</v>
      </c>
      <c r="K7121" s="12">
        <v>-37.6</v>
      </c>
      <c r="L7121" s="12">
        <f t="shared" si="1339"/>
        <v>38.24</v>
      </c>
      <c r="M7121" s="27"/>
      <c r="N7121" s="27"/>
      <c r="P7121" s="12">
        <v>37.24</v>
      </c>
      <c r="Q7121" s="39">
        <v>35.06</v>
      </c>
      <c r="R7121" s="12">
        <f t="shared" si="1340"/>
        <v>37.6</v>
      </c>
      <c r="S7121" s="12">
        <v>7.0247627446849163</v>
      </c>
      <c r="T7121" s="20">
        <v>17.173339806309002</v>
      </c>
      <c r="Y7121" s="20">
        <f t="shared" si="1341"/>
        <v>0.40884375958003488</v>
      </c>
      <c r="Z7121" s="20">
        <f t="shared" si="1342"/>
        <v>0.40455541135165946</v>
      </c>
      <c r="AB7121" s="20">
        <v>0.26119495359242462</v>
      </c>
      <c r="AC7121" s="20">
        <v>0</v>
      </c>
      <c r="AE7121" s="20">
        <f t="shared" si="1343"/>
        <v>0.54884375958003484</v>
      </c>
      <c r="AF7121" s="20">
        <f t="shared" si="1344"/>
        <v>0.58795541135165941</v>
      </c>
    </row>
    <row r="7122" spans="1:32" x14ac:dyDescent="0.2">
      <c r="A7122" s="14" t="s">
        <v>7200</v>
      </c>
      <c r="B7122" s="20">
        <v>0.39034643840492056</v>
      </c>
      <c r="C7122" s="20">
        <v>0.38182508764947237</v>
      </c>
      <c r="D7122" s="27">
        <v>0.38182739585288178</v>
      </c>
      <c r="E7122" s="27">
        <f t="shared" si="1333"/>
        <v>42.01</v>
      </c>
      <c r="F7122" s="27">
        <f t="shared" si="1334"/>
        <v>-42.009899999999995</v>
      </c>
      <c r="G7122" s="27">
        <f t="shared" si="1335"/>
        <v>-42.01</v>
      </c>
      <c r="H7122" s="27">
        <f t="shared" si="1337"/>
        <v>1000</v>
      </c>
      <c r="I7122" s="27">
        <f t="shared" si="1336"/>
        <v>1000</v>
      </c>
      <c r="J7122" s="27">
        <f t="shared" si="1338"/>
        <v>1000</v>
      </c>
      <c r="K7122" s="12">
        <v>-37.6</v>
      </c>
      <c r="L7122" s="12">
        <f t="shared" si="1339"/>
        <v>43.01</v>
      </c>
      <c r="M7122" s="27"/>
      <c r="N7122" s="27"/>
      <c r="P7122" s="12">
        <v>42.01</v>
      </c>
      <c r="Q7122" s="39">
        <v>36.15</v>
      </c>
      <c r="R7122" s="12">
        <f t="shared" si="1340"/>
        <v>37.6</v>
      </c>
      <c r="S7122" s="12">
        <v>7.3890090442247853</v>
      </c>
      <c r="T7122" s="20">
        <v>18.075500310543198</v>
      </c>
      <c r="Y7122" s="20">
        <f t="shared" si="1341"/>
        <v>0.43004302736024164</v>
      </c>
      <c r="Z7122" s="20">
        <f t="shared" si="1342"/>
        <v>0.42580776633980244</v>
      </c>
      <c r="AB7122" s="20">
        <v>0.28064492749201125</v>
      </c>
      <c r="AC7122" s="20">
        <v>0</v>
      </c>
      <c r="AE7122" s="20">
        <f t="shared" si="1343"/>
        <v>0.57004302736024171</v>
      </c>
      <c r="AF7122" s="20">
        <f t="shared" si="1344"/>
        <v>0.60920776633980245</v>
      </c>
    </row>
    <row r="7123" spans="1:32" x14ac:dyDescent="0.2">
      <c r="A7123" s="14" t="s">
        <v>7201</v>
      </c>
      <c r="B7123" s="20">
        <v>0.40233486600861657</v>
      </c>
      <c r="C7123" s="20">
        <v>0.39259705249574639</v>
      </c>
      <c r="D7123" s="27">
        <v>0.39259830592677158</v>
      </c>
      <c r="E7123" s="27">
        <f t="shared" si="1333"/>
        <v>47.02</v>
      </c>
      <c r="F7123" s="27">
        <f t="shared" si="1334"/>
        <v>-47.0199</v>
      </c>
      <c r="G7123" s="27">
        <f t="shared" si="1335"/>
        <v>-47.02</v>
      </c>
      <c r="H7123" s="27">
        <f t="shared" si="1337"/>
        <v>1000</v>
      </c>
      <c r="I7123" s="27">
        <f t="shared" si="1336"/>
        <v>1000</v>
      </c>
      <c r="J7123" s="27">
        <f t="shared" si="1338"/>
        <v>1000</v>
      </c>
      <c r="K7123" s="12">
        <v>-37.6</v>
      </c>
      <c r="L7123" s="12">
        <f t="shared" si="1339"/>
        <v>48.02</v>
      </c>
      <c r="M7123" s="27"/>
      <c r="N7123" s="27"/>
      <c r="P7123" s="12">
        <v>47.02</v>
      </c>
      <c r="Q7123" s="39">
        <v>41.87</v>
      </c>
      <c r="R7123" s="12">
        <f t="shared" si="1340"/>
        <v>37.6</v>
      </c>
      <c r="S7123" s="12">
        <v>7.7562105274868927</v>
      </c>
      <c r="T7123" s="20">
        <v>19.026587431293763</v>
      </c>
      <c r="Y7123" s="20">
        <f t="shared" si="1341"/>
        <v>0.45141428791332366</v>
      </c>
      <c r="Z7123" s="20">
        <f t="shared" si="1342"/>
        <v>0.44821269430990862</v>
      </c>
      <c r="AB7123" s="20">
        <v>0.29263376846252509</v>
      </c>
      <c r="AC7123" s="20">
        <v>0</v>
      </c>
      <c r="AE7123" s="20">
        <f t="shared" si="1343"/>
        <v>0.59141428791332373</v>
      </c>
      <c r="AF7123" s="20">
        <f t="shared" si="1344"/>
        <v>0.63161269430990863</v>
      </c>
    </row>
    <row r="7124" spans="1:32" x14ac:dyDescent="0.2">
      <c r="A7124" s="14" t="s">
        <v>7202</v>
      </c>
      <c r="B7124" s="20">
        <v>0.41296379072578915</v>
      </c>
      <c r="C7124" s="20">
        <v>0.40091850100176168</v>
      </c>
      <c r="D7124" s="27">
        <v>0.40091960583352515</v>
      </c>
      <c r="E7124" s="27">
        <f t="shared" si="1333"/>
        <v>39.770000000000003</v>
      </c>
      <c r="F7124" s="27">
        <f t="shared" si="1334"/>
        <v>-39.7699</v>
      </c>
      <c r="G7124" s="27">
        <f t="shared" si="1335"/>
        <v>-39.770000000000003</v>
      </c>
      <c r="H7124" s="27">
        <f t="shared" si="1337"/>
        <v>1000</v>
      </c>
      <c r="I7124" s="27">
        <f t="shared" si="1336"/>
        <v>1000</v>
      </c>
      <c r="J7124" s="27">
        <f t="shared" si="1338"/>
        <v>1000</v>
      </c>
      <c r="K7124" s="12">
        <v>-37.6</v>
      </c>
      <c r="L7124" s="12">
        <f t="shared" si="1339"/>
        <v>40.770000000000003</v>
      </c>
      <c r="M7124" s="27"/>
      <c r="N7124" s="27"/>
      <c r="P7124" s="12">
        <v>39.770000000000003</v>
      </c>
      <c r="Q7124" s="39">
        <v>51.22</v>
      </c>
      <c r="R7124" s="12">
        <f t="shared" si="1340"/>
        <v>37.6</v>
      </c>
      <c r="S7124" s="12">
        <v>8.1037107859340303</v>
      </c>
      <c r="T7124" s="20">
        <v>19.818607109048379</v>
      </c>
      <c r="Y7124" s="20">
        <f t="shared" si="1341"/>
        <v>0.4716389299805675</v>
      </c>
      <c r="Z7124" s="20">
        <f t="shared" si="1342"/>
        <v>0.46687044231620589</v>
      </c>
      <c r="AB7124" s="20">
        <v>0.30326264067883968</v>
      </c>
      <c r="AC7124" s="20">
        <v>0</v>
      </c>
      <c r="AE7124" s="20">
        <f t="shared" si="1343"/>
        <v>0.61163892998056757</v>
      </c>
      <c r="AF7124" s="20">
        <f t="shared" si="1344"/>
        <v>0.6502704423162059</v>
      </c>
    </row>
    <row r="7125" spans="1:32" x14ac:dyDescent="0.2">
      <c r="A7125" s="14" t="s">
        <v>7203</v>
      </c>
      <c r="B7125" s="20">
        <v>0.42738648780806415</v>
      </c>
      <c r="C7125" s="20">
        <v>0.41538391445467832</v>
      </c>
      <c r="D7125" s="27">
        <v>0.41538581829643045</v>
      </c>
      <c r="E7125" s="27">
        <f t="shared" si="1333"/>
        <v>36.86</v>
      </c>
      <c r="F7125" s="27">
        <f t="shared" si="1334"/>
        <v>-36.859899999999996</v>
      </c>
      <c r="G7125" s="27">
        <f t="shared" si="1335"/>
        <v>-36.86</v>
      </c>
      <c r="H7125" s="27">
        <f t="shared" si="1337"/>
        <v>1000</v>
      </c>
      <c r="I7125" s="27">
        <f t="shared" si="1336"/>
        <v>1000</v>
      </c>
      <c r="J7125" s="27">
        <f t="shared" si="1338"/>
        <v>1000</v>
      </c>
      <c r="K7125" s="12">
        <v>-37.6</v>
      </c>
      <c r="L7125" s="12">
        <f t="shared" si="1339"/>
        <v>37.86</v>
      </c>
      <c r="M7125" s="27"/>
      <c r="N7125" s="27"/>
      <c r="P7125" s="12">
        <v>36.86</v>
      </c>
      <c r="Q7125" s="39">
        <v>67.95</v>
      </c>
      <c r="R7125" s="12">
        <f t="shared" si="1340"/>
        <v>37.6</v>
      </c>
      <c r="S7125" s="12">
        <v>8.3235935997303443</v>
      </c>
      <c r="T7125" s="20">
        <v>20.334063466533291</v>
      </c>
      <c r="Y7125" s="20">
        <f t="shared" si="1341"/>
        <v>0.48443619011971456</v>
      </c>
      <c r="Z7125" s="20">
        <f t="shared" si="1342"/>
        <v>0.47901313914093929</v>
      </c>
      <c r="AB7125" s="20">
        <v>0.31768501730890647</v>
      </c>
      <c r="AC7125" s="20">
        <v>0</v>
      </c>
      <c r="AE7125" s="20">
        <f t="shared" si="1343"/>
        <v>0.62443619011971463</v>
      </c>
      <c r="AF7125" s="20">
        <f t="shared" si="1344"/>
        <v>0.66241313914093936</v>
      </c>
    </row>
    <row r="7126" spans="1:32" x14ac:dyDescent="0.2">
      <c r="A7126" s="14" t="s">
        <v>7204</v>
      </c>
      <c r="B7126" s="20">
        <v>0.41761227979235294</v>
      </c>
      <c r="C7126" s="20">
        <v>0.40417565148166384</v>
      </c>
      <c r="D7126" s="27">
        <v>0.40417779363970191</v>
      </c>
      <c r="E7126" s="27">
        <f t="shared" si="1333"/>
        <v>34.75</v>
      </c>
      <c r="F7126" s="27">
        <f t="shared" si="1334"/>
        <v>-34.749899999999997</v>
      </c>
      <c r="G7126" s="27">
        <f t="shared" si="1335"/>
        <v>-34.75</v>
      </c>
      <c r="H7126" s="27">
        <f t="shared" si="1337"/>
        <v>1000</v>
      </c>
      <c r="I7126" s="27">
        <f t="shared" si="1336"/>
        <v>1000</v>
      </c>
      <c r="J7126" s="27">
        <f t="shared" si="1338"/>
        <v>1000</v>
      </c>
      <c r="K7126" s="12">
        <v>-37.6</v>
      </c>
      <c r="L7126" s="12">
        <f t="shared" si="1339"/>
        <v>35.75</v>
      </c>
      <c r="M7126" s="27"/>
      <c r="N7126" s="27"/>
      <c r="P7126" s="12">
        <v>34.75</v>
      </c>
      <c r="Q7126" s="39">
        <v>56.35</v>
      </c>
      <c r="R7126" s="12">
        <f t="shared" si="1340"/>
        <v>37.6</v>
      </c>
      <c r="S7126" s="12">
        <v>8.2602223434444806</v>
      </c>
      <c r="T7126" s="20">
        <v>20.13548697778457</v>
      </c>
      <c r="Y7126" s="20">
        <f t="shared" si="1341"/>
        <v>0.48074795983907975</v>
      </c>
      <c r="Z7126" s="20">
        <f t="shared" si="1342"/>
        <v>0.4743352375797652</v>
      </c>
      <c r="AB7126" s="20">
        <v>0.30791067846055598</v>
      </c>
      <c r="AC7126" s="20">
        <v>0</v>
      </c>
      <c r="AE7126" s="20">
        <f t="shared" si="1343"/>
        <v>0.62074795983907971</v>
      </c>
      <c r="AF7126" s="20">
        <f t="shared" si="1344"/>
        <v>0.65773523757976515</v>
      </c>
    </row>
    <row r="7127" spans="1:32" x14ac:dyDescent="0.2">
      <c r="A7127" s="14" t="s">
        <v>7205</v>
      </c>
      <c r="B7127" s="20">
        <v>0.38673071250826846</v>
      </c>
      <c r="C7127" s="20">
        <v>0.37444238215210301</v>
      </c>
      <c r="D7127" s="27">
        <v>0.37444576456047435</v>
      </c>
      <c r="E7127" s="27">
        <f t="shared" si="1333"/>
        <v>33.6</v>
      </c>
      <c r="F7127" s="27">
        <f t="shared" si="1334"/>
        <v>-33.599899999999998</v>
      </c>
      <c r="G7127" s="27">
        <f t="shared" si="1335"/>
        <v>-33.6</v>
      </c>
      <c r="H7127" s="27">
        <f t="shared" si="1337"/>
        <v>1000</v>
      </c>
      <c r="I7127" s="27">
        <f t="shared" si="1336"/>
        <v>1000</v>
      </c>
      <c r="J7127" s="27">
        <f t="shared" si="1338"/>
        <v>1000</v>
      </c>
      <c r="K7127" s="12">
        <v>-37.6</v>
      </c>
      <c r="L7127" s="12">
        <f t="shared" si="1339"/>
        <v>34.6</v>
      </c>
      <c r="M7127" s="27"/>
      <c r="N7127" s="27"/>
      <c r="P7127" s="12">
        <v>33.6</v>
      </c>
      <c r="Q7127" s="39">
        <v>47.39</v>
      </c>
      <c r="R7127" s="12">
        <f t="shared" si="1340"/>
        <v>37.6</v>
      </c>
      <c r="S7127" s="12">
        <v>7.5621565136663413</v>
      </c>
      <c r="T7127" s="20">
        <v>18.35183987354182</v>
      </c>
      <c r="Y7127" s="20">
        <f t="shared" si="1341"/>
        <v>0.44012027337425347</v>
      </c>
      <c r="Z7127" s="20">
        <f t="shared" si="1342"/>
        <v>0.4323175464316501</v>
      </c>
      <c r="AB7127" s="20">
        <v>0.27702866435731882</v>
      </c>
      <c r="AC7127" s="20">
        <v>0</v>
      </c>
      <c r="AE7127" s="20">
        <f t="shared" si="1343"/>
        <v>0.58012027337425343</v>
      </c>
      <c r="AF7127" s="20">
        <f t="shared" si="1344"/>
        <v>0.61571754643165011</v>
      </c>
    </row>
    <row r="7128" spans="1:32" x14ac:dyDescent="0.2">
      <c r="A7128" s="14" t="s">
        <v>7206</v>
      </c>
      <c r="B7128" s="20">
        <v>0.32346866236390848</v>
      </c>
      <c r="C7128" s="20">
        <v>0.31390615042323455</v>
      </c>
      <c r="D7128" s="27">
        <v>0.31391275217006126</v>
      </c>
      <c r="E7128" s="27">
        <f t="shared" si="1333"/>
        <v>31.44</v>
      </c>
      <c r="F7128" s="27">
        <f t="shared" si="1334"/>
        <v>-31.439900000000002</v>
      </c>
      <c r="G7128" s="27">
        <f t="shared" si="1335"/>
        <v>-31.44</v>
      </c>
      <c r="H7128" s="27">
        <f t="shared" si="1337"/>
        <v>1000</v>
      </c>
      <c r="I7128" s="27">
        <f t="shared" si="1336"/>
        <v>1000</v>
      </c>
      <c r="J7128" s="27">
        <f t="shared" si="1338"/>
        <v>1000</v>
      </c>
      <c r="K7128" s="12">
        <v>-37.6</v>
      </c>
      <c r="L7128" s="12">
        <f t="shared" si="1339"/>
        <v>32.44</v>
      </c>
      <c r="M7128" s="27"/>
      <c r="N7128" s="27"/>
      <c r="P7128" s="12">
        <v>31.44</v>
      </c>
      <c r="Q7128" s="39">
        <v>44.52</v>
      </c>
      <c r="R7128" s="12">
        <f t="shared" si="1340"/>
        <v>37.6</v>
      </c>
      <c r="S7128" s="12">
        <v>6.227315858752756</v>
      </c>
      <c r="T7128" s="20">
        <v>15.06191648803981</v>
      </c>
      <c r="Y7128" s="20">
        <f t="shared" si="1341"/>
        <v>0.36243205931918582</v>
      </c>
      <c r="Z7128" s="20">
        <f t="shared" si="1342"/>
        <v>0.35481623780161564</v>
      </c>
      <c r="AB7128" s="20">
        <v>0.21376537995247141</v>
      </c>
      <c r="AC7128" s="20">
        <v>0</v>
      </c>
      <c r="AE7128" s="20">
        <f t="shared" si="1343"/>
        <v>0.50243205931918578</v>
      </c>
      <c r="AF7128" s="20">
        <f t="shared" si="1344"/>
        <v>0.53821623780161565</v>
      </c>
    </row>
    <row r="7129" spans="1:32" x14ac:dyDescent="0.2">
      <c r="A7129" s="14" t="s">
        <v>7207</v>
      </c>
      <c r="B7129" s="20">
        <v>0.26675087951320275</v>
      </c>
      <c r="C7129" s="20">
        <v>0.26570706246163522</v>
      </c>
      <c r="D7129" s="27">
        <v>0.26571525816138514</v>
      </c>
      <c r="E7129" s="27">
        <f t="shared" si="1333"/>
        <v>31.08</v>
      </c>
      <c r="F7129" s="27">
        <f t="shared" si="1334"/>
        <v>-31.079899999999999</v>
      </c>
      <c r="G7129" s="27">
        <f t="shared" si="1335"/>
        <v>-31.08</v>
      </c>
      <c r="H7129" s="27">
        <f t="shared" si="1337"/>
        <v>1000</v>
      </c>
      <c r="I7129" s="27">
        <f t="shared" si="1336"/>
        <v>1000</v>
      </c>
      <c r="J7129" s="27">
        <f t="shared" si="1338"/>
        <v>1000</v>
      </c>
      <c r="K7129" s="12">
        <v>-37.6</v>
      </c>
      <c r="L7129" s="12">
        <f t="shared" si="1339"/>
        <v>32.08</v>
      </c>
      <c r="M7129" s="27"/>
      <c r="N7129" s="27"/>
      <c r="P7129" s="12">
        <v>31.08</v>
      </c>
      <c r="Q7129" s="39">
        <v>40.68</v>
      </c>
      <c r="R7129" s="12">
        <f t="shared" si="1340"/>
        <v>37.6</v>
      </c>
      <c r="S7129" s="12">
        <v>4.5078730057284995</v>
      </c>
      <c r="T7129" s="20">
        <v>10.91920672936198</v>
      </c>
      <c r="Y7129" s="20">
        <f t="shared" si="1341"/>
        <v>0.26235985674617357</v>
      </c>
      <c r="Z7129" s="20">
        <f t="shared" si="1342"/>
        <v>0.25722568934483009</v>
      </c>
      <c r="AB7129" s="20">
        <v>0.15704725859498775</v>
      </c>
      <c r="AC7129" s="20">
        <v>0</v>
      </c>
      <c r="AE7129" s="20">
        <f t="shared" si="1343"/>
        <v>0.40235985674617358</v>
      </c>
      <c r="AF7129" s="20">
        <f t="shared" si="1344"/>
        <v>0.4406256893448301</v>
      </c>
    </row>
    <row r="7130" spans="1:32" x14ac:dyDescent="0.2">
      <c r="A7130" s="14" t="s">
        <v>7208</v>
      </c>
      <c r="B7130" s="20">
        <v>0.23198540414121296</v>
      </c>
      <c r="C7130" s="20">
        <v>0.23817777521236919</v>
      </c>
      <c r="D7130" s="27">
        <v>0.23818601350851498</v>
      </c>
      <c r="E7130" s="27">
        <f t="shared" si="1333"/>
        <v>31.53</v>
      </c>
      <c r="F7130" s="27">
        <f t="shared" si="1334"/>
        <v>-31.529900000000001</v>
      </c>
      <c r="G7130" s="27">
        <f t="shared" si="1335"/>
        <v>-31.53</v>
      </c>
      <c r="H7130" s="27">
        <f t="shared" si="1337"/>
        <v>1000</v>
      </c>
      <c r="I7130" s="27">
        <f t="shared" si="1336"/>
        <v>1000</v>
      </c>
      <c r="J7130" s="27">
        <f t="shared" si="1338"/>
        <v>1000</v>
      </c>
      <c r="K7130" s="12">
        <v>-37.6</v>
      </c>
      <c r="L7130" s="12">
        <f t="shared" si="1339"/>
        <v>32.53</v>
      </c>
      <c r="M7130" s="27"/>
      <c r="N7130" s="27"/>
      <c r="P7130" s="12">
        <v>31.53</v>
      </c>
      <c r="Q7130" s="39">
        <v>37.25</v>
      </c>
      <c r="R7130" s="12">
        <f t="shared" si="1340"/>
        <v>37.6</v>
      </c>
      <c r="S7130" s="12">
        <v>3.341014245491865</v>
      </c>
      <c r="T7130" s="20">
        <v>8.195172728716086</v>
      </c>
      <c r="Y7130" s="20">
        <f t="shared" si="1341"/>
        <v>0.19444825036558799</v>
      </c>
      <c r="Z7130" s="20">
        <f t="shared" si="1342"/>
        <v>0.19305513730914778</v>
      </c>
      <c r="AB7130" s="20">
        <v>0.12228212806411763</v>
      </c>
      <c r="AC7130" s="20">
        <v>0</v>
      </c>
      <c r="AE7130" s="20">
        <f t="shared" si="1343"/>
        <v>0.33444825036558801</v>
      </c>
      <c r="AF7130" s="20">
        <f t="shared" si="1344"/>
        <v>0.37645513730914781</v>
      </c>
    </row>
    <row r="7131" spans="1:32" x14ac:dyDescent="0.2">
      <c r="A7131" s="14" t="s">
        <v>7209</v>
      </c>
      <c r="B7131" s="20">
        <v>0.24605612711670308</v>
      </c>
      <c r="C7131" s="20">
        <v>0.25120183093951404</v>
      </c>
      <c r="D7131" s="27">
        <v>0.25121036306355427</v>
      </c>
      <c r="E7131" s="27">
        <f t="shared" si="1333"/>
        <v>30.9</v>
      </c>
      <c r="F7131" s="27">
        <f t="shared" si="1334"/>
        <v>-30.899899999999999</v>
      </c>
      <c r="G7131" s="27">
        <f t="shared" si="1335"/>
        <v>-30.9</v>
      </c>
      <c r="H7131" s="27">
        <f t="shared" si="1337"/>
        <v>1000</v>
      </c>
      <c r="I7131" s="27">
        <f t="shared" si="1336"/>
        <v>1000</v>
      </c>
      <c r="J7131" s="27">
        <f t="shared" si="1338"/>
        <v>1000</v>
      </c>
      <c r="K7131" s="12">
        <v>-37.6</v>
      </c>
      <c r="L7131" s="12">
        <f t="shared" si="1339"/>
        <v>31.9</v>
      </c>
      <c r="M7131" s="27"/>
      <c r="N7131" s="27"/>
      <c r="P7131" s="12">
        <v>30.9</v>
      </c>
      <c r="Q7131" s="39">
        <v>34.5</v>
      </c>
      <c r="R7131" s="12">
        <f t="shared" si="1340"/>
        <v>37.6</v>
      </c>
      <c r="S7131" s="12">
        <v>3.657784307371156</v>
      </c>
      <c r="T7131" s="20">
        <v>8.9454695300994125</v>
      </c>
      <c r="Y7131" s="20">
        <f t="shared" si="1341"/>
        <v>0.21288438375943383</v>
      </c>
      <c r="Z7131" s="20">
        <f t="shared" si="1342"/>
        <v>0.21073001211759682</v>
      </c>
      <c r="AB7131" s="20">
        <v>0.13635271513798908</v>
      </c>
      <c r="AC7131" s="20">
        <v>0</v>
      </c>
      <c r="AE7131" s="20">
        <f t="shared" si="1343"/>
        <v>0.35288438375943387</v>
      </c>
      <c r="AF7131" s="20">
        <f t="shared" si="1344"/>
        <v>0.3941300121175968</v>
      </c>
    </row>
    <row r="7132" spans="1:32" x14ac:dyDescent="0.2">
      <c r="A7132" s="14" t="s">
        <v>7210</v>
      </c>
      <c r="B7132" s="20">
        <v>0.25671800204876299</v>
      </c>
      <c r="C7132" s="20">
        <v>0.26434046910472858</v>
      </c>
      <c r="D7132" s="27">
        <v>0.26434969652497842</v>
      </c>
      <c r="E7132" s="27">
        <f t="shared" si="1333"/>
        <v>31.24</v>
      </c>
      <c r="F7132" s="27">
        <f t="shared" si="1334"/>
        <v>-31.239899999999999</v>
      </c>
      <c r="G7132" s="27">
        <f t="shared" si="1335"/>
        <v>-31.24</v>
      </c>
      <c r="H7132" s="27">
        <f t="shared" si="1337"/>
        <v>1000</v>
      </c>
      <c r="I7132" s="27">
        <f t="shared" si="1336"/>
        <v>1000</v>
      </c>
      <c r="J7132" s="27">
        <f t="shared" si="1338"/>
        <v>1000</v>
      </c>
      <c r="K7132" s="12">
        <v>-37.6</v>
      </c>
      <c r="L7132" s="12">
        <f t="shared" si="1339"/>
        <v>32.239999999999995</v>
      </c>
      <c r="M7132" s="27"/>
      <c r="N7132" s="27"/>
      <c r="P7132" s="12">
        <v>31.24</v>
      </c>
      <c r="Q7132" s="39">
        <v>32.61</v>
      </c>
      <c r="R7132" s="12">
        <f t="shared" si="1340"/>
        <v>37.6</v>
      </c>
      <c r="S7132" s="12">
        <v>3.5642277642669629</v>
      </c>
      <c r="T7132" s="20">
        <v>8.683935461014423</v>
      </c>
      <c r="Y7132" s="20">
        <f t="shared" si="1341"/>
        <v>0.20743935875200981</v>
      </c>
      <c r="Z7132" s="20">
        <f t="shared" si="1342"/>
        <v>0.20456900767149125</v>
      </c>
      <c r="AB7132" s="20">
        <v>0.14701443732999109</v>
      </c>
      <c r="AC7132" s="20">
        <v>0</v>
      </c>
      <c r="AE7132" s="20">
        <f t="shared" si="1343"/>
        <v>0.34743935875200982</v>
      </c>
      <c r="AF7132" s="20">
        <f t="shared" si="1344"/>
        <v>0.38796900767149123</v>
      </c>
    </row>
    <row r="7133" spans="1:32" x14ac:dyDescent="0.2">
      <c r="A7133" s="14" t="s">
        <v>7211</v>
      </c>
      <c r="B7133" s="20">
        <v>0.29151309992940549</v>
      </c>
      <c r="C7133" s="20">
        <v>0.30030429637837452</v>
      </c>
      <c r="D7133" s="27">
        <v>0.30031467891147656</v>
      </c>
      <c r="E7133" s="27">
        <f t="shared" si="1333"/>
        <v>31.68</v>
      </c>
      <c r="F7133" s="27">
        <f t="shared" si="1334"/>
        <v>-31.6799</v>
      </c>
      <c r="G7133" s="27">
        <f t="shared" si="1335"/>
        <v>-31.68</v>
      </c>
      <c r="H7133" s="27">
        <f t="shared" si="1337"/>
        <v>1000</v>
      </c>
      <c r="I7133" s="27">
        <f t="shared" si="1336"/>
        <v>1000</v>
      </c>
      <c r="J7133" s="27">
        <f t="shared" si="1338"/>
        <v>1000</v>
      </c>
      <c r="K7133" s="12">
        <v>-37.6</v>
      </c>
      <c r="L7133" s="12">
        <f t="shared" si="1339"/>
        <v>32.68</v>
      </c>
      <c r="M7133" s="27"/>
      <c r="N7133" s="27"/>
      <c r="P7133" s="12">
        <v>31.68</v>
      </c>
      <c r="Q7133" s="39">
        <v>30.82</v>
      </c>
      <c r="R7133" s="12">
        <f t="shared" si="1340"/>
        <v>37.6</v>
      </c>
      <c r="S7133" s="12">
        <v>3.9823469114834391</v>
      </c>
      <c r="T7133" s="20">
        <v>9.6502249947076493</v>
      </c>
      <c r="Y7133" s="20">
        <f t="shared" si="1341"/>
        <v>0.23177404595973411</v>
      </c>
      <c r="Z7133" s="20">
        <f t="shared" si="1342"/>
        <v>0.22733206157929631</v>
      </c>
      <c r="AB7133" s="20">
        <v>0.18180908663579087</v>
      </c>
      <c r="AC7133" s="20">
        <v>0</v>
      </c>
      <c r="AE7133" s="20">
        <f t="shared" si="1343"/>
        <v>0.37177404595973412</v>
      </c>
      <c r="AF7133" s="20">
        <f t="shared" si="1344"/>
        <v>0.41073206157929631</v>
      </c>
    </row>
    <row r="7134" spans="1:32" x14ac:dyDescent="0.2">
      <c r="A7134" s="14" t="s">
        <v>7212</v>
      </c>
      <c r="B7134" s="20">
        <v>0.35664866717352017</v>
      </c>
      <c r="C7134" s="20">
        <v>0.3633256913184667</v>
      </c>
      <c r="D7134" s="27">
        <v>0.36333705839499025</v>
      </c>
      <c r="E7134" s="27">
        <f t="shared" si="1333"/>
        <v>43.5</v>
      </c>
      <c r="F7134" s="27">
        <f t="shared" si="1334"/>
        <v>-43.499899999999997</v>
      </c>
      <c r="G7134" s="27">
        <f t="shared" si="1335"/>
        <v>-43.5</v>
      </c>
      <c r="H7134" s="27">
        <f t="shared" si="1337"/>
        <v>1000</v>
      </c>
      <c r="I7134" s="27">
        <f t="shared" si="1336"/>
        <v>1000</v>
      </c>
      <c r="J7134" s="27">
        <f t="shared" si="1338"/>
        <v>1000</v>
      </c>
      <c r="K7134" s="12">
        <v>-37.6</v>
      </c>
      <c r="L7134" s="12">
        <f t="shared" si="1339"/>
        <v>44.5</v>
      </c>
      <c r="M7134" s="27"/>
      <c r="N7134" s="27"/>
      <c r="P7134" s="12">
        <v>43.5</v>
      </c>
      <c r="Q7134" s="39">
        <v>34.03</v>
      </c>
      <c r="R7134" s="12">
        <f t="shared" si="1340"/>
        <v>37.6</v>
      </c>
      <c r="S7134" s="12">
        <v>5.2856785930919177</v>
      </c>
      <c r="T7134" s="20">
        <v>12.83883699729642</v>
      </c>
      <c r="Y7134" s="20">
        <f t="shared" si="1341"/>
        <v>0.30762842625062031</v>
      </c>
      <c r="Z7134" s="20">
        <f t="shared" si="1342"/>
        <v>0.30244675999539822</v>
      </c>
      <c r="AB7134" s="20">
        <v>0.24694400545709067</v>
      </c>
      <c r="AC7134" s="20">
        <v>0</v>
      </c>
      <c r="AE7134" s="20">
        <f t="shared" si="1343"/>
        <v>0.44762842625062033</v>
      </c>
      <c r="AF7134" s="20">
        <f t="shared" si="1344"/>
        <v>0.48584675999539823</v>
      </c>
    </row>
    <row r="7135" spans="1:32" x14ac:dyDescent="0.2">
      <c r="A7135" s="14" t="s">
        <v>7213</v>
      </c>
      <c r="B7135" s="20">
        <v>0.46015635675242172</v>
      </c>
      <c r="C7135" s="20">
        <v>0.45969526638669411</v>
      </c>
      <c r="D7135" s="27">
        <v>0.45970551902713486</v>
      </c>
      <c r="E7135" s="27">
        <f t="shared" si="1333"/>
        <v>49.92</v>
      </c>
      <c r="F7135" s="27">
        <f t="shared" si="1334"/>
        <v>-49.919899999999998</v>
      </c>
      <c r="G7135" s="27">
        <f t="shared" si="1335"/>
        <v>-49.92</v>
      </c>
      <c r="H7135" s="27">
        <f t="shared" si="1337"/>
        <v>1000</v>
      </c>
      <c r="I7135" s="27">
        <f t="shared" si="1336"/>
        <v>1000</v>
      </c>
      <c r="J7135" s="27">
        <f t="shared" si="1338"/>
        <v>1000</v>
      </c>
      <c r="K7135" s="12">
        <v>-37.6</v>
      </c>
      <c r="L7135" s="12">
        <f t="shared" si="1339"/>
        <v>50.92</v>
      </c>
      <c r="M7135" s="27"/>
      <c r="N7135" s="27"/>
      <c r="P7135" s="12">
        <v>49.92</v>
      </c>
      <c r="Q7135" s="39">
        <v>37.18</v>
      </c>
      <c r="R7135" s="12">
        <f t="shared" si="1340"/>
        <v>37.6</v>
      </c>
      <c r="S7135" s="12">
        <v>7.7512751521836076</v>
      </c>
      <c r="T7135" s="20">
        <v>18.9062363664708</v>
      </c>
      <c r="Y7135" s="20">
        <f t="shared" si="1341"/>
        <v>0.45112704726659009</v>
      </c>
      <c r="Z7135" s="20">
        <f t="shared" si="1342"/>
        <v>0.44537756293271563</v>
      </c>
      <c r="AB7135" s="20">
        <v>0.35045175872955892</v>
      </c>
      <c r="AC7135" s="20">
        <v>1.0705519027134847E-2</v>
      </c>
      <c r="AE7135" s="20">
        <f t="shared" si="1343"/>
        <v>0.59112704726659016</v>
      </c>
      <c r="AF7135" s="20">
        <f t="shared" si="1344"/>
        <v>0.62877756293271569</v>
      </c>
    </row>
    <row r="7136" spans="1:32" x14ac:dyDescent="0.2">
      <c r="A7136" s="14" t="s">
        <v>7214</v>
      </c>
      <c r="B7136" s="20">
        <v>0.48387046438059</v>
      </c>
      <c r="C7136" s="20">
        <v>0.4858762676566547</v>
      </c>
      <c r="D7136" s="27">
        <v>0.48588112906346165</v>
      </c>
      <c r="E7136" s="27">
        <f t="shared" si="1333"/>
        <v>49.92</v>
      </c>
      <c r="F7136" s="27">
        <f t="shared" si="1334"/>
        <v>-49.919899999999998</v>
      </c>
      <c r="G7136" s="27">
        <f t="shared" si="1335"/>
        <v>-49.92</v>
      </c>
      <c r="H7136" s="27">
        <f t="shared" si="1337"/>
        <v>1000</v>
      </c>
      <c r="I7136" s="27">
        <f t="shared" si="1336"/>
        <v>1000</v>
      </c>
      <c r="J7136" s="27">
        <f t="shared" si="1338"/>
        <v>1000</v>
      </c>
      <c r="K7136" s="12">
        <v>-37.6</v>
      </c>
      <c r="L7136" s="12">
        <f t="shared" si="1339"/>
        <v>50.92</v>
      </c>
      <c r="M7136" s="27"/>
      <c r="N7136" s="27"/>
      <c r="P7136" s="12">
        <v>49.92</v>
      </c>
      <c r="Q7136" s="39">
        <v>47.03</v>
      </c>
      <c r="R7136" s="12">
        <f t="shared" si="1340"/>
        <v>37.6</v>
      </c>
      <c r="S7136" s="12">
        <v>8.098138729353149</v>
      </c>
      <c r="T7136" s="20">
        <v>19.97843053292058</v>
      </c>
      <c r="Y7136" s="20">
        <f t="shared" si="1341"/>
        <v>0.4713146342507446</v>
      </c>
      <c r="Z7136" s="20">
        <f t="shared" si="1342"/>
        <v>0.47063543105558292</v>
      </c>
      <c r="AB7136" s="20">
        <v>0.37416844354014478</v>
      </c>
      <c r="AC7136" s="20">
        <v>3.6881129063461637E-2</v>
      </c>
      <c r="AE7136" s="20">
        <f t="shared" si="1343"/>
        <v>0.61131463425074462</v>
      </c>
      <c r="AF7136" s="20">
        <f t="shared" si="1344"/>
        <v>0.65403543105558293</v>
      </c>
    </row>
    <row r="7137" spans="1:32" x14ac:dyDescent="0.2">
      <c r="A7137" s="14" t="s">
        <v>7215</v>
      </c>
      <c r="B7137" s="20">
        <v>0.47183681865444449</v>
      </c>
      <c r="C7137" s="20">
        <v>0.47271648318368242</v>
      </c>
      <c r="D7137" s="27">
        <v>0.47272231902819623</v>
      </c>
      <c r="E7137" s="27">
        <f t="shared" si="1333"/>
        <v>49.9</v>
      </c>
      <c r="F7137" s="27">
        <f t="shared" si="1334"/>
        <v>-49.899899999999995</v>
      </c>
      <c r="G7137" s="27">
        <f t="shared" si="1335"/>
        <v>-49.9</v>
      </c>
      <c r="H7137" s="27">
        <f t="shared" si="1337"/>
        <v>1000</v>
      </c>
      <c r="I7137" s="27">
        <f t="shared" si="1336"/>
        <v>1000</v>
      </c>
      <c r="J7137" s="27">
        <f t="shared" si="1338"/>
        <v>1000</v>
      </c>
      <c r="K7137" s="12">
        <v>-37.6</v>
      </c>
      <c r="L7137" s="12">
        <f t="shared" si="1339"/>
        <v>50.9</v>
      </c>
      <c r="M7137" s="27"/>
      <c r="N7137" s="27"/>
      <c r="P7137" s="12">
        <v>49.9</v>
      </c>
      <c r="Q7137" s="39">
        <v>69.62</v>
      </c>
      <c r="R7137" s="12">
        <f t="shared" si="1340"/>
        <v>37.6</v>
      </c>
      <c r="S7137" s="12">
        <v>7.8926636023274845</v>
      </c>
      <c r="T7137" s="20">
        <v>19.352924197797769</v>
      </c>
      <c r="Y7137" s="20">
        <f t="shared" si="1341"/>
        <v>0.45935590674825072</v>
      </c>
      <c r="Z7137" s="20">
        <f t="shared" si="1342"/>
        <v>0.45590026739127848</v>
      </c>
      <c r="AB7137" s="20">
        <v>0.36213437359248557</v>
      </c>
      <c r="AC7137" s="20">
        <v>2.3722319028196215E-2</v>
      </c>
      <c r="AE7137" s="20">
        <f t="shared" si="1343"/>
        <v>0.59935590674825079</v>
      </c>
      <c r="AF7137" s="20">
        <f t="shared" si="1344"/>
        <v>0.63930026739127843</v>
      </c>
    </row>
    <row r="7138" spans="1:32" x14ac:dyDescent="0.2">
      <c r="A7138" s="14" t="s">
        <v>7216</v>
      </c>
      <c r="B7138" s="20">
        <v>0.44984598255704694</v>
      </c>
      <c r="C7138" s="20">
        <v>0.4484694069378648</v>
      </c>
      <c r="D7138" s="27">
        <v>0.44847604768502192</v>
      </c>
      <c r="E7138" s="27">
        <f t="shared" si="1333"/>
        <v>49.98</v>
      </c>
      <c r="F7138" s="27">
        <f t="shared" si="1334"/>
        <v>-49.979899999999994</v>
      </c>
      <c r="G7138" s="27">
        <f t="shared" si="1335"/>
        <v>-49.98</v>
      </c>
      <c r="H7138" s="27">
        <f t="shared" si="1337"/>
        <v>1000</v>
      </c>
      <c r="I7138" s="27">
        <f t="shared" si="1336"/>
        <v>1000</v>
      </c>
      <c r="J7138" s="27">
        <f t="shared" si="1338"/>
        <v>1000</v>
      </c>
      <c r="K7138" s="12">
        <v>-37.6</v>
      </c>
      <c r="L7138" s="12">
        <f t="shared" si="1339"/>
        <v>50.98</v>
      </c>
      <c r="M7138" s="27"/>
      <c r="N7138" s="27"/>
      <c r="P7138" s="12">
        <v>49.98</v>
      </c>
      <c r="Q7138" s="39">
        <v>68.95</v>
      </c>
      <c r="R7138" s="12">
        <f t="shared" si="1340"/>
        <v>37.6</v>
      </c>
      <c r="S7138" s="12">
        <v>7.6714523893111997</v>
      </c>
      <c r="T7138" s="20">
        <v>18.731481911639928</v>
      </c>
      <c r="Y7138" s="20">
        <f t="shared" si="1341"/>
        <v>0.44648133328891682</v>
      </c>
      <c r="Z7138" s="20">
        <f t="shared" si="1342"/>
        <v>0.44126084124916365</v>
      </c>
      <c r="AB7138" s="20">
        <v>0.34014303598274376</v>
      </c>
      <c r="AC7138" s="20">
        <v>0</v>
      </c>
      <c r="AE7138" s="20">
        <f t="shared" si="1343"/>
        <v>0.58648133328891683</v>
      </c>
      <c r="AF7138" s="20">
        <f t="shared" si="1344"/>
        <v>0.62466084124916366</v>
      </c>
    </row>
    <row r="7139" spans="1:32" x14ac:dyDescent="0.2">
      <c r="A7139" s="14" t="s">
        <v>7217</v>
      </c>
      <c r="B7139" s="20">
        <v>0.42432961311511891</v>
      </c>
      <c r="C7139" s="20">
        <v>0.42169750495823538</v>
      </c>
      <c r="D7139" s="27">
        <v>0.42170425511823778</v>
      </c>
      <c r="E7139" s="27">
        <f t="shared" si="1333"/>
        <v>49.97</v>
      </c>
      <c r="F7139" s="27">
        <f t="shared" si="1334"/>
        <v>-49.969899999999996</v>
      </c>
      <c r="G7139" s="27">
        <f t="shared" si="1335"/>
        <v>-49.97</v>
      </c>
      <c r="H7139" s="27">
        <f t="shared" si="1337"/>
        <v>1000</v>
      </c>
      <c r="I7139" s="27">
        <f t="shared" si="1336"/>
        <v>1000</v>
      </c>
      <c r="J7139" s="27">
        <f t="shared" si="1338"/>
        <v>1000</v>
      </c>
      <c r="K7139" s="12">
        <v>-37.6</v>
      </c>
      <c r="L7139" s="12">
        <f t="shared" si="1339"/>
        <v>50.97</v>
      </c>
      <c r="M7139" s="27"/>
      <c r="N7139" s="27"/>
      <c r="P7139" s="12">
        <v>49.97</v>
      </c>
      <c r="Q7139" s="39">
        <v>68.069999999999993</v>
      </c>
      <c r="R7139" s="12">
        <f t="shared" si="1340"/>
        <v>37.6</v>
      </c>
      <c r="S7139" s="12">
        <v>7.2729229380783273</v>
      </c>
      <c r="T7139" s="20">
        <v>17.659407337689451</v>
      </c>
      <c r="Y7139" s="20">
        <f t="shared" si="1341"/>
        <v>0.42328677354827693</v>
      </c>
      <c r="Z7139" s="20">
        <f t="shared" si="1342"/>
        <v>0.41600579038801105</v>
      </c>
      <c r="AB7139" s="20">
        <v>0.31462656393725213</v>
      </c>
      <c r="AC7139" s="20">
        <v>0</v>
      </c>
      <c r="AE7139" s="20">
        <f t="shared" si="1343"/>
        <v>0.56328677354827694</v>
      </c>
      <c r="AF7139" s="20">
        <f t="shared" si="1344"/>
        <v>0.59940579038801101</v>
      </c>
    </row>
    <row r="7140" spans="1:32" x14ac:dyDescent="0.2">
      <c r="A7140" s="14" t="s">
        <v>7218</v>
      </c>
      <c r="B7140" s="20">
        <v>0.39851770124425956</v>
      </c>
      <c r="C7140" s="20">
        <v>0.3944109351227148</v>
      </c>
      <c r="D7140" s="27">
        <v>0.39441733060420003</v>
      </c>
      <c r="E7140" s="27">
        <f t="shared" si="1333"/>
        <v>49.07</v>
      </c>
      <c r="F7140" s="27">
        <f t="shared" si="1334"/>
        <v>-49.069899999999997</v>
      </c>
      <c r="G7140" s="27">
        <f t="shared" si="1335"/>
        <v>-49.07</v>
      </c>
      <c r="H7140" s="27">
        <f t="shared" si="1337"/>
        <v>1000</v>
      </c>
      <c r="I7140" s="27">
        <f t="shared" si="1336"/>
        <v>1000</v>
      </c>
      <c r="J7140" s="27">
        <f t="shared" si="1338"/>
        <v>1000</v>
      </c>
      <c r="K7140" s="12">
        <v>-37.6</v>
      </c>
      <c r="L7140" s="12">
        <f t="shared" si="1339"/>
        <v>50.07</v>
      </c>
      <c r="M7140" s="27"/>
      <c r="N7140" s="27"/>
      <c r="P7140" s="12">
        <v>49.07</v>
      </c>
      <c r="Q7140" s="39">
        <v>64.06</v>
      </c>
      <c r="R7140" s="12">
        <f t="shared" si="1340"/>
        <v>37.6</v>
      </c>
      <c r="S7140" s="12">
        <v>6.9827604638231735</v>
      </c>
      <c r="T7140" s="20">
        <v>16.948197196803289</v>
      </c>
      <c r="Y7140" s="20">
        <f t="shared" si="1341"/>
        <v>0.40639921148032226</v>
      </c>
      <c r="Z7140" s="20">
        <f t="shared" si="1342"/>
        <v>0.39925168697255475</v>
      </c>
      <c r="AB7140" s="20">
        <v>0.28881474188565032</v>
      </c>
      <c r="AC7140" s="20">
        <v>0</v>
      </c>
      <c r="AE7140" s="20">
        <f t="shared" si="1343"/>
        <v>0.54639921148032222</v>
      </c>
      <c r="AF7140" s="20">
        <f t="shared" si="1344"/>
        <v>0.58265168697255476</v>
      </c>
    </row>
    <row r="7141" spans="1:32" x14ac:dyDescent="0.2">
      <c r="A7141" s="14" t="s">
        <v>7219</v>
      </c>
      <c r="B7141" s="20">
        <v>0.38415246158445743</v>
      </c>
      <c r="C7141" s="20">
        <v>0.38075736953929656</v>
      </c>
      <c r="D7141" s="27">
        <v>0.38076400203584643</v>
      </c>
      <c r="E7141" s="27">
        <f t="shared" si="1333"/>
        <v>46.07</v>
      </c>
      <c r="F7141" s="27">
        <f t="shared" si="1334"/>
        <v>-46.069899999999997</v>
      </c>
      <c r="G7141" s="27">
        <f t="shared" si="1335"/>
        <v>-46.07</v>
      </c>
      <c r="H7141" s="27">
        <f t="shared" si="1337"/>
        <v>1000</v>
      </c>
      <c r="I7141" s="27">
        <f t="shared" si="1336"/>
        <v>1000</v>
      </c>
      <c r="J7141" s="27">
        <f t="shared" si="1338"/>
        <v>1000</v>
      </c>
      <c r="K7141" s="12">
        <v>-37.6</v>
      </c>
      <c r="L7141" s="12">
        <f t="shared" si="1339"/>
        <v>47.07</v>
      </c>
      <c r="M7141" s="27"/>
      <c r="N7141" s="27"/>
      <c r="P7141" s="12">
        <v>46.07</v>
      </c>
      <c r="Q7141" s="39">
        <v>54.84</v>
      </c>
      <c r="R7141" s="12">
        <f t="shared" si="1340"/>
        <v>37.6</v>
      </c>
      <c r="S7141" s="12">
        <v>6.6990775543876797</v>
      </c>
      <c r="T7141" s="20">
        <v>16.281213573870389</v>
      </c>
      <c r="Y7141" s="20">
        <f t="shared" si="1341"/>
        <v>0.38988876245341897</v>
      </c>
      <c r="Z7141" s="20">
        <f t="shared" si="1342"/>
        <v>0.38353943548369113</v>
      </c>
      <c r="AB7141" s="20">
        <v>0.27444937972394878</v>
      </c>
      <c r="AC7141" s="20">
        <v>0</v>
      </c>
      <c r="AE7141" s="20">
        <f t="shared" si="1343"/>
        <v>0.52988876245341898</v>
      </c>
      <c r="AF7141" s="20">
        <f t="shared" si="1344"/>
        <v>0.56693943548369119</v>
      </c>
    </row>
    <row r="7142" spans="1:32" x14ac:dyDescent="0.2">
      <c r="A7142" s="14" t="s">
        <v>7220</v>
      </c>
      <c r="B7142" s="20">
        <v>0.37025196650892028</v>
      </c>
      <c r="C7142" s="20">
        <v>0.36587720296085463</v>
      </c>
      <c r="D7142" s="27">
        <v>0.36588290326658551</v>
      </c>
      <c r="E7142" s="27">
        <f t="shared" si="1333"/>
        <v>44.73</v>
      </c>
      <c r="F7142" s="27">
        <f t="shared" si="1334"/>
        <v>-44.729899999999994</v>
      </c>
      <c r="G7142" s="27">
        <f t="shared" si="1335"/>
        <v>-44.73</v>
      </c>
      <c r="H7142" s="27">
        <f t="shared" si="1337"/>
        <v>1000</v>
      </c>
      <c r="I7142" s="27">
        <f t="shared" si="1336"/>
        <v>1000</v>
      </c>
      <c r="J7142" s="27">
        <f t="shared" si="1338"/>
        <v>1000</v>
      </c>
      <c r="K7142" s="12">
        <v>-37.6</v>
      </c>
      <c r="L7142" s="12">
        <f t="shared" si="1339"/>
        <v>45.73</v>
      </c>
      <c r="M7142" s="27"/>
      <c r="N7142" s="27"/>
      <c r="P7142" s="12">
        <v>44.73</v>
      </c>
      <c r="Q7142" s="39">
        <v>49.63</v>
      </c>
      <c r="R7142" s="12">
        <f t="shared" si="1340"/>
        <v>37.6</v>
      </c>
      <c r="S7142" s="12">
        <v>6.5655669687237825</v>
      </c>
      <c r="T7142" s="20">
        <v>15.96218503144631</v>
      </c>
      <c r="Y7142" s="20">
        <f t="shared" si="1341"/>
        <v>0.3821183975641762</v>
      </c>
      <c r="Z7142" s="20">
        <f t="shared" si="1342"/>
        <v>0.37602402353301873</v>
      </c>
      <c r="AB7142" s="20">
        <v>0.26054926275013651</v>
      </c>
      <c r="AC7142" s="20">
        <v>0</v>
      </c>
      <c r="AE7142" s="20">
        <f t="shared" si="1343"/>
        <v>0.52211839756417622</v>
      </c>
      <c r="AF7142" s="20">
        <f t="shared" si="1344"/>
        <v>0.55942402353301879</v>
      </c>
    </row>
    <row r="7143" spans="1:32" x14ac:dyDescent="0.2">
      <c r="A7143" s="14" t="s">
        <v>7221</v>
      </c>
      <c r="B7143" s="20">
        <v>0.36409168913639461</v>
      </c>
      <c r="C7143" s="20">
        <v>0.3601791846336817</v>
      </c>
      <c r="D7143" s="27">
        <v>0.36018465175900105</v>
      </c>
      <c r="E7143" s="27">
        <f t="shared" si="1333"/>
        <v>46.09</v>
      </c>
      <c r="F7143" s="27">
        <f t="shared" si="1334"/>
        <v>-46.0899</v>
      </c>
      <c r="G7143" s="27">
        <f t="shared" si="1335"/>
        <v>-46.09</v>
      </c>
      <c r="H7143" s="27">
        <f t="shared" si="1337"/>
        <v>1000</v>
      </c>
      <c r="I7143" s="27">
        <f t="shared" si="1336"/>
        <v>1000</v>
      </c>
      <c r="J7143" s="27">
        <f t="shared" si="1338"/>
        <v>1000</v>
      </c>
      <c r="K7143" s="12">
        <v>-37.6</v>
      </c>
      <c r="L7143" s="12">
        <f t="shared" si="1339"/>
        <v>47.09</v>
      </c>
      <c r="M7143" s="27"/>
      <c r="N7143" s="27"/>
      <c r="P7143" s="12">
        <v>46.09</v>
      </c>
      <c r="Q7143" s="39">
        <v>42.65</v>
      </c>
      <c r="R7143" s="12">
        <f t="shared" si="1340"/>
        <v>37.6</v>
      </c>
      <c r="S7143" s="12">
        <v>6.4590512959802631</v>
      </c>
      <c r="T7143" s="20">
        <v>15.74655090196674</v>
      </c>
      <c r="Y7143" s="20">
        <f t="shared" si="1341"/>
        <v>0.37591914647464914</v>
      </c>
      <c r="Z7143" s="20">
        <f t="shared" si="1342"/>
        <v>0.37094429210413171</v>
      </c>
      <c r="AB7143" s="20">
        <v>0.254389055519672</v>
      </c>
      <c r="AC7143" s="20">
        <v>0</v>
      </c>
      <c r="AE7143" s="20">
        <f t="shared" si="1343"/>
        <v>0.51591914647464909</v>
      </c>
      <c r="AF7143" s="20">
        <f t="shared" si="1344"/>
        <v>0.55434429210413172</v>
      </c>
    </row>
    <row r="7144" spans="1:32" x14ac:dyDescent="0.2">
      <c r="A7144" s="14" t="s">
        <v>7222</v>
      </c>
      <c r="B7144" s="20">
        <v>0.36342843417037446</v>
      </c>
      <c r="C7144" s="20">
        <v>0.35885088108314273</v>
      </c>
      <c r="D7144" s="27">
        <v>0.35885568871527235</v>
      </c>
      <c r="E7144" s="27">
        <f t="shared" si="1333"/>
        <v>46.47</v>
      </c>
      <c r="F7144" s="27">
        <f t="shared" si="1334"/>
        <v>-46.469899999999996</v>
      </c>
      <c r="G7144" s="27">
        <f t="shared" si="1335"/>
        <v>-46.47</v>
      </c>
      <c r="H7144" s="27">
        <f t="shared" si="1337"/>
        <v>1000</v>
      </c>
      <c r="I7144" s="27">
        <f t="shared" si="1336"/>
        <v>1000</v>
      </c>
      <c r="J7144" s="27">
        <f t="shared" si="1338"/>
        <v>1000</v>
      </c>
      <c r="K7144" s="12">
        <v>-37.6</v>
      </c>
      <c r="L7144" s="12">
        <f t="shared" si="1339"/>
        <v>47.47</v>
      </c>
      <c r="M7144" s="27"/>
      <c r="N7144" s="27"/>
      <c r="P7144" s="12">
        <v>46.47</v>
      </c>
      <c r="Q7144" s="39">
        <v>40.97</v>
      </c>
      <c r="R7144" s="12">
        <f t="shared" si="1340"/>
        <v>37.6</v>
      </c>
      <c r="S7144" s="12">
        <v>6.4962283821886757</v>
      </c>
      <c r="T7144" s="20">
        <v>15.82376800696961</v>
      </c>
      <c r="Y7144" s="20">
        <f t="shared" si="1341"/>
        <v>0.37808286648173106</v>
      </c>
      <c r="Z7144" s="20">
        <f t="shared" si="1342"/>
        <v>0.37276330914043027</v>
      </c>
      <c r="AB7144" s="20">
        <v>0.253726035985675</v>
      </c>
      <c r="AC7144" s="20">
        <v>0</v>
      </c>
      <c r="AE7144" s="20">
        <f t="shared" si="1343"/>
        <v>0.51808286648173107</v>
      </c>
      <c r="AF7144" s="20">
        <f t="shared" si="1344"/>
        <v>0.55616330914043033</v>
      </c>
    </row>
    <row r="7145" spans="1:32" x14ac:dyDescent="0.2">
      <c r="A7145" s="14" t="s">
        <v>7223</v>
      </c>
      <c r="B7145" s="20">
        <v>0.37330276535205603</v>
      </c>
      <c r="C7145" s="20">
        <v>0.36924066122038196</v>
      </c>
      <c r="D7145" s="27">
        <v>0.36924536501295935</v>
      </c>
      <c r="E7145" s="27">
        <f t="shared" si="1333"/>
        <v>48.21</v>
      </c>
      <c r="F7145" s="27">
        <f t="shared" si="1334"/>
        <v>-48.209899999999998</v>
      </c>
      <c r="G7145" s="27">
        <f t="shared" si="1335"/>
        <v>-48.21</v>
      </c>
      <c r="H7145" s="27">
        <f t="shared" si="1337"/>
        <v>1000</v>
      </c>
      <c r="I7145" s="27">
        <f t="shared" si="1336"/>
        <v>1000</v>
      </c>
      <c r="J7145" s="27">
        <f t="shared" si="1338"/>
        <v>1000</v>
      </c>
      <c r="K7145" s="12">
        <v>-37.6</v>
      </c>
      <c r="L7145" s="12">
        <f t="shared" si="1339"/>
        <v>49.21</v>
      </c>
      <c r="M7145" s="27"/>
      <c r="N7145" s="27"/>
      <c r="P7145" s="12">
        <v>48.21</v>
      </c>
      <c r="Q7145" s="39">
        <v>42.64</v>
      </c>
      <c r="R7145" s="12">
        <f t="shared" si="1340"/>
        <v>37.6</v>
      </c>
      <c r="S7145" s="12">
        <v>6.6561955539520765</v>
      </c>
      <c r="T7145" s="20">
        <v>16.261849545036991</v>
      </c>
      <c r="Y7145" s="20">
        <f t="shared" si="1341"/>
        <v>0.387393014352934</v>
      </c>
      <c r="Z7145" s="20">
        <f t="shared" si="1342"/>
        <v>0.38308327362242978</v>
      </c>
      <c r="AB7145" s="20">
        <v>0.26360043365590852</v>
      </c>
      <c r="AC7145" s="20">
        <v>0</v>
      </c>
      <c r="AE7145" s="20">
        <f t="shared" si="1343"/>
        <v>0.52739301435293395</v>
      </c>
      <c r="AF7145" s="20">
        <f t="shared" si="1344"/>
        <v>0.56648327362242978</v>
      </c>
    </row>
    <row r="7146" spans="1:32" x14ac:dyDescent="0.2">
      <c r="A7146" s="14" t="s">
        <v>7224</v>
      </c>
      <c r="B7146" s="20">
        <v>0.38426366648923693</v>
      </c>
      <c r="C7146" s="20">
        <v>0.37861643753993202</v>
      </c>
      <c r="D7146" s="27">
        <v>0.3786202554022397</v>
      </c>
      <c r="E7146" s="27">
        <f t="shared" si="1333"/>
        <v>48.49</v>
      </c>
      <c r="F7146" s="27">
        <f t="shared" si="1334"/>
        <v>-48.489899999999999</v>
      </c>
      <c r="G7146" s="27">
        <f t="shared" si="1335"/>
        <v>-48.49</v>
      </c>
      <c r="H7146" s="27">
        <f t="shared" si="1337"/>
        <v>1000</v>
      </c>
      <c r="I7146" s="27">
        <f t="shared" si="1336"/>
        <v>1000</v>
      </c>
      <c r="J7146" s="27">
        <f t="shared" si="1338"/>
        <v>1000</v>
      </c>
      <c r="K7146" s="12">
        <v>-37.6</v>
      </c>
      <c r="L7146" s="12">
        <f t="shared" si="1339"/>
        <v>49.49</v>
      </c>
      <c r="M7146" s="27"/>
      <c r="N7146" s="27"/>
      <c r="P7146" s="12">
        <v>48.49</v>
      </c>
      <c r="Q7146" s="39">
        <v>43.94</v>
      </c>
      <c r="R7146" s="12">
        <f t="shared" si="1340"/>
        <v>37.6</v>
      </c>
      <c r="S7146" s="12">
        <v>7.0012735061650675</v>
      </c>
      <c r="T7146" s="20">
        <v>17.115899362195069</v>
      </c>
      <c r="Y7146" s="20">
        <f t="shared" si="1341"/>
        <v>0.40747667731189802</v>
      </c>
      <c r="Z7146" s="20">
        <f t="shared" si="1342"/>
        <v>0.40320227662313118</v>
      </c>
      <c r="AB7146" s="20">
        <v>0.27456166105210605</v>
      </c>
      <c r="AC7146" s="20">
        <v>0</v>
      </c>
      <c r="AE7146" s="20">
        <f t="shared" si="1343"/>
        <v>0.54747667731189797</v>
      </c>
      <c r="AF7146" s="20">
        <f t="shared" si="1344"/>
        <v>0.58660227662313114</v>
      </c>
    </row>
    <row r="7147" spans="1:32" x14ac:dyDescent="0.2">
      <c r="A7147" s="14" t="s">
        <v>7225</v>
      </c>
      <c r="B7147" s="20">
        <v>0.39876736360885318</v>
      </c>
      <c r="C7147" s="20">
        <v>0.3925136863582569</v>
      </c>
      <c r="D7147" s="27">
        <v>0.39251682779072111</v>
      </c>
      <c r="E7147" s="27">
        <f t="shared" si="1333"/>
        <v>48.35</v>
      </c>
      <c r="F7147" s="27">
        <f t="shared" si="1334"/>
        <v>-48.349899999999998</v>
      </c>
      <c r="G7147" s="27">
        <f t="shared" si="1335"/>
        <v>-48.35</v>
      </c>
      <c r="H7147" s="27">
        <f t="shared" si="1337"/>
        <v>1000</v>
      </c>
      <c r="I7147" s="27">
        <f t="shared" si="1336"/>
        <v>1000</v>
      </c>
      <c r="J7147" s="27">
        <f t="shared" si="1338"/>
        <v>1000</v>
      </c>
      <c r="K7147" s="12">
        <v>-37.6</v>
      </c>
      <c r="L7147" s="12">
        <f t="shared" si="1339"/>
        <v>49.35</v>
      </c>
      <c r="M7147" s="27"/>
      <c r="N7147" s="27"/>
      <c r="P7147" s="12">
        <v>48.35</v>
      </c>
      <c r="Q7147" s="39">
        <v>51.46</v>
      </c>
      <c r="R7147" s="12">
        <f t="shared" si="1340"/>
        <v>37.6</v>
      </c>
      <c r="S7147" s="12">
        <v>7.3491284147293419</v>
      </c>
      <c r="T7147" s="20">
        <v>18.016207721788799</v>
      </c>
      <c r="Y7147" s="20">
        <f t="shared" si="1341"/>
        <v>0.42772196014559838</v>
      </c>
      <c r="Z7147" s="20">
        <f t="shared" si="1342"/>
        <v>0.42441100031151779</v>
      </c>
      <c r="AB7147" s="20">
        <v>0.28906563872906305</v>
      </c>
      <c r="AC7147" s="20">
        <v>0</v>
      </c>
      <c r="AE7147" s="20">
        <f t="shared" si="1343"/>
        <v>0.56772196014559839</v>
      </c>
      <c r="AF7147" s="20">
        <f t="shared" si="1344"/>
        <v>0.6078110003115178</v>
      </c>
    </row>
    <row r="7148" spans="1:32" x14ac:dyDescent="0.2">
      <c r="A7148" s="14" t="s">
        <v>7226</v>
      </c>
      <c r="B7148" s="20">
        <v>0.40757689281160575</v>
      </c>
      <c r="C7148" s="20">
        <v>0.39891166833257974</v>
      </c>
      <c r="D7148" s="27">
        <v>0.39891455123106467</v>
      </c>
      <c r="E7148" s="27">
        <f t="shared" si="1333"/>
        <v>42.32</v>
      </c>
      <c r="F7148" s="27">
        <f t="shared" si="1334"/>
        <v>-42.319899999999997</v>
      </c>
      <c r="G7148" s="27">
        <f t="shared" si="1335"/>
        <v>-42.32</v>
      </c>
      <c r="H7148" s="27">
        <f t="shared" si="1337"/>
        <v>1000</v>
      </c>
      <c r="I7148" s="27">
        <f t="shared" si="1336"/>
        <v>1000</v>
      </c>
      <c r="J7148" s="27">
        <f t="shared" si="1338"/>
        <v>1000</v>
      </c>
      <c r="K7148" s="12">
        <v>-37.6</v>
      </c>
      <c r="L7148" s="12">
        <f t="shared" si="1339"/>
        <v>43.32</v>
      </c>
      <c r="M7148" s="27"/>
      <c r="N7148" s="27"/>
      <c r="P7148" s="12">
        <v>42.32</v>
      </c>
      <c r="Q7148" s="39">
        <v>67.97</v>
      </c>
      <c r="R7148" s="12">
        <f t="shared" si="1340"/>
        <v>37.6</v>
      </c>
      <c r="S7148" s="12">
        <v>7.6784702809517231</v>
      </c>
      <c r="T7148" s="20">
        <v>18.766504523172209</v>
      </c>
      <c r="Y7148" s="20">
        <f t="shared" si="1341"/>
        <v>0.44688977714772299</v>
      </c>
      <c r="Z7148" s="20">
        <f t="shared" si="1342"/>
        <v>0.44208587511996883</v>
      </c>
      <c r="AB7148" s="20">
        <v>0.2978751574940357</v>
      </c>
      <c r="AC7148" s="20">
        <v>0</v>
      </c>
      <c r="AE7148" s="20">
        <f t="shared" si="1343"/>
        <v>0.58688977714772306</v>
      </c>
      <c r="AF7148" s="20">
        <f t="shared" si="1344"/>
        <v>0.62548587511996878</v>
      </c>
    </row>
    <row r="7149" spans="1:32" x14ac:dyDescent="0.2">
      <c r="A7149" s="14" t="s">
        <v>7227</v>
      </c>
      <c r="B7149" s="20">
        <v>0.41196905688008473</v>
      </c>
      <c r="C7149" s="20">
        <v>0.4017162332337757</v>
      </c>
      <c r="D7149" s="27">
        <v>0.40171896727931905</v>
      </c>
      <c r="E7149" s="27">
        <f t="shared" si="1333"/>
        <v>36.35</v>
      </c>
      <c r="F7149" s="27">
        <f t="shared" si="1334"/>
        <v>-36.349899999999998</v>
      </c>
      <c r="G7149" s="27">
        <f t="shared" si="1335"/>
        <v>-36.35</v>
      </c>
      <c r="H7149" s="27">
        <f t="shared" si="1337"/>
        <v>1000</v>
      </c>
      <c r="I7149" s="27">
        <f t="shared" si="1336"/>
        <v>1000</v>
      </c>
      <c r="J7149" s="27">
        <f t="shared" si="1338"/>
        <v>1000</v>
      </c>
      <c r="K7149" s="12">
        <v>-37.6</v>
      </c>
      <c r="L7149" s="12">
        <f t="shared" si="1339"/>
        <v>37.35</v>
      </c>
      <c r="M7149" s="27"/>
      <c r="N7149" s="27"/>
      <c r="P7149" s="12">
        <v>36.35</v>
      </c>
      <c r="Q7149" s="39">
        <v>73.709999999999994</v>
      </c>
      <c r="R7149" s="12">
        <f t="shared" si="1340"/>
        <v>37.6</v>
      </c>
      <c r="S7149" s="12">
        <v>7.8868733658533055</v>
      </c>
      <c r="T7149" s="20">
        <v>19.254908652640211</v>
      </c>
      <c r="Y7149" s="20">
        <f t="shared" si="1341"/>
        <v>0.45901891286888419</v>
      </c>
      <c r="Z7149" s="20">
        <f t="shared" si="1342"/>
        <v>0.45359129781184315</v>
      </c>
      <c r="AB7149" s="20">
        <v>0.30226732470125312</v>
      </c>
      <c r="AC7149" s="20">
        <v>0</v>
      </c>
      <c r="AE7149" s="20">
        <f t="shared" si="1343"/>
        <v>0.5990189128688842</v>
      </c>
      <c r="AF7149" s="20">
        <f t="shared" si="1344"/>
        <v>0.63699129781184316</v>
      </c>
    </row>
    <row r="7150" spans="1:32" x14ac:dyDescent="0.2">
      <c r="A7150" s="14" t="s">
        <v>7228</v>
      </c>
      <c r="B7150" s="20">
        <v>0.39854295717916466</v>
      </c>
      <c r="C7150" s="20">
        <v>0.38620377937338551</v>
      </c>
      <c r="D7150" s="27">
        <v>0.38620632178271097</v>
      </c>
      <c r="E7150" s="27">
        <f t="shared" si="1333"/>
        <v>35.82</v>
      </c>
      <c r="F7150" s="27">
        <f t="shared" si="1334"/>
        <v>-35.819899999999997</v>
      </c>
      <c r="G7150" s="27">
        <f t="shared" si="1335"/>
        <v>-35.82</v>
      </c>
      <c r="H7150" s="27">
        <f t="shared" si="1337"/>
        <v>1000</v>
      </c>
      <c r="I7150" s="27">
        <f t="shared" si="1336"/>
        <v>1000</v>
      </c>
      <c r="J7150" s="27">
        <f t="shared" si="1338"/>
        <v>1000</v>
      </c>
      <c r="K7150" s="12">
        <v>-37.6</v>
      </c>
      <c r="L7150" s="12">
        <f t="shared" si="1339"/>
        <v>36.82</v>
      </c>
      <c r="M7150" s="27"/>
      <c r="N7150" s="27"/>
      <c r="P7150" s="12">
        <v>35.82</v>
      </c>
      <c r="Q7150" s="39">
        <v>62.05</v>
      </c>
      <c r="R7150" s="12">
        <f t="shared" si="1340"/>
        <v>37.6</v>
      </c>
      <c r="S7150" s="12">
        <v>7.8269423020137605</v>
      </c>
      <c r="T7150" s="20">
        <v>19.06748385558468</v>
      </c>
      <c r="Y7150" s="20">
        <f t="shared" si="1341"/>
        <v>0.45553090304615679</v>
      </c>
      <c r="Z7150" s="20">
        <f t="shared" si="1342"/>
        <v>0.44917609862953584</v>
      </c>
      <c r="AB7150" s="20">
        <v>0.28884124304510594</v>
      </c>
      <c r="AC7150" s="20">
        <v>0</v>
      </c>
      <c r="AE7150" s="20">
        <f t="shared" si="1343"/>
        <v>0.59553090304615686</v>
      </c>
      <c r="AF7150" s="20">
        <f t="shared" si="1344"/>
        <v>0.6325760986295359</v>
      </c>
    </row>
    <row r="7151" spans="1:32" x14ac:dyDescent="0.2">
      <c r="A7151" s="14" t="s">
        <v>7229</v>
      </c>
      <c r="B7151" s="20">
        <v>0.35622272381518005</v>
      </c>
      <c r="C7151" s="20">
        <v>0.3426924002689663</v>
      </c>
      <c r="D7151" s="27">
        <v>0.34269480996298596</v>
      </c>
      <c r="E7151" s="27">
        <f t="shared" si="1333"/>
        <v>33.07</v>
      </c>
      <c r="F7151" s="27">
        <f t="shared" si="1334"/>
        <v>-33.069899999999997</v>
      </c>
      <c r="G7151" s="27">
        <f t="shared" si="1335"/>
        <v>-33.07</v>
      </c>
      <c r="H7151" s="27">
        <f t="shared" si="1337"/>
        <v>1000</v>
      </c>
      <c r="I7151" s="27">
        <f t="shared" si="1336"/>
        <v>1000</v>
      </c>
      <c r="J7151" s="27">
        <f t="shared" si="1338"/>
        <v>1000</v>
      </c>
      <c r="K7151" s="12">
        <v>-37.6</v>
      </c>
      <c r="L7151" s="12">
        <f t="shared" si="1339"/>
        <v>34.07</v>
      </c>
      <c r="M7151" s="27"/>
      <c r="N7151" s="27"/>
      <c r="P7151" s="12">
        <v>33.07</v>
      </c>
      <c r="Q7151" s="39">
        <v>44.23</v>
      </c>
      <c r="R7151" s="12">
        <f t="shared" si="1340"/>
        <v>37.6</v>
      </c>
      <c r="S7151" s="12">
        <v>7.1656326147423393</v>
      </c>
      <c r="T7151" s="20">
        <v>17.379106852932271</v>
      </c>
      <c r="Y7151" s="20">
        <f t="shared" si="1341"/>
        <v>0.41704243751110159</v>
      </c>
      <c r="Z7151" s="20">
        <f t="shared" si="1342"/>
        <v>0.40940270215986385</v>
      </c>
      <c r="AB7151" s="20">
        <v>0.24652103234043526</v>
      </c>
      <c r="AC7151" s="20">
        <v>0</v>
      </c>
      <c r="AE7151" s="20">
        <f t="shared" si="1343"/>
        <v>0.55704243751110161</v>
      </c>
      <c r="AF7151" s="20">
        <f t="shared" si="1344"/>
        <v>0.59280270215986386</v>
      </c>
    </row>
    <row r="7152" spans="1:32" x14ac:dyDescent="0.2">
      <c r="A7152" s="14" t="s">
        <v>7230</v>
      </c>
      <c r="B7152" s="20">
        <v>0.30109541478101676</v>
      </c>
      <c r="C7152" s="20">
        <v>0.29101534399303924</v>
      </c>
      <c r="D7152" s="27">
        <v>0.29102121206644416</v>
      </c>
      <c r="E7152" s="27">
        <f t="shared" si="1333"/>
        <v>35.380000000000003</v>
      </c>
      <c r="F7152" s="27">
        <f t="shared" si="1334"/>
        <v>-35.379899999999999</v>
      </c>
      <c r="G7152" s="27">
        <f t="shared" si="1335"/>
        <v>-35.380000000000003</v>
      </c>
      <c r="H7152" s="27">
        <f t="shared" si="1337"/>
        <v>1000</v>
      </c>
      <c r="I7152" s="27">
        <f t="shared" si="1336"/>
        <v>1000</v>
      </c>
      <c r="J7152" s="27">
        <f t="shared" si="1338"/>
        <v>1000</v>
      </c>
      <c r="K7152" s="12">
        <v>-37.6</v>
      </c>
      <c r="L7152" s="12">
        <f t="shared" si="1339"/>
        <v>36.380000000000003</v>
      </c>
      <c r="M7152" s="27"/>
      <c r="N7152" s="27"/>
      <c r="P7152" s="12">
        <v>35.380000000000003</v>
      </c>
      <c r="Q7152" s="39">
        <v>44.07</v>
      </c>
      <c r="R7152" s="12">
        <f t="shared" si="1340"/>
        <v>37.6</v>
      </c>
      <c r="S7152" s="12">
        <v>5.9012440013294656</v>
      </c>
      <c r="T7152" s="20">
        <v>14.265918941194901</v>
      </c>
      <c r="Y7152" s="20">
        <f t="shared" si="1341"/>
        <v>0.34345455802449082</v>
      </c>
      <c r="Z7152" s="20">
        <f t="shared" si="1342"/>
        <v>0.3360647824277197</v>
      </c>
      <c r="AB7152" s="20">
        <v>0.19139242088490233</v>
      </c>
      <c r="AC7152" s="20">
        <v>0</v>
      </c>
      <c r="AE7152" s="20">
        <f t="shared" si="1343"/>
        <v>0.48345455802449083</v>
      </c>
      <c r="AF7152" s="20">
        <f t="shared" si="1344"/>
        <v>0.51946478242771965</v>
      </c>
    </row>
    <row r="7153" spans="1:32" x14ac:dyDescent="0.2">
      <c r="A7153" s="14" t="s">
        <v>7231</v>
      </c>
      <c r="B7153" s="20">
        <v>0.24853068803098599</v>
      </c>
      <c r="C7153" s="20">
        <v>0.24674845707531617</v>
      </c>
      <c r="D7153" s="27">
        <v>0.24675590982519111</v>
      </c>
      <c r="E7153" s="27">
        <f t="shared" si="1333"/>
        <v>34.58</v>
      </c>
      <c r="F7153" s="27">
        <f t="shared" si="1334"/>
        <v>-34.579899999999995</v>
      </c>
      <c r="G7153" s="27">
        <f t="shared" si="1335"/>
        <v>-34.58</v>
      </c>
      <c r="H7153" s="27">
        <f t="shared" si="1337"/>
        <v>1000</v>
      </c>
      <c r="I7153" s="27">
        <f t="shared" si="1336"/>
        <v>1000</v>
      </c>
      <c r="J7153" s="27">
        <f t="shared" si="1338"/>
        <v>1000</v>
      </c>
      <c r="K7153" s="12">
        <v>-37.6</v>
      </c>
      <c r="L7153" s="12">
        <f t="shared" si="1339"/>
        <v>35.58</v>
      </c>
      <c r="M7153" s="27"/>
      <c r="N7153" s="27"/>
      <c r="P7153" s="12">
        <v>34.58</v>
      </c>
      <c r="Q7153" s="39">
        <v>40.49</v>
      </c>
      <c r="R7153" s="12">
        <f t="shared" si="1340"/>
        <v>37.6</v>
      </c>
      <c r="S7153" s="12">
        <v>4.2718857366707477</v>
      </c>
      <c r="T7153" s="20">
        <v>10.342310117091266</v>
      </c>
      <c r="Y7153" s="20">
        <f t="shared" si="1341"/>
        <v>0.24862531142397082</v>
      </c>
      <c r="Z7153" s="20">
        <f t="shared" si="1342"/>
        <v>0.24363563354224135</v>
      </c>
      <c r="AB7153" s="20">
        <v>0.13882735298364907</v>
      </c>
      <c r="AC7153" s="20">
        <v>0</v>
      </c>
      <c r="AE7153" s="20">
        <f t="shared" si="1343"/>
        <v>0.38862531142397083</v>
      </c>
      <c r="AF7153" s="20">
        <f t="shared" si="1344"/>
        <v>0.42703563354224139</v>
      </c>
    </row>
    <row r="7154" spans="1:32" x14ac:dyDescent="0.2">
      <c r="A7154" s="14" t="s">
        <v>7232</v>
      </c>
      <c r="B7154" s="20">
        <v>0.21905183801720662</v>
      </c>
      <c r="C7154" s="20">
        <v>0.22445592198412587</v>
      </c>
      <c r="D7154" s="27">
        <v>0.22446359672955349</v>
      </c>
      <c r="E7154" s="27">
        <f t="shared" si="1333"/>
        <v>34.64</v>
      </c>
      <c r="F7154" s="27">
        <f t="shared" si="1334"/>
        <v>-34.639899999999997</v>
      </c>
      <c r="G7154" s="27">
        <f t="shared" si="1335"/>
        <v>-34.64</v>
      </c>
      <c r="H7154" s="27">
        <f t="shared" si="1337"/>
        <v>1000</v>
      </c>
      <c r="I7154" s="27">
        <f t="shared" si="1336"/>
        <v>1000</v>
      </c>
      <c r="J7154" s="27">
        <f t="shared" si="1338"/>
        <v>1000</v>
      </c>
      <c r="K7154" s="12">
        <v>-37.6</v>
      </c>
      <c r="L7154" s="12">
        <f t="shared" si="1339"/>
        <v>35.64</v>
      </c>
      <c r="M7154" s="27"/>
      <c r="N7154" s="27"/>
      <c r="P7154" s="12">
        <v>34.64</v>
      </c>
      <c r="Q7154" s="39">
        <v>40.03</v>
      </c>
      <c r="R7154" s="12">
        <f t="shared" si="1340"/>
        <v>37.6</v>
      </c>
      <c r="S7154" s="12">
        <v>3.1945781548419641</v>
      </c>
      <c r="T7154" s="20">
        <v>7.8323887355361386</v>
      </c>
      <c r="Y7154" s="20">
        <f t="shared" si="1341"/>
        <v>0.18592561636135677</v>
      </c>
      <c r="Z7154" s="20">
        <f t="shared" si="1342"/>
        <v>0.18450897044539111</v>
      </c>
      <c r="AB7154" s="20">
        <v>0.10934876769728734</v>
      </c>
      <c r="AC7154" s="20">
        <v>0</v>
      </c>
      <c r="AE7154" s="20">
        <f t="shared" si="1343"/>
        <v>0.32592561636135675</v>
      </c>
      <c r="AF7154" s="20">
        <f t="shared" si="1344"/>
        <v>0.36790897044539111</v>
      </c>
    </row>
    <row r="7155" spans="1:32" x14ac:dyDescent="0.2">
      <c r="A7155" s="14" t="s">
        <v>7233</v>
      </c>
      <c r="B7155" s="20">
        <v>0.2329102825603046</v>
      </c>
      <c r="C7155" s="20">
        <v>0.23738219471171451</v>
      </c>
      <c r="D7155" s="27">
        <v>0.23739019453076107</v>
      </c>
      <c r="E7155" s="27">
        <f t="shared" si="1333"/>
        <v>35.020000000000003</v>
      </c>
      <c r="F7155" s="27">
        <f t="shared" si="1334"/>
        <v>-35.0199</v>
      </c>
      <c r="G7155" s="27">
        <f t="shared" si="1335"/>
        <v>-35.020000000000003</v>
      </c>
      <c r="H7155" s="27">
        <f t="shared" si="1337"/>
        <v>1000</v>
      </c>
      <c r="I7155" s="27">
        <f t="shared" si="1336"/>
        <v>1000</v>
      </c>
      <c r="J7155" s="27">
        <f t="shared" si="1338"/>
        <v>1000</v>
      </c>
      <c r="K7155" s="12">
        <v>-37.6</v>
      </c>
      <c r="L7155" s="12">
        <f t="shared" si="1339"/>
        <v>36.020000000000003</v>
      </c>
      <c r="M7155" s="27"/>
      <c r="N7155" s="27"/>
      <c r="P7155" s="12">
        <v>35.020000000000003</v>
      </c>
      <c r="Q7155" s="39">
        <v>40</v>
      </c>
      <c r="R7155" s="12">
        <f t="shared" si="1340"/>
        <v>37.6</v>
      </c>
      <c r="S7155" s="12">
        <v>3.4974868002803641</v>
      </c>
      <c r="T7155" s="20">
        <v>8.5496263671189858</v>
      </c>
      <c r="Y7155" s="20">
        <f t="shared" si="1341"/>
        <v>0.20355501025142558</v>
      </c>
      <c r="Z7155" s="20">
        <f t="shared" si="1342"/>
        <v>0.20140506452810944</v>
      </c>
      <c r="AB7155" s="20">
        <v>0.1232070665880194</v>
      </c>
      <c r="AC7155" s="20">
        <v>0</v>
      </c>
      <c r="AE7155" s="20">
        <f t="shared" si="1343"/>
        <v>0.3435550102514256</v>
      </c>
      <c r="AF7155" s="20">
        <f t="shared" si="1344"/>
        <v>0.38480506452810948</v>
      </c>
    </row>
    <row r="7156" spans="1:32" x14ac:dyDescent="0.2">
      <c r="A7156" s="14" t="s">
        <v>7234</v>
      </c>
      <c r="B7156" s="20">
        <v>0.24266005002257923</v>
      </c>
      <c r="C7156" s="20">
        <v>0.24942196116716367</v>
      </c>
      <c r="D7156" s="27">
        <v>0.2494305851207447</v>
      </c>
      <c r="E7156" s="27">
        <f t="shared" si="1333"/>
        <v>34.97</v>
      </c>
      <c r="F7156" s="27">
        <f t="shared" si="1334"/>
        <v>-34.969899999999996</v>
      </c>
      <c r="G7156" s="27">
        <f t="shared" si="1335"/>
        <v>-34.97</v>
      </c>
      <c r="H7156" s="27">
        <f t="shared" si="1337"/>
        <v>1000</v>
      </c>
      <c r="I7156" s="27">
        <f t="shared" si="1336"/>
        <v>1000</v>
      </c>
      <c r="J7156" s="27">
        <f t="shared" si="1338"/>
        <v>1000</v>
      </c>
      <c r="K7156" s="12">
        <v>-37.6</v>
      </c>
      <c r="L7156" s="12">
        <f t="shared" si="1339"/>
        <v>35.97</v>
      </c>
      <c r="M7156" s="27"/>
      <c r="N7156" s="27"/>
      <c r="P7156" s="12">
        <v>34.97</v>
      </c>
      <c r="Q7156" s="39">
        <v>35.58</v>
      </c>
      <c r="R7156" s="12">
        <f t="shared" si="1340"/>
        <v>37.6</v>
      </c>
      <c r="S7156" s="12">
        <v>3.4079479122571583</v>
      </c>
      <c r="T7156" s="20">
        <v>8.2992302321391733</v>
      </c>
      <c r="Y7156" s="20">
        <f t="shared" si="1341"/>
        <v>0.19834381423833303</v>
      </c>
      <c r="Z7156" s="20">
        <f t="shared" si="1342"/>
        <v>0.1955064383709301</v>
      </c>
      <c r="AB7156" s="20">
        <v>0.13295670158650363</v>
      </c>
      <c r="AC7156" s="20">
        <v>0</v>
      </c>
      <c r="AE7156" s="20">
        <f t="shared" si="1343"/>
        <v>0.33834381423833304</v>
      </c>
      <c r="AF7156" s="20">
        <f t="shared" si="1344"/>
        <v>0.37890643837093008</v>
      </c>
    </row>
    <row r="7157" spans="1:32" x14ac:dyDescent="0.2">
      <c r="A7157" s="14" t="s">
        <v>7235</v>
      </c>
      <c r="B7157" s="20">
        <v>0.27588121436716601</v>
      </c>
      <c r="C7157" s="20">
        <v>0.2837471464212889</v>
      </c>
      <c r="D7157" s="27">
        <v>0.28375688123577841</v>
      </c>
      <c r="E7157" s="27">
        <f t="shared" si="1333"/>
        <v>37.01</v>
      </c>
      <c r="F7157" s="27">
        <f t="shared" si="1334"/>
        <v>-37.009899999999995</v>
      </c>
      <c r="G7157" s="27">
        <f t="shared" si="1335"/>
        <v>-37.01</v>
      </c>
      <c r="H7157" s="27">
        <f t="shared" si="1337"/>
        <v>1000</v>
      </c>
      <c r="I7157" s="27">
        <f t="shared" si="1336"/>
        <v>1000</v>
      </c>
      <c r="J7157" s="27">
        <f t="shared" si="1338"/>
        <v>1000</v>
      </c>
      <c r="K7157" s="12">
        <v>-37.6</v>
      </c>
      <c r="L7157" s="12">
        <f t="shared" si="1339"/>
        <v>38.01</v>
      </c>
      <c r="M7157" s="27"/>
      <c r="N7157" s="27"/>
      <c r="P7157" s="12">
        <v>37.01</v>
      </c>
      <c r="Q7157" s="39">
        <v>35.119999999999997</v>
      </c>
      <c r="R7157" s="12">
        <f t="shared" si="1340"/>
        <v>37.6</v>
      </c>
      <c r="S7157" s="12">
        <v>3.8077020405396378</v>
      </c>
      <c r="T7157" s="20">
        <v>9.22247411064596</v>
      </c>
      <c r="Y7157" s="20">
        <f t="shared" si="1341"/>
        <v>0.22160965063092983</v>
      </c>
      <c r="Z7157" s="20">
        <f t="shared" si="1342"/>
        <v>0.21725545814575573</v>
      </c>
      <c r="AB7157" s="20">
        <v>0.16617743396456403</v>
      </c>
      <c r="AC7157" s="20">
        <v>0</v>
      </c>
      <c r="AE7157" s="20">
        <f t="shared" si="1343"/>
        <v>0.36160965063092987</v>
      </c>
      <c r="AF7157" s="20">
        <f t="shared" si="1344"/>
        <v>0.40065545814575576</v>
      </c>
    </row>
    <row r="7158" spans="1:32" x14ac:dyDescent="0.2">
      <c r="A7158" s="14" t="s">
        <v>7236</v>
      </c>
      <c r="B7158" s="20">
        <v>0.33976202915350884</v>
      </c>
      <c r="C7158" s="20">
        <v>0.3458741527749235</v>
      </c>
      <c r="D7158" s="27">
        <v>0.34588501069150612</v>
      </c>
      <c r="E7158" s="27">
        <f t="shared" si="1333"/>
        <v>43.3</v>
      </c>
      <c r="F7158" s="27">
        <f t="shared" si="1334"/>
        <v>-43.299899999999994</v>
      </c>
      <c r="G7158" s="27">
        <f t="shared" si="1335"/>
        <v>-43.3</v>
      </c>
      <c r="H7158" s="27">
        <f t="shared" si="1337"/>
        <v>1000</v>
      </c>
      <c r="I7158" s="27">
        <f t="shared" si="1336"/>
        <v>1000</v>
      </c>
      <c r="J7158" s="27">
        <f t="shared" si="1338"/>
        <v>1000</v>
      </c>
      <c r="K7158" s="12">
        <v>-37.6</v>
      </c>
      <c r="L7158" s="12">
        <f t="shared" si="1339"/>
        <v>44.3</v>
      </c>
      <c r="M7158" s="27"/>
      <c r="N7158" s="27"/>
      <c r="P7158" s="12">
        <v>43.3</v>
      </c>
      <c r="Q7158" s="39">
        <v>35.26</v>
      </c>
      <c r="R7158" s="12">
        <f t="shared" si="1340"/>
        <v>37.6</v>
      </c>
      <c r="S7158" s="12">
        <v>5.0539632007707533</v>
      </c>
      <c r="T7158" s="20">
        <v>12.2700756875584</v>
      </c>
      <c r="Y7158" s="20">
        <f t="shared" si="1341"/>
        <v>0.2941425057160334</v>
      </c>
      <c r="Z7158" s="20">
        <f t="shared" si="1342"/>
        <v>0.28904834895729353</v>
      </c>
      <c r="AB7158" s="20">
        <v>0.2300575653005329</v>
      </c>
      <c r="AC7158" s="20">
        <v>0</v>
      </c>
      <c r="AE7158" s="20">
        <f t="shared" si="1343"/>
        <v>0.43414250571603341</v>
      </c>
      <c r="AF7158" s="20">
        <f t="shared" si="1344"/>
        <v>0.47244834895729354</v>
      </c>
    </row>
    <row r="7159" spans="1:32" x14ac:dyDescent="0.2">
      <c r="A7159" s="14" t="s">
        <v>7237</v>
      </c>
      <c r="B7159" s="20">
        <v>0.44197690367852577</v>
      </c>
      <c r="C7159" s="20">
        <v>0.4418081129892994</v>
      </c>
      <c r="D7159" s="27">
        <v>0.44181827748632974</v>
      </c>
      <c r="E7159" s="27">
        <f t="shared" si="1333"/>
        <v>68.099999999999994</v>
      </c>
      <c r="F7159" s="27">
        <f t="shared" si="1334"/>
        <v>-68.099899999999991</v>
      </c>
      <c r="G7159" s="27">
        <f t="shared" si="1335"/>
        <v>-68.099999999999994</v>
      </c>
      <c r="H7159" s="27">
        <f t="shared" si="1337"/>
        <v>1000</v>
      </c>
      <c r="I7159" s="27">
        <f t="shared" si="1336"/>
        <v>1000</v>
      </c>
      <c r="J7159" s="27">
        <f t="shared" si="1338"/>
        <v>1000</v>
      </c>
      <c r="K7159" s="12">
        <v>-37.6</v>
      </c>
      <c r="L7159" s="12">
        <f t="shared" si="1339"/>
        <v>69.099999999999994</v>
      </c>
      <c r="M7159" s="27"/>
      <c r="N7159" s="27"/>
      <c r="P7159" s="12">
        <v>68.099999999999994</v>
      </c>
      <c r="Q7159" s="39">
        <v>40.46</v>
      </c>
      <c r="R7159" s="12">
        <f t="shared" si="1340"/>
        <v>37.6</v>
      </c>
      <c r="S7159" s="12">
        <v>7.4114340787408208</v>
      </c>
      <c r="T7159" s="20">
        <v>18.068571049504769</v>
      </c>
      <c r="Y7159" s="20">
        <f t="shared" si="1341"/>
        <v>0.43134817256634628</v>
      </c>
      <c r="Z7159" s="20">
        <f t="shared" si="1342"/>
        <v>0.42564453250867923</v>
      </c>
      <c r="AB7159" s="20">
        <v>0.3322723695282484</v>
      </c>
      <c r="AC7159" s="20">
        <v>0</v>
      </c>
      <c r="AE7159" s="20">
        <f t="shared" si="1343"/>
        <v>0.57134817256634629</v>
      </c>
      <c r="AF7159" s="20">
        <f t="shared" si="1344"/>
        <v>0.60904453250867929</v>
      </c>
    </row>
    <row r="7160" spans="1:32" x14ac:dyDescent="0.2">
      <c r="A7160" s="14" t="s">
        <v>7238</v>
      </c>
      <c r="B7160" s="20">
        <v>0.46460257760474744</v>
      </c>
      <c r="C7160" s="20">
        <v>0.46677310284908691</v>
      </c>
      <c r="D7160" s="27">
        <v>0.4667781567260148</v>
      </c>
      <c r="E7160" s="27">
        <f t="shared" si="1333"/>
        <v>68.02</v>
      </c>
      <c r="F7160" s="27">
        <f t="shared" si="1334"/>
        <v>-68.019899999999993</v>
      </c>
      <c r="G7160" s="27">
        <f t="shared" si="1335"/>
        <v>-68.02</v>
      </c>
      <c r="H7160" s="27">
        <f t="shared" si="1337"/>
        <v>1000</v>
      </c>
      <c r="I7160" s="27">
        <f t="shared" si="1336"/>
        <v>1000</v>
      </c>
      <c r="J7160" s="27">
        <f t="shared" si="1338"/>
        <v>1000</v>
      </c>
      <c r="K7160" s="12">
        <v>-37.6</v>
      </c>
      <c r="L7160" s="12">
        <f t="shared" si="1339"/>
        <v>69.02</v>
      </c>
      <c r="M7160" s="27"/>
      <c r="N7160" s="27"/>
      <c r="P7160" s="12">
        <v>68.02</v>
      </c>
      <c r="Q7160" s="39">
        <v>48.9</v>
      </c>
      <c r="R7160" s="12">
        <f t="shared" si="1340"/>
        <v>37.6</v>
      </c>
      <c r="S7160" s="12">
        <v>7.7423552247803853</v>
      </c>
      <c r="T7160" s="20">
        <v>19.089847718129349</v>
      </c>
      <c r="Y7160" s="20">
        <f t="shared" si="1341"/>
        <v>0.45060790423112262</v>
      </c>
      <c r="Z7160" s="20">
        <f t="shared" si="1342"/>
        <v>0.44970292810552664</v>
      </c>
      <c r="AB7160" s="20">
        <v>0.35490048809074415</v>
      </c>
      <c r="AC7160" s="20">
        <v>1.7778156726014793E-2</v>
      </c>
      <c r="AE7160" s="20">
        <f t="shared" si="1343"/>
        <v>0.59060790423112264</v>
      </c>
      <c r="AF7160" s="20">
        <f t="shared" si="1344"/>
        <v>0.63310292810552671</v>
      </c>
    </row>
    <row r="7161" spans="1:32" x14ac:dyDescent="0.2">
      <c r="A7161" s="14" t="s">
        <v>7239</v>
      </c>
      <c r="B7161" s="20">
        <v>0.46138731470960009</v>
      </c>
      <c r="C7161" s="20">
        <v>0.46393871285442195</v>
      </c>
      <c r="D7161" s="27">
        <v>0.46394549772061167</v>
      </c>
      <c r="E7161" s="27">
        <f t="shared" si="1333"/>
        <v>67.28</v>
      </c>
      <c r="F7161" s="27">
        <f t="shared" si="1334"/>
        <v>-67.279899999999998</v>
      </c>
      <c r="G7161" s="27">
        <f t="shared" si="1335"/>
        <v>-67.28</v>
      </c>
      <c r="H7161" s="27">
        <f t="shared" si="1337"/>
        <v>1000</v>
      </c>
      <c r="I7161" s="27">
        <f t="shared" si="1336"/>
        <v>1000</v>
      </c>
      <c r="J7161" s="27">
        <f t="shared" si="1338"/>
        <v>1000</v>
      </c>
      <c r="K7161" s="12">
        <v>-37.6</v>
      </c>
      <c r="L7161" s="12">
        <f t="shared" si="1339"/>
        <v>68.28</v>
      </c>
      <c r="M7161" s="27"/>
      <c r="N7161" s="27"/>
      <c r="P7161" s="12">
        <v>67.28</v>
      </c>
      <c r="Q7161" s="39">
        <v>62.54</v>
      </c>
      <c r="R7161" s="12">
        <f t="shared" si="1340"/>
        <v>37.6</v>
      </c>
      <c r="S7161" s="12">
        <v>7.5460264143715534</v>
      </c>
      <c r="T7161" s="20">
        <v>18.492707206756087</v>
      </c>
      <c r="Y7161" s="20">
        <f t="shared" si="1341"/>
        <v>0.43918149569908288</v>
      </c>
      <c r="Z7161" s="20">
        <f t="shared" si="1342"/>
        <v>0.43563598318170921</v>
      </c>
      <c r="AB7161" s="20">
        <v>0.35168454931069221</v>
      </c>
      <c r="AC7161" s="20">
        <v>1.4945497720611656E-2</v>
      </c>
      <c r="AE7161" s="20">
        <f t="shared" si="1343"/>
        <v>0.57918149569908284</v>
      </c>
      <c r="AF7161" s="20">
        <f t="shared" si="1344"/>
        <v>0.61903598318170916</v>
      </c>
    </row>
    <row r="7162" spans="1:32" x14ac:dyDescent="0.2">
      <c r="A7162" s="14" t="s">
        <v>7240</v>
      </c>
      <c r="B7162" s="20">
        <v>0.43460778760289809</v>
      </c>
      <c r="C7162" s="20">
        <v>0.43399765077498159</v>
      </c>
      <c r="D7162" s="27">
        <v>0.43400462353125702</v>
      </c>
      <c r="E7162" s="27">
        <f t="shared" si="1333"/>
        <v>73.069999999999993</v>
      </c>
      <c r="F7162" s="27">
        <f t="shared" si="1334"/>
        <v>-73.06989999999999</v>
      </c>
      <c r="G7162" s="27">
        <f t="shared" si="1335"/>
        <v>-73.069999999999993</v>
      </c>
      <c r="H7162" s="27">
        <f t="shared" si="1337"/>
        <v>1000</v>
      </c>
      <c r="I7162" s="27">
        <f t="shared" si="1336"/>
        <v>1000</v>
      </c>
      <c r="J7162" s="27">
        <f t="shared" si="1338"/>
        <v>1000</v>
      </c>
      <c r="K7162" s="12">
        <v>-37.6</v>
      </c>
      <c r="L7162" s="12">
        <f t="shared" si="1339"/>
        <v>74.069999999999993</v>
      </c>
      <c r="M7162" s="27"/>
      <c r="N7162" s="27"/>
      <c r="P7162" s="12">
        <v>73.069999999999993</v>
      </c>
      <c r="Q7162" s="39">
        <v>63.23</v>
      </c>
      <c r="R7162" s="12">
        <f t="shared" si="1340"/>
        <v>37.6</v>
      </c>
      <c r="S7162" s="12">
        <v>7.3347498172122343</v>
      </c>
      <c r="T7162" s="20">
        <v>17.899884673345738</v>
      </c>
      <c r="Y7162" s="20">
        <f t="shared" si="1341"/>
        <v>0.42688512051413463</v>
      </c>
      <c r="Z7162" s="20">
        <f t="shared" si="1342"/>
        <v>0.42167075763051798</v>
      </c>
      <c r="AB7162" s="20">
        <v>0.32490474167215666</v>
      </c>
      <c r="AC7162" s="20">
        <v>0</v>
      </c>
      <c r="AE7162" s="20">
        <f t="shared" si="1343"/>
        <v>0.56688512051413464</v>
      </c>
      <c r="AF7162" s="20">
        <f t="shared" si="1344"/>
        <v>0.60507075763051799</v>
      </c>
    </row>
    <row r="7163" spans="1:32" x14ac:dyDescent="0.2">
      <c r="A7163" s="14" t="s">
        <v>7241</v>
      </c>
      <c r="B7163" s="20">
        <v>0.40775961934179039</v>
      </c>
      <c r="C7163" s="20">
        <v>0.4055241727267313</v>
      </c>
      <c r="D7163" s="27">
        <v>0.40553099560057093</v>
      </c>
      <c r="E7163" s="27">
        <f t="shared" si="1333"/>
        <v>74.23</v>
      </c>
      <c r="F7163" s="27">
        <f t="shared" si="1334"/>
        <v>-74.229900000000001</v>
      </c>
      <c r="G7163" s="27">
        <f t="shared" si="1335"/>
        <v>-74.23</v>
      </c>
      <c r="H7163" s="27">
        <f t="shared" si="1337"/>
        <v>1000</v>
      </c>
      <c r="I7163" s="27">
        <f t="shared" si="1336"/>
        <v>1000</v>
      </c>
      <c r="J7163" s="27">
        <f t="shared" si="1338"/>
        <v>1000</v>
      </c>
      <c r="K7163" s="12">
        <v>-37.6</v>
      </c>
      <c r="L7163" s="12">
        <f t="shared" si="1339"/>
        <v>75.23</v>
      </c>
      <c r="M7163" s="27"/>
      <c r="N7163" s="27"/>
      <c r="P7163" s="12">
        <v>74.23</v>
      </c>
      <c r="Q7163" s="39">
        <v>61.98</v>
      </c>
      <c r="R7163" s="12">
        <f t="shared" si="1340"/>
        <v>37.6</v>
      </c>
      <c r="S7163" s="12">
        <v>6.9537951990832143</v>
      </c>
      <c r="T7163" s="20">
        <v>16.875737355323771</v>
      </c>
      <c r="Y7163" s="20">
        <f t="shared" si="1341"/>
        <v>0.40471342248446246</v>
      </c>
      <c r="Z7163" s="20">
        <f t="shared" si="1342"/>
        <v>0.39754473763673293</v>
      </c>
      <c r="AB7163" s="20">
        <v>0.29805656290989457</v>
      </c>
      <c r="AC7163" s="20">
        <v>0</v>
      </c>
      <c r="AE7163" s="20">
        <f t="shared" si="1343"/>
        <v>0.54471342248446253</v>
      </c>
      <c r="AF7163" s="20">
        <f t="shared" si="1344"/>
        <v>0.58094473763673293</v>
      </c>
    </row>
    <row r="7164" spans="1:32" x14ac:dyDescent="0.2">
      <c r="A7164" s="14" t="s">
        <v>7242</v>
      </c>
      <c r="B7164" s="20">
        <v>0.38601451313267904</v>
      </c>
      <c r="C7164" s="20">
        <v>0.38288800368791359</v>
      </c>
      <c r="D7164" s="27">
        <v>0.38289476308763404</v>
      </c>
      <c r="E7164" s="27">
        <f t="shared" si="1333"/>
        <v>67.61</v>
      </c>
      <c r="F7164" s="27">
        <f t="shared" si="1334"/>
        <v>-67.609899999999996</v>
      </c>
      <c r="G7164" s="27">
        <f t="shared" si="1335"/>
        <v>-67.61</v>
      </c>
      <c r="H7164" s="27">
        <f t="shared" si="1337"/>
        <v>1000</v>
      </c>
      <c r="I7164" s="27">
        <f t="shared" si="1336"/>
        <v>1000</v>
      </c>
      <c r="J7164" s="27">
        <f t="shared" si="1338"/>
        <v>1000</v>
      </c>
      <c r="K7164" s="12">
        <v>-37.6</v>
      </c>
      <c r="L7164" s="12">
        <f t="shared" si="1339"/>
        <v>68.61</v>
      </c>
      <c r="M7164" s="27"/>
      <c r="N7164" s="27"/>
      <c r="P7164" s="12">
        <v>67.61</v>
      </c>
      <c r="Q7164" s="39">
        <v>58.08</v>
      </c>
      <c r="R7164" s="12">
        <f t="shared" si="1340"/>
        <v>37.6</v>
      </c>
      <c r="S7164" s="12">
        <v>6.6764479741543497</v>
      </c>
      <c r="T7164" s="20">
        <v>16.196531254921741</v>
      </c>
      <c r="Y7164" s="20">
        <f t="shared" si="1341"/>
        <v>0.3885717126117979</v>
      </c>
      <c r="Z7164" s="20">
        <f t="shared" si="1342"/>
        <v>0.38154455907858464</v>
      </c>
      <c r="AB7164" s="20">
        <v>0.2763114500036507</v>
      </c>
      <c r="AC7164" s="20">
        <v>0</v>
      </c>
      <c r="AE7164" s="20">
        <f t="shared" si="1343"/>
        <v>0.52857171261179792</v>
      </c>
      <c r="AF7164" s="20">
        <f t="shared" si="1344"/>
        <v>0.56494455907858465</v>
      </c>
    </row>
    <row r="7165" spans="1:32" x14ac:dyDescent="0.2">
      <c r="A7165" s="14" t="s">
        <v>7243</v>
      </c>
      <c r="B7165" s="20">
        <v>0.36898334652432269</v>
      </c>
      <c r="C7165" s="20">
        <v>0.36596240160394894</v>
      </c>
      <c r="D7165" s="27">
        <v>0.3659690562979297</v>
      </c>
      <c r="E7165" s="27">
        <f t="shared" si="1333"/>
        <v>66.010000000000005</v>
      </c>
      <c r="F7165" s="27">
        <f t="shared" si="1334"/>
        <v>-66.009900000000002</v>
      </c>
      <c r="G7165" s="27">
        <f t="shared" si="1335"/>
        <v>-66.010000000000005</v>
      </c>
      <c r="H7165" s="27">
        <f t="shared" si="1337"/>
        <v>1000</v>
      </c>
      <c r="I7165" s="27">
        <f t="shared" si="1336"/>
        <v>1000</v>
      </c>
      <c r="J7165" s="27">
        <f t="shared" si="1338"/>
        <v>1000</v>
      </c>
      <c r="K7165" s="12">
        <v>-37.6</v>
      </c>
      <c r="L7165" s="12">
        <f t="shared" si="1339"/>
        <v>67.010000000000005</v>
      </c>
      <c r="M7165" s="27"/>
      <c r="N7165" s="27"/>
      <c r="P7165" s="12">
        <v>66.010000000000005</v>
      </c>
      <c r="Q7165" s="39">
        <v>61.38</v>
      </c>
      <c r="R7165" s="12">
        <f t="shared" si="1340"/>
        <v>37.6</v>
      </c>
      <c r="S7165" s="12">
        <v>6.4052557202403806</v>
      </c>
      <c r="T7165" s="20">
        <v>15.559318833455482</v>
      </c>
      <c r="Y7165" s="20">
        <f t="shared" si="1341"/>
        <v>0.37278822430209502</v>
      </c>
      <c r="Z7165" s="20">
        <f t="shared" si="1342"/>
        <v>0.3665336330623204</v>
      </c>
      <c r="AB7165" s="20">
        <v>0.25928027970185163</v>
      </c>
      <c r="AC7165" s="20">
        <v>0</v>
      </c>
      <c r="AE7165" s="20">
        <f t="shared" si="1343"/>
        <v>0.51278822430209503</v>
      </c>
      <c r="AF7165" s="20">
        <f t="shared" si="1344"/>
        <v>0.54993363306232035</v>
      </c>
    </row>
    <row r="7166" spans="1:32" x14ac:dyDescent="0.2">
      <c r="A7166" s="14" t="s">
        <v>7244</v>
      </c>
      <c r="B7166" s="20">
        <v>0.35860873405183696</v>
      </c>
      <c r="C7166" s="20">
        <v>0.35516376335445893</v>
      </c>
      <c r="D7166" s="27">
        <v>0.35516981078862209</v>
      </c>
      <c r="E7166" s="27">
        <f t="shared" si="1333"/>
        <v>57.97</v>
      </c>
      <c r="F7166" s="27">
        <f t="shared" si="1334"/>
        <v>-57.969899999999996</v>
      </c>
      <c r="G7166" s="27">
        <f t="shared" si="1335"/>
        <v>-57.97</v>
      </c>
      <c r="H7166" s="27">
        <f t="shared" si="1337"/>
        <v>1000</v>
      </c>
      <c r="I7166" s="27">
        <f t="shared" si="1336"/>
        <v>1000</v>
      </c>
      <c r="J7166" s="27">
        <f t="shared" si="1338"/>
        <v>1000</v>
      </c>
      <c r="K7166" s="12">
        <v>-37.6</v>
      </c>
      <c r="L7166" s="12">
        <f t="shared" si="1339"/>
        <v>58.97</v>
      </c>
      <c r="M7166" s="27"/>
      <c r="N7166" s="27"/>
      <c r="P7166" s="12">
        <v>57.97</v>
      </c>
      <c r="Q7166" s="39">
        <v>55.17</v>
      </c>
      <c r="R7166" s="12">
        <f t="shared" si="1340"/>
        <v>37.6</v>
      </c>
      <c r="S7166" s="12">
        <v>6.2775731274454296</v>
      </c>
      <c r="T7166" s="20">
        <v>15.254330915859191</v>
      </c>
      <c r="Y7166" s="20">
        <f t="shared" si="1341"/>
        <v>0.3653570507281958</v>
      </c>
      <c r="Z7166" s="20">
        <f t="shared" si="1342"/>
        <v>0.35934897860069231</v>
      </c>
      <c r="AB7166" s="20">
        <v>0.24890593243866005</v>
      </c>
      <c r="AC7166" s="20">
        <v>0</v>
      </c>
      <c r="AE7166" s="20">
        <f t="shared" si="1343"/>
        <v>0.50535705072819581</v>
      </c>
      <c r="AF7166" s="20">
        <f t="shared" si="1344"/>
        <v>0.54274897860069227</v>
      </c>
    </row>
    <row r="7167" spans="1:32" x14ac:dyDescent="0.2">
      <c r="A7167" s="14" t="s">
        <v>7245</v>
      </c>
      <c r="B7167" s="20">
        <v>0.35313852344551305</v>
      </c>
      <c r="C7167" s="20">
        <v>0.35020980916559807</v>
      </c>
      <c r="D7167" s="27">
        <v>0.35021567340378434</v>
      </c>
      <c r="E7167" s="27">
        <f t="shared" si="1333"/>
        <v>56.38</v>
      </c>
      <c r="F7167" s="27">
        <f t="shared" si="1334"/>
        <v>-56.379899999999999</v>
      </c>
      <c r="G7167" s="27">
        <f t="shared" si="1335"/>
        <v>-56.38</v>
      </c>
      <c r="H7167" s="27">
        <f t="shared" si="1337"/>
        <v>1000</v>
      </c>
      <c r="I7167" s="27">
        <f t="shared" si="1336"/>
        <v>1000</v>
      </c>
      <c r="J7167" s="27">
        <f t="shared" si="1338"/>
        <v>1000</v>
      </c>
      <c r="K7167" s="12">
        <v>-37.6</v>
      </c>
      <c r="L7167" s="12">
        <f t="shared" si="1339"/>
        <v>57.38</v>
      </c>
      <c r="M7167" s="27"/>
      <c r="N7167" s="27"/>
      <c r="P7167" s="12">
        <v>56.38</v>
      </c>
      <c r="Q7167" s="39">
        <v>56.92</v>
      </c>
      <c r="R7167" s="12">
        <f t="shared" si="1340"/>
        <v>37.6</v>
      </c>
      <c r="S7167" s="12">
        <v>6.1757242973924003</v>
      </c>
      <c r="T7167" s="20">
        <v>15.04820605886589</v>
      </c>
      <c r="Y7167" s="20">
        <f t="shared" si="1341"/>
        <v>0.35942941158917796</v>
      </c>
      <c r="Z7167" s="20">
        <f t="shared" si="1342"/>
        <v>0.35449325879014665</v>
      </c>
      <c r="AB7167" s="20">
        <v>0.24343577584643245</v>
      </c>
      <c r="AC7167" s="20">
        <v>0</v>
      </c>
      <c r="AE7167" s="20">
        <f t="shared" si="1343"/>
        <v>0.49942941158917797</v>
      </c>
      <c r="AF7167" s="20">
        <f t="shared" si="1344"/>
        <v>0.5378932587901466</v>
      </c>
    </row>
    <row r="7168" spans="1:32" x14ac:dyDescent="0.2">
      <c r="A7168" s="14" t="s">
        <v>7246</v>
      </c>
      <c r="B7168" s="20">
        <v>0.35126581276489943</v>
      </c>
      <c r="C7168" s="20">
        <v>0.34748285131953538</v>
      </c>
      <c r="D7168" s="27">
        <v>0.34748796714747798</v>
      </c>
      <c r="E7168" s="27">
        <f t="shared" si="1333"/>
        <v>56</v>
      </c>
      <c r="F7168" s="27">
        <f t="shared" si="1334"/>
        <v>-55.999899999999997</v>
      </c>
      <c r="G7168" s="27">
        <f t="shared" si="1335"/>
        <v>-56</v>
      </c>
      <c r="H7168" s="27">
        <f t="shared" si="1337"/>
        <v>1000</v>
      </c>
      <c r="I7168" s="27">
        <f t="shared" si="1336"/>
        <v>1000</v>
      </c>
      <c r="J7168" s="27">
        <f t="shared" si="1338"/>
        <v>1000</v>
      </c>
      <c r="K7168" s="12">
        <v>-37.6</v>
      </c>
      <c r="L7168" s="12">
        <f t="shared" si="1339"/>
        <v>57</v>
      </c>
      <c r="M7168" s="27"/>
      <c r="N7168" s="27"/>
      <c r="P7168" s="12">
        <v>56</v>
      </c>
      <c r="Q7168" s="39">
        <v>55.14</v>
      </c>
      <c r="R7168" s="12">
        <f t="shared" si="1340"/>
        <v>37.6</v>
      </c>
      <c r="S7168" s="12">
        <v>6.211230157443473</v>
      </c>
      <c r="T7168" s="20">
        <v>15.121754302038159</v>
      </c>
      <c r="Y7168" s="20">
        <f t="shared" si="1341"/>
        <v>0.3614958656230009</v>
      </c>
      <c r="Z7168" s="20">
        <f t="shared" si="1342"/>
        <v>0.35622584779766275</v>
      </c>
      <c r="AB7168" s="20">
        <v>0.24156333008317826</v>
      </c>
      <c r="AC7168" s="20">
        <v>0</v>
      </c>
      <c r="AE7168" s="20">
        <f t="shared" si="1343"/>
        <v>0.50149586562300086</v>
      </c>
      <c r="AF7168" s="20">
        <f t="shared" si="1344"/>
        <v>0.53962584779766276</v>
      </c>
    </row>
    <row r="7169" spans="1:32" x14ac:dyDescent="0.2">
      <c r="A7169" s="14" t="s">
        <v>7247</v>
      </c>
      <c r="B7169" s="20">
        <v>0.35531676607542406</v>
      </c>
      <c r="C7169" s="20">
        <v>0.35107946960163045</v>
      </c>
      <c r="D7169" s="27">
        <v>0.35108396396378244</v>
      </c>
      <c r="E7169" s="27">
        <f t="shared" si="1333"/>
        <v>67.709999999999994</v>
      </c>
      <c r="F7169" s="27">
        <f t="shared" si="1334"/>
        <v>-67.70989999999999</v>
      </c>
      <c r="G7169" s="27">
        <f t="shared" si="1335"/>
        <v>-67.709999999999994</v>
      </c>
      <c r="H7169" s="27">
        <f t="shared" si="1337"/>
        <v>1000</v>
      </c>
      <c r="I7169" s="27">
        <f t="shared" si="1336"/>
        <v>1000</v>
      </c>
      <c r="J7169" s="27">
        <f t="shared" si="1338"/>
        <v>1000</v>
      </c>
      <c r="K7169" s="12">
        <v>-37.6</v>
      </c>
      <c r="L7169" s="12">
        <f t="shared" si="1339"/>
        <v>68.709999999999994</v>
      </c>
      <c r="M7169" s="27"/>
      <c r="N7169" s="27"/>
      <c r="P7169" s="12">
        <v>67.709999999999994</v>
      </c>
      <c r="Q7169" s="39">
        <v>52.01</v>
      </c>
      <c r="R7169" s="12">
        <f t="shared" si="1340"/>
        <v>37.6</v>
      </c>
      <c r="S7169" s="12">
        <v>6.3641395736392106</v>
      </c>
      <c r="T7169" s="20">
        <v>15.54024376283037</v>
      </c>
      <c r="Y7169" s="20">
        <f t="shared" si="1341"/>
        <v>0.37039524954026626</v>
      </c>
      <c r="Z7169" s="20">
        <f t="shared" si="1342"/>
        <v>0.36608427824081569</v>
      </c>
      <c r="AB7169" s="20">
        <v>0.24561452354786406</v>
      </c>
      <c r="AC7169" s="20">
        <v>0</v>
      </c>
      <c r="AE7169" s="20">
        <f t="shared" si="1343"/>
        <v>0.51039524954026627</v>
      </c>
      <c r="AF7169" s="20">
        <f t="shared" si="1344"/>
        <v>0.54948427824081569</v>
      </c>
    </row>
    <row r="7170" spans="1:32" x14ac:dyDescent="0.2">
      <c r="A7170" s="14" t="s">
        <v>7248</v>
      </c>
      <c r="B7170" s="20">
        <v>0.36786278042166975</v>
      </c>
      <c r="C7170" s="20">
        <v>0.36246829590992696</v>
      </c>
      <c r="D7170" s="27">
        <v>0.3624721557302607</v>
      </c>
      <c r="E7170" s="27">
        <f t="shared" ref="E7170:E7233" si="1345">P7170</f>
        <v>67.180000000000007</v>
      </c>
      <c r="F7170" s="27">
        <f t="shared" ref="F7170:F7233" si="1346">-P7170+0.0001</f>
        <v>-67.179900000000004</v>
      </c>
      <c r="G7170" s="27">
        <f t="shared" ref="G7170:G7233" si="1347">-P7170</f>
        <v>-67.180000000000007</v>
      </c>
      <c r="H7170" s="27">
        <f t="shared" si="1337"/>
        <v>1000</v>
      </c>
      <c r="I7170" s="27">
        <f t="shared" ref="I7170:I7233" si="1348">IF(P7170&lt;0,P7170,1000)</f>
        <v>1000</v>
      </c>
      <c r="J7170" s="27">
        <f t="shared" si="1338"/>
        <v>1000</v>
      </c>
      <c r="K7170" s="12">
        <v>-37.6</v>
      </c>
      <c r="L7170" s="12">
        <f t="shared" si="1339"/>
        <v>68.180000000000007</v>
      </c>
      <c r="M7170" s="27"/>
      <c r="N7170" s="27"/>
      <c r="P7170" s="12">
        <v>67.180000000000007</v>
      </c>
      <c r="Q7170" s="39">
        <v>51.9</v>
      </c>
      <c r="R7170" s="12">
        <f t="shared" si="1340"/>
        <v>37.6</v>
      </c>
      <c r="S7170" s="12">
        <v>6.6940336056255108</v>
      </c>
      <c r="T7170" s="20">
        <v>16.356225844947019</v>
      </c>
      <c r="Y7170" s="20">
        <f t="shared" si="1341"/>
        <v>0.38959520279169024</v>
      </c>
      <c r="Z7170" s="20">
        <f t="shared" si="1342"/>
        <v>0.38530651285618223</v>
      </c>
      <c r="AB7170" s="20">
        <v>0.25816077668700343</v>
      </c>
      <c r="AC7170" s="20">
        <v>0</v>
      </c>
      <c r="AE7170" s="20">
        <f t="shared" si="1343"/>
        <v>0.52959520279169026</v>
      </c>
      <c r="AF7170" s="20">
        <f t="shared" si="1344"/>
        <v>0.56870651285618223</v>
      </c>
    </row>
    <row r="7171" spans="1:32" x14ac:dyDescent="0.2">
      <c r="A7171" s="14" t="s">
        <v>7249</v>
      </c>
      <c r="B7171" s="20">
        <v>0.37385911239550956</v>
      </c>
      <c r="C7171" s="20">
        <v>0.3665006202494181</v>
      </c>
      <c r="D7171" s="27">
        <v>0.36650307328285264</v>
      </c>
      <c r="E7171" s="27">
        <f t="shared" si="1345"/>
        <v>60.39</v>
      </c>
      <c r="F7171" s="27">
        <f t="shared" si="1346"/>
        <v>-60.389899999999997</v>
      </c>
      <c r="G7171" s="27">
        <f t="shared" si="1347"/>
        <v>-60.39</v>
      </c>
      <c r="H7171" s="27">
        <f t="shared" ref="H7171:H7234" si="1349">IF(P7171&lt;0,0,1000)</f>
        <v>1000</v>
      </c>
      <c r="I7171" s="27">
        <f t="shared" si="1348"/>
        <v>1000</v>
      </c>
      <c r="J7171" s="27">
        <f t="shared" ref="J7171:J7234" si="1350">I7171</f>
        <v>1000</v>
      </c>
      <c r="K7171" s="12">
        <v>-37.6</v>
      </c>
      <c r="L7171" s="12">
        <f t="shared" ref="L7171:L7234" si="1351">SQRT(E7171^2)+1</f>
        <v>61.39</v>
      </c>
      <c r="M7171" s="27"/>
      <c r="N7171" s="27"/>
      <c r="P7171" s="12">
        <v>60.39</v>
      </c>
      <c r="Q7171" s="39">
        <v>62.2</v>
      </c>
      <c r="R7171" s="12">
        <f t="shared" ref="R7171:R7234" si="1352">-K7171</f>
        <v>37.6</v>
      </c>
      <c r="S7171" s="12">
        <v>7.0265654823324759</v>
      </c>
      <c r="T7171" s="20">
        <v>17.216360594980792</v>
      </c>
      <c r="Y7171" s="20">
        <f t="shared" ref="Y7171:Y7234" si="1353">S7171/$V$2</f>
        <v>0.40894867957009751</v>
      </c>
      <c r="Z7171" s="20">
        <f t="shared" ref="Z7171:Z7234" si="1354">T7171/$W$2</f>
        <v>0.40556885969974343</v>
      </c>
      <c r="AB7171" s="20">
        <v>0.26415763354065547</v>
      </c>
      <c r="AC7171" s="20">
        <v>0</v>
      </c>
      <c r="AE7171" s="20">
        <f t="shared" ref="AE7171:AE7234" si="1355">Y7171+0.14</f>
        <v>0.54894867957009752</v>
      </c>
      <c r="AF7171" s="20">
        <f t="shared" ref="AF7171:AF7234" si="1356">Z7171+0.1834</f>
        <v>0.58896885969974344</v>
      </c>
    </row>
    <row r="7172" spans="1:32" x14ac:dyDescent="0.2">
      <c r="A7172" s="14" t="s">
        <v>7250</v>
      </c>
      <c r="B7172" s="20">
        <v>0.3835269299126452</v>
      </c>
      <c r="C7172" s="20">
        <v>0.37407795467101557</v>
      </c>
      <c r="D7172" s="27">
        <v>0.37408028688058947</v>
      </c>
      <c r="E7172" s="27">
        <f t="shared" si="1345"/>
        <v>51.98</v>
      </c>
      <c r="F7172" s="27">
        <f t="shared" si="1346"/>
        <v>-51.979899999999994</v>
      </c>
      <c r="G7172" s="27">
        <f t="shared" si="1347"/>
        <v>-51.98</v>
      </c>
      <c r="H7172" s="27">
        <f t="shared" si="1349"/>
        <v>1000</v>
      </c>
      <c r="I7172" s="27">
        <f t="shared" si="1348"/>
        <v>1000</v>
      </c>
      <c r="J7172" s="27">
        <f t="shared" si="1350"/>
        <v>1000</v>
      </c>
      <c r="K7172" s="12">
        <v>-37.6</v>
      </c>
      <c r="L7172" s="12">
        <f t="shared" si="1351"/>
        <v>52.98</v>
      </c>
      <c r="M7172" s="27"/>
      <c r="N7172" s="27"/>
      <c r="P7172" s="12">
        <v>51.98</v>
      </c>
      <c r="Q7172" s="39">
        <v>69.86</v>
      </c>
      <c r="R7172" s="12">
        <f t="shared" si="1352"/>
        <v>37.6</v>
      </c>
      <c r="S7172" s="12">
        <v>7.3415117275682906</v>
      </c>
      <c r="T7172" s="20">
        <v>17.933598226563699</v>
      </c>
      <c r="Y7172" s="20">
        <f t="shared" si="1353"/>
        <v>0.42727866616861315</v>
      </c>
      <c r="Z7172" s="20">
        <f t="shared" si="1354"/>
        <v>0.42246495378246318</v>
      </c>
      <c r="AB7172" s="20">
        <v>0.27382539775639569</v>
      </c>
      <c r="AC7172" s="20">
        <v>0</v>
      </c>
      <c r="AE7172" s="20">
        <f t="shared" si="1355"/>
        <v>0.56727866616861311</v>
      </c>
      <c r="AF7172" s="20">
        <f t="shared" si="1356"/>
        <v>0.60586495378246319</v>
      </c>
    </row>
    <row r="7173" spans="1:32" x14ac:dyDescent="0.2">
      <c r="A7173" s="14" t="s">
        <v>7251</v>
      </c>
      <c r="B7173" s="20">
        <v>0.38814509892725912</v>
      </c>
      <c r="C7173" s="20">
        <v>0.37725009721038655</v>
      </c>
      <c r="D7173" s="27">
        <v>0.37725233013932152</v>
      </c>
      <c r="E7173" s="27">
        <f t="shared" si="1345"/>
        <v>39.76</v>
      </c>
      <c r="F7173" s="27">
        <f t="shared" si="1346"/>
        <v>-39.759899999999995</v>
      </c>
      <c r="G7173" s="27">
        <f t="shared" si="1347"/>
        <v>-39.76</v>
      </c>
      <c r="H7173" s="27">
        <f t="shared" si="1349"/>
        <v>1000</v>
      </c>
      <c r="I7173" s="27">
        <f t="shared" si="1348"/>
        <v>1000</v>
      </c>
      <c r="J7173" s="27">
        <f t="shared" si="1350"/>
        <v>1000</v>
      </c>
      <c r="K7173" s="12">
        <v>-37.6</v>
      </c>
      <c r="L7173" s="12">
        <f t="shared" si="1351"/>
        <v>40.76</v>
      </c>
      <c r="M7173" s="27"/>
      <c r="N7173" s="27"/>
      <c r="P7173" s="12">
        <v>39.76</v>
      </c>
      <c r="Q7173" s="39">
        <v>79.709999999999994</v>
      </c>
      <c r="R7173" s="12">
        <f t="shared" si="1352"/>
        <v>37.6</v>
      </c>
      <c r="S7173" s="12">
        <v>7.5408129798065566</v>
      </c>
      <c r="T7173" s="20">
        <v>18.400558333236059</v>
      </c>
      <c r="Y7173" s="20">
        <f t="shared" si="1353"/>
        <v>0.43887807190167555</v>
      </c>
      <c r="Z7173" s="20">
        <f t="shared" si="1354"/>
        <v>0.43346521582643965</v>
      </c>
      <c r="AB7173" s="20">
        <v>0.27844355480409233</v>
      </c>
      <c r="AC7173" s="20">
        <v>0</v>
      </c>
      <c r="AE7173" s="20">
        <f t="shared" si="1355"/>
        <v>0.57887807190167551</v>
      </c>
      <c r="AF7173" s="20">
        <f t="shared" si="1356"/>
        <v>0.61686521582643961</v>
      </c>
    </row>
    <row r="7174" spans="1:32" x14ac:dyDescent="0.2">
      <c r="A7174" s="14" t="s">
        <v>7252</v>
      </c>
      <c r="B7174" s="20">
        <v>0.37616226832167321</v>
      </c>
      <c r="C7174" s="20">
        <v>0.36342431193602015</v>
      </c>
      <c r="D7174" s="27">
        <v>0.36342643830439531</v>
      </c>
      <c r="E7174" s="27">
        <f t="shared" si="1345"/>
        <v>37.380000000000003</v>
      </c>
      <c r="F7174" s="27">
        <f t="shared" si="1346"/>
        <v>-37.379899999999999</v>
      </c>
      <c r="G7174" s="27">
        <f t="shared" si="1347"/>
        <v>-37.380000000000003</v>
      </c>
      <c r="H7174" s="27">
        <f t="shared" si="1349"/>
        <v>1000</v>
      </c>
      <c r="I7174" s="27">
        <f t="shared" si="1348"/>
        <v>1000</v>
      </c>
      <c r="J7174" s="27">
        <f t="shared" si="1350"/>
        <v>1000</v>
      </c>
      <c r="K7174" s="12">
        <v>-37.6</v>
      </c>
      <c r="L7174" s="12">
        <f t="shared" si="1351"/>
        <v>38.380000000000003</v>
      </c>
      <c r="M7174" s="27"/>
      <c r="N7174" s="27"/>
      <c r="P7174" s="12">
        <v>37.380000000000003</v>
      </c>
      <c r="Q7174" s="39">
        <v>68.53</v>
      </c>
      <c r="R7174" s="12">
        <f t="shared" si="1352"/>
        <v>37.6</v>
      </c>
      <c r="S7174" s="12">
        <v>7.4835974226489324</v>
      </c>
      <c r="T7174" s="20">
        <v>18.221907282655021</v>
      </c>
      <c r="Y7174" s="20">
        <f t="shared" si="1353"/>
        <v>0.43554810556046514</v>
      </c>
      <c r="Z7174" s="20">
        <f t="shared" si="1354"/>
        <v>0.42925670134577548</v>
      </c>
      <c r="AB7174" s="20">
        <v>0.26646071575445601</v>
      </c>
      <c r="AC7174" s="20">
        <v>0</v>
      </c>
      <c r="AE7174" s="20">
        <f t="shared" si="1355"/>
        <v>0.57554810556046521</v>
      </c>
      <c r="AF7174" s="20">
        <f t="shared" si="1356"/>
        <v>0.61265670134577555</v>
      </c>
    </row>
    <row r="7175" spans="1:32" x14ac:dyDescent="0.2">
      <c r="A7175" s="14" t="s">
        <v>7253</v>
      </c>
      <c r="B7175" s="20">
        <v>0.33368026151562291</v>
      </c>
      <c r="C7175" s="20">
        <v>0.3194577008369629</v>
      </c>
      <c r="D7175" s="27">
        <v>0.31945948130958968</v>
      </c>
      <c r="E7175" s="27">
        <f t="shared" si="1345"/>
        <v>34.700000000000003</v>
      </c>
      <c r="F7175" s="27">
        <f t="shared" si="1346"/>
        <v>-34.6999</v>
      </c>
      <c r="G7175" s="27">
        <f t="shared" si="1347"/>
        <v>-34.700000000000003</v>
      </c>
      <c r="H7175" s="27">
        <f t="shared" si="1349"/>
        <v>1000</v>
      </c>
      <c r="I7175" s="27">
        <f t="shared" si="1348"/>
        <v>1000</v>
      </c>
      <c r="J7175" s="27">
        <f t="shared" si="1350"/>
        <v>1000</v>
      </c>
      <c r="K7175" s="12">
        <v>-37.6</v>
      </c>
      <c r="L7175" s="12">
        <f t="shared" si="1351"/>
        <v>35.700000000000003</v>
      </c>
      <c r="M7175" s="27"/>
      <c r="N7175" s="27"/>
      <c r="P7175" s="12">
        <v>34.700000000000003</v>
      </c>
      <c r="Q7175" s="39">
        <v>61.91</v>
      </c>
      <c r="R7175" s="12">
        <f t="shared" si="1352"/>
        <v>37.6</v>
      </c>
      <c r="S7175" s="12">
        <v>6.8514016845653902</v>
      </c>
      <c r="T7175" s="20">
        <v>16.608899578977599</v>
      </c>
      <c r="Y7175" s="20">
        <f t="shared" si="1353"/>
        <v>0.39875408251048905</v>
      </c>
      <c r="Z7175" s="20">
        <f t="shared" si="1354"/>
        <v>0.39125879281811182</v>
      </c>
      <c r="AB7175" s="20">
        <v>0.22397880667974129</v>
      </c>
      <c r="AC7175" s="20">
        <v>0</v>
      </c>
      <c r="AE7175" s="20">
        <f t="shared" si="1355"/>
        <v>0.53875408251048906</v>
      </c>
      <c r="AF7175" s="20">
        <f t="shared" si="1356"/>
        <v>0.57465879281811183</v>
      </c>
    </row>
    <row r="7176" spans="1:32" x14ac:dyDescent="0.2">
      <c r="A7176" s="14" t="s">
        <v>7254</v>
      </c>
      <c r="B7176" s="20">
        <v>0.28391278407067116</v>
      </c>
      <c r="C7176" s="20">
        <v>0.27352250564399294</v>
      </c>
      <c r="D7176" s="27">
        <v>0.27352783316369272</v>
      </c>
      <c r="E7176" s="27">
        <f t="shared" si="1345"/>
        <v>35.81</v>
      </c>
      <c r="F7176" s="27">
        <f t="shared" si="1346"/>
        <v>-35.809899999999999</v>
      </c>
      <c r="G7176" s="27">
        <f t="shared" si="1347"/>
        <v>-35.81</v>
      </c>
      <c r="H7176" s="27">
        <f t="shared" si="1349"/>
        <v>1000</v>
      </c>
      <c r="I7176" s="27">
        <f t="shared" si="1348"/>
        <v>1000</v>
      </c>
      <c r="J7176" s="27">
        <f t="shared" si="1350"/>
        <v>1000</v>
      </c>
      <c r="K7176" s="12">
        <v>-37.6</v>
      </c>
      <c r="L7176" s="12">
        <f t="shared" si="1351"/>
        <v>36.81</v>
      </c>
      <c r="M7176" s="27"/>
      <c r="N7176" s="27"/>
      <c r="P7176" s="12">
        <v>35.81</v>
      </c>
      <c r="Q7176" s="39">
        <v>57.73</v>
      </c>
      <c r="R7176" s="12">
        <f t="shared" si="1352"/>
        <v>37.6</v>
      </c>
      <c r="S7176" s="12">
        <v>5.6428017995175539</v>
      </c>
      <c r="T7176" s="20">
        <v>13.635439295584</v>
      </c>
      <c r="Y7176" s="20">
        <f t="shared" si="1353"/>
        <v>0.32841312740779555</v>
      </c>
      <c r="Z7176" s="20">
        <f t="shared" si="1354"/>
        <v>0.32121246160627631</v>
      </c>
      <c r="AB7176" s="20">
        <v>0.17421000642255435</v>
      </c>
      <c r="AC7176" s="20">
        <v>0</v>
      </c>
      <c r="AE7176" s="20">
        <f t="shared" si="1355"/>
        <v>0.46841312740779556</v>
      </c>
      <c r="AF7176" s="20">
        <f t="shared" si="1356"/>
        <v>0.50461246160627637</v>
      </c>
    </row>
    <row r="7177" spans="1:32" x14ac:dyDescent="0.2">
      <c r="A7177" s="14" t="s">
        <v>7255</v>
      </c>
      <c r="B7177" s="20">
        <v>0.23738348319595415</v>
      </c>
      <c r="C7177" s="20">
        <v>0.23559615946259529</v>
      </c>
      <c r="D7177" s="27">
        <v>0.2356033368762471</v>
      </c>
      <c r="E7177" s="27">
        <f t="shared" si="1345"/>
        <v>34.6</v>
      </c>
      <c r="F7177" s="27">
        <f t="shared" si="1346"/>
        <v>-34.599899999999998</v>
      </c>
      <c r="G7177" s="27">
        <f t="shared" si="1347"/>
        <v>-34.6</v>
      </c>
      <c r="H7177" s="27">
        <f t="shared" si="1349"/>
        <v>1000</v>
      </c>
      <c r="I7177" s="27">
        <f t="shared" si="1348"/>
        <v>1000</v>
      </c>
      <c r="J7177" s="27">
        <f t="shared" si="1350"/>
        <v>1000</v>
      </c>
      <c r="K7177" s="12">
        <v>-37.6</v>
      </c>
      <c r="L7177" s="12">
        <f t="shared" si="1351"/>
        <v>35.6</v>
      </c>
      <c r="M7177" s="27"/>
      <c r="N7177" s="27"/>
      <c r="P7177" s="12">
        <v>34.6</v>
      </c>
      <c r="Q7177" s="39">
        <v>49.94</v>
      </c>
      <c r="R7177" s="12">
        <f t="shared" si="1352"/>
        <v>37.6</v>
      </c>
      <c r="S7177" s="12">
        <v>4.0848391781124471</v>
      </c>
      <c r="T7177" s="20">
        <v>9.8853571797509669</v>
      </c>
      <c r="Y7177" s="20">
        <f t="shared" si="1353"/>
        <v>0.23773913334267638</v>
      </c>
      <c r="Z7177" s="20">
        <f t="shared" si="1354"/>
        <v>0.23287111216090001</v>
      </c>
      <c r="AB7177" s="20">
        <v>0.12768026938471572</v>
      </c>
      <c r="AC7177" s="20">
        <v>0</v>
      </c>
      <c r="AE7177" s="20">
        <f t="shared" si="1355"/>
        <v>0.37773913334267639</v>
      </c>
      <c r="AF7177" s="20">
        <f t="shared" si="1356"/>
        <v>0.41627111216090001</v>
      </c>
    </row>
    <row r="7178" spans="1:32" x14ac:dyDescent="0.2">
      <c r="A7178" s="14" t="s">
        <v>7256</v>
      </c>
      <c r="B7178" s="20">
        <v>0.23742469098570348</v>
      </c>
      <c r="C7178" s="20">
        <v>0.24323503827818688</v>
      </c>
      <c r="D7178" s="27">
        <v>0.24324316717729602</v>
      </c>
      <c r="E7178" s="27">
        <f t="shared" si="1345"/>
        <v>34.71</v>
      </c>
      <c r="F7178" s="27">
        <f t="shared" si="1346"/>
        <v>-34.709899999999998</v>
      </c>
      <c r="G7178" s="27">
        <f t="shared" si="1347"/>
        <v>-34.71</v>
      </c>
      <c r="H7178" s="27">
        <f t="shared" si="1349"/>
        <v>1000</v>
      </c>
      <c r="I7178" s="27">
        <f t="shared" si="1348"/>
        <v>1000</v>
      </c>
      <c r="J7178" s="27">
        <f t="shared" si="1350"/>
        <v>1000</v>
      </c>
      <c r="K7178" s="12">
        <v>-37.6</v>
      </c>
      <c r="L7178" s="12">
        <f t="shared" si="1351"/>
        <v>35.71</v>
      </c>
      <c r="M7178" s="27"/>
      <c r="N7178" s="27"/>
      <c r="P7178" s="12">
        <v>34.71</v>
      </c>
      <c r="Q7178" s="39">
        <v>43.95</v>
      </c>
      <c r="R7178" s="12">
        <f t="shared" si="1352"/>
        <v>37.6</v>
      </c>
      <c r="S7178" s="12">
        <v>3.473391809262766</v>
      </c>
      <c r="T7178" s="20">
        <v>8.5233378755562654</v>
      </c>
      <c r="Y7178" s="20">
        <f t="shared" si="1353"/>
        <v>0.20215267296649231</v>
      </c>
      <c r="Z7178" s="20">
        <f t="shared" si="1354"/>
        <v>0.20078578187034338</v>
      </c>
      <c r="AB7178" s="20">
        <v>0.12772143946132197</v>
      </c>
      <c r="AC7178" s="20">
        <v>0</v>
      </c>
      <c r="AE7178" s="20">
        <f t="shared" si="1355"/>
        <v>0.34215267296649232</v>
      </c>
      <c r="AF7178" s="20">
        <f t="shared" si="1356"/>
        <v>0.38418578187034336</v>
      </c>
    </row>
    <row r="7179" spans="1:32" x14ac:dyDescent="0.2">
      <c r="A7179" s="14" t="s">
        <v>7257</v>
      </c>
      <c r="B7179" s="20">
        <v>0.25246149283690433</v>
      </c>
      <c r="C7179" s="20">
        <v>0.25725752553871112</v>
      </c>
      <c r="D7179" s="27">
        <v>0.25726599546304335</v>
      </c>
      <c r="E7179" s="27">
        <f t="shared" si="1345"/>
        <v>35.03</v>
      </c>
      <c r="F7179" s="27">
        <f t="shared" si="1346"/>
        <v>-35.029899999999998</v>
      </c>
      <c r="G7179" s="27">
        <f t="shared" si="1347"/>
        <v>-35.03</v>
      </c>
      <c r="H7179" s="27">
        <f t="shared" si="1349"/>
        <v>1000</v>
      </c>
      <c r="I7179" s="27">
        <f t="shared" si="1348"/>
        <v>1000</v>
      </c>
      <c r="J7179" s="27">
        <f t="shared" si="1350"/>
        <v>1000</v>
      </c>
      <c r="K7179" s="12">
        <v>-37.6</v>
      </c>
      <c r="L7179" s="12">
        <f t="shared" si="1351"/>
        <v>36.03</v>
      </c>
      <c r="M7179" s="27"/>
      <c r="N7179" s="27"/>
      <c r="P7179" s="12">
        <v>35.03</v>
      </c>
      <c r="Q7179" s="39">
        <v>42.29</v>
      </c>
      <c r="R7179" s="12">
        <f t="shared" si="1352"/>
        <v>37.6</v>
      </c>
      <c r="S7179" s="12">
        <v>3.8026904295996218</v>
      </c>
      <c r="T7179" s="20">
        <v>9.3035250183535272</v>
      </c>
      <c r="Y7179" s="20">
        <f t="shared" si="1353"/>
        <v>0.22131797304227122</v>
      </c>
      <c r="Z7179" s="20">
        <f t="shared" si="1354"/>
        <v>0.21916478875225862</v>
      </c>
      <c r="AB7179" s="20">
        <v>0.14275808870860079</v>
      </c>
      <c r="AC7179" s="20">
        <v>0</v>
      </c>
      <c r="AE7179" s="20">
        <f t="shared" si="1355"/>
        <v>0.3613179730422712</v>
      </c>
      <c r="AF7179" s="20">
        <f t="shared" si="1356"/>
        <v>0.40256478875225865</v>
      </c>
    </row>
    <row r="7180" spans="1:32" x14ac:dyDescent="0.2">
      <c r="A7180" s="14" t="s">
        <v>7258</v>
      </c>
      <c r="B7180" s="20">
        <v>0.2629939087526238</v>
      </c>
      <c r="C7180" s="20">
        <v>0.27026831051597655</v>
      </c>
      <c r="D7180" s="27">
        <v>0.27027744633713796</v>
      </c>
      <c r="E7180" s="27">
        <f t="shared" si="1345"/>
        <v>35.03</v>
      </c>
      <c r="F7180" s="27">
        <f t="shared" si="1346"/>
        <v>-35.029899999999998</v>
      </c>
      <c r="G7180" s="27">
        <f t="shared" si="1347"/>
        <v>-35.03</v>
      </c>
      <c r="H7180" s="27">
        <f t="shared" si="1349"/>
        <v>1000</v>
      </c>
      <c r="I7180" s="27">
        <f t="shared" si="1348"/>
        <v>1000</v>
      </c>
      <c r="J7180" s="27">
        <f t="shared" si="1350"/>
        <v>1000</v>
      </c>
      <c r="K7180" s="12">
        <v>-37.6</v>
      </c>
      <c r="L7180" s="12">
        <f t="shared" si="1351"/>
        <v>36.03</v>
      </c>
      <c r="M7180" s="27"/>
      <c r="N7180" s="27"/>
      <c r="P7180" s="12">
        <v>35.03</v>
      </c>
      <c r="Q7180" s="39">
        <v>41.65</v>
      </c>
      <c r="R7180" s="12">
        <f t="shared" si="1352"/>
        <v>37.6</v>
      </c>
      <c r="S7180" s="12">
        <v>3.7055096592405161</v>
      </c>
      <c r="T7180" s="20">
        <v>9.0319559733863386</v>
      </c>
      <c r="Y7180" s="20">
        <f t="shared" si="1353"/>
        <v>0.21566201668380733</v>
      </c>
      <c r="Z7180" s="20">
        <f t="shared" si="1354"/>
        <v>0.21276738859968508</v>
      </c>
      <c r="AB7180" s="20">
        <v>0.15329036536996987</v>
      </c>
      <c r="AC7180" s="20">
        <v>0</v>
      </c>
      <c r="AE7180" s="20">
        <f t="shared" si="1355"/>
        <v>0.35566201668380737</v>
      </c>
      <c r="AF7180" s="20">
        <f t="shared" si="1356"/>
        <v>0.39616738859968509</v>
      </c>
    </row>
    <row r="7181" spans="1:32" x14ac:dyDescent="0.2">
      <c r="A7181" s="14" t="s">
        <v>7259</v>
      </c>
      <c r="B7181" s="20">
        <v>0.29898909893771447</v>
      </c>
      <c r="C7181" s="20">
        <v>0.30745198176388422</v>
      </c>
      <c r="D7181" s="27">
        <v>0.30746228986805479</v>
      </c>
      <c r="E7181" s="27">
        <f t="shared" si="1345"/>
        <v>36.17</v>
      </c>
      <c r="F7181" s="27">
        <f t="shared" si="1346"/>
        <v>-36.169899999999998</v>
      </c>
      <c r="G7181" s="27">
        <f t="shared" si="1347"/>
        <v>-36.17</v>
      </c>
      <c r="H7181" s="27">
        <f t="shared" si="1349"/>
        <v>1000</v>
      </c>
      <c r="I7181" s="27">
        <f t="shared" si="1348"/>
        <v>1000</v>
      </c>
      <c r="J7181" s="27">
        <f t="shared" si="1350"/>
        <v>1000</v>
      </c>
      <c r="K7181" s="12">
        <v>-37.6</v>
      </c>
      <c r="L7181" s="12">
        <f t="shared" si="1351"/>
        <v>37.17</v>
      </c>
      <c r="M7181" s="27"/>
      <c r="N7181" s="27"/>
      <c r="P7181" s="12">
        <v>36.17</v>
      </c>
      <c r="Q7181" s="39">
        <v>40.630000000000003</v>
      </c>
      <c r="R7181" s="12">
        <f t="shared" si="1352"/>
        <v>37.6</v>
      </c>
      <c r="S7181" s="12">
        <v>4.1402343226013913</v>
      </c>
      <c r="T7181" s="20">
        <v>10.03720813858442</v>
      </c>
      <c r="Y7181" s="20">
        <f t="shared" si="1353"/>
        <v>0.24096315100113397</v>
      </c>
      <c r="Z7181" s="20">
        <f t="shared" si="1354"/>
        <v>0.23644829212751567</v>
      </c>
      <c r="AB7181" s="20">
        <v>0.18928509980359293</v>
      </c>
      <c r="AC7181" s="20">
        <v>0</v>
      </c>
      <c r="AE7181" s="20">
        <f t="shared" si="1355"/>
        <v>0.38096315100113398</v>
      </c>
      <c r="AF7181" s="20">
        <f t="shared" si="1356"/>
        <v>0.41984829212751568</v>
      </c>
    </row>
    <row r="7182" spans="1:32" x14ac:dyDescent="0.2">
      <c r="A7182" s="14" t="s">
        <v>7260</v>
      </c>
      <c r="B7182" s="20">
        <v>0.36827864230712959</v>
      </c>
      <c r="C7182" s="20">
        <v>0.37483181343678684</v>
      </c>
      <c r="D7182" s="27">
        <v>0.37484327442988341</v>
      </c>
      <c r="E7182" s="27">
        <f t="shared" si="1345"/>
        <v>41.2</v>
      </c>
      <c r="F7182" s="27">
        <f t="shared" si="1346"/>
        <v>-41.1999</v>
      </c>
      <c r="G7182" s="27">
        <f t="shared" si="1347"/>
        <v>-41.2</v>
      </c>
      <c r="H7182" s="27">
        <f t="shared" si="1349"/>
        <v>1000</v>
      </c>
      <c r="I7182" s="27">
        <f t="shared" si="1348"/>
        <v>1000</v>
      </c>
      <c r="J7182" s="27">
        <f t="shared" si="1350"/>
        <v>1000</v>
      </c>
      <c r="K7182" s="12">
        <v>-37.6</v>
      </c>
      <c r="L7182" s="12">
        <f t="shared" si="1351"/>
        <v>42.2</v>
      </c>
      <c r="M7182" s="27"/>
      <c r="N7182" s="27"/>
      <c r="P7182" s="12">
        <v>41.2</v>
      </c>
      <c r="Q7182" s="39">
        <v>40.659999999999997</v>
      </c>
      <c r="R7182" s="12">
        <f t="shared" si="1352"/>
        <v>37.6</v>
      </c>
      <c r="S7182" s="12">
        <v>5.4951524462737069</v>
      </c>
      <c r="T7182" s="20">
        <v>13.35336152029322</v>
      </c>
      <c r="Y7182" s="20">
        <f t="shared" si="1353"/>
        <v>0.31981988107709935</v>
      </c>
      <c r="Z7182" s="20">
        <f t="shared" si="1354"/>
        <v>0.31456750542984291</v>
      </c>
      <c r="AB7182" s="20">
        <v>0.25857392701935028</v>
      </c>
      <c r="AC7182" s="20">
        <v>0</v>
      </c>
      <c r="AE7182" s="20">
        <f t="shared" si="1355"/>
        <v>0.45981988107709937</v>
      </c>
      <c r="AF7182" s="20">
        <f t="shared" si="1356"/>
        <v>0.49796750542984292</v>
      </c>
    </row>
    <row r="7183" spans="1:32" x14ac:dyDescent="0.2">
      <c r="A7183" s="14" t="s">
        <v>7261</v>
      </c>
      <c r="B7183" s="20">
        <v>0.47921762398905221</v>
      </c>
      <c r="C7183" s="20">
        <v>0.47895729496423084</v>
      </c>
      <c r="D7183" s="27">
        <v>0.47896786960078208</v>
      </c>
      <c r="E7183" s="27">
        <f t="shared" si="1345"/>
        <v>52.3</v>
      </c>
      <c r="F7183" s="27">
        <f t="shared" si="1346"/>
        <v>-52.299899999999994</v>
      </c>
      <c r="G7183" s="27">
        <f t="shared" si="1347"/>
        <v>-52.3</v>
      </c>
      <c r="H7183" s="27">
        <f t="shared" si="1349"/>
        <v>1000</v>
      </c>
      <c r="I7183" s="27">
        <f t="shared" si="1348"/>
        <v>1000</v>
      </c>
      <c r="J7183" s="27">
        <f t="shared" si="1350"/>
        <v>1000</v>
      </c>
      <c r="K7183" s="12">
        <v>-37.6</v>
      </c>
      <c r="L7183" s="12">
        <f t="shared" si="1351"/>
        <v>53.3</v>
      </c>
      <c r="M7183" s="27"/>
      <c r="N7183" s="27"/>
      <c r="P7183" s="12">
        <v>52.3</v>
      </c>
      <c r="Q7183" s="39">
        <v>45.08</v>
      </c>
      <c r="R7183" s="12">
        <f t="shared" si="1352"/>
        <v>37.6</v>
      </c>
      <c r="S7183" s="12">
        <v>8.0584996219429712</v>
      </c>
      <c r="T7183" s="20">
        <v>19.664033091057981</v>
      </c>
      <c r="Y7183" s="20">
        <f t="shared" si="1353"/>
        <v>0.46900762370975008</v>
      </c>
      <c r="Z7183" s="20">
        <f t="shared" si="1354"/>
        <v>0.46322911476212048</v>
      </c>
      <c r="AB7183" s="20">
        <v>0.36951288757803624</v>
      </c>
      <c r="AC7183" s="20">
        <v>2.9967869600782071E-2</v>
      </c>
      <c r="AE7183" s="20">
        <f t="shared" si="1355"/>
        <v>0.60900762370975015</v>
      </c>
      <c r="AF7183" s="20">
        <f t="shared" si="1356"/>
        <v>0.64662911476212048</v>
      </c>
    </row>
    <row r="7184" spans="1:32" x14ac:dyDescent="0.2">
      <c r="A7184" s="14" t="s">
        <v>7262</v>
      </c>
      <c r="B7184" s="20">
        <v>0.50378036766088452</v>
      </c>
      <c r="C7184" s="20">
        <v>0.50607936119698027</v>
      </c>
      <c r="D7184" s="27">
        <v>0.50608427325542948</v>
      </c>
      <c r="E7184" s="27">
        <f t="shared" si="1345"/>
        <v>55.66</v>
      </c>
      <c r="F7184" s="27">
        <f t="shared" si="1346"/>
        <v>-55.659899999999993</v>
      </c>
      <c r="G7184" s="27">
        <f t="shared" si="1347"/>
        <v>-55.66</v>
      </c>
      <c r="H7184" s="27">
        <f t="shared" si="1349"/>
        <v>1000</v>
      </c>
      <c r="I7184" s="27">
        <f t="shared" si="1348"/>
        <v>1000</v>
      </c>
      <c r="J7184" s="27">
        <f t="shared" si="1350"/>
        <v>1000</v>
      </c>
      <c r="K7184" s="12">
        <v>-37.6</v>
      </c>
      <c r="L7184" s="12">
        <f t="shared" si="1351"/>
        <v>56.66</v>
      </c>
      <c r="M7184" s="27"/>
      <c r="N7184" s="27"/>
      <c r="P7184" s="12">
        <v>55.66</v>
      </c>
      <c r="Q7184" s="39">
        <v>49.43</v>
      </c>
      <c r="R7184" s="12">
        <f t="shared" si="1352"/>
        <v>37.6</v>
      </c>
      <c r="S7184" s="12">
        <v>8.4198438893802834</v>
      </c>
      <c r="T7184" s="20">
        <v>20.782601039186467</v>
      </c>
      <c r="Y7184" s="20">
        <f t="shared" si="1353"/>
        <v>0.49003799216077604</v>
      </c>
      <c r="Z7184" s="20">
        <f t="shared" si="1354"/>
        <v>0.48957941828395829</v>
      </c>
      <c r="AB7184" s="20">
        <v>0.39407833472418152</v>
      </c>
      <c r="AC7184" s="20">
        <v>5.7084273255429474E-2</v>
      </c>
      <c r="AE7184" s="20">
        <f t="shared" si="1355"/>
        <v>0.63003799216077605</v>
      </c>
      <c r="AF7184" s="20">
        <f t="shared" si="1356"/>
        <v>0.67297941828395835</v>
      </c>
    </row>
    <row r="7185" spans="1:32" x14ac:dyDescent="0.2">
      <c r="A7185" s="14" t="s">
        <v>7263</v>
      </c>
      <c r="B7185" s="20">
        <v>0.50026251179822134</v>
      </c>
      <c r="C7185" s="20">
        <v>0.50296385970454505</v>
      </c>
      <c r="D7185" s="27">
        <v>0.50297067890073266</v>
      </c>
      <c r="E7185" s="27">
        <f t="shared" si="1345"/>
        <v>58.21</v>
      </c>
      <c r="F7185" s="27">
        <f t="shared" si="1346"/>
        <v>-58.209899999999998</v>
      </c>
      <c r="G7185" s="27">
        <f t="shared" si="1347"/>
        <v>-58.21</v>
      </c>
      <c r="H7185" s="27">
        <f t="shared" si="1349"/>
        <v>1000</v>
      </c>
      <c r="I7185" s="27">
        <f t="shared" si="1348"/>
        <v>1000</v>
      </c>
      <c r="J7185" s="27">
        <f t="shared" si="1350"/>
        <v>1000</v>
      </c>
      <c r="K7185" s="12">
        <v>-37.6</v>
      </c>
      <c r="L7185" s="12">
        <f t="shared" si="1351"/>
        <v>59.21</v>
      </c>
      <c r="M7185" s="27"/>
      <c r="N7185" s="27"/>
      <c r="P7185" s="12">
        <v>58.21</v>
      </c>
      <c r="Q7185" s="39">
        <v>68.09</v>
      </c>
      <c r="R7185" s="12">
        <f t="shared" si="1352"/>
        <v>37.6</v>
      </c>
      <c r="S7185" s="12">
        <v>8.2060874718507417</v>
      </c>
      <c r="T7185" s="20">
        <v>20.131374032908191</v>
      </c>
      <c r="Y7185" s="20">
        <f t="shared" si="1353"/>
        <v>0.47759729052380462</v>
      </c>
      <c r="Z7185" s="20">
        <f t="shared" si="1354"/>
        <v>0.47423834820791921</v>
      </c>
      <c r="AB7185" s="20">
        <v>0.3905597337308937</v>
      </c>
      <c r="AC7185" s="20">
        <v>5.3970678900732649E-2</v>
      </c>
      <c r="AE7185" s="20">
        <f t="shared" si="1355"/>
        <v>0.61759729052380463</v>
      </c>
      <c r="AF7185" s="20">
        <f t="shared" si="1356"/>
        <v>0.65763834820791922</v>
      </c>
    </row>
    <row r="7186" spans="1:32" x14ac:dyDescent="0.2">
      <c r="A7186" s="14" t="s">
        <v>7264</v>
      </c>
      <c r="B7186" s="20">
        <v>0.47125476107008585</v>
      </c>
      <c r="C7186" s="20">
        <v>0.47052844031182017</v>
      </c>
      <c r="D7186" s="27">
        <v>0.47053551215557998</v>
      </c>
      <c r="E7186" s="27">
        <f t="shared" si="1345"/>
        <v>58.01</v>
      </c>
      <c r="F7186" s="27">
        <f t="shared" si="1346"/>
        <v>-58.009899999999995</v>
      </c>
      <c r="G7186" s="27">
        <f t="shared" si="1347"/>
        <v>-58.01</v>
      </c>
      <c r="H7186" s="27">
        <f t="shared" si="1349"/>
        <v>1000</v>
      </c>
      <c r="I7186" s="27">
        <f t="shared" si="1348"/>
        <v>1000</v>
      </c>
      <c r="J7186" s="27">
        <f t="shared" si="1350"/>
        <v>1000</v>
      </c>
      <c r="K7186" s="12">
        <v>-37.6</v>
      </c>
      <c r="L7186" s="12">
        <f t="shared" si="1351"/>
        <v>59.01</v>
      </c>
      <c r="M7186" s="27"/>
      <c r="N7186" s="27"/>
      <c r="P7186" s="12">
        <v>58.01</v>
      </c>
      <c r="Q7186" s="39">
        <v>72</v>
      </c>
      <c r="R7186" s="12">
        <f t="shared" si="1352"/>
        <v>37.6</v>
      </c>
      <c r="S7186" s="12">
        <v>7.9758731759260266</v>
      </c>
      <c r="T7186" s="20">
        <v>19.48394179393453</v>
      </c>
      <c r="Y7186" s="20">
        <f t="shared" si="1353"/>
        <v>0.46419873434820341</v>
      </c>
      <c r="Z7186" s="20">
        <f t="shared" si="1354"/>
        <v>0.45898667213824218</v>
      </c>
      <c r="AB7186" s="20">
        <v>0.36155165804692707</v>
      </c>
      <c r="AC7186" s="20">
        <v>2.1535512155579972E-2</v>
      </c>
      <c r="AE7186" s="20">
        <f t="shared" si="1355"/>
        <v>0.60419873434820337</v>
      </c>
      <c r="AF7186" s="20">
        <f t="shared" si="1356"/>
        <v>0.64238667213824219</v>
      </c>
    </row>
    <row r="7187" spans="1:32" x14ac:dyDescent="0.2">
      <c r="A7187" s="14" t="s">
        <v>7265</v>
      </c>
      <c r="B7187" s="20">
        <v>0.44215083296413199</v>
      </c>
      <c r="C7187" s="20">
        <v>0.43966278322097618</v>
      </c>
      <c r="D7187" s="27">
        <v>0.43966973071566645</v>
      </c>
      <c r="E7187" s="27">
        <f t="shared" si="1345"/>
        <v>55.68</v>
      </c>
      <c r="F7187" s="27">
        <f t="shared" si="1346"/>
        <v>-55.679899999999996</v>
      </c>
      <c r="G7187" s="27">
        <f t="shared" si="1347"/>
        <v>-55.68</v>
      </c>
      <c r="H7187" s="27">
        <f t="shared" si="1349"/>
        <v>1000</v>
      </c>
      <c r="I7187" s="27">
        <f t="shared" si="1348"/>
        <v>1000</v>
      </c>
      <c r="J7187" s="27">
        <f t="shared" si="1350"/>
        <v>1000</v>
      </c>
      <c r="K7187" s="12">
        <v>-37.6</v>
      </c>
      <c r="L7187" s="12">
        <f t="shared" si="1351"/>
        <v>56.68</v>
      </c>
      <c r="M7187" s="27"/>
      <c r="N7187" s="27"/>
      <c r="P7187" s="12">
        <v>55.68</v>
      </c>
      <c r="Q7187" s="39">
        <v>73.39</v>
      </c>
      <c r="R7187" s="12">
        <f t="shared" si="1352"/>
        <v>37.6</v>
      </c>
      <c r="S7187" s="12">
        <v>7.5614461660010281</v>
      </c>
      <c r="T7187" s="20">
        <v>18.368470686555071</v>
      </c>
      <c r="Y7187" s="20">
        <f t="shared" si="1353"/>
        <v>0.44007893088047101</v>
      </c>
      <c r="Z7187" s="20">
        <f t="shared" si="1354"/>
        <v>0.43270932144312552</v>
      </c>
      <c r="AB7187" s="20">
        <v>0.33244770273514213</v>
      </c>
      <c r="AC7187" s="20">
        <v>0</v>
      </c>
      <c r="AE7187" s="20">
        <f t="shared" si="1355"/>
        <v>0.58007893088047102</v>
      </c>
      <c r="AF7187" s="20">
        <f t="shared" si="1356"/>
        <v>0.61610932144312547</v>
      </c>
    </row>
    <row r="7188" spans="1:32" x14ac:dyDescent="0.2">
      <c r="A7188" s="14" t="s">
        <v>7266</v>
      </c>
      <c r="B7188" s="20">
        <v>0.4185834822758483</v>
      </c>
      <c r="C7188" s="20">
        <v>0.41513115521345584</v>
      </c>
      <c r="D7188" s="27">
        <v>0.41513806598986136</v>
      </c>
      <c r="E7188" s="27">
        <f t="shared" si="1345"/>
        <v>52.15</v>
      </c>
      <c r="F7188" s="27">
        <f t="shared" si="1346"/>
        <v>-52.149899999999995</v>
      </c>
      <c r="G7188" s="27">
        <f t="shared" si="1347"/>
        <v>-52.15</v>
      </c>
      <c r="H7188" s="27">
        <f t="shared" si="1349"/>
        <v>1000</v>
      </c>
      <c r="I7188" s="27">
        <f t="shared" si="1348"/>
        <v>1000</v>
      </c>
      <c r="J7188" s="27">
        <f t="shared" si="1350"/>
        <v>1000</v>
      </c>
      <c r="K7188" s="12">
        <v>-37.6</v>
      </c>
      <c r="L7188" s="12">
        <f t="shared" si="1351"/>
        <v>53.15</v>
      </c>
      <c r="M7188" s="27"/>
      <c r="N7188" s="27"/>
      <c r="P7188" s="12">
        <v>52.15</v>
      </c>
      <c r="Q7188" s="39">
        <v>73.599999999999994</v>
      </c>
      <c r="R7188" s="12">
        <f t="shared" si="1352"/>
        <v>37.6</v>
      </c>
      <c r="S7188" s="12">
        <v>7.2596896943364833</v>
      </c>
      <c r="T7188" s="20">
        <v>17.628263044633758</v>
      </c>
      <c r="Y7188" s="20">
        <f t="shared" si="1353"/>
        <v>0.42251659392520741</v>
      </c>
      <c r="Z7188" s="20">
        <f t="shared" si="1354"/>
        <v>0.41527211875334313</v>
      </c>
      <c r="AB7188" s="20">
        <v>0.30888033188695585</v>
      </c>
      <c r="AC7188" s="20">
        <v>0</v>
      </c>
      <c r="AE7188" s="20">
        <f t="shared" si="1355"/>
        <v>0.56251659392520748</v>
      </c>
      <c r="AF7188" s="20">
        <f t="shared" si="1356"/>
        <v>0.59867211875334314</v>
      </c>
    </row>
    <row r="7189" spans="1:32" x14ac:dyDescent="0.2">
      <c r="A7189" s="14" t="s">
        <v>7267</v>
      </c>
      <c r="B7189" s="20">
        <v>0.40011693187868419</v>
      </c>
      <c r="C7189" s="20">
        <v>0.39678227303370711</v>
      </c>
      <c r="D7189" s="27">
        <v>0.39678909252949551</v>
      </c>
      <c r="E7189" s="27">
        <f t="shared" si="1345"/>
        <v>49.88</v>
      </c>
      <c r="F7189" s="27">
        <f t="shared" si="1346"/>
        <v>-49.879899999999999</v>
      </c>
      <c r="G7189" s="27">
        <f t="shared" si="1347"/>
        <v>-49.88</v>
      </c>
      <c r="H7189" s="27">
        <f t="shared" si="1349"/>
        <v>1000</v>
      </c>
      <c r="I7189" s="27">
        <f t="shared" si="1348"/>
        <v>1000</v>
      </c>
      <c r="J7189" s="27">
        <f t="shared" si="1350"/>
        <v>1000</v>
      </c>
      <c r="K7189" s="12">
        <v>-37.6</v>
      </c>
      <c r="L7189" s="12">
        <f t="shared" si="1351"/>
        <v>50.88</v>
      </c>
      <c r="M7189" s="27"/>
      <c r="N7189" s="27"/>
      <c r="P7189" s="12">
        <v>49.88</v>
      </c>
      <c r="Q7189" s="39">
        <v>71.989999999999995</v>
      </c>
      <c r="R7189" s="12">
        <f t="shared" si="1352"/>
        <v>37.6</v>
      </c>
      <c r="S7189" s="12">
        <v>6.964709996128791</v>
      </c>
      <c r="T7189" s="20">
        <v>16.93432678309366</v>
      </c>
      <c r="Y7189" s="20">
        <f t="shared" si="1353"/>
        <v>0.40534866766232175</v>
      </c>
      <c r="Z7189" s="20">
        <f t="shared" si="1354"/>
        <v>0.39892493917700628</v>
      </c>
      <c r="AB7189" s="20">
        <v>0.2904137676067482</v>
      </c>
      <c r="AC7189" s="20">
        <v>0</v>
      </c>
      <c r="AE7189" s="20">
        <f t="shared" si="1355"/>
        <v>0.54534866766232182</v>
      </c>
      <c r="AF7189" s="20">
        <f t="shared" si="1356"/>
        <v>0.58232493917700623</v>
      </c>
    </row>
    <row r="7190" spans="1:32" x14ac:dyDescent="0.2">
      <c r="A7190" s="14" t="s">
        <v>7268</v>
      </c>
      <c r="B7190" s="20">
        <v>0.38887743940935432</v>
      </c>
      <c r="C7190" s="20">
        <v>0.38508624589848922</v>
      </c>
      <c r="D7190" s="27">
        <v>0.3850924126429755</v>
      </c>
      <c r="E7190" s="27">
        <f t="shared" si="1345"/>
        <v>45.67</v>
      </c>
      <c r="F7190" s="27">
        <f t="shared" si="1346"/>
        <v>-45.669899999999998</v>
      </c>
      <c r="G7190" s="27">
        <f t="shared" si="1347"/>
        <v>-45.67</v>
      </c>
      <c r="H7190" s="27">
        <f t="shared" si="1349"/>
        <v>1000</v>
      </c>
      <c r="I7190" s="27">
        <f t="shared" si="1348"/>
        <v>1000</v>
      </c>
      <c r="J7190" s="27">
        <f t="shared" si="1350"/>
        <v>1000</v>
      </c>
      <c r="K7190" s="12">
        <v>-37.6</v>
      </c>
      <c r="L7190" s="12">
        <f t="shared" si="1351"/>
        <v>46.67</v>
      </c>
      <c r="M7190" s="27"/>
      <c r="N7190" s="27"/>
      <c r="P7190" s="12">
        <v>45.67</v>
      </c>
      <c r="Q7190" s="39">
        <v>69.33</v>
      </c>
      <c r="R7190" s="12">
        <f t="shared" si="1352"/>
        <v>37.6</v>
      </c>
      <c r="S7190" s="12">
        <v>6.825933141469454</v>
      </c>
      <c r="T7190" s="20">
        <v>16.602604943630951</v>
      </c>
      <c r="Y7190" s="20">
        <f t="shared" si="1353"/>
        <v>0.39727180399250672</v>
      </c>
      <c r="Z7190" s="20">
        <f t="shared" si="1354"/>
        <v>0.39111050897695493</v>
      </c>
      <c r="AB7190" s="20">
        <v>0.27917456088121928</v>
      </c>
      <c r="AC7190" s="20">
        <v>0</v>
      </c>
      <c r="AE7190" s="20">
        <f t="shared" si="1355"/>
        <v>0.53727180399250674</v>
      </c>
      <c r="AF7190" s="20">
        <f t="shared" si="1356"/>
        <v>0.57451050897695488</v>
      </c>
    </row>
    <row r="7191" spans="1:32" x14ac:dyDescent="0.2">
      <c r="A7191" s="14" t="s">
        <v>7269</v>
      </c>
      <c r="B7191" s="20">
        <v>0.38294474631585995</v>
      </c>
      <c r="C7191" s="20">
        <v>0.37971626693075616</v>
      </c>
      <c r="D7191" s="27">
        <v>0.37972223885584155</v>
      </c>
      <c r="E7191" s="27">
        <f t="shared" si="1345"/>
        <v>46.81</v>
      </c>
      <c r="F7191" s="27">
        <f t="shared" si="1346"/>
        <v>-46.809899999999999</v>
      </c>
      <c r="G7191" s="27">
        <f t="shared" si="1347"/>
        <v>-46.81</v>
      </c>
      <c r="H7191" s="27">
        <f t="shared" si="1349"/>
        <v>1000</v>
      </c>
      <c r="I7191" s="27">
        <f t="shared" si="1348"/>
        <v>1000</v>
      </c>
      <c r="J7191" s="27">
        <f t="shared" si="1350"/>
        <v>1000</v>
      </c>
      <c r="K7191" s="12">
        <v>-37.6</v>
      </c>
      <c r="L7191" s="12">
        <f t="shared" si="1351"/>
        <v>47.81</v>
      </c>
      <c r="M7191" s="27"/>
      <c r="N7191" s="27"/>
      <c r="P7191" s="12">
        <v>46.81</v>
      </c>
      <c r="Q7191" s="39">
        <v>66.180000000000007</v>
      </c>
      <c r="R7191" s="12">
        <f t="shared" si="1352"/>
        <v>37.6</v>
      </c>
      <c r="S7191" s="12">
        <v>6.7151988241966674</v>
      </c>
      <c r="T7191" s="20">
        <v>16.378372291963672</v>
      </c>
      <c r="Y7191" s="20">
        <f t="shared" si="1353"/>
        <v>0.39082702624928845</v>
      </c>
      <c r="Z7191" s="20">
        <f t="shared" si="1354"/>
        <v>0.3858282206360229</v>
      </c>
      <c r="AB7191" s="20">
        <v>0.27324192413098425</v>
      </c>
      <c r="AC7191" s="20">
        <v>0</v>
      </c>
      <c r="AE7191" s="20">
        <f t="shared" si="1355"/>
        <v>0.53082702624928846</v>
      </c>
      <c r="AF7191" s="20">
        <f t="shared" si="1356"/>
        <v>0.56922822063602285</v>
      </c>
    </row>
    <row r="7192" spans="1:32" x14ac:dyDescent="0.2">
      <c r="A7192" s="14" t="s">
        <v>7270</v>
      </c>
      <c r="B7192" s="20">
        <v>0.38092788469535677</v>
      </c>
      <c r="C7192" s="20">
        <v>0.37677641619802993</v>
      </c>
      <c r="D7192" s="27">
        <v>0.37678156894326897</v>
      </c>
      <c r="E7192" s="27">
        <f t="shared" si="1345"/>
        <v>47.92</v>
      </c>
      <c r="F7192" s="27">
        <f t="shared" si="1346"/>
        <v>-47.919899999999998</v>
      </c>
      <c r="G7192" s="27">
        <f t="shared" si="1347"/>
        <v>-47.92</v>
      </c>
      <c r="H7192" s="27">
        <f t="shared" si="1349"/>
        <v>1000</v>
      </c>
      <c r="I7192" s="27">
        <f t="shared" si="1348"/>
        <v>1000</v>
      </c>
      <c r="J7192" s="27">
        <f t="shared" si="1350"/>
        <v>1000</v>
      </c>
      <c r="K7192" s="12">
        <v>-37.6</v>
      </c>
      <c r="L7192" s="12">
        <f t="shared" si="1351"/>
        <v>48.92</v>
      </c>
      <c r="M7192" s="27"/>
      <c r="N7192" s="27"/>
      <c r="P7192" s="12">
        <v>47.92</v>
      </c>
      <c r="Q7192" s="39">
        <v>64.03</v>
      </c>
      <c r="R7192" s="12">
        <f t="shared" si="1352"/>
        <v>37.6</v>
      </c>
      <c r="S7192" s="12">
        <v>6.7538905770153974</v>
      </c>
      <c r="T7192" s="20">
        <v>16.458931022263982</v>
      </c>
      <c r="Y7192" s="20">
        <f t="shared" si="1353"/>
        <v>0.39307890040676369</v>
      </c>
      <c r="Z7192" s="20">
        <f t="shared" si="1354"/>
        <v>0.38772595693205991</v>
      </c>
      <c r="AB7192" s="20">
        <v>0.27122535273192105</v>
      </c>
      <c r="AC7192" s="20">
        <v>0</v>
      </c>
      <c r="AE7192" s="20">
        <f t="shared" si="1355"/>
        <v>0.53307890040676376</v>
      </c>
      <c r="AF7192" s="20">
        <f t="shared" si="1356"/>
        <v>0.57112595693205992</v>
      </c>
    </row>
    <row r="7193" spans="1:32" x14ac:dyDescent="0.2">
      <c r="A7193" s="14" t="s">
        <v>7271</v>
      </c>
      <c r="B7193" s="20">
        <v>0.38533706523578393</v>
      </c>
      <c r="C7193" s="20">
        <v>0.38069643816176413</v>
      </c>
      <c r="D7193" s="27">
        <v>0.38070090319324451</v>
      </c>
      <c r="E7193" s="27">
        <f t="shared" si="1345"/>
        <v>50.27</v>
      </c>
      <c r="F7193" s="27">
        <f t="shared" si="1346"/>
        <v>-50.2699</v>
      </c>
      <c r="G7193" s="27">
        <f t="shared" si="1347"/>
        <v>-50.27</v>
      </c>
      <c r="H7193" s="27">
        <f t="shared" si="1349"/>
        <v>1000</v>
      </c>
      <c r="I7193" s="27">
        <f t="shared" si="1348"/>
        <v>1000</v>
      </c>
      <c r="J7193" s="27">
        <f t="shared" si="1350"/>
        <v>1000</v>
      </c>
      <c r="K7193" s="12">
        <v>-37.6</v>
      </c>
      <c r="L7193" s="12">
        <f t="shared" si="1351"/>
        <v>51.27</v>
      </c>
      <c r="M7193" s="27"/>
      <c r="N7193" s="27"/>
      <c r="P7193" s="12">
        <v>50.27</v>
      </c>
      <c r="Q7193" s="39">
        <v>57.67</v>
      </c>
      <c r="R7193" s="12">
        <f t="shared" si="1352"/>
        <v>37.6</v>
      </c>
      <c r="S7193" s="12">
        <v>6.9202422472816902</v>
      </c>
      <c r="T7193" s="20">
        <v>16.91475321802254</v>
      </c>
      <c r="Y7193" s="20">
        <f t="shared" si="1353"/>
        <v>0.40276062842463145</v>
      </c>
      <c r="Z7193" s="20">
        <f t="shared" si="1354"/>
        <v>0.39846384123343354</v>
      </c>
      <c r="AB7193" s="20">
        <v>0.27563479957187298</v>
      </c>
      <c r="AC7193" s="20">
        <v>0</v>
      </c>
      <c r="AE7193" s="20">
        <f t="shared" si="1355"/>
        <v>0.54276062842463146</v>
      </c>
      <c r="AF7193" s="20">
        <f t="shared" si="1356"/>
        <v>0.5818638412334336</v>
      </c>
    </row>
    <row r="7194" spans="1:32" x14ac:dyDescent="0.2">
      <c r="A7194" s="14" t="s">
        <v>7272</v>
      </c>
      <c r="B7194" s="20">
        <v>0.39896355445016185</v>
      </c>
      <c r="C7194" s="20">
        <v>0.39306984156580621</v>
      </c>
      <c r="D7194" s="27">
        <v>0.39307359406285497</v>
      </c>
      <c r="E7194" s="27">
        <f t="shared" si="1345"/>
        <v>53.84</v>
      </c>
      <c r="F7194" s="27">
        <f t="shared" si="1346"/>
        <v>-53.8399</v>
      </c>
      <c r="G7194" s="27">
        <f t="shared" si="1347"/>
        <v>-53.84</v>
      </c>
      <c r="H7194" s="27">
        <f t="shared" si="1349"/>
        <v>1000</v>
      </c>
      <c r="I7194" s="27">
        <f t="shared" si="1348"/>
        <v>1000</v>
      </c>
      <c r="J7194" s="27">
        <f t="shared" si="1350"/>
        <v>1000</v>
      </c>
      <c r="K7194" s="12">
        <v>-37.6</v>
      </c>
      <c r="L7194" s="12">
        <f t="shared" si="1351"/>
        <v>54.84</v>
      </c>
      <c r="M7194" s="27"/>
      <c r="N7194" s="27"/>
      <c r="P7194" s="12">
        <v>53.84</v>
      </c>
      <c r="Q7194" s="39">
        <v>56.18</v>
      </c>
      <c r="R7194" s="12">
        <f t="shared" si="1352"/>
        <v>37.6</v>
      </c>
      <c r="S7194" s="12">
        <v>7.2790519042131709</v>
      </c>
      <c r="T7194" s="20">
        <v>17.803261919348838</v>
      </c>
      <c r="Y7194" s="20">
        <f t="shared" si="1353"/>
        <v>0.42364348161771376</v>
      </c>
      <c r="Z7194" s="20">
        <f t="shared" si="1354"/>
        <v>0.41939459827945302</v>
      </c>
      <c r="AB7194" s="20">
        <v>0.2892615583314691</v>
      </c>
      <c r="AC7194" s="20">
        <v>0</v>
      </c>
      <c r="AE7194" s="20">
        <f t="shared" si="1355"/>
        <v>0.56364348161771383</v>
      </c>
      <c r="AF7194" s="20">
        <f t="shared" si="1356"/>
        <v>0.60279459827945303</v>
      </c>
    </row>
    <row r="7195" spans="1:32" x14ac:dyDescent="0.2">
      <c r="A7195" s="14" t="s">
        <v>7273</v>
      </c>
      <c r="B7195" s="20">
        <v>0.405508664994292</v>
      </c>
      <c r="C7195" s="20">
        <v>0.39749187546060599</v>
      </c>
      <c r="D7195" s="27">
        <v>0.39749407745111731</v>
      </c>
      <c r="E7195" s="27">
        <f t="shared" si="1345"/>
        <v>52.49</v>
      </c>
      <c r="F7195" s="27">
        <f t="shared" si="1346"/>
        <v>-52.489899999999999</v>
      </c>
      <c r="G7195" s="27">
        <f t="shared" si="1347"/>
        <v>-52.49</v>
      </c>
      <c r="H7195" s="27">
        <f t="shared" si="1349"/>
        <v>1000</v>
      </c>
      <c r="I7195" s="27">
        <f t="shared" si="1348"/>
        <v>1000</v>
      </c>
      <c r="J7195" s="27">
        <f t="shared" si="1350"/>
        <v>1000</v>
      </c>
      <c r="K7195" s="12">
        <v>-37.6</v>
      </c>
      <c r="L7195" s="12">
        <f t="shared" si="1351"/>
        <v>53.49</v>
      </c>
      <c r="M7195" s="27"/>
      <c r="N7195" s="27"/>
      <c r="P7195" s="12">
        <v>52.49</v>
      </c>
      <c r="Q7195" s="39">
        <v>64.930000000000007</v>
      </c>
      <c r="R7195" s="12">
        <f t="shared" si="1352"/>
        <v>37.6</v>
      </c>
      <c r="S7195" s="12">
        <v>7.640765892626165</v>
      </c>
      <c r="T7195" s="20">
        <v>18.73993938470861</v>
      </c>
      <c r="Y7195" s="20">
        <f t="shared" si="1353"/>
        <v>0.44469536796467263</v>
      </c>
      <c r="Z7195" s="20">
        <f t="shared" si="1354"/>
        <v>0.44146007544209792</v>
      </c>
      <c r="AB7195" s="20">
        <v>0.29580724908990386</v>
      </c>
      <c r="AC7195" s="20">
        <v>0</v>
      </c>
      <c r="AE7195" s="20">
        <f t="shared" si="1355"/>
        <v>0.5846953679646727</v>
      </c>
      <c r="AF7195" s="20">
        <f t="shared" si="1356"/>
        <v>0.62486007544209787</v>
      </c>
    </row>
    <row r="7196" spans="1:32" x14ac:dyDescent="0.2">
      <c r="A7196" s="14" t="s">
        <v>7274</v>
      </c>
      <c r="B7196" s="20">
        <v>0.41601493229667563</v>
      </c>
      <c r="C7196" s="20">
        <v>0.40573008297664492</v>
      </c>
      <c r="D7196" s="27">
        <v>0.40573214380402495</v>
      </c>
      <c r="E7196" s="27">
        <f t="shared" si="1345"/>
        <v>41.28</v>
      </c>
      <c r="F7196" s="27">
        <f t="shared" si="1346"/>
        <v>-41.279899999999998</v>
      </c>
      <c r="G7196" s="27">
        <f t="shared" si="1347"/>
        <v>-41.28</v>
      </c>
      <c r="H7196" s="27">
        <f t="shared" si="1349"/>
        <v>1000</v>
      </c>
      <c r="I7196" s="27">
        <f t="shared" si="1348"/>
        <v>1000</v>
      </c>
      <c r="J7196" s="27">
        <f t="shared" si="1350"/>
        <v>1000</v>
      </c>
      <c r="K7196" s="12">
        <v>-37.6</v>
      </c>
      <c r="L7196" s="12">
        <f t="shared" si="1351"/>
        <v>42.28</v>
      </c>
      <c r="M7196" s="27"/>
      <c r="N7196" s="27"/>
      <c r="P7196" s="12">
        <v>41.28</v>
      </c>
      <c r="Q7196" s="39">
        <v>74.16</v>
      </c>
      <c r="R7196" s="12">
        <f t="shared" si="1352"/>
        <v>37.6</v>
      </c>
      <c r="S7196" s="12">
        <v>7.9831176711624616</v>
      </c>
      <c r="T7196" s="20">
        <v>19.52012652750588</v>
      </c>
      <c r="Y7196" s="20">
        <f t="shared" si="1353"/>
        <v>0.46462036661912454</v>
      </c>
      <c r="Z7196" s="20">
        <f t="shared" si="1354"/>
        <v>0.45983908232401338</v>
      </c>
      <c r="AB7196" s="20">
        <v>0.3063134627147055</v>
      </c>
      <c r="AC7196" s="20">
        <v>0</v>
      </c>
      <c r="AE7196" s="20">
        <f t="shared" si="1355"/>
        <v>0.60462036661912455</v>
      </c>
      <c r="AF7196" s="20">
        <f t="shared" si="1356"/>
        <v>0.64323908232401339</v>
      </c>
    </row>
    <row r="7197" spans="1:32" x14ac:dyDescent="0.2">
      <c r="A7197" s="14" t="s">
        <v>7275</v>
      </c>
      <c r="B7197" s="20">
        <v>0.42104122213951128</v>
      </c>
      <c r="C7197" s="20">
        <v>0.40918787045029997</v>
      </c>
      <c r="D7197" s="27">
        <v>0.40918981957299105</v>
      </c>
      <c r="E7197" s="27">
        <f t="shared" si="1345"/>
        <v>39.99</v>
      </c>
      <c r="F7197" s="27">
        <f t="shared" si="1346"/>
        <v>-39.989899999999999</v>
      </c>
      <c r="G7197" s="27">
        <f t="shared" si="1347"/>
        <v>-39.99</v>
      </c>
      <c r="H7197" s="27">
        <f t="shared" si="1349"/>
        <v>1000</v>
      </c>
      <c r="I7197" s="27">
        <f t="shared" si="1348"/>
        <v>1000</v>
      </c>
      <c r="J7197" s="27">
        <f t="shared" si="1350"/>
        <v>1000</v>
      </c>
      <c r="K7197" s="12">
        <v>-37.6</v>
      </c>
      <c r="L7197" s="12">
        <f t="shared" si="1351"/>
        <v>40.99</v>
      </c>
      <c r="M7197" s="27"/>
      <c r="N7197" s="27"/>
      <c r="P7197" s="12">
        <v>39.99</v>
      </c>
      <c r="Q7197" s="39">
        <v>94.19</v>
      </c>
      <c r="R7197" s="12">
        <f t="shared" si="1352"/>
        <v>37.6</v>
      </c>
      <c r="S7197" s="12">
        <v>8.1997457532388616</v>
      </c>
      <c r="T7197" s="20">
        <v>20.027912254602409</v>
      </c>
      <c r="Y7197" s="20">
        <f t="shared" si="1353"/>
        <v>0.4772282001824345</v>
      </c>
      <c r="Z7197" s="20">
        <f t="shared" si="1354"/>
        <v>0.47180108074837168</v>
      </c>
      <c r="AB7197" s="20">
        <v>0.3113397415872089</v>
      </c>
      <c r="AC7197" s="20">
        <v>0</v>
      </c>
      <c r="AE7197" s="20">
        <f t="shared" si="1355"/>
        <v>0.61722820018243452</v>
      </c>
      <c r="AF7197" s="20">
        <f t="shared" si="1356"/>
        <v>0.65520108074837169</v>
      </c>
    </row>
    <row r="7198" spans="1:32" x14ac:dyDescent="0.2">
      <c r="A7198" s="14" t="s">
        <v>7276</v>
      </c>
      <c r="B7198" s="20">
        <v>0.40806867176099665</v>
      </c>
      <c r="C7198" s="20">
        <v>0.39421708252754956</v>
      </c>
      <c r="D7198" s="27">
        <v>0.39421893601507041</v>
      </c>
      <c r="E7198" s="27">
        <f t="shared" si="1345"/>
        <v>37.369999999999997</v>
      </c>
      <c r="F7198" s="27">
        <f t="shared" si="1346"/>
        <v>-37.369899999999994</v>
      </c>
      <c r="G7198" s="27">
        <f t="shared" si="1347"/>
        <v>-37.369999999999997</v>
      </c>
      <c r="H7198" s="27">
        <f t="shared" si="1349"/>
        <v>1000</v>
      </c>
      <c r="I7198" s="27">
        <f t="shared" si="1348"/>
        <v>1000</v>
      </c>
      <c r="J7198" s="27">
        <f t="shared" si="1350"/>
        <v>1000</v>
      </c>
      <c r="K7198" s="12">
        <v>-37.6</v>
      </c>
      <c r="L7198" s="12">
        <f t="shared" si="1351"/>
        <v>38.369999999999997</v>
      </c>
      <c r="M7198" s="27"/>
      <c r="N7198" s="27"/>
      <c r="P7198" s="12">
        <v>37.369999999999997</v>
      </c>
      <c r="Q7198" s="39">
        <v>69.52</v>
      </c>
      <c r="R7198" s="12">
        <f t="shared" si="1352"/>
        <v>37.6</v>
      </c>
      <c r="S7198" s="12">
        <v>8.1373516267885027</v>
      </c>
      <c r="T7198" s="20">
        <v>19.832507444082591</v>
      </c>
      <c r="Y7198" s="20">
        <f t="shared" si="1353"/>
        <v>0.47359683921540713</v>
      </c>
      <c r="Z7198" s="20">
        <f t="shared" si="1354"/>
        <v>0.46719789497370384</v>
      </c>
      <c r="AB7198" s="20">
        <v>0.29836717451604394</v>
      </c>
      <c r="AC7198" s="20">
        <v>0</v>
      </c>
      <c r="AE7198" s="20">
        <f t="shared" si="1355"/>
        <v>0.6135968392154072</v>
      </c>
      <c r="AF7198" s="20">
        <f t="shared" si="1356"/>
        <v>0.65059789497370391</v>
      </c>
    </row>
    <row r="7199" spans="1:32" x14ac:dyDescent="0.2">
      <c r="A7199" s="14" t="s">
        <v>7277</v>
      </c>
      <c r="B7199" s="20">
        <v>0.36201452370156528</v>
      </c>
      <c r="C7199" s="20">
        <v>0.34655620539247545</v>
      </c>
      <c r="D7199" s="27">
        <v>0.34655774063861772</v>
      </c>
      <c r="E7199" s="27">
        <f t="shared" si="1345"/>
        <v>34.1</v>
      </c>
      <c r="F7199" s="27">
        <f t="shared" si="1346"/>
        <v>-34.099899999999998</v>
      </c>
      <c r="G7199" s="27">
        <f t="shared" si="1347"/>
        <v>-34.1</v>
      </c>
      <c r="H7199" s="27">
        <f t="shared" si="1349"/>
        <v>1000</v>
      </c>
      <c r="I7199" s="27">
        <f t="shared" si="1348"/>
        <v>1000</v>
      </c>
      <c r="J7199" s="27">
        <f t="shared" si="1350"/>
        <v>1000</v>
      </c>
      <c r="K7199" s="12">
        <v>-37.6</v>
      </c>
      <c r="L7199" s="12">
        <f t="shared" si="1351"/>
        <v>35.1</v>
      </c>
      <c r="M7199" s="27"/>
      <c r="N7199" s="27"/>
      <c r="P7199" s="12">
        <v>34.1</v>
      </c>
      <c r="Q7199" s="39">
        <v>52.46</v>
      </c>
      <c r="R7199" s="12">
        <f t="shared" si="1352"/>
        <v>37.6</v>
      </c>
      <c r="S7199" s="12">
        <v>7.4497110712997623</v>
      </c>
      <c r="T7199" s="20">
        <v>18.075895977234708</v>
      </c>
      <c r="Y7199" s="20">
        <f t="shared" si="1353"/>
        <v>0.43357590752508995</v>
      </c>
      <c r="Z7199" s="20">
        <f t="shared" si="1354"/>
        <v>0.4258170871302222</v>
      </c>
      <c r="AB7199" s="20">
        <v>0.25231310935626844</v>
      </c>
      <c r="AC7199" s="20">
        <v>0</v>
      </c>
      <c r="AE7199" s="20">
        <f t="shared" si="1355"/>
        <v>0.57357590752508991</v>
      </c>
      <c r="AF7199" s="20">
        <f t="shared" si="1356"/>
        <v>0.60921708713022227</v>
      </c>
    </row>
    <row r="7200" spans="1:32" x14ac:dyDescent="0.2">
      <c r="A7200" s="14" t="s">
        <v>7278</v>
      </c>
      <c r="B7200" s="20">
        <v>0.30797087081396574</v>
      </c>
      <c r="C7200" s="20">
        <v>0.29665596942068623</v>
      </c>
      <c r="D7200" s="27">
        <v>0.29666146814954525</v>
      </c>
      <c r="E7200" s="27">
        <f t="shared" si="1345"/>
        <v>32.840000000000003</v>
      </c>
      <c r="F7200" s="27">
        <f t="shared" si="1346"/>
        <v>-32.8399</v>
      </c>
      <c r="G7200" s="27">
        <f t="shared" si="1347"/>
        <v>-32.840000000000003</v>
      </c>
      <c r="H7200" s="27">
        <f t="shared" si="1349"/>
        <v>1000</v>
      </c>
      <c r="I7200" s="27">
        <f t="shared" si="1348"/>
        <v>1000</v>
      </c>
      <c r="J7200" s="27">
        <f t="shared" si="1350"/>
        <v>1000</v>
      </c>
      <c r="K7200" s="12">
        <v>-37.6</v>
      </c>
      <c r="L7200" s="12">
        <f t="shared" si="1351"/>
        <v>33.840000000000003</v>
      </c>
      <c r="M7200" s="27"/>
      <c r="N7200" s="27"/>
      <c r="P7200" s="12">
        <v>32.840000000000003</v>
      </c>
      <c r="Q7200" s="39">
        <v>48.33</v>
      </c>
      <c r="R7200" s="12">
        <f t="shared" si="1352"/>
        <v>37.6</v>
      </c>
      <c r="S7200" s="12">
        <v>6.1348551988503255</v>
      </c>
      <c r="T7200" s="20">
        <v>14.83613947215845</v>
      </c>
      <c r="Y7200" s="20">
        <f t="shared" si="1353"/>
        <v>0.35705081511469472</v>
      </c>
      <c r="Z7200" s="20">
        <f t="shared" si="1354"/>
        <v>0.34949756859901371</v>
      </c>
      <c r="AB7200" s="20">
        <v>0.19826797355513276</v>
      </c>
      <c r="AC7200" s="20">
        <v>0</v>
      </c>
      <c r="AE7200" s="20">
        <f t="shared" si="1355"/>
        <v>0.49705081511469473</v>
      </c>
      <c r="AF7200" s="20">
        <f t="shared" si="1356"/>
        <v>0.53289756859901372</v>
      </c>
    </row>
    <row r="7201" spans="1:32" x14ac:dyDescent="0.2">
      <c r="A7201" s="14" t="s">
        <v>7279</v>
      </c>
      <c r="B7201" s="20">
        <v>0.25739003956641354</v>
      </c>
      <c r="C7201" s="20">
        <v>0.25540096712814142</v>
      </c>
      <c r="D7201" s="27">
        <v>0.25540854254427542</v>
      </c>
      <c r="E7201" s="27">
        <f t="shared" si="1345"/>
        <v>32.26</v>
      </c>
      <c r="F7201" s="27">
        <f t="shared" si="1346"/>
        <v>-32.259899999999995</v>
      </c>
      <c r="G7201" s="27">
        <f t="shared" si="1347"/>
        <v>-32.26</v>
      </c>
      <c r="H7201" s="27">
        <f t="shared" si="1349"/>
        <v>1000</v>
      </c>
      <c r="I7201" s="27">
        <f t="shared" si="1348"/>
        <v>1000</v>
      </c>
      <c r="J7201" s="27">
        <f t="shared" si="1350"/>
        <v>1000</v>
      </c>
      <c r="K7201" s="12">
        <v>-37.6</v>
      </c>
      <c r="L7201" s="12">
        <f t="shared" si="1351"/>
        <v>33.26</v>
      </c>
      <c r="M7201" s="27"/>
      <c r="N7201" s="27"/>
      <c r="P7201" s="12">
        <v>32.26</v>
      </c>
      <c r="Q7201" s="39">
        <v>47.26</v>
      </c>
      <c r="R7201" s="12">
        <f t="shared" si="1352"/>
        <v>37.6</v>
      </c>
      <c r="S7201" s="12">
        <v>4.4409573499028117</v>
      </c>
      <c r="T7201" s="20">
        <v>10.755577745418991</v>
      </c>
      <c r="Y7201" s="20">
        <f t="shared" si="1353"/>
        <v>0.25846534111669733</v>
      </c>
      <c r="Z7201" s="20">
        <f t="shared" si="1354"/>
        <v>0.25337105235198432</v>
      </c>
      <c r="AB7201" s="20">
        <v>0.14768663849463581</v>
      </c>
      <c r="AC7201" s="20">
        <v>0</v>
      </c>
      <c r="AE7201" s="20">
        <f t="shared" si="1355"/>
        <v>0.39846534111669735</v>
      </c>
      <c r="AF7201" s="20">
        <f t="shared" si="1356"/>
        <v>0.43677105235198432</v>
      </c>
    </row>
    <row r="7202" spans="1:32" x14ac:dyDescent="0.2">
      <c r="A7202" s="14" t="s">
        <v>7280</v>
      </c>
      <c r="B7202" s="20">
        <v>0.22152990178423002</v>
      </c>
      <c r="C7202" s="20">
        <v>0.22701297030272174</v>
      </c>
      <c r="D7202" s="27">
        <v>0.2270207194891587</v>
      </c>
      <c r="E7202" s="27">
        <f t="shared" si="1345"/>
        <v>31.87</v>
      </c>
      <c r="F7202" s="27">
        <f t="shared" si="1346"/>
        <v>-31.869900000000001</v>
      </c>
      <c r="G7202" s="27">
        <f t="shared" si="1347"/>
        <v>-31.87</v>
      </c>
      <c r="H7202" s="27">
        <f t="shared" si="1349"/>
        <v>1000</v>
      </c>
      <c r="I7202" s="27">
        <f t="shared" si="1348"/>
        <v>1000</v>
      </c>
      <c r="J7202" s="27">
        <f t="shared" si="1350"/>
        <v>1000</v>
      </c>
      <c r="K7202" s="12">
        <v>-37.6</v>
      </c>
      <c r="L7202" s="12">
        <f t="shared" si="1351"/>
        <v>32.870000000000005</v>
      </c>
      <c r="M7202" s="27"/>
      <c r="N7202" s="27"/>
      <c r="P7202" s="12">
        <v>31.87</v>
      </c>
      <c r="Q7202" s="39">
        <v>45</v>
      </c>
      <c r="R7202" s="12">
        <f t="shared" si="1352"/>
        <v>37.6</v>
      </c>
      <c r="S7202" s="12">
        <v>3.2297488030351902</v>
      </c>
      <c r="T7202" s="20">
        <v>7.919500250245048</v>
      </c>
      <c r="Y7202" s="20">
        <f t="shared" si="1353"/>
        <v>0.18797256094251932</v>
      </c>
      <c r="Z7202" s="20">
        <f t="shared" si="1354"/>
        <v>0.18656107184581774</v>
      </c>
      <c r="AB7202" s="20">
        <v>0.11182680263772617</v>
      </c>
      <c r="AC7202" s="20">
        <v>0</v>
      </c>
      <c r="AE7202" s="20">
        <f t="shared" si="1355"/>
        <v>0.32797256094251936</v>
      </c>
      <c r="AF7202" s="20">
        <f t="shared" si="1356"/>
        <v>0.36996107184581772</v>
      </c>
    </row>
    <row r="7203" spans="1:32" x14ac:dyDescent="0.2">
      <c r="A7203" s="14" t="s">
        <v>7281</v>
      </c>
      <c r="B7203" s="20">
        <v>0.23554335994015749</v>
      </c>
      <c r="C7203" s="20">
        <v>0.24008498883748253</v>
      </c>
      <c r="D7203" s="27">
        <v>0.24009306582849221</v>
      </c>
      <c r="E7203" s="27">
        <f t="shared" si="1345"/>
        <v>31.25</v>
      </c>
      <c r="F7203" s="27">
        <f t="shared" si="1346"/>
        <v>-31.2499</v>
      </c>
      <c r="G7203" s="27">
        <f t="shared" si="1347"/>
        <v>-31.25</v>
      </c>
      <c r="H7203" s="27">
        <f t="shared" si="1349"/>
        <v>1000</v>
      </c>
      <c r="I7203" s="27">
        <f t="shared" si="1348"/>
        <v>1000</v>
      </c>
      <c r="J7203" s="27">
        <f t="shared" si="1350"/>
        <v>1000</v>
      </c>
      <c r="K7203" s="12">
        <v>-37.6</v>
      </c>
      <c r="L7203" s="12">
        <f t="shared" si="1351"/>
        <v>32.25</v>
      </c>
      <c r="M7203" s="27"/>
      <c r="N7203" s="27"/>
      <c r="P7203" s="12">
        <v>31.25</v>
      </c>
      <c r="Q7203" s="39">
        <v>43.69</v>
      </c>
      <c r="R7203" s="12">
        <f t="shared" si="1352"/>
        <v>37.6</v>
      </c>
      <c r="S7203" s="12">
        <v>3.5359868665961591</v>
      </c>
      <c r="T7203" s="20">
        <v>8.6446775083845893</v>
      </c>
      <c r="Y7203" s="20">
        <f t="shared" si="1353"/>
        <v>0.20579572818436076</v>
      </c>
      <c r="Z7203" s="20">
        <f t="shared" si="1354"/>
        <v>0.20364420111935211</v>
      </c>
      <c r="AB7203" s="20">
        <v>0.12584011400412537</v>
      </c>
      <c r="AC7203" s="20">
        <v>0</v>
      </c>
      <c r="AE7203" s="20">
        <f t="shared" si="1355"/>
        <v>0.34579572818436077</v>
      </c>
      <c r="AF7203" s="20">
        <f t="shared" si="1356"/>
        <v>0.38704420111935212</v>
      </c>
    </row>
    <row r="7204" spans="1:32" x14ac:dyDescent="0.2">
      <c r="A7204" s="14" t="s">
        <v>7282</v>
      </c>
      <c r="B7204" s="20">
        <v>0.24540768223463816</v>
      </c>
      <c r="C7204" s="20">
        <v>0.25226583433003497</v>
      </c>
      <c r="D7204" s="27">
        <v>0.25227454233363489</v>
      </c>
      <c r="E7204" s="27">
        <f t="shared" si="1345"/>
        <v>32.340000000000003</v>
      </c>
      <c r="F7204" s="27">
        <f t="shared" si="1346"/>
        <v>-32.3399</v>
      </c>
      <c r="G7204" s="27">
        <f t="shared" si="1347"/>
        <v>-32.340000000000003</v>
      </c>
      <c r="H7204" s="27">
        <f t="shared" si="1349"/>
        <v>1000</v>
      </c>
      <c r="I7204" s="27">
        <f t="shared" si="1348"/>
        <v>1000</v>
      </c>
      <c r="J7204" s="27">
        <f t="shared" si="1350"/>
        <v>1000</v>
      </c>
      <c r="K7204" s="12">
        <v>-37.6</v>
      </c>
      <c r="L7204" s="12">
        <f t="shared" si="1351"/>
        <v>33.340000000000003</v>
      </c>
      <c r="M7204" s="27"/>
      <c r="N7204" s="27"/>
      <c r="P7204" s="12">
        <v>32.340000000000003</v>
      </c>
      <c r="Q7204" s="39">
        <v>41.17</v>
      </c>
      <c r="R7204" s="12">
        <f t="shared" si="1352"/>
        <v>37.6</v>
      </c>
      <c r="S7204" s="12">
        <v>3.4454822260083908</v>
      </c>
      <c r="T7204" s="20">
        <v>8.3916027539342419</v>
      </c>
      <c r="Y7204" s="20">
        <f t="shared" si="1353"/>
        <v>0.2005283250189884</v>
      </c>
      <c r="Z7204" s="20">
        <f t="shared" si="1354"/>
        <v>0.19768247424827676</v>
      </c>
      <c r="AB7204" s="20">
        <v>0.13570430242650916</v>
      </c>
      <c r="AC7204" s="20">
        <v>0</v>
      </c>
      <c r="AE7204" s="20">
        <f t="shared" si="1355"/>
        <v>0.34052832501898844</v>
      </c>
      <c r="AF7204" s="20">
        <f t="shared" si="1356"/>
        <v>0.38108247424827679</v>
      </c>
    </row>
    <row r="7205" spans="1:32" x14ac:dyDescent="0.2">
      <c r="A7205" s="14" t="s">
        <v>7283</v>
      </c>
      <c r="B7205" s="20">
        <v>0.27900628170674668</v>
      </c>
      <c r="C7205" s="20">
        <v>0.28698386152934319</v>
      </c>
      <c r="D7205" s="27">
        <v>0.28699369106972472</v>
      </c>
      <c r="E7205" s="27">
        <f t="shared" si="1345"/>
        <v>33.58</v>
      </c>
      <c r="F7205" s="27">
        <f t="shared" si="1346"/>
        <v>-33.579899999999995</v>
      </c>
      <c r="G7205" s="27">
        <f t="shared" si="1347"/>
        <v>-33.58</v>
      </c>
      <c r="H7205" s="27">
        <f t="shared" si="1349"/>
        <v>1000</v>
      </c>
      <c r="I7205" s="27">
        <f t="shared" si="1348"/>
        <v>1000</v>
      </c>
      <c r="J7205" s="27">
        <f t="shared" si="1350"/>
        <v>1000</v>
      </c>
      <c r="K7205" s="12">
        <v>-37.6</v>
      </c>
      <c r="L7205" s="12">
        <f t="shared" si="1351"/>
        <v>34.58</v>
      </c>
      <c r="M7205" s="27"/>
      <c r="N7205" s="27"/>
      <c r="P7205" s="12">
        <v>33.58</v>
      </c>
      <c r="Q7205" s="39">
        <v>39.590000000000003</v>
      </c>
      <c r="R7205" s="12">
        <f t="shared" si="1352"/>
        <v>37.6</v>
      </c>
      <c r="S7205" s="12">
        <v>3.8496468411633638</v>
      </c>
      <c r="T7205" s="20">
        <v>9.3251801650844897</v>
      </c>
      <c r="Y7205" s="20">
        <f t="shared" si="1353"/>
        <v>0.22405085335977845</v>
      </c>
      <c r="Z7205" s="20">
        <f t="shared" si="1354"/>
        <v>0.21967492288414173</v>
      </c>
      <c r="AB7205" s="20">
        <v>0.16930246591743775</v>
      </c>
      <c r="AC7205" s="20">
        <v>0</v>
      </c>
      <c r="AE7205" s="20">
        <f t="shared" si="1355"/>
        <v>0.36405085335977849</v>
      </c>
      <c r="AF7205" s="20">
        <f t="shared" si="1356"/>
        <v>0.40307492288414171</v>
      </c>
    </row>
    <row r="7206" spans="1:32" x14ac:dyDescent="0.2">
      <c r="A7206" s="14" t="s">
        <v>7284</v>
      </c>
      <c r="B7206" s="20">
        <v>0.34360436572639869</v>
      </c>
      <c r="C7206" s="20">
        <v>0.34981444222908442</v>
      </c>
      <c r="D7206" s="27">
        <v>0.34982540257907291</v>
      </c>
      <c r="E7206" s="27">
        <f t="shared" si="1345"/>
        <v>38.119999999999997</v>
      </c>
      <c r="F7206" s="27">
        <f t="shared" si="1346"/>
        <v>-38.119899999999994</v>
      </c>
      <c r="G7206" s="27">
        <f t="shared" si="1347"/>
        <v>-38.119999999999997</v>
      </c>
      <c r="H7206" s="27">
        <f t="shared" si="1349"/>
        <v>1000</v>
      </c>
      <c r="I7206" s="27">
        <f t="shared" si="1348"/>
        <v>1000</v>
      </c>
      <c r="J7206" s="27">
        <f t="shared" si="1350"/>
        <v>1000</v>
      </c>
      <c r="K7206" s="12">
        <v>-37.6</v>
      </c>
      <c r="L7206" s="12">
        <f t="shared" si="1351"/>
        <v>39.119999999999997</v>
      </c>
      <c r="M7206" s="27"/>
      <c r="N7206" s="27"/>
      <c r="P7206" s="12">
        <v>38.119999999999997</v>
      </c>
      <c r="Q7206" s="39">
        <v>39.590000000000003</v>
      </c>
      <c r="R7206" s="12">
        <f t="shared" si="1352"/>
        <v>37.6</v>
      </c>
      <c r="S7206" s="12">
        <v>5.1096155795657507</v>
      </c>
      <c r="T7206" s="20">
        <v>12.40664245804575</v>
      </c>
      <c r="Y7206" s="20">
        <f t="shared" si="1353"/>
        <v>0.29738149450513301</v>
      </c>
      <c r="Z7206" s="20">
        <f t="shared" si="1354"/>
        <v>0.2922654765885293</v>
      </c>
      <c r="AB7206" s="20">
        <v>0.23389986097859444</v>
      </c>
      <c r="AC7206" s="20">
        <v>0</v>
      </c>
      <c r="AE7206" s="20">
        <f t="shared" si="1355"/>
        <v>0.43738149450513303</v>
      </c>
      <c r="AF7206" s="20">
        <f t="shared" si="1356"/>
        <v>0.47566547658852931</v>
      </c>
    </row>
    <row r="7207" spans="1:32" x14ac:dyDescent="0.2">
      <c r="A7207" s="14" t="s">
        <v>7285</v>
      </c>
      <c r="B7207" s="20">
        <v>0.44696209497507777</v>
      </c>
      <c r="C7207" s="20">
        <v>0.44683119175326713</v>
      </c>
      <c r="D7207" s="27">
        <v>0.44684143963151091</v>
      </c>
      <c r="E7207" s="27">
        <f t="shared" si="1345"/>
        <v>47.94</v>
      </c>
      <c r="F7207" s="27">
        <f t="shared" si="1346"/>
        <v>-47.939899999999994</v>
      </c>
      <c r="G7207" s="27">
        <f t="shared" si="1347"/>
        <v>-47.94</v>
      </c>
      <c r="H7207" s="27">
        <f t="shared" si="1349"/>
        <v>1000</v>
      </c>
      <c r="I7207" s="27">
        <f t="shared" si="1348"/>
        <v>1000</v>
      </c>
      <c r="J7207" s="27">
        <f t="shared" si="1350"/>
        <v>1000</v>
      </c>
      <c r="K7207" s="12">
        <v>-37.6</v>
      </c>
      <c r="L7207" s="12">
        <f t="shared" si="1351"/>
        <v>48.94</v>
      </c>
      <c r="M7207" s="27"/>
      <c r="N7207" s="27"/>
      <c r="P7207" s="12">
        <v>47.94</v>
      </c>
      <c r="Q7207" s="39">
        <v>44.55</v>
      </c>
      <c r="R7207" s="12">
        <f t="shared" si="1352"/>
        <v>37.6</v>
      </c>
      <c r="S7207" s="12">
        <v>7.493055237941026</v>
      </c>
      <c r="T7207" s="20">
        <v>18.269703946266127</v>
      </c>
      <c r="Y7207" s="20">
        <f t="shared" si="1353"/>
        <v>0.43609855386768503</v>
      </c>
      <c r="Z7207" s="20">
        <f t="shared" si="1354"/>
        <v>0.43038265582676261</v>
      </c>
      <c r="AB7207" s="20">
        <v>0.33725752422417843</v>
      </c>
      <c r="AC7207" s="20">
        <v>0</v>
      </c>
      <c r="AE7207" s="20">
        <f t="shared" si="1355"/>
        <v>0.57609855386768505</v>
      </c>
      <c r="AF7207" s="20">
        <f t="shared" si="1356"/>
        <v>0.61378265582676261</v>
      </c>
    </row>
    <row r="7208" spans="1:32" x14ac:dyDescent="0.2">
      <c r="A7208" s="14" t="s">
        <v>7286</v>
      </c>
      <c r="B7208" s="20">
        <v>0.46984864053250208</v>
      </c>
      <c r="C7208" s="20">
        <v>0.47208751336321275</v>
      </c>
      <c r="D7208" s="27">
        <v>0.4720925836303756</v>
      </c>
      <c r="E7208" s="27">
        <f t="shared" si="1345"/>
        <v>48.99</v>
      </c>
      <c r="F7208" s="27">
        <f t="shared" si="1346"/>
        <v>-48.989899999999999</v>
      </c>
      <c r="G7208" s="27">
        <f t="shared" si="1347"/>
        <v>-48.99</v>
      </c>
      <c r="H7208" s="27">
        <f t="shared" si="1349"/>
        <v>1000</v>
      </c>
      <c r="I7208" s="27">
        <f t="shared" si="1348"/>
        <v>1000</v>
      </c>
      <c r="J7208" s="27">
        <f t="shared" si="1350"/>
        <v>1000</v>
      </c>
      <c r="K7208" s="12">
        <v>-37.6</v>
      </c>
      <c r="L7208" s="12">
        <f t="shared" si="1351"/>
        <v>49.99</v>
      </c>
      <c r="M7208" s="27"/>
      <c r="N7208" s="27"/>
      <c r="P7208" s="12">
        <v>48.99</v>
      </c>
      <c r="Q7208" s="39">
        <v>55.7</v>
      </c>
      <c r="R7208" s="12">
        <f t="shared" si="1352"/>
        <v>37.6</v>
      </c>
      <c r="S7208" s="12">
        <v>7.8277982405558983</v>
      </c>
      <c r="T7208" s="20">
        <v>19.303174031998722</v>
      </c>
      <c r="Y7208" s="20">
        <f t="shared" si="1353"/>
        <v>0.45558071898218988</v>
      </c>
      <c r="Z7208" s="20">
        <f t="shared" si="1354"/>
        <v>0.45472829391281433</v>
      </c>
      <c r="AB7208" s="20">
        <v>0.36014654606526297</v>
      </c>
      <c r="AC7208" s="20">
        <v>2.3092583630375585E-2</v>
      </c>
      <c r="AE7208" s="20">
        <f t="shared" si="1355"/>
        <v>0.59558071898218989</v>
      </c>
      <c r="AF7208" s="20">
        <f t="shared" si="1356"/>
        <v>0.63812829391281434</v>
      </c>
    </row>
    <row r="7209" spans="1:32" x14ac:dyDescent="0.2">
      <c r="A7209" s="14" t="s">
        <v>7287</v>
      </c>
      <c r="B7209" s="20">
        <v>0.46659845852440945</v>
      </c>
      <c r="C7209" s="20">
        <v>0.46922154336977678</v>
      </c>
      <c r="D7209" s="27">
        <v>0.4692283668934169</v>
      </c>
      <c r="E7209" s="27">
        <f t="shared" si="1345"/>
        <v>47.42</v>
      </c>
      <c r="F7209" s="27">
        <f t="shared" si="1346"/>
        <v>-47.419899999999998</v>
      </c>
      <c r="G7209" s="27">
        <f t="shared" si="1347"/>
        <v>-47.42</v>
      </c>
      <c r="H7209" s="27">
        <f t="shared" si="1349"/>
        <v>1000</v>
      </c>
      <c r="I7209" s="27">
        <f t="shared" si="1348"/>
        <v>1000</v>
      </c>
      <c r="J7209" s="27">
        <f t="shared" si="1350"/>
        <v>1000</v>
      </c>
      <c r="K7209" s="12">
        <v>-37.6</v>
      </c>
      <c r="L7209" s="12">
        <f t="shared" si="1351"/>
        <v>48.42</v>
      </c>
      <c r="M7209" s="27"/>
      <c r="N7209" s="27"/>
      <c r="P7209" s="12">
        <v>47.42</v>
      </c>
      <c r="Q7209" s="39">
        <v>72.489999999999995</v>
      </c>
      <c r="R7209" s="12">
        <f t="shared" si="1352"/>
        <v>37.6</v>
      </c>
      <c r="S7209" s="12">
        <v>7.6292740495372904</v>
      </c>
      <c r="T7209" s="20">
        <v>18.699228765422799</v>
      </c>
      <c r="Y7209" s="20">
        <f t="shared" si="1353"/>
        <v>0.44402653849615936</v>
      </c>
      <c r="Z7209" s="20">
        <f t="shared" si="1354"/>
        <v>0.44050104816392682</v>
      </c>
      <c r="AB7209" s="20">
        <v>0.35689567944217443</v>
      </c>
      <c r="AC7209" s="20">
        <v>2.0228366893416894E-2</v>
      </c>
      <c r="AE7209" s="20">
        <f t="shared" si="1355"/>
        <v>0.58402653849615938</v>
      </c>
      <c r="AF7209" s="20">
        <f t="shared" si="1356"/>
        <v>0.62390104816392689</v>
      </c>
    </row>
    <row r="7210" spans="1:32" x14ac:dyDescent="0.2">
      <c r="A7210" s="14" t="s">
        <v>7288</v>
      </c>
      <c r="B7210" s="20">
        <v>0.43951152293842449</v>
      </c>
      <c r="C7210" s="20">
        <v>0.43893495772276298</v>
      </c>
      <c r="D7210" s="27">
        <v>0.43894197435022536</v>
      </c>
      <c r="E7210" s="27">
        <f t="shared" si="1345"/>
        <v>47.94</v>
      </c>
      <c r="F7210" s="27">
        <f t="shared" si="1346"/>
        <v>-47.939899999999994</v>
      </c>
      <c r="G7210" s="27">
        <f t="shared" si="1347"/>
        <v>-47.94</v>
      </c>
      <c r="H7210" s="27">
        <f t="shared" si="1349"/>
        <v>1000</v>
      </c>
      <c r="I7210" s="27">
        <f t="shared" si="1348"/>
        <v>1000</v>
      </c>
      <c r="J7210" s="27">
        <f t="shared" si="1350"/>
        <v>1000</v>
      </c>
      <c r="K7210" s="12">
        <v>-37.6</v>
      </c>
      <c r="L7210" s="12">
        <f t="shared" si="1351"/>
        <v>48.94</v>
      </c>
      <c r="M7210" s="27"/>
      <c r="N7210" s="27"/>
      <c r="P7210" s="12">
        <v>47.94</v>
      </c>
      <c r="Q7210" s="39">
        <v>72.88</v>
      </c>
      <c r="R7210" s="12">
        <f t="shared" si="1352"/>
        <v>37.6</v>
      </c>
      <c r="S7210" s="12">
        <v>7.4156136941453488</v>
      </c>
      <c r="T7210" s="20">
        <v>18.099544632281091</v>
      </c>
      <c r="Y7210" s="20">
        <f t="shared" si="1353"/>
        <v>0.43159142771071091</v>
      </c>
      <c r="Z7210" s="20">
        <f t="shared" si="1354"/>
        <v>0.42637418269102212</v>
      </c>
      <c r="AB7210" s="20">
        <v>0.32980845876324666</v>
      </c>
      <c r="AC7210" s="20">
        <v>0</v>
      </c>
      <c r="AE7210" s="20">
        <f t="shared" si="1355"/>
        <v>0.57159142771071092</v>
      </c>
      <c r="AF7210" s="20">
        <f t="shared" si="1356"/>
        <v>0.60977418269102213</v>
      </c>
    </row>
    <row r="7211" spans="1:32" x14ac:dyDescent="0.2">
      <c r="A7211" s="14" t="s">
        <v>7289</v>
      </c>
      <c r="B7211" s="20">
        <v>0.41235874480415607</v>
      </c>
      <c r="C7211" s="20">
        <v>0.41013620905591985</v>
      </c>
      <c r="D7211" s="27">
        <v>0.41014307675608375</v>
      </c>
      <c r="E7211" s="27">
        <f t="shared" si="1345"/>
        <v>45.69</v>
      </c>
      <c r="F7211" s="27">
        <f t="shared" si="1346"/>
        <v>-45.689899999999994</v>
      </c>
      <c r="G7211" s="27">
        <f t="shared" si="1347"/>
        <v>-45.69</v>
      </c>
      <c r="H7211" s="27">
        <f t="shared" si="1349"/>
        <v>1000</v>
      </c>
      <c r="I7211" s="27">
        <f t="shared" si="1348"/>
        <v>1000</v>
      </c>
      <c r="J7211" s="27">
        <f t="shared" si="1350"/>
        <v>1000</v>
      </c>
      <c r="K7211" s="12">
        <v>-37.6</v>
      </c>
      <c r="L7211" s="12">
        <f t="shared" si="1351"/>
        <v>46.69</v>
      </c>
      <c r="M7211" s="27"/>
      <c r="N7211" s="27"/>
      <c r="P7211" s="12">
        <v>45.69</v>
      </c>
      <c r="Q7211" s="39">
        <v>73.36</v>
      </c>
      <c r="R7211" s="12">
        <f t="shared" si="1352"/>
        <v>37.6</v>
      </c>
      <c r="S7211" s="12">
        <v>7.0304390361653608</v>
      </c>
      <c r="T7211" s="20">
        <v>17.063893505116368</v>
      </c>
      <c r="Y7211" s="20">
        <f t="shared" si="1353"/>
        <v>0.4091741218191145</v>
      </c>
      <c r="Z7211" s="20">
        <f t="shared" si="1354"/>
        <v>0.40197716542516604</v>
      </c>
      <c r="AB7211" s="20">
        <v>0.30265566881959738</v>
      </c>
      <c r="AC7211" s="20">
        <v>0</v>
      </c>
      <c r="AE7211" s="20">
        <f t="shared" si="1355"/>
        <v>0.54917412181911451</v>
      </c>
      <c r="AF7211" s="20">
        <f t="shared" si="1356"/>
        <v>0.58537716542516605</v>
      </c>
    </row>
    <row r="7212" spans="1:32" x14ac:dyDescent="0.2">
      <c r="A7212" s="14" t="s">
        <v>7290</v>
      </c>
      <c r="B7212" s="20">
        <v>0.39036635711218948</v>
      </c>
      <c r="C7212" s="20">
        <v>0.38724053381252721</v>
      </c>
      <c r="D7212" s="27">
        <v>0.38724733945884887</v>
      </c>
      <c r="E7212" s="27">
        <f t="shared" si="1345"/>
        <v>44.11</v>
      </c>
      <c r="F7212" s="27">
        <f t="shared" si="1346"/>
        <v>-44.109899999999996</v>
      </c>
      <c r="G7212" s="27">
        <f t="shared" si="1347"/>
        <v>-44.11</v>
      </c>
      <c r="H7212" s="27">
        <f t="shared" si="1349"/>
        <v>1000</v>
      </c>
      <c r="I7212" s="27">
        <f t="shared" si="1348"/>
        <v>1000</v>
      </c>
      <c r="J7212" s="27">
        <f t="shared" si="1350"/>
        <v>1000</v>
      </c>
      <c r="K7212" s="12">
        <v>-37.6</v>
      </c>
      <c r="L7212" s="12">
        <f t="shared" si="1351"/>
        <v>45.11</v>
      </c>
      <c r="M7212" s="27"/>
      <c r="N7212" s="27"/>
      <c r="P7212" s="12">
        <v>44.11</v>
      </c>
      <c r="Q7212" s="39">
        <v>73.19</v>
      </c>
      <c r="R7212" s="12">
        <f t="shared" si="1352"/>
        <v>37.6</v>
      </c>
      <c r="S7212" s="12">
        <v>6.7500148205362835</v>
      </c>
      <c r="T7212" s="20">
        <v>16.377007560717601</v>
      </c>
      <c r="Y7212" s="20">
        <f t="shared" si="1353"/>
        <v>0.39285332996293104</v>
      </c>
      <c r="Z7212" s="20">
        <f t="shared" si="1354"/>
        <v>0.38579607142003663</v>
      </c>
      <c r="AB7212" s="20">
        <v>0.28066327341754171</v>
      </c>
      <c r="AC7212" s="20">
        <v>0</v>
      </c>
      <c r="AE7212" s="20">
        <f t="shared" si="1355"/>
        <v>0.532853329962931</v>
      </c>
      <c r="AF7212" s="20">
        <f t="shared" si="1356"/>
        <v>0.56919607142003659</v>
      </c>
    </row>
    <row r="7213" spans="1:32" x14ac:dyDescent="0.2">
      <c r="A7213" s="14" t="s">
        <v>7291</v>
      </c>
      <c r="B7213" s="20">
        <v>0.37314250800549137</v>
      </c>
      <c r="C7213" s="20">
        <v>0.37012177844903366</v>
      </c>
      <c r="D7213" s="27">
        <v>0.37012847976919466</v>
      </c>
      <c r="E7213" s="27">
        <f t="shared" si="1345"/>
        <v>41.77</v>
      </c>
      <c r="F7213" s="27">
        <f t="shared" si="1346"/>
        <v>-41.7699</v>
      </c>
      <c r="G7213" s="27">
        <f t="shared" si="1347"/>
        <v>-41.77</v>
      </c>
      <c r="H7213" s="27">
        <f t="shared" si="1349"/>
        <v>1000</v>
      </c>
      <c r="I7213" s="27">
        <f t="shared" si="1348"/>
        <v>1000</v>
      </c>
      <c r="J7213" s="27">
        <f t="shared" si="1350"/>
        <v>1000</v>
      </c>
      <c r="K7213" s="12">
        <v>-37.6</v>
      </c>
      <c r="L7213" s="12">
        <f t="shared" si="1351"/>
        <v>42.77</v>
      </c>
      <c r="M7213" s="27"/>
      <c r="N7213" s="27"/>
      <c r="P7213" s="12">
        <v>41.77</v>
      </c>
      <c r="Q7213" s="39">
        <v>73.17</v>
      </c>
      <c r="R7213" s="12">
        <f t="shared" si="1352"/>
        <v>37.6</v>
      </c>
      <c r="S7213" s="12">
        <v>6.4758231431785944</v>
      </c>
      <c r="T7213" s="20">
        <v>15.732648826136311</v>
      </c>
      <c r="Y7213" s="20">
        <f t="shared" si="1353"/>
        <v>0.37689527411239121</v>
      </c>
      <c r="Z7213" s="20">
        <f t="shared" si="1354"/>
        <v>0.37061679843838852</v>
      </c>
      <c r="AB7213" s="20">
        <v>0.26343941980207164</v>
      </c>
      <c r="AC7213" s="20">
        <v>0</v>
      </c>
      <c r="AE7213" s="20">
        <f t="shared" si="1355"/>
        <v>0.51689527411239122</v>
      </c>
      <c r="AF7213" s="20">
        <f t="shared" si="1356"/>
        <v>0.55401679843838858</v>
      </c>
    </row>
    <row r="7214" spans="1:32" x14ac:dyDescent="0.2">
      <c r="A7214" s="14" t="s">
        <v>7292</v>
      </c>
      <c r="B7214" s="20">
        <v>0.36265031148768023</v>
      </c>
      <c r="C7214" s="20">
        <v>0.35919998388837615</v>
      </c>
      <c r="D7214" s="27">
        <v>0.35920607134321797</v>
      </c>
      <c r="E7214" s="27">
        <f t="shared" si="1345"/>
        <v>38.68</v>
      </c>
      <c r="F7214" s="27">
        <f t="shared" si="1346"/>
        <v>-38.679899999999996</v>
      </c>
      <c r="G7214" s="27">
        <f t="shared" si="1347"/>
        <v>-38.68</v>
      </c>
      <c r="H7214" s="27">
        <f t="shared" si="1349"/>
        <v>1000</v>
      </c>
      <c r="I7214" s="27">
        <f t="shared" si="1348"/>
        <v>1000</v>
      </c>
      <c r="J7214" s="27">
        <f t="shared" si="1350"/>
        <v>1000</v>
      </c>
      <c r="K7214" s="12">
        <v>-37.6</v>
      </c>
      <c r="L7214" s="12">
        <f t="shared" si="1351"/>
        <v>39.68</v>
      </c>
      <c r="M7214" s="27"/>
      <c r="N7214" s="27"/>
      <c r="P7214" s="12">
        <v>38.68</v>
      </c>
      <c r="Q7214" s="39">
        <v>70.98</v>
      </c>
      <c r="R7214" s="12">
        <f t="shared" si="1352"/>
        <v>37.6</v>
      </c>
      <c r="S7214" s="12">
        <v>6.3467405679915077</v>
      </c>
      <c r="T7214" s="20">
        <v>15.424288698923171</v>
      </c>
      <c r="Y7214" s="20">
        <f t="shared" si="1353"/>
        <v>0.36938262105151859</v>
      </c>
      <c r="Z7214" s="20">
        <f t="shared" si="1354"/>
        <v>0.36335270423678584</v>
      </c>
      <c r="AB7214" s="20">
        <v>0.2529474913788054</v>
      </c>
      <c r="AC7214" s="20">
        <v>0</v>
      </c>
      <c r="AE7214" s="20">
        <f t="shared" si="1355"/>
        <v>0.50938262105151866</v>
      </c>
      <c r="AF7214" s="20">
        <f t="shared" si="1356"/>
        <v>0.5467527042367859</v>
      </c>
    </row>
    <row r="7215" spans="1:32" x14ac:dyDescent="0.2">
      <c r="A7215" s="14" t="s">
        <v>7293</v>
      </c>
      <c r="B7215" s="20">
        <v>0.35711858262460033</v>
      </c>
      <c r="C7215" s="20">
        <v>0.35418981973492841</v>
      </c>
      <c r="D7215" s="27">
        <v>0.35419572218685119</v>
      </c>
      <c r="E7215" s="27">
        <f t="shared" si="1345"/>
        <v>39.51</v>
      </c>
      <c r="F7215" s="27">
        <f t="shared" si="1346"/>
        <v>-39.509899999999995</v>
      </c>
      <c r="G7215" s="27">
        <f t="shared" si="1347"/>
        <v>-39.51</v>
      </c>
      <c r="H7215" s="27">
        <f t="shared" si="1349"/>
        <v>1000</v>
      </c>
      <c r="I7215" s="27">
        <f t="shared" si="1348"/>
        <v>1000</v>
      </c>
      <c r="J7215" s="27">
        <f t="shared" si="1350"/>
        <v>1000</v>
      </c>
      <c r="K7215" s="12">
        <v>-37.6</v>
      </c>
      <c r="L7215" s="12">
        <f t="shared" si="1351"/>
        <v>40.51</v>
      </c>
      <c r="M7215" s="27"/>
      <c r="N7215" s="27"/>
      <c r="P7215" s="12">
        <v>39.51</v>
      </c>
      <c r="Q7215" s="39">
        <v>67.180000000000007</v>
      </c>
      <c r="R7215" s="12">
        <f t="shared" si="1352"/>
        <v>37.6</v>
      </c>
      <c r="S7215" s="12">
        <v>6.2437708508609893</v>
      </c>
      <c r="T7215" s="20">
        <v>15.21588013345997</v>
      </c>
      <c r="Y7215" s="20">
        <f t="shared" si="1353"/>
        <v>0.36338974587486061</v>
      </c>
      <c r="Z7215" s="20">
        <f t="shared" si="1354"/>
        <v>0.35844318670081998</v>
      </c>
      <c r="AB7215" s="20">
        <v>0.24741581694867709</v>
      </c>
      <c r="AC7215" s="20">
        <v>0</v>
      </c>
      <c r="AE7215" s="20">
        <f t="shared" si="1355"/>
        <v>0.50338974587486063</v>
      </c>
      <c r="AF7215" s="20">
        <f t="shared" si="1356"/>
        <v>0.54184318670081999</v>
      </c>
    </row>
    <row r="7216" spans="1:32" x14ac:dyDescent="0.2">
      <c r="A7216" s="14" t="s">
        <v>7294</v>
      </c>
      <c r="B7216" s="20">
        <v>0.35522396033285991</v>
      </c>
      <c r="C7216" s="20">
        <v>0.35143160320180172</v>
      </c>
      <c r="D7216" s="27">
        <v>0.35143674802403202</v>
      </c>
      <c r="E7216" s="27">
        <f t="shared" si="1345"/>
        <v>40.909999999999997</v>
      </c>
      <c r="F7216" s="27">
        <f t="shared" si="1346"/>
        <v>-40.909899999999993</v>
      </c>
      <c r="G7216" s="27">
        <f t="shared" si="1347"/>
        <v>-40.909999999999997</v>
      </c>
      <c r="H7216" s="27">
        <f t="shared" si="1349"/>
        <v>1000</v>
      </c>
      <c r="I7216" s="27">
        <f t="shared" si="1348"/>
        <v>1000</v>
      </c>
      <c r="J7216" s="27">
        <f t="shared" si="1350"/>
        <v>1000</v>
      </c>
      <c r="K7216" s="12">
        <v>-37.6</v>
      </c>
      <c r="L7216" s="12">
        <f t="shared" si="1351"/>
        <v>41.91</v>
      </c>
      <c r="M7216" s="27"/>
      <c r="N7216" s="27"/>
      <c r="P7216" s="12">
        <v>40.909999999999997</v>
      </c>
      <c r="Q7216" s="39">
        <v>63.47</v>
      </c>
      <c r="R7216" s="12">
        <f t="shared" si="1352"/>
        <v>37.6</v>
      </c>
      <c r="S7216" s="12">
        <v>6.2796776976297179</v>
      </c>
      <c r="T7216" s="20">
        <v>15.290306956866861</v>
      </c>
      <c r="Y7216" s="20">
        <f t="shared" si="1353"/>
        <v>0.36547953748222822</v>
      </c>
      <c r="Z7216" s="20">
        <f t="shared" si="1354"/>
        <v>0.36019647257873116</v>
      </c>
      <c r="AB7216" s="20">
        <v>0.2455214628611227</v>
      </c>
      <c r="AC7216" s="20">
        <v>0</v>
      </c>
      <c r="AE7216" s="20">
        <f t="shared" si="1355"/>
        <v>0.50547953748222829</v>
      </c>
      <c r="AF7216" s="20">
        <f t="shared" si="1356"/>
        <v>0.54359647257873123</v>
      </c>
    </row>
    <row r="7217" spans="1:32" x14ac:dyDescent="0.2">
      <c r="A7217" s="14" t="s">
        <v>7295</v>
      </c>
      <c r="B7217" s="20">
        <v>0.35931954960364371</v>
      </c>
      <c r="C7217" s="20">
        <v>0.35506834161292661</v>
      </c>
      <c r="D7217" s="27">
        <v>0.35507285668308003</v>
      </c>
      <c r="E7217" s="27">
        <f t="shared" si="1345"/>
        <v>44.69</v>
      </c>
      <c r="F7217" s="27">
        <f t="shared" si="1346"/>
        <v>-44.689899999999994</v>
      </c>
      <c r="G7217" s="27">
        <f t="shared" si="1347"/>
        <v>-44.69</v>
      </c>
      <c r="H7217" s="27">
        <f t="shared" si="1349"/>
        <v>1000</v>
      </c>
      <c r="I7217" s="27">
        <f t="shared" si="1348"/>
        <v>1000</v>
      </c>
      <c r="J7217" s="27">
        <f t="shared" si="1350"/>
        <v>1000</v>
      </c>
      <c r="K7217" s="12">
        <v>-37.6</v>
      </c>
      <c r="L7217" s="12">
        <f t="shared" si="1351"/>
        <v>45.69</v>
      </c>
      <c r="M7217" s="27"/>
      <c r="N7217" s="27"/>
      <c r="P7217" s="12">
        <v>44.69</v>
      </c>
      <c r="Q7217" s="39">
        <v>56.97</v>
      </c>
      <c r="R7217" s="12">
        <f t="shared" si="1352"/>
        <v>37.6</v>
      </c>
      <c r="S7217" s="12">
        <v>6.4342817783878292</v>
      </c>
      <c r="T7217" s="20">
        <v>15.713498963039699</v>
      </c>
      <c r="Y7217" s="20">
        <f t="shared" si="1353"/>
        <v>0.37447755149649326</v>
      </c>
      <c r="Z7217" s="20">
        <f t="shared" si="1354"/>
        <v>0.37016568171736891</v>
      </c>
      <c r="AB7217" s="20">
        <v>0.24961729554762596</v>
      </c>
      <c r="AC7217" s="20">
        <v>0</v>
      </c>
      <c r="AE7217" s="20">
        <f t="shared" si="1355"/>
        <v>0.51447755149649321</v>
      </c>
      <c r="AF7217" s="20">
        <f t="shared" si="1356"/>
        <v>0.55356568171736886</v>
      </c>
    </row>
    <row r="7218" spans="1:32" x14ac:dyDescent="0.2">
      <c r="A7218" s="14" t="s">
        <v>7296</v>
      </c>
      <c r="B7218" s="20">
        <v>0.37200553793685892</v>
      </c>
      <c r="C7218" s="20">
        <v>0.3665856405468208</v>
      </c>
      <c r="D7218" s="27">
        <v>0.36658951180932142</v>
      </c>
      <c r="E7218" s="27">
        <f t="shared" si="1345"/>
        <v>48.73</v>
      </c>
      <c r="F7218" s="27">
        <f t="shared" si="1346"/>
        <v>-48.729899999999994</v>
      </c>
      <c r="G7218" s="27">
        <f t="shared" si="1347"/>
        <v>-48.73</v>
      </c>
      <c r="H7218" s="27">
        <f t="shared" si="1349"/>
        <v>1000</v>
      </c>
      <c r="I7218" s="27">
        <f t="shared" si="1348"/>
        <v>1000</v>
      </c>
      <c r="J7218" s="27">
        <f t="shared" si="1350"/>
        <v>1000</v>
      </c>
      <c r="K7218" s="12">
        <v>-37.6</v>
      </c>
      <c r="L7218" s="12">
        <f t="shared" si="1351"/>
        <v>49.73</v>
      </c>
      <c r="M7218" s="27"/>
      <c r="N7218" s="27"/>
      <c r="P7218" s="12">
        <v>48.73</v>
      </c>
      <c r="Q7218" s="39">
        <v>56.24</v>
      </c>
      <c r="R7218" s="12">
        <f t="shared" si="1352"/>
        <v>37.6</v>
      </c>
      <c r="S7218" s="12">
        <v>6.7678220727402154</v>
      </c>
      <c r="T7218" s="20">
        <v>16.538619370476532</v>
      </c>
      <c r="Y7218" s="20">
        <f t="shared" si="1353"/>
        <v>0.3938897185504821</v>
      </c>
      <c r="Z7218" s="20">
        <f t="shared" si="1354"/>
        <v>0.38960318948290124</v>
      </c>
      <c r="AB7218" s="20">
        <v>0.2623035263338282</v>
      </c>
      <c r="AC7218" s="20">
        <v>0</v>
      </c>
      <c r="AE7218" s="20">
        <f t="shared" si="1355"/>
        <v>0.53388971855048206</v>
      </c>
      <c r="AF7218" s="20">
        <f t="shared" si="1356"/>
        <v>0.5730031894829013</v>
      </c>
    </row>
    <row r="7219" spans="1:32" x14ac:dyDescent="0.2">
      <c r="A7219" s="14" t="s">
        <v>7297</v>
      </c>
      <c r="B7219" s="20">
        <v>0.37806629558091998</v>
      </c>
      <c r="C7219" s="20">
        <v>0.37066143305462185</v>
      </c>
      <c r="D7219" s="27">
        <v>0.37066387916498816</v>
      </c>
      <c r="E7219" s="27">
        <f t="shared" si="1345"/>
        <v>42</v>
      </c>
      <c r="F7219" s="27">
        <f t="shared" si="1346"/>
        <v>-41.999899999999997</v>
      </c>
      <c r="G7219" s="27">
        <f t="shared" si="1347"/>
        <v>-42</v>
      </c>
      <c r="H7219" s="27">
        <f t="shared" si="1349"/>
        <v>1000</v>
      </c>
      <c r="I7219" s="27">
        <f t="shared" si="1348"/>
        <v>1000</v>
      </c>
      <c r="J7219" s="27">
        <f t="shared" si="1350"/>
        <v>1000</v>
      </c>
      <c r="K7219" s="12">
        <v>-37.6</v>
      </c>
      <c r="L7219" s="12">
        <f t="shared" si="1351"/>
        <v>43</v>
      </c>
      <c r="M7219" s="27"/>
      <c r="N7219" s="27"/>
      <c r="P7219" s="12">
        <v>42</v>
      </c>
      <c r="Q7219" s="39">
        <v>65</v>
      </c>
      <c r="R7219" s="12">
        <f t="shared" si="1352"/>
        <v>37.6</v>
      </c>
      <c r="S7219" s="12">
        <v>7.1040334549232016</v>
      </c>
      <c r="T7219" s="20">
        <v>17.408397554448101</v>
      </c>
      <c r="Y7219" s="20">
        <f t="shared" si="1353"/>
        <v>0.41345734389260425</v>
      </c>
      <c r="Z7219" s="20">
        <f t="shared" si="1354"/>
        <v>0.41009270840990975</v>
      </c>
      <c r="AB7219" s="20">
        <v>0.26836481589076672</v>
      </c>
      <c r="AC7219" s="20">
        <v>0</v>
      </c>
      <c r="AE7219" s="20">
        <f t="shared" si="1355"/>
        <v>0.55345734389260426</v>
      </c>
      <c r="AF7219" s="20">
        <f t="shared" si="1356"/>
        <v>0.59349270840990975</v>
      </c>
    </row>
    <row r="7220" spans="1:32" x14ac:dyDescent="0.2">
      <c r="A7220" s="14" t="s">
        <v>7298</v>
      </c>
      <c r="B7220" s="20">
        <v>0.38784043743275493</v>
      </c>
      <c r="C7220" s="20">
        <v>0.37832275486058781</v>
      </c>
      <c r="D7220" s="27">
        <v>0.3783250777297501</v>
      </c>
      <c r="E7220" s="27">
        <f t="shared" si="1345"/>
        <v>38.020000000000003</v>
      </c>
      <c r="F7220" s="27">
        <f t="shared" si="1346"/>
        <v>-38.0199</v>
      </c>
      <c r="G7220" s="27">
        <f t="shared" si="1347"/>
        <v>-38.020000000000003</v>
      </c>
      <c r="H7220" s="27">
        <f t="shared" si="1349"/>
        <v>1000</v>
      </c>
      <c r="I7220" s="27">
        <f t="shared" si="1348"/>
        <v>1000</v>
      </c>
      <c r="J7220" s="27">
        <f t="shared" si="1350"/>
        <v>1000</v>
      </c>
      <c r="K7220" s="12">
        <v>-37.6</v>
      </c>
      <c r="L7220" s="12">
        <f t="shared" si="1351"/>
        <v>39.020000000000003</v>
      </c>
      <c r="M7220" s="27"/>
      <c r="N7220" s="27"/>
      <c r="P7220" s="12">
        <v>38.020000000000003</v>
      </c>
      <c r="Q7220" s="39">
        <v>73.37</v>
      </c>
      <c r="R7220" s="12">
        <f t="shared" si="1352"/>
        <v>37.6</v>
      </c>
      <c r="S7220" s="12">
        <v>7.422437584902247</v>
      </c>
      <c r="T7220" s="20">
        <v>18.133574812587639</v>
      </c>
      <c r="Y7220" s="20">
        <f t="shared" si="1353"/>
        <v>0.43198858064717482</v>
      </c>
      <c r="Z7220" s="20">
        <f t="shared" si="1354"/>
        <v>0.42717583768344408</v>
      </c>
      <c r="AB7220" s="20">
        <v>0.27813890433306487</v>
      </c>
      <c r="AC7220" s="20">
        <v>0</v>
      </c>
      <c r="AE7220" s="20">
        <f t="shared" si="1355"/>
        <v>0.57198858064717484</v>
      </c>
      <c r="AF7220" s="20">
        <f t="shared" si="1356"/>
        <v>0.61057583768344403</v>
      </c>
    </row>
    <row r="7221" spans="1:32" x14ac:dyDescent="0.2">
      <c r="A7221" s="14" t="s">
        <v>7299</v>
      </c>
      <c r="B7221" s="20">
        <v>0.3925085237270784</v>
      </c>
      <c r="C7221" s="20">
        <v>0.38152907764800631</v>
      </c>
      <c r="D7221" s="27">
        <v>0.38153129955926518</v>
      </c>
      <c r="E7221" s="27">
        <f t="shared" si="1345"/>
        <v>36.76</v>
      </c>
      <c r="F7221" s="27">
        <f t="shared" si="1346"/>
        <v>-36.759899999999995</v>
      </c>
      <c r="G7221" s="27">
        <f t="shared" si="1347"/>
        <v>-36.76</v>
      </c>
      <c r="H7221" s="27">
        <f t="shared" si="1349"/>
        <v>1000</v>
      </c>
      <c r="I7221" s="27">
        <f t="shared" si="1348"/>
        <v>1000</v>
      </c>
      <c r="J7221" s="27">
        <f t="shared" si="1350"/>
        <v>1000</v>
      </c>
      <c r="K7221" s="12">
        <v>-37.6</v>
      </c>
      <c r="L7221" s="12">
        <f t="shared" si="1351"/>
        <v>37.76</v>
      </c>
      <c r="M7221" s="27"/>
      <c r="N7221" s="27"/>
      <c r="P7221" s="12">
        <v>36.76</v>
      </c>
      <c r="Q7221" s="39">
        <v>80.58</v>
      </c>
      <c r="R7221" s="12">
        <f t="shared" si="1352"/>
        <v>37.6</v>
      </c>
      <c r="S7221" s="12">
        <v>7.6239252061123031</v>
      </c>
      <c r="T7221" s="20">
        <v>18.605685728729338</v>
      </c>
      <c r="Y7221" s="20">
        <f t="shared" si="1353"/>
        <v>0.44371523385360312</v>
      </c>
      <c r="Z7221" s="20">
        <f t="shared" si="1354"/>
        <v>0.43829743825953865</v>
      </c>
      <c r="AB7221" s="20">
        <v>0.28280697881548306</v>
      </c>
      <c r="AC7221" s="20">
        <v>0</v>
      </c>
      <c r="AE7221" s="20">
        <f t="shared" si="1355"/>
        <v>0.58371523385360313</v>
      </c>
      <c r="AF7221" s="20">
        <f t="shared" si="1356"/>
        <v>0.6216974382595386</v>
      </c>
    </row>
    <row r="7222" spans="1:32" x14ac:dyDescent="0.2">
      <c r="A7222" s="14" t="s">
        <v>7300</v>
      </c>
      <c r="B7222" s="20">
        <v>0.38038766375357003</v>
      </c>
      <c r="C7222" s="20">
        <v>0.36754340044171024</v>
      </c>
      <c r="D7222" s="27">
        <v>0.36754551573252336</v>
      </c>
      <c r="E7222" s="27">
        <f t="shared" si="1345"/>
        <v>33.82</v>
      </c>
      <c r="F7222" s="27">
        <f t="shared" si="1346"/>
        <v>-33.819899999999997</v>
      </c>
      <c r="G7222" s="27">
        <f t="shared" si="1347"/>
        <v>-33.82</v>
      </c>
      <c r="H7222" s="27">
        <f t="shared" si="1349"/>
        <v>1000</v>
      </c>
      <c r="I7222" s="27">
        <f t="shared" si="1348"/>
        <v>1000</v>
      </c>
      <c r="J7222" s="27">
        <f t="shared" si="1350"/>
        <v>1000</v>
      </c>
      <c r="K7222" s="12">
        <v>-37.6</v>
      </c>
      <c r="L7222" s="12">
        <f t="shared" si="1351"/>
        <v>34.82</v>
      </c>
      <c r="M7222" s="27"/>
      <c r="N7222" s="27"/>
      <c r="P7222" s="12">
        <v>33.82</v>
      </c>
      <c r="Q7222" s="39">
        <v>70.02</v>
      </c>
      <c r="R7222" s="12">
        <f t="shared" si="1352"/>
        <v>37.6</v>
      </c>
      <c r="S7222" s="12">
        <v>7.5660583042133354</v>
      </c>
      <c r="T7222" s="20">
        <v>18.424932468326251</v>
      </c>
      <c r="Y7222" s="20">
        <f t="shared" si="1353"/>
        <v>0.44034735901035327</v>
      </c>
      <c r="Z7222" s="20">
        <f t="shared" si="1354"/>
        <v>0.43403940164928878</v>
      </c>
      <c r="AB7222" s="20">
        <v>0.27068610985351149</v>
      </c>
      <c r="AC7222" s="20">
        <v>0</v>
      </c>
      <c r="AE7222" s="20">
        <f t="shared" si="1355"/>
        <v>0.58034735901035328</v>
      </c>
      <c r="AF7222" s="20">
        <f t="shared" si="1356"/>
        <v>0.61743940164928879</v>
      </c>
    </row>
    <row r="7223" spans="1:32" x14ac:dyDescent="0.2">
      <c r="A7223" s="14" t="s">
        <v>7301</v>
      </c>
      <c r="B7223" s="20">
        <v>0.33742441479879126</v>
      </c>
      <c r="C7223" s="20">
        <v>0.32307487967478021</v>
      </c>
      <c r="D7223" s="27">
        <v>0.32307664911075107</v>
      </c>
      <c r="E7223" s="27">
        <f t="shared" si="1345"/>
        <v>31.05</v>
      </c>
      <c r="F7223" s="27">
        <f t="shared" si="1346"/>
        <v>-31.049900000000001</v>
      </c>
      <c r="G7223" s="27">
        <f t="shared" si="1347"/>
        <v>-31.05</v>
      </c>
      <c r="H7223" s="27">
        <f t="shared" si="1349"/>
        <v>1000</v>
      </c>
      <c r="I7223" s="27">
        <f t="shared" si="1348"/>
        <v>1000</v>
      </c>
      <c r="J7223" s="27">
        <f t="shared" si="1350"/>
        <v>1000</v>
      </c>
      <c r="K7223" s="12">
        <v>-37.6</v>
      </c>
      <c r="L7223" s="12">
        <f t="shared" si="1351"/>
        <v>32.049999999999997</v>
      </c>
      <c r="M7223" s="27"/>
      <c r="N7223" s="27"/>
      <c r="P7223" s="12">
        <v>31.05</v>
      </c>
      <c r="Q7223" s="39">
        <v>52.91</v>
      </c>
      <c r="R7223" s="12">
        <f t="shared" si="1352"/>
        <v>37.6</v>
      </c>
      <c r="S7223" s="12">
        <v>6.9268712987855023</v>
      </c>
      <c r="T7223" s="20">
        <v>16.793833104096549</v>
      </c>
      <c r="Y7223" s="20">
        <f t="shared" si="1353"/>
        <v>0.40314644164534397</v>
      </c>
      <c r="Z7223" s="20">
        <f t="shared" si="1354"/>
        <v>0.39561530466560485</v>
      </c>
      <c r="AB7223" s="20">
        <v>0.22772295797105691</v>
      </c>
      <c r="AC7223" s="20">
        <v>0</v>
      </c>
      <c r="AE7223" s="20">
        <f t="shared" si="1355"/>
        <v>0.54314644164534398</v>
      </c>
      <c r="AF7223" s="20">
        <f t="shared" si="1356"/>
        <v>0.5790153046656048</v>
      </c>
    </row>
    <row r="7224" spans="1:32" x14ac:dyDescent="0.2">
      <c r="A7224" s="14" t="s">
        <v>7302</v>
      </c>
      <c r="B7224" s="20">
        <v>0.28709918336839169</v>
      </c>
      <c r="C7224" s="20">
        <v>0.27661821621271232</v>
      </c>
      <c r="D7224" s="27">
        <v>0.27662358242853413</v>
      </c>
      <c r="E7224" s="27">
        <f t="shared" si="1345"/>
        <v>29.06</v>
      </c>
      <c r="F7224" s="27">
        <f t="shared" si="1346"/>
        <v>-29.059899999999999</v>
      </c>
      <c r="G7224" s="27">
        <f t="shared" si="1347"/>
        <v>-29.06</v>
      </c>
      <c r="H7224" s="27">
        <f t="shared" si="1349"/>
        <v>1000</v>
      </c>
      <c r="I7224" s="27">
        <f t="shared" si="1348"/>
        <v>1000</v>
      </c>
      <c r="J7224" s="27">
        <f t="shared" si="1350"/>
        <v>1000</v>
      </c>
      <c r="K7224" s="12">
        <v>-37.6</v>
      </c>
      <c r="L7224" s="12">
        <f t="shared" si="1351"/>
        <v>30.06</v>
      </c>
      <c r="M7224" s="27"/>
      <c r="N7224" s="27"/>
      <c r="P7224" s="12">
        <v>29.06</v>
      </c>
      <c r="Q7224" s="39">
        <v>57.11</v>
      </c>
      <c r="R7224" s="12">
        <f t="shared" si="1352"/>
        <v>37.6</v>
      </c>
      <c r="S7224" s="12">
        <v>5.7048758069692873</v>
      </c>
      <c r="T7224" s="20">
        <v>13.786839696804709</v>
      </c>
      <c r="Y7224" s="20">
        <f t="shared" si="1353"/>
        <v>0.33202585733208628</v>
      </c>
      <c r="Z7224" s="20">
        <f t="shared" si="1354"/>
        <v>0.32477902770730627</v>
      </c>
      <c r="AB7224" s="20">
        <v>0.17739638457784446</v>
      </c>
      <c r="AC7224" s="20">
        <v>0</v>
      </c>
      <c r="AE7224" s="20">
        <f t="shared" si="1355"/>
        <v>0.4720258573320863</v>
      </c>
      <c r="AF7224" s="20">
        <f t="shared" si="1356"/>
        <v>0.50817902770730627</v>
      </c>
    </row>
    <row r="7225" spans="1:32" x14ac:dyDescent="0.2">
      <c r="A7225" s="14" t="s">
        <v>7303</v>
      </c>
      <c r="B7225" s="20">
        <v>0.24005770137374485</v>
      </c>
      <c r="C7225" s="20">
        <v>0.23827085425989966</v>
      </c>
      <c r="D7225" s="27">
        <v>0.23827809822258803</v>
      </c>
      <c r="E7225" s="27">
        <f t="shared" si="1345"/>
        <v>26.87</v>
      </c>
      <c r="F7225" s="27">
        <f t="shared" si="1346"/>
        <v>-26.869900000000001</v>
      </c>
      <c r="G7225" s="27">
        <f t="shared" si="1347"/>
        <v>-26.87</v>
      </c>
      <c r="H7225" s="27">
        <f t="shared" si="1349"/>
        <v>1000</v>
      </c>
      <c r="I7225" s="27">
        <f t="shared" si="1348"/>
        <v>1000</v>
      </c>
      <c r="J7225" s="27">
        <f t="shared" si="1350"/>
        <v>1000</v>
      </c>
      <c r="K7225" s="12">
        <v>-37.6</v>
      </c>
      <c r="L7225" s="12">
        <f t="shared" si="1351"/>
        <v>27.87</v>
      </c>
      <c r="M7225" s="27"/>
      <c r="N7225" s="27"/>
      <c r="P7225" s="12">
        <v>26.87</v>
      </c>
      <c r="Q7225" s="39">
        <v>53.57</v>
      </c>
      <c r="R7225" s="12">
        <f t="shared" si="1352"/>
        <v>37.6</v>
      </c>
      <c r="S7225" s="12">
        <v>4.1297653789039579</v>
      </c>
      <c r="T7225" s="20">
        <v>9.9950888753663101</v>
      </c>
      <c r="Y7225" s="20">
        <f t="shared" si="1353"/>
        <v>0.24035385465111433</v>
      </c>
      <c r="Z7225" s="20">
        <f t="shared" si="1354"/>
        <v>0.23545608117442129</v>
      </c>
      <c r="AB7225" s="20">
        <v>0.13035445822391434</v>
      </c>
      <c r="AC7225" s="20">
        <v>0</v>
      </c>
      <c r="AE7225" s="20">
        <f t="shared" si="1355"/>
        <v>0.38035385465111438</v>
      </c>
      <c r="AF7225" s="20">
        <f t="shared" si="1356"/>
        <v>0.4188560811744213</v>
      </c>
    </row>
    <row r="7226" spans="1:32" x14ac:dyDescent="0.2">
      <c r="A7226" s="14" t="s">
        <v>7304</v>
      </c>
      <c r="B7226" s="20">
        <v>0.17820626109033857</v>
      </c>
      <c r="C7226" s="20">
        <v>0.18177998250844365</v>
      </c>
      <c r="D7226" s="27">
        <v>0.18178612833537408</v>
      </c>
      <c r="E7226" s="27">
        <f t="shared" si="1345"/>
        <v>23.43</v>
      </c>
      <c r="F7226" s="27">
        <f t="shared" si="1346"/>
        <v>-23.4299</v>
      </c>
      <c r="G7226" s="27">
        <f t="shared" si="1347"/>
        <v>-23.43</v>
      </c>
      <c r="H7226" s="27">
        <f t="shared" si="1349"/>
        <v>1000</v>
      </c>
      <c r="I7226" s="27">
        <f t="shared" si="1348"/>
        <v>1000</v>
      </c>
      <c r="J7226" s="27">
        <f t="shared" si="1350"/>
        <v>1000</v>
      </c>
      <c r="K7226" s="12">
        <v>-37.6</v>
      </c>
      <c r="L7226" s="12">
        <f t="shared" si="1351"/>
        <v>24.43</v>
      </c>
      <c r="M7226" s="27"/>
      <c r="N7226" s="27"/>
      <c r="P7226" s="12">
        <v>23.43</v>
      </c>
      <c r="Q7226" s="39">
        <v>43.38</v>
      </c>
      <c r="R7226" s="12">
        <f t="shared" si="1352"/>
        <v>37.6</v>
      </c>
      <c r="S7226" s="12">
        <v>2.6681945248796741</v>
      </c>
      <c r="T7226" s="20">
        <v>6.5299499095721494</v>
      </c>
      <c r="Y7226" s="20">
        <f t="shared" si="1353"/>
        <v>0.15528989668270998</v>
      </c>
      <c r="Z7226" s="20">
        <f t="shared" si="1354"/>
        <v>0.15382718804656717</v>
      </c>
      <c r="AB7226" s="20">
        <v>6.8503767677172298E-2</v>
      </c>
      <c r="AC7226" s="20">
        <v>0</v>
      </c>
      <c r="AE7226" s="20">
        <f t="shared" si="1355"/>
        <v>0.29528989668271</v>
      </c>
      <c r="AF7226" s="20">
        <f t="shared" si="1356"/>
        <v>0.33722718804656715</v>
      </c>
    </row>
    <row r="7227" spans="1:32" x14ac:dyDescent="0.2">
      <c r="A7227" s="14" t="s">
        <v>7305</v>
      </c>
      <c r="B7227" s="20">
        <v>0.18900228720599357</v>
      </c>
      <c r="C7227" s="20">
        <v>0.1916529047531895</v>
      </c>
      <c r="D7227" s="27">
        <v>0.19165925895890257</v>
      </c>
      <c r="E7227" s="27">
        <f t="shared" si="1345"/>
        <v>23.65</v>
      </c>
      <c r="F7227" s="27">
        <f t="shared" si="1346"/>
        <v>-23.649899999999999</v>
      </c>
      <c r="G7227" s="27">
        <f t="shared" si="1347"/>
        <v>-23.65</v>
      </c>
      <c r="H7227" s="27">
        <f t="shared" si="1349"/>
        <v>1000</v>
      </c>
      <c r="I7227" s="27">
        <f t="shared" si="1348"/>
        <v>1000</v>
      </c>
      <c r="J7227" s="27">
        <f t="shared" si="1350"/>
        <v>1000</v>
      </c>
      <c r="K7227" s="12">
        <v>-37.6</v>
      </c>
      <c r="L7227" s="12">
        <f t="shared" si="1351"/>
        <v>24.65</v>
      </c>
      <c r="M7227" s="27"/>
      <c r="N7227" s="27"/>
      <c r="P7227" s="12">
        <v>23.65</v>
      </c>
      <c r="Q7227" s="39">
        <v>41.55</v>
      </c>
      <c r="R7227" s="12">
        <f t="shared" si="1352"/>
        <v>37.6</v>
      </c>
      <c r="S7227" s="12">
        <v>2.9212576052835093</v>
      </c>
      <c r="T7227" s="20">
        <v>7.1283725148560597</v>
      </c>
      <c r="Y7227" s="20">
        <f t="shared" si="1353"/>
        <v>0.17001826046716537</v>
      </c>
      <c r="Z7227" s="20">
        <f t="shared" si="1354"/>
        <v>0.16792433548400534</v>
      </c>
      <c r="AB7227" s="20">
        <v>7.9299691401660169E-2</v>
      </c>
      <c r="AC7227" s="20">
        <v>0</v>
      </c>
      <c r="AE7227" s="20">
        <f t="shared" si="1355"/>
        <v>0.31001826046716541</v>
      </c>
      <c r="AF7227" s="20">
        <f t="shared" si="1356"/>
        <v>0.35132433548400532</v>
      </c>
    </row>
    <row r="7228" spans="1:32" x14ac:dyDescent="0.2">
      <c r="A7228" s="14" t="s">
        <v>7306</v>
      </c>
      <c r="B7228" s="20">
        <v>0.19451177193176022</v>
      </c>
      <c r="C7228" s="20">
        <v>0.1986130353377315</v>
      </c>
      <c r="D7228" s="27">
        <v>0.19861966135011866</v>
      </c>
      <c r="E7228" s="27">
        <f t="shared" si="1345"/>
        <v>23.92</v>
      </c>
      <c r="F7228" s="27">
        <f t="shared" si="1346"/>
        <v>-23.919900000000002</v>
      </c>
      <c r="G7228" s="27">
        <f t="shared" si="1347"/>
        <v>-23.92</v>
      </c>
      <c r="H7228" s="27">
        <f t="shared" si="1349"/>
        <v>1000</v>
      </c>
      <c r="I7228" s="27">
        <f t="shared" si="1348"/>
        <v>1000</v>
      </c>
      <c r="J7228" s="27">
        <f t="shared" si="1350"/>
        <v>1000</v>
      </c>
      <c r="K7228" s="12">
        <v>-37.6</v>
      </c>
      <c r="L7228" s="12">
        <f t="shared" si="1351"/>
        <v>24.92</v>
      </c>
      <c r="M7228" s="27"/>
      <c r="N7228" s="27"/>
      <c r="P7228" s="12">
        <v>23.92</v>
      </c>
      <c r="Q7228" s="39">
        <v>38.33</v>
      </c>
      <c r="R7228" s="12">
        <f t="shared" si="1352"/>
        <v>37.6</v>
      </c>
      <c r="S7228" s="12">
        <v>2.8462301411376503</v>
      </c>
      <c r="T7228" s="20">
        <v>6.9183276691929496</v>
      </c>
      <c r="Y7228" s="20">
        <f t="shared" si="1353"/>
        <v>0.16565163462825597</v>
      </c>
      <c r="Z7228" s="20">
        <f t="shared" si="1354"/>
        <v>0.16297627180519095</v>
      </c>
      <c r="AB7228" s="20">
        <v>8.4809149510393353E-2</v>
      </c>
      <c r="AC7228" s="20">
        <v>0</v>
      </c>
      <c r="AE7228" s="20">
        <f t="shared" si="1355"/>
        <v>0.30565163462825595</v>
      </c>
      <c r="AF7228" s="20">
        <f t="shared" si="1356"/>
        <v>0.34637627180519093</v>
      </c>
    </row>
    <row r="7229" spans="1:32" x14ac:dyDescent="0.2">
      <c r="A7229" s="14" t="s">
        <v>7307</v>
      </c>
      <c r="B7229" s="20">
        <v>0.21976750857903177</v>
      </c>
      <c r="C7229" s="20">
        <v>0.2243380597692082</v>
      </c>
      <c r="D7229" s="27">
        <v>0.22434540232646588</v>
      </c>
      <c r="E7229" s="27">
        <f t="shared" si="1345"/>
        <v>29.1</v>
      </c>
      <c r="F7229" s="27">
        <f t="shared" si="1346"/>
        <v>-29.099900000000002</v>
      </c>
      <c r="G7229" s="27">
        <f t="shared" si="1347"/>
        <v>-29.1</v>
      </c>
      <c r="H7229" s="27">
        <f t="shared" si="1349"/>
        <v>1000</v>
      </c>
      <c r="I7229" s="27">
        <f t="shared" si="1348"/>
        <v>1000</v>
      </c>
      <c r="J7229" s="27">
        <f t="shared" si="1350"/>
        <v>1000</v>
      </c>
      <c r="K7229" s="12">
        <v>-37.6</v>
      </c>
      <c r="L7229" s="12">
        <f t="shared" si="1351"/>
        <v>30.1</v>
      </c>
      <c r="M7229" s="27"/>
      <c r="N7229" s="27"/>
      <c r="P7229" s="12">
        <v>29.1</v>
      </c>
      <c r="Q7229" s="39">
        <v>37.53</v>
      </c>
      <c r="R7229" s="12">
        <f t="shared" si="1352"/>
        <v>37.6</v>
      </c>
      <c r="S7229" s="12">
        <v>3.1800014145258659</v>
      </c>
      <c r="T7229" s="20">
        <v>7.6872563356261177</v>
      </c>
      <c r="Y7229" s="20">
        <f t="shared" si="1353"/>
        <v>0.18507724474656245</v>
      </c>
      <c r="Z7229" s="20">
        <f t="shared" si="1354"/>
        <v>0.18109006076280962</v>
      </c>
      <c r="AB7229" s="20">
        <v>0.11006459449960464</v>
      </c>
      <c r="AC7229" s="20">
        <v>0</v>
      </c>
      <c r="AE7229" s="20">
        <f t="shared" si="1355"/>
        <v>0.32507724474656247</v>
      </c>
      <c r="AF7229" s="20">
        <f t="shared" si="1356"/>
        <v>0.36449006076280965</v>
      </c>
    </row>
    <row r="7230" spans="1:32" x14ac:dyDescent="0.2">
      <c r="A7230" s="14" t="s">
        <v>7308</v>
      </c>
      <c r="B7230" s="20">
        <v>0.27118717928431468</v>
      </c>
      <c r="C7230" s="20">
        <v>0.27391067668448055</v>
      </c>
      <c r="D7230" s="27">
        <v>0.27391884087853385</v>
      </c>
      <c r="E7230" s="27">
        <f t="shared" si="1345"/>
        <v>31.08</v>
      </c>
      <c r="F7230" s="27">
        <f t="shared" si="1346"/>
        <v>-31.079899999999999</v>
      </c>
      <c r="G7230" s="27">
        <f t="shared" si="1347"/>
        <v>-31.08</v>
      </c>
      <c r="H7230" s="27">
        <f t="shared" si="1349"/>
        <v>1000</v>
      </c>
      <c r="I7230" s="27">
        <f t="shared" si="1348"/>
        <v>1000</v>
      </c>
      <c r="J7230" s="27">
        <f t="shared" si="1350"/>
        <v>1000</v>
      </c>
      <c r="K7230" s="12">
        <v>-37.6</v>
      </c>
      <c r="L7230" s="12">
        <f t="shared" si="1351"/>
        <v>32.08</v>
      </c>
      <c r="M7230" s="27"/>
      <c r="N7230" s="27"/>
      <c r="P7230" s="12">
        <v>31.08</v>
      </c>
      <c r="Q7230" s="39">
        <v>38.590000000000003</v>
      </c>
      <c r="R7230" s="12">
        <f t="shared" si="1352"/>
        <v>37.6</v>
      </c>
      <c r="S7230" s="12">
        <v>4.2210696765696047</v>
      </c>
      <c r="T7230" s="20">
        <v>10.22849456476273</v>
      </c>
      <c r="Y7230" s="20">
        <f t="shared" si="1353"/>
        <v>0.24566779815072673</v>
      </c>
      <c r="Z7230" s="20">
        <f t="shared" si="1354"/>
        <v>0.24095446039189286</v>
      </c>
      <c r="AB7230" s="20">
        <v>0.16148372866903798</v>
      </c>
      <c r="AC7230" s="20">
        <v>0</v>
      </c>
      <c r="AE7230" s="20">
        <f t="shared" si="1355"/>
        <v>0.38566779815072672</v>
      </c>
      <c r="AF7230" s="20">
        <f t="shared" si="1356"/>
        <v>0.42435446039189284</v>
      </c>
    </row>
    <row r="7231" spans="1:32" x14ac:dyDescent="0.2">
      <c r="A7231" s="14" t="s">
        <v>7309</v>
      </c>
      <c r="B7231" s="20">
        <v>0.36458738837467269</v>
      </c>
      <c r="C7231" s="20">
        <v>0.36339104789030025</v>
      </c>
      <c r="D7231" s="27">
        <v>0.36339957910841708</v>
      </c>
      <c r="E7231" s="27">
        <f t="shared" si="1345"/>
        <v>37.04</v>
      </c>
      <c r="F7231" s="27">
        <f t="shared" si="1346"/>
        <v>-37.039899999999996</v>
      </c>
      <c r="G7231" s="27">
        <f t="shared" si="1347"/>
        <v>-37.04</v>
      </c>
      <c r="H7231" s="27">
        <f t="shared" si="1349"/>
        <v>1000</v>
      </c>
      <c r="I7231" s="27">
        <f t="shared" si="1348"/>
        <v>1000</v>
      </c>
      <c r="J7231" s="27">
        <f t="shared" si="1350"/>
        <v>1000</v>
      </c>
      <c r="K7231" s="12">
        <v>-37.6</v>
      </c>
      <c r="L7231" s="12">
        <f t="shared" si="1351"/>
        <v>38.04</v>
      </c>
      <c r="M7231" s="27"/>
      <c r="N7231" s="27"/>
      <c r="P7231" s="12">
        <v>37.04</v>
      </c>
      <c r="Q7231" s="39">
        <v>43.93</v>
      </c>
      <c r="R7231" s="12">
        <f t="shared" si="1352"/>
        <v>37.6</v>
      </c>
      <c r="S7231" s="12">
        <v>6.1899181011695745</v>
      </c>
      <c r="T7231" s="20">
        <v>15.061850805733309</v>
      </c>
      <c r="Y7231" s="20">
        <f t="shared" si="1353"/>
        <v>0.36025549615742791</v>
      </c>
      <c r="Z7231" s="20">
        <f t="shared" si="1354"/>
        <v>0.35481469051187325</v>
      </c>
      <c r="AB7231" s="20">
        <v>0.25488354390378676</v>
      </c>
      <c r="AC7231" s="20">
        <v>0</v>
      </c>
      <c r="AE7231" s="20">
        <f t="shared" si="1355"/>
        <v>0.50025549615742793</v>
      </c>
      <c r="AF7231" s="20">
        <f t="shared" si="1356"/>
        <v>0.53821469051187321</v>
      </c>
    </row>
    <row r="7232" spans="1:32" x14ac:dyDescent="0.2">
      <c r="A7232" s="14" t="s">
        <v>7310</v>
      </c>
      <c r="B7232" s="20">
        <v>0.38515775802789215</v>
      </c>
      <c r="C7232" s="20">
        <v>0.38617513855579672</v>
      </c>
      <c r="D7232" s="27">
        <v>0.38617970996389028</v>
      </c>
      <c r="E7232" s="27">
        <f t="shared" si="1345"/>
        <v>39.299999999999997</v>
      </c>
      <c r="F7232" s="27">
        <f t="shared" si="1346"/>
        <v>-39.299899999999994</v>
      </c>
      <c r="G7232" s="27">
        <f t="shared" si="1347"/>
        <v>-39.299999999999997</v>
      </c>
      <c r="H7232" s="27">
        <f t="shared" si="1349"/>
        <v>1000</v>
      </c>
      <c r="I7232" s="27">
        <f t="shared" si="1348"/>
        <v>1000</v>
      </c>
      <c r="J7232" s="27">
        <f t="shared" si="1350"/>
        <v>1000</v>
      </c>
      <c r="K7232" s="12">
        <v>-37.6</v>
      </c>
      <c r="L7232" s="12">
        <f t="shared" si="1351"/>
        <v>40.299999999999997</v>
      </c>
      <c r="M7232" s="27"/>
      <c r="N7232" s="27"/>
      <c r="P7232" s="12">
        <v>39.299999999999997</v>
      </c>
      <c r="Q7232" s="39">
        <v>52.51</v>
      </c>
      <c r="R7232" s="12">
        <f t="shared" si="1352"/>
        <v>37.6</v>
      </c>
      <c r="S7232" s="12">
        <v>6.4641513909277259</v>
      </c>
      <c r="T7232" s="20">
        <v>15.90319258374533</v>
      </c>
      <c r="Y7232" s="20">
        <f t="shared" si="1353"/>
        <v>0.3762159738648857</v>
      </c>
      <c r="Z7232" s="20">
        <f t="shared" si="1354"/>
        <v>0.37463432798075674</v>
      </c>
      <c r="AB7232" s="20">
        <v>0.2754558377897674</v>
      </c>
      <c r="AC7232" s="20">
        <v>0</v>
      </c>
      <c r="AE7232" s="20">
        <f t="shared" si="1355"/>
        <v>0.51621597386488571</v>
      </c>
      <c r="AF7232" s="20">
        <f t="shared" si="1356"/>
        <v>0.55803432798075669</v>
      </c>
    </row>
    <row r="7233" spans="1:32" x14ac:dyDescent="0.2">
      <c r="A7233" s="14" t="s">
        <v>7311</v>
      </c>
      <c r="B7233" s="20">
        <v>0.38276479061531926</v>
      </c>
      <c r="C7233" s="20">
        <v>0.3841638241783904</v>
      </c>
      <c r="D7233" s="27">
        <v>0.38416983148915185</v>
      </c>
      <c r="E7233" s="27">
        <f t="shared" si="1345"/>
        <v>37.72</v>
      </c>
      <c r="F7233" s="27">
        <f t="shared" si="1346"/>
        <v>-37.719899999999996</v>
      </c>
      <c r="G7233" s="27">
        <f t="shared" si="1347"/>
        <v>-37.72</v>
      </c>
      <c r="H7233" s="27">
        <f t="shared" si="1349"/>
        <v>1000</v>
      </c>
      <c r="I7233" s="27">
        <f t="shared" si="1348"/>
        <v>1000</v>
      </c>
      <c r="J7233" s="27">
        <f t="shared" si="1350"/>
        <v>1000</v>
      </c>
      <c r="K7233" s="12">
        <v>-37.6</v>
      </c>
      <c r="L7233" s="12">
        <f t="shared" si="1351"/>
        <v>38.72</v>
      </c>
      <c r="M7233" s="27"/>
      <c r="N7233" s="27"/>
      <c r="P7233" s="12">
        <v>37.72</v>
      </c>
      <c r="Q7233" s="39">
        <v>68.03</v>
      </c>
      <c r="R7233" s="12">
        <f t="shared" si="1352"/>
        <v>37.6</v>
      </c>
      <c r="S7233" s="12">
        <v>6.3005826443461954</v>
      </c>
      <c r="T7233" s="20">
        <v>15.407328105914459</v>
      </c>
      <c r="Y7233" s="20">
        <f t="shared" si="1353"/>
        <v>0.36669621302274408</v>
      </c>
      <c r="Z7233" s="20">
        <f t="shared" si="1354"/>
        <v>0.36295316053947385</v>
      </c>
      <c r="AB7233" s="20">
        <v>0.27306231154169686</v>
      </c>
      <c r="AC7233" s="20">
        <v>0</v>
      </c>
      <c r="AE7233" s="20">
        <f t="shared" si="1355"/>
        <v>0.50669621302274415</v>
      </c>
      <c r="AF7233" s="20">
        <f t="shared" si="1356"/>
        <v>0.5463531605394738</v>
      </c>
    </row>
    <row r="7234" spans="1:32" x14ac:dyDescent="0.2">
      <c r="A7234" s="14" t="s">
        <v>7312</v>
      </c>
      <c r="B7234" s="20">
        <v>0.36120484392521129</v>
      </c>
      <c r="C7234" s="20">
        <v>0.36011901433840865</v>
      </c>
      <c r="D7234" s="27">
        <v>0.36012520430732564</v>
      </c>
      <c r="E7234" s="27">
        <f t="shared" ref="E7234:E7297" si="1357">P7234</f>
        <v>37.76</v>
      </c>
      <c r="F7234" s="27">
        <f t="shared" ref="F7234:F7297" si="1358">-P7234+0.0001</f>
        <v>-37.759899999999995</v>
      </c>
      <c r="G7234" s="27">
        <f t="shared" ref="G7234:G7297" si="1359">-P7234</f>
        <v>-37.76</v>
      </c>
      <c r="H7234" s="27">
        <f t="shared" si="1349"/>
        <v>1000</v>
      </c>
      <c r="I7234" s="27">
        <f t="shared" ref="I7234:I7297" si="1360">IF(P7234&lt;0,P7234,1000)</f>
        <v>1000</v>
      </c>
      <c r="J7234" s="27">
        <f t="shared" si="1350"/>
        <v>1000</v>
      </c>
      <c r="K7234" s="12">
        <v>-37.6</v>
      </c>
      <c r="L7234" s="12">
        <f t="shared" si="1351"/>
        <v>38.76</v>
      </c>
      <c r="M7234" s="27"/>
      <c r="N7234" s="27"/>
      <c r="P7234" s="12">
        <v>37.76</v>
      </c>
      <c r="Q7234" s="39">
        <v>69.040000000000006</v>
      </c>
      <c r="R7234" s="12">
        <f t="shared" si="1352"/>
        <v>37.6</v>
      </c>
      <c r="S7234" s="12">
        <v>6.1248171876255366</v>
      </c>
      <c r="T7234" s="20">
        <v>14.916333326437819</v>
      </c>
      <c r="Y7234" s="20">
        <f t="shared" si="1353"/>
        <v>0.35646659919210655</v>
      </c>
      <c r="Z7234" s="20">
        <f t="shared" si="1354"/>
        <v>0.35138670944591799</v>
      </c>
      <c r="AB7234" s="20">
        <v>0.25150212659946425</v>
      </c>
      <c r="AC7234" s="20">
        <v>0</v>
      </c>
      <c r="AE7234" s="20">
        <f t="shared" si="1355"/>
        <v>0.49646659919210656</v>
      </c>
      <c r="AF7234" s="20">
        <f t="shared" si="1356"/>
        <v>0.534786709445918</v>
      </c>
    </row>
    <row r="7235" spans="1:32" x14ac:dyDescent="0.2">
      <c r="A7235" s="14" t="s">
        <v>7313</v>
      </c>
      <c r="B7235" s="20">
        <v>0.33913166997904048</v>
      </c>
      <c r="C7235" s="20">
        <v>0.33676578123062273</v>
      </c>
      <c r="D7235" s="27">
        <v>0.33677183795183396</v>
      </c>
      <c r="E7235" s="27">
        <f t="shared" si="1357"/>
        <v>38.89</v>
      </c>
      <c r="F7235" s="27">
        <f t="shared" si="1358"/>
        <v>-38.889899999999997</v>
      </c>
      <c r="G7235" s="27">
        <f t="shared" si="1359"/>
        <v>-38.89</v>
      </c>
      <c r="H7235" s="27">
        <f t="shared" ref="H7235:H7298" si="1361">IF(P7235&lt;0,0,1000)</f>
        <v>1000</v>
      </c>
      <c r="I7235" s="27">
        <f t="shared" si="1360"/>
        <v>1000</v>
      </c>
      <c r="J7235" s="27">
        <f t="shared" ref="J7235:J7298" si="1362">I7235</f>
        <v>1000</v>
      </c>
      <c r="K7235" s="12">
        <v>-37.6</v>
      </c>
      <c r="L7235" s="12">
        <f t="shared" ref="L7235:L7298" si="1363">SQRT(E7235^2)+1</f>
        <v>39.89</v>
      </c>
      <c r="M7235" s="27"/>
      <c r="N7235" s="27"/>
      <c r="P7235" s="12">
        <v>38.89</v>
      </c>
      <c r="Q7235" s="39">
        <v>70.650000000000006</v>
      </c>
      <c r="R7235" s="12">
        <f t="shared" ref="R7235:R7298" si="1364">-K7235</f>
        <v>37.6</v>
      </c>
      <c r="S7235" s="12">
        <v>5.8069476909889666</v>
      </c>
      <c r="T7235" s="20">
        <v>14.06386191309435</v>
      </c>
      <c r="Y7235" s="20">
        <f t="shared" ref="Y7235:Y7298" si="1365">S7235/$V$2</f>
        <v>0.33796647829349852</v>
      </c>
      <c r="Z7235" s="20">
        <f t="shared" ref="Z7235:Z7298" si="1366">T7235/$W$2</f>
        <v>0.33130488918379275</v>
      </c>
      <c r="AB7235" s="20">
        <v>0.22942895027181259</v>
      </c>
      <c r="AC7235" s="20">
        <v>0</v>
      </c>
      <c r="AE7235" s="20">
        <f t="shared" ref="AE7235:AE7298" si="1367">Y7235+0.14</f>
        <v>0.47796647829349853</v>
      </c>
      <c r="AF7235" s="20">
        <f t="shared" ref="AF7235:AF7298" si="1368">Z7235+0.1834</f>
        <v>0.51470488918379276</v>
      </c>
    </row>
    <row r="7236" spans="1:32" x14ac:dyDescent="0.2">
      <c r="A7236" s="14" t="s">
        <v>7314</v>
      </c>
      <c r="B7236" s="20">
        <v>0.32093850626603382</v>
      </c>
      <c r="C7236" s="20">
        <v>0.31783644849827486</v>
      </c>
      <c r="D7236" s="27">
        <v>0.31784241395886875</v>
      </c>
      <c r="E7236" s="27">
        <f t="shared" si="1357"/>
        <v>37.17</v>
      </c>
      <c r="F7236" s="27">
        <f t="shared" si="1358"/>
        <v>-37.169899999999998</v>
      </c>
      <c r="G7236" s="27">
        <f t="shared" si="1359"/>
        <v>-37.17</v>
      </c>
      <c r="H7236" s="27">
        <f t="shared" si="1361"/>
        <v>1000</v>
      </c>
      <c r="I7236" s="27">
        <f t="shared" si="1360"/>
        <v>1000</v>
      </c>
      <c r="J7236" s="27">
        <f t="shared" si="1362"/>
        <v>1000</v>
      </c>
      <c r="K7236" s="12">
        <v>-37.6</v>
      </c>
      <c r="L7236" s="12">
        <f t="shared" si="1363"/>
        <v>38.17</v>
      </c>
      <c r="M7236" s="27"/>
      <c r="N7236" s="27"/>
      <c r="P7236" s="12">
        <v>37.17</v>
      </c>
      <c r="Q7236" s="39">
        <v>68.7</v>
      </c>
      <c r="R7236" s="12">
        <f t="shared" si="1364"/>
        <v>37.6</v>
      </c>
      <c r="S7236" s="12">
        <v>5.5755849150998076</v>
      </c>
      <c r="T7236" s="20">
        <v>13.499122675818661</v>
      </c>
      <c r="Y7236" s="20">
        <f t="shared" si="1365"/>
        <v>0.32450108016415008</v>
      </c>
      <c r="Z7236" s="20">
        <f t="shared" si="1366"/>
        <v>0.3180012268199609</v>
      </c>
      <c r="AB7236" s="20">
        <v>0.2112357965294609</v>
      </c>
      <c r="AC7236" s="20">
        <v>0</v>
      </c>
      <c r="AE7236" s="20">
        <f t="shared" si="1367"/>
        <v>0.46450108016415009</v>
      </c>
      <c r="AF7236" s="20">
        <f t="shared" si="1368"/>
        <v>0.50140122681996091</v>
      </c>
    </row>
    <row r="7237" spans="1:32" x14ac:dyDescent="0.2">
      <c r="A7237" s="14" t="s">
        <v>7315</v>
      </c>
      <c r="B7237" s="20">
        <v>0.30590684192990475</v>
      </c>
      <c r="C7237" s="20">
        <v>0.30276121755622293</v>
      </c>
      <c r="D7237" s="27">
        <v>0.30276699169827281</v>
      </c>
      <c r="E7237" s="27">
        <f t="shared" si="1357"/>
        <v>36.82</v>
      </c>
      <c r="F7237" s="27">
        <f t="shared" si="1358"/>
        <v>-36.819899999999997</v>
      </c>
      <c r="G7237" s="27">
        <f t="shared" si="1359"/>
        <v>-36.82</v>
      </c>
      <c r="H7237" s="27">
        <f t="shared" si="1361"/>
        <v>1000</v>
      </c>
      <c r="I7237" s="27">
        <f t="shared" si="1360"/>
        <v>1000</v>
      </c>
      <c r="J7237" s="27">
        <f t="shared" si="1362"/>
        <v>1000</v>
      </c>
      <c r="K7237" s="12">
        <v>-37.6</v>
      </c>
      <c r="L7237" s="12">
        <f t="shared" si="1363"/>
        <v>37.82</v>
      </c>
      <c r="M7237" s="27"/>
      <c r="N7237" s="27"/>
      <c r="P7237" s="12">
        <v>36.82</v>
      </c>
      <c r="Q7237" s="39">
        <v>67.2</v>
      </c>
      <c r="R7237" s="12">
        <f t="shared" si="1364"/>
        <v>37.6</v>
      </c>
      <c r="S7237" s="12">
        <v>5.3492443139738244</v>
      </c>
      <c r="T7237" s="20">
        <v>12.96858911182813</v>
      </c>
      <c r="Y7237" s="20">
        <f t="shared" si="1365"/>
        <v>0.31132797444182969</v>
      </c>
      <c r="Z7237" s="20">
        <f t="shared" si="1366"/>
        <v>0.3055033535677702</v>
      </c>
      <c r="AB7237" s="20">
        <v>0.19620416737437923</v>
      </c>
      <c r="AC7237" s="20">
        <v>0</v>
      </c>
      <c r="AE7237" s="20">
        <f t="shared" si="1367"/>
        <v>0.4513279744418297</v>
      </c>
      <c r="AF7237" s="20">
        <f t="shared" si="1368"/>
        <v>0.4889033535677702</v>
      </c>
    </row>
    <row r="7238" spans="1:32" x14ac:dyDescent="0.2">
      <c r="A7238" s="14" t="s">
        <v>7316</v>
      </c>
      <c r="B7238" s="20">
        <v>0.29671126856526703</v>
      </c>
      <c r="C7238" s="20">
        <v>0.29312273699941027</v>
      </c>
      <c r="D7238" s="27">
        <v>0.29312794700289108</v>
      </c>
      <c r="E7238" s="27">
        <f t="shared" si="1357"/>
        <v>36.31</v>
      </c>
      <c r="F7238" s="27">
        <f t="shared" si="1358"/>
        <v>-36.309899999999999</v>
      </c>
      <c r="G7238" s="27">
        <f t="shared" si="1359"/>
        <v>-36.31</v>
      </c>
      <c r="H7238" s="27">
        <f t="shared" si="1361"/>
        <v>1000</v>
      </c>
      <c r="I7238" s="27">
        <f t="shared" si="1360"/>
        <v>1000</v>
      </c>
      <c r="J7238" s="27">
        <f t="shared" si="1362"/>
        <v>1000</v>
      </c>
      <c r="K7238" s="12">
        <v>-37.6</v>
      </c>
      <c r="L7238" s="12">
        <f t="shared" si="1363"/>
        <v>37.31</v>
      </c>
      <c r="M7238" s="27"/>
      <c r="N7238" s="27"/>
      <c r="P7238" s="12">
        <v>36.31</v>
      </c>
      <c r="Q7238" s="39">
        <v>63.56</v>
      </c>
      <c r="R7238" s="12">
        <f t="shared" si="1364"/>
        <v>37.6</v>
      </c>
      <c r="S7238" s="12">
        <v>5.2425310952491992</v>
      </c>
      <c r="T7238" s="20">
        <v>12.7140768908942</v>
      </c>
      <c r="Y7238" s="20">
        <f t="shared" si="1365"/>
        <v>0.30511722610399111</v>
      </c>
      <c r="Z7238" s="20">
        <f t="shared" si="1366"/>
        <v>0.29950776404381957</v>
      </c>
      <c r="AB7238" s="20">
        <v>0.18700883491793252</v>
      </c>
      <c r="AC7238" s="20">
        <v>0</v>
      </c>
      <c r="AE7238" s="20">
        <f t="shared" si="1367"/>
        <v>0.44511722610399113</v>
      </c>
      <c r="AF7238" s="20">
        <f t="shared" si="1368"/>
        <v>0.48290776404381958</v>
      </c>
    </row>
    <row r="7239" spans="1:32" x14ac:dyDescent="0.2">
      <c r="A7239" s="14" t="s">
        <v>7317</v>
      </c>
      <c r="B7239" s="20">
        <v>0.29219626072600624</v>
      </c>
      <c r="C7239" s="20">
        <v>0.28905047219163144</v>
      </c>
      <c r="D7239" s="27">
        <v>0.2890555303751598</v>
      </c>
      <c r="E7239" s="27">
        <f t="shared" si="1357"/>
        <v>37.229999999999997</v>
      </c>
      <c r="F7239" s="27">
        <f t="shared" si="1358"/>
        <v>-37.229899999999994</v>
      </c>
      <c r="G7239" s="27">
        <f t="shared" si="1359"/>
        <v>-37.229999999999997</v>
      </c>
      <c r="H7239" s="27">
        <f t="shared" si="1361"/>
        <v>1000</v>
      </c>
      <c r="I7239" s="27">
        <f t="shared" si="1360"/>
        <v>1000</v>
      </c>
      <c r="J7239" s="27">
        <f t="shared" si="1362"/>
        <v>1000</v>
      </c>
      <c r="K7239" s="12">
        <v>-37.6</v>
      </c>
      <c r="L7239" s="12">
        <f t="shared" si="1363"/>
        <v>38.229999999999997</v>
      </c>
      <c r="M7239" s="27"/>
      <c r="N7239" s="27"/>
      <c r="P7239" s="12">
        <v>37.229999999999997</v>
      </c>
      <c r="Q7239" s="39">
        <v>61.94</v>
      </c>
      <c r="R7239" s="12">
        <f t="shared" si="1364"/>
        <v>37.6</v>
      </c>
      <c r="S7239" s="12">
        <v>5.1574592815769806</v>
      </c>
      <c r="T7239" s="20">
        <v>12.5421216987192</v>
      </c>
      <c r="Y7239" s="20">
        <f t="shared" si="1365"/>
        <v>0.30016601545102517</v>
      </c>
      <c r="Z7239" s="20">
        <f t="shared" si="1366"/>
        <v>0.29545698508707552</v>
      </c>
      <c r="AB7239" s="20">
        <v>0.18249387305032294</v>
      </c>
      <c r="AC7239" s="20">
        <v>0</v>
      </c>
      <c r="AE7239" s="20">
        <f t="shared" si="1367"/>
        <v>0.44016601545102518</v>
      </c>
      <c r="AF7239" s="20">
        <f t="shared" si="1368"/>
        <v>0.47885698508707553</v>
      </c>
    </row>
    <row r="7240" spans="1:32" x14ac:dyDescent="0.2">
      <c r="A7240" s="14" t="s">
        <v>7318</v>
      </c>
      <c r="B7240" s="20">
        <v>0.29035584448135843</v>
      </c>
      <c r="C7240" s="20">
        <v>0.28644456816683767</v>
      </c>
      <c r="D7240" s="27">
        <v>0.28644898458856127</v>
      </c>
      <c r="E7240" s="27">
        <f t="shared" si="1357"/>
        <v>37.99</v>
      </c>
      <c r="F7240" s="27">
        <f t="shared" si="1358"/>
        <v>-37.989899999999999</v>
      </c>
      <c r="G7240" s="27">
        <f t="shared" si="1359"/>
        <v>-37.99</v>
      </c>
      <c r="H7240" s="27">
        <f t="shared" si="1361"/>
        <v>1000</v>
      </c>
      <c r="I7240" s="27">
        <f t="shared" si="1360"/>
        <v>1000</v>
      </c>
      <c r="J7240" s="27">
        <f t="shared" si="1362"/>
        <v>1000</v>
      </c>
      <c r="K7240" s="12">
        <v>-37.6</v>
      </c>
      <c r="L7240" s="12">
        <f t="shared" si="1363"/>
        <v>38.99</v>
      </c>
      <c r="M7240" s="27"/>
      <c r="N7240" s="27"/>
      <c r="P7240" s="12">
        <v>37.99</v>
      </c>
      <c r="Q7240" s="39">
        <v>51.89</v>
      </c>
      <c r="R7240" s="12">
        <f t="shared" si="1364"/>
        <v>37.6</v>
      </c>
      <c r="S7240" s="12">
        <v>5.1869926755429585</v>
      </c>
      <c r="T7240" s="20">
        <v>12.60270619248136</v>
      </c>
      <c r="Y7240" s="20">
        <f t="shared" si="1365"/>
        <v>0.30188486977551388</v>
      </c>
      <c r="Z7240" s="20">
        <f t="shared" si="1366"/>
        <v>0.29688418475073552</v>
      </c>
      <c r="AB7240" s="20">
        <v>0.18065368329407827</v>
      </c>
      <c r="AC7240" s="20">
        <v>0</v>
      </c>
      <c r="AE7240" s="20">
        <f t="shared" si="1367"/>
        <v>0.44188486977551389</v>
      </c>
      <c r="AF7240" s="20">
        <f t="shared" si="1368"/>
        <v>0.48028418475073553</v>
      </c>
    </row>
    <row r="7241" spans="1:32" x14ac:dyDescent="0.2">
      <c r="A7241" s="14" t="s">
        <v>7319</v>
      </c>
      <c r="B7241" s="20">
        <v>0.2923992258051854</v>
      </c>
      <c r="C7241" s="20">
        <v>0.28786706012110186</v>
      </c>
      <c r="D7241" s="27">
        <v>0.28787084379812355</v>
      </c>
      <c r="E7241" s="27">
        <f t="shared" si="1357"/>
        <v>43.74</v>
      </c>
      <c r="F7241" s="27">
        <f t="shared" si="1358"/>
        <v>-43.739899999999999</v>
      </c>
      <c r="G7241" s="27">
        <f t="shared" si="1359"/>
        <v>-43.74</v>
      </c>
      <c r="H7241" s="27">
        <f t="shared" si="1361"/>
        <v>1000</v>
      </c>
      <c r="I7241" s="27">
        <f t="shared" si="1360"/>
        <v>1000</v>
      </c>
      <c r="J7241" s="27">
        <f t="shared" si="1362"/>
        <v>1000</v>
      </c>
      <c r="K7241" s="12">
        <v>-37.6</v>
      </c>
      <c r="L7241" s="12">
        <f t="shared" si="1363"/>
        <v>44.74</v>
      </c>
      <c r="M7241" s="27"/>
      <c r="N7241" s="27"/>
      <c r="P7241" s="12">
        <v>43.74</v>
      </c>
      <c r="Q7241" s="39">
        <v>50.45</v>
      </c>
      <c r="R7241" s="12">
        <f t="shared" si="1364"/>
        <v>37.6</v>
      </c>
      <c r="S7241" s="12">
        <v>5.3145709463201456</v>
      </c>
      <c r="T7241" s="20">
        <v>12.951022862311198</v>
      </c>
      <c r="Y7241" s="20">
        <f t="shared" si="1365"/>
        <v>0.30930997176984526</v>
      </c>
      <c r="Z7241" s="20">
        <f t="shared" si="1366"/>
        <v>0.30508954231268648</v>
      </c>
      <c r="AB7241" s="20">
        <v>0.18269730224814207</v>
      </c>
      <c r="AC7241" s="20">
        <v>0</v>
      </c>
      <c r="AE7241" s="20">
        <f t="shared" si="1367"/>
        <v>0.44930997176984527</v>
      </c>
      <c r="AF7241" s="20">
        <f t="shared" si="1368"/>
        <v>0.48848954231268649</v>
      </c>
    </row>
    <row r="7242" spans="1:32" x14ac:dyDescent="0.2">
      <c r="A7242" s="14" t="s">
        <v>7320</v>
      </c>
      <c r="B7242" s="20">
        <v>0.30213805102170188</v>
      </c>
      <c r="C7242" s="20">
        <v>0.29649732886391611</v>
      </c>
      <c r="D7242" s="27">
        <v>0.29650053999519688</v>
      </c>
      <c r="E7242" s="27">
        <f t="shared" si="1357"/>
        <v>50.5</v>
      </c>
      <c r="F7242" s="27">
        <f t="shared" si="1358"/>
        <v>-50.499899999999997</v>
      </c>
      <c r="G7242" s="27">
        <f t="shared" si="1359"/>
        <v>-50.5</v>
      </c>
      <c r="H7242" s="27">
        <f t="shared" si="1361"/>
        <v>1000</v>
      </c>
      <c r="I7242" s="27">
        <f t="shared" si="1360"/>
        <v>1000</v>
      </c>
      <c r="J7242" s="27">
        <f t="shared" si="1362"/>
        <v>1000</v>
      </c>
      <c r="K7242" s="12">
        <v>-37.6</v>
      </c>
      <c r="L7242" s="12">
        <f t="shared" si="1363"/>
        <v>51.5</v>
      </c>
      <c r="M7242" s="27"/>
      <c r="N7242" s="27"/>
      <c r="P7242" s="12">
        <v>50.5</v>
      </c>
      <c r="Q7242" s="39">
        <v>49.32</v>
      </c>
      <c r="R7242" s="12">
        <f t="shared" si="1364"/>
        <v>37.6</v>
      </c>
      <c r="S7242" s="12">
        <v>5.5899339858517347</v>
      </c>
      <c r="T7242" s="20">
        <v>13.63055336532836</v>
      </c>
      <c r="Y7242" s="20">
        <f t="shared" si="1365"/>
        <v>0.32533620132708707</v>
      </c>
      <c r="Z7242" s="20">
        <f t="shared" si="1366"/>
        <v>0.32109736288076923</v>
      </c>
      <c r="AB7242" s="20">
        <v>0.19243633828212642</v>
      </c>
      <c r="AC7242" s="20">
        <v>0</v>
      </c>
      <c r="AE7242" s="20">
        <f t="shared" si="1367"/>
        <v>0.46533620132708708</v>
      </c>
      <c r="AF7242" s="20">
        <f t="shared" si="1368"/>
        <v>0.50449736288076918</v>
      </c>
    </row>
    <row r="7243" spans="1:32" x14ac:dyDescent="0.2">
      <c r="A7243" s="14" t="s">
        <v>7321</v>
      </c>
      <c r="B7243" s="20">
        <v>0.31092437982907389</v>
      </c>
      <c r="C7243" s="20">
        <v>0.30429302200783742</v>
      </c>
      <c r="D7243" s="27">
        <v>0.30429546143294661</v>
      </c>
      <c r="E7243" s="27">
        <f t="shared" si="1357"/>
        <v>47.62</v>
      </c>
      <c r="F7243" s="27">
        <f t="shared" si="1358"/>
        <v>-47.619899999999994</v>
      </c>
      <c r="G7243" s="27">
        <f t="shared" si="1359"/>
        <v>-47.62</v>
      </c>
      <c r="H7243" s="27">
        <f t="shared" si="1361"/>
        <v>1000</v>
      </c>
      <c r="I7243" s="27">
        <f t="shared" si="1360"/>
        <v>1000</v>
      </c>
      <c r="J7243" s="27">
        <f t="shared" si="1362"/>
        <v>1000</v>
      </c>
      <c r="K7243" s="12">
        <v>-37.6</v>
      </c>
      <c r="L7243" s="12">
        <f t="shared" si="1363"/>
        <v>48.62</v>
      </c>
      <c r="M7243" s="27"/>
      <c r="N7243" s="27"/>
      <c r="P7243" s="12">
        <v>47.62</v>
      </c>
      <c r="Q7243" s="39">
        <v>61.93</v>
      </c>
      <c r="R7243" s="12">
        <f t="shared" si="1364"/>
        <v>37.6</v>
      </c>
      <c r="S7243" s="12">
        <v>5.867449385996113</v>
      </c>
      <c r="T7243" s="20">
        <v>14.3467243908079</v>
      </c>
      <c r="Y7243" s="20">
        <f t="shared" si="1365"/>
        <v>0.34148769905876947</v>
      </c>
      <c r="Z7243" s="20">
        <f t="shared" si="1366"/>
        <v>0.33796833073435911</v>
      </c>
      <c r="AB7243" s="20">
        <v>0.20122296539264722</v>
      </c>
      <c r="AC7243" s="20">
        <v>0</v>
      </c>
      <c r="AE7243" s="20">
        <f t="shared" si="1367"/>
        <v>0.48148769905876948</v>
      </c>
      <c r="AF7243" s="20">
        <f t="shared" si="1368"/>
        <v>0.52136833073435906</v>
      </c>
    </row>
    <row r="7244" spans="1:32" x14ac:dyDescent="0.2">
      <c r="A7244" s="14" t="s">
        <v>7322</v>
      </c>
      <c r="B7244" s="20">
        <v>0.31832119763747413</v>
      </c>
      <c r="C7244" s="20">
        <v>0.30981539589238966</v>
      </c>
      <c r="D7244" s="27">
        <v>0.30981768102645113</v>
      </c>
      <c r="E7244" s="27">
        <f t="shared" si="1357"/>
        <v>41.97</v>
      </c>
      <c r="F7244" s="27">
        <f t="shared" si="1358"/>
        <v>-41.969899999999996</v>
      </c>
      <c r="G7244" s="27">
        <f t="shared" si="1359"/>
        <v>-41.97</v>
      </c>
      <c r="H7244" s="27">
        <f t="shared" si="1361"/>
        <v>1000</v>
      </c>
      <c r="I7244" s="27">
        <f t="shared" si="1360"/>
        <v>1000</v>
      </c>
      <c r="J7244" s="27">
        <f t="shared" si="1362"/>
        <v>1000</v>
      </c>
      <c r="K7244" s="12">
        <v>-37.6</v>
      </c>
      <c r="L7244" s="12">
        <f t="shared" si="1363"/>
        <v>42.97</v>
      </c>
      <c r="M7244" s="27"/>
      <c r="N7244" s="27"/>
      <c r="P7244" s="12">
        <v>41.97</v>
      </c>
      <c r="Q7244" s="39">
        <v>71.63</v>
      </c>
      <c r="R7244" s="12">
        <f t="shared" si="1364"/>
        <v>37.6</v>
      </c>
      <c r="S7244" s="12">
        <v>6.130615715388565</v>
      </c>
      <c r="T7244" s="20">
        <v>14.945146996091839</v>
      </c>
      <c r="Y7244" s="20">
        <f t="shared" si="1365"/>
        <v>0.35680407562751493</v>
      </c>
      <c r="Z7244" s="20">
        <f t="shared" si="1366"/>
        <v>0.35206547817179801</v>
      </c>
      <c r="AB7244" s="20">
        <v>0.20861975546793871</v>
      </c>
      <c r="AC7244" s="20">
        <v>0</v>
      </c>
      <c r="AE7244" s="20">
        <f t="shared" si="1367"/>
        <v>0.49680407562751494</v>
      </c>
      <c r="AF7244" s="20">
        <f t="shared" si="1368"/>
        <v>0.53546547817179801</v>
      </c>
    </row>
    <row r="7245" spans="1:32" x14ac:dyDescent="0.2">
      <c r="A7245" s="14" t="s">
        <v>7323</v>
      </c>
      <c r="B7245" s="20">
        <v>0.32119922027130343</v>
      </c>
      <c r="C7245" s="20">
        <v>0.31130907177529382</v>
      </c>
      <c r="D7245" s="27">
        <v>0.31131118401881636</v>
      </c>
      <c r="E7245" s="27">
        <f t="shared" si="1357"/>
        <v>42.82</v>
      </c>
      <c r="F7245" s="27">
        <f t="shared" si="1358"/>
        <v>-42.819899999999997</v>
      </c>
      <c r="G7245" s="27">
        <f t="shared" si="1359"/>
        <v>-42.82</v>
      </c>
      <c r="H7245" s="27">
        <f t="shared" si="1361"/>
        <v>1000</v>
      </c>
      <c r="I7245" s="27">
        <f t="shared" si="1360"/>
        <v>1000</v>
      </c>
      <c r="J7245" s="27">
        <f t="shared" si="1362"/>
        <v>1000</v>
      </c>
      <c r="K7245" s="12">
        <v>-37.6</v>
      </c>
      <c r="L7245" s="12">
        <f t="shared" si="1363"/>
        <v>43.82</v>
      </c>
      <c r="M7245" s="27"/>
      <c r="N7245" s="27"/>
      <c r="P7245" s="12">
        <v>42.82</v>
      </c>
      <c r="Q7245" s="39">
        <v>81.680000000000007</v>
      </c>
      <c r="R7245" s="12">
        <f t="shared" si="1364"/>
        <v>37.6</v>
      </c>
      <c r="S7245" s="12">
        <v>6.29717207504501</v>
      </c>
      <c r="T7245" s="20">
        <v>15.3349738867383</v>
      </c>
      <c r="Y7245" s="20">
        <f t="shared" si="1365"/>
        <v>0.36649771664271191</v>
      </c>
      <c r="Z7245" s="20">
        <f t="shared" si="1366"/>
        <v>0.36124869936698339</v>
      </c>
      <c r="AB7245" s="20">
        <v>0.21149779755061315</v>
      </c>
      <c r="AC7245" s="20">
        <v>0</v>
      </c>
      <c r="AE7245" s="20">
        <f t="shared" si="1367"/>
        <v>0.50649771664271193</v>
      </c>
      <c r="AF7245" s="20">
        <f t="shared" si="1368"/>
        <v>0.54464869936698346</v>
      </c>
    </row>
    <row r="7246" spans="1:32" x14ac:dyDescent="0.2">
      <c r="A7246" s="14" t="s">
        <v>7324</v>
      </c>
      <c r="B7246" s="20">
        <v>0.31243336091253815</v>
      </c>
      <c r="C7246" s="20">
        <v>0.30122814383900409</v>
      </c>
      <c r="D7246" s="27">
        <v>0.30123026796086211</v>
      </c>
      <c r="E7246" s="27">
        <f t="shared" si="1357"/>
        <v>39.93</v>
      </c>
      <c r="F7246" s="27">
        <f t="shared" si="1358"/>
        <v>-39.929899999999996</v>
      </c>
      <c r="G7246" s="27">
        <f t="shared" si="1359"/>
        <v>-39.93</v>
      </c>
      <c r="H7246" s="27">
        <f t="shared" si="1361"/>
        <v>1000</v>
      </c>
      <c r="I7246" s="27">
        <f t="shared" si="1360"/>
        <v>1000</v>
      </c>
      <c r="J7246" s="27">
        <f t="shared" si="1362"/>
        <v>1000</v>
      </c>
      <c r="K7246" s="12">
        <v>-37.6</v>
      </c>
      <c r="L7246" s="12">
        <f t="shared" si="1363"/>
        <v>40.93</v>
      </c>
      <c r="M7246" s="27"/>
      <c r="N7246" s="27"/>
      <c r="P7246" s="12">
        <v>39.93</v>
      </c>
      <c r="Q7246" s="39">
        <v>71.56</v>
      </c>
      <c r="R7246" s="12">
        <f t="shared" si="1364"/>
        <v>37.6</v>
      </c>
      <c r="S7246" s="12">
        <v>6.2496434431768559</v>
      </c>
      <c r="T7246" s="20">
        <v>15.187426078737369</v>
      </c>
      <c r="Y7246" s="20">
        <f t="shared" si="1365"/>
        <v>0.36373153289431781</v>
      </c>
      <c r="Z7246" s="20">
        <f t="shared" si="1366"/>
        <v>0.35777288948765379</v>
      </c>
      <c r="AB7246" s="20">
        <v>0.20273189776386308</v>
      </c>
      <c r="AC7246" s="20">
        <v>0</v>
      </c>
      <c r="AE7246" s="20">
        <f t="shared" si="1367"/>
        <v>0.50373153289431782</v>
      </c>
      <c r="AF7246" s="20">
        <f t="shared" si="1368"/>
        <v>0.54117288948765374</v>
      </c>
    </row>
    <row r="7247" spans="1:32" x14ac:dyDescent="0.2">
      <c r="A7247" s="14" t="s">
        <v>7325</v>
      </c>
      <c r="B7247" s="20">
        <v>0.2778208104676485</v>
      </c>
      <c r="C7247" s="20">
        <v>0.26555409997998913</v>
      </c>
      <c r="D7247" s="27">
        <v>0.26555595742625071</v>
      </c>
      <c r="E7247" s="27">
        <f t="shared" si="1357"/>
        <v>33.1</v>
      </c>
      <c r="F7247" s="27">
        <f t="shared" si="1358"/>
        <v>-33.099899999999998</v>
      </c>
      <c r="G7247" s="27">
        <f t="shared" si="1359"/>
        <v>-33.1</v>
      </c>
      <c r="H7247" s="27">
        <f t="shared" si="1361"/>
        <v>1000</v>
      </c>
      <c r="I7247" s="27">
        <f t="shared" si="1360"/>
        <v>1000</v>
      </c>
      <c r="J7247" s="27">
        <f t="shared" si="1362"/>
        <v>1000</v>
      </c>
      <c r="K7247" s="12">
        <v>-37.6</v>
      </c>
      <c r="L7247" s="12">
        <f t="shared" si="1363"/>
        <v>34.1</v>
      </c>
      <c r="M7247" s="27"/>
      <c r="N7247" s="27"/>
      <c r="P7247" s="12">
        <v>33.1</v>
      </c>
      <c r="Q7247" s="39">
        <v>52.5</v>
      </c>
      <c r="R7247" s="12">
        <f t="shared" si="1364"/>
        <v>37.6</v>
      </c>
      <c r="S7247" s="12">
        <v>5.7219936762412873</v>
      </c>
      <c r="T7247" s="20">
        <v>13.844482191194281</v>
      </c>
      <c r="Y7247" s="20">
        <f t="shared" si="1365"/>
        <v>0.33302212358100114</v>
      </c>
      <c r="Z7247" s="20">
        <f t="shared" si="1366"/>
        <v>0.32613692217000956</v>
      </c>
      <c r="AB7247" s="20">
        <v>0.16811942648398875</v>
      </c>
      <c r="AC7247" s="20">
        <v>0</v>
      </c>
      <c r="AE7247" s="20">
        <f t="shared" si="1367"/>
        <v>0.47302212358100115</v>
      </c>
      <c r="AF7247" s="20">
        <f t="shared" si="1368"/>
        <v>0.50953692217000957</v>
      </c>
    </row>
    <row r="7248" spans="1:32" x14ac:dyDescent="0.2">
      <c r="A7248" s="14" t="s">
        <v>7326</v>
      </c>
      <c r="B7248" s="20">
        <v>0.23625909004255102</v>
      </c>
      <c r="C7248" s="20">
        <v>0.22724920107930668</v>
      </c>
      <c r="D7248" s="27">
        <v>0.22725387987345541</v>
      </c>
      <c r="E7248" s="27">
        <f t="shared" si="1357"/>
        <v>31.05</v>
      </c>
      <c r="F7248" s="27">
        <f t="shared" si="1358"/>
        <v>-31.049900000000001</v>
      </c>
      <c r="G7248" s="27">
        <f t="shared" si="1359"/>
        <v>-31.05</v>
      </c>
      <c r="H7248" s="27">
        <f t="shared" si="1361"/>
        <v>1000</v>
      </c>
      <c r="I7248" s="27">
        <f t="shared" si="1360"/>
        <v>1000</v>
      </c>
      <c r="J7248" s="27">
        <f t="shared" si="1362"/>
        <v>1000</v>
      </c>
      <c r="K7248" s="12">
        <v>-37.6</v>
      </c>
      <c r="L7248" s="12">
        <f t="shared" si="1363"/>
        <v>32.049999999999997</v>
      </c>
      <c r="M7248" s="27"/>
      <c r="N7248" s="27"/>
      <c r="P7248" s="12">
        <v>31.05</v>
      </c>
      <c r="Q7248" s="39">
        <v>54.08</v>
      </c>
      <c r="R7248" s="12">
        <f t="shared" si="1364"/>
        <v>37.6</v>
      </c>
      <c r="S7248" s="12">
        <v>4.7136231196252236</v>
      </c>
      <c r="T7248" s="20">
        <v>11.37107411094839</v>
      </c>
      <c r="Y7248" s="20">
        <f t="shared" si="1365"/>
        <v>0.27433458858508214</v>
      </c>
      <c r="Z7248" s="20">
        <f t="shared" si="1366"/>
        <v>0.26787040938740037</v>
      </c>
      <c r="AB7248" s="20">
        <v>0.12655666048683584</v>
      </c>
      <c r="AC7248" s="20">
        <v>0</v>
      </c>
      <c r="AE7248" s="20">
        <f t="shared" si="1367"/>
        <v>0.41433458858508215</v>
      </c>
      <c r="AF7248" s="20">
        <f t="shared" si="1368"/>
        <v>0.45127040938740037</v>
      </c>
    </row>
    <row r="7249" spans="1:32" x14ac:dyDescent="0.2">
      <c r="A7249" s="14" t="s">
        <v>7327</v>
      </c>
      <c r="B7249" s="20">
        <v>0.19437985255890253</v>
      </c>
      <c r="C7249" s="20">
        <v>0.19207517413278824</v>
      </c>
      <c r="D7249" s="27">
        <v>0.1920810115813929</v>
      </c>
      <c r="E7249" s="27">
        <f t="shared" si="1357"/>
        <v>29.85</v>
      </c>
      <c r="F7249" s="27">
        <f t="shared" si="1358"/>
        <v>-29.849900000000002</v>
      </c>
      <c r="G7249" s="27">
        <f t="shared" si="1359"/>
        <v>-29.85</v>
      </c>
      <c r="H7249" s="27">
        <f t="shared" si="1361"/>
        <v>1000</v>
      </c>
      <c r="I7249" s="27">
        <f t="shared" si="1360"/>
        <v>1000</v>
      </c>
      <c r="J7249" s="27">
        <f t="shared" si="1362"/>
        <v>1000</v>
      </c>
      <c r="K7249" s="12">
        <v>-37.6</v>
      </c>
      <c r="L7249" s="12">
        <f t="shared" si="1363"/>
        <v>30.85</v>
      </c>
      <c r="M7249" s="27"/>
      <c r="N7249" s="27"/>
      <c r="P7249" s="12">
        <v>29.85</v>
      </c>
      <c r="Q7249" s="39">
        <v>51.99</v>
      </c>
      <c r="R7249" s="12">
        <f t="shared" si="1364"/>
        <v>37.6</v>
      </c>
      <c r="S7249" s="12">
        <v>3.4123172418016758</v>
      </c>
      <c r="T7249" s="20">
        <v>8.2441098276906608</v>
      </c>
      <c r="Y7249" s="20">
        <f t="shared" si="1365"/>
        <v>0.1985981108149934</v>
      </c>
      <c r="Z7249" s="20">
        <f t="shared" si="1366"/>
        <v>0.19420795722823789</v>
      </c>
      <c r="AB7249" s="20">
        <v>8.4677199994638394E-2</v>
      </c>
      <c r="AC7249" s="20">
        <v>0</v>
      </c>
      <c r="AE7249" s="20">
        <f t="shared" si="1367"/>
        <v>0.33859811081499341</v>
      </c>
      <c r="AF7249" s="20">
        <f t="shared" si="1368"/>
        <v>0.37760795722823792</v>
      </c>
    </row>
    <row r="7250" spans="1:32" x14ac:dyDescent="0.2">
      <c r="A7250" s="14" t="s">
        <v>7328</v>
      </c>
      <c r="B7250" s="20">
        <v>0.18391286681650554</v>
      </c>
      <c r="C7250" s="20">
        <v>0.18682301836405271</v>
      </c>
      <c r="D7250" s="27">
        <v>0.18682896135936422</v>
      </c>
      <c r="E7250" s="27">
        <f t="shared" si="1357"/>
        <v>29.04</v>
      </c>
      <c r="F7250" s="27">
        <f t="shared" si="1358"/>
        <v>-29.039899999999999</v>
      </c>
      <c r="G7250" s="27">
        <f t="shared" si="1359"/>
        <v>-29.04</v>
      </c>
      <c r="H7250" s="27">
        <f t="shared" si="1361"/>
        <v>1000</v>
      </c>
      <c r="I7250" s="27">
        <f t="shared" si="1360"/>
        <v>1000</v>
      </c>
      <c r="J7250" s="27">
        <f t="shared" si="1362"/>
        <v>1000</v>
      </c>
      <c r="K7250" s="12">
        <v>-37.6</v>
      </c>
      <c r="L7250" s="12">
        <f t="shared" si="1363"/>
        <v>30.04</v>
      </c>
      <c r="M7250" s="27"/>
      <c r="N7250" s="27"/>
      <c r="P7250" s="12">
        <v>29.04</v>
      </c>
      <c r="Q7250" s="39">
        <v>56.27</v>
      </c>
      <c r="R7250" s="12">
        <f t="shared" si="1364"/>
        <v>37.6</v>
      </c>
      <c r="S7250" s="12">
        <v>2.8323118478600628</v>
      </c>
      <c r="T7250" s="20">
        <v>6.935794570403008</v>
      </c>
      <c r="Y7250" s="20">
        <f t="shared" si="1365"/>
        <v>0.1648415848717924</v>
      </c>
      <c r="Z7250" s="20">
        <f t="shared" si="1366"/>
        <v>0.16338774269459114</v>
      </c>
      <c r="AB7250" s="20">
        <v>7.4210423092552338E-2</v>
      </c>
      <c r="AC7250" s="20">
        <v>0</v>
      </c>
      <c r="AE7250" s="20">
        <f t="shared" si="1367"/>
        <v>0.30484158487179241</v>
      </c>
      <c r="AF7250" s="20">
        <f t="shared" si="1368"/>
        <v>0.34678774269459112</v>
      </c>
    </row>
    <row r="7251" spans="1:32" x14ac:dyDescent="0.2">
      <c r="A7251" s="14" t="s">
        <v>7329</v>
      </c>
      <c r="B7251" s="20">
        <v>0.19180008579778407</v>
      </c>
      <c r="C7251" s="20">
        <v>0.19310674157950319</v>
      </c>
      <c r="D7251" s="27">
        <v>0.19311255138513281</v>
      </c>
      <c r="E7251" s="27">
        <f t="shared" si="1357"/>
        <v>28.65</v>
      </c>
      <c r="F7251" s="27">
        <f t="shared" si="1358"/>
        <v>-28.649899999999999</v>
      </c>
      <c r="G7251" s="27">
        <f t="shared" si="1359"/>
        <v>-28.65</v>
      </c>
      <c r="H7251" s="27">
        <f t="shared" si="1361"/>
        <v>1000</v>
      </c>
      <c r="I7251" s="27">
        <f t="shared" si="1360"/>
        <v>1000</v>
      </c>
      <c r="J7251" s="27">
        <f t="shared" si="1362"/>
        <v>1000</v>
      </c>
      <c r="K7251" s="12">
        <v>-37.6</v>
      </c>
      <c r="L7251" s="12">
        <f t="shared" si="1363"/>
        <v>29.65</v>
      </c>
      <c r="M7251" s="27"/>
      <c r="N7251" s="27"/>
      <c r="P7251" s="12">
        <v>28.65</v>
      </c>
      <c r="Q7251" s="39">
        <v>48.31</v>
      </c>
      <c r="R7251" s="12">
        <f t="shared" si="1364"/>
        <v>37.6</v>
      </c>
      <c r="S7251" s="12">
        <v>3.1009189560174661</v>
      </c>
      <c r="T7251" s="20">
        <v>7.57126123902371</v>
      </c>
      <c r="Y7251" s="20">
        <f t="shared" si="1365"/>
        <v>0.18047461675348614</v>
      </c>
      <c r="Z7251" s="20">
        <f t="shared" si="1366"/>
        <v>0.1783575437014793</v>
      </c>
      <c r="AB7251" s="20">
        <v>8.2097654286161018E-2</v>
      </c>
      <c r="AC7251" s="20">
        <v>0</v>
      </c>
      <c r="AE7251" s="20">
        <f t="shared" si="1367"/>
        <v>0.32047461675348615</v>
      </c>
      <c r="AF7251" s="20">
        <f t="shared" si="1368"/>
        <v>0.36175754370147928</v>
      </c>
    </row>
    <row r="7252" spans="1:32" x14ac:dyDescent="0.2">
      <c r="A7252" s="14" t="s">
        <v>7330</v>
      </c>
      <c r="B7252" s="20">
        <v>0.20261632345982483</v>
      </c>
      <c r="C7252" s="20">
        <v>0.20633392493250213</v>
      </c>
      <c r="D7252" s="27">
        <v>0.20634050718528818</v>
      </c>
      <c r="E7252" s="27">
        <f t="shared" si="1357"/>
        <v>28.77</v>
      </c>
      <c r="F7252" s="27">
        <f t="shared" si="1358"/>
        <v>-28.7699</v>
      </c>
      <c r="G7252" s="27">
        <f t="shared" si="1359"/>
        <v>-28.77</v>
      </c>
      <c r="H7252" s="27">
        <f t="shared" si="1361"/>
        <v>1000</v>
      </c>
      <c r="I7252" s="27">
        <f t="shared" si="1360"/>
        <v>1000</v>
      </c>
      <c r="J7252" s="27">
        <f t="shared" si="1362"/>
        <v>1000</v>
      </c>
      <c r="K7252" s="12">
        <v>-37.6</v>
      </c>
      <c r="L7252" s="12">
        <f t="shared" si="1363"/>
        <v>29.77</v>
      </c>
      <c r="M7252" s="27"/>
      <c r="N7252" s="27"/>
      <c r="P7252" s="12">
        <v>28.77</v>
      </c>
      <c r="Q7252" s="39">
        <v>43.97</v>
      </c>
      <c r="R7252" s="12">
        <f t="shared" si="1364"/>
        <v>37.6</v>
      </c>
      <c r="S7252" s="12">
        <v>3.0213559029951398</v>
      </c>
      <c r="T7252" s="20">
        <v>7.3485835776567807</v>
      </c>
      <c r="Y7252" s="20">
        <f t="shared" si="1365"/>
        <v>0.17584401798402227</v>
      </c>
      <c r="Z7252" s="20">
        <f t="shared" si="1366"/>
        <v>0.17311188654281592</v>
      </c>
      <c r="AB7252" s="20">
        <v>9.2913699746909564E-2</v>
      </c>
      <c r="AC7252" s="20">
        <v>0</v>
      </c>
      <c r="AE7252" s="20">
        <f t="shared" si="1367"/>
        <v>0.31584401798402229</v>
      </c>
      <c r="AF7252" s="20">
        <f t="shared" si="1368"/>
        <v>0.35651188654281596</v>
      </c>
    </row>
    <row r="7253" spans="1:32" x14ac:dyDescent="0.2">
      <c r="A7253" s="14" t="s">
        <v>7331</v>
      </c>
      <c r="B7253" s="20">
        <v>0.23144870371604104</v>
      </c>
      <c r="C7253" s="20">
        <v>0.23602480341115759</v>
      </c>
      <c r="D7253" s="27">
        <v>0.23603233373348548</v>
      </c>
      <c r="E7253" s="27">
        <f t="shared" si="1357"/>
        <v>28.84</v>
      </c>
      <c r="F7253" s="27">
        <f t="shared" si="1358"/>
        <v>-28.8399</v>
      </c>
      <c r="G7253" s="27">
        <f t="shared" si="1359"/>
        <v>-28.84</v>
      </c>
      <c r="H7253" s="27">
        <f t="shared" si="1361"/>
        <v>1000</v>
      </c>
      <c r="I7253" s="27">
        <f t="shared" si="1360"/>
        <v>1000</v>
      </c>
      <c r="J7253" s="27">
        <f t="shared" si="1362"/>
        <v>1000</v>
      </c>
      <c r="K7253" s="12">
        <v>-37.6</v>
      </c>
      <c r="L7253" s="12">
        <f t="shared" si="1363"/>
        <v>29.84</v>
      </c>
      <c r="M7253" s="27"/>
      <c r="N7253" s="27"/>
      <c r="P7253" s="12">
        <v>28.84</v>
      </c>
      <c r="Q7253" s="39">
        <v>41.59</v>
      </c>
      <c r="R7253" s="12">
        <f t="shared" si="1364"/>
        <v>37.6</v>
      </c>
      <c r="S7253" s="12">
        <v>3.3756942428803511</v>
      </c>
      <c r="T7253" s="20">
        <v>8.1655610716658256</v>
      </c>
      <c r="Y7253" s="20">
        <f t="shared" si="1365"/>
        <v>0.19646663889056165</v>
      </c>
      <c r="Z7253" s="20">
        <f t="shared" si="1366"/>
        <v>0.19235757025265876</v>
      </c>
      <c r="AB7253" s="20">
        <v>0.12174570764049077</v>
      </c>
      <c r="AC7253" s="20">
        <v>0</v>
      </c>
      <c r="AE7253" s="20">
        <f t="shared" si="1367"/>
        <v>0.33646663889056166</v>
      </c>
      <c r="AF7253" s="20">
        <f t="shared" si="1368"/>
        <v>0.37575757025265877</v>
      </c>
    </row>
    <row r="7254" spans="1:32" x14ac:dyDescent="0.2">
      <c r="A7254" s="14" t="s">
        <v>7332</v>
      </c>
      <c r="B7254" s="20">
        <v>0.28793794067403244</v>
      </c>
      <c r="C7254" s="20">
        <v>0.29090296867020282</v>
      </c>
      <c r="D7254" s="27">
        <v>0.29091153398652059</v>
      </c>
      <c r="E7254" s="27">
        <f t="shared" si="1357"/>
        <v>30.77</v>
      </c>
      <c r="F7254" s="27">
        <f t="shared" si="1358"/>
        <v>-30.7699</v>
      </c>
      <c r="G7254" s="27">
        <f t="shared" si="1359"/>
        <v>-30.77</v>
      </c>
      <c r="H7254" s="27">
        <f t="shared" si="1361"/>
        <v>1000</v>
      </c>
      <c r="I7254" s="27">
        <f t="shared" si="1360"/>
        <v>1000</v>
      </c>
      <c r="J7254" s="27">
        <f t="shared" si="1362"/>
        <v>1000</v>
      </c>
      <c r="K7254" s="12">
        <v>-37.6</v>
      </c>
      <c r="L7254" s="12">
        <f t="shared" si="1363"/>
        <v>31.77</v>
      </c>
      <c r="M7254" s="27"/>
      <c r="N7254" s="27"/>
      <c r="P7254" s="12">
        <v>30.77</v>
      </c>
      <c r="Q7254" s="39">
        <v>40.83</v>
      </c>
      <c r="R7254" s="12">
        <f t="shared" si="1364"/>
        <v>37.6</v>
      </c>
      <c r="S7254" s="12">
        <v>4.4807454244852396</v>
      </c>
      <c r="T7254" s="20">
        <v>10.864603224807679</v>
      </c>
      <c r="Y7254" s="20">
        <f t="shared" si="1365"/>
        <v>0.26078102160157046</v>
      </c>
      <c r="Z7254" s="20">
        <f t="shared" si="1366"/>
        <v>0.25593938490461327</v>
      </c>
      <c r="AB7254" s="20">
        <v>0.17823432151213747</v>
      </c>
      <c r="AC7254" s="20">
        <v>0</v>
      </c>
      <c r="AE7254" s="20">
        <f t="shared" si="1367"/>
        <v>0.40078102160157048</v>
      </c>
      <c r="AF7254" s="20">
        <f t="shared" si="1368"/>
        <v>0.43933938490461327</v>
      </c>
    </row>
    <row r="7255" spans="1:32" x14ac:dyDescent="0.2">
      <c r="A7255" s="14" t="s">
        <v>7333</v>
      </c>
      <c r="B7255" s="20">
        <v>0.38019508724217305</v>
      </c>
      <c r="C7255" s="20">
        <v>0.37782032079835659</v>
      </c>
      <c r="D7255" s="27">
        <v>0.3778285484572253</v>
      </c>
      <c r="E7255" s="27">
        <f t="shared" si="1357"/>
        <v>32.5</v>
      </c>
      <c r="F7255" s="27">
        <f t="shared" si="1358"/>
        <v>-32.499899999999997</v>
      </c>
      <c r="G7255" s="27">
        <f t="shared" si="1359"/>
        <v>-32.5</v>
      </c>
      <c r="H7255" s="27">
        <f t="shared" si="1361"/>
        <v>1000</v>
      </c>
      <c r="I7255" s="27">
        <f t="shared" si="1360"/>
        <v>1000</v>
      </c>
      <c r="J7255" s="27">
        <f t="shared" si="1362"/>
        <v>1000</v>
      </c>
      <c r="K7255" s="12">
        <v>-37.6</v>
      </c>
      <c r="L7255" s="12">
        <f t="shared" si="1363"/>
        <v>33.5</v>
      </c>
      <c r="M7255" s="27"/>
      <c r="N7255" s="27"/>
      <c r="P7255" s="12">
        <v>32.5</v>
      </c>
      <c r="Q7255" s="39">
        <v>40.700000000000003</v>
      </c>
      <c r="R7255" s="12">
        <f t="shared" si="1364"/>
        <v>37.6</v>
      </c>
      <c r="S7255" s="12">
        <v>6.5707516630154839</v>
      </c>
      <c r="T7255" s="20">
        <v>15.99865825787198</v>
      </c>
      <c r="Y7255" s="20">
        <f t="shared" si="1365"/>
        <v>0.382420148667172</v>
      </c>
      <c r="Z7255" s="20">
        <f t="shared" si="1366"/>
        <v>0.37688322979612071</v>
      </c>
      <c r="AB7255" s="20">
        <v>0.27049130126839888</v>
      </c>
      <c r="AC7255" s="20">
        <v>0</v>
      </c>
      <c r="AE7255" s="20">
        <f t="shared" si="1367"/>
        <v>0.52242014866717201</v>
      </c>
      <c r="AF7255" s="20">
        <f t="shared" si="1368"/>
        <v>0.56028322979612066</v>
      </c>
    </row>
    <row r="7256" spans="1:32" x14ac:dyDescent="0.2">
      <c r="A7256" s="14" t="s">
        <v>7334</v>
      </c>
      <c r="B7256" s="20">
        <v>0.39440726021628847</v>
      </c>
      <c r="C7256" s="20">
        <v>0.39305693079082127</v>
      </c>
      <c r="D7256" s="27">
        <v>0.39306016051037523</v>
      </c>
      <c r="E7256" s="27">
        <f t="shared" si="1357"/>
        <v>35.06</v>
      </c>
      <c r="F7256" s="27">
        <f t="shared" si="1358"/>
        <v>-35.059899999999999</v>
      </c>
      <c r="G7256" s="27">
        <f t="shared" si="1359"/>
        <v>-35.06</v>
      </c>
      <c r="H7256" s="27">
        <f t="shared" si="1361"/>
        <v>1000</v>
      </c>
      <c r="I7256" s="27">
        <f t="shared" si="1360"/>
        <v>1000</v>
      </c>
      <c r="J7256" s="27">
        <f t="shared" si="1362"/>
        <v>1000</v>
      </c>
      <c r="K7256" s="12">
        <v>-37.6</v>
      </c>
      <c r="L7256" s="12">
        <f t="shared" si="1363"/>
        <v>36.06</v>
      </c>
      <c r="M7256" s="27"/>
      <c r="N7256" s="27"/>
      <c r="P7256" s="12">
        <v>35.06</v>
      </c>
      <c r="Q7256" s="39">
        <v>42.09</v>
      </c>
      <c r="R7256" s="12">
        <f t="shared" si="1364"/>
        <v>37.6</v>
      </c>
      <c r="S7256" s="12">
        <v>6.8625595592101813</v>
      </c>
      <c r="T7256" s="20">
        <v>16.895603314152119</v>
      </c>
      <c r="Y7256" s="20">
        <f t="shared" si="1365"/>
        <v>0.39940347489347744</v>
      </c>
      <c r="Z7256" s="20">
        <f t="shared" si="1366"/>
        <v>0.39801272355189804</v>
      </c>
      <c r="AB7256" s="20">
        <v>0.2847057904612037</v>
      </c>
      <c r="AC7256" s="20">
        <v>0</v>
      </c>
      <c r="AE7256" s="20">
        <f t="shared" si="1367"/>
        <v>0.53940347489347751</v>
      </c>
      <c r="AF7256" s="20">
        <f t="shared" si="1368"/>
        <v>0.58141272355189799</v>
      </c>
    </row>
    <row r="7257" spans="1:32" x14ac:dyDescent="0.2">
      <c r="A7257" s="14" t="s">
        <v>7335</v>
      </c>
      <c r="B7257" s="20">
        <v>0.38442040073419026</v>
      </c>
      <c r="C7257" s="20">
        <v>0.3821651878982566</v>
      </c>
      <c r="D7257" s="27">
        <v>0.38216922487912341</v>
      </c>
      <c r="E7257" s="27">
        <f t="shared" si="1357"/>
        <v>41.76</v>
      </c>
      <c r="F7257" s="27">
        <f t="shared" si="1358"/>
        <v>-41.759899999999995</v>
      </c>
      <c r="G7257" s="27">
        <f t="shared" si="1359"/>
        <v>-41.76</v>
      </c>
      <c r="H7257" s="27">
        <f t="shared" si="1361"/>
        <v>1000</v>
      </c>
      <c r="I7257" s="27">
        <f t="shared" si="1360"/>
        <v>1000</v>
      </c>
      <c r="J7257" s="27">
        <f t="shared" si="1362"/>
        <v>1000</v>
      </c>
      <c r="K7257" s="12">
        <v>-37.6</v>
      </c>
      <c r="L7257" s="12">
        <f t="shared" si="1363"/>
        <v>42.76</v>
      </c>
      <c r="M7257" s="27"/>
      <c r="N7257" s="27"/>
      <c r="P7257" s="12">
        <v>41.76</v>
      </c>
      <c r="Q7257" s="39">
        <v>43.96</v>
      </c>
      <c r="R7257" s="12">
        <f t="shared" si="1364"/>
        <v>37.6</v>
      </c>
      <c r="S7257" s="12">
        <v>6.6887957150553028</v>
      </c>
      <c r="T7257" s="20">
        <v>16.368271878984089</v>
      </c>
      <c r="Y7257" s="20">
        <f t="shared" si="1365"/>
        <v>0.38929035564583991</v>
      </c>
      <c r="Z7257" s="20">
        <f t="shared" si="1366"/>
        <v>0.38559028341624718</v>
      </c>
      <c r="AB7257" s="20">
        <v>0.27471858020334239</v>
      </c>
      <c r="AC7257" s="20">
        <v>0</v>
      </c>
      <c r="AE7257" s="20">
        <f t="shared" si="1367"/>
        <v>0.52929035564583993</v>
      </c>
      <c r="AF7257" s="20">
        <f t="shared" si="1368"/>
        <v>0.56899028341624724</v>
      </c>
    </row>
    <row r="7258" spans="1:32" x14ac:dyDescent="0.2">
      <c r="A7258" s="14" t="s">
        <v>7336</v>
      </c>
      <c r="B7258" s="20">
        <v>0.36453179614786824</v>
      </c>
      <c r="C7258" s="20">
        <v>0.36015960547983378</v>
      </c>
      <c r="D7258" s="27">
        <v>0.36016414758127185</v>
      </c>
      <c r="E7258" s="27">
        <f t="shared" si="1357"/>
        <v>41.54</v>
      </c>
      <c r="F7258" s="27">
        <f t="shared" si="1358"/>
        <v>-41.539899999999996</v>
      </c>
      <c r="G7258" s="27">
        <f t="shared" si="1359"/>
        <v>-41.54</v>
      </c>
      <c r="H7258" s="27">
        <f t="shared" si="1361"/>
        <v>1000</v>
      </c>
      <c r="I7258" s="27">
        <f t="shared" si="1360"/>
        <v>1000</v>
      </c>
      <c r="J7258" s="27">
        <f t="shared" si="1362"/>
        <v>1000</v>
      </c>
      <c r="K7258" s="12">
        <v>-37.6</v>
      </c>
      <c r="L7258" s="12">
        <f t="shared" si="1363"/>
        <v>42.54</v>
      </c>
      <c r="M7258" s="27"/>
      <c r="N7258" s="27"/>
      <c r="P7258" s="12">
        <v>41.54</v>
      </c>
      <c r="Q7258" s="39">
        <v>49.54</v>
      </c>
      <c r="R7258" s="12">
        <f t="shared" si="1364"/>
        <v>37.6</v>
      </c>
      <c r="S7258" s="12">
        <v>6.5019907136046031</v>
      </c>
      <c r="T7258" s="20">
        <v>15.84569664763759</v>
      </c>
      <c r="Y7258" s="20">
        <f t="shared" si="1365"/>
        <v>0.37841823627650689</v>
      </c>
      <c r="Z7258" s="20">
        <f t="shared" si="1366"/>
        <v>0.37327988601748935</v>
      </c>
      <c r="AB7258" s="20">
        <v>0.25482961561395012</v>
      </c>
      <c r="AC7258" s="20">
        <v>0</v>
      </c>
      <c r="AE7258" s="20">
        <f t="shared" si="1367"/>
        <v>0.51841823627650685</v>
      </c>
      <c r="AF7258" s="20">
        <f t="shared" si="1368"/>
        <v>0.5566798860174893</v>
      </c>
    </row>
    <row r="7259" spans="1:32" x14ac:dyDescent="0.2">
      <c r="A7259" s="14" t="s">
        <v>7337</v>
      </c>
      <c r="B7259" s="20">
        <v>0.3418204052375311</v>
      </c>
      <c r="C7259" s="20">
        <v>0.33620998654694872</v>
      </c>
      <c r="D7259" s="27">
        <v>0.33621447164443463</v>
      </c>
      <c r="E7259" s="27">
        <f t="shared" si="1357"/>
        <v>36.19</v>
      </c>
      <c r="F7259" s="27">
        <f t="shared" si="1358"/>
        <v>-36.189899999999994</v>
      </c>
      <c r="G7259" s="27">
        <f t="shared" si="1359"/>
        <v>-36.19</v>
      </c>
      <c r="H7259" s="27">
        <f t="shared" si="1361"/>
        <v>1000</v>
      </c>
      <c r="I7259" s="27">
        <f t="shared" si="1360"/>
        <v>1000</v>
      </c>
      <c r="J7259" s="27">
        <f t="shared" si="1362"/>
        <v>1000</v>
      </c>
      <c r="K7259" s="12">
        <v>-37.6</v>
      </c>
      <c r="L7259" s="12">
        <f t="shared" si="1363"/>
        <v>37.19</v>
      </c>
      <c r="M7259" s="27"/>
      <c r="N7259" s="27"/>
      <c r="P7259" s="12">
        <v>36.19</v>
      </c>
      <c r="Q7259" s="39">
        <v>54.25</v>
      </c>
      <c r="R7259" s="12">
        <f t="shared" si="1364"/>
        <v>37.6</v>
      </c>
      <c r="S7259" s="12">
        <v>6.1644668384990986</v>
      </c>
      <c r="T7259" s="20">
        <v>14.939793511335889</v>
      </c>
      <c r="Y7259" s="20">
        <f t="shared" si="1365"/>
        <v>0.35877422336652415</v>
      </c>
      <c r="Z7259" s="20">
        <f t="shared" si="1366"/>
        <v>0.35193936518201063</v>
      </c>
      <c r="AB7259" s="20">
        <v>0.23211819235810893</v>
      </c>
      <c r="AC7259" s="20">
        <v>0</v>
      </c>
      <c r="AE7259" s="20">
        <f t="shared" si="1367"/>
        <v>0.49877422336652416</v>
      </c>
      <c r="AF7259" s="20">
        <f t="shared" si="1368"/>
        <v>0.53533936518201064</v>
      </c>
    </row>
    <row r="7260" spans="1:32" x14ac:dyDescent="0.2">
      <c r="A7260" s="14" t="s">
        <v>7338</v>
      </c>
      <c r="B7260" s="20">
        <v>0.32773057607256689</v>
      </c>
      <c r="C7260" s="20">
        <v>0.32224976025562119</v>
      </c>
      <c r="D7260" s="27">
        <v>0.32225467172875272</v>
      </c>
      <c r="E7260" s="27">
        <f t="shared" si="1357"/>
        <v>33.79</v>
      </c>
      <c r="F7260" s="27">
        <f t="shared" si="1358"/>
        <v>-33.789899999999996</v>
      </c>
      <c r="G7260" s="27">
        <f t="shared" si="1359"/>
        <v>-33.79</v>
      </c>
      <c r="H7260" s="27">
        <f t="shared" si="1361"/>
        <v>1000</v>
      </c>
      <c r="I7260" s="27">
        <f t="shared" si="1360"/>
        <v>1000</v>
      </c>
      <c r="J7260" s="27">
        <f t="shared" si="1362"/>
        <v>1000</v>
      </c>
      <c r="K7260" s="12">
        <v>-37.6</v>
      </c>
      <c r="L7260" s="12">
        <f t="shared" si="1363"/>
        <v>34.79</v>
      </c>
      <c r="M7260" s="27"/>
      <c r="N7260" s="27"/>
      <c r="P7260" s="12">
        <v>33.79</v>
      </c>
      <c r="Q7260" s="39">
        <v>60.33</v>
      </c>
      <c r="R7260" s="12">
        <f t="shared" si="1364"/>
        <v>37.6</v>
      </c>
      <c r="S7260" s="12">
        <v>5.9187800468119898</v>
      </c>
      <c r="T7260" s="20">
        <v>14.33945603597993</v>
      </c>
      <c r="Y7260" s="20">
        <f t="shared" si="1365"/>
        <v>0.34447516228171876</v>
      </c>
      <c r="Z7260" s="20">
        <f t="shared" si="1366"/>
        <v>0.33779710881070052</v>
      </c>
      <c r="AB7260" s="20">
        <v>0.21802819547123642</v>
      </c>
      <c r="AC7260" s="20">
        <v>0</v>
      </c>
      <c r="AE7260" s="20">
        <f t="shared" si="1367"/>
        <v>0.48447516228171877</v>
      </c>
      <c r="AF7260" s="20">
        <f t="shared" si="1368"/>
        <v>0.52119710881070058</v>
      </c>
    </row>
    <row r="7261" spans="1:32" x14ac:dyDescent="0.2">
      <c r="A7261" s="14" t="s">
        <v>7339</v>
      </c>
      <c r="B7261" s="20">
        <v>0.31180577990196817</v>
      </c>
      <c r="C7261" s="20">
        <v>0.30628079804516634</v>
      </c>
      <c r="D7261" s="27">
        <v>0.3062855176623413</v>
      </c>
      <c r="E7261" s="27">
        <f t="shared" si="1357"/>
        <v>31.54</v>
      </c>
      <c r="F7261" s="27">
        <f t="shared" si="1358"/>
        <v>-31.539899999999999</v>
      </c>
      <c r="G7261" s="27">
        <f t="shared" si="1359"/>
        <v>-31.54</v>
      </c>
      <c r="H7261" s="27">
        <f t="shared" si="1361"/>
        <v>1000</v>
      </c>
      <c r="I7261" s="27">
        <f t="shared" si="1360"/>
        <v>1000</v>
      </c>
      <c r="J7261" s="27">
        <f t="shared" si="1362"/>
        <v>1000</v>
      </c>
      <c r="K7261" s="12">
        <v>-37.6</v>
      </c>
      <c r="L7261" s="12">
        <f t="shared" si="1363"/>
        <v>32.54</v>
      </c>
      <c r="M7261" s="27"/>
      <c r="N7261" s="27"/>
      <c r="P7261" s="12">
        <v>31.54</v>
      </c>
      <c r="Q7261" s="39">
        <v>62.51</v>
      </c>
      <c r="R7261" s="12">
        <f t="shared" si="1364"/>
        <v>37.6</v>
      </c>
      <c r="S7261" s="12">
        <v>5.6784631434231603</v>
      </c>
      <c r="T7261" s="20">
        <v>13.77571396865487</v>
      </c>
      <c r="Y7261" s="20">
        <f t="shared" si="1365"/>
        <v>0.33048863065878809</v>
      </c>
      <c r="Z7261" s="20">
        <f t="shared" si="1366"/>
        <v>0.32451693695623457</v>
      </c>
      <c r="AB7261" s="20">
        <v>0.20210343185326274</v>
      </c>
      <c r="AC7261" s="20">
        <v>0</v>
      </c>
      <c r="AE7261" s="20">
        <f t="shared" si="1367"/>
        <v>0.4704886306587881</v>
      </c>
      <c r="AF7261" s="20">
        <f t="shared" si="1368"/>
        <v>0.50791693695623463</v>
      </c>
    </row>
    <row r="7262" spans="1:32" x14ac:dyDescent="0.2">
      <c r="A7262" s="14" t="s">
        <v>7340</v>
      </c>
      <c r="B7262" s="20">
        <v>0.2887030814815178</v>
      </c>
      <c r="C7262" s="20">
        <v>0.2803670084169837</v>
      </c>
      <c r="D7262" s="27">
        <v>0.28036982363027718</v>
      </c>
      <c r="E7262" s="27">
        <f t="shared" si="1357"/>
        <v>30.03</v>
      </c>
      <c r="F7262" s="27">
        <f t="shared" si="1358"/>
        <v>-30.029900000000001</v>
      </c>
      <c r="G7262" s="27">
        <f t="shared" si="1359"/>
        <v>-30.03</v>
      </c>
      <c r="H7262" s="27">
        <f t="shared" si="1361"/>
        <v>1000</v>
      </c>
      <c r="I7262" s="27">
        <f t="shared" si="1360"/>
        <v>1000</v>
      </c>
      <c r="J7262" s="27">
        <f t="shared" si="1362"/>
        <v>1000</v>
      </c>
      <c r="K7262" s="12">
        <v>-37.6</v>
      </c>
      <c r="L7262" s="12">
        <f t="shared" si="1363"/>
        <v>31.03</v>
      </c>
      <c r="M7262" s="27"/>
      <c r="N7262" s="27"/>
      <c r="P7262" s="12">
        <v>30.03</v>
      </c>
      <c r="Q7262" s="39">
        <v>60.18</v>
      </c>
      <c r="R7262" s="12">
        <f t="shared" si="1364"/>
        <v>37.6</v>
      </c>
      <c r="S7262" s="12">
        <v>5.5652088338265333</v>
      </c>
      <c r="T7262" s="20">
        <v>13.505462276847719</v>
      </c>
      <c r="Y7262" s="20">
        <f t="shared" si="1365"/>
        <v>0.32389718844116155</v>
      </c>
      <c r="Z7262" s="20">
        <f t="shared" si="1366"/>
        <v>0.31815056992567259</v>
      </c>
      <c r="AB7262" s="20">
        <v>0.17900143194996448</v>
      </c>
      <c r="AC7262" s="20">
        <v>0</v>
      </c>
      <c r="AE7262" s="20">
        <f t="shared" si="1367"/>
        <v>0.46389718844116157</v>
      </c>
      <c r="AF7262" s="20">
        <f t="shared" si="1368"/>
        <v>0.5015505699256726</v>
      </c>
    </row>
    <row r="7263" spans="1:32" x14ac:dyDescent="0.2">
      <c r="A7263" s="14" t="s">
        <v>7341</v>
      </c>
      <c r="B7263" s="20">
        <v>0.28341745220557951</v>
      </c>
      <c r="C7263" s="20">
        <v>0.27546415175609773</v>
      </c>
      <c r="D7263" s="27">
        <v>0.27546675885540667</v>
      </c>
      <c r="E7263" s="27">
        <f t="shared" si="1357"/>
        <v>31.41</v>
      </c>
      <c r="F7263" s="27">
        <f t="shared" si="1358"/>
        <v>-31.4099</v>
      </c>
      <c r="G7263" s="27">
        <f t="shared" si="1359"/>
        <v>-31.41</v>
      </c>
      <c r="H7263" s="27">
        <f t="shared" si="1361"/>
        <v>1000</v>
      </c>
      <c r="I7263" s="27">
        <f t="shared" si="1360"/>
        <v>1000</v>
      </c>
      <c r="J7263" s="27">
        <f t="shared" si="1362"/>
        <v>1000</v>
      </c>
      <c r="K7263" s="12">
        <v>-37.6</v>
      </c>
      <c r="L7263" s="12">
        <f t="shared" si="1363"/>
        <v>32.409999999999997</v>
      </c>
      <c r="M7263" s="27"/>
      <c r="N7263" s="27"/>
      <c r="P7263" s="12">
        <v>31.41</v>
      </c>
      <c r="Q7263" s="39">
        <v>50.96</v>
      </c>
      <c r="R7263" s="12">
        <f t="shared" si="1364"/>
        <v>37.6</v>
      </c>
      <c r="S7263" s="12">
        <v>5.4749060042076474</v>
      </c>
      <c r="T7263" s="20">
        <v>13.32285478844096</v>
      </c>
      <c r="Y7263" s="20">
        <f t="shared" si="1365"/>
        <v>0.31864153074794838</v>
      </c>
      <c r="Z7263" s="20">
        <f t="shared" si="1366"/>
        <v>0.31384885293750986</v>
      </c>
      <c r="AB7263" s="20">
        <v>0.17371586698777958</v>
      </c>
      <c r="AC7263" s="20">
        <v>0</v>
      </c>
      <c r="AE7263" s="20">
        <f t="shared" si="1367"/>
        <v>0.45864153074794839</v>
      </c>
      <c r="AF7263" s="20">
        <f t="shared" si="1368"/>
        <v>0.49724885293750987</v>
      </c>
    </row>
    <row r="7264" spans="1:32" x14ac:dyDescent="0.2">
      <c r="A7264" s="14" t="s">
        <v>7342</v>
      </c>
      <c r="B7264" s="20">
        <v>0.28662914834989772</v>
      </c>
      <c r="C7264" s="20">
        <v>0.27877019958306964</v>
      </c>
      <c r="D7264" s="27">
        <v>0.27877262812016085</v>
      </c>
      <c r="E7264" s="27">
        <f t="shared" si="1357"/>
        <v>32.700000000000003</v>
      </c>
      <c r="F7264" s="27">
        <f t="shared" si="1358"/>
        <v>-32.6999</v>
      </c>
      <c r="G7264" s="27">
        <f t="shared" si="1359"/>
        <v>-32.700000000000003</v>
      </c>
      <c r="H7264" s="27">
        <f t="shared" si="1361"/>
        <v>1000</v>
      </c>
      <c r="I7264" s="27">
        <f t="shared" si="1360"/>
        <v>1000</v>
      </c>
      <c r="J7264" s="27">
        <f t="shared" si="1362"/>
        <v>1000</v>
      </c>
      <c r="K7264" s="12">
        <v>-37.6</v>
      </c>
      <c r="L7264" s="12">
        <f t="shared" si="1363"/>
        <v>33.700000000000003</v>
      </c>
      <c r="M7264" s="27"/>
      <c r="N7264" s="27"/>
      <c r="P7264" s="12">
        <v>32.700000000000003</v>
      </c>
      <c r="Q7264" s="39">
        <v>48.77</v>
      </c>
      <c r="R7264" s="12">
        <f t="shared" si="1364"/>
        <v>37.6</v>
      </c>
      <c r="S7264" s="12">
        <v>5.5062958800826864</v>
      </c>
      <c r="T7264" s="20">
        <v>13.387445084004259</v>
      </c>
      <c r="Y7264" s="20">
        <f t="shared" si="1365"/>
        <v>0.3204684329981648</v>
      </c>
      <c r="Z7264" s="20">
        <f t="shared" si="1366"/>
        <v>0.31537041798459153</v>
      </c>
      <c r="AB7264" s="20">
        <v>0.17692763319097182</v>
      </c>
      <c r="AC7264" s="20">
        <v>0</v>
      </c>
      <c r="AE7264" s="20">
        <f t="shared" si="1367"/>
        <v>0.46046843299816481</v>
      </c>
      <c r="AF7264" s="20">
        <f t="shared" si="1368"/>
        <v>0.49877041798459154</v>
      </c>
    </row>
    <row r="7265" spans="1:32" x14ac:dyDescent="0.2">
      <c r="A7265" s="14" t="s">
        <v>7343</v>
      </c>
      <c r="B7265" s="20">
        <v>0.29388052631880346</v>
      </c>
      <c r="C7265" s="20">
        <v>0.28625594668294713</v>
      </c>
      <c r="D7265" s="27">
        <v>0.28625819573053657</v>
      </c>
      <c r="E7265" s="27">
        <f t="shared" si="1357"/>
        <v>37.93</v>
      </c>
      <c r="F7265" s="27">
        <f t="shared" si="1358"/>
        <v>-37.929899999999996</v>
      </c>
      <c r="G7265" s="27">
        <f t="shared" si="1359"/>
        <v>-37.93</v>
      </c>
      <c r="H7265" s="27">
        <f t="shared" si="1361"/>
        <v>1000</v>
      </c>
      <c r="I7265" s="27">
        <f t="shared" si="1360"/>
        <v>1000</v>
      </c>
      <c r="J7265" s="27">
        <f t="shared" si="1362"/>
        <v>1000</v>
      </c>
      <c r="K7265" s="12">
        <v>-37.6</v>
      </c>
      <c r="L7265" s="12">
        <f t="shared" si="1363"/>
        <v>38.93</v>
      </c>
      <c r="M7265" s="27"/>
      <c r="N7265" s="27"/>
      <c r="P7265" s="12">
        <v>37.93</v>
      </c>
      <c r="Q7265" s="39">
        <v>47.32</v>
      </c>
      <c r="R7265" s="12">
        <f t="shared" si="1364"/>
        <v>37.6</v>
      </c>
      <c r="S7265" s="12">
        <v>5.6417657062647368</v>
      </c>
      <c r="T7265" s="20">
        <v>13.75760104051329</v>
      </c>
      <c r="Y7265" s="20">
        <f t="shared" si="1365"/>
        <v>0.32835282640174696</v>
      </c>
      <c r="Z7265" s="20">
        <f t="shared" si="1366"/>
        <v>0.32409024749584153</v>
      </c>
      <c r="AB7265" s="20">
        <v>0.18417909695847245</v>
      </c>
      <c r="AC7265" s="20">
        <v>0</v>
      </c>
      <c r="AE7265" s="20">
        <f t="shared" si="1367"/>
        <v>0.46835282640174697</v>
      </c>
      <c r="AF7265" s="20">
        <f t="shared" si="1368"/>
        <v>0.5074902474958416</v>
      </c>
    </row>
    <row r="7266" spans="1:32" x14ac:dyDescent="0.2">
      <c r="A7266" s="14" t="s">
        <v>7344</v>
      </c>
      <c r="B7266" s="20">
        <v>0.30638791814065353</v>
      </c>
      <c r="C7266" s="20">
        <v>0.29797136703858729</v>
      </c>
      <c r="D7266" s="27">
        <v>0.29797321106459412</v>
      </c>
      <c r="E7266" s="27">
        <f t="shared" si="1357"/>
        <v>45.92</v>
      </c>
      <c r="F7266" s="27">
        <f t="shared" si="1358"/>
        <v>-45.919899999999998</v>
      </c>
      <c r="G7266" s="27">
        <f t="shared" si="1359"/>
        <v>-45.92</v>
      </c>
      <c r="H7266" s="27">
        <f t="shared" si="1361"/>
        <v>1000</v>
      </c>
      <c r="I7266" s="27">
        <f t="shared" si="1360"/>
        <v>1000</v>
      </c>
      <c r="J7266" s="27">
        <f t="shared" si="1362"/>
        <v>1000</v>
      </c>
      <c r="K7266" s="12">
        <v>-37.6</v>
      </c>
      <c r="L7266" s="12">
        <f t="shared" si="1363"/>
        <v>46.92</v>
      </c>
      <c r="M7266" s="27"/>
      <c r="N7266" s="27"/>
      <c r="P7266" s="12">
        <v>45.92</v>
      </c>
      <c r="Q7266" s="39">
        <v>45.79</v>
      </c>
      <c r="R7266" s="12">
        <f t="shared" si="1364"/>
        <v>37.6</v>
      </c>
      <c r="S7266" s="12">
        <v>5.9341225848070733</v>
      </c>
      <c r="T7266" s="20">
        <v>14.479615249515799</v>
      </c>
      <c r="Y7266" s="20">
        <f t="shared" si="1365"/>
        <v>0.34536810360136061</v>
      </c>
      <c r="Z7266" s="20">
        <f t="shared" si="1366"/>
        <v>0.34109886425991709</v>
      </c>
      <c r="AB7266" s="20">
        <v>0.19668664479018977</v>
      </c>
      <c r="AC7266" s="20">
        <v>0</v>
      </c>
      <c r="AE7266" s="20">
        <f t="shared" si="1367"/>
        <v>0.48536810360136062</v>
      </c>
      <c r="AF7266" s="20">
        <f t="shared" si="1368"/>
        <v>0.5244988642599171</v>
      </c>
    </row>
    <row r="7267" spans="1:32" x14ac:dyDescent="0.2">
      <c r="A7267" s="14" t="s">
        <v>7345</v>
      </c>
      <c r="B7267" s="20">
        <v>0.31994484847680393</v>
      </c>
      <c r="C7267" s="20">
        <v>0.3112229846563922</v>
      </c>
      <c r="D7267" s="27">
        <v>0.31122441310629151</v>
      </c>
      <c r="E7267" s="27">
        <f t="shared" si="1357"/>
        <v>44.27</v>
      </c>
      <c r="F7267" s="27">
        <f t="shared" si="1358"/>
        <v>-44.2699</v>
      </c>
      <c r="G7267" s="27">
        <f t="shared" si="1359"/>
        <v>-44.27</v>
      </c>
      <c r="H7267" s="27">
        <f t="shared" si="1361"/>
        <v>1000</v>
      </c>
      <c r="I7267" s="27">
        <f t="shared" si="1360"/>
        <v>1000</v>
      </c>
      <c r="J7267" s="27">
        <f t="shared" si="1362"/>
        <v>1000</v>
      </c>
      <c r="K7267" s="12">
        <v>-37.6</v>
      </c>
      <c r="L7267" s="12">
        <f t="shared" si="1363"/>
        <v>45.27</v>
      </c>
      <c r="M7267" s="27"/>
      <c r="N7267" s="27"/>
      <c r="P7267" s="12">
        <v>44.27</v>
      </c>
      <c r="Q7267" s="39">
        <v>49.67</v>
      </c>
      <c r="R7267" s="12">
        <f t="shared" si="1364"/>
        <v>37.6</v>
      </c>
      <c r="S7267" s="12">
        <v>6.228780844048674</v>
      </c>
      <c r="T7267" s="20">
        <v>15.24060296846009</v>
      </c>
      <c r="Y7267" s="20">
        <f t="shared" si="1365"/>
        <v>0.36251732199892056</v>
      </c>
      <c r="Z7267" s="20">
        <f t="shared" si="1366"/>
        <v>0.35902558690928604</v>
      </c>
      <c r="AB7267" s="20">
        <v>0.2102437559550544</v>
      </c>
      <c r="AC7267" s="20">
        <v>0</v>
      </c>
      <c r="AE7267" s="20">
        <f t="shared" si="1367"/>
        <v>0.50251732199892052</v>
      </c>
      <c r="AF7267" s="20">
        <f t="shared" si="1368"/>
        <v>0.54242558690928599</v>
      </c>
    </row>
    <row r="7268" spans="1:32" x14ac:dyDescent="0.2">
      <c r="A7268" s="14" t="s">
        <v>7346</v>
      </c>
      <c r="B7268" s="20">
        <v>0.32288002521025194</v>
      </c>
      <c r="C7268" s="20">
        <v>0.31130970161194688</v>
      </c>
      <c r="D7268" s="27">
        <v>0.31131048027815755</v>
      </c>
      <c r="E7268" s="27">
        <f t="shared" si="1357"/>
        <v>39.44</v>
      </c>
      <c r="F7268" s="27">
        <f t="shared" si="1358"/>
        <v>-39.439899999999994</v>
      </c>
      <c r="G7268" s="27">
        <f t="shared" si="1359"/>
        <v>-39.44</v>
      </c>
      <c r="H7268" s="27">
        <f t="shared" si="1361"/>
        <v>1000</v>
      </c>
      <c r="I7268" s="27">
        <f t="shared" si="1360"/>
        <v>1000</v>
      </c>
      <c r="J7268" s="27">
        <f t="shared" si="1362"/>
        <v>1000</v>
      </c>
      <c r="K7268" s="12">
        <v>-37.6</v>
      </c>
      <c r="L7268" s="12">
        <f t="shared" si="1363"/>
        <v>40.44</v>
      </c>
      <c r="M7268" s="27"/>
      <c r="N7268" s="27"/>
      <c r="P7268" s="12">
        <v>39.44</v>
      </c>
      <c r="Q7268" s="39">
        <v>63.47</v>
      </c>
      <c r="R7268" s="12">
        <f t="shared" si="1364"/>
        <v>37.6</v>
      </c>
      <c r="S7268" s="12">
        <v>6.5080965652951894</v>
      </c>
      <c r="T7268" s="20">
        <v>15.876069637080761</v>
      </c>
      <c r="Y7268" s="20">
        <f t="shared" si="1365"/>
        <v>0.37877359907683866</v>
      </c>
      <c r="Z7268" s="20">
        <f t="shared" si="1366"/>
        <v>0.37399538791617343</v>
      </c>
      <c r="AB7268" s="20">
        <v>0.21317906851999219</v>
      </c>
      <c r="AC7268" s="20">
        <v>0</v>
      </c>
      <c r="AE7268" s="20">
        <f t="shared" si="1367"/>
        <v>0.51877359907683873</v>
      </c>
      <c r="AF7268" s="20">
        <f t="shared" si="1368"/>
        <v>0.55739538791617349</v>
      </c>
    </row>
    <row r="7269" spans="1:32" x14ac:dyDescent="0.2">
      <c r="A7269" s="14" t="s">
        <v>7347</v>
      </c>
      <c r="B7269" s="20">
        <v>0.330383932841678</v>
      </c>
      <c r="C7269" s="20">
        <v>0.3181260029467291</v>
      </c>
      <c r="D7269" s="27">
        <v>0.3181270320320565</v>
      </c>
      <c r="E7269" s="27">
        <f t="shared" si="1357"/>
        <v>35.24</v>
      </c>
      <c r="F7269" s="27">
        <f t="shared" si="1358"/>
        <v>-35.239899999999999</v>
      </c>
      <c r="G7269" s="27">
        <f t="shared" si="1359"/>
        <v>-35.24</v>
      </c>
      <c r="H7269" s="27">
        <f t="shared" si="1361"/>
        <v>1000</v>
      </c>
      <c r="I7269" s="27">
        <f t="shared" si="1360"/>
        <v>1000</v>
      </c>
      <c r="J7269" s="27">
        <f t="shared" si="1362"/>
        <v>1000</v>
      </c>
      <c r="K7269" s="12">
        <v>-37.6</v>
      </c>
      <c r="L7269" s="12">
        <f t="shared" si="1363"/>
        <v>36.24</v>
      </c>
      <c r="M7269" s="27"/>
      <c r="N7269" s="27"/>
      <c r="P7269" s="12">
        <v>35.24</v>
      </c>
      <c r="Q7269" s="39">
        <v>68.56</v>
      </c>
      <c r="R7269" s="12">
        <f t="shared" si="1364"/>
        <v>37.6</v>
      </c>
      <c r="S7269" s="12">
        <v>6.6848665900341979</v>
      </c>
      <c r="T7269" s="20">
        <v>16.289955307353001</v>
      </c>
      <c r="Y7269" s="20">
        <f t="shared" si="1365"/>
        <v>0.38906167913335504</v>
      </c>
      <c r="Z7269" s="20">
        <f t="shared" si="1366"/>
        <v>0.38374536604960735</v>
      </c>
      <c r="AB7269" s="20">
        <v>0.2206828499634399</v>
      </c>
      <c r="AC7269" s="20">
        <v>0</v>
      </c>
      <c r="AE7269" s="20">
        <f t="shared" si="1367"/>
        <v>0.52906167913335511</v>
      </c>
      <c r="AF7269" s="20">
        <f t="shared" si="1368"/>
        <v>0.5671453660496073</v>
      </c>
    </row>
    <row r="7270" spans="1:32" x14ac:dyDescent="0.2">
      <c r="A7270" s="14" t="s">
        <v>7348</v>
      </c>
      <c r="B7270" s="20">
        <v>0.32366255083792939</v>
      </c>
      <c r="C7270" s="20">
        <v>0.3104595653503639</v>
      </c>
      <c r="D7270" s="27">
        <v>0.3104608670491229</v>
      </c>
      <c r="E7270" s="27">
        <f t="shared" si="1357"/>
        <v>35.119999999999997</v>
      </c>
      <c r="F7270" s="27">
        <f t="shared" si="1358"/>
        <v>-35.119899999999994</v>
      </c>
      <c r="G7270" s="27">
        <f t="shared" si="1359"/>
        <v>-35.119999999999997</v>
      </c>
      <c r="H7270" s="27">
        <f t="shared" si="1361"/>
        <v>1000</v>
      </c>
      <c r="I7270" s="27">
        <f t="shared" si="1360"/>
        <v>1000</v>
      </c>
      <c r="J7270" s="27">
        <f t="shared" si="1362"/>
        <v>1000</v>
      </c>
      <c r="K7270" s="12">
        <v>-37.6</v>
      </c>
      <c r="L7270" s="12">
        <f t="shared" si="1363"/>
        <v>36.119999999999997</v>
      </c>
      <c r="M7270" s="27"/>
      <c r="N7270" s="27"/>
      <c r="P7270" s="12">
        <v>35.119999999999997</v>
      </c>
      <c r="Q7270" s="39">
        <v>57.25</v>
      </c>
      <c r="R7270" s="12">
        <f t="shared" si="1364"/>
        <v>37.6</v>
      </c>
      <c r="S7270" s="12">
        <v>6.6343297051727523</v>
      </c>
      <c r="T7270" s="20">
        <v>16.132779828693998</v>
      </c>
      <c r="Y7270" s="20">
        <f t="shared" si="1365"/>
        <v>0.38612041396111135</v>
      </c>
      <c r="Z7270" s="20">
        <f t="shared" si="1366"/>
        <v>0.38004275542520644</v>
      </c>
      <c r="AB7270" s="20">
        <v>0.21396133659417893</v>
      </c>
      <c r="AC7270" s="20">
        <v>0</v>
      </c>
      <c r="AE7270" s="20">
        <f t="shared" si="1367"/>
        <v>0.52612041396111131</v>
      </c>
      <c r="AF7270" s="20">
        <f t="shared" si="1368"/>
        <v>0.56344275542520639</v>
      </c>
    </row>
    <row r="7271" spans="1:32" x14ac:dyDescent="0.2">
      <c r="A7271" s="14" t="s">
        <v>7349</v>
      </c>
      <c r="B7271" s="20">
        <v>0.29673366770071768</v>
      </c>
      <c r="C7271" s="20">
        <v>0.28411539524056978</v>
      </c>
      <c r="D7271" s="27">
        <v>0.28411739597489849</v>
      </c>
      <c r="E7271" s="27">
        <f t="shared" si="1357"/>
        <v>33.81</v>
      </c>
      <c r="F7271" s="27">
        <f t="shared" si="1358"/>
        <v>-33.809899999999999</v>
      </c>
      <c r="G7271" s="27">
        <f t="shared" si="1359"/>
        <v>-33.81</v>
      </c>
      <c r="H7271" s="27">
        <f t="shared" si="1361"/>
        <v>1000</v>
      </c>
      <c r="I7271" s="27">
        <f t="shared" si="1360"/>
        <v>1000</v>
      </c>
      <c r="J7271" s="27">
        <f t="shared" si="1362"/>
        <v>1000</v>
      </c>
      <c r="K7271" s="12">
        <v>-37.6</v>
      </c>
      <c r="L7271" s="12">
        <f t="shared" si="1363"/>
        <v>34.81</v>
      </c>
      <c r="M7271" s="27"/>
      <c r="N7271" s="27"/>
      <c r="P7271" s="12">
        <v>33.81</v>
      </c>
      <c r="Q7271" s="39">
        <v>47.65</v>
      </c>
      <c r="R7271" s="12">
        <f t="shared" si="1364"/>
        <v>37.6</v>
      </c>
      <c r="S7271" s="12">
        <v>6.0741016818653186</v>
      </c>
      <c r="T7271" s="20">
        <v>14.705767675812</v>
      </c>
      <c r="Y7271" s="20">
        <f t="shared" si="1365"/>
        <v>0.35351493821826102</v>
      </c>
      <c r="Z7271" s="20">
        <f t="shared" si="1366"/>
        <v>0.34642637707223706</v>
      </c>
      <c r="AB7271" s="20">
        <v>0.18703220274597937</v>
      </c>
      <c r="AC7271" s="20">
        <v>0</v>
      </c>
      <c r="AE7271" s="20">
        <f t="shared" si="1367"/>
        <v>0.49351493821826103</v>
      </c>
      <c r="AF7271" s="20">
        <f t="shared" si="1368"/>
        <v>0.52982637707223712</v>
      </c>
    </row>
    <row r="7272" spans="1:32" x14ac:dyDescent="0.2">
      <c r="A7272" s="14" t="s">
        <v>7350</v>
      </c>
      <c r="B7272" s="20">
        <v>0.24734228081713019</v>
      </c>
      <c r="C7272" s="20">
        <v>0.2372373204990135</v>
      </c>
      <c r="D7272" s="27">
        <v>0.23724184601941919</v>
      </c>
      <c r="E7272" s="27">
        <f t="shared" si="1357"/>
        <v>32.57</v>
      </c>
      <c r="F7272" s="27">
        <f t="shared" si="1358"/>
        <v>-32.569899999999997</v>
      </c>
      <c r="G7272" s="27">
        <f t="shared" si="1359"/>
        <v>-32.57</v>
      </c>
      <c r="H7272" s="27">
        <f t="shared" si="1361"/>
        <v>1000</v>
      </c>
      <c r="I7272" s="27">
        <f t="shared" si="1360"/>
        <v>1000</v>
      </c>
      <c r="J7272" s="27">
        <f t="shared" si="1362"/>
        <v>1000</v>
      </c>
      <c r="K7272" s="12">
        <v>-37.6</v>
      </c>
      <c r="L7272" s="12">
        <f t="shared" si="1363"/>
        <v>33.57</v>
      </c>
      <c r="M7272" s="27"/>
      <c r="N7272" s="27"/>
      <c r="P7272" s="12">
        <v>32.57</v>
      </c>
      <c r="Q7272" s="39">
        <v>48.1</v>
      </c>
      <c r="R7272" s="12">
        <f t="shared" si="1364"/>
        <v>37.6</v>
      </c>
      <c r="S7272" s="12">
        <v>5.0033530661972678</v>
      </c>
      <c r="T7272" s="20">
        <v>12.07679913332575</v>
      </c>
      <c r="Y7272" s="20">
        <f t="shared" si="1365"/>
        <v>0.2911969773837732</v>
      </c>
      <c r="Z7272" s="20">
        <f t="shared" si="1366"/>
        <v>0.2844952988934093</v>
      </c>
      <c r="AB7272" s="20">
        <v>0.13763986177103121</v>
      </c>
      <c r="AC7272" s="20">
        <v>0</v>
      </c>
      <c r="AE7272" s="20">
        <f t="shared" si="1367"/>
        <v>0.43119697738377322</v>
      </c>
      <c r="AF7272" s="20">
        <f t="shared" si="1368"/>
        <v>0.46789529889340931</v>
      </c>
    </row>
    <row r="7273" spans="1:32" x14ac:dyDescent="0.2">
      <c r="A7273" s="14" t="s">
        <v>7351</v>
      </c>
      <c r="B7273" s="20">
        <v>0.20550023441336551</v>
      </c>
      <c r="C7273" s="20">
        <v>0.20295368110891854</v>
      </c>
      <c r="D7273" s="27">
        <v>0.20295972237696344</v>
      </c>
      <c r="E7273" s="27">
        <f t="shared" si="1357"/>
        <v>32.15</v>
      </c>
      <c r="F7273" s="27">
        <f t="shared" si="1358"/>
        <v>-32.149899999999995</v>
      </c>
      <c r="G7273" s="27">
        <f t="shared" si="1359"/>
        <v>-32.15</v>
      </c>
      <c r="H7273" s="27">
        <f t="shared" si="1361"/>
        <v>1000</v>
      </c>
      <c r="I7273" s="27">
        <f t="shared" si="1360"/>
        <v>1000</v>
      </c>
      <c r="J7273" s="27">
        <f t="shared" si="1362"/>
        <v>1000</v>
      </c>
      <c r="K7273" s="12">
        <v>-37.6</v>
      </c>
      <c r="L7273" s="12">
        <f t="shared" si="1363"/>
        <v>33.15</v>
      </c>
      <c r="M7273" s="27"/>
      <c r="N7273" s="27"/>
      <c r="P7273" s="12">
        <v>32.15</v>
      </c>
      <c r="Q7273" s="39">
        <v>43.94</v>
      </c>
      <c r="R7273" s="12">
        <f t="shared" si="1364"/>
        <v>37.6</v>
      </c>
      <c r="S7273" s="12">
        <v>3.6220235074374338</v>
      </c>
      <c r="T7273" s="20">
        <v>8.7556470358832801</v>
      </c>
      <c r="Y7273" s="20">
        <f t="shared" si="1365"/>
        <v>0.2108030921312497</v>
      </c>
      <c r="Z7273" s="20">
        <f t="shared" si="1366"/>
        <v>0.20625832995806756</v>
      </c>
      <c r="AB7273" s="20">
        <v>9.5797478377381243E-2</v>
      </c>
      <c r="AC7273" s="20">
        <v>0</v>
      </c>
      <c r="AE7273" s="20">
        <f t="shared" si="1367"/>
        <v>0.35080309213124972</v>
      </c>
      <c r="AF7273" s="20">
        <f t="shared" si="1368"/>
        <v>0.3896583299580676</v>
      </c>
    </row>
    <row r="7274" spans="1:32" x14ac:dyDescent="0.2">
      <c r="A7274" s="14" t="s">
        <v>7352</v>
      </c>
      <c r="B7274" s="20">
        <v>0.23025867687244464</v>
      </c>
      <c r="C7274" s="20">
        <v>0.23844684492313956</v>
      </c>
      <c r="D7274" s="27">
        <v>0.23845600379231122</v>
      </c>
      <c r="E7274" s="27">
        <f t="shared" si="1357"/>
        <v>31.55</v>
      </c>
      <c r="F7274" s="27">
        <f t="shared" si="1358"/>
        <v>-31.549900000000001</v>
      </c>
      <c r="G7274" s="27">
        <f t="shared" si="1359"/>
        <v>-31.55</v>
      </c>
      <c r="H7274" s="27">
        <f t="shared" si="1361"/>
        <v>1000</v>
      </c>
      <c r="I7274" s="27">
        <f t="shared" si="1360"/>
        <v>1000</v>
      </c>
      <c r="J7274" s="27">
        <f t="shared" si="1362"/>
        <v>1000</v>
      </c>
      <c r="K7274" s="12">
        <v>-37.6</v>
      </c>
      <c r="L7274" s="12">
        <f t="shared" si="1363"/>
        <v>32.549999999999997</v>
      </c>
      <c r="M7274" s="27"/>
      <c r="N7274" s="27"/>
      <c r="P7274" s="12">
        <v>31.55</v>
      </c>
      <c r="Q7274" s="39">
        <v>41.34</v>
      </c>
      <c r="R7274" s="12">
        <f t="shared" si="1364"/>
        <v>37.6</v>
      </c>
      <c r="S7274" s="12">
        <v>3.1136033319707321</v>
      </c>
      <c r="T7274" s="20">
        <v>7.6318760301155528</v>
      </c>
      <c r="Y7274" s="20">
        <f t="shared" si="1365"/>
        <v>0.18121285207062673</v>
      </c>
      <c r="Z7274" s="20">
        <f t="shared" si="1366"/>
        <v>0.17978545708470756</v>
      </c>
      <c r="AB7274" s="20">
        <v>0.12055511156821692</v>
      </c>
      <c r="AC7274" s="20">
        <v>0</v>
      </c>
      <c r="AE7274" s="20">
        <f t="shared" si="1367"/>
        <v>0.32121285207062678</v>
      </c>
      <c r="AF7274" s="20">
        <f t="shared" si="1368"/>
        <v>0.36318545708470756</v>
      </c>
    </row>
    <row r="7275" spans="1:32" x14ac:dyDescent="0.2">
      <c r="A7275" s="14" t="s">
        <v>7353</v>
      </c>
      <c r="B7275" s="20">
        <v>0.22679805954560645</v>
      </c>
      <c r="C7275" s="20">
        <v>0.23110111008150705</v>
      </c>
      <c r="D7275" s="27">
        <v>0.23110892569396022</v>
      </c>
      <c r="E7275" s="27">
        <f t="shared" si="1357"/>
        <v>31.55</v>
      </c>
      <c r="F7275" s="27">
        <f t="shared" si="1358"/>
        <v>-31.549900000000001</v>
      </c>
      <c r="G7275" s="27">
        <f t="shared" si="1359"/>
        <v>-31.55</v>
      </c>
      <c r="H7275" s="27">
        <f t="shared" si="1361"/>
        <v>1000</v>
      </c>
      <c r="I7275" s="27">
        <f t="shared" si="1360"/>
        <v>1000</v>
      </c>
      <c r="J7275" s="27">
        <f t="shared" si="1362"/>
        <v>1000</v>
      </c>
      <c r="K7275" s="12">
        <v>-37.6</v>
      </c>
      <c r="L7275" s="12">
        <f t="shared" si="1363"/>
        <v>32.549999999999997</v>
      </c>
      <c r="M7275" s="27"/>
      <c r="N7275" s="27"/>
      <c r="P7275" s="12">
        <v>31.55</v>
      </c>
      <c r="Q7275" s="39">
        <v>41.58</v>
      </c>
      <c r="R7275" s="12">
        <f t="shared" si="1364"/>
        <v>37.6</v>
      </c>
      <c r="S7275" s="12">
        <v>3.4088460064534591</v>
      </c>
      <c r="T7275" s="20">
        <v>8.3308347903361817</v>
      </c>
      <c r="Y7275" s="20">
        <f t="shared" si="1365"/>
        <v>0.19839608364884806</v>
      </c>
      <c r="Z7275" s="20">
        <f t="shared" si="1366"/>
        <v>0.19625095255315578</v>
      </c>
      <c r="AB7275" s="20">
        <v>0.11709491495222073</v>
      </c>
      <c r="AC7275" s="20">
        <v>0</v>
      </c>
      <c r="AE7275" s="20">
        <f t="shared" si="1367"/>
        <v>0.3383960836488481</v>
      </c>
      <c r="AF7275" s="20">
        <f t="shared" si="1368"/>
        <v>0.37965095255315578</v>
      </c>
    </row>
    <row r="7276" spans="1:32" x14ac:dyDescent="0.2">
      <c r="A7276" s="14" t="s">
        <v>7354</v>
      </c>
      <c r="B7276" s="20">
        <v>0.24405064312271027</v>
      </c>
      <c r="C7276" s="20">
        <v>0.2519445014949262</v>
      </c>
      <c r="D7276" s="27">
        <v>0.25195368630549475</v>
      </c>
      <c r="E7276" s="27">
        <f t="shared" si="1357"/>
        <v>31.4</v>
      </c>
      <c r="F7276" s="27">
        <f t="shared" si="1358"/>
        <v>-31.399899999999999</v>
      </c>
      <c r="G7276" s="27">
        <f t="shared" si="1359"/>
        <v>-31.4</v>
      </c>
      <c r="H7276" s="27">
        <f t="shared" si="1361"/>
        <v>1000</v>
      </c>
      <c r="I7276" s="27">
        <f t="shared" si="1360"/>
        <v>1000</v>
      </c>
      <c r="J7276" s="27">
        <f t="shared" si="1362"/>
        <v>1000</v>
      </c>
      <c r="K7276" s="12">
        <v>-37.6</v>
      </c>
      <c r="L7276" s="12">
        <f t="shared" si="1363"/>
        <v>32.4</v>
      </c>
      <c r="M7276" s="27"/>
      <c r="N7276" s="27"/>
      <c r="P7276" s="12">
        <v>31.4</v>
      </c>
      <c r="Q7276" s="39">
        <v>23.46</v>
      </c>
      <c r="R7276" s="12">
        <f t="shared" si="1364"/>
        <v>37.6</v>
      </c>
      <c r="S7276" s="12">
        <v>3.3215325038978158</v>
      </c>
      <c r="T7276" s="20">
        <v>8.0866141896646297</v>
      </c>
      <c r="Y7276" s="20">
        <f t="shared" si="1365"/>
        <v>0.19331440588343743</v>
      </c>
      <c r="Z7276" s="20">
        <f t="shared" si="1366"/>
        <v>0.19049780455285054</v>
      </c>
      <c r="AB7276" s="20">
        <v>0.13434711123401377</v>
      </c>
      <c r="AC7276" s="20">
        <v>0</v>
      </c>
      <c r="AE7276" s="20">
        <f t="shared" si="1367"/>
        <v>0.33331440588343741</v>
      </c>
      <c r="AF7276" s="20">
        <f t="shared" si="1368"/>
        <v>0.37389780455285054</v>
      </c>
    </row>
    <row r="7277" spans="1:32" x14ac:dyDescent="0.2">
      <c r="A7277" s="14" t="s">
        <v>7355</v>
      </c>
      <c r="B7277" s="20">
        <v>0.28633621236501428</v>
      </c>
      <c r="C7277" s="20">
        <v>0.29704050563679918</v>
      </c>
      <c r="D7277" s="27">
        <v>0.29705174974681714</v>
      </c>
      <c r="E7277" s="27">
        <f t="shared" si="1357"/>
        <v>31.45</v>
      </c>
      <c r="F7277" s="27">
        <f t="shared" si="1358"/>
        <v>-31.4499</v>
      </c>
      <c r="G7277" s="27">
        <f t="shared" si="1359"/>
        <v>-31.45</v>
      </c>
      <c r="H7277" s="27">
        <f t="shared" si="1361"/>
        <v>1000</v>
      </c>
      <c r="I7277" s="27">
        <f t="shared" si="1360"/>
        <v>1000</v>
      </c>
      <c r="J7277" s="27">
        <f t="shared" si="1362"/>
        <v>1000</v>
      </c>
      <c r="K7277" s="12">
        <v>-37.6</v>
      </c>
      <c r="L7277" s="12">
        <f t="shared" si="1363"/>
        <v>32.450000000000003</v>
      </c>
      <c r="M7277" s="27"/>
      <c r="N7277" s="27"/>
      <c r="P7277" s="12">
        <v>31.45</v>
      </c>
      <c r="Q7277" s="39">
        <v>29.26</v>
      </c>
      <c r="R7277" s="12">
        <f t="shared" si="1364"/>
        <v>37.6</v>
      </c>
      <c r="S7277" s="12">
        <v>3.7111330768733968</v>
      </c>
      <c r="T7277" s="20">
        <v>8.9860784933651292</v>
      </c>
      <c r="Y7277" s="20">
        <f t="shared" si="1365"/>
        <v>0.21598930164563115</v>
      </c>
      <c r="Z7277" s="20">
        <f t="shared" si="1366"/>
        <v>0.21168664466687478</v>
      </c>
      <c r="AB7277" s="20">
        <v>0.17663192774949443</v>
      </c>
      <c r="AC7277" s="20">
        <v>0</v>
      </c>
      <c r="AE7277" s="20">
        <f t="shared" si="1367"/>
        <v>0.35598930164563114</v>
      </c>
      <c r="AF7277" s="20">
        <f t="shared" si="1368"/>
        <v>0.39508664466687482</v>
      </c>
    </row>
    <row r="7278" spans="1:32" x14ac:dyDescent="0.2">
      <c r="A7278" s="14" t="s">
        <v>7356</v>
      </c>
      <c r="B7278" s="20">
        <v>0.36168223939289951</v>
      </c>
      <c r="C7278" s="20">
        <v>0.37296440712647172</v>
      </c>
      <c r="D7278" s="27">
        <v>0.37297804119174305</v>
      </c>
      <c r="E7278" s="27">
        <f t="shared" si="1357"/>
        <v>32.03</v>
      </c>
      <c r="F7278" s="27">
        <f t="shared" si="1358"/>
        <v>-32.029899999999998</v>
      </c>
      <c r="G7278" s="27">
        <f t="shared" si="1359"/>
        <v>-32.03</v>
      </c>
      <c r="H7278" s="27">
        <f t="shared" si="1361"/>
        <v>1000</v>
      </c>
      <c r="I7278" s="27">
        <f t="shared" si="1360"/>
        <v>1000</v>
      </c>
      <c r="J7278" s="27">
        <f t="shared" si="1362"/>
        <v>1000</v>
      </c>
      <c r="K7278" s="12">
        <v>-37.6</v>
      </c>
      <c r="L7278" s="12">
        <f t="shared" si="1363"/>
        <v>33.03</v>
      </c>
      <c r="M7278" s="27"/>
      <c r="N7278" s="27"/>
      <c r="P7278" s="12">
        <v>32.03</v>
      </c>
      <c r="Q7278" s="39">
        <v>28.96</v>
      </c>
      <c r="R7278" s="12">
        <f t="shared" si="1364"/>
        <v>37.6</v>
      </c>
      <c r="S7278" s="12">
        <v>4.9258334788705245</v>
      </c>
      <c r="T7278" s="20">
        <v>11.955736475402501</v>
      </c>
      <c r="Y7278" s="20">
        <f t="shared" si="1365"/>
        <v>0.28668530906476292</v>
      </c>
      <c r="Z7278" s="20">
        <f t="shared" si="1366"/>
        <v>0.28164340439135838</v>
      </c>
      <c r="AB7278" s="20">
        <v>0.25197684834693801</v>
      </c>
      <c r="AC7278" s="20">
        <v>0</v>
      </c>
      <c r="AE7278" s="20">
        <f t="shared" si="1367"/>
        <v>0.42668530906476293</v>
      </c>
      <c r="AF7278" s="20">
        <f t="shared" si="1368"/>
        <v>0.46504340439135838</v>
      </c>
    </row>
    <row r="7279" spans="1:32" x14ac:dyDescent="0.2">
      <c r="A7279" s="14" t="s">
        <v>7357</v>
      </c>
      <c r="B7279" s="20">
        <v>0.39633517061877793</v>
      </c>
      <c r="C7279" s="20">
        <v>0.39008946818692453</v>
      </c>
      <c r="D7279" s="27">
        <v>0.39009608961762959</v>
      </c>
      <c r="E7279" s="27">
        <f t="shared" si="1357"/>
        <v>32.549999999999997</v>
      </c>
      <c r="F7279" s="27">
        <f t="shared" si="1358"/>
        <v>-32.549899999999994</v>
      </c>
      <c r="G7279" s="27">
        <f t="shared" si="1359"/>
        <v>-32.549999999999997</v>
      </c>
      <c r="H7279" s="27">
        <f t="shared" si="1361"/>
        <v>1000</v>
      </c>
      <c r="I7279" s="27">
        <f t="shared" si="1360"/>
        <v>1000</v>
      </c>
      <c r="J7279" s="27">
        <f t="shared" si="1362"/>
        <v>1000</v>
      </c>
      <c r="K7279" s="12">
        <v>-37.6</v>
      </c>
      <c r="L7279" s="12">
        <f t="shared" si="1363"/>
        <v>33.549999999999997</v>
      </c>
      <c r="M7279" s="27"/>
      <c r="N7279" s="27"/>
      <c r="P7279" s="12">
        <v>32.549999999999997</v>
      </c>
      <c r="Q7279" s="39">
        <v>30</v>
      </c>
      <c r="R7279" s="12">
        <f t="shared" si="1364"/>
        <v>37.6</v>
      </c>
      <c r="S7279" s="12">
        <v>7.2235167184337907</v>
      </c>
      <c r="T7279" s="20">
        <v>17.605620993649911</v>
      </c>
      <c r="Y7279" s="20">
        <f t="shared" si="1365"/>
        <v>0.42041131350496197</v>
      </c>
      <c r="Z7279" s="20">
        <f t="shared" si="1366"/>
        <v>0.4147387359429564</v>
      </c>
      <c r="AB7279" s="20">
        <v>0.28663185772530514</v>
      </c>
      <c r="AC7279" s="20">
        <v>0</v>
      </c>
      <c r="AE7279" s="20">
        <f t="shared" si="1367"/>
        <v>0.56041131350496198</v>
      </c>
      <c r="AF7279" s="20">
        <f t="shared" si="1368"/>
        <v>0.59813873594295641</v>
      </c>
    </row>
    <row r="7280" spans="1:32" x14ac:dyDescent="0.2">
      <c r="A7280" s="14" t="s">
        <v>7358</v>
      </c>
      <c r="B7280" s="20">
        <v>0.40363572022015437</v>
      </c>
      <c r="C7280" s="20">
        <v>0.39707747220080142</v>
      </c>
      <c r="D7280" s="27">
        <v>0.39707769346457311</v>
      </c>
      <c r="E7280" s="27">
        <f t="shared" si="1357"/>
        <v>33.35</v>
      </c>
      <c r="F7280" s="27">
        <f t="shared" si="1358"/>
        <v>-33.349899999999998</v>
      </c>
      <c r="G7280" s="27">
        <f t="shared" si="1359"/>
        <v>-33.35</v>
      </c>
      <c r="H7280" s="27">
        <f t="shared" si="1361"/>
        <v>1000</v>
      </c>
      <c r="I7280" s="27">
        <f t="shared" si="1360"/>
        <v>1000</v>
      </c>
      <c r="J7280" s="27">
        <f t="shared" si="1362"/>
        <v>1000</v>
      </c>
      <c r="K7280" s="12">
        <v>-37.6</v>
      </c>
      <c r="L7280" s="12">
        <f t="shared" si="1363"/>
        <v>34.35</v>
      </c>
      <c r="M7280" s="27"/>
      <c r="N7280" s="27"/>
      <c r="P7280" s="12">
        <v>33.35</v>
      </c>
      <c r="Q7280" s="39">
        <v>31.95</v>
      </c>
      <c r="R7280" s="12">
        <f t="shared" si="1364"/>
        <v>37.6</v>
      </c>
      <c r="S7280" s="12">
        <v>7.5456555377017356</v>
      </c>
      <c r="T7280" s="20">
        <v>18.598908747736971</v>
      </c>
      <c r="Y7280" s="20">
        <f t="shared" si="1365"/>
        <v>0.4391599105413288</v>
      </c>
      <c r="Z7280" s="20">
        <f t="shared" si="1366"/>
        <v>0.438137791716466</v>
      </c>
      <c r="AB7280" s="20">
        <v>0.29393526891509403</v>
      </c>
      <c r="AC7280" s="20">
        <v>0</v>
      </c>
      <c r="AE7280" s="20">
        <f t="shared" si="1367"/>
        <v>0.57915991054132876</v>
      </c>
      <c r="AF7280" s="20">
        <f t="shared" si="1368"/>
        <v>0.62153779171646595</v>
      </c>
    </row>
    <row r="7281" spans="1:32" x14ac:dyDescent="0.2">
      <c r="A7281" s="14" t="s">
        <v>7359</v>
      </c>
      <c r="B7281" s="20">
        <v>0.38632252665615946</v>
      </c>
      <c r="C7281" s="20">
        <v>0.37765124188063148</v>
      </c>
      <c r="D7281" s="27">
        <v>0.3776517539742254</v>
      </c>
      <c r="E7281" s="27">
        <f t="shared" si="1357"/>
        <v>35.020000000000003</v>
      </c>
      <c r="F7281" s="27">
        <f t="shared" si="1358"/>
        <v>-35.0199</v>
      </c>
      <c r="G7281" s="27">
        <f t="shared" si="1359"/>
        <v>-35.020000000000003</v>
      </c>
      <c r="H7281" s="27">
        <f t="shared" si="1361"/>
        <v>1000</v>
      </c>
      <c r="I7281" s="27">
        <f t="shared" si="1360"/>
        <v>1000</v>
      </c>
      <c r="J7281" s="27">
        <f t="shared" si="1362"/>
        <v>1000</v>
      </c>
      <c r="K7281" s="12">
        <v>-37.6</v>
      </c>
      <c r="L7281" s="12">
        <f t="shared" si="1363"/>
        <v>36.020000000000003</v>
      </c>
      <c r="M7281" s="27"/>
      <c r="N7281" s="27"/>
      <c r="P7281" s="12">
        <v>35.020000000000003</v>
      </c>
      <c r="Q7281" s="39">
        <v>34.5</v>
      </c>
      <c r="R7281" s="12">
        <f t="shared" si="1364"/>
        <v>37.6</v>
      </c>
      <c r="S7281" s="12">
        <v>7.3543780355763513</v>
      </c>
      <c r="T7281" s="20">
        <v>18.0174161480927</v>
      </c>
      <c r="Y7281" s="20">
        <f t="shared" si="1365"/>
        <v>0.4280274899978464</v>
      </c>
      <c r="Z7281" s="20">
        <f t="shared" si="1366"/>
        <v>0.42443946742426214</v>
      </c>
      <c r="AB7281" s="20">
        <v>0.27662189062504788</v>
      </c>
      <c r="AC7281" s="20">
        <v>0</v>
      </c>
      <c r="AE7281" s="20">
        <f t="shared" si="1367"/>
        <v>0.56802748999784636</v>
      </c>
      <c r="AF7281" s="20">
        <f t="shared" si="1368"/>
        <v>0.6078394674242622</v>
      </c>
    </row>
    <row r="7282" spans="1:32" x14ac:dyDescent="0.2">
      <c r="A7282" s="14" t="s">
        <v>7360</v>
      </c>
      <c r="B7282" s="20">
        <v>0.37487340260902285</v>
      </c>
      <c r="C7282" s="20">
        <v>0.36569233110780547</v>
      </c>
      <c r="D7282" s="27">
        <v>0.36569445220500724</v>
      </c>
      <c r="E7282" s="27">
        <f t="shared" si="1357"/>
        <v>36.49</v>
      </c>
      <c r="F7282" s="27">
        <f t="shared" si="1358"/>
        <v>-36.489899999999999</v>
      </c>
      <c r="G7282" s="27">
        <f t="shared" si="1359"/>
        <v>-36.49</v>
      </c>
      <c r="H7282" s="27">
        <f t="shared" si="1361"/>
        <v>1000</v>
      </c>
      <c r="I7282" s="27">
        <f t="shared" si="1360"/>
        <v>1000</v>
      </c>
      <c r="J7282" s="27">
        <f t="shared" si="1362"/>
        <v>1000</v>
      </c>
      <c r="K7282" s="12">
        <v>-37.6</v>
      </c>
      <c r="L7282" s="12">
        <f t="shared" si="1363"/>
        <v>37.49</v>
      </c>
      <c r="M7282" s="27"/>
      <c r="N7282" s="27"/>
      <c r="P7282" s="12">
        <v>36.49</v>
      </c>
      <c r="Q7282" s="39">
        <v>40.049999999999997</v>
      </c>
      <c r="R7282" s="12">
        <f t="shared" si="1364"/>
        <v>37.6</v>
      </c>
      <c r="S7282" s="12">
        <v>7.1485842043261272</v>
      </c>
      <c r="T7282" s="20">
        <v>17.440362596134928</v>
      </c>
      <c r="Y7282" s="20">
        <f t="shared" si="1365"/>
        <v>0.41605021379298368</v>
      </c>
      <c r="Z7282" s="20">
        <f t="shared" si="1366"/>
        <v>0.41084571456563357</v>
      </c>
      <c r="AB7282" s="20">
        <v>0.26517201042315969</v>
      </c>
      <c r="AC7282" s="20">
        <v>0</v>
      </c>
      <c r="AE7282" s="20">
        <f t="shared" si="1367"/>
        <v>0.55605021379298369</v>
      </c>
      <c r="AF7282" s="20">
        <f t="shared" si="1368"/>
        <v>0.59424571456563358</v>
      </c>
    </row>
    <row r="7283" spans="1:32" x14ac:dyDescent="0.2">
      <c r="A7283" s="14" t="s">
        <v>7361</v>
      </c>
      <c r="B7283" s="20">
        <v>0.35300320312497269</v>
      </c>
      <c r="C7283" s="20">
        <v>0.34299423232474463</v>
      </c>
      <c r="D7283" s="27">
        <v>0.34299662068501285</v>
      </c>
      <c r="E7283" s="27">
        <f t="shared" si="1357"/>
        <v>36.99</v>
      </c>
      <c r="F7283" s="27">
        <f t="shared" si="1358"/>
        <v>-36.989899999999999</v>
      </c>
      <c r="G7283" s="27">
        <f t="shared" si="1359"/>
        <v>-36.99</v>
      </c>
      <c r="H7283" s="27">
        <f t="shared" si="1361"/>
        <v>1000</v>
      </c>
      <c r="I7283" s="27">
        <f t="shared" si="1360"/>
        <v>1000</v>
      </c>
      <c r="J7283" s="27">
        <f t="shared" si="1362"/>
        <v>1000</v>
      </c>
      <c r="K7283" s="12">
        <v>-37.6</v>
      </c>
      <c r="L7283" s="12">
        <f t="shared" si="1363"/>
        <v>37.99</v>
      </c>
      <c r="M7283" s="27"/>
      <c r="N7283" s="27"/>
      <c r="P7283" s="12">
        <v>36.99</v>
      </c>
      <c r="Q7283" s="39">
        <v>46.11</v>
      </c>
      <c r="R7283" s="12">
        <f t="shared" si="1364"/>
        <v>37.6</v>
      </c>
      <c r="S7283" s="12">
        <v>6.7773431045786969</v>
      </c>
      <c r="T7283" s="20">
        <v>16.442684110567928</v>
      </c>
      <c r="Y7283" s="20">
        <f t="shared" si="1365"/>
        <v>0.39444384608381006</v>
      </c>
      <c r="Z7283" s="20">
        <f t="shared" si="1366"/>
        <v>0.38734322555199507</v>
      </c>
      <c r="AB7283" s="20">
        <v>0.24330166118539176</v>
      </c>
      <c r="AC7283" s="20">
        <v>0</v>
      </c>
      <c r="AE7283" s="20">
        <f t="shared" si="1367"/>
        <v>0.53444384608381013</v>
      </c>
      <c r="AF7283" s="20">
        <f t="shared" si="1368"/>
        <v>0.57074322555199508</v>
      </c>
    </row>
    <row r="7284" spans="1:32" x14ac:dyDescent="0.2">
      <c r="A7284" s="14" t="s">
        <v>7362</v>
      </c>
      <c r="B7284" s="20">
        <v>0.34144165229480605</v>
      </c>
      <c r="C7284" s="20">
        <v>0.3322555460505815</v>
      </c>
      <c r="D7284" s="27">
        <v>0.33225880992779117</v>
      </c>
      <c r="E7284" s="27">
        <f t="shared" si="1357"/>
        <v>38.33</v>
      </c>
      <c r="F7284" s="27">
        <f t="shared" si="1358"/>
        <v>-38.329899999999995</v>
      </c>
      <c r="G7284" s="27">
        <f t="shared" si="1359"/>
        <v>-38.33</v>
      </c>
      <c r="H7284" s="27">
        <f t="shared" si="1361"/>
        <v>1000</v>
      </c>
      <c r="I7284" s="27">
        <f t="shared" si="1360"/>
        <v>1000</v>
      </c>
      <c r="J7284" s="27">
        <f t="shared" si="1362"/>
        <v>1000</v>
      </c>
      <c r="K7284" s="12">
        <v>-37.6</v>
      </c>
      <c r="L7284" s="12">
        <f t="shared" si="1363"/>
        <v>39.33</v>
      </c>
      <c r="M7284" s="27"/>
      <c r="N7284" s="27"/>
      <c r="P7284" s="12">
        <v>38.33</v>
      </c>
      <c r="Q7284" s="39">
        <v>49.51</v>
      </c>
      <c r="R7284" s="12">
        <f t="shared" si="1364"/>
        <v>37.6</v>
      </c>
      <c r="S7284" s="12">
        <v>6.5070779347985352</v>
      </c>
      <c r="T7284" s="20">
        <v>15.78114370394885</v>
      </c>
      <c r="Y7284" s="20">
        <f t="shared" si="1365"/>
        <v>0.37871431440958209</v>
      </c>
      <c r="Z7284" s="20">
        <f t="shared" si="1366"/>
        <v>0.37175920087514064</v>
      </c>
      <c r="AB7284" s="20">
        <v>0.23173978637291115</v>
      </c>
      <c r="AC7284" s="20">
        <v>0</v>
      </c>
      <c r="AE7284" s="20">
        <f t="shared" si="1367"/>
        <v>0.51871431440958204</v>
      </c>
      <c r="AF7284" s="20">
        <f t="shared" si="1368"/>
        <v>0.5551592008751407</v>
      </c>
    </row>
    <row r="7285" spans="1:32" x14ac:dyDescent="0.2">
      <c r="A7285" s="14" t="s">
        <v>7363</v>
      </c>
      <c r="B7285" s="20">
        <v>0.32562768702241579</v>
      </c>
      <c r="C7285" s="20">
        <v>0.31668383610744455</v>
      </c>
      <c r="D7285" s="27">
        <v>0.31668707038762867</v>
      </c>
      <c r="E7285" s="27">
        <f t="shared" si="1357"/>
        <v>37.200000000000003</v>
      </c>
      <c r="F7285" s="27">
        <f t="shared" si="1358"/>
        <v>-37.1999</v>
      </c>
      <c r="G7285" s="27">
        <f t="shared" si="1359"/>
        <v>-37.200000000000003</v>
      </c>
      <c r="H7285" s="27">
        <f t="shared" si="1361"/>
        <v>1000</v>
      </c>
      <c r="I7285" s="27">
        <f t="shared" si="1360"/>
        <v>1000</v>
      </c>
      <c r="J7285" s="27">
        <f t="shared" si="1362"/>
        <v>1000</v>
      </c>
      <c r="K7285" s="12">
        <v>-37.6</v>
      </c>
      <c r="L7285" s="12">
        <f t="shared" si="1363"/>
        <v>38.200000000000003</v>
      </c>
      <c r="M7285" s="27"/>
      <c r="N7285" s="27"/>
      <c r="P7285" s="12">
        <v>37.200000000000003</v>
      </c>
      <c r="Q7285" s="39">
        <v>54.92</v>
      </c>
      <c r="R7285" s="12">
        <f t="shared" si="1364"/>
        <v>37.6</v>
      </c>
      <c r="S7285" s="12">
        <v>6.2427900770109419</v>
      </c>
      <c r="T7285" s="20">
        <v>15.160375094799249</v>
      </c>
      <c r="Y7285" s="20">
        <f t="shared" si="1365"/>
        <v>0.36333266447827473</v>
      </c>
      <c r="Z7285" s="20">
        <f t="shared" si="1366"/>
        <v>0.35713564466177944</v>
      </c>
      <c r="AB7285" s="20">
        <v>0.2159257934867741</v>
      </c>
      <c r="AC7285" s="20">
        <v>0</v>
      </c>
      <c r="AE7285" s="20">
        <f t="shared" si="1367"/>
        <v>0.50333266447827474</v>
      </c>
      <c r="AF7285" s="20">
        <f t="shared" si="1368"/>
        <v>0.5405356446617795</v>
      </c>
    </row>
    <row r="7286" spans="1:32" x14ac:dyDescent="0.2">
      <c r="A7286" s="14" t="s">
        <v>7364</v>
      </c>
      <c r="B7286" s="20">
        <v>0.31498375651141097</v>
      </c>
      <c r="C7286" s="20">
        <v>0.30553399784301805</v>
      </c>
      <c r="D7286" s="27">
        <v>0.30553658719730825</v>
      </c>
      <c r="E7286" s="27">
        <f t="shared" si="1357"/>
        <v>33.9</v>
      </c>
      <c r="F7286" s="27">
        <f t="shared" si="1358"/>
        <v>-33.899899999999995</v>
      </c>
      <c r="G7286" s="27">
        <f t="shared" si="1359"/>
        <v>-33.9</v>
      </c>
      <c r="H7286" s="27">
        <f t="shared" si="1361"/>
        <v>1000</v>
      </c>
      <c r="I7286" s="27">
        <f t="shared" si="1360"/>
        <v>1000</v>
      </c>
      <c r="J7286" s="27">
        <f t="shared" si="1362"/>
        <v>1000</v>
      </c>
      <c r="K7286" s="12">
        <v>-37.6</v>
      </c>
      <c r="L7286" s="12">
        <f t="shared" si="1363"/>
        <v>34.9</v>
      </c>
      <c r="M7286" s="27"/>
      <c r="N7286" s="27"/>
      <c r="P7286" s="12">
        <v>33.9</v>
      </c>
      <c r="Q7286" s="39">
        <v>55.98</v>
      </c>
      <c r="R7286" s="12">
        <f t="shared" si="1364"/>
        <v>37.6</v>
      </c>
      <c r="S7286" s="12">
        <v>6.1183312635361791</v>
      </c>
      <c r="T7286" s="20">
        <v>14.863151157417251</v>
      </c>
      <c r="Y7286" s="20">
        <f t="shared" si="1365"/>
        <v>0.35608911603923421</v>
      </c>
      <c r="Z7286" s="20">
        <f t="shared" si="1366"/>
        <v>0.35013388765893017</v>
      </c>
      <c r="AB7286" s="20">
        <v>0.20528213947509388</v>
      </c>
      <c r="AC7286" s="20">
        <v>0</v>
      </c>
      <c r="AE7286" s="20">
        <f t="shared" si="1367"/>
        <v>0.49608911603923422</v>
      </c>
      <c r="AF7286" s="20">
        <f t="shared" si="1368"/>
        <v>0.53353388765893017</v>
      </c>
    </row>
    <row r="7287" spans="1:32" x14ac:dyDescent="0.2">
      <c r="A7287" s="14" t="s">
        <v>7365</v>
      </c>
      <c r="B7287" s="20">
        <v>0.31684980040252225</v>
      </c>
      <c r="C7287" s="20">
        <v>0.30916564347259773</v>
      </c>
      <c r="D7287" s="27">
        <v>0.30916875874620575</v>
      </c>
      <c r="E7287" s="27">
        <f t="shared" si="1357"/>
        <v>32.479999999999997</v>
      </c>
      <c r="F7287" s="27">
        <f t="shared" si="1358"/>
        <v>-32.479899999999994</v>
      </c>
      <c r="G7287" s="27">
        <f t="shared" si="1359"/>
        <v>-32.479999999999997</v>
      </c>
      <c r="H7287" s="27">
        <f t="shared" si="1361"/>
        <v>1000</v>
      </c>
      <c r="I7287" s="27">
        <f t="shared" si="1360"/>
        <v>1000</v>
      </c>
      <c r="J7287" s="27">
        <f t="shared" si="1362"/>
        <v>1000</v>
      </c>
      <c r="K7287" s="12">
        <v>-37.6</v>
      </c>
      <c r="L7287" s="12">
        <f t="shared" si="1363"/>
        <v>33.479999999999997</v>
      </c>
      <c r="M7287" s="27"/>
      <c r="N7287" s="27"/>
      <c r="P7287" s="12">
        <v>32.479999999999997</v>
      </c>
      <c r="Q7287" s="39">
        <v>48.93</v>
      </c>
      <c r="R7287" s="12">
        <f t="shared" si="1364"/>
        <v>37.6</v>
      </c>
      <c r="S7287" s="12">
        <v>6.0190631369953742</v>
      </c>
      <c r="T7287" s="20">
        <v>14.66228374599792</v>
      </c>
      <c r="Y7287" s="20">
        <f t="shared" si="1365"/>
        <v>0.35031167478798103</v>
      </c>
      <c r="Z7287" s="20">
        <f t="shared" si="1366"/>
        <v>0.34540201842613028</v>
      </c>
      <c r="AB7287" s="20">
        <v>0.20714799730092504</v>
      </c>
      <c r="AC7287" s="20">
        <v>0</v>
      </c>
      <c r="AE7287" s="20">
        <f t="shared" si="1367"/>
        <v>0.49031167478798104</v>
      </c>
      <c r="AF7287" s="20">
        <f t="shared" si="1368"/>
        <v>0.52880201842613028</v>
      </c>
    </row>
    <row r="7288" spans="1:32" x14ac:dyDescent="0.2">
      <c r="A7288" s="14" t="s">
        <v>7366</v>
      </c>
      <c r="B7288" s="20">
        <v>0.31233323428910664</v>
      </c>
      <c r="C7288" s="20">
        <v>0.30334392940419203</v>
      </c>
      <c r="D7288" s="27">
        <v>0.30334605342993576</v>
      </c>
      <c r="E7288" s="27">
        <f t="shared" si="1357"/>
        <v>33.090000000000003</v>
      </c>
      <c r="F7288" s="27">
        <f t="shared" si="1358"/>
        <v>-33.0899</v>
      </c>
      <c r="G7288" s="27">
        <f t="shared" si="1359"/>
        <v>-33.090000000000003</v>
      </c>
      <c r="H7288" s="27">
        <f t="shared" si="1361"/>
        <v>1000</v>
      </c>
      <c r="I7288" s="27">
        <f t="shared" si="1360"/>
        <v>1000</v>
      </c>
      <c r="J7288" s="27">
        <f t="shared" si="1362"/>
        <v>1000</v>
      </c>
      <c r="K7288" s="12">
        <v>-37.6</v>
      </c>
      <c r="L7288" s="12">
        <f t="shared" si="1363"/>
        <v>34.090000000000003</v>
      </c>
      <c r="M7288" s="27"/>
      <c r="N7288" s="27"/>
      <c r="P7288" s="12">
        <v>33.090000000000003</v>
      </c>
      <c r="Q7288" s="39">
        <v>46.63</v>
      </c>
      <c r="R7288" s="12">
        <f t="shared" si="1364"/>
        <v>37.6</v>
      </c>
      <c r="S7288" s="12">
        <v>6.0536467427748173</v>
      </c>
      <c r="T7288" s="20">
        <v>14.733815325539501</v>
      </c>
      <c r="Y7288" s="20">
        <f t="shared" si="1365"/>
        <v>0.35232445328607326</v>
      </c>
      <c r="Z7288" s="20">
        <f t="shared" si="1366"/>
        <v>0.34708710053086145</v>
      </c>
      <c r="AB7288" s="20">
        <v>0.20263177810655064</v>
      </c>
      <c r="AC7288" s="20">
        <v>0</v>
      </c>
      <c r="AE7288" s="20">
        <f t="shared" si="1367"/>
        <v>0.49232445328607327</v>
      </c>
      <c r="AF7288" s="20">
        <f t="shared" si="1368"/>
        <v>0.53048710053086146</v>
      </c>
    </row>
    <row r="7289" spans="1:32" x14ac:dyDescent="0.2">
      <c r="A7289" s="14" t="s">
        <v>7367</v>
      </c>
      <c r="B7289" s="20">
        <v>0.32660827538021459</v>
      </c>
      <c r="C7289" s="20">
        <v>0.31898586633052245</v>
      </c>
      <c r="D7289" s="27">
        <v>0.31898839965333348</v>
      </c>
      <c r="E7289" s="27">
        <f t="shared" si="1357"/>
        <v>34.64</v>
      </c>
      <c r="F7289" s="27">
        <f t="shared" si="1358"/>
        <v>-34.639899999999997</v>
      </c>
      <c r="G7289" s="27">
        <f t="shared" si="1359"/>
        <v>-34.64</v>
      </c>
      <c r="H7289" s="27">
        <f t="shared" si="1361"/>
        <v>1000</v>
      </c>
      <c r="I7289" s="27">
        <f t="shared" si="1360"/>
        <v>1000</v>
      </c>
      <c r="J7289" s="27">
        <f t="shared" si="1362"/>
        <v>1000</v>
      </c>
      <c r="K7289" s="12">
        <v>-37.6</v>
      </c>
      <c r="L7289" s="12">
        <f t="shared" si="1363"/>
        <v>35.64</v>
      </c>
      <c r="M7289" s="27"/>
      <c r="N7289" s="27"/>
      <c r="P7289" s="12">
        <v>34.64</v>
      </c>
      <c r="Q7289" s="39">
        <v>45.11</v>
      </c>
      <c r="R7289" s="12">
        <f t="shared" si="1364"/>
        <v>37.6</v>
      </c>
      <c r="S7289" s="12">
        <v>6.2026555237017265</v>
      </c>
      <c r="T7289" s="20">
        <v>15.1414849840288</v>
      </c>
      <c r="Y7289" s="20">
        <f t="shared" si="1365"/>
        <v>0.36099681880485035</v>
      </c>
      <c r="Z7289" s="20">
        <f t="shared" si="1366"/>
        <v>0.35669064697237191</v>
      </c>
      <c r="AB7289" s="20">
        <v>0.21690670871509715</v>
      </c>
      <c r="AC7289" s="20">
        <v>0</v>
      </c>
      <c r="AE7289" s="20">
        <f t="shared" si="1367"/>
        <v>0.50099681880485036</v>
      </c>
      <c r="AF7289" s="20">
        <f t="shared" si="1368"/>
        <v>0.54009064697237186</v>
      </c>
    </row>
    <row r="7290" spans="1:32" x14ac:dyDescent="0.2">
      <c r="A7290" s="14" t="s">
        <v>7368</v>
      </c>
      <c r="B7290" s="20">
        <v>0.34373173489256303</v>
      </c>
      <c r="C7290" s="20">
        <v>0.33583782924732092</v>
      </c>
      <c r="D7290" s="27">
        <v>0.33584022920528506</v>
      </c>
      <c r="E7290" s="27">
        <f t="shared" si="1357"/>
        <v>49.2</v>
      </c>
      <c r="F7290" s="27">
        <f t="shared" si="1358"/>
        <v>-49.1999</v>
      </c>
      <c r="G7290" s="27">
        <f t="shared" si="1359"/>
        <v>-49.2</v>
      </c>
      <c r="H7290" s="27">
        <f t="shared" si="1361"/>
        <v>1000</v>
      </c>
      <c r="I7290" s="27">
        <f t="shared" si="1360"/>
        <v>1000</v>
      </c>
      <c r="J7290" s="27">
        <f t="shared" si="1362"/>
        <v>1000</v>
      </c>
      <c r="K7290" s="12">
        <v>-37.6</v>
      </c>
      <c r="L7290" s="12">
        <f t="shared" si="1363"/>
        <v>50.2</v>
      </c>
      <c r="M7290" s="27"/>
      <c r="N7290" s="27"/>
      <c r="P7290" s="12">
        <v>49.2</v>
      </c>
      <c r="Q7290" s="39">
        <v>47.18</v>
      </c>
      <c r="R7290" s="12">
        <f t="shared" si="1364"/>
        <v>37.6</v>
      </c>
      <c r="S7290" s="12">
        <v>6.5241559690630506</v>
      </c>
      <c r="T7290" s="20">
        <v>15.936438402272691</v>
      </c>
      <c r="Y7290" s="20">
        <f t="shared" si="1365"/>
        <v>0.37970826224650001</v>
      </c>
      <c r="Z7290" s="20">
        <f t="shared" si="1366"/>
        <v>0.37541750562364701</v>
      </c>
      <c r="AB7290" s="20">
        <v>0.23403023586774008</v>
      </c>
      <c r="AC7290" s="20">
        <v>0</v>
      </c>
      <c r="AE7290" s="20">
        <f t="shared" si="1367"/>
        <v>0.51970826224650002</v>
      </c>
      <c r="AF7290" s="20">
        <f t="shared" si="1368"/>
        <v>0.55881750562364707</v>
      </c>
    </row>
    <row r="7291" spans="1:32" x14ac:dyDescent="0.2">
      <c r="A7291" s="14" t="s">
        <v>7369</v>
      </c>
      <c r="B7291" s="20">
        <v>0.35430696586079558</v>
      </c>
      <c r="C7291" s="20">
        <v>0.34532627108497044</v>
      </c>
      <c r="D7291" s="27">
        <v>0.34532776945917981</v>
      </c>
      <c r="E7291" s="27">
        <f t="shared" si="1357"/>
        <v>52.48</v>
      </c>
      <c r="F7291" s="27">
        <f t="shared" si="1358"/>
        <v>-52.479899999999994</v>
      </c>
      <c r="G7291" s="27">
        <f t="shared" si="1359"/>
        <v>-52.48</v>
      </c>
      <c r="H7291" s="27">
        <f t="shared" si="1361"/>
        <v>1000</v>
      </c>
      <c r="I7291" s="27">
        <f t="shared" si="1360"/>
        <v>1000</v>
      </c>
      <c r="J7291" s="27">
        <f t="shared" si="1362"/>
        <v>1000</v>
      </c>
      <c r="K7291" s="12">
        <v>-37.6</v>
      </c>
      <c r="L7291" s="12">
        <f t="shared" si="1363"/>
        <v>53.48</v>
      </c>
      <c r="M7291" s="27"/>
      <c r="N7291" s="27"/>
      <c r="P7291" s="12">
        <v>52.48</v>
      </c>
      <c r="Q7291" s="39">
        <v>59.97</v>
      </c>
      <c r="R7291" s="12">
        <f t="shared" si="1364"/>
        <v>37.6</v>
      </c>
      <c r="S7291" s="12">
        <v>6.8482181195640441</v>
      </c>
      <c r="T7291" s="20">
        <v>16.774383141829361</v>
      </c>
      <c r="Y7291" s="20">
        <f t="shared" si="1365"/>
        <v>0.39856879786368687</v>
      </c>
      <c r="Z7291" s="20">
        <f t="shared" si="1366"/>
        <v>0.39515711845520413</v>
      </c>
      <c r="AB7291" s="20">
        <v>0.2446058185398175</v>
      </c>
      <c r="AC7291" s="20">
        <v>0</v>
      </c>
      <c r="AE7291" s="20">
        <f t="shared" si="1367"/>
        <v>0.53856879786368683</v>
      </c>
      <c r="AF7291" s="20">
        <f t="shared" si="1368"/>
        <v>0.57855711845520408</v>
      </c>
    </row>
    <row r="7292" spans="1:32" x14ac:dyDescent="0.2">
      <c r="A7292" s="14" t="s">
        <v>7370</v>
      </c>
      <c r="B7292" s="20">
        <v>0.36369479278067518</v>
      </c>
      <c r="C7292" s="20">
        <v>0.35266890481236063</v>
      </c>
      <c r="D7292" s="27">
        <v>0.35267028437966691</v>
      </c>
      <c r="E7292" s="27">
        <f t="shared" si="1357"/>
        <v>48.28</v>
      </c>
      <c r="F7292" s="27">
        <f t="shared" si="1358"/>
        <v>-48.279899999999998</v>
      </c>
      <c r="G7292" s="27">
        <f t="shared" si="1359"/>
        <v>-48.28</v>
      </c>
      <c r="H7292" s="27">
        <f t="shared" si="1361"/>
        <v>1000</v>
      </c>
      <c r="I7292" s="27">
        <f t="shared" si="1360"/>
        <v>1000</v>
      </c>
      <c r="J7292" s="27">
        <f t="shared" si="1362"/>
        <v>1000</v>
      </c>
      <c r="K7292" s="12">
        <v>-37.6</v>
      </c>
      <c r="L7292" s="12">
        <f t="shared" si="1363"/>
        <v>49.28</v>
      </c>
      <c r="M7292" s="27"/>
      <c r="N7292" s="27"/>
      <c r="P7292" s="12">
        <v>48.28</v>
      </c>
      <c r="Q7292" s="39">
        <v>66.8</v>
      </c>
      <c r="R7292" s="12">
        <f t="shared" si="1364"/>
        <v>37.6</v>
      </c>
      <c r="S7292" s="12">
        <v>7.1552022358005294</v>
      </c>
      <c r="T7292" s="20">
        <v>17.47334190205002</v>
      </c>
      <c r="Y7292" s="20">
        <f t="shared" si="1365"/>
        <v>0.41643538564395627</v>
      </c>
      <c r="Z7292" s="20">
        <f t="shared" si="1366"/>
        <v>0.41162261392365307</v>
      </c>
      <c r="AB7292" s="20">
        <v>0.25399359362183144</v>
      </c>
      <c r="AC7292" s="20">
        <v>0</v>
      </c>
      <c r="AE7292" s="20">
        <f t="shared" si="1367"/>
        <v>0.55643538564395634</v>
      </c>
      <c r="AF7292" s="20">
        <f t="shared" si="1368"/>
        <v>0.59502261392365308</v>
      </c>
    </row>
    <row r="7293" spans="1:32" x14ac:dyDescent="0.2">
      <c r="A7293" s="14" t="s">
        <v>7371</v>
      </c>
      <c r="B7293" s="20">
        <v>0.37638981198567173</v>
      </c>
      <c r="C7293" s="20">
        <v>0.36539056432502975</v>
      </c>
      <c r="D7293" s="27">
        <v>0.3653926510516704</v>
      </c>
      <c r="E7293" s="27">
        <f t="shared" si="1357"/>
        <v>40.299999999999997</v>
      </c>
      <c r="F7293" s="27">
        <f t="shared" si="1358"/>
        <v>-40.299899999999994</v>
      </c>
      <c r="G7293" s="27">
        <f t="shared" si="1359"/>
        <v>-40.299999999999997</v>
      </c>
      <c r="H7293" s="27">
        <f t="shared" si="1361"/>
        <v>1000</v>
      </c>
      <c r="I7293" s="27">
        <f t="shared" si="1360"/>
        <v>1000</v>
      </c>
      <c r="J7293" s="27">
        <f t="shared" si="1362"/>
        <v>1000</v>
      </c>
      <c r="K7293" s="12">
        <v>-37.6</v>
      </c>
      <c r="L7293" s="12">
        <f t="shared" si="1363"/>
        <v>41.3</v>
      </c>
      <c r="M7293" s="27"/>
      <c r="N7293" s="27"/>
      <c r="P7293" s="12">
        <v>40.299999999999997</v>
      </c>
      <c r="Q7293" s="39">
        <v>66.099999999999994</v>
      </c>
      <c r="R7293" s="12">
        <f t="shared" si="1364"/>
        <v>37.6</v>
      </c>
      <c r="S7293" s="12">
        <v>7.3494689803160016</v>
      </c>
      <c r="T7293" s="20">
        <v>17.928441929538572</v>
      </c>
      <c r="Y7293" s="20">
        <f t="shared" si="1365"/>
        <v>0.42774178118723266</v>
      </c>
      <c r="Z7293" s="20">
        <f t="shared" si="1366"/>
        <v>0.42234348597902022</v>
      </c>
      <c r="AB7293" s="20">
        <v>0.2666883282949431</v>
      </c>
      <c r="AC7293" s="20">
        <v>0</v>
      </c>
      <c r="AE7293" s="20">
        <f t="shared" si="1367"/>
        <v>0.56774178118723273</v>
      </c>
      <c r="AF7293" s="20">
        <f t="shared" si="1368"/>
        <v>0.60574348597902028</v>
      </c>
    </row>
    <row r="7294" spans="1:32" x14ac:dyDescent="0.2">
      <c r="A7294" s="14" t="s">
        <v>7372</v>
      </c>
      <c r="B7294" s="20">
        <v>0.36780917709389227</v>
      </c>
      <c r="C7294" s="20">
        <v>0.35555811916747393</v>
      </c>
      <c r="D7294" s="27">
        <v>0.35556040183578697</v>
      </c>
      <c r="E7294" s="27">
        <f t="shared" si="1357"/>
        <v>39</v>
      </c>
      <c r="F7294" s="27">
        <f t="shared" si="1358"/>
        <v>-38.999899999999997</v>
      </c>
      <c r="G7294" s="27">
        <f t="shared" si="1359"/>
        <v>-39</v>
      </c>
      <c r="H7294" s="27">
        <f t="shared" si="1361"/>
        <v>1000</v>
      </c>
      <c r="I7294" s="27">
        <f t="shared" si="1360"/>
        <v>1000</v>
      </c>
      <c r="J7294" s="27">
        <f t="shared" si="1362"/>
        <v>1000</v>
      </c>
      <c r="K7294" s="12">
        <v>-37.6</v>
      </c>
      <c r="L7294" s="12">
        <f t="shared" si="1363"/>
        <v>40</v>
      </c>
      <c r="M7294" s="27"/>
      <c r="N7294" s="27"/>
      <c r="P7294" s="12">
        <v>39</v>
      </c>
      <c r="Q7294" s="39">
        <v>61.27</v>
      </c>
      <c r="R7294" s="12">
        <f t="shared" si="1364"/>
        <v>37.6</v>
      </c>
      <c r="S7294" s="12">
        <v>7.2937510139373165</v>
      </c>
      <c r="T7294" s="20">
        <v>17.754618988383598</v>
      </c>
      <c r="Y7294" s="20">
        <f t="shared" si="1365"/>
        <v>0.42449897517678753</v>
      </c>
      <c r="Z7294" s="20">
        <f t="shared" si="1366"/>
        <v>0.41824870812832682</v>
      </c>
      <c r="AB7294" s="20">
        <v>0.25810758364852043</v>
      </c>
      <c r="AC7294" s="20">
        <v>0</v>
      </c>
      <c r="AE7294" s="20">
        <f t="shared" si="1367"/>
        <v>0.56449897517678749</v>
      </c>
      <c r="AF7294" s="20">
        <f t="shared" si="1368"/>
        <v>0.60164870812832683</v>
      </c>
    </row>
    <row r="7295" spans="1:32" x14ac:dyDescent="0.2">
      <c r="A7295" s="14" t="s">
        <v>7373</v>
      </c>
      <c r="B7295" s="20">
        <v>0.34060406822582734</v>
      </c>
      <c r="C7295" s="20">
        <v>0.32940038781548914</v>
      </c>
      <c r="D7295" s="27">
        <v>0.32940371323075879</v>
      </c>
      <c r="E7295" s="27">
        <f t="shared" si="1357"/>
        <v>39</v>
      </c>
      <c r="F7295" s="27">
        <f t="shared" si="1358"/>
        <v>-38.999899999999997</v>
      </c>
      <c r="G7295" s="27">
        <f t="shared" si="1359"/>
        <v>-39</v>
      </c>
      <c r="H7295" s="27">
        <f t="shared" si="1361"/>
        <v>1000</v>
      </c>
      <c r="I7295" s="27">
        <f t="shared" si="1360"/>
        <v>1000</v>
      </c>
      <c r="J7295" s="27">
        <f t="shared" si="1362"/>
        <v>1000</v>
      </c>
      <c r="K7295" s="12">
        <v>-37.6</v>
      </c>
      <c r="L7295" s="12">
        <f t="shared" si="1363"/>
        <v>40</v>
      </c>
      <c r="M7295" s="27"/>
      <c r="N7295" s="27"/>
      <c r="P7295" s="12">
        <v>39</v>
      </c>
      <c r="Q7295" s="39">
        <v>49</v>
      </c>
      <c r="R7295" s="12">
        <f t="shared" si="1364"/>
        <v>37.6</v>
      </c>
      <c r="S7295" s="12">
        <v>6.6776486135750845</v>
      </c>
      <c r="T7295" s="20">
        <v>16.183240394726941</v>
      </c>
      <c r="Y7295" s="20">
        <f t="shared" si="1365"/>
        <v>0.3886415902649677</v>
      </c>
      <c r="Z7295" s="20">
        <f t="shared" si="1366"/>
        <v>0.38123146392796348</v>
      </c>
      <c r="AB7295" s="20">
        <v>0.23090210295560376</v>
      </c>
      <c r="AC7295" s="20">
        <v>0</v>
      </c>
      <c r="AE7295" s="20">
        <f t="shared" si="1367"/>
        <v>0.52864159026496771</v>
      </c>
      <c r="AF7295" s="20">
        <f t="shared" si="1368"/>
        <v>0.56463146392796348</v>
      </c>
    </row>
    <row r="7296" spans="1:32" x14ac:dyDescent="0.2">
      <c r="A7296" s="14" t="s">
        <v>7374</v>
      </c>
      <c r="B7296" s="20">
        <v>0.28489740653806928</v>
      </c>
      <c r="C7296" s="20">
        <v>0.27617559998172481</v>
      </c>
      <c r="D7296" s="27">
        <v>0.27618165127580413</v>
      </c>
      <c r="E7296" s="27">
        <f t="shared" si="1357"/>
        <v>37.64</v>
      </c>
      <c r="F7296" s="27">
        <f t="shared" si="1358"/>
        <v>-37.639899999999997</v>
      </c>
      <c r="G7296" s="27">
        <f t="shared" si="1359"/>
        <v>-37.64</v>
      </c>
      <c r="H7296" s="27">
        <f t="shared" si="1361"/>
        <v>1000</v>
      </c>
      <c r="I7296" s="27">
        <f t="shared" si="1360"/>
        <v>1000</v>
      </c>
      <c r="J7296" s="27">
        <f t="shared" si="1362"/>
        <v>1000</v>
      </c>
      <c r="K7296" s="12">
        <v>-37.6</v>
      </c>
      <c r="L7296" s="12">
        <f t="shared" si="1363"/>
        <v>38.64</v>
      </c>
      <c r="M7296" s="27"/>
      <c r="N7296" s="27"/>
      <c r="P7296" s="12">
        <v>37.64</v>
      </c>
      <c r="Q7296" s="39">
        <v>54.55</v>
      </c>
      <c r="R7296" s="12">
        <f t="shared" si="1364"/>
        <v>37.6</v>
      </c>
      <c r="S7296" s="12">
        <v>5.4998815130532765</v>
      </c>
      <c r="T7296" s="20">
        <v>13.28692333192814</v>
      </c>
      <c r="Y7296" s="20">
        <f t="shared" si="1365"/>
        <v>0.32009511449233852</v>
      </c>
      <c r="Z7296" s="20">
        <f t="shared" si="1366"/>
        <v>0.31300240924432282</v>
      </c>
      <c r="AB7296" s="20">
        <v>0.17519440213029147</v>
      </c>
      <c r="AC7296" s="20">
        <v>0</v>
      </c>
      <c r="AE7296" s="20">
        <f t="shared" si="1367"/>
        <v>0.46009511449233853</v>
      </c>
      <c r="AF7296" s="20">
        <f t="shared" si="1368"/>
        <v>0.49640240924432283</v>
      </c>
    </row>
    <row r="7297" spans="1:32" x14ac:dyDescent="0.2">
      <c r="A7297" s="14" t="s">
        <v>7375</v>
      </c>
      <c r="B7297" s="20">
        <v>0.23483942531741442</v>
      </c>
      <c r="C7297" s="20">
        <v>0.23368498330528686</v>
      </c>
      <c r="D7297" s="27">
        <v>0.2336923597824983</v>
      </c>
      <c r="E7297" s="27">
        <f t="shared" si="1357"/>
        <v>35.36</v>
      </c>
      <c r="F7297" s="27">
        <f t="shared" si="1358"/>
        <v>-35.359899999999996</v>
      </c>
      <c r="G7297" s="27">
        <f t="shared" si="1359"/>
        <v>-35.36</v>
      </c>
      <c r="H7297" s="27">
        <f t="shared" si="1361"/>
        <v>1000</v>
      </c>
      <c r="I7297" s="27">
        <f t="shared" si="1360"/>
        <v>1000</v>
      </c>
      <c r="J7297" s="27">
        <f t="shared" si="1362"/>
        <v>1000</v>
      </c>
      <c r="K7297" s="12">
        <v>-37.6</v>
      </c>
      <c r="L7297" s="12">
        <f t="shared" si="1363"/>
        <v>36.36</v>
      </c>
      <c r="M7297" s="27"/>
      <c r="N7297" s="27"/>
      <c r="P7297" s="12">
        <v>35.36</v>
      </c>
      <c r="Q7297" s="39">
        <v>49.48</v>
      </c>
      <c r="R7297" s="12">
        <f t="shared" si="1364"/>
        <v>37.6</v>
      </c>
      <c r="S7297" s="12">
        <v>3.9813994194411619</v>
      </c>
      <c r="T7297" s="20">
        <v>9.6327576527542149</v>
      </c>
      <c r="Y7297" s="20">
        <f t="shared" si="1365"/>
        <v>0.2317189015765263</v>
      </c>
      <c r="Z7297" s="20">
        <f t="shared" si="1366"/>
        <v>0.22692058030722623</v>
      </c>
      <c r="AB7297" s="20">
        <v>0.12513615975072817</v>
      </c>
      <c r="AC7297" s="20">
        <v>0</v>
      </c>
      <c r="AE7297" s="20">
        <f t="shared" si="1367"/>
        <v>0.37171890157652632</v>
      </c>
      <c r="AF7297" s="20">
        <f t="shared" si="1368"/>
        <v>0.41032058030722623</v>
      </c>
    </row>
    <row r="7298" spans="1:32" x14ac:dyDescent="0.2">
      <c r="A7298" s="14" t="s">
        <v>7376</v>
      </c>
      <c r="B7298" s="20">
        <v>0.22218140447232027</v>
      </c>
      <c r="C7298" s="20">
        <v>0.22804241435114792</v>
      </c>
      <c r="D7298" s="27">
        <v>0.22805035228380369</v>
      </c>
      <c r="E7298" s="27">
        <f t="shared" ref="E7298:E7361" si="1369">P7298</f>
        <v>34.94</v>
      </c>
      <c r="F7298" s="27">
        <f t="shared" ref="F7298:F7361" si="1370">-P7298+0.0001</f>
        <v>-34.939899999999994</v>
      </c>
      <c r="G7298" s="27">
        <f t="shared" ref="G7298:G7361" si="1371">-P7298</f>
        <v>-34.94</v>
      </c>
      <c r="H7298" s="27">
        <f t="shared" si="1361"/>
        <v>1000</v>
      </c>
      <c r="I7298" s="27">
        <f t="shared" ref="I7298:I7361" si="1372">IF(P7298&lt;0,P7298,1000)</f>
        <v>1000</v>
      </c>
      <c r="J7298" s="27">
        <f t="shared" si="1362"/>
        <v>1000</v>
      </c>
      <c r="K7298" s="12">
        <v>-37.6</v>
      </c>
      <c r="L7298" s="12">
        <f t="shared" si="1363"/>
        <v>35.94</v>
      </c>
      <c r="M7298" s="27"/>
      <c r="N7298" s="27"/>
      <c r="P7298" s="12">
        <v>34.94</v>
      </c>
      <c r="Q7298" s="39">
        <v>45.78</v>
      </c>
      <c r="R7298" s="12">
        <f t="shared" si="1364"/>
        <v>37.6</v>
      </c>
      <c r="S7298" s="12">
        <v>3.2036622191617519</v>
      </c>
      <c r="T7298" s="20">
        <v>7.8548871362390189</v>
      </c>
      <c r="Y7298" s="20">
        <f t="shared" si="1365"/>
        <v>0.18645431222536712</v>
      </c>
      <c r="Z7298" s="20">
        <f t="shared" si="1366"/>
        <v>0.18503896926063407</v>
      </c>
      <c r="AB7298" s="20">
        <v>0.11247824395702689</v>
      </c>
      <c r="AC7298" s="20">
        <v>0</v>
      </c>
      <c r="AE7298" s="20">
        <f t="shared" si="1367"/>
        <v>0.32645431222536714</v>
      </c>
      <c r="AF7298" s="20">
        <f t="shared" si="1368"/>
        <v>0.36843896926063407</v>
      </c>
    </row>
    <row r="7299" spans="1:32" x14ac:dyDescent="0.2">
      <c r="A7299" s="14" t="s">
        <v>7377</v>
      </c>
      <c r="B7299" s="20">
        <v>0.23566492456377799</v>
      </c>
      <c r="C7299" s="20">
        <v>0.24051860496207528</v>
      </c>
      <c r="D7299" s="27">
        <v>0.24052682801856812</v>
      </c>
      <c r="E7299" s="27">
        <f t="shared" si="1369"/>
        <v>34.659999999999997</v>
      </c>
      <c r="F7299" s="27">
        <f t="shared" si="1370"/>
        <v>-34.659899999999993</v>
      </c>
      <c r="G7299" s="27">
        <f t="shared" si="1371"/>
        <v>-34.659999999999997</v>
      </c>
      <c r="H7299" s="27">
        <f t="shared" ref="H7299:H7362" si="1373">IF(P7299&lt;0,0,1000)</f>
        <v>1000</v>
      </c>
      <c r="I7299" s="27">
        <f t="shared" si="1372"/>
        <v>1000</v>
      </c>
      <c r="J7299" s="27">
        <f t="shared" ref="J7299:J7362" si="1374">I7299</f>
        <v>1000</v>
      </c>
      <c r="K7299" s="12">
        <v>-37.6</v>
      </c>
      <c r="L7299" s="12">
        <f t="shared" ref="L7299:L7362" si="1375">SQRT(E7299^2)+1</f>
        <v>35.659999999999997</v>
      </c>
      <c r="M7299" s="27"/>
      <c r="N7299" s="27"/>
      <c r="P7299" s="12">
        <v>34.659999999999997</v>
      </c>
      <c r="Q7299" s="39">
        <v>42.97</v>
      </c>
      <c r="R7299" s="12">
        <f t="shared" ref="R7299:R7362" si="1376">-K7299</f>
        <v>37.6</v>
      </c>
      <c r="S7299" s="12">
        <v>3.5074308177116027</v>
      </c>
      <c r="T7299" s="20">
        <v>8.574175433694089</v>
      </c>
      <c r="Y7299" s="20">
        <f t="shared" ref="Y7299:Y7362" si="1377">S7299/$V$2</f>
        <v>0.20413375570087056</v>
      </c>
      <c r="Z7299" s="20">
        <f t="shared" ref="Z7299:Z7362" si="1378">T7299/$W$2</f>
        <v>0.20198337124297114</v>
      </c>
      <c r="AB7299" s="20">
        <v>0.12596163189127568</v>
      </c>
      <c r="AC7299" s="20">
        <v>0</v>
      </c>
      <c r="AE7299" s="20">
        <f t="shared" ref="AE7299:AE7362" si="1379">Y7299+0.14</f>
        <v>0.34413375570087057</v>
      </c>
      <c r="AF7299" s="20">
        <f t="shared" ref="AF7299:AF7362" si="1380">Z7299+0.1834</f>
        <v>0.38538337124297117</v>
      </c>
    </row>
    <row r="7300" spans="1:32" x14ac:dyDescent="0.2">
      <c r="A7300" s="14" t="s">
        <v>7378</v>
      </c>
      <c r="B7300" s="20">
        <v>0.24585921218993245</v>
      </c>
      <c r="C7300" s="20">
        <v>0.25308250013262246</v>
      </c>
      <c r="D7300" s="27">
        <v>0.25309138975653656</v>
      </c>
      <c r="E7300" s="27">
        <f t="shared" si="1369"/>
        <v>33.92</v>
      </c>
      <c r="F7300" s="27">
        <f t="shared" si="1370"/>
        <v>-33.919899999999998</v>
      </c>
      <c r="G7300" s="27">
        <f t="shared" si="1371"/>
        <v>-33.92</v>
      </c>
      <c r="H7300" s="27">
        <f t="shared" si="1373"/>
        <v>1000</v>
      </c>
      <c r="I7300" s="27">
        <f t="shared" si="1372"/>
        <v>1000</v>
      </c>
      <c r="J7300" s="27">
        <f t="shared" si="1374"/>
        <v>1000</v>
      </c>
      <c r="K7300" s="12">
        <v>-37.6</v>
      </c>
      <c r="L7300" s="12">
        <f t="shared" si="1375"/>
        <v>34.92</v>
      </c>
      <c r="M7300" s="27"/>
      <c r="N7300" s="27"/>
      <c r="P7300" s="12">
        <v>33.92</v>
      </c>
      <c r="Q7300" s="39">
        <v>39.83</v>
      </c>
      <c r="R7300" s="12">
        <f t="shared" si="1376"/>
        <v>37.6</v>
      </c>
      <c r="S7300" s="12">
        <v>3.4176424418566369</v>
      </c>
      <c r="T7300" s="20">
        <v>8.323087237179351</v>
      </c>
      <c r="Y7300" s="20">
        <f t="shared" si="1377"/>
        <v>0.1989080394047715</v>
      </c>
      <c r="Z7300" s="20">
        <f t="shared" si="1378"/>
        <v>0.19606844206948276</v>
      </c>
      <c r="AB7300" s="20">
        <v>0.13615577290000691</v>
      </c>
      <c r="AC7300" s="20">
        <v>0</v>
      </c>
      <c r="AE7300" s="20">
        <f t="shared" si="1379"/>
        <v>0.33890803940477154</v>
      </c>
      <c r="AF7300" s="20">
        <f t="shared" si="1380"/>
        <v>0.37946844206948277</v>
      </c>
    </row>
    <row r="7301" spans="1:32" x14ac:dyDescent="0.2">
      <c r="A7301" s="14" t="s">
        <v>7379</v>
      </c>
      <c r="B7301" s="20">
        <v>0.27917782615802267</v>
      </c>
      <c r="C7301" s="20">
        <v>0.28750910613370773</v>
      </c>
      <c r="D7301" s="27">
        <v>0.2875191093786969</v>
      </c>
      <c r="E7301" s="27">
        <f t="shared" si="1369"/>
        <v>34.39</v>
      </c>
      <c r="F7301" s="27">
        <f t="shared" si="1370"/>
        <v>-34.389899999999997</v>
      </c>
      <c r="G7301" s="27">
        <f t="shared" si="1371"/>
        <v>-34.39</v>
      </c>
      <c r="H7301" s="27">
        <f t="shared" si="1373"/>
        <v>1000</v>
      </c>
      <c r="I7301" s="27">
        <f t="shared" si="1372"/>
        <v>1000</v>
      </c>
      <c r="J7301" s="27">
        <f t="shared" si="1374"/>
        <v>1000</v>
      </c>
      <c r="K7301" s="12">
        <v>-37.6</v>
      </c>
      <c r="L7301" s="12">
        <f t="shared" si="1375"/>
        <v>35.39</v>
      </c>
      <c r="M7301" s="27"/>
      <c r="N7301" s="27"/>
      <c r="P7301" s="12">
        <v>34.39</v>
      </c>
      <c r="Q7301" s="39">
        <v>36.9</v>
      </c>
      <c r="R7301" s="12">
        <f t="shared" si="1376"/>
        <v>37.6</v>
      </c>
      <c r="S7301" s="12">
        <v>3.818535711863106</v>
      </c>
      <c r="T7301" s="20">
        <v>9.2489998160125495</v>
      </c>
      <c r="Y7301" s="20">
        <f t="shared" si="1377"/>
        <v>0.2222401742621076</v>
      </c>
      <c r="Z7301" s="20">
        <f t="shared" si="1378"/>
        <v>0.21788032889116724</v>
      </c>
      <c r="AB7301" s="20">
        <v>0.16947395386314196</v>
      </c>
      <c r="AC7301" s="20">
        <v>0</v>
      </c>
      <c r="AE7301" s="20">
        <f t="shared" si="1379"/>
        <v>0.36224017426210764</v>
      </c>
      <c r="AF7301" s="20">
        <f t="shared" si="1380"/>
        <v>0.40128032889116727</v>
      </c>
    </row>
    <row r="7302" spans="1:32" x14ac:dyDescent="0.2">
      <c r="A7302" s="14" t="s">
        <v>7380</v>
      </c>
      <c r="B7302" s="20">
        <v>0.34158403929925851</v>
      </c>
      <c r="C7302" s="20">
        <v>0.34786691373325462</v>
      </c>
      <c r="D7302" s="27">
        <v>0.34787787945310328</v>
      </c>
      <c r="E7302" s="27">
        <f t="shared" si="1369"/>
        <v>40.03</v>
      </c>
      <c r="F7302" s="27">
        <f t="shared" si="1370"/>
        <v>-40.029899999999998</v>
      </c>
      <c r="G7302" s="27">
        <f t="shared" si="1371"/>
        <v>-40.03</v>
      </c>
      <c r="H7302" s="27">
        <f t="shared" si="1373"/>
        <v>1000</v>
      </c>
      <c r="I7302" s="27">
        <f t="shared" si="1372"/>
        <v>1000</v>
      </c>
      <c r="J7302" s="27">
        <f t="shared" si="1374"/>
        <v>1000</v>
      </c>
      <c r="K7302" s="12">
        <v>-37.6</v>
      </c>
      <c r="L7302" s="12">
        <f t="shared" si="1375"/>
        <v>41.03</v>
      </c>
      <c r="M7302" s="27"/>
      <c r="N7302" s="27"/>
      <c r="P7302" s="12">
        <v>40.03</v>
      </c>
      <c r="Q7302" s="39">
        <v>40.32</v>
      </c>
      <c r="R7302" s="12">
        <f t="shared" si="1376"/>
        <v>37.6</v>
      </c>
      <c r="S7302" s="12">
        <v>5.0683373706324959</v>
      </c>
      <c r="T7302" s="20">
        <v>12.305346724459909</v>
      </c>
      <c r="Y7302" s="20">
        <f t="shared" si="1377"/>
        <v>0.2949790876563364</v>
      </c>
      <c r="Z7302" s="20">
        <f t="shared" si="1378"/>
        <v>0.28987923502857754</v>
      </c>
      <c r="AB7302" s="20">
        <v>0.23187953728655064</v>
      </c>
      <c r="AC7302" s="20">
        <v>0</v>
      </c>
      <c r="AE7302" s="20">
        <f t="shared" si="1379"/>
        <v>0.43497908765633642</v>
      </c>
      <c r="AF7302" s="20">
        <f t="shared" si="1380"/>
        <v>0.47327923502857755</v>
      </c>
    </row>
    <row r="7303" spans="1:32" x14ac:dyDescent="0.2">
      <c r="A7303" s="14" t="s">
        <v>7381</v>
      </c>
      <c r="B7303" s="20">
        <v>0.44077440621522301</v>
      </c>
      <c r="C7303" s="20">
        <v>0.4401787387684179</v>
      </c>
      <c r="D7303" s="27">
        <v>0.44018868091761754</v>
      </c>
      <c r="E7303" s="27">
        <f t="shared" si="1369"/>
        <v>45.29</v>
      </c>
      <c r="F7303" s="27">
        <f t="shared" si="1370"/>
        <v>-45.289899999999996</v>
      </c>
      <c r="G7303" s="27">
        <f t="shared" si="1371"/>
        <v>-45.29</v>
      </c>
      <c r="H7303" s="27">
        <f t="shared" si="1373"/>
        <v>1000</v>
      </c>
      <c r="I7303" s="27">
        <f t="shared" si="1372"/>
        <v>1000</v>
      </c>
      <c r="J7303" s="27">
        <f t="shared" si="1374"/>
        <v>1000</v>
      </c>
      <c r="K7303" s="12">
        <v>-37.6</v>
      </c>
      <c r="L7303" s="12">
        <f t="shared" si="1375"/>
        <v>46.29</v>
      </c>
      <c r="M7303" s="27"/>
      <c r="N7303" s="27"/>
      <c r="P7303" s="12">
        <v>45.29</v>
      </c>
      <c r="Q7303" s="39">
        <v>43.62</v>
      </c>
      <c r="R7303" s="12">
        <f t="shared" si="1376"/>
        <v>37.6</v>
      </c>
      <c r="S7303" s="12">
        <v>7.4325155707813195</v>
      </c>
      <c r="T7303" s="20">
        <v>18.120517482848662</v>
      </c>
      <c r="Y7303" s="20">
        <f t="shared" si="1377"/>
        <v>0.43257512310925472</v>
      </c>
      <c r="Z7303" s="20">
        <f t="shared" si="1378"/>
        <v>0.42686824385118521</v>
      </c>
      <c r="AB7303" s="20">
        <v>0.33106994532200829</v>
      </c>
      <c r="AC7303" s="20">
        <v>0</v>
      </c>
      <c r="AE7303" s="20">
        <f t="shared" si="1379"/>
        <v>0.57257512310925474</v>
      </c>
      <c r="AF7303" s="20">
        <f t="shared" si="1380"/>
        <v>0.61026824385118528</v>
      </c>
    </row>
    <row r="7304" spans="1:32" x14ac:dyDescent="0.2">
      <c r="A7304" s="14" t="s">
        <v>7382</v>
      </c>
      <c r="B7304" s="20">
        <v>0.46346742610081926</v>
      </c>
      <c r="C7304" s="20">
        <v>0.46521893102776202</v>
      </c>
      <c r="D7304" s="27">
        <v>0.46522374527833538</v>
      </c>
      <c r="E7304" s="27">
        <f t="shared" si="1369"/>
        <v>51.68</v>
      </c>
      <c r="F7304" s="27">
        <f t="shared" si="1370"/>
        <v>-51.679899999999996</v>
      </c>
      <c r="G7304" s="27">
        <f t="shared" si="1371"/>
        <v>-51.68</v>
      </c>
      <c r="H7304" s="27">
        <f t="shared" si="1373"/>
        <v>1000</v>
      </c>
      <c r="I7304" s="27">
        <f t="shared" si="1372"/>
        <v>1000</v>
      </c>
      <c r="J7304" s="27">
        <f t="shared" si="1374"/>
        <v>1000</v>
      </c>
      <c r="K7304" s="12">
        <v>-37.6</v>
      </c>
      <c r="L7304" s="12">
        <f t="shared" si="1375"/>
        <v>52.68</v>
      </c>
      <c r="M7304" s="27"/>
      <c r="N7304" s="27"/>
      <c r="P7304" s="12">
        <v>51.68</v>
      </c>
      <c r="Q7304" s="39">
        <v>49.94</v>
      </c>
      <c r="R7304" s="12">
        <f t="shared" si="1376"/>
        <v>37.6</v>
      </c>
      <c r="S7304" s="12">
        <v>7.7644234178710567</v>
      </c>
      <c r="T7304" s="20">
        <v>19.144941388182499</v>
      </c>
      <c r="Y7304" s="20">
        <f t="shared" si="1377"/>
        <v>0.45189228113583085</v>
      </c>
      <c r="Z7304" s="20">
        <f t="shared" si="1378"/>
        <v>0.45100077946132622</v>
      </c>
      <c r="AB7304" s="20">
        <v>0.35376541800674577</v>
      </c>
      <c r="AC7304" s="20">
        <v>1.6223745278335366E-2</v>
      </c>
      <c r="AE7304" s="20">
        <f t="shared" si="1379"/>
        <v>0.59189228113583092</v>
      </c>
      <c r="AF7304" s="20">
        <f t="shared" si="1380"/>
        <v>0.63440077946132623</v>
      </c>
    </row>
    <row r="7305" spans="1:32" x14ac:dyDescent="0.2">
      <c r="A7305" s="14" t="s">
        <v>7383</v>
      </c>
      <c r="B7305" s="20">
        <v>0.45194405337182791</v>
      </c>
      <c r="C7305" s="20">
        <v>0.45262205501560326</v>
      </c>
      <c r="D7305" s="27">
        <v>0.45262779286015137</v>
      </c>
      <c r="E7305" s="27">
        <f t="shared" si="1369"/>
        <v>50.47</v>
      </c>
      <c r="F7305" s="27">
        <f t="shared" si="1370"/>
        <v>-50.469899999999996</v>
      </c>
      <c r="G7305" s="27">
        <f t="shared" si="1371"/>
        <v>-50.47</v>
      </c>
      <c r="H7305" s="27">
        <f t="shared" si="1373"/>
        <v>1000</v>
      </c>
      <c r="I7305" s="27">
        <f t="shared" si="1372"/>
        <v>1000</v>
      </c>
      <c r="J7305" s="27">
        <f t="shared" si="1374"/>
        <v>1000</v>
      </c>
      <c r="K7305" s="12">
        <v>-37.6</v>
      </c>
      <c r="L7305" s="12">
        <f t="shared" si="1375"/>
        <v>51.47</v>
      </c>
      <c r="M7305" s="27"/>
      <c r="N7305" s="27"/>
      <c r="P7305" s="12">
        <v>50.47</v>
      </c>
      <c r="Q7305" s="39">
        <v>54.94</v>
      </c>
      <c r="R7305" s="12">
        <f t="shared" si="1376"/>
        <v>37.6</v>
      </c>
      <c r="S7305" s="12">
        <v>7.567527654112836</v>
      </c>
      <c r="T7305" s="20">
        <v>18.546043790143059</v>
      </c>
      <c r="Y7305" s="20">
        <f t="shared" si="1377"/>
        <v>0.44043287571161194</v>
      </c>
      <c r="Z7305" s="20">
        <f t="shared" si="1378"/>
        <v>0.43689244253531045</v>
      </c>
      <c r="AB7305" s="20">
        <v>0.34224164293963094</v>
      </c>
      <c r="AC7305" s="20">
        <v>3.6277928601513576E-3</v>
      </c>
      <c r="AE7305" s="20">
        <f t="shared" si="1379"/>
        <v>0.58043287571161195</v>
      </c>
      <c r="AF7305" s="20">
        <f t="shared" si="1380"/>
        <v>0.62029244253531046</v>
      </c>
    </row>
    <row r="7306" spans="1:32" x14ac:dyDescent="0.2">
      <c r="A7306" s="14" t="s">
        <v>7384</v>
      </c>
      <c r="B7306" s="20">
        <v>0.43089452736444395</v>
      </c>
      <c r="C7306" s="20">
        <v>0.42941982599979339</v>
      </c>
      <c r="D7306" s="27">
        <v>0.42942632227194982</v>
      </c>
      <c r="E7306" s="27">
        <f t="shared" si="1369"/>
        <v>47.38</v>
      </c>
      <c r="F7306" s="27">
        <f t="shared" si="1370"/>
        <v>-47.379899999999999</v>
      </c>
      <c r="G7306" s="27">
        <f t="shared" si="1371"/>
        <v>-47.38</v>
      </c>
      <c r="H7306" s="27">
        <f t="shared" si="1373"/>
        <v>1000</v>
      </c>
      <c r="I7306" s="27">
        <f t="shared" si="1372"/>
        <v>1000</v>
      </c>
      <c r="J7306" s="27">
        <f t="shared" si="1374"/>
        <v>1000</v>
      </c>
      <c r="K7306" s="12">
        <v>-37.6</v>
      </c>
      <c r="L7306" s="12">
        <f t="shared" si="1375"/>
        <v>48.38</v>
      </c>
      <c r="M7306" s="27"/>
      <c r="N7306" s="27"/>
      <c r="P7306" s="12">
        <v>47.38</v>
      </c>
      <c r="Q7306" s="39">
        <v>60.81</v>
      </c>
      <c r="R7306" s="12">
        <f t="shared" si="1376"/>
        <v>37.6</v>
      </c>
      <c r="S7306" s="12">
        <v>7.3556355055663127</v>
      </c>
      <c r="T7306" s="20">
        <v>17.951449736540969</v>
      </c>
      <c r="Y7306" s="20">
        <f t="shared" si="1377"/>
        <v>0.4281006752109191</v>
      </c>
      <c r="Z7306" s="20">
        <f t="shared" si="1378"/>
        <v>0.42288548496879941</v>
      </c>
      <c r="AB7306" s="20">
        <v>0.32119164216665747</v>
      </c>
      <c r="AC7306" s="20">
        <v>0</v>
      </c>
      <c r="AE7306" s="20">
        <f t="shared" si="1379"/>
        <v>0.56810067521091911</v>
      </c>
      <c r="AF7306" s="20">
        <f t="shared" si="1380"/>
        <v>0.60628548496879942</v>
      </c>
    </row>
    <row r="7307" spans="1:32" x14ac:dyDescent="0.2">
      <c r="A7307" s="14" t="s">
        <v>7385</v>
      </c>
      <c r="B7307" s="20">
        <v>0.40645743714340959</v>
      </c>
      <c r="C7307" s="20">
        <v>0.40378866813096342</v>
      </c>
      <c r="D7307" s="27">
        <v>0.40379525870366312</v>
      </c>
      <c r="E7307" s="27">
        <f t="shared" si="1369"/>
        <v>45.1</v>
      </c>
      <c r="F7307" s="27">
        <f t="shared" si="1370"/>
        <v>-45.099899999999998</v>
      </c>
      <c r="G7307" s="27">
        <f t="shared" si="1371"/>
        <v>-45.1</v>
      </c>
      <c r="H7307" s="27">
        <f t="shared" si="1373"/>
        <v>1000</v>
      </c>
      <c r="I7307" s="27">
        <f t="shared" si="1372"/>
        <v>1000</v>
      </c>
      <c r="J7307" s="27">
        <f t="shared" si="1374"/>
        <v>1000</v>
      </c>
      <c r="K7307" s="12">
        <v>-37.6</v>
      </c>
      <c r="L7307" s="12">
        <f t="shared" si="1375"/>
        <v>46.1</v>
      </c>
      <c r="M7307" s="27"/>
      <c r="N7307" s="27"/>
      <c r="P7307" s="12">
        <v>45.1</v>
      </c>
      <c r="Q7307" s="39">
        <v>63.18</v>
      </c>
      <c r="R7307" s="12">
        <f t="shared" si="1376"/>
        <v>37.6</v>
      </c>
      <c r="S7307" s="12">
        <v>6.9735909750598495</v>
      </c>
      <c r="T7307" s="20">
        <v>16.924331582896372</v>
      </c>
      <c r="Y7307" s="20">
        <f t="shared" si="1377"/>
        <v>0.40586554388247198</v>
      </c>
      <c r="Z7307" s="20">
        <f t="shared" si="1378"/>
        <v>0.39868948047340158</v>
      </c>
      <c r="AB7307" s="20">
        <v>0.29675445836968012</v>
      </c>
      <c r="AC7307" s="20">
        <v>0</v>
      </c>
      <c r="AE7307" s="20">
        <f t="shared" si="1379"/>
        <v>0.54586554388247199</v>
      </c>
      <c r="AF7307" s="20">
        <f t="shared" si="1380"/>
        <v>0.58208948047340159</v>
      </c>
    </row>
    <row r="7308" spans="1:32" x14ac:dyDescent="0.2">
      <c r="A7308" s="14" t="s">
        <v>7386</v>
      </c>
      <c r="B7308" s="20">
        <v>0.38174380490100618</v>
      </c>
      <c r="C7308" s="20">
        <v>0.37767148760445646</v>
      </c>
      <c r="D7308" s="27">
        <v>0.37767773046685449</v>
      </c>
      <c r="E7308" s="27">
        <f t="shared" si="1369"/>
        <v>44</v>
      </c>
      <c r="F7308" s="27">
        <f t="shared" si="1370"/>
        <v>-43.999899999999997</v>
      </c>
      <c r="G7308" s="27">
        <f t="shared" si="1371"/>
        <v>-44</v>
      </c>
      <c r="H7308" s="27">
        <f t="shared" si="1373"/>
        <v>1000</v>
      </c>
      <c r="I7308" s="27">
        <f t="shared" si="1372"/>
        <v>1000</v>
      </c>
      <c r="J7308" s="27">
        <f t="shared" si="1374"/>
        <v>1000</v>
      </c>
      <c r="K7308" s="12">
        <v>-37.6</v>
      </c>
      <c r="L7308" s="12">
        <f t="shared" si="1375"/>
        <v>45</v>
      </c>
      <c r="M7308" s="27"/>
      <c r="N7308" s="27"/>
      <c r="P7308" s="12">
        <v>44</v>
      </c>
      <c r="Q7308" s="39">
        <v>58.48</v>
      </c>
      <c r="R7308" s="12">
        <f t="shared" si="1376"/>
        <v>37.6</v>
      </c>
      <c r="S7308" s="12">
        <v>6.6954490649149996</v>
      </c>
      <c r="T7308" s="20">
        <v>16.24314229660391</v>
      </c>
      <c r="Y7308" s="20">
        <f t="shared" si="1377"/>
        <v>0.38967758303974698</v>
      </c>
      <c r="Z7308" s="20">
        <f t="shared" si="1378"/>
        <v>0.3826425836535326</v>
      </c>
      <c r="AB7308" s="20">
        <v>0.27204091570007072</v>
      </c>
      <c r="AC7308" s="20">
        <v>0</v>
      </c>
      <c r="AE7308" s="20">
        <f t="shared" si="1379"/>
        <v>0.52967758303974699</v>
      </c>
      <c r="AF7308" s="20">
        <f t="shared" si="1380"/>
        <v>0.56604258365353255</v>
      </c>
    </row>
    <row r="7309" spans="1:32" x14ac:dyDescent="0.2">
      <c r="A7309" s="14" t="s">
        <v>7387</v>
      </c>
      <c r="B7309" s="20">
        <v>0.36798252261213693</v>
      </c>
      <c r="C7309" s="20">
        <v>0.3645977479998071</v>
      </c>
      <c r="D7309" s="27">
        <v>0.36460421150691263</v>
      </c>
      <c r="E7309" s="27">
        <f t="shared" si="1369"/>
        <v>39</v>
      </c>
      <c r="F7309" s="27">
        <f t="shared" si="1370"/>
        <v>-38.999899999999997</v>
      </c>
      <c r="G7309" s="27">
        <f t="shared" si="1371"/>
        <v>-39</v>
      </c>
      <c r="H7309" s="27">
        <f t="shared" si="1373"/>
        <v>1000</v>
      </c>
      <c r="I7309" s="27">
        <f t="shared" si="1372"/>
        <v>1000</v>
      </c>
      <c r="J7309" s="27">
        <f t="shared" si="1374"/>
        <v>1000</v>
      </c>
      <c r="K7309" s="12">
        <v>-37.6</v>
      </c>
      <c r="L7309" s="12">
        <f t="shared" si="1375"/>
        <v>40</v>
      </c>
      <c r="M7309" s="27"/>
      <c r="N7309" s="27"/>
      <c r="P7309" s="12">
        <v>39</v>
      </c>
      <c r="Q7309" s="39">
        <v>62.06</v>
      </c>
      <c r="R7309" s="12">
        <f t="shared" si="1376"/>
        <v>37.6</v>
      </c>
      <c r="S7309" s="12">
        <v>6.4234821367418089</v>
      </c>
      <c r="T7309" s="20">
        <v>15.60408432786525</v>
      </c>
      <c r="Y7309" s="20">
        <f t="shared" si="1377"/>
        <v>0.3738490084049822</v>
      </c>
      <c r="Z7309" s="20">
        <f t="shared" si="1378"/>
        <v>0.36758818175288155</v>
      </c>
      <c r="AB7309" s="20">
        <v>0.25827951918950931</v>
      </c>
      <c r="AC7309" s="20">
        <v>0</v>
      </c>
      <c r="AE7309" s="20">
        <f t="shared" si="1379"/>
        <v>0.51384900840498227</v>
      </c>
      <c r="AF7309" s="20">
        <f t="shared" si="1380"/>
        <v>0.55098818175288156</v>
      </c>
    </row>
    <row r="7310" spans="1:32" x14ac:dyDescent="0.2">
      <c r="A7310" s="14" t="s">
        <v>7388</v>
      </c>
      <c r="B7310" s="20">
        <v>0.35467286950993238</v>
      </c>
      <c r="C7310" s="20">
        <v>0.35035329822752453</v>
      </c>
      <c r="D7310" s="27">
        <v>0.35035886817012291</v>
      </c>
      <c r="E7310" s="27">
        <f t="shared" si="1369"/>
        <v>38.08</v>
      </c>
      <c r="F7310" s="27">
        <f t="shared" si="1370"/>
        <v>-38.079899999999995</v>
      </c>
      <c r="G7310" s="27">
        <f t="shared" si="1371"/>
        <v>-38.08</v>
      </c>
      <c r="H7310" s="27">
        <f t="shared" si="1373"/>
        <v>1000</v>
      </c>
      <c r="I7310" s="27">
        <f t="shared" si="1372"/>
        <v>1000</v>
      </c>
      <c r="J7310" s="27">
        <f t="shared" si="1374"/>
        <v>1000</v>
      </c>
      <c r="K7310" s="12">
        <v>-37.6</v>
      </c>
      <c r="L7310" s="12">
        <f t="shared" si="1375"/>
        <v>39.08</v>
      </c>
      <c r="M7310" s="27"/>
      <c r="N7310" s="27"/>
      <c r="P7310" s="12">
        <v>38.08</v>
      </c>
      <c r="Q7310" s="39">
        <v>64.69</v>
      </c>
      <c r="R7310" s="12">
        <f t="shared" si="1376"/>
        <v>37.6</v>
      </c>
      <c r="S7310" s="12">
        <v>6.295437935190197</v>
      </c>
      <c r="T7310" s="20">
        <v>15.2982254185304</v>
      </c>
      <c r="Y7310" s="20">
        <f t="shared" si="1377"/>
        <v>0.36639678906926243</v>
      </c>
      <c r="Z7310" s="20">
        <f t="shared" si="1378"/>
        <v>0.3603830091844058</v>
      </c>
      <c r="AB7310" s="20">
        <v>0.24497022857129414</v>
      </c>
      <c r="AC7310" s="20">
        <v>0</v>
      </c>
      <c r="AE7310" s="20">
        <f t="shared" si="1379"/>
        <v>0.50639678906926244</v>
      </c>
      <c r="AF7310" s="20">
        <f t="shared" si="1380"/>
        <v>0.54378300918440581</v>
      </c>
    </row>
    <row r="7311" spans="1:32" x14ac:dyDescent="0.2">
      <c r="A7311" s="14" t="s">
        <v>7389</v>
      </c>
      <c r="B7311" s="20">
        <v>0.34877181926949835</v>
      </c>
      <c r="C7311" s="20">
        <v>0.34489711430932074</v>
      </c>
      <c r="D7311" s="27">
        <v>0.34490245993188845</v>
      </c>
      <c r="E7311" s="27">
        <f t="shared" si="1369"/>
        <v>38.64</v>
      </c>
      <c r="F7311" s="27">
        <f t="shared" si="1370"/>
        <v>-38.639899999999997</v>
      </c>
      <c r="G7311" s="27">
        <f t="shared" si="1371"/>
        <v>-38.64</v>
      </c>
      <c r="H7311" s="27">
        <f t="shared" si="1373"/>
        <v>1000</v>
      </c>
      <c r="I7311" s="27">
        <f t="shared" si="1372"/>
        <v>1000</v>
      </c>
      <c r="J7311" s="27">
        <f t="shared" si="1374"/>
        <v>1000</v>
      </c>
      <c r="K7311" s="12">
        <v>-37.6</v>
      </c>
      <c r="L7311" s="12">
        <f t="shared" si="1375"/>
        <v>39.64</v>
      </c>
      <c r="M7311" s="27"/>
      <c r="N7311" s="27"/>
      <c r="P7311" s="12">
        <v>38.64</v>
      </c>
      <c r="Q7311" s="39">
        <v>61.69</v>
      </c>
      <c r="R7311" s="12">
        <f t="shared" si="1376"/>
        <v>37.6</v>
      </c>
      <c r="S7311" s="12">
        <v>6.1932995953919132</v>
      </c>
      <c r="T7311" s="20">
        <v>15.09151072447024</v>
      </c>
      <c r="Y7311" s="20">
        <f t="shared" si="1377"/>
        <v>0.36045230035724307</v>
      </c>
      <c r="Z7311" s="20">
        <f t="shared" si="1378"/>
        <v>0.35551339447747393</v>
      </c>
      <c r="AB7311" s="20">
        <v>0.23906924624345777</v>
      </c>
      <c r="AC7311" s="20">
        <v>0</v>
      </c>
      <c r="AE7311" s="20">
        <f t="shared" si="1379"/>
        <v>0.50045230035724309</v>
      </c>
      <c r="AF7311" s="20">
        <f t="shared" si="1380"/>
        <v>0.53891339447747399</v>
      </c>
    </row>
    <row r="7312" spans="1:32" x14ac:dyDescent="0.2">
      <c r="A7312" s="14" t="s">
        <v>7390</v>
      </c>
      <c r="B7312" s="20">
        <v>0.34813831665778905</v>
      </c>
      <c r="C7312" s="20">
        <v>0.34362523643938969</v>
      </c>
      <c r="D7312" s="27">
        <v>0.34362995324370926</v>
      </c>
      <c r="E7312" s="27">
        <f t="shared" si="1369"/>
        <v>46.04</v>
      </c>
      <c r="F7312" s="27">
        <f t="shared" si="1370"/>
        <v>-46.039899999999996</v>
      </c>
      <c r="G7312" s="27">
        <f t="shared" si="1371"/>
        <v>-46.04</v>
      </c>
      <c r="H7312" s="27">
        <f t="shared" si="1373"/>
        <v>1000</v>
      </c>
      <c r="I7312" s="27">
        <f t="shared" si="1372"/>
        <v>1000</v>
      </c>
      <c r="J7312" s="27">
        <f t="shared" si="1374"/>
        <v>1000</v>
      </c>
      <c r="K7312" s="12">
        <v>-37.6</v>
      </c>
      <c r="L7312" s="12">
        <f t="shared" si="1375"/>
        <v>47.04</v>
      </c>
      <c r="M7312" s="27"/>
      <c r="N7312" s="27"/>
      <c r="P7312" s="12">
        <v>46.04</v>
      </c>
      <c r="Q7312" s="39">
        <v>58.23</v>
      </c>
      <c r="R7312" s="12">
        <f t="shared" si="1376"/>
        <v>37.6</v>
      </c>
      <c r="S7312" s="12">
        <v>6.2289090002435534</v>
      </c>
      <c r="T7312" s="20">
        <v>15.16528573653064</v>
      </c>
      <c r="Y7312" s="20">
        <f t="shared" si="1377"/>
        <v>0.36252478073630889</v>
      </c>
      <c r="Z7312" s="20">
        <f t="shared" si="1378"/>
        <v>0.35725132551990307</v>
      </c>
      <c r="AB7312" s="20">
        <v>0.23843596802734396</v>
      </c>
      <c r="AC7312" s="20">
        <v>0</v>
      </c>
      <c r="AE7312" s="20">
        <f t="shared" si="1379"/>
        <v>0.50252478073630891</v>
      </c>
      <c r="AF7312" s="20">
        <f t="shared" si="1380"/>
        <v>0.54065132551990303</v>
      </c>
    </row>
    <row r="7313" spans="1:32" x14ac:dyDescent="0.2">
      <c r="A7313" s="14" t="s">
        <v>7391</v>
      </c>
      <c r="B7313" s="20">
        <v>0.357595206464075</v>
      </c>
      <c r="C7313" s="20">
        <v>0.35357253006356232</v>
      </c>
      <c r="D7313" s="27">
        <v>0.35357715180561533</v>
      </c>
      <c r="E7313" s="27">
        <f t="shared" si="1369"/>
        <v>49.73</v>
      </c>
      <c r="F7313" s="27">
        <f t="shared" si="1370"/>
        <v>-49.729899999999994</v>
      </c>
      <c r="G7313" s="27">
        <f t="shared" si="1371"/>
        <v>-49.73</v>
      </c>
      <c r="H7313" s="27">
        <f t="shared" si="1373"/>
        <v>1000</v>
      </c>
      <c r="I7313" s="27">
        <f t="shared" si="1372"/>
        <v>1000</v>
      </c>
      <c r="J7313" s="27">
        <f t="shared" si="1374"/>
        <v>1000</v>
      </c>
      <c r="K7313" s="12">
        <v>-37.6</v>
      </c>
      <c r="L7313" s="12">
        <f t="shared" si="1375"/>
        <v>50.73</v>
      </c>
      <c r="M7313" s="27"/>
      <c r="N7313" s="27"/>
      <c r="P7313" s="12">
        <v>49.73</v>
      </c>
      <c r="Q7313" s="39">
        <v>56.84</v>
      </c>
      <c r="R7313" s="12">
        <f t="shared" si="1376"/>
        <v>37.6</v>
      </c>
      <c r="S7313" s="12">
        <v>6.382256096615146</v>
      </c>
      <c r="T7313" s="20">
        <v>15.58498961594297</v>
      </c>
      <c r="Y7313" s="20">
        <f t="shared" si="1377"/>
        <v>0.37144963779979912</v>
      </c>
      <c r="Z7313" s="20">
        <f t="shared" si="1378"/>
        <v>0.36713836423785617</v>
      </c>
      <c r="AB7313" s="20">
        <v>0.2478929195596824</v>
      </c>
      <c r="AC7313" s="20">
        <v>0</v>
      </c>
      <c r="AE7313" s="20">
        <f t="shared" si="1379"/>
        <v>0.51144963779979913</v>
      </c>
      <c r="AF7313" s="20">
        <f t="shared" si="1380"/>
        <v>0.55053836423785618</v>
      </c>
    </row>
    <row r="7314" spans="1:32" x14ac:dyDescent="0.2">
      <c r="A7314" s="14" t="s">
        <v>7392</v>
      </c>
      <c r="B7314" s="20">
        <v>0.36810259633267944</v>
      </c>
      <c r="C7314" s="20">
        <v>0.36255594904406052</v>
      </c>
      <c r="D7314" s="27">
        <v>0.36255973057151475</v>
      </c>
      <c r="E7314" s="27">
        <f t="shared" si="1369"/>
        <v>59.2</v>
      </c>
      <c r="F7314" s="27">
        <f t="shared" si="1370"/>
        <v>-59.1999</v>
      </c>
      <c r="G7314" s="27">
        <f t="shared" si="1371"/>
        <v>-59.2</v>
      </c>
      <c r="H7314" s="27">
        <f t="shared" si="1373"/>
        <v>1000</v>
      </c>
      <c r="I7314" s="27">
        <f t="shared" si="1372"/>
        <v>1000</v>
      </c>
      <c r="J7314" s="27">
        <f t="shared" si="1374"/>
        <v>1000</v>
      </c>
      <c r="K7314" s="12">
        <v>-37.6</v>
      </c>
      <c r="L7314" s="12">
        <f t="shared" si="1375"/>
        <v>60.2</v>
      </c>
      <c r="M7314" s="27"/>
      <c r="N7314" s="27"/>
      <c r="P7314" s="12">
        <v>59.2</v>
      </c>
      <c r="Q7314" s="39">
        <v>58.09</v>
      </c>
      <c r="R7314" s="12">
        <f t="shared" si="1376"/>
        <v>37.6</v>
      </c>
      <c r="S7314" s="12">
        <v>6.7130918705483094</v>
      </c>
      <c r="T7314" s="20">
        <v>16.403331715990682</v>
      </c>
      <c r="Y7314" s="20">
        <f t="shared" si="1377"/>
        <v>0.39070440077677587</v>
      </c>
      <c r="Z7314" s="20">
        <f t="shared" si="1378"/>
        <v>0.3864161942141523</v>
      </c>
      <c r="AB7314" s="20">
        <v>0.25840061811372123</v>
      </c>
      <c r="AC7314" s="20">
        <v>0</v>
      </c>
      <c r="AE7314" s="20">
        <f t="shared" si="1379"/>
        <v>0.53070440077677583</v>
      </c>
      <c r="AF7314" s="20">
        <f t="shared" si="1380"/>
        <v>0.56981619421415231</v>
      </c>
    </row>
    <row r="7315" spans="1:32" x14ac:dyDescent="0.2">
      <c r="A7315" s="14" t="s">
        <v>7393</v>
      </c>
      <c r="B7315" s="20">
        <v>0.38199970796820265</v>
      </c>
      <c r="C7315" s="20">
        <v>0.3758661174836524</v>
      </c>
      <c r="D7315" s="27">
        <v>0.37586925996967774</v>
      </c>
      <c r="E7315" s="27">
        <f t="shared" si="1369"/>
        <v>55.98</v>
      </c>
      <c r="F7315" s="27">
        <f t="shared" si="1370"/>
        <v>-55.979899999999994</v>
      </c>
      <c r="G7315" s="27">
        <f t="shared" si="1371"/>
        <v>-55.98</v>
      </c>
      <c r="H7315" s="27">
        <f t="shared" si="1373"/>
        <v>1000</v>
      </c>
      <c r="I7315" s="27">
        <f t="shared" si="1372"/>
        <v>1000</v>
      </c>
      <c r="J7315" s="27">
        <f t="shared" si="1374"/>
        <v>1000</v>
      </c>
      <c r="K7315" s="12">
        <v>-37.6</v>
      </c>
      <c r="L7315" s="12">
        <f t="shared" si="1375"/>
        <v>56.98</v>
      </c>
      <c r="M7315" s="27"/>
      <c r="N7315" s="27"/>
      <c r="P7315" s="12">
        <v>55.98</v>
      </c>
      <c r="Q7315" s="39">
        <v>70.989999999999995</v>
      </c>
      <c r="R7315" s="12">
        <f t="shared" si="1376"/>
        <v>37.6</v>
      </c>
      <c r="S7315" s="12">
        <v>7.0465740653264684</v>
      </c>
      <c r="T7315" s="20">
        <v>17.265956905811059</v>
      </c>
      <c r="Y7315" s="20">
        <f t="shared" si="1377"/>
        <v>0.41011318641430694</v>
      </c>
      <c r="Z7315" s="20">
        <f t="shared" si="1378"/>
        <v>0.40673720878942327</v>
      </c>
      <c r="AB7315" s="20">
        <v>0.27229799443394936</v>
      </c>
      <c r="AC7315" s="20">
        <v>0</v>
      </c>
      <c r="AE7315" s="20">
        <f t="shared" si="1379"/>
        <v>0.55011318641430695</v>
      </c>
      <c r="AF7315" s="20">
        <f t="shared" si="1380"/>
        <v>0.59013720878942322</v>
      </c>
    </row>
    <row r="7316" spans="1:32" x14ac:dyDescent="0.2">
      <c r="A7316" s="14" t="s">
        <v>7394</v>
      </c>
      <c r="B7316" s="20">
        <v>0.39045012432475112</v>
      </c>
      <c r="C7316" s="20">
        <v>0.38200199459569861</v>
      </c>
      <c r="D7316" s="27">
        <v>0.38200489366519508</v>
      </c>
      <c r="E7316" s="27">
        <f t="shared" si="1369"/>
        <v>48.96</v>
      </c>
      <c r="F7316" s="27">
        <f t="shared" si="1370"/>
        <v>-48.959899999999998</v>
      </c>
      <c r="G7316" s="27">
        <f t="shared" si="1371"/>
        <v>-48.96</v>
      </c>
      <c r="H7316" s="27">
        <f t="shared" si="1373"/>
        <v>1000</v>
      </c>
      <c r="I7316" s="27">
        <f t="shared" si="1372"/>
        <v>1000</v>
      </c>
      <c r="J7316" s="27">
        <f t="shared" si="1374"/>
        <v>1000</v>
      </c>
      <c r="K7316" s="12">
        <v>-37.6</v>
      </c>
      <c r="L7316" s="12">
        <f t="shared" si="1375"/>
        <v>49.96</v>
      </c>
      <c r="M7316" s="27"/>
      <c r="N7316" s="27"/>
      <c r="P7316" s="12">
        <v>48.96</v>
      </c>
      <c r="Q7316" s="39">
        <v>76.62</v>
      </c>
      <c r="R7316" s="12">
        <f t="shared" si="1376"/>
        <v>37.6</v>
      </c>
      <c r="S7316" s="12">
        <v>7.3624134544713105</v>
      </c>
      <c r="T7316" s="20">
        <v>17.985245203266139</v>
      </c>
      <c r="Y7316" s="20">
        <f t="shared" si="1377"/>
        <v>0.42849515431480872</v>
      </c>
      <c r="Z7316" s="20">
        <f t="shared" si="1378"/>
        <v>0.42368161077176059</v>
      </c>
      <c r="AB7316" s="20">
        <v>0.28074839882980374</v>
      </c>
      <c r="AC7316" s="20">
        <v>0</v>
      </c>
      <c r="AE7316" s="20">
        <f t="shared" si="1379"/>
        <v>0.56849515431480868</v>
      </c>
      <c r="AF7316" s="20">
        <f t="shared" si="1380"/>
        <v>0.60708161077176059</v>
      </c>
    </row>
    <row r="7317" spans="1:32" x14ac:dyDescent="0.2">
      <c r="A7317" s="14" t="s">
        <v>7395</v>
      </c>
      <c r="B7317" s="20">
        <v>0.3946662345139289</v>
      </c>
      <c r="C7317" s="20">
        <v>0.38469525182932851</v>
      </c>
      <c r="D7317" s="27">
        <v>0.38469801052946162</v>
      </c>
      <c r="E7317" s="27">
        <f t="shared" si="1369"/>
        <v>44.13</v>
      </c>
      <c r="F7317" s="27">
        <f t="shared" si="1370"/>
        <v>-44.129899999999999</v>
      </c>
      <c r="G7317" s="27">
        <f t="shared" si="1371"/>
        <v>-44.13</v>
      </c>
      <c r="H7317" s="27">
        <f t="shared" si="1373"/>
        <v>1000</v>
      </c>
      <c r="I7317" s="27">
        <f t="shared" si="1372"/>
        <v>1000</v>
      </c>
      <c r="J7317" s="27">
        <f t="shared" si="1374"/>
        <v>1000</v>
      </c>
      <c r="K7317" s="12">
        <v>-37.6</v>
      </c>
      <c r="L7317" s="12">
        <f t="shared" si="1375"/>
        <v>45.13</v>
      </c>
      <c r="M7317" s="27"/>
      <c r="N7317" s="27"/>
      <c r="P7317" s="12">
        <v>44.13</v>
      </c>
      <c r="Q7317" s="39">
        <v>69.25</v>
      </c>
      <c r="R7317" s="12">
        <f t="shared" si="1376"/>
        <v>37.6</v>
      </c>
      <c r="S7317" s="12">
        <v>7.5622794326595573</v>
      </c>
      <c r="T7317" s="20">
        <v>18.453535716888481</v>
      </c>
      <c r="Y7317" s="20">
        <f t="shared" si="1377"/>
        <v>0.44012742730459059</v>
      </c>
      <c r="Z7317" s="20">
        <f t="shared" si="1378"/>
        <v>0.4347132134481933</v>
      </c>
      <c r="AB7317" s="20">
        <v>0.28496451088132368</v>
      </c>
      <c r="AC7317" s="20">
        <v>0</v>
      </c>
      <c r="AE7317" s="20">
        <f t="shared" si="1379"/>
        <v>0.58012742730459066</v>
      </c>
      <c r="AF7317" s="20">
        <f t="shared" si="1380"/>
        <v>0.61811321344819325</v>
      </c>
    </row>
    <row r="7318" spans="1:32" x14ac:dyDescent="0.2">
      <c r="A7318" s="14" t="s">
        <v>7396</v>
      </c>
      <c r="B7318" s="20">
        <v>0.38181786272039386</v>
      </c>
      <c r="C7318" s="20">
        <v>0.36985275886657171</v>
      </c>
      <c r="D7318" s="27">
        <v>0.36985532967463236</v>
      </c>
      <c r="E7318" s="27">
        <f t="shared" si="1369"/>
        <v>40.26</v>
      </c>
      <c r="F7318" s="27">
        <f t="shared" si="1370"/>
        <v>-40.259899999999995</v>
      </c>
      <c r="G7318" s="27">
        <f t="shared" si="1371"/>
        <v>-40.26</v>
      </c>
      <c r="H7318" s="27">
        <f t="shared" si="1373"/>
        <v>1000</v>
      </c>
      <c r="I7318" s="27">
        <f t="shared" si="1372"/>
        <v>1000</v>
      </c>
      <c r="J7318" s="27">
        <f t="shared" si="1374"/>
        <v>1000</v>
      </c>
      <c r="K7318" s="12">
        <v>-37.6</v>
      </c>
      <c r="L7318" s="12">
        <f t="shared" si="1375"/>
        <v>41.26</v>
      </c>
      <c r="M7318" s="27"/>
      <c r="N7318" s="27"/>
      <c r="P7318" s="12">
        <v>40.26</v>
      </c>
      <c r="Q7318" s="39">
        <v>59.41</v>
      </c>
      <c r="R7318" s="12">
        <f t="shared" si="1376"/>
        <v>37.6</v>
      </c>
      <c r="S7318" s="12">
        <v>7.5048956941145901</v>
      </c>
      <c r="T7318" s="20">
        <v>18.27434199826137</v>
      </c>
      <c r="Y7318" s="20">
        <f t="shared" si="1377"/>
        <v>0.43678767274515962</v>
      </c>
      <c r="Z7318" s="20">
        <f t="shared" si="1378"/>
        <v>0.43049191524013053</v>
      </c>
      <c r="AB7318" s="20">
        <v>0.27211615808392553</v>
      </c>
      <c r="AC7318" s="20">
        <v>0</v>
      </c>
      <c r="AE7318" s="20">
        <f t="shared" si="1379"/>
        <v>0.57678767274515963</v>
      </c>
      <c r="AF7318" s="20">
        <f t="shared" si="1380"/>
        <v>0.61389191524013054</v>
      </c>
    </row>
    <row r="7319" spans="1:32" x14ac:dyDescent="0.2">
      <c r="A7319" s="14" t="s">
        <v>7397</v>
      </c>
      <c r="B7319" s="20">
        <v>0.3412863720099984</v>
      </c>
      <c r="C7319" s="20">
        <v>0.32819514589973198</v>
      </c>
      <c r="D7319" s="27">
        <v>0.32819757409937478</v>
      </c>
      <c r="E7319" s="27">
        <f t="shared" si="1369"/>
        <v>38.619999999999997</v>
      </c>
      <c r="F7319" s="27">
        <f t="shared" si="1370"/>
        <v>-38.619899999999994</v>
      </c>
      <c r="G7319" s="27">
        <f t="shared" si="1371"/>
        <v>-38.619999999999997</v>
      </c>
      <c r="H7319" s="27">
        <f t="shared" si="1373"/>
        <v>1000</v>
      </c>
      <c r="I7319" s="27">
        <f t="shared" si="1372"/>
        <v>1000</v>
      </c>
      <c r="J7319" s="27">
        <f t="shared" si="1374"/>
        <v>1000</v>
      </c>
      <c r="K7319" s="12">
        <v>-37.6</v>
      </c>
      <c r="L7319" s="12">
        <f t="shared" si="1375"/>
        <v>39.619999999999997</v>
      </c>
      <c r="M7319" s="27"/>
      <c r="N7319" s="27"/>
      <c r="P7319" s="12">
        <v>38.619999999999997</v>
      </c>
      <c r="Q7319" s="39">
        <v>51.87</v>
      </c>
      <c r="R7319" s="12">
        <f t="shared" si="1376"/>
        <v>37.6</v>
      </c>
      <c r="S7319" s="12">
        <v>6.8708942885649229</v>
      </c>
      <c r="T7319" s="20">
        <v>16.65666209740618</v>
      </c>
      <c r="Y7319" s="20">
        <f t="shared" si="1377"/>
        <v>0.39988855918860938</v>
      </c>
      <c r="Z7319" s="20">
        <f t="shared" si="1378"/>
        <v>0.3923839429349788</v>
      </c>
      <c r="AB7319" s="20">
        <v>0.23158469598888204</v>
      </c>
      <c r="AC7319" s="20">
        <v>0</v>
      </c>
      <c r="AE7319" s="20">
        <f t="shared" si="1379"/>
        <v>0.53988855918860934</v>
      </c>
      <c r="AF7319" s="20">
        <f t="shared" si="1380"/>
        <v>0.57578394293497881</v>
      </c>
    </row>
    <row r="7320" spans="1:32" x14ac:dyDescent="0.2">
      <c r="A7320" s="14" t="s">
        <v>7398</v>
      </c>
      <c r="B7320" s="20">
        <v>0.28847018304804189</v>
      </c>
      <c r="C7320" s="20">
        <v>0.27871128913071141</v>
      </c>
      <c r="D7320" s="27">
        <v>0.27871699259974181</v>
      </c>
      <c r="E7320" s="27">
        <f t="shared" si="1369"/>
        <v>37.68</v>
      </c>
      <c r="F7320" s="27">
        <f t="shared" si="1370"/>
        <v>-37.679899999999996</v>
      </c>
      <c r="G7320" s="27">
        <f t="shared" si="1371"/>
        <v>-37.68</v>
      </c>
      <c r="H7320" s="27">
        <f t="shared" si="1373"/>
        <v>1000</v>
      </c>
      <c r="I7320" s="27">
        <f t="shared" si="1372"/>
        <v>1000</v>
      </c>
      <c r="J7320" s="27">
        <f t="shared" si="1374"/>
        <v>1000</v>
      </c>
      <c r="K7320" s="12">
        <v>-37.6</v>
      </c>
      <c r="L7320" s="12">
        <f t="shared" si="1375"/>
        <v>38.68</v>
      </c>
      <c r="M7320" s="27"/>
      <c r="N7320" s="27"/>
      <c r="P7320" s="12">
        <v>37.68</v>
      </c>
      <c r="Q7320" s="39">
        <v>53.2</v>
      </c>
      <c r="R7320" s="12">
        <f t="shared" si="1376"/>
        <v>37.6</v>
      </c>
      <c r="S7320" s="12">
        <v>5.6588347290322378</v>
      </c>
      <c r="T7320" s="20">
        <v>13.674542264429141</v>
      </c>
      <c r="Y7320" s="20">
        <f t="shared" si="1377"/>
        <v>0.32934624976624455</v>
      </c>
      <c r="Z7320" s="20">
        <f t="shared" si="1378"/>
        <v>0.32213361717791444</v>
      </c>
      <c r="AB7320" s="20">
        <v>0.17876727580867857</v>
      </c>
      <c r="AC7320" s="20">
        <v>0</v>
      </c>
      <c r="AE7320" s="20">
        <f t="shared" si="1379"/>
        <v>0.46934624976624456</v>
      </c>
      <c r="AF7320" s="20">
        <f t="shared" si="1380"/>
        <v>0.50553361717791445</v>
      </c>
    </row>
    <row r="7321" spans="1:32" x14ac:dyDescent="0.2">
      <c r="A7321" s="14" t="s">
        <v>7399</v>
      </c>
      <c r="B7321" s="20">
        <v>0.23807400351534838</v>
      </c>
      <c r="C7321" s="20">
        <v>0.23628675747397035</v>
      </c>
      <c r="D7321" s="27">
        <v>0.23629395210084331</v>
      </c>
      <c r="E7321" s="27">
        <f t="shared" si="1369"/>
        <v>33.31</v>
      </c>
      <c r="F7321" s="27">
        <f t="shared" si="1370"/>
        <v>-33.309899999999999</v>
      </c>
      <c r="G7321" s="27">
        <f t="shared" si="1371"/>
        <v>-33.31</v>
      </c>
      <c r="H7321" s="27">
        <f t="shared" si="1373"/>
        <v>1000</v>
      </c>
      <c r="I7321" s="27">
        <f t="shared" si="1372"/>
        <v>1000</v>
      </c>
      <c r="J7321" s="27">
        <f t="shared" si="1374"/>
        <v>1000</v>
      </c>
      <c r="K7321" s="12">
        <v>-37.6</v>
      </c>
      <c r="L7321" s="12">
        <f t="shared" si="1375"/>
        <v>34.31</v>
      </c>
      <c r="M7321" s="27"/>
      <c r="N7321" s="27"/>
      <c r="P7321" s="12">
        <v>33.31</v>
      </c>
      <c r="Q7321" s="39">
        <v>48.52</v>
      </c>
      <c r="R7321" s="12">
        <f t="shared" si="1376"/>
        <v>37.6</v>
      </c>
      <c r="S7321" s="12">
        <v>4.096443068896332</v>
      </c>
      <c r="T7321" s="20">
        <v>9.9136982260115705</v>
      </c>
      <c r="Y7321" s="20">
        <f t="shared" si="1377"/>
        <v>0.23841448402799728</v>
      </c>
      <c r="Z7321" s="20">
        <f t="shared" si="1378"/>
        <v>0.23353874721368589</v>
      </c>
      <c r="AB7321" s="20">
        <v>0.12837078211338138</v>
      </c>
      <c r="AC7321" s="20">
        <v>0</v>
      </c>
      <c r="AE7321" s="20">
        <f t="shared" si="1379"/>
        <v>0.37841448402799727</v>
      </c>
      <c r="AF7321" s="20">
        <f t="shared" si="1380"/>
        <v>0.4169387472136859</v>
      </c>
    </row>
    <row r="7322" spans="1:32" x14ac:dyDescent="0.2">
      <c r="A7322" s="14" t="s">
        <v>7400</v>
      </c>
      <c r="B7322" s="20">
        <v>0.19770483954122287</v>
      </c>
      <c r="C7322" s="20">
        <v>0.20244615536622793</v>
      </c>
      <c r="D7322" s="27">
        <v>0.20245317873350788</v>
      </c>
      <c r="E7322" s="27">
        <f t="shared" si="1369"/>
        <v>33.68</v>
      </c>
      <c r="F7322" s="27">
        <f t="shared" si="1370"/>
        <v>-33.679899999999996</v>
      </c>
      <c r="G7322" s="27">
        <f t="shared" si="1371"/>
        <v>-33.68</v>
      </c>
      <c r="H7322" s="27">
        <f t="shared" si="1373"/>
        <v>1000</v>
      </c>
      <c r="I7322" s="27">
        <f t="shared" si="1372"/>
        <v>1000</v>
      </c>
      <c r="J7322" s="27">
        <f t="shared" si="1374"/>
        <v>1000</v>
      </c>
      <c r="K7322" s="12">
        <v>-37.6</v>
      </c>
      <c r="L7322" s="12">
        <f t="shared" si="1375"/>
        <v>34.68</v>
      </c>
      <c r="M7322" s="27"/>
      <c r="N7322" s="27"/>
      <c r="P7322" s="12">
        <v>33.68</v>
      </c>
      <c r="Q7322" s="39">
        <v>42.6</v>
      </c>
      <c r="R7322" s="12">
        <f t="shared" si="1376"/>
        <v>37.6</v>
      </c>
      <c r="S7322" s="12">
        <v>2.8902574683080413</v>
      </c>
      <c r="T7322" s="20">
        <v>7.0791329399045271</v>
      </c>
      <c r="Y7322" s="20">
        <f t="shared" si="1377"/>
        <v>0.16821404116336952</v>
      </c>
      <c r="Z7322" s="20">
        <f t="shared" si="1378"/>
        <v>0.16676439008468472</v>
      </c>
      <c r="AB7322" s="20">
        <v>8.8002022825306156E-2</v>
      </c>
      <c r="AC7322" s="20">
        <v>0</v>
      </c>
      <c r="AE7322" s="20">
        <f t="shared" si="1379"/>
        <v>0.30821404116336953</v>
      </c>
      <c r="AF7322" s="20">
        <f t="shared" si="1380"/>
        <v>0.3501643900846847</v>
      </c>
    </row>
    <row r="7323" spans="1:32" x14ac:dyDescent="0.2">
      <c r="A7323" s="14" t="s">
        <v>7401</v>
      </c>
      <c r="B7323" s="20">
        <v>0.21022556360559189</v>
      </c>
      <c r="C7323" s="20">
        <v>0.21411573833213796</v>
      </c>
      <c r="D7323" s="27">
        <v>0.21412306239798834</v>
      </c>
      <c r="E7323" s="27">
        <f t="shared" si="1369"/>
        <v>33.31</v>
      </c>
      <c r="F7323" s="27">
        <f t="shared" si="1370"/>
        <v>-33.309899999999999</v>
      </c>
      <c r="G7323" s="27">
        <f t="shared" si="1371"/>
        <v>-33.31</v>
      </c>
      <c r="H7323" s="27">
        <f t="shared" si="1373"/>
        <v>1000</v>
      </c>
      <c r="I7323" s="27">
        <f t="shared" si="1372"/>
        <v>1000</v>
      </c>
      <c r="J7323" s="27">
        <f t="shared" si="1374"/>
        <v>1000</v>
      </c>
      <c r="K7323" s="12">
        <v>-37.6</v>
      </c>
      <c r="L7323" s="12">
        <f t="shared" si="1375"/>
        <v>34.31</v>
      </c>
      <c r="M7323" s="27"/>
      <c r="N7323" s="27"/>
      <c r="P7323" s="12">
        <v>33.31</v>
      </c>
      <c r="Q7323" s="39">
        <v>40.44</v>
      </c>
      <c r="R7323" s="12">
        <f t="shared" si="1376"/>
        <v>37.6</v>
      </c>
      <c r="S7323" s="12">
        <v>3.1643521327407909</v>
      </c>
      <c r="T7323" s="20">
        <v>7.7276786024764021</v>
      </c>
      <c r="Y7323" s="20">
        <f t="shared" si="1377"/>
        <v>0.18416645082621569</v>
      </c>
      <c r="Z7323" s="20">
        <f t="shared" si="1378"/>
        <v>0.18204229527152035</v>
      </c>
      <c r="AB7323" s="20">
        <v>0.10052261151709295</v>
      </c>
      <c r="AC7323" s="20">
        <v>0</v>
      </c>
      <c r="AE7323" s="20">
        <f t="shared" si="1379"/>
        <v>0.3241664508262157</v>
      </c>
      <c r="AF7323" s="20">
        <f t="shared" si="1380"/>
        <v>0.36544229527152039</v>
      </c>
    </row>
    <row r="7324" spans="1:32" x14ac:dyDescent="0.2">
      <c r="A7324" s="14" t="s">
        <v>7402</v>
      </c>
      <c r="B7324" s="20">
        <v>0.21899417361265619</v>
      </c>
      <c r="C7324" s="20">
        <v>0.2249467781979668</v>
      </c>
      <c r="D7324" s="27">
        <v>0.22495466718897303</v>
      </c>
      <c r="E7324" s="27">
        <f t="shared" si="1369"/>
        <v>32.520000000000003</v>
      </c>
      <c r="F7324" s="27">
        <f t="shared" si="1370"/>
        <v>-32.5199</v>
      </c>
      <c r="G7324" s="27">
        <f t="shared" si="1371"/>
        <v>-32.520000000000003</v>
      </c>
      <c r="H7324" s="27">
        <f t="shared" si="1373"/>
        <v>1000</v>
      </c>
      <c r="I7324" s="27">
        <f t="shared" si="1372"/>
        <v>1000</v>
      </c>
      <c r="J7324" s="27">
        <f t="shared" si="1374"/>
        <v>1000</v>
      </c>
      <c r="K7324" s="12">
        <v>-37.6</v>
      </c>
      <c r="L7324" s="12">
        <f t="shared" si="1375"/>
        <v>33.520000000000003</v>
      </c>
      <c r="M7324" s="27"/>
      <c r="N7324" s="27"/>
      <c r="P7324" s="12">
        <v>32.520000000000003</v>
      </c>
      <c r="Q7324" s="39">
        <v>34.96</v>
      </c>
      <c r="R7324" s="12">
        <f t="shared" si="1376"/>
        <v>37.6</v>
      </c>
      <c r="S7324" s="12">
        <v>3.0831900370942842</v>
      </c>
      <c r="T7324" s="20">
        <v>7.5005517690672994</v>
      </c>
      <c r="Y7324" s="20">
        <f t="shared" si="1377"/>
        <v>0.17944278719150875</v>
      </c>
      <c r="Z7324" s="20">
        <f t="shared" si="1378"/>
        <v>0.17669182817803961</v>
      </c>
      <c r="AB7324" s="20">
        <v>0.10929110120778705</v>
      </c>
      <c r="AC7324" s="20">
        <v>0</v>
      </c>
      <c r="AE7324" s="20">
        <f t="shared" si="1379"/>
        <v>0.31944278719150876</v>
      </c>
      <c r="AF7324" s="20">
        <f t="shared" si="1380"/>
        <v>0.36009182817803964</v>
      </c>
    </row>
    <row r="7325" spans="1:32" x14ac:dyDescent="0.2">
      <c r="A7325" s="14" t="s">
        <v>7403</v>
      </c>
      <c r="B7325" s="20">
        <v>0.24896609355330615</v>
      </c>
      <c r="C7325" s="20">
        <v>0.25589307338315997</v>
      </c>
      <c r="D7325" s="27">
        <v>0.25590197979787938</v>
      </c>
      <c r="E7325" s="27">
        <f t="shared" si="1369"/>
        <v>32.99</v>
      </c>
      <c r="F7325" s="27">
        <f t="shared" si="1370"/>
        <v>-32.989899999999999</v>
      </c>
      <c r="G7325" s="27">
        <f t="shared" si="1371"/>
        <v>-32.99</v>
      </c>
      <c r="H7325" s="27">
        <f t="shared" si="1373"/>
        <v>1000</v>
      </c>
      <c r="I7325" s="27">
        <f t="shared" si="1372"/>
        <v>1000</v>
      </c>
      <c r="J7325" s="27">
        <f t="shared" si="1374"/>
        <v>1000</v>
      </c>
      <c r="K7325" s="12">
        <v>-37.6</v>
      </c>
      <c r="L7325" s="12">
        <f t="shared" si="1375"/>
        <v>33.99</v>
      </c>
      <c r="M7325" s="27"/>
      <c r="N7325" s="27"/>
      <c r="P7325" s="12">
        <v>32.99</v>
      </c>
      <c r="Q7325" s="39">
        <v>32.36</v>
      </c>
      <c r="R7325" s="12">
        <f t="shared" si="1376"/>
        <v>37.6</v>
      </c>
      <c r="S7325" s="12">
        <v>3.4447911879013784</v>
      </c>
      <c r="T7325" s="20">
        <v>8.3345071099168386</v>
      </c>
      <c r="Y7325" s="20">
        <f t="shared" si="1377"/>
        <v>0.20048810634855746</v>
      </c>
      <c r="Z7325" s="20">
        <f t="shared" si="1378"/>
        <v>0.19633746203676955</v>
      </c>
      <c r="AB7325" s="20">
        <v>0.13926262452100241</v>
      </c>
      <c r="AC7325" s="20">
        <v>0</v>
      </c>
      <c r="AE7325" s="20">
        <f t="shared" si="1379"/>
        <v>0.34048810634855747</v>
      </c>
      <c r="AF7325" s="20">
        <f t="shared" si="1380"/>
        <v>0.37973746203676956</v>
      </c>
    </row>
    <row r="7326" spans="1:32" x14ac:dyDescent="0.2">
      <c r="A7326" s="14" t="s">
        <v>7404</v>
      </c>
      <c r="B7326" s="20">
        <v>0.30666077309991274</v>
      </c>
      <c r="C7326" s="20">
        <v>0.31195765687413296</v>
      </c>
      <c r="D7326" s="27">
        <v>0.31196761564348735</v>
      </c>
      <c r="E7326" s="27">
        <f t="shared" si="1369"/>
        <v>33.31</v>
      </c>
      <c r="F7326" s="27">
        <f t="shared" si="1370"/>
        <v>-33.309899999999999</v>
      </c>
      <c r="G7326" s="27">
        <f t="shared" si="1371"/>
        <v>-33.31</v>
      </c>
      <c r="H7326" s="27">
        <f t="shared" si="1373"/>
        <v>1000</v>
      </c>
      <c r="I7326" s="27">
        <f t="shared" si="1372"/>
        <v>1000</v>
      </c>
      <c r="J7326" s="27">
        <f t="shared" si="1374"/>
        <v>1000</v>
      </c>
      <c r="K7326" s="12">
        <v>-37.6</v>
      </c>
      <c r="L7326" s="12">
        <f t="shared" si="1375"/>
        <v>34.31</v>
      </c>
      <c r="M7326" s="27"/>
      <c r="N7326" s="27"/>
      <c r="P7326" s="12">
        <v>33.31</v>
      </c>
      <c r="Q7326" s="39">
        <v>34.42</v>
      </c>
      <c r="R7326" s="12">
        <f t="shared" si="1376"/>
        <v>37.6</v>
      </c>
      <c r="S7326" s="12">
        <v>4.5724315549361609</v>
      </c>
      <c r="T7326" s="20">
        <v>11.089279204540441</v>
      </c>
      <c r="Y7326" s="20">
        <f t="shared" si="1377"/>
        <v>0.26611718790886141</v>
      </c>
      <c r="Z7326" s="20">
        <f t="shared" si="1378"/>
        <v>0.26123211680340402</v>
      </c>
      <c r="AB7326" s="20">
        <v>0.19695667013861584</v>
      </c>
      <c r="AC7326" s="20">
        <v>0</v>
      </c>
      <c r="AE7326" s="20">
        <f t="shared" si="1379"/>
        <v>0.40611718790886142</v>
      </c>
      <c r="AF7326" s="20">
        <f t="shared" si="1380"/>
        <v>0.44463211680340403</v>
      </c>
    </row>
    <row r="7327" spans="1:32" x14ac:dyDescent="0.2">
      <c r="A7327" s="14" t="s">
        <v>7405</v>
      </c>
      <c r="B7327" s="20">
        <v>0.39901192748757763</v>
      </c>
      <c r="C7327" s="20">
        <v>0.39855519918109072</v>
      </c>
      <c r="D7327" s="27">
        <v>0.39856461871563759</v>
      </c>
      <c r="E7327" s="27">
        <f t="shared" si="1369"/>
        <v>36.979999999999997</v>
      </c>
      <c r="F7327" s="27">
        <f t="shared" si="1370"/>
        <v>-36.979899999999994</v>
      </c>
      <c r="G7327" s="27">
        <f t="shared" si="1371"/>
        <v>-36.979999999999997</v>
      </c>
      <c r="H7327" s="27">
        <f t="shared" si="1373"/>
        <v>1000</v>
      </c>
      <c r="I7327" s="27">
        <f t="shared" si="1372"/>
        <v>1000</v>
      </c>
      <c r="J7327" s="27">
        <f t="shared" si="1374"/>
        <v>1000</v>
      </c>
      <c r="K7327" s="12">
        <v>-37.6</v>
      </c>
      <c r="L7327" s="12">
        <f t="shared" si="1375"/>
        <v>37.979999999999997</v>
      </c>
      <c r="M7327" s="27"/>
      <c r="N7327" s="27"/>
      <c r="P7327" s="12">
        <v>36.979999999999997</v>
      </c>
      <c r="Q7327" s="39">
        <v>37.07</v>
      </c>
      <c r="R7327" s="12">
        <f t="shared" si="1376"/>
        <v>37.6</v>
      </c>
      <c r="S7327" s="12">
        <v>6.7052171899392237</v>
      </c>
      <c r="T7327" s="20">
        <v>16.329545548365981</v>
      </c>
      <c r="Y7327" s="20">
        <f t="shared" si="1377"/>
        <v>0.39024609148680783</v>
      </c>
      <c r="Z7327" s="20">
        <f t="shared" si="1378"/>
        <v>0.38467800037811661</v>
      </c>
      <c r="AB7327" s="20">
        <v>0.28930772200674876</v>
      </c>
      <c r="AC7327" s="20">
        <v>0</v>
      </c>
      <c r="AE7327" s="20">
        <f t="shared" si="1379"/>
        <v>0.5302460914868079</v>
      </c>
      <c r="AF7327" s="20">
        <f t="shared" si="1380"/>
        <v>0.56807800037811662</v>
      </c>
    </row>
    <row r="7328" spans="1:32" x14ac:dyDescent="0.2">
      <c r="A7328" s="14" t="s">
        <v>7406</v>
      </c>
      <c r="B7328" s="20">
        <v>0.41939524273852713</v>
      </c>
      <c r="C7328" s="20">
        <v>0.42101904182121902</v>
      </c>
      <c r="D7328" s="27">
        <v>0.42102392012078482</v>
      </c>
      <c r="E7328" s="27">
        <f t="shared" si="1369"/>
        <v>41.93</v>
      </c>
      <c r="F7328" s="27">
        <f t="shared" si="1370"/>
        <v>-41.929899999999996</v>
      </c>
      <c r="G7328" s="27">
        <f t="shared" si="1371"/>
        <v>-41.93</v>
      </c>
      <c r="H7328" s="27">
        <f t="shared" si="1373"/>
        <v>1000</v>
      </c>
      <c r="I7328" s="27">
        <f t="shared" si="1372"/>
        <v>1000</v>
      </c>
      <c r="J7328" s="27">
        <f t="shared" si="1374"/>
        <v>1000</v>
      </c>
      <c r="K7328" s="12">
        <v>-37.6</v>
      </c>
      <c r="L7328" s="12">
        <f t="shared" si="1375"/>
        <v>42.93</v>
      </c>
      <c r="M7328" s="27"/>
      <c r="N7328" s="27"/>
      <c r="P7328" s="12">
        <v>41.93</v>
      </c>
      <c r="Q7328" s="39">
        <v>41.18</v>
      </c>
      <c r="R7328" s="12">
        <f t="shared" si="1376"/>
        <v>37.6</v>
      </c>
      <c r="S7328" s="12">
        <v>7.0032512552806505</v>
      </c>
      <c r="T7328" s="20">
        <v>17.24622746971059</v>
      </c>
      <c r="Y7328" s="20">
        <f t="shared" si="1377"/>
        <v>0.40759178303337351</v>
      </c>
      <c r="Z7328" s="20">
        <f t="shared" si="1378"/>
        <v>0.40627243896436982</v>
      </c>
      <c r="AB7328" s="20">
        <v>0.30969321279421019</v>
      </c>
      <c r="AC7328" s="20">
        <v>0</v>
      </c>
      <c r="AE7328" s="20">
        <f t="shared" si="1379"/>
        <v>0.54759178303337352</v>
      </c>
      <c r="AF7328" s="20">
        <f t="shared" si="1380"/>
        <v>0.58967243896436983</v>
      </c>
    </row>
    <row r="7329" spans="1:32" x14ac:dyDescent="0.2">
      <c r="A7329" s="14" t="s">
        <v>7407</v>
      </c>
      <c r="B7329" s="20">
        <v>0.41648315052303642</v>
      </c>
      <c r="C7329" s="20">
        <v>0.4184584589329795</v>
      </c>
      <c r="D7329" s="27">
        <v>0.4184648787839379</v>
      </c>
      <c r="E7329" s="27">
        <f t="shared" si="1369"/>
        <v>41.09</v>
      </c>
      <c r="F7329" s="27">
        <f t="shared" si="1370"/>
        <v>-41.0899</v>
      </c>
      <c r="G7329" s="27">
        <f t="shared" si="1371"/>
        <v>-41.09</v>
      </c>
      <c r="H7329" s="27">
        <f t="shared" si="1373"/>
        <v>1000</v>
      </c>
      <c r="I7329" s="27">
        <f t="shared" si="1372"/>
        <v>1000</v>
      </c>
      <c r="J7329" s="27">
        <f t="shared" si="1374"/>
        <v>1000</v>
      </c>
      <c r="K7329" s="12">
        <v>-37.6</v>
      </c>
      <c r="L7329" s="12">
        <f t="shared" si="1375"/>
        <v>42.09</v>
      </c>
      <c r="M7329" s="27"/>
      <c r="N7329" s="27"/>
      <c r="P7329" s="12">
        <v>41.09</v>
      </c>
      <c r="Q7329" s="39">
        <v>44.89</v>
      </c>
      <c r="R7329" s="12">
        <f t="shared" si="1376"/>
        <v>37.6</v>
      </c>
      <c r="S7329" s="12">
        <v>6.8258837919555404</v>
      </c>
      <c r="T7329" s="20">
        <v>16.70776306982961</v>
      </c>
      <c r="Y7329" s="20">
        <f t="shared" si="1377"/>
        <v>0.39726893183275769</v>
      </c>
      <c r="Z7329" s="20">
        <f t="shared" si="1378"/>
        <v>0.39358773760464677</v>
      </c>
      <c r="AB7329" s="20">
        <v>0.30678051889928576</v>
      </c>
      <c r="AC7329" s="20">
        <v>0</v>
      </c>
      <c r="AE7329" s="20">
        <f t="shared" si="1379"/>
        <v>0.5372689318327577</v>
      </c>
      <c r="AF7329" s="20">
        <f t="shared" si="1380"/>
        <v>0.57698773760464683</v>
      </c>
    </row>
    <row r="7330" spans="1:32" x14ac:dyDescent="0.2">
      <c r="A7330" s="14" t="s">
        <v>7408</v>
      </c>
      <c r="B7330" s="20">
        <v>0.39234621733728625</v>
      </c>
      <c r="C7330" s="20">
        <v>0.3914859328108235</v>
      </c>
      <c r="D7330" s="27">
        <v>0.39149249807060538</v>
      </c>
      <c r="E7330" s="27">
        <f t="shared" si="1369"/>
        <v>33.770000000000003</v>
      </c>
      <c r="F7330" s="27">
        <f t="shared" si="1370"/>
        <v>-33.7699</v>
      </c>
      <c r="G7330" s="27">
        <f t="shared" si="1371"/>
        <v>-33.770000000000003</v>
      </c>
      <c r="H7330" s="27">
        <f t="shared" si="1373"/>
        <v>1000</v>
      </c>
      <c r="I7330" s="27">
        <f t="shared" si="1372"/>
        <v>1000</v>
      </c>
      <c r="J7330" s="27">
        <f t="shared" si="1374"/>
        <v>1000</v>
      </c>
      <c r="K7330" s="12">
        <v>-37.6</v>
      </c>
      <c r="L7330" s="12">
        <f t="shared" si="1375"/>
        <v>34.770000000000003</v>
      </c>
      <c r="M7330" s="27"/>
      <c r="N7330" s="27"/>
      <c r="P7330" s="12">
        <v>33.770000000000003</v>
      </c>
      <c r="Q7330" s="39">
        <v>44.93</v>
      </c>
      <c r="R7330" s="12">
        <f t="shared" si="1376"/>
        <v>37.6</v>
      </c>
      <c r="S7330" s="12">
        <v>6.6351742153641506</v>
      </c>
      <c r="T7330" s="20">
        <v>16.174002402608352</v>
      </c>
      <c r="Y7330" s="20">
        <f t="shared" si="1377"/>
        <v>0.38616956476295389</v>
      </c>
      <c r="Z7330" s="20">
        <f t="shared" si="1378"/>
        <v>0.38101384290935258</v>
      </c>
      <c r="AB7330" s="20">
        <v>0.28264334329351914</v>
      </c>
      <c r="AC7330" s="20">
        <v>0</v>
      </c>
      <c r="AE7330" s="20">
        <f t="shared" si="1379"/>
        <v>0.52616956476295385</v>
      </c>
      <c r="AF7330" s="20">
        <f t="shared" si="1380"/>
        <v>0.56441384290935259</v>
      </c>
    </row>
    <row r="7331" spans="1:32" x14ac:dyDescent="0.2">
      <c r="A7331" s="14" t="s">
        <v>7409</v>
      </c>
      <c r="B7331" s="20">
        <v>0.36812112955155846</v>
      </c>
      <c r="C7331" s="20">
        <v>0.36581140853752331</v>
      </c>
      <c r="D7331" s="27">
        <v>0.3658178178833873</v>
      </c>
      <c r="E7331" s="27">
        <f t="shared" si="1369"/>
        <v>31.27</v>
      </c>
      <c r="F7331" s="27">
        <f t="shared" si="1370"/>
        <v>-31.2699</v>
      </c>
      <c r="G7331" s="27">
        <f t="shared" si="1371"/>
        <v>-31.27</v>
      </c>
      <c r="H7331" s="27">
        <f t="shared" si="1373"/>
        <v>1000</v>
      </c>
      <c r="I7331" s="27">
        <f t="shared" si="1372"/>
        <v>1000</v>
      </c>
      <c r="J7331" s="27">
        <f t="shared" si="1374"/>
        <v>1000</v>
      </c>
      <c r="K7331" s="12">
        <v>-37.6</v>
      </c>
      <c r="L7331" s="12">
        <f t="shared" si="1375"/>
        <v>32.269999999999996</v>
      </c>
      <c r="M7331" s="27"/>
      <c r="N7331" s="27"/>
      <c r="P7331" s="12">
        <v>31.27</v>
      </c>
      <c r="Q7331" s="39">
        <v>46.07</v>
      </c>
      <c r="R7331" s="12">
        <f t="shared" si="1376"/>
        <v>37.6</v>
      </c>
      <c r="S7331" s="12">
        <v>6.2907078304024457</v>
      </c>
      <c r="T7331" s="20">
        <v>15.249214586587629</v>
      </c>
      <c r="Y7331" s="20">
        <f t="shared" si="1377"/>
        <v>0.36612149524156767</v>
      </c>
      <c r="Z7331" s="20">
        <f t="shared" si="1378"/>
        <v>0.35922845232470801</v>
      </c>
      <c r="AB7331" s="20">
        <v>0.25841825522226891</v>
      </c>
      <c r="AC7331" s="20">
        <v>0</v>
      </c>
      <c r="AE7331" s="20">
        <f t="shared" si="1379"/>
        <v>0.50612149524156769</v>
      </c>
      <c r="AF7331" s="20">
        <f t="shared" si="1380"/>
        <v>0.54262845232470802</v>
      </c>
    </row>
    <row r="7332" spans="1:32" x14ac:dyDescent="0.2">
      <c r="A7332" s="14" t="s">
        <v>7410</v>
      </c>
      <c r="B7332" s="20">
        <v>0.34850467673808916</v>
      </c>
      <c r="C7332" s="20">
        <v>0.34540703461459532</v>
      </c>
      <c r="D7332" s="27">
        <v>0.34541336998752048</v>
      </c>
      <c r="E7332" s="27">
        <f t="shared" si="1369"/>
        <v>30.9</v>
      </c>
      <c r="F7332" s="27">
        <f t="shared" si="1370"/>
        <v>-30.899899999999999</v>
      </c>
      <c r="G7332" s="27">
        <f t="shared" si="1371"/>
        <v>-30.9</v>
      </c>
      <c r="H7332" s="27">
        <f t="shared" si="1373"/>
        <v>1000</v>
      </c>
      <c r="I7332" s="27">
        <f t="shared" si="1372"/>
        <v>1000</v>
      </c>
      <c r="J7332" s="27">
        <f t="shared" si="1374"/>
        <v>1000</v>
      </c>
      <c r="K7332" s="12">
        <v>-37.6</v>
      </c>
      <c r="L7332" s="12">
        <f t="shared" si="1375"/>
        <v>31.9</v>
      </c>
      <c r="M7332" s="27"/>
      <c r="N7332" s="27"/>
      <c r="P7332" s="12">
        <v>30.9</v>
      </c>
      <c r="Q7332" s="39">
        <v>45.95</v>
      </c>
      <c r="R7332" s="12">
        <f t="shared" si="1376"/>
        <v>37.6</v>
      </c>
      <c r="S7332" s="12">
        <v>6.039960824161394</v>
      </c>
      <c r="T7332" s="20">
        <v>14.636289484882091</v>
      </c>
      <c r="Y7332" s="20">
        <f t="shared" si="1377"/>
        <v>0.35152792782000652</v>
      </c>
      <c r="Z7332" s="20">
        <f t="shared" si="1378"/>
        <v>0.34478966700718072</v>
      </c>
      <c r="AB7332" s="20">
        <v>0.23880180361616865</v>
      </c>
      <c r="AC7332" s="20">
        <v>0</v>
      </c>
      <c r="AE7332" s="20">
        <f t="shared" si="1379"/>
        <v>0.49152792782000654</v>
      </c>
      <c r="AF7332" s="20">
        <f t="shared" si="1380"/>
        <v>0.52818966700718073</v>
      </c>
    </row>
    <row r="7333" spans="1:32" x14ac:dyDescent="0.2">
      <c r="A7333" s="14" t="s">
        <v>7411</v>
      </c>
      <c r="B7333" s="20">
        <v>0.3331334770602109</v>
      </c>
      <c r="C7333" s="20">
        <v>0.33014378609130018</v>
      </c>
      <c r="D7333" s="27">
        <v>0.33015001479217704</v>
      </c>
      <c r="E7333" s="27">
        <f t="shared" si="1369"/>
        <v>30.75</v>
      </c>
      <c r="F7333" s="27">
        <f t="shared" si="1370"/>
        <v>-30.7499</v>
      </c>
      <c r="G7333" s="27">
        <f t="shared" si="1371"/>
        <v>-30.75</v>
      </c>
      <c r="H7333" s="27">
        <f t="shared" si="1373"/>
        <v>1000</v>
      </c>
      <c r="I7333" s="27">
        <f t="shared" si="1372"/>
        <v>1000</v>
      </c>
      <c r="J7333" s="27">
        <f t="shared" si="1374"/>
        <v>1000</v>
      </c>
      <c r="K7333" s="12">
        <v>-37.6</v>
      </c>
      <c r="L7333" s="12">
        <f t="shared" si="1375"/>
        <v>31.75</v>
      </c>
      <c r="M7333" s="27"/>
      <c r="N7333" s="27"/>
      <c r="P7333" s="12">
        <v>30.75</v>
      </c>
      <c r="Q7333" s="39">
        <v>48.86</v>
      </c>
      <c r="R7333" s="12">
        <f t="shared" si="1376"/>
        <v>37.6</v>
      </c>
      <c r="S7333" s="12">
        <v>5.7947076292652788</v>
      </c>
      <c r="T7333" s="20">
        <v>14.060811662529391</v>
      </c>
      <c r="Y7333" s="20">
        <f t="shared" si="1377"/>
        <v>0.33725410222693447</v>
      </c>
      <c r="Z7333" s="20">
        <f t="shared" si="1378"/>
        <v>0.33123303389030001</v>
      </c>
      <c r="AB7333" s="20">
        <v>0.2234306065745234</v>
      </c>
      <c r="AC7333" s="20">
        <v>0</v>
      </c>
      <c r="AE7333" s="20">
        <f t="shared" si="1379"/>
        <v>0.47725410222693448</v>
      </c>
      <c r="AF7333" s="20">
        <f t="shared" si="1380"/>
        <v>0.51463303389030002</v>
      </c>
    </row>
    <row r="7334" spans="1:32" x14ac:dyDescent="0.2">
      <c r="A7334" s="14" t="s">
        <v>7412</v>
      </c>
      <c r="B7334" s="20">
        <v>0.32377141579126639</v>
      </c>
      <c r="C7334" s="20">
        <v>0.32040489528964849</v>
      </c>
      <c r="D7334" s="27">
        <v>0.32041057382266547</v>
      </c>
      <c r="E7334" s="27">
        <f t="shared" si="1369"/>
        <v>30.03</v>
      </c>
      <c r="F7334" s="27">
        <f t="shared" si="1370"/>
        <v>-30.029900000000001</v>
      </c>
      <c r="G7334" s="27">
        <f t="shared" si="1371"/>
        <v>-30.03</v>
      </c>
      <c r="H7334" s="27">
        <f t="shared" si="1373"/>
        <v>1000</v>
      </c>
      <c r="I7334" s="27">
        <f t="shared" si="1372"/>
        <v>1000</v>
      </c>
      <c r="J7334" s="27">
        <f t="shared" si="1374"/>
        <v>1000</v>
      </c>
      <c r="K7334" s="12">
        <v>-37.6</v>
      </c>
      <c r="L7334" s="12">
        <f t="shared" si="1375"/>
        <v>31.03</v>
      </c>
      <c r="M7334" s="27"/>
      <c r="N7334" s="27"/>
      <c r="P7334" s="12">
        <v>30.03</v>
      </c>
      <c r="Q7334" s="39">
        <v>51.64</v>
      </c>
      <c r="R7334" s="12">
        <f t="shared" si="1376"/>
        <v>37.6</v>
      </c>
      <c r="S7334" s="12">
        <v>5.679144503546433</v>
      </c>
      <c r="T7334" s="20">
        <v>13.78500336596157</v>
      </c>
      <c r="Y7334" s="20">
        <f t="shared" si="1377"/>
        <v>0.33052828606702767</v>
      </c>
      <c r="Z7334" s="20">
        <f t="shared" si="1378"/>
        <v>0.324735768935978</v>
      </c>
      <c r="AB7334" s="20">
        <v>0.2140687855620414</v>
      </c>
      <c r="AC7334" s="20">
        <v>0</v>
      </c>
      <c r="AE7334" s="20">
        <f t="shared" si="1379"/>
        <v>0.47052828606702768</v>
      </c>
      <c r="AF7334" s="20">
        <f t="shared" si="1380"/>
        <v>0.508135768935978</v>
      </c>
    </row>
    <row r="7335" spans="1:32" x14ac:dyDescent="0.2">
      <c r="A7335" s="14" t="s">
        <v>7413</v>
      </c>
      <c r="B7335" s="20">
        <v>0.31883164553292975</v>
      </c>
      <c r="C7335" s="20">
        <v>0.31593507787680458</v>
      </c>
      <c r="D7335" s="27">
        <v>0.31594058900519617</v>
      </c>
      <c r="E7335" s="27">
        <f t="shared" si="1369"/>
        <v>31.58</v>
      </c>
      <c r="F7335" s="27">
        <f t="shared" si="1370"/>
        <v>-31.579899999999999</v>
      </c>
      <c r="G7335" s="27">
        <f t="shared" si="1371"/>
        <v>-31.58</v>
      </c>
      <c r="H7335" s="27">
        <f t="shared" si="1373"/>
        <v>1000</v>
      </c>
      <c r="I7335" s="27">
        <f t="shared" si="1372"/>
        <v>1000</v>
      </c>
      <c r="J7335" s="27">
        <f t="shared" si="1374"/>
        <v>1000</v>
      </c>
      <c r="K7335" s="12">
        <v>-37.6</v>
      </c>
      <c r="L7335" s="12">
        <f t="shared" si="1375"/>
        <v>32.58</v>
      </c>
      <c r="M7335" s="27"/>
      <c r="N7335" s="27"/>
      <c r="P7335" s="12">
        <v>31.58</v>
      </c>
      <c r="Q7335" s="39">
        <v>48.75</v>
      </c>
      <c r="R7335" s="12">
        <f t="shared" si="1376"/>
        <v>37.6</v>
      </c>
      <c r="S7335" s="12">
        <v>5.5869947852100497</v>
      </c>
      <c r="T7335" s="20">
        <v>13.59863468295954</v>
      </c>
      <c r="Y7335" s="20">
        <f t="shared" si="1377"/>
        <v>0.32516513877534242</v>
      </c>
      <c r="Z7335" s="20">
        <f t="shared" si="1378"/>
        <v>0.3203454488197211</v>
      </c>
      <c r="AB7335" s="20">
        <v>0.20912906553201188</v>
      </c>
      <c r="AC7335" s="20">
        <v>0</v>
      </c>
      <c r="AE7335" s="20">
        <f t="shared" si="1379"/>
        <v>0.46516513877534243</v>
      </c>
      <c r="AF7335" s="20">
        <f t="shared" si="1380"/>
        <v>0.50374544881972105</v>
      </c>
    </row>
    <row r="7336" spans="1:32" x14ac:dyDescent="0.2">
      <c r="A7336" s="14" t="s">
        <v>7414</v>
      </c>
      <c r="B7336" s="20">
        <v>0.31714658168913917</v>
      </c>
      <c r="C7336" s="20">
        <v>0.3134765549468041</v>
      </c>
      <c r="D7336" s="27">
        <v>0.31348139640546391</v>
      </c>
      <c r="E7336" s="27">
        <f t="shared" si="1369"/>
        <v>33.28</v>
      </c>
      <c r="F7336" s="27">
        <f t="shared" si="1370"/>
        <v>-33.279899999999998</v>
      </c>
      <c r="G7336" s="27">
        <f t="shared" si="1371"/>
        <v>-33.28</v>
      </c>
      <c r="H7336" s="27">
        <f t="shared" si="1373"/>
        <v>1000</v>
      </c>
      <c r="I7336" s="27">
        <f t="shared" si="1372"/>
        <v>1000</v>
      </c>
      <c r="J7336" s="27">
        <f t="shared" si="1374"/>
        <v>1000</v>
      </c>
      <c r="K7336" s="12">
        <v>-37.6</v>
      </c>
      <c r="L7336" s="12">
        <f t="shared" si="1375"/>
        <v>34.28</v>
      </c>
      <c r="M7336" s="27"/>
      <c r="N7336" s="27"/>
      <c r="P7336" s="12">
        <v>33.28</v>
      </c>
      <c r="Q7336" s="39">
        <v>45.52</v>
      </c>
      <c r="R7336" s="12">
        <f t="shared" si="1376"/>
        <v>37.6</v>
      </c>
      <c r="S7336" s="12">
        <v>5.6190413247059947</v>
      </c>
      <c r="T7336" s="20">
        <v>13.664646924189169</v>
      </c>
      <c r="Y7336" s="20">
        <f t="shared" si="1377"/>
        <v>0.32703025908833316</v>
      </c>
      <c r="Z7336" s="20">
        <f t="shared" si="1378"/>
        <v>0.32190051089303356</v>
      </c>
      <c r="AB7336" s="20">
        <v>0.2074442385643574</v>
      </c>
      <c r="AC7336" s="20">
        <v>0</v>
      </c>
      <c r="AE7336" s="20">
        <f t="shared" si="1379"/>
        <v>0.46703025908833318</v>
      </c>
      <c r="AF7336" s="20">
        <f t="shared" si="1380"/>
        <v>0.50530051089303352</v>
      </c>
    </row>
    <row r="7337" spans="1:32" x14ac:dyDescent="0.2">
      <c r="A7337" s="14" t="s">
        <v>7415</v>
      </c>
      <c r="B7337" s="20">
        <v>0.32081126218131717</v>
      </c>
      <c r="C7337" s="20">
        <v>0.3167262412835164</v>
      </c>
      <c r="D7337" s="27">
        <v>0.31673053153083153</v>
      </c>
      <c r="E7337" s="27">
        <f t="shared" si="1369"/>
        <v>39.340000000000003</v>
      </c>
      <c r="F7337" s="27">
        <f t="shared" si="1370"/>
        <v>-39.3399</v>
      </c>
      <c r="G7337" s="27">
        <f t="shared" si="1371"/>
        <v>-39.340000000000003</v>
      </c>
      <c r="H7337" s="27">
        <f t="shared" si="1373"/>
        <v>1000</v>
      </c>
      <c r="I7337" s="27">
        <f t="shared" si="1372"/>
        <v>1000</v>
      </c>
      <c r="J7337" s="27">
        <f t="shared" si="1374"/>
        <v>1000</v>
      </c>
      <c r="K7337" s="12">
        <v>-37.6</v>
      </c>
      <c r="L7337" s="12">
        <f t="shared" si="1375"/>
        <v>40.340000000000003</v>
      </c>
      <c r="M7337" s="27"/>
      <c r="N7337" s="27"/>
      <c r="P7337" s="12">
        <v>39.340000000000003</v>
      </c>
      <c r="Q7337" s="39">
        <v>46.28</v>
      </c>
      <c r="R7337" s="12">
        <f t="shared" si="1376"/>
        <v>37.6</v>
      </c>
      <c r="S7337" s="12">
        <v>5.7572987768059534</v>
      </c>
      <c r="T7337" s="20">
        <v>14.042521879733989</v>
      </c>
      <c r="Y7337" s="20">
        <f t="shared" si="1377"/>
        <v>0.33507689333932933</v>
      </c>
      <c r="Z7337" s="20">
        <f t="shared" si="1378"/>
        <v>0.33080217823346342</v>
      </c>
      <c r="AB7337" s="20">
        <v>0.21110913162268696</v>
      </c>
      <c r="AC7337" s="20">
        <v>0</v>
      </c>
      <c r="AE7337" s="20">
        <f t="shared" si="1379"/>
        <v>0.47507689333932934</v>
      </c>
      <c r="AF7337" s="20">
        <f t="shared" si="1380"/>
        <v>0.51420217823346337</v>
      </c>
    </row>
    <row r="7338" spans="1:32" x14ac:dyDescent="0.2">
      <c r="A7338" s="14" t="s">
        <v>7416</v>
      </c>
      <c r="B7338" s="20">
        <v>0.33214863889175739</v>
      </c>
      <c r="C7338" s="20">
        <v>0.32700690554404449</v>
      </c>
      <c r="D7338" s="27">
        <v>0.32701063922065271</v>
      </c>
      <c r="E7338" s="27">
        <f t="shared" si="1369"/>
        <v>47.51</v>
      </c>
      <c r="F7338" s="27">
        <f t="shared" si="1370"/>
        <v>-47.509899999999995</v>
      </c>
      <c r="G7338" s="27">
        <f t="shared" si="1371"/>
        <v>-47.51</v>
      </c>
      <c r="H7338" s="27">
        <f t="shared" si="1373"/>
        <v>1000</v>
      </c>
      <c r="I7338" s="27">
        <f t="shared" si="1372"/>
        <v>1000</v>
      </c>
      <c r="J7338" s="27">
        <f t="shared" si="1374"/>
        <v>1000</v>
      </c>
      <c r="K7338" s="12">
        <v>-37.6</v>
      </c>
      <c r="L7338" s="12">
        <f t="shared" si="1375"/>
        <v>48.51</v>
      </c>
      <c r="M7338" s="27"/>
      <c r="N7338" s="27"/>
      <c r="P7338" s="12">
        <v>47.51</v>
      </c>
      <c r="Q7338" s="39">
        <v>49.99</v>
      </c>
      <c r="R7338" s="12">
        <f t="shared" si="1376"/>
        <v>37.6</v>
      </c>
      <c r="S7338" s="12">
        <v>6.055657428004074</v>
      </c>
      <c r="T7338" s="20">
        <v>14.77954815114721</v>
      </c>
      <c r="Y7338" s="20">
        <f t="shared" si="1377"/>
        <v>0.35244147590140407</v>
      </c>
      <c r="Z7338" s="20">
        <f t="shared" si="1378"/>
        <v>0.34816443681399978</v>
      </c>
      <c r="AB7338" s="20">
        <v>0.22244671648784575</v>
      </c>
      <c r="AC7338" s="20">
        <v>0</v>
      </c>
      <c r="AE7338" s="20">
        <f t="shared" si="1379"/>
        <v>0.49244147590140408</v>
      </c>
      <c r="AF7338" s="20">
        <f t="shared" si="1380"/>
        <v>0.53156443681399979</v>
      </c>
    </row>
    <row r="7339" spans="1:32" x14ac:dyDescent="0.2">
      <c r="A7339" s="14" t="s">
        <v>7417</v>
      </c>
      <c r="B7339" s="20">
        <v>0.33758508603621101</v>
      </c>
      <c r="C7339" s="20">
        <v>0.33066078250358827</v>
      </c>
      <c r="D7339" s="27">
        <v>0.33066326535650237</v>
      </c>
      <c r="E7339" s="27">
        <f t="shared" si="1369"/>
        <v>49.99</v>
      </c>
      <c r="F7339" s="27">
        <f t="shared" si="1370"/>
        <v>-49.989899999999999</v>
      </c>
      <c r="G7339" s="27">
        <f t="shared" si="1371"/>
        <v>-49.99</v>
      </c>
      <c r="H7339" s="27">
        <f t="shared" si="1373"/>
        <v>1000</v>
      </c>
      <c r="I7339" s="27">
        <f t="shared" si="1372"/>
        <v>1000</v>
      </c>
      <c r="J7339" s="27">
        <f t="shared" si="1374"/>
        <v>1000</v>
      </c>
      <c r="K7339" s="12">
        <v>-37.6</v>
      </c>
      <c r="L7339" s="12">
        <f t="shared" si="1375"/>
        <v>50.99</v>
      </c>
      <c r="M7339" s="27"/>
      <c r="N7339" s="27"/>
      <c r="P7339" s="12">
        <v>49.99</v>
      </c>
      <c r="Q7339" s="39">
        <v>61.2</v>
      </c>
      <c r="R7339" s="12">
        <f t="shared" si="1376"/>
        <v>37.6</v>
      </c>
      <c r="S7339" s="12">
        <v>6.3563705697785968</v>
      </c>
      <c r="T7339" s="20">
        <v>15.556373568243179</v>
      </c>
      <c r="Y7339" s="20">
        <f t="shared" si="1377"/>
        <v>0.36994309067568842</v>
      </c>
      <c r="Z7339" s="20">
        <f t="shared" si="1378"/>
        <v>0.36646425092739843</v>
      </c>
      <c r="AB7339" s="20">
        <v>0.22788362896416325</v>
      </c>
      <c r="AC7339" s="20">
        <v>0</v>
      </c>
      <c r="AE7339" s="20">
        <f t="shared" si="1379"/>
        <v>0.50994309067568844</v>
      </c>
      <c r="AF7339" s="20">
        <f t="shared" si="1380"/>
        <v>0.54986425092739843</v>
      </c>
    </row>
    <row r="7340" spans="1:32" x14ac:dyDescent="0.2">
      <c r="A7340" s="14" t="s">
        <v>7418</v>
      </c>
      <c r="B7340" s="20">
        <v>0.34633288604145324</v>
      </c>
      <c r="C7340" s="20">
        <v>0.33751171738976554</v>
      </c>
      <c r="D7340" s="27">
        <v>0.33751409924975367</v>
      </c>
      <c r="E7340" s="27">
        <f t="shared" si="1369"/>
        <v>45.97</v>
      </c>
      <c r="F7340" s="27">
        <f t="shared" si="1370"/>
        <v>-45.969899999999996</v>
      </c>
      <c r="G7340" s="27">
        <f t="shared" si="1371"/>
        <v>-45.97</v>
      </c>
      <c r="H7340" s="27">
        <f t="shared" si="1373"/>
        <v>1000</v>
      </c>
      <c r="I7340" s="27">
        <f t="shared" si="1372"/>
        <v>1000</v>
      </c>
      <c r="J7340" s="27">
        <f t="shared" si="1374"/>
        <v>1000</v>
      </c>
      <c r="K7340" s="12">
        <v>-37.6</v>
      </c>
      <c r="L7340" s="12">
        <f t="shared" si="1375"/>
        <v>46.97</v>
      </c>
      <c r="M7340" s="27"/>
      <c r="N7340" s="27"/>
      <c r="P7340" s="12">
        <v>45.97</v>
      </c>
      <c r="Q7340" s="39">
        <v>68.989999999999995</v>
      </c>
      <c r="R7340" s="12">
        <f t="shared" si="1376"/>
        <v>37.6</v>
      </c>
      <c r="S7340" s="12">
        <v>6.6413871077104396</v>
      </c>
      <c r="T7340" s="20">
        <v>16.204919230815072</v>
      </c>
      <c r="Y7340" s="20">
        <f t="shared" si="1377"/>
        <v>0.3865311573685753</v>
      </c>
      <c r="Z7340" s="20">
        <f t="shared" si="1378"/>
        <v>0.38174215611423451</v>
      </c>
      <c r="AB7340" s="20">
        <v>0.23663137708925869</v>
      </c>
      <c r="AC7340" s="20">
        <v>0</v>
      </c>
      <c r="AE7340" s="20">
        <f t="shared" si="1379"/>
        <v>0.52653115736857536</v>
      </c>
      <c r="AF7340" s="20">
        <f t="shared" si="1380"/>
        <v>0.56514215611423446</v>
      </c>
    </row>
    <row r="7341" spans="1:32" x14ac:dyDescent="0.2">
      <c r="A7341" s="14" t="s">
        <v>7419</v>
      </c>
      <c r="B7341" s="20">
        <v>0.35051792228055273</v>
      </c>
      <c r="C7341" s="20">
        <v>0.34038679733533261</v>
      </c>
      <c r="D7341" s="27">
        <v>0.34038909380703258</v>
      </c>
      <c r="E7341" s="27">
        <f t="shared" si="1369"/>
        <v>35.94</v>
      </c>
      <c r="F7341" s="27">
        <f t="shared" si="1370"/>
        <v>-35.939899999999994</v>
      </c>
      <c r="G7341" s="27">
        <f t="shared" si="1371"/>
        <v>-35.94</v>
      </c>
      <c r="H7341" s="27">
        <f t="shared" si="1373"/>
        <v>1000</v>
      </c>
      <c r="I7341" s="27">
        <f t="shared" si="1372"/>
        <v>1000</v>
      </c>
      <c r="J7341" s="27">
        <f t="shared" si="1374"/>
        <v>1000</v>
      </c>
      <c r="K7341" s="12">
        <v>-37.6</v>
      </c>
      <c r="L7341" s="12">
        <f t="shared" si="1375"/>
        <v>36.94</v>
      </c>
      <c r="M7341" s="27"/>
      <c r="N7341" s="27"/>
      <c r="P7341" s="12">
        <v>35.94</v>
      </c>
      <c r="Q7341" s="39">
        <v>67.89</v>
      </c>
      <c r="R7341" s="12">
        <f t="shared" si="1376"/>
        <v>37.6</v>
      </c>
      <c r="S7341" s="12">
        <v>6.8217623934225369</v>
      </c>
      <c r="T7341" s="20">
        <v>16.627297064702169</v>
      </c>
      <c r="Y7341" s="20">
        <f t="shared" si="1377"/>
        <v>0.3970290649315964</v>
      </c>
      <c r="Z7341" s="20">
        <f t="shared" si="1378"/>
        <v>0.39169218565195102</v>
      </c>
      <c r="AB7341" s="20">
        <v>0.24081640032173879</v>
      </c>
      <c r="AC7341" s="20">
        <v>0</v>
      </c>
      <c r="AE7341" s="20">
        <f t="shared" si="1379"/>
        <v>0.53702906493159641</v>
      </c>
      <c r="AF7341" s="20">
        <f t="shared" si="1380"/>
        <v>0.57509218565195108</v>
      </c>
    </row>
    <row r="7342" spans="1:32" x14ac:dyDescent="0.2">
      <c r="A7342" s="14" t="s">
        <v>7420</v>
      </c>
      <c r="B7342" s="20">
        <v>0.33972094791979374</v>
      </c>
      <c r="C7342" s="20">
        <v>0.32793413329362431</v>
      </c>
      <c r="D7342" s="27">
        <v>0.3279363245831094</v>
      </c>
      <c r="E7342" s="27">
        <f t="shared" si="1369"/>
        <v>29.59</v>
      </c>
      <c r="F7342" s="27">
        <f t="shared" si="1370"/>
        <v>-29.5899</v>
      </c>
      <c r="G7342" s="27">
        <f t="shared" si="1371"/>
        <v>-29.59</v>
      </c>
      <c r="H7342" s="27">
        <f t="shared" si="1373"/>
        <v>1000</v>
      </c>
      <c r="I7342" s="27">
        <f t="shared" si="1372"/>
        <v>1000</v>
      </c>
      <c r="J7342" s="27">
        <f t="shared" si="1374"/>
        <v>1000</v>
      </c>
      <c r="K7342" s="12">
        <v>-37.6</v>
      </c>
      <c r="L7342" s="12">
        <f t="shared" si="1375"/>
        <v>30.59</v>
      </c>
      <c r="M7342" s="27"/>
      <c r="N7342" s="27"/>
      <c r="P7342" s="12">
        <v>29.59</v>
      </c>
      <c r="Q7342" s="39">
        <v>58.23</v>
      </c>
      <c r="R7342" s="12">
        <f t="shared" si="1376"/>
        <v>37.6</v>
      </c>
      <c r="S7342" s="12">
        <v>6.770160848314025</v>
      </c>
      <c r="T7342" s="20">
        <v>16.466707620366101</v>
      </c>
      <c r="Y7342" s="20">
        <f t="shared" si="1377"/>
        <v>0.39402583614379638</v>
      </c>
      <c r="Z7342" s="20">
        <f t="shared" si="1378"/>
        <v>0.38790915163265993</v>
      </c>
      <c r="AB7342" s="20">
        <v>0.23001942184125951</v>
      </c>
      <c r="AC7342" s="20">
        <v>0</v>
      </c>
      <c r="AE7342" s="20">
        <f t="shared" si="1379"/>
        <v>0.5340258361437964</v>
      </c>
      <c r="AF7342" s="20">
        <f t="shared" si="1380"/>
        <v>0.57130915163265994</v>
      </c>
    </row>
    <row r="7343" spans="1:32" x14ac:dyDescent="0.2">
      <c r="A7343" s="14" t="s">
        <v>7421</v>
      </c>
      <c r="B7343" s="20">
        <v>0.30138397010247714</v>
      </c>
      <c r="C7343" s="20">
        <v>0.28828688142214071</v>
      </c>
      <c r="D7343" s="27">
        <v>0.28828872974697206</v>
      </c>
      <c r="E7343" s="27">
        <f t="shared" si="1369"/>
        <v>28.86</v>
      </c>
      <c r="F7343" s="27">
        <f t="shared" si="1370"/>
        <v>-28.8599</v>
      </c>
      <c r="G7343" s="27">
        <f t="shared" si="1371"/>
        <v>-28.86</v>
      </c>
      <c r="H7343" s="27">
        <f t="shared" si="1373"/>
        <v>1000</v>
      </c>
      <c r="I7343" s="27">
        <f t="shared" si="1372"/>
        <v>1000</v>
      </c>
      <c r="J7343" s="27">
        <f t="shared" si="1374"/>
        <v>1000</v>
      </c>
      <c r="K7343" s="12">
        <v>-37.6</v>
      </c>
      <c r="L7343" s="12">
        <f t="shared" si="1375"/>
        <v>29.86</v>
      </c>
      <c r="M7343" s="27"/>
      <c r="N7343" s="27"/>
      <c r="P7343" s="12">
        <v>28.86</v>
      </c>
      <c r="Q7343" s="39">
        <v>49.56</v>
      </c>
      <c r="R7343" s="12">
        <f t="shared" si="1376"/>
        <v>37.6</v>
      </c>
      <c r="S7343" s="12">
        <v>6.1984266136845134</v>
      </c>
      <c r="T7343" s="20">
        <v>15.00998585561061</v>
      </c>
      <c r="Y7343" s="20">
        <f t="shared" si="1377"/>
        <v>0.36075069469600823</v>
      </c>
      <c r="Z7343" s="20">
        <f t="shared" si="1378"/>
        <v>0.35359289868405924</v>
      </c>
      <c r="AB7343" s="20">
        <v>0.1916825458594929</v>
      </c>
      <c r="AC7343" s="20">
        <v>0</v>
      </c>
      <c r="AE7343" s="20">
        <f t="shared" si="1379"/>
        <v>0.5007506946960083</v>
      </c>
      <c r="AF7343" s="20">
        <f t="shared" si="1380"/>
        <v>0.53699289868405931</v>
      </c>
    </row>
    <row r="7344" spans="1:32" x14ac:dyDescent="0.2">
      <c r="A7344" s="14" t="s">
        <v>7422</v>
      </c>
      <c r="B7344" s="20">
        <v>0.25642938797512255</v>
      </c>
      <c r="C7344" s="20">
        <v>0.24684555556755702</v>
      </c>
      <c r="D7344" s="27">
        <v>0.24685053088645897</v>
      </c>
      <c r="E7344" s="27">
        <f t="shared" si="1369"/>
        <v>16.02</v>
      </c>
      <c r="F7344" s="27">
        <f t="shared" si="1370"/>
        <v>-16.0199</v>
      </c>
      <c r="G7344" s="27">
        <f t="shared" si="1371"/>
        <v>-16.02</v>
      </c>
      <c r="H7344" s="27">
        <f t="shared" si="1373"/>
        <v>1000</v>
      </c>
      <c r="I7344" s="27">
        <f t="shared" si="1372"/>
        <v>1000</v>
      </c>
      <c r="J7344" s="27">
        <f t="shared" si="1374"/>
        <v>1000</v>
      </c>
      <c r="K7344" s="12">
        <v>-37.6</v>
      </c>
      <c r="L7344" s="12">
        <f t="shared" si="1375"/>
        <v>17.02</v>
      </c>
      <c r="M7344" s="27"/>
      <c r="N7344" s="27"/>
      <c r="P7344" s="12">
        <v>16.02</v>
      </c>
      <c r="Q7344" s="39">
        <v>49.33</v>
      </c>
      <c r="R7344" s="12">
        <f t="shared" si="1376"/>
        <v>37.6</v>
      </c>
      <c r="S7344" s="12">
        <v>5.1056433609603316</v>
      </c>
      <c r="T7344" s="20">
        <v>12.326021025838578</v>
      </c>
      <c r="Y7344" s="20">
        <f t="shared" si="1377"/>
        <v>0.29715030993028851</v>
      </c>
      <c r="Z7344" s="20">
        <f t="shared" si="1378"/>
        <v>0.29036626321255277</v>
      </c>
      <c r="AB7344" s="20">
        <v>0.14672680204667343</v>
      </c>
      <c r="AC7344" s="20">
        <v>0</v>
      </c>
      <c r="AE7344" s="20">
        <f t="shared" si="1379"/>
        <v>0.43715030993028853</v>
      </c>
      <c r="AF7344" s="20">
        <f t="shared" si="1380"/>
        <v>0.47376626321255277</v>
      </c>
    </row>
    <row r="7345" spans="1:32" x14ac:dyDescent="0.2">
      <c r="A7345" s="14" t="s">
        <v>7423</v>
      </c>
      <c r="B7345" s="20">
        <v>0.2143317360509282</v>
      </c>
      <c r="C7345" s="20">
        <v>0.21256028798897905</v>
      </c>
      <c r="D7345" s="27">
        <v>0.21256687967672092</v>
      </c>
      <c r="E7345" s="27">
        <f t="shared" si="1369"/>
        <v>27.11</v>
      </c>
      <c r="F7345" s="27">
        <f t="shared" si="1370"/>
        <v>-27.1099</v>
      </c>
      <c r="G7345" s="27">
        <f t="shared" si="1371"/>
        <v>-27.11</v>
      </c>
      <c r="H7345" s="27">
        <f t="shared" si="1373"/>
        <v>1000</v>
      </c>
      <c r="I7345" s="27">
        <f t="shared" si="1372"/>
        <v>1000</v>
      </c>
      <c r="J7345" s="27">
        <f t="shared" si="1374"/>
        <v>1000</v>
      </c>
      <c r="K7345" s="12">
        <v>-37.6</v>
      </c>
      <c r="L7345" s="12">
        <f t="shared" si="1375"/>
        <v>28.11</v>
      </c>
      <c r="M7345" s="27"/>
      <c r="N7345" s="27"/>
      <c r="P7345" s="12">
        <v>27.11</v>
      </c>
      <c r="Q7345" s="39">
        <v>45.7</v>
      </c>
      <c r="R7345" s="12">
        <f t="shared" si="1376"/>
        <v>37.6</v>
      </c>
      <c r="S7345" s="12">
        <v>3.6960600275714581</v>
      </c>
      <c r="T7345" s="20">
        <v>8.9362893187787957</v>
      </c>
      <c r="Y7345" s="20">
        <f t="shared" si="1377"/>
        <v>0.21511204466643957</v>
      </c>
      <c r="Z7345" s="20">
        <f t="shared" si="1378"/>
        <v>0.21051375225149069</v>
      </c>
      <c r="AB7345" s="20">
        <v>0.10462878142016764</v>
      </c>
      <c r="AC7345" s="20">
        <v>0</v>
      </c>
      <c r="AE7345" s="20">
        <f t="shared" si="1379"/>
        <v>0.35511204466643959</v>
      </c>
      <c r="AF7345" s="20">
        <f t="shared" si="1380"/>
        <v>0.39391375225149072</v>
      </c>
    </row>
    <row r="7346" spans="1:32" x14ac:dyDescent="0.2">
      <c r="A7346" s="14" t="s">
        <v>7424</v>
      </c>
      <c r="B7346" s="20">
        <v>0.23531131117753845</v>
      </c>
      <c r="C7346" s="20">
        <v>0.24105357914153841</v>
      </c>
      <c r="D7346" s="27">
        <v>0.24106164703550656</v>
      </c>
      <c r="E7346" s="27">
        <f t="shared" si="1369"/>
        <v>15.12</v>
      </c>
      <c r="F7346" s="27">
        <f t="shared" si="1370"/>
        <v>-15.119899999999999</v>
      </c>
      <c r="G7346" s="27">
        <f t="shared" si="1371"/>
        <v>-15.12</v>
      </c>
      <c r="H7346" s="27">
        <f t="shared" si="1373"/>
        <v>1000</v>
      </c>
      <c r="I7346" s="27">
        <f t="shared" si="1372"/>
        <v>1000</v>
      </c>
      <c r="J7346" s="27">
        <f t="shared" si="1374"/>
        <v>1000</v>
      </c>
      <c r="K7346" s="12">
        <v>-37.6</v>
      </c>
      <c r="L7346" s="12">
        <f t="shared" si="1375"/>
        <v>16.119999999999997</v>
      </c>
      <c r="M7346" s="27"/>
      <c r="N7346" s="27"/>
      <c r="P7346" s="12">
        <v>15.12</v>
      </c>
      <c r="Q7346" s="39">
        <v>44</v>
      </c>
      <c r="R7346" s="12">
        <f t="shared" si="1376"/>
        <v>37.6</v>
      </c>
      <c r="S7346" s="12">
        <v>3.4433986189423922</v>
      </c>
      <c r="T7346" s="20">
        <v>8.4489660189645051</v>
      </c>
      <c r="Y7346" s="20">
        <f t="shared" si="1377"/>
        <v>0.20040705832610331</v>
      </c>
      <c r="Z7346" s="20">
        <f t="shared" si="1378"/>
        <v>0.19903379085544404</v>
      </c>
      <c r="AB7346" s="20">
        <v>0.12560808313259331</v>
      </c>
      <c r="AC7346" s="20">
        <v>0</v>
      </c>
      <c r="AE7346" s="20">
        <f t="shared" si="1379"/>
        <v>0.3404070583261033</v>
      </c>
      <c r="AF7346" s="20">
        <f t="shared" si="1380"/>
        <v>0.38243379085544404</v>
      </c>
    </row>
    <row r="7347" spans="1:32" x14ac:dyDescent="0.2">
      <c r="A7347" s="14" t="s">
        <v>7425</v>
      </c>
      <c r="B7347" s="20">
        <v>0.25021594396812696</v>
      </c>
      <c r="C7347" s="20">
        <v>0.25495176365732525</v>
      </c>
      <c r="D7347" s="27">
        <v>0.25496017041421409</v>
      </c>
      <c r="E7347" s="27">
        <f t="shared" si="1369"/>
        <v>13.2</v>
      </c>
      <c r="F7347" s="27">
        <f t="shared" si="1370"/>
        <v>-13.1999</v>
      </c>
      <c r="G7347" s="27">
        <f t="shared" si="1371"/>
        <v>-13.2</v>
      </c>
      <c r="H7347" s="27">
        <f t="shared" si="1373"/>
        <v>1000</v>
      </c>
      <c r="I7347" s="27">
        <f t="shared" si="1372"/>
        <v>1000</v>
      </c>
      <c r="J7347" s="27">
        <f t="shared" si="1374"/>
        <v>1000</v>
      </c>
      <c r="K7347" s="12">
        <v>-37.6</v>
      </c>
      <c r="L7347" s="12">
        <f t="shared" si="1375"/>
        <v>14.2</v>
      </c>
      <c r="M7347" s="27"/>
      <c r="N7347" s="27"/>
      <c r="P7347" s="12">
        <v>13.2</v>
      </c>
      <c r="Q7347" s="39">
        <v>41.22</v>
      </c>
      <c r="R7347" s="12">
        <f t="shared" si="1376"/>
        <v>37.6</v>
      </c>
      <c r="S7347" s="12">
        <v>3.7698587834857382</v>
      </c>
      <c r="T7347" s="20">
        <v>9.2223803282769659</v>
      </c>
      <c r="Y7347" s="20">
        <f t="shared" si="1377"/>
        <v>0.21940715923712775</v>
      </c>
      <c r="Z7347" s="20">
        <f t="shared" si="1378"/>
        <v>0.21725324889785788</v>
      </c>
      <c r="AB7347" s="20">
        <v>0.14051256420380087</v>
      </c>
      <c r="AC7347" s="20">
        <v>0</v>
      </c>
      <c r="AE7347" s="20">
        <f t="shared" si="1379"/>
        <v>0.35940715923712774</v>
      </c>
      <c r="AF7347" s="20">
        <f t="shared" si="1380"/>
        <v>0.40065324889785792</v>
      </c>
    </row>
    <row r="7348" spans="1:32" x14ac:dyDescent="0.2">
      <c r="A7348" s="14" t="s">
        <v>7426</v>
      </c>
      <c r="B7348" s="20">
        <v>0.26065055914037255</v>
      </c>
      <c r="C7348" s="20">
        <v>0.26784208704250806</v>
      </c>
      <c r="D7348" s="27">
        <v>0.26785115392276049</v>
      </c>
      <c r="E7348" s="27">
        <f t="shared" si="1369"/>
        <v>12.26</v>
      </c>
      <c r="F7348" s="27">
        <f t="shared" si="1370"/>
        <v>-12.2599</v>
      </c>
      <c r="G7348" s="27">
        <f t="shared" si="1371"/>
        <v>-12.26</v>
      </c>
      <c r="H7348" s="27">
        <f t="shared" si="1373"/>
        <v>1000</v>
      </c>
      <c r="I7348" s="27">
        <f t="shared" si="1372"/>
        <v>1000</v>
      </c>
      <c r="J7348" s="27">
        <f t="shared" si="1374"/>
        <v>1000</v>
      </c>
      <c r="K7348" s="12">
        <v>-37.6</v>
      </c>
      <c r="L7348" s="12">
        <f t="shared" si="1375"/>
        <v>13.26</v>
      </c>
      <c r="M7348" s="27"/>
      <c r="N7348" s="27"/>
      <c r="P7348" s="12">
        <v>12.26</v>
      </c>
      <c r="Q7348" s="39">
        <v>36.619999999999997</v>
      </c>
      <c r="R7348" s="12">
        <f t="shared" si="1376"/>
        <v>37.6</v>
      </c>
      <c r="S7348" s="12">
        <v>3.6734985109341687</v>
      </c>
      <c r="T7348" s="20">
        <v>8.9530821121738242</v>
      </c>
      <c r="Y7348" s="20">
        <f t="shared" si="1377"/>
        <v>0.21379895615098812</v>
      </c>
      <c r="Z7348" s="20">
        <f t="shared" si="1378"/>
        <v>0.21090934306354539</v>
      </c>
      <c r="AB7348" s="20">
        <v>0.15094704128164588</v>
      </c>
      <c r="AC7348" s="20">
        <v>0</v>
      </c>
      <c r="AE7348" s="20">
        <f t="shared" si="1379"/>
        <v>0.35379895615098811</v>
      </c>
      <c r="AF7348" s="20">
        <f t="shared" si="1380"/>
        <v>0.39430934306354537</v>
      </c>
    </row>
    <row r="7349" spans="1:32" x14ac:dyDescent="0.2">
      <c r="A7349" s="14" t="s">
        <v>7427</v>
      </c>
      <c r="B7349" s="20">
        <v>0.2963238126882845</v>
      </c>
      <c r="C7349" s="20">
        <v>0.30469054686197711</v>
      </c>
      <c r="D7349" s="27">
        <v>0.30470077731876938</v>
      </c>
      <c r="E7349" s="27">
        <f t="shared" si="1369"/>
        <v>13.16</v>
      </c>
      <c r="F7349" s="27">
        <f t="shared" si="1370"/>
        <v>-13.1599</v>
      </c>
      <c r="G7349" s="27">
        <f t="shared" si="1371"/>
        <v>-13.16</v>
      </c>
      <c r="H7349" s="27">
        <f t="shared" si="1373"/>
        <v>1000</v>
      </c>
      <c r="I7349" s="27">
        <f t="shared" si="1372"/>
        <v>1000</v>
      </c>
      <c r="J7349" s="27">
        <f t="shared" si="1374"/>
        <v>1000</v>
      </c>
      <c r="K7349" s="12">
        <v>-37.6</v>
      </c>
      <c r="L7349" s="12">
        <f t="shared" si="1375"/>
        <v>14.16</v>
      </c>
      <c r="M7349" s="27"/>
      <c r="N7349" s="27"/>
      <c r="P7349" s="12">
        <v>13.16</v>
      </c>
      <c r="Q7349" s="39">
        <v>35</v>
      </c>
      <c r="R7349" s="12">
        <f t="shared" si="1376"/>
        <v>37.6</v>
      </c>
      <c r="S7349" s="12">
        <v>4.1044605043392366</v>
      </c>
      <c r="T7349" s="20">
        <v>9.9495021190393906</v>
      </c>
      <c r="Y7349" s="20">
        <f t="shared" si="1377"/>
        <v>0.23888110170147633</v>
      </c>
      <c r="Z7349" s="20">
        <f t="shared" si="1378"/>
        <v>0.23438218587123458</v>
      </c>
      <c r="AB7349" s="20">
        <v>0.18661984232975681</v>
      </c>
      <c r="AC7349" s="20">
        <v>0</v>
      </c>
      <c r="AE7349" s="20">
        <f t="shared" si="1379"/>
        <v>0.37888110170147637</v>
      </c>
      <c r="AF7349" s="20">
        <f t="shared" si="1380"/>
        <v>0.41778218587123461</v>
      </c>
    </row>
    <row r="7350" spans="1:32" x14ac:dyDescent="0.2">
      <c r="A7350" s="14" t="s">
        <v>7428</v>
      </c>
      <c r="B7350" s="20">
        <v>0.36500172750887538</v>
      </c>
      <c r="C7350" s="20">
        <v>0.37147014684805685</v>
      </c>
      <c r="D7350" s="27">
        <v>0.3714815245321309</v>
      </c>
      <c r="E7350" s="27">
        <f t="shared" si="1369"/>
        <v>21.01</v>
      </c>
      <c r="F7350" s="27">
        <f t="shared" si="1370"/>
        <v>-21.009900000000002</v>
      </c>
      <c r="G7350" s="27">
        <f t="shared" si="1371"/>
        <v>-21.01</v>
      </c>
      <c r="H7350" s="27">
        <f t="shared" si="1373"/>
        <v>1000</v>
      </c>
      <c r="I7350" s="27">
        <f t="shared" si="1372"/>
        <v>1000</v>
      </c>
      <c r="J7350" s="27">
        <f t="shared" si="1374"/>
        <v>1000</v>
      </c>
      <c r="K7350" s="12">
        <v>-37.6</v>
      </c>
      <c r="L7350" s="12">
        <f t="shared" si="1375"/>
        <v>22.01</v>
      </c>
      <c r="M7350" s="27"/>
      <c r="N7350" s="27"/>
      <c r="P7350" s="12">
        <v>21.01</v>
      </c>
      <c r="Q7350" s="39">
        <v>40.270000000000003</v>
      </c>
      <c r="R7350" s="12">
        <f t="shared" si="1376"/>
        <v>37.6</v>
      </c>
      <c r="S7350" s="12">
        <v>5.4476909582452286</v>
      </c>
      <c r="T7350" s="20">
        <v>13.236751983532869</v>
      </c>
      <c r="Y7350" s="20">
        <f t="shared" si="1377"/>
        <v>0.31705760512471826</v>
      </c>
      <c r="Z7350" s="20">
        <f t="shared" si="1378"/>
        <v>0.31182051389274656</v>
      </c>
      <c r="AB7350" s="20">
        <v>0.25529704530984404</v>
      </c>
      <c r="AC7350" s="20">
        <v>0</v>
      </c>
      <c r="AE7350" s="20">
        <f t="shared" si="1379"/>
        <v>0.45705760512471827</v>
      </c>
      <c r="AF7350" s="20">
        <f t="shared" si="1380"/>
        <v>0.49522051389274657</v>
      </c>
    </row>
    <row r="7351" spans="1:32" x14ac:dyDescent="0.2">
      <c r="A7351" s="14" t="s">
        <v>7429</v>
      </c>
      <c r="B7351" s="20">
        <v>0.47496606652959611</v>
      </c>
      <c r="C7351" s="20">
        <v>0.47467165326273875</v>
      </c>
      <c r="D7351" s="27">
        <v>0.47468216280688141</v>
      </c>
      <c r="E7351" s="27">
        <f t="shared" si="1369"/>
        <v>33.85</v>
      </c>
      <c r="F7351" s="27">
        <f t="shared" si="1370"/>
        <v>-33.849899999999998</v>
      </c>
      <c r="G7351" s="27">
        <f t="shared" si="1371"/>
        <v>-33.85</v>
      </c>
      <c r="H7351" s="27">
        <f t="shared" si="1373"/>
        <v>1000</v>
      </c>
      <c r="I7351" s="27">
        <f t="shared" si="1372"/>
        <v>1000</v>
      </c>
      <c r="J7351" s="27">
        <f t="shared" si="1374"/>
        <v>1000</v>
      </c>
      <c r="K7351" s="12">
        <v>-37.6</v>
      </c>
      <c r="L7351" s="12">
        <f t="shared" si="1375"/>
        <v>34.85</v>
      </c>
      <c r="M7351" s="27"/>
      <c r="N7351" s="27"/>
      <c r="P7351" s="12">
        <v>33.85</v>
      </c>
      <c r="Q7351" s="39">
        <v>42.57</v>
      </c>
      <c r="R7351" s="12">
        <f t="shared" si="1376"/>
        <v>37.6</v>
      </c>
      <c r="S7351" s="12">
        <v>7.9888900114248544</v>
      </c>
      <c r="T7351" s="20">
        <v>19.49228852243392</v>
      </c>
      <c r="Y7351" s="20">
        <f t="shared" si="1377"/>
        <v>0.46495631893242334</v>
      </c>
      <c r="Z7351" s="20">
        <f t="shared" si="1378"/>
        <v>0.45918329750171816</v>
      </c>
      <c r="AB7351" s="20">
        <v>0.36526135867516651</v>
      </c>
      <c r="AC7351" s="20">
        <v>2.5682162806881403E-2</v>
      </c>
      <c r="AE7351" s="20">
        <f t="shared" si="1379"/>
        <v>0.60495631893242341</v>
      </c>
      <c r="AF7351" s="20">
        <f t="shared" si="1380"/>
        <v>0.64258329750171816</v>
      </c>
    </row>
    <row r="7352" spans="1:32" x14ac:dyDescent="0.2">
      <c r="A7352" s="14" t="s">
        <v>7430</v>
      </c>
      <c r="B7352" s="20">
        <v>0.49930559586847523</v>
      </c>
      <c r="C7352" s="20">
        <v>0.50154406845190913</v>
      </c>
      <c r="D7352" s="27">
        <v>0.50154897424031075</v>
      </c>
      <c r="E7352" s="27">
        <f t="shared" si="1369"/>
        <v>39.04</v>
      </c>
      <c r="F7352" s="27">
        <f t="shared" si="1370"/>
        <v>-39.039899999999996</v>
      </c>
      <c r="G7352" s="27">
        <f t="shared" si="1371"/>
        <v>-39.04</v>
      </c>
      <c r="H7352" s="27">
        <f t="shared" si="1373"/>
        <v>1000</v>
      </c>
      <c r="I7352" s="27">
        <f t="shared" si="1372"/>
        <v>1000</v>
      </c>
      <c r="J7352" s="27">
        <f t="shared" si="1374"/>
        <v>1000</v>
      </c>
      <c r="K7352" s="12">
        <v>-37.6</v>
      </c>
      <c r="L7352" s="12">
        <f t="shared" si="1375"/>
        <v>40.04</v>
      </c>
      <c r="M7352" s="27"/>
      <c r="N7352" s="27"/>
      <c r="P7352" s="12">
        <v>39.04</v>
      </c>
      <c r="Q7352" s="39">
        <v>58.97</v>
      </c>
      <c r="R7352" s="12">
        <f t="shared" si="1376"/>
        <v>37.6</v>
      </c>
      <c r="S7352" s="12">
        <v>8.3469475075728106</v>
      </c>
      <c r="T7352" s="20">
        <v>20.600320171110766</v>
      </c>
      <c r="Y7352" s="20">
        <f t="shared" si="1377"/>
        <v>0.48579539609295885</v>
      </c>
      <c r="Z7352" s="20">
        <f t="shared" si="1378"/>
        <v>0.48528539554885747</v>
      </c>
      <c r="AB7352" s="20">
        <v>0.38960356373461391</v>
      </c>
      <c r="AC7352" s="20">
        <v>5.2548974240310742E-2</v>
      </c>
      <c r="AE7352" s="20">
        <f t="shared" si="1379"/>
        <v>0.62579539609295887</v>
      </c>
      <c r="AF7352" s="20">
        <f t="shared" si="1380"/>
        <v>0.66868539554885742</v>
      </c>
    </row>
    <row r="7353" spans="1:32" x14ac:dyDescent="0.2">
      <c r="A7353" s="14" t="s">
        <v>7431</v>
      </c>
      <c r="B7353" s="20">
        <v>0.49581764534903711</v>
      </c>
      <c r="C7353" s="20">
        <v>0.49845575077720289</v>
      </c>
      <c r="D7353" s="27">
        <v>0.49846254425492925</v>
      </c>
      <c r="E7353" s="27">
        <f t="shared" si="1369"/>
        <v>36.54</v>
      </c>
      <c r="F7353" s="27">
        <f t="shared" si="1370"/>
        <v>-36.539899999999996</v>
      </c>
      <c r="G7353" s="27">
        <f t="shared" si="1371"/>
        <v>-36.54</v>
      </c>
      <c r="H7353" s="27">
        <f t="shared" si="1373"/>
        <v>1000</v>
      </c>
      <c r="I7353" s="27">
        <f t="shared" si="1372"/>
        <v>1000</v>
      </c>
      <c r="J7353" s="27">
        <f t="shared" si="1374"/>
        <v>1000</v>
      </c>
      <c r="K7353" s="12">
        <v>-37.6</v>
      </c>
      <c r="L7353" s="12">
        <f t="shared" si="1375"/>
        <v>37.54</v>
      </c>
      <c r="M7353" s="27"/>
      <c r="N7353" s="27"/>
      <c r="P7353" s="12">
        <v>36.54</v>
      </c>
      <c r="Q7353" s="39">
        <v>68.94</v>
      </c>
      <c r="R7353" s="12">
        <f t="shared" si="1376"/>
        <v>37.6</v>
      </c>
      <c r="S7353" s="12">
        <v>8.1350685154733178</v>
      </c>
      <c r="T7353" s="20">
        <v>19.95492743755759</v>
      </c>
      <c r="Y7353" s="20">
        <f t="shared" si="1377"/>
        <v>0.4734639613022924</v>
      </c>
      <c r="Z7353" s="20">
        <f t="shared" si="1378"/>
        <v>0.47008176447005839</v>
      </c>
      <c r="AB7353" s="20">
        <v>0.38611487572151326</v>
      </c>
      <c r="AC7353" s="20">
        <v>4.9462544254929242E-2</v>
      </c>
      <c r="AE7353" s="20">
        <f t="shared" si="1379"/>
        <v>0.61346396130229242</v>
      </c>
      <c r="AF7353" s="20">
        <f t="shared" si="1380"/>
        <v>0.65348176447005835</v>
      </c>
    </row>
    <row r="7354" spans="1:32" x14ac:dyDescent="0.2">
      <c r="A7354" s="14" t="s">
        <v>7432</v>
      </c>
      <c r="B7354" s="20">
        <v>0.46707231761954943</v>
      </c>
      <c r="C7354" s="20">
        <v>0.46631543357971461</v>
      </c>
      <c r="D7354" s="27">
        <v>0.46632247463330673</v>
      </c>
      <c r="E7354" s="27">
        <f t="shared" si="1369"/>
        <v>36.72</v>
      </c>
      <c r="F7354" s="27">
        <f t="shared" si="1370"/>
        <v>-36.719899999999996</v>
      </c>
      <c r="G7354" s="27">
        <f t="shared" si="1371"/>
        <v>-36.72</v>
      </c>
      <c r="H7354" s="27">
        <f t="shared" si="1373"/>
        <v>1000</v>
      </c>
      <c r="I7354" s="27">
        <f t="shared" si="1372"/>
        <v>1000</v>
      </c>
      <c r="J7354" s="27">
        <f t="shared" si="1374"/>
        <v>1000</v>
      </c>
      <c r="K7354" s="12">
        <v>-37.6</v>
      </c>
      <c r="L7354" s="12">
        <f t="shared" si="1375"/>
        <v>37.72</v>
      </c>
      <c r="M7354" s="27"/>
      <c r="N7354" s="27"/>
      <c r="P7354" s="12">
        <v>36.72</v>
      </c>
      <c r="Q7354" s="39">
        <v>69.38</v>
      </c>
      <c r="R7354" s="12">
        <f t="shared" si="1376"/>
        <v>37.6</v>
      </c>
      <c r="S7354" s="12">
        <v>7.9068959619095578</v>
      </c>
      <c r="T7354" s="20">
        <v>19.31339384480663</v>
      </c>
      <c r="Y7354" s="20">
        <f t="shared" si="1377"/>
        <v>0.46018423527843949</v>
      </c>
      <c r="Z7354" s="20">
        <f t="shared" si="1378"/>
        <v>0.45496904385552034</v>
      </c>
      <c r="AB7354" s="20">
        <v>0.35736922720840009</v>
      </c>
      <c r="AC7354" s="20">
        <v>1.7322474633306717E-2</v>
      </c>
      <c r="AE7354" s="20">
        <f t="shared" si="1379"/>
        <v>0.60018423527843945</v>
      </c>
      <c r="AF7354" s="20">
        <f t="shared" si="1380"/>
        <v>0.63836904385552029</v>
      </c>
    </row>
    <row r="7355" spans="1:32" x14ac:dyDescent="0.2">
      <c r="A7355" s="14" t="s">
        <v>7433</v>
      </c>
      <c r="B7355" s="20">
        <v>0.43822827907209455</v>
      </c>
      <c r="C7355" s="20">
        <v>0.43572742143094989</v>
      </c>
      <c r="D7355" s="27">
        <v>0.43573433681103602</v>
      </c>
      <c r="E7355" s="27">
        <f t="shared" si="1369"/>
        <v>33.19</v>
      </c>
      <c r="F7355" s="27">
        <f t="shared" si="1370"/>
        <v>-33.189899999999994</v>
      </c>
      <c r="G7355" s="27">
        <f t="shared" si="1371"/>
        <v>-33.19</v>
      </c>
      <c r="H7355" s="27">
        <f t="shared" si="1373"/>
        <v>1000</v>
      </c>
      <c r="I7355" s="27">
        <f t="shared" si="1372"/>
        <v>1000</v>
      </c>
      <c r="J7355" s="27">
        <f t="shared" si="1374"/>
        <v>1000</v>
      </c>
      <c r="K7355" s="12">
        <v>-37.6</v>
      </c>
      <c r="L7355" s="12">
        <f t="shared" si="1375"/>
        <v>34.19</v>
      </c>
      <c r="M7355" s="27"/>
      <c r="N7355" s="27"/>
      <c r="P7355" s="12">
        <v>33.19</v>
      </c>
      <c r="Q7355" s="39">
        <v>66.95</v>
      </c>
      <c r="R7355" s="12">
        <f t="shared" si="1376"/>
        <v>37.6</v>
      </c>
      <c r="S7355" s="12">
        <v>7.4960717579808165</v>
      </c>
      <c r="T7355" s="20">
        <v>18.207761280823529</v>
      </c>
      <c r="Y7355" s="20">
        <f t="shared" si="1377"/>
        <v>0.43627411643666286</v>
      </c>
      <c r="Z7355" s="20">
        <f t="shared" si="1378"/>
        <v>0.42892346147196725</v>
      </c>
      <c r="AB7355" s="20">
        <v>0.32852516279680066</v>
      </c>
      <c r="AC7355" s="20">
        <v>0</v>
      </c>
      <c r="AE7355" s="20">
        <f t="shared" si="1379"/>
        <v>0.57627411643666293</v>
      </c>
      <c r="AF7355" s="20">
        <f t="shared" si="1380"/>
        <v>0.61232346147196726</v>
      </c>
    </row>
    <row r="7356" spans="1:32" x14ac:dyDescent="0.2">
      <c r="A7356" s="14" t="s">
        <v>7434</v>
      </c>
      <c r="B7356" s="20">
        <v>0.41487191925333128</v>
      </c>
      <c r="C7356" s="20">
        <v>0.4114173426354143</v>
      </c>
      <c r="D7356" s="27">
        <v>0.41142421966543147</v>
      </c>
      <c r="E7356" s="27">
        <f t="shared" si="1369"/>
        <v>34.07</v>
      </c>
      <c r="F7356" s="27">
        <f t="shared" si="1370"/>
        <v>-34.069899999999997</v>
      </c>
      <c r="G7356" s="27">
        <f t="shared" si="1371"/>
        <v>-34.07</v>
      </c>
      <c r="H7356" s="27">
        <f t="shared" si="1373"/>
        <v>1000</v>
      </c>
      <c r="I7356" s="27">
        <f t="shared" si="1372"/>
        <v>1000</v>
      </c>
      <c r="J7356" s="27">
        <f t="shared" si="1374"/>
        <v>1000</v>
      </c>
      <c r="K7356" s="12">
        <v>-37.6</v>
      </c>
      <c r="L7356" s="12">
        <f t="shared" si="1375"/>
        <v>35.07</v>
      </c>
      <c r="M7356" s="27"/>
      <c r="N7356" s="27"/>
      <c r="P7356" s="12">
        <v>34.07</v>
      </c>
      <c r="Q7356" s="39">
        <v>66.25</v>
      </c>
      <c r="R7356" s="12">
        <f t="shared" si="1376"/>
        <v>37.6</v>
      </c>
      <c r="S7356" s="12">
        <v>7.1969429432759071</v>
      </c>
      <c r="T7356" s="20">
        <v>17.474129336341921</v>
      </c>
      <c r="Y7356" s="20">
        <f t="shared" si="1377"/>
        <v>0.41886471007696663</v>
      </c>
      <c r="Z7356" s="20">
        <f t="shared" si="1378"/>
        <v>0.41164116365291165</v>
      </c>
      <c r="AB7356" s="20">
        <v>0.3051687838634109</v>
      </c>
      <c r="AC7356" s="20">
        <v>0</v>
      </c>
      <c r="AE7356" s="20">
        <f t="shared" si="1379"/>
        <v>0.55886471007696659</v>
      </c>
      <c r="AF7356" s="20">
        <f t="shared" si="1380"/>
        <v>0.5950411636529116</v>
      </c>
    </row>
    <row r="7357" spans="1:32" x14ac:dyDescent="0.2">
      <c r="A7357" s="14" t="s">
        <v>7435</v>
      </c>
      <c r="B7357" s="20">
        <v>0.39656974954153812</v>
      </c>
      <c r="C7357" s="20">
        <v>0.39323332342680961</v>
      </c>
      <c r="D7357" s="27">
        <v>0.3932401085535302</v>
      </c>
      <c r="E7357" s="27">
        <f t="shared" si="1369"/>
        <v>32.93</v>
      </c>
      <c r="F7357" s="27">
        <f t="shared" si="1370"/>
        <v>-32.929899999999996</v>
      </c>
      <c r="G7357" s="27">
        <f t="shared" si="1371"/>
        <v>-32.93</v>
      </c>
      <c r="H7357" s="27">
        <f t="shared" si="1373"/>
        <v>1000</v>
      </c>
      <c r="I7357" s="27">
        <f t="shared" si="1372"/>
        <v>1000</v>
      </c>
      <c r="J7357" s="27">
        <f t="shared" si="1374"/>
        <v>1000</v>
      </c>
      <c r="K7357" s="12">
        <v>-37.6</v>
      </c>
      <c r="L7357" s="12">
        <f t="shared" si="1375"/>
        <v>33.93</v>
      </c>
      <c r="M7357" s="27"/>
      <c r="N7357" s="27"/>
      <c r="P7357" s="12">
        <v>32.93</v>
      </c>
      <c r="Q7357" s="39">
        <v>66.09</v>
      </c>
      <c r="R7357" s="12">
        <f t="shared" si="1376"/>
        <v>37.6</v>
      </c>
      <c r="S7357" s="12">
        <v>6.9045232421151121</v>
      </c>
      <c r="T7357" s="20">
        <v>16.786303225040871</v>
      </c>
      <c r="Y7357" s="20">
        <f t="shared" si="1377"/>
        <v>0.40184577657799447</v>
      </c>
      <c r="Z7357" s="20">
        <f t="shared" si="1378"/>
        <v>0.39543792196933519</v>
      </c>
      <c r="AB7357" s="20">
        <v>0.28686660110772755</v>
      </c>
      <c r="AC7357" s="20">
        <v>0</v>
      </c>
      <c r="AE7357" s="20">
        <f t="shared" si="1379"/>
        <v>0.54184577657799449</v>
      </c>
      <c r="AF7357" s="20">
        <f t="shared" si="1380"/>
        <v>0.57883792196933515</v>
      </c>
    </row>
    <row r="7358" spans="1:32" x14ac:dyDescent="0.2">
      <c r="A7358" s="14" t="s">
        <v>7436</v>
      </c>
      <c r="B7358" s="20">
        <v>0.38543051554837288</v>
      </c>
      <c r="C7358" s="20">
        <v>0.38164233286828364</v>
      </c>
      <c r="D7358" s="27">
        <v>0.3816484708132325</v>
      </c>
      <c r="E7358" s="27">
        <f t="shared" si="1369"/>
        <v>33.18</v>
      </c>
      <c r="F7358" s="27">
        <f t="shared" si="1370"/>
        <v>-33.179899999999996</v>
      </c>
      <c r="G7358" s="27">
        <f t="shared" si="1371"/>
        <v>-33.18</v>
      </c>
      <c r="H7358" s="27">
        <f t="shared" si="1373"/>
        <v>1000</v>
      </c>
      <c r="I7358" s="27">
        <f t="shared" si="1372"/>
        <v>1000</v>
      </c>
      <c r="J7358" s="27">
        <f t="shared" si="1374"/>
        <v>1000</v>
      </c>
      <c r="K7358" s="12">
        <v>-37.6</v>
      </c>
      <c r="L7358" s="12">
        <f t="shared" si="1375"/>
        <v>34.18</v>
      </c>
      <c r="M7358" s="27"/>
      <c r="N7358" s="27"/>
      <c r="P7358" s="12">
        <v>33.18</v>
      </c>
      <c r="Q7358" s="39">
        <v>65.55</v>
      </c>
      <c r="R7358" s="12">
        <f t="shared" si="1376"/>
        <v>37.6</v>
      </c>
      <c r="S7358" s="12">
        <v>6.766939394662856</v>
      </c>
      <c r="T7358" s="20">
        <v>16.457457425802989</v>
      </c>
      <c r="Y7358" s="20">
        <f t="shared" si="1377"/>
        <v>0.39383834636372472</v>
      </c>
      <c r="Z7358" s="20">
        <f t="shared" si="1378"/>
        <v>0.38769124315889947</v>
      </c>
      <c r="AB7358" s="20">
        <v>0.27572765042095099</v>
      </c>
      <c r="AC7358" s="20">
        <v>0</v>
      </c>
      <c r="AE7358" s="20">
        <f t="shared" si="1379"/>
        <v>0.53383834636372474</v>
      </c>
      <c r="AF7358" s="20">
        <f t="shared" si="1380"/>
        <v>0.57109124315889948</v>
      </c>
    </row>
    <row r="7359" spans="1:32" x14ac:dyDescent="0.2">
      <c r="A7359" s="14" t="s">
        <v>7437</v>
      </c>
      <c r="B7359" s="20">
        <v>0.37955028357435455</v>
      </c>
      <c r="C7359" s="20">
        <v>0.37632029766108621</v>
      </c>
      <c r="D7359" s="27">
        <v>0.37632624227666994</v>
      </c>
      <c r="E7359" s="27">
        <f t="shared" si="1369"/>
        <v>33.06</v>
      </c>
      <c r="F7359" s="27">
        <f t="shared" si="1370"/>
        <v>-33.059899999999999</v>
      </c>
      <c r="G7359" s="27">
        <f t="shared" si="1371"/>
        <v>-33.06</v>
      </c>
      <c r="H7359" s="27">
        <f t="shared" si="1373"/>
        <v>1000</v>
      </c>
      <c r="I7359" s="27">
        <f t="shared" si="1372"/>
        <v>1000</v>
      </c>
      <c r="J7359" s="27">
        <f t="shared" si="1374"/>
        <v>1000</v>
      </c>
      <c r="K7359" s="12">
        <v>-37.6</v>
      </c>
      <c r="L7359" s="12">
        <f t="shared" si="1375"/>
        <v>34.06</v>
      </c>
      <c r="M7359" s="27"/>
      <c r="N7359" s="27"/>
      <c r="P7359" s="12">
        <v>33.06</v>
      </c>
      <c r="Q7359" s="39">
        <v>64.89</v>
      </c>
      <c r="R7359" s="12">
        <f t="shared" si="1376"/>
        <v>37.6</v>
      </c>
      <c r="S7359" s="12">
        <v>6.6571608950230576</v>
      </c>
      <c r="T7359" s="20">
        <v>16.23517317076567</v>
      </c>
      <c r="Y7359" s="20">
        <f t="shared" si="1377"/>
        <v>0.38744919755613694</v>
      </c>
      <c r="Z7359" s="20">
        <f t="shared" si="1378"/>
        <v>0.3824548535429097</v>
      </c>
      <c r="AB7359" s="20">
        <v>0.26984747446676166</v>
      </c>
      <c r="AC7359" s="20">
        <v>0</v>
      </c>
      <c r="AE7359" s="20">
        <f t="shared" si="1379"/>
        <v>0.52744919755613695</v>
      </c>
      <c r="AF7359" s="20">
        <f t="shared" si="1380"/>
        <v>0.56585485354290976</v>
      </c>
    </row>
    <row r="7360" spans="1:32" x14ac:dyDescent="0.2">
      <c r="A7360" s="14" t="s">
        <v>7438</v>
      </c>
      <c r="B7360" s="20">
        <v>0.37755207347836733</v>
      </c>
      <c r="C7360" s="20">
        <v>0.37340702518819124</v>
      </c>
      <c r="D7360" s="27">
        <v>0.37341215860958654</v>
      </c>
      <c r="E7360" s="27">
        <f t="shared" si="1369"/>
        <v>33.99</v>
      </c>
      <c r="F7360" s="27">
        <f t="shared" si="1370"/>
        <v>-33.989899999999999</v>
      </c>
      <c r="G7360" s="27">
        <f t="shared" si="1371"/>
        <v>-33.99</v>
      </c>
      <c r="H7360" s="27">
        <f t="shared" si="1373"/>
        <v>1000</v>
      </c>
      <c r="I7360" s="27">
        <f t="shared" si="1372"/>
        <v>1000</v>
      </c>
      <c r="J7360" s="27">
        <f t="shared" si="1374"/>
        <v>1000</v>
      </c>
      <c r="K7360" s="12">
        <v>-37.6</v>
      </c>
      <c r="L7360" s="12">
        <f t="shared" si="1375"/>
        <v>34.99</v>
      </c>
      <c r="M7360" s="27"/>
      <c r="N7360" s="27"/>
      <c r="P7360" s="12">
        <v>33.99</v>
      </c>
      <c r="Q7360" s="39">
        <v>62.9</v>
      </c>
      <c r="R7360" s="12">
        <f t="shared" si="1376"/>
        <v>37.6</v>
      </c>
      <c r="S7360" s="12">
        <v>6.6955091355476952</v>
      </c>
      <c r="T7360" s="20">
        <v>16.31497265757373</v>
      </c>
      <c r="Y7360" s="20">
        <f t="shared" si="1377"/>
        <v>0.38968107917252814</v>
      </c>
      <c r="Z7360" s="20">
        <f t="shared" si="1378"/>
        <v>0.38433470420535487</v>
      </c>
      <c r="AB7360" s="20">
        <v>0.26784955173994562</v>
      </c>
      <c r="AC7360" s="20">
        <v>0</v>
      </c>
      <c r="AE7360" s="20">
        <f t="shared" si="1379"/>
        <v>0.52968107917252816</v>
      </c>
      <c r="AF7360" s="20">
        <f t="shared" si="1380"/>
        <v>0.56773470420535488</v>
      </c>
    </row>
    <row r="7361" spans="1:32" x14ac:dyDescent="0.2">
      <c r="A7361" s="14" t="s">
        <v>7439</v>
      </c>
      <c r="B7361" s="20">
        <v>0.38192314976490216</v>
      </c>
      <c r="C7361" s="20">
        <v>0.37729274084709641</v>
      </c>
      <c r="D7361" s="27">
        <v>0.37729719383383936</v>
      </c>
      <c r="E7361" s="27">
        <f t="shared" si="1369"/>
        <v>39.159999999999997</v>
      </c>
      <c r="F7361" s="27">
        <f t="shared" si="1370"/>
        <v>-39.159899999999993</v>
      </c>
      <c r="G7361" s="27">
        <f t="shared" si="1371"/>
        <v>-39.159999999999997</v>
      </c>
      <c r="H7361" s="27">
        <f t="shared" si="1373"/>
        <v>1000</v>
      </c>
      <c r="I7361" s="27">
        <f t="shared" si="1372"/>
        <v>1000</v>
      </c>
      <c r="J7361" s="27">
        <f t="shared" si="1374"/>
        <v>1000</v>
      </c>
      <c r="K7361" s="12">
        <v>-37.6</v>
      </c>
      <c r="L7361" s="12">
        <f t="shared" si="1375"/>
        <v>40.159999999999997</v>
      </c>
      <c r="M7361" s="27"/>
      <c r="N7361" s="27"/>
      <c r="P7361" s="12">
        <v>39.159999999999997</v>
      </c>
      <c r="Q7361" s="39">
        <v>64.91</v>
      </c>
      <c r="R7361" s="12">
        <f t="shared" si="1376"/>
        <v>37.6</v>
      </c>
      <c r="S7361" s="12">
        <v>6.8604138839943927</v>
      </c>
      <c r="T7361" s="20">
        <v>16.766772763883282</v>
      </c>
      <c r="Y7361" s="20">
        <f t="shared" si="1377"/>
        <v>0.39927859581158609</v>
      </c>
      <c r="Z7361" s="20">
        <f t="shared" si="1378"/>
        <v>0.39497783943229758</v>
      </c>
      <c r="AB7361" s="20">
        <v>0.27222089145048856</v>
      </c>
      <c r="AC7361" s="20">
        <v>0</v>
      </c>
      <c r="AE7361" s="20">
        <f t="shared" si="1379"/>
        <v>0.5392785958115861</v>
      </c>
      <c r="AF7361" s="20">
        <f t="shared" si="1380"/>
        <v>0.57837783943229759</v>
      </c>
    </row>
    <row r="7362" spans="1:32" x14ac:dyDescent="0.2">
      <c r="A7362" s="14" t="s">
        <v>7440</v>
      </c>
      <c r="B7362" s="20">
        <v>0.39543021946925749</v>
      </c>
      <c r="C7362" s="20">
        <v>0.38955643666072076</v>
      </c>
      <c r="D7362" s="27">
        <v>0.3895601853782048</v>
      </c>
      <c r="E7362" s="27">
        <f t="shared" ref="E7362:E7425" si="1381">P7362</f>
        <v>52.91</v>
      </c>
      <c r="F7362" s="27">
        <f t="shared" ref="F7362:F7425" si="1382">-P7362+0.0001</f>
        <v>-52.909899999999993</v>
      </c>
      <c r="G7362" s="27">
        <f t="shared" ref="G7362:G7425" si="1383">-P7362</f>
        <v>-52.91</v>
      </c>
      <c r="H7362" s="27">
        <f t="shared" si="1373"/>
        <v>1000</v>
      </c>
      <c r="I7362" s="27">
        <f t="shared" ref="I7362:I7425" si="1384">IF(P7362&lt;0,P7362,1000)</f>
        <v>1000</v>
      </c>
      <c r="J7362" s="27">
        <f t="shared" si="1374"/>
        <v>1000</v>
      </c>
      <c r="K7362" s="12">
        <v>-37.6</v>
      </c>
      <c r="L7362" s="12">
        <f t="shared" si="1375"/>
        <v>53.91</v>
      </c>
      <c r="M7362" s="27"/>
      <c r="N7362" s="27"/>
      <c r="P7362" s="12">
        <v>52.91</v>
      </c>
      <c r="Q7362" s="39">
        <v>71.94</v>
      </c>
      <c r="R7362" s="12">
        <f t="shared" si="1376"/>
        <v>37.6</v>
      </c>
      <c r="S7362" s="12">
        <v>7.216111839116234</v>
      </c>
      <c r="T7362" s="20">
        <v>17.647470059912209</v>
      </c>
      <c r="Y7362" s="20">
        <f t="shared" si="1377"/>
        <v>0.41998034682189256</v>
      </c>
      <c r="Z7362" s="20">
        <f t="shared" si="1378"/>
        <v>0.41572458181844574</v>
      </c>
      <c r="AB7362" s="20">
        <v>0.28572822741205328</v>
      </c>
      <c r="AC7362" s="20">
        <v>0</v>
      </c>
      <c r="AE7362" s="20">
        <f t="shared" si="1379"/>
        <v>0.55998034682189257</v>
      </c>
      <c r="AF7362" s="20">
        <f t="shared" si="1380"/>
        <v>0.59912458181844575</v>
      </c>
    </row>
    <row r="7363" spans="1:32" x14ac:dyDescent="0.2">
      <c r="A7363" s="14" t="s">
        <v>7441</v>
      </c>
      <c r="B7363" s="20">
        <v>0.40192033284000428</v>
      </c>
      <c r="C7363" s="20">
        <v>0.39394124707845601</v>
      </c>
      <c r="D7363" s="27">
        <v>0.39394346135282332</v>
      </c>
      <c r="E7363" s="27">
        <f t="shared" si="1381"/>
        <v>52.46</v>
      </c>
      <c r="F7363" s="27">
        <f t="shared" si="1382"/>
        <v>-52.459899999999998</v>
      </c>
      <c r="G7363" s="27">
        <f t="shared" si="1383"/>
        <v>-52.46</v>
      </c>
      <c r="H7363" s="27">
        <f t="shared" ref="H7363:H7426" si="1385">IF(P7363&lt;0,0,1000)</f>
        <v>1000</v>
      </c>
      <c r="I7363" s="27">
        <f t="shared" si="1384"/>
        <v>1000</v>
      </c>
      <c r="J7363" s="27">
        <f t="shared" ref="J7363:J7426" si="1386">I7363</f>
        <v>1000</v>
      </c>
      <c r="K7363" s="12">
        <v>-37.6</v>
      </c>
      <c r="L7363" s="12">
        <f t="shared" ref="L7363:L7426" si="1387">SQRT(E7363^2)+1</f>
        <v>53.46</v>
      </c>
      <c r="M7363" s="27"/>
      <c r="N7363" s="27"/>
      <c r="P7363" s="12">
        <v>52.46</v>
      </c>
      <c r="Q7363" s="39">
        <v>81.37</v>
      </c>
      <c r="R7363" s="12">
        <f t="shared" ref="R7363:R7426" si="1388">-K7363</f>
        <v>37.6</v>
      </c>
      <c r="S7363" s="12">
        <v>7.5746851286141137</v>
      </c>
      <c r="T7363" s="20">
        <v>18.575902759522702</v>
      </c>
      <c r="Y7363" s="20">
        <f t="shared" ref="Y7363:Y7426" si="1389">S7363/$V$2</f>
        <v>0.44084944334393728</v>
      </c>
      <c r="Z7363" s="20">
        <f t="shared" ref="Z7363:Z7426" si="1390">T7363/$W$2</f>
        <v>0.43759583557220127</v>
      </c>
      <c r="AB7363" s="20">
        <v>0.29221891481600581</v>
      </c>
      <c r="AC7363" s="20">
        <v>0</v>
      </c>
      <c r="AE7363" s="20">
        <f t="shared" ref="AE7363:AE7426" si="1391">Y7363+0.14</f>
        <v>0.58084944334393729</v>
      </c>
      <c r="AF7363" s="20">
        <f t="shared" ref="AF7363:AF7426" si="1392">Z7363+0.1834</f>
        <v>0.62099583557220128</v>
      </c>
    </row>
    <row r="7364" spans="1:32" x14ac:dyDescent="0.2">
      <c r="A7364" s="14" t="s">
        <v>7442</v>
      </c>
      <c r="B7364" s="20">
        <v>0.41233597866402516</v>
      </c>
      <c r="C7364" s="20">
        <v>0.40210782902996212</v>
      </c>
      <c r="D7364" s="27">
        <v>0.40210990437016392</v>
      </c>
      <c r="E7364" s="27">
        <f t="shared" si="1381"/>
        <v>51.46</v>
      </c>
      <c r="F7364" s="27">
        <f t="shared" si="1382"/>
        <v>-51.459899999999998</v>
      </c>
      <c r="G7364" s="27">
        <f t="shared" si="1383"/>
        <v>-51.46</v>
      </c>
      <c r="H7364" s="27">
        <f t="shared" si="1385"/>
        <v>1000</v>
      </c>
      <c r="I7364" s="27">
        <f t="shared" si="1384"/>
        <v>1000</v>
      </c>
      <c r="J7364" s="27">
        <f t="shared" si="1386"/>
        <v>1000</v>
      </c>
      <c r="K7364" s="12">
        <v>-37.6</v>
      </c>
      <c r="L7364" s="12">
        <f t="shared" si="1387"/>
        <v>52.46</v>
      </c>
      <c r="M7364" s="27"/>
      <c r="N7364" s="27"/>
      <c r="P7364" s="12">
        <v>51.46</v>
      </c>
      <c r="Q7364" s="39">
        <v>85.08</v>
      </c>
      <c r="R7364" s="12">
        <f t="shared" si="1388"/>
        <v>37.6</v>
      </c>
      <c r="S7364" s="12">
        <v>7.9140895222716665</v>
      </c>
      <c r="T7364" s="20">
        <v>19.34931706883523</v>
      </c>
      <c r="Y7364" s="20">
        <f t="shared" si="1389"/>
        <v>0.46060290312105606</v>
      </c>
      <c r="Z7364" s="20">
        <f t="shared" si="1390"/>
        <v>0.4558152936146167</v>
      </c>
      <c r="AB7364" s="20">
        <v>0.30263450697976901</v>
      </c>
      <c r="AC7364" s="20">
        <v>0</v>
      </c>
      <c r="AE7364" s="20">
        <f t="shared" si="1391"/>
        <v>0.60060290312105602</v>
      </c>
      <c r="AF7364" s="20">
        <f t="shared" si="1392"/>
        <v>0.63921529361461671</v>
      </c>
    </row>
    <row r="7365" spans="1:32" x14ac:dyDescent="0.2">
      <c r="A7365" s="14" t="s">
        <v>7443</v>
      </c>
      <c r="B7365" s="20">
        <v>0.4173197420599789</v>
      </c>
      <c r="C7365" s="20">
        <v>0.40553649427016603</v>
      </c>
      <c r="D7365" s="27">
        <v>0.40553845941531208</v>
      </c>
      <c r="E7365" s="27">
        <f t="shared" si="1381"/>
        <v>39.979999999999997</v>
      </c>
      <c r="F7365" s="27">
        <f t="shared" si="1382"/>
        <v>-39.979899999999994</v>
      </c>
      <c r="G7365" s="27">
        <f t="shared" si="1383"/>
        <v>-39.979999999999997</v>
      </c>
      <c r="H7365" s="27">
        <f t="shared" si="1385"/>
        <v>1000</v>
      </c>
      <c r="I7365" s="27">
        <f t="shared" si="1384"/>
        <v>1000</v>
      </c>
      <c r="J7365" s="27">
        <f t="shared" si="1386"/>
        <v>1000</v>
      </c>
      <c r="K7365" s="12">
        <v>-37.6</v>
      </c>
      <c r="L7365" s="12">
        <f t="shared" si="1387"/>
        <v>40.98</v>
      </c>
      <c r="M7365" s="27"/>
      <c r="N7365" s="27"/>
      <c r="P7365" s="12">
        <v>39.979999999999997</v>
      </c>
      <c r="Q7365" s="39">
        <v>71.72</v>
      </c>
      <c r="R7365" s="12">
        <f t="shared" si="1388"/>
        <v>37.6</v>
      </c>
      <c r="S7365" s="12">
        <v>8.1288542975911806</v>
      </c>
      <c r="T7365" s="20">
        <v>19.852711719528671</v>
      </c>
      <c r="Y7365" s="20">
        <f t="shared" si="1389"/>
        <v>0.47310229155000005</v>
      </c>
      <c r="Z7365" s="20">
        <f t="shared" si="1390"/>
        <v>0.46767385067343026</v>
      </c>
      <c r="AB7365" s="20">
        <v>0.30761825923232555</v>
      </c>
      <c r="AC7365" s="20">
        <v>0</v>
      </c>
      <c r="AE7365" s="20">
        <f t="shared" si="1391"/>
        <v>0.61310229155000007</v>
      </c>
      <c r="AF7365" s="20">
        <f t="shared" si="1392"/>
        <v>0.65107385067343027</v>
      </c>
    </row>
    <row r="7366" spans="1:32" x14ac:dyDescent="0.2">
      <c r="A7366" s="14" t="s">
        <v>7444</v>
      </c>
      <c r="B7366" s="20">
        <v>0.40446500724201168</v>
      </c>
      <c r="C7366" s="20">
        <v>0.39070224889723532</v>
      </c>
      <c r="D7366" s="27">
        <v>0.39070411821409134</v>
      </c>
      <c r="E7366" s="27">
        <f t="shared" si="1381"/>
        <v>37.520000000000003</v>
      </c>
      <c r="F7366" s="27">
        <f t="shared" si="1382"/>
        <v>-37.5199</v>
      </c>
      <c r="G7366" s="27">
        <f t="shared" si="1383"/>
        <v>-37.520000000000003</v>
      </c>
      <c r="H7366" s="27">
        <f t="shared" si="1385"/>
        <v>1000</v>
      </c>
      <c r="I7366" s="27">
        <f t="shared" si="1384"/>
        <v>1000</v>
      </c>
      <c r="J7366" s="27">
        <f t="shared" si="1386"/>
        <v>1000</v>
      </c>
      <c r="K7366" s="12">
        <v>-37.6</v>
      </c>
      <c r="L7366" s="12">
        <f t="shared" si="1387"/>
        <v>38.520000000000003</v>
      </c>
      <c r="M7366" s="27"/>
      <c r="N7366" s="27"/>
      <c r="P7366" s="12">
        <v>37.520000000000003</v>
      </c>
      <c r="Q7366" s="39">
        <v>59.83</v>
      </c>
      <c r="R7366" s="12">
        <f t="shared" si="1388"/>
        <v>37.6</v>
      </c>
      <c r="S7366" s="12">
        <v>8.0670189352401565</v>
      </c>
      <c r="T7366" s="20">
        <v>19.659119092285053</v>
      </c>
      <c r="Y7366" s="20">
        <f t="shared" si="1389"/>
        <v>0.4695034508578052</v>
      </c>
      <c r="Z7366" s="20">
        <f t="shared" si="1390"/>
        <v>0.46311335482157401</v>
      </c>
      <c r="AB7366" s="20">
        <v>0.29476350828333653</v>
      </c>
      <c r="AC7366" s="20">
        <v>0</v>
      </c>
      <c r="AE7366" s="20">
        <f t="shared" si="1391"/>
        <v>0.60950345085780522</v>
      </c>
      <c r="AF7366" s="20">
        <f t="shared" si="1392"/>
        <v>0.64651335482157402</v>
      </c>
    </row>
    <row r="7367" spans="1:32" x14ac:dyDescent="0.2">
      <c r="A7367" s="14" t="s">
        <v>7445</v>
      </c>
      <c r="B7367" s="20">
        <v>0.35882140607762292</v>
      </c>
      <c r="C7367" s="20">
        <v>0.34346976386052053</v>
      </c>
      <c r="D7367" s="27">
        <v>0.34347131414146054</v>
      </c>
      <c r="E7367" s="27">
        <f t="shared" si="1381"/>
        <v>35.18</v>
      </c>
      <c r="F7367" s="27">
        <f t="shared" si="1382"/>
        <v>-35.179899999999996</v>
      </c>
      <c r="G7367" s="27">
        <f t="shared" si="1383"/>
        <v>-35.18</v>
      </c>
      <c r="H7367" s="27">
        <f t="shared" si="1385"/>
        <v>1000</v>
      </c>
      <c r="I7367" s="27">
        <f t="shared" si="1384"/>
        <v>1000</v>
      </c>
      <c r="J7367" s="27">
        <f t="shared" si="1386"/>
        <v>1000</v>
      </c>
      <c r="K7367" s="12">
        <v>-37.6</v>
      </c>
      <c r="L7367" s="12">
        <f t="shared" si="1387"/>
        <v>36.18</v>
      </c>
      <c r="M7367" s="27"/>
      <c r="N7367" s="27"/>
      <c r="P7367" s="12">
        <v>35.18</v>
      </c>
      <c r="Q7367" s="39">
        <v>47.64</v>
      </c>
      <c r="R7367" s="12">
        <f t="shared" si="1388"/>
        <v>37.6</v>
      </c>
      <c r="S7367" s="12">
        <v>7.385345262392975</v>
      </c>
      <c r="T7367" s="20">
        <v>17.917976403900632</v>
      </c>
      <c r="Y7367" s="20">
        <f t="shared" si="1389"/>
        <v>0.42982979391836751</v>
      </c>
      <c r="Z7367" s="20">
        <f t="shared" si="1390"/>
        <v>0.42209694773560219</v>
      </c>
      <c r="AB7367" s="20">
        <v>0.24911999091246939</v>
      </c>
      <c r="AC7367" s="20">
        <v>0</v>
      </c>
      <c r="AE7367" s="20">
        <f t="shared" si="1391"/>
        <v>0.56982979391836752</v>
      </c>
      <c r="AF7367" s="20">
        <f t="shared" si="1392"/>
        <v>0.60549694773560225</v>
      </c>
    </row>
    <row r="7368" spans="1:32" x14ac:dyDescent="0.2">
      <c r="A7368" s="14" t="s">
        <v>7446</v>
      </c>
      <c r="B7368" s="20">
        <v>0.30525374741966299</v>
      </c>
      <c r="C7368" s="20">
        <v>0.29401508486188443</v>
      </c>
      <c r="D7368" s="27">
        <v>0.29402055450862435</v>
      </c>
      <c r="E7368" s="27">
        <f t="shared" si="1381"/>
        <v>35.67</v>
      </c>
      <c r="F7368" s="27">
        <f t="shared" si="1382"/>
        <v>-35.669899999999998</v>
      </c>
      <c r="G7368" s="27">
        <f t="shared" si="1383"/>
        <v>-35.67</v>
      </c>
      <c r="H7368" s="27">
        <f t="shared" si="1385"/>
        <v>1000</v>
      </c>
      <c r="I7368" s="27">
        <f t="shared" si="1384"/>
        <v>1000</v>
      </c>
      <c r="J7368" s="27">
        <f t="shared" si="1386"/>
        <v>1000</v>
      </c>
      <c r="K7368" s="12">
        <v>-37.6</v>
      </c>
      <c r="L7368" s="12">
        <f t="shared" si="1387"/>
        <v>36.67</v>
      </c>
      <c r="M7368" s="27"/>
      <c r="N7368" s="27"/>
      <c r="P7368" s="12">
        <v>35.67</v>
      </c>
      <c r="Q7368" s="39">
        <v>50.02</v>
      </c>
      <c r="R7368" s="12">
        <f t="shared" si="1388"/>
        <v>37.6</v>
      </c>
      <c r="S7368" s="12">
        <v>6.0819268383095872</v>
      </c>
      <c r="T7368" s="20">
        <v>14.70691881363614</v>
      </c>
      <c r="Y7368" s="20">
        <f t="shared" si="1389"/>
        <v>0.35397036518373359</v>
      </c>
      <c r="Z7368" s="20">
        <f t="shared" si="1390"/>
        <v>0.34645349463010405</v>
      </c>
      <c r="AB7368" s="20">
        <v>0.19555086641836827</v>
      </c>
      <c r="AC7368" s="20">
        <v>0</v>
      </c>
      <c r="AE7368" s="20">
        <f t="shared" si="1391"/>
        <v>0.49397036518373361</v>
      </c>
      <c r="AF7368" s="20">
        <f t="shared" si="1392"/>
        <v>0.52985349463010412</v>
      </c>
    </row>
    <row r="7369" spans="1:32" x14ac:dyDescent="0.2">
      <c r="A7369" s="14" t="s">
        <v>7447</v>
      </c>
      <c r="B7369" s="20">
        <v>0.25510961976331492</v>
      </c>
      <c r="C7369" s="20">
        <v>0.25311933467680281</v>
      </c>
      <c r="D7369" s="27">
        <v>0.25312685612578761</v>
      </c>
      <c r="E7369" s="27">
        <f t="shared" si="1381"/>
        <v>35.049999999999997</v>
      </c>
      <c r="F7369" s="27">
        <f t="shared" si="1382"/>
        <v>-35.049899999999994</v>
      </c>
      <c r="G7369" s="27">
        <f t="shared" si="1383"/>
        <v>-35.049999999999997</v>
      </c>
      <c r="H7369" s="27">
        <f t="shared" si="1385"/>
        <v>1000</v>
      </c>
      <c r="I7369" s="27">
        <f t="shared" si="1384"/>
        <v>1000</v>
      </c>
      <c r="J7369" s="27">
        <f t="shared" si="1386"/>
        <v>1000</v>
      </c>
      <c r="K7369" s="12">
        <v>-37.6</v>
      </c>
      <c r="L7369" s="12">
        <f t="shared" si="1387"/>
        <v>36.049999999999997</v>
      </c>
      <c r="M7369" s="27"/>
      <c r="N7369" s="27"/>
      <c r="P7369" s="12">
        <v>35.049999999999997</v>
      </c>
      <c r="Q7369" s="39">
        <v>44.57</v>
      </c>
      <c r="R7369" s="12">
        <f t="shared" si="1388"/>
        <v>37.6</v>
      </c>
      <c r="S7369" s="12">
        <v>4.4026517719400848</v>
      </c>
      <c r="T7369" s="20">
        <v>10.66192596018548</v>
      </c>
      <c r="Y7369" s="20">
        <f t="shared" si="1389"/>
        <v>0.25623594247700426</v>
      </c>
      <c r="Z7369" s="20">
        <f t="shared" si="1390"/>
        <v>0.25116488063895259</v>
      </c>
      <c r="AB7369" s="20">
        <v>0.14540624246411887</v>
      </c>
      <c r="AC7369" s="20">
        <v>0</v>
      </c>
      <c r="AE7369" s="20">
        <f t="shared" si="1391"/>
        <v>0.39623594247700428</v>
      </c>
      <c r="AF7369" s="20">
        <f t="shared" si="1392"/>
        <v>0.4345648806389526</v>
      </c>
    </row>
    <row r="7370" spans="1:32" x14ac:dyDescent="0.2">
      <c r="A7370" s="14" t="s">
        <v>7448</v>
      </c>
      <c r="B7370" s="20">
        <v>0.29811704391289412</v>
      </c>
      <c r="C7370" s="20">
        <v>0.30539425011155141</v>
      </c>
      <c r="D7370" s="27">
        <v>0.30540243156794455</v>
      </c>
      <c r="E7370" s="27">
        <f t="shared" si="1381"/>
        <v>35.07</v>
      </c>
      <c r="F7370" s="27">
        <f t="shared" si="1382"/>
        <v>-35.069899999999997</v>
      </c>
      <c r="G7370" s="27">
        <f t="shared" si="1383"/>
        <v>-35.07</v>
      </c>
      <c r="H7370" s="27">
        <f t="shared" si="1385"/>
        <v>1000</v>
      </c>
      <c r="I7370" s="27">
        <f t="shared" si="1384"/>
        <v>1000</v>
      </c>
      <c r="J7370" s="27">
        <f t="shared" si="1386"/>
        <v>1000</v>
      </c>
      <c r="K7370" s="12">
        <v>-37.6</v>
      </c>
      <c r="L7370" s="12">
        <f t="shared" si="1387"/>
        <v>36.07</v>
      </c>
      <c r="M7370" s="27"/>
      <c r="N7370" s="27"/>
      <c r="P7370" s="12">
        <v>35.07</v>
      </c>
      <c r="Q7370" s="39">
        <v>43.97</v>
      </c>
      <c r="R7370" s="12">
        <f t="shared" si="1388"/>
        <v>37.6</v>
      </c>
      <c r="S7370" s="12">
        <v>4.351650397193195</v>
      </c>
      <c r="T7370" s="20">
        <v>10.677233693378579</v>
      </c>
      <c r="Y7370" s="20">
        <f t="shared" si="1389"/>
        <v>0.25326764382363753</v>
      </c>
      <c r="Z7370" s="20">
        <f t="shared" si="1390"/>
        <v>0.25152548762446864</v>
      </c>
      <c r="AB7370" s="20">
        <v>0.18841388769122125</v>
      </c>
      <c r="AC7370" s="20">
        <v>0</v>
      </c>
      <c r="AE7370" s="20">
        <f t="shared" si="1391"/>
        <v>0.39326764382363755</v>
      </c>
      <c r="AF7370" s="20">
        <f t="shared" si="1392"/>
        <v>0.43492548762446864</v>
      </c>
    </row>
    <row r="7371" spans="1:32" x14ac:dyDescent="0.2">
      <c r="A7371" s="14" t="s">
        <v>7449</v>
      </c>
      <c r="B7371" s="20">
        <v>0.31153726932893766</v>
      </c>
      <c r="C7371" s="20">
        <v>0.31788062823259167</v>
      </c>
      <c r="D7371" s="27">
        <v>0.3178892875034704</v>
      </c>
      <c r="E7371" s="27">
        <f t="shared" si="1381"/>
        <v>34.74</v>
      </c>
      <c r="F7371" s="27">
        <f t="shared" si="1382"/>
        <v>-34.739899999999999</v>
      </c>
      <c r="G7371" s="27">
        <f t="shared" si="1383"/>
        <v>-34.74</v>
      </c>
      <c r="H7371" s="27">
        <f t="shared" si="1385"/>
        <v>1000</v>
      </c>
      <c r="I7371" s="27">
        <f t="shared" si="1384"/>
        <v>1000</v>
      </c>
      <c r="J7371" s="27">
        <f t="shared" si="1386"/>
        <v>1000</v>
      </c>
      <c r="K7371" s="12">
        <v>-37.6</v>
      </c>
      <c r="L7371" s="12">
        <f t="shared" si="1387"/>
        <v>35.74</v>
      </c>
      <c r="M7371" s="27"/>
      <c r="N7371" s="27"/>
      <c r="P7371" s="12">
        <v>34.74</v>
      </c>
      <c r="Q7371" s="39">
        <v>41.56</v>
      </c>
      <c r="R7371" s="12">
        <f t="shared" si="1388"/>
        <v>37.6</v>
      </c>
      <c r="S7371" s="12">
        <v>4.6434166830056745</v>
      </c>
      <c r="T7371" s="20">
        <v>11.362577241478041</v>
      </c>
      <c r="Y7371" s="20">
        <f t="shared" si="1389"/>
        <v>0.27024854831048761</v>
      </c>
      <c r="Z7371" s="20">
        <f t="shared" si="1390"/>
        <v>0.26767024712644544</v>
      </c>
      <c r="AB7371" s="20">
        <v>0.20183388448238759</v>
      </c>
      <c r="AC7371" s="20">
        <v>0</v>
      </c>
      <c r="AE7371" s="20">
        <f t="shared" si="1391"/>
        <v>0.41024854831048763</v>
      </c>
      <c r="AF7371" s="20">
        <f t="shared" si="1392"/>
        <v>0.45107024712644544</v>
      </c>
    </row>
    <row r="7372" spans="1:32" x14ac:dyDescent="0.2">
      <c r="A7372" s="14" t="s">
        <v>7450</v>
      </c>
      <c r="B7372" s="20">
        <v>0.32664237135781571</v>
      </c>
      <c r="C7372" s="20">
        <v>0.33468856125519031</v>
      </c>
      <c r="D7372" s="27">
        <v>0.3346982508157898</v>
      </c>
      <c r="E7372" s="27">
        <f t="shared" si="1381"/>
        <v>35.869999999999997</v>
      </c>
      <c r="F7372" s="27">
        <f t="shared" si="1382"/>
        <v>-35.869899999999994</v>
      </c>
      <c r="G7372" s="27">
        <f t="shared" si="1383"/>
        <v>-35.869999999999997</v>
      </c>
      <c r="H7372" s="27">
        <f t="shared" si="1385"/>
        <v>1000</v>
      </c>
      <c r="I7372" s="27">
        <f t="shared" si="1384"/>
        <v>1000</v>
      </c>
      <c r="J7372" s="27">
        <f t="shared" si="1386"/>
        <v>1000</v>
      </c>
      <c r="K7372" s="12">
        <v>-37.6</v>
      </c>
      <c r="L7372" s="12">
        <f t="shared" si="1387"/>
        <v>36.869999999999997</v>
      </c>
      <c r="M7372" s="27"/>
      <c r="N7372" s="27"/>
      <c r="P7372" s="12">
        <v>35.869999999999997</v>
      </c>
      <c r="Q7372" s="39">
        <v>38.75</v>
      </c>
      <c r="R7372" s="12">
        <f t="shared" si="1388"/>
        <v>37.6</v>
      </c>
      <c r="S7372" s="12">
        <v>4.7363566175217562</v>
      </c>
      <c r="T7372" s="20">
        <v>11.592568797534399</v>
      </c>
      <c r="Y7372" s="20">
        <f t="shared" si="1389"/>
        <v>0.27565768647268774</v>
      </c>
      <c r="Z7372" s="20">
        <f t="shared" si="1390"/>
        <v>0.27308819899935988</v>
      </c>
      <c r="AB7372" s="20">
        <v>0.21693859818929428</v>
      </c>
      <c r="AC7372" s="20">
        <v>0</v>
      </c>
      <c r="AE7372" s="20">
        <f t="shared" si="1391"/>
        <v>0.41565768647268775</v>
      </c>
      <c r="AF7372" s="20">
        <f t="shared" si="1392"/>
        <v>0.45648819899935988</v>
      </c>
    </row>
    <row r="7373" spans="1:32" x14ac:dyDescent="0.2">
      <c r="A7373" s="14" t="s">
        <v>7451</v>
      </c>
      <c r="B7373" s="20">
        <v>0.35642652786485796</v>
      </c>
      <c r="C7373" s="20">
        <v>0.36467692860832673</v>
      </c>
      <c r="D7373" s="27">
        <v>0.36468776348869342</v>
      </c>
      <c r="E7373" s="27">
        <f t="shared" si="1381"/>
        <v>36.74</v>
      </c>
      <c r="F7373" s="27">
        <f t="shared" si="1382"/>
        <v>-36.739899999999999</v>
      </c>
      <c r="G7373" s="27">
        <f t="shared" si="1383"/>
        <v>-36.74</v>
      </c>
      <c r="H7373" s="27">
        <f t="shared" si="1385"/>
        <v>1000</v>
      </c>
      <c r="I7373" s="27">
        <f t="shared" si="1384"/>
        <v>1000</v>
      </c>
      <c r="J7373" s="27">
        <f t="shared" si="1386"/>
        <v>1000</v>
      </c>
      <c r="K7373" s="12">
        <v>-37.6</v>
      </c>
      <c r="L7373" s="12">
        <f t="shared" si="1387"/>
        <v>37.74</v>
      </c>
      <c r="M7373" s="27"/>
      <c r="N7373" s="27"/>
      <c r="P7373" s="12">
        <v>36.74</v>
      </c>
      <c r="Q7373" s="39">
        <v>35.22</v>
      </c>
      <c r="R7373" s="12">
        <f t="shared" si="1388"/>
        <v>37.6</v>
      </c>
      <c r="S7373" s="12">
        <v>5.1645855043756468</v>
      </c>
      <c r="T7373" s="20">
        <v>12.58202967472416</v>
      </c>
      <c r="Y7373" s="20">
        <f t="shared" si="1389"/>
        <v>0.30058076422283475</v>
      </c>
      <c r="Z7373" s="20">
        <f t="shared" si="1390"/>
        <v>0.29639710435513822</v>
      </c>
      <c r="AB7373" s="20">
        <v>0.24672230601061396</v>
      </c>
      <c r="AC7373" s="20">
        <v>0</v>
      </c>
      <c r="AE7373" s="20">
        <f t="shared" si="1391"/>
        <v>0.44058076422283476</v>
      </c>
      <c r="AF7373" s="20">
        <f t="shared" si="1392"/>
        <v>0.47979710435513823</v>
      </c>
    </row>
    <row r="7374" spans="1:32" x14ac:dyDescent="0.2">
      <c r="A7374" s="14" t="s">
        <v>7452</v>
      </c>
      <c r="B7374" s="20">
        <v>0.4320303196995538</v>
      </c>
      <c r="C7374" s="20">
        <v>0.44193592854763636</v>
      </c>
      <c r="D7374" s="27">
        <v>0.44194964474691939</v>
      </c>
      <c r="E7374" s="27">
        <f t="shared" si="1381"/>
        <v>38.950000000000003</v>
      </c>
      <c r="F7374" s="27">
        <f t="shared" si="1382"/>
        <v>-38.9499</v>
      </c>
      <c r="G7374" s="27">
        <f t="shared" si="1383"/>
        <v>-38.950000000000003</v>
      </c>
      <c r="H7374" s="27">
        <f t="shared" si="1385"/>
        <v>1000</v>
      </c>
      <c r="I7374" s="27">
        <f t="shared" si="1384"/>
        <v>1000</v>
      </c>
      <c r="J7374" s="27">
        <f t="shared" si="1386"/>
        <v>1000</v>
      </c>
      <c r="K7374" s="12">
        <v>-37.6</v>
      </c>
      <c r="L7374" s="12">
        <f t="shared" si="1387"/>
        <v>39.950000000000003</v>
      </c>
      <c r="M7374" s="27"/>
      <c r="N7374" s="27"/>
      <c r="P7374" s="12">
        <v>38.950000000000003</v>
      </c>
      <c r="Q7374" s="39">
        <v>37.14</v>
      </c>
      <c r="R7374" s="12">
        <f t="shared" si="1388"/>
        <v>37.6</v>
      </c>
      <c r="S7374" s="12">
        <v>6.2916358873664802</v>
      </c>
      <c r="T7374" s="20">
        <v>15.34954258435474</v>
      </c>
      <c r="Y7374" s="20">
        <f t="shared" si="1389"/>
        <v>0.36617550849611741</v>
      </c>
      <c r="Z7374" s="20">
        <f t="shared" si="1390"/>
        <v>0.36159189676035886</v>
      </c>
      <c r="AB7374" s="20">
        <v>0.32232479513410839</v>
      </c>
      <c r="AC7374" s="20">
        <v>0</v>
      </c>
      <c r="AE7374" s="20">
        <f t="shared" si="1391"/>
        <v>0.50617550849611748</v>
      </c>
      <c r="AF7374" s="20">
        <f t="shared" si="1392"/>
        <v>0.54499189676035886</v>
      </c>
    </row>
    <row r="7375" spans="1:32" x14ac:dyDescent="0.2">
      <c r="A7375" s="14" t="s">
        <v>7453</v>
      </c>
      <c r="B7375" s="20">
        <v>0.56277723315096251</v>
      </c>
      <c r="C7375" s="20">
        <v>0.56037280017416646</v>
      </c>
      <c r="D7375" s="27">
        <v>0.56038633957752981</v>
      </c>
      <c r="E7375" s="27">
        <f t="shared" si="1381"/>
        <v>47.23</v>
      </c>
      <c r="F7375" s="27">
        <f t="shared" si="1382"/>
        <v>-47.229899999999994</v>
      </c>
      <c r="G7375" s="27">
        <f t="shared" si="1383"/>
        <v>-47.23</v>
      </c>
      <c r="H7375" s="27">
        <f t="shared" si="1385"/>
        <v>1000</v>
      </c>
      <c r="I7375" s="27">
        <f t="shared" si="1384"/>
        <v>1000</v>
      </c>
      <c r="J7375" s="27">
        <f t="shared" si="1386"/>
        <v>1000</v>
      </c>
      <c r="K7375" s="12">
        <v>-37.6</v>
      </c>
      <c r="L7375" s="12">
        <f t="shared" si="1387"/>
        <v>48.23</v>
      </c>
      <c r="M7375" s="27"/>
      <c r="N7375" s="27"/>
      <c r="P7375" s="12">
        <v>47.23</v>
      </c>
      <c r="Q7375" s="39">
        <v>38.82</v>
      </c>
      <c r="R7375" s="12">
        <f t="shared" si="1388"/>
        <v>37.6</v>
      </c>
      <c r="S7375" s="12">
        <v>9.4998356154378492</v>
      </c>
      <c r="T7375" s="20">
        <v>23.00148509162932</v>
      </c>
      <c r="Y7375" s="20">
        <f t="shared" si="1389"/>
        <v>0.55289390539867023</v>
      </c>
      <c r="Z7375" s="20">
        <f t="shared" si="1390"/>
        <v>0.54185006340610742</v>
      </c>
      <c r="AB7375" s="20">
        <v>0.45307110095219549</v>
      </c>
      <c r="AC7375" s="20">
        <v>0.1113863395775298</v>
      </c>
      <c r="AE7375" s="20">
        <f t="shared" si="1391"/>
        <v>0.69289390539867024</v>
      </c>
      <c r="AF7375" s="20">
        <f t="shared" si="1392"/>
        <v>0.72525006340610743</v>
      </c>
    </row>
    <row r="7376" spans="1:32" x14ac:dyDescent="0.2">
      <c r="A7376" s="14" t="s">
        <v>7454</v>
      </c>
      <c r="B7376" s="20">
        <v>0.58260916039864807</v>
      </c>
      <c r="C7376" s="20">
        <v>0.58312998363346713</v>
      </c>
      <c r="D7376" s="27">
        <v>0.5831360604964656</v>
      </c>
      <c r="E7376" s="27">
        <f t="shared" si="1381"/>
        <v>53.41</v>
      </c>
      <c r="F7376" s="27">
        <f t="shared" si="1382"/>
        <v>-53.409899999999993</v>
      </c>
      <c r="G7376" s="27">
        <f t="shared" si="1383"/>
        <v>-53.41</v>
      </c>
      <c r="H7376" s="27">
        <f t="shared" si="1385"/>
        <v>1000</v>
      </c>
      <c r="I7376" s="27">
        <f t="shared" si="1384"/>
        <v>1000</v>
      </c>
      <c r="J7376" s="27">
        <f t="shared" si="1386"/>
        <v>1000</v>
      </c>
      <c r="K7376" s="12">
        <v>-37.6</v>
      </c>
      <c r="L7376" s="12">
        <f t="shared" si="1387"/>
        <v>54.41</v>
      </c>
      <c r="M7376" s="27"/>
      <c r="N7376" s="27"/>
      <c r="P7376" s="12">
        <v>53.41</v>
      </c>
      <c r="Q7376" s="39">
        <v>44.57</v>
      </c>
      <c r="R7376" s="12">
        <f t="shared" si="1388"/>
        <v>37.6</v>
      </c>
      <c r="S7376" s="12">
        <v>9.7326198183295372</v>
      </c>
      <c r="T7376" s="20">
        <v>23.801299379687769</v>
      </c>
      <c r="Y7376" s="20">
        <f t="shared" si="1389"/>
        <v>0.56644203109915581</v>
      </c>
      <c r="Z7376" s="20">
        <f t="shared" si="1390"/>
        <v>0.56069143042963487</v>
      </c>
      <c r="AB7376" s="20">
        <v>0.47290656977493206</v>
      </c>
      <c r="AC7376" s="20">
        <v>0.13413606049646559</v>
      </c>
      <c r="AE7376" s="20">
        <f t="shared" si="1391"/>
        <v>0.70644203109915582</v>
      </c>
      <c r="AF7376" s="20">
        <f t="shared" si="1392"/>
        <v>0.74409143042963488</v>
      </c>
    </row>
    <row r="7377" spans="1:32" x14ac:dyDescent="0.2">
      <c r="A7377" s="14" t="s">
        <v>7455</v>
      </c>
      <c r="B7377" s="20">
        <v>0.56749477912139334</v>
      </c>
      <c r="C7377" s="20">
        <v>0.56785718971750621</v>
      </c>
      <c r="D7377" s="27">
        <v>0.56786497203813402</v>
      </c>
      <c r="E7377" s="27">
        <f t="shared" si="1381"/>
        <v>56.06</v>
      </c>
      <c r="F7377" s="27">
        <f t="shared" si="1382"/>
        <v>-56.059899999999999</v>
      </c>
      <c r="G7377" s="27">
        <f t="shared" si="1383"/>
        <v>-56.06</v>
      </c>
      <c r="H7377" s="27">
        <f t="shared" si="1385"/>
        <v>1000</v>
      </c>
      <c r="I7377" s="27">
        <f t="shared" si="1384"/>
        <v>1000</v>
      </c>
      <c r="J7377" s="27">
        <f t="shared" si="1386"/>
        <v>1000</v>
      </c>
      <c r="K7377" s="12">
        <v>-37.6</v>
      </c>
      <c r="L7377" s="12">
        <f t="shared" si="1387"/>
        <v>57.06</v>
      </c>
      <c r="M7377" s="27"/>
      <c r="N7377" s="27"/>
      <c r="P7377" s="12">
        <v>56.06</v>
      </c>
      <c r="Q7377" s="39">
        <v>56.13</v>
      </c>
      <c r="R7377" s="12">
        <f t="shared" si="1388"/>
        <v>37.6</v>
      </c>
      <c r="S7377" s="12">
        <v>9.4338377199845933</v>
      </c>
      <c r="T7377" s="20">
        <v>22.999809236523149</v>
      </c>
      <c r="Y7377" s="20">
        <f t="shared" si="1389"/>
        <v>0.54905280375834864</v>
      </c>
      <c r="Z7377" s="20">
        <f t="shared" si="1390"/>
        <v>0.54181058499017387</v>
      </c>
      <c r="AB7377" s="20">
        <v>0.45779137255686742</v>
      </c>
      <c r="AC7377" s="20">
        <v>0.11886497203813401</v>
      </c>
      <c r="AE7377" s="20">
        <f t="shared" si="1391"/>
        <v>0.68905280375834865</v>
      </c>
      <c r="AF7377" s="20">
        <f t="shared" si="1392"/>
        <v>0.72521058499017388</v>
      </c>
    </row>
    <row r="7378" spans="1:32" x14ac:dyDescent="0.2">
      <c r="A7378" s="14" t="s">
        <v>7456</v>
      </c>
      <c r="B7378" s="20">
        <v>0.54795050042583404</v>
      </c>
      <c r="C7378" s="20">
        <v>0.54804387006802124</v>
      </c>
      <c r="D7378" s="27">
        <v>0.54805204925754758</v>
      </c>
      <c r="E7378" s="27">
        <f t="shared" si="1381"/>
        <v>50.11</v>
      </c>
      <c r="F7378" s="27">
        <f t="shared" si="1382"/>
        <v>-50.109899999999996</v>
      </c>
      <c r="G7378" s="27">
        <f t="shared" si="1383"/>
        <v>-50.11</v>
      </c>
      <c r="H7378" s="27">
        <f t="shared" si="1385"/>
        <v>1000</v>
      </c>
      <c r="I7378" s="27">
        <f t="shared" si="1384"/>
        <v>1000</v>
      </c>
      <c r="J7378" s="27">
        <f t="shared" si="1386"/>
        <v>1000</v>
      </c>
      <c r="K7378" s="12">
        <v>-37.6</v>
      </c>
      <c r="L7378" s="12">
        <f t="shared" si="1387"/>
        <v>51.11</v>
      </c>
      <c r="M7378" s="27"/>
      <c r="N7378" s="27"/>
      <c r="P7378" s="12">
        <v>50.11</v>
      </c>
      <c r="Q7378" s="39">
        <v>58.42</v>
      </c>
      <c r="R7378" s="12">
        <f t="shared" si="1388"/>
        <v>37.6</v>
      </c>
      <c r="S7378" s="12">
        <v>9.2056285320267026</v>
      </c>
      <c r="T7378" s="20">
        <v>22.513687407177837</v>
      </c>
      <c r="Y7378" s="20">
        <f t="shared" si="1389"/>
        <v>0.53577094559936589</v>
      </c>
      <c r="Z7378" s="20">
        <f t="shared" si="1390"/>
        <v>0.53035892684703467</v>
      </c>
      <c r="AB7378" s="20">
        <v>0.43824687747273561</v>
      </c>
      <c r="AC7378" s="20">
        <v>9.905204925754757E-2</v>
      </c>
      <c r="AE7378" s="20">
        <f t="shared" si="1391"/>
        <v>0.6757709455993659</v>
      </c>
      <c r="AF7378" s="20">
        <f t="shared" si="1392"/>
        <v>0.71375892684703468</v>
      </c>
    </row>
    <row r="7379" spans="1:32" x14ac:dyDescent="0.2">
      <c r="A7379" s="14" t="s">
        <v>7457</v>
      </c>
      <c r="B7379" s="20">
        <v>0.52713405906654076</v>
      </c>
      <c r="C7379" s="20">
        <v>0.52555870503080904</v>
      </c>
      <c r="D7379" s="27">
        <v>0.52556644933681984</v>
      </c>
      <c r="E7379" s="27">
        <f t="shared" si="1381"/>
        <v>46.86</v>
      </c>
      <c r="F7379" s="27">
        <f t="shared" si="1382"/>
        <v>-46.859899999999996</v>
      </c>
      <c r="G7379" s="27">
        <f t="shared" si="1383"/>
        <v>-46.86</v>
      </c>
      <c r="H7379" s="27">
        <f t="shared" si="1385"/>
        <v>1000</v>
      </c>
      <c r="I7379" s="27">
        <f t="shared" si="1384"/>
        <v>1000</v>
      </c>
      <c r="J7379" s="27">
        <f t="shared" si="1386"/>
        <v>1000</v>
      </c>
      <c r="K7379" s="12">
        <v>-37.6</v>
      </c>
      <c r="L7379" s="12">
        <f t="shared" si="1387"/>
        <v>47.86</v>
      </c>
      <c r="M7379" s="27"/>
      <c r="N7379" s="27"/>
      <c r="P7379" s="12">
        <v>46.86</v>
      </c>
      <c r="Q7379" s="39">
        <v>53.27</v>
      </c>
      <c r="R7379" s="12">
        <f t="shared" si="1388"/>
        <v>37.6</v>
      </c>
      <c r="S7379" s="12">
        <v>8.9903477921998807</v>
      </c>
      <c r="T7379" s="20">
        <v>21.95707655257311</v>
      </c>
      <c r="Y7379" s="20">
        <f t="shared" si="1389"/>
        <v>0.52324152784749034</v>
      </c>
      <c r="Z7379" s="20">
        <f t="shared" si="1390"/>
        <v>0.51724674623527689</v>
      </c>
      <c r="AB7379" s="20">
        <v>0.41743059736412824</v>
      </c>
      <c r="AC7379" s="20">
        <v>7.6566449336819831E-2</v>
      </c>
      <c r="AE7379" s="20">
        <f t="shared" si="1391"/>
        <v>0.66324152784749035</v>
      </c>
      <c r="AF7379" s="20">
        <f t="shared" si="1392"/>
        <v>0.7006467462352769</v>
      </c>
    </row>
    <row r="7380" spans="1:32" x14ac:dyDescent="0.2">
      <c r="A7380" s="14" t="s">
        <v>7458</v>
      </c>
      <c r="B7380" s="20">
        <v>0.50410692574217131</v>
      </c>
      <c r="C7380" s="20">
        <v>0.50090475822649727</v>
      </c>
      <c r="D7380" s="27">
        <v>0.50091203519567384</v>
      </c>
      <c r="E7380" s="27">
        <f t="shared" si="1381"/>
        <v>47.63</v>
      </c>
      <c r="F7380" s="27">
        <f t="shared" si="1382"/>
        <v>-47.629899999999999</v>
      </c>
      <c r="G7380" s="27">
        <f t="shared" si="1383"/>
        <v>-47.63</v>
      </c>
      <c r="H7380" s="27">
        <f t="shared" si="1385"/>
        <v>1000</v>
      </c>
      <c r="I7380" s="27">
        <f t="shared" si="1384"/>
        <v>1000</v>
      </c>
      <c r="J7380" s="27">
        <f t="shared" si="1386"/>
        <v>1000</v>
      </c>
      <c r="K7380" s="12">
        <v>-37.6</v>
      </c>
      <c r="L7380" s="12">
        <f t="shared" si="1387"/>
        <v>48.63</v>
      </c>
      <c r="M7380" s="27"/>
      <c r="N7380" s="27"/>
      <c r="P7380" s="12">
        <v>47.63</v>
      </c>
      <c r="Q7380" s="39">
        <v>52</v>
      </c>
      <c r="R7380" s="12">
        <f t="shared" si="1388"/>
        <v>37.6</v>
      </c>
      <c r="S7380" s="12">
        <v>8.7362456397135695</v>
      </c>
      <c r="T7380" s="20">
        <v>21.308469075545808</v>
      </c>
      <c r="Y7380" s="20">
        <f t="shared" si="1389"/>
        <v>0.50845268968801138</v>
      </c>
      <c r="Z7380" s="20">
        <f t="shared" si="1390"/>
        <v>0.50196738487435255</v>
      </c>
      <c r="AB7380" s="20">
        <v>0.3944036106119031</v>
      </c>
      <c r="AC7380" s="20">
        <v>5.1912035195673834E-2</v>
      </c>
      <c r="AE7380" s="20">
        <f t="shared" si="1391"/>
        <v>0.6484526896880114</v>
      </c>
      <c r="AF7380" s="20">
        <f t="shared" si="1392"/>
        <v>0.68536738487435256</v>
      </c>
    </row>
    <row r="7381" spans="1:32" x14ac:dyDescent="0.2">
      <c r="A7381" s="14" t="s">
        <v>7459</v>
      </c>
      <c r="B7381" s="20">
        <v>0.48284515637832603</v>
      </c>
      <c r="C7381" s="20">
        <v>0.47989145179984194</v>
      </c>
      <c r="D7381" s="27">
        <v>0.47989830724820204</v>
      </c>
      <c r="E7381" s="27">
        <f t="shared" si="1381"/>
        <v>48</v>
      </c>
      <c r="F7381" s="27">
        <f t="shared" si="1382"/>
        <v>-47.999899999999997</v>
      </c>
      <c r="G7381" s="27">
        <f t="shared" si="1383"/>
        <v>-48</v>
      </c>
      <c r="H7381" s="27">
        <f t="shared" si="1385"/>
        <v>1000</v>
      </c>
      <c r="I7381" s="27">
        <f t="shared" si="1384"/>
        <v>1000</v>
      </c>
      <c r="J7381" s="27">
        <f t="shared" si="1386"/>
        <v>1000</v>
      </c>
      <c r="K7381" s="12">
        <v>-37.6</v>
      </c>
      <c r="L7381" s="12">
        <f t="shared" si="1387"/>
        <v>49</v>
      </c>
      <c r="M7381" s="27"/>
      <c r="N7381" s="27"/>
      <c r="P7381" s="12">
        <v>48</v>
      </c>
      <c r="Q7381" s="39">
        <v>53.2</v>
      </c>
      <c r="R7381" s="12">
        <f t="shared" si="1388"/>
        <v>37.6</v>
      </c>
      <c r="S7381" s="12">
        <v>8.3962554335099284</v>
      </c>
      <c r="T7381" s="20">
        <v>20.52087229258975</v>
      </c>
      <c r="Y7381" s="20">
        <f t="shared" si="1389"/>
        <v>0.48866513540657169</v>
      </c>
      <c r="Z7381" s="20">
        <f t="shared" si="1390"/>
        <v>0.48341382778518471</v>
      </c>
      <c r="AB7381" s="20">
        <v>0.37314199842121448</v>
      </c>
      <c r="AC7381" s="20">
        <v>3.0898307248202028E-2</v>
      </c>
      <c r="AE7381" s="20">
        <f t="shared" si="1391"/>
        <v>0.62866513540657176</v>
      </c>
      <c r="AF7381" s="20">
        <f t="shared" si="1392"/>
        <v>0.66681382778518472</v>
      </c>
    </row>
    <row r="7382" spans="1:32" x14ac:dyDescent="0.2">
      <c r="A7382" s="14" t="s">
        <v>7460</v>
      </c>
      <c r="B7382" s="20">
        <v>0.47402492041167094</v>
      </c>
      <c r="C7382" s="20">
        <v>0.47025123363727039</v>
      </c>
      <c r="D7382" s="27">
        <v>0.47025792861188059</v>
      </c>
      <c r="E7382" s="27">
        <f t="shared" si="1381"/>
        <v>48.95</v>
      </c>
      <c r="F7382" s="27">
        <f t="shared" si="1382"/>
        <v>-48.9499</v>
      </c>
      <c r="G7382" s="27">
        <f t="shared" si="1383"/>
        <v>-48.95</v>
      </c>
      <c r="H7382" s="27">
        <f t="shared" si="1385"/>
        <v>1000</v>
      </c>
      <c r="I7382" s="27">
        <f t="shared" si="1384"/>
        <v>1000</v>
      </c>
      <c r="J7382" s="27">
        <f t="shared" si="1386"/>
        <v>1000</v>
      </c>
      <c r="K7382" s="12">
        <v>-37.6</v>
      </c>
      <c r="L7382" s="12">
        <f t="shared" si="1387"/>
        <v>49.95</v>
      </c>
      <c r="M7382" s="27"/>
      <c r="N7382" s="27"/>
      <c r="P7382" s="12">
        <v>48.95</v>
      </c>
      <c r="Q7382" s="39">
        <v>57.44</v>
      </c>
      <c r="R7382" s="12">
        <f t="shared" si="1388"/>
        <v>37.6</v>
      </c>
      <c r="S7382" s="12">
        <v>8.3150866677915882</v>
      </c>
      <c r="T7382" s="20">
        <v>20.308751585922067</v>
      </c>
      <c r="Y7382" s="20">
        <f t="shared" si="1389"/>
        <v>0.48394108357124588</v>
      </c>
      <c r="Z7382" s="20">
        <f t="shared" si="1390"/>
        <v>0.47841686268055067</v>
      </c>
      <c r="AB7382" s="20">
        <v>0.36432178781938757</v>
      </c>
      <c r="AC7382" s="20">
        <v>2.1257928611880583E-2</v>
      </c>
      <c r="AE7382" s="20">
        <f t="shared" si="1391"/>
        <v>0.62394108357124589</v>
      </c>
      <c r="AF7382" s="20">
        <f t="shared" si="1392"/>
        <v>0.66181686268055073</v>
      </c>
    </row>
    <row r="7383" spans="1:32" x14ac:dyDescent="0.2">
      <c r="A7383" s="14" t="s">
        <v>7461</v>
      </c>
      <c r="B7383" s="20">
        <v>0.46909218146965337</v>
      </c>
      <c r="C7383" s="20">
        <v>0.46487123609691494</v>
      </c>
      <c r="D7383" s="27">
        <v>0.46487770021967867</v>
      </c>
      <c r="E7383" s="27">
        <f t="shared" si="1381"/>
        <v>48.96</v>
      </c>
      <c r="F7383" s="27">
        <f t="shared" si="1382"/>
        <v>-48.959899999999998</v>
      </c>
      <c r="G7383" s="27">
        <f t="shared" si="1383"/>
        <v>-48.96</v>
      </c>
      <c r="H7383" s="27">
        <f t="shared" si="1385"/>
        <v>1000</v>
      </c>
      <c r="I7383" s="27">
        <f t="shared" si="1384"/>
        <v>1000</v>
      </c>
      <c r="J7383" s="27">
        <f t="shared" si="1386"/>
        <v>1000</v>
      </c>
      <c r="K7383" s="12">
        <v>-37.6</v>
      </c>
      <c r="L7383" s="12">
        <f t="shared" si="1387"/>
        <v>49.96</v>
      </c>
      <c r="M7383" s="27"/>
      <c r="N7383" s="27"/>
      <c r="P7383" s="12">
        <v>48.96</v>
      </c>
      <c r="Q7383" s="39">
        <v>57.33</v>
      </c>
      <c r="R7383" s="12">
        <f t="shared" si="1388"/>
        <v>37.6</v>
      </c>
      <c r="S7383" s="12">
        <v>8.2750899416656374</v>
      </c>
      <c r="T7383" s="20">
        <v>20.211129471134967</v>
      </c>
      <c r="Y7383" s="20">
        <f t="shared" si="1389"/>
        <v>0.48161325949026901</v>
      </c>
      <c r="Z7383" s="20">
        <f t="shared" si="1390"/>
        <v>0.47611716121012349</v>
      </c>
      <c r="AB7383" s="20">
        <v>0.35938909417146492</v>
      </c>
      <c r="AC7383" s="20">
        <v>1.5877700219678659E-2</v>
      </c>
      <c r="AE7383" s="20">
        <f t="shared" si="1391"/>
        <v>0.62161325949026902</v>
      </c>
      <c r="AF7383" s="20">
        <f t="shared" si="1392"/>
        <v>0.65951716121012349</v>
      </c>
    </row>
    <row r="7384" spans="1:32" x14ac:dyDescent="0.2">
      <c r="A7384" s="14" t="s">
        <v>7462</v>
      </c>
      <c r="B7384" s="20">
        <v>0.47147621690562641</v>
      </c>
      <c r="C7384" s="20">
        <v>0.46796323586240801</v>
      </c>
      <c r="D7384" s="27">
        <v>0.46796939363318402</v>
      </c>
      <c r="E7384" s="27">
        <f t="shared" si="1381"/>
        <v>59.6</v>
      </c>
      <c r="F7384" s="27">
        <f t="shared" si="1382"/>
        <v>-59.599899999999998</v>
      </c>
      <c r="G7384" s="27">
        <f t="shared" si="1383"/>
        <v>-59.6</v>
      </c>
      <c r="H7384" s="27">
        <f t="shared" si="1385"/>
        <v>1000</v>
      </c>
      <c r="I7384" s="27">
        <f t="shared" si="1384"/>
        <v>1000</v>
      </c>
      <c r="J7384" s="27">
        <f t="shared" si="1386"/>
        <v>1000</v>
      </c>
      <c r="K7384" s="12">
        <v>-37.6</v>
      </c>
      <c r="L7384" s="12">
        <f t="shared" si="1387"/>
        <v>60.6</v>
      </c>
      <c r="M7384" s="27"/>
      <c r="N7384" s="27"/>
      <c r="P7384" s="12">
        <v>59.6</v>
      </c>
      <c r="Q7384" s="39">
        <v>56.19</v>
      </c>
      <c r="R7384" s="12">
        <f t="shared" si="1388"/>
        <v>37.6</v>
      </c>
      <c r="S7384" s="12">
        <v>8.302140185527378</v>
      </c>
      <c r="T7384" s="20">
        <v>20.33687904774472</v>
      </c>
      <c r="Y7384" s="20">
        <f t="shared" si="1389"/>
        <v>0.48318759357099772</v>
      </c>
      <c r="Z7384" s="20">
        <f t="shared" si="1390"/>
        <v>0.47907946628685449</v>
      </c>
      <c r="AB7384" s="20">
        <v>0.361773292621415</v>
      </c>
      <c r="AC7384" s="20">
        <v>1.8969393633184006E-2</v>
      </c>
      <c r="AE7384" s="20">
        <f t="shared" si="1391"/>
        <v>0.62318759357099773</v>
      </c>
      <c r="AF7384" s="20">
        <f t="shared" si="1392"/>
        <v>0.6624794662868545</v>
      </c>
    </row>
    <row r="7385" spans="1:32" x14ac:dyDescent="0.2">
      <c r="A7385" s="14" t="s">
        <v>7463</v>
      </c>
      <c r="B7385" s="20">
        <v>0.47654257853591059</v>
      </c>
      <c r="C7385" s="20">
        <v>0.47263990696664165</v>
      </c>
      <c r="D7385" s="27">
        <v>0.47264567285179643</v>
      </c>
      <c r="E7385" s="27">
        <f t="shared" si="1381"/>
        <v>56.35</v>
      </c>
      <c r="F7385" s="27">
        <f t="shared" si="1382"/>
        <v>-56.349899999999998</v>
      </c>
      <c r="G7385" s="27">
        <f t="shared" si="1383"/>
        <v>-56.35</v>
      </c>
      <c r="H7385" s="27">
        <f t="shared" si="1385"/>
        <v>1000</v>
      </c>
      <c r="I7385" s="27">
        <f t="shared" si="1384"/>
        <v>1000</v>
      </c>
      <c r="J7385" s="27">
        <f t="shared" si="1386"/>
        <v>1000</v>
      </c>
      <c r="K7385" s="12">
        <v>-37.6</v>
      </c>
      <c r="L7385" s="12">
        <f t="shared" si="1387"/>
        <v>57.35</v>
      </c>
      <c r="M7385" s="27"/>
      <c r="N7385" s="27"/>
      <c r="P7385" s="12">
        <v>56.35</v>
      </c>
      <c r="Q7385" s="39">
        <v>52.32</v>
      </c>
      <c r="R7385" s="12">
        <f t="shared" si="1388"/>
        <v>37.6</v>
      </c>
      <c r="S7385" s="12">
        <v>8.4021320008422293</v>
      </c>
      <c r="T7385" s="20">
        <v>20.56025073914147</v>
      </c>
      <c r="Y7385" s="20">
        <f t="shared" si="1389"/>
        <v>0.4890071537734384</v>
      </c>
      <c r="Z7385" s="20">
        <f t="shared" si="1390"/>
        <v>0.48434147283401019</v>
      </c>
      <c r="AB7385" s="20">
        <v>0.36683978246588417</v>
      </c>
      <c r="AC7385" s="20">
        <v>2.3645672851796418E-2</v>
      </c>
      <c r="AE7385" s="20">
        <f t="shared" si="1391"/>
        <v>0.62900715377343841</v>
      </c>
      <c r="AF7385" s="20">
        <f t="shared" si="1392"/>
        <v>0.6677414728340102</v>
      </c>
    </row>
    <row r="7386" spans="1:32" x14ac:dyDescent="0.2">
      <c r="A7386" s="14" t="s">
        <v>7464</v>
      </c>
      <c r="B7386" s="20">
        <v>0.48409169762126308</v>
      </c>
      <c r="C7386" s="20">
        <v>0.47840113651763838</v>
      </c>
      <c r="D7386" s="27">
        <v>0.47840548837515368</v>
      </c>
      <c r="E7386" s="27">
        <f t="shared" si="1381"/>
        <v>59.99</v>
      </c>
      <c r="F7386" s="27">
        <f t="shared" si="1382"/>
        <v>-59.989899999999999</v>
      </c>
      <c r="G7386" s="27">
        <f t="shared" si="1383"/>
        <v>-59.99</v>
      </c>
      <c r="H7386" s="27">
        <f t="shared" si="1385"/>
        <v>1000</v>
      </c>
      <c r="I7386" s="27">
        <f t="shared" si="1384"/>
        <v>1000</v>
      </c>
      <c r="J7386" s="27">
        <f t="shared" si="1386"/>
        <v>1000</v>
      </c>
      <c r="K7386" s="12">
        <v>-37.6</v>
      </c>
      <c r="L7386" s="12">
        <f t="shared" si="1387"/>
        <v>60.99</v>
      </c>
      <c r="M7386" s="27"/>
      <c r="N7386" s="27"/>
      <c r="P7386" s="12">
        <v>59.99</v>
      </c>
      <c r="Q7386" s="39">
        <v>64.989999999999995</v>
      </c>
      <c r="R7386" s="12">
        <f t="shared" si="1388"/>
        <v>37.6</v>
      </c>
      <c r="S7386" s="12">
        <v>8.7527000282440106</v>
      </c>
      <c r="T7386" s="20">
        <v>21.473597098707291</v>
      </c>
      <c r="Y7386" s="20">
        <f t="shared" si="1389"/>
        <v>0.50941034111523797</v>
      </c>
      <c r="Z7386" s="20">
        <f t="shared" si="1390"/>
        <v>0.50585733499990926</v>
      </c>
      <c r="AB7386" s="20">
        <v>0.37438947446946136</v>
      </c>
      <c r="AC7386" s="20">
        <v>2.9405488375153666E-2</v>
      </c>
      <c r="AE7386" s="20">
        <f t="shared" si="1391"/>
        <v>0.64941034111523799</v>
      </c>
      <c r="AF7386" s="20">
        <f t="shared" si="1392"/>
        <v>0.68925733499990927</v>
      </c>
    </row>
    <row r="7387" spans="1:32" x14ac:dyDescent="0.2">
      <c r="A7387" s="14" t="s">
        <v>7465</v>
      </c>
      <c r="B7387" s="20">
        <v>0.48765994066755691</v>
      </c>
      <c r="C7387" s="20">
        <v>0.47954719680696178</v>
      </c>
      <c r="D7387" s="27">
        <v>0.47955011100710981</v>
      </c>
      <c r="E7387" s="27">
        <f t="shared" si="1381"/>
        <v>56.03</v>
      </c>
      <c r="F7387" s="27">
        <f t="shared" si="1382"/>
        <v>-56.029899999999998</v>
      </c>
      <c r="G7387" s="27">
        <f t="shared" si="1383"/>
        <v>-56.03</v>
      </c>
      <c r="H7387" s="27">
        <f t="shared" si="1385"/>
        <v>1000</v>
      </c>
      <c r="I7387" s="27">
        <f t="shared" si="1384"/>
        <v>1000</v>
      </c>
      <c r="J7387" s="27">
        <f t="shared" si="1386"/>
        <v>1000</v>
      </c>
      <c r="K7387" s="12">
        <v>-37.6</v>
      </c>
      <c r="L7387" s="12">
        <f t="shared" si="1387"/>
        <v>57.03</v>
      </c>
      <c r="M7387" s="27"/>
      <c r="N7387" s="27"/>
      <c r="P7387" s="12">
        <v>56.03</v>
      </c>
      <c r="Q7387" s="39">
        <v>70.05</v>
      </c>
      <c r="R7387" s="12">
        <f t="shared" si="1388"/>
        <v>37.6</v>
      </c>
      <c r="S7387" s="12">
        <v>9.0585700756540124</v>
      </c>
      <c r="T7387" s="20">
        <v>22.237697539910251</v>
      </c>
      <c r="Y7387" s="20">
        <f t="shared" si="1389"/>
        <v>0.52721208968256816</v>
      </c>
      <c r="Z7387" s="20">
        <f t="shared" si="1390"/>
        <v>0.52385738459953834</v>
      </c>
      <c r="AB7387" s="20">
        <v>0.37795818214548593</v>
      </c>
      <c r="AC7387" s="20">
        <v>3.0550111007109804E-2</v>
      </c>
      <c r="AE7387" s="20">
        <f t="shared" si="1391"/>
        <v>0.66721208968256818</v>
      </c>
      <c r="AF7387" s="20">
        <f t="shared" si="1392"/>
        <v>0.70725738459953835</v>
      </c>
    </row>
    <row r="7388" spans="1:32" x14ac:dyDescent="0.2">
      <c r="A7388" s="14" t="s">
        <v>7466</v>
      </c>
      <c r="B7388" s="20">
        <v>0.48869711103166125</v>
      </c>
      <c r="C7388" s="20">
        <v>0.47813035297777767</v>
      </c>
      <c r="D7388" s="27">
        <v>0.47813275383736115</v>
      </c>
      <c r="E7388" s="27">
        <f t="shared" si="1381"/>
        <v>48.88</v>
      </c>
      <c r="F7388" s="27">
        <f t="shared" si="1382"/>
        <v>-48.879899999999999</v>
      </c>
      <c r="G7388" s="27">
        <f t="shared" si="1383"/>
        <v>-48.88</v>
      </c>
      <c r="H7388" s="27">
        <f t="shared" si="1385"/>
        <v>1000</v>
      </c>
      <c r="I7388" s="27">
        <f t="shared" si="1384"/>
        <v>1000</v>
      </c>
      <c r="J7388" s="27">
        <f t="shared" si="1386"/>
        <v>1000</v>
      </c>
      <c r="K7388" s="12">
        <v>-37.6</v>
      </c>
      <c r="L7388" s="12">
        <f t="shared" si="1387"/>
        <v>49.88</v>
      </c>
      <c r="M7388" s="27"/>
      <c r="N7388" s="27"/>
      <c r="P7388" s="12">
        <v>48.88</v>
      </c>
      <c r="Q7388" s="39">
        <v>81.58</v>
      </c>
      <c r="R7388" s="12">
        <f t="shared" si="1388"/>
        <v>37.6</v>
      </c>
      <c r="S7388" s="12">
        <v>9.258571740416853</v>
      </c>
      <c r="T7388" s="20">
        <v>22.669553190200297</v>
      </c>
      <c r="Y7388" s="20">
        <f t="shared" si="1389"/>
        <v>0.53885225968059036</v>
      </c>
      <c r="Z7388" s="20">
        <f t="shared" si="1390"/>
        <v>0.53403068473906301</v>
      </c>
      <c r="AB7388" s="20">
        <v>0.37899545223405046</v>
      </c>
      <c r="AC7388" s="20">
        <v>2.9132753837361136E-2</v>
      </c>
      <c r="AE7388" s="20">
        <f t="shared" si="1391"/>
        <v>0.67885225968059038</v>
      </c>
      <c r="AF7388" s="20">
        <f t="shared" si="1392"/>
        <v>0.71743068473906302</v>
      </c>
    </row>
    <row r="7389" spans="1:32" x14ac:dyDescent="0.2">
      <c r="A7389" s="14" t="s">
        <v>7467</v>
      </c>
      <c r="B7389" s="20">
        <v>0.48600619039286125</v>
      </c>
      <c r="C7389" s="20">
        <v>0.47491913720451939</v>
      </c>
      <c r="D7389" s="27">
        <v>0.47492133966557765</v>
      </c>
      <c r="E7389" s="27">
        <f t="shared" si="1381"/>
        <v>42.41</v>
      </c>
      <c r="F7389" s="27">
        <f t="shared" si="1382"/>
        <v>-42.409899999999993</v>
      </c>
      <c r="G7389" s="27">
        <f t="shared" si="1383"/>
        <v>-42.41</v>
      </c>
      <c r="H7389" s="27">
        <f t="shared" si="1385"/>
        <v>1000</v>
      </c>
      <c r="I7389" s="27">
        <f t="shared" si="1384"/>
        <v>1000</v>
      </c>
      <c r="J7389" s="27">
        <f t="shared" si="1386"/>
        <v>1000</v>
      </c>
      <c r="K7389" s="12">
        <v>-37.6</v>
      </c>
      <c r="L7389" s="12">
        <f t="shared" si="1387"/>
        <v>43.41</v>
      </c>
      <c r="M7389" s="27"/>
      <c r="N7389" s="27"/>
      <c r="P7389" s="12">
        <v>42.41</v>
      </c>
      <c r="Q7389" s="39">
        <v>69.75</v>
      </c>
      <c r="R7389" s="12">
        <f t="shared" si="1388"/>
        <v>37.6</v>
      </c>
      <c r="S7389" s="12">
        <v>9.258571740416853</v>
      </c>
      <c r="T7389" s="20">
        <v>22.663927697835767</v>
      </c>
      <c r="Y7389" s="20">
        <f t="shared" si="1389"/>
        <v>0.53885225968059036</v>
      </c>
      <c r="Z7389" s="20">
        <f t="shared" si="1390"/>
        <v>0.53389816401780232</v>
      </c>
      <c r="AB7389" s="20">
        <v>0.37630462102096168</v>
      </c>
      <c r="AC7389" s="20">
        <v>2.5921339665577636E-2</v>
      </c>
      <c r="AE7389" s="20">
        <f t="shared" si="1391"/>
        <v>0.67885225968059038</v>
      </c>
      <c r="AF7389" s="20">
        <f t="shared" si="1392"/>
        <v>0.71729816401780233</v>
      </c>
    </row>
    <row r="7390" spans="1:32" x14ac:dyDescent="0.2">
      <c r="A7390" s="14" t="s">
        <v>7468</v>
      </c>
      <c r="B7390" s="20">
        <v>0.46575905949947044</v>
      </c>
      <c r="C7390" s="20">
        <v>0.4531634144113964</v>
      </c>
      <c r="D7390" s="27">
        <v>0.453165104207777</v>
      </c>
      <c r="E7390" s="27">
        <f t="shared" si="1381"/>
        <v>37.270000000000003</v>
      </c>
      <c r="F7390" s="27">
        <f t="shared" si="1382"/>
        <v>-37.2699</v>
      </c>
      <c r="G7390" s="27">
        <f t="shared" si="1383"/>
        <v>-37.270000000000003</v>
      </c>
      <c r="H7390" s="27">
        <f t="shared" si="1385"/>
        <v>1000</v>
      </c>
      <c r="I7390" s="27">
        <f t="shared" si="1384"/>
        <v>1000</v>
      </c>
      <c r="J7390" s="27">
        <f t="shared" si="1386"/>
        <v>1000</v>
      </c>
      <c r="K7390" s="12">
        <v>-37.6</v>
      </c>
      <c r="L7390" s="12">
        <f t="shared" si="1387"/>
        <v>38.270000000000003</v>
      </c>
      <c r="M7390" s="27"/>
      <c r="N7390" s="27"/>
      <c r="P7390" s="12">
        <v>37.270000000000003</v>
      </c>
      <c r="Q7390" s="39">
        <v>60.81</v>
      </c>
      <c r="R7390" s="12">
        <f t="shared" si="1388"/>
        <v>37.6</v>
      </c>
      <c r="S7390" s="12">
        <v>9.0444663140564909</v>
      </c>
      <c r="T7390" s="20">
        <v>22.11856782796011</v>
      </c>
      <c r="Y7390" s="20">
        <f t="shared" si="1389"/>
        <v>0.52639124560208805</v>
      </c>
      <c r="Z7390" s="20">
        <f t="shared" si="1390"/>
        <v>0.52105102484856625</v>
      </c>
      <c r="AB7390" s="20">
        <v>0.35605766294618885</v>
      </c>
      <c r="AC7390" s="20">
        <v>4.1651042077769929E-3</v>
      </c>
      <c r="AE7390" s="20">
        <f t="shared" si="1391"/>
        <v>0.66639124560208807</v>
      </c>
      <c r="AF7390" s="20">
        <f t="shared" si="1392"/>
        <v>0.70445102484856625</v>
      </c>
    </row>
    <row r="7391" spans="1:32" x14ac:dyDescent="0.2">
      <c r="A7391" s="14" t="s">
        <v>7469</v>
      </c>
      <c r="B7391" s="20">
        <v>0.41856512613650049</v>
      </c>
      <c r="C7391" s="20">
        <v>0.40531423772774333</v>
      </c>
      <c r="D7391" s="27">
        <v>0.40531587565680632</v>
      </c>
      <c r="E7391" s="27">
        <f t="shared" si="1381"/>
        <v>36.24</v>
      </c>
      <c r="F7391" s="27">
        <f t="shared" si="1382"/>
        <v>-36.239899999999999</v>
      </c>
      <c r="G7391" s="27">
        <f t="shared" si="1383"/>
        <v>-36.24</v>
      </c>
      <c r="H7391" s="27">
        <f t="shared" si="1385"/>
        <v>1000</v>
      </c>
      <c r="I7391" s="27">
        <f t="shared" si="1384"/>
        <v>1000</v>
      </c>
      <c r="J7391" s="27">
        <f t="shared" si="1386"/>
        <v>1000</v>
      </c>
      <c r="K7391" s="12">
        <v>-37.6</v>
      </c>
      <c r="L7391" s="12">
        <f t="shared" si="1387"/>
        <v>37.24</v>
      </c>
      <c r="M7391" s="27"/>
      <c r="N7391" s="27"/>
      <c r="P7391" s="12">
        <v>36.24</v>
      </c>
      <c r="Q7391" s="39">
        <v>49</v>
      </c>
      <c r="R7391" s="12">
        <f t="shared" si="1388"/>
        <v>37.6</v>
      </c>
      <c r="S7391" s="12">
        <v>8.277440568598557</v>
      </c>
      <c r="T7391" s="20">
        <v>20.199878486405908</v>
      </c>
      <c r="Y7391" s="20">
        <f t="shared" si="1389"/>
        <v>0.4817500668370156</v>
      </c>
      <c r="Z7391" s="20">
        <f t="shared" si="1390"/>
        <v>0.475852119767602</v>
      </c>
      <c r="AB7391" s="20">
        <v>0.30886377894784367</v>
      </c>
      <c r="AC7391" s="20">
        <v>0</v>
      </c>
      <c r="AE7391" s="20">
        <f t="shared" si="1391"/>
        <v>0.62175006683701561</v>
      </c>
      <c r="AF7391" s="20">
        <f t="shared" si="1392"/>
        <v>0.65925211976760201</v>
      </c>
    </row>
    <row r="7392" spans="1:32" x14ac:dyDescent="0.2">
      <c r="A7392" s="14" t="s">
        <v>7470</v>
      </c>
      <c r="B7392" s="20">
        <v>0.36545417593897855</v>
      </c>
      <c r="C7392" s="20">
        <v>0.35579159997969279</v>
      </c>
      <c r="D7392" s="27">
        <v>0.35579766281832742</v>
      </c>
      <c r="E7392" s="27">
        <f t="shared" si="1381"/>
        <v>33.979999999999997</v>
      </c>
      <c r="F7392" s="27">
        <f t="shared" si="1382"/>
        <v>-33.979899999999994</v>
      </c>
      <c r="G7392" s="27">
        <f t="shared" si="1383"/>
        <v>-33.979999999999997</v>
      </c>
      <c r="H7392" s="27">
        <f t="shared" si="1385"/>
        <v>1000</v>
      </c>
      <c r="I7392" s="27">
        <f t="shared" si="1384"/>
        <v>1000</v>
      </c>
      <c r="J7392" s="27">
        <f t="shared" si="1386"/>
        <v>1000</v>
      </c>
      <c r="K7392" s="12">
        <v>-37.6</v>
      </c>
      <c r="L7392" s="12">
        <f t="shared" si="1387"/>
        <v>34.979999999999997</v>
      </c>
      <c r="M7392" s="27"/>
      <c r="N7392" s="27"/>
      <c r="P7392" s="12">
        <v>33.979999999999997</v>
      </c>
      <c r="Q7392" s="39">
        <v>47.64</v>
      </c>
      <c r="R7392" s="12">
        <f t="shared" si="1388"/>
        <v>37.6</v>
      </c>
      <c r="S7392" s="12">
        <v>6.9916507311030305</v>
      </c>
      <c r="T7392" s="20">
        <v>16.986957307682271</v>
      </c>
      <c r="Y7392" s="20">
        <f t="shared" si="1389"/>
        <v>0.40691662828576786</v>
      </c>
      <c r="Z7392" s="20">
        <f t="shared" si="1390"/>
        <v>0.40016476577828142</v>
      </c>
      <c r="AB7392" s="20">
        <v>0.25575110404454787</v>
      </c>
      <c r="AC7392" s="20">
        <v>0</v>
      </c>
      <c r="AE7392" s="20">
        <f t="shared" si="1391"/>
        <v>0.54691662828576781</v>
      </c>
      <c r="AF7392" s="20">
        <f t="shared" si="1392"/>
        <v>0.58356476577828142</v>
      </c>
    </row>
    <row r="7393" spans="1:32" x14ac:dyDescent="0.2">
      <c r="A7393" s="14" t="s">
        <v>7471</v>
      </c>
      <c r="B7393" s="20">
        <v>0.31246009745861353</v>
      </c>
      <c r="C7393" s="20">
        <v>0.3132136462630209</v>
      </c>
      <c r="D7393" s="27">
        <v>0.31322108701973495</v>
      </c>
      <c r="E7393" s="27">
        <f t="shared" si="1381"/>
        <v>32.4</v>
      </c>
      <c r="F7393" s="27">
        <f t="shared" si="1382"/>
        <v>-32.399899999999995</v>
      </c>
      <c r="G7393" s="27">
        <f t="shared" si="1383"/>
        <v>-32.4</v>
      </c>
      <c r="H7393" s="27">
        <f t="shared" si="1385"/>
        <v>1000</v>
      </c>
      <c r="I7393" s="27">
        <f t="shared" si="1384"/>
        <v>1000</v>
      </c>
      <c r="J7393" s="27">
        <f t="shared" si="1386"/>
        <v>1000</v>
      </c>
      <c r="K7393" s="12">
        <v>-37.6</v>
      </c>
      <c r="L7393" s="12">
        <f t="shared" si="1387"/>
        <v>33.4</v>
      </c>
      <c r="M7393" s="27"/>
      <c r="N7393" s="27"/>
      <c r="P7393" s="12">
        <v>32.4</v>
      </c>
      <c r="Q7393" s="39">
        <v>43.95</v>
      </c>
      <c r="R7393" s="12">
        <f t="shared" si="1388"/>
        <v>37.6</v>
      </c>
      <c r="S7393" s="12">
        <v>5.1504817427781262</v>
      </c>
      <c r="T7393" s="20">
        <v>12.54927109283196</v>
      </c>
      <c r="Y7393" s="20">
        <f t="shared" si="1389"/>
        <v>0.29975992014235475</v>
      </c>
      <c r="Z7393" s="20">
        <f t="shared" si="1390"/>
        <v>0.29562540463206938</v>
      </c>
      <c r="AB7393" s="20">
        <v>0.20275697086399508</v>
      </c>
      <c r="AC7393" s="20">
        <v>0</v>
      </c>
      <c r="AE7393" s="20">
        <f t="shared" si="1391"/>
        <v>0.43975992014235477</v>
      </c>
      <c r="AF7393" s="20">
        <f t="shared" si="1392"/>
        <v>0.47902540463206938</v>
      </c>
    </row>
    <row r="7394" spans="1:32" x14ac:dyDescent="0.2">
      <c r="A7394" s="14" t="s">
        <v>7472</v>
      </c>
      <c r="B7394" s="20">
        <v>0.29064948260535239</v>
      </c>
      <c r="C7394" s="20">
        <v>0.29683637530886914</v>
      </c>
      <c r="D7394" s="27">
        <v>0.29684394613879367</v>
      </c>
      <c r="E7394" s="27">
        <f t="shared" si="1381"/>
        <v>32.42</v>
      </c>
      <c r="F7394" s="27">
        <f t="shared" si="1382"/>
        <v>-32.419899999999998</v>
      </c>
      <c r="G7394" s="27">
        <f t="shared" si="1383"/>
        <v>-32.42</v>
      </c>
      <c r="H7394" s="27">
        <f t="shared" si="1385"/>
        <v>1000</v>
      </c>
      <c r="I7394" s="27">
        <f t="shared" si="1384"/>
        <v>1000</v>
      </c>
      <c r="J7394" s="27">
        <f t="shared" si="1386"/>
        <v>1000</v>
      </c>
      <c r="K7394" s="12">
        <v>-37.6</v>
      </c>
      <c r="L7394" s="12">
        <f t="shared" si="1387"/>
        <v>33.42</v>
      </c>
      <c r="M7394" s="27"/>
      <c r="N7394" s="27"/>
      <c r="P7394" s="12">
        <v>32.42</v>
      </c>
      <c r="Q7394" s="39">
        <v>45.03</v>
      </c>
      <c r="R7394" s="12">
        <f t="shared" si="1388"/>
        <v>37.6</v>
      </c>
      <c r="S7394" s="12">
        <v>4.329837045360212</v>
      </c>
      <c r="T7394" s="20">
        <v>10.622979715502931</v>
      </c>
      <c r="Y7394" s="20">
        <f t="shared" si="1389"/>
        <v>0.25199809877328172</v>
      </c>
      <c r="Z7394" s="20">
        <f t="shared" si="1390"/>
        <v>0.25024741704620618</v>
      </c>
      <c r="AB7394" s="20">
        <v>0.18094653380248416</v>
      </c>
      <c r="AC7394" s="20">
        <v>0</v>
      </c>
      <c r="AE7394" s="20">
        <f t="shared" si="1391"/>
        <v>0.39199809877328173</v>
      </c>
      <c r="AF7394" s="20">
        <f t="shared" si="1392"/>
        <v>0.43364741704620619</v>
      </c>
    </row>
    <row r="7395" spans="1:32" x14ac:dyDescent="0.2">
      <c r="A7395" s="14" t="s">
        <v>7473</v>
      </c>
      <c r="B7395" s="20">
        <v>0.30495748631829839</v>
      </c>
      <c r="C7395" s="20">
        <v>0.31038238810575891</v>
      </c>
      <c r="D7395" s="27">
        <v>0.31039052838886771</v>
      </c>
      <c r="E7395" s="27">
        <f t="shared" si="1381"/>
        <v>30.96</v>
      </c>
      <c r="F7395" s="27">
        <f t="shared" si="1382"/>
        <v>-30.959900000000001</v>
      </c>
      <c r="G7395" s="27">
        <f t="shared" si="1383"/>
        <v>-30.96</v>
      </c>
      <c r="H7395" s="27">
        <f t="shared" si="1385"/>
        <v>1000</v>
      </c>
      <c r="I7395" s="27">
        <f t="shared" si="1384"/>
        <v>1000</v>
      </c>
      <c r="J7395" s="27">
        <f t="shared" si="1386"/>
        <v>1000</v>
      </c>
      <c r="K7395" s="12">
        <v>-37.6</v>
      </c>
      <c r="L7395" s="12">
        <f t="shared" si="1387"/>
        <v>31.96</v>
      </c>
      <c r="M7395" s="27"/>
      <c r="N7395" s="27"/>
      <c r="P7395" s="12">
        <v>30.96</v>
      </c>
      <c r="Q7395" s="39">
        <v>42.01</v>
      </c>
      <c r="R7395" s="12">
        <f t="shared" si="1388"/>
        <v>37.6</v>
      </c>
      <c r="S7395" s="12">
        <v>4.6201501100656301</v>
      </c>
      <c r="T7395" s="20">
        <v>11.30488866512238</v>
      </c>
      <c r="Y7395" s="20">
        <f t="shared" si="1389"/>
        <v>0.26889442526048879</v>
      </c>
      <c r="Z7395" s="20">
        <f t="shared" si="1390"/>
        <v>0.26631126710269476</v>
      </c>
      <c r="AB7395" s="20">
        <v>0.19525427806102613</v>
      </c>
      <c r="AC7395" s="20">
        <v>0</v>
      </c>
      <c r="AE7395" s="20">
        <f t="shared" si="1391"/>
        <v>0.4088944252604888</v>
      </c>
      <c r="AF7395" s="20">
        <f t="shared" si="1392"/>
        <v>0.44971126710269477</v>
      </c>
    </row>
    <row r="7396" spans="1:32" x14ac:dyDescent="0.2">
      <c r="A7396" s="14" t="s">
        <v>7474</v>
      </c>
      <c r="B7396" s="20">
        <v>0.31501962038830444</v>
      </c>
      <c r="C7396" s="20">
        <v>0.32126763779344897</v>
      </c>
      <c r="D7396" s="27">
        <v>0.32127631684630925</v>
      </c>
      <c r="E7396" s="27">
        <f t="shared" si="1381"/>
        <v>30.8</v>
      </c>
      <c r="F7396" s="27">
        <f t="shared" si="1382"/>
        <v>-30.799900000000001</v>
      </c>
      <c r="G7396" s="27">
        <f t="shared" si="1383"/>
        <v>-30.8</v>
      </c>
      <c r="H7396" s="27">
        <f t="shared" si="1385"/>
        <v>1000</v>
      </c>
      <c r="I7396" s="27">
        <f t="shared" si="1384"/>
        <v>1000</v>
      </c>
      <c r="J7396" s="27">
        <f t="shared" si="1386"/>
        <v>1000</v>
      </c>
      <c r="K7396" s="12">
        <v>-37.6</v>
      </c>
      <c r="L7396" s="12">
        <f t="shared" si="1387"/>
        <v>31.8</v>
      </c>
      <c r="M7396" s="27"/>
      <c r="N7396" s="27"/>
      <c r="P7396" s="12">
        <v>30.8</v>
      </c>
      <c r="Q7396" s="39">
        <v>39.020000000000003</v>
      </c>
      <c r="R7396" s="12">
        <f t="shared" si="1388"/>
        <v>37.6</v>
      </c>
      <c r="S7396" s="12">
        <v>4.71262537536425</v>
      </c>
      <c r="T7396" s="20">
        <v>11.53371168410796</v>
      </c>
      <c r="Y7396" s="20">
        <f t="shared" si="1389"/>
        <v>0.27427651950437698</v>
      </c>
      <c r="Z7396" s="20">
        <f t="shared" si="1390"/>
        <v>0.27170169154060353</v>
      </c>
      <c r="AB7396" s="20">
        <v>0.20531619071102808</v>
      </c>
      <c r="AC7396" s="20">
        <v>0</v>
      </c>
      <c r="AE7396" s="20">
        <f t="shared" si="1391"/>
        <v>0.41427651950437699</v>
      </c>
      <c r="AF7396" s="20">
        <f t="shared" si="1392"/>
        <v>0.45510169154060354</v>
      </c>
    </row>
    <row r="7397" spans="1:32" x14ac:dyDescent="0.2">
      <c r="A7397" s="14" t="s">
        <v>7475</v>
      </c>
      <c r="B7397" s="20">
        <v>0.34326673708191591</v>
      </c>
      <c r="C7397" s="20">
        <v>0.34947403493651191</v>
      </c>
      <c r="D7397" s="27">
        <v>0.34948371879880469</v>
      </c>
      <c r="E7397" s="27">
        <f t="shared" si="1381"/>
        <v>31.98</v>
      </c>
      <c r="F7397" s="27">
        <f t="shared" si="1382"/>
        <v>-31.979900000000001</v>
      </c>
      <c r="G7397" s="27">
        <f t="shared" si="1383"/>
        <v>-31.98</v>
      </c>
      <c r="H7397" s="27">
        <f t="shared" si="1385"/>
        <v>1000</v>
      </c>
      <c r="I7397" s="27">
        <f t="shared" si="1384"/>
        <v>1000</v>
      </c>
      <c r="J7397" s="27">
        <f t="shared" si="1386"/>
        <v>1000</v>
      </c>
      <c r="K7397" s="12">
        <v>-37.6</v>
      </c>
      <c r="L7397" s="12">
        <f t="shared" si="1387"/>
        <v>32.980000000000004</v>
      </c>
      <c r="M7397" s="27"/>
      <c r="N7397" s="27"/>
      <c r="P7397" s="12">
        <v>31.98</v>
      </c>
      <c r="Q7397" s="39">
        <v>34.380000000000003</v>
      </c>
      <c r="R7397" s="12">
        <f t="shared" si="1388"/>
        <v>37.6</v>
      </c>
      <c r="S7397" s="12">
        <v>5.1387125687691571</v>
      </c>
      <c r="T7397" s="20">
        <v>12.51816642936268</v>
      </c>
      <c r="Y7397" s="20">
        <f t="shared" si="1389"/>
        <v>0.29907494991291617</v>
      </c>
      <c r="Z7397" s="20">
        <f t="shared" si="1390"/>
        <v>0.29489266655859653</v>
      </c>
      <c r="AB7397" s="20">
        <v>0.23356290652480055</v>
      </c>
      <c r="AC7397" s="20">
        <v>0</v>
      </c>
      <c r="AE7397" s="20">
        <f t="shared" si="1391"/>
        <v>0.43907494991291618</v>
      </c>
      <c r="AF7397" s="20">
        <f t="shared" si="1392"/>
        <v>0.47829266655859654</v>
      </c>
    </row>
    <row r="7398" spans="1:32" x14ac:dyDescent="0.2">
      <c r="A7398" s="14" t="s">
        <v>7476</v>
      </c>
      <c r="B7398" s="20">
        <v>0.41765761981716626</v>
      </c>
      <c r="C7398" s="20">
        <v>0.42536396248650971</v>
      </c>
      <c r="D7398" s="27">
        <v>0.42537643463741498</v>
      </c>
      <c r="E7398" s="27">
        <f t="shared" si="1381"/>
        <v>34.130000000000003</v>
      </c>
      <c r="F7398" s="27">
        <f t="shared" si="1382"/>
        <v>-34.129899999999999</v>
      </c>
      <c r="G7398" s="27">
        <f t="shared" si="1383"/>
        <v>-34.130000000000003</v>
      </c>
      <c r="H7398" s="27">
        <f t="shared" si="1385"/>
        <v>1000</v>
      </c>
      <c r="I7398" s="27">
        <f t="shared" si="1384"/>
        <v>1000</v>
      </c>
      <c r="J7398" s="27">
        <f t="shared" si="1386"/>
        <v>1000</v>
      </c>
      <c r="K7398" s="12">
        <v>-37.6</v>
      </c>
      <c r="L7398" s="12">
        <f t="shared" si="1387"/>
        <v>35.130000000000003</v>
      </c>
      <c r="M7398" s="27"/>
      <c r="N7398" s="27"/>
      <c r="P7398" s="12">
        <v>34.130000000000003</v>
      </c>
      <c r="Q7398" s="39">
        <v>38.869999999999997</v>
      </c>
      <c r="R7398" s="12">
        <f t="shared" si="1388"/>
        <v>37.6</v>
      </c>
      <c r="S7398" s="12">
        <v>6.2601347327766703</v>
      </c>
      <c r="T7398" s="20">
        <v>15.27169734622675</v>
      </c>
      <c r="Y7398" s="20">
        <f t="shared" si="1389"/>
        <v>0.36434212978402436</v>
      </c>
      <c r="Z7398" s="20">
        <f t="shared" si="1390"/>
        <v>0.35975808268063819</v>
      </c>
      <c r="AB7398" s="20">
        <v>0.30795251952142322</v>
      </c>
      <c r="AC7398" s="20">
        <v>0</v>
      </c>
      <c r="AE7398" s="20">
        <f t="shared" si="1391"/>
        <v>0.50434212978402437</v>
      </c>
      <c r="AF7398" s="20">
        <f t="shared" si="1392"/>
        <v>0.54315808268063814</v>
      </c>
    </row>
    <row r="7399" spans="1:32" x14ac:dyDescent="0.2">
      <c r="A7399" s="14" t="s">
        <v>7477</v>
      </c>
      <c r="B7399" s="20">
        <v>0.5580558865516192</v>
      </c>
      <c r="C7399" s="20">
        <v>0.55531677940621305</v>
      </c>
      <c r="D7399" s="27">
        <v>0.55533009434777569</v>
      </c>
      <c r="E7399" s="27">
        <f t="shared" si="1381"/>
        <v>36.979999999999997</v>
      </c>
      <c r="F7399" s="27">
        <f t="shared" si="1382"/>
        <v>-36.979899999999994</v>
      </c>
      <c r="G7399" s="27">
        <f t="shared" si="1383"/>
        <v>-36.979999999999997</v>
      </c>
      <c r="H7399" s="27">
        <f t="shared" si="1385"/>
        <v>1000</v>
      </c>
      <c r="I7399" s="27">
        <f t="shared" si="1384"/>
        <v>1000</v>
      </c>
      <c r="J7399" s="27">
        <f t="shared" si="1386"/>
        <v>1000</v>
      </c>
      <c r="K7399" s="12">
        <v>-37.6</v>
      </c>
      <c r="L7399" s="12">
        <f t="shared" si="1387"/>
        <v>37.979999999999997</v>
      </c>
      <c r="M7399" s="27"/>
      <c r="N7399" s="27"/>
      <c r="P7399" s="12">
        <v>36.979999999999997</v>
      </c>
      <c r="Q7399" s="39">
        <v>44</v>
      </c>
      <c r="R7399" s="12">
        <f t="shared" si="1388"/>
        <v>37.6</v>
      </c>
      <c r="S7399" s="12">
        <v>9.4523018664419176</v>
      </c>
      <c r="T7399" s="20">
        <v>22.884962481855649</v>
      </c>
      <c r="Y7399" s="20">
        <f t="shared" si="1389"/>
        <v>0.55012742383156898</v>
      </c>
      <c r="Z7399" s="20">
        <f t="shared" si="1390"/>
        <v>0.53910511962345209</v>
      </c>
      <c r="AB7399" s="20">
        <v>0.4483498352504498</v>
      </c>
      <c r="AC7399" s="20">
        <v>0.10633009434777568</v>
      </c>
      <c r="AE7399" s="20">
        <f t="shared" si="1391"/>
        <v>0.690127423831569</v>
      </c>
      <c r="AF7399" s="20">
        <f t="shared" si="1392"/>
        <v>0.7225051196234521</v>
      </c>
    </row>
    <row r="7400" spans="1:32" x14ac:dyDescent="0.2">
      <c r="A7400" s="14" t="s">
        <v>7478</v>
      </c>
      <c r="B7400" s="20">
        <v>0.57857008832283607</v>
      </c>
      <c r="C7400" s="20">
        <v>0.57887679867138764</v>
      </c>
      <c r="D7400" s="27">
        <v>0.57888277432542834</v>
      </c>
      <c r="E7400" s="27">
        <f t="shared" si="1381"/>
        <v>46.78</v>
      </c>
      <c r="F7400" s="27">
        <f t="shared" si="1382"/>
        <v>-46.779899999999998</v>
      </c>
      <c r="G7400" s="27">
        <f t="shared" si="1383"/>
        <v>-46.78</v>
      </c>
      <c r="H7400" s="27">
        <f t="shared" si="1385"/>
        <v>1000</v>
      </c>
      <c r="I7400" s="27">
        <f t="shared" si="1384"/>
        <v>1000</v>
      </c>
      <c r="J7400" s="27">
        <f t="shared" si="1386"/>
        <v>1000</v>
      </c>
      <c r="K7400" s="12">
        <v>-37.6</v>
      </c>
      <c r="L7400" s="12">
        <f t="shared" si="1387"/>
        <v>47.78</v>
      </c>
      <c r="M7400" s="27"/>
      <c r="N7400" s="27"/>
      <c r="P7400" s="12">
        <v>46.78</v>
      </c>
      <c r="Q7400" s="39">
        <v>49.99</v>
      </c>
      <c r="R7400" s="12">
        <f t="shared" si="1388"/>
        <v>37.6</v>
      </c>
      <c r="S7400" s="12">
        <v>9.683767353039455</v>
      </c>
      <c r="T7400" s="20">
        <v>23.68000611809995</v>
      </c>
      <c r="Y7400" s="20">
        <f t="shared" si="1389"/>
        <v>0.56359879976169003</v>
      </c>
      <c r="Z7400" s="20">
        <f t="shared" si="1390"/>
        <v>0.55783410355616214</v>
      </c>
      <c r="AB7400" s="20">
        <v>0.46886753080823695</v>
      </c>
      <c r="AC7400" s="20">
        <v>0.12988277432542833</v>
      </c>
      <c r="AE7400" s="20">
        <f t="shared" si="1391"/>
        <v>0.70359879976169004</v>
      </c>
      <c r="AF7400" s="20">
        <f t="shared" si="1392"/>
        <v>0.74123410355616215</v>
      </c>
    </row>
    <row r="7401" spans="1:32" x14ac:dyDescent="0.2">
      <c r="A7401" s="14" t="s">
        <v>7479</v>
      </c>
      <c r="B7401" s="20">
        <v>0.56208434681748765</v>
      </c>
      <c r="C7401" s="20">
        <v>0.56198038459057897</v>
      </c>
      <c r="D7401" s="27">
        <v>0.56198791249991298</v>
      </c>
      <c r="E7401" s="27">
        <f t="shared" si="1381"/>
        <v>48.69</v>
      </c>
      <c r="F7401" s="27">
        <f t="shared" si="1382"/>
        <v>-48.689899999999994</v>
      </c>
      <c r="G7401" s="27">
        <f t="shared" si="1383"/>
        <v>-48.69</v>
      </c>
      <c r="H7401" s="27">
        <f t="shared" si="1385"/>
        <v>1000</v>
      </c>
      <c r="I7401" s="27">
        <f t="shared" si="1384"/>
        <v>1000</v>
      </c>
      <c r="J7401" s="27">
        <f t="shared" si="1386"/>
        <v>1000</v>
      </c>
      <c r="K7401" s="12">
        <v>-37.6</v>
      </c>
      <c r="L7401" s="12">
        <f t="shared" si="1387"/>
        <v>49.69</v>
      </c>
      <c r="M7401" s="27"/>
      <c r="N7401" s="27"/>
      <c r="P7401" s="12">
        <v>48.69</v>
      </c>
      <c r="Q7401" s="39">
        <v>62.63</v>
      </c>
      <c r="R7401" s="12">
        <f t="shared" si="1388"/>
        <v>37.6</v>
      </c>
      <c r="S7401" s="12">
        <v>9.386516751160574</v>
      </c>
      <c r="T7401" s="20">
        <v>22.882735896966178</v>
      </c>
      <c r="Y7401" s="20">
        <f t="shared" si="1389"/>
        <v>0.5462987060750325</v>
      </c>
      <c r="Z7401" s="20">
        <f t="shared" si="1390"/>
        <v>0.53905266756834636</v>
      </c>
      <c r="AB7401" s="20">
        <v>0.45238102683886683</v>
      </c>
      <c r="AC7401" s="20">
        <v>0.11298791249991297</v>
      </c>
      <c r="AE7401" s="20">
        <f t="shared" si="1391"/>
        <v>0.68629870607503252</v>
      </c>
      <c r="AF7401" s="20">
        <f t="shared" si="1392"/>
        <v>0.72245266756834636</v>
      </c>
    </row>
    <row r="7402" spans="1:32" x14ac:dyDescent="0.2">
      <c r="A7402" s="14" t="s">
        <v>7480</v>
      </c>
      <c r="B7402" s="20">
        <v>0.54184227626904657</v>
      </c>
      <c r="C7402" s="20">
        <v>0.54133171150432047</v>
      </c>
      <c r="D7402" s="27">
        <v>0.54133955435816783</v>
      </c>
      <c r="E7402" s="27">
        <f t="shared" si="1381"/>
        <v>47.94</v>
      </c>
      <c r="F7402" s="27">
        <f t="shared" si="1382"/>
        <v>-47.939899999999994</v>
      </c>
      <c r="G7402" s="27">
        <f t="shared" si="1383"/>
        <v>-47.94</v>
      </c>
      <c r="H7402" s="27">
        <f t="shared" si="1385"/>
        <v>1000</v>
      </c>
      <c r="I7402" s="27">
        <f t="shared" si="1384"/>
        <v>1000</v>
      </c>
      <c r="J7402" s="27">
        <f t="shared" si="1386"/>
        <v>1000</v>
      </c>
      <c r="K7402" s="12">
        <v>-37.6</v>
      </c>
      <c r="L7402" s="12">
        <f t="shared" si="1387"/>
        <v>48.94</v>
      </c>
      <c r="M7402" s="27"/>
      <c r="N7402" s="27"/>
      <c r="P7402" s="12">
        <v>47.94</v>
      </c>
      <c r="Q7402" s="39">
        <v>62.93</v>
      </c>
      <c r="R7402" s="12">
        <f t="shared" si="1388"/>
        <v>37.6</v>
      </c>
      <c r="S7402" s="12">
        <v>9.1594717421175282</v>
      </c>
      <c r="T7402" s="20">
        <v>22.399194740608639</v>
      </c>
      <c r="Y7402" s="20">
        <f t="shared" si="1389"/>
        <v>0.53308460355444909</v>
      </c>
      <c r="Z7402" s="20">
        <f t="shared" si="1390"/>
        <v>0.52766180279643893</v>
      </c>
      <c r="AB7402" s="20">
        <v>0.4321387682855321</v>
      </c>
      <c r="AC7402" s="20">
        <v>9.2339554358167819E-2</v>
      </c>
      <c r="AE7402" s="20">
        <f t="shared" si="1391"/>
        <v>0.6730846035544491</v>
      </c>
      <c r="AF7402" s="20">
        <f t="shared" si="1392"/>
        <v>0.71106180279643894</v>
      </c>
    </row>
    <row r="7403" spans="1:32" x14ac:dyDescent="0.2">
      <c r="A7403" s="14" t="s">
        <v>7481</v>
      </c>
      <c r="B7403" s="20">
        <v>0.52246546938008798</v>
      </c>
      <c r="C7403" s="20">
        <v>0.52052918747421884</v>
      </c>
      <c r="D7403" s="27">
        <v>0.52053672710599319</v>
      </c>
      <c r="E7403" s="27">
        <f t="shared" si="1381"/>
        <v>40.86</v>
      </c>
      <c r="F7403" s="27">
        <f t="shared" si="1382"/>
        <v>-40.859899999999996</v>
      </c>
      <c r="G7403" s="27">
        <f t="shared" si="1383"/>
        <v>-40.86</v>
      </c>
      <c r="H7403" s="27">
        <f t="shared" si="1385"/>
        <v>1000</v>
      </c>
      <c r="I7403" s="27">
        <f t="shared" si="1384"/>
        <v>1000</v>
      </c>
      <c r="J7403" s="27">
        <f t="shared" si="1386"/>
        <v>1000</v>
      </c>
      <c r="K7403" s="12">
        <v>-37.6</v>
      </c>
      <c r="L7403" s="12">
        <f t="shared" si="1387"/>
        <v>41.86</v>
      </c>
      <c r="M7403" s="27"/>
      <c r="N7403" s="27"/>
      <c r="P7403" s="12">
        <v>40.86</v>
      </c>
      <c r="Q7403" s="39">
        <v>63.97</v>
      </c>
      <c r="R7403" s="12">
        <f t="shared" si="1388"/>
        <v>37.6</v>
      </c>
      <c r="S7403" s="12">
        <v>8.9452779053144322</v>
      </c>
      <c r="T7403" s="20">
        <v>21.845459387705809</v>
      </c>
      <c r="Y7403" s="20">
        <f t="shared" si="1389"/>
        <v>0.5206184439558621</v>
      </c>
      <c r="Z7403" s="20">
        <f t="shared" si="1390"/>
        <v>0.51461736088821652</v>
      </c>
      <c r="AB7403" s="20">
        <v>0.41276207799463571</v>
      </c>
      <c r="AC7403" s="20">
        <v>7.1536727105993181E-2</v>
      </c>
      <c r="AE7403" s="20">
        <f t="shared" si="1391"/>
        <v>0.66061844395586211</v>
      </c>
      <c r="AF7403" s="20">
        <f t="shared" si="1392"/>
        <v>0.69801736088821653</v>
      </c>
    </row>
    <row r="7404" spans="1:32" x14ac:dyDescent="0.2">
      <c r="A7404" s="14" t="s">
        <v>7482</v>
      </c>
      <c r="B7404" s="20">
        <v>0.49986036521091648</v>
      </c>
      <c r="C7404" s="20">
        <v>0.49635970746748542</v>
      </c>
      <c r="D7404" s="27">
        <v>0.49636681065944549</v>
      </c>
      <c r="E7404" s="27">
        <f t="shared" si="1381"/>
        <v>42.83</v>
      </c>
      <c r="F7404" s="27">
        <f t="shared" si="1382"/>
        <v>-42.829899999999995</v>
      </c>
      <c r="G7404" s="27">
        <f t="shared" si="1383"/>
        <v>-42.83</v>
      </c>
      <c r="H7404" s="27">
        <f t="shared" si="1385"/>
        <v>1000</v>
      </c>
      <c r="I7404" s="27">
        <f t="shared" si="1384"/>
        <v>1000</v>
      </c>
      <c r="J7404" s="27">
        <f t="shared" si="1386"/>
        <v>1000</v>
      </c>
      <c r="K7404" s="12">
        <v>-37.6</v>
      </c>
      <c r="L7404" s="12">
        <f t="shared" si="1387"/>
        <v>43.83</v>
      </c>
      <c r="M7404" s="27"/>
      <c r="N7404" s="27"/>
      <c r="P7404" s="12">
        <v>42.83</v>
      </c>
      <c r="Q7404" s="39">
        <v>64.39</v>
      </c>
      <c r="R7404" s="12">
        <f t="shared" si="1388"/>
        <v>37.6</v>
      </c>
      <c r="S7404" s="12">
        <v>8.6924583586522637</v>
      </c>
      <c r="T7404" s="20">
        <v>21.20019482720868</v>
      </c>
      <c r="Y7404" s="20">
        <f t="shared" si="1389"/>
        <v>0.50590425392419325</v>
      </c>
      <c r="Z7404" s="20">
        <f t="shared" si="1390"/>
        <v>0.49941674920482904</v>
      </c>
      <c r="AB7404" s="20">
        <v>0.39015711009271337</v>
      </c>
      <c r="AC7404" s="20">
        <v>4.736681065944548E-2</v>
      </c>
      <c r="AE7404" s="20">
        <f t="shared" si="1391"/>
        <v>0.64590425392419326</v>
      </c>
      <c r="AF7404" s="20">
        <f t="shared" si="1392"/>
        <v>0.68281674920482904</v>
      </c>
    </row>
    <row r="7405" spans="1:32" x14ac:dyDescent="0.2">
      <c r="A7405" s="14" t="s">
        <v>7483</v>
      </c>
      <c r="B7405" s="20">
        <v>0.47682733718887971</v>
      </c>
      <c r="C7405" s="20">
        <v>0.47324511372277045</v>
      </c>
      <c r="D7405" s="27">
        <v>0.47325161230933599</v>
      </c>
      <c r="E7405" s="27">
        <f t="shared" si="1381"/>
        <v>38.049999999999997</v>
      </c>
      <c r="F7405" s="27">
        <f t="shared" si="1382"/>
        <v>-38.049899999999994</v>
      </c>
      <c r="G7405" s="27">
        <f t="shared" si="1383"/>
        <v>-38.049999999999997</v>
      </c>
      <c r="H7405" s="27">
        <f t="shared" si="1385"/>
        <v>1000</v>
      </c>
      <c r="I7405" s="27">
        <f t="shared" si="1384"/>
        <v>1000</v>
      </c>
      <c r="J7405" s="27">
        <f t="shared" si="1386"/>
        <v>1000</v>
      </c>
      <c r="K7405" s="12">
        <v>-37.6</v>
      </c>
      <c r="L7405" s="12">
        <f t="shared" si="1387"/>
        <v>39.049999999999997</v>
      </c>
      <c r="M7405" s="27"/>
      <c r="N7405" s="27"/>
      <c r="P7405" s="12">
        <v>38.049999999999997</v>
      </c>
      <c r="Q7405" s="39">
        <v>63.27</v>
      </c>
      <c r="R7405" s="12">
        <f t="shared" si="1388"/>
        <v>37.6</v>
      </c>
      <c r="S7405" s="12">
        <v>8.3541732770041772</v>
      </c>
      <c r="T7405" s="20">
        <v>20.41660492808715</v>
      </c>
      <c r="Y7405" s="20">
        <f t="shared" si="1389"/>
        <v>0.48621593851517997</v>
      </c>
      <c r="Z7405" s="20">
        <f t="shared" si="1390"/>
        <v>0.48095758298873537</v>
      </c>
      <c r="AB7405" s="20">
        <v>0.36712430142163149</v>
      </c>
      <c r="AC7405" s="20">
        <v>2.4251612309335979E-2</v>
      </c>
      <c r="AE7405" s="20">
        <f t="shared" si="1391"/>
        <v>0.62621593851517998</v>
      </c>
      <c r="AF7405" s="20">
        <f t="shared" si="1392"/>
        <v>0.66435758298873537</v>
      </c>
    </row>
    <row r="7406" spans="1:32" x14ac:dyDescent="0.2">
      <c r="A7406" s="14" t="s">
        <v>7484</v>
      </c>
      <c r="B7406" s="20">
        <v>0.46712839893287894</v>
      </c>
      <c r="C7406" s="20">
        <v>0.4625686502897548</v>
      </c>
      <c r="D7406" s="27">
        <v>0.46257489816916525</v>
      </c>
      <c r="E7406" s="27">
        <f t="shared" si="1381"/>
        <v>40.49</v>
      </c>
      <c r="F7406" s="27">
        <f t="shared" si="1382"/>
        <v>-40.489899999999999</v>
      </c>
      <c r="G7406" s="27">
        <f t="shared" si="1383"/>
        <v>-40.49</v>
      </c>
      <c r="H7406" s="27">
        <f t="shared" si="1385"/>
        <v>1000</v>
      </c>
      <c r="I7406" s="27">
        <f t="shared" si="1384"/>
        <v>1000</v>
      </c>
      <c r="J7406" s="27">
        <f t="shared" si="1386"/>
        <v>1000</v>
      </c>
      <c r="K7406" s="12">
        <v>-37.6</v>
      </c>
      <c r="L7406" s="12">
        <f t="shared" si="1387"/>
        <v>41.49</v>
      </c>
      <c r="M7406" s="27"/>
      <c r="N7406" s="27"/>
      <c r="P7406" s="12">
        <v>40.49</v>
      </c>
      <c r="Q7406" s="39">
        <v>64.03</v>
      </c>
      <c r="R7406" s="12">
        <f t="shared" si="1388"/>
        <v>37.6</v>
      </c>
      <c r="S7406" s="12">
        <v>8.2734169921296683</v>
      </c>
      <c r="T7406" s="20">
        <v>20.205588340046138</v>
      </c>
      <c r="Y7406" s="20">
        <f t="shared" si="1389"/>
        <v>0.48151589321574378</v>
      </c>
      <c r="Z7406" s="20">
        <f t="shared" si="1390"/>
        <v>0.47598662780239509</v>
      </c>
      <c r="AB7406" s="20">
        <v>0.35742541933907496</v>
      </c>
      <c r="AC7406" s="20">
        <v>1.3574898169165239E-2</v>
      </c>
      <c r="AE7406" s="20">
        <f t="shared" si="1391"/>
        <v>0.62151589321574385</v>
      </c>
      <c r="AF7406" s="20">
        <f t="shared" si="1392"/>
        <v>0.6593866278023951</v>
      </c>
    </row>
    <row r="7407" spans="1:32" x14ac:dyDescent="0.2">
      <c r="A7407" s="14" t="s">
        <v>7485</v>
      </c>
      <c r="B7407" s="20">
        <v>0.46176947947881131</v>
      </c>
      <c r="C7407" s="20">
        <v>0.45668568219489258</v>
      </c>
      <c r="D7407" s="27">
        <v>0.45669165599445155</v>
      </c>
      <c r="E7407" s="27">
        <f t="shared" si="1381"/>
        <v>43.15</v>
      </c>
      <c r="F7407" s="27">
        <f t="shared" si="1382"/>
        <v>-43.149899999999995</v>
      </c>
      <c r="G7407" s="27">
        <f t="shared" si="1383"/>
        <v>-43.15</v>
      </c>
      <c r="H7407" s="27">
        <f t="shared" si="1385"/>
        <v>1000</v>
      </c>
      <c r="I7407" s="27">
        <f t="shared" si="1384"/>
        <v>1000</v>
      </c>
      <c r="J7407" s="27">
        <f t="shared" si="1386"/>
        <v>1000</v>
      </c>
      <c r="K7407" s="12">
        <v>-37.6</v>
      </c>
      <c r="L7407" s="12">
        <f t="shared" si="1387"/>
        <v>44.15</v>
      </c>
      <c r="M7407" s="27"/>
      <c r="N7407" s="27"/>
      <c r="P7407" s="12">
        <v>43.15</v>
      </c>
      <c r="Q7407" s="39">
        <v>59.13</v>
      </c>
      <c r="R7407" s="12">
        <f t="shared" si="1388"/>
        <v>37.6</v>
      </c>
      <c r="S7407" s="12">
        <v>8.23362299388514</v>
      </c>
      <c r="T7407" s="20">
        <v>20.108467497881339</v>
      </c>
      <c r="Y7407" s="20">
        <f t="shared" si="1389"/>
        <v>0.4791998679715711</v>
      </c>
      <c r="Z7407" s="20">
        <f t="shared" si="1390"/>
        <v>0.47369873490002762</v>
      </c>
      <c r="AB7407" s="20">
        <v>0.35206656005460263</v>
      </c>
      <c r="AC7407" s="20">
        <v>7.6916559944515406E-3</v>
      </c>
      <c r="AE7407" s="20">
        <f t="shared" si="1391"/>
        <v>0.61919986797157112</v>
      </c>
      <c r="AF7407" s="20">
        <f t="shared" si="1392"/>
        <v>0.65709873490002768</v>
      </c>
    </row>
    <row r="7408" spans="1:32" x14ac:dyDescent="0.2">
      <c r="A7408" s="14" t="s">
        <v>7486</v>
      </c>
      <c r="B7408" s="20">
        <v>0.46358474000302274</v>
      </c>
      <c r="C7408" s="20">
        <v>0.4591076225311656</v>
      </c>
      <c r="D7408" s="27">
        <v>0.45911323750606442</v>
      </c>
      <c r="E7408" s="27">
        <f t="shared" si="1381"/>
        <v>49.91</v>
      </c>
      <c r="F7408" s="27">
        <f t="shared" si="1382"/>
        <v>-49.909899999999993</v>
      </c>
      <c r="G7408" s="27">
        <f t="shared" si="1383"/>
        <v>-49.91</v>
      </c>
      <c r="H7408" s="27">
        <f t="shared" si="1385"/>
        <v>1000</v>
      </c>
      <c r="I7408" s="27">
        <f t="shared" si="1384"/>
        <v>1000</v>
      </c>
      <c r="J7408" s="27">
        <f t="shared" si="1386"/>
        <v>1000</v>
      </c>
      <c r="K7408" s="12">
        <v>-37.6</v>
      </c>
      <c r="L7408" s="12">
        <f t="shared" si="1387"/>
        <v>50.91</v>
      </c>
      <c r="M7408" s="27"/>
      <c r="N7408" s="27"/>
      <c r="P7408" s="12">
        <v>49.91</v>
      </c>
      <c r="Q7408" s="39">
        <v>58.57</v>
      </c>
      <c r="R7408" s="12">
        <f t="shared" si="1388"/>
        <v>37.6</v>
      </c>
      <c r="S7408" s="12">
        <v>8.2605297233201078</v>
      </c>
      <c r="T7408" s="20">
        <v>20.233546512898648</v>
      </c>
      <c r="Y7408" s="20">
        <f t="shared" si="1389"/>
        <v>0.48076584946020118</v>
      </c>
      <c r="Z7408" s="20">
        <f t="shared" si="1390"/>
        <v>0.47664524343840747</v>
      </c>
      <c r="AB7408" s="20">
        <v>0.35388200104490741</v>
      </c>
      <c r="AC7408" s="20">
        <v>1.011323750606441E-2</v>
      </c>
      <c r="AE7408" s="20">
        <f t="shared" si="1391"/>
        <v>0.62076584946020119</v>
      </c>
      <c r="AF7408" s="20">
        <f t="shared" si="1392"/>
        <v>0.66004524343840743</v>
      </c>
    </row>
    <row r="7409" spans="1:32" x14ac:dyDescent="0.2">
      <c r="A7409" s="14" t="s">
        <v>7487</v>
      </c>
      <c r="B7409" s="20">
        <v>0.4685833111022214</v>
      </c>
      <c r="C7409" s="20">
        <v>0.4637107413431279</v>
      </c>
      <c r="D7409" s="27">
        <v>0.46371596298512863</v>
      </c>
      <c r="E7409" s="27">
        <f t="shared" si="1381"/>
        <v>48.73</v>
      </c>
      <c r="F7409" s="27">
        <f t="shared" si="1382"/>
        <v>-48.729899999999994</v>
      </c>
      <c r="G7409" s="27">
        <f t="shared" si="1383"/>
        <v>-48.73</v>
      </c>
      <c r="H7409" s="27">
        <f t="shared" si="1385"/>
        <v>1000</v>
      </c>
      <c r="I7409" s="27">
        <f t="shared" si="1384"/>
        <v>1000</v>
      </c>
      <c r="J7409" s="27">
        <f t="shared" si="1386"/>
        <v>1000</v>
      </c>
      <c r="K7409" s="12">
        <v>-37.6</v>
      </c>
      <c r="L7409" s="12">
        <f t="shared" si="1387"/>
        <v>49.73</v>
      </c>
      <c r="M7409" s="27"/>
      <c r="N7409" s="27"/>
      <c r="P7409" s="12">
        <v>48.73</v>
      </c>
      <c r="Q7409" s="39">
        <v>59.54</v>
      </c>
      <c r="R7409" s="12">
        <f t="shared" si="1388"/>
        <v>37.6</v>
      </c>
      <c r="S7409" s="12">
        <v>8.3600147189314278</v>
      </c>
      <c r="T7409" s="20">
        <v>20.455746370080661</v>
      </c>
      <c r="Y7409" s="20">
        <f t="shared" si="1389"/>
        <v>0.48655591257063296</v>
      </c>
      <c r="Z7409" s="20">
        <f t="shared" si="1390"/>
        <v>0.48187964487915258</v>
      </c>
      <c r="AB7409" s="20">
        <v>0.35888070082986767</v>
      </c>
      <c r="AC7409" s="20">
        <v>1.4715962985128617E-2</v>
      </c>
      <c r="AE7409" s="20">
        <f t="shared" si="1391"/>
        <v>0.62655591257063303</v>
      </c>
      <c r="AF7409" s="20">
        <f t="shared" si="1392"/>
        <v>0.66527964487915259</v>
      </c>
    </row>
    <row r="7410" spans="1:32" x14ac:dyDescent="0.2">
      <c r="A7410" s="14" t="s">
        <v>7488</v>
      </c>
      <c r="B7410" s="20">
        <v>0.47667210807407601</v>
      </c>
      <c r="C7410" s="20">
        <v>0.47012136239173036</v>
      </c>
      <c r="D7410" s="27">
        <v>0.47012523544266099</v>
      </c>
      <c r="E7410" s="27">
        <f t="shared" si="1381"/>
        <v>52.19</v>
      </c>
      <c r="F7410" s="27">
        <f t="shared" si="1382"/>
        <v>-52.189899999999994</v>
      </c>
      <c r="G7410" s="27">
        <f t="shared" si="1383"/>
        <v>-52.19</v>
      </c>
      <c r="H7410" s="27">
        <f t="shared" si="1385"/>
        <v>1000</v>
      </c>
      <c r="I7410" s="27">
        <f t="shared" si="1384"/>
        <v>1000</v>
      </c>
      <c r="J7410" s="27">
        <f t="shared" si="1386"/>
        <v>1000</v>
      </c>
      <c r="K7410" s="12">
        <v>-37.6</v>
      </c>
      <c r="L7410" s="12">
        <f t="shared" si="1387"/>
        <v>53.19</v>
      </c>
      <c r="M7410" s="27"/>
      <c r="N7410" s="27"/>
      <c r="P7410" s="12">
        <v>52.19</v>
      </c>
      <c r="Q7410" s="39">
        <v>62.01</v>
      </c>
      <c r="R7410" s="12">
        <f t="shared" si="1388"/>
        <v>37.6</v>
      </c>
      <c r="S7410" s="12">
        <v>8.7088143960485613</v>
      </c>
      <c r="T7410" s="20">
        <v>21.364415284219497</v>
      </c>
      <c r="Y7410" s="20">
        <f t="shared" si="1389"/>
        <v>0.50685618127946142</v>
      </c>
      <c r="Z7410" s="20">
        <f t="shared" si="1390"/>
        <v>0.50328531963362599</v>
      </c>
      <c r="AB7410" s="20">
        <v>0.36697004783044584</v>
      </c>
      <c r="AC7410" s="20">
        <v>2.1125235442660983E-2</v>
      </c>
      <c r="AE7410" s="20">
        <f t="shared" si="1391"/>
        <v>0.64685618127946143</v>
      </c>
      <c r="AF7410" s="20">
        <f t="shared" si="1392"/>
        <v>0.686685319633626</v>
      </c>
    </row>
    <row r="7411" spans="1:32" x14ac:dyDescent="0.2">
      <c r="A7411" s="14" t="s">
        <v>7489</v>
      </c>
      <c r="B7411" s="20">
        <v>0.48242774725840237</v>
      </c>
      <c r="C7411" s="20">
        <v>0.47385310447726881</v>
      </c>
      <c r="D7411" s="27">
        <v>0.4738557645624773</v>
      </c>
      <c r="E7411" s="27">
        <f t="shared" si="1381"/>
        <v>49.6</v>
      </c>
      <c r="F7411" s="27">
        <f t="shared" si="1382"/>
        <v>-49.599899999999998</v>
      </c>
      <c r="G7411" s="27">
        <f t="shared" si="1383"/>
        <v>-49.6</v>
      </c>
      <c r="H7411" s="27">
        <f t="shared" si="1385"/>
        <v>1000</v>
      </c>
      <c r="I7411" s="27">
        <f t="shared" si="1384"/>
        <v>1000</v>
      </c>
      <c r="J7411" s="27">
        <f t="shared" si="1386"/>
        <v>1000</v>
      </c>
      <c r="K7411" s="12">
        <v>-37.6</v>
      </c>
      <c r="L7411" s="12">
        <f t="shared" si="1387"/>
        <v>50.6</v>
      </c>
      <c r="M7411" s="27"/>
      <c r="N7411" s="27"/>
      <c r="P7411" s="12">
        <v>49.6</v>
      </c>
      <c r="Q7411" s="39">
        <v>73.430000000000007</v>
      </c>
      <c r="R7411" s="12">
        <f t="shared" si="1388"/>
        <v>37.6</v>
      </c>
      <c r="S7411" s="12">
        <v>9.0131469213793682</v>
      </c>
      <c r="T7411" s="20">
        <v>22.124607117825931</v>
      </c>
      <c r="Y7411" s="20">
        <f t="shared" si="1389"/>
        <v>0.5245684454997549</v>
      </c>
      <c r="Z7411" s="20">
        <f t="shared" si="1390"/>
        <v>0.52119329347094812</v>
      </c>
      <c r="AB7411" s="20">
        <v>0.37272607543882125</v>
      </c>
      <c r="AC7411" s="20">
        <v>2.4855764562477289E-2</v>
      </c>
      <c r="AE7411" s="20">
        <f t="shared" si="1391"/>
        <v>0.66456844549975491</v>
      </c>
      <c r="AF7411" s="20">
        <f t="shared" si="1392"/>
        <v>0.70459329347094812</v>
      </c>
    </row>
    <row r="7412" spans="1:32" x14ac:dyDescent="0.2">
      <c r="A7412" s="14" t="s">
        <v>7490</v>
      </c>
      <c r="B7412" s="20">
        <v>0.48512979577820942</v>
      </c>
      <c r="C7412" s="20">
        <v>0.47440603415009097</v>
      </c>
      <c r="D7412" s="27">
        <v>0.47440834742537613</v>
      </c>
      <c r="E7412" s="27">
        <f t="shared" si="1381"/>
        <v>40.15</v>
      </c>
      <c r="F7412" s="27">
        <f t="shared" si="1382"/>
        <v>-40.149899999999995</v>
      </c>
      <c r="G7412" s="27">
        <f t="shared" si="1383"/>
        <v>-40.15</v>
      </c>
      <c r="H7412" s="27">
        <f t="shared" si="1385"/>
        <v>1000</v>
      </c>
      <c r="I7412" s="27">
        <f t="shared" si="1384"/>
        <v>1000</v>
      </c>
      <c r="J7412" s="27">
        <f t="shared" si="1386"/>
        <v>1000</v>
      </c>
      <c r="K7412" s="12">
        <v>-37.6</v>
      </c>
      <c r="L7412" s="12">
        <f t="shared" si="1387"/>
        <v>41.15</v>
      </c>
      <c r="M7412" s="27"/>
      <c r="N7412" s="27"/>
      <c r="P7412" s="12">
        <v>40.15</v>
      </c>
      <c r="Q7412" s="39">
        <v>80.489999999999995</v>
      </c>
      <c r="R7412" s="12">
        <f t="shared" si="1388"/>
        <v>37.6</v>
      </c>
      <c r="S7412" s="12">
        <v>9.2121530091716171</v>
      </c>
      <c r="T7412" s="20">
        <v>22.55429498294464</v>
      </c>
      <c r="Y7412" s="20">
        <f t="shared" si="1389"/>
        <v>0.53615067255416438</v>
      </c>
      <c r="Z7412" s="20">
        <f t="shared" si="1390"/>
        <v>0.53131552671075477</v>
      </c>
      <c r="AB7412" s="20">
        <v>0.3754281675343365</v>
      </c>
      <c r="AC7412" s="20">
        <v>2.5408347425376121E-2</v>
      </c>
      <c r="AE7412" s="20">
        <f t="shared" si="1391"/>
        <v>0.67615067255416439</v>
      </c>
      <c r="AF7412" s="20">
        <f t="shared" si="1392"/>
        <v>0.71471552671075478</v>
      </c>
    </row>
    <row r="7413" spans="1:32" x14ac:dyDescent="0.2">
      <c r="A7413" s="14" t="s">
        <v>7491</v>
      </c>
      <c r="B7413" s="20">
        <v>0.479880591068229</v>
      </c>
      <c r="C7413" s="20">
        <v>0.46818823241268731</v>
      </c>
      <c r="D7413" s="27">
        <v>0.46819009623777263</v>
      </c>
      <c r="E7413" s="27">
        <f t="shared" si="1381"/>
        <v>39.229999999999997</v>
      </c>
      <c r="F7413" s="27">
        <f t="shared" si="1382"/>
        <v>-39.229899999999994</v>
      </c>
      <c r="G7413" s="27">
        <f t="shared" si="1383"/>
        <v>-39.229999999999997</v>
      </c>
      <c r="H7413" s="27">
        <f t="shared" si="1385"/>
        <v>1000</v>
      </c>
      <c r="I7413" s="27">
        <f t="shared" si="1384"/>
        <v>1000</v>
      </c>
      <c r="J7413" s="27">
        <f t="shared" si="1386"/>
        <v>1000</v>
      </c>
      <c r="K7413" s="12">
        <v>-37.6</v>
      </c>
      <c r="L7413" s="12">
        <f t="shared" si="1387"/>
        <v>40.229999999999997</v>
      </c>
      <c r="M7413" s="27"/>
      <c r="N7413" s="27"/>
      <c r="P7413" s="12">
        <v>39.229999999999997</v>
      </c>
      <c r="Q7413" s="39">
        <v>69.94</v>
      </c>
      <c r="R7413" s="12">
        <f t="shared" si="1388"/>
        <v>37.6</v>
      </c>
      <c r="S7413" s="12">
        <v>9.2121530091716171</v>
      </c>
      <c r="T7413" s="20">
        <v>22.54870334837414</v>
      </c>
      <c r="Y7413" s="20">
        <f t="shared" si="1389"/>
        <v>0.53615067255416438</v>
      </c>
      <c r="Z7413" s="20">
        <f t="shared" si="1390"/>
        <v>0.53118380358355233</v>
      </c>
      <c r="AB7413" s="20">
        <v>0.37017913726794943</v>
      </c>
      <c r="AC7413" s="20">
        <v>1.9190096237772625E-2</v>
      </c>
      <c r="AE7413" s="20">
        <f t="shared" si="1391"/>
        <v>0.67615067255416439</v>
      </c>
      <c r="AF7413" s="20">
        <f t="shared" si="1392"/>
        <v>0.71458380358355233</v>
      </c>
    </row>
    <row r="7414" spans="1:32" x14ac:dyDescent="0.2">
      <c r="A7414" s="14" t="s">
        <v>7492</v>
      </c>
      <c r="B7414" s="20">
        <v>0.46158456541112936</v>
      </c>
      <c r="C7414" s="20">
        <v>0.44871594299987605</v>
      </c>
      <c r="D7414" s="27">
        <v>0.44871747673901696</v>
      </c>
      <c r="E7414" s="27">
        <f t="shared" si="1381"/>
        <v>38.31</v>
      </c>
      <c r="F7414" s="27">
        <f t="shared" si="1382"/>
        <v>-38.309899999999999</v>
      </c>
      <c r="G7414" s="27">
        <f t="shared" si="1383"/>
        <v>-38.31</v>
      </c>
      <c r="H7414" s="27">
        <f t="shared" si="1385"/>
        <v>1000</v>
      </c>
      <c r="I7414" s="27">
        <f t="shared" si="1384"/>
        <v>1000</v>
      </c>
      <c r="J7414" s="27">
        <f t="shared" si="1386"/>
        <v>1000</v>
      </c>
      <c r="K7414" s="12">
        <v>-37.6</v>
      </c>
      <c r="L7414" s="12">
        <f t="shared" si="1387"/>
        <v>39.31</v>
      </c>
      <c r="M7414" s="27"/>
      <c r="N7414" s="27"/>
      <c r="P7414" s="12">
        <v>38.31</v>
      </c>
      <c r="Q7414" s="39">
        <v>59.93</v>
      </c>
      <c r="R7414" s="12">
        <f t="shared" si="1388"/>
        <v>37.6</v>
      </c>
      <c r="S7414" s="12">
        <v>8.9991274607539697</v>
      </c>
      <c r="T7414" s="20">
        <v>22.00615126461231</v>
      </c>
      <c r="Y7414" s="20">
        <f t="shared" si="1389"/>
        <v>0.52375250776666793</v>
      </c>
      <c r="Z7414" s="20">
        <f t="shared" si="1390"/>
        <v>0.51840280792973481</v>
      </c>
      <c r="AB7414" s="20">
        <v>0.35188322259722221</v>
      </c>
      <c r="AC7414" s="20">
        <v>0</v>
      </c>
      <c r="AE7414" s="20">
        <f t="shared" si="1391"/>
        <v>0.66375250776666794</v>
      </c>
      <c r="AF7414" s="20">
        <f t="shared" si="1392"/>
        <v>0.70180280792973482</v>
      </c>
    </row>
    <row r="7415" spans="1:32" x14ac:dyDescent="0.2">
      <c r="A7415" s="14" t="s">
        <v>7493</v>
      </c>
      <c r="B7415" s="20">
        <v>0.41563835861070508</v>
      </c>
      <c r="C7415" s="20">
        <v>0.40229646303614086</v>
      </c>
      <c r="D7415" s="27">
        <v>0.40229804060360069</v>
      </c>
      <c r="E7415" s="27">
        <f t="shared" si="1381"/>
        <v>37.020000000000003</v>
      </c>
      <c r="F7415" s="27">
        <f t="shared" si="1382"/>
        <v>-37.0199</v>
      </c>
      <c r="G7415" s="27">
        <f t="shared" si="1383"/>
        <v>-37.020000000000003</v>
      </c>
      <c r="H7415" s="27">
        <f t="shared" si="1385"/>
        <v>1000</v>
      </c>
      <c r="I7415" s="27">
        <f t="shared" si="1384"/>
        <v>1000</v>
      </c>
      <c r="J7415" s="27">
        <f t="shared" si="1386"/>
        <v>1000</v>
      </c>
      <c r="K7415" s="12">
        <v>-37.6</v>
      </c>
      <c r="L7415" s="12">
        <f t="shared" si="1387"/>
        <v>38.020000000000003</v>
      </c>
      <c r="M7415" s="27"/>
      <c r="N7415" s="27"/>
      <c r="P7415" s="12">
        <v>37.020000000000003</v>
      </c>
      <c r="Q7415" s="39">
        <v>48.64</v>
      </c>
      <c r="R7415" s="12">
        <f t="shared" si="1388"/>
        <v>37.6</v>
      </c>
      <c r="S7415" s="12">
        <v>8.2359595706560391</v>
      </c>
      <c r="T7415" s="20">
        <v>20.097284228740328</v>
      </c>
      <c r="Y7415" s="20">
        <f t="shared" si="1389"/>
        <v>0.47933585759375225</v>
      </c>
      <c r="Z7415" s="20">
        <f t="shared" si="1390"/>
        <v>0.47343528864562251</v>
      </c>
      <c r="AB7415" s="20">
        <v>0.30593703284418028</v>
      </c>
      <c r="AC7415" s="20">
        <v>0</v>
      </c>
      <c r="AE7415" s="20">
        <f t="shared" si="1391"/>
        <v>0.6193358575937522</v>
      </c>
      <c r="AF7415" s="20">
        <f t="shared" si="1392"/>
        <v>0.65683528864562257</v>
      </c>
    </row>
    <row r="7416" spans="1:32" x14ac:dyDescent="0.2">
      <c r="A7416" s="14" t="s">
        <v>7494</v>
      </c>
      <c r="B7416" s="20">
        <v>0.35995186580642918</v>
      </c>
      <c r="C7416" s="20">
        <v>0.349684626157857</v>
      </c>
      <c r="D7416" s="27">
        <v>0.34969031996305266</v>
      </c>
      <c r="E7416" s="27">
        <f t="shared" si="1381"/>
        <v>34.9</v>
      </c>
      <c r="F7416" s="27">
        <f t="shared" si="1382"/>
        <v>-34.899899999999995</v>
      </c>
      <c r="G7416" s="27">
        <f t="shared" si="1383"/>
        <v>-34.9</v>
      </c>
      <c r="H7416" s="27">
        <f t="shared" si="1385"/>
        <v>1000</v>
      </c>
      <c r="I7416" s="27">
        <f t="shared" si="1384"/>
        <v>1000</v>
      </c>
      <c r="J7416" s="27">
        <f t="shared" si="1386"/>
        <v>1000</v>
      </c>
      <c r="K7416" s="12">
        <v>-37.6</v>
      </c>
      <c r="L7416" s="12">
        <f t="shared" si="1387"/>
        <v>35.9</v>
      </c>
      <c r="M7416" s="27"/>
      <c r="N7416" s="27"/>
      <c r="P7416" s="12">
        <v>34.9</v>
      </c>
      <c r="Q7416" s="39">
        <v>49.57</v>
      </c>
      <c r="R7416" s="12">
        <f t="shared" si="1388"/>
        <v>37.6</v>
      </c>
      <c r="S7416" s="12">
        <v>6.9566740883343376</v>
      </c>
      <c r="T7416" s="20">
        <v>16.900982653573561</v>
      </c>
      <c r="Y7416" s="20">
        <f t="shared" si="1389"/>
        <v>0.40488097489123009</v>
      </c>
      <c r="Z7416" s="20">
        <f t="shared" si="1390"/>
        <v>0.3981394456046255</v>
      </c>
      <c r="AB7416" s="20">
        <v>0.25024892189524428</v>
      </c>
      <c r="AC7416" s="20">
        <v>0</v>
      </c>
      <c r="AE7416" s="20">
        <f t="shared" si="1391"/>
        <v>0.54488097489123011</v>
      </c>
      <c r="AF7416" s="20">
        <f t="shared" si="1392"/>
        <v>0.58153944560462545</v>
      </c>
    </row>
    <row r="7417" spans="1:32" x14ac:dyDescent="0.2">
      <c r="A7417" s="14" t="s">
        <v>7495</v>
      </c>
      <c r="B7417" s="20">
        <v>0.30562610016270464</v>
      </c>
      <c r="C7417" s="20">
        <v>0.30544493934860462</v>
      </c>
      <c r="D7417" s="27">
        <v>0.30545184341730813</v>
      </c>
      <c r="E7417" s="27">
        <f t="shared" si="1381"/>
        <v>37.049999999999997</v>
      </c>
      <c r="F7417" s="27">
        <f t="shared" si="1382"/>
        <v>-37.049899999999994</v>
      </c>
      <c r="G7417" s="27">
        <f t="shared" si="1383"/>
        <v>-37.049999999999997</v>
      </c>
      <c r="H7417" s="27">
        <f t="shared" si="1385"/>
        <v>1000</v>
      </c>
      <c r="I7417" s="27">
        <f t="shared" si="1384"/>
        <v>1000</v>
      </c>
      <c r="J7417" s="27">
        <f t="shared" si="1386"/>
        <v>1000</v>
      </c>
      <c r="K7417" s="12">
        <v>-37.6</v>
      </c>
      <c r="L7417" s="12">
        <f t="shared" si="1387"/>
        <v>38.049999999999997</v>
      </c>
      <c r="M7417" s="27"/>
      <c r="N7417" s="27"/>
      <c r="P7417" s="12">
        <v>37.049999999999997</v>
      </c>
      <c r="Q7417" s="39">
        <v>47.76</v>
      </c>
      <c r="R7417" s="12">
        <f t="shared" si="1388"/>
        <v>37.6</v>
      </c>
      <c r="S7417" s="12">
        <v>5.1246931081437594</v>
      </c>
      <c r="T7417" s="20">
        <v>12.485648149172761</v>
      </c>
      <c r="Y7417" s="20">
        <f t="shared" si="1389"/>
        <v>0.2982590121798292</v>
      </c>
      <c r="Z7417" s="20">
        <f t="shared" si="1390"/>
        <v>0.29412662766534359</v>
      </c>
      <c r="AB7417" s="20">
        <v>0.19592315683076306</v>
      </c>
      <c r="AC7417" s="20">
        <v>0</v>
      </c>
      <c r="AE7417" s="20">
        <f t="shared" si="1391"/>
        <v>0.43825901217982921</v>
      </c>
      <c r="AF7417" s="20">
        <f t="shared" si="1392"/>
        <v>0.47752662766534359</v>
      </c>
    </row>
    <row r="7418" spans="1:32" x14ac:dyDescent="0.2">
      <c r="A7418" s="14" t="s">
        <v>7496</v>
      </c>
      <c r="B7418" s="20">
        <v>0.27961372648979127</v>
      </c>
      <c r="C7418" s="20">
        <v>0.28357221851771414</v>
      </c>
      <c r="D7418" s="27">
        <v>0.28357854600727944</v>
      </c>
      <c r="E7418" s="27">
        <f t="shared" si="1381"/>
        <v>37.07</v>
      </c>
      <c r="F7418" s="27">
        <f t="shared" si="1382"/>
        <v>-37.069899999999997</v>
      </c>
      <c r="G7418" s="27">
        <f t="shared" si="1383"/>
        <v>-37.07</v>
      </c>
      <c r="H7418" s="27">
        <f t="shared" si="1385"/>
        <v>1000</v>
      </c>
      <c r="I7418" s="27">
        <f t="shared" si="1384"/>
        <v>1000</v>
      </c>
      <c r="J7418" s="27">
        <f t="shared" si="1386"/>
        <v>1000</v>
      </c>
      <c r="K7418" s="12">
        <v>-37.6</v>
      </c>
      <c r="L7418" s="12">
        <f t="shared" si="1387"/>
        <v>38.07</v>
      </c>
      <c r="M7418" s="27"/>
      <c r="N7418" s="27"/>
      <c r="P7418" s="12">
        <v>37.07</v>
      </c>
      <c r="Q7418" s="39">
        <v>46.01</v>
      </c>
      <c r="R7418" s="12">
        <f t="shared" si="1388"/>
        <v>37.6</v>
      </c>
      <c r="S7418" s="12">
        <v>4.3590356878325061</v>
      </c>
      <c r="T7418" s="20">
        <v>10.69560426628329</v>
      </c>
      <c r="Y7418" s="20">
        <f t="shared" si="1389"/>
        <v>0.25369747043847257</v>
      </c>
      <c r="Z7418" s="20">
        <f t="shared" si="1390"/>
        <v>0.25195824646823767</v>
      </c>
      <c r="AB7418" s="20">
        <v>0.16991119899283719</v>
      </c>
      <c r="AC7418" s="20">
        <v>0</v>
      </c>
      <c r="AE7418" s="20">
        <f t="shared" si="1391"/>
        <v>0.39369747043847259</v>
      </c>
      <c r="AF7418" s="20">
        <f t="shared" si="1392"/>
        <v>0.43535824646823768</v>
      </c>
    </row>
    <row r="7419" spans="1:32" x14ac:dyDescent="0.2">
      <c r="A7419" s="14" t="s">
        <v>7497</v>
      </c>
      <c r="B7419" s="20">
        <v>0.29550690679147767</v>
      </c>
      <c r="C7419" s="20">
        <v>0.29895970360887097</v>
      </c>
      <c r="D7419" s="27">
        <v>0.29896674963409042</v>
      </c>
      <c r="E7419" s="27">
        <f t="shared" si="1381"/>
        <v>36.770000000000003</v>
      </c>
      <c r="F7419" s="27">
        <f t="shared" si="1382"/>
        <v>-36.7699</v>
      </c>
      <c r="G7419" s="27">
        <f t="shared" si="1383"/>
        <v>-36.770000000000003</v>
      </c>
      <c r="H7419" s="27">
        <f t="shared" si="1385"/>
        <v>1000</v>
      </c>
      <c r="I7419" s="27">
        <f t="shared" si="1384"/>
        <v>1000</v>
      </c>
      <c r="J7419" s="27">
        <f t="shared" si="1386"/>
        <v>1000</v>
      </c>
      <c r="K7419" s="12">
        <v>-37.6</v>
      </c>
      <c r="L7419" s="12">
        <f t="shared" si="1387"/>
        <v>37.770000000000003</v>
      </c>
      <c r="M7419" s="27"/>
      <c r="N7419" s="27"/>
      <c r="P7419" s="12">
        <v>36.770000000000003</v>
      </c>
      <c r="Q7419" s="39">
        <v>43.15</v>
      </c>
      <c r="R7419" s="12">
        <f t="shared" si="1388"/>
        <v>37.6</v>
      </c>
      <c r="S7419" s="12">
        <v>4.6512939599788456</v>
      </c>
      <c r="T7419" s="20">
        <v>11.38211064667655</v>
      </c>
      <c r="Y7419" s="20">
        <f t="shared" si="1389"/>
        <v>0.27070700870979453</v>
      </c>
      <c r="Z7419" s="20">
        <f t="shared" si="1390"/>
        <v>0.2681303990167771</v>
      </c>
      <c r="AB7419" s="20">
        <v>0.18580406893726603</v>
      </c>
      <c r="AC7419" s="20">
        <v>0</v>
      </c>
      <c r="AE7419" s="20">
        <f t="shared" si="1391"/>
        <v>0.41070700870979454</v>
      </c>
      <c r="AF7419" s="20">
        <f t="shared" si="1392"/>
        <v>0.45153039901677711</v>
      </c>
    </row>
    <row r="7420" spans="1:32" x14ac:dyDescent="0.2">
      <c r="A7420" s="14" t="s">
        <v>7498</v>
      </c>
      <c r="B7420" s="20">
        <v>0.3084614082772501</v>
      </c>
      <c r="C7420" s="20">
        <v>0.31323838431434514</v>
      </c>
      <c r="D7420" s="27">
        <v>0.31324624903824277</v>
      </c>
      <c r="E7420" s="27">
        <f t="shared" si="1381"/>
        <v>35.97</v>
      </c>
      <c r="F7420" s="27">
        <f t="shared" si="1382"/>
        <v>-35.969899999999996</v>
      </c>
      <c r="G7420" s="27">
        <f t="shared" si="1383"/>
        <v>-35.97</v>
      </c>
      <c r="H7420" s="27">
        <f t="shared" si="1385"/>
        <v>1000</v>
      </c>
      <c r="I7420" s="27">
        <f t="shared" si="1384"/>
        <v>1000</v>
      </c>
      <c r="J7420" s="27">
        <f t="shared" si="1386"/>
        <v>1000</v>
      </c>
      <c r="K7420" s="12">
        <v>-37.6</v>
      </c>
      <c r="L7420" s="12">
        <f t="shared" si="1387"/>
        <v>36.97</v>
      </c>
      <c r="M7420" s="27"/>
      <c r="N7420" s="27"/>
      <c r="P7420" s="12">
        <v>35.97</v>
      </c>
      <c r="Q7420" s="39">
        <v>40.630000000000003</v>
      </c>
      <c r="R7420" s="12">
        <f t="shared" si="1388"/>
        <v>37.6</v>
      </c>
      <c r="S7420" s="12">
        <v>4.7443912128564696</v>
      </c>
      <c r="T7420" s="20">
        <v>11.61249787285756</v>
      </c>
      <c r="Y7420" s="20">
        <f t="shared" si="1389"/>
        <v>0.27612530285814274</v>
      </c>
      <c r="Z7420" s="20">
        <f t="shared" si="1390"/>
        <v>0.27355767176098644</v>
      </c>
      <c r="AB7420" s="20">
        <v>0.19875825380389112</v>
      </c>
      <c r="AC7420" s="20">
        <v>0</v>
      </c>
      <c r="AE7420" s="20">
        <f t="shared" si="1391"/>
        <v>0.41612530285814275</v>
      </c>
      <c r="AF7420" s="20">
        <f t="shared" si="1392"/>
        <v>0.45695767176098645</v>
      </c>
    </row>
    <row r="7421" spans="1:32" x14ac:dyDescent="0.2">
      <c r="A7421" s="14" t="s">
        <v>7499</v>
      </c>
      <c r="B7421" s="20">
        <v>0.33662286160023192</v>
      </c>
      <c r="C7421" s="20">
        <v>0.34131118515023978</v>
      </c>
      <c r="D7421" s="27">
        <v>0.34132003278377065</v>
      </c>
      <c r="E7421" s="27">
        <f t="shared" si="1381"/>
        <v>35.54</v>
      </c>
      <c r="F7421" s="27">
        <f t="shared" si="1382"/>
        <v>-35.539899999999996</v>
      </c>
      <c r="G7421" s="27">
        <f t="shared" si="1383"/>
        <v>-35.54</v>
      </c>
      <c r="H7421" s="27">
        <f t="shared" si="1385"/>
        <v>1000</v>
      </c>
      <c r="I7421" s="27">
        <f t="shared" si="1384"/>
        <v>1000</v>
      </c>
      <c r="J7421" s="27">
        <f t="shared" si="1386"/>
        <v>1000</v>
      </c>
      <c r="K7421" s="12">
        <v>-37.6</v>
      </c>
      <c r="L7421" s="12">
        <f t="shared" si="1387"/>
        <v>36.54</v>
      </c>
      <c r="M7421" s="27"/>
      <c r="N7421" s="27"/>
      <c r="P7421" s="12">
        <v>35.54</v>
      </c>
      <c r="Q7421" s="39">
        <v>38.950000000000003</v>
      </c>
      <c r="R7421" s="12">
        <f t="shared" si="1388"/>
        <v>37.6</v>
      </c>
      <c r="S7421" s="12">
        <v>5.173345193226309</v>
      </c>
      <c r="T7421" s="20">
        <v>12.603653782104491</v>
      </c>
      <c r="Y7421" s="20">
        <f t="shared" si="1389"/>
        <v>0.30109058131596939</v>
      </c>
      <c r="Z7421" s="20">
        <f t="shared" si="1390"/>
        <v>0.29690650728753398</v>
      </c>
      <c r="AB7421" s="20">
        <v>0.22691931347741795</v>
      </c>
      <c r="AC7421" s="20">
        <v>0</v>
      </c>
      <c r="AE7421" s="20">
        <f t="shared" si="1391"/>
        <v>0.4410905813159694</v>
      </c>
      <c r="AF7421" s="20">
        <f t="shared" si="1392"/>
        <v>0.48030650728753399</v>
      </c>
    </row>
    <row r="7422" spans="1:32" x14ac:dyDescent="0.2">
      <c r="A7422" s="14" t="s">
        <v>7500</v>
      </c>
      <c r="B7422" s="20">
        <v>0.41065808939920212</v>
      </c>
      <c r="C7422" s="20">
        <v>0.41670744304648855</v>
      </c>
      <c r="D7422" s="27">
        <v>0.41671900956495239</v>
      </c>
      <c r="E7422" s="27">
        <f t="shared" si="1381"/>
        <v>35.93</v>
      </c>
      <c r="F7422" s="27">
        <f t="shared" si="1382"/>
        <v>-35.929899999999996</v>
      </c>
      <c r="G7422" s="27">
        <f t="shared" si="1383"/>
        <v>-35.93</v>
      </c>
      <c r="H7422" s="27">
        <f t="shared" si="1385"/>
        <v>1000</v>
      </c>
      <c r="I7422" s="27">
        <f t="shared" si="1384"/>
        <v>1000</v>
      </c>
      <c r="J7422" s="27">
        <f t="shared" si="1386"/>
        <v>1000</v>
      </c>
      <c r="K7422" s="12">
        <v>-37.6</v>
      </c>
      <c r="L7422" s="12">
        <f t="shared" si="1387"/>
        <v>36.93</v>
      </c>
      <c r="M7422" s="27"/>
      <c r="N7422" s="27"/>
      <c r="P7422" s="12">
        <v>35.93</v>
      </c>
      <c r="Q7422" s="39">
        <v>37.58</v>
      </c>
      <c r="R7422" s="12">
        <f t="shared" si="1388"/>
        <v>37.6</v>
      </c>
      <c r="S7422" s="12">
        <v>6.3023010460500171</v>
      </c>
      <c r="T7422" s="20">
        <v>15.375900814438761</v>
      </c>
      <c r="Y7422" s="20">
        <f t="shared" si="1389"/>
        <v>0.3667962246300529</v>
      </c>
      <c r="Z7422" s="20">
        <f t="shared" si="1390"/>
        <v>0.36221282226083873</v>
      </c>
      <c r="AB7422" s="20">
        <v>0.30095329317949138</v>
      </c>
      <c r="AC7422" s="20">
        <v>0</v>
      </c>
      <c r="AE7422" s="20">
        <f t="shared" si="1391"/>
        <v>0.50679622463005292</v>
      </c>
      <c r="AF7422" s="20">
        <f t="shared" si="1392"/>
        <v>0.54561282226083874</v>
      </c>
    </row>
    <row r="7423" spans="1:32" x14ac:dyDescent="0.2">
      <c r="A7423" s="14" t="s">
        <v>7501</v>
      </c>
      <c r="B7423" s="20">
        <v>0.55024100884366256</v>
      </c>
      <c r="C7423" s="20">
        <v>0.54547140763346813</v>
      </c>
      <c r="D7423" s="27">
        <v>0.54548363803851319</v>
      </c>
      <c r="E7423" s="27">
        <f t="shared" si="1381"/>
        <v>36.5</v>
      </c>
      <c r="F7423" s="27">
        <f t="shared" si="1382"/>
        <v>-36.499899999999997</v>
      </c>
      <c r="G7423" s="27">
        <f t="shared" si="1383"/>
        <v>-36.5</v>
      </c>
      <c r="H7423" s="27">
        <f t="shared" si="1385"/>
        <v>1000</v>
      </c>
      <c r="I7423" s="27">
        <f t="shared" si="1384"/>
        <v>1000</v>
      </c>
      <c r="J7423" s="27">
        <f t="shared" si="1386"/>
        <v>1000</v>
      </c>
      <c r="K7423" s="12">
        <v>-37.6</v>
      </c>
      <c r="L7423" s="12">
        <f t="shared" si="1387"/>
        <v>37.5</v>
      </c>
      <c r="M7423" s="27"/>
      <c r="N7423" s="27"/>
      <c r="P7423" s="12">
        <v>36.5</v>
      </c>
      <c r="Q7423" s="39">
        <v>38.130000000000003</v>
      </c>
      <c r="R7423" s="12">
        <f t="shared" si="1388"/>
        <v>37.6</v>
      </c>
      <c r="S7423" s="12">
        <v>9.5159287461998012</v>
      </c>
      <c r="T7423" s="20">
        <v>23.040939033309662</v>
      </c>
      <c r="Y7423" s="20">
        <f t="shared" si="1389"/>
        <v>0.55383053149171624</v>
      </c>
      <c r="Z7423" s="20">
        <f t="shared" si="1390"/>
        <v>0.54277948690706623</v>
      </c>
      <c r="AB7423" s="20">
        <v>0.44053531902373932</v>
      </c>
      <c r="AC7423" s="20">
        <v>9.6483638038513175E-2</v>
      </c>
      <c r="AE7423" s="20">
        <f t="shared" si="1391"/>
        <v>0.69383053149171625</v>
      </c>
      <c r="AF7423" s="20">
        <f t="shared" si="1392"/>
        <v>0.72617948690706624</v>
      </c>
    </row>
    <row r="7424" spans="1:32" x14ac:dyDescent="0.2">
      <c r="A7424" s="14" t="s">
        <v>7502</v>
      </c>
      <c r="B7424" s="20">
        <v>0.55468328194690641</v>
      </c>
      <c r="C7424" s="20">
        <v>0.55014006272012528</v>
      </c>
      <c r="D7424" s="27">
        <v>0.55014330359428332</v>
      </c>
      <c r="E7424" s="27">
        <f t="shared" si="1381"/>
        <v>37.020000000000003</v>
      </c>
      <c r="F7424" s="27">
        <f t="shared" si="1382"/>
        <v>-37.0199</v>
      </c>
      <c r="G7424" s="27">
        <f t="shared" si="1383"/>
        <v>-37.020000000000003</v>
      </c>
      <c r="H7424" s="27">
        <f t="shared" si="1385"/>
        <v>1000</v>
      </c>
      <c r="I7424" s="27">
        <f t="shared" si="1384"/>
        <v>1000</v>
      </c>
      <c r="J7424" s="27">
        <f t="shared" si="1386"/>
        <v>1000</v>
      </c>
      <c r="K7424" s="12">
        <v>-37.6</v>
      </c>
      <c r="L7424" s="12">
        <f t="shared" si="1387"/>
        <v>38.020000000000003</v>
      </c>
      <c r="M7424" s="27"/>
      <c r="N7424" s="27"/>
      <c r="P7424" s="12">
        <v>37.020000000000003</v>
      </c>
      <c r="Q7424" s="39">
        <v>41.03</v>
      </c>
      <c r="R7424" s="12">
        <f t="shared" si="1388"/>
        <v>37.6</v>
      </c>
      <c r="S7424" s="12">
        <v>9.7491598643282451</v>
      </c>
      <c r="T7424" s="20">
        <v>23.84237065784426</v>
      </c>
      <c r="Y7424" s="20">
        <f t="shared" si="1389"/>
        <v>0.56740466782234689</v>
      </c>
      <c r="Z7424" s="20">
        <f t="shared" si="1390"/>
        <v>0.56165895381278208</v>
      </c>
      <c r="AB7424" s="20">
        <v>0.44498165365181386</v>
      </c>
      <c r="AC7424" s="20">
        <v>0.10114330359428331</v>
      </c>
      <c r="AE7424" s="20">
        <f t="shared" si="1391"/>
        <v>0.7074046678223469</v>
      </c>
      <c r="AF7424" s="20">
        <f t="shared" si="1392"/>
        <v>0.74505895381278209</v>
      </c>
    </row>
    <row r="7425" spans="1:32" x14ac:dyDescent="0.2">
      <c r="A7425" s="14" t="s">
        <v>7503</v>
      </c>
      <c r="B7425" s="20">
        <v>0.5382231602390618</v>
      </c>
      <c r="C7425" s="20">
        <v>0.53328954450305821</v>
      </c>
      <c r="D7425" s="27">
        <v>0.5332943653659532</v>
      </c>
      <c r="E7425" s="27">
        <f t="shared" si="1381"/>
        <v>38.96</v>
      </c>
      <c r="F7425" s="27">
        <f t="shared" si="1382"/>
        <v>-38.959899999999998</v>
      </c>
      <c r="G7425" s="27">
        <f t="shared" si="1383"/>
        <v>-38.96</v>
      </c>
      <c r="H7425" s="27">
        <f t="shared" si="1385"/>
        <v>1000</v>
      </c>
      <c r="I7425" s="27">
        <f t="shared" si="1384"/>
        <v>1000</v>
      </c>
      <c r="J7425" s="27">
        <f t="shared" si="1386"/>
        <v>1000</v>
      </c>
      <c r="K7425" s="12">
        <v>-37.6</v>
      </c>
      <c r="L7425" s="12">
        <f t="shared" si="1387"/>
        <v>39.96</v>
      </c>
      <c r="M7425" s="27"/>
      <c r="N7425" s="27"/>
      <c r="P7425" s="12">
        <v>38.96</v>
      </c>
      <c r="Q7425" s="39">
        <v>43.76</v>
      </c>
      <c r="R7425" s="12">
        <f t="shared" si="1388"/>
        <v>37.6</v>
      </c>
      <c r="S7425" s="12">
        <v>9.4498591530134437</v>
      </c>
      <c r="T7425" s="20">
        <v>23.039451222893199</v>
      </c>
      <c r="Y7425" s="20">
        <f t="shared" si="1389"/>
        <v>0.54998525701711964</v>
      </c>
      <c r="Z7425" s="20">
        <f t="shared" si="1390"/>
        <v>0.54274443829323615</v>
      </c>
      <c r="AB7425" s="20">
        <v>0.4285207580457896</v>
      </c>
      <c r="AC7425" s="20">
        <v>8.4294365365953194E-2</v>
      </c>
      <c r="AE7425" s="20">
        <f t="shared" si="1391"/>
        <v>0.68998525701711966</v>
      </c>
      <c r="AF7425" s="20">
        <f t="shared" si="1392"/>
        <v>0.72614443829323616</v>
      </c>
    </row>
    <row r="7426" spans="1:32" x14ac:dyDescent="0.2">
      <c r="A7426" s="14" t="s">
        <v>7504</v>
      </c>
      <c r="B7426" s="20">
        <v>0.51503232055690484</v>
      </c>
      <c r="C7426" s="20">
        <v>0.50919538773475559</v>
      </c>
      <c r="D7426" s="27">
        <v>0.50920025277391556</v>
      </c>
      <c r="E7426" s="27">
        <f t="shared" ref="E7426:E7489" si="1393">P7426</f>
        <v>39.89</v>
      </c>
      <c r="F7426" s="27">
        <f t="shared" ref="F7426:F7489" si="1394">-P7426+0.0001</f>
        <v>-39.889899999999997</v>
      </c>
      <c r="G7426" s="27">
        <f t="shared" ref="G7426:G7489" si="1395">-P7426</f>
        <v>-39.89</v>
      </c>
      <c r="H7426" s="27">
        <f t="shared" si="1385"/>
        <v>1000</v>
      </c>
      <c r="I7426" s="27">
        <f t="shared" ref="I7426:I7489" si="1396">IF(P7426&lt;0,P7426,1000)</f>
        <v>1000</v>
      </c>
      <c r="J7426" s="27">
        <f t="shared" si="1386"/>
        <v>1000</v>
      </c>
      <c r="K7426" s="12">
        <v>-37.6</v>
      </c>
      <c r="L7426" s="12">
        <f t="shared" si="1387"/>
        <v>40.89</v>
      </c>
      <c r="M7426" s="27"/>
      <c r="N7426" s="27"/>
      <c r="P7426" s="12">
        <v>39.89</v>
      </c>
      <c r="Q7426" s="39">
        <v>48.28</v>
      </c>
      <c r="R7426" s="12">
        <f t="shared" si="1388"/>
        <v>37.6</v>
      </c>
      <c r="S7426" s="12">
        <v>9.2212557532131392</v>
      </c>
      <c r="T7426" s="20">
        <v>22.552455259770358</v>
      </c>
      <c r="Y7426" s="20">
        <f t="shared" si="1389"/>
        <v>0.53668045558480781</v>
      </c>
      <c r="Z7426" s="20">
        <f t="shared" si="1390"/>
        <v>0.5312721880256801</v>
      </c>
      <c r="AB7426" s="20">
        <v>0.40532982139785056</v>
      </c>
      <c r="AC7426" s="20">
        <v>6.0200252773915552E-2</v>
      </c>
      <c r="AE7426" s="20">
        <f t="shared" si="1391"/>
        <v>0.67668045558480783</v>
      </c>
      <c r="AF7426" s="20">
        <f t="shared" si="1392"/>
        <v>0.71467218802568011</v>
      </c>
    </row>
    <row r="7427" spans="1:32" x14ac:dyDescent="0.2">
      <c r="A7427" s="14" t="s">
        <v>7505</v>
      </c>
      <c r="B7427" s="20">
        <v>0.4985131027249482</v>
      </c>
      <c r="C7427" s="20">
        <v>0.49176415377536253</v>
      </c>
      <c r="D7427" s="27">
        <v>0.49176900815398727</v>
      </c>
      <c r="E7427" s="27">
        <f t="shared" si="1393"/>
        <v>41.16</v>
      </c>
      <c r="F7427" s="27">
        <f t="shared" si="1394"/>
        <v>-41.159899999999993</v>
      </c>
      <c r="G7427" s="27">
        <f t="shared" si="1395"/>
        <v>-41.16</v>
      </c>
      <c r="H7427" s="27">
        <f t="shared" ref="H7427:H7490" si="1397">IF(P7427&lt;0,0,1000)</f>
        <v>1000</v>
      </c>
      <c r="I7427" s="27">
        <f t="shared" si="1396"/>
        <v>1000</v>
      </c>
      <c r="J7427" s="27">
        <f t="shared" ref="J7427:J7490" si="1398">I7427</f>
        <v>1000</v>
      </c>
      <c r="K7427" s="12">
        <v>-37.6</v>
      </c>
      <c r="L7427" s="12">
        <f t="shared" ref="L7427:L7490" si="1399">SQRT(E7427^2)+1</f>
        <v>42.16</v>
      </c>
      <c r="M7427" s="27"/>
      <c r="N7427" s="27"/>
      <c r="P7427" s="12">
        <v>41.16</v>
      </c>
      <c r="Q7427" s="39">
        <v>47.27</v>
      </c>
      <c r="R7427" s="12">
        <f t="shared" ref="R7427:R7490" si="1400">-K7427</f>
        <v>37.6</v>
      </c>
      <c r="S7427" s="12">
        <v>9.0056070008467319</v>
      </c>
      <c r="T7427" s="20">
        <v>21.994870618786528</v>
      </c>
      <c r="Y7427" s="20">
        <f t="shared" ref="Y7427:Y7490" si="1401">S7427/$V$2</f>
        <v>0.52412961936860469</v>
      </c>
      <c r="Z7427" s="20">
        <f t="shared" ref="Z7427:Z7490" si="1402">T7427/$W$2</f>
        <v>0.51813706775549762</v>
      </c>
      <c r="AB7427" s="20">
        <v>0.38881062092806767</v>
      </c>
      <c r="AC7427" s="20">
        <v>4.2769008153987265E-2</v>
      </c>
      <c r="AE7427" s="20">
        <f t="shared" ref="AE7427:AE7490" si="1403">Y7427+0.14</f>
        <v>0.66412961936860471</v>
      </c>
      <c r="AF7427" s="20">
        <f t="shared" ref="AF7427:AF7490" si="1404">Z7427+0.1834</f>
        <v>0.70153706775549762</v>
      </c>
    </row>
    <row r="7428" spans="1:32" x14ac:dyDescent="0.2">
      <c r="A7428" s="14" t="s">
        <v>7506</v>
      </c>
      <c r="B7428" s="20">
        <v>0.48377849229255526</v>
      </c>
      <c r="C7428" s="20">
        <v>0.47686073251220179</v>
      </c>
      <c r="D7428" s="27">
        <v>0.47686593559299384</v>
      </c>
      <c r="E7428" s="27">
        <f t="shared" si="1393"/>
        <v>44.79</v>
      </c>
      <c r="F7428" s="27">
        <f t="shared" si="1394"/>
        <v>-44.789899999999996</v>
      </c>
      <c r="G7428" s="27">
        <f t="shared" si="1395"/>
        <v>-44.79</v>
      </c>
      <c r="H7428" s="27">
        <f t="shared" si="1397"/>
        <v>1000</v>
      </c>
      <c r="I7428" s="27">
        <f t="shared" si="1396"/>
        <v>1000</v>
      </c>
      <c r="J7428" s="27">
        <f t="shared" si="1398"/>
        <v>1000</v>
      </c>
      <c r="K7428" s="12">
        <v>-37.6</v>
      </c>
      <c r="L7428" s="12">
        <f t="shared" si="1399"/>
        <v>45.79</v>
      </c>
      <c r="M7428" s="27"/>
      <c r="N7428" s="27"/>
      <c r="P7428" s="12">
        <v>44.79</v>
      </c>
      <c r="Q7428" s="39">
        <v>47.95</v>
      </c>
      <c r="R7428" s="12">
        <f t="shared" si="1400"/>
        <v>37.6</v>
      </c>
      <c r="S7428" s="12">
        <v>8.7510705740195149</v>
      </c>
      <c r="T7428" s="20">
        <v>21.34513108733039</v>
      </c>
      <c r="Y7428" s="20">
        <f t="shared" si="1401"/>
        <v>0.50931550628373989</v>
      </c>
      <c r="Z7428" s="20">
        <f t="shared" si="1402"/>
        <v>0.50283103838763377</v>
      </c>
      <c r="AB7428" s="20">
        <v>0.37407588022618599</v>
      </c>
      <c r="AC7428" s="20">
        <v>2.7865935592993829E-2</v>
      </c>
      <c r="AE7428" s="20">
        <f t="shared" si="1403"/>
        <v>0.64931550628373991</v>
      </c>
      <c r="AF7428" s="20">
        <f t="shared" si="1404"/>
        <v>0.68623103838763377</v>
      </c>
    </row>
    <row r="7429" spans="1:32" x14ac:dyDescent="0.2">
      <c r="A7429" s="14" t="s">
        <v>7507</v>
      </c>
      <c r="B7429" s="20">
        <v>0.45578970622836606</v>
      </c>
      <c r="C7429" s="20">
        <v>0.44794741165986268</v>
      </c>
      <c r="D7429" s="27">
        <v>0.44795153734397664</v>
      </c>
      <c r="E7429" s="27">
        <f t="shared" si="1393"/>
        <v>46.54</v>
      </c>
      <c r="F7429" s="27">
        <f t="shared" si="1394"/>
        <v>-46.539899999999996</v>
      </c>
      <c r="G7429" s="27">
        <f t="shared" si="1395"/>
        <v>-46.54</v>
      </c>
      <c r="H7429" s="27">
        <f t="shared" si="1397"/>
        <v>1000</v>
      </c>
      <c r="I7429" s="27">
        <f t="shared" si="1396"/>
        <v>1000</v>
      </c>
      <c r="J7429" s="27">
        <f t="shared" si="1398"/>
        <v>1000</v>
      </c>
      <c r="K7429" s="12">
        <v>-37.6</v>
      </c>
      <c r="L7429" s="12">
        <f t="shared" si="1399"/>
        <v>47.54</v>
      </c>
      <c r="M7429" s="27"/>
      <c r="N7429" s="27"/>
      <c r="P7429" s="12">
        <v>46.54</v>
      </c>
      <c r="Q7429" s="39">
        <v>49</v>
      </c>
      <c r="R7429" s="12">
        <f t="shared" si="1400"/>
        <v>37.6</v>
      </c>
      <c r="S7429" s="12">
        <v>8.4105030656422457</v>
      </c>
      <c r="T7429" s="20">
        <v>20.556177546827868</v>
      </c>
      <c r="Y7429" s="20">
        <f t="shared" si="1401"/>
        <v>0.48949435280476744</v>
      </c>
      <c r="Z7429" s="20">
        <f t="shared" si="1402"/>
        <v>0.48424551992033538</v>
      </c>
      <c r="AB7429" s="20">
        <v>0.34608747376610394</v>
      </c>
      <c r="AC7429" s="20">
        <v>0</v>
      </c>
      <c r="AE7429" s="20">
        <f t="shared" si="1403"/>
        <v>0.6294943528047674</v>
      </c>
      <c r="AF7429" s="20">
        <f t="shared" si="1404"/>
        <v>0.66764551992033538</v>
      </c>
    </row>
    <row r="7430" spans="1:32" x14ac:dyDescent="0.2">
      <c r="A7430" s="14" t="s">
        <v>7508</v>
      </c>
      <c r="B7430" s="20">
        <v>0.44076654856975211</v>
      </c>
      <c r="C7430" s="20">
        <v>0.43101776551505611</v>
      </c>
      <c r="D7430" s="27">
        <v>0.4310211243703706</v>
      </c>
      <c r="E7430" s="27">
        <f t="shared" si="1393"/>
        <v>40.799999999999997</v>
      </c>
      <c r="F7430" s="27">
        <f t="shared" si="1394"/>
        <v>-40.799899999999994</v>
      </c>
      <c r="G7430" s="27">
        <f t="shared" si="1395"/>
        <v>-40.799999999999997</v>
      </c>
      <c r="H7430" s="27">
        <f t="shared" si="1397"/>
        <v>1000</v>
      </c>
      <c r="I7430" s="27">
        <f t="shared" si="1396"/>
        <v>1000</v>
      </c>
      <c r="J7430" s="27">
        <f t="shared" si="1398"/>
        <v>1000</v>
      </c>
      <c r="K7430" s="12">
        <v>-37.6</v>
      </c>
      <c r="L7430" s="12">
        <f t="shared" si="1399"/>
        <v>41.8</v>
      </c>
      <c r="M7430" s="27"/>
      <c r="N7430" s="27"/>
      <c r="P7430" s="12">
        <v>40.799999999999997</v>
      </c>
      <c r="Q7430" s="39">
        <v>49.38</v>
      </c>
      <c r="R7430" s="12">
        <f t="shared" si="1400"/>
        <v>37.6</v>
      </c>
      <c r="S7430" s="12">
        <v>8.3291946310568132</v>
      </c>
      <c r="T7430" s="20">
        <v>20.343682908446549</v>
      </c>
      <c r="Y7430" s="20">
        <f t="shared" si="1401"/>
        <v>0.48476217219032214</v>
      </c>
      <c r="Z7430" s="20">
        <f t="shared" si="1402"/>
        <v>0.4792397460400098</v>
      </c>
      <c r="AB7430" s="20">
        <v>0.33106454706527433</v>
      </c>
      <c r="AC7430" s="20">
        <v>0</v>
      </c>
      <c r="AE7430" s="20">
        <f t="shared" si="1403"/>
        <v>0.62476217219032215</v>
      </c>
      <c r="AF7430" s="20">
        <f t="shared" si="1404"/>
        <v>0.66263974604000975</v>
      </c>
    </row>
    <row r="7431" spans="1:32" x14ac:dyDescent="0.2">
      <c r="A7431" s="14" t="s">
        <v>7509</v>
      </c>
      <c r="B7431" s="20">
        <v>0.43619142827101404</v>
      </c>
      <c r="C7431" s="20">
        <v>0.42605879203692615</v>
      </c>
      <c r="D7431" s="27">
        <v>0.42606195557828708</v>
      </c>
      <c r="E7431" s="27">
        <f t="shared" si="1393"/>
        <v>39.35</v>
      </c>
      <c r="F7431" s="27">
        <f t="shared" si="1394"/>
        <v>-39.349899999999998</v>
      </c>
      <c r="G7431" s="27">
        <f t="shared" si="1395"/>
        <v>-39.35</v>
      </c>
      <c r="H7431" s="27">
        <f t="shared" si="1397"/>
        <v>1000</v>
      </c>
      <c r="I7431" s="27">
        <f t="shared" si="1396"/>
        <v>1000</v>
      </c>
      <c r="J7431" s="27">
        <f t="shared" si="1398"/>
        <v>1000</v>
      </c>
      <c r="K7431" s="12">
        <v>-37.6</v>
      </c>
      <c r="L7431" s="12">
        <f t="shared" si="1399"/>
        <v>40.35</v>
      </c>
      <c r="M7431" s="27"/>
      <c r="N7431" s="27"/>
      <c r="P7431" s="12">
        <v>39.35</v>
      </c>
      <c r="Q7431" s="39">
        <v>46.1</v>
      </c>
      <c r="R7431" s="12">
        <f t="shared" si="1400"/>
        <v>37.6</v>
      </c>
      <c r="S7431" s="12">
        <v>8.2891292613747272</v>
      </c>
      <c r="T7431" s="20">
        <v>20.24589104648685</v>
      </c>
      <c r="Y7431" s="20">
        <f t="shared" si="1401"/>
        <v>0.48243035302928611</v>
      </c>
      <c r="Z7431" s="20">
        <f t="shared" si="1402"/>
        <v>0.47693604580533461</v>
      </c>
      <c r="AB7431" s="20">
        <v>0.32648945993453654</v>
      </c>
      <c r="AC7431" s="20">
        <v>0</v>
      </c>
      <c r="AE7431" s="20">
        <f t="shared" si="1403"/>
        <v>0.62243035302928607</v>
      </c>
      <c r="AF7431" s="20">
        <f t="shared" si="1404"/>
        <v>0.66033604580533467</v>
      </c>
    </row>
    <row r="7432" spans="1:32" x14ac:dyDescent="0.2">
      <c r="A7432" s="14" t="s">
        <v>7510</v>
      </c>
      <c r="B7432" s="20">
        <v>0.43842271959294093</v>
      </c>
      <c r="C7432" s="20">
        <v>0.42897178919859685</v>
      </c>
      <c r="D7432" s="27">
        <v>0.42897463031844529</v>
      </c>
      <c r="E7432" s="27">
        <f t="shared" si="1393"/>
        <v>38.880000000000003</v>
      </c>
      <c r="F7432" s="27">
        <f t="shared" si="1394"/>
        <v>-38.879899999999999</v>
      </c>
      <c r="G7432" s="27">
        <f t="shared" si="1395"/>
        <v>-38.880000000000003</v>
      </c>
      <c r="H7432" s="27">
        <f t="shared" si="1397"/>
        <v>1000</v>
      </c>
      <c r="I7432" s="27">
        <f t="shared" si="1396"/>
        <v>1000</v>
      </c>
      <c r="J7432" s="27">
        <f t="shared" si="1398"/>
        <v>1000</v>
      </c>
      <c r="K7432" s="12">
        <v>-37.6</v>
      </c>
      <c r="L7432" s="12">
        <f t="shared" si="1399"/>
        <v>39.880000000000003</v>
      </c>
      <c r="M7432" s="27"/>
      <c r="N7432" s="27"/>
      <c r="P7432" s="12">
        <v>38.880000000000003</v>
      </c>
      <c r="Q7432" s="39">
        <v>44.07</v>
      </c>
      <c r="R7432" s="12">
        <f t="shared" si="1400"/>
        <v>37.6</v>
      </c>
      <c r="S7432" s="12">
        <v>8.316228117543357</v>
      </c>
      <c r="T7432" s="20">
        <v>20.37186776588306</v>
      </c>
      <c r="Y7432" s="20">
        <f t="shared" si="1401"/>
        <v>0.4840075163640456</v>
      </c>
      <c r="Z7432" s="20">
        <f t="shared" si="1402"/>
        <v>0.47990370172496788</v>
      </c>
      <c r="AB7432" s="20">
        <v>0.32872091983797347</v>
      </c>
      <c r="AC7432" s="20">
        <v>0</v>
      </c>
      <c r="AE7432" s="20">
        <f t="shared" si="1403"/>
        <v>0.62400751636404561</v>
      </c>
      <c r="AF7432" s="20">
        <f t="shared" si="1404"/>
        <v>0.66330370172496789</v>
      </c>
    </row>
    <row r="7433" spans="1:32" x14ac:dyDescent="0.2">
      <c r="A7433" s="14" t="s">
        <v>7511</v>
      </c>
      <c r="B7433" s="20">
        <v>0.44766987247255557</v>
      </c>
      <c r="C7433" s="20">
        <v>0.43856027754223836</v>
      </c>
      <c r="D7433" s="27">
        <v>0.43856313464664221</v>
      </c>
      <c r="E7433" s="27">
        <f t="shared" si="1393"/>
        <v>42.65</v>
      </c>
      <c r="F7433" s="27">
        <f t="shared" si="1394"/>
        <v>-42.649899999999995</v>
      </c>
      <c r="G7433" s="27">
        <f t="shared" si="1395"/>
        <v>-42.65</v>
      </c>
      <c r="H7433" s="27">
        <f t="shared" si="1397"/>
        <v>1000</v>
      </c>
      <c r="I7433" s="27">
        <f t="shared" si="1396"/>
        <v>1000</v>
      </c>
      <c r="J7433" s="27">
        <f t="shared" si="1398"/>
        <v>1000</v>
      </c>
      <c r="K7433" s="12">
        <v>-37.6</v>
      </c>
      <c r="L7433" s="12">
        <f t="shared" si="1399"/>
        <v>43.65</v>
      </c>
      <c r="M7433" s="27"/>
      <c r="N7433" s="27"/>
      <c r="P7433" s="12">
        <v>42.65</v>
      </c>
      <c r="Q7433" s="39">
        <v>44.16</v>
      </c>
      <c r="R7433" s="12">
        <f t="shared" si="1400"/>
        <v>37.6</v>
      </c>
      <c r="S7433" s="12">
        <v>8.4163915417485633</v>
      </c>
      <c r="T7433" s="20">
        <v>20.59563634723898</v>
      </c>
      <c r="Y7433" s="20">
        <f t="shared" si="1401"/>
        <v>0.48983706426663504</v>
      </c>
      <c r="Z7433" s="20">
        <f t="shared" si="1402"/>
        <v>0.48517505787927656</v>
      </c>
      <c r="AB7433" s="20">
        <v>0.3379680625980393</v>
      </c>
      <c r="AC7433" s="20">
        <v>0</v>
      </c>
      <c r="AE7433" s="20">
        <f t="shared" si="1403"/>
        <v>0.6298370642666351</v>
      </c>
      <c r="AF7433" s="20">
        <f t="shared" si="1404"/>
        <v>0.66857505787927662</v>
      </c>
    </row>
    <row r="7434" spans="1:32" x14ac:dyDescent="0.2">
      <c r="A7434" s="14" t="s">
        <v>7512</v>
      </c>
      <c r="B7434" s="20">
        <v>0.46279547607007054</v>
      </c>
      <c r="C7434" s="20">
        <v>0.45322141851787312</v>
      </c>
      <c r="D7434" s="27">
        <v>0.45322359967625009</v>
      </c>
      <c r="E7434" s="27">
        <f t="shared" si="1393"/>
        <v>48.1</v>
      </c>
      <c r="F7434" s="27">
        <f t="shared" si="1394"/>
        <v>-48.099899999999998</v>
      </c>
      <c r="G7434" s="27">
        <f t="shared" si="1395"/>
        <v>-48.1</v>
      </c>
      <c r="H7434" s="27">
        <f t="shared" si="1397"/>
        <v>1000</v>
      </c>
      <c r="I7434" s="27">
        <f t="shared" si="1396"/>
        <v>1000</v>
      </c>
      <c r="J7434" s="27">
        <f t="shared" si="1398"/>
        <v>1000</v>
      </c>
      <c r="K7434" s="12">
        <v>-37.6</v>
      </c>
      <c r="L7434" s="12">
        <f t="shared" si="1399"/>
        <v>49.1</v>
      </c>
      <c r="M7434" s="27"/>
      <c r="N7434" s="27"/>
      <c r="P7434" s="12">
        <v>48.1</v>
      </c>
      <c r="Q7434" s="39">
        <v>48.27</v>
      </c>
      <c r="R7434" s="12">
        <f t="shared" si="1400"/>
        <v>37.6</v>
      </c>
      <c r="S7434" s="12">
        <v>8.7675583071172056</v>
      </c>
      <c r="T7434" s="20">
        <v>21.510566607137612</v>
      </c>
      <c r="Y7434" s="20">
        <f t="shared" si="1401"/>
        <v>0.51027509837696927</v>
      </c>
      <c r="Z7434" s="20">
        <f t="shared" si="1402"/>
        <v>0.50672823226620578</v>
      </c>
      <c r="AB7434" s="20">
        <v>0.35309398900902766</v>
      </c>
      <c r="AC7434" s="20">
        <v>4.2235996762500783E-3</v>
      </c>
      <c r="AE7434" s="20">
        <f t="shared" si="1403"/>
        <v>0.65027509837696928</v>
      </c>
      <c r="AF7434" s="20">
        <f t="shared" si="1404"/>
        <v>0.69012823226620579</v>
      </c>
    </row>
    <row r="7435" spans="1:32" x14ac:dyDescent="0.2">
      <c r="A7435" s="14" t="s">
        <v>7513</v>
      </c>
      <c r="B7435" s="20">
        <v>0.47078714852227682</v>
      </c>
      <c r="C7435" s="20">
        <v>0.45956156902886031</v>
      </c>
      <c r="D7435" s="27">
        <v>0.45956274241881617</v>
      </c>
      <c r="E7435" s="27">
        <f t="shared" si="1393"/>
        <v>44.78</v>
      </c>
      <c r="F7435" s="27">
        <f t="shared" si="1394"/>
        <v>-44.779899999999998</v>
      </c>
      <c r="G7435" s="27">
        <f t="shared" si="1395"/>
        <v>-44.78</v>
      </c>
      <c r="H7435" s="27">
        <f t="shared" si="1397"/>
        <v>1000</v>
      </c>
      <c r="I7435" s="27">
        <f t="shared" si="1396"/>
        <v>1000</v>
      </c>
      <c r="J7435" s="27">
        <f t="shared" si="1398"/>
        <v>1000</v>
      </c>
      <c r="K7435" s="12">
        <v>-37.6</v>
      </c>
      <c r="L7435" s="12">
        <f t="shared" si="1399"/>
        <v>45.78</v>
      </c>
      <c r="M7435" s="27"/>
      <c r="N7435" s="27"/>
      <c r="P7435" s="12">
        <v>44.78</v>
      </c>
      <c r="Q7435" s="39">
        <v>64.069999999999993</v>
      </c>
      <c r="R7435" s="12">
        <f t="shared" si="1400"/>
        <v>37.6</v>
      </c>
      <c r="S7435" s="12">
        <v>9.0739489219187099</v>
      </c>
      <c r="T7435" s="20">
        <v>22.275990588353249</v>
      </c>
      <c r="Y7435" s="20">
        <f t="shared" si="1401"/>
        <v>0.52810714415677362</v>
      </c>
      <c r="Z7435" s="20">
        <f t="shared" si="1402"/>
        <v>0.52475946073263136</v>
      </c>
      <c r="AB7435" s="20">
        <v>0.3610859802810541</v>
      </c>
      <c r="AC7435" s="20">
        <v>1.0562742418816162E-2</v>
      </c>
      <c r="AE7435" s="20">
        <f t="shared" si="1403"/>
        <v>0.66810714415677364</v>
      </c>
      <c r="AF7435" s="20">
        <f t="shared" si="1404"/>
        <v>0.70815946073263136</v>
      </c>
    </row>
    <row r="7436" spans="1:32" x14ac:dyDescent="0.2">
      <c r="A7436" s="14" t="s">
        <v>7514</v>
      </c>
      <c r="B7436" s="20">
        <v>0.47034934229324404</v>
      </c>
      <c r="C7436" s="20">
        <v>0.45640672524746123</v>
      </c>
      <c r="D7436" s="27">
        <v>0.45640723962522994</v>
      </c>
      <c r="E7436" s="27">
        <f t="shared" si="1393"/>
        <v>40.909999999999997</v>
      </c>
      <c r="F7436" s="27">
        <f t="shared" si="1394"/>
        <v>-40.909899999999993</v>
      </c>
      <c r="G7436" s="27">
        <f t="shared" si="1395"/>
        <v>-40.909999999999997</v>
      </c>
      <c r="H7436" s="27">
        <f t="shared" si="1397"/>
        <v>1000</v>
      </c>
      <c r="I7436" s="27">
        <f t="shared" si="1396"/>
        <v>1000</v>
      </c>
      <c r="J7436" s="27">
        <f t="shared" si="1398"/>
        <v>1000</v>
      </c>
      <c r="K7436" s="12">
        <v>-37.6</v>
      </c>
      <c r="L7436" s="12">
        <f t="shared" si="1399"/>
        <v>41.91</v>
      </c>
      <c r="M7436" s="27"/>
      <c r="N7436" s="27"/>
      <c r="P7436" s="12">
        <v>40.909999999999997</v>
      </c>
      <c r="Q7436" s="39">
        <v>71.37</v>
      </c>
      <c r="R7436" s="12">
        <f t="shared" si="1400"/>
        <v>37.6</v>
      </c>
      <c r="S7436" s="12">
        <v>9.2742876364086886</v>
      </c>
      <c r="T7436" s="20">
        <v>22.708580183278549</v>
      </c>
      <c r="Y7436" s="20">
        <f t="shared" si="1401"/>
        <v>0.53976693057212077</v>
      </c>
      <c r="Z7436" s="20">
        <f t="shared" si="1402"/>
        <v>0.53495005053608702</v>
      </c>
      <c r="AB7436" s="20">
        <v>0.36064832307182276</v>
      </c>
      <c r="AC7436" s="20">
        <v>7.4072396252299333E-3</v>
      </c>
      <c r="AE7436" s="20">
        <f t="shared" si="1403"/>
        <v>0.67976693057212079</v>
      </c>
      <c r="AF7436" s="20">
        <f t="shared" si="1404"/>
        <v>0.71835005053608703</v>
      </c>
    </row>
    <row r="7437" spans="1:32" x14ac:dyDescent="0.2">
      <c r="A7437" s="14" t="s">
        <v>7515</v>
      </c>
      <c r="B7437" s="20">
        <v>0.46450761464729556</v>
      </c>
      <c r="C7437" s="20">
        <v>0.44949211164104486</v>
      </c>
      <c r="D7437" s="27">
        <v>0.44949211903953262</v>
      </c>
      <c r="E7437" s="27">
        <f t="shared" si="1393"/>
        <v>37.07</v>
      </c>
      <c r="F7437" s="27">
        <f t="shared" si="1394"/>
        <v>-37.069899999999997</v>
      </c>
      <c r="G7437" s="27">
        <f t="shared" si="1395"/>
        <v>-37.07</v>
      </c>
      <c r="H7437" s="27">
        <f t="shared" si="1397"/>
        <v>1000</v>
      </c>
      <c r="I7437" s="27">
        <f t="shared" si="1396"/>
        <v>1000</v>
      </c>
      <c r="J7437" s="27">
        <f t="shared" si="1398"/>
        <v>1000</v>
      </c>
      <c r="K7437" s="12">
        <v>-37.6</v>
      </c>
      <c r="L7437" s="12">
        <f t="shared" si="1399"/>
        <v>38.07</v>
      </c>
      <c r="M7437" s="27"/>
      <c r="N7437" s="27"/>
      <c r="P7437" s="12">
        <v>37.07</v>
      </c>
      <c r="Q7437" s="39">
        <v>66.209999999999994</v>
      </c>
      <c r="R7437" s="12">
        <f t="shared" si="1400"/>
        <v>37.6</v>
      </c>
      <c r="S7437" s="12">
        <v>9.2742876364086886</v>
      </c>
      <c r="T7437" s="20">
        <v>22.702943211791251</v>
      </c>
      <c r="Y7437" s="20">
        <f t="shared" si="1401"/>
        <v>0.53976693057212077</v>
      </c>
      <c r="Z7437" s="20">
        <f t="shared" si="1402"/>
        <v>0.53481725939909552</v>
      </c>
      <c r="AB7437" s="20">
        <v>0.35480678956041917</v>
      </c>
      <c r="AC7437" s="20">
        <v>4.9211903953261249E-4</v>
      </c>
      <c r="AE7437" s="20">
        <f t="shared" si="1403"/>
        <v>0.67976693057212079</v>
      </c>
      <c r="AF7437" s="20">
        <f t="shared" si="1404"/>
        <v>0.71821725939909553</v>
      </c>
    </row>
    <row r="7438" spans="1:32" x14ac:dyDescent="0.2">
      <c r="A7438" s="14" t="s">
        <v>7516</v>
      </c>
      <c r="B7438" s="20">
        <v>0.45775579897377572</v>
      </c>
      <c r="C7438" s="20">
        <v>0.44360141462269997</v>
      </c>
      <c r="D7438" s="27">
        <v>0.44360223452972469</v>
      </c>
      <c r="E7438" s="27">
        <f t="shared" si="1393"/>
        <v>34.32</v>
      </c>
      <c r="F7438" s="27">
        <f t="shared" si="1394"/>
        <v>-34.319899999999997</v>
      </c>
      <c r="G7438" s="27">
        <f t="shared" si="1395"/>
        <v>-34.32</v>
      </c>
      <c r="H7438" s="27">
        <f t="shared" si="1397"/>
        <v>1000</v>
      </c>
      <c r="I7438" s="27">
        <f t="shared" si="1396"/>
        <v>1000</v>
      </c>
      <c r="J7438" s="27">
        <f t="shared" si="1398"/>
        <v>1000</v>
      </c>
      <c r="K7438" s="12">
        <v>-37.6</v>
      </c>
      <c r="L7438" s="12">
        <f t="shared" si="1399"/>
        <v>35.32</v>
      </c>
      <c r="M7438" s="27"/>
      <c r="N7438" s="27"/>
      <c r="P7438" s="12">
        <v>34.32</v>
      </c>
      <c r="Q7438" s="39">
        <v>49.24</v>
      </c>
      <c r="R7438" s="12">
        <f t="shared" si="1400"/>
        <v>37.6</v>
      </c>
      <c r="S7438" s="12">
        <v>9.0598165792635452</v>
      </c>
      <c r="T7438" s="20">
        <v>22.156632513782132</v>
      </c>
      <c r="Y7438" s="20">
        <f t="shared" si="1401"/>
        <v>0.52728463664829117</v>
      </c>
      <c r="Z7438" s="20">
        <f t="shared" si="1402"/>
        <v>0.5219477214028988</v>
      </c>
      <c r="AB7438" s="20">
        <v>0.34805469720425991</v>
      </c>
      <c r="AC7438" s="20">
        <v>0</v>
      </c>
      <c r="AE7438" s="20">
        <f t="shared" si="1403"/>
        <v>0.66728463664829119</v>
      </c>
      <c r="AF7438" s="20">
        <f t="shared" si="1404"/>
        <v>0.70534772140289881</v>
      </c>
    </row>
    <row r="7439" spans="1:32" x14ac:dyDescent="0.2">
      <c r="A7439" s="14" t="s">
        <v>7517</v>
      </c>
      <c r="B7439" s="20">
        <v>0.41288689651760085</v>
      </c>
      <c r="C7439" s="20">
        <v>0.39849742319339432</v>
      </c>
      <c r="D7439" s="27">
        <v>0.39849842803923868</v>
      </c>
      <c r="E7439" s="27">
        <f t="shared" si="1393"/>
        <v>32.71</v>
      </c>
      <c r="F7439" s="27">
        <f t="shared" si="1394"/>
        <v>-32.709899999999998</v>
      </c>
      <c r="G7439" s="27">
        <f t="shared" si="1395"/>
        <v>-32.71</v>
      </c>
      <c r="H7439" s="27">
        <f t="shared" si="1397"/>
        <v>1000</v>
      </c>
      <c r="I7439" s="27">
        <f t="shared" si="1396"/>
        <v>1000</v>
      </c>
      <c r="J7439" s="27">
        <f t="shared" si="1398"/>
        <v>1000</v>
      </c>
      <c r="K7439" s="12">
        <v>-37.6</v>
      </c>
      <c r="L7439" s="12">
        <f t="shared" si="1399"/>
        <v>33.71</v>
      </c>
      <c r="M7439" s="27"/>
      <c r="N7439" s="27"/>
      <c r="P7439" s="12">
        <v>32.71</v>
      </c>
      <c r="Q7439" s="39">
        <v>46.07</v>
      </c>
      <c r="R7439" s="12">
        <f t="shared" si="1400"/>
        <v>37.6</v>
      </c>
      <c r="S7439" s="12">
        <v>8.2914846518172549</v>
      </c>
      <c r="T7439" s="20">
        <v>20.234617103512239</v>
      </c>
      <c r="Y7439" s="20">
        <f t="shared" si="1401"/>
        <v>0.4825674376140332</v>
      </c>
      <c r="Z7439" s="20">
        <f t="shared" si="1402"/>
        <v>0.47667046353135123</v>
      </c>
      <c r="AB7439" s="20">
        <v>0.30318576374482537</v>
      </c>
      <c r="AC7439" s="20">
        <v>0</v>
      </c>
      <c r="AE7439" s="20">
        <f t="shared" si="1403"/>
        <v>0.62256743761403321</v>
      </c>
      <c r="AF7439" s="20">
        <f t="shared" si="1404"/>
        <v>0.66007046353135124</v>
      </c>
    </row>
    <row r="7440" spans="1:32" x14ac:dyDescent="0.2">
      <c r="A7440" s="14" t="s">
        <v>7518</v>
      </c>
      <c r="B7440" s="20">
        <v>0.35925442871898294</v>
      </c>
      <c r="C7440" s="20">
        <v>0.34838281674104288</v>
      </c>
      <c r="D7440" s="27">
        <v>0.34838821449007396</v>
      </c>
      <c r="E7440" s="27">
        <f t="shared" si="1393"/>
        <v>29.94</v>
      </c>
      <c r="F7440" s="27">
        <f t="shared" si="1394"/>
        <v>-29.939900000000002</v>
      </c>
      <c r="G7440" s="27">
        <f t="shared" si="1395"/>
        <v>-29.94</v>
      </c>
      <c r="H7440" s="27">
        <f t="shared" si="1397"/>
        <v>1000</v>
      </c>
      <c r="I7440" s="27">
        <f t="shared" si="1396"/>
        <v>1000</v>
      </c>
      <c r="J7440" s="27">
        <f t="shared" si="1398"/>
        <v>1000</v>
      </c>
      <c r="K7440" s="12">
        <v>-37.6</v>
      </c>
      <c r="L7440" s="12">
        <f t="shared" si="1399"/>
        <v>30.94</v>
      </c>
      <c r="M7440" s="27"/>
      <c r="N7440" s="27"/>
      <c r="P7440" s="12">
        <v>29.94</v>
      </c>
      <c r="Q7440" s="39">
        <v>47.43</v>
      </c>
      <c r="R7440" s="12">
        <f t="shared" si="1400"/>
        <v>37.6</v>
      </c>
      <c r="S7440" s="12">
        <v>7.0034924798047129</v>
      </c>
      <c r="T7440" s="20">
        <v>17.016067650343469</v>
      </c>
      <c r="Y7440" s="20">
        <f t="shared" si="1401"/>
        <v>0.4076058223888514</v>
      </c>
      <c r="Z7440" s="20">
        <f t="shared" si="1402"/>
        <v>0.40085052328280379</v>
      </c>
      <c r="AB7440" s="20">
        <v>0.24955158146195966</v>
      </c>
      <c r="AC7440" s="20">
        <v>0</v>
      </c>
      <c r="AE7440" s="20">
        <f t="shared" si="1403"/>
        <v>0.54760582238885136</v>
      </c>
      <c r="AF7440" s="20">
        <f t="shared" si="1404"/>
        <v>0.5842505232828038</v>
      </c>
    </row>
    <row r="7441" spans="1:32" x14ac:dyDescent="0.2">
      <c r="A7441" s="14" t="s">
        <v>7519</v>
      </c>
      <c r="B7441" s="20">
        <v>0.3070399503882113</v>
      </c>
      <c r="C7441" s="20">
        <v>0.30675384335429845</v>
      </c>
      <c r="D7441" s="27">
        <v>0.30676070800494754</v>
      </c>
      <c r="E7441" s="27">
        <f t="shared" si="1393"/>
        <v>32.229999999999997</v>
      </c>
      <c r="F7441" s="27">
        <f t="shared" si="1394"/>
        <v>-32.229899999999994</v>
      </c>
      <c r="G7441" s="27">
        <f t="shared" si="1395"/>
        <v>-32.229999999999997</v>
      </c>
      <c r="H7441" s="27">
        <f t="shared" si="1397"/>
        <v>1000</v>
      </c>
      <c r="I7441" s="27">
        <f t="shared" si="1396"/>
        <v>1000</v>
      </c>
      <c r="J7441" s="27">
        <f t="shared" si="1398"/>
        <v>1000</v>
      </c>
      <c r="K7441" s="12">
        <v>-37.6</v>
      </c>
      <c r="L7441" s="12">
        <f t="shared" si="1399"/>
        <v>33.229999999999997</v>
      </c>
      <c r="M7441" s="27"/>
      <c r="N7441" s="27"/>
      <c r="P7441" s="12">
        <v>32.229999999999997</v>
      </c>
      <c r="Q7441" s="39">
        <v>45.08</v>
      </c>
      <c r="R7441" s="12">
        <f t="shared" si="1400"/>
        <v>37.6</v>
      </c>
      <c r="S7441" s="12">
        <v>5.1592128505711452</v>
      </c>
      <c r="T7441" s="20">
        <v>12.57081362651847</v>
      </c>
      <c r="Y7441" s="20">
        <f t="shared" si="1401"/>
        <v>0.30026807380748705</v>
      </c>
      <c r="Z7441" s="20">
        <f t="shared" si="1402"/>
        <v>0.2961328859184934</v>
      </c>
      <c r="AB7441" s="20">
        <v>0.19733701878497995</v>
      </c>
      <c r="AC7441" s="20">
        <v>0</v>
      </c>
      <c r="AE7441" s="20">
        <f t="shared" si="1403"/>
        <v>0.44026807380748706</v>
      </c>
      <c r="AF7441" s="20">
        <f t="shared" si="1404"/>
        <v>0.47953288591849341</v>
      </c>
    </row>
    <row r="7442" spans="1:32" x14ac:dyDescent="0.2">
      <c r="A7442" s="14" t="s">
        <v>7520</v>
      </c>
      <c r="B7442" s="20">
        <v>0.2874312018947332</v>
      </c>
      <c r="C7442" s="20">
        <v>0.29384998385852801</v>
      </c>
      <c r="D7442" s="27">
        <v>0.29385767721601641</v>
      </c>
      <c r="E7442" s="27">
        <f t="shared" si="1393"/>
        <v>27.78</v>
      </c>
      <c r="F7442" s="27">
        <f t="shared" si="1394"/>
        <v>-27.779900000000001</v>
      </c>
      <c r="G7442" s="27">
        <f t="shared" si="1395"/>
        <v>-27.78</v>
      </c>
      <c r="H7442" s="27">
        <f t="shared" si="1397"/>
        <v>1000</v>
      </c>
      <c r="I7442" s="27">
        <f t="shared" si="1396"/>
        <v>1000</v>
      </c>
      <c r="J7442" s="27">
        <f t="shared" si="1398"/>
        <v>1000</v>
      </c>
      <c r="K7442" s="12">
        <v>-37.6</v>
      </c>
      <c r="L7442" s="12">
        <f t="shared" si="1399"/>
        <v>28.78</v>
      </c>
      <c r="M7442" s="27"/>
      <c r="N7442" s="27"/>
      <c r="P7442" s="12">
        <v>27.78</v>
      </c>
      <c r="Q7442" s="39">
        <v>45.81</v>
      </c>
      <c r="R7442" s="12">
        <f t="shared" si="1400"/>
        <v>37.6</v>
      </c>
      <c r="S7442" s="12">
        <v>4.2506354974470666</v>
      </c>
      <c r="T7442" s="20">
        <v>10.42606133826531</v>
      </c>
      <c r="Y7442" s="20">
        <f t="shared" si="1401"/>
        <v>0.24738853973331715</v>
      </c>
      <c r="Z7442" s="20">
        <f t="shared" si="1402"/>
        <v>0.2456085759119499</v>
      </c>
      <c r="AB7442" s="20">
        <v>0.1777282128372269</v>
      </c>
      <c r="AC7442" s="20">
        <v>0</v>
      </c>
      <c r="AE7442" s="20">
        <f t="shared" si="1403"/>
        <v>0.38738853973331716</v>
      </c>
      <c r="AF7442" s="20">
        <f t="shared" si="1404"/>
        <v>0.42900857591194991</v>
      </c>
    </row>
    <row r="7443" spans="1:32" x14ac:dyDescent="0.2">
      <c r="A7443" s="14" t="s">
        <v>7521</v>
      </c>
      <c r="B7443" s="20">
        <v>0.29341482845001876</v>
      </c>
      <c r="C7443" s="20">
        <v>0.29767073899160895</v>
      </c>
      <c r="D7443" s="27">
        <v>0.29767820303860187</v>
      </c>
      <c r="E7443" s="27">
        <f t="shared" si="1393"/>
        <v>27.95</v>
      </c>
      <c r="F7443" s="27">
        <f t="shared" si="1394"/>
        <v>-27.9499</v>
      </c>
      <c r="G7443" s="27">
        <f t="shared" si="1395"/>
        <v>-27.95</v>
      </c>
      <c r="H7443" s="27">
        <f t="shared" si="1397"/>
        <v>1000</v>
      </c>
      <c r="I7443" s="27">
        <f t="shared" si="1396"/>
        <v>1000</v>
      </c>
      <c r="J7443" s="27">
        <f t="shared" si="1398"/>
        <v>1000</v>
      </c>
      <c r="K7443" s="12">
        <v>-37.6</v>
      </c>
      <c r="L7443" s="12">
        <f t="shared" si="1399"/>
        <v>28.95</v>
      </c>
      <c r="M7443" s="27"/>
      <c r="N7443" s="27"/>
      <c r="P7443" s="12">
        <v>27.95</v>
      </c>
      <c r="Q7443" s="39">
        <v>38.17</v>
      </c>
      <c r="R7443" s="12">
        <f t="shared" si="1400"/>
        <v>37.6</v>
      </c>
      <c r="S7443" s="12">
        <v>4.5356711039004916</v>
      </c>
      <c r="T7443" s="20">
        <v>11.095499253382549</v>
      </c>
      <c r="Y7443" s="20">
        <f t="shared" si="1401"/>
        <v>0.26397771622113042</v>
      </c>
      <c r="Z7443" s="20">
        <f t="shared" si="1402"/>
        <v>0.26137864359704621</v>
      </c>
      <c r="AB7443" s="20">
        <v>0.18371185178586369</v>
      </c>
      <c r="AC7443" s="20">
        <v>0</v>
      </c>
      <c r="AE7443" s="20">
        <f t="shared" si="1403"/>
        <v>0.40397771622113043</v>
      </c>
      <c r="AF7443" s="20">
        <f t="shared" si="1404"/>
        <v>0.44477864359704622</v>
      </c>
    </row>
    <row r="7444" spans="1:32" x14ac:dyDescent="0.2">
      <c r="A7444" s="14" t="s">
        <v>7522</v>
      </c>
      <c r="B7444" s="20">
        <v>0.31811463116690059</v>
      </c>
      <c r="C7444" s="20">
        <v>0.32577695820283653</v>
      </c>
      <c r="D7444" s="27">
        <v>0.32578640456526614</v>
      </c>
      <c r="E7444" s="27">
        <f t="shared" si="1393"/>
        <v>25.03</v>
      </c>
      <c r="F7444" s="27">
        <f t="shared" si="1394"/>
        <v>-25.029900000000001</v>
      </c>
      <c r="G7444" s="27">
        <f t="shared" si="1395"/>
        <v>-25.03</v>
      </c>
      <c r="H7444" s="27">
        <f t="shared" si="1397"/>
        <v>1000</v>
      </c>
      <c r="I7444" s="27">
        <f t="shared" si="1396"/>
        <v>1000</v>
      </c>
      <c r="J7444" s="27">
        <f t="shared" si="1398"/>
        <v>1000</v>
      </c>
      <c r="K7444" s="12">
        <v>-37.6</v>
      </c>
      <c r="L7444" s="12">
        <f t="shared" si="1399"/>
        <v>26.03</v>
      </c>
      <c r="M7444" s="27"/>
      <c r="N7444" s="27"/>
      <c r="P7444" s="12">
        <v>25.03</v>
      </c>
      <c r="Q7444" s="39">
        <v>37.82</v>
      </c>
      <c r="R7444" s="12">
        <f t="shared" si="1400"/>
        <v>37.6</v>
      </c>
      <c r="S7444" s="12">
        <v>4.6264590844523301</v>
      </c>
      <c r="T7444" s="20">
        <v>11.320080978571479</v>
      </c>
      <c r="Y7444" s="20">
        <f t="shared" si="1401"/>
        <v>0.26926160987598402</v>
      </c>
      <c r="Z7444" s="20">
        <f t="shared" si="1402"/>
        <v>0.26666915512483275</v>
      </c>
      <c r="AB7444" s="20">
        <v>0.20841094415309269</v>
      </c>
      <c r="AC7444" s="20">
        <v>0</v>
      </c>
      <c r="AE7444" s="20">
        <f t="shared" si="1403"/>
        <v>0.40926160987598403</v>
      </c>
      <c r="AF7444" s="20">
        <f t="shared" si="1404"/>
        <v>0.45006915512483275</v>
      </c>
    </row>
    <row r="7445" spans="1:32" x14ac:dyDescent="0.2">
      <c r="A7445" s="14" t="s">
        <v>7523</v>
      </c>
      <c r="B7445" s="20">
        <v>0.36918877320698745</v>
      </c>
      <c r="C7445" s="20">
        <v>0.38090241755553977</v>
      </c>
      <c r="D7445" s="27">
        <v>0.38091514180603331</v>
      </c>
      <c r="E7445" s="27">
        <f t="shared" si="1393"/>
        <v>30.1</v>
      </c>
      <c r="F7445" s="27">
        <f t="shared" si="1394"/>
        <v>-30.099900000000002</v>
      </c>
      <c r="G7445" s="27">
        <f t="shared" si="1395"/>
        <v>-30.1</v>
      </c>
      <c r="H7445" s="27">
        <f t="shared" si="1397"/>
        <v>1000</v>
      </c>
      <c r="I7445" s="27">
        <f t="shared" si="1396"/>
        <v>1000</v>
      </c>
      <c r="J7445" s="27">
        <f t="shared" si="1398"/>
        <v>1000</v>
      </c>
      <c r="K7445" s="12">
        <v>-37.6</v>
      </c>
      <c r="L7445" s="12">
        <f t="shared" si="1399"/>
        <v>31.1</v>
      </c>
      <c r="M7445" s="27"/>
      <c r="N7445" s="27"/>
      <c r="P7445" s="12">
        <v>30.1</v>
      </c>
      <c r="Q7445" s="39">
        <v>37.340000000000003</v>
      </c>
      <c r="R7445" s="12">
        <f t="shared" si="1400"/>
        <v>37.6</v>
      </c>
      <c r="S7445" s="12">
        <v>5.04476953640481</v>
      </c>
      <c r="T7445" s="20">
        <v>12.28636341140836</v>
      </c>
      <c r="Y7445" s="20">
        <f t="shared" si="1401"/>
        <v>0.29360743108927351</v>
      </c>
      <c r="Z7445" s="20">
        <f t="shared" si="1402"/>
        <v>0.28943204175650561</v>
      </c>
      <c r="AB7445" s="20">
        <v>0.25948391489072342</v>
      </c>
      <c r="AC7445" s="20">
        <v>0</v>
      </c>
      <c r="AE7445" s="20">
        <f t="shared" si="1403"/>
        <v>0.43360743108927352</v>
      </c>
      <c r="AF7445" s="20">
        <f t="shared" si="1404"/>
        <v>0.47283204175650562</v>
      </c>
    </row>
    <row r="7446" spans="1:32" x14ac:dyDescent="0.2">
      <c r="A7446" s="14" t="s">
        <v>7524</v>
      </c>
      <c r="B7446" s="20">
        <v>0.44318827490747165</v>
      </c>
      <c r="C7446" s="20">
        <v>0.45653771009238758</v>
      </c>
      <c r="D7446" s="27">
        <v>0.45655327767082354</v>
      </c>
      <c r="E7446" s="27">
        <f t="shared" si="1393"/>
        <v>29.82</v>
      </c>
      <c r="F7446" s="27">
        <f t="shared" si="1394"/>
        <v>-29.819900000000001</v>
      </c>
      <c r="G7446" s="27">
        <f t="shared" si="1395"/>
        <v>-29.82</v>
      </c>
      <c r="H7446" s="27">
        <f t="shared" si="1397"/>
        <v>1000</v>
      </c>
      <c r="I7446" s="27">
        <f t="shared" si="1396"/>
        <v>1000</v>
      </c>
      <c r="J7446" s="27">
        <f t="shared" si="1398"/>
        <v>1000</v>
      </c>
      <c r="K7446" s="12">
        <v>-37.6</v>
      </c>
      <c r="L7446" s="12">
        <f t="shared" si="1399"/>
        <v>30.82</v>
      </c>
      <c r="M7446" s="27"/>
      <c r="N7446" s="27"/>
      <c r="P7446" s="12">
        <v>29.82</v>
      </c>
      <c r="Q7446" s="39">
        <v>37.35</v>
      </c>
      <c r="R7446" s="12">
        <f t="shared" si="1400"/>
        <v>37.6</v>
      </c>
      <c r="S7446" s="12">
        <v>6.1457540654679663</v>
      </c>
      <c r="T7446" s="20">
        <v>14.98913746127225</v>
      </c>
      <c r="Y7446" s="20">
        <f t="shared" si="1401"/>
        <v>0.35768513313582495</v>
      </c>
      <c r="Z7446" s="20">
        <f t="shared" si="1402"/>
        <v>0.35310176936135879</v>
      </c>
      <c r="AB7446" s="20">
        <v>0.3334821333614455</v>
      </c>
      <c r="AC7446" s="20">
        <v>7.5532776708235327E-3</v>
      </c>
      <c r="AE7446" s="20">
        <f t="shared" si="1403"/>
        <v>0.49768513313582496</v>
      </c>
      <c r="AF7446" s="20">
        <f t="shared" si="1404"/>
        <v>0.53650176936135874</v>
      </c>
    </row>
    <row r="7447" spans="1:32" x14ac:dyDescent="0.2">
      <c r="A7447" s="14" t="s">
        <v>7525</v>
      </c>
      <c r="B7447" s="20">
        <v>0.50546102054100439</v>
      </c>
      <c r="C7447" s="20">
        <v>0.49529152982411906</v>
      </c>
      <c r="D7447" s="27">
        <v>0.49530055310181953</v>
      </c>
      <c r="E7447" s="27">
        <f t="shared" si="1393"/>
        <v>30.89</v>
      </c>
      <c r="F7447" s="27">
        <f t="shared" si="1394"/>
        <v>-30.889900000000001</v>
      </c>
      <c r="G7447" s="27">
        <f t="shared" si="1395"/>
        <v>-30.89</v>
      </c>
      <c r="H7447" s="27">
        <f t="shared" si="1397"/>
        <v>1000</v>
      </c>
      <c r="I7447" s="27">
        <f t="shared" si="1396"/>
        <v>1000</v>
      </c>
      <c r="J7447" s="27">
        <f t="shared" si="1398"/>
        <v>1000</v>
      </c>
      <c r="K7447" s="12">
        <v>-37.6</v>
      </c>
      <c r="L7447" s="12">
        <f t="shared" si="1399"/>
        <v>31.89</v>
      </c>
      <c r="M7447" s="27"/>
      <c r="N7447" s="27"/>
      <c r="P7447" s="12">
        <v>30.89</v>
      </c>
      <c r="Q7447" s="39">
        <v>37.130000000000003</v>
      </c>
      <c r="R7447" s="12">
        <f t="shared" si="1400"/>
        <v>37.6</v>
      </c>
      <c r="S7447" s="12">
        <v>9.2797036174781038</v>
      </c>
      <c r="T7447" s="20">
        <v>22.461999461787379</v>
      </c>
      <c r="Y7447" s="20">
        <f t="shared" si="1401"/>
        <v>0.54008214265012433</v>
      </c>
      <c r="Z7447" s="20">
        <f t="shared" si="1402"/>
        <v>0.52914130475108823</v>
      </c>
      <c r="AB7447" s="20">
        <v>0.39575644252038511</v>
      </c>
      <c r="AC7447" s="20">
        <v>4.6300553101819519E-2</v>
      </c>
      <c r="AE7447" s="20">
        <f t="shared" si="1403"/>
        <v>0.68008214265012434</v>
      </c>
      <c r="AF7447" s="20">
        <f t="shared" si="1404"/>
        <v>0.71254130475108823</v>
      </c>
    </row>
    <row r="7448" spans="1:32" x14ac:dyDescent="0.2">
      <c r="A7448" s="14" t="s">
        <v>7526</v>
      </c>
      <c r="B7448" s="20">
        <v>0.50879791482190817</v>
      </c>
      <c r="C7448" s="20">
        <v>0.49866574766116417</v>
      </c>
      <c r="D7448" s="27">
        <v>0.49866595246304746</v>
      </c>
      <c r="E7448" s="27">
        <f t="shared" si="1393"/>
        <v>30.88</v>
      </c>
      <c r="F7448" s="27">
        <f t="shared" si="1394"/>
        <v>-30.879899999999999</v>
      </c>
      <c r="G7448" s="27">
        <f t="shared" si="1395"/>
        <v>-30.88</v>
      </c>
      <c r="H7448" s="27">
        <f t="shared" si="1397"/>
        <v>1000</v>
      </c>
      <c r="I7448" s="27">
        <f t="shared" si="1396"/>
        <v>1000</v>
      </c>
      <c r="J7448" s="27">
        <f t="shared" si="1398"/>
        <v>1000</v>
      </c>
      <c r="K7448" s="12">
        <v>-37.6</v>
      </c>
      <c r="L7448" s="12">
        <f t="shared" si="1399"/>
        <v>31.88</v>
      </c>
      <c r="M7448" s="27"/>
      <c r="N7448" s="27"/>
      <c r="P7448" s="12">
        <v>30.88</v>
      </c>
      <c r="Q7448" s="39">
        <v>37.99</v>
      </c>
      <c r="R7448" s="12">
        <f t="shared" si="1400"/>
        <v>37.6</v>
      </c>
      <c r="S7448" s="12">
        <v>9.50639723961039</v>
      </c>
      <c r="T7448" s="20">
        <v>23.23980059963689</v>
      </c>
      <c r="Y7448" s="20">
        <f t="shared" si="1401"/>
        <v>0.55327579432405527</v>
      </c>
      <c r="Z7448" s="20">
        <f t="shared" si="1402"/>
        <v>0.54746410409131319</v>
      </c>
      <c r="AB7448" s="20">
        <v>0.39909731067557797</v>
      </c>
      <c r="AC7448" s="20">
        <v>4.9665952463047447E-2</v>
      </c>
      <c r="AE7448" s="20">
        <f t="shared" si="1403"/>
        <v>0.69327579432405528</v>
      </c>
      <c r="AF7448" s="20">
        <f t="shared" si="1404"/>
        <v>0.73086410409131319</v>
      </c>
    </row>
    <row r="7449" spans="1:32" x14ac:dyDescent="0.2">
      <c r="A7449" s="14" t="s">
        <v>7527</v>
      </c>
      <c r="B7449" s="20">
        <v>0.49699320386516305</v>
      </c>
      <c r="C7449" s="20">
        <v>0.48722829502901377</v>
      </c>
      <c r="D7449" s="27">
        <v>0.48723044263246579</v>
      </c>
      <c r="E7449" s="27">
        <f t="shared" si="1393"/>
        <v>33.81</v>
      </c>
      <c r="F7449" s="27">
        <f t="shared" si="1394"/>
        <v>-33.809899999999999</v>
      </c>
      <c r="G7449" s="27">
        <f t="shared" si="1395"/>
        <v>-33.81</v>
      </c>
      <c r="H7449" s="27">
        <f t="shared" si="1397"/>
        <v>1000</v>
      </c>
      <c r="I7449" s="27">
        <f t="shared" si="1396"/>
        <v>1000</v>
      </c>
      <c r="J7449" s="27">
        <f t="shared" si="1398"/>
        <v>1000</v>
      </c>
      <c r="K7449" s="12">
        <v>-37.6</v>
      </c>
      <c r="L7449" s="12">
        <f t="shared" si="1399"/>
        <v>34.81</v>
      </c>
      <c r="M7449" s="27"/>
      <c r="N7449" s="27"/>
      <c r="P7449" s="12">
        <v>33.81</v>
      </c>
      <c r="Q7449" s="39">
        <v>38.58</v>
      </c>
      <c r="R7449" s="12">
        <f t="shared" si="1400"/>
        <v>37.6</v>
      </c>
      <c r="S7449" s="12">
        <v>9.2147036967636389</v>
      </c>
      <c r="T7449" s="20">
        <v>22.457831663147282</v>
      </c>
      <c r="Y7449" s="20">
        <f t="shared" si="1401"/>
        <v>0.53629912350440112</v>
      </c>
      <c r="Z7449" s="20">
        <f t="shared" si="1402"/>
        <v>0.52904312317940261</v>
      </c>
      <c r="AB7449" s="20">
        <v>0.38729171025013914</v>
      </c>
      <c r="AC7449" s="20">
        <v>3.8230442632465778E-2</v>
      </c>
      <c r="AE7449" s="20">
        <f t="shared" si="1403"/>
        <v>0.67629912350440113</v>
      </c>
      <c r="AF7449" s="20">
        <f t="shared" si="1404"/>
        <v>0.71244312317940262</v>
      </c>
    </row>
    <row r="7450" spans="1:32" x14ac:dyDescent="0.2">
      <c r="A7450" s="14" t="s">
        <v>7528</v>
      </c>
      <c r="B7450" s="20">
        <v>0.47950344443024961</v>
      </c>
      <c r="C7450" s="20">
        <v>0.46975928277178164</v>
      </c>
      <c r="D7450" s="27">
        <v>0.46976196597676873</v>
      </c>
      <c r="E7450" s="27">
        <f t="shared" si="1393"/>
        <v>37.020000000000003</v>
      </c>
      <c r="F7450" s="27">
        <f t="shared" si="1394"/>
        <v>-37.0199</v>
      </c>
      <c r="G7450" s="27">
        <f t="shared" si="1395"/>
        <v>-37.020000000000003</v>
      </c>
      <c r="H7450" s="27">
        <f t="shared" si="1397"/>
        <v>1000</v>
      </c>
      <c r="I7450" s="27">
        <f t="shared" si="1396"/>
        <v>1000</v>
      </c>
      <c r="J7450" s="27">
        <f t="shared" si="1398"/>
        <v>1000</v>
      </c>
      <c r="K7450" s="12">
        <v>-37.6</v>
      </c>
      <c r="L7450" s="12">
        <f t="shared" si="1399"/>
        <v>38.020000000000003</v>
      </c>
      <c r="M7450" s="27"/>
      <c r="N7450" s="27"/>
      <c r="P7450" s="12">
        <v>37.020000000000003</v>
      </c>
      <c r="Q7450" s="39">
        <v>39.53</v>
      </c>
      <c r="R7450" s="12">
        <f t="shared" si="1400"/>
        <v>37.6</v>
      </c>
      <c r="S7450" s="12">
        <v>8.9918835119431204</v>
      </c>
      <c r="T7450" s="20">
        <v>21.983645823374399</v>
      </c>
      <c r="Y7450" s="20">
        <f t="shared" si="1401"/>
        <v>0.52333090729791554</v>
      </c>
      <c r="Z7450" s="20">
        <f t="shared" si="1402"/>
        <v>0.51787264325935956</v>
      </c>
      <c r="AB7450" s="20">
        <v>0.36980169011338182</v>
      </c>
      <c r="AC7450" s="20">
        <v>2.0761965976768715E-2</v>
      </c>
      <c r="AE7450" s="20">
        <f t="shared" si="1403"/>
        <v>0.66333090729791555</v>
      </c>
      <c r="AF7450" s="20">
        <f t="shared" si="1404"/>
        <v>0.70127264325935956</v>
      </c>
    </row>
    <row r="7451" spans="1:32" x14ac:dyDescent="0.2">
      <c r="A7451" s="14" t="s">
        <v>7529</v>
      </c>
      <c r="B7451" s="20">
        <v>0.46330472024374303</v>
      </c>
      <c r="C7451" s="20">
        <v>0.45265781924746584</v>
      </c>
      <c r="D7451" s="27">
        <v>0.4526604766525883</v>
      </c>
      <c r="E7451" s="27">
        <f t="shared" si="1393"/>
        <v>37.93</v>
      </c>
      <c r="F7451" s="27">
        <f t="shared" si="1394"/>
        <v>-37.929899999999996</v>
      </c>
      <c r="G7451" s="27">
        <f t="shared" si="1395"/>
        <v>-37.93</v>
      </c>
      <c r="H7451" s="27">
        <f t="shared" si="1397"/>
        <v>1000</v>
      </c>
      <c r="I7451" s="27">
        <f t="shared" si="1396"/>
        <v>1000</v>
      </c>
      <c r="J7451" s="27">
        <f t="shared" si="1398"/>
        <v>1000</v>
      </c>
      <c r="K7451" s="12">
        <v>-37.6</v>
      </c>
      <c r="L7451" s="12">
        <f t="shared" si="1399"/>
        <v>38.93</v>
      </c>
      <c r="M7451" s="27"/>
      <c r="N7451" s="27"/>
      <c r="P7451" s="12">
        <v>37.93</v>
      </c>
      <c r="Q7451" s="39">
        <v>43.03</v>
      </c>
      <c r="R7451" s="12">
        <f t="shared" si="1400"/>
        <v>37.6</v>
      </c>
      <c r="S7451" s="12">
        <v>8.7816352530469235</v>
      </c>
      <c r="T7451" s="20">
        <v>21.440342422471392</v>
      </c>
      <c r="Y7451" s="20">
        <f t="shared" si="1401"/>
        <v>0.51109438177578093</v>
      </c>
      <c r="Z7451" s="20">
        <f t="shared" si="1402"/>
        <v>0.50507394869440803</v>
      </c>
      <c r="AB7451" s="20">
        <v>0.35360298843496629</v>
      </c>
      <c r="AC7451" s="20">
        <v>3.6604766525882848E-3</v>
      </c>
      <c r="AE7451" s="20">
        <f t="shared" si="1403"/>
        <v>0.65109438177578094</v>
      </c>
      <c r="AF7451" s="20">
        <f t="shared" si="1404"/>
        <v>0.68847394869440803</v>
      </c>
    </row>
    <row r="7452" spans="1:32" x14ac:dyDescent="0.2">
      <c r="A7452" s="14" t="s">
        <v>7530</v>
      </c>
      <c r="B7452" s="20">
        <v>0.4531837604072288</v>
      </c>
      <c r="C7452" s="20">
        <v>0.44311952894132639</v>
      </c>
      <c r="D7452" s="27">
        <v>0.44312293529540009</v>
      </c>
      <c r="E7452" s="27">
        <f t="shared" si="1393"/>
        <v>41.58</v>
      </c>
      <c r="F7452" s="27">
        <f t="shared" si="1394"/>
        <v>-41.579899999999995</v>
      </c>
      <c r="G7452" s="27">
        <f t="shared" si="1395"/>
        <v>-41.58</v>
      </c>
      <c r="H7452" s="27">
        <f t="shared" si="1397"/>
        <v>1000</v>
      </c>
      <c r="I7452" s="27">
        <f t="shared" si="1396"/>
        <v>1000</v>
      </c>
      <c r="J7452" s="27">
        <f t="shared" si="1398"/>
        <v>1000</v>
      </c>
      <c r="K7452" s="12">
        <v>-37.6</v>
      </c>
      <c r="L7452" s="12">
        <f t="shared" si="1399"/>
        <v>42.58</v>
      </c>
      <c r="M7452" s="27"/>
      <c r="N7452" s="27"/>
      <c r="P7452" s="12">
        <v>41.58</v>
      </c>
      <c r="Q7452" s="39">
        <v>45.34</v>
      </c>
      <c r="R7452" s="12">
        <f t="shared" si="1400"/>
        <v>37.6</v>
      </c>
      <c r="S7452" s="12">
        <v>8.5334717386305403</v>
      </c>
      <c r="T7452" s="20">
        <v>20.807206331492779</v>
      </c>
      <c r="Y7452" s="20">
        <f t="shared" si="1401"/>
        <v>0.4966511745227879</v>
      </c>
      <c r="Z7452" s="20">
        <f t="shared" si="1402"/>
        <v>0.49015904951834122</v>
      </c>
      <c r="AB7452" s="20">
        <v>0.34348176342901687</v>
      </c>
      <c r="AC7452" s="20">
        <v>0</v>
      </c>
      <c r="AE7452" s="20">
        <f t="shared" si="1403"/>
        <v>0.63665117452278785</v>
      </c>
      <c r="AF7452" s="20">
        <f t="shared" si="1404"/>
        <v>0.67355904951834122</v>
      </c>
    </row>
    <row r="7453" spans="1:32" x14ac:dyDescent="0.2">
      <c r="A7453" s="14" t="s">
        <v>7531</v>
      </c>
      <c r="B7453" s="20">
        <v>0.43291591766231147</v>
      </c>
      <c r="C7453" s="20">
        <v>0.42318436342821503</v>
      </c>
      <c r="D7453" s="27">
        <v>0.42318740160293061</v>
      </c>
      <c r="E7453" s="27">
        <f t="shared" si="1393"/>
        <v>38.94</v>
      </c>
      <c r="F7453" s="27">
        <f t="shared" si="1394"/>
        <v>-38.939899999999994</v>
      </c>
      <c r="G7453" s="27">
        <f t="shared" si="1395"/>
        <v>-38.94</v>
      </c>
      <c r="H7453" s="27">
        <f t="shared" si="1397"/>
        <v>1000</v>
      </c>
      <c r="I7453" s="27">
        <f t="shared" si="1396"/>
        <v>1000</v>
      </c>
      <c r="J7453" s="27">
        <f t="shared" si="1398"/>
        <v>1000</v>
      </c>
      <c r="K7453" s="12">
        <v>-37.6</v>
      </c>
      <c r="L7453" s="12">
        <f t="shared" si="1399"/>
        <v>39.94</v>
      </c>
      <c r="M7453" s="27"/>
      <c r="N7453" s="27"/>
      <c r="P7453" s="12">
        <v>38.94</v>
      </c>
      <c r="Q7453" s="39">
        <v>50.55</v>
      </c>
      <c r="R7453" s="12">
        <f t="shared" si="1400"/>
        <v>37.6</v>
      </c>
      <c r="S7453" s="12">
        <v>8.2013776578028601</v>
      </c>
      <c r="T7453" s="20">
        <v>20.038159176351861</v>
      </c>
      <c r="Y7453" s="20">
        <f t="shared" si="1401"/>
        <v>0.47732317762458737</v>
      </c>
      <c r="Z7453" s="20">
        <f t="shared" si="1402"/>
        <v>0.47204246930122118</v>
      </c>
      <c r="AB7453" s="20">
        <v>0.32321406011650561</v>
      </c>
      <c r="AC7453" s="20">
        <v>0</v>
      </c>
      <c r="AE7453" s="20">
        <f t="shared" si="1403"/>
        <v>0.61732317762458733</v>
      </c>
      <c r="AF7453" s="20">
        <f t="shared" si="1404"/>
        <v>0.65544246930122119</v>
      </c>
    </row>
    <row r="7454" spans="1:32" x14ac:dyDescent="0.2">
      <c r="A7454" s="14" t="s">
        <v>7532</v>
      </c>
      <c r="B7454" s="20">
        <v>0.42533984945656733</v>
      </c>
      <c r="C7454" s="20">
        <v>0.4149904225544892</v>
      </c>
      <c r="D7454" s="27">
        <v>0.41499340305575283</v>
      </c>
      <c r="E7454" s="27">
        <f t="shared" si="1393"/>
        <v>37.07</v>
      </c>
      <c r="F7454" s="27">
        <f t="shared" si="1394"/>
        <v>-37.069899999999997</v>
      </c>
      <c r="G7454" s="27">
        <f t="shared" si="1395"/>
        <v>-37.07</v>
      </c>
      <c r="H7454" s="27">
        <f t="shared" si="1397"/>
        <v>1000</v>
      </c>
      <c r="I7454" s="27">
        <f t="shared" si="1396"/>
        <v>1000</v>
      </c>
      <c r="J7454" s="27">
        <f t="shared" si="1398"/>
        <v>1000</v>
      </c>
      <c r="K7454" s="12">
        <v>-37.6</v>
      </c>
      <c r="L7454" s="12">
        <f t="shared" si="1399"/>
        <v>38.07</v>
      </c>
      <c r="M7454" s="27"/>
      <c r="N7454" s="27"/>
      <c r="P7454" s="12">
        <v>37.07</v>
      </c>
      <c r="Q7454" s="39">
        <v>52.51</v>
      </c>
      <c r="R7454" s="12">
        <f t="shared" si="1400"/>
        <v>37.6</v>
      </c>
      <c r="S7454" s="12">
        <v>8.1221184396922084</v>
      </c>
      <c r="T7454" s="20">
        <v>19.831147348707702</v>
      </c>
      <c r="Y7454" s="20">
        <f t="shared" si="1401"/>
        <v>0.47271026215804712</v>
      </c>
      <c r="Z7454" s="20">
        <f t="shared" si="1402"/>
        <v>0.46716585496575713</v>
      </c>
      <c r="AB7454" s="20">
        <v>0.31563798334353188</v>
      </c>
      <c r="AC7454" s="20">
        <v>0</v>
      </c>
      <c r="AE7454" s="20">
        <f t="shared" si="1403"/>
        <v>0.61271026215804714</v>
      </c>
      <c r="AF7454" s="20">
        <f t="shared" si="1404"/>
        <v>0.65056585496575714</v>
      </c>
    </row>
    <row r="7455" spans="1:32" x14ac:dyDescent="0.2">
      <c r="A7455" s="14" t="s">
        <v>7533</v>
      </c>
      <c r="B7455" s="20">
        <v>0.42899212717181223</v>
      </c>
      <c r="C7455" s="20">
        <v>0.41969127827737229</v>
      </c>
      <c r="D7455" s="27">
        <v>0.41969486228963959</v>
      </c>
      <c r="E7455" s="27">
        <f t="shared" si="1393"/>
        <v>37.090000000000003</v>
      </c>
      <c r="F7455" s="27">
        <f t="shared" si="1394"/>
        <v>-37.0899</v>
      </c>
      <c r="G7455" s="27">
        <f t="shared" si="1395"/>
        <v>-37.090000000000003</v>
      </c>
      <c r="H7455" s="27">
        <f t="shared" si="1397"/>
        <v>1000</v>
      </c>
      <c r="I7455" s="27">
        <f t="shared" si="1396"/>
        <v>1000</v>
      </c>
      <c r="J7455" s="27">
        <f t="shared" si="1398"/>
        <v>1000</v>
      </c>
      <c r="K7455" s="12">
        <v>-37.6</v>
      </c>
      <c r="L7455" s="12">
        <f t="shared" si="1399"/>
        <v>38.090000000000003</v>
      </c>
      <c r="M7455" s="27"/>
      <c r="N7455" s="27"/>
      <c r="P7455" s="12">
        <v>37.090000000000003</v>
      </c>
      <c r="Q7455" s="39">
        <v>46.66</v>
      </c>
      <c r="R7455" s="12">
        <f t="shared" si="1400"/>
        <v>37.6</v>
      </c>
      <c r="S7455" s="12">
        <v>8.0830602818152606</v>
      </c>
      <c r="T7455" s="20">
        <v>19.735845369133511</v>
      </c>
      <c r="Y7455" s="20">
        <f t="shared" si="1401"/>
        <v>0.47043706309224748</v>
      </c>
      <c r="Z7455" s="20">
        <f t="shared" si="1402"/>
        <v>0.4649208093319952</v>
      </c>
      <c r="AB7455" s="20">
        <v>0.31929002433922016</v>
      </c>
      <c r="AC7455" s="20">
        <v>0</v>
      </c>
      <c r="AE7455" s="20">
        <f t="shared" si="1403"/>
        <v>0.61043706309224754</v>
      </c>
      <c r="AF7455" s="20">
        <f t="shared" si="1404"/>
        <v>0.64832080933199521</v>
      </c>
    </row>
    <row r="7456" spans="1:32" x14ac:dyDescent="0.2">
      <c r="A7456" s="14" t="s">
        <v>7534</v>
      </c>
      <c r="B7456" s="20">
        <v>0.43405420842944492</v>
      </c>
      <c r="C7456" s="20">
        <v>0.42592374759334978</v>
      </c>
      <c r="D7456" s="27">
        <v>0.42592730266540157</v>
      </c>
      <c r="E7456" s="27">
        <f t="shared" si="1393"/>
        <v>37</v>
      </c>
      <c r="F7456" s="27">
        <f t="shared" si="1394"/>
        <v>-36.999899999999997</v>
      </c>
      <c r="G7456" s="27">
        <f t="shared" si="1395"/>
        <v>-37</v>
      </c>
      <c r="H7456" s="27">
        <f t="shared" si="1397"/>
        <v>1000</v>
      </c>
      <c r="I7456" s="27">
        <f t="shared" si="1396"/>
        <v>1000</v>
      </c>
      <c r="J7456" s="27">
        <f t="shared" si="1398"/>
        <v>1000</v>
      </c>
      <c r="K7456" s="12">
        <v>-37.6</v>
      </c>
      <c r="L7456" s="12">
        <f t="shared" si="1399"/>
        <v>38</v>
      </c>
      <c r="M7456" s="27"/>
      <c r="N7456" s="27"/>
      <c r="P7456" s="12">
        <v>37</v>
      </c>
      <c r="Q7456" s="39">
        <v>43.39</v>
      </c>
      <c r="R7456" s="12">
        <f t="shared" si="1400"/>
        <v>37.6</v>
      </c>
      <c r="S7456" s="12">
        <v>8.1094467748942769</v>
      </c>
      <c r="T7456" s="20">
        <v>19.85849379620068</v>
      </c>
      <c r="Y7456" s="20">
        <f t="shared" si="1401"/>
        <v>0.47197276663479343</v>
      </c>
      <c r="Z7456" s="20">
        <f t="shared" si="1402"/>
        <v>0.46781006007899106</v>
      </c>
      <c r="AB7456" s="20">
        <v>0.32435217292507212</v>
      </c>
      <c r="AC7456" s="20">
        <v>0</v>
      </c>
      <c r="AE7456" s="20">
        <f t="shared" si="1403"/>
        <v>0.61197276663479339</v>
      </c>
      <c r="AF7456" s="20">
        <f t="shared" si="1404"/>
        <v>0.65121006007899107</v>
      </c>
    </row>
    <row r="7457" spans="1:32" x14ac:dyDescent="0.2">
      <c r="A7457" s="14" t="s">
        <v>7535</v>
      </c>
      <c r="B7457" s="20">
        <v>0.4340253450270341</v>
      </c>
      <c r="C7457" s="20">
        <v>0.4246401424884399</v>
      </c>
      <c r="D7457" s="27">
        <v>0.42464283042738982</v>
      </c>
      <c r="E7457" s="27">
        <f t="shared" si="1393"/>
        <v>39.5</v>
      </c>
      <c r="F7457" s="27">
        <f t="shared" si="1394"/>
        <v>-39.499899999999997</v>
      </c>
      <c r="G7457" s="27">
        <f t="shared" si="1395"/>
        <v>-39.5</v>
      </c>
      <c r="H7457" s="27">
        <f t="shared" si="1397"/>
        <v>1000</v>
      </c>
      <c r="I7457" s="27">
        <f t="shared" si="1396"/>
        <v>1000</v>
      </c>
      <c r="J7457" s="27">
        <f t="shared" si="1398"/>
        <v>1000</v>
      </c>
      <c r="K7457" s="12">
        <v>-37.6</v>
      </c>
      <c r="L7457" s="12">
        <f t="shared" si="1399"/>
        <v>40.5</v>
      </c>
      <c r="M7457" s="27"/>
      <c r="N7457" s="27"/>
      <c r="P7457" s="12">
        <v>39.5</v>
      </c>
      <c r="Q7457" s="39">
        <v>42.5</v>
      </c>
      <c r="R7457" s="12">
        <f t="shared" si="1400"/>
        <v>37.6</v>
      </c>
      <c r="S7457" s="12">
        <v>8.2070921695866446</v>
      </c>
      <c r="T7457" s="20">
        <v>20.07644420284203</v>
      </c>
      <c r="Y7457" s="20">
        <f t="shared" si="1401"/>
        <v>0.47765576429929246</v>
      </c>
      <c r="Z7457" s="20">
        <f t="shared" si="1402"/>
        <v>0.47294435645974869</v>
      </c>
      <c r="AB7457" s="20">
        <v>0.32432359884600076</v>
      </c>
      <c r="AC7457" s="20">
        <v>0</v>
      </c>
      <c r="AE7457" s="20">
        <f t="shared" si="1403"/>
        <v>0.61765576429929248</v>
      </c>
      <c r="AF7457" s="20">
        <f t="shared" si="1404"/>
        <v>0.65634435645974865</v>
      </c>
    </row>
    <row r="7458" spans="1:32" x14ac:dyDescent="0.2">
      <c r="A7458" s="14" t="s">
        <v>7536</v>
      </c>
      <c r="B7458" s="20">
        <v>0.45696081825161106</v>
      </c>
      <c r="C7458" s="20">
        <v>0.44855560235912589</v>
      </c>
      <c r="D7458" s="27">
        <v>0.44855844179170895</v>
      </c>
      <c r="E7458" s="27">
        <f t="shared" si="1393"/>
        <v>48.51</v>
      </c>
      <c r="F7458" s="27">
        <f t="shared" si="1394"/>
        <v>-48.509899999999995</v>
      </c>
      <c r="G7458" s="27">
        <f t="shared" si="1395"/>
        <v>-48.51</v>
      </c>
      <c r="H7458" s="27">
        <f t="shared" si="1397"/>
        <v>1000</v>
      </c>
      <c r="I7458" s="27">
        <f t="shared" si="1396"/>
        <v>1000</v>
      </c>
      <c r="J7458" s="27">
        <f t="shared" si="1398"/>
        <v>1000</v>
      </c>
      <c r="K7458" s="12">
        <v>-37.6</v>
      </c>
      <c r="L7458" s="12">
        <f t="shared" si="1399"/>
        <v>49.51</v>
      </c>
      <c r="M7458" s="27"/>
      <c r="N7458" s="27"/>
      <c r="P7458" s="12">
        <v>48.51</v>
      </c>
      <c r="Q7458" s="39">
        <v>46.96</v>
      </c>
      <c r="R7458" s="12">
        <f t="shared" si="1400"/>
        <v>37.6</v>
      </c>
      <c r="S7458" s="12">
        <v>8.5494723716251375</v>
      </c>
      <c r="T7458" s="20">
        <v>20.96813978505012</v>
      </c>
      <c r="Y7458" s="20">
        <f t="shared" si="1401"/>
        <v>0.49758241721196217</v>
      </c>
      <c r="Z7458" s="20">
        <f t="shared" si="1402"/>
        <v>0.49395018742386465</v>
      </c>
      <c r="AB7458" s="20">
        <v>0.34725911080708838</v>
      </c>
      <c r="AC7458" s="20">
        <v>0</v>
      </c>
      <c r="AE7458" s="20">
        <f t="shared" si="1403"/>
        <v>0.63758241721196218</v>
      </c>
      <c r="AF7458" s="20">
        <f t="shared" si="1404"/>
        <v>0.67735018742386466</v>
      </c>
    </row>
    <row r="7459" spans="1:32" x14ac:dyDescent="0.2">
      <c r="A7459" s="14" t="s">
        <v>7537</v>
      </c>
      <c r="B7459" s="20">
        <v>0.46809809788252893</v>
      </c>
      <c r="C7459" s="20">
        <v>0.45866617805026194</v>
      </c>
      <c r="D7459" s="27">
        <v>0.45866836931907579</v>
      </c>
      <c r="E7459" s="27">
        <f t="shared" si="1393"/>
        <v>47.96</v>
      </c>
      <c r="F7459" s="27">
        <f t="shared" si="1394"/>
        <v>-47.959899999999998</v>
      </c>
      <c r="G7459" s="27">
        <f t="shared" si="1395"/>
        <v>-47.96</v>
      </c>
      <c r="H7459" s="27">
        <f t="shared" si="1397"/>
        <v>1000</v>
      </c>
      <c r="I7459" s="27">
        <f t="shared" si="1396"/>
        <v>1000</v>
      </c>
      <c r="J7459" s="27">
        <f t="shared" si="1398"/>
        <v>1000</v>
      </c>
      <c r="K7459" s="12">
        <v>-37.6</v>
      </c>
      <c r="L7459" s="12">
        <f t="shared" si="1399"/>
        <v>48.96</v>
      </c>
      <c r="M7459" s="27"/>
      <c r="N7459" s="27"/>
      <c r="P7459" s="12">
        <v>47.96</v>
      </c>
      <c r="Q7459" s="39">
        <v>59.94</v>
      </c>
      <c r="R7459" s="12">
        <f t="shared" si="1400"/>
        <v>37.6</v>
      </c>
      <c r="S7459" s="12">
        <v>8.8482228063596544</v>
      </c>
      <c r="T7459" s="20">
        <v>21.714147753147731</v>
      </c>
      <c r="Y7459" s="20">
        <f t="shared" si="1401"/>
        <v>0.51496980171906814</v>
      </c>
      <c r="Z7459" s="20">
        <f t="shared" si="1402"/>
        <v>0.51152402942601682</v>
      </c>
      <c r="AB7459" s="20">
        <v>0.3583965873240279</v>
      </c>
      <c r="AC7459" s="20">
        <v>9.6683693190757758E-3</v>
      </c>
      <c r="AE7459" s="20">
        <f t="shared" si="1403"/>
        <v>0.65496980171906816</v>
      </c>
      <c r="AF7459" s="20">
        <f t="shared" si="1404"/>
        <v>0.69492402942601683</v>
      </c>
    </row>
    <row r="7460" spans="1:32" x14ac:dyDescent="0.2">
      <c r="A7460" s="14" t="s">
        <v>7538</v>
      </c>
      <c r="B7460" s="20">
        <v>0.46953202639625946</v>
      </c>
      <c r="C7460" s="20">
        <v>0.45777570478658863</v>
      </c>
      <c r="D7460" s="27">
        <v>0.45777743733258042</v>
      </c>
      <c r="E7460" s="27">
        <f t="shared" si="1393"/>
        <v>43.27</v>
      </c>
      <c r="F7460" s="27">
        <f t="shared" si="1394"/>
        <v>-43.2699</v>
      </c>
      <c r="G7460" s="27">
        <f t="shared" si="1395"/>
        <v>-43.27</v>
      </c>
      <c r="H7460" s="27">
        <f t="shared" si="1397"/>
        <v>1000</v>
      </c>
      <c r="I7460" s="27">
        <f t="shared" si="1396"/>
        <v>1000</v>
      </c>
      <c r="J7460" s="27">
        <f t="shared" si="1398"/>
        <v>1000</v>
      </c>
      <c r="K7460" s="12">
        <v>-37.6</v>
      </c>
      <c r="L7460" s="12">
        <f t="shared" si="1399"/>
        <v>44.27</v>
      </c>
      <c r="M7460" s="27"/>
      <c r="N7460" s="27"/>
      <c r="P7460" s="12">
        <v>43.27</v>
      </c>
      <c r="Q7460" s="39">
        <v>66.069999999999993</v>
      </c>
      <c r="R7460" s="12">
        <f t="shared" si="1400"/>
        <v>37.6</v>
      </c>
      <c r="S7460" s="12">
        <v>9.0436133346179997</v>
      </c>
      <c r="T7460" s="20">
        <v>22.135964756032603</v>
      </c>
      <c r="Y7460" s="20">
        <f t="shared" si="1401"/>
        <v>0.52634160188696888</v>
      </c>
      <c r="Z7460" s="20">
        <f t="shared" si="1402"/>
        <v>0.52146084736835574</v>
      </c>
      <c r="AB7460" s="20">
        <v>0.35983059859145317</v>
      </c>
      <c r="AC7460" s="20">
        <v>8.7774373325804067E-3</v>
      </c>
      <c r="AE7460" s="20">
        <f t="shared" si="1403"/>
        <v>0.66634160188696889</v>
      </c>
      <c r="AF7460" s="20">
        <f t="shared" si="1404"/>
        <v>0.70486084736835575</v>
      </c>
    </row>
    <row r="7461" spans="1:32" x14ac:dyDescent="0.2">
      <c r="A7461" s="14" t="s">
        <v>7539</v>
      </c>
      <c r="B7461" s="20">
        <v>0.46953202639625946</v>
      </c>
      <c r="C7461" s="20">
        <v>0.45772860598929965</v>
      </c>
      <c r="D7461" s="27">
        <v>0.45773040197936576</v>
      </c>
      <c r="E7461" s="27">
        <f t="shared" si="1393"/>
        <v>37.049999999999997</v>
      </c>
      <c r="F7461" s="27">
        <f t="shared" si="1394"/>
        <v>-37.049899999999994</v>
      </c>
      <c r="G7461" s="27">
        <f t="shared" si="1395"/>
        <v>-37.049999999999997</v>
      </c>
      <c r="H7461" s="27">
        <f t="shared" si="1397"/>
        <v>1000</v>
      </c>
      <c r="I7461" s="27">
        <f t="shared" si="1396"/>
        <v>1000</v>
      </c>
      <c r="J7461" s="27">
        <f t="shared" si="1398"/>
        <v>1000</v>
      </c>
      <c r="K7461" s="12">
        <v>-37.6</v>
      </c>
      <c r="L7461" s="12">
        <f t="shared" si="1399"/>
        <v>38.049999999999997</v>
      </c>
      <c r="M7461" s="27"/>
      <c r="N7461" s="27"/>
      <c r="P7461" s="12">
        <v>37.049999999999997</v>
      </c>
      <c r="Q7461" s="39">
        <v>66.27</v>
      </c>
      <c r="R7461" s="12">
        <f t="shared" si="1400"/>
        <v>37.6</v>
      </c>
      <c r="S7461" s="12">
        <v>9.0436133346179997</v>
      </c>
      <c r="T7461" s="20">
        <v>22.130495466534011</v>
      </c>
      <c r="Y7461" s="20">
        <f t="shared" si="1401"/>
        <v>0.52634160188696888</v>
      </c>
      <c r="Z7461" s="20">
        <f t="shared" si="1402"/>
        <v>0.52133200634570898</v>
      </c>
      <c r="AB7461" s="20">
        <v>0.35983059859145317</v>
      </c>
      <c r="AC7461" s="20">
        <v>8.7304019793657539E-3</v>
      </c>
      <c r="AE7461" s="20">
        <f t="shared" si="1403"/>
        <v>0.66634160188696889</v>
      </c>
      <c r="AF7461" s="20">
        <f t="shared" si="1404"/>
        <v>0.70473200634570898</v>
      </c>
    </row>
    <row r="7462" spans="1:32" x14ac:dyDescent="0.2">
      <c r="A7462" s="14" t="s">
        <v>7540</v>
      </c>
      <c r="B7462" s="20">
        <v>0.45767496376780542</v>
      </c>
      <c r="C7462" s="20">
        <v>0.44578873371596933</v>
      </c>
      <c r="D7462" s="27">
        <v>0.44579079944541539</v>
      </c>
      <c r="E7462" s="27">
        <f t="shared" si="1393"/>
        <v>36</v>
      </c>
      <c r="F7462" s="27">
        <f t="shared" si="1394"/>
        <v>-35.999899999999997</v>
      </c>
      <c r="G7462" s="27">
        <f t="shared" si="1395"/>
        <v>-36</v>
      </c>
      <c r="H7462" s="27">
        <f t="shared" si="1397"/>
        <v>1000</v>
      </c>
      <c r="I7462" s="27">
        <f t="shared" si="1396"/>
        <v>1000</v>
      </c>
      <c r="J7462" s="27">
        <f t="shared" si="1398"/>
        <v>1000</v>
      </c>
      <c r="K7462" s="12">
        <v>-37.6</v>
      </c>
      <c r="L7462" s="12">
        <f t="shared" si="1399"/>
        <v>37</v>
      </c>
      <c r="M7462" s="27"/>
      <c r="N7462" s="27"/>
      <c r="P7462" s="12">
        <v>36</v>
      </c>
      <c r="Q7462" s="39">
        <v>53.2</v>
      </c>
      <c r="R7462" s="12">
        <f t="shared" si="1400"/>
        <v>37.6</v>
      </c>
      <c r="S7462" s="12">
        <v>8.8345079780785714</v>
      </c>
      <c r="T7462" s="20">
        <v>21.598130644628192</v>
      </c>
      <c r="Y7462" s="20">
        <f t="shared" si="1401"/>
        <v>0.51417159369977594</v>
      </c>
      <c r="Z7462" s="20">
        <f t="shared" si="1402"/>
        <v>0.50879099382605109</v>
      </c>
      <c r="AB7462" s="20">
        <v>0.34797344383405815</v>
      </c>
      <c r="AC7462" s="20">
        <v>0</v>
      </c>
      <c r="AE7462" s="20">
        <f t="shared" si="1403"/>
        <v>0.65417159369977596</v>
      </c>
      <c r="AF7462" s="20">
        <f t="shared" si="1404"/>
        <v>0.69219099382605109</v>
      </c>
    </row>
    <row r="7463" spans="1:32" x14ac:dyDescent="0.2">
      <c r="A7463" s="14" t="s">
        <v>7541</v>
      </c>
      <c r="B7463" s="20">
        <v>0.41132804509246168</v>
      </c>
      <c r="C7463" s="20">
        <v>0.39876446231756441</v>
      </c>
      <c r="D7463" s="27">
        <v>0.39876643657203548</v>
      </c>
      <c r="E7463" s="27">
        <f t="shared" si="1393"/>
        <v>33.33</v>
      </c>
      <c r="F7463" s="27">
        <f t="shared" si="1394"/>
        <v>-33.329899999999995</v>
      </c>
      <c r="G7463" s="27">
        <f t="shared" si="1395"/>
        <v>-33.33</v>
      </c>
      <c r="H7463" s="27">
        <f t="shared" si="1397"/>
        <v>1000</v>
      </c>
      <c r="I7463" s="27">
        <f t="shared" si="1396"/>
        <v>1000</v>
      </c>
      <c r="J7463" s="27">
        <f t="shared" si="1398"/>
        <v>1000</v>
      </c>
      <c r="K7463" s="12">
        <v>-37.6</v>
      </c>
      <c r="L7463" s="12">
        <f t="shared" si="1399"/>
        <v>34.33</v>
      </c>
      <c r="M7463" s="27"/>
      <c r="N7463" s="27"/>
      <c r="P7463" s="12">
        <v>33.33</v>
      </c>
      <c r="Q7463" s="39">
        <v>47.64</v>
      </c>
      <c r="R7463" s="12">
        <f t="shared" si="1400"/>
        <v>37.6</v>
      </c>
      <c r="S7463" s="12">
        <v>8.0853460865287747</v>
      </c>
      <c r="T7463" s="20">
        <v>19.72490679013632</v>
      </c>
      <c r="Y7463" s="20">
        <f t="shared" si="1401"/>
        <v>0.47057009776212955</v>
      </c>
      <c r="Z7463" s="20">
        <f t="shared" si="1402"/>
        <v>0.46466312728670162</v>
      </c>
      <c r="AB7463" s="20">
        <v>0.30162658857292823</v>
      </c>
      <c r="AC7463" s="20">
        <v>0</v>
      </c>
      <c r="AE7463" s="20">
        <f t="shared" si="1403"/>
        <v>0.61057009776212956</v>
      </c>
      <c r="AF7463" s="20">
        <f t="shared" si="1404"/>
        <v>0.64806312728670168</v>
      </c>
    </row>
    <row r="7464" spans="1:32" x14ac:dyDescent="0.2">
      <c r="A7464" s="14" t="s">
        <v>7542</v>
      </c>
      <c r="B7464" s="20">
        <v>0.36751541812430438</v>
      </c>
      <c r="C7464" s="20">
        <v>0.35988306298653489</v>
      </c>
      <c r="D7464" s="27">
        <v>0.35989011321306874</v>
      </c>
      <c r="E7464" s="27">
        <f t="shared" si="1393"/>
        <v>30.23</v>
      </c>
      <c r="F7464" s="27">
        <f t="shared" si="1394"/>
        <v>-30.229900000000001</v>
      </c>
      <c r="G7464" s="27">
        <f t="shared" si="1395"/>
        <v>-30.23</v>
      </c>
      <c r="H7464" s="27">
        <f t="shared" si="1397"/>
        <v>1000</v>
      </c>
      <c r="I7464" s="27">
        <f t="shared" si="1396"/>
        <v>1000</v>
      </c>
      <c r="J7464" s="27">
        <f t="shared" si="1398"/>
        <v>1000</v>
      </c>
      <c r="K7464" s="12">
        <v>-37.6</v>
      </c>
      <c r="L7464" s="12">
        <f t="shared" si="1399"/>
        <v>31.23</v>
      </c>
      <c r="M7464" s="27"/>
      <c r="N7464" s="27"/>
      <c r="P7464" s="12">
        <v>30.23</v>
      </c>
      <c r="Q7464" s="39">
        <v>48.24</v>
      </c>
      <c r="R7464" s="12">
        <f t="shared" si="1400"/>
        <v>37.6</v>
      </c>
      <c r="S7464" s="12">
        <v>6.8296707838090045</v>
      </c>
      <c r="T7464" s="20">
        <v>16.588896840834341</v>
      </c>
      <c r="Y7464" s="20">
        <f t="shared" si="1401"/>
        <v>0.39748933614293042</v>
      </c>
      <c r="Z7464" s="20">
        <f t="shared" si="1402"/>
        <v>0.39078758476836878</v>
      </c>
      <c r="AB7464" s="20">
        <v>0.2578120246299227</v>
      </c>
      <c r="AC7464" s="20">
        <v>0</v>
      </c>
      <c r="AE7464" s="20">
        <f t="shared" si="1403"/>
        <v>0.53748933614293048</v>
      </c>
      <c r="AF7464" s="20">
        <f t="shared" si="1404"/>
        <v>0.57418758476836884</v>
      </c>
    </row>
    <row r="7465" spans="1:32" x14ac:dyDescent="0.2">
      <c r="A7465" s="14" t="s">
        <v>7543</v>
      </c>
      <c r="B7465" s="20">
        <v>0.30511274123970006</v>
      </c>
      <c r="C7465" s="20">
        <v>0.30579945846450324</v>
      </c>
      <c r="D7465" s="27">
        <v>0.30580679304233238</v>
      </c>
      <c r="E7465" s="27">
        <f t="shared" si="1393"/>
        <v>10.72</v>
      </c>
      <c r="F7465" s="27">
        <f t="shared" si="1394"/>
        <v>-10.719900000000001</v>
      </c>
      <c r="G7465" s="27">
        <f t="shared" si="1395"/>
        <v>-10.72</v>
      </c>
      <c r="H7465" s="27">
        <f t="shared" si="1397"/>
        <v>1000</v>
      </c>
      <c r="I7465" s="27">
        <f t="shared" si="1396"/>
        <v>1000</v>
      </c>
      <c r="J7465" s="27">
        <f t="shared" si="1398"/>
        <v>1000</v>
      </c>
      <c r="K7465" s="12">
        <v>-37.6</v>
      </c>
      <c r="L7465" s="12">
        <f t="shared" si="1399"/>
        <v>11.72</v>
      </c>
      <c r="M7465" s="27"/>
      <c r="N7465" s="27"/>
      <c r="P7465" s="12">
        <v>10.72</v>
      </c>
      <c r="Q7465" s="39">
        <v>43.93</v>
      </c>
      <c r="R7465" s="12">
        <f t="shared" si="1400"/>
        <v>37.6</v>
      </c>
      <c r="S7465" s="12">
        <v>5.0310547081237278</v>
      </c>
      <c r="T7465" s="20">
        <v>12.25470970346581</v>
      </c>
      <c r="Y7465" s="20">
        <f t="shared" si="1401"/>
        <v>0.29280922306998131</v>
      </c>
      <c r="Z7465" s="20">
        <f t="shared" si="1402"/>
        <v>0.28868636974500794</v>
      </c>
      <c r="AB7465" s="20">
        <v>0.19540965656197024</v>
      </c>
      <c r="AC7465" s="20">
        <v>0</v>
      </c>
      <c r="AE7465" s="20">
        <f t="shared" si="1403"/>
        <v>0.43280922306998132</v>
      </c>
      <c r="AF7465" s="20">
        <f t="shared" si="1404"/>
        <v>0.47208636974500795</v>
      </c>
    </row>
    <row r="7466" spans="1:32" x14ac:dyDescent="0.2">
      <c r="A7466" s="14" t="s">
        <v>7544</v>
      </c>
      <c r="B7466" s="20">
        <v>0.30584817768033301</v>
      </c>
      <c r="C7466" s="20">
        <v>0.31299552369953776</v>
      </c>
      <c r="D7466" s="27">
        <v>0.31300363573237655</v>
      </c>
      <c r="E7466" s="27">
        <f t="shared" si="1393"/>
        <v>13.61</v>
      </c>
      <c r="F7466" s="27">
        <f t="shared" si="1394"/>
        <v>-13.6099</v>
      </c>
      <c r="G7466" s="27">
        <f t="shared" si="1395"/>
        <v>-13.61</v>
      </c>
      <c r="H7466" s="27">
        <f t="shared" si="1397"/>
        <v>1000</v>
      </c>
      <c r="I7466" s="27">
        <f t="shared" si="1396"/>
        <v>1000</v>
      </c>
      <c r="J7466" s="27">
        <f t="shared" si="1398"/>
        <v>1000</v>
      </c>
      <c r="K7466" s="12">
        <v>-37.6</v>
      </c>
      <c r="L7466" s="12">
        <f t="shared" si="1399"/>
        <v>14.61</v>
      </c>
      <c r="M7466" s="27"/>
      <c r="N7466" s="27"/>
      <c r="P7466" s="12">
        <v>13.61</v>
      </c>
      <c r="Q7466" s="39">
        <v>38.11</v>
      </c>
      <c r="R7466" s="12">
        <f t="shared" si="1400"/>
        <v>37.6</v>
      </c>
      <c r="S7466" s="12">
        <v>4.4997349951632311</v>
      </c>
      <c r="T7466" s="20">
        <v>11.045779394117551</v>
      </c>
      <c r="Y7466" s="20">
        <f t="shared" si="1401"/>
        <v>0.26188622155649777</v>
      </c>
      <c r="Z7466" s="20">
        <f t="shared" si="1402"/>
        <v>0.26020738405497923</v>
      </c>
      <c r="AB7466" s="20">
        <v>0.19614504351110057</v>
      </c>
      <c r="AC7466" s="20">
        <v>0</v>
      </c>
      <c r="AE7466" s="20">
        <f t="shared" si="1403"/>
        <v>0.40188622155649778</v>
      </c>
      <c r="AF7466" s="20">
        <f t="shared" si="1404"/>
        <v>0.44360738405497924</v>
      </c>
    </row>
    <row r="7467" spans="1:32" x14ac:dyDescent="0.2">
      <c r="A7467" s="14" t="s">
        <v>7545</v>
      </c>
      <c r="B7467" s="20">
        <v>0.31973373949588896</v>
      </c>
      <c r="C7467" s="20">
        <v>0.32591905090093537</v>
      </c>
      <c r="D7467" s="27">
        <v>0.32592765458865691</v>
      </c>
      <c r="E7467" s="27">
        <f t="shared" si="1393"/>
        <v>13.69</v>
      </c>
      <c r="F7467" s="27">
        <f t="shared" si="1394"/>
        <v>-13.6899</v>
      </c>
      <c r="G7467" s="27">
        <f t="shared" si="1395"/>
        <v>-13.69</v>
      </c>
      <c r="H7467" s="27">
        <f t="shared" si="1397"/>
        <v>1000</v>
      </c>
      <c r="I7467" s="27">
        <f t="shared" si="1396"/>
        <v>1000</v>
      </c>
      <c r="J7467" s="27">
        <f t="shared" si="1398"/>
        <v>1000</v>
      </c>
      <c r="K7467" s="12">
        <v>-37.6</v>
      </c>
      <c r="L7467" s="12">
        <f t="shared" si="1399"/>
        <v>14.69</v>
      </c>
      <c r="M7467" s="27"/>
      <c r="N7467" s="27"/>
      <c r="P7467" s="12">
        <v>13.69</v>
      </c>
      <c r="Q7467" s="39">
        <v>37.1</v>
      </c>
      <c r="R7467" s="12">
        <f t="shared" si="1400"/>
        <v>37.6</v>
      </c>
      <c r="S7467" s="12">
        <v>4.8013635990629897</v>
      </c>
      <c r="T7467" s="20">
        <v>11.754438307804289</v>
      </c>
      <c r="Y7467" s="20">
        <f t="shared" si="1401"/>
        <v>0.27944111656110993</v>
      </c>
      <c r="Z7467" s="20">
        <f t="shared" si="1402"/>
        <v>0.27690138775886192</v>
      </c>
      <c r="AB7467" s="20">
        <v>0.21003037032409549</v>
      </c>
      <c r="AC7467" s="20">
        <v>0</v>
      </c>
      <c r="AE7467" s="20">
        <f t="shared" si="1403"/>
        <v>0.41944111656110994</v>
      </c>
      <c r="AF7467" s="20">
        <f t="shared" si="1404"/>
        <v>0.46030138775886192</v>
      </c>
    </row>
    <row r="7468" spans="1:32" x14ac:dyDescent="0.2">
      <c r="A7468" s="14" t="s">
        <v>7546</v>
      </c>
      <c r="B7468" s="20">
        <v>0.33816861332199649</v>
      </c>
      <c r="C7468" s="20">
        <v>0.34660968931014019</v>
      </c>
      <c r="D7468" s="27">
        <v>0.34661963186608213</v>
      </c>
      <c r="E7468" s="27">
        <f t="shared" si="1393"/>
        <v>12.6</v>
      </c>
      <c r="F7468" s="27">
        <f t="shared" si="1394"/>
        <v>-12.5999</v>
      </c>
      <c r="G7468" s="27">
        <f t="shared" si="1395"/>
        <v>-12.6</v>
      </c>
      <c r="H7468" s="27">
        <f t="shared" si="1397"/>
        <v>1000</v>
      </c>
      <c r="I7468" s="27">
        <f t="shared" si="1396"/>
        <v>1000</v>
      </c>
      <c r="J7468" s="27">
        <f t="shared" si="1398"/>
        <v>1000</v>
      </c>
      <c r="K7468" s="12">
        <v>-37.6</v>
      </c>
      <c r="L7468" s="12">
        <f t="shared" si="1399"/>
        <v>13.6</v>
      </c>
      <c r="M7468" s="27"/>
      <c r="N7468" s="27"/>
      <c r="P7468" s="12">
        <v>12.6</v>
      </c>
      <c r="Q7468" s="39">
        <v>35.39</v>
      </c>
      <c r="R7468" s="12">
        <f t="shared" si="1400"/>
        <v>37.6</v>
      </c>
      <c r="S7468" s="12">
        <v>4.8974576267229439</v>
      </c>
      <c r="T7468" s="20">
        <v>11.992367664887841</v>
      </c>
      <c r="Y7468" s="20">
        <f t="shared" si="1401"/>
        <v>0.28503382409723405</v>
      </c>
      <c r="Z7468" s="20">
        <f t="shared" si="1402"/>
        <v>0.28250633181827028</v>
      </c>
      <c r="AB7468" s="20">
        <v>0.22846474988227</v>
      </c>
      <c r="AC7468" s="20">
        <v>0</v>
      </c>
      <c r="AE7468" s="20">
        <f t="shared" si="1403"/>
        <v>0.42503382409723406</v>
      </c>
      <c r="AF7468" s="20">
        <f t="shared" si="1404"/>
        <v>0.46590633181827029</v>
      </c>
    </row>
    <row r="7469" spans="1:32" x14ac:dyDescent="0.2">
      <c r="A7469" s="14" t="s">
        <v>7547</v>
      </c>
      <c r="B7469" s="20">
        <v>0.36900323741873786</v>
      </c>
      <c r="C7469" s="20">
        <v>0.3776659774474605</v>
      </c>
      <c r="D7469" s="27">
        <v>0.37767709936423877</v>
      </c>
      <c r="E7469" s="27">
        <f t="shared" si="1393"/>
        <v>11.94</v>
      </c>
      <c r="F7469" s="27">
        <f t="shared" si="1394"/>
        <v>-11.9399</v>
      </c>
      <c r="G7469" s="27">
        <f t="shared" si="1395"/>
        <v>-11.94</v>
      </c>
      <c r="H7469" s="27">
        <f t="shared" si="1397"/>
        <v>1000</v>
      </c>
      <c r="I7469" s="27">
        <f t="shared" si="1396"/>
        <v>1000</v>
      </c>
      <c r="J7469" s="27">
        <f t="shared" si="1398"/>
        <v>1000</v>
      </c>
      <c r="K7469" s="12">
        <v>-37.6</v>
      </c>
      <c r="L7469" s="12">
        <f t="shared" si="1399"/>
        <v>12.94</v>
      </c>
      <c r="M7469" s="27"/>
      <c r="N7469" s="27"/>
      <c r="P7469" s="12">
        <v>11.94</v>
      </c>
      <c r="Q7469" s="39">
        <v>34.979999999999997</v>
      </c>
      <c r="R7469" s="12">
        <f t="shared" si="1400"/>
        <v>37.6</v>
      </c>
      <c r="S7469" s="12">
        <v>5.3402241895352027</v>
      </c>
      <c r="T7469" s="20">
        <v>13.01582793428623</v>
      </c>
      <c r="Y7469" s="20">
        <f t="shared" si="1401"/>
        <v>0.31080299990227583</v>
      </c>
      <c r="Z7469" s="20">
        <f t="shared" si="1402"/>
        <v>0.30661616688578791</v>
      </c>
      <c r="AB7469" s="20">
        <v>0.25929891279942408</v>
      </c>
      <c r="AC7469" s="20">
        <v>0</v>
      </c>
      <c r="AE7469" s="20">
        <f t="shared" si="1403"/>
        <v>0.45080299990227585</v>
      </c>
      <c r="AF7469" s="20">
        <f t="shared" si="1404"/>
        <v>0.49001616688578792</v>
      </c>
    </row>
    <row r="7470" spans="1:32" x14ac:dyDescent="0.2">
      <c r="A7470" s="14" t="s">
        <v>7548</v>
      </c>
      <c r="B7470" s="20">
        <v>0.44838449593402113</v>
      </c>
      <c r="C7470" s="20">
        <v>0.45898164467845154</v>
      </c>
      <c r="D7470" s="27">
        <v>0.45899584177336411</v>
      </c>
      <c r="E7470" s="27">
        <f t="shared" si="1393"/>
        <v>15.82</v>
      </c>
      <c r="F7470" s="27">
        <f t="shared" si="1394"/>
        <v>-15.819900000000001</v>
      </c>
      <c r="G7470" s="27">
        <f t="shared" si="1395"/>
        <v>-15.82</v>
      </c>
      <c r="H7470" s="27">
        <f t="shared" si="1397"/>
        <v>1000</v>
      </c>
      <c r="I7470" s="27">
        <f t="shared" si="1396"/>
        <v>1000</v>
      </c>
      <c r="J7470" s="27">
        <f t="shared" si="1398"/>
        <v>1000</v>
      </c>
      <c r="K7470" s="12">
        <v>-37.6</v>
      </c>
      <c r="L7470" s="12">
        <f t="shared" si="1399"/>
        <v>16.82</v>
      </c>
      <c r="M7470" s="27"/>
      <c r="N7470" s="27"/>
      <c r="P7470" s="12">
        <v>15.82</v>
      </c>
      <c r="Q7470" s="39">
        <v>37.22</v>
      </c>
      <c r="R7470" s="12">
        <f t="shared" si="1400"/>
        <v>37.6</v>
      </c>
      <c r="S7470" s="12">
        <v>6.5054756497469874</v>
      </c>
      <c r="T7470" s="20">
        <v>15.878293580487801</v>
      </c>
      <c r="Y7470" s="20">
        <f t="shared" si="1401"/>
        <v>0.37862106083388103</v>
      </c>
      <c r="Z7470" s="20">
        <f t="shared" si="1402"/>
        <v>0.37404777774540909</v>
      </c>
      <c r="AB7470" s="20">
        <v>0.33867879330136069</v>
      </c>
      <c r="AC7470" s="20">
        <v>9.9958417733641003E-3</v>
      </c>
      <c r="AE7470" s="20">
        <f t="shared" si="1403"/>
        <v>0.51862106083388104</v>
      </c>
      <c r="AF7470" s="20">
        <f t="shared" si="1404"/>
        <v>0.5574477777454091</v>
      </c>
    </row>
    <row r="7471" spans="1:32" x14ac:dyDescent="0.2">
      <c r="A7471" s="14" t="s">
        <v>7549</v>
      </c>
      <c r="B7471" s="20">
        <v>0.58253337575325659</v>
      </c>
      <c r="C7471" s="20">
        <v>0.58024916139648108</v>
      </c>
      <c r="D7471" s="27">
        <v>0.58026301001881442</v>
      </c>
      <c r="E7471" s="27">
        <f t="shared" si="1393"/>
        <v>33.020000000000003</v>
      </c>
      <c r="F7471" s="27">
        <f t="shared" si="1394"/>
        <v>-33.0199</v>
      </c>
      <c r="G7471" s="27">
        <f t="shared" si="1395"/>
        <v>-33.020000000000003</v>
      </c>
      <c r="H7471" s="27">
        <f t="shared" si="1397"/>
        <v>1000</v>
      </c>
      <c r="I7471" s="27">
        <f t="shared" si="1396"/>
        <v>1000</v>
      </c>
      <c r="J7471" s="27">
        <f t="shared" si="1398"/>
        <v>1000</v>
      </c>
      <c r="K7471" s="12">
        <v>-37.6</v>
      </c>
      <c r="L7471" s="12">
        <f t="shared" si="1399"/>
        <v>34.020000000000003</v>
      </c>
      <c r="M7471" s="27"/>
      <c r="N7471" s="27"/>
      <c r="P7471" s="12">
        <v>33.020000000000003</v>
      </c>
      <c r="Q7471" s="39">
        <v>39.130000000000003</v>
      </c>
      <c r="R7471" s="12">
        <f t="shared" si="1400"/>
        <v>37.6</v>
      </c>
      <c r="S7471" s="12">
        <v>9.8224992939650715</v>
      </c>
      <c r="T7471" s="20">
        <v>23.792903025937829</v>
      </c>
      <c r="Y7471" s="20">
        <f t="shared" si="1401"/>
        <v>0.57167304943578456</v>
      </c>
      <c r="Z7471" s="20">
        <f t="shared" si="1402"/>
        <v>0.56049363603533109</v>
      </c>
      <c r="AB7471" s="20">
        <v>0.4728271074263064</v>
      </c>
      <c r="AC7471" s="20">
        <v>0.13126301001881441</v>
      </c>
      <c r="AE7471" s="20">
        <f t="shared" si="1403"/>
        <v>0.71167304943578458</v>
      </c>
      <c r="AF7471" s="20">
        <f t="shared" si="1404"/>
        <v>0.7438936360353311</v>
      </c>
    </row>
    <row r="7472" spans="1:32" x14ac:dyDescent="0.2">
      <c r="A7472" s="14" t="s">
        <v>7550</v>
      </c>
      <c r="B7472" s="20">
        <v>0.59807947446308296</v>
      </c>
      <c r="C7472" s="20">
        <v>0.59796328774140428</v>
      </c>
      <c r="D7472" s="27">
        <v>0.59796886790732218</v>
      </c>
      <c r="E7472" s="27">
        <f t="shared" si="1393"/>
        <v>40.81</v>
      </c>
      <c r="F7472" s="27">
        <f t="shared" si="1394"/>
        <v>-40.809899999999999</v>
      </c>
      <c r="G7472" s="27">
        <f t="shared" si="1395"/>
        <v>-40.81</v>
      </c>
      <c r="H7472" s="27">
        <f t="shared" si="1397"/>
        <v>1000</v>
      </c>
      <c r="I7472" s="27">
        <f t="shared" si="1396"/>
        <v>1000</v>
      </c>
      <c r="J7472" s="27">
        <f t="shared" si="1398"/>
        <v>1000</v>
      </c>
      <c r="K7472" s="12">
        <v>-37.6</v>
      </c>
      <c r="L7472" s="12">
        <f t="shared" si="1399"/>
        <v>41.81</v>
      </c>
      <c r="M7472" s="27"/>
      <c r="N7472" s="27"/>
      <c r="P7472" s="12">
        <v>40.81</v>
      </c>
      <c r="Q7472" s="39">
        <v>48.98</v>
      </c>
      <c r="R7472" s="12">
        <f t="shared" si="1400"/>
        <v>37.6</v>
      </c>
      <c r="S7472" s="12">
        <v>10.064287842281868</v>
      </c>
      <c r="T7472" s="20">
        <v>24.6253571066189</v>
      </c>
      <c r="Y7472" s="20">
        <f t="shared" si="1401"/>
        <v>0.58574523133146961</v>
      </c>
      <c r="Z7472" s="20">
        <f t="shared" si="1402"/>
        <v>0.58010390444203774</v>
      </c>
      <c r="AB7472" s="20">
        <v>0.48837706202586262</v>
      </c>
      <c r="AC7472" s="20">
        <v>0.14896886790732217</v>
      </c>
      <c r="AE7472" s="20">
        <f t="shared" si="1403"/>
        <v>0.72574523133146962</v>
      </c>
      <c r="AF7472" s="20">
        <f t="shared" si="1404"/>
        <v>0.76350390444203775</v>
      </c>
    </row>
    <row r="7473" spans="1:32" x14ac:dyDescent="0.2">
      <c r="A7473" s="14" t="s">
        <v>7551</v>
      </c>
      <c r="B7473" s="20">
        <v>0.58243031402775858</v>
      </c>
      <c r="C7473" s="20">
        <v>0.58214178444062392</v>
      </c>
      <c r="D7473" s="27">
        <v>0.5821491465029196</v>
      </c>
      <c r="E7473" s="27">
        <f t="shared" si="1393"/>
        <v>38.01</v>
      </c>
      <c r="F7473" s="27">
        <f t="shared" si="1394"/>
        <v>-38.009899999999995</v>
      </c>
      <c r="G7473" s="27">
        <f t="shared" si="1395"/>
        <v>-38.01</v>
      </c>
      <c r="H7473" s="27">
        <f t="shared" si="1397"/>
        <v>1000</v>
      </c>
      <c r="I7473" s="27">
        <f t="shared" si="1396"/>
        <v>1000</v>
      </c>
      <c r="J7473" s="27">
        <f t="shared" si="1398"/>
        <v>1000</v>
      </c>
      <c r="K7473" s="12">
        <v>-37.6</v>
      </c>
      <c r="L7473" s="12">
        <f t="shared" si="1399"/>
        <v>39.01</v>
      </c>
      <c r="M7473" s="27"/>
      <c r="N7473" s="27"/>
      <c r="P7473" s="12">
        <v>38.01</v>
      </c>
      <c r="Q7473" s="39">
        <v>65.989999999999995</v>
      </c>
      <c r="R7473" s="12">
        <f t="shared" si="1400"/>
        <v>37.6</v>
      </c>
      <c r="S7473" s="12">
        <v>9.7550972866515693</v>
      </c>
      <c r="T7473" s="20">
        <v>23.79515259440149</v>
      </c>
      <c r="Y7473" s="20">
        <f t="shared" si="1401"/>
        <v>0.56775022797193608</v>
      </c>
      <c r="Z7473" s="20">
        <f t="shared" si="1402"/>
        <v>0.56054662951856993</v>
      </c>
      <c r="AB7473" s="20">
        <v>0.4727270493257929</v>
      </c>
      <c r="AC7473" s="20">
        <v>0.13314914650291959</v>
      </c>
      <c r="AE7473" s="20">
        <f t="shared" si="1403"/>
        <v>0.7077502279719361</v>
      </c>
      <c r="AF7473" s="20">
        <f t="shared" si="1404"/>
        <v>0.74394662951856994</v>
      </c>
    </row>
    <row r="7474" spans="1:32" x14ac:dyDescent="0.2">
      <c r="A7474" s="14" t="s">
        <v>7552</v>
      </c>
      <c r="B7474" s="20">
        <v>0.56330398787365932</v>
      </c>
      <c r="C7474" s="20">
        <v>0.56292272401618615</v>
      </c>
      <c r="D7474" s="27">
        <v>0.56293061657554622</v>
      </c>
      <c r="E7474" s="27">
        <f t="shared" si="1393"/>
        <v>38.07</v>
      </c>
      <c r="F7474" s="27">
        <f t="shared" si="1394"/>
        <v>-38.069899999999997</v>
      </c>
      <c r="G7474" s="27">
        <f t="shared" si="1395"/>
        <v>-38.07</v>
      </c>
      <c r="H7474" s="27">
        <f t="shared" si="1397"/>
        <v>1000</v>
      </c>
      <c r="I7474" s="27">
        <f t="shared" si="1396"/>
        <v>1000</v>
      </c>
      <c r="J7474" s="27">
        <f t="shared" si="1398"/>
        <v>1000</v>
      </c>
      <c r="K7474" s="12">
        <v>-37.6</v>
      </c>
      <c r="L7474" s="12">
        <f t="shared" si="1399"/>
        <v>39.07</v>
      </c>
      <c r="M7474" s="27"/>
      <c r="N7474" s="27"/>
      <c r="P7474" s="12">
        <v>38.07</v>
      </c>
      <c r="Q7474" s="39">
        <v>64.94</v>
      </c>
      <c r="R7474" s="12">
        <f t="shared" si="1400"/>
        <v>37.6</v>
      </c>
      <c r="S7474" s="12">
        <v>9.518977894723907</v>
      </c>
      <c r="T7474" s="20">
        <v>23.291463888780111</v>
      </c>
      <c r="Y7474" s="20">
        <f t="shared" si="1401"/>
        <v>0.55400799305040827</v>
      </c>
      <c r="Z7474" s="20">
        <f t="shared" si="1402"/>
        <v>0.54868114535567092</v>
      </c>
      <c r="AB7474" s="20">
        <v>0.45360045733812659</v>
      </c>
      <c r="AC7474" s="20">
        <v>0.11393061657554621</v>
      </c>
      <c r="AE7474" s="20">
        <f t="shared" si="1403"/>
        <v>0.69400799305040828</v>
      </c>
      <c r="AF7474" s="20">
        <f t="shared" si="1404"/>
        <v>0.73208114535567093</v>
      </c>
    </row>
    <row r="7475" spans="1:32" x14ac:dyDescent="0.2">
      <c r="A7475" s="14" t="s">
        <v>7553</v>
      </c>
      <c r="B7475" s="20">
        <v>0.54397635904232278</v>
      </c>
      <c r="C7475" s="20">
        <v>0.5422513096112852</v>
      </c>
      <c r="D7475" s="27">
        <v>0.542258977375352</v>
      </c>
      <c r="E7475" s="27">
        <f t="shared" si="1393"/>
        <v>39.93</v>
      </c>
      <c r="F7475" s="27">
        <f t="shared" si="1394"/>
        <v>-39.929899999999996</v>
      </c>
      <c r="G7475" s="27">
        <f t="shared" si="1395"/>
        <v>-39.93</v>
      </c>
      <c r="H7475" s="27">
        <f t="shared" si="1397"/>
        <v>1000</v>
      </c>
      <c r="I7475" s="27">
        <f t="shared" si="1396"/>
        <v>1000</v>
      </c>
      <c r="J7475" s="27">
        <f t="shared" si="1398"/>
        <v>1000</v>
      </c>
      <c r="K7475" s="12">
        <v>-37.6</v>
      </c>
      <c r="L7475" s="12">
        <f t="shared" si="1399"/>
        <v>40.93</v>
      </c>
      <c r="M7475" s="27"/>
      <c r="N7475" s="27"/>
      <c r="P7475" s="12">
        <v>39.93</v>
      </c>
      <c r="Q7475" s="39">
        <v>61.64</v>
      </c>
      <c r="R7475" s="12">
        <f t="shared" si="1400"/>
        <v>37.6</v>
      </c>
      <c r="S7475" s="12">
        <v>9.2963158216989008</v>
      </c>
      <c r="T7475" s="20">
        <v>22.715304274215978</v>
      </c>
      <c r="Y7475" s="20">
        <f t="shared" si="1401"/>
        <v>0.5410489790082178</v>
      </c>
      <c r="Z7475" s="20">
        <f t="shared" si="1402"/>
        <v>0.53510845113875594</v>
      </c>
      <c r="AB7475" s="20">
        <v>0.43427291844408711</v>
      </c>
      <c r="AC7475" s="20">
        <v>9.3258977375351992E-2</v>
      </c>
      <c r="AE7475" s="20">
        <f t="shared" si="1403"/>
        <v>0.68104897900821781</v>
      </c>
      <c r="AF7475" s="20">
        <f t="shared" si="1404"/>
        <v>0.71850845113875594</v>
      </c>
    </row>
    <row r="7476" spans="1:32" x14ac:dyDescent="0.2">
      <c r="A7476" s="14" t="s">
        <v>7554</v>
      </c>
      <c r="B7476" s="20">
        <v>0.52068715319744185</v>
      </c>
      <c r="C7476" s="20">
        <v>0.51736768292978996</v>
      </c>
      <c r="D7476" s="27">
        <v>0.51737492913749195</v>
      </c>
      <c r="E7476" s="27">
        <f t="shared" si="1393"/>
        <v>39.979999999999997</v>
      </c>
      <c r="F7476" s="27">
        <f t="shared" si="1394"/>
        <v>-39.979899999999994</v>
      </c>
      <c r="G7476" s="27">
        <f t="shared" si="1395"/>
        <v>-39.979999999999997</v>
      </c>
      <c r="H7476" s="27">
        <f t="shared" si="1397"/>
        <v>1000</v>
      </c>
      <c r="I7476" s="27">
        <f t="shared" si="1396"/>
        <v>1000</v>
      </c>
      <c r="J7476" s="27">
        <f t="shared" si="1398"/>
        <v>1000</v>
      </c>
      <c r="K7476" s="12">
        <v>-37.6</v>
      </c>
      <c r="L7476" s="12">
        <f t="shared" si="1399"/>
        <v>40.98</v>
      </c>
      <c r="M7476" s="27"/>
      <c r="N7476" s="27"/>
      <c r="P7476" s="12">
        <v>39.979999999999997</v>
      </c>
      <c r="Q7476" s="39">
        <v>58.61</v>
      </c>
      <c r="R7476" s="12">
        <f t="shared" si="1400"/>
        <v>37.6</v>
      </c>
      <c r="S7476" s="12">
        <v>9.0335033879313951</v>
      </c>
      <c r="T7476" s="20">
        <v>22.043972916818401</v>
      </c>
      <c r="Y7476" s="20">
        <f t="shared" si="1401"/>
        <v>0.52575319929420761</v>
      </c>
      <c r="Z7476" s="20">
        <f t="shared" si="1402"/>
        <v>0.51929377929807707</v>
      </c>
      <c r="AB7476" s="20">
        <v>0.41098384241389541</v>
      </c>
      <c r="AC7476" s="20">
        <v>6.8374929137491935E-2</v>
      </c>
      <c r="AE7476" s="20">
        <f t="shared" si="1403"/>
        <v>0.66575319929420762</v>
      </c>
      <c r="AF7476" s="20">
        <f t="shared" si="1404"/>
        <v>0.70269377929807708</v>
      </c>
    </row>
    <row r="7477" spans="1:32" x14ac:dyDescent="0.2">
      <c r="A7477" s="14" t="s">
        <v>7555</v>
      </c>
      <c r="B7477" s="20">
        <v>0.49644613142433636</v>
      </c>
      <c r="C7477" s="20">
        <v>0.49298452842904722</v>
      </c>
      <c r="D7477" s="27">
        <v>0.4929911263632063</v>
      </c>
      <c r="E7477" s="27">
        <f t="shared" si="1393"/>
        <v>41.76</v>
      </c>
      <c r="F7477" s="27">
        <f t="shared" si="1394"/>
        <v>-41.759899999999995</v>
      </c>
      <c r="G7477" s="27">
        <f t="shared" si="1395"/>
        <v>-41.76</v>
      </c>
      <c r="H7477" s="27">
        <f t="shared" si="1397"/>
        <v>1000</v>
      </c>
      <c r="I7477" s="27">
        <f t="shared" si="1396"/>
        <v>1000</v>
      </c>
      <c r="J7477" s="27">
        <f t="shared" si="1398"/>
        <v>1000</v>
      </c>
      <c r="K7477" s="12">
        <v>-37.6</v>
      </c>
      <c r="L7477" s="12">
        <f t="shared" si="1399"/>
        <v>42.76</v>
      </c>
      <c r="M7477" s="27"/>
      <c r="N7477" s="27"/>
      <c r="P7477" s="12">
        <v>41.76</v>
      </c>
      <c r="Q7477" s="39">
        <v>60.82</v>
      </c>
      <c r="R7477" s="12">
        <f t="shared" si="1400"/>
        <v>37.6</v>
      </c>
      <c r="S7477" s="12">
        <v>8.6819372822690166</v>
      </c>
      <c r="T7477" s="20">
        <v>21.229155877292108</v>
      </c>
      <c r="Y7477" s="20">
        <f t="shared" si="1401"/>
        <v>0.5052919234328026</v>
      </c>
      <c r="Z7477" s="20">
        <f t="shared" si="1402"/>
        <v>0.50009898979762124</v>
      </c>
      <c r="AB7477" s="20">
        <v>0.38674305412756305</v>
      </c>
      <c r="AC7477" s="20">
        <v>4.399112636320629E-2</v>
      </c>
      <c r="AE7477" s="20">
        <f t="shared" si="1403"/>
        <v>0.64529192343280262</v>
      </c>
      <c r="AF7477" s="20">
        <f t="shared" si="1404"/>
        <v>0.68349898979762125</v>
      </c>
    </row>
    <row r="7478" spans="1:32" x14ac:dyDescent="0.2">
      <c r="A7478" s="14" t="s">
        <v>7556</v>
      </c>
      <c r="B7478" s="20">
        <v>0.49009887461370222</v>
      </c>
      <c r="C7478" s="20">
        <v>0.4862743787951988</v>
      </c>
      <c r="D7478" s="27">
        <v>0.48628108685679428</v>
      </c>
      <c r="E7478" s="27">
        <f t="shared" si="1393"/>
        <v>42.67</v>
      </c>
      <c r="F7478" s="27">
        <f t="shared" si="1394"/>
        <v>-42.669899999999998</v>
      </c>
      <c r="G7478" s="27">
        <f t="shared" si="1395"/>
        <v>-42.67</v>
      </c>
      <c r="H7478" s="27">
        <f t="shared" si="1397"/>
        <v>1000</v>
      </c>
      <c r="I7478" s="27">
        <f t="shared" si="1396"/>
        <v>1000</v>
      </c>
      <c r="J7478" s="27">
        <f t="shared" si="1398"/>
        <v>1000</v>
      </c>
      <c r="K7478" s="12">
        <v>-37.6</v>
      </c>
      <c r="L7478" s="12">
        <f t="shared" si="1399"/>
        <v>43.67</v>
      </c>
      <c r="M7478" s="27"/>
      <c r="N7478" s="27"/>
      <c r="P7478" s="12">
        <v>42.67</v>
      </c>
      <c r="Q7478" s="39">
        <v>61.18</v>
      </c>
      <c r="R7478" s="12">
        <f t="shared" si="1400"/>
        <v>37.6</v>
      </c>
      <c r="S7478" s="12">
        <v>8.5979663829014861</v>
      </c>
      <c r="T7478" s="20">
        <v>21.009526264413971</v>
      </c>
      <c r="Y7478" s="20">
        <f t="shared" si="1401"/>
        <v>0.50040478639479902</v>
      </c>
      <c r="Z7478" s="20">
        <f t="shared" si="1402"/>
        <v>0.49492513605775179</v>
      </c>
      <c r="AB7478" s="20">
        <v>0.38039572949695305</v>
      </c>
      <c r="AC7478" s="20">
        <v>3.7281086856794265E-2</v>
      </c>
      <c r="AE7478" s="20">
        <f t="shared" si="1403"/>
        <v>0.64040478639479903</v>
      </c>
      <c r="AF7478" s="20">
        <f t="shared" si="1404"/>
        <v>0.6783251360577518</v>
      </c>
    </row>
    <row r="7479" spans="1:32" x14ac:dyDescent="0.2">
      <c r="A7479" s="14" t="s">
        <v>7557</v>
      </c>
      <c r="B7479" s="20">
        <v>0.48498950053738121</v>
      </c>
      <c r="C7479" s="20">
        <v>0.48070074536917867</v>
      </c>
      <c r="D7479" s="27">
        <v>0.48070721532797944</v>
      </c>
      <c r="E7479" s="27">
        <f t="shared" si="1393"/>
        <v>46.9</v>
      </c>
      <c r="F7479" s="27">
        <f t="shared" si="1394"/>
        <v>-46.899899999999995</v>
      </c>
      <c r="G7479" s="27">
        <f t="shared" si="1395"/>
        <v>-46.9</v>
      </c>
      <c r="H7479" s="27">
        <f t="shared" si="1397"/>
        <v>1000</v>
      </c>
      <c r="I7479" s="27">
        <f t="shared" si="1396"/>
        <v>1000</v>
      </c>
      <c r="J7479" s="27">
        <f t="shared" si="1398"/>
        <v>1000</v>
      </c>
      <c r="K7479" s="12">
        <v>-37.6</v>
      </c>
      <c r="L7479" s="12">
        <f t="shared" si="1399"/>
        <v>47.9</v>
      </c>
      <c r="M7479" s="27"/>
      <c r="N7479" s="27"/>
      <c r="P7479" s="12">
        <v>46.9</v>
      </c>
      <c r="Q7479" s="39">
        <v>60</v>
      </c>
      <c r="R7479" s="12">
        <f t="shared" si="1400"/>
        <v>37.6</v>
      </c>
      <c r="S7479" s="12">
        <v>8.5565926295314707</v>
      </c>
      <c r="T7479" s="20">
        <v>20.908497296138247</v>
      </c>
      <c r="Y7479" s="20">
        <f t="shared" si="1401"/>
        <v>0.49799681882485752</v>
      </c>
      <c r="Z7479" s="20">
        <f t="shared" si="1402"/>
        <v>0.49254517873551884</v>
      </c>
      <c r="AB7479" s="20">
        <v>0.37528640170741201</v>
      </c>
      <c r="AC7479" s="20">
        <v>3.1707215327979432E-2</v>
      </c>
      <c r="AE7479" s="20">
        <f t="shared" si="1403"/>
        <v>0.63799681882485748</v>
      </c>
      <c r="AF7479" s="20">
        <f t="shared" si="1404"/>
        <v>0.67594517873551885</v>
      </c>
    </row>
    <row r="7480" spans="1:32" x14ac:dyDescent="0.2">
      <c r="A7480" s="14" t="s">
        <v>7558</v>
      </c>
      <c r="B7480" s="20">
        <v>0.48690203734502574</v>
      </c>
      <c r="C7480" s="20">
        <v>0.48324912223486716</v>
      </c>
      <c r="D7480" s="27">
        <v>0.48325521736100419</v>
      </c>
      <c r="E7480" s="27">
        <f t="shared" si="1393"/>
        <v>53.03</v>
      </c>
      <c r="F7480" s="27">
        <f t="shared" si="1394"/>
        <v>-53.029899999999998</v>
      </c>
      <c r="G7480" s="27">
        <f t="shared" si="1395"/>
        <v>-53.03</v>
      </c>
      <c r="H7480" s="27">
        <f t="shared" si="1397"/>
        <v>1000</v>
      </c>
      <c r="I7480" s="27">
        <f t="shared" si="1396"/>
        <v>1000</v>
      </c>
      <c r="J7480" s="27">
        <f t="shared" si="1398"/>
        <v>1000</v>
      </c>
      <c r="K7480" s="12">
        <v>-37.6</v>
      </c>
      <c r="L7480" s="12">
        <f t="shared" si="1399"/>
        <v>54.03</v>
      </c>
      <c r="M7480" s="27"/>
      <c r="N7480" s="27"/>
      <c r="P7480" s="12">
        <v>53.03</v>
      </c>
      <c r="Q7480" s="39">
        <v>56.71</v>
      </c>
      <c r="R7480" s="12">
        <f t="shared" si="1400"/>
        <v>37.6</v>
      </c>
      <c r="S7480" s="12">
        <v>8.5846198619815599</v>
      </c>
      <c r="T7480" s="20">
        <v>21.038812391625331</v>
      </c>
      <c r="Y7480" s="20">
        <f t="shared" si="1401"/>
        <v>0.49962801399855761</v>
      </c>
      <c r="Z7480" s="20">
        <f t="shared" si="1402"/>
        <v>0.49561503455009609</v>
      </c>
      <c r="AB7480" s="20">
        <v>0.37719912711972187</v>
      </c>
      <c r="AC7480" s="20">
        <v>3.4255217361004175E-2</v>
      </c>
      <c r="AE7480" s="20">
        <f t="shared" si="1403"/>
        <v>0.63962801399855762</v>
      </c>
      <c r="AF7480" s="20">
        <f t="shared" si="1404"/>
        <v>0.67901503455009604</v>
      </c>
    </row>
    <row r="7481" spans="1:32" x14ac:dyDescent="0.2">
      <c r="A7481" s="14" t="s">
        <v>7559</v>
      </c>
      <c r="B7481" s="20">
        <v>0.49047344379372088</v>
      </c>
      <c r="C7481" s="20">
        <v>0.48612720596258979</v>
      </c>
      <c r="D7481" s="27">
        <v>0.48613272721535283</v>
      </c>
      <c r="E7481" s="27">
        <f t="shared" si="1393"/>
        <v>58.45</v>
      </c>
      <c r="F7481" s="27">
        <f t="shared" si="1394"/>
        <v>-58.4499</v>
      </c>
      <c r="G7481" s="27">
        <f t="shared" si="1395"/>
        <v>-58.45</v>
      </c>
      <c r="H7481" s="27">
        <f t="shared" si="1397"/>
        <v>1000</v>
      </c>
      <c r="I7481" s="27">
        <f t="shared" si="1396"/>
        <v>1000</v>
      </c>
      <c r="J7481" s="27">
        <f t="shared" si="1398"/>
        <v>1000</v>
      </c>
      <c r="K7481" s="12">
        <v>-37.6</v>
      </c>
      <c r="L7481" s="12">
        <f t="shared" si="1399"/>
        <v>59.45</v>
      </c>
      <c r="M7481" s="27"/>
      <c r="N7481" s="27"/>
      <c r="P7481" s="12">
        <v>58.45</v>
      </c>
      <c r="Q7481" s="39">
        <v>55.01</v>
      </c>
      <c r="R7481" s="12">
        <f t="shared" si="1400"/>
        <v>37.6</v>
      </c>
      <c r="S7481" s="12">
        <v>8.688054245406585</v>
      </c>
      <c r="T7481" s="20">
        <v>21.270156455388019</v>
      </c>
      <c r="Y7481" s="20">
        <f t="shared" si="1401"/>
        <v>0.50564793292341048</v>
      </c>
      <c r="Z7481" s="20">
        <f t="shared" si="1402"/>
        <v>0.5010648476869034</v>
      </c>
      <c r="AB7481" s="20">
        <v>0.38077072365683051</v>
      </c>
      <c r="AC7481" s="20">
        <v>3.7132727215352823E-2</v>
      </c>
      <c r="AE7481" s="20">
        <f t="shared" si="1403"/>
        <v>0.64564793292341049</v>
      </c>
      <c r="AF7481" s="20">
        <f t="shared" si="1404"/>
        <v>0.68446484768690341</v>
      </c>
    </row>
    <row r="7482" spans="1:32" x14ac:dyDescent="0.2">
      <c r="A7482" s="14" t="s">
        <v>7560</v>
      </c>
      <c r="B7482" s="20">
        <v>0.50552518422431858</v>
      </c>
      <c r="C7482" s="20">
        <v>0.50060441173955317</v>
      </c>
      <c r="D7482" s="27">
        <v>0.50060916821737078</v>
      </c>
      <c r="E7482" s="27">
        <f t="shared" si="1393"/>
        <v>69.83</v>
      </c>
      <c r="F7482" s="27">
        <f t="shared" si="1394"/>
        <v>-69.829899999999995</v>
      </c>
      <c r="G7482" s="27">
        <f t="shared" si="1395"/>
        <v>-69.83</v>
      </c>
      <c r="H7482" s="27">
        <f t="shared" si="1397"/>
        <v>1000</v>
      </c>
      <c r="I7482" s="27">
        <f t="shared" si="1396"/>
        <v>1000</v>
      </c>
      <c r="J7482" s="27">
        <f t="shared" si="1398"/>
        <v>1000</v>
      </c>
      <c r="K7482" s="12">
        <v>-37.6</v>
      </c>
      <c r="L7482" s="12">
        <f t="shared" si="1399"/>
        <v>70.83</v>
      </c>
      <c r="M7482" s="27"/>
      <c r="N7482" s="27"/>
      <c r="P7482" s="12">
        <v>69.83</v>
      </c>
      <c r="Q7482" s="39">
        <v>66.709999999999994</v>
      </c>
      <c r="R7482" s="12">
        <f t="shared" si="1400"/>
        <v>37.6</v>
      </c>
      <c r="S7482" s="12">
        <v>9.0506308847165862</v>
      </c>
      <c r="T7482" s="20">
        <v>22.215288590401279</v>
      </c>
      <c r="Y7482" s="20">
        <f t="shared" si="1401"/>
        <v>0.52675002586790953</v>
      </c>
      <c r="Z7482" s="20">
        <f t="shared" si="1402"/>
        <v>0.52332949300193365</v>
      </c>
      <c r="AB7482" s="20">
        <v>0.39582282159419846</v>
      </c>
      <c r="AC7482" s="20">
        <v>5.1609168217370771E-2</v>
      </c>
      <c r="AE7482" s="20">
        <f t="shared" si="1403"/>
        <v>0.66675002586790955</v>
      </c>
      <c r="AF7482" s="20">
        <f t="shared" si="1404"/>
        <v>0.70672949300193366</v>
      </c>
    </row>
    <row r="7483" spans="1:32" x14ac:dyDescent="0.2">
      <c r="A7483" s="14" t="s">
        <v>7561</v>
      </c>
      <c r="B7483" s="20">
        <v>0.51254945846241262</v>
      </c>
      <c r="C7483" s="20">
        <v>0.50571271139251994</v>
      </c>
      <c r="D7483" s="27">
        <v>0.50571629794887163</v>
      </c>
      <c r="E7483" s="27">
        <f t="shared" si="1393"/>
        <v>65.94</v>
      </c>
      <c r="F7483" s="27">
        <f t="shared" si="1394"/>
        <v>-65.939899999999994</v>
      </c>
      <c r="G7483" s="27">
        <f t="shared" si="1395"/>
        <v>-65.94</v>
      </c>
      <c r="H7483" s="27">
        <f t="shared" si="1397"/>
        <v>1000</v>
      </c>
      <c r="I7483" s="27">
        <f t="shared" si="1396"/>
        <v>1000</v>
      </c>
      <c r="J7483" s="27">
        <f t="shared" si="1398"/>
        <v>1000</v>
      </c>
      <c r="K7483" s="12">
        <v>-37.6</v>
      </c>
      <c r="L7483" s="12">
        <f t="shared" si="1399"/>
        <v>66.94</v>
      </c>
      <c r="M7483" s="27"/>
      <c r="N7483" s="27"/>
      <c r="P7483" s="12">
        <v>65.94</v>
      </c>
      <c r="Q7483" s="39">
        <v>82.48</v>
      </c>
      <c r="R7483" s="12">
        <f t="shared" si="1400"/>
        <v>37.6</v>
      </c>
      <c r="S7483" s="12">
        <v>9.3669402001465087</v>
      </c>
      <c r="T7483" s="20">
        <v>23.005948660279881</v>
      </c>
      <c r="Y7483" s="20">
        <f t="shared" si="1401"/>
        <v>0.54515934364998031</v>
      </c>
      <c r="Z7483" s="20">
        <f t="shared" si="1402"/>
        <v>0.54195521248438172</v>
      </c>
      <c r="AB7483" s="20">
        <v>0.40284746966242657</v>
      </c>
      <c r="AC7483" s="20">
        <v>5.6716297948871619E-2</v>
      </c>
      <c r="AE7483" s="20">
        <f t="shared" si="1403"/>
        <v>0.68515934364998032</v>
      </c>
      <c r="AF7483" s="20">
        <f t="shared" si="1404"/>
        <v>0.72535521248438173</v>
      </c>
    </row>
    <row r="7484" spans="1:32" x14ac:dyDescent="0.2">
      <c r="A7484" s="14" t="s">
        <v>7562</v>
      </c>
      <c r="B7484" s="20">
        <v>0.51360953320778335</v>
      </c>
      <c r="C7484" s="20">
        <v>0.50423488733637378</v>
      </c>
      <c r="D7484" s="27">
        <v>0.50423793955896301</v>
      </c>
      <c r="E7484" s="27">
        <f t="shared" si="1393"/>
        <v>59.93</v>
      </c>
      <c r="F7484" s="27">
        <f t="shared" si="1394"/>
        <v>-59.929899999999996</v>
      </c>
      <c r="G7484" s="27">
        <f t="shared" si="1395"/>
        <v>-59.93</v>
      </c>
      <c r="H7484" s="27">
        <f t="shared" si="1397"/>
        <v>1000</v>
      </c>
      <c r="I7484" s="27">
        <f t="shared" si="1396"/>
        <v>1000</v>
      </c>
      <c r="J7484" s="27">
        <f t="shared" si="1398"/>
        <v>1000</v>
      </c>
      <c r="K7484" s="12">
        <v>-37.6</v>
      </c>
      <c r="L7484" s="12">
        <f t="shared" si="1399"/>
        <v>60.93</v>
      </c>
      <c r="M7484" s="27"/>
      <c r="N7484" s="27"/>
      <c r="P7484" s="12">
        <v>59.93</v>
      </c>
      <c r="Q7484" s="39">
        <v>100.46</v>
      </c>
      <c r="R7484" s="12">
        <f t="shared" si="1400"/>
        <v>37.6</v>
      </c>
      <c r="S7484" s="12">
        <v>9.573698169013845</v>
      </c>
      <c r="T7484" s="20">
        <v>23.452521247235641</v>
      </c>
      <c r="Y7484" s="20">
        <f t="shared" si="1401"/>
        <v>0.55719273301659089</v>
      </c>
      <c r="Z7484" s="20">
        <f t="shared" si="1402"/>
        <v>0.55247520211085444</v>
      </c>
      <c r="AB7484" s="20">
        <v>0.40390764899451093</v>
      </c>
      <c r="AC7484" s="20">
        <v>5.5237939558963001E-2</v>
      </c>
      <c r="AE7484" s="20">
        <f t="shared" si="1403"/>
        <v>0.6971927330165909</v>
      </c>
      <c r="AF7484" s="20">
        <f t="shared" si="1404"/>
        <v>0.73587520211085444</v>
      </c>
    </row>
    <row r="7485" spans="1:32" x14ac:dyDescent="0.2">
      <c r="A7485" s="14" t="s">
        <v>7563</v>
      </c>
      <c r="B7485" s="20">
        <v>0.50301325768656568</v>
      </c>
      <c r="C7485" s="20">
        <v>0.49173012223847179</v>
      </c>
      <c r="D7485" s="27">
        <v>0.49173220418939256</v>
      </c>
      <c r="E7485" s="27">
        <f t="shared" si="1393"/>
        <v>49.99</v>
      </c>
      <c r="F7485" s="27">
        <f t="shared" si="1394"/>
        <v>-49.989899999999999</v>
      </c>
      <c r="G7485" s="27">
        <f t="shared" si="1395"/>
        <v>-49.99</v>
      </c>
      <c r="H7485" s="27">
        <f t="shared" si="1397"/>
        <v>1000</v>
      </c>
      <c r="I7485" s="27">
        <f t="shared" si="1396"/>
        <v>1000</v>
      </c>
      <c r="J7485" s="27">
        <f t="shared" si="1398"/>
        <v>1000</v>
      </c>
      <c r="K7485" s="12">
        <v>-37.6</v>
      </c>
      <c r="L7485" s="12">
        <f t="shared" si="1399"/>
        <v>50.99</v>
      </c>
      <c r="M7485" s="27"/>
      <c r="N7485" s="27"/>
      <c r="P7485" s="12">
        <v>49.99</v>
      </c>
      <c r="Q7485" s="39">
        <v>76.84</v>
      </c>
      <c r="R7485" s="12">
        <f t="shared" si="1400"/>
        <v>37.6</v>
      </c>
      <c r="S7485" s="12">
        <v>9.573698169013845</v>
      </c>
      <c r="T7485" s="20">
        <v>23.446664021793371</v>
      </c>
      <c r="Y7485" s="20">
        <f t="shared" si="1401"/>
        <v>0.55719273301659089</v>
      </c>
      <c r="Z7485" s="20">
        <f t="shared" si="1402"/>
        <v>0.5523372224123857</v>
      </c>
      <c r="AB7485" s="20">
        <v>0.3933117256128057</v>
      </c>
      <c r="AC7485" s="20">
        <v>4.2732204189392553E-2</v>
      </c>
      <c r="AE7485" s="20">
        <f t="shared" si="1403"/>
        <v>0.6971927330165909</v>
      </c>
      <c r="AF7485" s="20">
        <f t="shared" si="1404"/>
        <v>0.73573722241238571</v>
      </c>
    </row>
    <row r="7486" spans="1:32" x14ac:dyDescent="0.2">
      <c r="A7486" s="14" t="s">
        <v>7564</v>
      </c>
      <c r="B7486" s="20">
        <v>0.48594882334129219</v>
      </c>
      <c r="C7486" s="20">
        <v>0.4737815501324289</v>
      </c>
      <c r="D7486" s="27">
        <v>0.47378348997149911</v>
      </c>
      <c r="E7486" s="27">
        <f t="shared" si="1393"/>
        <v>37.85</v>
      </c>
      <c r="F7486" s="27">
        <f t="shared" si="1394"/>
        <v>-37.849899999999998</v>
      </c>
      <c r="G7486" s="27">
        <f t="shared" si="1395"/>
        <v>-37.85</v>
      </c>
      <c r="H7486" s="27">
        <f t="shared" si="1397"/>
        <v>1000</v>
      </c>
      <c r="I7486" s="27">
        <f t="shared" si="1396"/>
        <v>1000</v>
      </c>
      <c r="J7486" s="27">
        <f t="shared" si="1398"/>
        <v>1000</v>
      </c>
      <c r="K7486" s="12">
        <v>-37.6</v>
      </c>
      <c r="L7486" s="12">
        <f t="shared" si="1399"/>
        <v>38.85</v>
      </c>
      <c r="M7486" s="27"/>
      <c r="N7486" s="27"/>
      <c r="P7486" s="12">
        <v>37.85</v>
      </c>
      <c r="Q7486" s="39">
        <v>64.09</v>
      </c>
      <c r="R7486" s="12">
        <f t="shared" si="1400"/>
        <v>37.6</v>
      </c>
      <c r="S7486" s="12">
        <v>9.3522594886163457</v>
      </c>
      <c r="T7486" s="20">
        <v>22.882218858113678</v>
      </c>
      <c r="Y7486" s="20">
        <f t="shared" si="1401"/>
        <v>0.54430492087252169</v>
      </c>
      <c r="Z7486" s="20">
        <f t="shared" si="1402"/>
        <v>0.53904048759240586</v>
      </c>
      <c r="AB7486" s="20">
        <v>0.37624733772812424</v>
      </c>
      <c r="AC7486" s="20">
        <v>2.4783489971499095E-2</v>
      </c>
      <c r="AE7486" s="20">
        <f t="shared" si="1403"/>
        <v>0.6843049208725217</v>
      </c>
      <c r="AF7486" s="20">
        <f t="shared" si="1404"/>
        <v>0.72244048759240587</v>
      </c>
    </row>
    <row r="7487" spans="1:32" x14ac:dyDescent="0.2">
      <c r="A7487" s="14" t="s">
        <v>7565</v>
      </c>
      <c r="B7487" s="20">
        <v>0.43653451190342135</v>
      </c>
      <c r="C7487" s="20">
        <v>0.42357216496895445</v>
      </c>
      <c r="D7487" s="27">
        <v>0.42357401688045032</v>
      </c>
      <c r="E7487" s="27">
        <f t="shared" si="1393"/>
        <v>39.700000000000003</v>
      </c>
      <c r="F7487" s="27">
        <f t="shared" si="1394"/>
        <v>-39.6999</v>
      </c>
      <c r="G7487" s="27">
        <f t="shared" si="1395"/>
        <v>-39.700000000000003</v>
      </c>
      <c r="H7487" s="27">
        <f t="shared" si="1397"/>
        <v>1000</v>
      </c>
      <c r="I7487" s="27">
        <f t="shared" si="1396"/>
        <v>1000</v>
      </c>
      <c r="J7487" s="27">
        <f t="shared" si="1398"/>
        <v>1000</v>
      </c>
      <c r="K7487" s="12">
        <v>-37.6</v>
      </c>
      <c r="L7487" s="12">
        <f t="shared" si="1399"/>
        <v>40.700000000000003</v>
      </c>
      <c r="M7487" s="27"/>
      <c r="N7487" s="27"/>
      <c r="P7487" s="12">
        <v>39.700000000000003</v>
      </c>
      <c r="Q7487" s="39">
        <v>48</v>
      </c>
      <c r="R7487" s="12">
        <f t="shared" si="1400"/>
        <v>37.6</v>
      </c>
      <c r="S7487" s="12">
        <v>8.559039414786497</v>
      </c>
      <c r="T7487" s="20">
        <v>20.896782845253707</v>
      </c>
      <c r="Y7487" s="20">
        <f t="shared" si="1401"/>
        <v>0.49813922262110061</v>
      </c>
      <c r="Z7487" s="20">
        <f t="shared" si="1402"/>
        <v>0.4922692193385812</v>
      </c>
      <c r="AB7487" s="20">
        <v>0.32683308681759987</v>
      </c>
      <c r="AC7487" s="20">
        <v>0</v>
      </c>
      <c r="AE7487" s="20">
        <f t="shared" si="1403"/>
        <v>0.63813922262110068</v>
      </c>
      <c r="AF7487" s="20">
        <f t="shared" si="1404"/>
        <v>0.67566921933858115</v>
      </c>
    </row>
    <row r="7488" spans="1:32" x14ac:dyDescent="0.2">
      <c r="A7488" s="14" t="s">
        <v>7566</v>
      </c>
      <c r="B7488" s="20">
        <v>0.38045644693471614</v>
      </c>
      <c r="C7488" s="20">
        <v>0.37098245457715617</v>
      </c>
      <c r="D7488" s="27">
        <v>0.37098882571915409</v>
      </c>
      <c r="E7488" s="27">
        <f t="shared" si="1393"/>
        <v>38.049999999999997</v>
      </c>
      <c r="F7488" s="27">
        <f t="shared" si="1394"/>
        <v>-38.049899999999994</v>
      </c>
      <c r="G7488" s="27">
        <f t="shared" si="1395"/>
        <v>-38.049999999999997</v>
      </c>
      <c r="H7488" s="27">
        <f t="shared" si="1397"/>
        <v>1000</v>
      </c>
      <c r="I7488" s="27">
        <f t="shared" si="1396"/>
        <v>1000</v>
      </c>
      <c r="J7488" s="27">
        <f t="shared" si="1398"/>
        <v>1000</v>
      </c>
      <c r="K7488" s="12">
        <v>-37.6</v>
      </c>
      <c r="L7488" s="12">
        <f t="shared" si="1399"/>
        <v>39.049999999999997</v>
      </c>
      <c r="M7488" s="27"/>
      <c r="N7488" s="27"/>
      <c r="P7488" s="12">
        <v>38.049999999999997</v>
      </c>
      <c r="Q7488" s="39">
        <v>50</v>
      </c>
      <c r="R7488" s="12">
        <f t="shared" si="1400"/>
        <v>37.6</v>
      </c>
      <c r="S7488" s="12">
        <v>7.2290731417912832</v>
      </c>
      <c r="T7488" s="20">
        <v>17.57086832123419</v>
      </c>
      <c r="Y7488" s="20">
        <f t="shared" si="1401"/>
        <v>0.42073469937546903</v>
      </c>
      <c r="Z7488" s="20">
        <f t="shared" si="1402"/>
        <v>0.41392006107579127</v>
      </c>
      <c r="AB7488" s="20">
        <v>0.2707532522004989</v>
      </c>
      <c r="AC7488" s="20">
        <v>0</v>
      </c>
      <c r="AE7488" s="20">
        <f t="shared" si="1403"/>
        <v>0.56073469937546905</v>
      </c>
      <c r="AF7488" s="20">
        <f t="shared" si="1404"/>
        <v>0.59732006107579128</v>
      </c>
    </row>
    <row r="7489" spans="1:32" x14ac:dyDescent="0.2">
      <c r="A7489" s="14" t="s">
        <v>7567</v>
      </c>
      <c r="B7489" s="20">
        <v>0.32344084610175522</v>
      </c>
      <c r="C7489" s="20">
        <v>0.32433244695609259</v>
      </c>
      <c r="D7489" s="27">
        <v>0.32434005578623182</v>
      </c>
      <c r="E7489" s="27">
        <f t="shared" si="1393"/>
        <v>37.47</v>
      </c>
      <c r="F7489" s="27">
        <f t="shared" si="1394"/>
        <v>-37.469899999999996</v>
      </c>
      <c r="G7489" s="27">
        <f t="shared" si="1395"/>
        <v>-37.47</v>
      </c>
      <c r="H7489" s="27">
        <f t="shared" si="1397"/>
        <v>1000</v>
      </c>
      <c r="I7489" s="27">
        <f t="shared" si="1396"/>
        <v>1000</v>
      </c>
      <c r="J7489" s="27">
        <f t="shared" si="1398"/>
        <v>1000</v>
      </c>
      <c r="K7489" s="12">
        <v>-37.6</v>
      </c>
      <c r="L7489" s="12">
        <f t="shared" si="1399"/>
        <v>38.47</v>
      </c>
      <c r="M7489" s="27"/>
      <c r="N7489" s="27"/>
      <c r="P7489" s="12">
        <v>37.47</v>
      </c>
      <c r="Q7489" s="39">
        <v>46.81</v>
      </c>
      <c r="R7489" s="12">
        <f t="shared" si="1400"/>
        <v>37.6</v>
      </c>
      <c r="S7489" s="12">
        <v>5.3255434780050388</v>
      </c>
      <c r="T7489" s="20">
        <v>12.9814126495111</v>
      </c>
      <c r="Y7489" s="20">
        <f t="shared" si="1401"/>
        <v>0.30994857712481716</v>
      </c>
      <c r="Z7489" s="20">
        <f t="shared" si="1402"/>
        <v>0.3058054399191048</v>
      </c>
      <c r="AB7489" s="20">
        <v>0.21373765481364904</v>
      </c>
      <c r="AC7489" s="20">
        <v>0</v>
      </c>
      <c r="AE7489" s="20">
        <f t="shared" si="1403"/>
        <v>0.44994857712481717</v>
      </c>
      <c r="AF7489" s="20">
        <f t="shared" si="1404"/>
        <v>0.48920543991910481</v>
      </c>
    </row>
    <row r="7490" spans="1:32" x14ac:dyDescent="0.2">
      <c r="A7490" s="14" t="s">
        <v>7568</v>
      </c>
      <c r="B7490" s="20">
        <v>0.3310348925000865</v>
      </c>
      <c r="C7490" s="20">
        <v>0.33945627867622896</v>
      </c>
      <c r="D7490" s="27">
        <v>0.3394650711445108</v>
      </c>
      <c r="E7490" s="27">
        <f t="shared" ref="E7490:E7553" si="1405">P7490</f>
        <v>36.65</v>
      </c>
      <c r="F7490" s="27">
        <f t="shared" ref="F7490:F7553" si="1406">-P7490+0.0001</f>
        <v>-36.649899999999995</v>
      </c>
      <c r="G7490" s="27">
        <f t="shared" ref="G7490:G7553" si="1407">-P7490</f>
        <v>-36.65</v>
      </c>
      <c r="H7490" s="27">
        <f t="shared" si="1397"/>
        <v>1000</v>
      </c>
      <c r="I7490" s="27">
        <f t="shared" ref="I7490:I7553" si="1408">IF(P7490&lt;0,P7490,1000)</f>
        <v>1000</v>
      </c>
      <c r="J7490" s="27">
        <f t="shared" si="1398"/>
        <v>1000</v>
      </c>
      <c r="K7490" s="12">
        <v>-37.6</v>
      </c>
      <c r="L7490" s="12">
        <f t="shared" si="1399"/>
        <v>37.65</v>
      </c>
      <c r="M7490" s="27"/>
      <c r="N7490" s="27"/>
      <c r="P7490" s="12">
        <v>36.65</v>
      </c>
      <c r="Q7490" s="39">
        <v>43.95</v>
      </c>
      <c r="R7490" s="12">
        <f t="shared" si="1400"/>
        <v>37.6</v>
      </c>
      <c r="S7490" s="12">
        <v>4.8142403488486654</v>
      </c>
      <c r="T7490" s="20">
        <v>11.829928273878959</v>
      </c>
      <c r="Y7490" s="20">
        <f t="shared" si="1401"/>
        <v>0.28019054810561728</v>
      </c>
      <c r="Z7490" s="20">
        <f t="shared" si="1402"/>
        <v>0.27867971827713667</v>
      </c>
      <c r="AB7490" s="20">
        <v>0.22133152796642086</v>
      </c>
      <c r="AC7490" s="20">
        <v>0</v>
      </c>
      <c r="AE7490" s="20">
        <f t="shared" si="1403"/>
        <v>0.42019054810561729</v>
      </c>
      <c r="AF7490" s="20">
        <f t="shared" si="1404"/>
        <v>0.46207971827713668</v>
      </c>
    </row>
    <row r="7491" spans="1:32" x14ac:dyDescent="0.2">
      <c r="A7491" s="14" t="s">
        <v>7569</v>
      </c>
      <c r="B7491" s="20">
        <v>0.34590977554768976</v>
      </c>
      <c r="C7491" s="20">
        <v>0.35331002145666118</v>
      </c>
      <c r="D7491" s="27">
        <v>0.3533193341627624</v>
      </c>
      <c r="E7491" s="27">
        <f t="shared" si="1405"/>
        <v>36.090000000000003</v>
      </c>
      <c r="F7491" s="27">
        <f t="shared" si="1406"/>
        <v>-36.0899</v>
      </c>
      <c r="G7491" s="27">
        <f t="shared" si="1407"/>
        <v>-36.090000000000003</v>
      </c>
      <c r="H7491" s="27">
        <f t="shared" ref="H7491:H7554" si="1409">IF(P7491&lt;0,0,1000)</f>
        <v>1000</v>
      </c>
      <c r="I7491" s="27">
        <f t="shared" si="1408"/>
        <v>1000</v>
      </c>
      <c r="J7491" s="27">
        <f t="shared" ref="J7491:J7554" si="1410">I7491</f>
        <v>1000</v>
      </c>
      <c r="K7491" s="12">
        <v>-37.6</v>
      </c>
      <c r="L7491" s="12">
        <f t="shared" ref="L7491:L7554" si="1411">SQRT(E7491^2)+1</f>
        <v>37.090000000000003</v>
      </c>
      <c r="M7491" s="27"/>
      <c r="N7491" s="27"/>
      <c r="P7491" s="12">
        <v>36.090000000000003</v>
      </c>
      <c r="Q7491" s="39">
        <v>40.56</v>
      </c>
      <c r="R7491" s="12">
        <f t="shared" ref="R7491:R7554" si="1412">-K7491</f>
        <v>37.6</v>
      </c>
      <c r="S7491" s="12">
        <v>5.1367956929017149</v>
      </c>
      <c r="T7491" s="20">
        <v>12.5881009436446</v>
      </c>
      <c r="Y7491" s="20">
        <f t="shared" ref="Y7491:Y7554" si="1413">S7491/$V$2</f>
        <v>0.29896338703673414</v>
      </c>
      <c r="Z7491" s="20">
        <f t="shared" ref="Z7491:Z7554" si="1414">T7491/$W$2</f>
        <v>0.29654012631378091</v>
      </c>
      <c r="AB7491" s="20">
        <v>0.2362061629178705</v>
      </c>
      <c r="AC7491" s="20">
        <v>0</v>
      </c>
      <c r="AE7491" s="20">
        <f t="shared" ref="AE7491:AE7554" si="1415">Y7491+0.14</f>
        <v>0.43896338703673415</v>
      </c>
      <c r="AF7491" s="20">
        <f t="shared" ref="AF7491:AF7554" si="1416">Z7491+0.1834</f>
        <v>0.47994012631378091</v>
      </c>
    </row>
    <row r="7492" spans="1:32" x14ac:dyDescent="0.2">
      <c r="A7492" s="14" t="s">
        <v>7570</v>
      </c>
      <c r="B7492" s="20">
        <v>0.36270984466086748</v>
      </c>
      <c r="C7492" s="20">
        <v>0.3720138277068481</v>
      </c>
      <c r="D7492" s="27">
        <v>0.3720242809141549</v>
      </c>
      <c r="E7492" s="27">
        <f t="shared" si="1405"/>
        <v>36.17</v>
      </c>
      <c r="F7492" s="27">
        <f t="shared" si="1406"/>
        <v>-36.169899999999998</v>
      </c>
      <c r="G7492" s="27">
        <f t="shared" si="1407"/>
        <v>-36.17</v>
      </c>
      <c r="H7492" s="27">
        <f t="shared" si="1409"/>
        <v>1000</v>
      </c>
      <c r="I7492" s="27">
        <f t="shared" si="1408"/>
        <v>1000</v>
      </c>
      <c r="J7492" s="27">
        <f t="shared" si="1410"/>
        <v>1000</v>
      </c>
      <c r="K7492" s="12">
        <v>-37.6</v>
      </c>
      <c r="L7492" s="12">
        <f t="shared" si="1411"/>
        <v>37.17</v>
      </c>
      <c r="M7492" s="27"/>
      <c r="N7492" s="27"/>
      <c r="P7492" s="12">
        <v>36.17</v>
      </c>
      <c r="Q7492" s="39">
        <v>39.450000000000003</v>
      </c>
      <c r="R7492" s="12">
        <f t="shared" si="1412"/>
        <v>37.6</v>
      </c>
      <c r="S7492" s="12">
        <v>5.2395859792990906</v>
      </c>
      <c r="T7492" s="20">
        <v>12.842919211550139</v>
      </c>
      <c r="Y7492" s="20">
        <f t="shared" si="1413"/>
        <v>0.30494581927913389</v>
      </c>
      <c r="Z7492" s="20">
        <f t="shared" si="1414"/>
        <v>0.30254292544051636</v>
      </c>
      <c r="AB7492" s="20">
        <v>0.25300580233759329</v>
      </c>
      <c r="AC7492" s="20">
        <v>0</v>
      </c>
      <c r="AE7492" s="20">
        <f t="shared" si="1415"/>
        <v>0.4449458192791339</v>
      </c>
      <c r="AF7492" s="20">
        <f t="shared" si="1416"/>
        <v>0.48594292544051637</v>
      </c>
    </row>
    <row r="7493" spans="1:32" x14ac:dyDescent="0.2">
      <c r="A7493" s="14" t="s">
        <v>7571</v>
      </c>
      <c r="B7493" s="20">
        <v>0.39578090659833909</v>
      </c>
      <c r="C7493" s="20">
        <v>0.4053456842089832</v>
      </c>
      <c r="D7493" s="27">
        <v>0.40535738721669468</v>
      </c>
      <c r="E7493" s="27">
        <f t="shared" si="1405"/>
        <v>37.130000000000003</v>
      </c>
      <c r="F7493" s="27">
        <f t="shared" si="1406"/>
        <v>-37.129899999999999</v>
      </c>
      <c r="G7493" s="27">
        <f t="shared" si="1407"/>
        <v>-37.130000000000003</v>
      </c>
      <c r="H7493" s="27">
        <f t="shared" si="1409"/>
        <v>1000</v>
      </c>
      <c r="I7493" s="27">
        <f t="shared" si="1408"/>
        <v>1000</v>
      </c>
      <c r="J7493" s="27">
        <f t="shared" si="1410"/>
        <v>1000</v>
      </c>
      <c r="K7493" s="12">
        <v>-37.6</v>
      </c>
      <c r="L7493" s="12">
        <f t="shared" si="1411"/>
        <v>38.130000000000003</v>
      </c>
      <c r="M7493" s="27"/>
      <c r="N7493" s="27"/>
      <c r="P7493" s="12">
        <v>37.130000000000003</v>
      </c>
      <c r="Q7493" s="39">
        <v>38.15</v>
      </c>
      <c r="R7493" s="12">
        <f t="shared" si="1412"/>
        <v>37.6</v>
      </c>
      <c r="S7493" s="12">
        <v>5.7132179932793195</v>
      </c>
      <c r="T7493" s="20">
        <v>13.93867701809822</v>
      </c>
      <c r="Y7493" s="20">
        <f t="shared" si="1413"/>
        <v>0.33251137562474198</v>
      </c>
      <c r="Z7493" s="20">
        <f t="shared" si="1414"/>
        <v>0.328355886411975</v>
      </c>
      <c r="AB7493" s="20">
        <v>0.28607637753040371</v>
      </c>
      <c r="AC7493" s="20">
        <v>0</v>
      </c>
      <c r="AE7493" s="20">
        <f t="shared" si="1415"/>
        <v>0.47251137562474199</v>
      </c>
      <c r="AF7493" s="20">
        <f t="shared" si="1416"/>
        <v>0.511755886411975</v>
      </c>
    </row>
    <row r="7494" spans="1:32" x14ac:dyDescent="0.2">
      <c r="A7494" s="14" t="s">
        <v>7572</v>
      </c>
      <c r="B7494" s="20">
        <v>0.47971340519157124</v>
      </c>
      <c r="C7494" s="20">
        <v>0.49120007119270848</v>
      </c>
      <c r="D7494" s="27">
        <v>0.4912149147625009</v>
      </c>
      <c r="E7494" s="27">
        <f t="shared" si="1405"/>
        <v>37.17</v>
      </c>
      <c r="F7494" s="27">
        <f t="shared" si="1406"/>
        <v>-37.169899999999998</v>
      </c>
      <c r="G7494" s="27">
        <f t="shared" si="1407"/>
        <v>-37.17</v>
      </c>
      <c r="H7494" s="27">
        <f t="shared" si="1409"/>
        <v>1000</v>
      </c>
      <c r="I7494" s="27">
        <f t="shared" si="1408"/>
        <v>1000</v>
      </c>
      <c r="J7494" s="27">
        <f t="shared" si="1410"/>
        <v>1000</v>
      </c>
      <c r="K7494" s="12">
        <v>-37.6</v>
      </c>
      <c r="L7494" s="12">
        <f t="shared" si="1411"/>
        <v>38.17</v>
      </c>
      <c r="M7494" s="27"/>
      <c r="N7494" s="27"/>
      <c r="P7494" s="12">
        <v>37.17</v>
      </c>
      <c r="Q7494" s="39">
        <v>38.85</v>
      </c>
      <c r="R7494" s="12">
        <f t="shared" si="1412"/>
        <v>37.6</v>
      </c>
      <c r="S7494" s="12">
        <v>6.9595580873215281</v>
      </c>
      <c r="T7494" s="20">
        <v>17.003013894240411</v>
      </c>
      <c r="Y7494" s="20">
        <f t="shared" si="1413"/>
        <v>0.40504882468650472</v>
      </c>
      <c r="Z7494" s="20">
        <f t="shared" si="1414"/>
        <v>0.40054301363532002</v>
      </c>
      <c r="AB7494" s="20">
        <v>0.37000745615075031</v>
      </c>
      <c r="AC7494" s="20">
        <v>4.2214914762500888E-2</v>
      </c>
      <c r="AE7494" s="20">
        <f t="shared" si="1415"/>
        <v>0.54504882468650473</v>
      </c>
      <c r="AF7494" s="20">
        <f t="shared" si="1416"/>
        <v>0.58394301363532009</v>
      </c>
    </row>
    <row r="7495" spans="1:32" x14ac:dyDescent="0.2">
      <c r="A7495" s="14" t="s">
        <v>7573</v>
      </c>
      <c r="B7495" s="20">
        <v>0.62458032379954709</v>
      </c>
      <c r="C7495" s="20">
        <v>0.62259333992759125</v>
      </c>
      <c r="D7495" s="27">
        <v>0.62260779502528729</v>
      </c>
      <c r="E7495" s="27">
        <f t="shared" si="1405"/>
        <v>46.77</v>
      </c>
      <c r="F7495" s="27">
        <f t="shared" si="1406"/>
        <v>-46.7699</v>
      </c>
      <c r="G7495" s="27">
        <f t="shared" si="1407"/>
        <v>-46.77</v>
      </c>
      <c r="H7495" s="27">
        <f t="shared" si="1409"/>
        <v>1000</v>
      </c>
      <c r="I7495" s="27">
        <f t="shared" si="1408"/>
        <v>1000</v>
      </c>
      <c r="J7495" s="27">
        <f t="shared" si="1410"/>
        <v>1000</v>
      </c>
      <c r="K7495" s="12">
        <v>-37.6</v>
      </c>
      <c r="L7495" s="12">
        <f t="shared" si="1411"/>
        <v>47.77</v>
      </c>
      <c r="M7495" s="27"/>
      <c r="N7495" s="27"/>
      <c r="P7495" s="12">
        <v>46.77</v>
      </c>
      <c r="Q7495" s="39">
        <v>41.06</v>
      </c>
      <c r="R7495" s="12">
        <f t="shared" si="1412"/>
        <v>37.6</v>
      </c>
      <c r="S7495" s="12">
        <v>10.507603900112565</v>
      </c>
      <c r="T7495" s="20">
        <v>25.476094220364402</v>
      </c>
      <c r="Y7495" s="20">
        <f t="shared" si="1413"/>
        <v>0.61154638794744764</v>
      </c>
      <c r="Z7495" s="20">
        <f t="shared" si="1414"/>
        <v>0.60014486950097146</v>
      </c>
      <c r="AB7495" s="20">
        <v>0.51487379005281086</v>
      </c>
      <c r="AC7495" s="20">
        <v>0.17360779502528728</v>
      </c>
      <c r="AE7495" s="20">
        <f t="shared" si="1415"/>
        <v>0.75154638794744766</v>
      </c>
      <c r="AF7495" s="20">
        <f t="shared" si="1416"/>
        <v>0.78354486950097146</v>
      </c>
    </row>
    <row r="7496" spans="1:32" x14ac:dyDescent="0.2">
      <c r="A7496" s="14" t="s">
        <v>7574</v>
      </c>
      <c r="B7496" s="20">
        <v>0.64671624008652506</v>
      </c>
      <c r="C7496" s="20">
        <v>0.64804405651328389</v>
      </c>
      <c r="D7496" s="27">
        <v>0.64805005060061971</v>
      </c>
      <c r="E7496" s="27">
        <f t="shared" si="1405"/>
        <v>61.65</v>
      </c>
      <c r="F7496" s="27">
        <f t="shared" si="1406"/>
        <v>-61.649899999999995</v>
      </c>
      <c r="G7496" s="27">
        <f t="shared" si="1407"/>
        <v>-61.65</v>
      </c>
      <c r="H7496" s="27">
        <f t="shared" si="1409"/>
        <v>1000</v>
      </c>
      <c r="I7496" s="27">
        <f t="shared" si="1408"/>
        <v>1000</v>
      </c>
      <c r="J7496" s="27">
        <f t="shared" si="1410"/>
        <v>1000</v>
      </c>
      <c r="K7496" s="12">
        <v>-37.6</v>
      </c>
      <c r="L7496" s="12">
        <f t="shared" si="1411"/>
        <v>62.65</v>
      </c>
      <c r="M7496" s="27"/>
      <c r="N7496" s="27"/>
      <c r="P7496" s="12">
        <v>61.65</v>
      </c>
      <c r="Q7496" s="39">
        <v>46.99</v>
      </c>
      <c r="R7496" s="12">
        <f t="shared" si="1412"/>
        <v>37.6</v>
      </c>
      <c r="S7496" s="12">
        <v>10.768827287984438</v>
      </c>
      <c r="T7496" s="20">
        <v>26.379384043871383</v>
      </c>
      <c r="Y7496" s="20">
        <f t="shared" si="1413"/>
        <v>0.62674968460947034</v>
      </c>
      <c r="Z7496" s="20">
        <f t="shared" si="1414"/>
        <v>0.62142382806349783</v>
      </c>
      <c r="AB7496" s="20">
        <v>0.53701371660811437</v>
      </c>
      <c r="AC7496" s="20">
        <v>0.1990500506006197</v>
      </c>
      <c r="AE7496" s="20">
        <f t="shared" si="1415"/>
        <v>0.76674968460947035</v>
      </c>
      <c r="AF7496" s="20">
        <f t="shared" si="1416"/>
        <v>0.80482382806349784</v>
      </c>
    </row>
    <row r="7497" spans="1:32" x14ac:dyDescent="0.2">
      <c r="A7497" s="14" t="s">
        <v>7575</v>
      </c>
      <c r="B7497" s="20">
        <v>0.62992737114757291</v>
      </c>
      <c r="C7497" s="20">
        <v>0.63105126134609146</v>
      </c>
      <c r="D7497" s="27">
        <v>0.631059204993214</v>
      </c>
      <c r="E7497" s="27">
        <f t="shared" si="1405"/>
        <v>64.64</v>
      </c>
      <c r="F7497" s="27">
        <f t="shared" si="1406"/>
        <v>-64.639899999999997</v>
      </c>
      <c r="G7497" s="27">
        <f t="shared" si="1407"/>
        <v>-64.64</v>
      </c>
      <c r="H7497" s="27">
        <f t="shared" si="1409"/>
        <v>1000</v>
      </c>
      <c r="I7497" s="27">
        <f t="shared" si="1408"/>
        <v>1000</v>
      </c>
      <c r="J7497" s="27">
        <f t="shared" si="1410"/>
        <v>1000</v>
      </c>
      <c r="K7497" s="12">
        <v>-37.6</v>
      </c>
      <c r="L7497" s="12">
        <f t="shared" si="1411"/>
        <v>65.64</v>
      </c>
      <c r="M7497" s="27"/>
      <c r="N7497" s="27"/>
      <c r="P7497" s="12">
        <v>64.64</v>
      </c>
      <c r="Q7497" s="39">
        <v>64.27</v>
      </c>
      <c r="R7497" s="12">
        <f t="shared" si="1412"/>
        <v>37.6</v>
      </c>
      <c r="S7497" s="12">
        <v>10.437461741211843</v>
      </c>
      <c r="T7497" s="20">
        <v>25.487794888079542</v>
      </c>
      <c r="Y7497" s="20">
        <f t="shared" si="1413"/>
        <v>0.6074640886595849</v>
      </c>
      <c r="Z7497" s="20">
        <f t="shared" si="1414"/>
        <v>0.60042050420534321</v>
      </c>
      <c r="AB7497" s="20">
        <v>0.5202239157346461</v>
      </c>
      <c r="AC7497" s="20">
        <v>0.18205920499321399</v>
      </c>
      <c r="AE7497" s="20">
        <f t="shared" si="1415"/>
        <v>0.74746408865958491</v>
      </c>
      <c r="AF7497" s="20">
        <f t="shared" si="1416"/>
        <v>0.78382050420534322</v>
      </c>
    </row>
    <row r="7498" spans="1:32" x14ac:dyDescent="0.2">
      <c r="A7498" s="14" t="s">
        <v>7576</v>
      </c>
      <c r="B7498" s="20">
        <v>0.60819898365353275</v>
      </c>
      <c r="C7498" s="20">
        <v>0.60899146557699657</v>
      </c>
      <c r="D7498" s="27">
        <v>0.60899988552005779</v>
      </c>
      <c r="E7498" s="27">
        <f t="shared" si="1405"/>
        <v>63.89</v>
      </c>
      <c r="F7498" s="27">
        <f t="shared" si="1406"/>
        <v>-63.889899999999997</v>
      </c>
      <c r="G7498" s="27">
        <f t="shared" si="1407"/>
        <v>-63.89</v>
      </c>
      <c r="H7498" s="27">
        <f t="shared" si="1409"/>
        <v>1000</v>
      </c>
      <c r="I7498" s="27">
        <f t="shared" si="1408"/>
        <v>1000</v>
      </c>
      <c r="J7498" s="27">
        <f t="shared" si="1410"/>
        <v>1000</v>
      </c>
      <c r="K7498" s="12">
        <v>-37.6</v>
      </c>
      <c r="L7498" s="12">
        <f t="shared" si="1411"/>
        <v>64.89</v>
      </c>
      <c r="M7498" s="27"/>
      <c r="N7498" s="27"/>
      <c r="P7498" s="12">
        <v>63.89</v>
      </c>
      <c r="Q7498" s="39">
        <v>66.78</v>
      </c>
      <c r="R7498" s="12">
        <f t="shared" si="1412"/>
        <v>37.6</v>
      </c>
      <c r="S7498" s="12">
        <v>10.184500993876251</v>
      </c>
      <c r="T7498" s="20">
        <v>24.946512155188522</v>
      </c>
      <c r="Y7498" s="20">
        <f t="shared" si="1413"/>
        <v>0.5927416806971082</v>
      </c>
      <c r="Z7498" s="20">
        <f t="shared" si="1414"/>
        <v>0.58766941087509705</v>
      </c>
      <c r="AB7498" s="20">
        <v>0.49849527161611795</v>
      </c>
      <c r="AC7498" s="20">
        <v>0.15999988552005778</v>
      </c>
      <c r="AE7498" s="20">
        <f t="shared" si="1415"/>
        <v>0.73274168069710821</v>
      </c>
      <c r="AF7498" s="20">
        <f t="shared" si="1416"/>
        <v>0.77106941087509706</v>
      </c>
    </row>
    <row r="7499" spans="1:32" x14ac:dyDescent="0.2">
      <c r="A7499" s="14" t="s">
        <v>7577</v>
      </c>
      <c r="B7499" s="20">
        <v>0.58505943403485039</v>
      </c>
      <c r="C7499" s="20">
        <v>0.5839744071406745</v>
      </c>
      <c r="D7499" s="27">
        <v>0.58398236786716295</v>
      </c>
      <c r="E7499" s="27">
        <f t="shared" si="1405"/>
        <v>58.97</v>
      </c>
      <c r="F7499" s="27">
        <f t="shared" si="1406"/>
        <v>-58.969899999999996</v>
      </c>
      <c r="G7499" s="27">
        <f t="shared" si="1407"/>
        <v>-58.97</v>
      </c>
      <c r="H7499" s="27">
        <f t="shared" si="1409"/>
        <v>1000</v>
      </c>
      <c r="I7499" s="27">
        <f t="shared" si="1408"/>
        <v>1000</v>
      </c>
      <c r="J7499" s="27">
        <f t="shared" si="1410"/>
        <v>1000</v>
      </c>
      <c r="K7499" s="12">
        <v>-37.6</v>
      </c>
      <c r="L7499" s="12">
        <f t="shared" si="1411"/>
        <v>59.97</v>
      </c>
      <c r="M7499" s="27"/>
      <c r="N7499" s="27"/>
      <c r="P7499" s="12">
        <v>58.97</v>
      </c>
      <c r="Q7499" s="39">
        <v>62.91</v>
      </c>
      <c r="R7499" s="12">
        <f t="shared" si="1412"/>
        <v>37.6</v>
      </c>
      <c r="S7499" s="12">
        <v>9.9461463499998288</v>
      </c>
      <c r="T7499" s="20">
        <v>24.328666178263852</v>
      </c>
      <c r="Y7499" s="20">
        <f t="shared" si="1413"/>
        <v>0.57886935329508615</v>
      </c>
      <c r="Z7499" s="20">
        <f t="shared" si="1414"/>
        <v>0.57311470362736061</v>
      </c>
      <c r="AB7499" s="20">
        <v>0.4753558911496496</v>
      </c>
      <c r="AC7499" s="20">
        <v>0.13498236786716294</v>
      </c>
      <c r="AE7499" s="20">
        <f t="shared" si="1415"/>
        <v>0.71886935329508617</v>
      </c>
      <c r="AF7499" s="20">
        <f t="shared" si="1416"/>
        <v>0.75651470362736062</v>
      </c>
    </row>
    <row r="7500" spans="1:32" x14ac:dyDescent="0.2">
      <c r="A7500" s="14" t="s">
        <v>7578</v>
      </c>
      <c r="B7500" s="20">
        <v>0.55946578176975692</v>
      </c>
      <c r="C7500" s="20">
        <v>0.55654764273768975</v>
      </c>
      <c r="D7500" s="27">
        <v>0.55655511084321063</v>
      </c>
      <c r="E7500" s="27">
        <f t="shared" si="1405"/>
        <v>58.99</v>
      </c>
      <c r="F7500" s="27">
        <f t="shared" si="1406"/>
        <v>-58.989899999999999</v>
      </c>
      <c r="G7500" s="27">
        <f t="shared" si="1407"/>
        <v>-58.99</v>
      </c>
      <c r="H7500" s="27">
        <f t="shared" si="1409"/>
        <v>1000</v>
      </c>
      <c r="I7500" s="27">
        <f t="shared" si="1408"/>
        <v>1000</v>
      </c>
      <c r="J7500" s="27">
        <f t="shared" si="1410"/>
        <v>1000</v>
      </c>
      <c r="K7500" s="12">
        <v>-37.6</v>
      </c>
      <c r="L7500" s="12">
        <f t="shared" si="1411"/>
        <v>59.99</v>
      </c>
      <c r="M7500" s="27"/>
      <c r="N7500" s="27"/>
      <c r="P7500" s="12">
        <v>58.99</v>
      </c>
      <c r="Q7500" s="39">
        <v>60.01</v>
      </c>
      <c r="R7500" s="12">
        <f t="shared" si="1412"/>
        <v>37.6</v>
      </c>
      <c r="S7500" s="12">
        <v>9.6648166329423777</v>
      </c>
      <c r="T7500" s="20">
        <v>23.608892894176968</v>
      </c>
      <c r="Y7500" s="20">
        <f t="shared" si="1413"/>
        <v>0.56249586092477333</v>
      </c>
      <c r="Z7500" s="20">
        <f t="shared" si="1414"/>
        <v>0.55615887672892994</v>
      </c>
      <c r="AB7500" s="20">
        <v>0.44976238992614526</v>
      </c>
      <c r="AC7500" s="20">
        <v>0.10755511084321062</v>
      </c>
      <c r="AE7500" s="20">
        <f t="shared" si="1415"/>
        <v>0.70249586092477334</v>
      </c>
      <c r="AF7500" s="20">
        <f t="shared" si="1416"/>
        <v>0.73955887672892995</v>
      </c>
    </row>
    <row r="7501" spans="1:32" x14ac:dyDescent="0.2">
      <c r="A7501" s="14" t="s">
        <v>7579</v>
      </c>
      <c r="B7501" s="20">
        <v>0.53586219951943548</v>
      </c>
      <c r="C7501" s="20">
        <v>0.53319269147890491</v>
      </c>
      <c r="D7501" s="27">
        <v>0.53319971454420945</v>
      </c>
      <c r="E7501" s="27">
        <f t="shared" si="1405"/>
        <v>58.47</v>
      </c>
      <c r="F7501" s="27">
        <f t="shared" si="1406"/>
        <v>-58.469899999999996</v>
      </c>
      <c r="G7501" s="27">
        <f t="shared" si="1407"/>
        <v>-58.47</v>
      </c>
      <c r="H7501" s="27">
        <f t="shared" si="1409"/>
        <v>1000</v>
      </c>
      <c r="I7501" s="27">
        <f t="shared" si="1408"/>
        <v>1000</v>
      </c>
      <c r="J7501" s="27">
        <f t="shared" si="1410"/>
        <v>1000</v>
      </c>
      <c r="K7501" s="12">
        <v>-37.6</v>
      </c>
      <c r="L7501" s="12">
        <f t="shared" si="1411"/>
        <v>59.47</v>
      </c>
      <c r="M7501" s="27"/>
      <c r="N7501" s="27"/>
      <c r="P7501" s="12">
        <v>58.47</v>
      </c>
      <c r="Q7501" s="39">
        <v>58.94</v>
      </c>
      <c r="R7501" s="12">
        <f t="shared" si="1412"/>
        <v>37.6</v>
      </c>
      <c r="S7501" s="12">
        <v>9.2886635950107372</v>
      </c>
      <c r="T7501" s="20">
        <v>22.736150140238699</v>
      </c>
      <c r="Y7501" s="20">
        <f t="shared" si="1413"/>
        <v>0.54060361661776346</v>
      </c>
      <c r="Z7501" s="20">
        <f t="shared" si="1414"/>
        <v>0.53559952090147644</v>
      </c>
      <c r="AB7501" s="20">
        <v>0.42615897063176877</v>
      </c>
      <c r="AC7501" s="20">
        <v>8.4199714544209436E-2</v>
      </c>
      <c r="AE7501" s="20">
        <f t="shared" si="1415"/>
        <v>0.68060361661776347</v>
      </c>
      <c r="AF7501" s="20">
        <f t="shared" si="1416"/>
        <v>0.71899952090147645</v>
      </c>
    </row>
    <row r="7502" spans="1:32" x14ac:dyDescent="0.2">
      <c r="A7502" s="14" t="s">
        <v>7580</v>
      </c>
      <c r="B7502" s="20">
        <v>0.52605387946392967</v>
      </c>
      <c r="C7502" s="20">
        <v>0.52246405439062804</v>
      </c>
      <c r="D7502" s="27">
        <v>0.52247090979285271</v>
      </c>
      <c r="E7502" s="27">
        <f t="shared" si="1405"/>
        <v>58.94</v>
      </c>
      <c r="F7502" s="27">
        <f t="shared" si="1406"/>
        <v>-58.939899999999994</v>
      </c>
      <c r="G7502" s="27">
        <f t="shared" si="1407"/>
        <v>-58.94</v>
      </c>
      <c r="H7502" s="27">
        <f t="shared" si="1409"/>
        <v>1000</v>
      </c>
      <c r="I7502" s="27">
        <f t="shared" si="1408"/>
        <v>1000</v>
      </c>
      <c r="J7502" s="27">
        <f t="shared" si="1410"/>
        <v>1000</v>
      </c>
      <c r="K7502" s="12">
        <v>-37.6</v>
      </c>
      <c r="L7502" s="12">
        <f t="shared" si="1411"/>
        <v>59.94</v>
      </c>
      <c r="M7502" s="27"/>
      <c r="N7502" s="27"/>
      <c r="P7502" s="12">
        <v>58.94</v>
      </c>
      <c r="Q7502" s="39">
        <v>55.98</v>
      </c>
      <c r="R7502" s="12">
        <f t="shared" si="1412"/>
        <v>37.6</v>
      </c>
      <c r="S7502" s="12">
        <v>9.1987299658871002</v>
      </c>
      <c r="T7502" s="20">
        <v>22.500492310618558</v>
      </c>
      <c r="Y7502" s="20">
        <f t="shared" si="1413"/>
        <v>0.53536944652833174</v>
      </c>
      <c r="Z7502" s="20">
        <f t="shared" si="1414"/>
        <v>0.53004808761735833</v>
      </c>
      <c r="AB7502" s="20">
        <v>0.41635067386649227</v>
      </c>
      <c r="AC7502" s="20">
        <v>7.3470909792852701E-2</v>
      </c>
      <c r="AE7502" s="20">
        <f t="shared" si="1415"/>
        <v>0.67536944652833175</v>
      </c>
      <c r="AF7502" s="20">
        <f t="shared" si="1416"/>
        <v>0.71344808761735834</v>
      </c>
    </row>
    <row r="7503" spans="1:32" x14ac:dyDescent="0.2">
      <c r="A7503" s="14" t="s">
        <v>7581</v>
      </c>
      <c r="B7503" s="20">
        <v>0.52056797484733164</v>
      </c>
      <c r="C7503" s="20">
        <v>0.51647747891886397</v>
      </c>
      <c r="D7503" s="27">
        <v>0.51648408109212962</v>
      </c>
      <c r="E7503" s="27">
        <f t="shared" si="1405"/>
        <v>62.13</v>
      </c>
      <c r="F7503" s="27">
        <f t="shared" si="1406"/>
        <v>-62.129899999999999</v>
      </c>
      <c r="G7503" s="27">
        <f t="shared" si="1407"/>
        <v>-62.13</v>
      </c>
      <c r="H7503" s="27">
        <f t="shared" si="1409"/>
        <v>1000</v>
      </c>
      <c r="I7503" s="27">
        <f t="shared" si="1408"/>
        <v>1000</v>
      </c>
      <c r="J7503" s="27">
        <f t="shared" si="1410"/>
        <v>1000</v>
      </c>
      <c r="K7503" s="12">
        <v>-37.6</v>
      </c>
      <c r="L7503" s="12">
        <f t="shared" si="1411"/>
        <v>63.13</v>
      </c>
      <c r="M7503" s="27"/>
      <c r="N7503" s="27"/>
      <c r="P7503" s="12">
        <v>62.13</v>
      </c>
      <c r="Q7503" s="39">
        <v>59.18</v>
      </c>
      <c r="R7503" s="12">
        <f t="shared" si="1412"/>
        <v>37.6</v>
      </c>
      <c r="S7503" s="12">
        <v>9.1544270651188775</v>
      </c>
      <c r="T7503" s="20">
        <v>22.392204360397109</v>
      </c>
      <c r="Y7503" s="20">
        <f t="shared" si="1413"/>
        <v>0.53279100150909087</v>
      </c>
      <c r="Z7503" s="20">
        <f t="shared" si="1414"/>
        <v>0.52749712917011604</v>
      </c>
      <c r="AB7503" s="20">
        <v>0.41086481744960568</v>
      </c>
      <c r="AC7503" s="20">
        <v>6.7484081092129611E-2</v>
      </c>
      <c r="AE7503" s="20">
        <f t="shared" si="1415"/>
        <v>0.67279100150909088</v>
      </c>
      <c r="AF7503" s="20">
        <f t="shared" si="1416"/>
        <v>0.71089712917011605</v>
      </c>
    </row>
    <row r="7504" spans="1:32" x14ac:dyDescent="0.2">
      <c r="A7504" s="14" t="s">
        <v>7582</v>
      </c>
      <c r="B7504" s="20">
        <v>0.52322225611814477</v>
      </c>
      <c r="C7504" s="20">
        <v>0.51992025198989145</v>
      </c>
      <c r="D7504" s="27">
        <v>0.51992650358626291</v>
      </c>
      <c r="E7504" s="27">
        <f t="shared" si="1405"/>
        <v>67.91</v>
      </c>
      <c r="F7504" s="27">
        <f t="shared" si="1406"/>
        <v>-67.909899999999993</v>
      </c>
      <c r="G7504" s="27">
        <f t="shared" si="1407"/>
        <v>-67.91</v>
      </c>
      <c r="H7504" s="27">
        <f t="shared" si="1409"/>
        <v>1000</v>
      </c>
      <c r="I7504" s="27">
        <f t="shared" si="1408"/>
        <v>1000</v>
      </c>
      <c r="J7504" s="27">
        <f t="shared" si="1410"/>
        <v>1000</v>
      </c>
      <c r="K7504" s="12">
        <v>-37.6</v>
      </c>
      <c r="L7504" s="12">
        <f t="shared" si="1411"/>
        <v>68.91</v>
      </c>
      <c r="M7504" s="27"/>
      <c r="N7504" s="27"/>
      <c r="P7504" s="12">
        <v>67.91</v>
      </c>
      <c r="Q7504" s="39">
        <v>56.91</v>
      </c>
      <c r="R7504" s="12">
        <f t="shared" si="1412"/>
        <v>37.6</v>
      </c>
      <c r="S7504" s="12">
        <v>9.1845454810261664</v>
      </c>
      <c r="T7504" s="20">
        <v>22.5322955259143</v>
      </c>
      <c r="Y7504" s="20">
        <f t="shared" si="1413"/>
        <v>0.53454390432441345</v>
      </c>
      <c r="Z7504" s="20">
        <f t="shared" si="1414"/>
        <v>0.53079728160008888</v>
      </c>
      <c r="AB7504" s="20">
        <v>0.41351928422935824</v>
      </c>
      <c r="AC7504" s="20">
        <v>7.0926503586262901E-2</v>
      </c>
      <c r="AE7504" s="20">
        <f t="shared" si="1415"/>
        <v>0.67454390432441347</v>
      </c>
      <c r="AF7504" s="20">
        <f t="shared" si="1416"/>
        <v>0.71419728160008888</v>
      </c>
    </row>
    <row r="7505" spans="1:32" x14ac:dyDescent="0.2">
      <c r="A7505" s="14" t="s">
        <v>7583</v>
      </c>
      <c r="B7505" s="20">
        <v>0.52884609901730817</v>
      </c>
      <c r="C7505" s="20">
        <v>0.52512308675484209</v>
      </c>
      <c r="D7505" s="27">
        <v>0.52512888867320362</v>
      </c>
      <c r="E7505" s="27">
        <f t="shared" si="1405"/>
        <v>84.92</v>
      </c>
      <c r="F7505" s="27">
        <f t="shared" si="1406"/>
        <v>-84.919899999999998</v>
      </c>
      <c r="G7505" s="27">
        <f t="shared" si="1407"/>
        <v>-84.92</v>
      </c>
      <c r="H7505" s="27">
        <f t="shared" si="1409"/>
        <v>1000</v>
      </c>
      <c r="I7505" s="27">
        <f t="shared" si="1408"/>
        <v>1000</v>
      </c>
      <c r="J7505" s="27">
        <f t="shared" si="1410"/>
        <v>1000</v>
      </c>
      <c r="K7505" s="12">
        <v>-37.6</v>
      </c>
      <c r="L7505" s="12">
        <f t="shared" si="1411"/>
        <v>85.92</v>
      </c>
      <c r="M7505" s="27"/>
      <c r="N7505" s="27"/>
      <c r="P7505" s="12">
        <v>84.92</v>
      </c>
      <c r="Q7505" s="39">
        <v>56.91</v>
      </c>
      <c r="R7505" s="12">
        <f t="shared" si="1412"/>
        <v>37.6</v>
      </c>
      <c r="S7505" s="12">
        <v>9.2953027329467197</v>
      </c>
      <c r="T7505" s="20">
        <v>22.780674641652737</v>
      </c>
      <c r="Y7505" s="20">
        <f t="shared" si="1413"/>
        <v>0.54099001687251536</v>
      </c>
      <c r="Z7505" s="20">
        <f t="shared" si="1414"/>
        <v>0.53664839247729934</v>
      </c>
      <c r="AB7505" s="20">
        <v>0.41914327550976826</v>
      </c>
      <c r="AC7505" s="20">
        <v>7.612888867320361E-2</v>
      </c>
      <c r="AE7505" s="20">
        <f t="shared" si="1415"/>
        <v>0.68099001687251537</v>
      </c>
      <c r="AF7505" s="20">
        <f t="shared" si="1416"/>
        <v>0.72004839247729935</v>
      </c>
    </row>
    <row r="7506" spans="1:32" x14ac:dyDescent="0.2">
      <c r="A7506" s="14" t="s">
        <v>7584</v>
      </c>
      <c r="B7506" s="20">
        <v>0.53718366021370512</v>
      </c>
      <c r="C7506" s="20">
        <v>0.53149266115842408</v>
      </c>
      <c r="D7506" s="27">
        <v>0.53149685461140606</v>
      </c>
      <c r="E7506" s="27">
        <f t="shared" si="1405"/>
        <v>104.96</v>
      </c>
      <c r="F7506" s="27">
        <f t="shared" si="1406"/>
        <v>-104.95989999999999</v>
      </c>
      <c r="G7506" s="27">
        <f t="shared" si="1407"/>
        <v>-104.96</v>
      </c>
      <c r="H7506" s="27">
        <f t="shared" si="1409"/>
        <v>1000</v>
      </c>
      <c r="I7506" s="27">
        <f t="shared" si="1408"/>
        <v>1000</v>
      </c>
      <c r="J7506" s="27">
        <f t="shared" si="1410"/>
        <v>1000</v>
      </c>
      <c r="K7506" s="12">
        <v>-37.6</v>
      </c>
      <c r="L7506" s="12">
        <f t="shared" si="1411"/>
        <v>105.96</v>
      </c>
      <c r="M7506" s="27"/>
      <c r="N7506" s="27"/>
      <c r="P7506" s="12">
        <v>104.96</v>
      </c>
      <c r="Q7506" s="39">
        <v>65</v>
      </c>
      <c r="R7506" s="12">
        <f t="shared" si="1412"/>
        <v>37.6</v>
      </c>
      <c r="S7506" s="12">
        <v>9.6834062191631265</v>
      </c>
      <c r="T7506" s="20">
        <v>23.793508561108098</v>
      </c>
      <c r="Y7506" s="20">
        <f t="shared" si="1413"/>
        <v>0.56357778163807837</v>
      </c>
      <c r="Z7506" s="20">
        <f t="shared" si="1414"/>
        <v>0.56050790073472323</v>
      </c>
      <c r="AB7506" s="20">
        <v>0.42748149106958444</v>
      </c>
      <c r="AC7506" s="20">
        <v>8.2496854611406045E-2</v>
      </c>
      <c r="AE7506" s="20">
        <f t="shared" si="1415"/>
        <v>0.70357778163807838</v>
      </c>
      <c r="AF7506" s="20">
        <f t="shared" si="1416"/>
        <v>0.74390790073472324</v>
      </c>
    </row>
    <row r="7507" spans="1:32" x14ac:dyDescent="0.2">
      <c r="A7507" s="14" t="s">
        <v>7585</v>
      </c>
      <c r="B7507" s="20">
        <v>0.54109330966322711</v>
      </c>
      <c r="C7507" s="20">
        <v>0.53272928930559738</v>
      </c>
      <c r="D7507" s="27">
        <v>0.53273185431090941</v>
      </c>
      <c r="E7507" s="27">
        <f t="shared" si="1405"/>
        <v>70.03</v>
      </c>
      <c r="F7507" s="27">
        <f t="shared" si="1406"/>
        <v>-70.029899999999998</v>
      </c>
      <c r="G7507" s="27">
        <f t="shared" si="1407"/>
        <v>-70.03</v>
      </c>
      <c r="H7507" s="27">
        <f t="shared" si="1409"/>
        <v>1000</v>
      </c>
      <c r="I7507" s="27">
        <f t="shared" si="1408"/>
        <v>1000</v>
      </c>
      <c r="J7507" s="27">
        <f t="shared" si="1410"/>
        <v>1000</v>
      </c>
      <c r="K7507" s="12">
        <v>-37.6</v>
      </c>
      <c r="L7507" s="12">
        <f t="shared" si="1411"/>
        <v>71.03</v>
      </c>
      <c r="M7507" s="27"/>
      <c r="N7507" s="27"/>
      <c r="P7507" s="12">
        <v>70.03</v>
      </c>
      <c r="Q7507" s="39">
        <v>85.1</v>
      </c>
      <c r="R7507" s="12">
        <f t="shared" si="1412"/>
        <v>37.6</v>
      </c>
      <c r="S7507" s="12">
        <v>10.02189549426253</v>
      </c>
      <c r="T7507" s="20">
        <v>24.640730233701731</v>
      </c>
      <c r="Y7507" s="20">
        <f t="shared" si="1413"/>
        <v>0.58327798118059948</v>
      </c>
      <c r="Z7507" s="20">
        <f t="shared" si="1414"/>
        <v>0.58046605192301115</v>
      </c>
      <c r="AB7507" s="20">
        <v>0.43139167014791335</v>
      </c>
      <c r="AC7507" s="20">
        <v>8.3731854310909404E-2</v>
      </c>
      <c r="AE7507" s="20">
        <f t="shared" si="1415"/>
        <v>0.72327798118059949</v>
      </c>
      <c r="AF7507" s="20">
        <f t="shared" si="1416"/>
        <v>0.76386605192301116</v>
      </c>
    </row>
    <row r="7508" spans="1:32" x14ac:dyDescent="0.2">
      <c r="A7508" s="14" t="s">
        <v>7586</v>
      </c>
      <c r="B7508" s="20">
        <v>0.5421999255678378</v>
      </c>
      <c r="C7508" s="20">
        <v>0.53111998539127403</v>
      </c>
      <c r="D7508" s="27">
        <v>0.53112197062577193</v>
      </c>
      <c r="E7508" s="27">
        <f t="shared" si="1405"/>
        <v>56.43</v>
      </c>
      <c r="F7508" s="27">
        <f t="shared" si="1406"/>
        <v>-56.429899999999996</v>
      </c>
      <c r="G7508" s="27">
        <f t="shared" si="1407"/>
        <v>-56.43</v>
      </c>
      <c r="H7508" s="27">
        <f t="shared" si="1409"/>
        <v>1000</v>
      </c>
      <c r="I7508" s="27">
        <f t="shared" si="1408"/>
        <v>1000</v>
      </c>
      <c r="J7508" s="27">
        <f t="shared" si="1410"/>
        <v>1000</v>
      </c>
      <c r="K7508" s="12">
        <v>-37.6</v>
      </c>
      <c r="L7508" s="12">
        <f t="shared" si="1411"/>
        <v>57.43</v>
      </c>
      <c r="M7508" s="27"/>
      <c r="N7508" s="27"/>
      <c r="P7508" s="12">
        <v>56.43</v>
      </c>
      <c r="Q7508" s="39">
        <v>102.2</v>
      </c>
      <c r="R7508" s="12">
        <f t="shared" si="1412"/>
        <v>37.6</v>
      </c>
      <c r="S7508" s="12">
        <v>10.242988379505411</v>
      </c>
      <c r="T7508" s="20">
        <v>25.118563554217271</v>
      </c>
      <c r="Y7508" s="20">
        <f t="shared" si="1413"/>
        <v>0.59614566792026757</v>
      </c>
      <c r="Z7508" s="20">
        <f t="shared" si="1414"/>
        <v>0.5917224561937563</v>
      </c>
      <c r="AB7508" s="20">
        <v>0.43249840133948847</v>
      </c>
      <c r="AC7508" s="20">
        <v>8.2121970625771923E-2</v>
      </c>
      <c r="AE7508" s="20">
        <f t="shared" si="1415"/>
        <v>0.73614566792026759</v>
      </c>
      <c r="AF7508" s="20">
        <f t="shared" si="1416"/>
        <v>0.7751224561937563</v>
      </c>
    </row>
    <row r="7509" spans="1:32" x14ac:dyDescent="0.2">
      <c r="A7509" s="14" t="s">
        <v>7587</v>
      </c>
      <c r="B7509" s="20">
        <v>0.53920328903364056</v>
      </c>
      <c r="C7509" s="20">
        <v>0.52754311588617675</v>
      </c>
      <c r="D7509" s="27">
        <v>0.52754488129610388</v>
      </c>
      <c r="E7509" s="27">
        <f t="shared" si="1405"/>
        <v>44.15</v>
      </c>
      <c r="F7509" s="27">
        <f t="shared" si="1406"/>
        <v>-44.149899999999995</v>
      </c>
      <c r="G7509" s="27">
        <f t="shared" si="1407"/>
        <v>-44.15</v>
      </c>
      <c r="H7509" s="27">
        <f t="shared" si="1409"/>
        <v>1000</v>
      </c>
      <c r="I7509" s="27">
        <f t="shared" si="1408"/>
        <v>1000</v>
      </c>
      <c r="J7509" s="27">
        <f t="shared" si="1410"/>
        <v>1000</v>
      </c>
      <c r="K7509" s="12">
        <v>-37.6</v>
      </c>
      <c r="L7509" s="12">
        <f t="shared" si="1411"/>
        <v>45.15</v>
      </c>
      <c r="M7509" s="27"/>
      <c r="N7509" s="27"/>
      <c r="P7509" s="12">
        <v>44.15</v>
      </c>
      <c r="Q7509" s="39">
        <v>76.87</v>
      </c>
      <c r="R7509" s="12">
        <f t="shared" si="1412"/>
        <v>37.6</v>
      </c>
      <c r="S7509" s="12">
        <v>10.242988379505411</v>
      </c>
      <c r="T7509" s="20">
        <v>25.112202911158121</v>
      </c>
      <c r="Y7509" s="20">
        <f t="shared" si="1413"/>
        <v>0.59614566792026757</v>
      </c>
      <c r="Z7509" s="20">
        <f t="shared" si="1414"/>
        <v>0.59157261739721012</v>
      </c>
      <c r="AB7509" s="20">
        <v>0.42950186439067195</v>
      </c>
      <c r="AC7509" s="20">
        <v>7.8544881296103874E-2</v>
      </c>
      <c r="AE7509" s="20">
        <f t="shared" si="1415"/>
        <v>0.73614566792026759</v>
      </c>
      <c r="AF7509" s="20">
        <f t="shared" si="1416"/>
        <v>0.77497261739721013</v>
      </c>
    </row>
    <row r="7510" spans="1:32" x14ac:dyDescent="0.2">
      <c r="A7510" s="14" t="s">
        <v>7588</v>
      </c>
      <c r="B7510" s="20">
        <v>0.51669823215778765</v>
      </c>
      <c r="C7510" s="20">
        <v>0.50334002579329429</v>
      </c>
      <c r="D7510" s="27">
        <v>0.50334124314067019</v>
      </c>
      <c r="E7510" s="27">
        <f t="shared" si="1405"/>
        <v>42.45</v>
      </c>
      <c r="F7510" s="27">
        <f t="shared" si="1406"/>
        <v>-42.4499</v>
      </c>
      <c r="G7510" s="27">
        <f t="shared" si="1407"/>
        <v>-42.45</v>
      </c>
      <c r="H7510" s="27">
        <f t="shared" si="1409"/>
        <v>1000</v>
      </c>
      <c r="I7510" s="27">
        <f t="shared" si="1408"/>
        <v>1000</v>
      </c>
      <c r="J7510" s="27">
        <f t="shared" si="1410"/>
        <v>1000</v>
      </c>
      <c r="K7510" s="12">
        <v>-37.6</v>
      </c>
      <c r="L7510" s="12">
        <f t="shared" si="1411"/>
        <v>43.45</v>
      </c>
      <c r="M7510" s="27"/>
      <c r="N7510" s="27"/>
      <c r="P7510" s="12">
        <v>42.45</v>
      </c>
      <c r="Q7510" s="39">
        <v>57.9</v>
      </c>
      <c r="R7510" s="12">
        <f t="shared" si="1412"/>
        <v>37.6</v>
      </c>
      <c r="S7510" s="12">
        <v>10.005961563216175</v>
      </c>
      <c r="T7510" s="20">
        <v>24.507078220351751</v>
      </c>
      <c r="Y7510" s="20">
        <f t="shared" si="1413"/>
        <v>0.58235062056919518</v>
      </c>
      <c r="Z7510" s="20">
        <f t="shared" si="1414"/>
        <v>0.57731758774256592</v>
      </c>
      <c r="AB7510" s="20">
        <v>0.406996990025</v>
      </c>
      <c r="AC7510" s="20">
        <v>5.4341243140670181E-2</v>
      </c>
      <c r="AE7510" s="20">
        <f t="shared" si="1415"/>
        <v>0.72235062056919519</v>
      </c>
      <c r="AF7510" s="20">
        <f t="shared" si="1416"/>
        <v>0.76071758774256593</v>
      </c>
    </row>
    <row r="7511" spans="1:32" x14ac:dyDescent="0.2">
      <c r="A7511" s="14" t="s">
        <v>7589</v>
      </c>
      <c r="B7511" s="20">
        <v>0.46430153887641079</v>
      </c>
      <c r="C7511" s="20">
        <v>0.45015254701889462</v>
      </c>
      <c r="D7511" s="27">
        <v>0.45015377692195574</v>
      </c>
      <c r="E7511" s="27">
        <f t="shared" si="1405"/>
        <v>40</v>
      </c>
      <c r="F7511" s="27">
        <f t="shared" si="1406"/>
        <v>-39.999899999999997</v>
      </c>
      <c r="G7511" s="27">
        <f t="shared" si="1407"/>
        <v>-40</v>
      </c>
      <c r="H7511" s="27">
        <f t="shared" si="1409"/>
        <v>1000</v>
      </c>
      <c r="I7511" s="27">
        <f t="shared" si="1408"/>
        <v>1000</v>
      </c>
      <c r="J7511" s="27">
        <f t="shared" si="1410"/>
        <v>1000</v>
      </c>
      <c r="K7511" s="12">
        <v>-37.6</v>
      </c>
      <c r="L7511" s="12">
        <f t="shared" si="1411"/>
        <v>41</v>
      </c>
      <c r="M7511" s="27"/>
      <c r="N7511" s="27"/>
      <c r="P7511" s="12">
        <v>40</v>
      </c>
      <c r="Q7511" s="39">
        <v>50.1</v>
      </c>
      <c r="R7511" s="12">
        <f t="shared" si="1412"/>
        <v>37.6</v>
      </c>
      <c r="S7511" s="12">
        <v>9.1570827202932694</v>
      </c>
      <c r="T7511" s="20">
        <v>22.379483074278809</v>
      </c>
      <c r="Y7511" s="20">
        <f t="shared" si="1413"/>
        <v>0.5329455616109916</v>
      </c>
      <c r="Z7511" s="20">
        <f t="shared" si="1414"/>
        <v>0.52719745157702369</v>
      </c>
      <c r="AB7511" s="20">
        <v>0.35460032023391908</v>
      </c>
      <c r="AC7511" s="20">
        <v>1.1537769219557292E-3</v>
      </c>
      <c r="AE7511" s="20">
        <f t="shared" si="1415"/>
        <v>0.67294556161099162</v>
      </c>
      <c r="AF7511" s="20">
        <f t="shared" si="1416"/>
        <v>0.7105974515770237</v>
      </c>
    </row>
    <row r="7512" spans="1:32" x14ac:dyDescent="0.2">
      <c r="A7512" s="14" t="s">
        <v>7590</v>
      </c>
      <c r="B7512" s="20">
        <v>0.40539809447644881</v>
      </c>
      <c r="C7512" s="20">
        <v>0.3951296711570621</v>
      </c>
      <c r="D7512" s="27">
        <v>0.39513597725323202</v>
      </c>
      <c r="E7512" s="27">
        <f t="shared" si="1405"/>
        <v>35.979999999999997</v>
      </c>
      <c r="F7512" s="27">
        <f t="shared" si="1406"/>
        <v>-35.979899999999994</v>
      </c>
      <c r="G7512" s="27">
        <f t="shared" si="1407"/>
        <v>-35.979999999999997</v>
      </c>
      <c r="H7512" s="27">
        <f t="shared" si="1409"/>
        <v>1000</v>
      </c>
      <c r="I7512" s="27">
        <f t="shared" si="1408"/>
        <v>1000</v>
      </c>
      <c r="J7512" s="27">
        <f t="shared" si="1410"/>
        <v>1000</v>
      </c>
      <c r="K7512" s="12">
        <v>-37.6</v>
      </c>
      <c r="L7512" s="12">
        <f t="shared" si="1411"/>
        <v>36.979999999999997</v>
      </c>
      <c r="M7512" s="27"/>
      <c r="N7512" s="27"/>
      <c r="P7512" s="12">
        <v>35.979999999999997</v>
      </c>
      <c r="Q7512" s="39">
        <v>51.77</v>
      </c>
      <c r="R7512" s="12">
        <f t="shared" si="1412"/>
        <v>37.6</v>
      </c>
      <c r="S7512" s="12">
        <v>7.7331723763724707</v>
      </c>
      <c r="T7512" s="20">
        <v>18.81257688735591</v>
      </c>
      <c r="Y7512" s="20">
        <f t="shared" si="1413"/>
        <v>0.45007345909707364</v>
      </c>
      <c r="Z7512" s="20">
        <f t="shared" si="1414"/>
        <v>0.4431712099735558</v>
      </c>
      <c r="AB7512" s="20">
        <v>0.29569488808552064</v>
      </c>
      <c r="AC7512" s="20">
        <v>0</v>
      </c>
      <c r="AE7512" s="20">
        <f t="shared" si="1415"/>
        <v>0.59007345909707365</v>
      </c>
      <c r="AF7512" s="20">
        <f t="shared" si="1416"/>
        <v>0.62657120997355586</v>
      </c>
    </row>
    <row r="7513" spans="1:32" x14ac:dyDescent="0.2">
      <c r="A7513" s="14" t="s">
        <v>7591</v>
      </c>
      <c r="B7513" s="20">
        <v>0.34681340951248563</v>
      </c>
      <c r="C7513" s="20">
        <v>0.34802133656525486</v>
      </c>
      <c r="D7513" s="27">
        <v>0.34802927407103812</v>
      </c>
      <c r="E7513" s="27">
        <f t="shared" si="1405"/>
        <v>35.6</v>
      </c>
      <c r="F7513" s="27">
        <f t="shared" si="1406"/>
        <v>-35.599899999999998</v>
      </c>
      <c r="G7513" s="27">
        <f t="shared" si="1407"/>
        <v>-35.6</v>
      </c>
      <c r="H7513" s="27">
        <f t="shared" si="1409"/>
        <v>1000</v>
      </c>
      <c r="I7513" s="27">
        <f t="shared" si="1408"/>
        <v>1000</v>
      </c>
      <c r="J7513" s="27">
        <f t="shared" si="1410"/>
        <v>1000</v>
      </c>
      <c r="K7513" s="12">
        <v>-37.6</v>
      </c>
      <c r="L7513" s="12">
        <f t="shared" si="1411"/>
        <v>36.6</v>
      </c>
      <c r="M7513" s="27"/>
      <c r="N7513" s="27"/>
      <c r="P7513" s="12">
        <v>35.6</v>
      </c>
      <c r="Q7513" s="39">
        <v>44.94</v>
      </c>
      <c r="R7513" s="12">
        <f t="shared" si="1412"/>
        <v>37.6</v>
      </c>
      <c r="S7513" s="12">
        <v>5.6972840622329644</v>
      </c>
      <c r="T7513" s="20">
        <v>13.900591668851291</v>
      </c>
      <c r="Y7513" s="20">
        <f t="shared" si="1413"/>
        <v>0.33158401501333767</v>
      </c>
      <c r="Z7513" s="20">
        <f t="shared" si="1414"/>
        <v>0.32745870308567743</v>
      </c>
      <c r="AB7513" s="20">
        <v>0.23711009442719444</v>
      </c>
      <c r="AC7513" s="20">
        <v>0</v>
      </c>
      <c r="AE7513" s="20">
        <f t="shared" si="1415"/>
        <v>0.47158401501333769</v>
      </c>
      <c r="AF7513" s="20">
        <f t="shared" si="1416"/>
        <v>0.51085870308567749</v>
      </c>
    </row>
    <row r="7514" spans="1:32" x14ac:dyDescent="0.2">
      <c r="A7514" s="14" t="s">
        <v>7592</v>
      </c>
      <c r="B7514" s="20">
        <v>0.35955431246695757</v>
      </c>
      <c r="C7514" s="20">
        <v>0.36873476641339853</v>
      </c>
      <c r="D7514" s="27">
        <v>0.36874385090483397</v>
      </c>
      <c r="E7514" s="27">
        <f t="shared" si="1405"/>
        <v>33.380000000000003</v>
      </c>
      <c r="F7514" s="27">
        <f t="shared" si="1406"/>
        <v>-33.379899999999999</v>
      </c>
      <c r="G7514" s="27">
        <f t="shared" si="1407"/>
        <v>-33.380000000000003</v>
      </c>
      <c r="H7514" s="27">
        <f t="shared" si="1409"/>
        <v>1000</v>
      </c>
      <c r="I7514" s="27">
        <f t="shared" si="1408"/>
        <v>1000</v>
      </c>
      <c r="J7514" s="27">
        <f t="shared" si="1410"/>
        <v>1000</v>
      </c>
      <c r="K7514" s="12">
        <v>-37.6</v>
      </c>
      <c r="L7514" s="12">
        <f t="shared" si="1411"/>
        <v>34.380000000000003</v>
      </c>
      <c r="M7514" s="27"/>
      <c r="N7514" s="27"/>
      <c r="P7514" s="12">
        <v>33.380000000000003</v>
      </c>
      <c r="Q7514" s="39">
        <v>44.35</v>
      </c>
      <c r="R7514" s="12">
        <f t="shared" si="1412"/>
        <v>37.6</v>
      </c>
      <c r="S7514" s="12">
        <v>5.2418501600356278</v>
      </c>
      <c r="T7514" s="20">
        <v>12.8995481422334</v>
      </c>
      <c r="Y7514" s="20">
        <f t="shared" si="1413"/>
        <v>0.30507759542565144</v>
      </c>
      <c r="Z7514" s="20">
        <f t="shared" si="1414"/>
        <v>0.30387694320324388</v>
      </c>
      <c r="AB7514" s="20">
        <v>0.24985085794704331</v>
      </c>
      <c r="AC7514" s="20">
        <v>0</v>
      </c>
      <c r="AE7514" s="20">
        <f t="shared" si="1415"/>
        <v>0.44507759542565145</v>
      </c>
      <c r="AF7514" s="20">
        <f t="shared" si="1416"/>
        <v>0.48727694320324388</v>
      </c>
    </row>
    <row r="7515" spans="1:32" x14ac:dyDescent="0.2">
      <c r="A7515" s="14" t="s">
        <v>7593</v>
      </c>
      <c r="B7515" s="20">
        <v>0.37571806822313308</v>
      </c>
      <c r="C7515" s="20">
        <v>0.38378862131965241</v>
      </c>
      <c r="D7515" s="27">
        <v>0.38379825729009065</v>
      </c>
      <c r="E7515" s="27">
        <f t="shared" si="1405"/>
        <v>31.46</v>
      </c>
      <c r="F7515" s="27">
        <f t="shared" si="1406"/>
        <v>-31.459900000000001</v>
      </c>
      <c r="G7515" s="27">
        <f t="shared" si="1407"/>
        <v>-31.46</v>
      </c>
      <c r="H7515" s="27">
        <f t="shared" si="1409"/>
        <v>1000</v>
      </c>
      <c r="I7515" s="27">
        <f t="shared" si="1408"/>
        <v>1000</v>
      </c>
      <c r="J7515" s="27">
        <f t="shared" si="1410"/>
        <v>1000</v>
      </c>
      <c r="K7515" s="12">
        <v>-37.6</v>
      </c>
      <c r="L7515" s="12">
        <f t="shared" si="1411"/>
        <v>32.46</v>
      </c>
      <c r="M7515" s="27"/>
      <c r="N7515" s="27"/>
      <c r="P7515" s="12">
        <v>31.46</v>
      </c>
      <c r="Q7515" s="39">
        <v>43.93</v>
      </c>
      <c r="R7515" s="12">
        <f t="shared" si="1412"/>
        <v>37.6</v>
      </c>
      <c r="S7515" s="12">
        <v>5.5928136406378997</v>
      </c>
      <c r="T7515" s="20">
        <v>13.72504320247924</v>
      </c>
      <c r="Y7515" s="20">
        <f t="shared" si="1413"/>
        <v>0.32550379828827403</v>
      </c>
      <c r="Z7515" s="20">
        <f t="shared" si="1414"/>
        <v>0.32332327673143924</v>
      </c>
      <c r="AB7515" s="20">
        <v>0.26601435080464436</v>
      </c>
      <c r="AC7515" s="20">
        <v>0</v>
      </c>
      <c r="AE7515" s="20">
        <f t="shared" si="1415"/>
        <v>0.46550379828827404</v>
      </c>
      <c r="AF7515" s="20">
        <f t="shared" si="1416"/>
        <v>0.50672327673143924</v>
      </c>
    </row>
    <row r="7516" spans="1:32" x14ac:dyDescent="0.2">
      <c r="A7516" s="14" t="s">
        <v>7594</v>
      </c>
      <c r="B7516" s="20">
        <v>0.39394645770710712</v>
      </c>
      <c r="C7516" s="20">
        <v>0.40408316782516007</v>
      </c>
      <c r="D7516" s="27">
        <v>0.4040940307846338</v>
      </c>
      <c r="E7516" s="27">
        <f t="shared" si="1405"/>
        <v>31.48</v>
      </c>
      <c r="F7516" s="27">
        <f t="shared" si="1406"/>
        <v>-31.479900000000001</v>
      </c>
      <c r="G7516" s="27">
        <f t="shared" si="1407"/>
        <v>-31.48</v>
      </c>
      <c r="H7516" s="27">
        <f t="shared" si="1409"/>
        <v>1000</v>
      </c>
      <c r="I7516" s="27">
        <f t="shared" si="1408"/>
        <v>1000</v>
      </c>
      <c r="J7516" s="27">
        <f t="shared" si="1410"/>
        <v>1000</v>
      </c>
      <c r="K7516" s="12">
        <v>-37.6</v>
      </c>
      <c r="L7516" s="12">
        <f t="shared" si="1411"/>
        <v>32.480000000000004</v>
      </c>
      <c r="M7516" s="27"/>
      <c r="N7516" s="27"/>
      <c r="P7516" s="12">
        <v>31.48</v>
      </c>
      <c r="Q7516" s="39">
        <v>40.72</v>
      </c>
      <c r="R7516" s="12">
        <f t="shared" si="1412"/>
        <v>37.6</v>
      </c>
      <c r="S7516" s="12">
        <v>5.7047025752734539</v>
      </c>
      <c r="T7516" s="20">
        <v>14.00289830785073</v>
      </c>
      <c r="Y7516" s="20">
        <f t="shared" si="1413"/>
        <v>0.3320157751840655</v>
      </c>
      <c r="Z7516" s="20">
        <f t="shared" si="1414"/>
        <v>0.32986875872373206</v>
      </c>
      <c r="AB7516" s="20">
        <v>0.28424227762345938</v>
      </c>
      <c r="AC7516" s="20">
        <v>0</v>
      </c>
      <c r="AE7516" s="20">
        <f t="shared" si="1415"/>
        <v>0.47201577518406551</v>
      </c>
      <c r="AF7516" s="20">
        <f t="shared" si="1416"/>
        <v>0.51326875872373212</v>
      </c>
    </row>
    <row r="7517" spans="1:32" x14ac:dyDescent="0.2">
      <c r="A7517" s="14" t="s">
        <v>7595</v>
      </c>
      <c r="B7517" s="20">
        <v>0.42986241941039727</v>
      </c>
      <c r="C7517" s="20">
        <v>0.44028152840423346</v>
      </c>
      <c r="D7517" s="27">
        <v>0.44029371220953262</v>
      </c>
      <c r="E7517" s="27">
        <f t="shared" si="1405"/>
        <v>34.229999999999997</v>
      </c>
      <c r="F7517" s="27">
        <f t="shared" si="1406"/>
        <v>-34.229899999999994</v>
      </c>
      <c r="G7517" s="27">
        <f t="shared" si="1407"/>
        <v>-34.229999999999997</v>
      </c>
      <c r="H7517" s="27">
        <f t="shared" si="1409"/>
        <v>1000</v>
      </c>
      <c r="I7517" s="27">
        <f t="shared" si="1408"/>
        <v>1000</v>
      </c>
      <c r="J7517" s="27">
        <f t="shared" si="1410"/>
        <v>1000</v>
      </c>
      <c r="K7517" s="12">
        <v>-37.6</v>
      </c>
      <c r="L7517" s="12">
        <f t="shared" si="1411"/>
        <v>35.229999999999997</v>
      </c>
      <c r="M7517" s="27"/>
      <c r="N7517" s="27"/>
      <c r="P7517" s="12">
        <v>34.229999999999997</v>
      </c>
      <c r="Q7517" s="39">
        <v>39.61</v>
      </c>
      <c r="R7517" s="12">
        <f t="shared" si="1412"/>
        <v>37.6</v>
      </c>
      <c r="S7517" s="12">
        <v>6.2202768133759507</v>
      </c>
      <c r="T7517" s="20">
        <v>15.197175759510831</v>
      </c>
      <c r="Y7517" s="20">
        <f t="shared" si="1413"/>
        <v>0.36202238430519551</v>
      </c>
      <c r="Z7517" s="20">
        <f t="shared" si="1414"/>
        <v>0.3580025644466508</v>
      </c>
      <c r="AB7517" s="20">
        <v>0.32015772700950373</v>
      </c>
      <c r="AC7517" s="20">
        <v>0</v>
      </c>
      <c r="AE7517" s="20">
        <f t="shared" si="1415"/>
        <v>0.50202238430519552</v>
      </c>
      <c r="AF7517" s="20">
        <f t="shared" si="1416"/>
        <v>0.5414025644466508</v>
      </c>
    </row>
    <row r="7518" spans="1:32" x14ac:dyDescent="0.2">
      <c r="A7518" s="14" t="s">
        <v>7596</v>
      </c>
      <c r="B7518" s="20">
        <v>0.52101475513615547</v>
      </c>
      <c r="C7518" s="20">
        <v>0.53352759255564464</v>
      </c>
      <c r="D7518" s="27">
        <v>0.53354309252702692</v>
      </c>
      <c r="E7518" s="27">
        <f t="shared" si="1405"/>
        <v>35.770000000000003</v>
      </c>
      <c r="F7518" s="27">
        <f t="shared" si="1406"/>
        <v>-35.7699</v>
      </c>
      <c r="G7518" s="27">
        <f t="shared" si="1407"/>
        <v>-35.770000000000003</v>
      </c>
      <c r="H7518" s="27">
        <f t="shared" si="1409"/>
        <v>1000</v>
      </c>
      <c r="I7518" s="27">
        <f t="shared" si="1408"/>
        <v>1000</v>
      </c>
      <c r="J7518" s="27">
        <f t="shared" si="1410"/>
        <v>1000</v>
      </c>
      <c r="K7518" s="12">
        <v>-37.6</v>
      </c>
      <c r="L7518" s="12">
        <f t="shared" si="1411"/>
        <v>36.770000000000003</v>
      </c>
      <c r="M7518" s="27"/>
      <c r="N7518" s="27"/>
      <c r="P7518" s="12">
        <v>35.770000000000003</v>
      </c>
      <c r="Q7518" s="39">
        <v>40.75</v>
      </c>
      <c r="R7518" s="12">
        <f t="shared" si="1412"/>
        <v>37.6</v>
      </c>
      <c r="S7518" s="12">
        <v>7.5767654743999797</v>
      </c>
      <c r="T7518" s="20">
        <v>18.53651027121288</v>
      </c>
      <c r="Y7518" s="20">
        <f t="shared" si="1413"/>
        <v>0.44097052022912653</v>
      </c>
      <c r="Z7518" s="20">
        <f t="shared" si="1414"/>
        <v>0.43666785973918998</v>
      </c>
      <c r="AB7518" s="20">
        <v>0.41130855748935069</v>
      </c>
      <c r="AC7518" s="20">
        <v>8.4543092527026908E-2</v>
      </c>
      <c r="AE7518" s="20">
        <f t="shared" si="1415"/>
        <v>0.58097052022912654</v>
      </c>
      <c r="AF7518" s="20">
        <f t="shared" si="1416"/>
        <v>0.62006785973918999</v>
      </c>
    </row>
    <row r="7519" spans="1:32" x14ac:dyDescent="0.2">
      <c r="A7519" s="14" t="s">
        <v>7597</v>
      </c>
      <c r="B7519" s="20">
        <v>0.67851462540016438</v>
      </c>
      <c r="C7519" s="20">
        <v>0.67642969383955431</v>
      </c>
      <c r="D7519" s="27">
        <v>0.67644452008162204</v>
      </c>
      <c r="E7519" s="27">
        <f t="shared" si="1405"/>
        <v>39.770000000000003</v>
      </c>
      <c r="F7519" s="27">
        <f t="shared" si="1406"/>
        <v>-39.7699</v>
      </c>
      <c r="G7519" s="27">
        <f t="shared" si="1407"/>
        <v>-39.770000000000003</v>
      </c>
      <c r="H7519" s="27">
        <f t="shared" si="1409"/>
        <v>1000</v>
      </c>
      <c r="I7519" s="27">
        <f t="shared" si="1408"/>
        <v>1000</v>
      </c>
      <c r="J7519" s="27">
        <f t="shared" si="1410"/>
        <v>1000</v>
      </c>
      <c r="K7519" s="12">
        <v>-37.6</v>
      </c>
      <c r="L7519" s="12">
        <f t="shared" si="1411"/>
        <v>40.770000000000003</v>
      </c>
      <c r="M7519" s="27"/>
      <c r="N7519" s="27"/>
      <c r="P7519" s="12">
        <v>39.770000000000003</v>
      </c>
      <c r="Q7519" s="39">
        <v>43.91</v>
      </c>
      <c r="R7519" s="12">
        <f t="shared" si="1412"/>
        <v>37.6</v>
      </c>
      <c r="S7519" s="12">
        <v>11.438681132481497</v>
      </c>
      <c r="T7519" s="20">
        <v>27.770447261159919</v>
      </c>
      <c r="Y7519" s="20">
        <f t="shared" si="1413"/>
        <v>0.66573542321829815</v>
      </c>
      <c r="Z7519" s="20">
        <f t="shared" si="1414"/>
        <v>0.65419335096547782</v>
      </c>
      <c r="AB7519" s="20">
        <v>0.56880790027285499</v>
      </c>
      <c r="AC7519" s="20">
        <v>0.22744452008162203</v>
      </c>
      <c r="AE7519" s="20">
        <f t="shared" si="1415"/>
        <v>0.80573542321829816</v>
      </c>
      <c r="AF7519" s="20">
        <f t="shared" si="1416"/>
        <v>0.83759335096547782</v>
      </c>
    </row>
    <row r="7520" spans="1:32" x14ac:dyDescent="0.2">
      <c r="A7520" s="14" t="s">
        <v>7598</v>
      </c>
      <c r="B7520" s="20">
        <v>0.70265279737226372</v>
      </c>
      <c r="C7520" s="20">
        <v>0.70422967068279629</v>
      </c>
      <c r="D7520" s="27">
        <v>0.70423504959487837</v>
      </c>
      <c r="E7520" s="27">
        <f t="shared" si="1405"/>
        <v>55.2</v>
      </c>
      <c r="F7520" s="27">
        <f t="shared" si="1406"/>
        <v>-55.1999</v>
      </c>
      <c r="G7520" s="27">
        <f t="shared" si="1407"/>
        <v>-55.2</v>
      </c>
      <c r="H7520" s="27">
        <f t="shared" si="1409"/>
        <v>1000</v>
      </c>
      <c r="I7520" s="27">
        <f t="shared" si="1408"/>
        <v>1000</v>
      </c>
      <c r="J7520" s="27">
        <f t="shared" si="1410"/>
        <v>1000</v>
      </c>
      <c r="K7520" s="12">
        <v>-37.6</v>
      </c>
      <c r="L7520" s="12">
        <f t="shared" si="1411"/>
        <v>56.2</v>
      </c>
      <c r="M7520" s="27"/>
      <c r="N7520" s="27"/>
      <c r="P7520" s="12">
        <v>55.2</v>
      </c>
      <c r="Q7520" s="39">
        <v>48.69</v>
      </c>
      <c r="R7520" s="12">
        <f t="shared" si="1412"/>
        <v>37.6</v>
      </c>
      <c r="S7520" s="12">
        <v>11.727053459191525</v>
      </c>
      <c r="T7520" s="20">
        <v>28.773566183387111</v>
      </c>
      <c r="Y7520" s="20">
        <f t="shared" si="1413"/>
        <v>0.68251879804475402</v>
      </c>
      <c r="Z7520" s="20">
        <f t="shared" si="1414"/>
        <v>0.67782400131033205</v>
      </c>
      <c r="AB7520" s="20">
        <v>0.59295054299511207</v>
      </c>
      <c r="AC7520" s="20">
        <v>0.25523504959487836</v>
      </c>
      <c r="AE7520" s="20">
        <f t="shared" si="1415"/>
        <v>0.82251879804475403</v>
      </c>
      <c r="AF7520" s="20">
        <f t="shared" si="1416"/>
        <v>0.86122400131033205</v>
      </c>
    </row>
    <row r="7521" spans="1:32" x14ac:dyDescent="0.2">
      <c r="A7521" s="14" t="s">
        <v>7599</v>
      </c>
      <c r="B7521" s="20">
        <v>0.68438336769691288</v>
      </c>
      <c r="C7521" s="20">
        <v>0.6857223496717868</v>
      </c>
      <c r="D7521" s="27">
        <v>0.68572992611463346</v>
      </c>
      <c r="E7521" s="27">
        <f t="shared" si="1405"/>
        <v>55.2</v>
      </c>
      <c r="F7521" s="27">
        <f t="shared" si="1406"/>
        <v>-55.1999</v>
      </c>
      <c r="G7521" s="27">
        <f t="shared" si="1407"/>
        <v>-55.2</v>
      </c>
      <c r="H7521" s="27">
        <f t="shared" si="1409"/>
        <v>1000</v>
      </c>
      <c r="I7521" s="27">
        <f t="shared" si="1408"/>
        <v>1000</v>
      </c>
      <c r="J7521" s="27">
        <f t="shared" si="1410"/>
        <v>1000</v>
      </c>
      <c r="K7521" s="12">
        <v>-37.6</v>
      </c>
      <c r="L7521" s="12">
        <f t="shared" si="1411"/>
        <v>56.2</v>
      </c>
      <c r="M7521" s="27"/>
      <c r="N7521" s="27"/>
      <c r="P7521" s="12">
        <v>55.2</v>
      </c>
      <c r="Q7521" s="39">
        <v>66.86</v>
      </c>
      <c r="R7521" s="12">
        <f t="shared" si="1412"/>
        <v>37.6</v>
      </c>
      <c r="S7521" s="12">
        <v>11.365376855629947</v>
      </c>
      <c r="T7521" s="20">
        <v>27.79757680452375</v>
      </c>
      <c r="Y7521" s="20">
        <f t="shared" si="1413"/>
        <v>0.66146908750981326</v>
      </c>
      <c r="Z7521" s="20">
        <f t="shared" si="1414"/>
        <v>0.65483244642967553</v>
      </c>
      <c r="AB7521" s="20">
        <v>0.57468006458723164</v>
      </c>
      <c r="AC7521" s="20">
        <v>0.23672992611463345</v>
      </c>
      <c r="AE7521" s="20">
        <f t="shared" si="1415"/>
        <v>0.80146908750981327</v>
      </c>
      <c r="AF7521" s="20">
        <f t="shared" si="1416"/>
        <v>0.83823244642967554</v>
      </c>
    </row>
    <row r="7522" spans="1:32" x14ac:dyDescent="0.2">
      <c r="A7522" s="14" t="s">
        <v>7600</v>
      </c>
      <c r="B7522" s="20">
        <v>0.66077741368660614</v>
      </c>
      <c r="C7522" s="20">
        <v>0.66174877390567699</v>
      </c>
      <c r="D7522" s="27">
        <v>0.66175692471707481</v>
      </c>
      <c r="E7522" s="27">
        <f t="shared" si="1405"/>
        <v>54.96</v>
      </c>
      <c r="F7522" s="27">
        <f t="shared" si="1406"/>
        <v>-54.959899999999998</v>
      </c>
      <c r="G7522" s="27">
        <f t="shared" si="1407"/>
        <v>-54.96</v>
      </c>
      <c r="H7522" s="27">
        <f t="shared" si="1409"/>
        <v>1000</v>
      </c>
      <c r="I7522" s="27">
        <f t="shared" si="1408"/>
        <v>1000</v>
      </c>
      <c r="J7522" s="27">
        <f t="shared" si="1410"/>
        <v>1000</v>
      </c>
      <c r="K7522" s="12">
        <v>-37.6</v>
      </c>
      <c r="L7522" s="12">
        <f t="shared" si="1411"/>
        <v>55.96</v>
      </c>
      <c r="M7522" s="27"/>
      <c r="N7522" s="27"/>
      <c r="P7522" s="12">
        <v>54.96</v>
      </c>
      <c r="Q7522" s="39">
        <v>70.489999999999995</v>
      </c>
      <c r="R7522" s="12">
        <f t="shared" si="1412"/>
        <v>37.6</v>
      </c>
      <c r="S7522" s="12">
        <v>11.089421527207437</v>
      </c>
      <c r="T7522" s="20">
        <v>27.20451232306209</v>
      </c>
      <c r="Y7522" s="20">
        <f t="shared" si="1413"/>
        <v>0.6454083865226139</v>
      </c>
      <c r="Z7522" s="20">
        <f t="shared" si="1414"/>
        <v>0.64086152126533225</v>
      </c>
      <c r="AB7522" s="20">
        <v>0.55107380722252319</v>
      </c>
      <c r="AC7522" s="20">
        <v>0.2127569247170748</v>
      </c>
      <c r="AE7522" s="20">
        <f t="shared" si="1415"/>
        <v>0.78540838652261391</v>
      </c>
      <c r="AF7522" s="20">
        <f t="shared" si="1416"/>
        <v>0.82426152126533225</v>
      </c>
    </row>
    <row r="7523" spans="1:32" x14ac:dyDescent="0.2">
      <c r="A7523" s="14" t="s">
        <v>7601</v>
      </c>
      <c r="B7523" s="20">
        <v>0.63565170569612661</v>
      </c>
      <c r="C7523" s="20">
        <v>0.6345781002703258</v>
      </c>
      <c r="D7523" s="27">
        <v>0.63458579257729086</v>
      </c>
      <c r="E7523" s="27">
        <f t="shared" si="1405"/>
        <v>49.72</v>
      </c>
      <c r="F7523" s="27">
        <f t="shared" si="1406"/>
        <v>-49.719899999999996</v>
      </c>
      <c r="G7523" s="27">
        <f t="shared" si="1407"/>
        <v>-49.72</v>
      </c>
      <c r="H7523" s="27">
        <f t="shared" si="1409"/>
        <v>1000</v>
      </c>
      <c r="I7523" s="27">
        <f t="shared" si="1408"/>
        <v>1000</v>
      </c>
      <c r="J7523" s="27">
        <f t="shared" si="1410"/>
        <v>1000</v>
      </c>
      <c r="K7523" s="12">
        <v>-37.6</v>
      </c>
      <c r="L7523" s="12">
        <f t="shared" si="1411"/>
        <v>50.72</v>
      </c>
      <c r="M7523" s="27"/>
      <c r="N7523" s="27"/>
      <c r="P7523" s="12">
        <v>49.72</v>
      </c>
      <c r="Q7523" s="39">
        <v>69.63</v>
      </c>
      <c r="R7523" s="12">
        <f t="shared" si="1412"/>
        <v>37.6</v>
      </c>
      <c r="S7523" s="12">
        <v>10.829693743065473</v>
      </c>
      <c r="T7523" s="20">
        <v>26.529589814301541</v>
      </c>
      <c r="Y7523" s="20">
        <f t="shared" si="1413"/>
        <v>0.63029213454437649</v>
      </c>
      <c r="Z7523" s="20">
        <f t="shared" si="1414"/>
        <v>0.624962252035138</v>
      </c>
      <c r="AB7523" s="20">
        <v>0.52594826732307343</v>
      </c>
      <c r="AC7523" s="20">
        <v>0.18558579257729085</v>
      </c>
      <c r="AE7523" s="20">
        <f t="shared" si="1415"/>
        <v>0.77029213454437651</v>
      </c>
      <c r="AF7523" s="20">
        <f t="shared" si="1416"/>
        <v>0.80836225203513801</v>
      </c>
    </row>
    <row r="7524" spans="1:32" x14ac:dyDescent="0.2">
      <c r="A7524" s="14" t="s">
        <v>7602</v>
      </c>
      <c r="B7524" s="20">
        <v>0.60785878128028203</v>
      </c>
      <c r="C7524" s="20">
        <v>0.60478887518282609</v>
      </c>
      <c r="D7524" s="27">
        <v>0.60479607661891066</v>
      </c>
      <c r="E7524" s="27">
        <f t="shared" si="1405"/>
        <v>56.92</v>
      </c>
      <c r="F7524" s="27">
        <f t="shared" si="1406"/>
        <v>-56.919899999999998</v>
      </c>
      <c r="G7524" s="27">
        <f t="shared" si="1407"/>
        <v>-56.92</v>
      </c>
      <c r="H7524" s="27">
        <f t="shared" si="1409"/>
        <v>1000</v>
      </c>
      <c r="I7524" s="27">
        <f t="shared" si="1408"/>
        <v>1000</v>
      </c>
      <c r="J7524" s="27">
        <f t="shared" si="1410"/>
        <v>1000</v>
      </c>
      <c r="K7524" s="12">
        <v>-37.6</v>
      </c>
      <c r="L7524" s="12">
        <f t="shared" si="1411"/>
        <v>57.92</v>
      </c>
      <c r="M7524" s="27"/>
      <c r="N7524" s="27"/>
      <c r="P7524" s="12">
        <v>56.92</v>
      </c>
      <c r="Q7524" s="39">
        <v>66.209999999999994</v>
      </c>
      <c r="R7524" s="12">
        <f t="shared" si="1412"/>
        <v>37.6</v>
      </c>
      <c r="S7524" s="12">
        <v>10.523145061251853</v>
      </c>
      <c r="T7524" s="20">
        <v>25.743525263392431</v>
      </c>
      <c r="Y7524" s="20">
        <f t="shared" si="1413"/>
        <v>0.612450889206687</v>
      </c>
      <c r="Z7524" s="20">
        <f t="shared" si="1414"/>
        <v>0.60644479000802753</v>
      </c>
      <c r="AB7524" s="20">
        <v>0.49815548881890792</v>
      </c>
      <c r="AC7524" s="20">
        <v>0.15579607661891065</v>
      </c>
      <c r="AE7524" s="20">
        <f t="shared" si="1415"/>
        <v>0.75245088920668701</v>
      </c>
      <c r="AF7524" s="20">
        <f t="shared" si="1416"/>
        <v>0.78984479000802754</v>
      </c>
    </row>
    <row r="7525" spans="1:32" x14ac:dyDescent="0.2">
      <c r="A7525" s="14" t="s">
        <v>7603</v>
      </c>
      <c r="B7525" s="20">
        <v>0.58221687189391913</v>
      </c>
      <c r="C7525" s="20">
        <v>0.57941514531376181</v>
      </c>
      <c r="D7525" s="27">
        <v>0.57942189897915808</v>
      </c>
      <c r="E7525" s="27">
        <f t="shared" si="1405"/>
        <v>55.82</v>
      </c>
      <c r="F7525" s="27">
        <f t="shared" si="1406"/>
        <v>-55.819899999999997</v>
      </c>
      <c r="G7525" s="27">
        <f t="shared" si="1407"/>
        <v>-55.82</v>
      </c>
      <c r="H7525" s="27">
        <f t="shared" si="1409"/>
        <v>1000</v>
      </c>
      <c r="I7525" s="27">
        <f t="shared" si="1408"/>
        <v>1000</v>
      </c>
      <c r="J7525" s="27">
        <f t="shared" si="1410"/>
        <v>1000</v>
      </c>
      <c r="K7525" s="12">
        <v>-37.6</v>
      </c>
      <c r="L7525" s="12">
        <f t="shared" si="1411"/>
        <v>56.82</v>
      </c>
      <c r="M7525" s="27"/>
      <c r="N7525" s="27"/>
      <c r="P7525" s="12">
        <v>55.82</v>
      </c>
      <c r="Q7525" s="39">
        <v>66.010000000000005</v>
      </c>
      <c r="R7525" s="12">
        <f t="shared" si="1412"/>
        <v>37.6</v>
      </c>
      <c r="S7525" s="12">
        <v>10.113558832591998</v>
      </c>
      <c r="T7525" s="20">
        <v>24.791746652135529</v>
      </c>
      <c r="Y7525" s="20">
        <f t="shared" si="1413"/>
        <v>0.58861282097809031</v>
      </c>
      <c r="Z7525" s="20">
        <f t="shared" si="1414"/>
        <v>0.58402357247343406</v>
      </c>
      <c r="AB7525" s="20">
        <v>0.47251374035700422</v>
      </c>
      <c r="AC7525" s="20">
        <v>0.13042189897915807</v>
      </c>
      <c r="AE7525" s="20">
        <f t="shared" si="1415"/>
        <v>0.72861282097809033</v>
      </c>
      <c r="AF7525" s="20">
        <f t="shared" si="1416"/>
        <v>0.76742357247343407</v>
      </c>
    </row>
    <row r="7526" spans="1:32" x14ac:dyDescent="0.2">
      <c r="A7526" s="14" t="s">
        <v>7604</v>
      </c>
      <c r="B7526" s="20">
        <v>0.57156652453428214</v>
      </c>
      <c r="C7526" s="20">
        <v>0.56776327503065926</v>
      </c>
      <c r="D7526" s="27">
        <v>0.56776986473214153</v>
      </c>
      <c r="E7526" s="27">
        <f t="shared" si="1405"/>
        <v>55.58</v>
      </c>
      <c r="F7526" s="27">
        <f t="shared" si="1406"/>
        <v>-55.579899999999995</v>
      </c>
      <c r="G7526" s="27">
        <f t="shared" si="1407"/>
        <v>-55.58</v>
      </c>
      <c r="H7526" s="27">
        <f t="shared" si="1409"/>
        <v>1000</v>
      </c>
      <c r="I7526" s="27">
        <f t="shared" si="1408"/>
        <v>1000</v>
      </c>
      <c r="J7526" s="27">
        <f t="shared" si="1410"/>
        <v>1000</v>
      </c>
      <c r="K7526" s="12">
        <v>-37.6</v>
      </c>
      <c r="L7526" s="12">
        <f t="shared" si="1411"/>
        <v>56.58</v>
      </c>
      <c r="M7526" s="27"/>
      <c r="N7526" s="27"/>
      <c r="P7526" s="12">
        <v>55.58</v>
      </c>
      <c r="Q7526" s="39">
        <v>64.09</v>
      </c>
      <c r="R7526" s="12">
        <f t="shared" si="1412"/>
        <v>37.6</v>
      </c>
      <c r="S7526" s="12">
        <v>10.015491343353805</v>
      </c>
      <c r="T7526" s="20">
        <v>24.53410630286993</v>
      </c>
      <c r="Y7526" s="20">
        <f t="shared" si="1413"/>
        <v>0.58290525725673137</v>
      </c>
      <c r="Z7526" s="20">
        <f t="shared" si="1414"/>
        <v>0.5779542930756294</v>
      </c>
      <c r="AB7526" s="20">
        <v>0.46186341049726665</v>
      </c>
      <c r="AC7526" s="20">
        <v>0.11876986473214152</v>
      </c>
      <c r="AE7526" s="20">
        <f t="shared" si="1415"/>
        <v>0.72290525725673138</v>
      </c>
      <c r="AF7526" s="20">
        <f t="shared" si="1416"/>
        <v>0.76135429307562941</v>
      </c>
    </row>
    <row r="7527" spans="1:32" x14ac:dyDescent="0.2">
      <c r="A7527" s="14" t="s">
        <v>7605</v>
      </c>
      <c r="B7527" s="20">
        <v>0.56561104708440257</v>
      </c>
      <c r="C7527" s="20">
        <v>0.56126489394855683</v>
      </c>
      <c r="D7527" s="27">
        <v>0.56127121495694854</v>
      </c>
      <c r="E7527" s="27">
        <f t="shared" si="1405"/>
        <v>54.28</v>
      </c>
      <c r="F7527" s="27">
        <f t="shared" si="1406"/>
        <v>-54.279899999999998</v>
      </c>
      <c r="G7527" s="27">
        <f t="shared" si="1407"/>
        <v>-54.28</v>
      </c>
      <c r="H7527" s="27">
        <f t="shared" si="1409"/>
        <v>1000</v>
      </c>
      <c r="I7527" s="27">
        <f t="shared" si="1408"/>
        <v>1000</v>
      </c>
      <c r="J7527" s="27">
        <f t="shared" si="1410"/>
        <v>1000</v>
      </c>
      <c r="K7527" s="12">
        <v>-37.6</v>
      </c>
      <c r="L7527" s="12">
        <f t="shared" si="1411"/>
        <v>55.28</v>
      </c>
      <c r="M7527" s="27"/>
      <c r="N7527" s="27"/>
      <c r="P7527" s="12">
        <v>54.28</v>
      </c>
      <c r="Q7527" s="39">
        <v>61.57</v>
      </c>
      <c r="R7527" s="12">
        <f t="shared" si="1412"/>
        <v>37.6</v>
      </c>
      <c r="S7527" s="12">
        <v>9.96719521438383</v>
      </c>
      <c r="T7527" s="20">
        <v>24.415893007727597</v>
      </c>
      <c r="Y7527" s="20">
        <f t="shared" si="1413"/>
        <v>0.58009440489645958</v>
      </c>
      <c r="Z7527" s="20">
        <f t="shared" si="1414"/>
        <v>0.57516952151791689</v>
      </c>
      <c r="AB7527" s="20">
        <v>0.4559079818774896</v>
      </c>
      <c r="AC7527" s="20">
        <v>0.11227121495694853</v>
      </c>
      <c r="AE7527" s="20">
        <f t="shared" si="1415"/>
        <v>0.72009440489645959</v>
      </c>
      <c r="AF7527" s="20">
        <f t="shared" si="1416"/>
        <v>0.7585695215179169</v>
      </c>
    </row>
    <row r="7528" spans="1:32" x14ac:dyDescent="0.2">
      <c r="A7528" s="14" t="s">
        <v>7606</v>
      </c>
      <c r="B7528" s="20">
        <v>0.56849828178194806</v>
      </c>
      <c r="C7528" s="20">
        <v>0.56501259715937535</v>
      </c>
      <c r="D7528" s="27">
        <v>0.56501852204326508</v>
      </c>
      <c r="E7528" s="27">
        <f t="shared" si="1405"/>
        <v>55.08</v>
      </c>
      <c r="F7528" s="27">
        <f t="shared" si="1406"/>
        <v>-55.079899999999995</v>
      </c>
      <c r="G7528" s="27">
        <f t="shared" si="1407"/>
        <v>-55.08</v>
      </c>
      <c r="H7528" s="27">
        <f t="shared" si="1409"/>
        <v>1000</v>
      </c>
      <c r="I7528" s="27">
        <f t="shared" si="1408"/>
        <v>1000</v>
      </c>
      <c r="J7528" s="27">
        <f t="shared" si="1410"/>
        <v>1000</v>
      </c>
      <c r="K7528" s="12">
        <v>-37.6</v>
      </c>
      <c r="L7528" s="12">
        <f t="shared" si="1411"/>
        <v>56.08</v>
      </c>
      <c r="M7528" s="27"/>
      <c r="N7528" s="27"/>
      <c r="P7528" s="12">
        <v>55.08</v>
      </c>
      <c r="Q7528" s="39">
        <v>61.19</v>
      </c>
      <c r="R7528" s="12">
        <f t="shared" si="1412"/>
        <v>37.6</v>
      </c>
      <c r="S7528" s="12">
        <v>10.00019466665821</v>
      </c>
      <c r="T7528" s="20">
        <v>24.569462567838322</v>
      </c>
      <c r="Y7528" s="20">
        <f t="shared" si="1413"/>
        <v>0.58201498508148408</v>
      </c>
      <c r="Z7528" s="20">
        <f t="shared" si="1414"/>
        <v>0.5787871868795994</v>
      </c>
      <c r="AB7528" s="20">
        <v>0.45879542477149238</v>
      </c>
      <c r="AC7528" s="20">
        <v>0.11601852204326507</v>
      </c>
      <c r="AE7528" s="20">
        <f t="shared" si="1415"/>
        <v>0.7220149850814841</v>
      </c>
      <c r="AF7528" s="20">
        <f t="shared" si="1416"/>
        <v>0.76218718687959941</v>
      </c>
    </row>
    <row r="7529" spans="1:32" x14ac:dyDescent="0.2">
      <c r="A7529" s="14" t="s">
        <v>7607</v>
      </c>
      <c r="B7529" s="20">
        <v>0.57461415746056677</v>
      </c>
      <c r="C7529" s="20">
        <v>0.57067595882724931</v>
      </c>
      <c r="D7529" s="27">
        <v>0.57068137425542087</v>
      </c>
      <c r="E7529" s="27">
        <f t="shared" si="1405"/>
        <v>62.21</v>
      </c>
      <c r="F7529" s="27">
        <f t="shared" si="1406"/>
        <v>-62.209899999999998</v>
      </c>
      <c r="G7529" s="27">
        <f t="shared" si="1407"/>
        <v>-62.21</v>
      </c>
      <c r="H7529" s="27">
        <f t="shared" si="1409"/>
        <v>1000</v>
      </c>
      <c r="I7529" s="27">
        <f t="shared" si="1408"/>
        <v>1000</v>
      </c>
      <c r="J7529" s="27">
        <f t="shared" si="1410"/>
        <v>1000</v>
      </c>
      <c r="K7529" s="12">
        <v>-37.6</v>
      </c>
      <c r="L7529" s="12">
        <f t="shared" si="1411"/>
        <v>63.21</v>
      </c>
      <c r="M7529" s="27"/>
      <c r="N7529" s="27"/>
      <c r="P7529" s="12">
        <v>62.21</v>
      </c>
      <c r="Q7529" s="39">
        <v>62.96</v>
      </c>
      <c r="R7529" s="12">
        <f t="shared" si="1412"/>
        <v>37.6</v>
      </c>
      <c r="S7529" s="12">
        <v>10.120934989083153</v>
      </c>
      <c r="T7529" s="20">
        <v>24.841245423091269</v>
      </c>
      <c r="Y7529" s="20">
        <f t="shared" si="1413"/>
        <v>0.58904211598216383</v>
      </c>
      <c r="Z7529" s="20">
        <f t="shared" si="1414"/>
        <v>0.58518962379899186</v>
      </c>
      <c r="AB7529" s="20">
        <v>0.46491146991652443</v>
      </c>
      <c r="AC7529" s="20">
        <v>0.12168137425542086</v>
      </c>
      <c r="AE7529" s="20">
        <f t="shared" si="1415"/>
        <v>0.72904211598216384</v>
      </c>
      <c r="AF7529" s="20">
        <f t="shared" si="1416"/>
        <v>0.76858962379899187</v>
      </c>
    </row>
    <row r="7530" spans="1:32" x14ac:dyDescent="0.2">
      <c r="A7530" s="14" t="s">
        <v>7608</v>
      </c>
      <c r="B7530" s="20">
        <v>0.58371189205483764</v>
      </c>
      <c r="C7530" s="20">
        <v>0.57764756588608879</v>
      </c>
      <c r="D7530" s="27">
        <v>0.57765118650961533</v>
      </c>
      <c r="E7530" s="27">
        <f t="shared" si="1405"/>
        <v>78.44</v>
      </c>
      <c r="F7530" s="27">
        <f t="shared" si="1406"/>
        <v>-78.439899999999994</v>
      </c>
      <c r="G7530" s="27">
        <f t="shared" si="1407"/>
        <v>-78.44</v>
      </c>
      <c r="H7530" s="27">
        <f t="shared" si="1409"/>
        <v>1000</v>
      </c>
      <c r="I7530" s="27">
        <f t="shared" si="1408"/>
        <v>1000</v>
      </c>
      <c r="J7530" s="27">
        <f t="shared" si="1410"/>
        <v>1000</v>
      </c>
      <c r="K7530" s="12">
        <v>-37.6</v>
      </c>
      <c r="L7530" s="12">
        <f t="shared" si="1411"/>
        <v>79.44</v>
      </c>
      <c r="M7530" s="27"/>
      <c r="N7530" s="27"/>
      <c r="P7530" s="12">
        <v>78.44</v>
      </c>
      <c r="Q7530" s="39">
        <v>66.95</v>
      </c>
      <c r="R7530" s="12">
        <f t="shared" si="1412"/>
        <v>37.6</v>
      </c>
      <c r="S7530" s="12">
        <v>10.543798299427092</v>
      </c>
      <c r="T7530" s="20">
        <v>25.946593594458889</v>
      </c>
      <c r="Y7530" s="20">
        <f t="shared" si="1413"/>
        <v>0.61365291521809295</v>
      </c>
      <c r="Z7530" s="20">
        <f t="shared" si="1414"/>
        <v>0.61122850669526763</v>
      </c>
      <c r="AB7530" s="20">
        <v>0.47400993779449552</v>
      </c>
      <c r="AC7530" s="20">
        <v>0.12865118650961532</v>
      </c>
      <c r="AE7530" s="20">
        <f t="shared" si="1415"/>
        <v>0.75365291521809297</v>
      </c>
      <c r="AF7530" s="20">
        <f t="shared" si="1416"/>
        <v>0.79462850669526763</v>
      </c>
    </row>
    <row r="7531" spans="1:32" x14ac:dyDescent="0.2">
      <c r="A7531" s="14" t="s">
        <v>7609</v>
      </c>
      <c r="B7531" s="20">
        <v>0.58799754916145164</v>
      </c>
      <c r="C7531" s="20">
        <v>0.57904198334019219</v>
      </c>
      <c r="D7531" s="27">
        <v>0.57904379732185862</v>
      </c>
      <c r="E7531" s="27">
        <f t="shared" si="1405"/>
        <v>60.93</v>
      </c>
      <c r="F7531" s="27">
        <f t="shared" si="1406"/>
        <v>-60.929899999999996</v>
      </c>
      <c r="G7531" s="27">
        <f t="shared" si="1407"/>
        <v>-60.93</v>
      </c>
      <c r="H7531" s="27">
        <f t="shared" si="1409"/>
        <v>1000</v>
      </c>
      <c r="I7531" s="27">
        <f t="shared" si="1408"/>
        <v>1000</v>
      </c>
      <c r="J7531" s="27">
        <f t="shared" si="1410"/>
        <v>1000</v>
      </c>
      <c r="K7531" s="12">
        <v>-37.6</v>
      </c>
      <c r="L7531" s="12">
        <f t="shared" si="1411"/>
        <v>61.93</v>
      </c>
      <c r="M7531" s="27"/>
      <c r="N7531" s="27"/>
      <c r="P7531" s="12">
        <v>60.93</v>
      </c>
      <c r="Q7531" s="39">
        <v>79.94</v>
      </c>
      <c r="R7531" s="12">
        <f t="shared" si="1412"/>
        <v>37.6</v>
      </c>
      <c r="S7531" s="12">
        <v>10.91246455560808</v>
      </c>
      <c r="T7531" s="20">
        <v>26.871086196616229</v>
      </c>
      <c r="Y7531" s="20">
        <f t="shared" si="1413"/>
        <v>0.63510942609048859</v>
      </c>
      <c r="Z7531" s="20">
        <f t="shared" si="1414"/>
        <v>0.63300694287457904</v>
      </c>
      <c r="AB7531" s="20">
        <v>0.47829618594777568</v>
      </c>
      <c r="AC7531" s="20">
        <v>0.13004379732185861</v>
      </c>
      <c r="AE7531" s="20">
        <f t="shared" si="1415"/>
        <v>0.77510942609048861</v>
      </c>
      <c r="AF7531" s="20">
        <f t="shared" si="1416"/>
        <v>0.81640694287457904</v>
      </c>
    </row>
    <row r="7532" spans="1:32" x14ac:dyDescent="0.2">
      <c r="A7532" s="14" t="s">
        <v>7610</v>
      </c>
      <c r="B7532" s="20">
        <v>0.58922117645816685</v>
      </c>
      <c r="C7532" s="20">
        <v>0.57731831507623355</v>
      </c>
      <c r="D7532" s="27">
        <v>0.57731949128118165</v>
      </c>
      <c r="E7532" s="27">
        <f t="shared" si="1405"/>
        <v>58.5</v>
      </c>
      <c r="F7532" s="27">
        <f t="shared" si="1406"/>
        <v>-58.499899999999997</v>
      </c>
      <c r="G7532" s="27">
        <f t="shared" si="1407"/>
        <v>-58.5</v>
      </c>
      <c r="H7532" s="27">
        <f t="shared" si="1409"/>
        <v>1000</v>
      </c>
      <c r="I7532" s="27">
        <f t="shared" si="1408"/>
        <v>1000</v>
      </c>
      <c r="J7532" s="27">
        <f t="shared" si="1410"/>
        <v>1000</v>
      </c>
      <c r="K7532" s="12">
        <v>-37.6</v>
      </c>
      <c r="L7532" s="12">
        <f t="shared" si="1411"/>
        <v>59.5</v>
      </c>
      <c r="M7532" s="27"/>
      <c r="N7532" s="27"/>
      <c r="P7532" s="12">
        <v>58.5</v>
      </c>
      <c r="Q7532" s="39">
        <v>92.45</v>
      </c>
      <c r="R7532" s="12">
        <f t="shared" si="1412"/>
        <v>37.6</v>
      </c>
      <c r="S7532" s="12">
        <v>11.153014332873036</v>
      </c>
      <c r="T7532" s="20">
        <v>27.39144014239092</v>
      </c>
      <c r="Y7532" s="20">
        <f t="shared" si="1413"/>
        <v>0.64910951105813475</v>
      </c>
      <c r="Z7532" s="20">
        <f t="shared" si="1414"/>
        <v>0.64526501305519723</v>
      </c>
      <c r="AB7532" s="20">
        <v>0.47951994200162418</v>
      </c>
      <c r="AC7532" s="20">
        <v>0.12831949128118164</v>
      </c>
      <c r="AE7532" s="20">
        <f t="shared" si="1415"/>
        <v>0.78910951105813476</v>
      </c>
      <c r="AF7532" s="20">
        <f t="shared" si="1416"/>
        <v>0.82866501305519724</v>
      </c>
    </row>
    <row r="7533" spans="1:32" x14ac:dyDescent="0.2">
      <c r="A7533" s="14" t="s">
        <v>7611</v>
      </c>
      <c r="B7533" s="20">
        <v>0.5859719846262863</v>
      </c>
      <c r="C7533" s="20">
        <v>0.57343848544628195</v>
      </c>
      <c r="D7533" s="27">
        <v>0.57343942532458303</v>
      </c>
      <c r="E7533" s="27">
        <f t="shared" si="1405"/>
        <v>48.22</v>
      </c>
      <c r="F7533" s="27">
        <f t="shared" si="1406"/>
        <v>-48.219899999999996</v>
      </c>
      <c r="G7533" s="27">
        <f t="shared" si="1407"/>
        <v>-48.22</v>
      </c>
      <c r="H7533" s="27">
        <f t="shared" si="1409"/>
        <v>1000</v>
      </c>
      <c r="I7533" s="27">
        <f t="shared" si="1408"/>
        <v>1000</v>
      </c>
      <c r="J7533" s="27">
        <f t="shared" si="1410"/>
        <v>1000</v>
      </c>
      <c r="K7533" s="12">
        <v>-37.6</v>
      </c>
      <c r="L7533" s="12">
        <f t="shared" si="1411"/>
        <v>49.22</v>
      </c>
      <c r="M7533" s="27"/>
      <c r="N7533" s="27"/>
      <c r="P7533" s="12">
        <v>48.22</v>
      </c>
      <c r="Q7533" s="39">
        <v>76.989999999999995</v>
      </c>
      <c r="R7533" s="12">
        <f t="shared" si="1412"/>
        <v>37.6</v>
      </c>
      <c r="S7533" s="12">
        <v>11.153014332873036</v>
      </c>
      <c r="T7533" s="20">
        <v>27.384368889397241</v>
      </c>
      <c r="Y7533" s="20">
        <f t="shared" si="1413"/>
        <v>0.64910951105813475</v>
      </c>
      <c r="Z7533" s="20">
        <f t="shared" si="1414"/>
        <v>0.64509843429440317</v>
      </c>
      <c r="AB7533" s="20">
        <v>0.47627085814813785</v>
      </c>
      <c r="AC7533" s="20">
        <v>0.12443942532458302</v>
      </c>
      <c r="AE7533" s="20">
        <f t="shared" si="1415"/>
        <v>0.78910951105813476</v>
      </c>
      <c r="AF7533" s="20">
        <f t="shared" si="1416"/>
        <v>0.82849843429440317</v>
      </c>
    </row>
    <row r="7534" spans="1:32" x14ac:dyDescent="0.2">
      <c r="A7534" s="14" t="s">
        <v>7612</v>
      </c>
      <c r="B7534" s="20">
        <v>0.56153518419481463</v>
      </c>
      <c r="C7534" s="20">
        <v>0.54715338713327</v>
      </c>
      <c r="D7534" s="27">
        <v>0.54715376812396754</v>
      </c>
      <c r="E7534" s="27">
        <f t="shared" si="1405"/>
        <v>40.85</v>
      </c>
      <c r="F7534" s="27">
        <f t="shared" si="1406"/>
        <v>-40.849899999999998</v>
      </c>
      <c r="G7534" s="27">
        <f t="shared" si="1407"/>
        <v>-40.85</v>
      </c>
      <c r="H7534" s="27">
        <f t="shared" si="1409"/>
        <v>1000</v>
      </c>
      <c r="I7534" s="27">
        <f t="shared" si="1408"/>
        <v>1000</v>
      </c>
      <c r="J7534" s="27">
        <f t="shared" si="1410"/>
        <v>1000</v>
      </c>
      <c r="K7534" s="12">
        <v>-37.6</v>
      </c>
      <c r="L7534" s="12">
        <f t="shared" si="1411"/>
        <v>41.85</v>
      </c>
      <c r="M7534" s="27"/>
      <c r="N7534" s="27"/>
      <c r="P7534" s="12">
        <v>40.85</v>
      </c>
      <c r="Q7534" s="39">
        <v>65.02</v>
      </c>
      <c r="R7534" s="12">
        <f t="shared" si="1412"/>
        <v>37.6</v>
      </c>
      <c r="S7534" s="12">
        <v>10.894761780029302</v>
      </c>
      <c r="T7534" s="20">
        <v>26.723588886624139</v>
      </c>
      <c r="Y7534" s="20">
        <f t="shared" si="1413"/>
        <v>0.63407911808071193</v>
      </c>
      <c r="Z7534" s="20">
        <f t="shared" si="1414"/>
        <v>0.62953232258579916</v>
      </c>
      <c r="AB7534" s="20">
        <v>0.45183424118096172</v>
      </c>
      <c r="AC7534" s="20">
        <v>9.8153768123967533E-2</v>
      </c>
      <c r="AE7534" s="20">
        <f t="shared" si="1415"/>
        <v>0.77407911808071195</v>
      </c>
      <c r="AF7534" s="20">
        <f t="shared" si="1416"/>
        <v>0.81293232258579917</v>
      </c>
    </row>
    <row r="7535" spans="1:32" x14ac:dyDescent="0.2">
      <c r="A7535" s="14" t="s">
        <v>7613</v>
      </c>
      <c r="B7535" s="20">
        <v>0.50460437903030186</v>
      </c>
      <c r="C7535" s="20">
        <v>0.48934711793805441</v>
      </c>
      <c r="D7535" s="27">
        <v>0.48934761795280313</v>
      </c>
      <c r="E7535" s="27">
        <f t="shared" si="1405"/>
        <v>39.5</v>
      </c>
      <c r="F7535" s="27">
        <f t="shared" si="1406"/>
        <v>-39.499899999999997</v>
      </c>
      <c r="G7535" s="27">
        <f t="shared" si="1407"/>
        <v>-39.5</v>
      </c>
      <c r="H7535" s="27">
        <f t="shared" si="1409"/>
        <v>1000</v>
      </c>
      <c r="I7535" s="27">
        <f t="shared" si="1408"/>
        <v>1000</v>
      </c>
      <c r="J7535" s="27">
        <f t="shared" si="1410"/>
        <v>1000</v>
      </c>
      <c r="K7535" s="12">
        <v>-37.6</v>
      </c>
      <c r="L7535" s="12">
        <f t="shared" si="1411"/>
        <v>40.5</v>
      </c>
      <c r="M7535" s="27"/>
      <c r="N7535" s="27"/>
      <c r="P7535" s="12">
        <v>39.5</v>
      </c>
      <c r="Q7535" s="39">
        <v>53.38</v>
      </c>
      <c r="R7535" s="12">
        <f t="shared" si="1412"/>
        <v>37.6</v>
      </c>
      <c r="S7535" s="12">
        <v>9.9701456769802945</v>
      </c>
      <c r="T7535" s="20">
        <v>24.401750501740239</v>
      </c>
      <c r="Y7535" s="20">
        <f t="shared" si="1413"/>
        <v>0.58026612289808921</v>
      </c>
      <c r="Z7535" s="20">
        <f t="shared" si="1414"/>
        <v>0.57483636399632887</v>
      </c>
      <c r="AB7535" s="20">
        <v>0.39490341775510751</v>
      </c>
      <c r="AC7535" s="20">
        <v>4.0347617952803116E-2</v>
      </c>
      <c r="AE7535" s="20">
        <f t="shared" si="1415"/>
        <v>0.72026612289808922</v>
      </c>
      <c r="AF7535" s="20">
        <f t="shared" si="1416"/>
        <v>0.75823636399632888</v>
      </c>
    </row>
    <row r="7536" spans="1:32" x14ac:dyDescent="0.2">
      <c r="A7536" s="14" t="s">
        <v>7614</v>
      </c>
      <c r="B7536" s="20">
        <v>0.44051310794649756</v>
      </c>
      <c r="C7536" s="20">
        <v>0.42942143862860543</v>
      </c>
      <c r="D7536" s="27">
        <v>0.42942767741369031</v>
      </c>
      <c r="E7536" s="27">
        <f t="shared" si="1405"/>
        <v>36.1</v>
      </c>
      <c r="F7536" s="27">
        <f t="shared" si="1406"/>
        <v>-36.099899999999998</v>
      </c>
      <c r="G7536" s="27">
        <f t="shared" si="1407"/>
        <v>-36.1</v>
      </c>
      <c r="H7536" s="27">
        <f t="shared" si="1409"/>
        <v>1000</v>
      </c>
      <c r="I7536" s="27">
        <f t="shared" si="1408"/>
        <v>1000</v>
      </c>
      <c r="J7536" s="27">
        <f t="shared" si="1410"/>
        <v>1000</v>
      </c>
      <c r="K7536" s="12">
        <v>-37.6</v>
      </c>
      <c r="L7536" s="12">
        <f t="shared" si="1411"/>
        <v>37.1</v>
      </c>
      <c r="M7536" s="27"/>
      <c r="N7536" s="27"/>
      <c r="P7536" s="12">
        <v>36.1</v>
      </c>
      <c r="Q7536" s="39">
        <v>52.44</v>
      </c>
      <c r="R7536" s="12">
        <f t="shared" si="1412"/>
        <v>37.6</v>
      </c>
      <c r="S7536" s="12">
        <v>8.418224261034803</v>
      </c>
      <c r="T7536" s="20">
        <v>20.5047860064128</v>
      </c>
      <c r="Y7536" s="20">
        <f t="shared" si="1413"/>
        <v>0.48994372919902834</v>
      </c>
      <c r="Z7536" s="20">
        <f t="shared" si="1414"/>
        <v>0.48303488028895886</v>
      </c>
      <c r="AB7536" s="20">
        <v>0.33080989053465459</v>
      </c>
      <c r="AC7536" s="20">
        <v>0</v>
      </c>
      <c r="AE7536" s="20">
        <f t="shared" si="1415"/>
        <v>0.62994372919902841</v>
      </c>
      <c r="AF7536" s="20">
        <f t="shared" si="1416"/>
        <v>0.66643488028895881</v>
      </c>
    </row>
    <row r="7537" spans="1:32" x14ac:dyDescent="0.2">
      <c r="A7537" s="14" t="s">
        <v>7615</v>
      </c>
      <c r="B7537" s="20">
        <v>0.37675668142233459</v>
      </c>
      <c r="C7537" s="20">
        <v>0.37810774406090591</v>
      </c>
      <c r="D7537" s="27">
        <v>0.37811587142773062</v>
      </c>
      <c r="E7537" s="27">
        <f t="shared" si="1405"/>
        <v>33.53</v>
      </c>
      <c r="F7537" s="27">
        <f t="shared" si="1406"/>
        <v>-33.529899999999998</v>
      </c>
      <c r="G7537" s="27">
        <f t="shared" si="1407"/>
        <v>-33.53</v>
      </c>
      <c r="H7537" s="27">
        <f t="shared" si="1409"/>
        <v>1000</v>
      </c>
      <c r="I7537" s="27">
        <f t="shared" si="1408"/>
        <v>1000</v>
      </c>
      <c r="J7537" s="27">
        <f t="shared" si="1410"/>
        <v>1000</v>
      </c>
      <c r="K7537" s="12">
        <v>-37.6</v>
      </c>
      <c r="L7537" s="12">
        <f t="shared" si="1411"/>
        <v>34.53</v>
      </c>
      <c r="M7537" s="27"/>
      <c r="N7537" s="27"/>
      <c r="P7537" s="12">
        <v>33.53</v>
      </c>
      <c r="Q7537" s="39">
        <v>47.78</v>
      </c>
      <c r="R7537" s="12">
        <f t="shared" si="1412"/>
        <v>37.6</v>
      </c>
      <c r="S7537" s="12">
        <v>6.2025740377971745</v>
      </c>
      <c r="T7537" s="20">
        <v>15.153749238673621</v>
      </c>
      <c r="Y7537" s="20">
        <f t="shared" si="1413"/>
        <v>0.36099207629541902</v>
      </c>
      <c r="Z7537" s="20">
        <f t="shared" si="1414"/>
        <v>0.35697955819399313</v>
      </c>
      <c r="AB7537" s="20">
        <v>0.26705329464410543</v>
      </c>
      <c r="AC7537" s="20">
        <v>0</v>
      </c>
      <c r="AE7537" s="20">
        <f t="shared" si="1415"/>
        <v>0.50099207629541898</v>
      </c>
      <c r="AF7537" s="20">
        <f t="shared" si="1416"/>
        <v>0.54037955819399319</v>
      </c>
    </row>
    <row r="7538" spans="1:32" x14ac:dyDescent="0.2">
      <c r="A7538" s="14" t="s">
        <v>7616</v>
      </c>
      <c r="B7538" s="20">
        <v>0.38348060326641181</v>
      </c>
      <c r="C7538" s="20">
        <v>0.39384235205726714</v>
      </c>
      <c r="D7538" s="27">
        <v>0.39385193301583099</v>
      </c>
      <c r="E7538" s="27">
        <f t="shared" si="1405"/>
        <v>32.950000000000003</v>
      </c>
      <c r="F7538" s="27">
        <f t="shared" si="1406"/>
        <v>-32.9499</v>
      </c>
      <c r="G7538" s="27">
        <f t="shared" si="1407"/>
        <v>-32.950000000000003</v>
      </c>
      <c r="H7538" s="27">
        <f t="shared" si="1409"/>
        <v>1000</v>
      </c>
      <c r="I7538" s="27">
        <f t="shared" si="1408"/>
        <v>1000</v>
      </c>
      <c r="J7538" s="27">
        <f t="shared" si="1410"/>
        <v>1000</v>
      </c>
      <c r="K7538" s="12">
        <v>-37.6</v>
      </c>
      <c r="L7538" s="12">
        <f t="shared" si="1411"/>
        <v>33.950000000000003</v>
      </c>
      <c r="M7538" s="27"/>
      <c r="N7538" s="27"/>
      <c r="P7538" s="12">
        <v>32.950000000000003</v>
      </c>
      <c r="Q7538" s="39">
        <v>44.98</v>
      </c>
      <c r="R7538" s="12">
        <f t="shared" si="1412"/>
        <v>37.6</v>
      </c>
      <c r="S7538" s="12">
        <v>5.5482081046217928</v>
      </c>
      <c r="T7538" s="20">
        <v>13.668655000009169</v>
      </c>
      <c r="Y7538" s="20">
        <f t="shared" si="1413"/>
        <v>0.32290773978698073</v>
      </c>
      <c r="Z7538" s="20">
        <f t="shared" si="1414"/>
        <v>0.32199492984592082</v>
      </c>
      <c r="AB7538" s="20">
        <v>0.27377699344749484</v>
      </c>
      <c r="AC7538" s="20">
        <v>0</v>
      </c>
      <c r="AE7538" s="20">
        <f t="shared" si="1415"/>
        <v>0.46290773978698074</v>
      </c>
      <c r="AF7538" s="20">
        <f t="shared" si="1416"/>
        <v>0.50539492984592083</v>
      </c>
    </row>
    <row r="7539" spans="1:32" x14ac:dyDescent="0.2">
      <c r="A7539" s="14" t="s">
        <v>7617</v>
      </c>
      <c r="B7539" s="20">
        <v>0.40066593309305959</v>
      </c>
      <c r="C7539" s="20">
        <v>0.40987261644973877</v>
      </c>
      <c r="D7539" s="27">
        <v>0.40988277928186423</v>
      </c>
      <c r="E7539" s="27">
        <f t="shared" si="1405"/>
        <v>31.69</v>
      </c>
      <c r="F7539" s="27">
        <f t="shared" si="1406"/>
        <v>-31.689900000000002</v>
      </c>
      <c r="G7539" s="27">
        <f t="shared" si="1407"/>
        <v>-31.69</v>
      </c>
      <c r="H7539" s="27">
        <f t="shared" si="1409"/>
        <v>1000</v>
      </c>
      <c r="I7539" s="27">
        <f t="shared" si="1408"/>
        <v>1000</v>
      </c>
      <c r="J7539" s="27">
        <f t="shared" si="1410"/>
        <v>1000</v>
      </c>
      <c r="K7539" s="12">
        <v>-37.6</v>
      </c>
      <c r="L7539" s="12">
        <f t="shared" si="1411"/>
        <v>32.69</v>
      </c>
      <c r="M7539" s="27"/>
      <c r="N7539" s="27"/>
      <c r="P7539" s="12">
        <v>31.69</v>
      </c>
      <c r="Q7539" s="39">
        <v>43.86</v>
      </c>
      <c r="R7539" s="12">
        <f t="shared" si="1412"/>
        <v>37.6</v>
      </c>
      <c r="S7539" s="12">
        <v>5.9194903321567818</v>
      </c>
      <c r="T7539" s="20">
        <v>14.54239354056369</v>
      </c>
      <c r="Y7539" s="20">
        <f t="shared" si="1413"/>
        <v>0.34451650114842414</v>
      </c>
      <c r="Z7539" s="20">
        <f t="shared" si="1414"/>
        <v>0.34257774359528687</v>
      </c>
      <c r="AB7539" s="20">
        <v>0.29096204737541109</v>
      </c>
      <c r="AC7539" s="20">
        <v>0</v>
      </c>
      <c r="AE7539" s="20">
        <f t="shared" si="1415"/>
        <v>0.48451650114842415</v>
      </c>
      <c r="AF7539" s="20">
        <f t="shared" si="1416"/>
        <v>0.52597774359528682</v>
      </c>
    </row>
    <row r="7540" spans="1:32" x14ac:dyDescent="0.2">
      <c r="A7540" s="14" t="s">
        <v>7618</v>
      </c>
      <c r="B7540" s="20">
        <v>0.42017115447437514</v>
      </c>
      <c r="C7540" s="20">
        <v>0.43160548379278818</v>
      </c>
      <c r="D7540" s="27">
        <v>0.43161695924715732</v>
      </c>
      <c r="E7540" s="27">
        <f t="shared" si="1405"/>
        <v>33.200000000000003</v>
      </c>
      <c r="F7540" s="27">
        <f t="shared" si="1406"/>
        <v>-33.1999</v>
      </c>
      <c r="G7540" s="27">
        <f t="shared" si="1407"/>
        <v>-33.200000000000003</v>
      </c>
      <c r="H7540" s="27">
        <f t="shared" si="1409"/>
        <v>1000</v>
      </c>
      <c r="I7540" s="27">
        <f t="shared" si="1408"/>
        <v>1000</v>
      </c>
      <c r="J7540" s="27">
        <f t="shared" si="1410"/>
        <v>1000</v>
      </c>
      <c r="K7540" s="12">
        <v>-37.6</v>
      </c>
      <c r="L7540" s="12">
        <f t="shared" si="1411"/>
        <v>34.200000000000003</v>
      </c>
      <c r="M7540" s="27"/>
      <c r="N7540" s="27"/>
      <c r="P7540" s="12">
        <v>33.200000000000003</v>
      </c>
      <c r="Q7540" s="39">
        <v>42.33</v>
      </c>
      <c r="R7540" s="12">
        <f t="shared" si="1412"/>
        <v>37.6</v>
      </c>
      <c r="S7540" s="12">
        <v>6.0378935085726653</v>
      </c>
      <c r="T7540" s="20">
        <v>14.836812821791431</v>
      </c>
      <c r="Y7540" s="20">
        <f t="shared" si="1413"/>
        <v>0.35140760929705378</v>
      </c>
      <c r="Z7540" s="20">
        <f t="shared" si="1414"/>
        <v>0.34951343081573027</v>
      </c>
      <c r="AB7540" s="20">
        <v>0.31046677447658655</v>
      </c>
      <c r="AC7540" s="20">
        <v>0</v>
      </c>
      <c r="AE7540" s="20">
        <f t="shared" si="1415"/>
        <v>0.49140760929705379</v>
      </c>
      <c r="AF7540" s="20">
        <f t="shared" si="1416"/>
        <v>0.53291343081573028</v>
      </c>
    </row>
    <row r="7541" spans="1:32" x14ac:dyDescent="0.2">
      <c r="A7541" s="14" t="s">
        <v>7619</v>
      </c>
      <c r="B7541" s="20">
        <v>0.45847753795913826</v>
      </c>
      <c r="C7541" s="20">
        <v>0.47027372689954333</v>
      </c>
      <c r="D7541" s="27">
        <v>0.47028660438455211</v>
      </c>
      <c r="E7541" s="27">
        <f t="shared" si="1405"/>
        <v>33.53</v>
      </c>
      <c r="F7541" s="27">
        <f t="shared" si="1406"/>
        <v>-33.529899999999998</v>
      </c>
      <c r="G7541" s="27">
        <f t="shared" si="1407"/>
        <v>-33.53</v>
      </c>
      <c r="H7541" s="27">
        <f t="shared" si="1409"/>
        <v>1000</v>
      </c>
      <c r="I7541" s="27">
        <f t="shared" si="1408"/>
        <v>1000</v>
      </c>
      <c r="J7541" s="27">
        <f t="shared" si="1410"/>
        <v>1000</v>
      </c>
      <c r="K7541" s="12">
        <v>-37.6</v>
      </c>
      <c r="L7541" s="12">
        <f t="shared" si="1411"/>
        <v>34.53</v>
      </c>
      <c r="M7541" s="27"/>
      <c r="N7541" s="27"/>
      <c r="P7541" s="12">
        <v>33.53</v>
      </c>
      <c r="Q7541" s="39">
        <v>40.36</v>
      </c>
      <c r="R7541" s="12">
        <f t="shared" si="1412"/>
        <v>37.6</v>
      </c>
      <c r="S7541" s="12">
        <v>6.5834991122102489</v>
      </c>
      <c r="T7541" s="20">
        <v>16.101856255027219</v>
      </c>
      <c r="Y7541" s="20">
        <f t="shared" si="1413"/>
        <v>0.38316205487002369</v>
      </c>
      <c r="Z7541" s="20">
        <f t="shared" si="1414"/>
        <v>0.37931428331632572</v>
      </c>
      <c r="AB7541" s="20">
        <v>0.34877261767197687</v>
      </c>
      <c r="AC7541" s="20">
        <v>2.1286604384552099E-2</v>
      </c>
      <c r="AE7541" s="20">
        <f t="shared" si="1415"/>
        <v>0.52316205487002376</v>
      </c>
      <c r="AF7541" s="20">
        <f t="shared" si="1416"/>
        <v>0.56271428331632567</v>
      </c>
    </row>
    <row r="7542" spans="1:32" x14ac:dyDescent="0.2">
      <c r="A7542" s="14" t="s">
        <v>7620</v>
      </c>
      <c r="B7542" s="20">
        <v>0.55567104968815162</v>
      </c>
      <c r="C7542" s="20">
        <v>0.56984281103193224</v>
      </c>
      <c r="D7542" s="27">
        <v>0.5698592046206582</v>
      </c>
      <c r="E7542" s="27">
        <f t="shared" si="1405"/>
        <v>35</v>
      </c>
      <c r="F7542" s="27">
        <f t="shared" si="1406"/>
        <v>-34.999899999999997</v>
      </c>
      <c r="G7542" s="27">
        <f t="shared" si="1407"/>
        <v>-35</v>
      </c>
      <c r="H7542" s="27">
        <f t="shared" si="1409"/>
        <v>1000</v>
      </c>
      <c r="I7542" s="27">
        <f t="shared" si="1408"/>
        <v>1000</v>
      </c>
      <c r="J7542" s="27">
        <f t="shared" si="1410"/>
        <v>1000</v>
      </c>
      <c r="K7542" s="12">
        <v>-37.6</v>
      </c>
      <c r="L7542" s="12">
        <f t="shared" si="1411"/>
        <v>36</v>
      </c>
      <c r="M7542" s="27"/>
      <c r="N7542" s="27"/>
      <c r="P7542" s="12">
        <v>35</v>
      </c>
      <c r="Q7542" s="39">
        <v>42.08</v>
      </c>
      <c r="R7542" s="12">
        <f t="shared" si="1412"/>
        <v>37.6</v>
      </c>
      <c r="S7542" s="12">
        <v>8.0188249406141168</v>
      </c>
      <c r="T7542" s="20">
        <v>19.638650076627471</v>
      </c>
      <c r="Y7542" s="20">
        <f t="shared" si="1413"/>
        <v>0.46669854275368478</v>
      </c>
      <c r="Z7542" s="20">
        <f t="shared" si="1414"/>
        <v>0.46263116258973597</v>
      </c>
      <c r="AB7542" s="20">
        <v>0.44596453884922127</v>
      </c>
      <c r="AC7542" s="20">
        <v>0.12085920462065819</v>
      </c>
      <c r="AE7542" s="20">
        <f t="shared" si="1415"/>
        <v>0.60669854275368484</v>
      </c>
      <c r="AF7542" s="20">
        <f t="shared" si="1416"/>
        <v>0.64603116258973592</v>
      </c>
    </row>
    <row r="7543" spans="1:32" x14ac:dyDescent="0.2">
      <c r="A7543" s="14" t="s">
        <v>7621</v>
      </c>
      <c r="B7543" s="20">
        <v>0.7229648429703337</v>
      </c>
      <c r="C7543" s="20">
        <v>0.72188104300500111</v>
      </c>
      <c r="D7543" s="27">
        <v>0.72189660016794899</v>
      </c>
      <c r="E7543" s="27">
        <f t="shared" si="1405"/>
        <v>41.48</v>
      </c>
      <c r="F7543" s="27">
        <f t="shared" si="1406"/>
        <v>-41.479899999999994</v>
      </c>
      <c r="G7543" s="27">
        <f t="shared" si="1407"/>
        <v>-41.48</v>
      </c>
      <c r="H7543" s="27">
        <f t="shared" si="1409"/>
        <v>1000</v>
      </c>
      <c r="I7543" s="27">
        <f t="shared" si="1408"/>
        <v>1000</v>
      </c>
      <c r="J7543" s="27">
        <f t="shared" si="1410"/>
        <v>1000</v>
      </c>
      <c r="K7543" s="12">
        <v>-37.6</v>
      </c>
      <c r="L7543" s="12">
        <f t="shared" si="1411"/>
        <v>42.48</v>
      </c>
      <c r="M7543" s="27"/>
      <c r="N7543" s="27"/>
      <c r="P7543" s="12">
        <v>41.48</v>
      </c>
      <c r="Q7543" s="39">
        <v>45.22</v>
      </c>
      <c r="R7543" s="12">
        <f t="shared" si="1412"/>
        <v>37.6</v>
      </c>
      <c r="S7543" s="12">
        <v>12.105430928609469</v>
      </c>
      <c r="T7543" s="20">
        <v>29.418976155036312</v>
      </c>
      <c r="Y7543" s="20">
        <f t="shared" si="1413"/>
        <v>0.70454050507738786</v>
      </c>
      <c r="Z7543" s="20">
        <f t="shared" si="1414"/>
        <v>0.69302803847001626</v>
      </c>
      <c r="AB7543" s="20">
        <v>0.61325783522908939</v>
      </c>
      <c r="AC7543" s="20">
        <v>0.27289660016794898</v>
      </c>
      <c r="AE7543" s="20">
        <f t="shared" si="1415"/>
        <v>0.84454050507738787</v>
      </c>
      <c r="AF7543" s="20">
        <f t="shared" si="1416"/>
        <v>0.87642803847001627</v>
      </c>
    </row>
    <row r="7544" spans="1:32" x14ac:dyDescent="0.2">
      <c r="A7544" s="14" t="s">
        <v>7622</v>
      </c>
      <c r="B7544" s="20">
        <v>0.74882794846965117</v>
      </c>
      <c r="C7544" s="20">
        <v>0.75171140373873113</v>
      </c>
      <c r="D7544" s="27">
        <v>0.75171680264417051</v>
      </c>
      <c r="E7544" s="27">
        <f t="shared" si="1405"/>
        <v>50.37</v>
      </c>
      <c r="F7544" s="27">
        <f t="shared" si="1406"/>
        <v>-50.369899999999994</v>
      </c>
      <c r="G7544" s="27">
        <f t="shared" si="1407"/>
        <v>-50.37</v>
      </c>
      <c r="H7544" s="27">
        <f t="shared" si="1409"/>
        <v>1000</v>
      </c>
      <c r="I7544" s="27">
        <f t="shared" si="1408"/>
        <v>1000</v>
      </c>
      <c r="J7544" s="27">
        <f t="shared" si="1410"/>
        <v>1000</v>
      </c>
      <c r="K7544" s="12">
        <v>-37.6</v>
      </c>
      <c r="L7544" s="12">
        <f t="shared" si="1411"/>
        <v>51.37</v>
      </c>
      <c r="M7544" s="27"/>
      <c r="N7544" s="27"/>
      <c r="P7544" s="12">
        <v>50.37</v>
      </c>
      <c r="Q7544" s="39">
        <v>52.12</v>
      </c>
      <c r="R7544" s="12">
        <f t="shared" si="1412"/>
        <v>37.6</v>
      </c>
      <c r="S7544" s="12">
        <v>12.413809700375989</v>
      </c>
      <c r="T7544" s="20">
        <v>30.496307050854632</v>
      </c>
      <c r="Y7544" s="20">
        <f t="shared" si="1413"/>
        <v>0.72248826231930907</v>
      </c>
      <c r="Z7544" s="20">
        <f t="shared" si="1414"/>
        <v>0.71840691343757013</v>
      </c>
      <c r="AB7544" s="20">
        <v>0.63912574659036769</v>
      </c>
      <c r="AC7544" s="20">
        <v>0.3027168026441705</v>
      </c>
      <c r="AE7544" s="20">
        <f t="shared" si="1415"/>
        <v>0.86248826231930908</v>
      </c>
      <c r="AF7544" s="20">
        <f t="shared" si="1416"/>
        <v>0.90180691343757013</v>
      </c>
    </row>
    <row r="7545" spans="1:32" x14ac:dyDescent="0.2">
      <c r="A7545" s="14" t="s">
        <v>7623</v>
      </c>
      <c r="B7545" s="20">
        <v>0.72936231577353117</v>
      </c>
      <c r="C7545" s="20">
        <v>0.73195733436061705</v>
      </c>
      <c r="D7545" s="27">
        <v>0.73196510530265269</v>
      </c>
      <c r="E7545" s="27">
        <f t="shared" si="1405"/>
        <v>58.91</v>
      </c>
      <c r="F7545" s="27">
        <f t="shared" si="1406"/>
        <v>-58.909899999999993</v>
      </c>
      <c r="G7545" s="27">
        <f t="shared" si="1407"/>
        <v>-58.91</v>
      </c>
      <c r="H7545" s="27">
        <f t="shared" si="1409"/>
        <v>1000</v>
      </c>
      <c r="I7545" s="27">
        <f t="shared" si="1408"/>
        <v>1000</v>
      </c>
      <c r="J7545" s="27">
        <f t="shared" si="1410"/>
        <v>1000</v>
      </c>
      <c r="K7545" s="12">
        <v>-37.6</v>
      </c>
      <c r="L7545" s="12">
        <f t="shared" si="1411"/>
        <v>59.91</v>
      </c>
      <c r="M7545" s="27"/>
      <c r="N7545" s="27"/>
      <c r="P7545" s="12">
        <v>58.91</v>
      </c>
      <c r="Q7545" s="39">
        <v>67.83</v>
      </c>
      <c r="R7545" s="12">
        <f t="shared" si="1412"/>
        <v>37.6</v>
      </c>
      <c r="S7545" s="12">
        <v>12.030293236939793</v>
      </c>
      <c r="T7545" s="20">
        <v>29.459123234252417</v>
      </c>
      <c r="Y7545" s="20">
        <f t="shared" si="1413"/>
        <v>0.70016746395629958</v>
      </c>
      <c r="Z7545" s="20">
        <f t="shared" si="1414"/>
        <v>0.69397379033482653</v>
      </c>
      <c r="AB7545" s="20">
        <v>0.61965898124318552</v>
      </c>
      <c r="AC7545" s="20">
        <v>0.28296510530265268</v>
      </c>
      <c r="AE7545" s="20">
        <f t="shared" si="1415"/>
        <v>0.8401674639562996</v>
      </c>
      <c r="AF7545" s="20">
        <f t="shared" si="1416"/>
        <v>0.87737379033482654</v>
      </c>
    </row>
    <row r="7546" spans="1:32" x14ac:dyDescent="0.2">
      <c r="A7546" s="14" t="s">
        <v>7624</v>
      </c>
      <c r="B7546" s="20">
        <v>0.70414463678542283</v>
      </c>
      <c r="C7546" s="20">
        <v>0.7062971445614703</v>
      </c>
      <c r="D7546" s="27">
        <v>0.70630554096664211</v>
      </c>
      <c r="E7546" s="27">
        <f t="shared" si="1405"/>
        <v>59.98</v>
      </c>
      <c r="F7546" s="27">
        <f t="shared" si="1406"/>
        <v>-59.979899999999994</v>
      </c>
      <c r="G7546" s="27">
        <f t="shared" si="1407"/>
        <v>-59.98</v>
      </c>
      <c r="H7546" s="27">
        <f t="shared" si="1409"/>
        <v>1000</v>
      </c>
      <c r="I7546" s="27">
        <f t="shared" si="1408"/>
        <v>1000</v>
      </c>
      <c r="J7546" s="27">
        <f t="shared" si="1410"/>
        <v>1000</v>
      </c>
      <c r="K7546" s="12">
        <v>-37.6</v>
      </c>
      <c r="L7546" s="12">
        <f t="shared" si="1411"/>
        <v>60.98</v>
      </c>
      <c r="M7546" s="27"/>
      <c r="N7546" s="27"/>
      <c r="P7546" s="12">
        <v>59.98</v>
      </c>
      <c r="Q7546" s="39">
        <v>69</v>
      </c>
      <c r="R7546" s="12">
        <f t="shared" si="1412"/>
        <v>37.6</v>
      </c>
      <c r="S7546" s="12">
        <v>11.737789513967174</v>
      </c>
      <c r="T7546" s="20">
        <v>28.828445012414758</v>
      </c>
      <c r="Y7546" s="20">
        <f t="shared" si="1413"/>
        <v>0.6831436403571659</v>
      </c>
      <c r="Z7546" s="20">
        <f t="shared" si="1414"/>
        <v>0.67911679161799376</v>
      </c>
      <c r="AB7546" s="20">
        <v>0.59444097115401062</v>
      </c>
      <c r="AC7546" s="20">
        <v>0.2573055409666421</v>
      </c>
      <c r="AE7546" s="20">
        <f t="shared" si="1415"/>
        <v>0.82314364035716592</v>
      </c>
      <c r="AF7546" s="20">
        <f t="shared" si="1416"/>
        <v>0.86251679161799377</v>
      </c>
    </row>
    <row r="7547" spans="1:32" x14ac:dyDescent="0.2">
      <c r="A7547" s="14" t="s">
        <v>7625</v>
      </c>
      <c r="B7547" s="20">
        <v>0.67729752110660135</v>
      </c>
      <c r="C7547" s="20">
        <v>0.67723092532981233</v>
      </c>
      <c r="D7547" s="27">
        <v>0.67723883926024608</v>
      </c>
      <c r="E7547" s="27">
        <f t="shared" si="1405"/>
        <v>58.52</v>
      </c>
      <c r="F7547" s="27">
        <f t="shared" si="1406"/>
        <v>-58.5199</v>
      </c>
      <c r="G7547" s="27">
        <f t="shared" si="1407"/>
        <v>-58.52</v>
      </c>
      <c r="H7547" s="27">
        <f t="shared" si="1409"/>
        <v>1000</v>
      </c>
      <c r="I7547" s="27">
        <f t="shared" si="1408"/>
        <v>1000</v>
      </c>
      <c r="J7547" s="27">
        <f t="shared" si="1410"/>
        <v>1000</v>
      </c>
      <c r="K7547" s="12">
        <v>-37.6</v>
      </c>
      <c r="L7547" s="12">
        <f t="shared" si="1411"/>
        <v>59.52</v>
      </c>
      <c r="M7547" s="27"/>
      <c r="N7547" s="27"/>
      <c r="P7547" s="12">
        <v>58.52</v>
      </c>
      <c r="Q7547" s="39">
        <v>66.010000000000005</v>
      </c>
      <c r="R7547" s="12">
        <f t="shared" si="1412"/>
        <v>37.6</v>
      </c>
      <c r="S7547" s="12">
        <v>11.46272064661018</v>
      </c>
      <c r="T7547" s="20">
        <v>28.112319434339391</v>
      </c>
      <c r="Y7547" s="20">
        <f t="shared" si="1413"/>
        <v>0.66713453172801751</v>
      </c>
      <c r="Z7547" s="20">
        <f t="shared" si="1414"/>
        <v>0.6622468943769636</v>
      </c>
      <c r="AB7547" s="20">
        <v>0.56759403078207304</v>
      </c>
      <c r="AC7547" s="20">
        <v>0.22823883926024607</v>
      </c>
      <c r="AE7547" s="20">
        <f t="shared" si="1415"/>
        <v>0.80713453172801752</v>
      </c>
      <c r="AF7547" s="20">
        <f t="shared" si="1416"/>
        <v>0.84564689437696361</v>
      </c>
    </row>
    <row r="7548" spans="1:32" x14ac:dyDescent="0.2">
      <c r="A7548" s="14" t="s">
        <v>7626</v>
      </c>
      <c r="B7548" s="20">
        <v>0.64760836236609121</v>
      </c>
      <c r="C7548" s="20">
        <v>0.64537041630610803</v>
      </c>
      <c r="D7548" s="27">
        <v>0.64537781445264442</v>
      </c>
      <c r="E7548" s="27">
        <f t="shared" si="1405"/>
        <v>59.93</v>
      </c>
      <c r="F7548" s="27">
        <f t="shared" si="1406"/>
        <v>-59.929899999999996</v>
      </c>
      <c r="G7548" s="27">
        <f t="shared" si="1407"/>
        <v>-59.93</v>
      </c>
      <c r="H7548" s="27">
        <f t="shared" si="1409"/>
        <v>1000</v>
      </c>
      <c r="I7548" s="27">
        <f t="shared" si="1408"/>
        <v>1000</v>
      </c>
      <c r="J7548" s="27">
        <f t="shared" si="1410"/>
        <v>1000</v>
      </c>
      <c r="K7548" s="12">
        <v>-37.6</v>
      </c>
      <c r="L7548" s="12">
        <f t="shared" si="1411"/>
        <v>60.93</v>
      </c>
      <c r="M7548" s="27"/>
      <c r="N7548" s="27"/>
      <c r="P7548" s="12">
        <v>59.93</v>
      </c>
      <c r="Q7548" s="39">
        <v>65.88</v>
      </c>
      <c r="R7548" s="12">
        <f t="shared" si="1412"/>
        <v>37.6</v>
      </c>
      <c r="S7548" s="12">
        <v>11.138071527062971</v>
      </c>
      <c r="T7548" s="20">
        <v>27.27842614377295</v>
      </c>
      <c r="Y7548" s="20">
        <f t="shared" si="1413"/>
        <v>0.64823983429777954</v>
      </c>
      <c r="Z7548" s="20">
        <f t="shared" si="1414"/>
        <v>0.64260272224775672</v>
      </c>
      <c r="AB7548" s="20">
        <v>0.53790502266626405</v>
      </c>
      <c r="AC7548" s="20">
        <v>0.19637781445264441</v>
      </c>
      <c r="AE7548" s="20">
        <f t="shared" si="1415"/>
        <v>0.78823983429777955</v>
      </c>
      <c r="AF7548" s="20">
        <f t="shared" si="1416"/>
        <v>0.82600272224775673</v>
      </c>
    </row>
    <row r="7549" spans="1:32" x14ac:dyDescent="0.2">
      <c r="A7549" s="14" t="s">
        <v>7627</v>
      </c>
      <c r="B7549" s="20">
        <v>0.62027461042819143</v>
      </c>
      <c r="C7549" s="20">
        <v>0.61827635977729833</v>
      </c>
      <c r="D7549" s="27">
        <v>0.61828328977176239</v>
      </c>
      <c r="E7549" s="27">
        <f t="shared" si="1405"/>
        <v>61.1</v>
      </c>
      <c r="F7549" s="27">
        <f t="shared" si="1406"/>
        <v>-61.099899999999998</v>
      </c>
      <c r="G7549" s="27">
        <f t="shared" si="1407"/>
        <v>-61.1</v>
      </c>
      <c r="H7549" s="27">
        <f t="shared" si="1409"/>
        <v>1000</v>
      </c>
      <c r="I7549" s="27">
        <f t="shared" si="1408"/>
        <v>1000</v>
      </c>
      <c r="J7549" s="27">
        <f t="shared" si="1410"/>
        <v>1000</v>
      </c>
      <c r="K7549" s="12">
        <v>-37.6</v>
      </c>
      <c r="L7549" s="12">
        <f t="shared" si="1411"/>
        <v>62.1</v>
      </c>
      <c r="M7549" s="27"/>
      <c r="N7549" s="27"/>
      <c r="P7549" s="12">
        <v>61.1</v>
      </c>
      <c r="Q7549" s="39">
        <v>66.27</v>
      </c>
      <c r="R7549" s="12">
        <f t="shared" si="1412"/>
        <v>37.6</v>
      </c>
      <c r="S7549" s="12">
        <v>10.704529152344799</v>
      </c>
      <c r="T7549" s="20">
        <v>26.269800236556961</v>
      </c>
      <c r="Y7549" s="20">
        <f t="shared" si="1413"/>
        <v>0.62300750961163331</v>
      </c>
      <c r="Z7549" s="20">
        <f t="shared" si="1414"/>
        <v>0.618842342880908</v>
      </c>
      <c r="AB7549" s="20">
        <v>0.51057143583850007</v>
      </c>
      <c r="AC7549" s="20">
        <v>0.16928328977176238</v>
      </c>
      <c r="AE7549" s="20">
        <f t="shared" si="1415"/>
        <v>0.76300750961163333</v>
      </c>
      <c r="AF7549" s="20">
        <f t="shared" si="1416"/>
        <v>0.80224234288090801</v>
      </c>
    </row>
    <row r="7550" spans="1:32" x14ac:dyDescent="0.2">
      <c r="A7550" s="14" t="s">
        <v>7628</v>
      </c>
      <c r="B7550" s="20">
        <v>0.60888813911606721</v>
      </c>
      <c r="C7550" s="20">
        <v>0.60580624228652646</v>
      </c>
      <c r="D7550" s="27">
        <v>0.60581300010774386</v>
      </c>
      <c r="E7550" s="27">
        <f t="shared" si="1405"/>
        <v>65.010000000000005</v>
      </c>
      <c r="F7550" s="27">
        <f t="shared" si="1406"/>
        <v>-65.009900000000002</v>
      </c>
      <c r="G7550" s="27">
        <f t="shared" si="1407"/>
        <v>-65.010000000000005</v>
      </c>
      <c r="H7550" s="27">
        <f t="shared" si="1409"/>
        <v>1000</v>
      </c>
      <c r="I7550" s="27">
        <f t="shared" si="1408"/>
        <v>1000</v>
      </c>
      <c r="J7550" s="27">
        <f t="shared" si="1410"/>
        <v>1000</v>
      </c>
      <c r="K7550" s="12">
        <v>-37.6</v>
      </c>
      <c r="L7550" s="12">
        <f t="shared" si="1411"/>
        <v>66.010000000000005</v>
      </c>
      <c r="M7550" s="27"/>
      <c r="N7550" s="27"/>
      <c r="P7550" s="12">
        <v>65.010000000000005</v>
      </c>
      <c r="Q7550" s="39">
        <v>65.97</v>
      </c>
      <c r="R7550" s="12">
        <f t="shared" si="1412"/>
        <v>37.6</v>
      </c>
      <c r="S7550" s="12">
        <v>10.600613687342079</v>
      </c>
      <c r="T7550" s="20">
        <v>25.996263056366871</v>
      </c>
      <c r="Y7550" s="20">
        <f t="shared" si="1413"/>
        <v>0.61695959156310354</v>
      </c>
      <c r="Z7550" s="20">
        <f t="shared" si="1414"/>
        <v>0.61239857901785788</v>
      </c>
      <c r="AB7550" s="20">
        <v>0.49918498132281763</v>
      </c>
      <c r="AC7550" s="20">
        <v>0.15681300010774385</v>
      </c>
      <c r="AE7550" s="20">
        <f t="shared" si="1415"/>
        <v>0.75695959156310355</v>
      </c>
      <c r="AF7550" s="20">
        <f t="shared" si="1416"/>
        <v>0.79579857901785789</v>
      </c>
    </row>
    <row r="7551" spans="1:32" x14ac:dyDescent="0.2">
      <c r="A7551" s="14" t="s">
        <v>7629</v>
      </c>
      <c r="B7551" s="20">
        <v>0.60251883422157193</v>
      </c>
      <c r="C7551" s="20">
        <v>0.59885007348347719</v>
      </c>
      <c r="D7551" s="27">
        <v>0.59885654467411853</v>
      </c>
      <c r="E7551" s="27">
        <f t="shared" si="1405"/>
        <v>63.24</v>
      </c>
      <c r="F7551" s="27">
        <f t="shared" si="1406"/>
        <v>-63.239899999999999</v>
      </c>
      <c r="G7551" s="27">
        <f t="shared" si="1407"/>
        <v>-63.24</v>
      </c>
      <c r="H7551" s="27">
        <f t="shared" si="1409"/>
        <v>1000</v>
      </c>
      <c r="I7551" s="27">
        <f t="shared" si="1408"/>
        <v>1000</v>
      </c>
      <c r="J7551" s="27">
        <f t="shared" si="1410"/>
        <v>1000</v>
      </c>
      <c r="K7551" s="12">
        <v>-37.6</v>
      </c>
      <c r="L7551" s="12">
        <f t="shared" si="1411"/>
        <v>64.240000000000009</v>
      </c>
      <c r="M7551" s="27"/>
      <c r="N7551" s="27"/>
      <c r="P7551" s="12">
        <v>63.24</v>
      </c>
      <c r="Q7551" s="39">
        <v>60.16</v>
      </c>
      <c r="R7551" s="12">
        <f t="shared" si="1412"/>
        <v>37.6</v>
      </c>
      <c r="S7551" s="12">
        <v>10.549448448277785</v>
      </c>
      <c r="T7551" s="20">
        <v>25.870894992834103</v>
      </c>
      <c r="Y7551" s="20">
        <f t="shared" si="1413"/>
        <v>0.61398175594656479</v>
      </c>
      <c r="Z7551" s="20">
        <f t="shared" si="1414"/>
        <v>0.60944526131233923</v>
      </c>
      <c r="AB7551" s="20">
        <v>0.49281572785111316</v>
      </c>
      <c r="AC7551" s="20">
        <v>0.14985654467411852</v>
      </c>
      <c r="AE7551" s="20">
        <f t="shared" si="1415"/>
        <v>0.7539817559465648</v>
      </c>
      <c r="AF7551" s="20">
        <f t="shared" si="1416"/>
        <v>0.79284526131233923</v>
      </c>
    </row>
    <row r="7552" spans="1:32" x14ac:dyDescent="0.2">
      <c r="A7552" s="14" t="s">
        <v>7630</v>
      </c>
      <c r="B7552" s="20">
        <v>0.60560681345922274</v>
      </c>
      <c r="C7552" s="20">
        <v>0.60285635161791706</v>
      </c>
      <c r="D7552" s="27">
        <v>0.60286239542783215</v>
      </c>
      <c r="E7552" s="27">
        <f t="shared" si="1405"/>
        <v>65.08</v>
      </c>
      <c r="F7552" s="27">
        <f t="shared" si="1406"/>
        <v>-65.079899999999995</v>
      </c>
      <c r="G7552" s="27">
        <f t="shared" si="1407"/>
        <v>-65.08</v>
      </c>
      <c r="H7552" s="27">
        <f t="shared" si="1409"/>
        <v>1000</v>
      </c>
      <c r="I7552" s="27">
        <f t="shared" si="1408"/>
        <v>1000</v>
      </c>
      <c r="J7552" s="27">
        <f t="shared" si="1410"/>
        <v>1000</v>
      </c>
      <c r="K7552" s="12">
        <v>-37.6</v>
      </c>
      <c r="L7552" s="12">
        <f t="shared" si="1411"/>
        <v>66.08</v>
      </c>
      <c r="M7552" s="27"/>
      <c r="N7552" s="27"/>
      <c r="P7552" s="12">
        <v>65.08</v>
      </c>
      <c r="Q7552" s="39">
        <v>60.99</v>
      </c>
      <c r="R7552" s="12">
        <f t="shared" si="1412"/>
        <v>37.6</v>
      </c>
      <c r="S7552" s="12">
        <v>10.584540989054764</v>
      </c>
      <c r="T7552" s="20">
        <v>26.034264811574808</v>
      </c>
      <c r="Y7552" s="20">
        <f t="shared" si="1413"/>
        <v>0.61602415464755023</v>
      </c>
      <c r="Z7552" s="20">
        <f t="shared" si="1414"/>
        <v>0.61329379310455423</v>
      </c>
      <c r="AB7552" s="20">
        <v>0.49590393127616517</v>
      </c>
      <c r="AC7552" s="20">
        <v>0.15386239542783214</v>
      </c>
      <c r="AE7552" s="20">
        <f t="shared" si="1415"/>
        <v>0.75602415464755024</v>
      </c>
      <c r="AF7552" s="20">
        <f t="shared" si="1416"/>
        <v>0.79669379310455424</v>
      </c>
    </row>
    <row r="7553" spans="1:32" x14ac:dyDescent="0.2">
      <c r="A7553" s="14" t="s">
        <v>7631</v>
      </c>
      <c r="B7553" s="20">
        <v>0.61211980366966567</v>
      </c>
      <c r="C7553" s="20">
        <v>0.60890308426776019</v>
      </c>
      <c r="D7553" s="27">
        <v>0.60890857754440852</v>
      </c>
      <c r="E7553" s="27">
        <f t="shared" si="1405"/>
        <v>63.08</v>
      </c>
      <c r="F7553" s="27">
        <f t="shared" si="1406"/>
        <v>-63.079899999999995</v>
      </c>
      <c r="G7553" s="27">
        <f t="shared" si="1407"/>
        <v>-63.08</v>
      </c>
      <c r="H7553" s="27">
        <f t="shared" si="1409"/>
        <v>1000</v>
      </c>
      <c r="I7553" s="27">
        <f t="shared" si="1408"/>
        <v>1000</v>
      </c>
      <c r="J7553" s="27">
        <f t="shared" si="1410"/>
        <v>1000</v>
      </c>
      <c r="K7553" s="12">
        <v>-37.6</v>
      </c>
      <c r="L7553" s="12">
        <f t="shared" si="1411"/>
        <v>64.08</v>
      </c>
      <c r="M7553" s="27"/>
      <c r="N7553" s="27"/>
      <c r="P7553" s="12">
        <v>63.08</v>
      </c>
      <c r="Q7553" s="39">
        <v>61.91</v>
      </c>
      <c r="R7553" s="12">
        <f t="shared" si="1412"/>
        <v>37.6</v>
      </c>
      <c r="S7553" s="12">
        <v>10.712454086715491</v>
      </c>
      <c r="T7553" s="20">
        <v>26.323002693848082</v>
      </c>
      <c r="Y7553" s="20">
        <f t="shared" si="1413"/>
        <v>0.62346874368889671</v>
      </c>
      <c r="Z7553" s="20">
        <f t="shared" si="1414"/>
        <v>0.62009564260228323</v>
      </c>
      <c r="AB7553" s="20">
        <v>0.50241710565541819</v>
      </c>
      <c r="AC7553" s="20">
        <v>0.15990857754440851</v>
      </c>
      <c r="AE7553" s="20">
        <f t="shared" si="1415"/>
        <v>0.76346874368889672</v>
      </c>
      <c r="AF7553" s="20">
        <f t="shared" si="1416"/>
        <v>0.80349564260228323</v>
      </c>
    </row>
    <row r="7554" spans="1:32" x14ac:dyDescent="0.2">
      <c r="A7554" s="14" t="s">
        <v>7632</v>
      </c>
      <c r="B7554" s="20">
        <v>0.62170785181899568</v>
      </c>
      <c r="C7554" s="20">
        <v>0.61624413320740679</v>
      </c>
      <c r="D7554" s="27">
        <v>0.61624768663700202</v>
      </c>
      <c r="E7554" s="27">
        <f t="shared" ref="E7554:E7617" si="1417">P7554</f>
        <v>98.15</v>
      </c>
      <c r="F7554" s="27">
        <f t="shared" ref="F7554:F7617" si="1418">-P7554+0.0001</f>
        <v>-98.149900000000002</v>
      </c>
      <c r="G7554" s="27">
        <f t="shared" ref="G7554:G7617" si="1419">-P7554</f>
        <v>-98.15</v>
      </c>
      <c r="H7554" s="27">
        <f t="shared" si="1409"/>
        <v>1000</v>
      </c>
      <c r="I7554" s="27">
        <f t="shared" ref="I7554:I7617" si="1420">IF(P7554&lt;0,P7554,1000)</f>
        <v>1000</v>
      </c>
      <c r="J7554" s="27">
        <f t="shared" si="1410"/>
        <v>1000</v>
      </c>
      <c r="K7554" s="12">
        <v>-37.6</v>
      </c>
      <c r="L7554" s="12">
        <f t="shared" si="1411"/>
        <v>99.15</v>
      </c>
      <c r="M7554" s="27"/>
      <c r="N7554" s="27"/>
      <c r="P7554" s="12">
        <v>98.15</v>
      </c>
      <c r="Q7554" s="39">
        <v>66.31</v>
      </c>
      <c r="R7554" s="12">
        <f t="shared" si="1412"/>
        <v>37.6</v>
      </c>
      <c r="S7554" s="12">
        <v>11.16026134330091</v>
      </c>
      <c r="T7554" s="20">
        <v>27.494998419804681</v>
      </c>
      <c r="Y7554" s="20">
        <f t="shared" si="1413"/>
        <v>0.649531289714117</v>
      </c>
      <c r="Z7554" s="20">
        <f t="shared" si="1414"/>
        <v>0.64770455376134461</v>
      </c>
      <c r="AB7554" s="20">
        <v>0.51200594845585512</v>
      </c>
      <c r="AC7554" s="20">
        <v>0.16724768663700201</v>
      </c>
      <c r="AE7554" s="20">
        <f t="shared" si="1415"/>
        <v>0.78953128971411701</v>
      </c>
      <c r="AF7554" s="20">
        <f t="shared" si="1416"/>
        <v>0.83110455376134462</v>
      </c>
    </row>
    <row r="7555" spans="1:32" x14ac:dyDescent="0.2">
      <c r="A7555" s="14" t="s">
        <v>7633</v>
      </c>
      <c r="B7555" s="20">
        <v>0.62615280585872368</v>
      </c>
      <c r="C7555" s="20">
        <v>0.61762427515383767</v>
      </c>
      <c r="D7555" s="27">
        <v>0.61762587850729633</v>
      </c>
      <c r="E7555" s="27">
        <f t="shared" si="1417"/>
        <v>67.87</v>
      </c>
      <c r="F7555" s="27">
        <f t="shared" si="1418"/>
        <v>-67.869900000000001</v>
      </c>
      <c r="G7555" s="27">
        <f t="shared" si="1419"/>
        <v>-67.87</v>
      </c>
      <c r="H7555" s="27">
        <f t="shared" ref="H7555:H7618" si="1421">IF(P7555&lt;0,0,1000)</f>
        <v>1000</v>
      </c>
      <c r="I7555" s="27">
        <f t="shared" si="1420"/>
        <v>1000</v>
      </c>
      <c r="J7555" s="27">
        <f t="shared" ref="J7555:J7618" si="1422">I7555</f>
        <v>1000</v>
      </c>
      <c r="K7555" s="12">
        <v>-37.6</v>
      </c>
      <c r="L7555" s="12">
        <f t="shared" ref="L7555:L7618" si="1423">SQRT(E7555^2)+1</f>
        <v>68.87</v>
      </c>
      <c r="M7555" s="27"/>
      <c r="N7555" s="27"/>
      <c r="P7555" s="12">
        <v>67.87</v>
      </c>
      <c r="Q7555" s="39">
        <v>77.86</v>
      </c>
      <c r="R7555" s="12">
        <f t="shared" ref="R7555:R7618" si="1424">-K7555</f>
        <v>37.6</v>
      </c>
      <c r="S7555" s="12">
        <v>11.55056341332558</v>
      </c>
      <c r="T7555" s="20">
        <v>28.475141874941428</v>
      </c>
      <c r="Y7555" s="20">
        <f t="shared" ref="Y7555:Y7618" si="1425">S7555/$V$2</f>
        <v>0.67224701286099375</v>
      </c>
      <c r="Z7555" s="20">
        <f t="shared" ref="Z7555:Z7618" si="1426">T7555/$W$2</f>
        <v>0.67079396695346072</v>
      </c>
      <c r="AB7555" s="20">
        <v>0.51645154336215715</v>
      </c>
      <c r="AC7555" s="20">
        <v>0.16862587850729632</v>
      </c>
      <c r="AE7555" s="20">
        <f t="shared" ref="AE7555:AE7618" si="1427">Y7555+0.14</f>
        <v>0.81224701286099377</v>
      </c>
      <c r="AF7555" s="20">
        <f t="shared" ref="AF7555:AF7618" si="1428">Z7555+0.1834</f>
        <v>0.85419396695346073</v>
      </c>
    </row>
    <row r="7556" spans="1:32" x14ac:dyDescent="0.2">
      <c r="A7556" s="14" t="s">
        <v>7634</v>
      </c>
      <c r="B7556" s="20">
        <v>0.62736017613686057</v>
      </c>
      <c r="C7556" s="20">
        <v>0.61570204334673084</v>
      </c>
      <c r="D7556" s="27">
        <v>0.61570295642199901</v>
      </c>
      <c r="E7556" s="27">
        <f t="shared" si="1417"/>
        <v>60.24</v>
      </c>
      <c r="F7556" s="27">
        <f t="shared" si="1418"/>
        <v>-60.239899999999999</v>
      </c>
      <c r="G7556" s="27">
        <f t="shared" si="1419"/>
        <v>-60.24</v>
      </c>
      <c r="H7556" s="27">
        <f t="shared" si="1421"/>
        <v>1000</v>
      </c>
      <c r="I7556" s="27">
        <f t="shared" si="1420"/>
        <v>1000</v>
      </c>
      <c r="J7556" s="27">
        <f t="shared" si="1422"/>
        <v>1000</v>
      </c>
      <c r="K7556" s="12">
        <v>-37.6</v>
      </c>
      <c r="L7556" s="12">
        <f t="shared" si="1423"/>
        <v>61.24</v>
      </c>
      <c r="M7556" s="27"/>
      <c r="N7556" s="27"/>
      <c r="P7556" s="12">
        <v>60.24</v>
      </c>
      <c r="Q7556" s="39">
        <v>92.88</v>
      </c>
      <c r="R7556" s="12">
        <f t="shared" si="1424"/>
        <v>37.6</v>
      </c>
      <c r="S7556" s="12">
        <v>11.805027451318775</v>
      </c>
      <c r="T7556" s="20">
        <v>29.02597868218897</v>
      </c>
      <c r="Y7556" s="20">
        <f t="shared" si="1425"/>
        <v>0.68705691288925741</v>
      </c>
      <c r="Z7556" s="20">
        <f t="shared" si="1426"/>
        <v>0.68377012730765097</v>
      </c>
      <c r="AB7556" s="20">
        <v>0.51765905591672978</v>
      </c>
      <c r="AC7556" s="20">
        <v>0.166702956421999</v>
      </c>
      <c r="AE7556" s="20">
        <f t="shared" si="1427"/>
        <v>0.82705691288925742</v>
      </c>
      <c r="AF7556" s="20">
        <f t="shared" si="1428"/>
        <v>0.86717012730765097</v>
      </c>
    </row>
    <row r="7557" spans="1:32" x14ac:dyDescent="0.2">
      <c r="A7557" s="14" t="s">
        <v>7635</v>
      </c>
      <c r="B7557" s="20">
        <v>0.62387489020138098</v>
      </c>
      <c r="C7557" s="20">
        <v>0.61154016433573199</v>
      </c>
      <c r="D7557" s="27">
        <v>0.61154082408957944</v>
      </c>
      <c r="E7557" s="27">
        <f t="shared" si="1417"/>
        <v>50.39</v>
      </c>
      <c r="F7557" s="27">
        <f t="shared" si="1418"/>
        <v>-50.389899999999997</v>
      </c>
      <c r="G7557" s="27">
        <f t="shared" si="1419"/>
        <v>-50.39</v>
      </c>
      <c r="H7557" s="27">
        <f t="shared" si="1421"/>
        <v>1000</v>
      </c>
      <c r="I7557" s="27">
        <f t="shared" si="1420"/>
        <v>1000</v>
      </c>
      <c r="J7557" s="27">
        <f t="shared" si="1422"/>
        <v>1000</v>
      </c>
      <c r="K7557" s="12">
        <v>-37.6</v>
      </c>
      <c r="L7557" s="12">
        <f t="shared" si="1423"/>
        <v>51.39</v>
      </c>
      <c r="M7557" s="27"/>
      <c r="N7557" s="27"/>
      <c r="P7557" s="12">
        <v>50.39</v>
      </c>
      <c r="Q7557" s="39">
        <v>74.22</v>
      </c>
      <c r="R7557" s="12">
        <f t="shared" si="1424"/>
        <v>37.6</v>
      </c>
      <c r="S7557" s="12">
        <v>11.805027451318775</v>
      </c>
      <c r="T7557" s="20">
        <v>29.018378331147382</v>
      </c>
      <c r="Y7557" s="20">
        <f t="shared" si="1425"/>
        <v>0.68705691288925741</v>
      </c>
      <c r="Z7557" s="20">
        <f t="shared" si="1426"/>
        <v>0.6835910844903117</v>
      </c>
      <c r="AB7557" s="20">
        <v>0.5141738858056154</v>
      </c>
      <c r="AC7557" s="20">
        <v>0.16254082408957943</v>
      </c>
      <c r="AE7557" s="20">
        <f t="shared" si="1427"/>
        <v>0.82705691288925742</v>
      </c>
      <c r="AF7557" s="20">
        <f t="shared" si="1428"/>
        <v>0.8669910844903117</v>
      </c>
    </row>
    <row r="7558" spans="1:32" x14ac:dyDescent="0.2">
      <c r="A7558" s="14" t="s">
        <v>7636</v>
      </c>
      <c r="B7558" s="20">
        <v>0.59776680760698231</v>
      </c>
      <c r="C7558" s="20">
        <v>0.58342413169461071</v>
      </c>
      <c r="D7558" s="27">
        <v>0.58342420094188308</v>
      </c>
      <c r="E7558" s="27">
        <f t="shared" si="1417"/>
        <v>41.96</v>
      </c>
      <c r="F7558" s="27">
        <f t="shared" si="1418"/>
        <v>-41.959899999999998</v>
      </c>
      <c r="G7558" s="27">
        <f t="shared" si="1419"/>
        <v>-41.96</v>
      </c>
      <c r="H7558" s="27">
        <f t="shared" si="1421"/>
        <v>1000</v>
      </c>
      <c r="I7558" s="27">
        <f t="shared" si="1420"/>
        <v>1000</v>
      </c>
      <c r="J7558" s="27">
        <f t="shared" si="1422"/>
        <v>1000</v>
      </c>
      <c r="K7558" s="12">
        <v>-37.6</v>
      </c>
      <c r="L7558" s="12">
        <f t="shared" si="1423"/>
        <v>42.96</v>
      </c>
      <c r="M7558" s="27"/>
      <c r="N7558" s="27"/>
      <c r="P7558" s="12">
        <v>41.96</v>
      </c>
      <c r="Q7558" s="39">
        <v>57.8</v>
      </c>
      <c r="R7558" s="12">
        <f t="shared" si="1424"/>
        <v>37.6</v>
      </c>
      <c r="S7558" s="12">
        <v>11.531543570835918</v>
      </c>
      <c r="T7558" s="20">
        <v>28.317453455155192</v>
      </c>
      <c r="Y7558" s="20">
        <f t="shared" si="1425"/>
        <v>0.67114005107556163</v>
      </c>
      <c r="Z7558" s="20">
        <f t="shared" si="1426"/>
        <v>0.66707927288396018</v>
      </c>
      <c r="AB7558" s="20">
        <v>0.48806599507261872</v>
      </c>
      <c r="AC7558" s="20">
        <v>0.13442420094188307</v>
      </c>
      <c r="AE7558" s="20">
        <f t="shared" si="1427"/>
        <v>0.81114005107556164</v>
      </c>
      <c r="AF7558" s="20">
        <f t="shared" si="1428"/>
        <v>0.85047927288396019</v>
      </c>
    </row>
    <row r="7559" spans="1:32" x14ac:dyDescent="0.2">
      <c r="A7559" s="14" t="s">
        <v>7637</v>
      </c>
      <c r="B7559" s="20">
        <v>0.5370794104291996</v>
      </c>
      <c r="C7559" s="20">
        <v>0.52170631543449297</v>
      </c>
      <c r="D7559" s="27">
        <v>0.52170654301866215</v>
      </c>
      <c r="E7559" s="27">
        <f t="shared" si="1417"/>
        <v>39.72</v>
      </c>
      <c r="F7559" s="27">
        <f t="shared" si="1418"/>
        <v>-39.719899999999996</v>
      </c>
      <c r="G7559" s="27">
        <f t="shared" si="1419"/>
        <v>-39.72</v>
      </c>
      <c r="H7559" s="27">
        <f t="shared" si="1421"/>
        <v>1000</v>
      </c>
      <c r="I7559" s="27">
        <f t="shared" si="1420"/>
        <v>1000</v>
      </c>
      <c r="J7559" s="27">
        <f t="shared" si="1422"/>
        <v>1000</v>
      </c>
      <c r="K7559" s="12">
        <v>-37.6</v>
      </c>
      <c r="L7559" s="12">
        <f t="shared" si="1423"/>
        <v>40.72</v>
      </c>
      <c r="M7559" s="27"/>
      <c r="N7559" s="27"/>
      <c r="P7559" s="12">
        <v>39.72</v>
      </c>
      <c r="Q7559" s="39">
        <v>51.17</v>
      </c>
      <c r="R7559" s="12">
        <f t="shared" si="1424"/>
        <v>37.6</v>
      </c>
      <c r="S7559" s="12">
        <v>10.552618422026063</v>
      </c>
      <c r="T7559" s="20">
        <v>25.855694290750932</v>
      </c>
      <c r="Y7559" s="20">
        <f t="shared" si="1425"/>
        <v>0.61416624957747024</v>
      </c>
      <c r="Z7559" s="20">
        <f t="shared" si="1426"/>
        <v>0.6090871756776608</v>
      </c>
      <c r="AB7559" s="20">
        <v>0.42737856099559812</v>
      </c>
      <c r="AC7559" s="20">
        <v>7.270654301866214E-2</v>
      </c>
      <c r="AE7559" s="20">
        <f t="shared" si="1427"/>
        <v>0.75416624957747025</v>
      </c>
      <c r="AF7559" s="20">
        <f t="shared" si="1428"/>
        <v>0.7924871756776608</v>
      </c>
    </row>
    <row r="7560" spans="1:32" x14ac:dyDescent="0.2">
      <c r="A7560" s="14" t="s">
        <v>7638</v>
      </c>
      <c r="B7560" s="20">
        <v>0.46894656376455135</v>
      </c>
      <c r="C7560" s="20">
        <v>0.457876676755612</v>
      </c>
      <c r="D7560" s="27">
        <v>0.45788311441830415</v>
      </c>
      <c r="E7560" s="27">
        <f t="shared" si="1417"/>
        <v>37.76</v>
      </c>
      <c r="F7560" s="27">
        <f t="shared" si="1418"/>
        <v>-37.759899999999995</v>
      </c>
      <c r="G7560" s="27">
        <f t="shared" si="1419"/>
        <v>-37.76</v>
      </c>
      <c r="H7560" s="27">
        <f t="shared" si="1421"/>
        <v>1000</v>
      </c>
      <c r="I7560" s="27">
        <f t="shared" si="1420"/>
        <v>1000</v>
      </c>
      <c r="J7560" s="27">
        <f t="shared" si="1422"/>
        <v>1000</v>
      </c>
      <c r="K7560" s="12">
        <v>-37.6</v>
      </c>
      <c r="L7560" s="12">
        <f t="shared" si="1423"/>
        <v>38.76</v>
      </c>
      <c r="M7560" s="27"/>
      <c r="N7560" s="27"/>
      <c r="P7560" s="12">
        <v>37.76</v>
      </c>
      <c r="Q7560" s="39">
        <v>51.85</v>
      </c>
      <c r="R7560" s="12">
        <f t="shared" si="1424"/>
        <v>37.6</v>
      </c>
      <c r="S7560" s="12">
        <v>8.9087679949263325</v>
      </c>
      <c r="T7560" s="20">
        <v>21.720391688952322</v>
      </c>
      <c r="Y7560" s="20">
        <f t="shared" si="1425"/>
        <v>0.51849355382540252</v>
      </c>
      <c r="Z7560" s="20">
        <f t="shared" si="1426"/>
        <v>0.51167111892907036</v>
      </c>
      <c r="AB7560" s="20">
        <v>0.35924326397706413</v>
      </c>
      <c r="AC7560" s="20">
        <v>8.8831144183041388E-3</v>
      </c>
      <c r="AE7560" s="20">
        <f t="shared" si="1427"/>
        <v>0.65849355382540253</v>
      </c>
      <c r="AF7560" s="20">
        <f t="shared" si="1428"/>
        <v>0.69507111892907036</v>
      </c>
    </row>
    <row r="7561" spans="1:32" x14ac:dyDescent="0.2">
      <c r="A7561" s="14" t="s">
        <v>7639</v>
      </c>
      <c r="B7561" s="20">
        <v>0.40151219503646179</v>
      </c>
      <c r="C7561" s="20">
        <v>0.40357313706630327</v>
      </c>
      <c r="D7561" s="27">
        <v>0.40358166513979021</v>
      </c>
      <c r="E7561" s="27">
        <f t="shared" si="1417"/>
        <v>37.07</v>
      </c>
      <c r="F7561" s="27">
        <f t="shared" si="1418"/>
        <v>-37.069899999999997</v>
      </c>
      <c r="G7561" s="27">
        <f t="shared" si="1419"/>
        <v>-37.07</v>
      </c>
      <c r="H7561" s="27">
        <f t="shared" si="1421"/>
        <v>1000</v>
      </c>
      <c r="I7561" s="27">
        <f t="shared" si="1420"/>
        <v>1000</v>
      </c>
      <c r="J7561" s="27">
        <f t="shared" si="1422"/>
        <v>1000</v>
      </c>
      <c r="K7561" s="12">
        <v>-37.6</v>
      </c>
      <c r="L7561" s="12">
        <f t="shared" si="1423"/>
        <v>38.07</v>
      </c>
      <c r="M7561" s="27"/>
      <c r="N7561" s="27"/>
      <c r="P7561" s="12">
        <v>37.07</v>
      </c>
      <c r="Q7561" s="39">
        <v>47.81</v>
      </c>
      <c r="R7561" s="12">
        <f t="shared" si="1424"/>
        <v>37.6</v>
      </c>
      <c r="S7561" s="12">
        <v>6.5644792697205858</v>
      </c>
      <c r="T7561" s="20">
        <v>16.05433519669057</v>
      </c>
      <c r="Y7561" s="20">
        <f t="shared" si="1425"/>
        <v>0.38205509308459151</v>
      </c>
      <c r="Z7561" s="20">
        <f t="shared" si="1426"/>
        <v>0.37819482131766508</v>
      </c>
      <c r="AB7561" s="20">
        <v>0.29180867447129977</v>
      </c>
      <c r="AC7561" s="20">
        <v>0</v>
      </c>
      <c r="AE7561" s="20">
        <f t="shared" si="1427"/>
        <v>0.52205509308459153</v>
      </c>
      <c r="AF7561" s="20">
        <f t="shared" si="1428"/>
        <v>0.56159482131766514</v>
      </c>
    </row>
    <row r="7562" spans="1:32" x14ac:dyDescent="0.2">
      <c r="A7562" s="14" t="s">
        <v>7640</v>
      </c>
      <c r="B7562" s="20">
        <v>0.41154287654491589</v>
      </c>
      <c r="C7562" s="20">
        <v>0.41761636182149692</v>
      </c>
      <c r="D7562" s="27">
        <v>0.41762304553542501</v>
      </c>
      <c r="E7562" s="27">
        <f t="shared" si="1417"/>
        <v>36.22</v>
      </c>
      <c r="F7562" s="27">
        <f t="shared" si="1418"/>
        <v>-36.219899999999996</v>
      </c>
      <c r="G7562" s="27">
        <f t="shared" si="1419"/>
        <v>-36.22</v>
      </c>
      <c r="H7562" s="27">
        <f t="shared" si="1421"/>
        <v>1000</v>
      </c>
      <c r="I7562" s="27">
        <f t="shared" si="1420"/>
        <v>1000</v>
      </c>
      <c r="J7562" s="27">
        <f t="shared" si="1422"/>
        <v>1000</v>
      </c>
      <c r="K7562" s="12">
        <v>-37.6</v>
      </c>
      <c r="L7562" s="12">
        <f t="shared" si="1423"/>
        <v>37.22</v>
      </c>
      <c r="M7562" s="27"/>
      <c r="N7562" s="27"/>
      <c r="P7562" s="12">
        <v>36.22</v>
      </c>
      <c r="Q7562" s="39">
        <v>48</v>
      </c>
      <c r="R7562" s="12">
        <f t="shared" si="1424"/>
        <v>37.6</v>
      </c>
      <c r="S7562" s="12">
        <v>6.4754600535499129</v>
      </c>
      <c r="T7562" s="20">
        <v>15.987538994241909</v>
      </c>
      <c r="Y7562" s="20">
        <f t="shared" si="1425"/>
        <v>0.37687414216327775</v>
      </c>
      <c r="Z7562" s="20">
        <f t="shared" si="1426"/>
        <v>0.37662129133088762</v>
      </c>
      <c r="AB7562" s="20">
        <v>0.30184033707490804</v>
      </c>
      <c r="AC7562" s="20">
        <v>0</v>
      </c>
      <c r="AE7562" s="20">
        <f t="shared" si="1427"/>
        <v>0.51687414216327776</v>
      </c>
      <c r="AF7562" s="20">
        <f t="shared" si="1428"/>
        <v>0.56002129133088763</v>
      </c>
    </row>
    <row r="7563" spans="1:32" x14ac:dyDescent="0.2">
      <c r="A7563" s="14" t="s">
        <v>7641</v>
      </c>
      <c r="B7563" s="20">
        <v>0.4244794039736649</v>
      </c>
      <c r="C7563" s="20">
        <v>0.43066880695745091</v>
      </c>
      <c r="D7563" s="27">
        <v>0.43067612735115662</v>
      </c>
      <c r="E7563" s="27">
        <f t="shared" si="1417"/>
        <v>34.9</v>
      </c>
      <c r="F7563" s="27">
        <f t="shared" si="1418"/>
        <v>-34.899899999999995</v>
      </c>
      <c r="G7563" s="27">
        <f t="shared" si="1419"/>
        <v>-34.9</v>
      </c>
      <c r="H7563" s="27">
        <f t="shared" si="1421"/>
        <v>1000</v>
      </c>
      <c r="I7563" s="27">
        <f t="shared" si="1420"/>
        <v>1000</v>
      </c>
      <c r="J7563" s="27">
        <f t="shared" si="1422"/>
        <v>1000</v>
      </c>
      <c r="K7563" s="12">
        <v>-37.6</v>
      </c>
      <c r="L7563" s="12">
        <f t="shared" si="1423"/>
        <v>35.9</v>
      </c>
      <c r="M7563" s="27"/>
      <c r="N7563" s="27"/>
      <c r="P7563" s="12">
        <v>34.9</v>
      </c>
      <c r="Q7563" s="39">
        <v>45.11</v>
      </c>
      <c r="R7563" s="12">
        <f t="shared" si="1424"/>
        <v>37.6</v>
      </c>
      <c r="S7563" s="12">
        <v>6.6704782206721784</v>
      </c>
      <c r="T7563" s="20">
        <v>16.450765364802798</v>
      </c>
      <c r="Y7563" s="20">
        <f t="shared" si="1425"/>
        <v>0.38822427077694538</v>
      </c>
      <c r="Z7563" s="20">
        <f t="shared" si="1426"/>
        <v>0.38753359709114227</v>
      </c>
      <c r="AB7563" s="20">
        <v>0.31477659222819643</v>
      </c>
      <c r="AC7563" s="20">
        <v>0</v>
      </c>
      <c r="AE7563" s="20">
        <f t="shared" si="1427"/>
        <v>0.52822427077694534</v>
      </c>
      <c r="AF7563" s="20">
        <f t="shared" si="1428"/>
        <v>0.57093359709114222</v>
      </c>
    </row>
    <row r="7564" spans="1:32" x14ac:dyDescent="0.2">
      <c r="A7564" s="14" t="s">
        <v>7642</v>
      </c>
      <c r="B7564" s="20">
        <v>0.43970180811929577</v>
      </c>
      <c r="C7564" s="20">
        <v>0.44732794568469886</v>
      </c>
      <c r="D7564" s="27">
        <v>0.44733602324495891</v>
      </c>
      <c r="E7564" s="27">
        <f t="shared" si="1417"/>
        <v>34.46</v>
      </c>
      <c r="F7564" s="27">
        <f t="shared" si="1418"/>
        <v>-34.459899999999998</v>
      </c>
      <c r="G7564" s="27">
        <f t="shared" si="1419"/>
        <v>-34.46</v>
      </c>
      <c r="H7564" s="27">
        <f t="shared" si="1421"/>
        <v>1000</v>
      </c>
      <c r="I7564" s="27">
        <f t="shared" si="1420"/>
        <v>1000</v>
      </c>
      <c r="J7564" s="27">
        <f t="shared" si="1422"/>
        <v>1000</v>
      </c>
      <c r="K7564" s="12">
        <v>-37.6</v>
      </c>
      <c r="L7564" s="12">
        <f t="shared" si="1423"/>
        <v>35.46</v>
      </c>
      <c r="M7564" s="27"/>
      <c r="N7564" s="27"/>
      <c r="P7564" s="12">
        <v>34.46</v>
      </c>
      <c r="Q7564" s="39">
        <v>42.25</v>
      </c>
      <c r="R7564" s="12">
        <f t="shared" si="1424"/>
        <v>37.6</v>
      </c>
      <c r="S7564" s="12">
        <v>6.7965890122753461</v>
      </c>
      <c r="T7564" s="20">
        <v>16.768650867941151</v>
      </c>
      <c r="Y7564" s="20">
        <f t="shared" si="1425"/>
        <v>0.39556396494692492</v>
      </c>
      <c r="Z7564" s="20">
        <f t="shared" si="1426"/>
        <v>0.39502208226265334</v>
      </c>
      <c r="AB7564" s="20">
        <v>0.32999869860100139</v>
      </c>
      <c r="AC7564" s="20">
        <v>0</v>
      </c>
      <c r="AE7564" s="20">
        <f t="shared" si="1427"/>
        <v>0.53556396494692493</v>
      </c>
      <c r="AF7564" s="20">
        <f t="shared" si="1428"/>
        <v>0.57842208226265335</v>
      </c>
    </row>
    <row r="7565" spans="1:32" x14ac:dyDescent="0.2">
      <c r="A7565" s="14" t="s">
        <v>7643</v>
      </c>
      <c r="B7565" s="20">
        <v>0.465755575897152</v>
      </c>
      <c r="C7565" s="20">
        <v>0.47183927822424809</v>
      </c>
      <c r="D7565" s="27">
        <v>0.47184777139308037</v>
      </c>
      <c r="E7565" s="27">
        <f t="shared" si="1417"/>
        <v>36.46</v>
      </c>
      <c r="F7565" s="27">
        <f t="shared" si="1418"/>
        <v>-36.459899999999998</v>
      </c>
      <c r="G7565" s="27">
        <f t="shared" si="1419"/>
        <v>-36.46</v>
      </c>
      <c r="H7565" s="27">
        <f t="shared" si="1421"/>
        <v>1000</v>
      </c>
      <c r="I7565" s="27">
        <f t="shared" si="1420"/>
        <v>1000</v>
      </c>
      <c r="J7565" s="27">
        <f t="shared" si="1422"/>
        <v>1000</v>
      </c>
      <c r="K7565" s="12">
        <v>-37.6</v>
      </c>
      <c r="L7565" s="12">
        <f t="shared" si="1423"/>
        <v>37.46</v>
      </c>
      <c r="M7565" s="27"/>
      <c r="N7565" s="27"/>
      <c r="P7565" s="12">
        <v>36.46</v>
      </c>
      <c r="Q7565" s="39">
        <v>40</v>
      </c>
      <c r="R7565" s="12">
        <f t="shared" si="1424"/>
        <v>37.6</v>
      </c>
      <c r="S7565" s="12">
        <v>7.31611568784444</v>
      </c>
      <c r="T7565" s="20">
        <v>17.967243967968749</v>
      </c>
      <c r="Y7565" s="20">
        <f t="shared" si="1425"/>
        <v>0.42580060737338921</v>
      </c>
      <c r="Z7565" s="20">
        <f t="shared" si="1426"/>
        <v>0.42325755247950586</v>
      </c>
      <c r="AB7565" s="20">
        <v>0.35605221159146622</v>
      </c>
      <c r="AC7565" s="20">
        <v>2.2847771393080363E-2</v>
      </c>
      <c r="AE7565" s="20">
        <f t="shared" si="1427"/>
        <v>0.56580060737338922</v>
      </c>
      <c r="AF7565" s="20">
        <f t="shared" si="1428"/>
        <v>0.60665755247950592</v>
      </c>
    </row>
    <row r="7566" spans="1:32" x14ac:dyDescent="0.2">
      <c r="A7566" s="14" t="s">
        <v>7644</v>
      </c>
      <c r="B7566" s="20">
        <v>0.56616048310918321</v>
      </c>
      <c r="C7566" s="20">
        <v>0.5775940419984249</v>
      </c>
      <c r="D7566" s="27">
        <v>0.5776069932008796</v>
      </c>
      <c r="E7566" s="27">
        <f t="shared" si="1417"/>
        <v>35.450000000000003</v>
      </c>
      <c r="F7566" s="27">
        <f t="shared" si="1418"/>
        <v>-35.4499</v>
      </c>
      <c r="G7566" s="27">
        <f t="shared" si="1419"/>
        <v>-35.450000000000003</v>
      </c>
      <c r="H7566" s="27">
        <f t="shared" si="1421"/>
        <v>1000</v>
      </c>
      <c r="I7566" s="27">
        <f t="shared" si="1420"/>
        <v>1000</v>
      </c>
      <c r="J7566" s="27">
        <f t="shared" si="1422"/>
        <v>1000</v>
      </c>
      <c r="K7566" s="12">
        <v>-37.6</v>
      </c>
      <c r="L7566" s="12">
        <f t="shared" si="1423"/>
        <v>36.450000000000003</v>
      </c>
      <c r="M7566" s="27"/>
      <c r="N7566" s="27"/>
      <c r="P7566" s="12">
        <v>35.450000000000003</v>
      </c>
      <c r="Q7566" s="39">
        <v>39.57</v>
      </c>
      <c r="R7566" s="12">
        <f t="shared" si="1424"/>
        <v>37.6</v>
      </c>
      <c r="S7566" s="12">
        <v>8.625853681066797</v>
      </c>
      <c r="T7566" s="20">
        <v>21.307093778596101</v>
      </c>
      <c r="Y7566" s="20">
        <f t="shared" si="1425"/>
        <v>0.5020278373419732</v>
      </c>
      <c r="Z7566" s="20">
        <f t="shared" si="1426"/>
        <v>0.50193498676021198</v>
      </c>
      <c r="AB7566" s="20">
        <v>0.45645528669043556</v>
      </c>
      <c r="AC7566" s="20">
        <v>0.12860699320087959</v>
      </c>
      <c r="AE7566" s="20">
        <f t="shared" si="1427"/>
        <v>0.64202783734197322</v>
      </c>
      <c r="AF7566" s="20">
        <f t="shared" si="1428"/>
        <v>0.68533498676021198</v>
      </c>
    </row>
    <row r="7567" spans="1:32" x14ac:dyDescent="0.2">
      <c r="A7567" s="14" t="s">
        <v>7645</v>
      </c>
      <c r="B7567" s="20">
        <v>0.75183761664035165</v>
      </c>
      <c r="C7567" s="20">
        <v>0.74953247330930739</v>
      </c>
      <c r="D7567" s="27">
        <v>0.74954920604576714</v>
      </c>
      <c r="E7567" s="27">
        <f t="shared" si="1417"/>
        <v>37.6</v>
      </c>
      <c r="F7567" s="27">
        <f t="shared" si="1418"/>
        <v>-37.599899999999998</v>
      </c>
      <c r="G7567" s="27">
        <f t="shared" si="1419"/>
        <v>-37.6</v>
      </c>
      <c r="H7567" s="27">
        <f t="shared" si="1421"/>
        <v>1000</v>
      </c>
      <c r="I7567" s="27">
        <f t="shared" si="1420"/>
        <v>1000</v>
      </c>
      <c r="J7567" s="27">
        <f t="shared" si="1422"/>
        <v>1000</v>
      </c>
      <c r="K7567" s="12">
        <v>-37.6</v>
      </c>
      <c r="L7567" s="12">
        <f t="shared" si="1423"/>
        <v>38.6</v>
      </c>
      <c r="M7567" s="27"/>
      <c r="N7567" s="27"/>
      <c r="P7567" s="12">
        <v>37.6</v>
      </c>
      <c r="Q7567" s="39">
        <v>41.35</v>
      </c>
      <c r="R7567" s="12">
        <f t="shared" si="1424"/>
        <v>37.6</v>
      </c>
      <c r="S7567" s="12">
        <v>12.714600555781352</v>
      </c>
      <c r="T7567" s="20">
        <v>30.908605026520789</v>
      </c>
      <c r="Y7567" s="20">
        <f t="shared" si="1425"/>
        <v>0.73999440005531592</v>
      </c>
      <c r="Z7567" s="20">
        <f t="shared" si="1426"/>
        <v>0.72811948996760545</v>
      </c>
      <c r="AB7567" s="20">
        <v>0.64213000062495129</v>
      </c>
      <c r="AC7567" s="20">
        <v>0.30054920604576713</v>
      </c>
      <c r="AE7567" s="20">
        <f t="shared" si="1427"/>
        <v>0.87999440005531593</v>
      </c>
      <c r="AF7567" s="20">
        <f t="shared" si="1428"/>
        <v>0.91151948996760546</v>
      </c>
    </row>
    <row r="7568" spans="1:32" x14ac:dyDescent="0.2">
      <c r="A7568" s="14" t="s">
        <v>7646</v>
      </c>
      <c r="B7568" s="20">
        <v>0.77585755725562489</v>
      </c>
      <c r="C7568" s="20">
        <v>0.77723778533097443</v>
      </c>
      <c r="D7568" s="27">
        <v>0.7772438481522318</v>
      </c>
      <c r="E7568" s="27">
        <f t="shared" si="1417"/>
        <v>48.46</v>
      </c>
      <c r="F7568" s="27">
        <f t="shared" si="1418"/>
        <v>-48.459899999999998</v>
      </c>
      <c r="G7568" s="27">
        <f t="shared" si="1419"/>
        <v>-48.46</v>
      </c>
      <c r="H7568" s="27">
        <f t="shared" si="1421"/>
        <v>1000</v>
      </c>
      <c r="I7568" s="27">
        <f t="shared" si="1420"/>
        <v>1000</v>
      </c>
      <c r="J7568" s="27">
        <f t="shared" si="1422"/>
        <v>1000</v>
      </c>
      <c r="K7568" s="12">
        <v>-37.6</v>
      </c>
      <c r="L7568" s="12">
        <f t="shared" si="1423"/>
        <v>49.46</v>
      </c>
      <c r="M7568" s="27"/>
      <c r="N7568" s="27"/>
      <c r="P7568" s="12">
        <v>48.46</v>
      </c>
      <c r="Q7568" s="39">
        <v>47.48</v>
      </c>
      <c r="R7568" s="12">
        <f t="shared" si="1424"/>
        <v>37.6</v>
      </c>
      <c r="S7568" s="12">
        <v>13.015007087216562</v>
      </c>
      <c r="T7568" s="20">
        <v>31.96231154078037</v>
      </c>
      <c r="Y7568" s="20">
        <f t="shared" si="1425"/>
        <v>0.75747816999577355</v>
      </c>
      <c r="Z7568" s="20">
        <f t="shared" si="1426"/>
        <v>0.75294184118921259</v>
      </c>
      <c r="AB7568" s="20">
        <v>0.66615509759041669</v>
      </c>
      <c r="AC7568" s="20">
        <v>0.32824384815223179</v>
      </c>
      <c r="AE7568" s="20">
        <f t="shared" si="1427"/>
        <v>0.89747816999577357</v>
      </c>
      <c r="AF7568" s="20">
        <f t="shared" si="1428"/>
        <v>0.9363418411892126</v>
      </c>
    </row>
    <row r="7569" spans="1:32" x14ac:dyDescent="0.2">
      <c r="A7569" s="14" t="s">
        <v>7647</v>
      </c>
      <c r="B7569" s="20">
        <v>0.76284370085496667</v>
      </c>
      <c r="C7569" s="20">
        <v>0.76772917725564893</v>
      </c>
      <c r="D7569" s="27">
        <v>0.76773910940925938</v>
      </c>
      <c r="E7569" s="27">
        <f t="shared" si="1417"/>
        <v>54.97</v>
      </c>
      <c r="F7569" s="27">
        <f t="shared" si="1418"/>
        <v>-54.969899999999996</v>
      </c>
      <c r="G7569" s="27">
        <f t="shared" si="1419"/>
        <v>-54.97</v>
      </c>
      <c r="H7569" s="27">
        <f t="shared" si="1421"/>
        <v>1000</v>
      </c>
      <c r="I7569" s="27">
        <f t="shared" si="1420"/>
        <v>1000</v>
      </c>
      <c r="J7569" s="27">
        <f t="shared" si="1422"/>
        <v>1000</v>
      </c>
      <c r="K7569" s="12">
        <v>-37.6</v>
      </c>
      <c r="L7569" s="12">
        <f t="shared" si="1423"/>
        <v>55.97</v>
      </c>
      <c r="M7569" s="27"/>
      <c r="N7569" s="27"/>
      <c r="P7569" s="12">
        <v>54.97</v>
      </c>
      <c r="Q7569" s="39">
        <v>56.97</v>
      </c>
      <c r="R7569" s="12">
        <f t="shared" si="1424"/>
        <v>37.6</v>
      </c>
      <c r="S7569" s="12">
        <v>12.345588307404588</v>
      </c>
      <c r="T7569" s="20">
        <v>30.197451925255049</v>
      </c>
      <c r="Y7569" s="20">
        <f t="shared" si="1425"/>
        <v>0.71851775231065185</v>
      </c>
      <c r="Z7569" s="20">
        <f t="shared" si="1426"/>
        <v>0.71136673024460295</v>
      </c>
      <c r="AB7569" s="20">
        <v>0.65313962500296663</v>
      </c>
      <c r="AC7569" s="20">
        <v>0.31873910940925937</v>
      </c>
      <c r="AE7569" s="20">
        <f t="shared" si="1427"/>
        <v>0.85851775231065186</v>
      </c>
      <c r="AF7569" s="20">
        <f t="shared" si="1428"/>
        <v>0.89476673024460296</v>
      </c>
    </row>
    <row r="7570" spans="1:32" x14ac:dyDescent="0.2">
      <c r="A7570" s="14" t="s">
        <v>7648</v>
      </c>
      <c r="B7570" s="20">
        <v>0.74165945336053907</v>
      </c>
      <c r="C7570" s="20">
        <v>0.74151513234341893</v>
      </c>
      <c r="D7570" s="27">
        <v>0.74152453103789429</v>
      </c>
      <c r="E7570" s="27">
        <f t="shared" si="1417"/>
        <v>54.92</v>
      </c>
      <c r="F7570" s="27">
        <f t="shared" si="1418"/>
        <v>-54.919899999999998</v>
      </c>
      <c r="G7570" s="27">
        <f t="shared" si="1419"/>
        <v>-54.92</v>
      </c>
      <c r="H7570" s="27">
        <f t="shared" si="1421"/>
        <v>1000</v>
      </c>
      <c r="I7570" s="27">
        <f t="shared" si="1420"/>
        <v>1000</v>
      </c>
      <c r="J7570" s="27">
        <f t="shared" si="1422"/>
        <v>1000</v>
      </c>
      <c r="K7570" s="12">
        <v>-37.6</v>
      </c>
      <c r="L7570" s="12">
        <f t="shared" si="1423"/>
        <v>55.92</v>
      </c>
      <c r="M7570" s="27"/>
      <c r="N7570" s="27"/>
      <c r="P7570" s="12">
        <v>54.92</v>
      </c>
      <c r="Q7570" s="39">
        <v>56.17</v>
      </c>
      <c r="R7570" s="12">
        <f t="shared" si="1424"/>
        <v>37.6</v>
      </c>
      <c r="S7570" s="12">
        <v>12.45467688581086</v>
      </c>
      <c r="T7570" s="20">
        <v>30.436613587631797</v>
      </c>
      <c r="Y7570" s="20">
        <f t="shared" si="1425"/>
        <v>0.72486674745025381</v>
      </c>
      <c r="Z7570" s="20">
        <f t="shared" si="1426"/>
        <v>0.71700070393834114</v>
      </c>
      <c r="AB7570" s="20">
        <v>0.63195523542290355</v>
      </c>
      <c r="AC7570" s="20">
        <v>0.29252453103789428</v>
      </c>
      <c r="AE7570" s="20">
        <f t="shared" si="1427"/>
        <v>0.86486674745025383</v>
      </c>
      <c r="AF7570" s="20">
        <f t="shared" si="1428"/>
        <v>0.90040070393834115</v>
      </c>
    </row>
    <row r="7571" spans="1:32" x14ac:dyDescent="0.2">
      <c r="A7571" s="14" t="s">
        <v>7649</v>
      </c>
      <c r="B7571" s="20">
        <v>0.7125479668457888</v>
      </c>
      <c r="C7571" s="20">
        <v>0.71059788899547416</v>
      </c>
      <c r="D7571" s="27">
        <v>0.71060617319585528</v>
      </c>
      <c r="E7571" s="27">
        <f t="shared" si="1417"/>
        <v>55.9</v>
      </c>
      <c r="F7571" s="27">
        <f t="shared" si="1418"/>
        <v>-55.899899999999995</v>
      </c>
      <c r="G7571" s="27">
        <f t="shared" si="1419"/>
        <v>-55.9</v>
      </c>
      <c r="H7571" s="27">
        <f t="shared" si="1421"/>
        <v>1000</v>
      </c>
      <c r="I7571" s="27">
        <f t="shared" si="1420"/>
        <v>1000</v>
      </c>
      <c r="J7571" s="27">
        <f t="shared" si="1422"/>
        <v>1000</v>
      </c>
      <c r="K7571" s="12">
        <v>-37.6</v>
      </c>
      <c r="L7571" s="12">
        <f t="shared" si="1423"/>
        <v>56.9</v>
      </c>
      <c r="M7571" s="27"/>
      <c r="N7571" s="27"/>
      <c r="P7571" s="12">
        <v>55.9</v>
      </c>
      <c r="Q7571" s="39">
        <v>54.61</v>
      </c>
      <c r="R7571" s="12">
        <f t="shared" si="1424"/>
        <v>37.6</v>
      </c>
      <c r="S7571" s="12">
        <v>12.17385359456244</v>
      </c>
      <c r="T7571" s="20">
        <v>29.784631711904971</v>
      </c>
      <c r="Y7571" s="20">
        <f t="shared" si="1425"/>
        <v>0.7085227292471461</v>
      </c>
      <c r="Z7571" s="20">
        <f t="shared" si="1426"/>
        <v>0.70164185126883338</v>
      </c>
      <c r="AB7571" s="20">
        <v>0.60284417085846931</v>
      </c>
      <c r="AC7571" s="20">
        <v>0.26160617319585527</v>
      </c>
      <c r="AE7571" s="20">
        <f t="shared" si="1427"/>
        <v>0.84852272924714611</v>
      </c>
      <c r="AF7571" s="20">
        <f t="shared" si="1428"/>
        <v>0.88504185126883339</v>
      </c>
    </row>
    <row r="7572" spans="1:32" x14ac:dyDescent="0.2">
      <c r="A7572" s="14" t="s">
        <v>7650</v>
      </c>
      <c r="B7572" s="20">
        <v>0.68656716773511806</v>
      </c>
      <c r="C7572" s="20">
        <v>0.68506067686875682</v>
      </c>
      <c r="D7572" s="27">
        <v>0.68506813440095837</v>
      </c>
      <c r="E7572" s="27">
        <f t="shared" si="1417"/>
        <v>55.93</v>
      </c>
      <c r="F7572" s="27">
        <f t="shared" si="1418"/>
        <v>-55.929899999999996</v>
      </c>
      <c r="G7572" s="27">
        <f t="shared" si="1419"/>
        <v>-55.93</v>
      </c>
      <c r="H7572" s="27">
        <f t="shared" si="1421"/>
        <v>1000</v>
      </c>
      <c r="I7572" s="27">
        <f t="shared" si="1420"/>
        <v>1000</v>
      </c>
      <c r="J7572" s="27">
        <f t="shared" si="1422"/>
        <v>1000</v>
      </c>
      <c r="K7572" s="12">
        <v>-37.6</v>
      </c>
      <c r="L7572" s="12">
        <f t="shared" si="1423"/>
        <v>56.93</v>
      </c>
      <c r="M7572" s="27"/>
      <c r="N7572" s="27"/>
      <c r="P7572" s="12">
        <v>55.93</v>
      </c>
      <c r="Q7572" s="39">
        <v>52.52</v>
      </c>
      <c r="R7572" s="12">
        <f t="shared" si="1424"/>
        <v>37.6</v>
      </c>
      <c r="S7572" s="12">
        <v>11.755215552275923</v>
      </c>
      <c r="T7572" s="20">
        <v>28.825757231882879</v>
      </c>
      <c r="Y7572" s="20">
        <f t="shared" si="1425"/>
        <v>0.68415784215666797</v>
      </c>
      <c r="Z7572" s="20">
        <f t="shared" si="1426"/>
        <v>0.67905347509535097</v>
      </c>
      <c r="AB7572" s="20">
        <v>0.57686379059344783</v>
      </c>
      <c r="AC7572" s="20">
        <v>0.23606813440095836</v>
      </c>
      <c r="AE7572" s="20">
        <f t="shared" si="1427"/>
        <v>0.82415784215666799</v>
      </c>
      <c r="AF7572" s="20">
        <f t="shared" si="1428"/>
        <v>0.86245347509535097</v>
      </c>
    </row>
    <row r="7573" spans="1:32" x14ac:dyDescent="0.2">
      <c r="A7573" s="14" t="s">
        <v>7651</v>
      </c>
      <c r="B7573" s="20">
        <v>0.66133963558713493</v>
      </c>
      <c r="C7573" s="20">
        <v>0.65921414164265058</v>
      </c>
      <c r="D7573" s="27">
        <v>0.65922181897089049</v>
      </c>
      <c r="E7573" s="27">
        <f t="shared" si="1417"/>
        <v>54.93</v>
      </c>
      <c r="F7573" s="27">
        <f t="shared" si="1418"/>
        <v>-54.929899999999996</v>
      </c>
      <c r="G7573" s="27">
        <f t="shared" si="1419"/>
        <v>-54.93</v>
      </c>
      <c r="H7573" s="27">
        <f t="shared" si="1421"/>
        <v>1000</v>
      </c>
      <c r="I7573" s="27">
        <f t="shared" si="1420"/>
        <v>1000</v>
      </c>
      <c r="J7573" s="27">
        <f t="shared" si="1422"/>
        <v>1000</v>
      </c>
      <c r="K7573" s="12">
        <v>-37.6</v>
      </c>
      <c r="L7573" s="12">
        <f t="shared" si="1423"/>
        <v>55.93</v>
      </c>
      <c r="M7573" s="27"/>
      <c r="N7573" s="27"/>
      <c r="P7573" s="12">
        <v>54.93</v>
      </c>
      <c r="Q7573" s="39">
        <v>52.48</v>
      </c>
      <c r="R7573" s="12">
        <f t="shared" si="1424"/>
        <v>37.6</v>
      </c>
      <c r="S7573" s="12">
        <v>11.408739970639985</v>
      </c>
      <c r="T7573" s="20">
        <v>27.993125285715287</v>
      </c>
      <c r="Y7573" s="20">
        <f t="shared" si="1425"/>
        <v>0.66399283665439746</v>
      </c>
      <c r="Z7573" s="20">
        <f t="shared" si="1426"/>
        <v>0.65943901667983562</v>
      </c>
      <c r="AB7573" s="20">
        <v>0.55163607358826516</v>
      </c>
      <c r="AC7573" s="20">
        <v>0.21022181897089048</v>
      </c>
      <c r="AE7573" s="20">
        <f t="shared" si="1427"/>
        <v>0.80399283665439747</v>
      </c>
      <c r="AF7573" s="20">
        <f t="shared" si="1428"/>
        <v>0.84283901667983563</v>
      </c>
    </row>
    <row r="7574" spans="1:32" x14ac:dyDescent="0.2">
      <c r="A7574" s="14" t="s">
        <v>7652</v>
      </c>
      <c r="B7574" s="20">
        <v>0.64321685721534627</v>
      </c>
      <c r="C7574" s="20">
        <v>0.63947631073318711</v>
      </c>
      <c r="D7574" s="27">
        <v>0.63948298075281407</v>
      </c>
      <c r="E7574" s="27">
        <f t="shared" si="1417"/>
        <v>54.42</v>
      </c>
      <c r="F7574" s="27">
        <f t="shared" si="1418"/>
        <v>-54.419899999999998</v>
      </c>
      <c r="G7574" s="27">
        <f t="shared" si="1419"/>
        <v>-54.42</v>
      </c>
      <c r="H7574" s="27">
        <f t="shared" si="1421"/>
        <v>1000</v>
      </c>
      <c r="I7574" s="27">
        <f t="shared" si="1420"/>
        <v>1000</v>
      </c>
      <c r="J7574" s="27">
        <f t="shared" si="1422"/>
        <v>1000</v>
      </c>
      <c r="K7574" s="12">
        <v>-37.6</v>
      </c>
      <c r="L7574" s="12">
        <f t="shared" si="1423"/>
        <v>55.42</v>
      </c>
      <c r="M7574" s="27"/>
      <c r="N7574" s="27"/>
      <c r="P7574" s="12">
        <v>54.42</v>
      </c>
      <c r="Q7574" s="39">
        <v>53.02</v>
      </c>
      <c r="R7574" s="12">
        <f t="shared" si="1424"/>
        <v>37.6</v>
      </c>
      <c r="S7574" s="12">
        <v>11.257407020716176</v>
      </c>
      <c r="T7574" s="20">
        <v>27.621389203619351</v>
      </c>
      <c r="Y7574" s="20">
        <f t="shared" si="1425"/>
        <v>0.65518520365042154</v>
      </c>
      <c r="Z7574" s="20">
        <f t="shared" si="1426"/>
        <v>0.65068196386991417</v>
      </c>
      <c r="AB7574" s="20">
        <v>0.53351364775486232</v>
      </c>
      <c r="AC7574" s="20">
        <v>0.19048298075281406</v>
      </c>
      <c r="AE7574" s="20">
        <f t="shared" si="1427"/>
        <v>0.79518520365042156</v>
      </c>
      <c r="AF7574" s="20">
        <f t="shared" si="1428"/>
        <v>0.83408196386991418</v>
      </c>
    </row>
    <row r="7575" spans="1:32" x14ac:dyDescent="0.2">
      <c r="A7575" s="14" t="s">
        <v>7653</v>
      </c>
      <c r="B7575" s="20">
        <v>0.63386475269400167</v>
      </c>
      <c r="C7575" s="20">
        <v>0.63089727557016706</v>
      </c>
      <c r="D7575" s="27">
        <v>0.63090378816745329</v>
      </c>
      <c r="E7575" s="27">
        <f t="shared" si="1417"/>
        <v>51.7</v>
      </c>
      <c r="F7575" s="27">
        <f t="shared" si="1418"/>
        <v>-51.6999</v>
      </c>
      <c r="G7575" s="27">
        <f t="shared" si="1419"/>
        <v>-51.7</v>
      </c>
      <c r="H7575" s="27">
        <f t="shared" si="1421"/>
        <v>1000</v>
      </c>
      <c r="I7575" s="27">
        <f t="shared" si="1420"/>
        <v>1000</v>
      </c>
      <c r="J7575" s="27">
        <f t="shared" si="1422"/>
        <v>1000</v>
      </c>
      <c r="K7575" s="12">
        <v>-37.6</v>
      </c>
      <c r="L7575" s="12">
        <f t="shared" si="1423"/>
        <v>52.7</v>
      </c>
      <c r="M7575" s="27"/>
      <c r="N7575" s="27"/>
      <c r="P7575" s="12">
        <v>51.7</v>
      </c>
      <c r="Q7575" s="39">
        <v>50.88</v>
      </c>
      <c r="R7575" s="12">
        <f t="shared" si="1424"/>
        <v>37.6</v>
      </c>
      <c r="S7575" s="12">
        <v>11.037166695273267</v>
      </c>
      <c r="T7575" s="20">
        <v>27.09620681937578</v>
      </c>
      <c r="Y7575" s="20">
        <f t="shared" si="1425"/>
        <v>0.64236713620275743</v>
      </c>
      <c r="Z7575" s="20">
        <f t="shared" si="1426"/>
        <v>0.63831014930800523</v>
      </c>
      <c r="AB7575" s="20">
        <v>0.52416165476926113</v>
      </c>
      <c r="AC7575" s="20">
        <v>0.18190378816745328</v>
      </c>
      <c r="AE7575" s="20">
        <f t="shared" si="1427"/>
        <v>0.78236713620275744</v>
      </c>
      <c r="AF7575" s="20">
        <f t="shared" si="1428"/>
        <v>0.82171014930800523</v>
      </c>
    </row>
    <row r="7576" spans="1:32" x14ac:dyDescent="0.2">
      <c r="A7576" s="14" t="s">
        <v>7654</v>
      </c>
      <c r="B7576" s="20">
        <v>0.63224843287731958</v>
      </c>
      <c r="C7576" s="20">
        <v>0.62981188087883599</v>
      </c>
      <c r="D7576" s="27">
        <v>0.62981711789652417</v>
      </c>
      <c r="E7576" s="27">
        <f t="shared" si="1417"/>
        <v>51.71</v>
      </c>
      <c r="F7576" s="27">
        <f t="shared" si="1418"/>
        <v>-51.709899999999998</v>
      </c>
      <c r="G7576" s="27">
        <f t="shared" si="1419"/>
        <v>-51.71</v>
      </c>
      <c r="H7576" s="27">
        <f t="shared" si="1421"/>
        <v>1000</v>
      </c>
      <c r="I7576" s="27">
        <f t="shared" si="1420"/>
        <v>1000</v>
      </c>
      <c r="J7576" s="27">
        <f t="shared" si="1422"/>
        <v>1000</v>
      </c>
      <c r="K7576" s="12">
        <v>-37.6</v>
      </c>
      <c r="L7576" s="12">
        <f t="shared" si="1423"/>
        <v>52.71</v>
      </c>
      <c r="M7576" s="27"/>
      <c r="N7576" s="27"/>
      <c r="P7576" s="12">
        <v>51.71</v>
      </c>
      <c r="Q7576" s="39">
        <v>47.28</v>
      </c>
      <c r="R7576" s="12">
        <f t="shared" si="1424"/>
        <v>37.6</v>
      </c>
      <c r="S7576" s="12">
        <v>11.008689451821086</v>
      </c>
      <c r="T7576" s="20">
        <v>27.085770878161469</v>
      </c>
      <c r="Y7576" s="20">
        <f t="shared" si="1425"/>
        <v>0.64070975022423815</v>
      </c>
      <c r="Z7576" s="20">
        <f t="shared" si="1426"/>
        <v>0.63806430799010116</v>
      </c>
      <c r="AB7576" s="20">
        <v>0.52254587524816221</v>
      </c>
      <c r="AC7576" s="20">
        <v>0.18081711789652416</v>
      </c>
      <c r="AE7576" s="20">
        <f t="shared" si="1427"/>
        <v>0.78070975022423816</v>
      </c>
      <c r="AF7576" s="20">
        <f t="shared" si="1428"/>
        <v>0.82146430799010117</v>
      </c>
    </row>
    <row r="7577" spans="1:32" x14ac:dyDescent="0.2">
      <c r="A7577" s="14" t="s">
        <v>7655</v>
      </c>
      <c r="B7577" s="20">
        <v>0.63101458864438487</v>
      </c>
      <c r="C7577" s="20">
        <v>0.62737144513289878</v>
      </c>
      <c r="D7577" s="27">
        <v>0.62737575380227029</v>
      </c>
      <c r="E7577" s="27">
        <f t="shared" si="1417"/>
        <v>57.91</v>
      </c>
      <c r="F7577" s="27">
        <f t="shared" si="1418"/>
        <v>-57.909899999999993</v>
      </c>
      <c r="G7577" s="27">
        <f t="shared" si="1419"/>
        <v>-57.91</v>
      </c>
      <c r="H7577" s="27">
        <f t="shared" si="1421"/>
        <v>1000</v>
      </c>
      <c r="I7577" s="27">
        <f t="shared" si="1420"/>
        <v>1000</v>
      </c>
      <c r="J7577" s="27">
        <f t="shared" si="1422"/>
        <v>1000</v>
      </c>
      <c r="K7577" s="12">
        <v>-37.6</v>
      </c>
      <c r="L7577" s="12">
        <f t="shared" si="1423"/>
        <v>58.91</v>
      </c>
      <c r="M7577" s="27"/>
      <c r="N7577" s="27"/>
      <c r="P7577" s="12">
        <v>57.91</v>
      </c>
      <c r="Q7577" s="39">
        <v>47.6</v>
      </c>
      <c r="R7577" s="12">
        <f t="shared" si="1424"/>
        <v>37.6</v>
      </c>
      <c r="S7577" s="12">
        <v>11.114647409685796</v>
      </c>
      <c r="T7577" s="20">
        <v>27.357911237067277</v>
      </c>
      <c r="Y7577" s="20">
        <f t="shared" si="1425"/>
        <v>0.64687654210395085</v>
      </c>
      <c r="Z7577" s="20">
        <f t="shared" si="1426"/>
        <v>0.644475166686444</v>
      </c>
      <c r="AB7577" s="20">
        <v>0.52131236999961361</v>
      </c>
      <c r="AC7577" s="20">
        <v>0.17837575380227028</v>
      </c>
      <c r="AE7577" s="20">
        <f t="shared" si="1427"/>
        <v>0.78687654210395086</v>
      </c>
      <c r="AF7577" s="20">
        <f t="shared" si="1428"/>
        <v>0.82787516668644401</v>
      </c>
    </row>
    <row r="7578" spans="1:32" x14ac:dyDescent="0.2">
      <c r="A7578" s="14" t="s">
        <v>7656</v>
      </c>
      <c r="B7578" s="20">
        <v>0.64339024623561547</v>
      </c>
      <c r="C7578" s="20">
        <v>0.6381640127444751</v>
      </c>
      <c r="D7578" s="27">
        <v>0.6381663084593342</v>
      </c>
      <c r="E7578" s="27">
        <f t="shared" si="1417"/>
        <v>64.92</v>
      </c>
      <c r="F7578" s="27">
        <f t="shared" si="1418"/>
        <v>-64.919899999999998</v>
      </c>
      <c r="G7578" s="27">
        <f t="shared" si="1419"/>
        <v>-64.92</v>
      </c>
      <c r="H7578" s="27">
        <f t="shared" si="1421"/>
        <v>1000</v>
      </c>
      <c r="I7578" s="27">
        <f t="shared" si="1420"/>
        <v>1000</v>
      </c>
      <c r="J7578" s="27">
        <f t="shared" si="1422"/>
        <v>1000</v>
      </c>
      <c r="K7578" s="12">
        <v>-37.6</v>
      </c>
      <c r="L7578" s="12">
        <f t="shared" si="1423"/>
        <v>65.92</v>
      </c>
      <c r="M7578" s="27"/>
      <c r="N7578" s="27"/>
      <c r="P7578" s="12">
        <v>64.92</v>
      </c>
      <c r="Q7578" s="39">
        <v>50.47</v>
      </c>
      <c r="R7578" s="12">
        <f t="shared" si="1424"/>
        <v>37.6</v>
      </c>
      <c r="S7578" s="12">
        <v>11.563701399464939</v>
      </c>
      <c r="T7578" s="20">
        <v>28.554173830605741</v>
      </c>
      <c r="Y7578" s="20">
        <f t="shared" si="1425"/>
        <v>0.67301164845677808</v>
      </c>
      <c r="Z7578" s="20">
        <f t="shared" si="1426"/>
        <v>0.6726557367486381</v>
      </c>
      <c r="AB7578" s="20">
        <v>0.53368884986220921</v>
      </c>
      <c r="AC7578" s="20">
        <v>0.18916630845933419</v>
      </c>
      <c r="AE7578" s="20">
        <f t="shared" si="1427"/>
        <v>0.81301164845677809</v>
      </c>
      <c r="AF7578" s="20">
        <f t="shared" si="1428"/>
        <v>0.85605573674863811</v>
      </c>
    </row>
    <row r="7579" spans="1:32" x14ac:dyDescent="0.2">
      <c r="A7579" s="14" t="s">
        <v>7657</v>
      </c>
      <c r="B7579" s="20">
        <v>0.65278881054775528</v>
      </c>
      <c r="C7579" s="20">
        <v>0.6454781484153097</v>
      </c>
      <c r="D7579" s="27">
        <v>0.64548006422212179</v>
      </c>
      <c r="E7579" s="27">
        <f t="shared" si="1417"/>
        <v>56.94</v>
      </c>
      <c r="F7579" s="27">
        <f t="shared" si="1418"/>
        <v>-56.939899999999994</v>
      </c>
      <c r="G7579" s="27">
        <f t="shared" si="1419"/>
        <v>-56.94</v>
      </c>
      <c r="H7579" s="27">
        <f t="shared" si="1421"/>
        <v>1000</v>
      </c>
      <c r="I7579" s="27">
        <f t="shared" si="1420"/>
        <v>1000</v>
      </c>
      <c r="J7579" s="27">
        <f t="shared" si="1422"/>
        <v>1000</v>
      </c>
      <c r="K7579" s="12">
        <v>-37.6</v>
      </c>
      <c r="L7579" s="12">
        <f t="shared" si="1423"/>
        <v>57.94</v>
      </c>
      <c r="M7579" s="27"/>
      <c r="N7579" s="27"/>
      <c r="P7579" s="12">
        <v>56.94</v>
      </c>
      <c r="Q7579" s="39">
        <v>65.95</v>
      </c>
      <c r="R7579" s="12">
        <f t="shared" si="1424"/>
        <v>37.6</v>
      </c>
      <c r="S7579" s="12">
        <v>11.908362741650254</v>
      </c>
      <c r="T7579" s="20">
        <v>29.38103084853751</v>
      </c>
      <c r="Y7579" s="20">
        <f t="shared" si="1425"/>
        <v>0.69307106455984335</v>
      </c>
      <c r="Z7579" s="20">
        <f t="shared" si="1426"/>
        <v>0.69213415415557156</v>
      </c>
      <c r="AB7579" s="20">
        <v>0.54308746536607211</v>
      </c>
      <c r="AC7579" s="20">
        <v>0.19648006422212178</v>
      </c>
      <c r="AE7579" s="20">
        <f t="shared" si="1427"/>
        <v>0.83307106455984337</v>
      </c>
      <c r="AF7579" s="20">
        <f t="shared" si="1428"/>
        <v>0.87553415415557156</v>
      </c>
    </row>
    <row r="7580" spans="1:32" x14ac:dyDescent="0.2">
      <c r="A7580" s="14" t="s">
        <v>7658</v>
      </c>
      <c r="B7580" s="20">
        <v>0.65060241137445096</v>
      </c>
      <c r="C7580" s="20">
        <v>0.64122419507605954</v>
      </c>
      <c r="D7580" s="27">
        <v>0.64122551756024626</v>
      </c>
      <c r="E7580" s="27">
        <f t="shared" si="1417"/>
        <v>56.25</v>
      </c>
      <c r="F7580" s="27">
        <f t="shared" si="1418"/>
        <v>-56.249899999999997</v>
      </c>
      <c r="G7580" s="27">
        <f t="shared" si="1419"/>
        <v>-56.25</v>
      </c>
      <c r="H7580" s="27">
        <f t="shared" si="1421"/>
        <v>1000</v>
      </c>
      <c r="I7580" s="27">
        <f t="shared" si="1420"/>
        <v>1000</v>
      </c>
      <c r="J7580" s="27">
        <f t="shared" si="1422"/>
        <v>1000</v>
      </c>
      <c r="K7580" s="12">
        <v>-37.6</v>
      </c>
      <c r="L7580" s="12">
        <f t="shared" si="1423"/>
        <v>57.25</v>
      </c>
      <c r="M7580" s="27"/>
      <c r="N7580" s="27"/>
      <c r="P7580" s="12">
        <v>56.25</v>
      </c>
      <c r="Q7580" s="39">
        <v>69.05</v>
      </c>
      <c r="R7580" s="12">
        <f t="shared" si="1424"/>
        <v>37.6</v>
      </c>
      <c r="S7580" s="12">
        <v>12.054626366991959</v>
      </c>
      <c r="T7580" s="20">
        <v>29.720345191733148</v>
      </c>
      <c r="Y7580" s="20">
        <f t="shared" si="1425"/>
        <v>0.7015836610200944</v>
      </c>
      <c r="Z7580" s="20">
        <f t="shared" si="1426"/>
        <v>0.70012744231252055</v>
      </c>
      <c r="AB7580" s="20">
        <v>0.54090125707918157</v>
      </c>
      <c r="AC7580" s="20">
        <v>0.19222551756024625</v>
      </c>
      <c r="AE7580" s="20">
        <f t="shared" si="1427"/>
        <v>0.84158366102009441</v>
      </c>
      <c r="AF7580" s="20">
        <f t="shared" si="1428"/>
        <v>0.88352744231252056</v>
      </c>
    </row>
    <row r="7581" spans="1:32" x14ac:dyDescent="0.2">
      <c r="A7581" s="14" t="s">
        <v>7659</v>
      </c>
      <c r="B7581" s="20">
        <v>0.63522922068007137</v>
      </c>
      <c r="C7581" s="20">
        <v>0.62279171871887817</v>
      </c>
      <c r="D7581" s="27">
        <v>0.62279211669737489</v>
      </c>
      <c r="E7581" s="27">
        <f t="shared" si="1417"/>
        <v>45.79</v>
      </c>
      <c r="F7581" s="27">
        <f t="shared" si="1418"/>
        <v>-45.789899999999996</v>
      </c>
      <c r="G7581" s="27">
        <f t="shared" si="1419"/>
        <v>-45.79</v>
      </c>
      <c r="H7581" s="27">
        <f t="shared" si="1421"/>
        <v>1000</v>
      </c>
      <c r="I7581" s="27">
        <f t="shared" si="1420"/>
        <v>1000</v>
      </c>
      <c r="J7581" s="27">
        <f t="shared" si="1422"/>
        <v>1000</v>
      </c>
      <c r="K7581" s="12">
        <v>-37.6</v>
      </c>
      <c r="L7581" s="12">
        <f t="shared" si="1423"/>
        <v>46.79</v>
      </c>
      <c r="M7581" s="27"/>
      <c r="N7581" s="27"/>
      <c r="P7581" s="12">
        <v>45.79</v>
      </c>
      <c r="Q7581" s="39">
        <v>65.91</v>
      </c>
      <c r="R7581" s="12">
        <f t="shared" si="1424"/>
        <v>37.6</v>
      </c>
      <c r="S7581" s="12">
        <v>12.02095533436785</v>
      </c>
      <c r="T7581" s="20">
        <v>29.564011425467509</v>
      </c>
      <c r="Y7581" s="20">
        <f t="shared" si="1425"/>
        <v>0.69962399461322555</v>
      </c>
      <c r="Z7581" s="20">
        <f t="shared" si="1426"/>
        <v>0.69644466005624006</v>
      </c>
      <c r="AB7581" s="20">
        <v>0.5255283164891088</v>
      </c>
      <c r="AC7581" s="20">
        <v>0.17379211669737488</v>
      </c>
      <c r="AE7581" s="20">
        <f t="shared" si="1427"/>
        <v>0.83962399461322557</v>
      </c>
      <c r="AF7581" s="20">
        <f t="shared" si="1428"/>
        <v>0.87984466005624007</v>
      </c>
    </row>
    <row r="7582" spans="1:32" x14ac:dyDescent="0.2">
      <c r="A7582" s="14" t="s">
        <v>7660</v>
      </c>
      <c r="B7582" s="20">
        <v>0.60392791749680264</v>
      </c>
      <c r="C7582" s="20">
        <v>0.58982166277588843</v>
      </c>
      <c r="D7582" s="27">
        <v>0.58982110717784186</v>
      </c>
      <c r="E7582" s="27">
        <f t="shared" si="1417"/>
        <v>42.09</v>
      </c>
      <c r="F7582" s="27">
        <f t="shared" si="1418"/>
        <v>-42.0899</v>
      </c>
      <c r="G7582" s="27">
        <f t="shared" si="1419"/>
        <v>-42.09</v>
      </c>
      <c r="H7582" s="27">
        <f t="shared" si="1421"/>
        <v>1000</v>
      </c>
      <c r="I7582" s="27">
        <f t="shared" si="1420"/>
        <v>1000</v>
      </c>
      <c r="J7582" s="27">
        <f t="shared" si="1422"/>
        <v>1000</v>
      </c>
      <c r="K7582" s="12">
        <v>-37.6</v>
      </c>
      <c r="L7582" s="12">
        <f t="shared" si="1423"/>
        <v>43.09</v>
      </c>
      <c r="M7582" s="27"/>
      <c r="N7582" s="27"/>
      <c r="P7582" s="12">
        <v>42.09</v>
      </c>
      <c r="Q7582" s="39">
        <v>50.85</v>
      </c>
      <c r="R7582" s="12">
        <f t="shared" si="1424"/>
        <v>37.6</v>
      </c>
      <c r="S7582" s="12">
        <v>11.640933184697625</v>
      </c>
      <c r="T7582" s="20">
        <v>28.61846035077766</v>
      </c>
      <c r="Y7582" s="20">
        <f t="shared" si="1425"/>
        <v>0.67750656658871078</v>
      </c>
      <c r="Z7582" s="20">
        <f t="shared" si="1426"/>
        <v>0.67417014570495315</v>
      </c>
      <c r="AB7582" s="20">
        <v>0.49422738537834343</v>
      </c>
      <c r="AC7582" s="20">
        <v>0.14082110717784185</v>
      </c>
      <c r="AE7582" s="20">
        <f t="shared" si="1427"/>
        <v>0.81750656658871079</v>
      </c>
      <c r="AF7582" s="20">
        <f t="shared" si="1428"/>
        <v>0.85757014570495316</v>
      </c>
    </row>
    <row r="7583" spans="1:32" x14ac:dyDescent="0.2">
      <c r="A7583" s="14" t="s">
        <v>7661</v>
      </c>
      <c r="B7583" s="20">
        <v>0.55221564055827976</v>
      </c>
      <c r="C7583" s="20">
        <v>0.53864575867638242</v>
      </c>
      <c r="D7583" s="27">
        <v>0.53864637588390984</v>
      </c>
      <c r="E7583" s="27">
        <f t="shared" si="1417"/>
        <v>43.48</v>
      </c>
      <c r="F7583" s="27">
        <f t="shared" si="1418"/>
        <v>-43.479899999999994</v>
      </c>
      <c r="G7583" s="27">
        <f t="shared" si="1419"/>
        <v>-43.48</v>
      </c>
      <c r="H7583" s="27">
        <f t="shared" si="1421"/>
        <v>1000</v>
      </c>
      <c r="I7583" s="27">
        <f t="shared" si="1420"/>
        <v>1000</v>
      </c>
      <c r="J7583" s="27">
        <f t="shared" si="1422"/>
        <v>1000</v>
      </c>
      <c r="K7583" s="12">
        <v>-37.6</v>
      </c>
      <c r="L7583" s="12">
        <f t="shared" si="1423"/>
        <v>44.48</v>
      </c>
      <c r="M7583" s="27"/>
      <c r="N7583" s="27"/>
      <c r="P7583" s="12">
        <v>43.48</v>
      </c>
      <c r="Q7583" s="39">
        <v>49.15</v>
      </c>
      <c r="R7583" s="12">
        <f t="shared" si="1424"/>
        <v>37.6</v>
      </c>
      <c r="S7583" s="12">
        <v>10.660524095324497</v>
      </c>
      <c r="T7583" s="20">
        <v>26.150655744685828</v>
      </c>
      <c r="Y7583" s="20">
        <f t="shared" si="1425"/>
        <v>0.62044639920739564</v>
      </c>
      <c r="Z7583" s="20">
        <f t="shared" si="1426"/>
        <v>0.61603563495671598</v>
      </c>
      <c r="AB7583" s="20">
        <v>0.44251467554891422</v>
      </c>
      <c r="AC7583" s="20">
        <v>8.9646375883909835E-2</v>
      </c>
      <c r="AE7583" s="20">
        <f t="shared" si="1427"/>
        <v>0.76044639920739565</v>
      </c>
      <c r="AF7583" s="20">
        <f t="shared" si="1428"/>
        <v>0.79943563495671599</v>
      </c>
    </row>
    <row r="7584" spans="1:32" x14ac:dyDescent="0.2">
      <c r="A7584" s="14" t="s">
        <v>7662</v>
      </c>
      <c r="B7584" s="20">
        <v>0.49473473919631211</v>
      </c>
      <c r="C7584" s="20">
        <v>0.48468736243187732</v>
      </c>
      <c r="D7584" s="27">
        <v>0.48469298571605934</v>
      </c>
      <c r="E7584" s="27">
        <f t="shared" si="1417"/>
        <v>41.27</v>
      </c>
      <c r="F7584" s="27">
        <f t="shared" si="1418"/>
        <v>-41.2699</v>
      </c>
      <c r="G7584" s="27">
        <f t="shared" si="1419"/>
        <v>-41.27</v>
      </c>
      <c r="H7584" s="27">
        <f t="shared" si="1421"/>
        <v>1000</v>
      </c>
      <c r="I7584" s="27">
        <f t="shared" si="1420"/>
        <v>1000</v>
      </c>
      <c r="J7584" s="27">
        <f t="shared" si="1422"/>
        <v>1000</v>
      </c>
      <c r="K7584" s="12">
        <v>-37.6</v>
      </c>
      <c r="L7584" s="12">
        <f t="shared" si="1423"/>
        <v>42.27</v>
      </c>
      <c r="M7584" s="27"/>
      <c r="N7584" s="27"/>
      <c r="P7584" s="12">
        <v>41.27</v>
      </c>
      <c r="Q7584" s="39">
        <v>48.84</v>
      </c>
      <c r="R7584" s="12">
        <f t="shared" si="1424"/>
        <v>37.6</v>
      </c>
      <c r="S7584" s="12">
        <v>9.3066030265441242</v>
      </c>
      <c r="T7584" s="20">
        <v>22.766277381057748</v>
      </c>
      <c r="Y7584" s="20">
        <f t="shared" si="1425"/>
        <v>0.54164769809060587</v>
      </c>
      <c r="Z7584" s="20">
        <f t="shared" si="1426"/>
        <v>0.53630923365624095</v>
      </c>
      <c r="AB7584" s="20">
        <v>0.38503180845229151</v>
      </c>
      <c r="AC7584" s="20">
        <v>3.5692985716059333E-2</v>
      </c>
      <c r="AE7584" s="20">
        <f t="shared" si="1427"/>
        <v>0.68164769809060588</v>
      </c>
      <c r="AF7584" s="20">
        <f t="shared" si="1428"/>
        <v>0.71970923365624095</v>
      </c>
    </row>
    <row r="7585" spans="1:32" x14ac:dyDescent="0.2">
      <c r="A7585" s="14" t="s">
        <v>7663</v>
      </c>
      <c r="B7585" s="20">
        <v>0.4216819247863004</v>
      </c>
      <c r="C7585" s="20">
        <v>0.4235957980330462</v>
      </c>
      <c r="D7585" s="27">
        <v>0.42360165853205078</v>
      </c>
      <c r="E7585" s="27">
        <f t="shared" si="1417"/>
        <v>40.21</v>
      </c>
      <c r="F7585" s="27">
        <f t="shared" si="1418"/>
        <v>-40.209899999999998</v>
      </c>
      <c r="G7585" s="27">
        <f t="shared" si="1419"/>
        <v>-40.21</v>
      </c>
      <c r="H7585" s="27">
        <f t="shared" si="1421"/>
        <v>1000</v>
      </c>
      <c r="I7585" s="27">
        <f t="shared" si="1420"/>
        <v>1000</v>
      </c>
      <c r="J7585" s="27">
        <f t="shared" si="1422"/>
        <v>1000</v>
      </c>
      <c r="K7585" s="12">
        <v>-37.6</v>
      </c>
      <c r="L7585" s="12">
        <f t="shared" si="1423"/>
        <v>41.21</v>
      </c>
      <c r="M7585" s="27"/>
      <c r="N7585" s="27"/>
      <c r="P7585" s="12">
        <v>40.21</v>
      </c>
      <c r="Q7585" s="39">
        <v>46.44</v>
      </c>
      <c r="R7585" s="12">
        <f t="shared" si="1424"/>
        <v>37.6</v>
      </c>
      <c r="S7585" s="12">
        <v>6.9680747959376728</v>
      </c>
      <c r="T7585" s="20">
        <v>17.10796521113669</v>
      </c>
      <c r="Y7585" s="20">
        <f t="shared" si="1425"/>
        <v>0.40554450024117122</v>
      </c>
      <c r="Z7585" s="20">
        <f t="shared" si="1426"/>
        <v>0.40301537041959995</v>
      </c>
      <c r="AB7585" s="20">
        <v>0.31197957395966075</v>
      </c>
      <c r="AC7585" s="20">
        <v>0</v>
      </c>
      <c r="AE7585" s="20">
        <f t="shared" si="1427"/>
        <v>0.54554450024117118</v>
      </c>
      <c r="AF7585" s="20">
        <f t="shared" si="1428"/>
        <v>0.58641537041960001</v>
      </c>
    </row>
    <row r="7586" spans="1:32" x14ac:dyDescent="0.2">
      <c r="A7586" s="14" t="s">
        <v>7664</v>
      </c>
      <c r="B7586" s="20">
        <v>0.42166895084409278</v>
      </c>
      <c r="C7586" s="20">
        <v>0.42715466010340786</v>
      </c>
      <c r="D7586" s="27">
        <v>0.42716075880821081</v>
      </c>
      <c r="E7586" s="27">
        <f t="shared" si="1417"/>
        <v>38.31</v>
      </c>
      <c r="F7586" s="27">
        <f t="shared" si="1418"/>
        <v>-38.309899999999999</v>
      </c>
      <c r="G7586" s="27">
        <f t="shared" si="1419"/>
        <v>-38.31</v>
      </c>
      <c r="H7586" s="27">
        <f t="shared" si="1421"/>
        <v>1000</v>
      </c>
      <c r="I7586" s="27">
        <f t="shared" si="1420"/>
        <v>1000</v>
      </c>
      <c r="J7586" s="27">
        <f t="shared" si="1422"/>
        <v>1000</v>
      </c>
      <c r="K7586" s="12">
        <v>-37.6</v>
      </c>
      <c r="L7586" s="12">
        <f t="shared" si="1423"/>
        <v>39.31</v>
      </c>
      <c r="M7586" s="27"/>
      <c r="N7586" s="27"/>
      <c r="P7586" s="12">
        <v>38.31</v>
      </c>
      <c r="Q7586" s="39">
        <v>40.97</v>
      </c>
      <c r="R7586" s="12">
        <f t="shared" si="1424"/>
        <v>37.6</v>
      </c>
      <c r="S7586" s="12">
        <v>6.7200064004078541</v>
      </c>
      <c r="T7586" s="20">
        <v>16.60626344524745</v>
      </c>
      <c r="Y7586" s="20">
        <f t="shared" si="1425"/>
        <v>0.3911068289421461</v>
      </c>
      <c r="Z7586" s="20">
        <f t="shared" si="1426"/>
        <v>0.39119669294833653</v>
      </c>
      <c r="AB7586" s="20">
        <v>0.31196663442056471</v>
      </c>
      <c r="AC7586" s="20">
        <v>0</v>
      </c>
      <c r="AE7586" s="20">
        <f t="shared" si="1427"/>
        <v>0.53110682894214611</v>
      </c>
      <c r="AF7586" s="20">
        <f t="shared" si="1428"/>
        <v>0.5745966929483366</v>
      </c>
    </row>
    <row r="7587" spans="1:32" x14ac:dyDescent="0.2">
      <c r="A7587" s="14" t="s">
        <v>7665</v>
      </c>
      <c r="B7587" s="20">
        <v>0.42761378554712914</v>
      </c>
      <c r="C7587" s="20">
        <v>0.4319113879726425</v>
      </c>
      <c r="D7587" s="27">
        <v>0.43191740998759759</v>
      </c>
      <c r="E7587" s="27">
        <f t="shared" si="1417"/>
        <v>36.78</v>
      </c>
      <c r="F7587" s="27">
        <f t="shared" si="1418"/>
        <v>-36.779899999999998</v>
      </c>
      <c r="G7587" s="27">
        <f t="shared" si="1419"/>
        <v>-36.78</v>
      </c>
      <c r="H7587" s="27">
        <f t="shared" si="1421"/>
        <v>1000</v>
      </c>
      <c r="I7587" s="27">
        <f t="shared" si="1420"/>
        <v>1000</v>
      </c>
      <c r="J7587" s="27">
        <f t="shared" si="1422"/>
        <v>1000</v>
      </c>
      <c r="K7587" s="12">
        <v>-37.6</v>
      </c>
      <c r="L7587" s="12">
        <f t="shared" si="1423"/>
        <v>37.78</v>
      </c>
      <c r="M7587" s="27"/>
      <c r="N7587" s="27"/>
      <c r="P7587" s="12">
        <v>36.78</v>
      </c>
      <c r="Q7587" s="39">
        <v>39.57</v>
      </c>
      <c r="R7587" s="12">
        <f t="shared" si="1424"/>
        <v>37.6</v>
      </c>
      <c r="S7587" s="12">
        <v>6.9223026051283583</v>
      </c>
      <c r="T7587" s="20">
        <v>17.087033654256508</v>
      </c>
      <c r="Y7587" s="20">
        <f t="shared" si="1425"/>
        <v>0.40288054200445295</v>
      </c>
      <c r="Z7587" s="20">
        <f t="shared" si="1426"/>
        <v>0.40252228202215368</v>
      </c>
      <c r="AB7587" s="20">
        <v>0.3179114372419789</v>
      </c>
      <c r="AC7587" s="20">
        <v>0</v>
      </c>
      <c r="AE7587" s="20">
        <f t="shared" si="1427"/>
        <v>0.5428805420044529</v>
      </c>
      <c r="AF7587" s="20">
        <f t="shared" si="1428"/>
        <v>0.58592228202215368</v>
      </c>
    </row>
    <row r="7588" spans="1:32" x14ac:dyDescent="0.2">
      <c r="A7588" s="14" t="s">
        <v>7666</v>
      </c>
      <c r="B7588" s="20">
        <v>0.44248503227309299</v>
      </c>
      <c r="C7588" s="20">
        <v>0.4481146728529381</v>
      </c>
      <c r="D7588" s="27">
        <v>0.44812138298208015</v>
      </c>
      <c r="E7588" s="27">
        <f t="shared" si="1417"/>
        <v>36.090000000000003</v>
      </c>
      <c r="F7588" s="27">
        <f t="shared" si="1418"/>
        <v>-36.0899</v>
      </c>
      <c r="G7588" s="27">
        <f t="shared" si="1419"/>
        <v>-36.090000000000003</v>
      </c>
      <c r="H7588" s="27">
        <f t="shared" si="1421"/>
        <v>1000</v>
      </c>
      <c r="I7588" s="27">
        <f t="shared" si="1420"/>
        <v>1000</v>
      </c>
      <c r="J7588" s="27">
        <f t="shared" si="1422"/>
        <v>1000</v>
      </c>
      <c r="K7588" s="12">
        <v>-37.6</v>
      </c>
      <c r="L7588" s="12">
        <f t="shared" si="1423"/>
        <v>37.090000000000003</v>
      </c>
      <c r="M7588" s="27"/>
      <c r="N7588" s="27"/>
      <c r="P7588" s="12">
        <v>36.090000000000003</v>
      </c>
      <c r="Q7588" s="39">
        <v>37.71</v>
      </c>
      <c r="R7588" s="12">
        <f t="shared" si="1424"/>
        <v>37.6</v>
      </c>
      <c r="S7588" s="12">
        <v>7.0531716872037062</v>
      </c>
      <c r="T7588" s="20">
        <v>17.417297611318759</v>
      </c>
      <c r="Y7588" s="20">
        <f t="shared" si="1425"/>
        <v>0.41049717041926403</v>
      </c>
      <c r="Z7588" s="20">
        <f t="shared" si="1426"/>
        <v>0.41030236862795538</v>
      </c>
      <c r="AB7588" s="20">
        <v>0.33278240832676642</v>
      </c>
      <c r="AC7588" s="20">
        <v>0</v>
      </c>
      <c r="AE7588" s="20">
        <f t="shared" si="1427"/>
        <v>0.55049717041926405</v>
      </c>
      <c r="AF7588" s="20">
        <f t="shared" si="1428"/>
        <v>0.59370236862795545</v>
      </c>
    </row>
    <row r="7589" spans="1:32" x14ac:dyDescent="0.2">
      <c r="A7589" s="14" t="s">
        <v>7667</v>
      </c>
      <c r="B7589" s="20">
        <v>0.47485903882456298</v>
      </c>
      <c r="C7589" s="20">
        <v>0.47983366798937299</v>
      </c>
      <c r="D7589" s="27">
        <v>0.47984131513902761</v>
      </c>
      <c r="E7589" s="27">
        <f t="shared" si="1417"/>
        <v>36.049999999999997</v>
      </c>
      <c r="F7589" s="27">
        <f t="shared" si="1418"/>
        <v>-36.049899999999994</v>
      </c>
      <c r="G7589" s="27">
        <f t="shared" si="1419"/>
        <v>-36.049999999999997</v>
      </c>
      <c r="H7589" s="27">
        <f t="shared" si="1421"/>
        <v>1000</v>
      </c>
      <c r="I7589" s="27">
        <f t="shared" si="1420"/>
        <v>1000</v>
      </c>
      <c r="J7589" s="27">
        <f t="shared" si="1422"/>
        <v>1000</v>
      </c>
      <c r="K7589" s="12">
        <v>-37.6</v>
      </c>
      <c r="L7589" s="12">
        <f t="shared" si="1423"/>
        <v>37.049999999999997</v>
      </c>
      <c r="M7589" s="27"/>
      <c r="N7589" s="27"/>
      <c r="P7589" s="12">
        <v>36.049999999999997</v>
      </c>
      <c r="Q7589" s="39">
        <v>37.33</v>
      </c>
      <c r="R7589" s="12">
        <f t="shared" si="1424"/>
        <v>37.6</v>
      </c>
      <c r="S7589" s="12">
        <v>7.5921803420200948</v>
      </c>
      <c r="T7589" s="20">
        <v>18.661769671600737</v>
      </c>
      <c r="Y7589" s="20">
        <f t="shared" si="1425"/>
        <v>0.44186767115938463</v>
      </c>
      <c r="Z7589" s="20">
        <f t="shared" si="1426"/>
        <v>0.43961861764773352</v>
      </c>
      <c r="AB7589" s="20">
        <v>0.36515598095038709</v>
      </c>
      <c r="AC7589" s="20">
        <v>3.0841315139027603E-2</v>
      </c>
      <c r="AE7589" s="20">
        <f t="shared" si="1427"/>
        <v>0.58186767115938465</v>
      </c>
      <c r="AF7589" s="20">
        <f t="shared" si="1428"/>
        <v>0.62301861764773347</v>
      </c>
    </row>
    <row r="7590" spans="1:32" x14ac:dyDescent="0.2">
      <c r="A7590" s="14" t="s">
        <v>7668</v>
      </c>
      <c r="B7590" s="20">
        <v>0.57820697686981481</v>
      </c>
      <c r="C7590" s="20">
        <v>0.58860977726586905</v>
      </c>
      <c r="D7590" s="27">
        <v>0.588621921853549</v>
      </c>
      <c r="E7590" s="27">
        <f t="shared" si="1417"/>
        <v>36.090000000000003</v>
      </c>
      <c r="F7590" s="27">
        <f t="shared" si="1418"/>
        <v>-36.0899</v>
      </c>
      <c r="G7590" s="27">
        <f t="shared" si="1419"/>
        <v>-36.090000000000003</v>
      </c>
      <c r="H7590" s="27">
        <f t="shared" si="1421"/>
        <v>1000</v>
      </c>
      <c r="I7590" s="27">
        <f t="shared" si="1420"/>
        <v>1000</v>
      </c>
      <c r="J7590" s="27">
        <f t="shared" si="1422"/>
        <v>1000</v>
      </c>
      <c r="K7590" s="12">
        <v>-37.6</v>
      </c>
      <c r="L7590" s="12">
        <f t="shared" si="1423"/>
        <v>37.090000000000003</v>
      </c>
      <c r="M7590" s="27"/>
      <c r="N7590" s="27"/>
      <c r="P7590" s="12">
        <v>36.090000000000003</v>
      </c>
      <c r="Q7590" s="39">
        <v>37.86</v>
      </c>
      <c r="R7590" s="12">
        <f t="shared" si="1424"/>
        <v>37.6</v>
      </c>
      <c r="S7590" s="12">
        <v>8.9510153056185828</v>
      </c>
      <c r="T7590" s="20">
        <v>22.129272825286399</v>
      </c>
      <c r="Y7590" s="20">
        <f t="shared" si="1425"/>
        <v>0.52095236275081913</v>
      </c>
      <c r="Z7590" s="20">
        <f t="shared" si="1426"/>
        <v>0.52130320436901478</v>
      </c>
      <c r="AB7590" s="20">
        <v>0.46850206519126714</v>
      </c>
      <c r="AC7590" s="20">
        <v>0.13962192185354899</v>
      </c>
      <c r="AE7590" s="20">
        <f t="shared" si="1427"/>
        <v>0.66095236275081914</v>
      </c>
      <c r="AF7590" s="20">
        <f t="shared" si="1428"/>
        <v>0.70470320436901479</v>
      </c>
    </row>
    <row r="7591" spans="1:32" x14ac:dyDescent="0.2">
      <c r="A7591" s="14" t="s">
        <v>7669</v>
      </c>
      <c r="B7591" s="20">
        <v>0.7573001917400749</v>
      </c>
      <c r="C7591" s="20">
        <v>0.75113373168304742</v>
      </c>
      <c r="D7591" s="27">
        <v>0.75114836094833237</v>
      </c>
      <c r="E7591" s="27">
        <f t="shared" si="1417"/>
        <v>36.33</v>
      </c>
      <c r="F7591" s="27">
        <f t="shared" si="1418"/>
        <v>-36.329899999999995</v>
      </c>
      <c r="G7591" s="27">
        <f t="shared" si="1419"/>
        <v>-36.33</v>
      </c>
      <c r="H7591" s="27">
        <f t="shared" si="1421"/>
        <v>1000</v>
      </c>
      <c r="I7591" s="27">
        <f t="shared" si="1420"/>
        <v>1000</v>
      </c>
      <c r="J7591" s="27">
        <f t="shared" si="1422"/>
        <v>1000</v>
      </c>
      <c r="K7591" s="12">
        <v>-37.6</v>
      </c>
      <c r="L7591" s="12">
        <f t="shared" si="1423"/>
        <v>37.33</v>
      </c>
      <c r="M7591" s="27"/>
      <c r="N7591" s="27"/>
      <c r="P7591" s="12">
        <v>36.33</v>
      </c>
      <c r="Q7591" s="39">
        <v>38.81</v>
      </c>
      <c r="R7591" s="12">
        <f t="shared" si="1424"/>
        <v>37.6</v>
      </c>
      <c r="S7591" s="12">
        <v>13.192571186484264</v>
      </c>
      <c r="T7591" s="20">
        <v>32.095683108145693</v>
      </c>
      <c r="Y7591" s="20">
        <f t="shared" si="1425"/>
        <v>0.76781246548012683</v>
      </c>
      <c r="Z7591" s="20">
        <f t="shared" si="1426"/>
        <v>0.75608369885386273</v>
      </c>
      <c r="AB7591" s="20">
        <v>0.64759326999260924</v>
      </c>
      <c r="AC7591" s="20">
        <v>0.30214836094833236</v>
      </c>
      <c r="AE7591" s="20">
        <f t="shared" si="1427"/>
        <v>0.90781246548012684</v>
      </c>
      <c r="AF7591" s="20">
        <f t="shared" si="1428"/>
        <v>0.93948369885386274</v>
      </c>
    </row>
    <row r="7592" spans="1:32" x14ac:dyDescent="0.2">
      <c r="A7592" s="14" t="s">
        <v>7670</v>
      </c>
      <c r="B7592" s="20">
        <v>0.77481565938685426</v>
      </c>
      <c r="C7592" s="20">
        <v>0.77120112013228193</v>
      </c>
      <c r="D7592" s="27">
        <v>0.77120379603682998</v>
      </c>
      <c r="E7592" s="27">
        <f t="shared" si="1417"/>
        <v>38.380000000000003</v>
      </c>
      <c r="F7592" s="27">
        <f t="shared" si="1418"/>
        <v>-38.379899999999999</v>
      </c>
      <c r="G7592" s="27">
        <f t="shared" si="1419"/>
        <v>-38.380000000000003</v>
      </c>
      <c r="H7592" s="27">
        <f t="shared" si="1421"/>
        <v>1000</v>
      </c>
      <c r="I7592" s="27">
        <f t="shared" si="1420"/>
        <v>1000</v>
      </c>
      <c r="J7592" s="27">
        <f t="shared" si="1422"/>
        <v>1000</v>
      </c>
      <c r="K7592" s="12">
        <v>-37.6</v>
      </c>
      <c r="L7592" s="12">
        <f t="shared" si="1423"/>
        <v>39.380000000000003</v>
      </c>
      <c r="M7592" s="27"/>
      <c r="N7592" s="27"/>
      <c r="P7592" s="12">
        <v>38.380000000000003</v>
      </c>
      <c r="Q7592" s="39">
        <v>40.19</v>
      </c>
      <c r="R7592" s="12">
        <f t="shared" si="1424"/>
        <v>37.6</v>
      </c>
      <c r="S7592" s="12">
        <v>13.506978995180999</v>
      </c>
      <c r="T7592" s="20">
        <v>33.201893089891591</v>
      </c>
      <c r="Y7592" s="20">
        <f t="shared" si="1425"/>
        <v>0.78611111487524732</v>
      </c>
      <c r="Z7592" s="20">
        <f t="shared" si="1426"/>
        <v>0.78214288357005379</v>
      </c>
      <c r="AB7592" s="20">
        <v>0.6651144055594872</v>
      </c>
      <c r="AC7592" s="20">
        <v>0.32220379603682997</v>
      </c>
      <c r="AE7592" s="20">
        <f t="shared" si="1427"/>
        <v>0.92611111487524733</v>
      </c>
      <c r="AF7592" s="20">
        <f t="shared" si="1428"/>
        <v>0.9655428835700538</v>
      </c>
    </row>
    <row r="7593" spans="1:32" x14ac:dyDescent="0.2">
      <c r="A7593" s="14" t="s">
        <v>7671</v>
      </c>
      <c r="B7593" s="20">
        <v>0.73456368055936572</v>
      </c>
      <c r="C7593" s="20">
        <v>0.72988174489836799</v>
      </c>
      <c r="D7593" s="27">
        <v>0.7298858684516546</v>
      </c>
      <c r="E7593" s="27">
        <f t="shared" si="1417"/>
        <v>42.21</v>
      </c>
      <c r="F7593" s="27">
        <f t="shared" si="1418"/>
        <v>-42.209899999999998</v>
      </c>
      <c r="G7593" s="27">
        <f t="shared" si="1419"/>
        <v>-42.21</v>
      </c>
      <c r="H7593" s="27">
        <f t="shared" si="1421"/>
        <v>1000</v>
      </c>
      <c r="I7593" s="27">
        <f t="shared" si="1420"/>
        <v>1000</v>
      </c>
      <c r="J7593" s="27">
        <f t="shared" si="1422"/>
        <v>1000</v>
      </c>
      <c r="K7593" s="12">
        <v>-37.6</v>
      </c>
      <c r="L7593" s="12">
        <f t="shared" si="1423"/>
        <v>43.21</v>
      </c>
      <c r="M7593" s="27"/>
      <c r="N7593" s="27"/>
      <c r="P7593" s="12">
        <v>42.21</v>
      </c>
      <c r="Q7593" s="39">
        <v>43.65</v>
      </c>
      <c r="R7593" s="12">
        <f t="shared" si="1424"/>
        <v>37.6</v>
      </c>
      <c r="S7593" s="12">
        <v>12.811841206853957</v>
      </c>
      <c r="T7593" s="20">
        <v>31.36709206895177</v>
      </c>
      <c r="Y7593" s="20">
        <f t="shared" si="1425"/>
        <v>0.74565384149319436</v>
      </c>
      <c r="Z7593" s="20">
        <f t="shared" si="1426"/>
        <v>0.73892015053462745</v>
      </c>
      <c r="AB7593" s="20">
        <v>0.62486161342317992</v>
      </c>
      <c r="AC7593" s="20">
        <v>0.28088586845165459</v>
      </c>
      <c r="AE7593" s="20">
        <f t="shared" si="1427"/>
        <v>0.88565384149319437</v>
      </c>
      <c r="AF7593" s="20">
        <f t="shared" si="1428"/>
        <v>0.92232015053462746</v>
      </c>
    </row>
    <row r="7594" spans="1:32" x14ac:dyDescent="0.2">
      <c r="A7594" s="14" t="s">
        <v>7672</v>
      </c>
      <c r="B7594" s="20">
        <v>0.72488097511399374</v>
      </c>
      <c r="C7594" s="20">
        <v>0.71713522896959825</v>
      </c>
      <c r="D7594" s="27">
        <v>0.71714002463181115</v>
      </c>
      <c r="E7594" s="27">
        <f t="shared" si="1417"/>
        <v>45.77</v>
      </c>
      <c r="F7594" s="27">
        <f t="shared" si="1418"/>
        <v>-45.7699</v>
      </c>
      <c r="G7594" s="27">
        <f t="shared" si="1419"/>
        <v>-45.77</v>
      </c>
      <c r="H7594" s="27">
        <f t="shared" si="1421"/>
        <v>1000</v>
      </c>
      <c r="I7594" s="27">
        <f t="shared" si="1420"/>
        <v>1000</v>
      </c>
      <c r="J7594" s="27">
        <f t="shared" si="1422"/>
        <v>1000</v>
      </c>
      <c r="K7594" s="12">
        <v>-37.6</v>
      </c>
      <c r="L7594" s="12">
        <f t="shared" si="1423"/>
        <v>46.77</v>
      </c>
      <c r="M7594" s="27"/>
      <c r="N7594" s="27"/>
      <c r="P7594" s="12">
        <v>45.77</v>
      </c>
      <c r="Q7594" s="39">
        <v>47.44</v>
      </c>
      <c r="R7594" s="12">
        <f t="shared" si="1424"/>
        <v>37.6</v>
      </c>
      <c r="S7594" s="12">
        <v>12.924544564094143</v>
      </c>
      <c r="T7594" s="20">
        <v>31.613325197020814</v>
      </c>
      <c r="Y7594" s="20">
        <f t="shared" si="1425"/>
        <v>0.75221321808228025</v>
      </c>
      <c r="Z7594" s="20">
        <f t="shared" si="1426"/>
        <v>0.74472070799973877</v>
      </c>
      <c r="AB7594" s="20">
        <v>0.61517834187428611</v>
      </c>
      <c r="AC7594" s="20">
        <v>0.26814002463181114</v>
      </c>
      <c r="AE7594" s="20">
        <f t="shared" si="1427"/>
        <v>0.89221321808228027</v>
      </c>
      <c r="AF7594" s="20">
        <f t="shared" si="1428"/>
        <v>0.92812070799973878</v>
      </c>
    </row>
    <row r="7595" spans="1:32" x14ac:dyDescent="0.2">
      <c r="A7595" s="14" t="s">
        <v>7673</v>
      </c>
      <c r="B7595" s="20">
        <v>0.70186678134284741</v>
      </c>
      <c r="C7595" s="20">
        <v>0.69350163022843958</v>
      </c>
      <c r="D7595" s="27">
        <v>0.69350599062760121</v>
      </c>
      <c r="E7595" s="27">
        <f t="shared" si="1417"/>
        <v>46.52</v>
      </c>
      <c r="F7595" s="27">
        <f t="shared" si="1418"/>
        <v>-46.5199</v>
      </c>
      <c r="G7595" s="27">
        <f t="shared" si="1419"/>
        <v>-46.52</v>
      </c>
      <c r="H7595" s="27">
        <f t="shared" si="1421"/>
        <v>1000</v>
      </c>
      <c r="I7595" s="27">
        <f t="shared" si="1420"/>
        <v>1000</v>
      </c>
      <c r="J7595" s="27">
        <f t="shared" si="1422"/>
        <v>1000</v>
      </c>
      <c r="K7595" s="12">
        <v>-37.6</v>
      </c>
      <c r="L7595" s="12">
        <f t="shared" si="1423"/>
        <v>47.52</v>
      </c>
      <c r="M7595" s="27"/>
      <c r="N7595" s="27"/>
      <c r="P7595" s="12">
        <v>46.52</v>
      </c>
      <c r="Q7595" s="39">
        <v>52</v>
      </c>
      <c r="R7595" s="12">
        <f t="shared" si="1424"/>
        <v>37.6</v>
      </c>
      <c r="S7595" s="12">
        <v>12.633085420228396</v>
      </c>
      <c r="T7595" s="20">
        <v>30.93577866779253</v>
      </c>
      <c r="Y7595" s="20">
        <f t="shared" si="1425"/>
        <v>0.73525018936900299</v>
      </c>
      <c r="Z7595" s="20">
        <f t="shared" si="1426"/>
        <v>0.72875962425404006</v>
      </c>
      <c r="AB7595" s="20">
        <v>0.59216434006192686</v>
      </c>
      <c r="AC7595" s="20">
        <v>0.2445059906276012</v>
      </c>
      <c r="AE7595" s="20">
        <f t="shared" si="1427"/>
        <v>0.87525018936900301</v>
      </c>
      <c r="AF7595" s="20">
        <f t="shared" si="1428"/>
        <v>0.91215962425404007</v>
      </c>
    </row>
    <row r="7596" spans="1:32" x14ac:dyDescent="0.2">
      <c r="A7596" s="14" t="s">
        <v>7674</v>
      </c>
      <c r="B7596" s="20">
        <v>0.68014796356846552</v>
      </c>
      <c r="C7596" s="20">
        <v>0.67315380380228229</v>
      </c>
      <c r="D7596" s="27">
        <v>0.67315783367595372</v>
      </c>
      <c r="E7596" s="27">
        <f t="shared" si="1417"/>
        <v>43.34</v>
      </c>
      <c r="F7596" s="27">
        <f t="shared" si="1418"/>
        <v>-43.3399</v>
      </c>
      <c r="G7596" s="27">
        <f t="shared" si="1419"/>
        <v>-43.34</v>
      </c>
      <c r="H7596" s="27">
        <f t="shared" si="1421"/>
        <v>1000</v>
      </c>
      <c r="I7596" s="27">
        <f t="shared" si="1420"/>
        <v>1000</v>
      </c>
      <c r="J7596" s="27">
        <f t="shared" si="1422"/>
        <v>1000</v>
      </c>
      <c r="K7596" s="12">
        <v>-37.6</v>
      </c>
      <c r="L7596" s="12">
        <f t="shared" si="1423"/>
        <v>44.34</v>
      </c>
      <c r="M7596" s="27"/>
      <c r="N7596" s="27"/>
      <c r="P7596" s="12">
        <v>43.34</v>
      </c>
      <c r="Q7596" s="39">
        <v>53.7</v>
      </c>
      <c r="R7596" s="12">
        <f t="shared" si="1424"/>
        <v>37.6</v>
      </c>
      <c r="S7596" s="12">
        <v>12.198772031072272</v>
      </c>
      <c r="T7596" s="20">
        <v>29.940201019567031</v>
      </c>
      <c r="Y7596" s="20">
        <f t="shared" si="1425"/>
        <v>0.70997299136073055</v>
      </c>
      <c r="Z7596" s="20">
        <f t="shared" si="1426"/>
        <v>0.70530662503821961</v>
      </c>
      <c r="AB7596" s="20">
        <v>0.57044577697071663</v>
      </c>
      <c r="AC7596" s="20">
        <v>0.22415783367595371</v>
      </c>
      <c r="AE7596" s="20">
        <f t="shared" si="1427"/>
        <v>0.84997299136073057</v>
      </c>
      <c r="AF7596" s="20">
        <f t="shared" si="1428"/>
        <v>0.88870662503821962</v>
      </c>
    </row>
    <row r="7597" spans="1:32" x14ac:dyDescent="0.2">
      <c r="A7597" s="14" t="s">
        <v>7675</v>
      </c>
      <c r="B7597" s="20">
        <v>0.65517785577287091</v>
      </c>
      <c r="C7597" s="20">
        <v>0.64774479974387622</v>
      </c>
      <c r="D7597" s="27">
        <v>0.64774920319463269</v>
      </c>
      <c r="E7597" s="27">
        <f t="shared" si="1417"/>
        <v>39.94</v>
      </c>
      <c r="F7597" s="27">
        <f t="shared" si="1418"/>
        <v>-39.939899999999994</v>
      </c>
      <c r="G7597" s="27">
        <f t="shared" si="1419"/>
        <v>-39.94</v>
      </c>
      <c r="H7597" s="27">
        <f t="shared" si="1421"/>
        <v>1000</v>
      </c>
      <c r="I7597" s="27">
        <f t="shared" si="1420"/>
        <v>1000</v>
      </c>
      <c r="J7597" s="27">
        <f t="shared" si="1422"/>
        <v>1000</v>
      </c>
      <c r="K7597" s="12">
        <v>-37.6</v>
      </c>
      <c r="L7597" s="12">
        <f t="shared" si="1423"/>
        <v>40.94</v>
      </c>
      <c r="M7597" s="27"/>
      <c r="N7597" s="27"/>
      <c r="P7597" s="12">
        <v>39.94</v>
      </c>
      <c r="Q7597" s="39">
        <v>52.79</v>
      </c>
      <c r="R7597" s="12">
        <f t="shared" si="1424"/>
        <v>37.6</v>
      </c>
      <c r="S7597" s="12">
        <v>11.839003019526201</v>
      </c>
      <c r="T7597" s="20">
        <v>29.07438747767133</v>
      </c>
      <c r="Y7597" s="20">
        <f t="shared" si="1425"/>
        <v>0.68903430337839555</v>
      </c>
      <c r="Z7597" s="20">
        <f t="shared" si="1426"/>
        <v>0.68491050188768521</v>
      </c>
      <c r="AB7597" s="20">
        <v>0.54547542464897669</v>
      </c>
      <c r="AC7597" s="20">
        <v>0.19874920319463268</v>
      </c>
      <c r="AE7597" s="20">
        <f t="shared" si="1427"/>
        <v>0.82903430337839557</v>
      </c>
      <c r="AF7597" s="20">
        <f t="shared" si="1428"/>
        <v>0.86831050188768522</v>
      </c>
    </row>
    <row r="7598" spans="1:32" x14ac:dyDescent="0.2">
      <c r="A7598" s="14" t="s">
        <v>7676</v>
      </c>
      <c r="B7598" s="20">
        <v>0.6381602321041685</v>
      </c>
      <c r="C7598" s="20">
        <v>0.62936183068349449</v>
      </c>
      <c r="D7598" s="27">
        <v>0.62936537106144341</v>
      </c>
      <c r="E7598" s="27">
        <f t="shared" si="1417"/>
        <v>40.86</v>
      </c>
      <c r="F7598" s="27">
        <f t="shared" si="1418"/>
        <v>-40.859899999999996</v>
      </c>
      <c r="G7598" s="27">
        <f t="shared" si="1419"/>
        <v>-40.86</v>
      </c>
      <c r="H7598" s="27">
        <f t="shared" si="1421"/>
        <v>1000</v>
      </c>
      <c r="I7598" s="27">
        <f t="shared" si="1420"/>
        <v>1000</v>
      </c>
      <c r="J7598" s="27">
        <f t="shared" si="1422"/>
        <v>1000</v>
      </c>
      <c r="K7598" s="12">
        <v>-37.6</v>
      </c>
      <c r="L7598" s="12">
        <f t="shared" si="1423"/>
        <v>41.86</v>
      </c>
      <c r="M7598" s="27"/>
      <c r="N7598" s="27"/>
      <c r="P7598" s="12">
        <v>40.86</v>
      </c>
      <c r="Q7598" s="39">
        <v>54.25</v>
      </c>
      <c r="R7598" s="12">
        <f t="shared" si="1424"/>
        <v>37.6</v>
      </c>
      <c r="S7598" s="12">
        <v>11.681960121035834</v>
      </c>
      <c r="T7598" s="20">
        <v>28.688281898258879</v>
      </c>
      <c r="Y7598" s="20">
        <f t="shared" si="1425"/>
        <v>0.6798943492806252</v>
      </c>
      <c r="Z7598" s="20">
        <f t="shared" si="1426"/>
        <v>0.67581494428117983</v>
      </c>
      <c r="AB7598" s="20">
        <v>0.52845810423751038</v>
      </c>
      <c r="AC7598" s="20">
        <v>0.1803653710614434</v>
      </c>
      <c r="AE7598" s="20">
        <f t="shared" si="1427"/>
        <v>0.81989434928062521</v>
      </c>
      <c r="AF7598" s="20">
        <f t="shared" si="1428"/>
        <v>0.85921494428117984</v>
      </c>
    </row>
    <row r="7599" spans="1:32" x14ac:dyDescent="0.2">
      <c r="A7599" s="14" t="s">
        <v>7677</v>
      </c>
      <c r="B7599" s="20">
        <v>0.62730944578354553</v>
      </c>
      <c r="C7599" s="20">
        <v>0.61910867640382516</v>
      </c>
      <c r="D7599" s="27">
        <v>0.61911194684022541</v>
      </c>
      <c r="E7599" s="27">
        <f t="shared" si="1417"/>
        <v>36.090000000000003</v>
      </c>
      <c r="F7599" s="27">
        <f t="shared" si="1418"/>
        <v>-36.0899</v>
      </c>
      <c r="G7599" s="27">
        <f t="shared" si="1419"/>
        <v>-36.090000000000003</v>
      </c>
      <c r="H7599" s="27">
        <f t="shared" si="1421"/>
        <v>1000</v>
      </c>
      <c r="I7599" s="27">
        <f t="shared" si="1420"/>
        <v>1000</v>
      </c>
      <c r="J7599" s="27">
        <f t="shared" si="1422"/>
        <v>1000</v>
      </c>
      <c r="K7599" s="12">
        <v>-37.6</v>
      </c>
      <c r="L7599" s="12">
        <f t="shared" si="1423"/>
        <v>37.090000000000003</v>
      </c>
      <c r="M7599" s="27"/>
      <c r="N7599" s="27"/>
      <c r="P7599" s="12">
        <v>36.090000000000003</v>
      </c>
      <c r="Q7599" s="39">
        <v>49.92</v>
      </c>
      <c r="R7599" s="12">
        <f t="shared" si="1424"/>
        <v>37.6</v>
      </c>
      <c r="S7599" s="12">
        <v>11.453490099900177</v>
      </c>
      <c r="T7599" s="20">
        <v>28.143160759347818</v>
      </c>
      <c r="Y7599" s="20">
        <f t="shared" si="1425"/>
        <v>0.66659731053535132</v>
      </c>
      <c r="Z7599" s="20">
        <f t="shared" si="1426"/>
        <v>0.66297342893961353</v>
      </c>
      <c r="AB7599" s="20">
        <v>0.51760746912181899</v>
      </c>
      <c r="AC7599" s="20">
        <v>0.1701119468402254</v>
      </c>
      <c r="AE7599" s="20">
        <f t="shared" si="1427"/>
        <v>0.80659731053535133</v>
      </c>
      <c r="AF7599" s="20">
        <f t="shared" si="1428"/>
        <v>0.84637342893961354</v>
      </c>
    </row>
    <row r="7600" spans="1:32" x14ac:dyDescent="0.2">
      <c r="A7600" s="14" t="s">
        <v>7678</v>
      </c>
      <c r="B7600" s="20">
        <v>0.61534858482682109</v>
      </c>
      <c r="C7600" s="20">
        <v>0.60589825013374288</v>
      </c>
      <c r="D7600" s="27">
        <v>0.60589917500767754</v>
      </c>
      <c r="E7600" s="27">
        <f t="shared" si="1417"/>
        <v>38.06</v>
      </c>
      <c r="F7600" s="27">
        <f t="shared" si="1418"/>
        <v>-38.059899999999999</v>
      </c>
      <c r="G7600" s="27">
        <f t="shared" si="1419"/>
        <v>-38.06</v>
      </c>
      <c r="H7600" s="27">
        <f t="shared" si="1421"/>
        <v>1000</v>
      </c>
      <c r="I7600" s="27">
        <f t="shared" si="1420"/>
        <v>1000</v>
      </c>
      <c r="J7600" s="27">
        <f t="shared" si="1422"/>
        <v>1000</v>
      </c>
      <c r="K7600" s="12">
        <v>-37.6</v>
      </c>
      <c r="L7600" s="12">
        <f t="shared" si="1423"/>
        <v>39.06</v>
      </c>
      <c r="M7600" s="27"/>
      <c r="N7600" s="27"/>
      <c r="P7600" s="12">
        <v>38.06</v>
      </c>
      <c r="Q7600" s="39">
        <v>46.87</v>
      </c>
      <c r="R7600" s="12">
        <f t="shared" si="1424"/>
        <v>37.6</v>
      </c>
      <c r="S7600" s="12">
        <v>11.424199028520201</v>
      </c>
      <c r="T7600" s="20">
        <v>28.13358920527012</v>
      </c>
      <c r="Y7600" s="20">
        <f t="shared" si="1425"/>
        <v>0.66489255947394676</v>
      </c>
      <c r="Z7600" s="20">
        <f t="shared" si="1426"/>
        <v>0.66274795014277776</v>
      </c>
      <c r="AB7600" s="20">
        <v>0.50564751631090055</v>
      </c>
      <c r="AC7600" s="20">
        <v>0.15689917500767753</v>
      </c>
      <c r="AE7600" s="20">
        <f t="shared" si="1427"/>
        <v>0.80489255947394678</v>
      </c>
      <c r="AF7600" s="20">
        <f t="shared" si="1428"/>
        <v>0.84614795014277777</v>
      </c>
    </row>
    <row r="7601" spans="1:32" x14ac:dyDescent="0.2">
      <c r="A7601" s="14" t="s">
        <v>7679</v>
      </c>
      <c r="B7601" s="20">
        <v>0.62269521686495699</v>
      </c>
      <c r="C7601" s="20">
        <v>0.61350820012948026</v>
      </c>
      <c r="D7601" s="27">
        <v>0.61350899868805198</v>
      </c>
      <c r="E7601" s="27">
        <f t="shared" si="1417"/>
        <v>45.9</v>
      </c>
      <c r="F7601" s="27">
        <f t="shared" si="1418"/>
        <v>-45.899899999999995</v>
      </c>
      <c r="G7601" s="27">
        <f t="shared" si="1419"/>
        <v>-45.9</v>
      </c>
      <c r="H7601" s="27">
        <f t="shared" si="1421"/>
        <v>1000</v>
      </c>
      <c r="I7601" s="27">
        <f t="shared" si="1420"/>
        <v>1000</v>
      </c>
      <c r="J7601" s="27">
        <f t="shared" si="1422"/>
        <v>1000</v>
      </c>
      <c r="K7601" s="12">
        <v>-37.6</v>
      </c>
      <c r="L7601" s="12">
        <f t="shared" si="1423"/>
        <v>46.9</v>
      </c>
      <c r="M7601" s="27"/>
      <c r="N7601" s="27"/>
      <c r="P7601" s="12">
        <v>45.9</v>
      </c>
      <c r="Q7601" s="39">
        <v>49.92</v>
      </c>
      <c r="R7601" s="12">
        <f t="shared" si="1424"/>
        <v>37.6</v>
      </c>
      <c r="S7601" s="12">
        <v>11.534215039130579</v>
      </c>
      <c r="T7601" s="20">
        <v>28.416520847534162</v>
      </c>
      <c r="Y7601" s="20">
        <f t="shared" si="1425"/>
        <v>0.67129553150684229</v>
      </c>
      <c r="Z7601" s="20">
        <f t="shared" si="1426"/>
        <v>0.66941302101492584</v>
      </c>
      <c r="AB7601" s="20">
        <v>0.51299421707501858</v>
      </c>
      <c r="AC7601" s="20">
        <v>0.16450899868805197</v>
      </c>
      <c r="AE7601" s="20">
        <f t="shared" si="1427"/>
        <v>0.8112955315068423</v>
      </c>
      <c r="AF7601" s="20">
        <f t="shared" si="1428"/>
        <v>0.85281302101492584</v>
      </c>
    </row>
    <row r="7602" spans="1:32" x14ac:dyDescent="0.2">
      <c r="A7602" s="14" t="s">
        <v>7680</v>
      </c>
      <c r="B7602" s="20">
        <v>0.63836056757986059</v>
      </c>
      <c r="C7602" s="20">
        <v>0.62803571652506973</v>
      </c>
      <c r="D7602" s="27">
        <v>0.62803466985667589</v>
      </c>
      <c r="E7602" s="27">
        <f t="shared" si="1417"/>
        <v>51.17</v>
      </c>
      <c r="F7602" s="27">
        <f t="shared" si="1418"/>
        <v>-51.169899999999998</v>
      </c>
      <c r="G7602" s="27">
        <f t="shared" si="1419"/>
        <v>-51.17</v>
      </c>
      <c r="H7602" s="27">
        <f t="shared" si="1421"/>
        <v>1000</v>
      </c>
      <c r="I7602" s="27">
        <f t="shared" si="1420"/>
        <v>1000</v>
      </c>
      <c r="J7602" s="27">
        <f t="shared" si="1422"/>
        <v>1000</v>
      </c>
      <c r="K7602" s="12">
        <v>-37.6</v>
      </c>
      <c r="L7602" s="12">
        <f t="shared" si="1423"/>
        <v>52.17</v>
      </c>
      <c r="M7602" s="27"/>
      <c r="N7602" s="27"/>
      <c r="P7602" s="12">
        <v>51.17</v>
      </c>
      <c r="Q7602" s="39">
        <v>56.18</v>
      </c>
      <c r="R7602" s="12">
        <f t="shared" si="1424"/>
        <v>37.6</v>
      </c>
      <c r="S7602" s="12">
        <v>12.000452897986808</v>
      </c>
      <c r="T7602" s="20">
        <v>29.659930661290318</v>
      </c>
      <c r="Y7602" s="20">
        <f t="shared" si="1425"/>
        <v>0.69843074532136606</v>
      </c>
      <c r="Z7602" s="20">
        <f t="shared" si="1426"/>
        <v>0.69870424650491536</v>
      </c>
      <c r="AB7602" s="20">
        <v>0.52866034239447801</v>
      </c>
      <c r="AC7602" s="20">
        <v>0.17903466985667588</v>
      </c>
      <c r="AE7602" s="20">
        <f t="shared" si="1427"/>
        <v>0.83843074532136608</v>
      </c>
      <c r="AF7602" s="20">
        <f t="shared" si="1428"/>
        <v>0.88210424650491537</v>
      </c>
    </row>
    <row r="7603" spans="1:32" x14ac:dyDescent="0.2">
      <c r="A7603" s="14" t="s">
        <v>7681</v>
      </c>
      <c r="B7603" s="20">
        <v>0.64609839470506325</v>
      </c>
      <c r="C7603" s="20">
        <v>0.633263081822107</v>
      </c>
      <c r="D7603" s="27">
        <v>0.63326143314832628</v>
      </c>
      <c r="E7603" s="27">
        <f t="shared" si="1417"/>
        <v>48.32</v>
      </c>
      <c r="F7603" s="27">
        <f t="shared" si="1418"/>
        <v>-48.319899999999997</v>
      </c>
      <c r="G7603" s="27">
        <f t="shared" si="1419"/>
        <v>-48.32</v>
      </c>
      <c r="H7603" s="27">
        <f t="shared" si="1421"/>
        <v>1000</v>
      </c>
      <c r="I7603" s="27">
        <f t="shared" si="1420"/>
        <v>1000</v>
      </c>
      <c r="J7603" s="27">
        <f t="shared" si="1422"/>
        <v>1000</v>
      </c>
      <c r="K7603" s="12">
        <v>-37.6</v>
      </c>
      <c r="L7603" s="12">
        <f t="shared" si="1423"/>
        <v>49.32</v>
      </c>
      <c r="M7603" s="27"/>
      <c r="N7603" s="27"/>
      <c r="P7603" s="12">
        <v>48.32</v>
      </c>
      <c r="Q7603" s="39">
        <v>70.94</v>
      </c>
      <c r="R7603" s="12">
        <f t="shared" si="1424"/>
        <v>37.6</v>
      </c>
      <c r="S7603" s="12">
        <v>12.358018419547809</v>
      </c>
      <c r="T7603" s="20">
        <v>30.518297142159849</v>
      </c>
      <c r="Y7603" s="20">
        <f t="shared" si="1425"/>
        <v>0.71924118938110393</v>
      </c>
      <c r="Z7603" s="20">
        <f t="shared" si="1426"/>
        <v>0.71892493791818823</v>
      </c>
      <c r="AB7603" s="20">
        <v>0.53639829432515973</v>
      </c>
      <c r="AC7603" s="20">
        <v>0.18426143314832627</v>
      </c>
      <c r="AE7603" s="20">
        <f t="shared" si="1427"/>
        <v>0.85924118938110394</v>
      </c>
      <c r="AF7603" s="20">
        <f t="shared" si="1428"/>
        <v>0.90232493791818824</v>
      </c>
    </row>
    <row r="7604" spans="1:32" x14ac:dyDescent="0.2">
      <c r="A7604" s="14" t="s">
        <v>7682</v>
      </c>
      <c r="B7604" s="20">
        <v>0.64641765872006796</v>
      </c>
      <c r="C7604" s="20">
        <v>0.63189215333788251</v>
      </c>
      <c r="D7604" s="27">
        <v>0.63189014028331625</v>
      </c>
      <c r="E7604" s="27">
        <f t="shared" si="1417"/>
        <v>39.15</v>
      </c>
      <c r="F7604" s="27">
        <f t="shared" si="1418"/>
        <v>-39.149899999999995</v>
      </c>
      <c r="G7604" s="27">
        <f t="shared" si="1419"/>
        <v>-39.15</v>
      </c>
      <c r="H7604" s="27">
        <f t="shared" si="1421"/>
        <v>1000</v>
      </c>
      <c r="I7604" s="27">
        <f t="shared" si="1420"/>
        <v>1000</v>
      </c>
      <c r="J7604" s="27">
        <f t="shared" si="1422"/>
        <v>1000</v>
      </c>
      <c r="K7604" s="12">
        <v>-37.6</v>
      </c>
      <c r="L7604" s="12">
        <f t="shared" si="1423"/>
        <v>40.15</v>
      </c>
      <c r="M7604" s="27"/>
      <c r="N7604" s="27"/>
      <c r="P7604" s="12">
        <v>39.15</v>
      </c>
      <c r="Q7604" s="39">
        <v>75</v>
      </c>
      <c r="R7604" s="12">
        <f t="shared" si="1424"/>
        <v>37.6</v>
      </c>
      <c r="S7604" s="12">
        <v>12.509740573088143</v>
      </c>
      <c r="T7604" s="20">
        <v>30.87036549136473</v>
      </c>
      <c r="Y7604" s="20">
        <f t="shared" si="1425"/>
        <v>0.72807147417783147</v>
      </c>
      <c r="Z7604" s="20">
        <f t="shared" si="1426"/>
        <v>0.72721867445650301</v>
      </c>
      <c r="AB7604" s="20">
        <v>0.53671767198982079</v>
      </c>
      <c r="AC7604" s="20">
        <v>0.18289014028331624</v>
      </c>
      <c r="AE7604" s="20">
        <f t="shared" si="1427"/>
        <v>0.86807147417783148</v>
      </c>
      <c r="AF7604" s="20">
        <f t="shared" si="1428"/>
        <v>0.91061867445650302</v>
      </c>
    </row>
    <row r="7605" spans="1:32" x14ac:dyDescent="0.2">
      <c r="A7605" s="14" t="s">
        <v>7683</v>
      </c>
      <c r="B7605" s="20">
        <v>0.63989706709071159</v>
      </c>
      <c r="C7605" s="20">
        <v>0.62384965315364971</v>
      </c>
      <c r="D7605" s="27">
        <v>0.62384761205136985</v>
      </c>
      <c r="E7605" s="27">
        <f t="shared" si="1417"/>
        <v>36.1</v>
      </c>
      <c r="F7605" s="27">
        <f t="shared" si="1418"/>
        <v>-36.099899999999998</v>
      </c>
      <c r="G7605" s="27">
        <f t="shared" si="1419"/>
        <v>-36.1</v>
      </c>
      <c r="H7605" s="27">
        <f t="shared" si="1421"/>
        <v>1000</v>
      </c>
      <c r="I7605" s="27">
        <f t="shared" si="1420"/>
        <v>1000</v>
      </c>
      <c r="J7605" s="27">
        <f t="shared" si="1422"/>
        <v>1000</v>
      </c>
      <c r="K7605" s="12">
        <v>-37.6</v>
      </c>
      <c r="L7605" s="12">
        <f t="shared" si="1423"/>
        <v>37.1</v>
      </c>
      <c r="M7605" s="27"/>
      <c r="N7605" s="27"/>
      <c r="P7605" s="12">
        <v>36.1</v>
      </c>
      <c r="Q7605" s="39">
        <v>64.98</v>
      </c>
      <c r="R7605" s="12">
        <f t="shared" si="1424"/>
        <v>37.6</v>
      </c>
      <c r="S7605" s="12">
        <v>12.474698848422976</v>
      </c>
      <c r="T7605" s="20">
        <v>30.707626401352979</v>
      </c>
      <c r="Y7605" s="20">
        <f t="shared" si="1425"/>
        <v>0.7260320329931288</v>
      </c>
      <c r="Z7605" s="20">
        <f t="shared" si="1426"/>
        <v>0.72338500085280999</v>
      </c>
      <c r="AB7605" s="20">
        <v>0.53019702330973173</v>
      </c>
      <c r="AC7605" s="20">
        <v>0.17484761205136984</v>
      </c>
      <c r="AE7605" s="20">
        <f t="shared" si="1427"/>
        <v>0.86603203299312881</v>
      </c>
      <c r="AF7605" s="20">
        <f t="shared" si="1428"/>
        <v>0.90678500085281</v>
      </c>
    </row>
    <row r="7606" spans="1:32" x14ac:dyDescent="0.2">
      <c r="A7606" s="14" t="s">
        <v>7684</v>
      </c>
      <c r="B7606" s="20">
        <v>0.61662306010802637</v>
      </c>
      <c r="C7606" s="20">
        <v>0.60044992484645565</v>
      </c>
      <c r="D7606" s="27">
        <v>0.60044781614774345</v>
      </c>
      <c r="E7606" s="27">
        <f t="shared" si="1417"/>
        <v>34.770000000000003</v>
      </c>
      <c r="F7606" s="27">
        <f t="shared" si="1418"/>
        <v>-34.7699</v>
      </c>
      <c r="G7606" s="27">
        <f t="shared" si="1419"/>
        <v>-34.770000000000003</v>
      </c>
      <c r="H7606" s="27">
        <f t="shared" si="1421"/>
        <v>1000</v>
      </c>
      <c r="I7606" s="27">
        <f t="shared" si="1420"/>
        <v>1000</v>
      </c>
      <c r="J7606" s="27">
        <f t="shared" si="1422"/>
        <v>1000</v>
      </c>
      <c r="K7606" s="12">
        <v>-37.6</v>
      </c>
      <c r="L7606" s="12">
        <f t="shared" si="1423"/>
        <v>35.770000000000003</v>
      </c>
      <c r="M7606" s="27"/>
      <c r="N7606" s="27"/>
      <c r="P7606" s="12">
        <v>34.770000000000003</v>
      </c>
      <c r="Q7606" s="39">
        <v>50.35</v>
      </c>
      <c r="R7606" s="12">
        <f t="shared" si="1424"/>
        <v>37.6</v>
      </c>
      <c r="S7606" s="12">
        <v>12.080318020546994</v>
      </c>
      <c r="T7606" s="20">
        <v>29.725343837718132</v>
      </c>
      <c r="Y7606" s="20">
        <f t="shared" si="1425"/>
        <v>0.7030789246483522</v>
      </c>
      <c r="Z7606" s="20">
        <f t="shared" si="1426"/>
        <v>0.70024519630245285</v>
      </c>
      <c r="AB7606" s="20">
        <v>0.50692308807386044</v>
      </c>
      <c r="AC7606" s="20">
        <v>0.15144781614774344</v>
      </c>
      <c r="AE7606" s="20">
        <f t="shared" si="1427"/>
        <v>0.84307892464835221</v>
      </c>
      <c r="AF7606" s="20">
        <f t="shared" si="1428"/>
        <v>0.88364519630245286</v>
      </c>
    </row>
    <row r="7607" spans="1:32" x14ac:dyDescent="0.2">
      <c r="A7607" s="14" t="s">
        <v>7685</v>
      </c>
      <c r="B7607" s="20">
        <v>0.56549533442272149</v>
      </c>
      <c r="C7607" s="20">
        <v>0.55030044773414488</v>
      </c>
      <c r="D7607" s="27">
        <v>0.55029986523678076</v>
      </c>
      <c r="E7607" s="27">
        <f t="shared" si="1417"/>
        <v>34.99</v>
      </c>
      <c r="F7607" s="27">
        <f t="shared" si="1418"/>
        <v>-34.989899999999999</v>
      </c>
      <c r="G7607" s="27">
        <f t="shared" si="1419"/>
        <v>-34.99</v>
      </c>
      <c r="H7607" s="27">
        <f t="shared" si="1421"/>
        <v>1000</v>
      </c>
      <c r="I7607" s="27">
        <f t="shared" si="1420"/>
        <v>1000</v>
      </c>
      <c r="J7607" s="27">
        <f t="shared" si="1422"/>
        <v>1000</v>
      </c>
      <c r="K7607" s="12">
        <v>-37.6</v>
      </c>
      <c r="L7607" s="12">
        <f t="shared" si="1423"/>
        <v>35.99</v>
      </c>
      <c r="M7607" s="27"/>
      <c r="N7607" s="27"/>
      <c r="P7607" s="12">
        <v>34.99</v>
      </c>
      <c r="Q7607" s="39">
        <v>46</v>
      </c>
      <c r="R7607" s="12">
        <f t="shared" si="1424"/>
        <v>37.6</v>
      </c>
      <c r="S7607" s="12">
        <v>11.062656435324218</v>
      </c>
      <c r="T7607" s="20">
        <v>27.160878195712971</v>
      </c>
      <c r="Y7607" s="20">
        <f t="shared" si="1425"/>
        <v>0.64385064839126993</v>
      </c>
      <c r="Z7607" s="20">
        <f t="shared" si="1426"/>
        <v>0.63983362438925639</v>
      </c>
      <c r="AB7607" s="20">
        <v>0.45579480230036384</v>
      </c>
      <c r="AC7607" s="20">
        <v>0.10129986523678075</v>
      </c>
      <c r="AE7607" s="20">
        <f t="shared" si="1427"/>
        <v>0.78385064839126994</v>
      </c>
      <c r="AF7607" s="20">
        <f t="shared" si="1428"/>
        <v>0.8232336243892564</v>
      </c>
    </row>
    <row r="7608" spans="1:32" x14ac:dyDescent="0.2">
      <c r="A7608" s="14" t="s">
        <v>7686</v>
      </c>
      <c r="B7608" s="20">
        <v>0.50451352676429373</v>
      </c>
      <c r="C7608" s="20">
        <v>0.49270411376082457</v>
      </c>
      <c r="D7608" s="27">
        <v>0.49270870354583146</v>
      </c>
      <c r="E7608" s="27">
        <f t="shared" si="1417"/>
        <v>34.340000000000003</v>
      </c>
      <c r="F7608" s="27">
        <f t="shared" si="1418"/>
        <v>-34.3399</v>
      </c>
      <c r="G7608" s="27">
        <f t="shared" si="1419"/>
        <v>-34.340000000000003</v>
      </c>
      <c r="H7608" s="27">
        <f t="shared" si="1421"/>
        <v>1000</v>
      </c>
      <c r="I7608" s="27">
        <f t="shared" si="1420"/>
        <v>1000</v>
      </c>
      <c r="J7608" s="27">
        <f t="shared" si="1422"/>
        <v>1000</v>
      </c>
      <c r="K7608" s="12">
        <v>-37.6</v>
      </c>
      <c r="L7608" s="12">
        <f t="shared" si="1423"/>
        <v>35.340000000000003</v>
      </c>
      <c r="M7608" s="27"/>
      <c r="N7608" s="27"/>
      <c r="P7608" s="12">
        <v>34.340000000000003</v>
      </c>
      <c r="Q7608" s="39">
        <v>47.41</v>
      </c>
      <c r="R7608" s="12">
        <f t="shared" si="1424"/>
        <v>37.6</v>
      </c>
      <c r="S7608" s="12">
        <v>9.6568485321552515</v>
      </c>
      <c r="T7608" s="20">
        <v>23.641782405780148</v>
      </c>
      <c r="Y7608" s="20">
        <f t="shared" si="1425"/>
        <v>0.56203211454629443</v>
      </c>
      <c r="Z7608" s="20">
        <f t="shared" si="1426"/>
        <v>0.55693366078641948</v>
      </c>
      <c r="AB7608" s="20">
        <v>0.39481095158238111</v>
      </c>
      <c r="AC7608" s="20">
        <v>4.3708703545831451E-2</v>
      </c>
      <c r="AE7608" s="20">
        <f t="shared" si="1427"/>
        <v>0.70203211454629444</v>
      </c>
      <c r="AF7608" s="20">
        <f t="shared" si="1428"/>
        <v>0.74033366078641949</v>
      </c>
    </row>
    <row r="7609" spans="1:32" x14ac:dyDescent="0.2">
      <c r="A7609" s="14" t="s">
        <v>7687</v>
      </c>
      <c r="B7609" s="20">
        <v>0.43322248086272913</v>
      </c>
      <c r="C7609" s="20">
        <v>0.43458075320018763</v>
      </c>
      <c r="D7609" s="27">
        <v>0.43458608501890578</v>
      </c>
      <c r="E7609" s="27">
        <f t="shared" si="1417"/>
        <v>32.99</v>
      </c>
      <c r="F7609" s="27">
        <f t="shared" si="1418"/>
        <v>-32.989899999999999</v>
      </c>
      <c r="G7609" s="27">
        <f t="shared" si="1419"/>
        <v>-32.99</v>
      </c>
      <c r="H7609" s="27">
        <f t="shared" si="1421"/>
        <v>1000</v>
      </c>
      <c r="I7609" s="27">
        <f t="shared" si="1420"/>
        <v>1000</v>
      </c>
      <c r="J7609" s="27">
        <f t="shared" si="1422"/>
        <v>1000</v>
      </c>
      <c r="K7609" s="12">
        <v>-37.6</v>
      </c>
      <c r="L7609" s="12">
        <f t="shared" si="1423"/>
        <v>33.99</v>
      </c>
      <c r="M7609" s="27"/>
      <c r="N7609" s="27"/>
      <c r="P7609" s="12">
        <v>32.99</v>
      </c>
      <c r="Q7609" s="39">
        <v>46.98</v>
      </c>
      <c r="R7609" s="12">
        <f t="shared" si="1424"/>
        <v>37.6</v>
      </c>
      <c r="S7609" s="12">
        <v>7.2310676571591603</v>
      </c>
      <c r="T7609" s="20">
        <v>17.769365960523551</v>
      </c>
      <c r="Y7609" s="20">
        <f t="shared" si="1425"/>
        <v>0.42085078089895678</v>
      </c>
      <c r="Z7609" s="20">
        <f t="shared" si="1426"/>
        <v>0.41859610516626805</v>
      </c>
      <c r="AB7609" s="20">
        <v>0.32352033270580932</v>
      </c>
      <c r="AC7609" s="20">
        <v>0</v>
      </c>
      <c r="AE7609" s="20">
        <f t="shared" si="1427"/>
        <v>0.56085078089895679</v>
      </c>
      <c r="AF7609" s="20">
        <f t="shared" si="1428"/>
        <v>0.60199610516626811</v>
      </c>
    </row>
    <row r="7610" spans="1:32" x14ac:dyDescent="0.2">
      <c r="A7610" s="14" t="s">
        <v>7688</v>
      </c>
      <c r="B7610" s="20">
        <v>0.44636013115747852</v>
      </c>
      <c r="C7610" s="20">
        <v>0.45518259177750492</v>
      </c>
      <c r="D7610" s="27">
        <v>0.45519043418820149</v>
      </c>
      <c r="E7610" s="27">
        <f t="shared" si="1417"/>
        <v>34.15</v>
      </c>
      <c r="F7610" s="27">
        <f t="shared" si="1418"/>
        <v>-34.149899999999995</v>
      </c>
      <c r="G7610" s="27">
        <f t="shared" si="1419"/>
        <v>-34.15</v>
      </c>
      <c r="H7610" s="27">
        <f t="shared" si="1421"/>
        <v>1000</v>
      </c>
      <c r="I7610" s="27">
        <f t="shared" si="1420"/>
        <v>1000</v>
      </c>
      <c r="J7610" s="27">
        <f t="shared" si="1422"/>
        <v>1000</v>
      </c>
      <c r="K7610" s="12">
        <v>-37.6</v>
      </c>
      <c r="L7610" s="12">
        <f t="shared" si="1423"/>
        <v>35.15</v>
      </c>
      <c r="M7610" s="27"/>
      <c r="N7610" s="27"/>
      <c r="P7610" s="12">
        <v>34.15</v>
      </c>
      <c r="Q7610" s="39">
        <v>43.58</v>
      </c>
      <c r="R7610" s="12">
        <f t="shared" si="1424"/>
        <v>37.6</v>
      </c>
      <c r="S7610" s="12">
        <v>6.8232407105776733</v>
      </c>
      <c r="T7610" s="20">
        <v>16.867994322970151</v>
      </c>
      <c r="Y7610" s="20">
        <f t="shared" si="1425"/>
        <v>0.39711510353041102</v>
      </c>
      <c r="Z7610" s="20">
        <f t="shared" si="1426"/>
        <v>0.39736233365042284</v>
      </c>
      <c r="AB7610" s="20">
        <v>0.33665723493877808</v>
      </c>
      <c r="AC7610" s="20">
        <v>6.1904341882014768E-3</v>
      </c>
      <c r="AE7610" s="20">
        <f t="shared" si="1427"/>
        <v>0.53711510353041103</v>
      </c>
      <c r="AF7610" s="20">
        <f t="shared" si="1428"/>
        <v>0.58076233365042285</v>
      </c>
    </row>
    <row r="7611" spans="1:32" x14ac:dyDescent="0.2">
      <c r="A7611" s="14" t="s">
        <v>7689</v>
      </c>
      <c r="B7611" s="20">
        <v>0.45168649499691421</v>
      </c>
      <c r="C7611" s="20">
        <v>0.45917958339940368</v>
      </c>
      <c r="D7611" s="27">
        <v>0.45918727642225049</v>
      </c>
      <c r="E7611" s="27">
        <f t="shared" si="1417"/>
        <v>32.950000000000003</v>
      </c>
      <c r="F7611" s="27">
        <f t="shared" si="1418"/>
        <v>-32.9499</v>
      </c>
      <c r="G7611" s="27">
        <f t="shared" si="1419"/>
        <v>-32.950000000000003</v>
      </c>
      <c r="H7611" s="27">
        <f t="shared" si="1421"/>
        <v>1000</v>
      </c>
      <c r="I7611" s="27">
        <f t="shared" si="1420"/>
        <v>1000</v>
      </c>
      <c r="J7611" s="27">
        <f t="shared" si="1422"/>
        <v>1000</v>
      </c>
      <c r="K7611" s="12">
        <v>-37.6</v>
      </c>
      <c r="L7611" s="12">
        <f t="shared" si="1423"/>
        <v>33.950000000000003</v>
      </c>
      <c r="M7611" s="27"/>
      <c r="N7611" s="27"/>
      <c r="P7611" s="12">
        <v>32.950000000000003</v>
      </c>
      <c r="Q7611" s="39">
        <v>41.38</v>
      </c>
      <c r="R7611" s="12">
        <f t="shared" si="1424"/>
        <v>37.6</v>
      </c>
      <c r="S7611" s="12">
        <v>7.0286064769319587</v>
      </c>
      <c r="T7611" s="20">
        <v>17.356174129065231</v>
      </c>
      <c r="Y7611" s="20">
        <f t="shared" si="1425"/>
        <v>0.4090674662018548</v>
      </c>
      <c r="Z7611" s="20">
        <f t="shared" si="1426"/>
        <v>0.40886247191681957</v>
      </c>
      <c r="AB7611" s="20">
        <v>0.3419835909134793</v>
      </c>
      <c r="AC7611" s="20">
        <v>1.018727642225048E-2</v>
      </c>
      <c r="AE7611" s="20">
        <f t="shared" si="1427"/>
        <v>0.54906746620185487</v>
      </c>
      <c r="AF7611" s="20">
        <f t="shared" si="1428"/>
        <v>0.59226247191681958</v>
      </c>
    </row>
    <row r="7612" spans="1:32" x14ac:dyDescent="0.2">
      <c r="A7612" s="14" t="s">
        <v>7690</v>
      </c>
      <c r="B7612" s="20">
        <v>0.4768351072562752</v>
      </c>
      <c r="C7612" s="20">
        <v>0.4874442813704003</v>
      </c>
      <c r="D7612" s="27">
        <v>0.48745365463148554</v>
      </c>
      <c r="E7612" s="27">
        <f t="shared" si="1417"/>
        <v>31.76</v>
      </c>
      <c r="F7612" s="27">
        <f t="shared" si="1418"/>
        <v>-31.759900000000002</v>
      </c>
      <c r="G7612" s="27">
        <f t="shared" si="1419"/>
        <v>-31.76</v>
      </c>
      <c r="H7612" s="27">
        <f t="shared" si="1421"/>
        <v>1000</v>
      </c>
      <c r="I7612" s="27">
        <f t="shared" si="1420"/>
        <v>1000</v>
      </c>
      <c r="J7612" s="27">
        <f t="shared" si="1422"/>
        <v>1000</v>
      </c>
      <c r="K7612" s="12">
        <v>-37.6</v>
      </c>
      <c r="L7612" s="12">
        <f t="shared" si="1423"/>
        <v>32.760000000000005</v>
      </c>
      <c r="M7612" s="27"/>
      <c r="N7612" s="27"/>
      <c r="P7612" s="12">
        <v>31.76</v>
      </c>
      <c r="Q7612" s="39">
        <v>39.340000000000003</v>
      </c>
      <c r="R7612" s="12">
        <f t="shared" si="1424"/>
        <v>37.6</v>
      </c>
      <c r="S7612" s="12">
        <v>7.1614841130479983</v>
      </c>
      <c r="T7612" s="20">
        <v>17.691676714340389</v>
      </c>
      <c r="Y7612" s="20">
        <f t="shared" si="1425"/>
        <v>0.41680099319604313</v>
      </c>
      <c r="Z7612" s="20">
        <f t="shared" si="1426"/>
        <v>0.41676596581645542</v>
      </c>
      <c r="AB7612" s="20">
        <v>0.36713159049167055</v>
      </c>
      <c r="AC7612" s="20">
        <v>3.8453654631485534E-2</v>
      </c>
      <c r="AE7612" s="20">
        <f t="shared" si="1427"/>
        <v>0.55680099319604315</v>
      </c>
      <c r="AF7612" s="20">
        <f t="shared" si="1428"/>
        <v>0.60016596581645543</v>
      </c>
    </row>
    <row r="7613" spans="1:32" x14ac:dyDescent="0.2">
      <c r="A7613" s="14" t="s">
        <v>7691</v>
      </c>
      <c r="B7613" s="20">
        <v>0.51698369060808891</v>
      </c>
      <c r="C7613" s="20">
        <v>0.5282082695894702</v>
      </c>
      <c r="D7613" s="27">
        <v>0.52821929977364335</v>
      </c>
      <c r="E7613" s="27">
        <f t="shared" si="1417"/>
        <v>31.46</v>
      </c>
      <c r="F7613" s="27">
        <f t="shared" si="1418"/>
        <v>-31.459900000000001</v>
      </c>
      <c r="G7613" s="27">
        <f t="shared" si="1419"/>
        <v>-31.46</v>
      </c>
      <c r="H7613" s="27">
        <f t="shared" si="1421"/>
        <v>1000</v>
      </c>
      <c r="I7613" s="27">
        <f t="shared" si="1420"/>
        <v>1000</v>
      </c>
      <c r="J7613" s="27">
        <f t="shared" si="1422"/>
        <v>1000</v>
      </c>
      <c r="K7613" s="12">
        <v>-37.6</v>
      </c>
      <c r="L7613" s="12">
        <f t="shared" si="1423"/>
        <v>32.46</v>
      </c>
      <c r="M7613" s="27"/>
      <c r="N7613" s="27"/>
      <c r="P7613" s="12">
        <v>31.46</v>
      </c>
      <c r="Q7613" s="39">
        <v>39.26</v>
      </c>
      <c r="R7613" s="12">
        <f t="shared" si="1424"/>
        <v>37.6</v>
      </c>
      <c r="S7613" s="12">
        <v>7.7087125075882987</v>
      </c>
      <c r="T7613" s="20">
        <v>18.95554081024348</v>
      </c>
      <c r="Y7613" s="20">
        <f t="shared" si="1425"/>
        <v>0.44864988579274795</v>
      </c>
      <c r="Z7613" s="20">
        <f t="shared" si="1426"/>
        <v>0.44653903645835991</v>
      </c>
      <c r="AB7613" s="20">
        <v>0.40727949484581982</v>
      </c>
      <c r="AC7613" s="20">
        <v>7.9219299773643337E-2</v>
      </c>
      <c r="AE7613" s="20">
        <f t="shared" si="1427"/>
        <v>0.58864988579274802</v>
      </c>
      <c r="AF7613" s="20">
        <f t="shared" si="1428"/>
        <v>0.62993903645835991</v>
      </c>
    </row>
    <row r="7614" spans="1:32" x14ac:dyDescent="0.2">
      <c r="A7614" s="14" t="s">
        <v>7692</v>
      </c>
      <c r="B7614" s="20">
        <v>0.63611909533536026</v>
      </c>
      <c r="C7614" s="20">
        <v>0.65535632308205383</v>
      </c>
      <c r="D7614" s="27">
        <v>0.65537329100701236</v>
      </c>
      <c r="E7614" s="27">
        <f t="shared" si="1417"/>
        <v>31.43</v>
      </c>
      <c r="F7614" s="27">
        <f t="shared" si="1418"/>
        <v>-31.4299</v>
      </c>
      <c r="G7614" s="27">
        <f t="shared" si="1419"/>
        <v>-31.43</v>
      </c>
      <c r="H7614" s="27">
        <f t="shared" si="1421"/>
        <v>1000</v>
      </c>
      <c r="I7614" s="27">
        <f t="shared" si="1420"/>
        <v>1000</v>
      </c>
      <c r="J7614" s="27">
        <f t="shared" si="1422"/>
        <v>1000</v>
      </c>
      <c r="K7614" s="12">
        <v>-37.6</v>
      </c>
      <c r="L7614" s="12">
        <f t="shared" si="1423"/>
        <v>32.43</v>
      </c>
      <c r="M7614" s="27"/>
      <c r="N7614" s="27"/>
      <c r="P7614" s="12">
        <v>31.43</v>
      </c>
      <c r="Q7614" s="39">
        <v>39.450000000000003</v>
      </c>
      <c r="R7614" s="12">
        <f t="shared" si="1424"/>
        <v>37.6</v>
      </c>
      <c r="S7614" s="12">
        <v>9.0882616446928139</v>
      </c>
      <c r="T7614" s="20">
        <v>22.476994446505799</v>
      </c>
      <c r="Y7614" s="20">
        <f t="shared" si="1425"/>
        <v>0.52894014985411464</v>
      </c>
      <c r="Z7614" s="20">
        <f t="shared" si="1426"/>
        <v>0.52949454426532316</v>
      </c>
      <c r="AB7614" s="20">
        <v>0.52641255387383379</v>
      </c>
      <c r="AC7614" s="20">
        <v>0.20637329100701235</v>
      </c>
      <c r="AE7614" s="20">
        <f t="shared" si="1427"/>
        <v>0.66894014985411465</v>
      </c>
      <c r="AF7614" s="20">
        <f t="shared" si="1428"/>
        <v>0.71289454426532317</v>
      </c>
    </row>
    <row r="7615" spans="1:32" x14ac:dyDescent="0.2">
      <c r="A7615" s="14" t="s">
        <v>7693</v>
      </c>
      <c r="B7615" s="20">
        <v>0.73851022639619346</v>
      </c>
      <c r="C7615" s="20">
        <v>0.72702373529940878</v>
      </c>
      <c r="D7615" s="27">
        <v>0.72703539414860385</v>
      </c>
      <c r="E7615" s="27">
        <f t="shared" si="1417"/>
        <v>31.63</v>
      </c>
      <c r="F7615" s="27">
        <f t="shared" si="1418"/>
        <v>-31.629899999999999</v>
      </c>
      <c r="G7615" s="27">
        <f t="shared" si="1419"/>
        <v>-31.63</v>
      </c>
      <c r="H7615" s="27">
        <f t="shared" si="1421"/>
        <v>1000</v>
      </c>
      <c r="I7615" s="27">
        <f t="shared" si="1420"/>
        <v>1000</v>
      </c>
      <c r="J7615" s="27">
        <f t="shared" si="1422"/>
        <v>1000</v>
      </c>
      <c r="K7615" s="12">
        <v>-37.6</v>
      </c>
      <c r="L7615" s="12">
        <f t="shared" si="1423"/>
        <v>32.629999999999995</v>
      </c>
      <c r="M7615" s="27"/>
      <c r="N7615" s="27"/>
      <c r="P7615" s="12">
        <v>31.63</v>
      </c>
      <c r="Q7615" s="39">
        <v>39.450000000000003</v>
      </c>
      <c r="R7615" s="12">
        <f t="shared" si="1424"/>
        <v>37.6</v>
      </c>
      <c r="S7615" s="12">
        <v>13.394272952345831</v>
      </c>
      <c r="T7615" s="20">
        <v>32.597558381184243</v>
      </c>
      <c r="Y7615" s="20">
        <f t="shared" si="1425"/>
        <v>0.77955158198355168</v>
      </c>
      <c r="Z7615" s="20">
        <f t="shared" si="1426"/>
        <v>0.76790646366381232</v>
      </c>
      <c r="AB7615" s="20">
        <v>0.62880430597591097</v>
      </c>
      <c r="AC7615" s="20">
        <v>0.27803539414860384</v>
      </c>
      <c r="AE7615" s="20">
        <f t="shared" si="1427"/>
        <v>0.91955158198355169</v>
      </c>
      <c r="AF7615" s="20">
        <f t="shared" si="1428"/>
        <v>0.95130646366381233</v>
      </c>
    </row>
    <row r="7616" spans="1:32" x14ac:dyDescent="0.2">
      <c r="A7616" s="14" t="s">
        <v>7694</v>
      </c>
      <c r="B7616" s="20">
        <v>0.7500534684392941</v>
      </c>
      <c r="C7616" s="20">
        <v>0.74007546742226304</v>
      </c>
      <c r="D7616" s="27">
        <v>0.74007431006775959</v>
      </c>
      <c r="E7616" s="27">
        <f t="shared" si="1417"/>
        <v>31.46</v>
      </c>
      <c r="F7616" s="27">
        <f t="shared" si="1418"/>
        <v>-31.459900000000001</v>
      </c>
      <c r="G7616" s="27">
        <f t="shared" si="1419"/>
        <v>-31.46</v>
      </c>
      <c r="H7616" s="27">
        <f t="shared" si="1421"/>
        <v>1000</v>
      </c>
      <c r="I7616" s="27">
        <f t="shared" si="1420"/>
        <v>1000</v>
      </c>
      <c r="J7616" s="27">
        <f t="shared" si="1422"/>
        <v>1000</v>
      </c>
      <c r="K7616" s="12">
        <v>-37.6</v>
      </c>
      <c r="L7616" s="12">
        <f t="shared" si="1423"/>
        <v>32.46</v>
      </c>
      <c r="M7616" s="27"/>
      <c r="N7616" s="27"/>
      <c r="P7616" s="12">
        <v>31.46</v>
      </c>
      <c r="Q7616" s="39">
        <v>38.869999999999997</v>
      </c>
      <c r="R7616" s="12">
        <f t="shared" si="1424"/>
        <v>37.6</v>
      </c>
      <c r="S7616" s="12">
        <v>13.714678044108991</v>
      </c>
      <c r="T7616" s="20">
        <v>33.726337478486343</v>
      </c>
      <c r="Y7616" s="20">
        <f t="shared" si="1425"/>
        <v>0.79819927544539149</v>
      </c>
      <c r="Z7616" s="20">
        <f t="shared" si="1426"/>
        <v>0.79449731303758664</v>
      </c>
      <c r="AB7616" s="20">
        <v>0.64035354141900314</v>
      </c>
      <c r="AC7616" s="20">
        <v>0.29107431006775958</v>
      </c>
      <c r="AE7616" s="20">
        <f t="shared" si="1427"/>
        <v>0.9381992754453915</v>
      </c>
      <c r="AF7616" s="20">
        <f t="shared" si="1428"/>
        <v>0.97789731303758665</v>
      </c>
    </row>
    <row r="7617" spans="1:32" x14ac:dyDescent="0.2">
      <c r="A7617" s="14" t="s">
        <v>7695</v>
      </c>
      <c r="B7617" s="20">
        <v>0.72240732816228015</v>
      </c>
      <c r="C7617" s="20">
        <v>0.71365774894127432</v>
      </c>
      <c r="D7617" s="27">
        <v>0.71365938033353382</v>
      </c>
      <c r="E7617" s="27">
        <f t="shared" si="1417"/>
        <v>35.07</v>
      </c>
      <c r="F7617" s="27">
        <f t="shared" si="1418"/>
        <v>-35.069899999999997</v>
      </c>
      <c r="G7617" s="27">
        <f t="shared" si="1419"/>
        <v>-35.07</v>
      </c>
      <c r="H7617" s="27">
        <f t="shared" si="1421"/>
        <v>1000</v>
      </c>
      <c r="I7617" s="27">
        <f t="shared" si="1420"/>
        <v>1000</v>
      </c>
      <c r="J7617" s="27">
        <f t="shared" si="1422"/>
        <v>1000</v>
      </c>
      <c r="K7617" s="12">
        <v>-37.6</v>
      </c>
      <c r="L7617" s="12">
        <f t="shared" si="1423"/>
        <v>36.07</v>
      </c>
      <c r="M7617" s="27"/>
      <c r="N7617" s="27"/>
      <c r="P7617" s="12">
        <v>35.07</v>
      </c>
      <c r="Q7617" s="39">
        <v>39.15</v>
      </c>
      <c r="R7617" s="12">
        <f t="shared" si="1424"/>
        <v>37.6</v>
      </c>
      <c r="S7617" s="12">
        <v>13.008668767798284</v>
      </c>
      <c r="T7617" s="20">
        <v>31.861899792418551</v>
      </c>
      <c r="Y7617" s="20">
        <f t="shared" si="1425"/>
        <v>0.75710927748871371</v>
      </c>
      <c r="Z7617" s="20">
        <f t="shared" si="1426"/>
        <v>0.7505764238259498</v>
      </c>
      <c r="AB7617" s="20">
        <v>0.61270612490736387</v>
      </c>
      <c r="AC7617" s="20">
        <v>0.26465938033353381</v>
      </c>
      <c r="AE7617" s="20">
        <f t="shared" si="1427"/>
        <v>0.89710927748871372</v>
      </c>
      <c r="AF7617" s="20">
        <f t="shared" si="1428"/>
        <v>0.93397642382594981</v>
      </c>
    </row>
    <row r="7618" spans="1:32" x14ac:dyDescent="0.2">
      <c r="A7618" s="14" t="s">
        <v>7696</v>
      </c>
      <c r="B7618" s="20">
        <v>0.70816503926529162</v>
      </c>
      <c r="C7618" s="20">
        <v>0.69553067740647123</v>
      </c>
      <c r="D7618" s="27">
        <v>0.69553256801936159</v>
      </c>
      <c r="E7618" s="27">
        <f t="shared" ref="E7618:E7681" si="1429">P7618</f>
        <v>36.020000000000003</v>
      </c>
      <c r="F7618" s="27">
        <f t="shared" ref="F7618:F7681" si="1430">-P7618+0.0001</f>
        <v>-36.0199</v>
      </c>
      <c r="G7618" s="27">
        <f t="shared" ref="G7618:G7681" si="1431">-P7618</f>
        <v>-36.020000000000003</v>
      </c>
      <c r="H7618" s="27">
        <f t="shared" si="1421"/>
        <v>1000</v>
      </c>
      <c r="I7618" s="27">
        <f t="shared" ref="I7618:I7681" si="1432">IF(P7618&lt;0,P7618,1000)</f>
        <v>1000</v>
      </c>
      <c r="J7618" s="27">
        <f t="shared" si="1422"/>
        <v>1000</v>
      </c>
      <c r="K7618" s="12">
        <v>-37.6</v>
      </c>
      <c r="L7618" s="12">
        <f t="shared" si="1423"/>
        <v>37.020000000000003</v>
      </c>
      <c r="M7618" s="27"/>
      <c r="N7618" s="27"/>
      <c r="P7618" s="12">
        <v>36.020000000000003</v>
      </c>
      <c r="Q7618" s="39">
        <v>40.19</v>
      </c>
      <c r="R7618" s="12">
        <f t="shared" si="1424"/>
        <v>37.6</v>
      </c>
      <c r="S7618" s="12">
        <v>13.122881609691408</v>
      </c>
      <c r="T7618" s="20">
        <v>32.111057342023273</v>
      </c>
      <c r="Y7618" s="20">
        <f t="shared" si="1425"/>
        <v>0.76375650663637928</v>
      </c>
      <c r="Z7618" s="20">
        <f t="shared" si="1426"/>
        <v>0.75644587240779637</v>
      </c>
      <c r="AB7618" s="20">
        <v>0.59846340346822235</v>
      </c>
      <c r="AC7618" s="20">
        <v>0.24653256801936158</v>
      </c>
      <c r="AE7618" s="20">
        <f t="shared" si="1427"/>
        <v>0.9037565066363793</v>
      </c>
      <c r="AF7618" s="20">
        <f t="shared" si="1428"/>
        <v>0.93984587240779638</v>
      </c>
    </row>
    <row r="7619" spans="1:32" x14ac:dyDescent="0.2">
      <c r="A7619" s="14" t="s">
        <v>7697</v>
      </c>
      <c r="B7619" s="20">
        <v>0.68746195948005695</v>
      </c>
      <c r="C7619" s="20">
        <v>0.6746626591259578</v>
      </c>
      <c r="D7619" s="27">
        <v>0.67466437597244411</v>
      </c>
      <c r="E7619" s="27">
        <f t="shared" si="1429"/>
        <v>35.57</v>
      </c>
      <c r="F7619" s="27">
        <f t="shared" si="1430"/>
        <v>-35.569899999999997</v>
      </c>
      <c r="G7619" s="27">
        <f t="shared" si="1431"/>
        <v>-35.57</v>
      </c>
      <c r="H7619" s="27">
        <f t="shared" ref="H7619:H7682" si="1433">IF(P7619&lt;0,0,1000)</f>
        <v>1000</v>
      </c>
      <c r="I7619" s="27">
        <f t="shared" si="1432"/>
        <v>1000</v>
      </c>
      <c r="J7619" s="27">
        <f t="shared" ref="J7619:J7682" si="1434">I7619</f>
        <v>1000</v>
      </c>
      <c r="K7619" s="12">
        <v>-37.6</v>
      </c>
      <c r="L7619" s="12">
        <f t="shared" ref="L7619:L7682" si="1435">SQRT(E7619^2)+1</f>
        <v>36.57</v>
      </c>
      <c r="M7619" s="27"/>
      <c r="N7619" s="27"/>
      <c r="P7619" s="12">
        <v>35.57</v>
      </c>
      <c r="Q7619" s="39">
        <v>43.03</v>
      </c>
      <c r="R7619" s="12">
        <f t="shared" ref="R7619:R7682" si="1436">-K7619</f>
        <v>37.6</v>
      </c>
      <c r="S7619" s="12">
        <v>12.826931584520411</v>
      </c>
      <c r="T7619" s="20">
        <v>31.42268633920667</v>
      </c>
      <c r="Y7619" s="20">
        <f t="shared" ref="Y7619:Y7682" si="1437">S7619/$V$2</f>
        <v>0.74653210698953487</v>
      </c>
      <c r="Z7619" s="20">
        <f t="shared" ref="Z7619:Z7682" si="1438">T7619/$W$2</f>
        <v>0.74022979461815652</v>
      </c>
      <c r="AB7619" s="20">
        <v>0.57776042706562203</v>
      </c>
      <c r="AC7619" s="20">
        <v>0.2256643759724441</v>
      </c>
      <c r="AE7619" s="20">
        <f t="shared" ref="AE7619:AE7682" si="1439">Y7619+0.14</f>
        <v>0.88653210698953488</v>
      </c>
      <c r="AF7619" s="20">
        <f t="shared" ref="AF7619:AF7682" si="1440">Z7619+0.1834</f>
        <v>0.92362979461815653</v>
      </c>
    </row>
    <row r="7620" spans="1:32" x14ac:dyDescent="0.2">
      <c r="A7620" s="14" t="s">
        <v>7698</v>
      </c>
      <c r="B7620" s="20">
        <v>0.67593505370277462</v>
      </c>
      <c r="C7620" s="20">
        <v>0.66636958408463287</v>
      </c>
      <c r="D7620" s="27">
        <v>0.66637200259614326</v>
      </c>
      <c r="E7620" s="27">
        <f t="shared" si="1429"/>
        <v>36.369999999999997</v>
      </c>
      <c r="F7620" s="27">
        <f t="shared" si="1430"/>
        <v>-36.369899999999994</v>
      </c>
      <c r="G7620" s="27">
        <f t="shared" si="1431"/>
        <v>-36.369999999999997</v>
      </c>
      <c r="H7620" s="27">
        <f t="shared" si="1433"/>
        <v>1000</v>
      </c>
      <c r="I7620" s="27">
        <f t="shared" si="1432"/>
        <v>1000</v>
      </c>
      <c r="J7620" s="27">
        <f t="shared" si="1434"/>
        <v>1000</v>
      </c>
      <c r="K7620" s="12">
        <v>-37.6</v>
      </c>
      <c r="L7620" s="12">
        <f t="shared" si="1435"/>
        <v>37.369999999999997</v>
      </c>
      <c r="M7620" s="27"/>
      <c r="N7620" s="27"/>
      <c r="P7620" s="12">
        <v>36.369999999999997</v>
      </c>
      <c r="Q7620" s="39">
        <v>45.26</v>
      </c>
      <c r="R7620" s="12">
        <f t="shared" si="1436"/>
        <v>37.6</v>
      </c>
      <c r="S7620" s="12">
        <v>12.386005298872902</v>
      </c>
      <c r="T7620" s="20">
        <v>30.411595062484249</v>
      </c>
      <c r="Y7620" s="20">
        <f t="shared" si="1437"/>
        <v>0.72087003598817845</v>
      </c>
      <c r="Z7620" s="20">
        <f t="shared" si="1438"/>
        <v>0.7164113381046342</v>
      </c>
      <c r="AB7620" s="20">
        <v>0.56623342757314632</v>
      </c>
      <c r="AC7620" s="20">
        <v>0.21737200259614325</v>
      </c>
      <c r="AE7620" s="20">
        <f t="shared" si="1439"/>
        <v>0.86087003598817846</v>
      </c>
      <c r="AF7620" s="20">
        <f t="shared" si="1440"/>
        <v>0.89981133810463421</v>
      </c>
    </row>
    <row r="7621" spans="1:32" x14ac:dyDescent="0.2">
      <c r="A7621" s="14" t="s">
        <v>7699</v>
      </c>
      <c r="B7621" s="20">
        <v>0.64828403436479032</v>
      </c>
      <c r="C7621" s="20">
        <v>0.63786624602890152</v>
      </c>
      <c r="D7621" s="27">
        <v>0.63786883056996724</v>
      </c>
      <c r="E7621" s="27">
        <f t="shared" si="1429"/>
        <v>36.1</v>
      </c>
      <c r="F7621" s="27">
        <f t="shared" si="1430"/>
        <v>-36.099899999999998</v>
      </c>
      <c r="G7621" s="27">
        <f t="shared" si="1431"/>
        <v>-36.1</v>
      </c>
      <c r="H7621" s="27">
        <f t="shared" si="1433"/>
        <v>1000</v>
      </c>
      <c r="I7621" s="27">
        <f t="shared" si="1432"/>
        <v>1000</v>
      </c>
      <c r="J7621" s="27">
        <f t="shared" si="1434"/>
        <v>1000</v>
      </c>
      <c r="K7621" s="12">
        <v>-37.6</v>
      </c>
      <c r="L7621" s="12">
        <f t="shared" si="1435"/>
        <v>37.1</v>
      </c>
      <c r="M7621" s="27"/>
      <c r="N7621" s="27"/>
      <c r="P7621" s="12">
        <v>36.1</v>
      </c>
      <c r="Q7621" s="39">
        <v>47.77</v>
      </c>
      <c r="R7621" s="12">
        <f t="shared" si="1436"/>
        <v>37.6</v>
      </c>
      <c r="S7621" s="12">
        <v>12.020617703534898</v>
      </c>
      <c r="T7621" s="20">
        <v>29.531715779079111</v>
      </c>
      <c r="Y7621" s="20">
        <f t="shared" si="1437"/>
        <v>0.6996043443753297</v>
      </c>
      <c r="Z7621" s="20">
        <f t="shared" si="1438"/>
        <v>0.69568386578693164</v>
      </c>
      <c r="AB7621" s="20">
        <v>0.53858223081742651</v>
      </c>
      <c r="AC7621" s="20">
        <v>0.18886883056996723</v>
      </c>
      <c r="AE7621" s="20">
        <f t="shared" si="1439"/>
        <v>0.83960434437532971</v>
      </c>
      <c r="AF7621" s="20">
        <f t="shared" si="1440"/>
        <v>0.87908386578693165</v>
      </c>
    </row>
    <row r="7622" spans="1:32" x14ac:dyDescent="0.2">
      <c r="A7622" s="14" t="s">
        <v>7700</v>
      </c>
      <c r="B7622" s="20">
        <v>0.63865410342390783</v>
      </c>
      <c r="C7622" s="20">
        <v>0.62818988910172835</v>
      </c>
      <c r="D7622" s="27">
        <v>0.62819234980865224</v>
      </c>
      <c r="E7622" s="27">
        <f t="shared" si="1429"/>
        <v>36.049999999999997</v>
      </c>
      <c r="F7622" s="27">
        <f t="shared" si="1430"/>
        <v>-36.049899999999994</v>
      </c>
      <c r="G7622" s="27">
        <f t="shared" si="1431"/>
        <v>-36.049999999999997</v>
      </c>
      <c r="H7622" s="27">
        <f t="shared" si="1433"/>
        <v>1000</v>
      </c>
      <c r="I7622" s="27">
        <f t="shared" si="1432"/>
        <v>1000</v>
      </c>
      <c r="J7622" s="27">
        <f t="shared" si="1434"/>
        <v>1000</v>
      </c>
      <c r="K7622" s="12">
        <v>-37.6</v>
      </c>
      <c r="L7622" s="12">
        <f t="shared" si="1435"/>
        <v>37.049999999999997</v>
      </c>
      <c r="M7622" s="27"/>
      <c r="N7622" s="27"/>
      <c r="P7622" s="12">
        <v>36.049999999999997</v>
      </c>
      <c r="Q7622" s="39">
        <v>48.4</v>
      </c>
      <c r="R7622" s="12">
        <f t="shared" si="1436"/>
        <v>37.6</v>
      </c>
      <c r="S7622" s="12">
        <v>11.861164540195722</v>
      </c>
      <c r="T7622" s="20">
        <v>29.139532176108553</v>
      </c>
      <c r="Y7622" s="20">
        <f t="shared" si="1437"/>
        <v>0.69032411198230792</v>
      </c>
      <c r="Z7622" s="20">
        <f t="shared" si="1438"/>
        <v>0.68644512710158612</v>
      </c>
      <c r="AB7622" s="20">
        <v>0.52895235222147552</v>
      </c>
      <c r="AC7622" s="20">
        <v>0.17919234980865223</v>
      </c>
      <c r="AE7622" s="20">
        <f t="shared" si="1439"/>
        <v>0.83032411198230793</v>
      </c>
      <c r="AF7622" s="20">
        <f t="shared" si="1440"/>
        <v>0.86984512710158612</v>
      </c>
    </row>
    <row r="7623" spans="1:32" x14ac:dyDescent="0.2">
      <c r="A7623" s="14" t="s">
        <v>7701</v>
      </c>
      <c r="B7623" s="20">
        <v>0.62617232019083924</v>
      </c>
      <c r="C7623" s="20">
        <v>0.61605647594804724</v>
      </c>
      <c r="D7623" s="27">
        <v>0.61605852157638041</v>
      </c>
      <c r="E7623" s="27">
        <f t="shared" si="1429"/>
        <v>36.28</v>
      </c>
      <c r="F7623" s="27">
        <f t="shared" si="1430"/>
        <v>-36.279899999999998</v>
      </c>
      <c r="G7623" s="27">
        <f t="shared" si="1431"/>
        <v>-36.28</v>
      </c>
      <c r="H7623" s="27">
        <f t="shared" si="1433"/>
        <v>1000</v>
      </c>
      <c r="I7623" s="27">
        <f t="shared" si="1432"/>
        <v>1000</v>
      </c>
      <c r="J7623" s="27">
        <f t="shared" si="1434"/>
        <v>1000</v>
      </c>
      <c r="K7623" s="12">
        <v>-37.6</v>
      </c>
      <c r="L7623" s="12">
        <f t="shared" si="1435"/>
        <v>37.28</v>
      </c>
      <c r="M7623" s="27"/>
      <c r="N7623" s="27"/>
      <c r="P7623" s="12">
        <v>36.28</v>
      </c>
      <c r="Q7623" s="39">
        <v>43.99</v>
      </c>
      <c r="R7623" s="12">
        <f t="shared" si="1436"/>
        <v>37.6</v>
      </c>
      <c r="S7623" s="12">
        <v>11.629223246618192</v>
      </c>
      <c r="T7623" s="20">
        <v>28.58598843618509</v>
      </c>
      <c r="Y7623" s="20">
        <f t="shared" si="1437"/>
        <v>0.67682504391202436</v>
      </c>
      <c r="Z7623" s="20">
        <f t="shared" si="1438"/>
        <v>0.67340519905429952</v>
      </c>
      <c r="AB7623" s="20">
        <v>0.51647077003135555</v>
      </c>
      <c r="AC7623" s="20">
        <v>0.1670585215763804</v>
      </c>
      <c r="AE7623" s="20">
        <f t="shared" si="1439"/>
        <v>0.81682504391202437</v>
      </c>
      <c r="AF7623" s="20">
        <f t="shared" si="1440"/>
        <v>0.85680519905429953</v>
      </c>
    </row>
    <row r="7624" spans="1:32" x14ac:dyDescent="0.2">
      <c r="A7624" s="14" t="s">
        <v>7702</v>
      </c>
      <c r="B7624" s="20">
        <v>0.6323243414720664</v>
      </c>
      <c r="C7624" s="20">
        <v>0.6241491950987722</v>
      </c>
      <c r="D7624" s="27">
        <v>0.62415064557536126</v>
      </c>
      <c r="E7624" s="27">
        <f t="shared" si="1429"/>
        <v>39.369999999999997</v>
      </c>
      <c r="F7624" s="27">
        <f t="shared" si="1430"/>
        <v>-39.369899999999994</v>
      </c>
      <c r="G7624" s="27">
        <f t="shared" si="1431"/>
        <v>-39.369999999999997</v>
      </c>
      <c r="H7624" s="27">
        <f t="shared" si="1433"/>
        <v>1000</v>
      </c>
      <c r="I7624" s="27">
        <f t="shared" si="1432"/>
        <v>1000</v>
      </c>
      <c r="J7624" s="27">
        <f t="shared" si="1434"/>
        <v>1000</v>
      </c>
      <c r="K7624" s="12">
        <v>-37.6</v>
      </c>
      <c r="L7624" s="12">
        <f t="shared" si="1435"/>
        <v>40.369999999999997</v>
      </c>
      <c r="M7624" s="27"/>
      <c r="N7624" s="27"/>
      <c r="P7624" s="12">
        <v>39.369999999999997</v>
      </c>
      <c r="Q7624" s="39">
        <v>42.84</v>
      </c>
      <c r="R7624" s="12">
        <f t="shared" si="1436"/>
        <v>37.6</v>
      </c>
      <c r="S7624" s="12">
        <v>11.599597159323798</v>
      </c>
      <c r="T7624" s="20">
        <v>28.576821394391501</v>
      </c>
      <c r="Y7624" s="20">
        <f t="shared" si="1437"/>
        <v>0.67510079480193852</v>
      </c>
      <c r="Z7624" s="20">
        <f t="shared" si="1438"/>
        <v>0.67318924942507707</v>
      </c>
      <c r="AB7624" s="20">
        <v>0.5226231078739354</v>
      </c>
      <c r="AC7624" s="20">
        <v>0.17515064557536125</v>
      </c>
      <c r="AE7624" s="20">
        <f t="shared" si="1439"/>
        <v>0.81510079480193853</v>
      </c>
      <c r="AF7624" s="20">
        <f t="shared" si="1440"/>
        <v>0.85658924942507708</v>
      </c>
    </row>
    <row r="7625" spans="1:32" x14ac:dyDescent="0.2">
      <c r="A7625" s="14" t="s">
        <v>7703</v>
      </c>
      <c r="B7625" s="20">
        <v>0.63770712698232312</v>
      </c>
      <c r="C7625" s="20">
        <v>0.62943639827199538</v>
      </c>
      <c r="D7625" s="27">
        <v>0.62943751342973508</v>
      </c>
      <c r="E7625" s="27">
        <f t="shared" si="1429"/>
        <v>44.74</v>
      </c>
      <c r="F7625" s="27">
        <f t="shared" si="1430"/>
        <v>-44.739899999999999</v>
      </c>
      <c r="G7625" s="27">
        <f t="shared" si="1431"/>
        <v>-44.74</v>
      </c>
      <c r="H7625" s="27">
        <f t="shared" si="1433"/>
        <v>1000</v>
      </c>
      <c r="I7625" s="27">
        <f t="shared" si="1432"/>
        <v>1000</v>
      </c>
      <c r="J7625" s="27">
        <f t="shared" si="1434"/>
        <v>1000</v>
      </c>
      <c r="K7625" s="12">
        <v>-37.6</v>
      </c>
      <c r="L7625" s="12">
        <f t="shared" si="1435"/>
        <v>45.74</v>
      </c>
      <c r="M7625" s="27"/>
      <c r="N7625" s="27"/>
      <c r="P7625" s="12">
        <v>44.74</v>
      </c>
      <c r="Q7625" s="39">
        <v>43.46</v>
      </c>
      <c r="R7625" s="12">
        <f t="shared" si="1436"/>
        <v>37.6</v>
      </c>
      <c r="S7625" s="12">
        <v>11.71132810679012</v>
      </c>
      <c r="T7625" s="20">
        <v>28.864325878104459</v>
      </c>
      <c r="Y7625" s="20">
        <f t="shared" si="1437"/>
        <v>0.68160357678672989</v>
      </c>
      <c r="Z7625" s="20">
        <f t="shared" si="1438"/>
        <v>0.67996204353418876</v>
      </c>
      <c r="AB7625" s="20">
        <v>0.52800603377851629</v>
      </c>
      <c r="AC7625" s="20">
        <v>0.18043751342973507</v>
      </c>
      <c r="AE7625" s="20">
        <f t="shared" si="1439"/>
        <v>0.82160357678672991</v>
      </c>
      <c r="AF7625" s="20">
        <f t="shared" si="1440"/>
        <v>0.86336204353418877</v>
      </c>
    </row>
    <row r="7626" spans="1:32" x14ac:dyDescent="0.2">
      <c r="A7626" s="14" t="s">
        <v>7704</v>
      </c>
      <c r="B7626" s="20">
        <v>0.66285086018071548</v>
      </c>
      <c r="C7626" s="20">
        <v>0.65504913766822426</v>
      </c>
      <c r="D7626" s="27">
        <v>0.65504926998122059</v>
      </c>
      <c r="E7626" s="27">
        <f t="shared" si="1429"/>
        <v>48.82</v>
      </c>
      <c r="F7626" s="27">
        <f t="shared" si="1430"/>
        <v>-48.819899999999997</v>
      </c>
      <c r="G7626" s="27">
        <f t="shared" si="1431"/>
        <v>-48.82</v>
      </c>
      <c r="H7626" s="27">
        <f t="shared" si="1433"/>
        <v>1000</v>
      </c>
      <c r="I7626" s="27">
        <f t="shared" si="1432"/>
        <v>1000</v>
      </c>
      <c r="J7626" s="27">
        <f t="shared" si="1434"/>
        <v>1000</v>
      </c>
      <c r="K7626" s="12">
        <v>-37.6</v>
      </c>
      <c r="L7626" s="12">
        <f t="shared" si="1435"/>
        <v>49.82</v>
      </c>
      <c r="M7626" s="27"/>
      <c r="N7626" s="27"/>
      <c r="P7626" s="12">
        <v>48.82</v>
      </c>
      <c r="Q7626" s="39">
        <v>46.48</v>
      </c>
      <c r="R7626" s="12">
        <f t="shared" si="1436"/>
        <v>37.6</v>
      </c>
      <c r="S7626" s="12">
        <v>12.184827423878856</v>
      </c>
      <c r="T7626" s="20">
        <v>30.127705848347063</v>
      </c>
      <c r="Y7626" s="20">
        <f t="shared" si="1437"/>
        <v>0.70916141012474698</v>
      </c>
      <c r="Z7626" s="20">
        <f t="shared" si="1438"/>
        <v>0.70972370954205388</v>
      </c>
      <c r="AB7626" s="20">
        <v>0.55315025311262689</v>
      </c>
      <c r="AC7626" s="20">
        <v>0.20604926998122058</v>
      </c>
      <c r="AE7626" s="20">
        <f t="shared" si="1439"/>
        <v>0.849161410124747</v>
      </c>
      <c r="AF7626" s="20">
        <f t="shared" si="1440"/>
        <v>0.89312370954205389</v>
      </c>
    </row>
    <row r="7627" spans="1:32" x14ac:dyDescent="0.2">
      <c r="A7627" s="14" t="s">
        <v>7705</v>
      </c>
      <c r="B7627" s="20">
        <v>0.66854787678170635</v>
      </c>
      <c r="C7627" s="20">
        <v>0.65782115498225935</v>
      </c>
      <c r="D7627" s="27">
        <v>0.6578204599417764</v>
      </c>
      <c r="E7627" s="27">
        <f t="shared" si="1429"/>
        <v>48.29</v>
      </c>
      <c r="F7627" s="27">
        <f t="shared" si="1430"/>
        <v>-48.289899999999996</v>
      </c>
      <c r="G7627" s="27">
        <f t="shared" si="1431"/>
        <v>-48.29</v>
      </c>
      <c r="H7627" s="27">
        <f t="shared" si="1433"/>
        <v>1000</v>
      </c>
      <c r="I7627" s="27">
        <f t="shared" si="1432"/>
        <v>1000</v>
      </c>
      <c r="J7627" s="27">
        <f t="shared" si="1434"/>
        <v>1000</v>
      </c>
      <c r="K7627" s="12">
        <v>-37.6</v>
      </c>
      <c r="L7627" s="12">
        <f t="shared" si="1435"/>
        <v>49.29</v>
      </c>
      <c r="M7627" s="27"/>
      <c r="N7627" s="27"/>
      <c r="P7627" s="12">
        <v>48.29</v>
      </c>
      <c r="Q7627" s="39">
        <v>53.19</v>
      </c>
      <c r="R7627" s="12">
        <f t="shared" si="1436"/>
        <v>37.6</v>
      </c>
      <c r="S7627" s="12">
        <v>12.547836740714571</v>
      </c>
      <c r="T7627" s="20">
        <v>30.9993863412796</v>
      </c>
      <c r="Y7627" s="20">
        <f t="shared" si="1437"/>
        <v>0.73028868505940392</v>
      </c>
      <c r="Z7627" s="20">
        <f t="shared" si="1438"/>
        <v>0.73025804149861306</v>
      </c>
      <c r="AB7627" s="20">
        <v>0.55884747027073467</v>
      </c>
      <c r="AC7627" s="20">
        <v>0.20882045994177639</v>
      </c>
      <c r="AE7627" s="20">
        <f t="shared" si="1439"/>
        <v>0.87028868505940393</v>
      </c>
      <c r="AF7627" s="20">
        <f t="shared" si="1440"/>
        <v>0.91365804149861307</v>
      </c>
    </row>
    <row r="7628" spans="1:32" x14ac:dyDescent="0.2">
      <c r="A7628" s="14" t="s">
        <v>7706</v>
      </c>
      <c r="B7628" s="20">
        <v>0.6695312456604563</v>
      </c>
      <c r="C7628" s="20">
        <v>0.65720467400207172</v>
      </c>
      <c r="D7628" s="27">
        <v>0.65720367258772161</v>
      </c>
      <c r="E7628" s="27">
        <f t="shared" si="1429"/>
        <v>46.07</v>
      </c>
      <c r="F7628" s="27">
        <f t="shared" si="1430"/>
        <v>-46.069899999999997</v>
      </c>
      <c r="G7628" s="27">
        <f t="shared" si="1431"/>
        <v>-46.07</v>
      </c>
      <c r="H7628" s="27">
        <f t="shared" si="1433"/>
        <v>1000</v>
      </c>
      <c r="I7628" s="27">
        <f t="shared" si="1432"/>
        <v>1000</v>
      </c>
      <c r="J7628" s="27">
        <f t="shared" si="1434"/>
        <v>1000</v>
      </c>
      <c r="K7628" s="12">
        <v>-37.6</v>
      </c>
      <c r="L7628" s="12">
        <f t="shared" si="1435"/>
        <v>47.07</v>
      </c>
      <c r="M7628" s="27"/>
      <c r="N7628" s="27"/>
      <c r="P7628" s="12">
        <v>46.07</v>
      </c>
      <c r="Q7628" s="39">
        <v>67.39</v>
      </c>
      <c r="R7628" s="12">
        <f t="shared" si="1436"/>
        <v>37.6</v>
      </c>
      <c r="S7628" s="12">
        <v>12.701861065480209</v>
      </c>
      <c r="T7628" s="20">
        <v>31.356838279717781</v>
      </c>
      <c r="Y7628" s="20">
        <f t="shared" si="1437"/>
        <v>0.73925295706298233</v>
      </c>
      <c r="Z7628" s="20">
        <f t="shared" si="1438"/>
        <v>0.73867860020322684</v>
      </c>
      <c r="AB7628" s="20">
        <v>0.55983093332707234</v>
      </c>
      <c r="AC7628" s="20">
        <v>0.2082036725877216</v>
      </c>
      <c r="AE7628" s="20">
        <f t="shared" si="1439"/>
        <v>0.87925295706298234</v>
      </c>
      <c r="AF7628" s="20">
        <f t="shared" si="1440"/>
        <v>0.92207860020322685</v>
      </c>
    </row>
    <row r="7629" spans="1:32" x14ac:dyDescent="0.2">
      <c r="A7629" s="14" t="s">
        <v>7707</v>
      </c>
      <c r="B7629" s="20">
        <v>0.66426189938343272</v>
      </c>
      <c r="C7629" s="20">
        <v>0.65062648525081668</v>
      </c>
      <c r="D7629" s="27">
        <v>0.65062559089022121</v>
      </c>
      <c r="E7629" s="27">
        <f t="shared" si="1429"/>
        <v>40.9</v>
      </c>
      <c r="F7629" s="27">
        <f t="shared" si="1430"/>
        <v>-40.899899999999995</v>
      </c>
      <c r="G7629" s="27">
        <f t="shared" si="1431"/>
        <v>-40.9</v>
      </c>
      <c r="H7629" s="27">
        <f t="shared" si="1433"/>
        <v>1000</v>
      </c>
      <c r="I7629" s="27">
        <f t="shared" si="1432"/>
        <v>1000</v>
      </c>
      <c r="J7629" s="27">
        <f t="shared" si="1434"/>
        <v>1000</v>
      </c>
      <c r="K7629" s="12">
        <v>-37.6</v>
      </c>
      <c r="L7629" s="12">
        <f t="shared" si="1435"/>
        <v>41.9</v>
      </c>
      <c r="M7629" s="27"/>
      <c r="N7629" s="27"/>
      <c r="P7629" s="12">
        <v>40.9</v>
      </c>
      <c r="Q7629" s="39">
        <v>64.930000000000007</v>
      </c>
      <c r="R7629" s="12">
        <f t="shared" si="1436"/>
        <v>37.6</v>
      </c>
      <c r="S7629" s="12">
        <v>12.666237473967833</v>
      </c>
      <c r="T7629" s="20">
        <v>31.191378747528532</v>
      </c>
      <c r="Y7629" s="20">
        <f t="shared" si="1437"/>
        <v>0.73717965101507588</v>
      </c>
      <c r="Z7629" s="20">
        <f t="shared" si="1438"/>
        <v>0.73478084066071292</v>
      </c>
      <c r="AB7629" s="20">
        <v>0.55456148284394657</v>
      </c>
      <c r="AC7629" s="20">
        <v>0.2016255908902212</v>
      </c>
      <c r="AE7629" s="20">
        <f t="shared" si="1439"/>
        <v>0.87717965101507589</v>
      </c>
      <c r="AF7629" s="20">
        <f t="shared" si="1440"/>
        <v>0.91818084066071293</v>
      </c>
    </row>
    <row r="7630" spans="1:32" x14ac:dyDescent="0.2">
      <c r="A7630" s="14" t="s">
        <v>7708</v>
      </c>
      <c r="B7630" s="20">
        <v>0.64757908656235785</v>
      </c>
      <c r="C7630" s="20">
        <v>0.63503057488023107</v>
      </c>
      <c r="D7630" s="27">
        <v>0.63503030133909166</v>
      </c>
      <c r="E7630" s="27">
        <f t="shared" si="1429"/>
        <v>38.06</v>
      </c>
      <c r="F7630" s="27">
        <f t="shared" si="1430"/>
        <v>-38.059899999999999</v>
      </c>
      <c r="G7630" s="27">
        <f t="shared" si="1431"/>
        <v>-38.06</v>
      </c>
      <c r="H7630" s="27">
        <f t="shared" si="1433"/>
        <v>1000</v>
      </c>
      <c r="I7630" s="27">
        <f t="shared" si="1432"/>
        <v>1000</v>
      </c>
      <c r="J7630" s="27">
        <f t="shared" si="1434"/>
        <v>1000</v>
      </c>
      <c r="K7630" s="12">
        <v>-37.6</v>
      </c>
      <c r="L7630" s="12">
        <f t="shared" si="1435"/>
        <v>39.06</v>
      </c>
      <c r="M7630" s="27"/>
      <c r="N7630" s="27"/>
      <c r="P7630" s="12">
        <v>38.06</v>
      </c>
      <c r="Q7630" s="39">
        <v>50.01</v>
      </c>
      <c r="R7630" s="12">
        <f t="shared" si="1436"/>
        <v>37.6</v>
      </c>
      <c r="S7630" s="12">
        <v>12.265794952761794</v>
      </c>
      <c r="T7630" s="20">
        <v>30.193553907835948</v>
      </c>
      <c r="Y7630" s="20">
        <f t="shared" si="1437"/>
        <v>0.71387374990269203</v>
      </c>
      <c r="Z7630" s="20">
        <f t="shared" si="1438"/>
        <v>0.71127490395698345</v>
      </c>
      <c r="AB7630" s="20">
        <v>0.5378785082898021</v>
      </c>
      <c r="AC7630" s="20">
        <v>0.18603030133909165</v>
      </c>
      <c r="AE7630" s="20">
        <f t="shared" si="1439"/>
        <v>0.85387374990269205</v>
      </c>
      <c r="AF7630" s="20">
        <f t="shared" si="1440"/>
        <v>0.89467490395698346</v>
      </c>
    </row>
    <row r="7631" spans="1:32" x14ac:dyDescent="0.2">
      <c r="A7631" s="14" t="s">
        <v>7709</v>
      </c>
      <c r="B7631" s="20">
        <v>0.58974551877672854</v>
      </c>
      <c r="C7631" s="20">
        <v>0.57714182465451724</v>
      </c>
      <c r="D7631" s="27">
        <v>0.57714254720854319</v>
      </c>
      <c r="E7631" s="27">
        <f t="shared" si="1429"/>
        <v>37.44</v>
      </c>
      <c r="F7631" s="27">
        <f t="shared" si="1430"/>
        <v>-37.439899999999994</v>
      </c>
      <c r="G7631" s="27">
        <f t="shared" si="1431"/>
        <v>-37.44</v>
      </c>
      <c r="H7631" s="27">
        <f t="shared" si="1433"/>
        <v>1000</v>
      </c>
      <c r="I7631" s="27">
        <f t="shared" si="1432"/>
        <v>1000</v>
      </c>
      <c r="J7631" s="27">
        <f t="shared" si="1434"/>
        <v>1000</v>
      </c>
      <c r="K7631" s="12">
        <v>-37.6</v>
      </c>
      <c r="L7631" s="12">
        <f t="shared" si="1435"/>
        <v>38.44</v>
      </c>
      <c r="M7631" s="27"/>
      <c r="N7631" s="27"/>
      <c r="P7631" s="12">
        <v>37.44</v>
      </c>
      <c r="Q7631" s="39">
        <v>46.16</v>
      </c>
      <c r="R7631" s="12">
        <f t="shared" si="1436"/>
        <v>37.6</v>
      </c>
      <c r="S7631" s="12">
        <v>11.232399951127947</v>
      </c>
      <c r="T7631" s="20">
        <v>27.58816359649251</v>
      </c>
      <c r="Y7631" s="20">
        <f t="shared" si="1437"/>
        <v>0.65372978305927532</v>
      </c>
      <c r="Z7631" s="20">
        <f t="shared" si="1438"/>
        <v>0.64989926235057016</v>
      </c>
      <c r="AB7631" s="20">
        <v>0.48004455690625569</v>
      </c>
      <c r="AC7631" s="20">
        <v>0.12814254720854318</v>
      </c>
      <c r="AE7631" s="20">
        <f t="shared" si="1439"/>
        <v>0.79372978305927533</v>
      </c>
      <c r="AF7631" s="20">
        <f t="shared" si="1440"/>
        <v>0.83329926235057017</v>
      </c>
    </row>
    <row r="7632" spans="1:32" x14ac:dyDescent="0.2">
      <c r="A7632" s="14" t="s">
        <v>7710</v>
      </c>
      <c r="B7632" s="20">
        <v>0.52404253918298072</v>
      </c>
      <c r="C7632" s="20">
        <v>0.51419648833237652</v>
      </c>
      <c r="D7632" s="27">
        <v>0.51420213897504341</v>
      </c>
      <c r="E7632" s="27">
        <f t="shared" si="1429"/>
        <v>35.909999999999997</v>
      </c>
      <c r="F7632" s="27">
        <f t="shared" si="1430"/>
        <v>-35.909899999999993</v>
      </c>
      <c r="G7632" s="27">
        <f t="shared" si="1431"/>
        <v>-35.909999999999997</v>
      </c>
      <c r="H7632" s="27">
        <f t="shared" si="1433"/>
        <v>1000</v>
      </c>
      <c r="I7632" s="27">
        <f t="shared" si="1432"/>
        <v>1000</v>
      </c>
      <c r="J7632" s="27">
        <f t="shared" si="1434"/>
        <v>1000</v>
      </c>
      <c r="K7632" s="12">
        <v>-37.6</v>
      </c>
      <c r="L7632" s="12">
        <f t="shared" si="1435"/>
        <v>36.909999999999997</v>
      </c>
      <c r="M7632" s="27"/>
      <c r="N7632" s="27"/>
      <c r="P7632" s="12">
        <v>35.909999999999997</v>
      </c>
      <c r="Q7632" s="39">
        <v>47.42</v>
      </c>
      <c r="R7632" s="12">
        <f t="shared" si="1436"/>
        <v>37.6</v>
      </c>
      <c r="S7632" s="12">
        <v>9.8046635484304776</v>
      </c>
      <c r="T7632" s="20">
        <v>24.011965445176639</v>
      </c>
      <c r="Y7632" s="20">
        <f t="shared" si="1437"/>
        <v>0.57063500252597354</v>
      </c>
      <c r="Z7632" s="20">
        <f t="shared" si="1438"/>
        <v>0.56565412829405226</v>
      </c>
      <c r="AB7632" s="20">
        <v>0.41433960784890844</v>
      </c>
      <c r="AC7632" s="20">
        <v>6.52021389750434E-2</v>
      </c>
      <c r="AE7632" s="20">
        <f t="shared" si="1439"/>
        <v>0.71063500252597356</v>
      </c>
      <c r="AF7632" s="20">
        <f t="shared" si="1440"/>
        <v>0.74905412829405227</v>
      </c>
    </row>
    <row r="7633" spans="1:32" x14ac:dyDescent="0.2">
      <c r="A7633" s="14" t="s">
        <v>7711</v>
      </c>
      <c r="B7633" s="20">
        <v>0.45096274446048989</v>
      </c>
      <c r="C7633" s="20">
        <v>0.45434812553324883</v>
      </c>
      <c r="D7633" s="27">
        <v>0.4543544848541623</v>
      </c>
      <c r="E7633" s="27">
        <f t="shared" si="1429"/>
        <v>32.56</v>
      </c>
      <c r="F7633" s="27">
        <f t="shared" si="1430"/>
        <v>-32.559899999999999</v>
      </c>
      <c r="G7633" s="27">
        <f t="shared" si="1431"/>
        <v>-32.56</v>
      </c>
      <c r="H7633" s="27">
        <f t="shared" si="1433"/>
        <v>1000</v>
      </c>
      <c r="I7633" s="27">
        <f t="shared" si="1432"/>
        <v>1000</v>
      </c>
      <c r="J7633" s="27">
        <f t="shared" si="1434"/>
        <v>1000</v>
      </c>
      <c r="K7633" s="12">
        <v>-37.6</v>
      </c>
      <c r="L7633" s="12">
        <f t="shared" si="1435"/>
        <v>33.56</v>
      </c>
      <c r="M7633" s="27"/>
      <c r="N7633" s="27"/>
      <c r="P7633" s="12">
        <v>32.56</v>
      </c>
      <c r="Q7633" s="39">
        <v>44.57</v>
      </c>
      <c r="R7633" s="12">
        <f t="shared" si="1436"/>
        <v>37.6</v>
      </c>
      <c r="S7633" s="12">
        <v>7.342083965036923</v>
      </c>
      <c r="T7633" s="20">
        <v>18.04912865277857</v>
      </c>
      <c r="Y7633" s="20">
        <f t="shared" si="1437"/>
        <v>0.42731197059846382</v>
      </c>
      <c r="Z7633" s="20">
        <f t="shared" si="1438"/>
        <v>0.42518652452106925</v>
      </c>
      <c r="AB7633" s="20">
        <v>0.34126025896693901</v>
      </c>
      <c r="AC7633" s="20">
        <v>5.3544848541622891E-3</v>
      </c>
      <c r="AE7633" s="20">
        <f t="shared" si="1439"/>
        <v>0.56731197059846383</v>
      </c>
      <c r="AF7633" s="20">
        <f t="shared" si="1440"/>
        <v>0.60858652452106932</v>
      </c>
    </row>
    <row r="7634" spans="1:32" x14ac:dyDescent="0.2">
      <c r="A7634" s="14" t="s">
        <v>7712</v>
      </c>
      <c r="B7634" s="20">
        <v>0.43519584717657583</v>
      </c>
      <c r="C7634" s="20">
        <v>0.44370494029965252</v>
      </c>
      <c r="D7634" s="27">
        <v>0.44371280335286201</v>
      </c>
      <c r="E7634" s="27">
        <f t="shared" si="1429"/>
        <v>31.61</v>
      </c>
      <c r="F7634" s="27">
        <f t="shared" si="1430"/>
        <v>-31.6099</v>
      </c>
      <c r="G7634" s="27">
        <f t="shared" si="1431"/>
        <v>-31.61</v>
      </c>
      <c r="H7634" s="27">
        <f t="shared" si="1433"/>
        <v>1000</v>
      </c>
      <c r="I7634" s="27">
        <f t="shared" si="1432"/>
        <v>1000</v>
      </c>
      <c r="J7634" s="27">
        <f t="shared" si="1434"/>
        <v>1000</v>
      </c>
      <c r="K7634" s="12">
        <v>-37.6</v>
      </c>
      <c r="L7634" s="12">
        <f t="shared" si="1435"/>
        <v>32.61</v>
      </c>
      <c r="M7634" s="27"/>
      <c r="N7634" s="27"/>
      <c r="P7634" s="12">
        <v>31.61</v>
      </c>
      <c r="Q7634" s="39">
        <v>42.16</v>
      </c>
      <c r="R7634" s="12">
        <f t="shared" si="1436"/>
        <v>37.6</v>
      </c>
      <c r="S7634" s="12">
        <v>6.6524343259609537</v>
      </c>
      <c r="T7634" s="20">
        <v>16.43512385160485</v>
      </c>
      <c r="Y7634" s="20">
        <f t="shared" si="1437"/>
        <v>0.3871741095089673</v>
      </c>
      <c r="Z7634" s="20">
        <f t="shared" si="1438"/>
        <v>0.38716512719085916</v>
      </c>
      <c r="AB7634" s="20">
        <v>0.32549292511655387</v>
      </c>
      <c r="AC7634" s="20">
        <v>0</v>
      </c>
      <c r="AE7634" s="20">
        <f t="shared" si="1439"/>
        <v>0.52717410950896726</v>
      </c>
      <c r="AF7634" s="20">
        <f t="shared" si="1440"/>
        <v>0.57056512719085917</v>
      </c>
    </row>
    <row r="7635" spans="1:32" x14ac:dyDescent="0.2">
      <c r="A7635" s="14" t="s">
        <v>7713</v>
      </c>
      <c r="B7635" s="20">
        <v>0.44637364332882723</v>
      </c>
      <c r="C7635" s="20">
        <v>0.45463374760164255</v>
      </c>
      <c r="D7635" s="27">
        <v>0.45464205456125462</v>
      </c>
      <c r="E7635" s="27">
        <f t="shared" si="1429"/>
        <v>31.79</v>
      </c>
      <c r="F7635" s="27">
        <f t="shared" si="1430"/>
        <v>-31.789899999999999</v>
      </c>
      <c r="G7635" s="27">
        <f t="shared" si="1431"/>
        <v>-31.79</v>
      </c>
      <c r="H7635" s="27">
        <f t="shared" si="1433"/>
        <v>1000</v>
      </c>
      <c r="I7635" s="27">
        <f t="shared" si="1432"/>
        <v>1000</v>
      </c>
      <c r="J7635" s="27">
        <f t="shared" si="1434"/>
        <v>1000</v>
      </c>
      <c r="K7635" s="12">
        <v>-37.6</v>
      </c>
      <c r="L7635" s="12">
        <f t="shared" si="1435"/>
        <v>32.79</v>
      </c>
      <c r="M7635" s="27"/>
      <c r="N7635" s="27"/>
      <c r="P7635" s="12">
        <v>31.79</v>
      </c>
      <c r="Q7635" s="39">
        <v>40.43</v>
      </c>
      <c r="R7635" s="12">
        <f t="shared" si="1436"/>
        <v>37.6</v>
      </c>
      <c r="S7635" s="12">
        <v>6.8527204234023156</v>
      </c>
      <c r="T7635" s="20">
        <v>16.911045286358728</v>
      </c>
      <c r="Y7635" s="20">
        <f t="shared" si="1437"/>
        <v>0.39883083359285132</v>
      </c>
      <c r="Z7635" s="20">
        <f t="shared" si="1438"/>
        <v>0.39837649282966142</v>
      </c>
      <c r="AB7635" s="20">
        <v>0.33667051323851255</v>
      </c>
      <c r="AC7635" s="20">
        <v>5.6420545612546058E-3</v>
      </c>
      <c r="AE7635" s="20">
        <f t="shared" si="1439"/>
        <v>0.53883083359285133</v>
      </c>
      <c r="AF7635" s="20">
        <f t="shared" si="1440"/>
        <v>0.58177649282966137</v>
      </c>
    </row>
    <row r="7636" spans="1:32" x14ac:dyDescent="0.2">
      <c r="A7636" s="14" t="s">
        <v>7714</v>
      </c>
      <c r="B7636" s="20">
        <v>0.46528806194434275</v>
      </c>
      <c r="C7636" s="20">
        <v>0.47560104724868246</v>
      </c>
      <c r="D7636" s="27">
        <v>0.47561044811514896</v>
      </c>
      <c r="E7636" s="27">
        <f t="shared" si="1429"/>
        <v>31.68</v>
      </c>
      <c r="F7636" s="27">
        <f t="shared" si="1430"/>
        <v>-31.6799</v>
      </c>
      <c r="G7636" s="27">
        <f t="shared" si="1431"/>
        <v>-31.68</v>
      </c>
      <c r="H7636" s="27">
        <f t="shared" si="1433"/>
        <v>1000</v>
      </c>
      <c r="I7636" s="27">
        <f t="shared" si="1432"/>
        <v>1000</v>
      </c>
      <c r="J7636" s="27">
        <f t="shared" si="1434"/>
        <v>1000</v>
      </c>
      <c r="K7636" s="12">
        <v>-37.6</v>
      </c>
      <c r="L7636" s="12">
        <f t="shared" si="1435"/>
        <v>32.68</v>
      </c>
      <c r="M7636" s="27"/>
      <c r="N7636" s="27"/>
      <c r="P7636" s="12">
        <v>31.68</v>
      </c>
      <c r="Q7636" s="39">
        <v>39.03</v>
      </c>
      <c r="R7636" s="12">
        <f t="shared" si="1436"/>
        <v>37.6</v>
      </c>
      <c r="S7636" s="12">
        <v>6.9822747596239818</v>
      </c>
      <c r="T7636" s="20">
        <v>17.23788458718591</v>
      </c>
      <c r="Y7636" s="20">
        <f t="shared" si="1437"/>
        <v>0.40637094331838447</v>
      </c>
      <c r="Z7636" s="20">
        <f t="shared" si="1438"/>
        <v>0.40607590420120215</v>
      </c>
      <c r="AB7636" s="20">
        <v>0.35558451892992016</v>
      </c>
      <c r="AC7636" s="20">
        <v>2.6610448115148955E-2</v>
      </c>
      <c r="AE7636" s="20">
        <f t="shared" si="1439"/>
        <v>0.54637094331838454</v>
      </c>
      <c r="AF7636" s="20">
        <f t="shared" si="1440"/>
        <v>0.58947590420120211</v>
      </c>
    </row>
    <row r="7637" spans="1:32" x14ac:dyDescent="0.2">
      <c r="A7637" s="14" t="s">
        <v>7715</v>
      </c>
      <c r="B7637" s="20">
        <v>0.49682284500830254</v>
      </c>
      <c r="C7637" s="20">
        <v>0.50639455849149861</v>
      </c>
      <c r="D7637" s="27">
        <v>0.5064048413651534</v>
      </c>
      <c r="E7637" s="27">
        <f t="shared" si="1429"/>
        <v>31.68</v>
      </c>
      <c r="F7637" s="27">
        <f t="shared" si="1430"/>
        <v>-31.6799</v>
      </c>
      <c r="G7637" s="27">
        <f t="shared" si="1431"/>
        <v>-31.68</v>
      </c>
      <c r="H7637" s="27">
        <f t="shared" si="1433"/>
        <v>1000</v>
      </c>
      <c r="I7637" s="27">
        <f t="shared" si="1432"/>
        <v>1000</v>
      </c>
      <c r="J7637" s="27">
        <f t="shared" si="1434"/>
        <v>1000</v>
      </c>
      <c r="K7637" s="12">
        <v>-37.6</v>
      </c>
      <c r="L7637" s="12">
        <f t="shared" si="1435"/>
        <v>32.68</v>
      </c>
      <c r="M7637" s="27"/>
      <c r="N7637" s="27"/>
      <c r="P7637" s="12">
        <v>31.68</v>
      </c>
      <c r="Q7637" s="39">
        <v>38.97</v>
      </c>
      <c r="R7637" s="12">
        <f t="shared" si="1436"/>
        <v>37.6</v>
      </c>
      <c r="S7637" s="12">
        <v>7.515901710985041</v>
      </c>
      <c r="T7637" s="20">
        <v>18.469671608507909</v>
      </c>
      <c r="Y7637" s="20">
        <f t="shared" si="1437"/>
        <v>0.4374282269501712</v>
      </c>
      <c r="Z7637" s="20">
        <f t="shared" si="1438"/>
        <v>0.43509332950862467</v>
      </c>
      <c r="AB7637" s="20">
        <v>0.38711888733447625</v>
      </c>
      <c r="AC7637" s="20">
        <v>5.7404841365153392E-2</v>
      </c>
      <c r="AE7637" s="20">
        <f t="shared" si="1439"/>
        <v>0.57742822695017115</v>
      </c>
      <c r="AF7637" s="20">
        <f t="shared" si="1440"/>
        <v>0.61849332950862468</v>
      </c>
    </row>
    <row r="7638" spans="1:32" x14ac:dyDescent="0.2">
      <c r="A7638" s="14" t="s">
        <v>7716</v>
      </c>
      <c r="B7638" s="20">
        <v>0.60056273109057556</v>
      </c>
      <c r="C7638" s="20">
        <v>0.61575199010254411</v>
      </c>
      <c r="D7638" s="27">
        <v>0.61576687808270569</v>
      </c>
      <c r="E7638" s="27">
        <f t="shared" si="1429"/>
        <v>32.69</v>
      </c>
      <c r="F7638" s="27">
        <f t="shared" si="1430"/>
        <v>-32.689899999999994</v>
      </c>
      <c r="G7638" s="27">
        <f t="shared" si="1431"/>
        <v>-32.69</v>
      </c>
      <c r="H7638" s="27">
        <f t="shared" si="1433"/>
        <v>1000</v>
      </c>
      <c r="I7638" s="27">
        <f t="shared" si="1432"/>
        <v>1000</v>
      </c>
      <c r="J7638" s="27">
        <f t="shared" si="1434"/>
        <v>1000</v>
      </c>
      <c r="K7638" s="12">
        <v>-37.6</v>
      </c>
      <c r="L7638" s="12">
        <f t="shared" si="1435"/>
        <v>33.69</v>
      </c>
      <c r="M7638" s="27"/>
      <c r="N7638" s="27"/>
      <c r="P7638" s="12">
        <v>32.69</v>
      </c>
      <c r="Q7638" s="39">
        <v>39.92</v>
      </c>
      <c r="R7638" s="12">
        <f t="shared" si="1436"/>
        <v>37.6</v>
      </c>
      <c r="S7638" s="12">
        <v>8.8611743128815075</v>
      </c>
      <c r="T7638" s="20">
        <v>21.901881894434378</v>
      </c>
      <c r="Y7638" s="20">
        <f t="shared" si="1437"/>
        <v>0.51572358413294772</v>
      </c>
      <c r="Z7638" s="20">
        <f t="shared" si="1438"/>
        <v>0.51594651588523599</v>
      </c>
      <c r="AB7638" s="20">
        <v>0.49085688534901906</v>
      </c>
      <c r="AC7638" s="20">
        <v>0.16676687808270568</v>
      </c>
      <c r="AE7638" s="20">
        <f t="shared" si="1439"/>
        <v>0.65572358413294773</v>
      </c>
      <c r="AF7638" s="20">
        <f t="shared" si="1440"/>
        <v>0.699346515885236</v>
      </c>
    </row>
    <row r="7639" spans="1:32" x14ac:dyDescent="0.2">
      <c r="A7639" s="14" t="s">
        <v>7717</v>
      </c>
      <c r="B7639" s="20">
        <v>0.77532383193079668</v>
      </c>
      <c r="C7639" s="20">
        <v>0.77364642540941908</v>
      </c>
      <c r="D7639" s="27">
        <v>0.77366355482000493</v>
      </c>
      <c r="E7639" s="27">
        <f t="shared" si="1429"/>
        <v>43.92</v>
      </c>
      <c r="F7639" s="27">
        <f t="shared" si="1430"/>
        <v>-43.919899999999998</v>
      </c>
      <c r="G7639" s="27">
        <f t="shared" si="1431"/>
        <v>-43.92</v>
      </c>
      <c r="H7639" s="27">
        <f t="shared" si="1433"/>
        <v>1000</v>
      </c>
      <c r="I7639" s="27">
        <f t="shared" si="1432"/>
        <v>1000</v>
      </c>
      <c r="J7639" s="27">
        <f t="shared" si="1434"/>
        <v>1000</v>
      </c>
      <c r="K7639" s="12">
        <v>-37.6</v>
      </c>
      <c r="L7639" s="12">
        <f t="shared" si="1435"/>
        <v>44.92</v>
      </c>
      <c r="M7639" s="27"/>
      <c r="N7639" s="27"/>
      <c r="P7639" s="12">
        <v>43.92</v>
      </c>
      <c r="Q7639" s="39">
        <v>42.92</v>
      </c>
      <c r="R7639" s="12">
        <f t="shared" si="1436"/>
        <v>37.6</v>
      </c>
      <c r="S7639" s="12">
        <v>13.060523803317375</v>
      </c>
      <c r="T7639" s="20">
        <v>31.767428236425701</v>
      </c>
      <c r="Y7639" s="20">
        <f t="shared" si="1437"/>
        <v>0.76012725951107063</v>
      </c>
      <c r="Z7639" s="20">
        <f t="shared" si="1438"/>
        <v>0.74835094062776153</v>
      </c>
      <c r="AB7639" s="20">
        <v>0.66561606685928887</v>
      </c>
      <c r="AC7639" s="20">
        <v>0.32466355482000492</v>
      </c>
      <c r="AE7639" s="20">
        <f t="shared" si="1439"/>
        <v>0.90012725951107064</v>
      </c>
      <c r="AF7639" s="20">
        <f t="shared" si="1440"/>
        <v>0.93175094062776154</v>
      </c>
    </row>
    <row r="7640" spans="1:32" x14ac:dyDescent="0.2">
      <c r="A7640" s="14" t="s">
        <v>7718</v>
      </c>
      <c r="B7640" s="20">
        <v>0.80417716319493437</v>
      </c>
      <c r="C7640" s="20">
        <v>0.80703753914816168</v>
      </c>
      <c r="D7640" s="27">
        <v>0.80704400623154782</v>
      </c>
      <c r="E7640" s="27">
        <f t="shared" si="1429"/>
        <v>54.92</v>
      </c>
      <c r="F7640" s="27">
        <f t="shared" si="1430"/>
        <v>-54.919899999999998</v>
      </c>
      <c r="G7640" s="27">
        <f t="shared" si="1431"/>
        <v>-54.92</v>
      </c>
      <c r="H7640" s="27">
        <f t="shared" si="1433"/>
        <v>1000</v>
      </c>
      <c r="I7640" s="27">
        <f t="shared" si="1432"/>
        <v>1000</v>
      </c>
      <c r="J7640" s="27">
        <f t="shared" si="1434"/>
        <v>1000</v>
      </c>
      <c r="K7640" s="12">
        <v>-37.6</v>
      </c>
      <c r="L7640" s="12">
        <f t="shared" si="1435"/>
        <v>55.92</v>
      </c>
      <c r="M7640" s="27"/>
      <c r="N7640" s="27"/>
      <c r="P7640" s="12">
        <v>54.92</v>
      </c>
      <c r="Q7640" s="39">
        <v>49.97</v>
      </c>
      <c r="R7640" s="12">
        <f t="shared" si="1436"/>
        <v>37.6</v>
      </c>
      <c r="S7640" s="12">
        <v>13.371034352117714</v>
      </c>
      <c r="T7640" s="20">
        <v>32.858997531793761</v>
      </c>
      <c r="Y7640" s="20">
        <f t="shared" si="1437"/>
        <v>0.77819908695561224</v>
      </c>
      <c r="Z7640" s="20">
        <f t="shared" si="1438"/>
        <v>0.77406523209855826</v>
      </c>
      <c r="AB7640" s="20">
        <v>0.69447460687624907</v>
      </c>
      <c r="AC7640" s="20">
        <v>0.35804400623154781</v>
      </c>
      <c r="AE7640" s="20">
        <f t="shared" si="1439"/>
        <v>0.91819908695561225</v>
      </c>
      <c r="AF7640" s="20">
        <f t="shared" si="1440"/>
        <v>0.95746523209855827</v>
      </c>
    </row>
    <row r="7641" spans="1:32" x14ac:dyDescent="0.2">
      <c r="A7641" s="14" t="s">
        <v>7719</v>
      </c>
      <c r="B7641" s="20">
        <v>0.77809049561261001</v>
      </c>
      <c r="C7641" s="20">
        <v>0.78231128531886929</v>
      </c>
      <c r="D7641" s="27">
        <v>0.78232051913184009</v>
      </c>
      <c r="E7641" s="27">
        <f t="shared" si="1429"/>
        <v>51.19</v>
      </c>
      <c r="F7641" s="27">
        <f t="shared" si="1430"/>
        <v>-51.189899999999994</v>
      </c>
      <c r="G7641" s="27">
        <f t="shared" si="1431"/>
        <v>-51.19</v>
      </c>
      <c r="H7641" s="27">
        <f t="shared" si="1433"/>
        <v>1000</v>
      </c>
      <c r="I7641" s="27">
        <f t="shared" si="1432"/>
        <v>1000</v>
      </c>
      <c r="J7641" s="27">
        <f t="shared" si="1434"/>
        <v>1000</v>
      </c>
      <c r="K7641" s="12">
        <v>-37.6</v>
      </c>
      <c r="L7641" s="12">
        <f t="shared" si="1435"/>
        <v>52.19</v>
      </c>
      <c r="M7641" s="27"/>
      <c r="N7641" s="27"/>
      <c r="P7641" s="12">
        <v>51.19</v>
      </c>
      <c r="Q7641" s="39">
        <v>68.28</v>
      </c>
      <c r="R7641" s="12">
        <f t="shared" si="1436"/>
        <v>37.6</v>
      </c>
      <c r="S7641" s="12">
        <v>12.6830078380579</v>
      </c>
      <c r="T7641" s="20">
        <v>31.043558888445368</v>
      </c>
      <c r="Y7641" s="20">
        <f t="shared" si="1437"/>
        <v>0.73815569233537481</v>
      </c>
      <c r="Z7641" s="20">
        <f t="shared" si="1438"/>
        <v>0.73129862202579343</v>
      </c>
      <c r="AB7641" s="20">
        <v>0.66838668377529531</v>
      </c>
      <c r="AC7641" s="20">
        <v>0.33332051913184008</v>
      </c>
      <c r="AE7641" s="20">
        <f t="shared" si="1439"/>
        <v>0.87815569233537483</v>
      </c>
      <c r="AF7641" s="20">
        <f t="shared" si="1440"/>
        <v>0.91469862202579344</v>
      </c>
    </row>
    <row r="7642" spans="1:32" x14ac:dyDescent="0.2">
      <c r="A7642" s="14" t="s">
        <v>7720</v>
      </c>
      <c r="B7642" s="20">
        <v>0.76712123673363619</v>
      </c>
      <c r="C7642" s="20">
        <v>0.76806665936410978</v>
      </c>
      <c r="D7642" s="27">
        <v>0.76807641728223264</v>
      </c>
      <c r="E7642" s="27">
        <f t="shared" si="1429"/>
        <v>38.49</v>
      </c>
      <c r="F7642" s="27">
        <f t="shared" si="1430"/>
        <v>-38.489899999999999</v>
      </c>
      <c r="G7642" s="27">
        <f t="shared" si="1431"/>
        <v>-38.49</v>
      </c>
      <c r="H7642" s="27">
        <f t="shared" si="1433"/>
        <v>1000</v>
      </c>
      <c r="I7642" s="27">
        <f t="shared" si="1432"/>
        <v>1000</v>
      </c>
      <c r="J7642" s="27">
        <f t="shared" si="1434"/>
        <v>1000</v>
      </c>
      <c r="K7642" s="12">
        <v>-37.6</v>
      </c>
      <c r="L7642" s="12">
        <f t="shared" si="1435"/>
        <v>39.49</v>
      </c>
      <c r="M7642" s="27"/>
      <c r="N7642" s="27"/>
      <c r="P7642" s="12">
        <v>38.49</v>
      </c>
      <c r="Q7642" s="39">
        <v>76.7</v>
      </c>
      <c r="R7642" s="12">
        <f t="shared" si="1436"/>
        <v>37.6</v>
      </c>
      <c r="S7642" s="12">
        <v>12.794717788315721</v>
      </c>
      <c r="T7642" s="20">
        <v>31.287858062662369</v>
      </c>
      <c r="Y7642" s="20">
        <f t="shared" si="1437"/>
        <v>0.74465725227495605</v>
      </c>
      <c r="Z7642" s="20">
        <f t="shared" si="1438"/>
        <v>0.73705362099704319</v>
      </c>
      <c r="AB7642" s="20">
        <v>0.65741691320197293</v>
      </c>
      <c r="AC7642" s="20">
        <v>0.31907641728223263</v>
      </c>
      <c r="AE7642" s="20">
        <f t="shared" si="1439"/>
        <v>0.88465725227495606</v>
      </c>
      <c r="AF7642" s="20">
        <f t="shared" si="1440"/>
        <v>0.9204536209970432</v>
      </c>
    </row>
    <row r="7643" spans="1:32" x14ac:dyDescent="0.2">
      <c r="A7643" s="14" t="s">
        <v>7721</v>
      </c>
      <c r="B7643" s="20">
        <v>0.73524474363555803</v>
      </c>
      <c r="C7643" s="20">
        <v>0.73398446476596224</v>
      </c>
      <c r="D7643" s="27">
        <v>0.73399289632106568</v>
      </c>
      <c r="E7643" s="27">
        <f t="shared" si="1429"/>
        <v>37.07</v>
      </c>
      <c r="F7643" s="27">
        <f t="shared" si="1430"/>
        <v>-37.069899999999997</v>
      </c>
      <c r="G7643" s="27">
        <f t="shared" si="1431"/>
        <v>-37.07</v>
      </c>
      <c r="H7643" s="27">
        <f t="shared" si="1433"/>
        <v>1000</v>
      </c>
      <c r="I7643" s="27">
        <f t="shared" si="1432"/>
        <v>1000</v>
      </c>
      <c r="J7643" s="27">
        <f t="shared" si="1434"/>
        <v>1000</v>
      </c>
      <c r="K7643" s="12">
        <v>-37.6</v>
      </c>
      <c r="L7643" s="12">
        <f t="shared" si="1435"/>
        <v>38.07</v>
      </c>
      <c r="M7643" s="27"/>
      <c r="N7643" s="27"/>
      <c r="P7643" s="12">
        <v>37.07</v>
      </c>
      <c r="Q7643" s="39">
        <v>71.28</v>
      </c>
      <c r="R7643" s="12">
        <f t="shared" si="1436"/>
        <v>37.6</v>
      </c>
      <c r="S7643" s="12">
        <v>12.506197828371391</v>
      </c>
      <c r="T7643" s="20">
        <v>30.617386087233019</v>
      </c>
      <c r="Y7643" s="20">
        <f t="shared" si="1437"/>
        <v>0.7278652851402978</v>
      </c>
      <c r="Z7643" s="20">
        <f t="shared" si="1438"/>
        <v>0.72125919376979331</v>
      </c>
      <c r="AB7643" s="20">
        <v>0.62554091421164271</v>
      </c>
      <c r="AC7643" s="20">
        <v>0.28499289632106567</v>
      </c>
      <c r="AE7643" s="20">
        <f t="shared" si="1439"/>
        <v>0.86786528514029782</v>
      </c>
      <c r="AF7643" s="20">
        <f t="shared" si="1440"/>
        <v>0.90465919376979331</v>
      </c>
    </row>
    <row r="7644" spans="1:32" x14ac:dyDescent="0.2">
      <c r="A7644" s="14" t="s">
        <v>7722</v>
      </c>
      <c r="B7644" s="20">
        <v>0.70372160160334973</v>
      </c>
      <c r="C7644" s="20">
        <v>0.70206348120375417</v>
      </c>
      <c r="D7644" s="27">
        <v>0.70207059976399677</v>
      </c>
      <c r="E7644" s="27">
        <f t="shared" si="1429"/>
        <v>36.94</v>
      </c>
      <c r="F7644" s="27">
        <f t="shared" si="1430"/>
        <v>-36.939899999999994</v>
      </c>
      <c r="G7644" s="27">
        <f t="shared" si="1431"/>
        <v>-36.94</v>
      </c>
      <c r="H7644" s="27">
        <f t="shared" si="1433"/>
        <v>1000</v>
      </c>
      <c r="I7644" s="27">
        <f t="shared" si="1432"/>
        <v>1000</v>
      </c>
      <c r="J7644" s="27">
        <f t="shared" si="1434"/>
        <v>1000</v>
      </c>
      <c r="K7644" s="12">
        <v>-37.6</v>
      </c>
      <c r="L7644" s="12">
        <f t="shared" si="1435"/>
        <v>37.94</v>
      </c>
      <c r="M7644" s="27"/>
      <c r="N7644" s="27"/>
      <c r="P7644" s="12">
        <v>36.94</v>
      </c>
      <c r="Q7644" s="39">
        <v>68.95</v>
      </c>
      <c r="R7644" s="12">
        <f t="shared" si="1436"/>
        <v>37.6</v>
      </c>
      <c r="S7644" s="12">
        <v>12.076214345987715</v>
      </c>
      <c r="T7644" s="20">
        <v>29.63195647017546</v>
      </c>
      <c r="Y7644" s="20">
        <f t="shared" si="1437"/>
        <v>0.70284008928894059</v>
      </c>
      <c r="Z7644" s="20">
        <f t="shared" si="1438"/>
        <v>0.69804525352385627</v>
      </c>
      <c r="AB7644" s="20">
        <v>0.59401835896969024</v>
      </c>
      <c r="AC7644" s="20">
        <v>0.25307059976399676</v>
      </c>
      <c r="AE7644" s="20">
        <f t="shared" si="1439"/>
        <v>0.84284008928894061</v>
      </c>
      <c r="AF7644" s="20">
        <f t="shared" si="1440"/>
        <v>0.88144525352385628</v>
      </c>
    </row>
    <row r="7645" spans="1:32" x14ac:dyDescent="0.2">
      <c r="A7645" s="14" t="s">
        <v>7723</v>
      </c>
      <c r="B7645" s="20">
        <v>0.68200604950168031</v>
      </c>
      <c r="C7645" s="20">
        <v>0.68044252236076097</v>
      </c>
      <c r="D7645" s="27">
        <v>0.68045029757301967</v>
      </c>
      <c r="E7645" s="27">
        <f t="shared" si="1429"/>
        <v>39.51</v>
      </c>
      <c r="F7645" s="27">
        <f t="shared" si="1430"/>
        <v>-39.509899999999995</v>
      </c>
      <c r="G7645" s="27">
        <f t="shared" si="1431"/>
        <v>-39.51</v>
      </c>
      <c r="H7645" s="27">
        <f t="shared" si="1433"/>
        <v>1000</v>
      </c>
      <c r="I7645" s="27">
        <f t="shared" si="1432"/>
        <v>1000</v>
      </c>
      <c r="J7645" s="27">
        <f t="shared" si="1434"/>
        <v>1000</v>
      </c>
      <c r="K7645" s="12">
        <v>-37.6</v>
      </c>
      <c r="L7645" s="12">
        <f t="shared" si="1435"/>
        <v>40.51</v>
      </c>
      <c r="M7645" s="27"/>
      <c r="N7645" s="27"/>
      <c r="P7645" s="12">
        <v>39.51</v>
      </c>
      <c r="Q7645" s="39">
        <v>67.599999999999994</v>
      </c>
      <c r="R7645" s="12">
        <f t="shared" si="1436"/>
        <v>37.6</v>
      </c>
      <c r="S7645" s="12">
        <v>11.720120760399807</v>
      </c>
      <c r="T7645" s="20">
        <v>28.775330640958092</v>
      </c>
      <c r="Y7645" s="20">
        <f t="shared" si="1437"/>
        <v>0.68211531244088985</v>
      </c>
      <c r="Z7645" s="20">
        <f t="shared" si="1438"/>
        <v>0.67786556695024203</v>
      </c>
      <c r="AB7645" s="20">
        <v>0.57230246844260479</v>
      </c>
      <c r="AC7645" s="20">
        <v>0.23145029757301966</v>
      </c>
      <c r="AE7645" s="20">
        <f t="shared" si="1439"/>
        <v>0.82211531244088987</v>
      </c>
      <c r="AF7645" s="20">
        <f t="shared" si="1440"/>
        <v>0.86126556695024203</v>
      </c>
    </row>
    <row r="7646" spans="1:32" x14ac:dyDescent="0.2">
      <c r="A7646" s="14" t="s">
        <v>7724</v>
      </c>
      <c r="B7646" s="20">
        <v>0.66762468878642478</v>
      </c>
      <c r="C7646" s="20">
        <v>0.66514266910266651</v>
      </c>
      <c r="D7646" s="27">
        <v>0.66514982953450652</v>
      </c>
      <c r="E7646" s="27">
        <f t="shared" si="1429"/>
        <v>37.840000000000003</v>
      </c>
      <c r="F7646" s="27">
        <f t="shared" si="1430"/>
        <v>-37.8399</v>
      </c>
      <c r="G7646" s="27">
        <f t="shared" si="1431"/>
        <v>-37.840000000000003</v>
      </c>
      <c r="H7646" s="27">
        <f t="shared" si="1433"/>
        <v>1000</v>
      </c>
      <c r="I7646" s="27">
        <f t="shared" si="1432"/>
        <v>1000</v>
      </c>
      <c r="J7646" s="27">
        <f t="shared" si="1434"/>
        <v>1000</v>
      </c>
      <c r="K7646" s="12">
        <v>-37.6</v>
      </c>
      <c r="L7646" s="12">
        <f t="shared" si="1435"/>
        <v>38.840000000000003</v>
      </c>
      <c r="M7646" s="27"/>
      <c r="N7646" s="27"/>
      <c r="P7646" s="12">
        <v>37.840000000000003</v>
      </c>
      <c r="Q7646" s="39">
        <v>65.180000000000007</v>
      </c>
      <c r="R7646" s="12">
        <f t="shared" si="1436"/>
        <v>37.6</v>
      </c>
      <c r="S7646" s="12">
        <v>11.564655556933756</v>
      </c>
      <c r="T7646" s="20">
        <v>28.39319950423031</v>
      </c>
      <c r="Y7646" s="20">
        <f t="shared" si="1437"/>
        <v>0.67306718077024696</v>
      </c>
      <c r="Z7646" s="20">
        <f t="shared" si="1438"/>
        <v>0.6688636359948904</v>
      </c>
      <c r="AB7646" s="20">
        <v>0.55792132687770191</v>
      </c>
      <c r="AC7646" s="20">
        <v>0.21614982953450651</v>
      </c>
      <c r="AE7646" s="20">
        <f t="shared" si="1439"/>
        <v>0.81306718077024698</v>
      </c>
      <c r="AF7646" s="20">
        <f t="shared" si="1440"/>
        <v>0.85226363599489041</v>
      </c>
    </row>
    <row r="7647" spans="1:32" x14ac:dyDescent="0.2">
      <c r="A7647" s="14" t="s">
        <v>7725</v>
      </c>
      <c r="B7647" s="20">
        <v>0.65039602483197234</v>
      </c>
      <c r="C7647" s="20">
        <v>0.64736918986598013</v>
      </c>
      <c r="D7647" s="27">
        <v>0.64737544591410634</v>
      </c>
      <c r="E7647" s="27">
        <f t="shared" si="1429"/>
        <v>42.03</v>
      </c>
      <c r="F7647" s="27">
        <f t="shared" si="1430"/>
        <v>-42.029899999999998</v>
      </c>
      <c r="G7647" s="27">
        <f t="shared" si="1431"/>
        <v>-42.03</v>
      </c>
      <c r="H7647" s="27">
        <f t="shared" si="1433"/>
        <v>1000</v>
      </c>
      <c r="I7647" s="27">
        <f t="shared" si="1432"/>
        <v>1000</v>
      </c>
      <c r="J7647" s="27">
        <f t="shared" si="1434"/>
        <v>1000</v>
      </c>
      <c r="K7647" s="12">
        <v>-37.6</v>
      </c>
      <c r="L7647" s="12">
        <f t="shared" si="1435"/>
        <v>43.03</v>
      </c>
      <c r="M7647" s="27"/>
      <c r="N7647" s="27"/>
      <c r="P7647" s="12">
        <v>42.03</v>
      </c>
      <c r="Q7647" s="39">
        <v>64.930000000000007</v>
      </c>
      <c r="R7647" s="12">
        <f t="shared" si="1436"/>
        <v>37.6</v>
      </c>
      <c r="S7647" s="12">
        <v>11.338458592248028</v>
      </c>
      <c r="T7647" s="20">
        <v>27.853589546688482</v>
      </c>
      <c r="Y7647" s="20">
        <f t="shared" si="1437"/>
        <v>0.65990243474125443</v>
      </c>
      <c r="Z7647" s="20">
        <f t="shared" si="1438"/>
        <v>0.65615194853019665</v>
      </c>
      <c r="AB7647" s="20">
        <v>0.54069302890888393</v>
      </c>
      <c r="AC7647" s="20">
        <v>0.19837544591410633</v>
      </c>
      <c r="AE7647" s="20">
        <f t="shared" si="1439"/>
        <v>0.79990243474125444</v>
      </c>
      <c r="AF7647" s="20">
        <f t="shared" si="1440"/>
        <v>0.83955194853019666</v>
      </c>
    </row>
    <row r="7648" spans="1:32" x14ac:dyDescent="0.2">
      <c r="A7648" s="14" t="s">
        <v>7726</v>
      </c>
      <c r="B7648" s="20">
        <v>0.64494481726875941</v>
      </c>
      <c r="C7648" s="20">
        <v>0.64180062218907608</v>
      </c>
      <c r="D7648" s="27">
        <v>0.64180518622857607</v>
      </c>
      <c r="E7648" s="27">
        <f t="shared" si="1429"/>
        <v>51.19</v>
      </c>
      <c r="F7648" s="27">
        <f t="shared" si="1430"/>
        <v>-51.189899999999994</v>
      </c>
      <c r="G7648" s="27">
        <f t="shared" si="1431"/>
        <v>-51.19</v>
      </c>
      <c r="H7648" s="27">
        <f t="shared" si="1433"/>
        <v>1000</v>
      </c>
      <c r="I7648" s="27">
        <f t="shared" si="1432"/>
        <v>1000</v>
      </c>
      <c r="J7648" s="27">
        <f t="shared" si="1434"/>
        <v>1000</v>
      </c>
      <c r="K7648" s="12">
        <v>-37.6</v>
      </c>
      <c r="L7648" s="12">
        <f t="shared" si="1435"/>
        <v>52.19</v>
      </c>
      <c r="M7648" s="27"/>
      <c r="N7648" s="27"/>
      <c r="P7648" s="12">
        <v>51.19</v>
      </c>
      <c r="Q7648" s="39">
        <v>62.54</v>
      </c>
      <c r="R7648" s="12">
        <f t="shared" si="1436"/>
        <v>37.6</v>
      </c>
      <c r="S7648" s="12">
        <v>11.309389589427607</v>
      </c>
      <c r="T7648" s="20">
        <v>27.843766117536838</v>
      </c>
      <c r="Y7648" s="20">
        <f t="shared" si="1437"/>
        <v>0.65821060815119126</v>
      </c>
      <c r="Z7648" s="20">
        <f t="shared" si="1438"/>
        <v>0.65592053626757618</v>
      </c>
      <c r="AB7648" s="20">
        <v>0.53524250644633453</v>
      </c>
      <c r="AC7648" s="20">
        <v>0.19280518622857606</v>
      </c>
      <c r="AE7648" s="20">
        <f t="shared" si="1439"/>
        <v>0.79821060815119127</v>
      </c>
      <c r="AF7648" s="20">
        <f t="shared" si="1440"/>
        <v>0.83932053626757619</v>
      </c>
    </row>
    <row r="7649" spans="1:32" x14ac:dyDescent="0.2">
      <c r="A7649" s="14" t="s">
        <v>7727</v>
      </c>
      <c r="B7649" s="20">
        <v>0.64736349710966912</v>
      </c>
      <c r="C7649" s="20">
        <v>0.64362805583478078</v>
      </c>
      <c r="D7649" s="27">
        <v>0.64363202149392129</v>
      </c>
      <c r="E7649" s="27">
        <f t="shared" si="1429"/>
        <v>49.95</v>
      </c>
      <c r="F7649" s="27">
        <f t="shared" si="1430"/>
        <v>-49.9499</v>
      </c>
      <c r="G7649" s="27">
        <f t="shared" si="1431"/>
        <v>-49.95</v>
      </c>
      <c r="H7649" s="27">
        <f t="shared" si="1433"/>
        <v>1000</v>
      </c>
      <c r="I7649" s="27">
        <f t="shared" si="1432"/>
        <v>1000</v>
      </c>
      <c r="J7649" s="27">
        <f t="shared" si="1434"/>
        <v>1000</v>
      </c>
      <c r="K7649" s="12">
        <v>-37.6</v>
      </c>
      <c r="L7649" s="12">
        <f t="shared" si="1435"/>
        <v>50.95</v>
      </c>
      <c r="M7649" s="27"/>
      <c r="N7649" s="27"/>
      <c r="P7649" s="12">
        <v>49.95</v>
      </c>
      <c r="Q7649" s="39">
        <v>68.02</v>
      </c>
      <c r="R7649" s="12">
        <f t="shared" si="1436"/>
        <v>37.6</v>
      </c>
      <c r="S7649" s="12">
        <v>11.418283688789982</v>
      </c>
      <c r="T7649" s="20">
        <v>28.123710269350962</v>
      </c>
      <c r="Y7649" s="20">
        <f t="shared" si="1437"/>
        <v>0.66454828453934833</v>
      </c>
      <c r="Z7649" s="20">
        <f t="shared" si="1438"/>
        <v>0.66251523029739146</v>
      </c>
      <c r="AB7649" s="20">
        <v>0.53766141462712358</v>
      </c>
      <c r="AC7649" s="20">
        <v>0.19463202149392128</v>
      </c>
      <c r="AE7649" s="20">
        <f t="shared" si="1439"/>
        <v>0.80454828453934835</v>
      </c>
      <c r="AF7649" s="20">
        <f t="shared" si="1440"/>
        <v>0.84591523029739146</v>
      </c>
    </row>
    <row r="7650" spans="1:32" x14ac:dyDescent="0.2">
      <c r="A7650" s="14" t="s">
        <v>7728</v>
      </c>
      <c r="B7650" s="20">
        <v>0.66989303651280807</v>
      </c>
      <c r="C7650" s="20">
        <v>0.66625963386393983</v>
      </c>
      <c r="D7650" s="27">
        <v>0.66626246990405735</v>
      </c>
      <c r="E7650" s="27">
        <f t="shared" si="1429"/>
        <v>56.09</v>
      </c>
      <c r="F7650" s="27">
        <f t="shared" si="1430"/>
        <v>-56.0899</v>
      </c>
      <c r="G7650" s="27">
        <f t="shared" si="1431"/>
        <v>-56.09</v>
      </c>
      <c r="H7650" s="27">
        <f t="shared" si="1433"/>
        <v>1000</v>
      </c>
      <c r="I7650" s="27">
        <f t="shared" si="1432"/>
        <v>1000</v>
      </c>
      <c r="J7650" s="27">
        <f t="shared" si="1434"/>
        <v>1000</v>
      </c>
      <c r="K7650" s="12">
        <v>-37.6</v>
      </c>
      <c r="L7650" s="12">
        <f t="shared" si="1435"/>
        <v>57.09</v>
      </c>
      <c r="M7650" s="27"/>
      <c r="N7650" s="27"/>
      <c r="P7650" s="12">
        <v>56.09</v>
      </c>
      <c r="Q7650" s="39">
        <v>80.95</v>
      </c>
      <c r="R7650" s="12">
        <f t="shared" si="1436"/>
        <v>37.6</v>
      </c>
      <c r="S7650" s="12">
        <v>11.879770953483517</v>
      </c>
      <c r="T7650" s="20">
        <v>29.354070548408671</v>
      </c>
      <c r="Y7650" s="20">
        <f t="shared" si="1437"/>
        <v>0.691407012037066</v>
      </c>
      <c r="Z7650" s="20">
        <f t="shared" si="1438"/>
        <v>0.69149904558427433</v>
      </c>
      <c r="AB7650" s="20">
        <v>0.56019148332287438</v>
      </c>
      <c r="AC7650" s="20">
        <v>0.21726246990405734</v>
      </c>
      <c r="AE7650" s="20">
        <f t="shared" si="1439"/>
        <v>0.83140701203706602</v>
      </c>
      <c r="AF7650" s="20">
        <f t="shared" si="1440"/>
        <v>0.87489904558427434</v>
      </c>
    </row>
    <row r="7651" spans="1:32" x14ac:dyDescent="0.2">
      <c r="A7651" s="14" t="s">
        <v>7729</v>
      </c>
      <c r="B7651" s="20">
        <v>0.67877395855689659</v>
      </c>
      <c r="C7651" s="20">
        <v>0.67286771310725368</v>
      </c>
      <c r="D7651" s="27">
        <v>0.67287007565570867</v>
      </c>
      <c r="E7651" s="27">
        <f t="shared" si="1429"/>
        <v>46.98</v>
      </c>
      <c r="F7651" s="27">
        <f t="shared" si="1430"/>
        <v>-46.979899999999994</v>
      </c>
      <c r="G7651" s="27">
        <f t="shared" si="1431"/>
        <v>-46.98</v>
      </c>
      <c r="H7651" s="27">
        <f t="shared" si="1433"/>
        <v>1000</v>
      </c>
      <c r="I7651" s="27">
        <f t="shared" si="1432"/>
        <v>1000</v>
      </c>
      <c r="J7651" s="27">
        <f t="shared" si="1434"/>
        <v>1000</v>
      </c>
      <c r="K7651" s="12">
        <v>-37.6</v>
      </c>
      <c r="L7651" s="12">
        <f t="shared" si="1435"/>
        <v>47.98</v>
      </c>
      <c r="M7651" s="27"/>
      <c r="N7651" s="27"/>
      <c r="P7651" s="12">
        <v>46.98</v>
      </c>
      <c r="Q7651" s="39">
        <v>111.01</v>
      </c>
      <c r="R7651" s="12">
        <f t="shared" si="1436"/>
        <v>37.6</v>
      </c>
      <c r="S7651" s="12">
        <v>12.233772044262544</v>
      </c>
      <c r="T7651" s="20">
        <v>30.203726433002888</v>
      </c>
      <c r="Y7651" s="20">
        <f t="shared" si="1437"/>
        <v>0.71201000492234701</v>
      </c>
      <c r="Z7651" s="20">
        <f t="shared" si="1438"/>
        <v>0.71151453993634517</v>
      </c>
      <c r="AB7651" s="20">
        <v>0.56907248704362501</v>
      </c>
      <c r="AC7651" s="20">
        <v>0.22387007565570866</v>
      </c>
      <c r="AE7651" s="20">
        <f t="shared" si="1439"/>
        <v>0.85201000492234702</v>
      </c>
      <c r="AF7651" s="20">
        <f t="shared" si="1440"/>
        <v>0.89491453993634518</v>
      </c>
    </row>
    <row r="7652" spans="1:32" x14ac:dyDescent="0.2">
      <c r="A7652" s="14" t="s">
        <v>7730</v>
      </c>
      <c r="B7652" s="20">
        <v>0.67789637068142872</v>
      </c>
      <c r="C7652" s="20">
        <v>0.67010717653984941</v>
      </c>
      <c r="D7652" s="27">
        <v>0.6701090620400918</v>
      </c>
      <c r="E7652" s="27">
        <f t="shared" si="1429"/>
        <v>38.58</v>
      </c>
      <c r="F7652" s="27">
        <f t="shared" si="1430"/>
        <v>-38.579899999999995</v>
      </c>
      <c r="G7652" s="27">
        <f t="shared" si="1431"/>
        <v>-38.58</v>
      </c>
      <c r="H7652" s="27">
        <f t="shared" si="1433"/>
        <v>1000</v>
      </c>
      <c r="I7652" s="27">
        <f t="shared" si="1432"/>
        <v>1000</v>
      </c>
      <c r="J7652" s="27">
        <f t="shared" si="1434"/>
        <v>1000</v>
      </c>
      <c r="K7652" s="12">
        <v>-37.6</v>
      </c>
      <c r="L7652" s="12">
        <f t="shared" si="1435"/>
        <v>39.58</v>
      </c>
      <c r="M7652" s="27"/>
      <c r="N7652" s="27"/>
      <c r="P7652" s="12">
        <v>38.58</v>
      </c>
      <c r="Q7652" s="39">
        <v>99.99</v>
      </c>
      <c r="R7652" s="12">
        <f t="shared" si="1436"/>
        <v>37.6</v>
      </c>
      <c r="S7652" s="12">
        <v>12.38398661734362</v>
      </c>
      <c r="T7652" s="20">
        <v>30.55227082218088</v>
      </c>
      <c r="Y7652" s="20">
        <f t="shared" si="1437"/>
        <v>0.72075254798526323</v>
      </c>
      <c r="Z7652" s="20">
        <f t="shared" si="1438"/>
        <v>0.7197252619233645</v>
      </c>
      <c r="AB7652" s="20">
        <v>0.56819505090839839</v>
      </c>
      <c r="AC7652" s="20">
        <v>0.22110906204009179</v>
      </c>
      <c r="AE7652" s="20">
        <f t="shared" si="1439"/>
        <v>0.86075254798526324</v>
      </c>
      <c r="AF7652" s="20">
        <f t="shared" si="1440"/>
        <v>0.90312526192336451</v>
      </c>
    </row>
    <row r="7653" spans="1:32" x14ac:dyDescent="0.2">
      <c r="A7653" s="14" t="s">
        <v>7731</v>
      </c>
      <c r="B7653" s="20">
        <v>0.65876183521422904</v>
      </c>
      <c r="C7653" s="20">
        <v>0.64724302158636882</v>
      </c>
      <c r="D7653" s="27">
        <v>0.64724363502177806</v>
      </c>
      <c r="E7653" s="27">
        <f t="shared" si="1429"/>
        <v>40.07</v>
      </c>
      <c r="F7653" s="27">
        <f t="shared" si="1430"/>
        <v>-40.069899999999997</v>
      </c>
      <c r="G7653" s="27">
        <f t="shared" si="1431"/>
        <v>-40.07</v>
      </c>
      <c r="H7653" s="27">
        <f t="shared" si="1433"/>
        <v>1000</v>
      </c>
      <c r="I7653" s="27">
        <f t="shared" si="1432"/>
        <v>1000</v>
      </c>
      <c r="J7653" s="27">
        <f t="shared" si="1434"/>
        <v>1000</v>
      </c>
      <c r="K7653" s="12">
        <v>-37.6</v>
      </c>
      <c r="L7653" s="12">
        <f t="shared" si="1435"/>
        <v>41.07</v>
      </c>
      <c r="M7653" s="27"/>
      <c r="N7653" s="27"/>
      <c r="P7653" s="12">
        <v>40.07</v>
      </c>
      <c r="Q7653" s="39">
        <v>79.97</v>
      </c>
      <c r="R7653" s="12">
        <f t="shared" si="1436"/>
        <v>37.6</v>
      </c>
      <c r="S7653" s="12">
        <v>12.34932469945767</v>
      </c>
      <c r="T7653" s="20">
        <v>30.391307029055099</v>
      </c>
      <c r="Y7653" s="20">
        <f t="shared" si="1437"/>
        <v>0.71873521169394594</v>
      </c>
      <c r="Z7653" s="20">
        <f t="shared" si="1438"/>
        <v>0.71593340930324689</v>
      </c>
      <c r="AB7653" s="20">
        <v>0.54906088119691698</v>
      </c>
      <c r="AC7653" s="20">
        <v>0.19824363502177805</v>
      </c>
      <c r="AE7653" s="20">
        <f t="shared" si="1439"/>
        <v>0.85873521169394595</v>
      </c>
      <c r="AF7653" s="20">
        <f t="shared" si="1440"/>
        <v>0.8993334093032469</v>
      </c>
    </row>
    <row r="7654" spans="1:32" x14ac:dyDescent="0.2">
      <c r="A7654" s="14" t="s">
        <v>7732</v>
      </c>
      <c r="B7654" s="20">
        <v>0.63296801020535354</v>
      </c>
      <c r="C7654" s="20">
        <v>0.62084430357070319</v>
      </c>
      <c r="D7654" s="27">
        <v>0.62084457482904065</v>
      </c>
      <c r="E7654" s="27">
        <f t="shared" si="1429"/>
        <v>35.36</v>
      </c>
      <c r="F7654" s="27">
        <f t="shared" si="1430"/>
        <v>-35.359899999999996</v>
      </c>
      <c r="G7654" s="27">
        <f t="shared" si="1431"/>
        <v>-35.36</v>
      </c>
      <c r="H7654" s="27">
        <f t="shared" si="1433"/>
        <v>1000</v>
      </c>
      <c r="I7654" s="27">
        <f t="shared" si="1432"/>
        <v>1000</v>
      </c>
      <c r="J7654" s="27">
        <f t="shared" si="1434"/>
        <v>1000</v>
      </c>
      <c r="K7654" s="12">
        <v>-37.6</v>
      </c>
      <c r="L7654" s="12">
        <f t="shared" si="1435"/>
        <v>36.36</v>
      </c>
      <c r="M7654" s="27"/>
      <c r="N7654" s="27"/>
      <c r="P7654" s="12">
        <v>35.36</v>
      </c>
      <c r="Q7654" s="39">
        <v>68.92</v>
      </c>
      <c r="R7654" s="12">
        <f t="shared" si="1436"/>
        <v>37.6</v>
      </c>
      <c r="S7654" s="12">
        <v>11.958911480664264</v>
      </c>
      <c r="T7654" s="20">
        <v>29.41918581346091</v>
      </c>
      <c r="Y7654" s="20">
        <f t="shared" si="1437"/>
        <v>0.69601301964809947</v>
      </c>
      <c r="Z7654" s="20">
        <f t="shared" si="1438"/>
        <v>0.69303297743070547</v>
      </c>
      <c r="AB7654" s="20">
        <v>0.52326722103672718</v>
      </c>
      <c r="AC7654" s="20">
        <v>0.17184457482904064</v>
      </c>
      <c r="AE7654" s="20">
        <f t="shared" si="1439"/>
        <v>0.83601301964809949</v>
      </c>
      <c r="AF7654" s="20">
        <f t="shared" si="1440"/>
        <v>0.87643297743070547</v>
      </c>
    </row>
    <row r="7655" spans="1:32" x14ac:dyDescent="0.2">
      <c r="A7655" s="14" t="s">
        <v>7733</v>
      </c>
      <c r="B7655" s="20">
        <v>0.57933522139448146</v>
      </c>
      <c r="C7655" s="20">
        <v>0.56765699940184944</v>
      </c>
      <c r="D7655" s="27">
        <v>0.56765846896234617</v>
      </c>
      <c r="E7655" s="27">
        <f t="shared" si="1429"/>
        <v>32.67</v>
      </c>
      <c r="F7655" s="27">
        <f t="shared" si="1430"/>
        <v>-32.669899999999998</v>
      </c>
      <c r="G7655" s="27">
        <f t="shared" si="1431"/>
        <v>-32.67</v>
      </c>
      <c r="H7655" s="27">
        <f t="shared" si="1433"/>
        <v>1000</v>
      </c>
      <c r="I7655" s="27">
        <f t="shared" si="1432"/>
        <v>1000</v>
      </c>
      <c r="J7655" s="27">
        <f t="shared" si="1434"/>
        <v>1000</v>
      </c>
      <c r="K7655" s="12">
        <v>-37.6</v>
      </c>
      <c r="L7655" s="12">
        <f t="shared" si="1435"/>
        <v>33.67</v>
      </c>
      <c r="M7655" s="27"/>
      <c r="N7655" s="27"/>
      <c r="P7655" s="12">
        <v>32.67</v>
      </c>
      <c r="Q7655" s="39">
        <v>53.2</v>
      </c>
      <c r="R7655" s="12">
        <f t="shared" si="1436"/>
        <v>37.6</v>
      </c>
      <c r="S7655" s="12">
        <v>10.951545793711373</v>
      </c>
      <c r="T7655" s="20">
        <v>26.881468331094183</v>
      </c>
      <c r="Y7655" s="20">
        <f t="shared" si="1437"/>
        <v>0.63738396843389822</v>
      </c>
      <c r="Z7655" s="20">
        <f t="shared" si="1438"/>
        <v>0.63325151665765267</v>
      </c>
      <c r="AB7655" s="20">
        <v>0.46963398545019663</v>
      </c>
      <c r="AC7655" s="20">
        <v>0.11865846896234616</v>
      </c>
      <c r="AE7655" s="20">
        <f t="shared" si="1439"/>
        <v>0.77738396843389823</v>
      </c>
      <c r="AF7655" s="20">
        <f t="shared" si="1440"/>
        <v>0.81665151665765268</v>
      </c>
    </row>
    <row r="7656" spans="1:32" x14ac:dyDescent="0.2">
      <c r="A7656" s="14" t="s">
        <v>7734</v>
      </c>
      <c r="B7656" s="20">
        <v>0.51458517565044981</v>
      </c>
      <c r="C7656" s="20">
        <v>0.50550032577579551</v>
      </c>
      <c r="D7656" s="27">
        <v>0.50550645657947857</v>
      </c>
      <c r="E7656" s="27">
        <f t="shared" si="1429"/>
        <v>31.72</v>
      </c>
      <c r="F7656" s="27">
        <f t="shared" si="1430"/>
        <v>-31.719899999999999</v>
      </c>
      <c r="G7656" s="27">
        <f t="shared" si="1431"/>
        <v>-31.72</v>
      </c>
      <c r="H7656" s="27">
        <f t="shared" si="1433"/>
        <v>1000</v>
      </c>
      <c r="I7656" s="27">
        <f t="shared" si="1432"/>
        <v>1000</v>
      </c>
      <c r="J7656" s="27">
        <f t="shared" si="1434"/>
        <v>1000</v>
      </c>
      <c r="K7656" s="12">
        <v>-37.6</v>
      </c>
      <c r="L7656" s="12">
        <f t="shared" si="1435"/>
        <v>32.72</v>
      </c>
      <c r="M7656" s="27"/>
      <c r="N7656" s="27"/>
      <c r="P7656" s="12">
        <v>31.72</v>
      </c>
      <c r="Q7656" s="39">
        <v>50.16</v>
      </c>
      <c r="R7656" s="12">
        <f t="shared" si="1436"/>
        <v>37.6</v>
      </c>
      <c r="S7656" s="12">
        <v>9.560083159117422</v>
      </c>
      <c r="T7656" s="20">
        <v>23.399673178324001</v>
      </c>
      <c r="Y7656" s="20">
        <f t="shared" si="1437"/>
        <v>0.55640033446377357</v>
      </c>
      <c r="Z7656" s="20">
        <f t="shared" si="1438"/>
        <v>0.55123025077938226</v>
      </c>
      <c r="AB7656" s="20">
        <v>0.40488207589490588</v>
      </c>
      <c r="AC7656" s="20">
        <v>5.6506456579478559E-2</v>
      </c>
      <c r="AE7656" s="20">
        <f t="shared" si="1439"/>
        <v>0.69640033446377358</v>
      </c>
      <c r="AF7656" s="20">
        <f t="shared" si="1440"/>
        <v>0.73463025077938227</v>
      </c>
    </row>
    <row r="7657" spans="1:32" x14ac:dyDescent="0.2">
      <c r="A7657" s="14" t="s">
        <v>7735</v>
      </c>
      <c r="B7657" s="20">
        <v>0.43946555945671817</v>
      </c>
      <c r="C7657" s="20">
        <v>0.44262954296048396</v>
      </c>
      <c r="D7657" s="27">
        <v>0.44263594833608499</v>
      </c>
      <c r="E7657" s="27">
        <f t="shared" si="1429"/>
        <v>30.08</v>
      </c>
      <c r="F7657" s="27">
        <f t="shared" si="1430"/>
        <v>-30.079899999999999</v>
      </c>
      <c r="G7657" s="27">
        <f t="shared" si="1431"/>
        <v>-30.08</v>
      </c>
      <c r="H7657" s="27">
        <f t="shared" si="1433"/>
        <v>1000</v>
      </c>
      <c r="I7657" s="27">
        <f t="shared" si="1432"/>
        <v>1000</v>
      </c>
      <c r="J7657" s="27">
        <f t="shared" si="1434"/>
        <v>1000</v>
      </c>
      <c r="K7657" s="12">
        <v>-37.6</v>
      </c>
      <c r="L7657" s="12">
        <f t="shared" si="1435"/>
        <v>31.08</v>
      </c>
      <c r="M7657" s="27"/>
      <c r="N7657" s="27"/>
      <c r="P7657" s="12">
        <v>30.08</v>
      </c>
      <c r="Q7657" s="39">
        <v>47.31</v>
      </c>
      <c r="R7657" s="12">
        <f t="shared" si="1436"/>
        <v>37.6</v>
      </c>
      <c r="S7657" s="12">
        <v>7.1584001999493427</v>
      </c>
      <c r="T7657" s="20">
        <v>17.586428976363912</v>
      </c>
      <c r="Y7657" s="20">
        <f t="shared" si="1437"/>
        <v>0.41662150832640449</v>
      </c>
      <c r="Z7657" s="20">
        <f t="shared" si="1438"/>
        <v>0.41428662618822171</v>
      </c>
      <c r="AB7657" s="20">
        <v>0.32976304029098241</v>
      </c>
      <c r="AC7657" s="20">
        <v>0</v>
      </c>
      <c r="AE7657" s="20">
        <f t="shared" si="1439"/>
        <v>0.55662150832640456</v>
      </c>
      <c r="AF7657" s="20">
        <f t="shared" si="1440"/>
        <v>0.59768662618822166</v>
      </c>
    </row>
    <row r="7658" spans="1:32" x14ac:dyDescent="0.2">
      <c r="A7658" s="14" t="s">
        <v>7736</v>
      </c>
      <c r="B7658" s="20">
        <v>0.38010225313163559</v>
      </c>
      <c r="C7658" s="20">
        <v>0.39033494592463042</v>
      </c>
      <c r="D7658" s="27">
        <v>0.39034448397002619</v>
      </c>
      <c r="E7658" s="27">
        <f t="shared" si="1429"/>
        <v>30.18</v>
      </c>
      <c r="F7658" s="27">
        <f t="shared" si="1430"/>
        <v>-30.1799</v>
      </c>
      <c r="G7658" s="27">
        <f t="shared" si="1431"/>
        <v>-30.18</v>
      </c>
      <c r="H7658" s="27">
        <f t="shared" si="1433"/>
        <v>1000</v>
      </c>
      <c r="I7658" s="27">
        <f t="shared" si="1432"/>
        <v>1000</v>
      </c>
      <c r="J7658" s="27">
        <f t="shared" si="1434"/>
        <v>1000</v>
      </c>
      <c r="K7658" s="12">
        <v>-37.6</v>
      </c>
      <c r="L7658" s="12">
        <f t="shared" si="1435"/>
        <v>31.18</v>
      </c>
      <c r="M7658" s="27"/>
      <c r="N7658" s="27"/>
      <c r="P7658" s="12">
        <v>30.18</v>
      </c>
      <c r="Q7658" s="39">
        <v>47.48</v>
      </c>
      <c r="R7658" s="12">
        <f t="shared" si="1436"/>
        <v>37.6</v>
      </c>
      <c r="S7658" s="12">
        <v>5.5009656772664011</v>
      </c>
      <c r="T7658" s="20">
        <v>13.549889515278801</v>
      </c>
      <c r="Y7658" s="20">
        <f t="shared" si="1437"/>
        <v>0.32015821324584892</v>
      </c>
      <c r="Z7658" s="20">
        <f t="shared" si="1438"/>
        <v>0.31919715026015716</v>
      </c>
      <c r="AB7658" s="20">
        <v>0.27039865546687147</v>
      </c>
      <c r="AC7658" s="20">
        <v>0</v>
      </c>
      <c r="AE7658" s="20">
        <f t="shared" si="1439"/>
        <v>0.46015821324584893</v>
      </c>
      <c r="AF7658" s="20">
        <f t="shared" si="1440"/>
        <v>0.50259715026015717</v>
      </c>
    </row>
    <row r="7659" spans="1:32" x14ac:dyDescent="0.2">
      <c r="A7659" s="14" t="s">
        <v>7737</v>
      </c>
      <c r="B7659" s="20">
        <v>0.39713894461567517</v>
      </c>
      <c r="C7659" s="20">
        <v>0.406225023610298</v>
      </c>
      <c r="D7659" s="27">
        <v>0.40623513980551673</v>
      </c>
      <c r="E7659" s="27">
        <f t="shared" si="1429"/>
        <v>27.68</v>
      </c>
      <c r="F7659" s="27">
        <f t="shared" si="1430"/>
        <v>-27.6799</v>
      </c>
      <c r="G7659" s="27">
        <f t="shared" si="1431"/>
        <v>-27.68</v>
      </c>
      <c r="H7659" s="27">
        <f t="shared" si="1433"/>
        <v>1000</v>
      </c>
      <c r="I7659" s="27">
        <f t="shared" si="1432"/>
        <v>1000</v>
      </c>
      <c r="J7659" s="27">
        <f t="shared" si="1434"/>
        <v>1000</v>
      </c>
      <c r="K7659" s="12">
        <v>-37.6</v>
      </c>
      <c r="L7659" s="12">
        <f t="shared" si="1435"/>
        <v>28.68</v>
      </c>
      <c r="M7659" s="27"/>
      <c r="N7659" s="27"/>
      <c r="P7659" s="12">
        <v>27.68</v>
      </c>
      <c r="Q7659" s="39">
        <v>44.03</v>
      </c>
      <c r="R7659" s="12">
        <f t="shared" si="1436"/>
        <v>37.6</v>
      </c>
      <c r="S7659" s="12">
        <v>5.8691165737298405</v>
      </c>
      <c r="T7659" s="20">
        <v>14.41618765306993</v>
      </c>
      <c r="Y7659" s="20">
        <f t="shared" si="1437"/>
        <v>0.34158472999429801</v>
      </c>
      <c r="Z7659" s="20">
        <f t="shared" si="1438"/>
        <v>0.33960468912213876</v>
      </c>
      <c r="AB7659" s="20">
        <v>0.2874350727115022</v>
      </c>
      <c r="AC7659" s="20">
        <v>0</v>
      </c>
      <c r="AE7659" s="20">
        <f t="shared" si="1439"/>
        <v>0.48158472999429802</v>
      </c>
      <c r="AF7659" s="20">
        <f t="shared" si="1440"/>
        <v>0.52300468912213871</v>
      </c>
    </row>
    <row r="7660" spans="1:32" x14ac:dyDescent="0.2">
      <c r="A7660" s="14" t="s">
        <v>7738</v>
      </c>
      <c r="B7660" s="20">
        <v>0.41646985050126556</v>
      </c>
      <c r="C7660" s="20">
        <v>0.42776259290728902</v>
      </c>
      <c r="D7660" s="27">
        <v>0.42777401079890298</v>
      </c>
      <c r="E7660" s="27">
        <f t="shared" si="1429"/>
        <v>26.58</v>
      </c>
      <c r="F7660" s="27">
        <f t="shared" si="1430"/>
        <v>-26.579899999999999</v>
      </c>
      <c r="G7660" s="27">
        <f t="shared" si="1431"/>
        <v>-26.58</v>
      </c>
      <c r="H7660" s="27">
        <f t="shared" si="1433"/>
        <v>1000</v>
      </c>
      <c r="I7660" s="27">
        <f t="shared" si="1432"/>
        <v>1000</v>
      </c>
      <c r="J7660" s="27">
        <f t="shared" si="1434"/>
        <v>1000</v>
      </c>
      <c r="K7660" s="12">
        <v>-37.6</v>
      </c>
      <c r="L7660" s="12">
        <f t="shared" si="1435"/>
        <v>27.58</v>
      </c>
      <c r="M7660" s="27"/>
      <c r="N7660" s="27"/>
      <c r="P7660" s="12">
        <v>26.58</v>
      </c>
      <c r="Q7660" s="39">
        <v>42.09</v>
      </c>
      <c r="R7660" s="12">
        <f t="shared" si="1436"/>
        <v>37.6</v>
      </c>
      <c r="S7660" s="12">
        <v>5.9865154644389049</v>
      </c>
      <c r="T7660" s="20">
        <v>14.708049116414291</v>
      </c>
      <c r="Y7660" s="20">
        <f t="shared" si="1437"/>
        <v>0.3484173883476831</v>
      </c>
      <c r="Z7660" s="20">
        <f t="shared" si="1438"/>
        <v>0.3464801213730978</v>
      </c>
      <c r="AB7660" s="20">
        <v>0.30676548841696999</v>
      </c>
      <c r="AC7660" s="20">
        <v>0</v>
      </c>
      <c r="AE7660" s="20">
        <f t="shared" si="1439"/>
        <v>0.48841738834768311</v>
      </c>
      <c r="AF7660" s="20">
        <f t="shared" si="1440"/>
        <v>0.52988012137309781</v>
      </c>
    </row>
    <row r="7661" spans="1:32" x14ac:dyDescent="0.2">
      <c r="A7661" s="14" t="s">
        <v>7739</v>
      </c>
      <c r="B7661" s="20">
        <v>0.45443906078214469</v>
      </c>
      <c r="C7661" s="20">
        <v>0.46608679170696665</v>
      </c>
      <c r="D7661" s="27">
        <v>0.46609960243262077</v>
      </c>
      <c r="E7661" s="27">
        <f t="shared" si="1429"/>
        <v>30.07</v>
      </c>
      <c r="F7661" s="27">
        <f t="shared" si="1430"/>
        <v>-30.069900000000001</v>
      </c>
      <c r="G7661" s="27">
        <f t="shared" si="1431"/>
        <v>-30.07</v>
      </c>
      <c r="H7661" s="27">
        <f t="shared" si="1433"/>
        <v>1000</v>
      </c>
      <c r="I7661" s="27">
        <f t="shared" si="1432"/>
        <v>1000</v>
      </c>
      <c r="J7661" s="27">
        <f t="shared" si="1434"/>
        <v>1000</v>
      </c>
      <c r="K7661" s="12">
        <v>-37.6</v>
      </c>
      <c r="L7661" s="12">
        <f t="shared" si="1435"/>
        <v>31.07</v>
      </c>
      <c r="M7661" s="27"/>
      <c r="N7661" s="27"/>
      <c r="P7661" s="12">
        <v>30.07</v>
      </c>
      <c r="Q7661" s="39">
        <v>41.54</v>
      </c>
      <c r="R7661" s="12">
        <f t="shared" si="1436"/>
        <v>37.6</v>
      </c>
      <c r="S7661" s="12">
        <v>6.5274910559263297</v>
      </c>
      <c r="T7661" s="20">
        <v>15.962169090724631</v>
      </c>
      <c r="Y7661" s="20">
        <f t="shared" si="1437"/>
        <v>0.37990236552105411</v>
      </c>
      <c r="Z7661" s="20">
        <f t="shared" si="1438"/>
        <v>0.37602364801461119</v>
      </c>
      <c r="AB7661" s="20">
        <v>0.344734161559064</v>
      </c>
      <c r="AC7661" s="20">
        <v>1.7099602432620764E-2</v>
      </c>
      <c r="AE7661" s="20">
        <f t="shared" si="1439"/>
        <v>0.51990236552105418</v>
      </c>
      <c r="AF7661" s="20">
        <f t="shared" si="1440"/>
        <v>0.5594236480146112</v>
      </c>
    </row>
    <row r="7662" spans="1:32" x14ac:dyDescent="0.2">
      <c r="A7662" s="14" t="s">
        <v>7740</v>
      </c>
      <c r="B7662" s="20">
        <v>0.55077866929571195</v>
      </c>
      <c r="C7662" s="20">
        <v>0.56477175194916396</v>
      </c>
      <c r="D7662" s="27">
        <v>0.56478805618602568</v>
      </c>
      <c r="E7662" s="27">
        <f t="shared" si="1429"/>
        <v>31.67</v>
      </c>
      <c r="F7662" s="27">
        <f t="shared" si="1430"/>
        <v>-31.669900000000002</v>
      </c>
      <c r="G7662" s="27">
        <f t="shared" si="1431"/>
        <v>-31.67</v>
      </c>
      <c r="H7662" s="27">
        <f t="shared" si="1433"/>
        <v>1000</v>
      </c>
      <c r="I7662" s="27">
        <f t="shared" si="1432"/>
        <v>1000</v>
      </c>
      <c r="J7662" s="27">
        <f t="shared" si="1434"/>
        <v>1000</v>
      </c>
      <c r="K7662" s="12">
        <v>-37.6</v>
      </c>
      <c r="L7662" s="12">
        <f t="shared" si="1435"/>
        <v>32.67</v>
      </c>
      <c r="M7662" s="27"/>
      <c r="N7662" s="27"/>
      <c r="P7662" s="12">
        <v>31.67</v>
      </c>
      <c r="Q7662" s="39">
        <v>42.09</v>
      </c>
      <c r="R7662" s="12">
        <f t="shared" si="1436"/>
        <v>37.6</v>
      </c>
      <c r="S7662" s="12">
        <v>7.9506641450619036</v>
      </c>
      <c r="T7662" s="20">
        <v>19.468486994676699</v>
      </c>
      <c r="Y7662" s="20">
        <f t="shared" si="1437"/>
        <v>0.46273155953697503</v>
      </c>
      <c r="Z7662" s="20">
        <f t="shared" si="1438"/>
        <v>0.45862260069135841</v>
      </c>
      <c r="AB7662" s="20">
        <v>0.44107218982689989</v>
      </c>
      <c r="AC7662" s="20">
        <v>0.11578805618602567</v>
      </c>
      <c r="AE7662" s="20">
        <f t="shared" si="1439"/>
        <v>0.6027315595369751</v>
      </c>
      <c r="AF7662" s="20">
        <f t="shared" si="1440"/>
        <v>0.64202260069135841</v>
      </c>
    </row>
    <row r="7663" spans="1:32" x14ac:dyDescent="0.2">
      <c r="A7663" s="14" t="s">
        <v>7741</v>
      </c>
      <c r="B7663" s="20">
        <v>0.71662930198815011</v>
      </c>
      <c r="C7663" s="20">
        <v>0.71547900637871353</v>
      </c>
      <c r="D7663" s="27">
        <v>0.71549450763633626</v>
      </c>
      <c r="E7663" s="27">
        <f t="shared" si="1429"/>
        <v>36.6</v>
      </c>
      <c r="F7663" s="27">
        <f t="shared" si="1430"/>
        <v>-36.599899999999998</v>
      </c>
      <c r="G7663" s="27">
        <f t="shared" si="1431"/>
        <v>-36.6</v>
      </c>
      <c r="H7663" s="27">
        <f t="shared" si="1433"/>
        <v>1000</v>
      </c>
      <c r="I7663" s="27">
        <f t="shared" si="1432"/>
        <v>1000</v>
      </c>
      <c r="J7663" s="27">
        <f t="shared" si="1434"/>
        <v>1000</v>
      </c>
      <c r="K7663" s="12">
        <v>-37.6</v>
      </c>
      <c r="L7663" s="12">
        <f t="shared" si="1435"/>
        <v>37.6</v>
      </c>
      <c r="M7663" s="27"/>
      <c r="N7663" s="27"/>
      <c r="P7663" s="12">
        <v>36.6</v>
      </c>
      <c r="Q7663" s="39">
        <v>43.91</v>
      </c>
      <c r="R7663" s="12">
        <f t="shared" si="1436"/>
        <v>37.6</v>
      </c>
      <c r="S7663" s="12">
        <v>12.002631691854919</v>
      </c>
      <c r="T7663" s="20">
        <v>29.164479629208</v>
      </c>
      <c r="Y7663" s="20">
        <f t="shared" si="1437"/>
        <v>0.69855755192092883</v>
      </c>
      <c r="Z7663" s="20">
        <f t="shared" si="1438"/>
        <v>0.68703281867845201</v>
      </c>
      <c r="AB7663" s="20">
        <v>0.60692231785158168</v>
      </c>
      <c r="AC7663" s="20">
        <v>0.26649450763633625</v>
      </c>
      <c r="AE7663" s="20">
        <f t="shared" si="1439"/>
        <v>0.83855755192092885</v>
      </c>
      <c r="AF7663" s="20">
        <f t="shared" si="1440"/>
        <v>0.87043281867845201</v>
      </c>
    </row>
    <row r="7664" spans="1:32" x14ac:dyDescent="0.2">
      <c r="A7664" s="14" t="s">
        <v>7742</v>
      </c>
      <c r="B7664" s="20">
        <v>0.74225010219230148</v>
      </c>
      <c r="C7664" s="20">
        <v>0.74502377683364629</v>
      </c>
      <c r="D7664" s="27">
        <v>0.74502923365982932</v>
      </c>
      <c r="E7664" s="27">
        <f t="shared" si="1429"/>
        <v>44.65</v>
      </c>
      <c r="F7664" s="27">
        <f t="shared" si="1430"/>
        <v>-44.649899999999995</v>
      </c>
      <c r="G7664" s="27">
        <f t="shared" si="1431"/>
        <v>-44.65</v>
      </c>
      <c r="H7664" s="27">
        <f t="shared" si="1433"/>
        <v>1000</v>
      </c>
      <c r="I7664" s="27">
        <f t="shared" si="1432"/>
        <v>1000</v>
      </c>
      <c r="J7664" s="27">
        <f t="shared" si="1434"/>
        <v>1000</v>
      </c>
      <c r="K7664" s="12">
        <v>-37.6</v>
      </c>
      <c r="L7664" s="12">
        <f t="shared" si="1435"/>
        <v>45.65</v>
      </c>
      <c r="M7664" s="27"/>
      <c r="N7664" s="27"/>
      <c r="P7664" s="12">
        <v>44.65</v>
      </c>
      <c r="Q7664" s="39">
        <v>52.51</v>
      </c>
      <c r="R7664" s="12">
        <f t="shared" si="1436"/>
        <v>37.6</v>
      </c>
      <c r="S7664" s="12">
        <v>12.307893440462637</v>
      </c>
      <c r="T7664" s="20">
        <v>30.230212479436492</v>
      </c>
      <c r="Y7664" s="20">
        <f t="shared" si="1437"/>
        <v>0.71632389727560786</v>
      </c>
      <c r="Z7664" s="20">
        <f t="shared" si="1438"/>
        <v>0.71213847642923922</v>
      </c>
      <c r="AB7664" s="20">
        <v>0.63254787060141293</v>
      </c>
      <c r="AC7664" s="20">
        <v>0.29602923365982931</v>
      </c>
      <c r="AE7664" s="20">
        <f t="shared" si="1439"/>
        <v>0.85632389727560787</v>
      </c>
      <c r="AF7664" s="20">
        <f t="shared" si="1440"/>
        <v>0.89553847642923923</v>
      </c>
    </row>
    <row r="7665" spans="1:32" x14ac:dyDescent="0.2">
      <c r="A7665" s="14" t="s">
        <v>7743</v>
      </c>
      <c r="B7665" s="20">
        <v>0.7229573341133626</v>
      </c>
      <c r="C7665" s="20">
        <v>0.72544847586151096</v>
      </c>
      <c r="D7665" s="27">
        <v>0.72545627609853969</v>
      </c>
      <c r="E7665" s="27">
        <f t="shared" si="1429"/>
        <v>43.94</v>
      </c>
      <c r="F7665" s="27">
        <f t="shared" si="1430"/>
        <v>-43.939899999999994</v>
      </c>
      <c r="G7665" s="27">
        <f t="shared" si="1431"/>
        <v>-43.94</v>
      </c>
      <c r="H7665" s="27">
        <f t="shared" si="1433"/>
        <v>1000</v>
      </c>
      <c r="I7665" s="27">
        <f t="shared" si="1432"/>
        <v>1000</v>
      </c>
      <c r="J7665" s="27">
        <f t="shared" si="1434"/>
        <v>1000</v>
      </c>
      <c r="K7665" s="12">
        <v>-37.6</v>
      </c>
      <c r="L7665" s="12">
        <f t="shared" si="1435"/>
        <v>44.94</v>
      </c>
      <c r="M7665" s="27"/>
      <c r="N7665" s="27"/>
      <c r="P7665" s="12">
        <v>43.94</v>
      </c>
      <c r="Q7665" s="39">
        <v>72.989999999999995</v>
      </c>
      <c r="R7665" s="12">
        <f t="shared" si="1436"/>
        <v>37.6</v>
      </c>
      <c r="S7665" s="12">
        <v>11.927751928805694</v>
      </c>
      <c r="T7665" s="20">
        <v>29.202507131238971</v>
      </c>
      <c r="Y7665" s="20">
        <f t="shared" si="1437"/>
        <v>0.6941995223398344</v>
      </c>
      <c r="Z7665" s="20">
        <f t="shared" si="1438"/>
        <v>0.6879286392876246</v>
      </c>
      <c r="AB7665" s="20">
        <v>0.61325398346973148</v>
      </c>
      <c r="AC7665" s="20">
        <v>0.27645627609853968</v>
      </c>
      <c r="AE7665" s="20">
        <f t="shared" si="1439"/>
        <v>0.83419952233983441</v>
      </c>
      <c r="AF7665" s="20">
        <f t="shared" si="1440"/>
        <v>0.87132863928762461</v>
      </c>
    </row>
    <row r="7666" spans="1:32" x14ac:dyDescent="0.2">
      <c r="A7666" s="14" t="s">
        <v>7744</v>
      </c>
      <c r="B7666" s="20">
        <v>0.69796474702221345</v>
      </c>
      <c r="C7666" s="20">
        <v>0.7000209424766215</v>
      </c>
      <c r="D7666" s="27">
        <v>0.70002935760257801</v>
      </c>
      <c r="E7666" s="27">
        <f t="shared" si="1429"/>
        <v>43.96</v>
      </c>
      <c r="F7666" s="27">
        <f t="shared" si="1430"/>
        <v>-43.959899999999998</v>
      </c>
      <c r="G7666" s="27">
        <f t="shared" si="1431"/>
        <v>-43.96</v>
      </c>
      <c r="H7666" s="27">
        <f t="shared" si="1433"/>
        <v>1000</v>
      </c>
      <c r="I7666" s="27">
        <f t="shared" si="1432"/>
        <v>1000</v>
      </c>
      <c r="J7666" s="27">
        <f t="shared" si="1434"/>
        <v>1000</v>
      </c>
      <c r="K7666" s="12">
        <v>-37.6</v>
      </c>
      <c r="L7666" s="12">
        <f t="shared" si="1435"/>
        <v>44.96</v>
      </c>
      <c r="M7666" s="27"/>
      <c r="N7666" s="27"/>
      <c r="P7666" s="12">
        <v>43.96</v>
      </c>
      <c r="Q7666" s="39">
        <v>71.41</v>
      </c>
      <c r="R7666" s="12">
        <f t="shared" si="1436"/>
        <v>37.6</v>
      </c>
      <c r="S7666" s="12">
        <v>11.637804330313834</v>
      </c>
      <c r="T7666" s="20">
        <v>28.577658851763029</v>
      </c>
      <c r="Y7666" s="20">
        <f t="shared" si="1437"/>
        <v>0.67732446611984931</v>
      </c>
      <c r="Z7666" s="20">
        <f t="shared" si="1438"/>
        <v>0.67320897755689357</v>
      </c>
      <c r="AB7666" s="20">
        <v>0.58826107051481336</v>
      </c>
      <c r="AC7666" s="20">
        <v>0.251029357602578</v>
      </c>
      <c r="AE7666" s="20">
        <f t="shared" si="1439"/>
        <v>0.81732446611984932</v>
      </c>
      <c r="AF7666" s="20">
        <f t="shared" si="1440"/>
        <v>0.85660897755689358</v>
      </c>
    </row>
    <row r="7667" spans="1:32" x14ac:dyDescent="0.2">
      <c r="A7667" s="14" t="s">
        <v>7745</v>
      </c>
      <c r="B7667" s="20">
        <v>0.67135662374422378</v>
      </c>
      <c r="C7667" s="20">
        <v>0.67121603619392589</v>
      </c>
      <c r="D7667" s="27">
        <v>0.67122396967653397</v>
      </c>
      <c r="E7667" s="27">
        <f t="shared" si="1429"/>
        <v>43.96</v>
      </c>
      <c r="F7667" s="27">
        <f t="shared" si="1430"/>
        <v>-43.959899999999998</v>
      </c>
      <c r="G7667" s="27">
        <f t="shared" si="1431"/>
        <v>-43.96</v>
      </c>
      <c r="H7667" s="27">
        <f t="shared" si="1433"/>
        <v>1000</v>
      </c>
      <c r="I7667" s="27">
        <f t="shared" si="1432"/>
        <v>1000</v>
      </c>
      <c r="J7667" s="27">
        <f t="shared" si="1434"/>
        <v>1000</v>
      </c>
      <c r="K7667" s="12">
        <v>-37.6</v>
      </c>
      <c r="L7667" s="12">
        <f t="shared" si="1435"/>
        <v>44.96</v>
      </c>
      <c r="M7667" s="27"/>
      <c r="N7667" s="27"/>
      <c r="P7667" s="12">
        <v>43.96</v>
      </c>
      <c r="Q7667" s="39">
        <v>68.34</v>
      </c>
      <c r="R7667" s="12">
        <f t="shared" si="1436"/>
        <v>37.6</v>
      </c>
      <c r="S7667" s="12">
        <v>11.365102792626457</v>
      </c>
      <c r="T7667" s="20">
        <v>27.867905087494712</v>
      </c>
      <c r="Y7667" s="20">
        <f t="shared" si="1437"/>
        <v>0.66145313694282892</v>
      </c>
      <c r="Z7667" s="20">
        <f t="shared" si="1438"/>
        <v>0.6564891822636989</v>
      </c>
      <c r="AB7667" s="20">
        <v>0.56165312242173859</v>
      </c>
      <c r="AC7667" s="20">
        <v>0.22222396967653396</v>
      </c>
      <c r="AE7667" s="20">
        <f t="shared" si="1439"/>
        <v>0.80145313694282894</v>
      </c>
      <c r="AF7667" s="20">
        <f t="shared" si="1440"/>
        <v>0.83988918226369891</v>
      </c>
    </row>
    <row r="7668" spans="1:32" x14ac:dyDescent="0.2">
      <c r="A7668" s="14" t="s">
        <v>7746</v>
      </c>
      <c r="B7668" s="20">
        <v>0.64193145890454018</v>
      </c>
      <c r="C7668" s="20">
        <v>0.63964164425246361</v>
      </c>
      <c r="D7668" s="27">
        <v>0.63964906270846256</v>
      </c>
      <c r="E7668" s="27">
        <f t="shared" si="1429"/>
        <v>44.65</v>
      </c>
      <c r="F7668" s="27">
        <f t="shared" si="1430"/>
        <v>-44.649899999999995</v>
      </c>
      <c r="G7668" s="27">
        <f t="shared" si="1431"/>
        <v>-44.65</v>
      </c>
      <c r="H7668" s="27">
        <f t="shared" si="1433"/>
        <v>1000</v>
      </c>
      <c r="I7668" s="27">
        <f t="shared" si="1432"/>
        <v>1000</v>
      </c>
      <c r="J7668" s="27">
        <f t="shared" si="1434"/>
        <v>1000</v>
      </c>
      <c r="K7668" s="12">
        <v>-37.6</v>
      </c>
      <c r="L7668" s="12">
        <f t="shared" si="1435"/>
        <v>45.65</v>
      </c>
      <c r="M7668" s="27"/>
      <c r="N7668" s="27"/>
      <c r="P7668" s="12">
        <v>44.65</v>
      </c>
      <c r="Q7668" s="39">
        <v>67.69</v>
      </c>
      <c r="R7668" s="12">
        <f t="shared" si="1436"/>
        <v>37.6</v>
      </c>
      <c r="S7668" s="12">
        <v>11.043246745462186</v>
      </c>
      <c r="T7668" s="20">
        <v>27.04140673788871</v>
      </c>
      <c r="Y7668" s="20">
        <f t="shared" si="1437"/>
        <v>0.64272099734626065</v>
      </c>
      <c r="Z7668" s="20">
        <f t="shared" si="1438"/>
        <v>0.63701921407012208</v>
      </c>
      <c r="AB7668" s="20">
        <v>0.5322281085543884</v>
      </c>
      <c r="AC7668" s="20">
        <v>0.19064906270846255</v>
      </c>
      <c r="AE7668" s="20">
        <f t="shared" si="1439"/>
        <v>0.78272099734626066</v>
      </c>
      <c r="AF7668" s="20">
        <f t="shared" si="1440"/>
        <v>0.82041921407012208</v>
      </c>
    </row>
    <row r="7669" spans="1:32" x14ac:dyDescent="0.2">
      <c r="A7669" s="14" t="s">
        <v>7747</v>
      </c>
      <c r="B7669" s="20">
        <v>0.6148379845891685</v>
      </c>
      <c r="C7669" s="20">
        <v>0.61278875482041706</v>
      </c>
      <c r="D7669" s="27">
        <v>0.61279570600385436</v>
      </c>
      <c r="E7669" s="27">
        <f t="shared" si="1429"/>
        <v>43.08</v>
      </c>
      <c r="F7669" s="27">
        <f t="shared" si="1430"/>
        <v>-43.079899999999995</v>
      </c>
      <c r="G7669" s="27">
        <f t="shared" si="1431"/>
        <v>-43.08</v>
      </c>
      <c r="H7669" s="27">
        <f t="shared" si="1433"/>
        <v>1000</v>
      </c>
      <c r="I7669" s="27">
        <f t="shared" si="1432"/>
        <v>1000</v>
      </c>
      <c r="J7669" s="27">
        <f t="shared" si="1434"/>
        <v>1000</v>
      </c>
      <c r="K7669" s="12">
        <v>-37.6</v>
      </c>
      <c r="L7669" s="12">
        <f t="shared" si="1435"/>
        <v>44.08</v>
      </c>
      <c r="M7669" s="27"/>
      <c r="N7669" s="27"/>
      <c r="P7669" s="12">
        <v>43.08</v>
      </c>
      <c r="Q7669" s="39">
        <v>66.08</v>
      </c>
      <c r="R7669" s="12">
        <f t="shared" si="1436"/>
        <v>37.6</v>
      </c>
      <c r="S7669" s="12">
        <v>10.613398749845899</v>
      </c>
      <c r="T7669" s="20">
        <v>26.041560146416771</v>
      </c>
      <c r="Y7669" s="20">
        <f t="shared" si="1437"/>
        <v>0.61770368687429145</v>
      </c>
      <c r="Z7669" s="20">
        <f t="shared" si="1438"/>
        <v>0.61346565060118718</v>
      </c>
      <c r="AB7669" s="20">
        <v>0.50513479950657381</v>
      </c>
      <c r="AC7669" s="20">
        <v>0.16379570600385435</v>
      </c>
      <c r="AE7669" s="20">
        <f t="shared" si="1439"/>
        <v>0.75770368687429146</v>
      </c>
      <c r="AF7669" s="20">
        <f t="shared" si="1440"/>
        <v>0.79686565060118719</v>
      </c>
    </row>
    <row r="7670" spans="1:32" x14ac:dyDescent="0.2">
      <c r="A7670" s="14" t="s">
        <v>7748</v>
      </c>
      <c r="B7670" s="20">
        <v>0.60355328106647255</v>
      </c>
      <c r="C7670" s="20">
        <v>0.60043104694021088</v>
      </c>
      <c r="D7670" s="27">
        <v>0.6004378259418115</v>
      </c>
      <c r="E7670" s="27">
        <f t="shared" si="1429"/>
        <v>43.58</v>
      </c>
      <c r="F7670" s="27">
        <f t="shared" si="1430"/>
        <v>-43.579899999999995</v>
      </c>
      <c r="G7670" s="27">
        <f t="shared" si="1431"/>
        <v>-43.58</v>
      </c>
      <c r="H7670" s="27">
        <f t="shared" si="1433"/>
        <v>1000</v>
      </c>
      <c r="I7670" s="27">
        <f t="shared" si="1432"/>
        <v>1000</v>
      </c>
      <c r="J7670" s="27">
        <f t="shared" si="1434"/>
        <v>1000</v>
      </c>
      <c r="K7670" s="12">
        <v>-37.6</v>
      </c>
      <c r="L7670" s="12">
        <f t="shared" si="1435"/>
        <v>44.58</v>
      </c>
      <c r="M7670" s="27"/>
      <c r="N7670" s="27"/>
      <c r="P7670" s="12">
        <v>43.58</v>
      </c>
      <c r="Q7670" s="39">
        <v>65</v>
      </c>
      <c r="R7670" s="12">
        <f t="shared" si="1436"/>
        <v>37.6</v>
      </c>
      <c r="S7670" s="12">
        <v>10.510386259763552</v>
      </c>
      <c r="T7670" s="20">
        <v>25.77048289523535</v>
      </c>
      <c r="Y7670" s="20">
        <f t="shared" si="1437"/>
        <v>0.61170832229620176</v>
      </c>
      <c r="Z7670" s="20">
        <f t="shared" si="1438"/>
        <v>0.60707983572204005</v>
      </c>
      <c r="AB7670" s="20">
        <v>0.49385011333487472</v>
      </c>
      <c r="AC7670" s="20">
        <v>0.15143782594181149</v>
      </c>
      <c r="AE7670" s="20">
        <f t="shared" si="1439"/>
        <v>0.75170832229620177</v>
      </c>
      <c r="AF7670" s="20">
        <f t="shared" si="1440"/>
        <v>0.79047983572204006</v>
      </c>
    </row>
    <row r="7671" spans="1:32" x14ac:dyDescent="0.2">
      <c r="A7671" s="14" t="s">
        <v>7749</v>
      </c>
      <c r="B7671" s="20">
        <v>0.59724093294325487</v>
      </c>
      <c r="C7671" s="20">
        <v>0.59353741910722946</v>
      </c>
      <c r="D7671" s="27">
        <v>0.59354391353083902</v>
      </c>
      <c r="E7671" s="27">
        <f t="shared" si="1429"/>
        <v>43.97</v>
      </c>
      <c r="F7671" s="27">
        <f t="shared" si="1430"/>
        <v>-43.969899999999996</v>
      </c>
      <c r="G7671" s="27">
        <f t="shared" si="1431"/>
        <v>-43.97</v>
      </c>
      <c r="H7671" s="27">
        <f t="shared" si="1433"/>
        <v>1000</v>
      </c>
      <c r="I7671" s="27">
        <f t="shared" si="1432"/>
        <v>1000</v>
      </c>
      <c r="J7671" s="27">
        <f t="shared" si="1434"/>
        <v>1000</v>
      </c>
      <c r="K7671" s="12">
        <v>-37.6</v>
      </c>
      <c r="L7671" s="12">
        <f t="shared" si="1435"/>
        <v>44.97</v>
      </c>
      <c r="M7671" s="27"/>
      <c r="N7671" s="27"/>
      <c r="P7671" s="12">
        <v>43.97</v>
      </c>
      <c r="Q7671" s="39">
        <v>65.92</v>
      </c>
      <c r="R7671" s="12">
        <f t="shared" si="1436"/>
        <v>37.6</v>
      </c>
      <c r="S7671" s="12">
        <v>10.459663926577127</v>
      </c>
      <c r="T7671" s="20">
        <v>25.64622069379638</v>
      </c>
      <c r="Y7671" s="20">
        <f t="shared" si="1437"/>
        <v>0.60875626396365534</v>
      </c>
      <c r="Z7671" s="20">
        <f t="shared" si="1438"/>
        <v>0.60415256900597958</v>
      </c>
      <c r="AB7671" s="20">
        <v>0.4875378164873041</v>
      </c>
      <c r="AC7671" s="20">
        <v>0.14454391353083901</v>
      </c>
      <c r="AE7671" s="20">
        <f t="shared" si="1439"/>
        <v>0.74875626396365536</v>
      </c>
      <c r="AF7671" s="20">
        <f t="shared" si="1440"/>
        <v>0.78755256900597959</v>
      </c>
    </row>
    <row r="7672" spans="1:32" x14ac:dyDescent="0.2">
      <c r="A7672" s="14" t="s">
        <v>7750</v>
      </c>
      <c r="B7672" s="20">
        <v>0.60030085663107735</v>
      </c>
      <c r="C7672" s="20">
        <v>0.59750721340283375</v>
      </c>
      <c r="D7672" s="27">
        <v>0.59751328566092121</v>
      </c>
      <c r="E7672" s="27">
        <f t="shared" si="1429"/>
        <v>44.01</v>
      </c>
      <c r="F7672" s="27">
        <f t="shared" si="1430"/>
        <v>-44.009899999999995</v>
      </c>
      <c r="G7672" s="27">
        <f t="shared" si="1431"/>
        <v>-44.01</v>
      </c>
      <c r="H7672" s="27">
        <f t="shared" si="1433"/>
        <v>1000</v>
      </c>
      <c r="I7672" s="27">
        <f t="shared" si="1432"/>
        <v>1000</v>
      </c>
      <c r="J7672" s="27">
        <f t="shared" si="1434"/>
        <v>1000</v>
      </c>
      <c r="K7672" s="12">
        <v>-37.6</v>
      </c>
      <c r="L7672" s="12">
        <f t="shared" si="1435"/>
        <v>45.01</v>
      </c>
      <c r="M7672" s="27"/>
      <c r="N7672" s="27"/>
      <c r="P7672" s="12">
        <v>44.01</v>
      </c>
      <c r="Q7672" s="39">
        <v>65.069999999999993</v>
      </c>
      <c r="R7672" s="12">
        <f t="shared" si="1436"/>
        <v>37.6</v>
      </c>
      <c r="S7672" s="12">
        <v>10.494432035427327</v>
      </c>
      <c r="T7672" s="20">
        <v>25.808070975741302</v>
      </c>
      <c r="Y7672" s="20">
        <f t="shared" si="1437"/>
        <v>0.61077978060790905</v>
      </c>
      <c r="Z7672" s="20">
        <f t="shared" si="1438"/>
        <v>0.60796530480042044</v>
      </c>
      <c r="AB7672" s="20">
        <v>0.49059796175078718</v>
      </c>
      <c r="AC7672" s="20">
        <v>0.1485132856609212</v>
      </c>
      <c r="AE7672" s="20">
        <f t="shared" si="1439"/>
        <v>0.75077978060790906</v>
      </c>
      <c r="AF7672" s="20">
        <f t="shared" si="1440"/>
        <v>0.79136530480042044</v>
      </c>
    </row>
    <row r="7673" spans="1:32" x14ac:dyDescent="0.2">
      <c r="A7673" s="14" t="s">
        <v>7751</v>
      </c>
      <c r="B7673" s="20">
        <v>0.60675650688897009</v>
      </c>
      <c r="C7673" s="20">
        <v>0.60349935048139569</v>
      </c>
      <c r="D7673" s="27">
        <v>0.60350487907253636</v>
      </c>
      <c r="E7673" s="27">
        <f t="shared" si="1429"/>
        <v>44.97</v>
      </c>
      <c r="F7673" s="27">
        <f t="shared" si="1430"/>
        <v>-44.969899999999996</v>
      </c>
      <c r="G7673" s="27">
        <f t="shared" si="1431"/>
        <v>-44.97</v>
      </c>
      <c r="H7673" s="27">
        <f t="shared" si="1433"/>
        <v>1000</v>
      </c>
      <c r="I7673" s="27">
        <f t="shared" si="1432"/>
        <v>1000</v>
      </c>
      <c r="J7673" s="27">
        <f t="shared" si="1434"/>
        <v>1000</v>
      </c>
      <c r="K7673" s="12">
        <v>-37.6</v>
      </c>
      <c r="L7673" s="12">
        <f t="shared" si="1435"/>
        <v>45.97</v>
      </c>
      <c r="M7673" s="27"/>
      <c r="N7673" s="27"/>
      <c r="P7673" s="12">
        <v>44.97</v>
      </c>
      <c r="Q7673" s="39">
        <v>66.03</v>
      </c>
      <c r="R7673" s="12">
        <f t="shared" si="1436"/>
        <v>37.6</v>
      </c>
      <c r="S7673" s="12">
        <v>10.621237868393393</v>
      </c>
      <c r="T7673" s="20">
        <v>26.094183459125112</v>
      </c>
      <c r="Y7673" s="20">
        <f t="shared" si="1437"/>
        <v>0.61815992643927553</v>
      </c>
      <c r="Z7673" s="20">
        <f t="shared" si="1438"/>
        <v>0.61470530731091988</v>
      </c>
      <c r="AB7673" s="20">
        <v>0.49705379371886804</v>
      </c>
      <c r="AC7673" s="20">
        <v>0.15450487907253635</v>
      </c>
      <c r="AE7673" s="20">
        <f t="shared" si="1439"/>
        <v>0.75815992643927554</v>
      </c>
      <c r="AF7673" s="20">
        <f t="shared" si="1440"/>
        <v>0.79810530731091989</v>
      </c>
    </row>
    <row r="7674" spans="1:32" x14ac:dyDescent="0.2">
      <c r="A7674" s="14" t="s">
        <v>7752</v>
      </c>
      <c r="B7674" s="20">
        <v>0.6162639903646735</v>
      </c>
      <c r="C7674" s="20">
        <v>0.61077748980058921</v>
      </c>
      <c r="D7674" s="27">
        <v>0.6107811007816073</v>
      </c>
      <c r="E7674" s="27">
        <f t="shared" si="1429"/>
        <v>51.98</v>
      </c>
      <c r="F7674" s="27">
        <f t="shared" si="1430"/>
        <v>-51.979899999999994</v>
      </c>
      <c r="G7674" s="27">
        <f t="shared" si="1431"/>
        <v>-51.98</v>
      </c>
      <c r="H7674" s="27">
        <f t="shared" si="1433"/>
        <v>1000</v>
      </c>
      <c r="I7674" s="27">
        <f t="shared" si="1432"/>
        <v>1000</v>
      </c>
      <c r="J7674" s="27">
        <f t="shared" si="1434"/>
        <v>1000</v>
      </c>
      <c r="K7674" s="12">
        <v>-37.6</v>
      </c>
      <c r="L7674" s="12">
        <f t="shared" si="1435"/>
        <v>52.98</v>
      </c>
      <c r="M7674" s="27"/>
      <c r="N7674" s="27"/>
      <c r="P7674" s="12">
        <v>51.98</v>
      </c>
      <c r="Q7674" s="39">
        <v>69.62</v>
      </c>
      <c r="R7674" s="12">
        <f t="shared" si="1436"/>
        <v>37.6</v>
      </c>
      <c r="S7674" s="12">
        <v>11.065196277395167</v>
      </c>
      <c r="T7674" s="20">
        <v>27.25588033254197</v>
      </c>
      <c r="Y7674" s="20">
        <f t="shared" si="1437"/>
        <v>0.64399846812821582</v>
      </c>
      <c r="Z7674" s="20">
        <f t="shared" si="1438"/>
        <v>0.64207160657429552</v>
      </c>
      <c r="AB7674" s="20">
        <v>0.50656206237372148</v>
      </c>
      <c r="AC7674" s="20">
        <v>0.16178110078160729</v>
      </c>
      <c r="AE7674" s="20">
        <f t="shared" si="1439"/>
        <v>0.78399846812821583</v>
      </c>
      <c r="AF7674" s="20">
        <f t="shared" si="1440"/>
        <v>0.82547160657429552</v>
      </c>
    </row>
    <row r="7675" spans="1:32" x14ac:dyDescent="0.2">
      <c r="A7675" s="14" t="s">
        <v>7753</v>
      </c>
      <c r="B7675" s="20">
        <v>0.62067455436760499</v>
      </c>
      <c r="C7675" s="20">
        <v>0.61214816301656971</v>
      </c>
      <c r="D7675" s="27">
        <v>0.61214984536232953</v>
      </c>
      <c r="E7675" s="27">
        <f t="shared" si="1429"/>
        <v>48.02</v>
      </c>
      <c r="F7675" s="27">
        <f t="shared" si="1430"/>
        <v>-48.0199</v>
      </c>
      <c r="G7675" s="27">
        <f t="shared" si="1431"/>
        <v>-48.02</v>
      </c>
      <c r="H7675" s="27">
        <f t="shared" si="1433"/>
        <v>1000</v>
      </c>
      <c r="I7675" s="27">
        <f t="shared" si="1432"/>
        <v>1000</v>
      </c>
      <c r="J7675" s="27">
        <f t="shared" si="1434"/>
        <v>1000</v>
      </c>
      <c r="K7675" s="12">
        <v>-37.6</v>
      </c>
      <c r="L7675" s="12">
        <f t="shared" si="1435"/>
        <v>49.02</v>
      </c>
      <c r="M7675" s="27"/>
      <c r="N7675" s="27"/>
      <c r="P7675" s="12">
        <v>48.02</v>
      </c>
      <c r="Q7675" s="39">
        <v>90.93</v>
      </c>
      <c r="R7675" s="12">
        <f t="shared" si="1436"/>
        <v>37.6</v>
      </c>
      <c r="S7675" s="12">
        <v>11.45216105837264</v>
      </c>
      <c r="T7675" s="20">
        <v>28.22742509574978</v>
      </c>
      <c r="Y7675" s="20">
        <f t="shared" si="1437"/>
        <v>0.66651995983262935</v>
      </c>
      <c r="Z7675" s="20">
        <f t="shared" si="1438"/>
        <v>0.66495845885574234</v>
      </c>
      <c r="AB7675" s="20">
        <v>0.51097325976328778</v>
      </c>
      <c r="AC7675" s="20">
        <v>0.16314984536232952</v>
      </c>
      <c r="AE7675" s="20">
        <f t="shared" si="1439"/>
        <v>0.80651995983262936</v>
      </c>
      <c r="AF7675" s="20">
        <f t="shared" si="1440"/>
        <v>0.84835845885574235</v>
      </c>
    </row>
    <row r="7676" spans="1:32" x14ac:dyDescent="0.2">
      <c r="A7676" s="14" t="s">
        <v>7754</v>
      </c>
      <c r="B7676" s="20">
        <v>0.62187564652757876</v>
      </c>
      <c r="C7676" s="20">
        <v>0.61024616548933786</v>
      </c>
      <c r="D7676" s="27">
        <v>0.61024716485717789</v>
      </c>
      <c r="E7676" s="27">
        <f t="shared" si="1429"/>
        <v>52.91</v>
      </c>
      <c r="F7676" s="27">
        <f t="shared" si="1430"/>
        <v>-52.909899999999993</v>
      </c>
      <c r="G7676" s="27">
        <f t="shared" si="1431"/>
        <v>-52.91</v>
      </c>
      <c r="H7676" s="27">
        <f t="shared" si="1433"/>
        <v>1000</v>
      </c>
      <c r="I7676" s="27">
        <f t="shared" si="1432"/>
        <v>1000</v>
      </c>
      <c r="J7676" s="27">
        <f t="shared" si="1434"/>
        <v>1000</v>
      </c>
      <c r="K7676" s="12">
        <v>-37.6</v>
      </c>
      <c r="L7676" s="12">
        <f t="shared" si="1435"/>
        <v>53.91</v>
      </c>
      <c r="M7676" s="27"/>
      <c r="N7676" s="27"/>
      <c r="P7676" s="12">
        <v>52.91</v>
      </c>
      <c r="Q7676" s="39">
        <v>109.97</v>
      </c>
      <c r="R7676" s="12">
        <f t="shared" si="1436"/>
        <v>37.6</v>
      </c>
      <c r="S7676" s="12">
        <v>11.704480887836434</v>
      </c>
      <c r="T7676" s="20">
        <v>28.77355994193254</v>
      </c>
      <c r="Y7676" s="20">
        <f t="shared" si="1437"/>
        <v>0.68120506614068554</v>
      </c>
      <c r="Z7676" s="20">
        <f t="shared" si="1438"/>
        <v>0.67782385427927982</v>
      </c>
      <c r="AB7676" s="20">
        <v>0.51217449237574364</v>
      </c>
      <c r="AC7676" s="20">
        <v>0.16124716485717788</v>
      </c>
      <c r="AE7676" s="20">
        <f t="shared" si="1439"/>
        <v>0.82120506614068556</v>
      </c>
      <c r="AF7676" s="20">
        <f t="shared" si="1440"/>
        <v>0.86122385427927983</v>
      </c>
    </row>
    <row r="7677" spans="1:32" x14ac:dyDescent="0.2">
      <c r="A7677" s="14" t="s">
        <v>7755</v>
      </c>
      <c r="B7677" s="20">
        <v>0.61842186132381893</v>
      </c>
      <c r="C7677" s="20">
        <v>0.60612202331512088</v>
      </c>
      <c r="D7677" s="27">
        <v>0.60612277148823301</v>
      </c>
      <c r="E7677" s="27">
        <f t="shared" si="1429"/>
        <v>44.74</v>
      </c>
      <c r="F7677" s="27">
        <f t="shared" si="1430"/>
        <v>-44.739899999999999</v>
      </c>
      <c r="G7677" s="27">
        <f t="shared" si="1431"/>
        <v>-44.74</v>
      </c>
      <c r="H7677" s="27">
        <f t="shared" si="1433"/>
        <v>1000</v>
      </c>
      <c r="I7677" s="27">
        <f t="shared" si="1432"/>
        <v>1000</v>
      </c>
      <c r="J7677" s="27">
        <f t="shared" si="1434"/>
        <v>1000</v>
      </c>
      <c r="K7677" s="12">
        <v>-37.6</v>
      </c>
      <c r="L7677" s="12">
        <f t="shared" si="1435"/>
        <v>45.74</v>
      </c>
      <c r="M7677" s="27"/>
      <c r="N7677" s="27"/>
      <c r="P7677" s="12">
        <v>44.74</v>
      </c>
      <c r="Q7677" s="39">
        <v>76.02</v>
      </c>
      <c r="R7677" s="12">
        <f t="shared" si="1436"/>
        <v>37.6</v>
      </c>
      <c r="S7677" s="12">
        <v>11.704480887836434</v>
      </c>
      <c r="T7677" s="20">
        <v>28.76604232583135</v>
      </c>
      <c r="Y7677" s="20">
        <f t="shared" si="1437"/>
        <v>0.68120506614068554</v>
      </c>
      <c r="Z7677" s="20">
        <f t="shared" si="1438"/>
        <v>0.67764676046360384</v>
      </c>
      <c r="AB7677" s="20">
        <v>0.50872082194950541</v>
      </c>
      <c r="AC7677" s="20">
        <v>0.157122771488233</v>
      </c>
      <c r="AE7677" s="20">
        <f t="shared" si="1439"/>
        <v>0.82120506614068556</v>
      </c>
      <c r="AF7677" s="20">
        <f t="shared" si="1440"/>
        <v>0.86104676046360384</v>
      </c>
    </row>
    <row r="7678" spans="1:32" x14ac:dyDescent="0.2">
      <c r="A7678" s="14" t="s">
        <v>7756</v>
      </c>
      <c r="B7678" s="20">
        <v>0.59254601644434579</v>
      </c>
      <c r="C7678" s="20">
        <v>0.57825847380581907</v>
      </c>
      <c r="D7678" s="27">
        <v>0.57825863360592333</v>
      </c>
      <c r="E7678" s="27">
        <f t="shared" si="1429"/>
        <v>38.22</v>
      </c>
      <c r="F7678" s="27">
        <f t="shared" si="1430"/>
        <v>-38.219899999999996</v>
      </c>
      <c r="G7678" s="27">
        <f t="shared" si="1431"/>
        <v>-38.22</v>
      </c>
      <c r="H7678" s="27">
        <f t="shared" si="1433"/>
        <v>1000</v>
      </c>
      <c r="I7678" s="27">
        <f t="shared" si="1432"/>
        <v>1000</v>
      </c>
      <c r="J7678" s="27">
        <f t="shared" si="1434"/>
        <v>1000</v>
      </c>
      <c r="K7678" s="12">
        <v>-37.6</v>
      </c>
      <c r="L7678" s="12">
        <f t="shared" si="1435"/>
        <v>39.22</v>
      </c>
      <c r="M7678" s="27"/>
      <c r="N7678" s="27"/>
      <c r="P7678" s="12">
        <v>38.22</v>
      </c>
      <c r="Q7678" s="39">
        <v>67.89</v>
      </c>
      <c r="R7678" s="12">
        <f t="shared" si="1436"/>
        <v>37.6</v>
      </c>
      <c r="S7678" s="12">
        <v>11.433347173858657</v>
      </c>
      <c r="T7678" s="20">
        <v>28.071323793765412</v>
      </c>
      <c r="Y7678" s="20">
        <f t="shared" si="1437"/>
        <v>0.66542498487666779</v>
      </c>
      <c r="Z7678" s="20">
        <f t="shared" si="1438"/>
        <v>0.66128115280176125</v>
      </c>
      <c r="AB7678" s="20">
        <v>0.48284516858873261</v>
      </c>
      <c r="AC7678" s="20">
        <v>0.12925863360592332</v>
      </c>
      <c r="AE7678" s="20">
        <f t="shared" si="1439"/>
        <v>0.8054249848766678</v>
      </c>
      <c r="AF7678" s="20">
        <f t="shared" si="1440"/>
        <v>0.84468115280176126</v>
      </c>
    </row>
    <row r="7679" spans="1:32" x14ac:dyDescent="0.2">
      <c r="A7679" s="14" t="s">
        <v>7757</v>
      </c>
      <c r="B7679" s="20">
        <v>0.53239281382809656</v>
      </c>
      <c r="C7679" s="20">
        <v>0.51709114405843071</v>
      </c>
      <c r="D7679" s="27">
        <v>0.51709145098080611</v>
      </c>
      <c r="E7679" s="27">
        <f t="shared" si="1429"/>
        <v>38.42</v>
      </c>
      <c r="F7679" s="27">
        <f t="shared" si="1430"/>
        <v>-38.419899999999998</v>
      </c>
      <c r="G7679" s="27">
        <f t="shared" si="1431"/>
        <v>-38.42</v>
      </c>
      <c r="H7679" s="27">
        <f t="shared" si="1433"/>
        <v>1000</v>
      </c>
      <c r="I7679" s="27">
        <f t="shared" si="1432"/>
        <v>1000</v>
      </c>
      <c r="J7679" s="27">
        <f t="shared" si="1434"/>
        <v>1000</v>
      </c>
      <c r="K7679" s="12">
        <v>-37.6</v>
      </c>
      <c r="L7679" s="12">
        <f t="shared" si="1435"/>
        <v>39.42</v>
      </c>
      <c r="M7679" s="27"/>
      <c r="N7679" s="27"/>
      <c r="P7679" s="12">
        <v>38.42</v>
      </c>
      <c r="Q7679" s="39">
        <v>52.7</v>
      </c>
      <c r="R7679" s="12">
        <f t="shared" si="1436"/>
        <v>37.6</v>
      </c>
      <c r="S7679" s="12">
        <v>10.462799573996124</v>
      </c>
      <c r="T7679" s="20">
        <v>25.63118546159399</v>
      </c>
      <c r="Y7679" s="20">
        <f t="shared" si="1437"/>
        <v>0.60893875978964884</v>
      </c>
      <c r="Z7679" s="20">
        <f t="shared" si="1438"/>
        <v>0.60379838137462727</v>
      </c>
      <c r="AB7679" s="20">
        <v>0.42269193376811742</v>
      </c>
      <c r="AC7679" s="20">
        <v>6.8091450980806101E-2</v>
      </c>
      <c r="AE7679" s="20">
        <f t="shared" si="1439"/>
        <v>0.74893875978964886</v>
      </c>
      <c r="AF7679" s="20">
        <f t="shared" si="1440"/>
        <v>0.78719838137462728</v>
      </c>
    </row>
    <row r="7680" spans="1:32" x14ac:dyDescent="0.2">
      <c r="A7680" s="14" t="s">
        <v>7758</v>
      </c>
      <c r="B7680" s="20">
        <v>0.4648550287059704</v>
      </c>
      <c r="C7680" s="20">
        <v>0.4538309683359037</v>
      </c>
      <c r="D7680" s="27">
        <v>0.45383740826993446</v>
      </c>
      <c r="E7680" s="27">
        <f t="shared" si="1429"/>
        <v>35.4</v>
      </c>
      <c r="F7680" s="27">
        <f t="shared" si="1430"/>
        <v>-35.399899999999995</v>
      </c>
      <c r="G7680" s="27">
        <f t="shared" si="1431"/>
        <v>-35.4</v>
      </c>
      <c r="H7680" s="27">
        <f t="shared" si="1433"/>
        <v>1000</v>
      </c>
      <c r="I7680" s="27">
        <f t="shared" si="1432"/>
        <v>1000</v>
      </c>
      <c r="J7680" s="27">
        <f t="shared" si="1434"/>
        <v>1000</v>
      </c>
      <c r="K7680" s="12">
        <v>-37.6</v>
      </c>
      <c r="L7680" s="12">
        <f t="shared" si="1435"/>
        <v>36.4</v>
      </c>
      <c r="M7680" s="27"/>
      <c r="N7680" s="27"/>
      <c r="P7680" s="12">
        <v>35.4</v>
      </c>
      <c r="Q7680" s="39">
        <v>52.44</v>
      </c>
      <c r="R7680" s="12">
        <f t="shared" si="1436"/>
        <v>37.6</v>
      </c>
      <c r="S7680" s="12">
        <v>8.83313762995129</v>
      </c>
      <c r="T7680" s="20">
        <v>21.532744521788569</v>
      </c>
      <c r="Y7680" s="20">
        <f t="shared" si="1437"/>
        <v>0.5140918389378496</v>
      </c>
      <c r="Z7680" s="20">
        <f t="shared" si="1438"/>
        <v>0.50725068133468831</v>
      </c>
      <c r="AB7680" s="20">
        <v>0.35515172990841087</v>
      </c>
      <c r="AC7680" s="20">
        <v>4.8374082699344512E-3</v>
      </c>
      <c r="AE7680" s="20">
        <f t="shared" si="1439"/>
        <v>0.65409183893784961</v>
      </c>
      <c r="AF7680" s="20">
        <f t="shared" si="1440"/>
        <v>0.69065068133468832</v>
      </c>
    </row>
    <row r="7681" spans="1:32" x14ac:dyDescent="0.2">
      <c r="A7681" s="14" t="s">
        <v>7759</v>
      </c>
      <c r="B7681" s="20">
        <v>0.3979894841880533</v>
      </c>
      <c r="C7681" s="20">
        <v>0.39999097399726596</v>
      </c>
      <c r="D7681" s="27">
        <v>0.39999947252951856</v>
      </c>
      <c r="E7681" s="27">
        <f t="shared" si="1429"/>
        <v>35.549999999999997</v>
      </c>
      <c r="F7681" s="27">
        <f t="shared" si="1430"/>
        <v>-35.549899999999994</v>
      </c>
      <c r="G7681" s="27">
        <f t="shared" si="1431"/>
        <v>-35.549999999999997</v>
      </c>
      <c r="H7681" s="27">
        <f t="shared" si="1433"/>
        <v>1000</v>
      </c>
      <c r="I7681" s="27">
        <f t="shared" si="1432"/>
        <v>1000</v>
      </c>
      <c r="J7681" s="27">
        <f t="shared" si="1434"/>
        <v>1000</v>
      </c>
      <c r="K7681" s="12">
        <v>-37.6</v>
      </c>
      <c r="L7681" s="12">
        <f t="shared" si="1435"/>
        <v>36.549999999999997</v>
      </c>
      <c r="M7681" s="27"/>
      <c r="N7681" s="27"/>
      <c r="P7681" s="12">
        <v>35.549999999999997</v>
      </c>
      <c r="Q7681" s="39">
        <v>49.35</v>
      </c>
      <c r="R7681" s="12">
        <f t="shared" si="1436"/>
        <v>37.6</v>
      </c>
      <c r="S7681" s="12">
        <v>6.5086771714123461</v>
      </c>
      <c r="T7681" s="20">
        <v>15.91529475797684</v>
      </c>
      <c r="Y7681" s="20">
        <f t="shared" si="1437"/>
        <v>0.37880739056509255</v>
      </c>
      <c r="Z7681" s="20">
        <f t="shared" si="1438"/>
        <v>0.3749194210453381</v>
      </c>
      <c r="AB7681" s="20">
        <v>0.28828597288934937</v>
      </c>
      <c r="AC7681" s="20">
        <v>0</v>
      </c>
      <c r="AE7681" s="20">
        <f t="shared" si="1439"/>
        <v>0.51880739056509251</v>
      </c>
      <c r="AF7681" s="20">
        <f t="shared" si="1440"/>
        <v>0.55831942104533816</v>
      </c>
    </row>
    <row r="7682" spans="1:32" x14ac:dyDescent="0.2">
      <c r="A7682" s="14" t="s">
        <v>7760</v>
      </c>
      <c r="B7682" s="20">
        <v>0.30469188271930625</v>
      </c>
      <c r="C7682" s="20">
        <v>0.31195243165182712</v>
      </c>
      <c r="D7682" s="27">
        <v>0.31196060720680452</v>
      </c>
      <c r="E7682" s="27">
        <f t="shared" ref="E7682:E7745" si="1441">P7682</f>
        <v>34.14</v>
      </c>
      <c r="F7682" s="27">
        <f t="shared" ref="F7682:F7745" si="1442">-P7682+0.0001</f>
        <v>-34.139899999999997</v>
      </c>
      <c r="G7682" s="27">
        <f t="shared" ref="G7682:G7745" si="1443">-P7682</f>
        <v>-34.14</v>
      </c>
      <c r="H7682" s="27">
        <f t="shared" si="1433"/>
        <v>1000</v>
      </c>
      <c r="I7682" s="27">
        <f t="shared" ref="I7682:I7745" si="1444">IF(P7682&lt;0,P7682,1000)</f>
        <v>1000</v>
      </c>
      <c r="J7682" s="27">
        <f t="shared" si="1434"/>
        <v>1000</v>
      </c>
      <c r="K7682" s="12">
        <v>-37.6</v>
      </c>
      <c r="L7682" s="12">
        <f t="shared" si="1435"/>
        <v>35.14</v>
      </c>
      <c r="M7682" s="27"/>
      <c r="N7682" s="27"/>
      <c r="P7682" s="12">
        <v>34.14</v>
      </c>
      <c r="Q7682" s="39">
        <v>47.07</v>
      </c>
      <c r="R7682" s="12">
        <f t="shared" si="1436"/>
        <v>37.6</v>
      </c>
      <c r="S7682" s="12">
        <v>4.4682082883091381</v>
      </c>
      <c r="T7682" s="20">
        <v>10.967282907516241</v>
      </c>
      <c r="Y7682" s="20">
        <f t="shared" si="1437"/>
        <v>0.26005135569328303</v>
      </c>
      <c r="Z7682" s="20">
        <f t="shared" si="1438"/>
        <v>0.25835822839947964</v>
      </c>
      <c r="AB7682" s="20">
        <v>0.19498872723478744</v>
      </c>
      <c r="AC7682" s="20">
        <v>0</v>
      </c>
      <c r="AE7682" s="20">
        <f t="shared" si="1439"/>
        <v>0.40005135569328304</v>
      </c>
      <c r="AF7682" s="20">
        <f t="shared" si="1440"/>
        <v>0.44175822839947965</v>
      </c>
    </row>
    <row r="7683" spans="1:32" x14ac:dyDescent="0.2">
      <c r="A7683" s="14" t="s">
        <v>7761</v>
      </c>
      <c r="B7683" s="20">
        <v>0.31842997758895453</v>
      </c>
      <c r="C7683" s="20">
        <v>0.3247259925158118</v>
      </c>
      <c r="D7683" s="27">
        <v>0.32473465205958879</v>
      </c>
      <c r="E7683" s="27">
        <f t="shared" si="1441"/>
        <v>33.4</v>
      </c>
      <c r="F7683" s="27">
        <f t="shared" si="1442"/>
        <v>-33.399899999999995</v>
      </c>
      <c r="G7683" s="27">
        <f t="shared" si="1443"/>
        <v>-33.4</v>
      </c>
      <c r="H7683" s="27">
        <f t="shared" ref="H7683:H7746" si="1445">IF(P7683&lt;0,0,1000)</f>
        <v>1000</v>
      </c>
      <c r="I7683" s="27">
        <f t="shared" si="1444"/>
        <v>1000</v>
      </c>
      <c r="J7683" s="27">
        <f t="shared" ref="J7683:J7746" si="1446">I7683</f>
        <v>1000</v>
      </c>
      <c r="K7683" s="12">
        <v>-37.6</v>
      </c>
      <c r="L7683" s="12">
        <f t="shared" ref="L7683:L7746" si="1447">SQRT(E7683^2)+1</f>
        <v>34.4</v>
      </c>
      <c r="M7683" s="27"/>
      <c r="N7683" s="27"/>
      <c r="P7683" s="12">
        <v>33.4</v>
      </c>
      <c r="Q7683" s="39">
        <v>44.15</v>
      </c>
      <c r="R7683" s="12">
        <f t="shared" ref="R7683:R7746" si="1448">-K7683</f>
        <v>37.6</v>
      </c>
      <c r="S7683" s="12">
        <v>4.7677377079193395</v>
      </c>
      <c r="T7683" s="20">
        <v>11.670978206539441</v>
      </c>
      <c r="Y7683" s="20">
        <f t="shared" ref="Y7683:Y7746" si="1449">S7683/$V$2</f>
        <v>0.27748407740490483</v>
      </c>
      <c r="Z7683" s="20">
        <f t="shared" ref="Z7683:Z7746" si="1450">T7683/$W$2</f>
        <v>0.27493530335248179</v>
      </c>
      <c r="AB7683" s="20">
        <v>0.20872659005609412</v>
      </c>
      <c r="AC7683" s="20">
        <v>0</v>
      </c>
      <c r="AE7683" s="20">
        <f t="shared" ref="AE7683:AE7746" si="1451">Y7683+0.14</f>
        <v>0.41748407740490484</v>
      </c>
      <c r="AF7683" s="20">
        <f t="shared" ref="AF7683:AF7746" si="1452">Z7683+0.1834</f>
        <v>0.45833530335248179</v>
      </c>
    </row>
    <row r="7684" spans="1:32" x14ac:dyDescent="0.2">
      <c r="A7684" s="14" t="s">
        <v>7762</v>
      </c>
      <c r="B7684" s="20">
        <v>0.33383740030354392</v>
      </c>
      <c r="C7684" s="20">
        <v>0.34186489683691124</v>
      </c>
      <c r="D7684" s="27">
        <v>0.34187460239957829</v>
      </c>
      <c r="E7684" s="27">
        <f t="shared" si="1441"/>
        <v>33.450000000000003</v>
      </c>
      <c r="F7684" s="27">
        <f t="shared" si="1442"/>
        <v>-33.4499</v>
      </c>
      <c r="G7684" s="27">
        <f t="shared" si="1443"/>
        <v>-33.450000000000003</v>
      </c>
      <c r="H7684" s="27">
        <f t="shared" si="1445"/>
        <v>1000</v>
      </c>
      <c r="I7684" s="27">
        <f t="shared" si="1444"/>
        <v>1000</v>
      </c>
      <c r="J7684" s="27">
        <f t="shared" si="1446"/>
        <v>1000</v>
      </c>
      <c r="K7684" s="12">
        <v>-37.6</v>
      </c>
      <c r="L7684" s="12">
        <f t="shared" si="1447"/>
        <v>34.450000000000003</v>
      </c>
      <c r="M7684" s="27"/>
      <c r="N7684" s="27"/>
      <c r="P7684" s="12">
        <v>33.450000000000003</v>
      </c>
      <c r="Q7684" s="39">
        <v>42.39</v>
      </c>
      <c r="R7684" s="12">
        <f t="shared" si="1448"/>
        <v>37.6</v>
      </c>
      <c r="S7684" s="12">
        <v>4.8631603008220408</v>
      </c>
      <c r="T7684" s="20">
        <v>11.907216898237859</v>
      </c>
      <c r="Y7684" s="20">
        <f t="shared" si="1449"/>
        <v>0.28303770719271987</v>
      </c>
      <c r="Z7684" s="20">
        <f t="shared" si="1450"/>
        <v>0.28050042010758852</v>
      </c>
      <c r="AB7684" s="20">
        <v>0.22413361810340204</v>
      </c>
      <c r="AC7684" s="20">
        <v>0</v>
      </c>
      <c r="AE7684" s="20">
        <f t="shared" si="1451"/>
        <v>0.42303770719271988</v>
      </c>
      <c r="AF7684" s="20">
        <f t="shared" si="1452"/>
        <v>0.46390042010758853</v>
      </c>
    </row>
    <row r="7685" spans="1:32" x14ac:dyDescent="0.2">
      <c r="A7685" s="14" t="s">
        <v>7763</v>
      </c>
      <c r="B7685" s="20">
        <v>0.36427625656811452</v>
      </c>
      <c r="C7685" s="20">
        <v>0.37249149240541318</v>
      </c>
      <c r="D7685" s="27">
        <v>0.37250235327578474</v>
      </c>
      <c r="E7685" s="27">
        <f t="shared" si="1441"/>
        <v>33.049999999999997</v>
      </c>
      <c r="F7685" s="27">
        <f t="shared" si="1442"/>
        <v>-33.049899999999994</v>
      </c>
      <c r="G7685" s="27">
        <f t="shared" si="1443"/>
        <v>-33.049999999999997</v>
      </c>
      <c r="H7685" s="27">
        <f t="shared" si="1445"/>
        <v>1000</v>
      </c>
      <c r="I7685" s="27">
        <f t="shared" si="1444"/>
        <v>1000</v>
      </c>
      <c r="J7685" s="27">
        <f t="shared" si="1446"/>
        <v>1000</v>
      </c>
      <c r="K7685" s="12">
        <v>-37.6</v>
      </c>
      <c r="L7685" s="12">
        <f t="shared" si="1447"/>
        <v>34.049999999999997</v>
      </c>
      <c r="M7685" s="27"/>
      <c r="N7685" s="27"/>
      <c r="P7685" s="12">
        <v>33.049999999999997</v>
      </c>
      <c r="Q7685" s="39">
        <v>40.880000000000003</v>
      </c>
      <c r="R7685" s="12">
        <f t="shared" si="1448"/>
        <v>37.6</v>
      </c>
      <c r="S7685" s="12">
        <v>5.3028320878842896</v>
      </c>
      <c r="T7685" s="20">
        <v>12.92343669086109</v>
      </c>
      <c r="Y7685" s="20">
        <f t="shared" si="1449"/>
        <v>0.30862676591784344</v>
      </c>
      <c r="Z7685" s="20">
        <f t="shared" si="1450"/>
        <v>0.30443968997968152</v>
      </c>
      <c r="AB7685" s="20">
        <v>0.25457202154014491</v>
      </c>
      <c r="AC7685" s="20">
        <v>0</v>
      </c>
      <c r="AE7685" s="20">
        <f t="shared" si="1451"/>
        <v>0.44862676591784345</v>
      </c>
      <c r="AF7685" s="20">
        <f t="shared" si="1452"/>
        <v>0.48783968997968152</v>
      </c>
    </row>
    <row r="7686" spans="1:32" x14ac:dyDescent="0.2">
      <c r="A7686" s="14" t="s">
        <v>7764</v>
      </c>
      <c r="B7686" s="20">
        <v>0.44155044712753</v>
      </c>
      <c r="C7686" s="20">
        <v>0.45141211809939091</v>
      </c>
      <c r="D7686" s="27">
        <v>0.45142588537603462</v>
      </c>
      <c r="E7686" s="27">
        <f t="shared" si="1441"/>
        <v>38.590000000000003</v>
      </c>
      <c r="F7686" s="27">
        <f t="shared" si="1442"/>
        <v>-38.5899</v>
      </c>
      <c r="G7686" s="27">
        <f t="shared" si="1443"/>
        <v>-38.590000000000003</v>
      </c>
      <c r="H7686" s="27">
        <f t="shared" si="1445"/>
        <v>1000</v>
      </c>
      <c r="I7686" s="27">
        <f t="shared" si="1444"/>
        <v>1000</v>
      </c>
      <c r="J7686" s="27">
        <f t="shared" si="1446"/>
        <v>1000</v>
      </c>
      <c r="K7686" s="12">
        <v>-37.6</v>
      </c>
      <c r="L7686" s="12">
        <f t="shared" si="1447"/>
        <v>39.590000000000003</v>
      </c>
      <c r="M7686" s="27"/>
      <c r="N7686" s="27"/>
      <c r="P7686" s="12">
        <v>38.590000000000003</v>
      </c>
      <c r="Q7686" s="39">
        <v>41.5</v>
      </c>
      <c r="R7686" s="12">
        <f t="shared" si="1448"/>
        <v>37.6</v>
      </c>
      <c r="S7686" s="12">
        <v>6.4599517441024856</v>
      </c>
      <c r="T7686" s="20">
        <v>15.765682277234969</v>
      </c>
      <c r="Y7686" s="20">
        <f t="shared" si="1449"/>
        <v>0.37597155288451328</v>
      </c>
      <c r="Z7686" s="20">
        <f t="shared" si="1450"/>
        <v>0.37139497330409943</v>
      </c>
      <c r="AB7686" s="20">
        <v>0.33184489335070938</v>
      </c>
      <c r="AC7686" s="20">
        <v>2.4258853760346089E-3</v>
      </c>
      <c r="AE7686" s="20">
        <f t="shared" si="1451"/>
        <v>0.51597155288451324</v>
      </c>
      <c r="AF7686" s="20">
        <f t="shared" si="1452"/>
        <v>0.55479497330409944</v>
      </c>
    </row>
    <row r="7687" spans="1:32" x14ac:dyDescent="0.2">
      <c r="A7687" s="14" t="s">
        <v>7765</v>
      </c>
      <c r="B7687" s="20">
        <v>0.57548729676450294</v>
      </c>
      <c r="C7687" s="20">
        <v>0.57267885021890308</v>
      </c>
      <c r="D7687" s="27">
        <v>0.57269235619569248</v>
      </c>
      <c r="E7687" s="27">
        <f t="shared" si="1441"/>
        <v>46.99</v>
      </c>
      <c r="F7687" s="27">
        <f t="shared" si="1442"/>
        <v>-46.989899999999999</v>
      </c>
      <c r="G7687" s="27">
        <f t="shared" si="1443"/>
        <v>-46.99</v>
      </c>
      <c r="H7687" s="27">
        <f t="shared" si="1445"/>
        <v>1000</v>
      </c>
      <c r="I7687" s="27">
        <f t="shared" si="1444"/>
        <v>1000</v>
      </c>
      <c r="J7687" s="27">
        <f t="shared" si="1446"/>
        <v>1000</v>
      </c>
      <c r="K7687" s="12">
        <v>-37.6</v>
      </c>
      <c r="L7687" s="12">
        <f t="shared" si="1447"/>
        <v>47.99</v>
      </c>
      <c r="M7687" s="27"/>
      <c r="N7687" s="27"/>
      <c r="P7687" s="12">
        <v>46.99</v>
      </c>
      <c r="Q7687" s="39">
        <v>44.3</v>
      </c>
      <c r="R7687" s="12">
        <f t="shared" si="1448"/>
        <v>37.6</v>
      </c>
      <c r="S7687" s="12">
        <v>9.7538096216314578</v>
      </c>
      <c r="T7687" s="20">
        <v>23.62435625024824</v>
      </c>
      <c r="Y7687" s="20">
        <f t="shared" si="1449"/>
        <v>0.56767528539707113</v>
      </c>
      <c r="Z7687" s="20">
        <f t="shared" si="1450"/>
        <v>0.55652314975018535</v>
      </c>
      <c r="AB7687" s="20">
        <v>0.46578115114499097</v>
      </c>
      <c r="AC7687" s="20">
        <v>0.12369235619569247</v>
      </c>
      <c r="AE7687" s="20">
        <f t="shared" si="1451"/>
        <v>0.70767528539707114</v>
      </c>
      <c r="AF7687" s="20">
        <f t="shared" si="1452"/>
        <v>0.73992314975018536</v>
      </c>
    </row>
    <row r="7688" spans="1:32" x14ac:dyDescent="0.2">
      <c r="A7688" s="14" t="s">
        <v>7766</v>
      </c>
      <c r="B7688" s="20">
        <v>0.59576184814910182</v>
      </c>
      <c r="C7688" s="20">
        <v>0.59595169268375925</v>
      </c>
      <c r="D7688" s="27">
        <v>0.59595747612594696</v>
      </c>
      <c r="E7688" s="27">
        <f t="shared" si="1441"/>
        <v>51.92</v>
      </c>
      <c r="F7688" s="27">
        <f t="shared" si="1442"/>
        <v>-51.919899999999998</v>
      </c>
      <c r="G7688" s="27">
        <f t="shared" si="1443"/>
        <v>-51.92</v>
      </c>
      <c r="H7688" s="27">
        <f t="shared" si="1445"/>
        <v>1000</v>
      </c>
      <c r="I7688" s="27">
        <f t="shared" si="1444"/>
        <v>1000</v>
      </c>
      <c r="J7688" s="27">
        <f t="shared" si="1446"/>
        <v>1000</v>
      </c>
      <c r="K7688" s="12">
        <v>-37.6</v>
      </c>
      <c r="L7688" s="12">
        <f t="shared" si="1447"/>
        <v>52.92</v>
      </c>
      <c r="M7688" s="27"/>
      <c r="N7688" s="27"/>
      <c r="P7688" s="12">
        <v>51.92</v>
      </c>
      <c r="Q7688" s="39">
        <v>51.13</v>
      </c>
      <c r="R7688" s="12">
        <f t="shared" si="1448"/>
        <v>37.6</v>
      </c>
      <c r="S7688" s="12">
        <v>9.9936735107569632</v>
      </c>
      <c r="T7688" s="20">
        <v>24.449824092047482</v>
      </c>
      <c r="Y7688" s="20">
        <f t="shared" si="1449"/>
        <v>0.58163545142428108</v>
      </c>
      <c r="Z7688" s="20">
        <f t="shared" si="1450"/>
        <v>0.57596884208860721</v>
      </c>
      <c r="AB7688" s="20">
        <v>0.4860593644826775</v>
      </c>
      <c r="AC7688" s="20">
        <v>0.14695747612594695</v>
      </c>
      <c r="AE7688" s="20">
        <f t="shared" si="1451"/>
        <v>0.72163545142428109</v>
      </c>
      <c r="AF7688" s="20">
        <f t="shared" si="1452"/>
        <v>0.75936884208860722</v>
      </c>
    </row>
    <row r="7689" spans="1:32" x14ac:dyDescent="0.2">
      <c r="A7689" s="14" t="s">
        <v>7767</v>
      </c>
      <c r="B7689" s="20">
        <v>0.58029113464046955</v>
      </c>
      <c r="C7689" s="20">
        <v>0.58032296043968012</v>
      </c>
      <c r="D7689" s="27">
        <v>0.58033051569288363</v>
      </c>
      <c r="E7689" s="27">
        <f t="shared" si="1441"/>
        <v>55.96</v>
      </c>
      <c r="F7689" s="27">
        <f t="shared" si="1442"/>
        <v>-55.959899999999998</v>
      </c>
      <c r="G7689" s="27">
        <f t="shared" si="1443"/>
        <v>-55.96</v>
      </c>
      <c r="H7689" s="27">
        <f t="shared" si="1445"/>
        <v>1000</v>
      </c>
      <c r="I7689" s="27">
        <f t="shared" si="1444"/>
        <v>1000</v>
      </c>
      <c r="J7689" s="27">
        <f t="shared" si="1446"/>
        <v>1000</v>
      </c>
      <c r="K7689" s="12">
        <v>-37.6</v>
      </c>
      <c r="L7689" s="12">
        <f t="shared" si="1447"/>
        <v>56.96</v>
      </c>
      <c r="M7689" s="27"/>
      <c r="N7689" s="27"/>
      <c r="P7689" s="12">
        <v>55.96</v>
      </c>
      <c r="Q7689" s="39">
        <v>68.540000000000006</v>
      </c>
      <c r="R7689" s="12">
        <f t="shared" si="1448"/>
        <v>37.6</v>
      </c>
      <c r="S7689" s="12">
        <v>9.6867005864932629</v>
      </c>
      <c r="T7689" s="20">
        <v>23.625742599345319</v>
      </c>
      <c r="Y7689" s="20">
        <f t="shared" si="1449"/>
        <v>0.56376951502091888</v>
      </c>
      <c r="Z7689" s="20">
        <f t="shared" si="1450"/>
        <v>0.55655580822172157</v>
      </c>
      <c r="AB7689" s="20">
        <v>0.47058780436130554</v>
      </c>
      <c r="AC7689" s="20">
        <v>0.13133051569288362</v>
      </c>
      <c r="AE7689" s="20">
        <f t="shared" si="1451"/>
        <v>0.70376951502091889</v>
      </c>
      <c r="AF7689" s="20">
        <f t="shared" si="1452"/>
        <v>0.73995580822172158</v>
      </c>
    </row>
    <row r="7690" spans="1:32" x14ac:dyDescent="0.2">
      <c r="A7690" s="14" t="s">
        <v>7768</v>
      </c>
      <c r="B7690" s="20">
        <v>0.56032702288476699</v>
      </c>
      <c r="C7690" s="20">
        <v>0.56009730617968356</v>
      </c>
      <c r="D7690" s="27">
        <v>0.56010529001700349</v>
      </c>
      <c r="E7690" s="27">
        <f t="shared" si="1441"/>
        <v>57.81</v>
      </c>
      <c r="F7690" s="27">
        <f t="shared" si="1442"/>
        <v>-57.809899999999999</v>
      </c>
      <c r="G7690" s="27">
        <f t="shared" si="1443"/>
        <v>-57.81</v>
      </c>
      <c r="H7690" s="27">
        <f t="shared" si="1445"/>
        <v>1000</v>
      </c>
      <c r="I7690" s="27">
        <f t="shared" si="1444"/>
        <v>1000</v>
      </c>
      <c r="J7690" s="27">
        <f t="shared" si="1446"/>
        <v>1000</v>
      </c>
      <c r="K7690" s="12">
        <v>-37.6</v>
      </c>
      <c r="L7690" s="12">
        <f t="shared" si="1447"/>
        <v>58.81</v>
      </c>
      <c r="M7690" s="27"/>
      <c r="N7690" s="27"/>
      <c r="P7690" s="12">
        <v>57.81</v>
      </c>
      <c r="Q7690" s="39">
        <v>72.92</v>
      </c>
      <c r="R7690" s="12">
        <f t="shared" si="1448"/>
        <v>37.6</v>
      </c>
      <c r="S7690" s="12">
        <v>9.4522662718771393</v>
      </c>
      <c r="T7690" s="20">
        <v>23.12580082566787</v>
      </c>
      <c r="Y7690" s="20">
        <f t="shared" si="1449"/>
        <v>0.55012535221488756</v>
      </c>
      <c r="Z7690" s="20">
        <f t="shared" si="1450"/>
        <v>0.54477859119910976</v>
      </c>
      <c r="AB7690" s="20">
        <v>0.45062346222638727</v>
      </c>
      <c r="AC7690" s="20">
        <v>0.11110529001700348</v>
      </c>
      <c r="AE7690" s="20">
        <f t="shared" si="1451"/>
        <v>0.69012535221488758</v>
      </c>
      <c r="AF7690" s="20">
        <f t="shared" si="1452"/>
        <v>0.72817859119910977</v>
      </c>
    </row>
    <row r="7691" spans="1:32" x14ac:dyDescent="0.2">
      <c r="A7691" s="14" t="s">
        <v>7769</v>
      </c>
      <c r="B7691" s="20">
        <v>0.53907181410733251</v>
      </c>
      <c r="C7691" s="20">
        <v>0.53714673647751054</v>
      </c>
      <c r="D7691" s="27">
        <v>0.53715429291908867</v>
      </c>
      <c r="E7691" s="27">
        <f t="shared" si="1441"/>
        <v>56.36</v>
      </c>
      <c r="F7691" s="27">
        <f t="shared" si="1442"/>
        <v>-56.359899999999996</v>
      </c>
      <c r="G7691" s="27">
        <f t="shared" si="1443"/>
        <v>-56.36</v>
      </c>
      <c r="H7691" s="27">
        <f t="shared" si="1445"/>
        <v>1000</v>
      </c>
      <c r="I7691" s="27">
        <f t="shared" si="1444"/>
        <v>1000</v>
      </c>
      <c r="J7691" s="27">
        <f t="shared" si="1446"/>
        <v>1000</v>
      </c>
      <c r="K7691" s="12">
        <v>-37.6</v>
      </c>
      <c r="L7691" s="12">
        <f t="shared" si="1447"/>
        <v>57.36</v>
      </c>
      <c r="M7691" s="27"/>
      <c r="N7691" s="27"/>
      <c r="P7691" s="12">
        <v>56.36</v>
      </c>
      <c r="Q7691" s="39">
        <v>72.42</v>
      </c>
      <c r="R7691" s="12">
        <f t="shared" si="1448"/>
        <v>37.6</v>
      </c>
      <c r="S7691" s="12">
        <v>9.2311760519408157</v>
      </c>
      <c r="T7691" s="20">
        <v>22.553807189519972</v>
      </c>
      <c r="Y7691" s="20">
        <f t="shared" si="1449"/>
        <v>0.53725782059703542</v>
      </c>
      <c r="Z7691" s="20">
        <f t="shared" si="1450"/>
        <v>0.5313040356745441</v>
      </c>
      <c r="AB7691" s="20">
        <v>0.42936841212004484</v>
      </c>
      <c r="AC7691" s="20">
        <v>8.8154292919088661E-2</v>
      </c>
      <c r="AE7691" s="20">
        <f t="shared" si="1451"/>
        <v>0.67725782059703543</v>
      </c>
      <c r="AF7691" s="20">
        <f t="shared" si="1452"/>
        <v>0.7147040356745441</v>
      </c>
    </row>
    <row r="7692" spans="1:32" x14ac:dyDescent="0.2">
      <c r="A7692" s="14" t="s">
        <v>7770</v>
      </c>
      <c r="B7692" s="20">
        <v>0.51555544515991769</v>
      </c>
      <c r="C7692" s="20">
        <v>0.51197945833406144</v>
      </c>
      <c r="D7692" s="27">
        <v>0.51198655567581297</v>
      </c>
      <c r="E7692" s="27">
        <f t="shared" si="1441"/>
        <v>53.96</v>
      </c>
      <c r="F7692" s="27">
        <f t="shared" si="1442"/>
        <v>-53.959899999999998</v>
      </c>
      <c r="G7692" s="27">
        <f t="shared" si="1443"/>
        <v>-53.96</v>
      </c>
      <c r="H7692" s="27">
        <f t="shared" si="1445"/>
        <v>1000</v>
      </c>
      <c r="I7692" s="27">
        <f t="shared" si="1444"/>
        <v>1000</v>
      </c>
      <c r="J7692" s="27">
        <f t="shared" si="1446"/>
        <v>1000</v>
      </c>
      <c r="K7692" s="12">
        <v>-37.6</v>
      </c>
      <c r="L7692" s="12">
        <f t="shared" si="1447"/>
        <v>54.96</v>
      </c>
      <c r="M7692" s="27"/>
      <c r="N7692" s="27"/>
      <c r="P7692" s="12">
        <v>53.96</v>
      </c>
      <c r="Q7692" s="39">
        <v>70.650000000000006</v>
      </c>
      <c r="R7692" s="12">
        <f t="shared" si="1448"/>
        <v>37.6</v>
      </c>
      <c r="S7692" s="12">
        <v>8.9702184555205235</v>
      </c>
      <c r="T7692" s="20">
        <v>21.887318076692811</v>
      </c>
      <c r="Y7692" s="20">
        <f t="shared" si="1449"/>
        <v>0.5220699930946523</v>
      </c>
      <c r="Z7692" s="20">
        <f t="shared" si="1450"/>
        <v>0.51560343344793824</v>
      </c>
      <c r="AB7692" s="20">
        <v>0.40585218598951633</v>
      </c>
      <c r="AC7692" s="20">
        <v>6.2986555675812961E-2</v>
      </c>
      <c r="AE7692" s="20">
        <f t="shared" si="1451"/>
        <v>0.66206999309465231</v>
      </c>
      <c r="AF7692" s="20">
        <f t="shared" si="1452"/>
        <v>0.69900343344793825</v>
      </c>
    </row>
    <row r="7693" spans="1:32" x14ac:dyDescent="0.2">
      <c r="A7693" s="14" t="s">
        <v>7771</v>
      </c>
      <c r="B7693" s="20">
        <v>0.49381752548070873</v>
      </c>
      <c r="C7693" s="20">
        <v>0.49051028359982624</v>
      </c>
      <c r="D7693" s="27">
        <v>0.49051696399020317</v>
      </c>
      <c r="E7693" s="27">
        <f t="shared" si="1441"/>
        <v>46.9</v>
      </c>
      <c r="F7693" s="27">
        <f t="shared" si="1442"/>
        <v>-46.899899999999995</v>
      </c>
      <c r="G7693" s="27">
        <f t="shared" si="1443"/>
        <v>-46.9</v>
      </c>
      <c r="H7693" s="27">
        <f t="shared" si="1445"/>
        <v>1000</v>
      </c>
      <c r="I7693" s="27">
        <f t="shared" si="1444"/>
        <v>1000</v>
      </c>
      <c r="J7693" s="27">
        <f t="shared" si="1446"/>
        <v>1000</v>
      </c>
      <c r="K7693" s="12">
        <v>-37.6</v>
      </c>
      <c r="L7693" s="12">
        <f t="shared" si="1447"/>
        <v>47.9</v>
      </c>
      <c r="M7693" s="27"/>
      <c r="N7693" s="27"/>
      <c r="P7693" s="12">
        <v>46.9</v>
      </c>
      <c r="Q7693" s="39">
        <v>71.040000000000006</v>
      </c>
      <c r="R7693" s="12">
        <f t="shared" si="1448"/>
        <v>37.6</v>
      </c>
      <c r="S7693" s="12">
        <v>8.6211168632955957</v>
      </c>
      <c r="T7693" s="20">
        <v>21.07829891220598</v>
      </c>
      <c r="Y7693" s="20">
        <f t="shared" si="1449"/>
        <v>0.50175215281618779</v>
      </c>
      <c r="Z7693" s="20">
        <f t="shared" si="1450"/>
        <v>0.49654522551798697</v>
      </c>
      <c r="AB7693" s="20">
        <v>0.38411442147281283</v>
      </c>
      <c r="AC7693" s="20">
        <v>4.151696399020316E-2</v>
      </c>
      <c r="AE7693" s="20">
        <f t="shared" si="1451"/>
        <v>0.6417521528161878</v>
      </c>
      <c r="AF7693" s="20">
        <f t="shared" si="1452"/>
        <v>0.67994522551798697</v>
      </c>
    </row>
    <row r="7694" spans="1:32" x14ac:dyDescent="0.2">
      <c r="A7694" s="14" t="s">
        <v>7772</v>
      </c>
      <c r="B7694" s="20">
        <v>0.48481350537374518</v>
      </c>
      <c r="C7694" s="20">
        <v>0.48067252394554039</v>
      </c>
      <c r="D7694" s="27">
        <v>0.48067904810043438</v>
      </c>
      <c r="E7694" s="27">
        <f t="shared" si="1441"/>
        <v>45.36</v>
      </c>
      <c r="F7694" s="27">
        <f t="shared" si="1442"/>
        <v>-45.359899999999996</v>
      </c>
      <c r="G7694" s="27">
        <f t="shared" si="1443"/>
        <v>-45.36</v>
      </c>
      <c r="H7694" s="27">
        <f t="shared" si="1445"/>
        <v>1000</v>
      </c>
      <c r="I7694" s="27">
        <f t="shared" si="1444"/>
        <v>1000</v>
      </c>
      <c r="J7694" s="27">
        <f t="shared" si="1446"/>
        <v>1000</v>
      </c>
      <c r="K7694" s="12">
        <v>-37.6</v>
      </c>
      <c r="L7694" s="12">
        <f t="shared" si="1447"/>
        <v>46.36</v>
      </c>
      <c r="M7694" s="27"/>
      <c r="N7694" s="27"/>
      <c r="P7694" s="12">
        <v>45.36</v>
      </c>
      <c r="Q7694" s="39">
        <v>67.260000000000005</v>
      </c>
      <c r="R7694" s="12">
        <f t="shared" si="1448"/>
        <v>37.6</v>
      </c>
      <c r="S7694" s="12">
        <v>8.537742811778628</v>
      </c>
      <c r="T7694" s="20">
        <v>20.86026989528532</v>
      </c>
      <c r="Y7694" s="20">
        <f t="shared" si="1449"/>
        <v>0.49689975254125929</v>
      </c>
      <c r="Z7694" s="20">
        <f t="shared" si="1450"/>
        <v>0.49140907730093886</v>
      </c>
      <c r="AB7694" s="20">
        <v>0.37511042419208268</v>
      </c>
      <c r="AC7694" s="20">
        <v>3.167904810043437E-2</v>
      </c>
      <c r="AE7694" s="20">
        <f t="shared" si="1451"/>
        <v>0.6368997525412593</v>
      </c>
      <c r="AF7694" s="20">
        <f t="shared" si="1452"/>
        <v>0.67480907730093886</v>
      </c>
    </row>
    <row r="7695" spans="1:32" x14ac:dyDescent="0.2">
      <c r="A7695" s="14" t="s">
        <v>7773</v>
      </c>
      <c r="B7695" s="20">
        <v>0.47977939401161701</v>
      </c>
      <c r="C7695" s="20">
        <v>0.4751843773420899</v>
      </c>
      <c r="D7695" s="27">
        <v>0.47519066861746351</v>
      </c>
      <c r="E7695" s="27">
        <f t="shared" si="1441"/>
        <v>40.94</v>
      </c>
      <c r="F7695" s="27">
        <f t="shared" si="1442"/>
        <v>-40.939899999999994</v>
      </c>
      <c r="G7695" s="27">
        <f t="shared" si="1443"/>
        <v>-40.94</v>
      </c>
      <c r="H7695" s="27">
        <f t="shared" si="1445"/>
        <v>1000</v>
      </c>
      <c r="I7695" s="27">
        <f t="shared" si="1444"/>
        <v>1000</v>
      </c>
      <c r="J7695" s="27">
        <f t="shared" si="1446"/>
        <v>1000</v>
      </c>
      <c r="K7695" s="12">
        <v>-37.6</v>
      </c>
      <c r="L7695" s="12">
        <f t="shared" si="1447"/>
        <v>41.94</v>
      </c>
      <c r="M7695" s="27"/>
      <c r="N7695" s="27"/>
      <c r="P7695" s="12">
        <v>40.94</v>
      </c>
      <c r="Q7695" s="39">
        <v>66.040000000000006</v>
      </c>
      <c r="R7695" s="12">
        <f t="shared" si="1448"/>
        <v>37.6</v>
      </c>
      <c r="S7695" s="12">
        <v>8.4966623357783178</v>
      </c>
      <c r="T7695" s="20">
        <v>20.759966805893658</v>
      </c>
      <c r="Y7695" s="20">
        <f t="shared" si="1449"/>
        <v>0.49450885382143961</v>
      </c>
      <c r="Z7695" s="20">
        <f t="shared" si="1450"/>
        <v>0.48904621963630573</v>
      </c>
      <c r="AB7695" s="20">
        <v>0.37007635765988955</v>
      </c>
      <c r="AC7695" s="20">
        <v>2.6190668617463497E-2</v>
      </c>
      <c r="AE7695" s="20">
        <f t="shared" si="1451"/>
        <v>0.63450885382143962</v>
      </c>
      <c r="AF7695" s="20">
        <f t="shared" si="1452"/>
        <v>0.67244621963630569</v>
      </c>
    </row>
    <row r="7696" spans="1:32" x14ac:dyDescent="0.2">
      <c r="A7696" s="14" t="s">
        <v>7774</v>
      </c>
      <c r="B7696" s="20">
        <v>0.48221512953300855</v>
      </c>
      <c r="C7696" s="20">
        <v>0.47834544457200334</v>
      </c>
      <c r="D7696" s="27">
        <v>0.47835141704842199</v>
      </c>
      <c r="E7696" s="27">
        <f t="shared" si="1441"/>
        <v>40.11</v>
      </c>
      <c r="F7696" s="27">
        <f t="shared" si="1442"/>
        <v>-40.109899999999996</v>
      </c>
      <c r="G7696" s="27">
        <f t="shared" si="1443"/>
        <v>-40.11</v>
      </c>
      <c r="H7696" s="27">
        <f t="shared" si="1445"/>
        <v>1000</v>
      </c>
      <c r="I7696" s="27">
        <f t="shared" si="1444"/>
        <v>1000</v>
      </c>
      <c r="J7696" s="27">
        <f t="shared" si="1446"/>
        <v>1000</v>
      </c>
      <c r="K7696" s="12">
        <v>-37.6</v>
      </c>
      <c r="L7696" s="12">
        <f t="shared" si="1447"/>
        <v>41.11</v>
      </c>
      <c r="M7696" s="27"/>
      <c r="N7696" s="27"/>
      <c r="P7696" s="12">
        <v>40.11</v>
      </c>
      <c r="Q7696" s="39">
        <v>61.52</v>
      </c>
      <c r="R7696" s="12">
        <f t="shared" si="1448"/>
        <v>37.6</v>
      </c>
      <c r="S7696" s="12">
        <v>8.5244811708765482</v>
      </c>
      <c r="T7696" s="20">
        <v>20.88930795884724</v>
      </c>
      <c r="Y7696" s="20">
        <f t="shared" si="1449"/>
        <v>0.49612792019308372</v>
      </c>
      <c r="Z7696" s="20">
        <f t="shared" si="1450"/>
        <v>0.49209313211390149</v>
      </c>
      <c r="AB7696" s="20">
        <v>0.37251226227463546</v>
      </c>
      <c r="AC7696" s="20">
        <v>2.9351417048421979E-2</v>
      </c>
      <c r="AE7696" s="20">
        <f t="shared" si="1451"/>
        <v>0.63612792019308373</v>
      </c>
      <c r="AF7696" s="20">
        <f t="shared" si="1452"/>
        <v>0.6754931321139015</v>
      </c>
    </row>
    <row r="7697" spans="1:32" x14ac:dyDescent="0.2">
      <c r="A7697" s="14" t="s">
        <v>7775</v>
      </c>
      <c r="B7697" s="20">
        <v>0.48740018273441282</v>
      </c>
      <c r="C7697" s="20">
        <v>0.48312894733272804</v>
      </c>
      <c r="D7697" s="27">
        <v>0.4831345116368212</v>
      </c>
      <c r="E7697" s="27">
        <f t="shared" si="1441"/>
        <v>40.83</v>
      </c>
      <c r="F7697" s="27">
        <f t="shared" si="1442"/>
        <v>-40.829899999999995</v>
      </c>
      <c r="G7697" s="27">
        <f t="shared" si="1443"/>
        <v>-40.83</v>
      </c>
      <c r="H7697" s="27">
        <f t="shared" si="1445"/>
        <v>1000</v>
      </c>
      <c r="I7697" s="27">
        <f t="shared" si="1444"/>
        <v>1000</v>
      </c>
      <c r="J7697" s="27">
        <f t="shared" si="1446"/>
        <v>1000</v>
      </c>
      <c r="K7697" s="12">
        <v>-37.6</v>
      </c>
      <c r="L7697" s="12">
        <f t="shared" si="1447"/>
        <v>41.83</v>
      </c>
      <c r="M7697" s="27"/>
      <c r="N7697" s="27"/>
      <c r="P7697" s="12">
        <v>40.83</v>
      </c>
      <c r="Q7697" s="39">
        <v>64.05</v>
      </c>
      <c r="R7697" s="12">
        <f t="shared" si="1448"/>
        <v>37.6</v>
      </c>
      <c r="S7697" s="12">
        <v>8.6271823608773222</v>
      </c>
      <c r="T7697" s="20">
        <v>21.11895220119267</v>
      </c>
      <c r="Y7697" s="20">
        <f t="shared" si="1449"/>
        <v>0.50210516699263286</v>
      </c>
      <c r="Z7697" s="20">
        <f t="shared" si="1450"/>
        <v>0.49750290225613469</v>
      </c>
      <c r="AB7697" s="20">
        <v>0.37769744932833943</v>
      </c>
      <c r="AC7697" s="20">
        <v>3.4134511636821185E-2</v>
      </c>
      <c r="AE7697" s="20">
        <f t="shared" si="1451"/>
        <v>0.64210516699263287</v>
      </c>
      <c r="AF7697" s="20">
        <f t="shared" si="1452"/>
        <v>0.6809029022561347</v>
      </c>
    </row>
    <row r="7698" spans="1:32" x14ac:dyDescent="0.2">
      <c r="A7698" s="14" t="s">
        <v>7776</v>
      </c>
      <c r="B7698" s="20">
        <v>0.49517496021864221</v>
      </c>
      <c r="C7698" s="20">
        <v>0.48907491911245748</v>
      </c>
      <c r="D7698" s="27">
        <v>0.48907902401334052</v>
      </c>
      <c r="E7698" s="27">
        <f t="shared" si="1441"/>
        <v>48.91</v>
      </c>
      <c r="F7698" s="27">
        <f t="shared" si="1442"/>
        <v>-48.909899999999993</v>
      </c>
      <c r="G7698" s="27">
        <f t="shared" si="1443"/>
        <v>-48.91</v>
      </c>
      <c r="H7698" s="27">
        <f t="shared" si="1445"/>
        <v>1000</v>
      </c>
      <c r="I7698" s="27">
        <f t="shared" si="1444"/>
        <v>1000</v>
      </c>
      <c r="J7698" s="27">
        <f t="shared" si="1446"/>
        <v>1000</v>
      </c>
      <c r="K7698" s="12">
        <v>-37.6</v>
      </c>
      <c r="L7698" s="12">
        <f t="shared" si="1447"/>
        <v>49.91</v>
      </c>
      <c r="M7698" s="27"/>
      <c r="N7698" s="27"/>
      <c r="P7698" s="12">
        <v>48.91</v>
      </c>
      <c r="Q7698" s="39">
        <v>70</v>
      </c>
      <c r="R7698" s="12">
        <f t="shared" si="1448"/>
        <v>37.6</v>
      </c>
      <c r="S7698" s="12">
        <v>8.9872018487493577</v>
      </c>
      <c r="T7698" s="20">
        <v>22.057312518633083</v>
      </c>
      <c r="Y7698" s="20">
        <f t="shared" si="1449"/>
        <v>0.52305843278869835</v>
      </c>
      <c r="Z7698" s="20">
        <f t="shared" si="1450"/>
        <v>0.51960802266368167</v>
      </c>
      <c r="AB7698" s="20">
        <v>0.38547281888737406</v>
      </c>
      <c r="AC7698" s="20">
        <v>4.0079024013340514E-2</v>
      </c>
      <c r="AE7698" s="20">
        <f t="shared" si="1451"/>
        <v>0.66305843278869836</v>
      </c>
      <c r="AF7698" s="20">
        <f t="shared" si="1452"/>
        <v>0.70300802266368168</v>
      </c>
    </row>
    <row r="7699" spans="1:32" x14ac:dyDescent="0.2">
      <c r="A7699" s="14" t="s">
        <v>7777</v>
      </c>
      <c r="B7699" s="20">
        <v>0.49888344783039007</v>
      </c>
      <c r="C7699" s="20">
        <v>0.49030723333610921</v>
      </c>
      <c r="D7699" s="27">
        <v>0.49030985859730047</v>
      </c>
      <c r="E7699" s="27">
        <f t="shared" si="1441"/>
        <v>46.95</v>
      </c>
      <c r="F7699" s="27">
        <f t="shared" si="1442"/>
        <v>-46.9499</v>
      </c>
      <c r="G7699" s="27">
        <f t="shared" si="1443"/>
        <v>-46.95</v>
      </c>
      <c r="H7699" s="27">
        <f t="shared" si="1445"/>
        <v>1000</v>
      </c>
      <c r="I7699" s="27">
        <f t="shared" si="1444"/>
        <v>1000</v>
      </c>
      <c r="J7699" s="27">
        <f t="shared" si="1446"/>
        <v>1000</v>
      </c>
      <c r="K7699" s="12">
        <v>-37.6</v>
      </c>
      <c r="L7699" s="12">
        <f t="shared" si="1447"/>
        <v>47.95</v>
      </c>
      <c r="M7699" s="27"/>
      <c r="N7699" s="27"/>
      <c r="P7699" s="12">
        <v>46.95</v>
      </c>
      <c r="Q7699" s="39">
        <v>90.31</v>
      </c>
      <c r="R7699" s="12">
        <f t="shared" si="1448"/>
        <v>37.6</v>
      </c>
      <c r="S7699" s="12">
        <v>9.3012884625556929</v>
      </c>
      <c r="T7699" s="20">
        <v>22.84231439562976</v>
      </c>
      <c r="Y7699" s="20">
        <f t="shared" si="1449"/>
        <v>0.54133838852378768</v>
      </c>
      <c r="Z7699" s="20">
        <f t="shared" si="1450"/>
        <v>0.53810045109298155</v>
      </c>
      <c r="AB7699" s="20">
        <v>0.38918178537027226</v>
      </c>
      <c r="AC7699" s="20">
        <v>4.1309858597300464E-2</v>
      </c>
      <c r="AE7699" s="20">
        <f t="shared" si="1451"/>
        <v>0.6813383885237877</v>
      </c>
      <c r="AF7699" s="20">
        <f t="shared" si="1452"/>
        <v>0.72150045109298155</v>
      </c>
    </row>
    <row r="7700" spans="1:32" x14ac:dyDescent="0.2">
      <c r="A7700" s="14" t="s">
        <v>7778</v>
      </c>
      <c r="B7700" s="20">
        <v>0.49998707117759489</v>
      </c>
      <c r="C7700" s="20">
        <v>0.48889929580423863</v>
      </c>
      <c r="D7700" s="27">
        <v>0.4889013959616107</v>
      </c>
      <c r="E7700" s="27">
        <f t="shared" si="1441"/>
        <v>46.95</v>
      </c>
      <c r="F7700" s="27">
        <f t="shared" si="1442"/>
        <v>-46.9499</v>
      </c>
      <c r="G7700" s="27">
        <f t="shared" si="1443"/>
        <v>-46.95</v>
      </c>
      <c r="H7700" s="27">
        <f t="shared" si="1445"/>
        <v>1000</v>
      </c>
      <c r="I7700" s="27">
        <f t="shared" si="1444"/>
        <v>1000</v>
      </c>
      <c r="J7700" s="27">
        <f t="shared" si="1446"/>
        <v>1000</v>
      </c>
      <c r="K7700" s="12">
        <v>-37.6</v>
      </c>
      <c r="L7700" s="12">
        <f t="shared" si="1447"/>
        <v>47.95</v>
      </c>
      <c r="M7700" s="27"/>
      <c r="N7700" s="27"/>
      <c r="P7700" s="12">
        <v>46.95</v>
      </c>
      <c r="Q7700" s="39">
        <v>110.92</v>
      </c>
      <c r="R7700" s="12">
        <f t="shared" si="1448"/>
        <v>37.6</v>
      </c>
      <c r="S7700" s="12">
        <v>9.5066083887795401</v>
      </c>
      <c r="T7700" s="20">
        <v>23.28575371546458</v>
      </c>
      <c r="Y7700" s="20">
        <f t="shared" si="1449"/>
        <v>0.55328808328288348</v>
      </c>
      <c r="Z7700" s="20">
        <f t="shared" si="1450"/>
        <v>0.54854662979023006</v>
      </c>
      <c r="AB7700" s="20">
        <v>0.39028551065227918</v>
      </c>
      <c r="AC7700" s="20">
        <v>3.9901395961610686E-2</v>
      </c>
      <c r="AE7700" s="20">
        <f t="shared" si="1451"/>
        <v>0.69328808328288349</v>
      </c>
      <c r="AF7700" s="20">
        <f t="shared" si="1452"/>
        <v>0.73194662979023006</v>
      </c>
    </row>
    <row r="7701" spans="1:32" x14ac:dyDescent="0.2">
      <c r="A7701" s="14" t="s">
        <v>7779</v>
      </c>
      <c r="B7701" s="20">
        <v>0.49724624702799669</v>
      </c>
      <c r="C7701" s="20">
        <v>0.48562785764206207</v>
      </c>
      <c r="D7701" s="27">
        <v>0.48562975662400532</v>
      </c>
      <c r="E7701" s="27">
        <f t="shared" si="1441"/>
        <v>40.58</v>
      </c>
      <c r="F7701" s="27">
        <f t="shared" si="1442"/>
        <v>-40.579899999999995</v>
      </c>
      <c r="G7701" s="27">
        <f t="shared" si="1443"/>
        <v>-40.58</v>
      </c>
      <c r="H7701" s="27">
        <f t="shared" si="1445"/>
        <v>1000</v>
      </c>
      <c r="I7701" s="27">
        <f t="shared" si="1444"/>
        <v>1000</v>
      </c>
      <c r="J7701" s="27">
        <f t="shared" si="1446"/>
        <v>1000</v>
      </c>
      <c r="K7701" s="12">
        <v>-37.6</v>
      </c>
      <c r="L7701" s="12">
        <f t="shared" si="1447"/>
        <v>41.58</v>
      </c>
      <c r="M7701" s="27"/>
      <c r="N7701" s="27"/>
      <c r="P7701" s="12">
        <v>40.58</v>
      </c>
      <c r="Q7701" s="39">
        <v>76.930000000000007</v>
      </c>
      <c r="R7701" s="12">
        <f t="shared" si="1448"/>
        <v>37.6</v>
      </c>
      <c r="S7701" s="12">
        <v>9.5066083887795401</v>
      </c>
      <c r="T7701" s="20">
        <v>23.279946102752199</v>
      </c>
      <c r="Y7701" s="20">
        <f t="shared" si="1449"/>
        <v>0.55328808328288348</v>
      </c>
      <c r="Z7701" s="20">
        <f t="shared" si="1450"/>
        <v>0.54840981882763762</v>
      </c>
      <c r="AB7701" s="20">
        <v>0.387544777586805</v>
      </c>
      <c r="AC7701" s="20">
        <v>3.6629756624005305E-2</v>
      </c>
      <c r="AE7701" s="20">
        <f t="shared" si="1451"/>
        <v>0.69328808328288349</v>
      </c>
      <c r="AF7701" s="20">
        <f t="shared" si="1452"/>
        <v>0.73180981882763763</v>
      </c>
    </row>
    <row r="7702" spans="1:32" x14ac:dyDescent="0.2">
      <c r="A7702" s="14" t="s">
        <v>7780</v>
      </c>
      <c r="B7702" s="20">
        <v>0.47657133012302921</v>
      </c>
      <c r="C7702" s="20">
        <v>0.46342159765528268</v>
      </c>
      <c r="D7702" s="27">
        <v>0.46342298821301303</v>
      </c>
      <c r="E7702" s="27">
        <f t="shared" si="1441"/>
        <v>36.119999999999997</v>
      </c>
      <c r="F7702" s="27">
        <f t="shared" si="1442"/>
        <v>-36.119899999999994</v>
      </c>
      <c r="G7702" s="27">
        <f t="shared" si="1443"/>
        <v>-36.119999999999997</v>
      </c>
      <c r="H7702" s="27">
        <f t="shared" si="1445"/>
        <v>1000</v>
      </c>
      <c r="I7702" s="27">
        <f t="shared" si="1444"/>
        <v>1000</v>
      </c>
      <c r="J7702" s="27">
        <f t="shared" si="1446"/>
        <v>1000</v>
      </c>
      <c r="K7702" s="12">
        <v>-37.6</v>
      </c>
      <c r="L7702" s="12">
        <f t="shared" si="1447"/>
        <v>37.119999999999997</v>
      </c>
      <c r="M7702" s="27"/>
      <c r="N7702" s="27"/>
      <c r="P7702" s="12">
        <v>36.119999999999997</v>
      </c>
      <c r="Q7702" s="39">
        <v>66.77</v>
      </c>
      <c r="R7702" s="12">
        <f t="shared" si="1448"/>
        <v>37.6</v>
      </c>
      <c r="S7702" s="12">
        <v>9.2867312683595511</v>
      </c>
      <c r="T7702" s="20">
        <v>22.71956769202907</v>
      </c>
      <c r="Y7702" s="20">
        <f t="shared" si="1449"/>
        <v>0.5404911545003197</v>
      </c>
      <c r="Z7702" s="20">
        <f t="shared" si="1450"/>
        <v>0.53520888522825705</v>
      </c>
      <c r="AB7702" s="20">
        <v>0.36687003153608971</v>
      </c>
      <c r="AC7702" s="20">
        <v>1.4422988213013022E-2</v>
      </c>
      <c r="AE7702" s="20">
        <f t="shared" si="1451"/>
        <v>0.68049115450031972</v>
      </c>
      <c r="AF7702" s="20">
        <f t="shared" si="1452"/>
        <v>0.71860888522825705</v>
      </c>
    </row>
    <row r="7703" spans="1:32" x14ac:dyDescent="0.2">
      <c r="A7703" s="14" t="s">
        <v>7781</v>
      </c>
      <c r="B7703" s="20">
        <v>0.42831615408426638</v>
      </c>
      <c r="C7703" s="20">
        <v>0.41452154600080687</v>
      </c>
      <c r="D7703" s="27">
        <v>0.41452292338487029</v>
      </c>
      <c r="E7703" s="27">
        <f t="shared" si="1441"/>
        <v>36.130000000000003</v>
      </c>
      <c r="F7703" s="27">
        <f t="shared" si="1442"/>
        <v>-36.129899999999999</v>
      </c>
      <c r="G7703" s="27">
        <f t="shared" si="1443"/>
        <v>-36.130000000000003</v>
      </c>
      <c r="H7703" s="27">
        <f t="shared" si="1445"/>
        <v>1000</v>
      </c>
      <c r="I7703" s="27">
        <f t="shared" si="1444"/>
        <v>1000</v>
      </c>
      <c r="J7703" s="27">
        <f t="shared" si="1446"/>
        <v>1000</v>
      </c>
      <c r="K7703" s="12">
        <v>-37.6</v>
      </c>
      <c r="L7703" s="12">
        <f t="shared" si="1447"/>
        <v>37.130000000000003</v>
      </c>
      <c r="M7703" s="27"/>
      <c r="N7703" s="27"/>
      <c r="P7703" s="12">
        <v>36.130000000000003</v>
      </c>
      <c r="Q7703" s="39">
        <v>50.38</v>
      </c>
      <c r="R7703" s="12">
        <f t="shared" si="1448"/>
        <v>37.6</v>
      </c>
      <c r="S7703" s="12">
        <v>8.4990885348110083</v>
      </c>
      <c r="T7703" s="20">
        <v>20.748351580468888</v>
      </c>
      <c r="Y7703" s="20">
        <f t="shared" si="1449"/>
        <v>0.49465005949201762</v>
      </c>
      <c r="Z7703" s="20">
        <f t="shared" si="1450"/>
        <v>0.48877259771112064</v>
      </c>
      <c r="AB7703" s="20">
        <v>0.31861489091404771</v>
      </c>
      <c r="AC7703" s="20">
        <v>0</v>
      </c>
      <c r="AE7703" s="20">
        <f t="shared" si="1451"/>
        <v>0.63465005949201769</v>
      </c>
      <c r="AF7703" s="20">
        <f t="shared" si="1452"/>
        <v>0.67217259771112059</v>
      </c>
    </row>
    <row r="7704" spans="1:32" x14ac:dyDescent="0.2">
      <c r="A7704" s="14" t="s">
        <v>7782</v>
      </c>
      <c r="B7704" s="20">
        <v>0.3739037780647454</v>
      </c>
      <c r="C7704" s="20">
        <v>0.36380023915353771</v>
      </c>
      <c r="D7704" s="27">
        <v>0.36380621660251988</v>
      </c>
      <c r="E7704" s="27">
        <f t="shared" si="1441"/>
        <v>31.73</v>
      </c>
      <c r="F7704" s="27">
        <f t="shared" si="1442"/>
        <v>-31.729900000000001</v>
      </c>
      <c r="G7704" s="27">
        <f t="shared" si="1443"/>
        <v>-31.73</v>
      </c>
      <c r="H7704" s="27">
        <f t="shared" si="1445"/>
        <v>1000</v>
      </c>
      <c r="I7704" s="27">
        <f t="shared" si="1444"/>
        <v>1000</v>
      </c>
      <c r="J7704" s="27">
        <f t="shared" si="1446"/>
        <v>1000</v>
      </c>
      <c r="K7704" s="12">
        <v>-37.6</v>
      </c>
      <c r="L7704" s="12">
        <f t="shared" si="1447"/>
        <v>32.730000000000004</v>
      </c>
      <c r="M7704" s="27"/>
      <c r="N7704" s="27"/>
      <c r="P7704" s="12">
        <v>31.73</v>
      </c>
      <c r="Q7704" s="39">
        <v>47.57</v>
      </c>
      <c r="R7704" s="12">
        <f t="shared" si="1448"/>
        <v>37.6</v>
      </c>
      <c r="S7704" s="12">
        <v>7.1785302589970579</v>
      </c>
      <c r="T7704" s="20">
        <v>17.446517753176011</v>
      </c>
      <c r="Y7704" s="20">
        <f t="shared" si="1449"/>
        <v>0.41779308512134505</v>
      </c>
      <c r="Z7704" s="20">
        <f t="shared" si="1450"/>
        <v>0.41099071269161103</v>
      </c>
      <c r="AB7704" s="20">
        <v>0.26420072062746686</v>
      </c>
      <c r="AC7704" s="20">
        <v>0</v>
      </c>
      <c r="AE7704" s="20">
        <f t="shared" si="1451"/>
        <v>0.55779308512134507</v>
      </c>
      <c r="AF7704" s="20">
        <f t="shared" si="1452"/>
        <v>0.59439071269161103</v>
      </c>
    </row>
    <row r="7705" spans="1:32" x14ac:dyDescent="0.2">
      <c r="A7705" s="14" t="s">
        <v>7783</v>
      </c>
      <c r="B7705" s="20">
        <v>0.3194893808340486</v>
      </c>
      <c r="C7705" s="20">
        <v>0.3200682902103123</v>
      </c>
      <c r="D7705" s="27">
        <v>0.32007570597091556</v>
      </c>
      <c r="E7705" s="27">
        <f t="shared" si="1441"/>
        <v>27.1</v>
      </c>
      <c r="F7705" s="27">
        <f t="shared" si="1442"/>
        <v>-27.099900000000002</v>
      </c>
      <c r="G7705" s="27">
        <f t="shared" si="1443"/>
        <v>-27.1</v>
      </c>
      <c r="H7705" s="27">
        <f t="shared" si="1445"/>
        <v>1000</v>
      </c>
      <c r="I7705" s="27">
        <f t="shared" si="1444"/>
        <v>1000</v>
      </c>
      <c r="J7705" s="27">
        <f t="shared" si="1446"/>
        <v>1000</v>
      </c>
      <c r="K7705" s="12">
        <v>-37.6</v>
      </c>
      <c r="L7705" s="12">
        <f t="shared" si="1447"/>
        <v>28.1</v>
      </c>
      <c r="M7705" s="27"/>
      <c r="N7705" s="27"/>
      <c r="P7705" s="12">
        <v>27.1</v>
      </c>
      <c r="Q7705" s="39">
        <v>43.93</v>
      </c>
      <c r="R7705" s="12">
        <f t="shared" si="1448"/>
        <v>37.6</v>
      </c>
      <c r="S7705" s="12">
        <v>5.288274893688147</v>
      </c>
      <c r="T7705" s="20">
        <v>12.88937785122738</v>
      </c>
      <c r="Y7705" s="20">
        <f t="shared" si="1449"/>
        <v>0.3077795318943754</v>
      </c>
      <c r="Z7705" s="20">
        <f t="shared" si="1450"/>
        <v>0.30363735985440715</v>
      </c>
      <c r="AB7705" s="20">
        <v>0.20978625656907729</v>
      </c>
      <c r="AC7705" s="20">
        <v>0</v>
      </c>
      <c r="AE7705" s="20">
        <f t="shared" si="1451"/>
        <v>0.44777953189437542</v>
      </c>
      <c r="AF7705" s="20">
        <f t="shared" si="1452"/>
        <v>0.48703735985440716</v>
      </c>
    </row>
    <row r="7706" spans="1:32" x14ac:dyDescent="0.2">
      <c r="A7706" s="14" t="s">
        <v>7784</v>
      </c>
      <c r="B7706" s="20">
        <v>0.24162332095720954</v>
      </c>
      <c r="C7706" s="20">
        <v>0.24776195375452115</v>
      </c>
      <c r="D7706" s="27">
        <v>0.2477702964902771</v>
      </c>
      <c r="E7706" s="27">
        <f t="shared" si="1441"/>
        <v>26.44</v>
      </c>
      <c r="F7706" s="27">
        <f t="shared" si="1442"/>
        <v>-26.439900000000002</v>
      </c>
      <c r="G7706" s="27">
        <f t="shared" si="1443"/>
        <v>-26.44</v>
      </c>
      <c r="H7706" s="27">
        <f t="shared" si="1445"/>
        <v>1000</v>
      </c>
      <c r="I7706" s="27">
        <f t="shared" si="1444"/>
        <v>1000</v>
      </c>
      <c r="J7706" s="27">
        <f t="shared" si="1446"/>
        <v>1000</v>
      </c>
      <c r="K7706" s="12">
        <v>-37.6</v>
      </c>
      <c r="L7706" s="12">
        <f t="shared" si="1447"/>
        <v>27.44</v>
      </c>
      <c r="M7706" s="27"/>
      <c r="N7706" s="27"/>
      <c r="P7706" s="12">
        <v>26.44</v>
      </c>
      <c r="Q7706" s="39">
        <v>46.06</v>
      </c>
      <c r="R7706" s="12">
        <f t="shared" si="1448"/>
        <v>37.6</v>
      </c>
      <c r="S7706" s="12">
        <v>3.5138545078436061</v>
      </c>
      <c r="T7706" s="20">
        <v>8.623687973566021</v>
      </c>
      <c r="Y7706" s="20">
        <f t="shared" si="1449"/>
        <v>0.2045076168146758</v>
      </c>
      <c r="Z7706" s="20">
        <f t="shared" si="1450"/>
        <v>0.20314974692532944</v>
      </c>
      <c r="AB7706" s="20">
        <v>0.13191999319626979</v>
      </c>
      <c r="AC7706" s="20">
        <v>0</v>
      </c>
      <c r="AE7706" s="20">
        <f t="shared" si="1451"/>
        <v>0.34450761681467579</v>
      </c>
      <c r="AF7706" s="20">
        <f t="shared" si="1452"/>
        <v>0.38654974692532945</v>
      </c>
    </row>
    <row r="7707" spans="1:32" x14ac:dyDescent="0.2">
      <c r="A7707" s="14" t="s">
        <v>7785</v>
      </c>
      <c r="B7707" s="20">
        <v>0.25689178953177144</v>
      </c>
      <c r="C7707" s="20">
        <v>0.26201486193137563</v>
      </c>
      <c r="D7707" s="27">
        <v>0.26202355380521042</v>
      </c>
      <c r="E7707" s="27">
        <f t="shared" si="1441"/>
        <v>22.38</v>
      </c>
      <c r="F7707" s="27">
        <f t="shared" si="1442"/>
        <v>-22.379899999999999</v>
      </c>
      <c r="G7707" s="27">
        <f t="shared" si="1443"/>
        <v>-22.38</v>
      </c>
      <c r="H7707" s="27">
        <f t="shared" si="1445"/>
        <v>1000</v>
      </c>
      <c r="I7707" s="27">
        <f t="shared" si="1444"/>
        <v>1000</v>
      </c>
      <c r="J7707" s="27">
        <f t="shared" si="1446"/>
        <v>1000</v>
      </c>
      <c r="K7707" s="12">
        <v>-37.6</v>
      </c>
      <c r="L7707" s="12">
        <f t="shared" si="1447"/>
        <v>23.38</v>
      </c>
      <c r="M7707" s="27"/>
      <c r="N7707" s="27"/>
      <c r="P7707" s="12">
        <v>22.38</v>
      </c>
      <c r="Q7707" s="39">
        <v>43.08</v>
      </c>
      <c r="R7707" s="12">
        <f t="shared" si="1448"/>
        <v>37.6</v>
      </c>
      <c r="S7707" s="12">
        <v>3.846982215849327</v>
      </c>
      <c r="T7707" s="20">
        <v>9.413012592054427</v>
      </c>
      <c r="Y7707" s="20">
        <f t="shared" si="1449"/>
        <v>0.2238957711924715</v>
      </c>
      <c r="Z7707" s="20">
        <f t="shared" si="1450"/>
        <v>0.22174400694254856</v>
      </c>
      <c r="AB7707" s="20">
        <v>0.14718830621708906</v>
      </c>
      <c r="AC7707" s="20">
        <v>0</v>
      </c>
      <c r="AE7707" s="20">
        <f t="shared" si="1451"/>
        <v>0.36389577119247152</v>
      </c>
      <c r="AF7707" s="20">
        <f t="shared" si="1452"/>
        <v>0.4051440069425486</v>
      </c>
    </row>
    <row r="7708" spans="1:32" x14ac:dyDescent="0.2">
      <c r="A7708" s="14" t="s">
        <v>7786</v>
      </c>
      <c r="B7708" s="20">
        <v>0.26768958502335982</v>
      </c>
      <c r="C7708" s="20">
        <v>0.27534499998820011</v>
      </c>
      <c r="D7708" s="27">
        <v>0.27535437860150186</v>
      </c>
      <c r="E7708" s="27">
        <f t="shared" si="1441"/>
        <v>24.99</v>
      </c>
      <c r="F7708" s="27">
        <f t="shared" si="1442"/>
        <v>-24.989899999999999</v>
      </c>
      <c r="G7708" s="27">
        <f t="shared" si="1443"/>
        <v>-24.99</v>
      </c>
      <c r="H7708" s="27">
        <f t="shared" si="1445"/>
        <v>1000</v>
      </c>
      <c r="I7708" s="27">
        <f t="shared" si="1444"/>
        <v>1000</v>
      </c>
      <c r="J7708" s="27">
        <f t="shared" si="1446"/>
        <v>1000</v>
      </c>
      <c r="K7708" s="12">
        <v>-37.6</v>
      </c>
      <c r="L7708" s="12">
        <f t="shared" si="1447"/>
        <v>25.99</v>
      </c>
      <c r="M7708" s="27"/>
      <c r="N7708" s="27"/>
      <c r="P7708" s="12">
        <v>24.99</v>
      </c>
      <c r="Q7708" s="39">
        <v>42.46</v>
      </c>
      <c r="R7708" s="12">
        <f t="shared" si="1448"/>
        <v>37.6</v>
      </c>
      <c r="S7708" s="12">
        <v>3.7486951581913601</v>
      </c>
      <c r="T7708" s="20">
        <v>9.1383826971311191</v>
      </c>
      <c r="Y7708" s="20">
        <f t="shared" si="1449"/>
        <v>0.21817542850882046</v>
      </c>
      <c r="Z7708" s="20">
        <f t="shared" si="1450"/>
        <v>0.21527450180474503</v>
      </c>
      <c r="AB7708" s="20">
        <v>0.15798595646385544</v>
      </c>
      <c r="AC7708" s="20">
        <v>0</v>
      </c>
      <c r="AE7708" s="20">
        <f t="shared" si="1451"/>
        <v>0.35817542850882045</v>
      </c>
      <c r="AF7708" s="20">
        <f t="shared" si="1452"/>
        <v>0.39867450180474506</v>
      </c>
    </row>
    <row r="7709" spans="1:32" x14ac:dyDescent="0.2">
      <c r="A7709" s="14" t="s">
        <v>7787</v>
      </c>
      <c r="B7709" s="20">
        <v>0.30435035918286912</v>
      </c>
      <c r="C7709" s="20">
        <v>0.31325274305095246</v>
      </c>
      <c r="D7709" s="27">
        <v>0.31326332827223125</v>
      </c>
      <c r="E7709" s="27">
        <f t="shared" si="1441"/>
        <v>28.16</v>
      </c>
      <c r="F7709" s="27">
        <f t="shared" si="1442"/>
        <v>-28.1599</v>
      </c>
      <c r="G7709" s="27">
        <f t="shared" si="1443"/>
        <v>-28.16</v>
      </c>
      <c r="H7709" s="27">
        <f t="shared" si="1445"/>
        <v>1000</v>
      </c>
      <c r="I7709" s="27">
        <f t="shared" si="1444"/>
        <v>1000</v>
      </c>
      <c r="J7709" s="27">
        <f t="shared" si="1446"/>
        <v>1000</v>
      </c>
      <c r="K7709" s="12">
        <v>-37.6</v>
      </c>
      <c r="L7709" s="12">
        <f t="shared" si="1447"/>
        <v>29.16</v>
      </c>
      <c r="M7709" s="27"/>
      <c r="N7709" s="27"/>
      <c r="P7709" s="12">
        <v>28.16</v>
      </c>
      <c r="Q7709" s="39">
        <v>42.27</v>
      </c>
      <c r="R7709" s="12">
        <f t="shared" si="1448"/>
        <v>37.6</v>
      </c>
      <c r="S7709" s="12">
        <v>4.1884961888969068</v>
      </c>
      <c r="T7709" s="20">
        <v>10.15555406654852</v>
      </c>
      <c r="Y7709" s="20">
        <f t="shared" si="1449"/>
        <v>0.2437720092612278</v>
      </c>
      <c r="Z7709" s="20">
        <f t="shared" si="1450"/>
        <v>0.23923618814013176</v>
      </c>
      <c r="AB7709" s="20">
        <v>0.19464626283423725</v>
      </c>
      <c r="AC7709" s="20">
        <v>0</v>
      </c>
      <c r="AE7709" s="20">
        <f t="shared" si="1451"/>
        <v>0.38377200926122779</v>
      </c>
      <c r="AF7709" s="20">
        <f t="shared" si="1452"/>
        <v>0.42263618814013176</v>
      </c>
    </row>
    <row r="7710" spans="1:32" x14ac:dyDescent="0.2">
      <c r="A7710" s="14" t="s">
        <v>7788</v>
      </c>
      <c r="B7710" s="20">
        <v>0.37475853802159642</v>
      </c>
      <c r="C7710" s="20">
        <v>0.38178736408168812</v>
      </c>
      <c r="D7710" s="27">
        <v>0.38179913840750829</v>
      </c>
      <c r="E7710" s="27">
        <f t="shared" si="1441"/>
        <v>30.85</v>
      </c>
      <c r="F7710" s="27">
        <f t="shared" si="1442"/>
        <v>-30.849900000000002</v>
      </c>
      <c r="G7710" s="27">
        <f t="shared" si="1443"/>
        <v>-30.85</v>
      </c>
      <c r="H7710" s="27">
        <f t="shared" si="1445"/>
        <v>1000</v>
      </c>
      <c r="I7710" s="27">
        <f t="shared" si="1444"/>
        <v>1000</v>
      </c>
      <c r="J7710" s="27">
        <f t="shared" si="1446"/>
        <v>1000</v>
      </c>
      <c r="K7710" s="12">
        <v>-37.6</v>
      </c>
      <c r="L7710" s="12">
        <f t="shared" si="1447"/>
        <v>31.85</v>
      </c>
      <c r="M7710" s="27"/>
      <c r="N7710" s="27"/>
      <c r="P7710" s="12">
        <v>30.85</v>
      </c>
      <c r="Q7710" s="39">
        <v>42.95</v>
      </c>
      <c r="R7710" s="12">
        <f t="shared" si="1448"/>
        <v>37.6</v>
      </c>
      <c r="S7710" s="12">
        <v>5.5591813103688956</v>
      </c>
      <c r="T7710" s="20">
        <v>13.51070598683846</v>
      </c>
      <c r="Y7710" s="20">
        <f t="shared" si="1449"/>
        <v>0.32354638437261957</v>
      </c>
      <c r="Z7710" s="20">
        <f t="shared" si="1450"/>
        <v>0.31827409693184833</v>
      </c>
      <c r="AB7710" s="20">
        <v>0.2650537100228389</v>
      </c>
      <c r="AC7710" s="20">
        <v>0</v>
      </c>
      <c r="AE7710" s="20">
        <f t="shared" si="1451"/>
        <v>0.46354638437261958</v>
      </c>
      <c r="AF7710" s="20">
        <f t="shared" si="1452"/>
        <v>0.50167409693184828</v>
      </c>
    </row>
    <row r="7711" spans="1:32" x14ac:dyDescent="0.2">
      <c r="A7711" s="14" t="s">
        <v>7789</v>
      </c>
      <c r="B7711" s="20">
        <v>0.48736816167688451</v>
      </c>
      <c r="C7711" s="20">
        <v>0.48757763854408276</v>
      </c>
      <c r="D7711" s="27">
        <v>0.48758853640560262</v>
      </c>
      <c r="E7711" s="27">
        <f t="shared" si="1441"/>
        <v>38.54</v>
      </c>
      <c r="F7711" s="27">
        <f t="shared" si="1442"/>
        <v>-38.539899999999996</v>
      </c>
      <c r="G7711" s="27">
        <f t="shared" si="1443"/>
        <v>-38.54</v>
      </c>
      <c r="H7711" s="27">
        <f t="shared" si="1445"/>
        <v>1000</v>
      </c>
      <c r="I7711" s="27">
        <f t="shared" si="1444"/>
        <v>1000</v>
      </c>
      <c r="J7711" s="27">
        <f t="shared" si="1446"/>
        <v>1000</v>
      </c>
      <c r="K7711" s="12">
        <v>-37.6</v>
      </c>
      <c r="L7711" s="12">
        <f t="shared" si="1447"/>
        <v>39.54</v>
      </c>
      <c r="M7711" s="27"/>
      <c r="N7711" s="27"/>
      <c r="P7711" s="12">
        <v>38.54</v>
      </c>
      <c r="Q7711" s="39">
        <v>43.92</v>
      </c>
      <c r="R7711" s="12">
        <f t="shared" si="1448"/>
        <v>37.6</v>
      </c>
      <c r="S7711" s="12">
        <v>8.1524081333171381</v>
      </c>
      <c r="T7711" s="20">
        <v>19.895773630488812</v>
      </c>
      <c r="Y7711" s="20">
        <f t="shared" si="1449"/>
        <v>0.47447313339914537</v>
      </c>
      <c r="Z7711" s="20">
        <f t="shared" si="1450"/>
        <v>0.46868826774655359</v>
      </c>
      <c r="AB7711" s="20">
        <v>0.37766330701915074</v>
      </c>
      <c r="AC7711" s="20">
        <v>3.8588536405602614E-2</v>
      </c>
      <c r="AE7711" s="20">
        <f t="shared" si="1451"/>
        <v>0.61447313339914533</v>
      </c>
      <c r="AF7711" s="20">
        <f t="shared" si="1452"/>
        <v>0.6520882677465536</v>
      </c>
    </row>
    <row r="7712" spans="1:32" x14ac:dyDescent="0.2">
      <c r="A7712" s="14" t="s">
        <v>7790</v>
      </c>
      <c r="B7712" s="20">
        <v>0.51237449718765682</v>
      </c>
      <c r="C7712" s="20">
        <v>0.51520400809552336</v>
      </c>
      <c r="D7712" s="27">
        <v>0.51520917763037544</v>
      </c>
      <c r="E7712" s="27">
        <f t="shared" si="1441"/>
        <v>47.94</v>
      </c>
      <c r="F7712" s="27">
        <f t="shared" si="1442"/>
        <v>-47.939899999999994</v>
      </c>
      <c r="G7712" s="27">
        <f t="shared" si="1443"/>
        <v>-47.94</v>
      </c>
      <c r="H7712" s="27">
        <f t="shared" si="1445"/>
        <v>1000</v>
      </c>
      <c r="I7712" s="27">
        <f t="shared" si="1444"/>
        <v>1000</v>
      </c>
      <c r="J7712" s="27">
        <f t="shared" si="1446"/>
        <v>1000</v>
      </c>
      <c r="K7712" s="12">
        <v>-37.6</v>
      </c>
      <c r="L7712" s="12">
        <f t="shared" si="1447"/>
        <v>48.94</v>
      </c>
      <c r="M7712" s="27"/>
      <c r="N7712" s="27"/>
      <c r="P7712" s="12">
        <v>47.94</v>
      </c>
      <c r="Q7712" s="39">
        <v>49.02</v>
      </c>
      <c r="R7712" s="12">
        <f t="shared" si="1448"/>
        <v>37.6</v>
      </c>
      <c r="S7712" s="12">
        <v>8.5181919538670865</v>
      </c>
      <c r="T7712" s="20">
        <v>21.028583240389239</v>
      </c>
      <c r="Y7712" s="20">
        <f t="shared" si="1449"/>
        <v>0.49576188546416583</v>
      </c>
      <c r="Z7712" s="20">
        <f t="shared" si="1450"/>
        <v>0.49537406462038119</v>
      </c>
      <c r="AB7712" s="20">
        <v>0.40267237886903817</v>
      </c>
      <c r="AC7712" s="20">
        <v>6.6209177630375426E-2</v>
      </c>
      <c r="AE7712" s="20">
        <f t="shared" si="1451"/>
        <v>0.63576188546416579</v>
      </c>
      <c r="AF7712" s="20">
        <f t="shared" si="1452"/>
        <v>0.67877406462038126</v>
      </c>
    </row>
    <row r="7713" spans="1:32" x14ac:dyDescent="0.2">
      <c r="A7713" s="14" t="s">
        <v>7791</v>
      </c>
      <c r="B7713" s="20">
        <v>0.50884295554541836</v>
      </c>
      <c r="C7713" s="20">
        <v>0.51208314556277601</v>
      </c>
      <c r="D7713" s="27">
        <v>0.5120902511783626</v>
      </c>
      <c r="E7713" s="27">
        <f t="shared" si="1441"/>
        <v>48.93</v>
      </c>
      <c r="F7713" s="27">
        <f t="shared" si="1442"/>
        <v>-48.929899999999996</v>
      </c>
      <c r="G7713" s="27">
        <f t="shared" si="1443"/>
        <v>-48.93</v>
      </c>
      <c r="H7713" s="27">
        <f t="shared" si="1445"/>
        <v>1000</v>
      </c>
      <c r="I7713" s="27">
        <f t="shared" si="1444"/>
        <v>1000</v>
      </c>
      <c r="J7713" s="27">
        <f t="shared" si="1446"/>
        <v>1000</v>
      </c>
      <c r="K7713" s="12">
        <v>-37.6</v>
      </c>
      <c r="L7713" s="12">
        <f t="shared" si="1447"/>
        <v>49.93</v>
      </c>
      <c r="M7713" s="27"/>
      <c r="N7713" s="27"/>
      <c r="P7713" s="12">
        <v>48.93</v>
      </c>
      <c r="Q7713" s="39">
        <v>66.09</v>
      </c>
      <c r="R7713" s="12">
        <f t="shared" si="1448"/>
        <v>37.6</v>
      </c>
      <c r="S7713" s="12">
        <v>8.3019017288495824</v>
      </c>
      <c r="T7713" s="20">
        <v>20.369479143027892</v>
      </c>
      <c r="Y7713" s="20">
        <f t="shared" si="1449"/>
        <v>0.48317371530518427</v>
      </c>
      <c r="Z7713" s="20">
        <f t="shared" si="1450"/>
        <v>0.47984743251276829</v>
      </c>
      <c r="AB7713" s="20">
        <v>0.39914008086835984</v>
      </c>
      <c r="AC7713" s="20">
        <v>6.3090251178362589E-2</v>
      </c>
      <c r="AE7713" s="20">
        <f t="shared" si="1451"/>
        <v>0.62317371530518428</v>
      </c>
      <c r="AF7713" s="20">
        <f t="shared" si="1452"/>
        <v>0.6632474325127683</v>
      </c>
    </row>
    <row r="7714" spans="1:32" x14ac:dyDescent="0.2">
      <c r="A7714" s="14" t="s">
        <v>7792</v>
      </c>
      <c r="B7714" s="20">
        <v>0.47925876225895703</v>
      </c>
      <c r="C7714" s="20">
        <v>0.47898817057247756</v>
      </c>
      <c r="D7714" s="27">
        <v>0.47899551401517693</v>
      </c>
      <c r="E7714" s="27">
        <f t="shared" si="1441"/>
        <v>43.14</v>
      </c>
      <c r="F7714" s="27">
        <f t="shared" si="1442"/>
        <v>-43.139899999999997</v>
      </c>
      <c r="G7714" s="27">
        <f t="shared" si="1443"/>
        <v>-43.14</v>
      </c>
      <c r="H7714" s="27">
        <f t="shared" si="1445"/>
        <v>1000</v>
      </c>
      <c r="I7714" s="27">
        <f t="shared" si="1444"/>
        <v>1000</v>
      </c>
      <c r="J7714" s="27">
        <f t="shared" si="1446"/>
        <v>1000</v>
      </c>
      <c r="K7714" s="12">
        <v>-37.6</v>
      </c>
      <c r="L7714" s="12">
        <f t="shared" si="1447"/>
        <v>44.14</v>
      </c>
      <c r="M7714" s="27"/>
      <c r="N7714" s="27"/>
      <c r="P7714" s="12">
        <v>43.14</v>
      </c>
      <c r="Q7714" s="39">
        <v>69.569999999999993</v>
      </c>
      <c r="R7714" s="12">
        <f t="shared" si="1448"/>
        <v>37.6</v>
      </c>
      <c r="S7714" s="12">
        <v>8.068931219331029</v>
      </c>
      <c r="T7714" s="20">
        <v>19.7140798117779</v>
      </c>
      <c r="Y7714" s="20">
        <f t="shared" si="1449"/>
        <v>0.46961474649091239</v>
      </c>
      <c r="Z7714" s="20">
        <f t="shared" si="1450"/>
        <v>0.46440807423744696</v>
      </c>
      <c r="AB7714" s="20">
        <v>0.36955556433081854</v>
      </c>
      <c r="AC7714" s="20">
        <v>2.9995514015176916E-2</v>
      </c>
      <c r="AE7714" s="20">
        <f t="shared" si="1451"/>
        <v>0.60961474649091241</v>
      </c>
      <c r="AF7714" s="20">
        <f t="shared" si="1452"/>
        <v>0.64780807423744702</v>
      </c>
    </row>
    <row r="7715" spans="1:32" x14ac:dyDescent="0.2">
      <c r="A7715" s="14" t="s">
        <v>7793</v>
      </c>
      <c r="B7715" s="20">
        <v>0.44963520600864426</v>
      </c>
      <c r="C7715" s="20">
        <v>0.44754927038948944</v>
      </c>
      <c r="D7715" s="27">
        <v>0.44755647481318217</v>
      </c>
      <c r="E7715" s="27">
        <f t="shared" si="1441"/>
        <v>42.93</v>
      </c>
      <c r="F7715" s="27">
        <f t="shared" si="1442"/>
        <v>-42.929899999999996</v>
      </c>
      <c r="G7715" s="27">
        <f t="shared" si="1443"/>
        <v>-42.93</v>
      </c>
      <c r="H7715" s="27">
        <f t="shared" si="1445"/>
        <v>1000</v>
      </c>
      <c r="I7715" s="27">
        <f t="shared" si="1444"/>
        <v>1000</v>
      </c>
      <c r="J7715" s="27">
        <f t="shared" si="1446"/>
        <v>1000</v>
      </c>
      <c r="K7715" s="12">
        <v>-37.6</v>
      </c>
      <c r="L7715" s="12">
        <f t="shared" si="1447"/>
        <v>43.93</v>
      </c>
      <c r="M7715" s="27"/>
      <c r="N7715" s="27"/>
      <c r="P7715" s="12">
        <v>42.93</v>
      </c>
      <c r="Q7715" s="39">
        <v>70.53</v>
      </c>
      <c r="R7715" s="12">
        <f t="shared" si="1448"/>
        <v>37.6</v>
      </c>
      <c r="S7715" s="12">
        <v>7.6496430003676128</v>
      </c>
      <c r="T7715" s="20">
        <v>18.585330143690772</v>
      </c>
      <c r="Y7715" s="20">
        <f t="shared" si="1449"/>
        <v>0.44521201888017248</v>
      </c>
      <c r="Z7715" s="20">
        <f t="shared" si="1450"/>
        <v>0.43781791813290866</v>
      </c>
      <c r="AB7715" s="20">
        <v>0.33993198463571622</v>
      </c>
      <c r="AC7715" s="20">
        <v>0</v>
      </c>
      <c r="AE7715" s="20">
        <f t="shared" si="1451"/>
        <v>0.58521201888017249</v>
      </c>
      <c r="AF7715" s="20">
        <f t="shared" si="1452"/>
        <v>0.62121791813290872</v>
      </c>
    </row>
    <row r="7716" spans="1:32" x14ac:dyDescent="0.2">
      <c r="A7716" s="14" t="s">
        <v>7794</v>
      </c>
      <c r="B7716" s="20">
        <v>0.42563643289083242</v>
      </c>
      <c r="C7716" s="20">
        <v>0.42254621445166174</v>
      </c>
      <c r="D7716" s="27">
        <v>0.42255337006271138</v>
      </c>
      <c r="E7716" s="27">
        <f t="shared" si="1441"/>
        <v>43.91</v>
      </c>
      <c r="F7716" s="27">
        <f t="shared" si="1442"/>
        <v>-43.909899999999993</v>
      </c>
      <c r="G7716" s="27">
        <f t="shared" si="1443"/>
        <v>-43.91</v>
      </c>
      <c r="H7716" s="27">
        <f t="shared" si="1445"/>
        <v>1000</v>
      </c>
      <c r="I7716" s="27">
        <f t="shared" si="1444"/>
        <v>1000</v>
      </c>
      <c r="J7716" s="27">
        <f t="shared" si="1446"/>
        <v>1000</v>
      </c>
      <c r="K7716" s="12">
        <v>-37.6</v>
      </c>
      <c r="L7716" s="12">
        <f t="shared" si="1447"/>
        <v>44.91</v>
      </c>
      <c r="M7716" s="27"/>
      <c r="N7716" s="27"/>
      <c r="P7716" s="12">
        <v>43.91</v>
      </c>
      <c r="Q7716" s="39">
        <v>72.52</v>
      </c>
      <c r="R7716" s="12">
        <f t="shared" si="1448"/>
        <v>37.6</v>
      </c>
      <c r="S7716" s="12">
        <v>7.3443409303572667</v>
      </c>
      <c r="T7716" s="20">
        <v>17.836246132551508</v>
      </c>
      <c r="Y7716" s="20">
        <f t="shared" si="1449"/>
        <v>0.42744332680512137</v>
      </c>
      <c r="Z7716" s="20">
        <f t="shared" si="1450"/>
        <v>0.42017161323931629</v>
      </c>
      <c r="AB7716" s="20">
        <v>0.3159331947888569</v>
      </c>
      <c r="AC7716" s="20">
        <v>0</v>
      </c>
      <c r="AE7716" s="20">
        <f t="shared" si="1451"/>
        <v>0.56744332680512133</v>
      </c>
      <c r="AF7716" s="20">
        <f t="shared" si="1452"/>
        <v>0.6035716132393163</v>
      </c>
    </row>
    <row r="7717" spans="1:32" x14ac:dyDescent="0.2">
      <c r="A7717" s="14" t="s">
        <v>7795</v>
      </c>
      <c r="B7717" s="20">
        <v>0.40685026992081891</v>
      </c>
      <c r="C7717" s="20">
        <v>0.40385989596439037</v>
      </c>
      <c r="D7717" s="27">
        <v>0.40386695160804525</v>
      </c>
      <c r="E7717" s="27">
        <f t="shared" si="1441"/>
        <v>43.65</v>
      </c>
      <c r="F7717" s="27">
        <f t="shared" si="1442"/>
        <v>-43.649899999999995</v>
      </c>
      <c r="G7717" s="27">
        <f t="shared" si="1443"/>
        <v>-43.65</v>
      </c>
      <c r="H7717" s="27">
        <f t="shared" si="1445"/>
        <v>1000</v>
      </c>
      <c r="I7717" s="27">
        <f t="shared" si="1444"/>
        <v>1000</v>
      </c>
      <c r="J7717" s="27">
        <f t="shared" si="1446"/>
        <v>1000</v>
      </c>
      <c r="K7717" s="12">
        <v>-37.6</v>
      </c>
      <c r="L7717" s="12">
        <f t="shared" si="1447"/>
        <v>44.65</v>
      </c>
      <c r="M7717" s="27"/>
      <c r="N7717" s="27"/>
      <c r="P7717" s="12">
        <v>43.65</v>
      </c>
      <c r="Q7717" s="39">
        <v>72.97</v>
      </c>
      <c r="R7717" s="12">
        <f t="shared" si="1448"/>
        <v>37.6</v>
      </c>
      <c r="S7717" s="12">
        <v>7.0459072127885314</v>
      </c>
      <c r="T7717" s="20">
        <v>17.134063657307209</v>
      </c>
      <c r="Y7717" s="20">
        <f t="shared" si="1449"/>
        <v>0.41007437535283703</v>
      </c>
      <c r="Z7717" s="20">
        <f t="shared" si="1450"/>
        <v>0.40363017614435909</v>
      </c>
      <c r="AB7717" s="20">
        <v>0.29714702002649201</v>
      </c>
      <c r="AC7717" s="20">
        <v>0</v>
      </c>
      <c r="AE7717" s="20">
        <f t="shared" si="1451"/>
        <v>0.55007437535283699</v>
      </c>
      <c r="AF7717" s="20">
        <f t="shared" si="1452"/>
        <v>0.58703017614435904</v>
      </c>
    </row>
    <row r="7718" spans="1:32" x14ac:dyDescent="0.2">
      <c r="A7718" s="14" t="s">
        <v>7796</v>
      </c>
      <c r="B7718" s="20">
        <v>0.39540436920033767</v>
      </c>
      <c r="C7718" s="20">
        <v>0.3919385317369567</v>
      </c>
      <c r="D7718" s="27">
        <v>0.39194492015643095</v>
      </c>
      <c r="E7718" s="27">
        <f t="shared" si="1441"/>
        <v>41.66</v>
      </c>
      <c r="F7718" s="27">
        <f t="shared" si="1442"/>
        <v>-41.659899999999993</v>
      </c>
      <c r="G7718" s="27">
        <f t="shared" si="1443"/>
        <v>-41.66</v>
      </c>
      <c r="H7718" s="27">
        <f t="shared" si="1445"/>
        <v>1000</v>
      </c>
      <c r="I7718" s="27">
        <f t="shared" si="1444"/>
        <v>1000</v>
      </c>
      <c r="J7718" s="27">
        <f t="shared" si="1446"/>
        <v>1000</v>
      </c>
      <c r="K7718" s="12">
        <v>-37.6</v>
      </c>
      <c r="L7718" s="12">
        <f t="shared" si="1447"/>
        <v>42.66</v>
      </c>
      <c r="M7718" s="27"/>
      <c r="N7718" s="27"/>
      <c r="P7718" s="12">
        <v>41.66</v>
      </c>
      <c r="Q7718" s="39">
        <v>69</v>
      </c>
      <c r="R7718" s="12">
        <f t="shared" si="1448"/>
        <v>37.6</v>
      </c>
      <c r="S7718" s="12">
        <v>6.9055210928576649</v>
      </c>
      <c r="T7718" s="20">
        <v>16.798461765720432</v>
      </c>
      <c r="Y7718" s="20">
        <f t="shared" si="1449"/>
        <v>0.40190385185596644</v>
      </c>
      <c r="Z7718" s="20">
        <f t="shared" si="1450"/>
        <v>0.39572434286832942</v>
      </c>
      <c r="AB7718" s="20">
        <v>0.28570141069812738</v>
      </c>
      <c r="AC7718" s="20">
        <v>0</v>
      </c>
      <c r="AE7718" s="20">
        <f t="shared" si="1451"/>
        <v>0.54190385185596646</v>
      </c>
      <c r="AF7718" s="20">
        <f t="shared" si="1452"/>
        <v>0.57912434286832948</v>
      </c>
    </row>
    <row r="7719" spans="1:32" x14ac:dyDescent="0.2">
      <c r="A7719" s="14" t="s">
        <v>7797</v>
      </c>
      <c r="B7719" s="20">
        <v>0.38937421929409655</v>
      </c>
      <c r="C7719" s="20">
        <v>0.38647250901182789</v>
      </c>
      <c r="D7719" s="27">
        <v>0.38647869799742618</v>
      </c>
      <c r="E7719" s="27">
        <f t="shared" si="1441"/>
        <v>37.130000000000003</v>
      </c>
      <c r="F7719" s="27">
        <f t="shared" si="1442"/>
        <v>-37.129899999999999</v>
      </c>
      <c r="G7719" s="27">
        <f t="shared" si="1443"/>
        <v>-37.130000000000003</v>
      </c>
      <c r="H7719" s="27">
        <f t="shared" si="1445"/>
        <v>1000</v>
      </c>
      <c r="I7719" s="27">
        <f t="shared" si="1444"/>
        <v>1000</v>
      </c>
      <c r="J7719" s="27">
        <f t="shared" si="1446"/>
        <v>1000</v>
      </c>
      <c r="K7719" s="12">
        <v>-37.6</v>
      </c>
      <c r="L7719" s="12">
        <f t="shared" si="1447"/>
        <v>38.130000000000003</v>
      </c>
      <c r="M7719" s="27"/>
      <c r="N7719" s="27"/>
      <c r="P7719" s="12">
        <v>37.130000000000003</v>
      </c>
      <c r="Q7719" s="39">
        <v>69</v>
      </c>
      <c r="R7719" s="12">
        <f t="shared" si="1448"/>
        <v>37.6</v>
      </c>
      <c r="S7719" s="12">
        <v>6.7934973303164794</v>
      </c>
      <c r="T7719" s="20">
        <v>16.571600402269652</v>
      </c>
      <c r="Y7719" s="20">
        <f t="shared" si="1449"/>
        <v>0.39538402792678212</v>
      </c>
      <c r="Z7719" s="20">
        <f t="shared" si="1450"/>
        <v>0.39038012949773554</v>
      </c>
      <c r="AB7719" s="20">
        <v>0.2796713184514994</v>
      </c>
      <c r="AC7719" s="20">
        <v>0</v>
      </c>
      <c r="AE7719" s="20">
        <f t="shared" si="1451"/>
        <v>0.53538402792678208</v>
      </c>
      <c r="AF7719" s="20">
        <f t="shared" si="1452"/>
        <v>0.5737801294977356</v>
      </c>
    </row>
    <row r="7720" spans="1:32" x14ac:dyDescent="0.2">
      <c r="A7720" s="14" t="s">
        <v>7798</v>
      </c>
      <c r="B7720" s="20">
        <v>0.38730107151879944</v>
      </c>
      <c r="C7720" s="20">
        <v>0.38346022853974848</v>
      </c>
      <c r="D7720" s="27">
        <v>0.38346558449757001</v>
      </c>
      <c r="E7720" s="27">
        <f t="shared" si="1441"/>
        <v>37.36</v>
      </c>
      <c r="F7720" s="27">
        <f t="shared" si="1442"/>
        <v>-37.359899999999996</v>
      </c>
      <c r="G7720" s="27">
        <f t="shared" si="1443"/>
        <v>-37.36</v>
      </c>
      <c r="H7720" s="27">
        <f t="shared" si="1445"/>
        <v>1000</v>
      </c>
      <c r="I7720" s="27">
        <f t="shared" si="1444"/>
        <v>1000</v>
      </c>
      <c r="J7720" s="27">
        <f t="shared" si="1446"/>
        <v>1000</v>
      </c>
      <c r="K7720" s="12">
        <v>-37.6</v>
      </c>
      <c r="L7720" s="12">
        <f t="shared" si="1447"/>
        <v>38.36</v>
      </c>
      <c r="M7720" s="27"/>
      <c r="N7720" s="27"/>
      <c r="P7720" s="12">
        <v>37.36</v>
      </c>
      <c r="Q7720" s="39">
        <v>68</v>
      </c>
      <c r="R7720" s="12">
        <f t="shared" si="1448"/>
        <v>37.6</v>
      </c>
      <c r="S7720" s="12">
        <v>6.8326528129715571</v>
      </c>
      <c r="T7720" s="20">
        <v>16.653185396346711</v>
      </c>
      <c r="Y7720" s="20">
        <f t="shared" si="1449"/>
        <v>0.39766289133024513</v>
      </c>
      <c r="Z7720" s="20">
        <f t="shared" si="1450"/>
        <v>0.39230204167155985</v>
      </c>
      <c r="AB7720" s="20">
        <v>0.27759846578992003</v>
      </c>
      <c r="AC7720" s="20">
        <v>0</v>
      </c>
      <c r="AE7720" s="20">
        <f t="shared" si="1451"/>
        <v>0.53766289133024514</v>
      </c>
      <c r="AF7720" s="20">
        <f t="shared" si="1452"/>
        <v>0.57570204167155992</v>
      </c>
    </row>
    <row r="7721" spans="1:32" x14ac:dyDescent="0.2">
      <c r="A7721" s="14" t="s">
        <v>7799</v>
      </c>
      <c r="B7721" s="20">
        <v>0.39175721762069526</v>
      </c>
      <c r="C7721" s="20">
        <v>0.38742132365663162</v>
      </c>
      <c r="D7721" s="27">
        <v>0.38742598160265806</v>
      </c>
      <c r="E7721" s="27">
        <f t="shared" si="1441"/>
        <v>37.909999999999997</v>
      </c>
      <c r="F7721" s="27">
        <f t="shared" si="1442"/>
        <v>-37.909899999999993</v>
      </c>
      <c r="G7721" s="27">
        <f t="shared" si="1443"/>
        <v>-37.909999999999997</v>
      </c>
      <c r="H7721" s="27">
        <f t="shared" si="1445"/>
        <v>1000</v>
      </c>
      <c r="I7721" s="27">
        <f t="shared" si="1444"/>
        <v>1000</v>
      </c>
      <c r="J7721" s="27">
        <f t="shared" si="1446"/>
        <v>1000</v>
      </c>
      <c r="K7721" s="12">
        <v>-37.6</v>
      </c>
      <c r="L7721" s="12">
        <f t="shared" si="1447"/>
        <v>38.909999999999997</v>
      </c>
      <c r="M7721" s="27"/>
      <c r="N7721" s="27"/>
      <c r="P7721" s="12">
        <v>37.909999999999997</v>
      </c>
      <c r="Q7721" s="39">
        <v>75.05</v>
      </c>
      <c r="R7721" s="12">
        <f t="shared" si="1448"/>
        <v>37.6</v>
      </c>
      <c r="S7721" s="12">
        <v>7.0009568164804863</v>
      </c>
      <c r="T7721" s="20">
        <v>17.11443604737174</v>
      </c>
      <c r="Y7721" s="20">
        <f t="shared" si="1449"/>
        <v>0.40745824585649232</v>
      </c>
      <c r="Z7721" s="20">
        <f t="shared" si="1450"/>
        <v>0.40316780505633254</v>
      </c>
      <c r="AB7721" s="20">
        <v>0.2820548822371573</v>
      </c>
      <c r="AC7721" s="20">
        <v>0</v>
      </c>
      <c r="AE7721" s="20">
        <f t="shared" si="1451"/>
        <v>0.54745824585649228</v>
      </c>
      <c r="AF7721" s="20">
        <f t="shared" si="1452"/>
        <v>0.58656780505633255</v>
      </c>
    </row>
    <row r="7722" spans="1:32" x14ac:dyDescent="0.2">
      <c r="A7722" s="14" t="s">
        <v>7800</v>
      </c>
      <c r="B7722" s="20">
        <v>0.40557595239786415</v>
      </c>
      <c r="C7722" s="20">
        <v>0.399979349650251</v>
      </c>
      <c r="D7722" s="27">
        <v>0.3999832868894978</v>
      </c>
      <c r="E7722" s="27">
        <f t="shared" si="1441"/>
        <v>37.99</v>
      </c>
      <c r="F7722" s="27">
        <f t="shared" si="1442"/>
        <v>-37.989899999999999</v>
      </c>
      <c r="G7722" s="27">
        <f t="shared" si="1443"/>
        <v>-37.99</v>
      </c>
      <c r="H7722" s="27">
        <f t="shared" si="1445"/>
        <v>1000</v>
      </c>
      <c r="I7722" s="27">
        <f t="shared" si="1444"/>
        <v>1000</v>
      </c>
      <c r="J7722" s="27">
        <f t="shared" si="1446"/>
        <v>1000</v>
      </c>
      <c r="K7722" s="12">
        <v>-37.6</v>
      </c>
      <c r="L7722" s="12">
        <f t="shared" si="1447"/>
        <v>38.99</v>
      </c>
      <c r="M7722" s="27"/>
      <c r="N7722" s="27"/>
      <c r="P7722" s="12">
        <v>37.99</v>
      </c>
      <c r="Q7722" s="39">
        <v>84.93</v>
      </c>
      <c r="R7722" s="12">
        <f t="shared" si="1448"/>
        <v>37.6</v>
      </c>
      <c r="S7722" s="12">
        <v>7.363964794476149</v>
      </c>
      <c r="T7722" s="20">
        <v>18.013486581474218</v>
      </c>
      <c r="Y7722" s="20">
        <f t="shared" si="1449"/>
        <v>0.42858544287016886</v>
      </c>
      <c r="Z7722" s="20">
        <f t="shared" si="1450"/>
        <v>0.42434689792655794</v>
      </c>
      <c r="AB7722" s="20">
        <v>0.2958738899939819</v>
      </c>
      <c r="AC7722" s="20">
        <v>0</v>
      </c>
      <c r="AE7722" s="20">
        <f t="shared" si="1451"/>
        <v>0.56858544287016888</v>
      </c>
      <c r="AF7722" s="20">
        <f t="shared" si="1452"/>
        <v>0.60774689792655789</v>
      </c>
    </row>
    <row r="7723" spans="1:32" x14ac:dyDescent="0.2">
      <c r="A7723" s="14" t="s">
        <v>7801</v>
      </c>
      <c r="B7723" s="20">
        <v>0.41215524315854146</v>
      </c>
      <c r="C7723" s="20">
        <v>0.40440458820945602</v>
      </c>
      <c r="D7723" s="27">
        <v>0.40440694926997223</v>
      </c>
      <c r="E7723" s="27">
        <f t="shared" si="1441"/>
        <v>37.47</v>
      </c>
      <c r="F7723" s="27">
        <f t="shared" si="1442"/>
        <v>-37.469899999999996</v>
      </c>
      <c r="G7723" s="27">
        <f t="shared" si="1443"/>
        <v>-37.47</v>
      </c>
      <c r="H7723" s="27">
        <f t="shared" si="1445"/>
        <v>1000</v>
      </c>
      <c r="I7723" s="27">
        <f t="shared" si="1444"/>
        <v>1000</v>
      </c>
      <c r="J7723" s="27">
        <f t="shared" si="1446"/>
        <v>1000</v>
      </c>
      <c r="K7723" s="12">
        <v>-37.6</v>
      </c>
      <c r="L7723" s="12">
        <f t="shared" si="1447"/>
        <v>38.47</v>
      </c>
      <c r="M7723" s="27"/>
      <c r="N7723" s="27"/>
      <c r="P7723" s="12">
        <v>37.47</v>
      </c>
      <c r="Q7723" s="39">
        <v>95.78</v>
      </c>
      <c r="R7723" s="12">
        <f t="shared" si="1448"/>
        <v>37.6</v>
      </c>
      <c r="S7723" s="12">
        <v>7.7299163520896439</v>
      </c>
      <c r="T7723" s="20">
        <v>18.961291034527282</v>
      </c>
      <c r="Y7723" s="20">
        <f t="shared" si="1449"/>
        <v>0.44988395729360248</v>
      </c>
      <c r="Z7723" s="20">
        <f t="shared" si="1450"/>
        <v>0.44667449551156302</v>
      </c>
      <c r="AB7723" s="20">
        <v>0.30245377067437829</v>
      </c>
      <c r="AC7723" s="20">
        <v>0</v>
      </c>
      <c r="AE7723" s="20">
        <f t="shared" si="1451"/>
        <v>0.58988395729360255</v>
      </c>
      <c r="AF7723" s="20">
        <f t="shared" si="1452"/>
        <v>0.63007449551156303</v>
      </c>
    </row>
    <row r="7724" spans="1:32" x14ac:dyDescent="0.2">
      <c r="A7724" s="14" t="s">
        <v>7802</v>
      </c>
      <c r="B7724" s="20">
        <v>0.42278820165660513</v>
      </c>
      <c r="C7724" s="20">
        <v>0.41274465160448415</v>
      </c>
      <c r="D7724" s="27">
        <v>0.41274686889730444</v>
      </c>
      <c r="E7724" s="27">
        <f t="shared" si="1441"/>
        <v>35.619999999999997</v>
      </c>
      <c r="F7724" s="27">
        <f t="shared" si="1442"/>
        <v>-35.619899999999994</v>
      </c>
      <c r="G7724" s="27">
        <f t="shared" si="1443"/>
        <v>-35.619999999999997</v>
      </c>
      <c r="H7724" s="27">
        <f t="shared" si="1445"/>
        <v>1000</v>
      </c>
      <c r="I7724" s="27">
        <f t="shared" si="1444"/>
        <v>1000</v>
      </c>
      <c r="J7724" s="27">
        <f t="shared" si="1446"/>
        <v>1000</v>
      </c>
      <c r="K7724" s="12">
        <v>-37.6</v>
      </c>
      <c r="L7724" s="12">
        <f t="shared" si="1447"/>
        <v>36.619999999999997</v>
      </c>
      <c r="M7724" s="27"/>
      <c r="N7724" s="27"/>
      <c r="P7724" s="12">
        <v>35.619999999999997</v>
      </c>
      <c r="Q7724" s="39">
        <v>99.93</v>
      </c>
      <c r="R7724" s="12">
        <f t="shared" si="1448"/>
        <v>37.6</v>
      </c>
      <c r="S7724" s="12">
        <v>8.0762440455842572</v>
      </c>
      <c r="T7724" s="20">
        <v>19.750615653015728</v>
      </c>
      <c r="Y7724" s="20">
        <f t="shared" si="1449"/>
        <v>0.47004035565198871</v>
      </c>
      <c r="Z7724" s="20">
        <f t="shared" si="1450"/>
        <v>0.46526875552878311</v>
      </c>
      <c r="AB7724" s="20">
        <v>0.31308667533864026</v>
      </c>
      <c r="AC7724" s="20">
        <v>0</v>
      </c>
      <c r="AE7724" s="20">
        <f t="shared" si="1451"/>
        <v>0.61004035565198866</v>
      </c>
      <c r="AF7724" s="20">
        <f t="shared" si="1452"/>
        <v>0.64866875552878311</v>
      </c>
    </row>
    <row r="7725" spans="1:32" x14ac:dyDescent="0.2">
      <c r="A7725" s="14" t="s">
        <v>7803</v>
      </c>
      <c r="B7725" s="20">
        <v>0.42785851202564174</v>
      </c>
      <c r="C7725" s="20">
        <v>0.41622604089556553</v>
      </c>
      <c r="D7725" s="27">
        <v>0.41622814312413947</v>
      </c>
      <c r="E7725" s="27">
        <f t="shared" si="1441"/>
        <v>32.08</v>
      </c>
      <c r="F7725" s="27">
        <f t="shared" si="1442"/>
        <v>-32.079899999999995</v>
      </c>
      <c r="G7725" s="27">
        <f t="shared" si="1443"/>
        <v>-32.08</v>
      </c>
      <c r="H7725" s="27">
        <f t="shared" si="1445"/>
        <v>1000</v>
      </c>
      <c r="I7725" s="27">
        <f t="shared" si="1444"/>
        <v>1000</v>
      </c>
      <c r="J7725" s="27">
        <f t="shared" si="1446"/>
        <v>1000</v>
      </c>
      <c r="K7725" s="12">
        <v>-37.6</v>
      </c>
      <c r="L7725" s="12">
        <f t="shared" si="1447"/>
        <v>33.08</v>
      </c>
      <c r="M7725" s="27"/>
      <c r="N7725" s="27"/>
      <c r="P7725" s="12">
        <v>32.08</v>
      </c>
      <c r="Q7725" s="39">
        <v>76.06</v>
      </c>
      <c r="R7725" s="12">
        <f t="shared" si="1448"/>
        <v>37.6</v>
      </c>
      <c r="S7725" s="12">
        <v>8.2953856046369054</v>
      </c>
      <c r="T7725" s="20">
        <v>20.264324989102708</v>
      </c>
      <c r="Y7725" s="20">
        <f t="shared" si="1449"/>
        <v>0.4827944744940954</v>
      </c>
      <c r="Z7725" s="20">
        <f t="shared" si="1450"/>
        <v>0.4773702974606272</v>
      </c>
      <c r="AB7725" s="20">
        <v>0.31815697542235771</v>
      </c>
      <c r="AC7725" s="20">
        <v>0</v>
      </c>
      <c r="AE7725" s="20">
        <f t="shared" si="1451"/>
        <v>0.62279447449409542</v>
      </c>
      <c r="AF7725" s="20">
        <f t="shared" si="1452"/>
        <v>0.66077029746062721</v>
      </c>
    </row>
    <row r="7726" spans="1:32" x14ac:dyDescent="0.2">
      <c r="A7726" s="14" t="s">
        <v>7804</v>
      </c>
      <c r="B7726" s="20">
        <v>0.41461581802883851</v>
      </c>
      <c r="C7726" s="20">
        <v>0.40094033316563266</v>
      </c>
      <c r="D7726" s="27">
        <v>0.40094232917466638</v>
      </c>
      <c r="E7726" s="27">
        <f t="shared" si="1441"/>
        <v>26.92</v>
      </c>
      <c r="F7726" s="27">
        <f t="shared" si="1442"/>
        <v>-26.919900000000002</v>
      </c>
      <c r="G7726" s="27">
        <f t="shared" si="1443"/>
        <v>-26.92</v>
      </c>
      <c r="H7726" s="27">
        <f t="shared" si="1445"/>
        <v>1000</v>
      </c>
      <c r="I7726" s="27">
        <f t="shared" si="1444"/>
        <v>1000</v>
      </c>
      <c r="J7726" s="27">
        <f t="shared" si="1446"/>
        <v>1000</v>
      </c>
      <c r="K7726" s="12">
        <v>-37.6</v>
      </c>
      <c r="L7726" s="12">
        <f t="shared" si="1447"/>
        <v>27.92</v>
      </c>
      <c r="M7726" s="27"/>
      <c r="N7726" s="27"/>
      <c r="P7726" s="12">
        <v>26.92</v>
      </c>
      <c r="Q7726" s="39">
        <v>63.8</v>
      </c>
      <c r="R7726" s="12">
        <f t="shared" si="1448"/>
        <v>37.6</v>
      </c>
      <c r="S7726" s="12">
        <v>8.2322370112275518</v>
      </c>
      <c r="T7726" s="20">
        <v>20.066471542766287</v>
      </c>
      <c r="Y7726" s="20">
        <f t="shared" si="1449"/>
        <v>0.47911920327426588</v>
      </c>
      <c r="Z7726" s="20">
        <f t="shared" si="1450"/>
        <v>0.47270942873778454</v>
      </c>
      <c r="AB7726" s="20">
        <v>0.304914267650648</v>
      </c>
      <c r="AC7726" s="20">
        <v>0</v>
      </c>
      <c r="AE7726" s="20">
        <f t="shared" si="1451"/>
        <v>0.61911920327426584</v>
      </c>
      <c r="AF7726" s="20">
        <f t="shared" si="1452"/>
        <v>0.65610942873778455</v>
      </c>
    </row>
    <row r="7727" spans="1:32" x14ac:dyDescent="0.2">
      <c r="A7727" s="14" t="s">
        <v>7805</v>
      </c>
      <c r="B7727" s="20">
        <v>0.36774984462798105</v>
      </c>
      <c r="C7727" s="20">
        <v>0.35239828051627559</v>
      </c>
      <c r="D7727" s="27">
        <v>0.35239993423399329</v>
      </c>
      <c r="E7727" s="27">
        <f t="shared" si="1441"/>
        <v>13.72</v>
      </c>
      <c r="F7727" s="27">
        <f t="shared" si="1442"/>
        <v>-13.719900000000001</v>
      </c>
      <c r="G7727" s="27">
        <f t="shared" si="1443"/>
        <v>-13.72</v>
      </c>
      <c r="H7727" s="27">
        <f t="shared" si="1445"/>
        <v>1000</v>
      </c>
      <c r="I7727" s="27">
        <f t="shared" si="1444"/>
        <v>1000</v>
      </c>
      <c r="J7727" s="27">
        <f t="shared" si="1446"/>
        <v>1000</v>
      </c>
      <c r="K7727" s="12">
        <v>-37.6</v>
      </c>
      <c r="L7727" s="12">
        <f t="shared" si="1447"/>
        <v>14.72</v>
      </c>
      <c r="M7727" s="27"/>
      <c r="N7727" s="27"/>
      <c r="P7727" s="12">
        <v>13.72</v>
      </c>
      <c r="Q7727" s="39">
        <v>53.4</v>
      </c>
      <c r="R7727" s="12">
        <f t="shared" si="1448"/>
        <v>37.6</v>
      </c>
      <c r="S7727" s="12">
        <v>7.5365457990377962</v>
      </c>
      <c r="T7727" s="20">
        <v>18.28898347197504</v>
      </c>
      <c r="Y7727" s="20">
        <f t="shared" si="1449"/>
        <v>0.43862972042110382</v>
      </c>
      <c r="Z7727" s="20">
        <f t="shared" si="1450"/>
        <v>0.43083682703293469</v>
      </c>
      <c r="AB7727" s="20">
        <v>0.2580483844493896</v>
      </c>
      <c r="AC7727" s="20">
        <v>0</v>
      </c>
      <c r="AE7727" s="20">
        <f t="shared" si="1451"/>
        <v>0.57862972042110383</v>
      </c>
      <c r="AF7727" s="20">
        <f t="shared" si="1452"/>
        <v>0.6142368270329347</v>
      </c>
    </row>
    <row r="7728" spans="1:32" x14ac:dyDescent="0.2">
      <c r="A7728" s="14" t="s">
        <v>7806</v>
      </c>
      <c r="B7728" s="20">
        <v>0.31290832160297993</v>
      </c>
      <c r="C7728" s="20">
        <v>0.30171383772048427</v>
      </c>
      <c r="D7728" s="27">
        <v>0.30171949952591065</v>
      </c>
      <c r="E7728" s="27">
        <f t="shared" si="1441"/>
        <v>8.26</v>
      </c>
      <c r="F7728" s="27">
        <f t="shared" si="1442"/>
        <v>-8.2599</v>
      </c>
      <c r="G7728" s="27">
        <f t="shared" si="1443"/>
        <v>-8.26</v>
      </c>
      <c r="H7728" s="27">
        <f t="shared" si="1445"/>
        <v>1000</v>
      </c>
      <c r="I7728" s="27">
        <f t="shared" si="1444"/>
        <v>1000</v>
      </c>
      <c r="J7728" s="27">
        <f t="shared" si="1446"/>
        <v>1000</v>
      </c>
      <c r="K7728" s="12">
        <v>-37.6</v>
      </c>
      <c r="L7728" s="12">
        <f t="shared" si="1447"/>
        <v>9.26</v>
      </c>
      <c r="M7728" s="27"/>
      <c r="N7728" s="27"/>
      <c r="P7728" s="12">
        <v>8.26</v>
      </c>
      <c r="Q7728" s="39">
        <v>53.6</v>
      </c>
      <c r="R7728" s="12">
        <f t="shared" si="1448"/>
        <v>37.6</v>
      </c>
      <c r="S7728" s="12">
        <v>6.2062573360730742</v>
      </c>
      <c r="T7728" s="20">
        <v>15.010489608371309</v>
      </c>
      <c r="Y7728" s="20">
        <f t="shared" si="1449"/>
        <v>0.36120644560147319</v>
      </c>
      <c r="Z7728" s="20">
        <f t="shared" si="1450"/>
        <v>0.35360476567717897</v>
      </c>
      <c r="AB7728" s="20">
        <v>0.2032053604963332</v>
      </c>
      <c r="AC7728" s="20">
        <v>0</v>
      </c>
      <c r="AE7728" s="20">
        <f t="shared" si="1451"/>
        <v>0.50120644560147321</v>
      </c>
      <c r="AF7728" s="20">
        <f t="shared" si="1452"/>
        <v>0.53700476567717903</v>
      </c>
    </row>
    <row r="7729" spans="1:32" x14ac:dyDescent="0.2">
      <c r="A7729" s="14" t="s">
        <v>7807</v>
      </c>
      <c r="B7729" s="20">
        <v>0.26172947107684985</v>
      </c>
      <c r="C7729" s="20">
        <v>0.25996367984018021</v>
      </c>
      <c r="D7729" s="27">
        <v>0.25997145125807536</v>
      </c>
      <c r="E7729" s="27">
        <f t="shared" si="1441"/>
        <v>0.1</v>
      </c>
      <c r="F7729" s="27">
        <f t="shared" si="1442"/>
        <v>-9.9900000000000003E-2</v>
      </c>
      <c r="G7729" s="27">
        <f t="shared" si="1443"/>
        <v>-0.1</v>
      </c>
      <c r="H7729" s="27">
        <f t="shared" si="1445"/>
        <v>1000</v>
      </c>
      <c r="I7729" s="27">
        <f t="shared" si="1444"/>
        <v>1000</v>
      </c>
      <c r="J7729" s="27">
        <f t="shared" si="1446"/>
        <v>1000</v>
      </c>
      <c r="K7729" s="12">
        <v>-37.6</v>
      </c>
      <c r="L7729" s="12">
        <f t="shared" si="1447"/>
        <v>1.1000000000000001</v>
      </c>
      <c r="M7729" s="27"/>
      <c r="N7729" s="27"/>
      <c r="P7729" s="12">
        <v>0.1</v>
      </c>
      <c r="Q7729" s="39">
        <v>47.16</v>
      </c>
      <c r="R7729" s="12">
        <f t="shared" si="1448"/>
        <v>37.6</v>
      </c>
      <c r="S7729" s="12">
        <v>4.4926325745359241</v>
      </c>
      <c r="T7729" s="20">
        <v>10.88193591341717</v>
      </c>
      <c r="Y7729" s="20">
        <f t="shared" si="1449"/>
        <v>0.26147285807976201</v>
      </c>
      <c r="Z7729" s="20">
        <f t="shared" si="1450"/>
        <v>0.25634769412398051</v>
      </c>
      <c r="AB7729" s="20">
        <v>0.15202599620975216</v>
      </c>
      <c r="AC7729" s="20">
        <v>0</v>
      </c>
      <c r="AE7729" s="20">
        <f t="shared" si="1451"/>
        <v>0.40147285807976202</v>
      </c>
      <c r="AF7729" s="20">
        <f t="shared" si="1452"/>
        <v>0.43974769412398051</v>
      </c>
    </row>
    <row r="7730" spans="1:32" x14ac:dyDescent="0.2">
      <c r="A7730" s="14" t="s">
        <v>7808</v>
      </c>
      <c r="B7730" s="20">
        <v>0.19902913946169246</v>
      </c>
      <c r="C7730" s="20">
        <v>0.20315650781164424</v>
      </c>
      <c r="D7730" s="27">
        <v>0.20316326853558056</v>
      </c>
      <c r="E7730" s="27">
        <f t="shared" si="1441"/>
        <v>-12.1</v>
      </c>
      <c r="F7730" s="27">
        <f t="shared" si="1442"/>
        <v>12.100099999999999</v>
      </c>
      <c r="G7730" s="27">
        <f t="shared" si="1443"/>
        <v>12.1</v>
      </c>
      <c r="H7730" s="27">
        <f t="shared" si="1445"/>
        <v>0</v>
      </c>
      <c r="I7730" s="27">
        <f t="shared" si="1444"/>
        <v>-12.1</v>
      </c>
      <c r="J7730" s="27">
        <f t="shared" si="1446"/>
        <v>-12.1</v>
      </c>
      <c r="K7730" s="12">
        <v>-37.6</v>
      </c>
      <c r="L7730" s="12">
        <f t="shared" si="1447"/>
        <v>13.1</v>
      </c>
      <c r="M7730" s="27"/>
      <c r="N7730" s="27"/>
      <c r="P7730" s="12">
        <v>-12.1</v>
      </c>
      <c r="Q7730" s="39">
        <v>48.91</v>
      </c>
      <c r="R7730" s="12">
        <f t="shared" si="1448"/>
        <v>37.6</v>
      </c>
      <c r="S7730" s="12">
        <v>2.9737868198827528</v>
      </c>
      <c r="T7730" s="20">
        <v>7.285803476079157</v>
      </c>
      <c r="Y7730" s="20">
        <f t="shared" si="1449"/>
        <v>0.17307547995842726</v>
      </c>
      <c r="Z7730" s="20">
        <f t="shared" si="1450"/>
        <v>0.17163296455647614</v>
      </c>
      <c r="AB7730" s="20">
        <v>8.9326402563652499E-2</v>
      </c>
      <c r="AC7730" s="20">
        <v>0</v>
      </c>
      <c r="AE7730" s="20">
        <f t="shared" si="1451"/>
        <v>0.31307547995842727</v>
      </c>
      <c r="AF7730" s="20">
        <f t="shared" si="1452"/>
        <v>0.35503296455647615</v>
      </c>
    </row>
    <row r="7731" spans="1:32" x14ac:dyDescent="0.2">
      <c r="A7731" s="14" t="s">
        <v>7809</v>
      </c>
      <c r="B7731" s="20">
        <v>0.21107402214211041</v>
      </c>
      <c r="C7731" s="20">
        <v>0.21418015280357128</v>
      </c>
      <c r="D7731" s="27">
        <v>0.21418713851014848</v>
      </c>
      <c r="E7731" s="27">
        <f t="shared" si="1441"/>
        <v>-10</v>
      </c>
      <c r="F7731" s="27">
        <f t="shared" si="1442"/>
        <v>10.0001</v>
      </c>
      <c r="G7731" s="27">
        <f t="shared" si="1443"/>
        <v>10</v>
      </c>
      <c r="H7731" s="27">
        <f t="shared" si="1445"/>
        <v>0</v>
      </c>
      <c r="I7731" s="27">
        <f t="shared" si="1444"/>
        <v>-10</v>
      </c>
      <c r="J7731" s="27">
        <f t="shared" si="1446"/>
        <v>-10</v>
      </c>
      <c r="K7731" s="12">
        <v>-37.6</v>
      </c>
      <c r="L7731" s="12">
        <f t="shared" si="1447"/>
        <v>11</v>
      </c>
      <c r="M7731" s="27"/>
      <c r="N7731" s="27"/>
      <c r="P7731" s="12">
        <v>-10</v>
      </c>
      <c r="Q7731" s="39">
        <v>42.99</v>
      </c>
      <c r="R7731" s="12">
        <f t="shared" si="1448"/>
        <v>37.6</v>
      </c>
      <c r="S7731" s="12">
        <v>3.255791262151805</v>
      </c>
      <c r="T7731" s="20">
        <v>7.9532027644322172</v>
      </c>
      <c r="Y7731" s="20">
        <f t="shared" si="1449"/>
        <v>0.18948824158269498</v>
      </c>
      <c r="Z7731" s="20">
        <f t="shared" si="1450"/>
        <v>0.18735500794935692</v>
      </c>
      <c r="AB7731" s="20">
        <v>0.10137117496767435</v>
      </c>
      <c r="AC7731" s="20">
        <v>0</v>
      </c>
      <c r="AE7731" s="20">
        <f t="shared" si="1451"/>
        <v>0.32948824158269496</v>
      </c>
      <c r="AF7731" s="20">
        <f t="shared" si="1452"/>
        <v>0.3707550079493569</v>
      </c>
    </row>
    <row r="7732" spans="1:32" x14ac:dyDescent="0.2">
      <c r="A7732" s="14" t="s">
        <v>7810</v>
      </c>
      <c r="B7732" s="20">
        <v>0.21725129768744805</v>
      </c>
      <c r="C7732" s="20">
        <v>0.2219806769391649</v>
      </c>
      <c r="D7732" s="27">
        <v>0.22198796365789333</v>
      </c>
      <c r="E7732" s="27">
        <f t="shared" si="1441"/>
        <v>-0.01</v>
      </c>
      <c r="F7732" s="27">
        <f t="shared" si="1442"/>
        <v>1.01E-2</v>
      </c>
      <c r="G7732" s="27">
        <f t="shared" si="1443"/>
        <v>0.01</v>
      </c>
      <c r="H7732" s="27">
        <f t="shared" si="1445"/>
        <v>0</v>
      </c>
      <c r="I7732" s="27">
        <f t="shared" si="1444"/>
        <v>-0.01</v>
      </c>
      <c r="J7732" s="27">
        <f t="shared" si="1446"/>
        <v>-0.01</v>
      </c>
      <c r="K7732" s="12">
        <v>-37.6</v>
      </c>
      <c r="L7732" s="12">
        <f t="shared" si="1447"/>
        <v>1.01</v>
      </c>
      <c r="M7732" s="27"/>
      <c r="N7732" s="27"/>
      <c r="P7732" s="12">
        <v>-0.01</v>
      </c>
      <c r="Q7732" s="39">
        <v>41.96</v>
      </c>
      <c r="R7732" s="12">
        <f t="shared" si="1448"/>
        <v>37.6</v>
      </c>
      <c r="S7732" s="12">
        <v>3.1723263479306518</v>
      </c>
      <c r="T7732" s="20">
        <v>7.7196727215205687</v>
      </c>
      <c r="Y7732" s="20">
        <f t="shared" si="1449"/>
        <v>0.18463055306516885</v>
      </c>
      <c r="Z7732" s="20">
        <f t="shared" si="1450"/>
        <v>0.18185369931407416</v>
      </c>
      <c r="AB7732" s="20">
        <v>0.10754842187664158</v>
      </c>
      <c r="AC7732" s="20">
        <v>0</v>
      </c>
      <c r="AE7732" s="20">
        <f t="shared" si="1451"/>
        <v>0.32463055306516886</v>
      </c>
      <c r="AF7732" s="20">
        <f t="shared" si="1452"/>
        <v>0.36525369931407414</v>
      </c>
    </row>
    <row r="7733" spans="1:32" x14ac:dyDescent="0.2">
      <c r="A7733" s="14" t="s">
        <v>7811</v>
      </c>
      <c r="B7733" s="20">
        <v>0.24546566152175311</v>
      </c>
      <c r="C7733" s="20">
        <v>0.25074030266834141</v>
      </c>
      <c r="D7733" s="27">
        <v>0.25074837334127043</v>
      </c>
      <c r="E7733" s="27">
        <f t="shared" si="1441"/>
        <v>8.86</v>
      </c>
      <c r="F7733" s="27">
        <f t="shared" si="1442"/>
        <v>-8.8598999999999997</v>
      </c>
      <c r="G7733" s="27">
        <f t="shared" si="1443"/>
        <v>-8.86</v>
      </c>
      <c r="H7733" s="27">
        <f t="shared" si="1445"/>
        <v>1000</v>
      </c>
      <c r="I7733" s="27">
        <f t="shared" si="1444"/>
        <v>1000</v>
      </c>
      <c r="J7733" s="27">
        <f t="shared" si="1446"/>
        <v>1000</v>
      </c>
      <c r="K7733" s="12">
        <v>-37.6</v>
      </c>
      <c r="L7733" s="12">
        <f t="shared" si="1447"/>
        <v>9.86</v>
      </c>
      <c r="M7733" s="27"/>
      <c r="N7733" s="27"/>
      <c r="P7733" s="12">
        <v>8.86</v>
      </c>
      <c r="Q7733" s="39">
        <v>41.4</v>
      </c>
      <c r="R7733" s="12">
        <f t="shared" si="1448"/>
        <v>37.6</v>
      </c>
      <c r="S7733" s="12">
        <v>3.544397976517089</v>
      </c>
      <c r="T7733" s="20">
        <v>8.5781145735414572</v>
      </c>
      <c r="Y7733" s="20">
        <f t="shared" si="1449"/>
        <v>0.20628525785636509</v>
      </c>
      <c r="Z7733" s="20">
        <f t="shared" si="1450"/>
        <v>0.20207616625892594</v>
      </c>
      <c r="AB7733" s="20">
        <v>0.13576246722813978</v>
      </c>
      <c r="AC7733" s="20">
        <v>0</v>
      </c>
      <c r="AE7733" s="20">
        <f t="shared" si="1451"/>
        <v>0.3462852578563651</v>
      </c>
      <c r="AF7733" s="20">
        <f t="shared" si="1452"/>
        <v>0.38547616625892595</v>
      </c>
    </row>
    <row r="7734" spans="1:32" x14ac:dyDescent="0.2">
      <c r="A7734" s="14" t="s">
        <v>7812</v>
      </c>
      <c r="B7734" s="20">
        <v>0.30285676246388893</v>
      </c>
      <c r="C7734" s="20">
        <v>0.30611610772455466</v>
      </c>
      <c r="D7734" s="27">
        <v>0.30612505511874882</v>
      </c>
      <c r="E7734" s="27">
        <f t="shared" si="1441"/>
        <v>13.22</v>
      </c>
      <c r="F7734" s="27">
        <f t="shared" si="1442"/>
        <v>-13.219900000000001</v>
      </c>
      <c r="G7734" s="27">
        <f t="shared" si="1443"/>
        <v>-13.22</v>
      </c>
      <c r="H7734" s="27">
        <f t="shared" si="1445"/>
        <v>1000</v>
      </c>
      <c r="I7734" s="27">
        <f t="shared" si="1444"/>
        <v>1000</v>
      </c>
      <c r="J7734" s="27">
        <f t="shared" si="1446"/>
        <v>1000</v>
      </c>
      <c r="K7734" s="12">
        <v>-37.6</v>
      </c>
      <c r="L7734" s="12">
        <f t="shared" si="1447"/>
        <v>14.22</v>
      </c>
      <c r="M7734" s="27"/>
      <c r="N7734" s="27"/>
      <c r="P7734" s="12">
        <v>13.22</v>
      </c>
      <c r="Q7734" s="39">
        <v>41.14</v>
      </c>
      <c r="R7734" s="12">
        <f t="shared" si="1448"/>
        <v>37.6</v>
      </c>
      <c r="S7734" s="12">
        <v>4.7045994880140256</v>
      </c>
      <c r="T7734" s="20">
        <v>11.413236318092979</v>
      </c>
      <c r="Y7734" s="20">
        <f t="shared" si="1449"/>
        <v>0.27380940992680236</v>
      </c>
      <c r="Z7734" s="20">
        <f t="shared" si="1450"/>
        <v>0.26886363197818652</v>
      </c>
      <c r="AB7734" s="20">
        <v>0.1931529867219699</v>
      </c>
      <c r="AC7734" s="20">
        <v>0</v>
      </c>
      <c r="AE7734" s="20">
        <f t="shared" si="1451"/>
        <v>0.41380940992680237</v>
      </c>
      <c r="AF7734" s="20">
        <f t="shared" si="1452"/>
        <v>0.45226363197818653</v>
      </c>
    </row>
    <row r="7735" spans="1:32" x14ac:dyDescent="0.2">
      <c r="A7735" s="14" t="s">
        <v>7813</v>
      </c>
      <c r="B7735" s="20">
        <v>0.40710200435143085</v>
      </c>
      <c r="C7735" s="20">
        <v>0.40607336580927927</v>
      </c>
      <c r="D7735" s="27">
        <v>0.40608263405517181</v>
      </c>
      <c r="E7735" s="27">
        <f t="shared" si="1441"/>
        <v>29.83</v>
      </c>
      <c r="F7735" s="27">
        <f t="shared" si="1442"/>
        <v>-29.829899999999999</v>
      </c>
      <c r="G7735" s="27">
        <f t="shared" si="1443"/>
        <v>-29.83</v>
      </c>
      <c r="H7735" s="27">
        <f t="shared" si="1445"/>
        <v>1000</v>
      </c>
      <c r="I7735" s="27">
        <f t="shared" si="1444"/>
        <v>1000</v>
      </c>
      <c r="J7735" s="27">
        <f t="shared" si="1446"/>
        <v>1000</v>
      </c>
      <c r="K7735" s="12">
        <v>-37.6</v>
      </c>
      <c r="L7735" s="12">
        <f t="shared" si="1447"/>
        <v>30.83</v>
      </c>
      <c r="M7735" s="27"/>
      <c r="N7735" s="27"/>
      <c r="P7735" s="12">
        <v>29.83</v>
      </c>
      <c r="Q7735" s="39">
        <v>43.55</v>
      </c>
      <c r="R7735" s="12">
        <f t="shared" si="1448"/>
        <v>37.6</v>
      </c>
      <c r="S7735" s="12">
        <v>6.8990537501338087</v>
      </c>
      <c r="T7735" s="20">
        <v>16.80665039953622</v>
      </c>
      <c r="Y7735" s="20">
        <f t="shared" si="1449"/>
        <v>0.40152745014535857</v>
      </c>
      <c r="Z7735" s="20">
        <f t="shared" si="1450"/>
        <v>0.3959172439673071</v>
      </c>
      <c r="AB7735" s="20">
        <v>0.2973978286297046</v>
      </c>
      <c r="AC7735" s="20">
        <v>0</v>
      </c>
      <c r="AE7735" s="20">
        <f t="shared" si="1451"/>
        <v>0.54152745014535864</v>
      </c>
      <c r="AF7735" s="20">
        <f t="shared" si="1452"/>
        <v>0.57931724396730711</v>
      </c>
    </row>
    <row r="7736" spans="1:32" x14ac:dyDescent="0.2">
      <c r="A7736" s="14" t="s">
        <v>7814</v>
      </c>
      <c r="B7736" s="20">
        <v>0.43011825114475294</v>
      </c>
      <c r="C7736" s="20">
        <v>0.43159455410360131</v>
      </c>
      <c r="D7736" s="27">
        <v>0.43159932455170436</v>
      </c>
      <c r="E7736" s="27">
        <f t="shared" si="1441"/>
        <v>37.880000000000003</v>
      </c>
      <c r="F7736" s="27">
        <f t="shared" si="1442"/>
        <v>-37.879899999999999</v>
      </c>
      <c r="G7736" s="27">
        <f t="shared" si="1443"/>
        <v>-37.880000000000003</v>
      </c>
      <c r="H7736" s="27">
        <f t="shared" si="1445"/>
        <v>1000</v>
      </c>
      <c r="I7736" s="27">
        <f t="shared" si="1444"/>
        <v>1000</v>
      </c>
      <c r="J7736" s="27">
        <f t="shared" si="1446"/>
        <v>1000</v>
      </c>
      <c r="K7736" s="12">
        <v>-37.6</v>
      </c>
      <c r="L7736" s="12">
        <f t="shared" si="1447"/>
        <v>38.880000000000003</v>
      </c>
      <c r="M7736" s="27"/>
      <c r="N7736" s="27"/>
      <c r="P7736" s="12">
        <v>37.880000000000003</v>
      </c>
      <c r="Q7736" s="39">
        <v>53.34</v>
      </c>
      <c r="R7736" s="12">
        <f t="shared" si="1448"/>
        <v>37.6</v>
      </c>
      <c r="S7736" s="12">
        <v>7.2060827328545702</v>
      </c>
      <c r="T7736" s="20">
        <v>17.751882118420429</v>
      </c>
      <c r="Y7736" s="20">
        <f t="shared" si="1449"/>
        <v>0.41939664917141339</v>
      </c>
      <c r="Z7736" s="20">
        <f t="shared" si="1450"/>
        <v>0.41818423519724562</v>
      </c>
      <c r="AB7736" s="20">
        <v>0.32041625686237957</v>
      </c>
      <c r="AC7736" s="20">
        <v>0</v>
      </c>
      <c r="AE7736" s="20">
        <f t="shared" si="1451"/>
        <v>0.55939664917141341</v>
      </c>
      <c r="AF7736" s="20">
        <f t="shared" si="1452"/>
        <v>0.60158423519724558</v>
      </c>
    </row>
    <row r="7737" spans="1:32" x14ac:dyDescent="0.2">
      <c r="A7737" s="14" t="s">
        <v>7815</v>
      </c>
      <c r="B7737" s="20">
        <v>0.42745446983964558</v>
      </c>
      <c r="C7737" s="20">
        <v>0.4293485856495815</v>
      </c>
      <c r="D7737" s="27">
        <v>0.42935498157968</v>
      </c>
      <c r="E7737" s="27">
        <f t="shared" si="1441"/>
        <v>34.74</v>
      </c>
      <c r="F7737" s="27">
        <f t="shared" si="1442"/>
        <v>-34.739899999999999</v>
      </c>
      <c r="G7737" s="27">
        <f t="shared" si="1443"/>
        <v>-34.74</v>
      </c>
      <c r="H7737" s="27">
        <f t="shared" si="1445"/>
        <v>1000</v>
      </c>
      <c r="I7737" s="27">
        <f t="shared" si="1444"/>
        <v>1000</v>
      </c>
      <c r="J7737" s="27">
        <f t="shared" si="1446"/>
        <v>1000</v>
      </c>
      <c r="K7737" s="12">
        <v>-37.6</v>
      </c>
      <c r="L7737" s="12">
        <f t="shared" si="1447"/>
        <v>35.74</v>
      </c>
      <c r="M7737" s="27"/>
      <c r="N7737" s="27"/>
      <c r="P7737" s="12">
        <v>34.74</v>
      </c>
      <c r="Q7737" s="39">
        <v>72.930000000000007</v>
      </c>
      <c r="R7737" s="12">
        <f t="shared" si="1448"/>
        <v>37.6</v>
      </c>
      <c r="S7737" s="12">
        <v>7.0235168448655347</v>
      </c>
      <c r="T7737" s="20">
        <v>17.197347705140871</v>
      </c>
      <c r="Y7737" s="20">
        <f t="shared" si="1449"/>
        <v>0.4087712477551193</v>
      </c>
      <c r="Z7737" s="20">
        <f t="shared" si="1450"/>
        <v>0.40512096968202266</v>
      </c>
      <c r="AB7737" s="20">
        <v>0.31775184271985307</v>
      </c>
      <c r="AC7737" s="20">
        <v>0</v>
      </c>
      <c r="AE7737" s="20">
        <f t="shared" si="1451"/>
        <v>0.54877124775511932</v>
      </c>
      <c r="AF7737" s="20">
        <f t="shared" si="1452"/>
        <v>0.58852096968202261</v>
      </c>
    </row>
    <row r="7738" spans="1:32" x14ac:dyDescent="0.2">
      <c r="A7738" s="14" t="s">
        <v>7816</v>
      </c>
      <c r="B7738" s="20">
        <v>0.40334456587017159</v>
      </c>
      <c r="C7738" s="20">
        <v>0.40244569248292239</v>
      </c>
      <c r="D7738" s="27">
        <v>0.4024523184403872</v>
      </c>
      <c r="E7738" s="27">
        <f t="shared" si="1441"/>
        <v>34.65</v>
      </c>
      <c r="F7738" s="27">
        <f t="shared" si="1442"/>
        <v>-34.649899999999995</v>
      </c>
      <c r="G7738" s="27">
        <f t="shared" si="1443"/>
        <v>-34.65</v>
      </c>
      <c r="H7738" s="27">
        <f t="shared" si="1445"/>
        <v>1000</v>
      </c>
      <c r="I7738" s="27">
        <f t="shared" si="1444"/>
        <v>1000</v>
      </c>
      <c r="J7738" s="27">
        <f t="shared" si="1446"/>
        <v>1000</v>
      </c>
      <c r="K7738" s="12">
        <v>-37.6</v>
      </c>
      <c r="L7738" s="12">
        <f t="shared" si="1447"/>
        <v>35.65</v>
      </c>
      <c r="M7738" s="27"/>
      <c r="N7738" s="27"/>
      <c r="P7738" s="12">
        <v>34.65</v>
      </c>
      <c r="Q7738" s="39">
        <v>71.760000000000005</v>
      </c>
      <c r="R7738" s="12">
        <f t="shared" si="1448"/>
        <v>37.6</v>
      </c>
      <c r="S7738" s="12">
        <v>6.827172369868924</v>
      </c>
      <c r="T7738" s="20">
        <v>16.64742975506439</v>
      </c>
      <c r="Y7738" s="20">
        <f t="shared" si="1449"/>
        <v>0.3973439275383448</v>
      </c>
      <c r="Z7738" s="20">
        <f t="shared" si="1450"/>
        <v>0.39216645500916197</v>
      </c>
      <c r="AB7738" s="20">
        <v>0.29364166120402435</v>
      </c>
      <c r="AC7738" s="20">
        <v>0</v>
      </c>
      <c r="AE7738" s="20">
        <f t="shared" si="1451"/>
        <v>0.53734392753834481</v>
      </c>
      <c r="AF7738" s="20">
        <f t="shared" si="1452"/>
        <v>0.57556645500916193</v>
      </c>
    </row>
    <row r="7739" spans="1:32" x14ac:dyDescent="0.2">
      <c r="A7739" s="14" t="s">
        <v>7817</v>
      </c>
      <c r="B7739" s="20">
        <v>0.37868509839227965</v>
      </c>
      <c r="C7739" s="20">
        <v>0.37633870916400725</v>
      </c>
      <c r="D7739" s="27">
        <v>0.37634520823827888</v>
      </c>
      <c r="E7739" s="27">
        <f t="shared" si="1441"/>
        <v>33.86</v>
      </c>
      <c r="F7739" s="27">
        <f t="shared" si="1442"/>
        <v>-33.859899999999996</v>
      </c>
      <c r="G7739" s="27">
        <f t="shared" si="1443"/>
        <v>-33.86</v>
      </c>
      <c r="H7739" s="27">
        <f t="shared" si="1445"/>
        <v>1000</v>
      </c>
      <c r="I7739" s="27">
        <f t="shared" si="1444"/>
        <v>1000</v>
      </c>
      <c r="J7739" s="27">
        <f t="shared" si="1446"/>
        <v>1000</v>
      </c>
      <c r="K7739" s="12">
        <v>-37.6</v>
      </c>
      <c r="L7739" s="12">
        <f t="shared" si="1447"/>
        <v>34.86</v>
      </c>
      <c r="M7739" s="27"/>
      <c r="N7739" s="27"/>
      <c r="P7739" s="12">
        <v>33.86</v>
      </c>
      <c r="Q7739" s="39">
        <v>74.959999999999994</v>
      </c>
      <c r="R7739" s="12">
        <f t="shared" si="1448"/>
        <v>37.6</v>
      </c>
      <c r="S7739" s="12">
        <v>6.4726953915775356</v>
      </c>
      <c r="T7739" s="20">
        <v>15.695400766286831</v>
      </c>
      <c r="Y7739" s="20">
        <f t="shared" si="1449"/>
        <v>0.37671323782588789</v>
      </c>
      <c r="Z7739" s="20">
        <f t="shared" si="1450"/>
        <v>0.36973933928691222</v>
      </c>
      <c r="AB7739" s="20">
        <v>0.26898218141184055</v>
      </c>
      <c r="AC7739" s="20">
        <v>0</v>
      </c>
      <c r="AE7739" s="20">
        <f t="shared" si="1451"/>
        <v>0.51671323782588785</v>
      </c>
      <c r="AF7739" s="20">
        <f t="shared" si="1452"/>
        <v>0.55313933928691217</v>
      </c>
    </row>
    <row r="7740" spans="1:32" x14ac:dyDescent="0.2">
      <c r="A7740" s="14" t="s">
        <v>7818</v>
      </c>
      <c r="B7740" s="20">
        <v>0.35835595357249755</v>
      </c>
      <c r="C7740" s="20">
        <v>0.35517093441316627</v>
      </c>
      <c r="D7740" s="27">
        <v>0.35517734931120953</v>
      </c>
      <c r="E7740" s="27">
        <f t="shared" si="1441"/>
        <v>33.130000000000003</v>
      </c>
      <c r="F7740" s="27">
        <f t="shared" si="1442"/>
        <v>-33.129899999999999</v>
      </c>
      <c r="G7740" s="27">
        <f t="shared" si="1443"/>
        <v>-33.130000000000003</v>
      </c>
      <c r="H7740" s="27">
        <f t="shared" si="1445"/>
        <v>1000</v>
      </c>
      <c r="I7740" s="27">
        <f t="shared" si="1444"/>
        <v>1000</v>
      </c>
      <c r="J7740" s="27">
        <f t="shared" si="1446"/>
        <v>1000</v>
      </c>
      <c r="K7740" s="12">
        <v>-37.6</v>
      </c>
      <c r="L7740" s="12">
        <f t="shared" si="1447"/>
        <v>34.130000000000003</v>
      </c>
      <c r="M7740" s="27"/>
      <c r="N7740" s="27"/>
      <c r="P7740" s="12">
        <v>33.130000000000003</v>
      </c>
      <c r="Q7740" s="39">
        <v>75.94</v>
      </c>
      <c r="R7740" s="12">
        <f t="shared" si="1448"/>
        <v>37.6</v>
      </c>
      <c r="S7740" s="12">
        <v>6.2146514093967751</v>
      </c>
      <c r="T7740" s="20">
        <v>15.064312435421479</v>
      </c>
      <c r="Y7740" s="20">
        <f t="shared" si="1449"/>
        <v>0.36169498373729125</v>
      </c>
      <c r="Z7740" s="20">
        <f t="shared" si="1450"/>
        <v>0.35487267955898499</v>
      </c>
      <c r="AB7740" s="20">
        <v>0.2486530401119344</v>
      </c>
      <c r="AC7740" s="20">
        <v>0</v>
      </c>
      <c r="AE7740" s="20">
        <f t="shared" si="1451"/>
        <v>0.50169498373729127</v>
      </c>
      <c r="AF7740" s="20">
        <f t="shared" si="1452"/>
        <v>0.53827267955898495</v>
      </c>
    </row>
    <row r="7741" spans="1:32" x14ac:dyDescent="0.2">
      <c r="A7741" s="14" t="s">
        <v>7819</v>
      </c>
      <c r="B7741" s="20">
        <v>0.34156511642028331</v>
      </c>
      <c r="C7741" s="20">
        <v>0.33831842338988521</v>
      </c>
      <c r="D7741" s="27">
        <v>0.33832463734691387</v>
      </c>
      <c r="E7741" s="27">
        <f t="shared" si="1441"/>
        <v>31.04</v>
      </c>
      <c r="F7741" s="27">
        <f t="shared" si="1442"/>
        <v>-31.039899999999999</v>
      </c>
      <c r="G7741" s="27">
        <f t="shared" si="1443"/>
        <v>-31.04</v>
      </c>
      <c r="H7741" s="27">
        <f t="shared" si="1445"/>
        <v>1000</v>
      </c>
      <c r="I7741" s="27">
        <f t="shared" si="1444"/>
        <v>1000</v>
      </c>
      <c r="J7741" s="27">
        <f t="shared" si="1446"/>
        <v>1000</v>
      </c>
      <c r="K7741" s="12">
        <v>-37.6</v>
      </c>
      <c r="L7741" s="12">
        <f t="shared" si="1447"/>
        <v>32.04</v>
      </c>
      <c r="M7741" s="27"/>
      <c r="N7741" s="27"/>
      <c r="P7741" s="12">
        <v>31.04</v>
      </c>
      <c r="Q7741" s="39">
        <v>75.03</v>
      </c>
      <c r="R7741" s="12">
        <f t="shared" si="1448"/>
        <v>37.6</v>
      </c>
      <c r="S7741" s="12">
        <v>5.9622809630426588</v>
      </c>
      <c r="T7741" s="20">
        <v>14.47190700610124</v>
      </c>
      <c r="Y7741" s="20">
        <f t="shared" si="1449"/>
        <v>0.34700693150771572</v>
      </c>
      <c r="Z7741" s="20">
        <f t="shared" si="1450"/>
        <v>0.340917279802814</v>
      </c>
      <c r="AB7741" s="20">
        <v>0.23186223606397105</v>
      </c>
      <c r="AC7741" s="20">
        <v>0</v>
      </c>
      <c r="AE7741" s="20">
        <f t="shared" si="1451"/>
        <v>0.48700693150771573</v>
      </c>
      <c r="AF7741" s="20">
        <f t="shared" si="1452"/>
        <v>0.52431727980281395</v>
      </c>
    </row>
    <row r="7742" spans="1:32" x14ac:dyDescent="0.2">
      <c r="A7742" s="14" t="s">
        <v>7820</v>
      </c>
      <c r="B7742" s="20">
        <v>0.33129240568091273</v>
      </c>
      <c r="C7742" s="20">
        <v>0.32754500765183925</v>
      </c>
      <c r="D7742" s="27">
        <v>0.32755059370391898</v>
      </c>
      <c r="E7742" s="27">
        <f t="shared" si="1441"/>
        <v>31.06</v>
      </c>
      <c r="F7742" s="27">
        <f t="shared" si="1442"/>
        <v>-31.059899999999999</v>
      </c>
      <c r="G7742" s="27">
        <f t="shared" si="1443"/>
        <v>-31.06</v>
      </c>
      <c r="H7742" s="27">
        <f t="shared" si="1445"/>
        <v>1000</v>
      </c>
      <c r="I7742" s="27">
        <f t="shared" si="1444"/>
        <v>1000</v>
      </c>
      <c r="J7742" s="27">
        <f t="shared" si="1446"/>
        <v>1000</v>
      </c>
      <c r="K7742" s="12">
        <v>-37.6</v>
      </c>
      <c r="L7742" s="12">
        <f t="shared" si="1447"/>
        <v>32.06</v>
      </c>
      <c r="M7742" s="27"/>
      <c r="N7742" s="27"/>
      <c r="P7742" s="12">
        <v>31.06</v>
      </c>
      <c r="Q7742" s="39">
        <v>74.13</v>
      </c>
      <c r="R7742" s="12">
        <f t="shared" si="1448"/>
        <v>37.6</v>
      </c>
      <c r="S7742" s="12">
        <v>5.8433902859284297</v>
      </c>
      <c r="T7742" s="20">
        <v>14.188089191181041</v>
      </c>
      <c r="Y7742" s="20">
        <f t="shared" si="1449"/>
        <v>0.34008745064024082</v>
      </c>
      <c r="Z7742" s="20">
        <f t="shared" si="1450"/>
        <v>0.3342313332042503</v>
      </c>
      <c r="AB7742" s="20">
        <v>0.22158979348319607</v>
      </c>
      <c r="AC7742" s="20">
        <v>0</v>
      </c>
      <c r="AE7742" s="20">
        <f t="shared" si="1451"/>
        <v>0.48008745064024083</v>
      </c>
      <c r="AF7742" s="20">
        <f t="shared" si="1452"/>
        <v>0.51763133320425037</v>
      </c>
    </row>
    <row r="7743" spans="1:32" x14ac:dyDescent="0.2">
      <c r="A7743" s="14" t="s">
        <v>7821</v>
      </c>
      <c r="B7743" s="20">
        <v>0.32625211228726086</v>
      </c>
      <c r="C7743" s="20">
        <v>0.32299528653076576</v>
      </c>
      <c r="D7743" s="27">
        <v>0.32300070520054519</v>
      </c>
      <c r="E7743" s="27">
        <f t="shared" si="1441"/>
        <v>31.79</v>
      </c>
      <c r="F7743" s="27">
        <f t="shared" si="1442"/>
        <v>-31.789899999999999</v>
      </c>
      <c r="G7743" s="27">
        <f t="shared" si="1443"/>
        <v>-31.79</v>
      </c>
      <c r="H7743" s="27">
        <f t="shared" si="1445"/>
        <v>1000</v>
      </c>
      <c r="I7743" s="27">
        <f t="shared" si="1444"/>
        <v>1000</v>
      </c>
      <c r="J7743" s="27">
        <f t="shared" si="1446"/>
        <v>1000</v>
      </c>
      <c r="K7743" s="12">
        <v>-37.6</v>
      </c>
      <c r="L7743" s="12">
        <f t="shared" si="1447"/>
        <v>32.79</v>
      </c>
      <c r="M7743" s="27"/>
      <c r="N7743" s="27"/>
      <c r="P7743" s="12">
        <v>31.79</v>
      </c>
      <c r="Q7743" s="39">
        <v>68.680000000000007</v>
      </c>
      <c r="R7743" s="12">
        <f t="shared" si="1448"/>
        <v>37.6</v>
      </c>
      <c r="S7743" s="12">
        <v>5.7485783000539863</v>
      </c>
      <c r="T7743" s="20">
        <v>13.996298454464629</v>
      </c>
      <c r="Y7743" s="20">
        <f t="shared" si="1449"/>
        <v>0.33456935840467233</v>
      </c>
      <c r="Z7743" s="20">
        <f t="shared" si="1450"/>
        <v>0.32971328480709217</v>
      </c>
      <c r="AB7743" s="20">
        <v>0.21654954989819031</v>
      </c>
      <c r="AC7743" s="20">
        <v>0</v>
      </c>
      <c r="AE7743" s="20">
        <f t="shared" si="1451"/>
        <v>0.47456935840467235</v>
      </c>
      <c r="AF7743" s="20">
        <f t="shared" si="1452"/>
        <v>0.51311328480709217</v>
      </c>
    </row>
    <row r="7744" spans="1:32" x14ac:dyDescent="0.2">
      <c r="A7744" s="14" t="s">
        <v>7822</v>
      </c>
      <c r="B7744" s="20">
        <v>0.32419163763888398</v>
      </c>
      <c r="C7744" s="20">
        <v>0.32008233756354409</v>
      </c>
      <c r="D7744" s="27">
        <v>0.32008703336229577</v>
      </c>
      <c r="E7744" s="27">
        <f t="shared" si="1441"/>
        <v>35.99</v>
      </c>
      <c r="F7744" s="27">
        <f t="shared" si="1442"/>
        <v>-35.989899999999999</v>
      </c>
      <c r="G7744" s="27">
        <f t="shared" si="1443"/>
        <v>-35.99</v>
      </c>
      <c r="H7744" s="27">
        <f t="shared" si="1445"/>
        <v>1000</v>
      </c>
      <c r="I7744" s="27">
        <f t="shared" si="1444"/>
        <v>1000</v>
      </c>
      <c r="J7744" s="27">
        <f t="shared" si="1446"/>
        <v>1000</v>
      </c>
      <c r="K7744" s="12">
        <v>-37.6</v>
      </c>
      <c r="L7744" s="12">
        <f t="shared" si="1447"/>
        <v>36.99</v>
      </c>
      <c r="M7744" s="27"/>
      <c r="N7744" s="27"/>
      <c r="P7744" s="12">
        <v>35.99</v>
      </c>
      <c r="Q7744" s="39">
        <v>63.05</v>
      </c>
      <c r="R7744" s="12">
        <f t="shared" si="1448"/>
        <v>37.6</v>
      </c>
      <c r="S7744" s="12">
        <v>5.7815725475927868</v>
      </c>
      <c r="T7744" s="20">
        <v>14.06436761869274</v>
      </c>
      <c r="Y7744" s="20">
        <f t="shared" si="1449"/>
        <v>0.33648963567218348</v>
      </c>
      <c r="Z7744" s="20">
        <f t="shared" si="1450"/>
        <v>0.33131680218025628</v>
      </c>
      <c r="AB7744" s="20">
        <v>0.21448933052842917</v>
      </c>
      <c r="AC7744" s="20">
        <v>0</v>
      </c>
      <c r="AE7744" s="20">
        <f t="shared" si="1451"/>
        <v>0.4764896356721835</v>
      </c>
      <c r="AF7744" s="20">
        <f t="shared" si="1452"/>
        <v>0.51471680218025628</v>
      </c>
    </row>
    <row r="7745" spans="1:32" x14ac:dyDescent="0.2">
      <c r="A7745" s="14" t="s">
        <v>7823</v>
      </c>
      <c r="B7745" s="20">
        <v>0.32646400698796618</v>
      </c>
      <c r="C7745" s="20">
        <v>0.32166613651497994</v>
      </c>
      <c r="D7745" s="27">
        <v>0.32167011526532302</v>
      </c>
      <c r="E7745" s="27">
        <f t="shared" si="1441"/>
        <v>39.96</v>
      </c>
      <c r="F7745" s="27">
        <f t="shared" si="1442"/>
        <v>-39.959899999999998</v>
      </c>
      <c r="G7745" s="27">
        <f t="shared" si="1443"/>
        <v>-39.96</v>
      </c>
      <c r="H7745" s="27">
        <f t="shared" si="1445"/>
        <v>1000</v>
      </c>
      <c r="I7745" s="27">
        <f t="shared" si="1444"/>
        <v>1000</v>
      </c>
      <c r="J7745" s="27">
        <f t="shared" si="1446"/>
        <v>1000</v>
      </c>
      <c r="K7745" s="12">
        <v>-37.6</v>
      </c>
      <c r="L7745" s="12">
        <f t="shared" si="1447"/>
        <v>40.96</v>
      </c>
      <c r="M7745" s="27"/>
      <c r="N7745" s="27"/>
      <c r="P7745" s="12">
        <v>39.96</v>
      </c>
      <c r="Q7745" s="39">
        <v>60.09</v>
      </c>
      <c r="R7745" s="12">
        <f t="shared" si="1448"/>
        <v>37.6</v>
      </c>
      <c r="S7745" s="12">
        <v>5.9238496419801923</v>
      </c>
      <c r="T7745" s="20">
        <v>14.453377440833069</v>
      </c>
      <c r="Y7745" s="20">
        <f t="shared" si="1449"/>
        <v>0.34477021457365348</v>
      </c>
      <c r="Z7745" s="20">
        <f t="shared" si="1450"/>
        <v>0.34048077554774309</v>
      </c>
      <c r="AB7745" s="20">
        <v>0.21676196969878281</v>
      </c>
      <c r="AC7745" s="20">
        <v>0</v>
      </c>
      <c r="AE7745" s="20">
        <f t="shared" si="1451"/>
        <v>0.48477021457365349</v>
      </c>
      <c r="AF7745" s="20">
        <f t="shared" si="1452"/>
        <v>0.52388077554774304</v>
      </c>
    </row>
    <row r="7746" spans="1:32" x14ac:dyDescent="0.2">
      <c r="A7746" s="14" t="s">
        <v>7824</v>
      </c>
      <c r="B7746" s="20">
        <v>0.33732758409501296</v>
      </c>
      <c r="C7746" s="20">
        <v>0.33130408521763055</v>
      </c>
      <c r="D7746" s="27">
        <v>0.33130740749828591</v>
      </c>
      <c r="E7746" s="27">
        <f t="shared" ref="E7746:E7809" si="1453">P7746</f>
        <v>39.979999999999997</v>
      </c>
      <c r="F7746" s="27">
        <f t="shared" ref="F7746:F7809" si="1454">-P7746+0.0001</f>
        <v>-39.979899999999994</v>
      </c>
      <c r="G7746" s="27">
        <f t="shared" ref="G7746:G7809" si="1455">-P7746</f>
        <v>-39.979999999999997</v>
      </c>
      <c r="H7746" s="27">
        <f t="shared" si="1445"/>
        <v>1000</v>
      </c>
      <c r="I7746" s="27">
        <f t="shared" ref="I7746:I7809" si="1456">IF(P7746&lt;0,P7746,1000)</f>
        <v>1000</v>
      </c>
      <c r="J7746" s="27">
        <f t="shared" si="1446"/>
        <v>1000</v>
      </c>
      <c r="K7746" s="12">
        <v>-37.6</v>
      </c>
      <c r="L7746" s="12">
        <f t="shared" si="1447"/>
        <v>40.98</v>
      </c>
      <c r="M7746" s="27"/>
      <c r="N7746" s="27"/>
      <c r="P7746" s="12">
        <v>39.979999999999997</v>
      </c>
      <c r="Q7746" s="39">
        <v>68.97</v>
      </c>
      <c r="R7746" s="12">
        <f t="shared" si="1448"/>
        <v>37.6</v>
      </c>
      <c r="S7746" s="12">
        <v>6.2308615117586186</v>
      </c>
      <c r="T7746" s="20">
        <v>15.21205563434121</v>
      </c>
      <c r="Y7746" s="20">
        <f t="shared" si="1449"/>
        <v>0.36263841762020887</v>
      </c>
      <c r="Z7746" s="20">
        <f t="shared" si="1450"/>
        <v>0.35835309229683948</v>
      </c>
      <c r="AB7746" s="20">
        <v>0.22762578994526894</v>
      </c>
      <c r="AC7746" s="20">
        <v>0</v>
      </c>
      <c r="AE7746" s="20">
        <f t="shared" si="1451"/>
        <v>0.50263841762020889</v>
      </c>
      <c r="AF7746" s="20">
        <f t="shared" si="1452"/>
        <v>0.54175309229683943</v>
      </c>
    </row>
    <row r="7747" spans="1:32" x14ac:dyDescent="0.2">
      <c r="A7747" s="14" t="s">
        <v>7825</v>
      </c>
      <c r="B7747" s="20">
        <v>0.34712620509874642</v>
      </c>
      <c r="C7747" s="20">
        <v>0.34000820568213658</v>
      </c>
      <c r="D7747" s="27">
        <v>0.34001064715053053</v>
      </c>
      <c r="E7747" s="27">
        <f t="shared" si="1453"/>
        <v>39.020000000000003</v>
      </c>
      <c r="F7747" s="27">
        <f t="shared" si="1454"/>
        <v>-39.0199</v>
      </c>
      <c r="G7747" s="27">
        <f t="shared" si="1455"/>
        <v>-39.020000000000003</v>
      </c>
      <c r="H7747" s="27">
        <f t="shared" ref="H7747:H7810" si="1457">IF(P7747&lt;0,0,1000)</f>
        <v>1000</v>
      </c>
      <c r="I7747" s="27">
        <f t="shared" si="1456"/>
        <v>1000</v>
      </c>
      <c r="J7747" s="27">
        <f t="shared" ref="J7747:J7810" si="1458">I7747</f>
        <v>1000</v>
      </c>
      <c r="K7747" s="12">
        <v>-37.6</v>
      </c>
      <c r="L7747" s="12">
        <f t="shared" ref="L7747:L7810" si="1459">SQRT(E7747^2)+1</f>
        <v>40.020000000000003</v>
      </c>
      <c r="M7747" s="27"/>
      <c r="N7747" s="27"/>
      <c r="P7747" s="12">
        <v>39.020000000000003</v>
      </c>
      <c r="Q7747" s="39">
        <v>80.83</v>
      </c>
      <c r="R7747" s="12">
        <f t="shared" ref="R7747:R7810" si="1460">-K7747</f>
        <v>37.6</v>
      </c>
      <c r="S7747" s="12">
        <v>6.5403048968913193</v>
      </c>
      <c r="T7747" s="20">
        <v>16.011724960995959</v>
      </c>
      <c r="Y7747" s="20">
        <f t="shared" ref="Y7747:Y7810" si="1461">S7747/$V$2</f>
        <v>0.38064813574920181</v>
      </c>
      <c r="Z7747" s="20">
        <f t="shared" ref="Z7747:Z7810" si="1462">T7747/$W$2</f>
        <v>0.3771910444388723</v>
      </c>
      <c r="AB7747" s="20">
        <v>0.23742475255266304</v>
      </c>
      <c r="AC7747" s="20">
        <v>0</v>
      </c>
      <c r="AE7747" s="20">
        <f t="shared" ref="AE7747:AE7810" si="1463">Y7747+0.14</f>
        <v>0.52064813574920188</v>
      </c>
      <c r="AF7747" s="20">
        <f t="shared" ref="AF7747:AF7810" si="1464">Z7747+0.1834</f>
        <v>0.56059104443887231</v>
      </c>
    </row>
    <row r="7748" spans="1:32" x14ac:dyDescent="0.2">
      <c r="A7748" s="14" t="s">
        <v>7826</v>
      </c>
      <c r="B7748" s="20">
        <v>0.35536617592258002</v>
      </c>
      <c r="C7748" s="20">
        <v>0.34616478353051744</v>
      </c>
      <c r="D7748" s="27">
        <v>0.34616704425375172</v>
      </c>
      <c r="E7748" s="27">
        <f t="shared" si="1453"/>
        <v>34.06</v>
      </c>
      <c r="F7748" s="27">
        <f t="shared" si="1454"/>
        <v>-34.059899999999999</v>
      </c>
      <c r="G7748" s="27">
        <f t="shared" si="1455"/>
        <v>-34.06</v>
      </c>
      <c r="H7748" s="27">
        <f t="shared" si="1457"/>
        <v>1000</v>
      </c>
      <c r="I7748" s="27">
        <f t="shared" si="1456"/>
        <v>1000</v>
      </c>
      <c r="J7748" s="27">
        <f t="shared" si="1458"/>
        <v>1000</v>
      </c>
      <c r="K7748" s="12">
        <v>-37.6</v>
      </c>
      <c r="L7748" s="12">
        <f t="shared" si="1459"/>
        <v>35.06</v>
      </c>
      <c r="M7748" s="27"/>
      <c r="N7748" s="27"/>
      <c r="P7748" s="12">
        <v>34.06</v>
      </c>
      <c r="Q7748" s="39">
        <v>87.72</v>
      </c>
      <c r="R7748" s="12">
        <f t="shared" si="1460"/>
        <v>37.6</v>
      </c>
      <c r="S7748" s="12">
        <v>6.8335381796621757</v>
      </c>
      <c r="T7748" s="20">
        <v>16.67912424934898</v>
      </c>
      <c r="Y7748" s="20">
        <f t="shared" si="1461"/>
        <v>0.39771441999527701</v>
      </c>
      <c r="Z7748" s="20">
        <f t="shared" si="1462"/>
        <v>0.39291308783175216</v>
      </c>
      <c r="AB7748" s="20">
        <v>0.2456646962898808</v>
      </c>
      <c r="AC7748" s="20">
        <v>0</v>
      </c>
      <c r="AE7748" s="20">
        <f t="shared" si="1463"/>
        <v>0.53771441999527703</v>
      </c>
      <c r="AF7748" s="20">
        <f t="shared" si="1464"/>
        <v>0.57631308783175217</v>
      </c>
    </row>
    <row r="7749" spans="1:32" x14ac:dyDescent="0.2">
      <c r="A7749" s="14" t="s">
        <v>7827</v>
      </c>
      <c r="B7749" s="20">
        <v>0.35856333201341273</v>
      </c>
      <c r="C7749" s="20">
        <v>0.34782054719714256</v>
      </c>
      <c r="D7749" s="27">
        <v>0.34782261036680001</v>
      </c>
      <c r="E7749" s="27">
        <f t="shared" si="1453"/>
        <v>34.020000000000003</v>
      </c>
      <c r="F7749" s="27">
        <f t="shared" si="1454"/>
        <v>-34.0199</v>
      </c>
      <c r="G7749" s="27">
        <f t="shared" si="1455"/>
        <v>-34.020000000000003</v>
      </c>
      <c r="H7749" s="27">
        <f t="shared" si="1457"/>
        <v>1000</v>
      </c>
      <c r="I7749" s="27">
        <f t="shared" si="1456"/>
        <v>1000</v>
      </c>
      <c r="J7749" s="27">
        <f t="shared" si="1458"/>
        <v>1000</v>
      </c>
      <c r="K7749" s="12">
        <v>-37.6</v>
      </c>
      <c r="L7749" s="12">
        <f t="shared" si="1459"/>
        <v>35.020000000000003</v>
      </c>
      <c r="M7749" s="27"/>
      <c r="N7749" s="27"/>
      <c r="P7749" s="12">
        <v>34.020000000000003</v>
      </c>
      <c r="Q7749" s="39">
        <v>74.25</v>
      </c>
      <c r="R7749" s="12">
        <f t="shared" si="1460"/>
        <v>37.6</v>
      </c>
      <c r="S7749" s="12">
        <v>7.0191096258206009</v>
      </c>
      <c r="T7749" s="20">
        <v>17.11374166783909</v>
      </c>
      <c r="Y7749" s="20">
        <f t="shared" si="1461"/>
        <v>0.40851474599568455</v>
      </c>
      <c r="Z7749" s="20">
        <f t="shared" si="1462"/>
        <v>0.40315144743454001</v>
      </c>
      <c r="AB7749" s="20">
        <v>0.24886187639425689</v>
      </c>
      <c r="AC7749" s="20">
        <v>0</v>
      </c>
      <c r="AE7749" s="20">
        <f t="shared" si="1463"/>
        <v>0.54851474599568451</v>
      </c>
      <c r="AF7749" s="20">
        <f t="shared" si="1464"/>
        <v>0.58655144743454002</v>
      </c>
    </row>
    <row r="7750" spans="1:32" x14ac:dyDescent="0.2">
      <c r="A7750" s="14" t="s">
        <v>7828</v>
      </c>
      <c r="B7750" s="20">
        <v>0.34875814052746096</v>
      </c>
      <c r="C7750" s="20">
        <v>0.33653932210863813</v>
      </c>
      <c r="D7750" s="27">
        <v>0.3365414084875924</v>
      </c>
      <c r="E7750" s="27">
        <f t="shared" si="1453"/>
        <v>27.66</v>
      </c>
      <c r="F7750" s="27">
        <f t="shared" si="1454"/>
        <v>-27.6599</v>
      </c>
      <c r="G7750" s="27">
        <f t="shared" si="1455"/>
        <v>-27.66</v>
      </c>
      <c r="H7750" s="27">
        <f t="shared" si="1457"/>
        <v>1000</v>
      </c>
      <c r="I7750" s="27">
        <f t="shared" si="1456"/>
        <v>1000</v>
      </c>
      <c r="J7750" s="27">
        <f t="shared" si="1458"/>
        <v>1000</v>
      </c>
      <c r="K7750" s="12">
        <v>-37.6</v>
      </c>
      <c r="L7750" s="12">
        <f t="shared" si="1459"/>
        <v>28.66</v>
      </c>
      <c r="M7750" s="27"/>
      <c r="N7750" s="27"/>
      <c r="P7750" s="12">
        <v>27.66</v>
      </c>
      <c r="Q7750" s="39">
        <v>62.66</v>
      </c>
      <c r="R7750" s="12">
        <f t="shared" si="1460"/>
        <v>37.6</v>
      </c>
      <c r="S7750" s="12">
        <v>6.9659709814809929</v>
      </c>
      <c r="T7750" s="20">
        <v>16.948217076699759</v>
      </c>
      <c r="Y7750" s="20">
        <f t="shared" si="1461"/>
        <v>0.40542205747076182</v>
      </c>
      <c r="Z7750" s="20">
        <f t="shared" si="1462"/>
        <v>0.39925215528680147</v>
      </c>
      <c r="AB7750" s="20">
        <v>0.23905663594222998</v>
      </c>
      <c r="AC7750" s="20">
        <v>0</v>
      </c>
      <c r="AE7750" s="20">
        <f t="shared" si="1463"/>
        <v>0.54542205747076178</v>
      </c>
      <c r="AF7750" s="20">
        <f t="shared" si="1464"/>
        <v>0.58265215528680148</v>
      </c>
    </row>
    <row r="7751" spans="1:32" x14ac:dyDescent="0.2">
      <c r="A7751" s="14" t="s">
        <v>7829</v>
      </c>
      <c r="B7751" s="20">
        <v>0.31009576424902646</v>
      </c>
      <c r="C7751" s="20">
        <v>0.29666145716130271</v>
      </c>
      <c r="D7751" s="27">
        <v>0.29666327846019519</v>
      </c>
      <c r="E7751" s="27">
        <f t="shared" si="1453"/>
        <v>17.88</v>
      </c>
      <c r="F7751" s="27">
        <f t="shared" si="1454"/>
        <v>-17.879899999999999</v>
      </c>
      <c r="G7751" s="27">
        <f t="shared" si="1455"/>
        <v>-17.88</v>
      </c>
      <c r="H7751" s="27">
        <f t="shared" si="1457"/>
        <v>1000</v>
      </c>
      <c r="I7751" s="27">
        <f t="shared" si="1456"/>
        <v>1000</v>
      </c>
      <c r="J7751" s="27">
        <f t="shared" si="1458"/>
        <v>1000</v>
      </c>
      <c r="K7751" s="12">
        <v>-37.6</v>
      </c>
      <c r="L7751" s="12">
        <f t="shared" si="1459"/>
        <v>18.88</v>
      </c>
      <c r="M7751" s="27"/>
      <c r="N7751" s="27"/>
      <c r="P7751" s="12">
        <v>17.88</v>
      </c>
      <c r="Q7751" s="39">
        <v>53.03</v>
      </c>
      <c r="R7751" s="12">
        <f t="shared" si="1460"/>
        <v>37.6</v>
      </c>
      <c r="S7751" s="12">
        <v>6.377646943400114</v>
      </c>
      <c r="T7751" s="20">
        <v>15.448642081903069</v>
      </c>
      <c r="Y7751" s="20">
        <f t="shared" si="1461"/>
        <v>0.3711813833978494</v>
      </c>
      <c r="Z7751" s="20">
        <f t="shared" si="1462"/>
        <v>0.36392640119849257</v>
      </c>
      <c r="AB7751" s="20">
        <v>0.20039433376730015</v>
      </c>
      <c r="AC7751" s="20">
        <v>0</v>
      </c>
      <c r="AE7751" s="20">
        <f t="shared" si="1463"/>
        <v>0.51118138339784935</v>
      </c>
      <c r="AF7751" s="20">
        <f t="shared" si="1464"/>
        <v>0.54732640119849263</v>
      </c>
    </row>
    <row r="7752" spans="1:32" x14ac:dyDescent="0.2">
      <c r="A7752" s="14" t="s">
        <v>7830</v>
      </c>
      <c r="B7752" s="20">
        <v>0.26370702118384437</v>
      </c>
      <c r="C7752" s="20">
        <v>0.25385416454903426</v>
      </c>
      <c r="D7752" s="27">
        <v>0.25385921502890069</v>
      </c>
      <c r="E7752" s="27">
        <f t="shared" si="1453"/>
        <v>13.57</v>
      </c>
      <c r="F7752" s="27">
        <f t="shared" si="1454"/>
        <v>-13.569900000000001</v>
      </c>
      <c r="G7752" s="27">
        <f t="shared" si="1455"/>
        <v>-13.57</v>
      </c>
      <c r="H7752" s="27">
        <f t="shared" si="1457"/>
        <v>1000</v>
      </c>
      <c r="I7752" s="27">
        <f t="shared" si="1456"/>
        <v>1000</v>
      </c>
      <c r="J7752" s="27">
        <f t="shared" si="1458"/>
        <v>1000</v>
      </c>
      <c r="K7752" s="12">
        <v>-37.6</v>
      </c>
      <c r="L7752" s="12">
        <f t="shared" si="1459"/>
        <v>14.57</v>
      </c>
      <c r="M7752" s="27"/>
      <c r="N7752" s="27"/>
      <c r="P7752" s="12">
        <v>13.57</v>
      </c>
      <c r="Q7752" s="39">
        <v>56.18</v>
      </c>
      <c r="R7752" s="12">
        <f t="shared" si="1460"/>
        <v>37.6</v>
      </c>
      <c r="S7752" s="12">
        <v>5.253090544156894</v>
      </c>
      <c r="T7752" s="20">
        <v>12.685330366822761</v>
      </c>
      <c r="Y7752" s="20">
        <f t="shared" si="1461"/>
        <v>0.30573178989033128</v>
      </c>
      <c r="Z7752" s="20">
        <f t="shared" si="1462"/>
        <v>0.29883057707833605</v>
      </c>
      <c r="AB7752" s="20">
        <v>0.15400438942717293</v>
      </c>
      <c r="AC7752" s="20">
        <v>0</v>
      </c>
      <c r="AE7752" s="20">
        <f t="shared" si="1463"/>
        <v>0.4457317898903313</v>
      </c>
      <c r="AF7752" s="20">
        <f t="shared" si="1464"/>
        <v>0.48223057707833605</v>
      </c>
    </row>
    <row r="7753" spans="1:32" x14ac:dyDescent="0.2">
      <c r="A7753" s="14" t="s">
        <v>7831</v>
      </c>
      <c r="B7753" s="20">
        <v>0.21701985794778134</v>
      </c>
      <c r="C7753" s="20">
        <v>0.21460518530721101</v>
      </c>
      <c r="D7753" s="27">
        <v>0.21461158444543355</v>
      </c>
      <c r="E7753" s="27">
        <f t="shared" si="1453"/>
        <v>13.79</v>
      </c>
      <c r="F7753" s="27">
        <f t="shared" si="1454"/>
        <v>-13.789899999999999</v>
      </c>
      <c r="G7753" s="27">
        <f t="shared" si="1455"/>
        <v>-13.79</v>
      </c>
      <c r="H7753" s="27">
        <f t="shared" si="1457"/>
        <v>1000</v>
      </c>
      <c r="I7753" s="27">
        <f t="shared" si="1456"/>
        <v>1000</v>
      </c>
      <c r="J7753" s="27">
        <f t="shared" si="1458"/>
        <v>1000</v>
      </c>
      <c r="K7753" s="12">
        <v>-37.6</v>
      </c>
      <c r="L7753" s="12">
        <f t="shared" si="1459"/>
        <v>14.79</v>
      </c>
      <c r="M7753" s="27"/>
      <c r="N7753" s="27"/>
      <c r="P7753" s="12">
        <v>13.79</v>
      </c>
      <c r="Q7753" s="39">
        <v>53.38</v>
      </c>
      <c r="R7753" s="12">
        <f t="shared" si="1460"/>
        <v>37.6</v>
      </c>
      <c r="S7753" s="12">
        <v>3.8027795392099839</v>
      </c>
      <c r="T7753" s="20">
        <v>9.1967224359832631</v>
      </c>
      <c r="Y7753" s="20">
        <f t="shared" si="1461"/>
        <v>0.22132315925416751</v>
      </c>
      <c r="Z7753" s="20">
        <f t="shared" si="1462"/>
        <v>0.21664882137890307</v>
      </c>
      <c r="AB7753" s="20">
        <v>0.10731695167427606</v>
      </c>
      <c r="AC7753" s="20">
        <v>0</v>
      </c>
      <c r="AE7753" s="20">
        <f t="shared" si="1463"/>
        <v>0.36132315925416753</v>
      </c>
      <c r="AF7753" s="20">
        <f t="shared" si="1464"/>
        <v>0.40004882137890307</v>
      </c>
    </row>
    <row r="7754" spans="1:32" x14ac:dyDescent="0.2">
      <c r="A7754" s="14" t="s">
        <v>7832</v>
      </c>
      <c r="B7754" s="20">
        <v>0.22160432812527392</v>
      </c>
      <c r="C7754" s="20">
        <v>0.22540397892933609</v>
      </c>
      <c r="D7754" s="27">
        <v>0.22541092568393692</v>
      </c>
      <c r="E7754" s="27">
        <f t="shared" si="1453"/>
        <v>12.69</v>
      </c>
      <c r="F7754" s="27">
        <f t="shared" si="1454"/>
        <v>-12.6899</v>
      </c>
      <c r="G7754" s="27">
        <f t="shared" si="1455"/>
        <v>-12.69</v>
      </c>
      <c r="H7754" s="27">
        <f t="shared" si="1457"/>
        <v>1000</v>
      </c>
      <c r="I7754" s="27">
        <f t="shared" si="1456"/>
        <v>1000</v>
      </c>
      <c r="J7754" s="27">
        <f t="shared" si="1458"/>
        <v>1000</v>
      </c>
      <c r="K7754" s="12">
        <v>-37.6</v>
      </c>
      <c r="L7754" s="12">
        <f t="shared" si="1459"/>
        <v>13.69</v>
      </c>
      <c r="M7754" s="27"/>
      <c r="N7754" s="27"/>
      <c r="P7754" s="12">
        <v>12.69</v>
      </c>
      <c r="Q7754" s="39">
        <v>51.1</v>
      </c>
      <c r="R7754" s="12">
        <f t="shared" si="1460"/>
        <v>37.6</v>
      </c>
      <c r="S7754" s="12">
        <v>3.3977182341811361</v>
      </c>
      <c r="T7754" s="20">
        <v>8.3357168572665312</v>
      </c>
      <c r="Y7754" s="20">
        <f t="shared" si="1461"/>
        <v>0.19774844323494095</v>
      </c>
      <c r="Z7754" s="20">
        <f t="shared" si="1462"/>
        <v>0.19636596026962386</v>
      </c>
      <c r="AB7754" s="20">
        <v>0.11190148465520088</v>
      </c>
      <c r="AC7754" s="20">
        <v>0</v>
      </c>
      <c r="AE7754" s="20">
        <f t="shared" si="1463"/>
        <v>0.33774844323494096</v>
      </c>
      <c r="AF7754" s="20">
        <f t="shared" si="1464"/>
        <v>0.37976596026962384</v>
      </c>
    </row>
    <row r="7755" spans="1:32" x14ac:dyDescent="0.2">
      <c r="A7755" s="14" t="s">
        <v>7833</v>
      </c>
      <c r="B7755" s="20">
        <v>0.23106229186086649</v>
      </c>
      <c r="C7755" s="20">
        <v>0.23294771320298496</v>
      </c>
      <c r="D7755" s="27">
        <v>0.23295448155003126</v>
      </c>
      <c r="E7755" s="27">
        <f t="shared" si="1453"/>
        <v>12.85</v>
      </c>
      <c r="F7755" s="27">
        <f t="shared" si="1454"/>
        <v>-12.8499</v>
      </c>
      <c r="G7755" s="27">
        <f t="shared" si="1455"/>
        <v>-12.85</v>
      </c>
      <c r="H7755" s="27">
        <f t="shared" si="1457"/>
        <v>1000</v>
      </c>
      <c r="I7755" s="27">
        <f t="shared" si="1456"/>
        <v>1000</v>
      </c>
      <c r="J7755" s="27">
        <f t="shared" si="1458"/>
        <v>1000</v>
      </c>
      <c r="K7755" s="12">
        <v>-37.6</v>
      </c>
      <c r="L7755" s="12">
        <f t="shared" si="1459"/>
        <v>13.85</v>
      </c>
      <c r="M7755" s="27"/>
      <c r="N7755" s="27"/>
      <c r="P7755" s="12">
        <v>12.85</v>
      </c>
      <c r="Q7755" s="39">
        <v>47.44</v>
      </c>
      <c r="R7755" s="12">
        <f t="shared" si="1460"/>
        <v>37.6</v>
      </c>
      <c r="S7755" s="12">
        <v>3.7198551576525061</v>
      </c>
      <c r="T7755" s="20">
        <v>9.0988165370670373</v>
      </c>
      <c r="Y7755" s="20">
        <f t="shared" si="1461"/>
        <v>0.21649692993525416</v>
      </c>
      <c r="Z7755" s="20">
        <f t="shared" si="1462"/>
        <v>0.21434243475541956</v>
      </c>
      <c r="AB7755" s="20">
        <v>0.12135947235505133</v>
      </c>
      <c r="AC7755" s="20">
        <v>0</v>
      </c>
      <c r="AE7755" s="20">
        <f t="shared" si="1463"/>
        <v>0.35649692993525417</v>
      </c>
      <c r="AF7755" s="20">
        <f t="shared" si="1464"/>
        <v>0.39774243475541959</v>
      </c>
    </row>
    <row r="7756" spans="1:32" x14ac:dyDescent="0.2">
      <c r="A7756" s="14" t="s">
        <v>7834</v>
      </c>
      <c r="B7756" s="20">
        <v>0.24417668476477317</v>
      </c>
      <c r="C7756" s="20">
        <v>0.24897932226099403</v>
      </c>
      <c r="D7756" s="27">
        <v>0.24898701907072424</v>
      </c>
      <c r="E7756" s="27">
        <f t="shared" si="1453"/>
        <v>15.18</v>
      </c>
      <c r="F7756" s="27">
        <f t="shared" si="1454"/>
        <v>-15.1799</v>
      </c>
      <c r="G7756" s="27">
        <f t="shared" si="1455"/>
        <v>-15.18</v>
      </c>
      <c r="H7756" s="27">
        <f t="shared" si="1457"/>
        <v>1000</v>
      </c>
      <c r="I7756" s="27">
        <f t="shared" si="1456"/>
        <v>1000</v>
      </c>
      <c r="J7756" s="27">
        <f t="shared" si="1458"/>
        <v>1000</v>
      </c>
      <c r="K7756" s="12">
        <v>-37.6</v>
      </c>
      <c r="L7756" s="12">
        <f t="shared" si="1459"/>
        <v>16.18</v>
      </c>
      <c r="M7756" s="27"/>
      <c r="N7756" s="27"/>
      <c r="P7756" s="12">
        <v>15.18</v>
      </c>
      <c r="Q7756" s="39">
        <v>45.99</v>
      </c>
      <c r="R7756" s="12">
        <f t="shared" si="1460"/>
        <v>37.6</v>
      </c>
      <c r="S7756" s="12">
        <v>3.6247452639231619</v>
      </c>
      <c r="T7756" s="20">
        <v>8.8329800388327797</v>
      </c>
      <c r="Y7756" s="20">
        <f t="shared" si="1461"/>
        <v>0.21096149935363287</v>
      </c>
      <c r="Z7756" s="20">
        <f t="shared" si="1462"/>
        <v>0.20808007722284833</v>
      </c>
      <c r="AB7756" s="20">
        <v>0.13447363493643383</v>
      </c>
      <c r="AC7756" s="20">
        <v>0</v>
      </c>
      <c r="AE7756" s="20">
        <f t="shared" si="1463"/>
        <v>0.35096149935363286</v>
      </c>
      <c r="AF7756" s="20">
        <f t="shared" si="1464"/>
        <v>0.39148007722284833</v>
      </c>
    </row>
    <row r="7757" spans="1:32" x14ac:dyDescent="0.2">
      <c r="A7757" s="14" t="s">
        <v>7835</v>
      </c>
      <c r="B7757" s="20">
        <v>0.27894868368865439</v>
      </c>
      <c r="C7757" s="20">
        <v>0.28483428302040414</v>
      </c>
      <c r="D7757" s="27">
        <v>0.28484308978649026</v>
      </c>
      <c r="E7757" s="27">
        <f t="shared" si="1453"/>
        <v>20.56</v>
      </c>
      <c r="F7757" s="27">
        <f t="shared" si="1454"/>
        <v>-20.559899999999999</v>
      </c>
      <c r="G7757" s="27">
        <f t="shared" si="1455"/>
        <v>-20.56</v>
      </c>
      <c r="H7757" s="27">
        <f t="shared" si="1457"/>
        <v>1000</v>
      </c>
      <c r="I7757" s="27">
        <f t="shared" si="1456"/>
        <v>1000</v>
      </c>
      <c r="J7757" s="27">
        <f t="shared" si="1458"/>
        <v>1000</v>
      </c>
      <c r="K7757" s="12">
        <v>-37.6</v>
      </c>
      <c r="L7757" s="12">
        <f t="shared" si="1459"/>
        <v>21.56</v>
      </c>
      <c r="M7757" s="27"/>
      <c r="N7757" s="27"/>
      <c r="P7757" s="12">
        <v>20.56</v>
      </c>
      <c r="Q7757" s="39">
        <v>44.98</v>
      </c>
      <c r="R7757" s="12">
        <f t="shared" si="1460"/>
        <v>37.6</v>
      </c>
      <c r="S7757" s="12">
        <v>4.0499769635776746</v>
      </c>
      <c r="T7757" s="20">
        <v>9.81595329797441</v>
      </c>
      <c r="Y7757" s="20">
        <f t="shared" si="1461"/>
        <v>0.235710139713181</v>
      </c>
      <c r="Z7757" s="20">
        <f t="shared" si="1462"/>
        <v>0.23123615260974725</v>
      </c>
      <c r="AB7757" s="20">
        <v>0.16924520001103766</v>
      </c>
      <c r="AC7757" s="20">
        <v>0</v>
      </c>
      <c r="AE7757" s="20">
        <f t="shared" si="1463"/>
        <v>0.37571013971318101</v>
      </c>
      <c r="AF7757" s="20">
        <f t="shared" si="1464"/>
        <v>0.41463615260974729</v>
      </c>
    </row>
    <row r="7758" spans="1:32" x14ac:dyDescent="0.2">
      <c r="A7758" s="14" t="s">
        <v>7836</v>
      </c>
      <c r="B7758" s="20">
        <v>0.34693991523933149</v>
      </c>
      <c r="C7758" s="20">
        <v>0.35098756380693641</v>
      </c>
      <c r="D7758" s="27">
        <v>0.35099753295022723</v>
      </c>
      <c r="E7758" s="27">
        <f t="shared" si="1453"/>
        <v>18.579999999999998</v>
      </c>
      <c r="F7758" s="27">
        <f t="shared" si="1454"/>
        <v>-18.579899999999999</v>
      </c>
      <c r="G7758" s="27">
        <f t="shared" si="1455"/>
        <v>-18.579999999999998</v>
      </c>
      <c r="H7758" s="27">
        <f t="shared" si="1457"/>
        <v>1000</v>
      </c>
      <c r="I7758" s="27">
        <f t="shared" si="1456"/>
        <v>1000</v>
      </c>
      <c r="J7758" s="27">
        <f t="shared" si="1458"/>
        <v>1000</v>
      </c>
      <c r="K7758" s="12">
        <v>-37.6</v>
      </c>
      <c r="L7758" s="12">
        <f t="shared" si="1459"/>
        <v>19.579999999999998</v>
      </c>
      <c r="M7758" s="27"/>
      <c r="N7758" s="27"/>
      <c r="P7758" s="12">
        <v>18.579999999999998</v>
      </c>
      <c r="Q7758" s="39">
        <v>42.86</v>
      </c>
      <c r="R7758" s="12">
        <f t="shared" si="1460"/>
        <v>37.6</v>
      </c>
      <c r="S7758" s="12">
        <v>5.3754063173726312</v>
      </c>
      <c r="T7758" s="20">
        <v>13.059189311394121</v>
      </c>
      <c r="Y7758" s="20">
        <f t="shared" si="1461"/>
        <v>0.31285061260292724</v>
      </c>
      <c r="Z7758" s="20">
        <f t="shared" si="1462"/>
        <v>0.30763763853606135</v>
      </c>
      <c r="AB7758" s="20">
        <v>0.2372357182452286</v>
      </c>
      <c r="AC7758" s="20">
        <v>0</v>
      </c>
      <c r="AE7758" s="20">
        <f t="shared" si="1463"/>
        <v>0.45285061260292725</v>
      </c>
      <c r="AF7758" s="20">
        <f t="shared" si="1464"/>
        <v>0.49103763853606136</v>
      </c>
    </row>
    <row r="7759" spans="1:32" x14ac:dyDescent="0.2">
      <c r="A7759" s="14" t="s">
        <v>7837</v>
      </c>
      <c r="B7759" s="20">
        <v>0.45791472935935912</v>
      </c>
      <c r="C7759" s="20">
        <v>0.45571432774736947</v>
      </c>
      <c r="D7759" s="27">
        <v>0.45572370047007876</v>
      </c>
      <c r="E7759" s="27">
        <f t="shared" si="1453"/>
        <v>20.2</v>
      </c>
      <c r="F7759" s="27">
        <f t="shared" si="1454"/>
        <v>-20.1999</v>
      </c>
      <c r="G7759" s="27">
        <f t="shared" si="1455"/>
        <v>-20.2</v>
      </c>
      <c r="H7759" s="27">
        <f t="shared" si="1457"/>
        <v>1000</v>
      </c>
      <c r="I7759" s="27">
        <f t="shared" si="1456"/>
        <v>1000</v>
      </c>
      <c r="J7759" s="27">
        <f t="shared" si="1458"/>
        <v>1000</v>
      </c>
      <c r="K7759" s="12">
        <v>-37.6</v>
      </c>
      <c r="L7759" s="12">
        <f t="shared" si="1459"/>
        <v>21.2</v>
      </c>
      <c r="M7759" s="27"/>
      <c r="N7759" s="27"/>
      <c r="P7759" s="12">
        <v>20.2</v>
      </c>
      <c r="Q7759" s="39">
        <v>41.54</v>
      </c>
      <c r="R7759" s="12">
        <f t="shared" si="1460"/>
        <v>37.6</v>
      </c>
      <c r="S7759" s="12">
        <v>7.8828737483796232</v>
      </c>
      <c r="T7759" s="20">
        <v>19.23077213400029</v>
      </c>
      <c r="Y7759" s="20">
        <f t="shared" si="1461"/>
        <v>0.4587861336698914</v>
      </c>
      <c r="Z7759" s="20">
        <f t="shared" si="1462"/>
        <v>0.45302270956185214</v>
      </c>
      <c r="AB7759" s="20">
        <v>0.34821041710524564</v>
      </c>
      <c r="AC7759" s="20">
        <v>6.7237004700787528E-3</v>
      </c>
      <c r="AE7759" s="20">
        <f t="shared" si="1463"/>
        <v>0.59878613366989142</v>
      </c>
      <c r="AF7759" s="20">
        <f t="shared" si="1464"/>
        <v>0.63642270956185221</v>
      </c>
    </row>
    <row r="7760" spans="1:32" x14ac:dyDescent="0.2">
      <c r="A7760" s="14" t="s">
        <v>7838</v>
      </c>
      <c r="B7760" s="20">
        <v>0.47510078710248926</v>
      </c>
      <c r="C7760" s="20">
        <v>0.47419834226146174</v>
      </c>
      <c r="D7760" s="27">
        <v>0.47420153281034427</v>
      </c>
      <c r="E7760" s="27">
        <f t="shared" si="1453"/>
        <v>33.36</v>
      </c>
      <c r="F7760" s="27">
        <f t="shared" si="1454"/>
        <v>-33.359899999999996</v>
      </c>
      <c r="G7760" s="27">
        <f t="shared" si="1455"/>
        <v>-33.36</v>
      </c>
      <c r="H7760" s="27">
        <f t="shared" si="1457"/>
        <v>1000</v>
      </c>
      <c r="I7760" s="27">
        <f t="shared" si="1456"/>
        <v>1000</v>
      </c>
      <c r="J7760" s="27">
        <f t="shared" si="1458"/>
        <v>1000</v>
      </c>
      <c r="K7760" s="12">
        <v>-37.6</v>
      </c>
      <c r="L7760" s="12">
        <f t="shared" si="1459"/>
        <v>34.36</v>
      </c>
      <c r="M7760" s="27"/>
      <c r="N7760" s="27"/>
      <c r="P7760" s="12">
        <v>33.36</v>
      </c>
      <c r="Q7760" s="39">
        <v>42.05</v>
      </c>
      <c r="R7760" s="12">
        <f t="shared" si="1460"/>
        <v>37.6</v>
      </c>
      <c r="S7760" s="12">
        <v>8.2359320085968459</v>
      </c>
      <c r="T7760" s="20">
        <v>20.322789808546432</v>
      </c>
      <c r="Y7760" s="20">
        <f t="shared" si="1461"/>
        <v>0.47933425347183212</v>
      </c>
      <c r="Z7760" s="20">
        <f t="shared" si="1462"/>
        <v>0.47874756358046294</v>
      </c>
      <c r="AB7760" s="20">
        <v>0.36539933491787169</v>
      </c>
      <c r="AC7760" s="20">
        <v>2.5201532810344263E-2</v>
      </c>
      <c r="AE7760" s="20">
        <f t="shared" si="1463"/>
        <v>0.61933425347183213</v>
      </c>
      <c r="AF7760" s="20">
        <f t="shared" si="1464"/>
        <v>0.66214756358046301</v>
      </c>
    </row>
    <row r="7761" spans="1:32" x14ac:dyDescent="0.2">
      <c r="A7761" s="14" t="s">
        <v>7839</v>
      </c>
      <c r="B7761" s="20">
        <v>0.46305737466248786</v>
      </c>
      <c r="C7761" s="20">
        <v>0.46104221101343573</v>
      </c>
      <c r="D7761" s="27">
        <v>0.46104641702318028</v>
      </c>
      <c r="E7761" s="27">
        <f t="shared" si="1453"/>
        <v>37.01</v>
      </c>
      <c r="F7761" s="27">
        <f t="shared" si="1454"/>
        <v>-37.009899999999995</v>
      </c>
      <c r="G7761" s="27">
        <f t="shared" si="1455"/>
        <v>-37.01</v>
      </c>
      <c r="H7761" s="27">
        <f t="shared" si="1457"/>
        <v>1000</v>
      </c>
      <c r="I7761" s="27">
        <f t="shared" si="1456"/>
        <v>1000</v>
      </c>
      <c r="J7761" s="27">
        <f t="shared" si="1458"/>
        <v>1000</v>
      </c>
      <c r="K7761" s="12">
        <v>-37.6</v>
      </c>
      <c r="L7761" s="12">
        <f t="shared" si="1459"/>
        <v>38.01</v>
      </c>
      <c r="M7761" s="27"/>
      <c r="N7761" s="27"/>
      <c r="P7761" s="12">
        <v>37.01</v>
      </c>
      <c r="Q7761" s="39">
        <v>44.07</v>
      </c>
      <c r="R7761" s="12">
        <f t="shared" si="1460"/>
        <v>37.6</v>
      </c>
      <c r="S7761" s="12">
        <v>8.026911129901066</v>
      </c>
      <c r="T7761" s="20">
        <v>19.686275278504851</v>
      </c>
      <c r="Y7761" s="20">
        <f t="shared" si="1461"/>
        <v>0.46716916192601959</v>
      </c>
      <c r="Z7761" s="20">
        <f t="shared" si="1462"/>
        <v>0.46375307791625453</v>
      </c>
      <c r="AB7761" s="20">
        <v>0.35335548240048081</v>
      </c>
      <c r="AC7761" s="20">
        <v>1.2046417023180267E-2</v>
      </c>
      <c r="AE7761" s="20">
        <f t="shared" si="1463"/>
        <v>0.60716916192601955</v>
      </c>
      <c r="AF7761" s="20">
        <f t="shared" si="1464"/>
        <v>0.64715307791625454</v>
      </c>
    </row>
    <row r="7762" spans="1:32" x14ac:dyDescent="0.2">
      <c r="A7762" s="14" t="s">
        <v>7840</v>
      </c>
      <c r="B7762" s="20">
        <v>0.43903102009741118</v>
      </c>
      <c r="C7762" s="20">
        <v>0.43442799294739154</v>
      </c>
      <c r="D7762" s="27">
        <v>0.43443286216640903</v>
      </c>
      <c r="E7762" s="27">
        <f t="shared" si="1453"/>
        <v>41.08</v>
      </c>
      <c r="F7762" s="27">
        <f t="shared" si="1454"/>
        <v>-41.079899999999995</v>
      </c>
      <c r="G7762" s="27">
        <f t="shared" si="1455"/>
        <v>-41.08</v>
      </c>
      <c r="H7762" s="27">
        <f t="shared" si="1457"/>
        <v>1000</v>
      </c>
      <c r="I7762" s="27">
        <f t="shared" si="1456"/>
        <v>1000</v>
      </c>
      <c r="J7762" s="27">
        <f t="shared" si="1458"/>
        <v>1000</v>
      </c>
      <c r="K7762" s="12">
        <v>-37.6</v>
      </c>
      <c r="L7762" s="12">
        <f t="shared" si="1459"/>
        <v>42.08</v>
      </c>
      <c r="M7762" s="27"/>
      <c r="N7762" s="27"/>
      <c r="P7762" s="12">
        <v>41.08</v>
      </c>
      <c r="Q7762" s="39">
        <v>50.1</v>
      </c>
      <c r="R7762" s="12">
        <f t="shared" si="1460"/>
        <v>37.6</v>
      </c>
      <c r="S7762" s="12">
        <v>7.8018460686715319</v>
      </c>
      <c r="T7762" s="20">
        <v>19.053714133224368</v>
      </c>
      <c r="Y7762" s="20">
        <f t="shared" si="1461"/>
        <v>0.45407029309193481</v>
      </c>
      <c r="Z7762" s="20">
        <f t="shared" si="1462"/>
        <v>0.44885172283795988</v>
      </c>
      <c r="AB7762" s="20">
        <v>0.32932866979576297</v>
      </c>
      <c r="AC7762" s="20">
        <v>0</v>
      </c>
      <c r="AE7762" s="20">
        <f t="shared" si="1463"/>
        <v>0.59407029309193482</v>
      </c>
      <c r="AF7762" s="20">
        <f t="shared" si="1464"/>
        <v>0.63225172283795983</v>
      </c>
    </row>
    <row r="7763" spans="1:32" x14ac:dyDescent="0.2">
      <c r="A7763" s="14" t="s">
        <v>7841</v>
      </c>
      <c r="B7763" s="20">
        <v>0.4116495301895986</v>
      </c>
      <c r="C7763" s="20">
        <v>0.40551659319040306</v>
      </c>
      <c r="D7763" s="27">
        <v>0.40552143936113844</v>
      </c>
      <c r="E7763" s="27">
        <f t="shared" si="1453"/>
        <v>41</v>
      </c>
      <c r="F7763" s="27">
        <f t="shared" si="1454"/>
        <v>-40.999899999999997</v>
      </c>
      <c r="G7763" s="27">
        <f t="shared" si="1455"/>
        <v>-41</v>
      </c>
      <c r="H7763" s="27">
        <f t="shared" si="1457"/>
        <v>1000</v>
      </c>
      <c r="I7763" s="27">
        <f t="shared" si="1456"/>
        <v>1000</v>
      </c>
      <c r="J7763" s="27">
        <f t="shared" si="1458"/>
        <v>1000</v>
      </c>
      <c r="K7763" s="12">
        <v>-37.6</v>
      </c>
      <c r="L7763" s="12">
        <f t="shared" si="1459"/>
        <v>42</v>
      </c>
      <c r="M7763" s="27"/>
      <c r="N7763" s="27"/>
      <c r="P7763" s="12">
        <v>41</v>
      </c>
      <c r="Q7763" s="39">
        <v>56.12</v>
      </c>
      <c r="R7763" s="12">
        <f t="shared" si="1460"/>
        <v>37.6</v>
      </c>
      <c r="S7763" s="12">
        <v>7.3965080709495803</v>
      </c>
      <c r="T7763" s="20">
        <v>17.963059050474062</v>
      </c>
      <c r="Y7763" s="20">
        <f t="shared" si="1461"/>
        <v>0.43047947345682702</v>
      </c>
      <c r="Z7763" s="20">
        <f t="shared" si="1462"/>
        <v>0.42315896763592675</v>
      </c>
      <c r="AB7763" s="20">
        <v>0.30194712056208317</v>
      </c>
      <c r="AC7763" s="20">
        <v>0</v>
      </c>
      <c r="AE7763" s="20">
        <f t="shared" si="1463"/>
        <v>0.57047947345682704</v>
      </c>
      <c r="AF7763" s="20">
        <f t="shared" si="1464"/>
        <v>0.60655896763592676</v>
      </c>
    </row>
    <row r="7764" spans="1:32" x14ac:dyDescent="0.2">
      <c r="A7764" s="14" t="s">
        <v>7842</v>
      </c>
      <c r="B7764" s="20">
        <v>0.39466963214215034</v>
      </c>
      <c r="C7764" s="20">
        <v>0.38866078980012703</v>
      </c>
      <c r="D7764" s="27">
        <v>0.38866618851508622</v>
      </c>
      <c r="E7764" s="27">
        <f t="shared" si="1453"/>
        <v>40.1</v>
      </c>
      <c r="F7764" s="27">
        <f t="shared" si="1454"/>
        <v>-40.099899999999998</v>
      </c>
      <c r="G7764" s="27">
        <f t="shared" si="1455"/>
        <v>-40.1</v>
      </c>
      <c r="H7764" s="27">
        <f t="shared" si="1457"/>
        <v>1000</v>
      </c>
      <c r="I7764" s="27">
        <f t="shared" si="1456"/>
        <v>1000</v>
      </c>
      <c r="J7764" s="27">
        <f t="shared" si="1458"/>
        <v>1000</v>
      </c>
      <c r="K7764" s="12">
        <v>-37.6</v>
      </c>
      <c r="L7764" s="12">
        <f t="shared" si="1459"/>
        <v>41.1</v>
      </c>
      <c r="M7764" s="27"/>
      <c r="N7764" s="27"/>
      <c r="P7764" s="12">
        <v>40.1</v>
      </c>
      <c r="Q7764" s="39">
        <v>56.66</v>
      </c>
      <c r="R7764" s="12">
        <f t="shared" si="1460"/>
        <v>37.6</v>
      </c>
      <c r="S7764" s="12">
        <v>7.1013803740475732</v>
      </c>
      <c r="T7764" s="20">
        <v>17.239435665062402</v>
      </c>
      <c r="Y7764" s="20">
        <f t="shared" si="1461"/>
        <v>0.41330293361583265</v>
      </c>
      <c r="Z7764" s="20">
        <f t="shared" si="1462"/>
        <v>0.40611244321780815</v>
      </c>
      <c r="AB7764" s="20">
        <v>0.28496700372160844</v>
      </c>
      <c r="AC7764" s="20">
        <v>0</v>
      </c>
      <c r="AE7764" s="20">
        <f t="shared" si="1463"/>
        <v>0.5533029336158326</v>
      </c>
      <c r="AF7764" s="20">
        <f t="shared" si="1464"/>
        <v>0.58951244321780816</v>
      </c>
    </row>
    <row r="7765" spans="1:32" x14ac:dyDescent="0.2">
      <c r="A7765" s="14" t="s">
        <v>7843</v>
      </c>
      <c r="B7765" s="20">
        <v>0.37547337699448252</v>
      </c>
      <c r="C7765" s="20">
        <v>0.36938272522343329</v>
      </c>
      <c r="D7765" s="27">
        <v>0.36938791902818152</v>
      </c>
      <c r="E7765" s="27">
        <f t="shared" si="1453"/>
        <v>39.24</v>
      </c>
      <c r="F7765" s="27">
        <f t="shared" si="1454"/>
        <v>-39.239899999999999</v>
      </c>
      <c r="G7765" s="27">
        <f t="shared" si="1455"/>
        <v>-39.24</v>
      </c>
      <c r="H7765" s="27">
        <f t="shared" si="1457"/>
        <v>1000</v>
      </c>
      <c r="I7765" s="27">
        <f t="shared" si="1456"/>
        <v>1000</v>
      </c>
      <c r="J7765" s="27">
        <f t="shared" si="1458"/>
        <v>1000</v>
      </c>
      <c r="K7765" s="12">
        <v>-37.6</v>
      </c>
      <c r="L7765" s="12">
        <f t="shared" si="1459"/>
        <v>40.24</v>
      </c>
      <c r="M7765" s="27"/>
      <c r="N7765" s="27"/>
      <c r="P7765" s="12">
        <v>39.24</v>
      </c>
      <c r="Q7765" s="39">
        <v>57.34</v>
      </c>
      <c r="R7765" s="12">
        <f t="shared" si="1460"/>
        <v>37.6</v>
      </c>
      <c r="S7765" s="12">
        <v>6.8128591052477008</v>
      </c>
      <c r="T7765" s="20">
        <v>16.560911600888719</v>
      </c>
      <c r="Y7765" s="20">
        <f t="shared" si="1461"/>
        <v>0.39651089030530334</v>
      </c>
      <c r="Z7765" s="20">
        <f t="shared" si="1462"/>
        <v>0.39012833150804388</v>
      </c>
      <c r="AB7765" s="20">
        <v>0.26577077480563277</v>
      </c>
      <c r="AC7765" s="20">
        <v>0</v>
      </c>
      <c r="AE7765" s="20">
        <f t="shared" si="1463"/>
        <v>0.5365108903053033</v>
      </c>
      <c r="AF7765" s="20">
        <f t="shared" si="1464"/>
        <v>0.57352833150804394</v>
      </c>
    </row>
    <row r="7766" spans="1:32" x14ac:dyDescent="0.2">
      <c r="A7766" s="14" t="s">
        <v>7844</v>
      </c>
      <c r="B7766" s="20">
        <v>0.34756748457527581</v>
      </c>
      <c r="C7766" s="20">
        <v>0.33806554818496803</v>
      </c>
      <c r="D7766" s="27">
        <v>0.33806844555851889</v>
      </c>
      <c r="E7766" s="27">
        <f t="shared" si="1453"/>
        <v>36.97</v>
      </c>
      <c r="F7766" s="27">
        <f t="shared" si="1454"/>
        <v>-36.969899999999996</v>
      </c>
      <c r="G7766" s="27">
        <f t="shared" si="1455"/>
        <v>-36.97</v>
      </c>
      <c r="H7766" s="27">
        <f t="shared" si="1457"/>
        <v>1000</v>
      </c>
      <c r="I7766" s="27">
        <f t="shared" si="1456"/>
        <v>1000</v>
      </c>
      <c r="J7766" s="27">
        <f t="shared" si="1458"/>
        <v>1000</v>
      </c>
      <c r="K7766" s="12">
        <v>-37.6</v>
      </c>
      <c r="L7766" s="12">
        <f t="shared" si="1459"/>
        <v>37.97</v>
      </c>
      <c r="M7766" s="27"/>
      <c r="N7766" s="27"/>
      <c r="P7766" s="12">
        <v>36.97</v>
      </c>
      <c r="Q7766" s="39">
        <v>57.34</v>
      </c>
      <c r="R7766" s="12">
        <f t="shared" si="1460"/>
        <v>37.6</v>
      </c>
      <c r="S7766" s="12">
        <v>6.6770924498362225</v>
      </c>
      <c r="T7766" s="20">
        <v>16.23644598504498</v>
      </c>
      <c r="Y7766" s="20">
        <f t="shared" si="1461"/>
        <v>0.38860922133206521</v>
      </c>
      <c r="Z7766" s="20">
        <f t="shared" si="1462"/>
        <v>0.38248483745460937</v>
      </c>
      <c r="AB7766" s="20">
        <v>0.23786572424567509</v>
      </c>
      <c r="AC7766" s="20">
        <v>0</v>
      </c>
      <c r="AE7766" s="20">
        <f t="shared" si="1463"/>
        <v>0.52860922133206523</v>
      </c>
      <c r="AF7766" s="20">
        <f t="shared" si="1464"/>
        <v>0.56588483745460938</v>
      </c>
    </row>
    <row r="7767" spans="1:32" x14ac:dyDescent="0.2">
      <c r="A7767" s="14" t="s">
        <v>7845</v>
      </c>
      <c r="B7767" s="20">
        <v>0.34120141156566908</v>
      </c>
      <c r="C7767" s="20">
        <v>0.33215158706018688</v>
      </c>
      <c r="D7767" s="27">
        <v>0.33215423795500004</v>
      </c>
      <c r="E7767" s="27">
        <f t="shared" si="1453"/>
        <v>36.96</v>
      </c>
      <c r="F7767" s="27">
        <f t="shared" si="1454"/>
        <v>-36.959899999999998</v>
      </c>
      <c r="G7767" s="27">
        <f t="shared" si="1455"/>
        <v>-36.96</v>
      </c>
      <c r="H7767" s="27">
        <f t="shared" si="1457"/>
        <v>1000</v>
      </c>
      <c r="I7767" s="27">
        <f t="shared" si="1456"/>
        <v>1000</v>
      </c>
      <c r="J7767" s="27">
        <f t="shared" si="1458"/>
        <v>1000</v>
      </c>
      <c r="K7767" s="12">
        <v>-37.6</v>
      </c>
      <c r="L7767" s="12">
        <f t="shared" si="1459"/>
        <v>37.96</v>
      </c>
      <c r="M7767" s="27"/>
      <c r="N7767" s="27"/>
      <c r="P7767" s="12">
        <v>36.96</v>
      </c>
      <c r="Q7767" s="39">
        <v>51.2</v>
      </c>
      <c r="R7767" s="12">
        <f t="shared" si="1460"/>
        <v>37.6</v>
      </c>
      <c r="S7767" s="12">
        <v>6.5687696999026013</v>
      </c>
      <c r="T7767" s="20">
        <v>16.017128953066649</v>
      </c>
      <c r="Y7767" s="20">
        <f t="shared" si="1461"/>
        <v>0.38230479768951331</v>
      </c>
      <c r="Z7767" s="20">
        <f t="shared" si="1462"/>
        <v>0.37731834723843005</v>
      </c>
      <c r="AB7767" s="20">
        <v>0.23149972555613169</v>
      </c>
      <c r="AC7767" s="20">
        <v>0</v>
      </c>
      <c r="AE7767" s="20">
        <f t="shared" si="1463"/>
        <v>0.52230479768951332</v>
      </c>
      <c r="AF7767" s="20">
        <f t="shared" si="1464"/>
        <v>0.56071834723843006</v>
      </c>
    </row>
    <row r="7768" spans="1:32" x14ac:dyDescent="0.2">
      <c r="A7768" s="14" t="s">
        <v>7846</v>
      </c>
      <c r="B7768" s="20">
        <v>0.34508128446450909</v>
      </c>
      <c r="C7768" s="20">
        <v>0.33615421635737208</v>
      </c>
      <c r="D7768" s="27">
        <v>0.33615664133727463</v>
      </c>
      <c r="E7768" s="27">
        <f t="shared" si="1453"/>
        <v>39.96</v>
      </c>
      <c r="F7768" s="27">
        <f t="shared" si="1454"/>
        <v>-39.959899999999998</v>
      </c>
      <c r="G7768" s="27">
        <f t="shared" si="1455"/>
        <v>-39.96</v>
      </c>
      <c r="H7768" s="27">
        <f t="shared" si="1457"/>
        <v>1000</v>
      </c>
      <c r="I7768" s="27">
        <f t="shared" si="1456"/>
        <v>1000</v>
      </c>
      <c r="J7768" s="27">
        <f t="shared" si="1458"/>
        <v>1000</v>
      </c>
      <c r="K7768" s="12">
        <v>-37.6</v>
      </c>
      <c r="L7768" s="12">
        <f t="shared" si="1459"/>
        <v>40.96</v>
      </c>
      <c r="M7768" s="27"/>
      <c r="N7768" s="27"/>
      <c r="P7768" s="12">
        <v>39.96</v>
      </c>
      <c r="Q7768" s="39">
        <v>49.18</v>
      </c>
      <c r="R7768" s="12">
        <f t="shared" si="1460"/>
        <v>37.6</v>
      </c>
      <c r="S7768" s="12">
        <v>6.6065951352552492</v>
      </c>
      <c r="T7768" s="20">
        <v>16.095774491551929</v>
      </c>
      <c r="Y7768" s="20">
        <f t="shared" si="1461"/>
        <v>0.38450625185378795</v>
      </c>
      <c r="Z7768" s="20">
        <f t="shared" si="1462"/>
        <v>0.37917101413559329</v>
      </c>
      <c r="AB7768" s="20">
        <v>0.23537968709346274</v>
      </c>
      <c r="AC7768" s="20">
        <v>0</v>
      </c>
      <c r="AE7768" s="20">
        <f t="shared" si="1463"/>
        <v>0.52450625185378796</v>
      </c>
      <c r="AF7768" s="20">
        <f t="shared" si="1464"/>
        <v>0.56257101413559329</v>
      </c>
    </row>
    <row r="7769" spans="1:32" x14ac:dyDescent="0.2">
      <c r="A7769" s="14" t="s">
        <v>7847</v>
      </c>
      <c r="B7769" s="20">
        <v>0.35381698026652814</v>
      </c>
      <c r="C7769" s="20">
        <v>0.34518585682106162</v>
      </c>
      <c r="D7769" s="27">
        <v>0.34518804572930495</v>
      </c>
      <c r="E7769" s="27">
        <f t="shared" si="1453"/>
        <v>46.9</v>
      </c>
      <c r="F7769" s="27">
        <f t="shared" si="1454"/>
        <v>-46.899899999999995</v>
      </c>
      <c r="G7769" s="27">
        <f t="shared" si="1455"/>
        <v>-46.9</v>
      </c>
      <c r="H7769" s="27">
        <f t="shared" si="1457"/>
        <v>1000</v>
      </c>
      <c r="I7769" s="27">
        <f t="shared" si="1456"/>
        <v>1000</v>
      </c>
      <c r="J7769" s="27">
        <f t="shared" si="1458"/>
        <v>1000</v>
      </c>
      <c r="K7769" s="12">
        <v>-37.6</v>
      </c>
      <c r="L7769" s="12">
        <f t="shared" si="1459"/>
        <v>47.9</v>
      </c>
      <c r="M7769" s="27"/>
      <c r="N7769" s="27"/>
      <c r="P7769" s="12">
        <v>46.9</v>
      </c>
      <c r="Q7769" s="39">
        <v>47.79</v>
      </c>
      <c r="R7769" s="12">
        <f t="shared" si="1460"/>
        <v>37.6</v>
      </c>
      <c r="S7769" s="12">
        <v>6.7692965996099224</v>
      </c>
      <c r="T7769" s="20">
        <v>16.541451727375758</v>
      </c>
      <c r="Y7769" s="20">
        <f t="shared" si="1461"/>
        <v>0.3939755365532992</v>
      </c>
      <c r="Z7769" s="20">
        <f t="shared" si="1462"/>
        <v>0.38966991181666882</v>
      </c>
      <c r="AB7769" s="20">
        <v>0.24411549498755708</v>
      </c>
      <c r="AC7769" s="20">
        <v>0</v>
      </c>
      <c r="AE7769" s="20">
        <f t="shared" si="1463"/>
        <v>0.53397553655329921</v>
      </c>
      <c r="AF7769" s="20">
        <f t="shared" si="1464"/>
        <v>0.57306991181666889</v>
      </c>
    </row>
    <row r="7770" spans="1:32" x14ac:dyDescent="0.2">
      <c r="A7770" s="14" t="s">
        <v>7848</v>
      </c>
      <c r="B7770" s="20">
        <v>0.36886502233444951</v>
      </c>
      <c r="C7770" s="20">
        <v>0.35930743919483077</v>
      </c>
      <c r="D7770" s="27">
        <v>0.35930910513752035</v>
      </c>
      <c r="E7770" s="27">
        <f t="shared" si="1453"/>
        <v>46.95</v>
      </c>
      <c r="F7770" s="27">
        <f t="shared" si="1454"/>
        <v>-46.9499</v>
      </c>
      <c r="G7770" s="27">
        <f t="shared" si="1455"/>
        <v>-46.95</v>
      </c>
      <c r="H7770" s="27">
        <f t="shared" si="1457"/>
        <v>1000</v>
      </c>
      <c r="I7770" s="27">
        <f t="shared" si="1456"/>
        <v>1000</v>
      </c>
      <c r="J7770" s="27">
        <f t="shared" si="1458"/>
        <v>1000</v>
      </c>
      <c r="K7770" s="12">
        <v>-37.6</v>
      </c>
      <c r="L7770" s="12">
        <f t="shared" si="1459"/>
        <v>47.95</v>
      </c>
      <c r="M7770" s="27"/>
      <c r="N7770" s="27"/>
      <c r="P7770" s="12">
        <v>46.95</v>
      </c>
      <c r="Q7770" s="39">
        <v>50.4</v>
      </c>
      <c r="R7770" s="12">
        <f t="shared" si="1460"/>
        <v>37.6</v>
      </c>
      <c r="S7770" s="12">
        <v>7.1202558829108131</v>
      </c>
      <c r="T7770" s="20">
        <v>17.410256538404379</v>
      </c>
      <c r="Y7770" s="20">
        <f t="shared" si="1461"/>
        <v>0.41440149513144714</v>
      </c>
      <c r="Z7770" s="20">
        <f t="shared" si="1462"/>
        <v>0.41013650082464159</v>
      </c>
      <c r="AB7770" s="20">
        <v>0.25916374109088236</v>
      </c>
      <c r="AC7770" s="20">
        <v>0</v>
      </c>
      <c r="AE7770" s="20">
        <f t="shared" si="1463"/>
        <v>0.5544014951314471</v>
      </c>
      <c r="AF7770" s="20">
        <f t="shared" si="1464"/>
        <v>0.5935365008246416</v>
      </c>
    </row>
    <row r="7771" spans="1:32" x14ac:dyDescent="0.2">
      <c r="A7771" s="14" t="s">
        <v>7849</v>
      </c>
      <c r="B7771" s="20">
        <v>0.385183706655713</v>
      </c>
      <c r="C7771" s="20">
        <v>0.37528603378683062</v>
      </c>
      <c r="D7771" s="27">
        <v>0.37528716085756841</v>
      </c>
      <c r="E7771" s="27">
        <f t="shared" si="1453"/>
        <v>42.96</v>
      </c>
      <c r="F7771" s="27">
        <f t="shared" si="1454"/>
        <v>-42.959899999999998</v>
      </c>
      <c r="G7771" s="27">
        <f t="shared" si="1455"/>
        <v>-42.96</v>
      </c>
      <c r="H7771" s="27">
        <f t="shared" si="1457"/>
        <v>1000</v>
      </c>
      <c r="I7771" s="27">
        <f t="shared" si="1456"/>
        <v>1000</v>
      </c>
      <c r="J7771" s="27">
        <f t="shared" si="1458"/>
        <v>1000</v>
      </c>
      <c r="K7771" s="12">
        <v>-37.6</v>
      </c>
      <c r="L7771" s="12">
        <f t="shared" si="1459"/>
        <v>43.96</v>
      </c>
      <c r="M7771" s="27"/>
      <c r="N7771" s="27"/>
      <c r="P7771" s="12">
        <v>42.96</v>
      </c>
      <c r="Q7771" s="39">
        <v>68.930000000000007</v>
      </c>
      <c r="R7771" s="12">
        <f t="shared" si="1460"/>
        <v>37.6</v>
      </c>
      <c r="S7771" s="12">
        <v>7.4740464925411905</v>
      </c>
      <c r="T7771" s="20">
        <v>18.326137363051618</v>
      </c>
      <c r="Y7771" s="20">
        <f t="shared" si="1461"/>
        <v>0.43499223793693725</v>
      </c>
      <c r="Z7771" s="20">
        <f t="shared" si="1462"/>
        <v>0.43171206783392774</v>
      </c>
      <c r="AB7771" s="20">
        <v>0.27548266066531546</v>
      </c>
      <c r="AC7771" s="20">
        <v>0</v>
      </c>
      <c r="AE7771" s="20">
        <f t="shared" si="1463"/>
        <v>0.57499223793693721</v>
      </c>
      <c r="AF7771" s="20">
        <f t="shared" si="1464"/>
        <v>0.61511206783392769</v>
      </c>
    </row>
    <row r="7772" spans="1:32" x14ac:dyDescent="0.2">
      <c r="A7772" s="14" t="s">
        <v>7850</v>
      </c>
      <c r="B7772" s="20">
        <v>0.38864735960045776</v>
      </c>
      <c r="C7772" s="20">
        <v>0.37533474384692606</v>
      </c>
      <c r="D7772" s="27">
        <v>0.37533506771090336</v>
      </c>
      <c r="E7772" s="27">
        <f t="shared" si="1453"/>
        <v>39.97</v>
      </c>
      <c r="F7772" s="27">
        <f t="shared" si="1454"/>
        <v>-39.969899999999996</v>
      </c>
      <c r="G7772" s="27">
        <f t="shared" si="1455"/>
        <v>-39.97</v>
      </c>
      <c r="H7772" s="27">
        <f t="shared" si="1457"/>
        <v>1000</v>
      </c>
      <c r="I7772" s="27">
        <f t="shared" si="1456"/>
        <v>1000</v>
      </c>
      <c r="J7772" s="27">
        <f t="shared" si="1458"/>
        <v>1000</v>
      </c>
      <c r="K7772" s="12">
        <v>-37.6</v>
      </c>
      <c r="L7772" s="12">
        <f t="shared" si="1459"/>
        <v>40.97</v>
      </c>
      <c r="M7772" s="27"/>
      <c r="N7772" s="27"/>
      <c r="P7772" s="12">
        <v>39.97</v>
      </c>
      <c r="Q7772" s="39">
        <v>75.010000000000005</v>
      </c>
      <c r="R7772" s="12">
        <f t="shared" si="1460"/>
        <v>37.6</v>
      </c>
      <c r="S7772" s="12">
        <v>7.8089615933083358</v>
      </c>
      <c r="T7772" s="20">
        <v>19.089237042852112</v>
      </c>
      <c r="Y7772" s="20">
        <f t="shared" si="1461"/>
        <v>0.45448441922681332</v>
      </c>
      <c r="Z7772" s="20">
        <f t="shared" si="1462"/>
        <v>0.44968854231972311</v>
      </c>
      <c r="AB7772" s="20">
        <v>0.27894648643834785</v>
      </c>
      <c r="AC7772" s="20">
        <v>0</v>
      </c>
      <c r="AE7772" s="20">
        <f t="shared" si="1463"/>
        <v>0.59448441922681328</v>
      </c>
      <c r="AF7772" s="20">
        <f t="shared" si="1464"/>
        <v>0.63308854231972311</v>
      </c>
    </row>
    <row r="7773" spans="1:32" x14ac:dyDescent="0.2">
      <c r="A7773" s="14" t="s">
        <v>7851</v>
      </c>
      <c r="B7773" s="20">
        <v>0.39766755652316682</v>
      </c>
      <c r="C7773" s="20">
        <v>0.38353940701781059</v>
      </c>
      <c r="D7773" s="27">
        <v>0.38354002480100013</v>
      </c>
      <c r="E7773" s="27">
        <f t="shared" si="1453"/>
        <v>33.799999999999997</v>
      </c>
      <c r="F7773" s="27">
        <f t="shared" si="1454"/>
        <v>-33.799899999999994</v>
      </c>
      <c r="G7773" s="27">
        <f t="shared" si="1455"/>
        <v>-33.799999999999997</v>
      </c>
      <c r="H7773" s="27">
        <f t="shared" si="1457"/>
        <v>1000</v>
      </c>
      <c r="I7773" s="27">
        <f t="shared" si="1456"/>
        <v>1000</v>
      </c>
      <c r="J7773" s="27">
        <f t="shared" si="1458"/>
        <v>1000</v>
      </c>
      <c r="K7773" s="12">
        <v>-37.6</v>
      </c>
      <c r="L7773" s="12">
        <f t="shared" si="1459"/>
        <v>34.799999999999997</v>
      </c>
      <c r="M7773" s="27"/>
      <c r="N7773" s="27"/>
      <c r="P7773" s="12">
        <v>33.799999999999997</v>
      </c>
      <c r="Q7773" s="39">
        <v>66.17</v>
      </c>
      <c r="R7773" s="12">
        <f t="shared" si="1460"/>
        <v>37.6</v>
      </c>
      <c r="S7773" s="12">
        <v>8.0208882159597596</v>
      </c>
      <c r="T7773" s="20">
        <v>19.585943677055557</v>
      </c>
      <c r="Y7773" s="20">
        <f t="shared" si="1461"/>
        <v>0.46681862613301311</v>
      </c>
      <c r="Z7773" s="20">
        <f t="shared" si="1462"/>
        <v>0.46138954858802345</v>
      </c>
      <c r="AB7773" s="20">
        <v>0.28796653567079689</v>
      </c>
      <c r="AC7773" s="20">
        <v>0</v>
      </c>
      <c r="AE7773" s="20">
        <f t="shared" si="1463"/>
        <v>0.60681862613301307</v>
      </c>
      <c r="AF7773" s="20">
        <f t="shared" si="1464"/>
        <v>0.64478954858802351</v>
      </c>
    </row>
    <row r="7774" spans="1:32" x14ac:dyDescent="0.2">
      <c r="A7774" s="14" t="s">
        <v>7852</v>
      </c>
      <c r="B7774" s="20">
        <v>0.38954323079299114</v>
      </c>
      <c r="C7774" s="20">
        <v>0.37426208708665626</v>
      </c>
      <c r="D7774" s="27">
        <v>0.3742630547095947</v>
      </c>
      <c r="E7774" s="27">
        <f t="shared" si="1453"/>
        <v>33.08</v>
      </c>
      <c r="F7774" s="27">
        <f t="shared" si="1454"/>
        <v>-33.079899999999995</v>
      </c>
      <c r="G7774" s="27">
        <f t="shared" si="1455"/>
        <v>-33.08</v>
      </c>
      <c r="H7774" s="27">
        <f t="shared" si="1457"/>
        <v>1000</v>
      </c>
      <c r="I7774" s="27">
        <f t="shared" si="1456"/>
        <v>1000</v>
      </c>
      <c r="J7774" s="27">
        <f t="shared" si="1458"/>
        <v>1000</v>
      </c>
      <c r="K7774" s="12">
        <v>-37.6</v>
      </c>
      <c r="L7774" s="12">
        <f t="shared" si="1459"/>
        <v>34.08</v>
      </c>
      <c r="M7774" s="27"/>
      <c r="N7774" s="27"/>
      <c r="P7774" s="12">
        <v>33.08</v>
      </c>
      <c r="Q7774" s="39">
        <v>53.32</v>
      </c>
      <c r="R7774" s="12">
        <f t="shared" si="1460"/>
        <v>37.6</v>
      </c>
      <c r="S7774" s="12">
        <v>7.9599030734365641</v>
      </c>
      <c r="T7774" s="20">
        <v>19.395106382837909</v>
      </c>
      <c r="Y7774" s="20">
        <f t="shared" si="1461"/>
        <v>0.46326926854558814</v>
      </c>
      <c r="Z7774" s="20">
        <f t="shared" si="1462"/>
        <v>0.45689396060489301</v>
      </c>
      <c r="AB7774" s="20">
        <v>0.2798420434011068</v>
      </c>
      <c r="AC7774" s="20">
        <v>0</v>
      </c>
      <c r="AE7774" s="20">
        <f t="shared" si="1463"/>
        <v>0.60326926854558816</v>
      </c>
      <c r="AF7774" s="20">
        <f t="shared" si="1464"/>
        <v>0.64029396060489296</v>
      </c>
    </row>
    <row r="7775" spans="1:32" x14ac:dyDescent="0.2">
      <c r="A7775" s="14" t="s">
        <v>7853</v>
      </c>
      <c r="B7775" s="20">
        <v>0.35712377478456253</v>
      </c>
      <c r="C7775" s="20">
        <v>0.34249008167433126</v>
      </c>
      <c r="D7775" s="27">
        <v>0.34249196366536605</v>
      </c>
      <c r="E7775" s="27">
        <f t="shared" si="1453"/>
        <v>32.14</v>
      </c>
      <c r="F7775" s="27">
        <f t="shared" si="1454"/>
        <v>-32.139899999999997</v>
      </c>
      <c r="G7775" s="27">
        <f t="shared" si="1455"/>
        <v>-32.14</v>
      </c>
      <c r="H7775" s="27">
        <f t="shared" si="1457"/>
        <v>1000</v>
      </c>
      <c r="I7775" s="27">
        <f t="shared" si="1456"/>
        <v>1000</v>
      </c>
      <c r="J7775" s="27">
        <f t="shared" si="1458"/>
        <v>1000</v>
      </c>
      <c r="K7775" s="12">
        <v>-37.6</v>
      </c>
      <c r="L7775" s="12">
        <f t="shared" si="1459"/>
        <v>33.14</v>
      </c>
      <c r="M7775" s="27"/>
      <c r="N7775" s="27"/>
      <c r="P7775" s="12">
        <v>32.14</v>
      </c>
      <c r="Q7775" s="39">
        <v>49.02</v>
      </c>
      <c r="R7775" s="12">
        <f t="shared" si="1460"/>
        <v>37.6</v>
      </c>
      <c r="S7775" s="12">
        <v>7.2873159631989637</v>
      </c>
      <c r="T7775" s="20">
        <v>17.677513181656451</v>
      </c>
      <c r="Y7775" s="20">
        <f t="shared" si="1461"/>
        <v>0.42412445287153994</v>
      </c>
      <c r="Z7775" s="20">
        <f t="shared" si="1462"/>
        <v>0.41643231296524719</v>
      </c>
      <c r="AB7775" s="20">
        <v>0.24742225377627391</v>
      </c>
      <c r="AC7775" s="20">
        <v>0</v>
      </c>
      <c r="AE7775" s="20">
        <f t="shared" si="1463"/>
        <v>0.56412445287153989</v>
      </c>
      <c r="AF7775" s="20">
        <f t="shared" si="1464"/>
        <v>0.59983231296524719</v>
      </c>
    </row>
    <row r="7776" spans="1:32" x14ac:dyDescent="0.2">
      <c r="A7776" s="14" t="s">
        <v>7854</v>
      </c>
      <c r="B7776" s="20">
        <v>0.29765955390307769</v>
      </c>
      <c r="C7776" s="20">
        <v>0.28593129573020254</v>
      </c>
      <c r="D7776" s="27">
        <v>0.28593638154080009</v>
      </c>
      <c r="E7776" s="27">
        <f t="shared" si="1453"/>
        <v>22.09</v>
      </c>
      <c r="F7776" s="27">
        <f t="shared" si="1454"/>
        <v>-22.0899</v>
      </c>
      <c r="G7776" s="27">
        <f t="shared" si="1455"/>
        <v>-22.09</v>
      </c>
      <c r="H7776" s="27">
        <f t="shared" si="1457"/>
        <v>1000</v>
      </c>
      <c r="I7776" s="27">
        <f t="shared" si="1456"/>
        <v>1000</v>
      </c>
      <c r="J7776" s="27">
        <f t="shared" si="1458"/>
        <v>1000</v>
      </c>
      <c r="K7776" s="12">
        <v>-37.6</v>
      </c>
      <c r="L7776" s="12">
        <f t="shared" si="1459"/>
        <v>23.09</v>
      </c>
      <c r="M7776" s="27"/>
      <c r="N7776" s="27"/>
      <c r="P7776" s="12">
        <v>22.09</v>
      </c>
      <c r="Q7776" s="39">
        <v>48.97</v>
      </c>
      <c r="R7776" s="12">
        <f t="shared" si="1460"/>
        <v>37.6</v>
      </c>
      <c r="S7776" s="12">
        <v>6.0013137519868005</v>
      </c>
      <c r="T7776" s="20">
        <v>14.51013996990822</v>
      </c>
      <c r="Y7776" s="20">
        <f t="shared" si="1461"/>
        <v>0.34927865409235265</v>
      </c>
      <c r="Z7776" s="20">
        <f t="shared" si="1462"/>
        <v>0.34181794051148079</v>
      </c>
      <c r="AB7776" s="20">
        <v>0.18795681293503735</v>
      </c>
      <c r="AC7776" s="20">
        <v>0</v>
      </c>
      <c r="AE7776" s="20">
        <f t="shared" si="1463"/>
        <v>0.48927865409235266</v>
      </c>
      <c r="AF7776" s="20">
        <f t="shared" si="1464"/>
        <v>0.52521794051148074</v>
      </c>
    </row>
    <row r="7777" spans="1:32" x14ac:dyDescent="0.2">
      <c r="A7777" s="14" t="s">
        <v>7855</v>
      </c>
      <c r="B7777" s="20">
        <v>0.24746057158902854</v>
      </c>
      <c r="C7777" s="20">
        <v>0.24473640674359207</v>
      </c>
      <c r="D7777" s="27">
        <v>0.24474343618318084</v>
      </c>
      <c r="E7777" s="27">
        <f t="shared" si="1453"/>
        <v>13.66</v>
      </c>
      <c r="F7777" s="27">
        <f t="shared" si="1454"/>
        <v>-13.6599</v>
      </c>
      <c r="G7777" s="27">
        <f t="shared" si="1455"/>
        <v>-13.66</v>
      </c>
      <c r="H7777" s="27">
        <f t="shared" si="1457"/>
        <v>1000</v>
      </c>
      <c r="I7777" s="27">
        <f t="shared" si="1456"/>
        <v>1000</v>
      </c>
      <c r="J7777" s="27">
        <f t="shared" si="1458"/>
        <v>1000</v>
      </c>
      <c r="K7777" s="12">
        <v>-37.6</v>
      </c>
      <c r="L7777" s="12">
        <f t="shared" si="1459"/>
        <v>14.66</v>
      </c>
      <c r="M7777" s="27"/>
      <c r="N7777" s="27"/>
      <c r="P7777" s="12">
        <v>13.66</v>
      </c>
      <c r="Q7777" s="39">
        <v>46.61</v>
      </c>
      <c r="R7777" s="12">
        <f t="shared" si="1460"/>
        <v>37.6</v>
      </c>
      <c r="S7777" s="12">
        <v>4.3443097202888437</v>
      </c>
      <c r="T7777" s="20">
        <v>10.519310765439965</v>
      </c>
      <c r="Y7777" s="20">
        <f t="shared" si="1461"/>
        <v>0.25284041374448535</v>
      </c>
      <c r="Z7777" s="20">
        <f t="shared" si="1462"/>
        <v>0.24780526920483462</v>
      </c>
      <c r="AB7777" s="20">
        <v>0.13775736956951978</v>
      </c>
      <c r="AC7777" s="20">
        <v>0</v>
      </c>
      <c r="AE7777" s="20">
        <f t="shared" si="1463"/>
        <v>0.39284041374448536</v>
      </c>
      <c r="AF7777" s="20">
        <f t="shared" si="1464"/>
        <v>0.4312052692048346</v>
      </c>
    </row>
    <row r="7778" spans="1:32" x14ac:dyDescent="0.2">
      <c r="A7778" s="14" t="s">
        <v>7856</v>
      </c>
      <c r="B7778" s="20">
        <v>0.26932477033460517</v>
      </c>
      <c r="C7778" s="20">
        <v>0.27920525158147164</v>
      </c>
      <c r="D7778" s="27">
        <v>0.2792157648837284</v>
      </c>
      <c r="E7778" s="27">
        <f t="shared" si="1453"/>
        <v>13.62</v>
      </c>
      <c r="F7778" s="27">
        <f t="shared" si="1454"/>
        <v>-13.619899999999999</v>
      </c>
      <c r="G7778" s="27">
        <f t="shared" si="1455"/>
        <v>-13.62</v>
      </c>
      <c r="H7778" s="27">
        <f t="shared" si="1457"/>
        <v>1000</v>
      </c>
      <c r="I7778" s="27">
        <f t="shared" si="1456"/>
        <v>1000</v>
      </c>
      <c r="J7778" s="27">
        <f t="shared" si="1458"/>
        <v>1000</v>
      </c>
      <c r="K7778" s="12">
        <v>-37.6</v>
      </c>
      <c r="L7778" s="12">
        <f t="shared" si="1459"/>
        <v>14.62</v>
      </c>
      <c r="M7778" s="27"/>
      <c r="N7778" s="27"/>
      <c r="P7778" s="12">
        <v>13.62</v>
      </c>
      <c r="Q7778" s="39">
        <v>49.11</v>
      </c>
      <c r="R7778" s="12">
        <f t="shared" si="1460"/>
        <v>37.6</v>
      </c>
      <c r="S7778" s="12">
        <v>3.624597783662769</v>
      </c>
      <c r="T7778" s="20">
        <v>8.8984468509189512</v>
      </c>
      <c r="Y7778" s="20">
        <f t="shared" si="1461"/>
        <v>0.21095291594856791</v>
      </c>
      <c r="Z7778" s="20">
        <f t="shared" si="1462"/>
        <v>0.20962229052510145</v>
      </c>
      <c r="AB7778" s="20">
        <v>0.15962069653495814</v>
      </c>
      <c r="AC7778" s="20">
        <v>0</v>
      </c>
      <c r="AE7778" s="20">
        <f t="shared" si="1463"/>
        <v>0.35095291594856792</v>
      </c>
      <c r="AF7778" s="20">
        <f t="shared" si="1464"/>
        <v>0.39302229052510146</v>
      </c>
    </row>
    <row r="7779" spans="1:32" x14ac:dyDescent="0.2">
      <c r="A7779" s="14" t="s">
        <v>7857</v>
      </c>
      <c r="B7779" s="20">
        <v>0.26517982941620316</v>
      </c>
      <c r="C7779" s="20">
        <v>0.27052608856054849</v>
      </c>
      <c r="D7779" s="27">
        <v>0.27053500877430015</v>
      </c>
      <c r="E7779" s="27">
        <f t="shared" si="1453"/>
        <v>14.66</v>
      </c>
      <c r="F7779" s="27">
        <f t="shared" si="1454"/>
        <v>-14.6599</v>
      </c>
      <c r="G7779" s="27">
        <f t="shared" si="1455"/>
        <v>-14.66</v>
      </c>
      <c r="H7779" s="27">
        <f t="shared" si="1457"/>
        <v>1000</v>
      </c>
      <c r="I7779" s="27">
        <f t="shared" si="1456"/>
        <v>1000</v>
      </c>
      <c r="J7779" s="27">
        <f t="shared" si="1458"/>
        <v>1000</v>
      </c>
      <c r="K7779" s="12">
        <v>-37.6</v>
      </c>
      <c r="L7779" s="12">
        <f t="shared" si="1459"/>
        <v>15.66</v>
      </c>
      <c r="M7779" s="27"/>
      <c r="N7779" s="27"/>
      <c r="P7779" s="12">
        <v>14.66</v>
      </c>
      <c r="Q7779" s="39">
        <v>45.95</v>
      </c>
      <c r="R7779" s="12">
        <f t="shared" si="1460"/>
        <v>37.6</v>
      </c>
      <c r="S7779" s="12">
        <v>3.9682044101796698</v>
      </c>
      <c r="T7779" s="20">
        <v>9.7127832342523988</v>
      </c>
      <c r="Y7779" s="20">
        <f t="shared" si="1461"/>
        <v>0.23095094721418952</v>
      </c>
      <c r="Z7779" s="20">
        <f t="shared" si="1462"/>
        <v>0.22880575712238249</v>
      </c>
      <c r="AB7779" s="20">
        <v>0.15547625831470041</v>
      </c>
      <c r="AC7779" s="20">
        <v>0</v>
      </c>
      <c r="AE7779" s="20">
        <f t="shared" si="1463"/>
        <v>0.37095094721418953</v>
      </c>
      <c r="AF7779" s="20">
        <f t="shared" si="1464"/>
        <v>0.4122057571223825</v>
      </c>
    </row>
    <row r="7780" spans="1:32" x14ac:dyDescent="0.2">
      <c r="A7780" s="14" t="s">
        <v>7858</v>
      </c>
      <c r="B7780" s="20">
        <v>0.28545744466867756</v>
      </c>
      <c r="C7780" s="20">
        <v>0.29501870996898083</v>
      </c>
      <c r="D7780" s="27">
        <v>0.29502923150627802</v>
      </c>
      <c r="E7780" s="27">
        <f t="shared" si="1453"/>
        <v>13.61</v>
      </c>
      <c r="F7780" s="27">
        <f t="shared" si="1454"/>
        <v>-13.6099</v>
      </c>
      <c r="G7780" s="27">
        <f t="shared" si="1455"/>
        <v>-13.61</v>
      </c>
      <c r="H7780" s="27">
        <f t="shared" si="1457"/>
        <v>1000</v>
      </c>
      <c r="I7780" s="27">
        <f t="shared" si="1456"/>
        <v>1000</v>
      </c>
      <c r="J7780" s="27">
        <f t="shared" si="1458"/>
        <v>1000</v>
      </c>
      <c r="K7780" s="12">
        <v>-37.6</v>
      </c>
      <c r="L7780" s="12">
        <f t="shared" si="1459"/>
        <v>14.61</v>
      </c>
      <c r="M7780" s="27"/>
      <c r="N7780" s="27"/>
      <c r="P7780" s="12">
        <v>13.61</v>
      </c>
      <c r="Q7780" s="39">
        <v>45</v>
      </c>
      <c r="R7780" s="12">
        <f t="shared" si="1460"/>
        <v>37.6</v>
      </c>
      <c r="S7780" s="12">
        <v>3.8668931981086896</v>
      </c>
      <c r="T7780" s="20">
        <v>9.42979164996901</v>
      </c>
      <c r="Y7780" s="20">
        <f t="shared" si="1461"/>
        <v>0.22505459763824839</v>
      </c>
      <c r="Z7780" s="20">
        <f t="shared" si="1462"/>
        <v>0.22213927418545454</v>
      </c>
      <c r="AB7780" s="20">
        <v>0.17575342108042336</v>
      </c>
      <c r="AC7780" s="20">
        <v>0</v>
      </c>
      <c r="AE7780" s="20">
        <f t="shared" si="1463"/>
        <v>0.36505459763824843</v>
      </c>
      <c r="AF7780" s="20">
        <f t="shared" si="1464"/>
        <v>0.40553927418545455</v>
      </c>
    </row>
    <row r="7781" spans="1:32" x14ac:dyDescent="0.2">
      <c r="A7781" s="14" t="s">
        <v>7859</v>
      </c>
      <c r="B7781" s="20">
        <v>0.33497200293909946</v>
      </c>
      <c r="C7781" s="20">
        <v>0.34787494901979471</v>
      </c>
      <c r="D7781" s="27">
        <v>0.34788785155213592</v>
      </c>
      <c r="E7781" s="27">
        <f t="shared" si="1453"/>
        <v>13.64</v>
      </c>
      <c r="F7781" s="27">
        <f t="shared" si="1454"/>
        <v>-13.639900000000001</v>
      </c>
      <c r="G7781" s="27">
        <f t="shared" si="1455"/>
        <v>-13.64</v>
      </c>
      <c r="H7781" s="27">
        <f t="shared" si="1457"/>
        <v>1000</v>
      </c>
      <c r="I7781" s="27">
        <f t="shared" si="1456"/>
        <v>1000</v>
      </c>
      <c r="J7781" s="27">
        <f t="shared" si="1458"/>
        <v>1000</v>
      </c>
      <c r="K7781" s="12">
        <v>-37.6</v>
      </c>
      <c r="L7781" s="12">
        <f t="shared" si="1459"/>
        <v>14.64</v>
      </c>
      <c r="M7781" s="27"/>
      <c r="N7781" s="27"/>
      <c r="P7781" s="12">
        <v>13.64</v>
      </c>
      <c r="Q7781" s="39">
        <v>41.92</v>
      </c>
      <c r="R7781" s="12">
        <f t="shared" si="1460"/>
        <v>37.6</v>
      </c>
      <c r="S7781" s="12">
        <v>4.320589575809632</v>
      </c>
      <c r="T7781" s="20">
        <v>10.479609458110719</v>
      </c>
      <c r="Y7781" s="20">
        <f t="shared" si="1461"/>
        <v>0.25145989266510793</v>
      </c>
      <c r="Z7781" s="20">
        <f t="shared" si="1462"/>
        <v>0.24687001846741655</v>
      </c>
      <c r="AB7781" s="20">
        <v>0.22526711219841855</v>
      </c>
      <c r="AC7781" s="20">
        <v>0</v>
      </c>
      <c r="AE7781" s="20">
        <f t="shared" si="1463"/>
        <v>0.39145989266510794</v>
      </c>
      <c r="AF7781" s="20">
        <f t="shared" si="1464"/>
        <v>0.43027001846741653</v>
      </c>
    </row>
    <row r="7782" spans="1:32" x14ac:dyDescent="0.2">
      <c r="A7782" s="14" t="s">
        <v>7860</v>
      </c>
      <c r="B7782" s="20">
        <v>0.42304114435800355</v>
      </c>
      <c r="C7782" s="20">
        <v>0.4367298485381062</v>
      </c>
      <c r="D7782" s="27">
        <v>0.43674546865584574</v>
      </c>
      <c r="E7782" s="27">
        <f t="shared" si="1453"/>
        <v>5.68</v>
      </c>
      <c r="F7782" s="27">
        <f t="shared" si="1454"/>
        <v>-5.6798999999999999</v>
      </c>
      <c r="G7782" s="27">
        <f t="shared" si="1455"/>
        <v>-5.68</v>
      </c>
      <c r="H7782" s="27">
        <f t="shared" si="1457"/>
        <v>1000</v>
      </c>
      <c r="I7782" s="27">
        <f t="shared" si="1456"/>
        <v>1000</v>
      </c>
      <c r="J7782" s="27">
        <f t="shared" si="1458"/>
        <v>1000</v>
      </c>
      <c r="K7782" s="12">
        <v>-37.6</v>
      </c>
      <c r="L7782" s="12">
        <f t="shared" si="1459"/>
        <v>6.68</v>
      </c>
      <c r="M7782" s="27"/>
      <c r="N7782" s="27"/>
      <c r="P7782" s="12">
        <v>5.68</v>
      </c>
      <c r="Q7782" s="39">
        <v>40.04</v>
      </c>
      <c r="R7782" s="12">
        <f t="shared" si="1460"/>
        <v>37.6</v>
      </c>
      <c r="S7782" s="12">
        <v>5.7344253487029553</v>
      </c>
      <c r="T7782" s="20">
        <v>13.941533337367531</v>
      </c>
      <c r="Y7782" s="20">
        <f t="shared" si="1461"/>
        <v>0.33374565146255719</v>
      </c>
      <c r="Z7782" s="20">
        <f t="shared" si="1462"/>
        <v>0.32842317323154419</v>
      </c>
      <c r="AB7782" s="20">
        <v>0.31333499483800231</v>
      </c>
      <c r="AC7782" s="20">
        <v>0</v>
      </c>
      <c r="AE7782" s="20">
        <f t="shared" si="1463"/>
        <v>0.4737456514625572</v>
      </c>
      <c r="AF7782" s="20">
        <f t="shared" si="1464"/>
        <v>0.51182317323154414</v>
      </c>
    </row>
    <row r="7783" spans="1:32" x14ac:dyDescent="0.2">
      <c r="A7783" s="14" t="s">
        <v>7861</v>
      </c>
      <c r="B7783" s="20">
        <v>0.46307348113519192</v>
      </c>
      <c r="C7783" s="20">
        <v>0.45639939492733506</v>
      </c>
      <c r="D7783" s="27">
        <v>0.4564066042460278</v>
      </c>
      <c r="E7783" s="27">
        <f t="shared" si="1453"/>
        <v>1</v>
      </c>
      <c r="F7783" s="27">
        <f t="shared" si="1454"/>
        <v>-0.99990000000000001</v>
      </c>
      <c r="G7783" s="27">
        <f t="shared" si="1455"/>
        <v>-1</v>
      </c>
      <c r="H7783" s="27">
        <f t="shared" si="1457"/>
        <v>1000</v>
      </c>
      <c r="I7783" s="27">
        <f t="shared" si="1456"/>
        <v>1000</v>
      </c>
      <c r="J7783" s="27">
        <f t="shared" si="1458"/>
        <v>1000</v>
      </c>
      <c r="K7783" s="12">
        <v>-37.6</v>
      </c>
      <c r="L7783" s="12">
        <f t="shared" si="1459"/>
        <v>2</v>
      </c>
      <c r="M7783" s="27"/>
      <c r="N7783" s="27"/>
      <c r="P7783" s="12">
        <v>1</v>
      </c>
      <c r="Q7783" s="39">
        <v>39.51</v>
      </c>
      <c r="R7783" s="12">
        <f t="shared" si="1460"/>
        <v>37.6</v>
      </c>
      <c r="S7783" s="12">
        <v>8.4094330651314522</v>
      </c>
      <c r="T7783" s="20">
        <v>20.53031110245907</v>
      </c>
      <c r="Y7783" s="20">
        <f t="shared" si="1461"/>
        <v>0.48943207838391006</v>
      </c>
      <c r="Z7783" s="20">
        <f t="shared" si="1462"/>
        <v>0.48363617950316273</v>
      </c>
      <c r="AB7783" s="20">
        <v>0.35336985470918425</v>
      </c>
      <c r="AC7783" s="20">
        <v>7.4066042460277925E-3</v>
      </c>
      <c r="AE7783" s="20">
        <f t="shared" si="1463"/>
        <v>0.62943207838391002</v>
      </c>
      <c r="AF7783" s="20">
        <f t="shared" si="1464"/>
        <v>0.66703617950316274</v>
      </c>
    </row>
    <row r="7784" spans="1:32" x14ac:dyDescent="0.2">
      <c r="A7784" s="14" t="s">
        <v>7862</v>
      </c>
      <c r="B7784" s="20">
        <v>0.47163255238225138</v>
      </c>
      <c r="C7784" s="20">
        <v>0.46464815281500049</v>
      </c>
      <c r="D7784" s="27">
        <v>0.46464772131784737</v>
      </c>
      <c r="E7784" s="27">
        <f t="shared" si="1453"/>
        <v>-0.01</v>
      </c>
      <c r="F7784" s="27">
        <f t="shared" si="1454"/>
        <v>1.01E-2</v>
      </c>
      <c r="G7784" s="27">
        <f t="shared" si="1455"/>
        <v>0.01</v>
      </c>
      <c r="H7784" s="27">
        <f t="shared" si="1457"/>
        <v>0</v>
      </c>
      <c r="I7784" s="27">
        <f t="shared" si="1456"/>
        <v>-0.01</v>
      </c>
      <c r="J7784" s="27">
        <f t="shared" si="1458"/>
        <v>-0.01</v>
      </c>
      <c r="K7784" s="12">
        <v>-37.6</v>
      </c>
      <c r="L7784" s="12">
        <f t="shared" si="1459"/>
        <v>1.01</v>
      </c>
      <c r="M7784" s="27"/>
      <c r="N7784" s="27"/>
      <c r="P7784" s="12">
        <v>-0.01</v>
      </c>
      <c r="Q7784" s="39">
        <v>40.799999999999997</v>
      </c>
      <c r="R7784" s="12">
        <f t="shared" si="1460"/>
        <v>37.6</v>
      </c>
      <c r="S7784" s="12">
        <v>8.7874003154171998</v>
      </c>
      <c r="T7784" s="20">
        <v>21.702263102879449</v>
      </c>
      <c r="Y7784" s="20">
        <f t="shared" si="1461"/>
        <v>0.51142991051309816</v>
      </c>
      <c r="Z7784" s="20">
        <f t="shared" si="1462"/>
        <v>0.51124406061201311</v>
      </c>
      <c r="AB7784" s="20">
        <v>0.36193234011104763</v>
      </c>
      <c r="AC7784" s="20">
        <v>1.5647721317847363E-2</v>
      </c>
      <c r="AE7784" s="20">
        <f t="shared" si="1463"/>
        <v>0.65142991051309818</v>
      </c>
      <c r="AF7784" s="20">
        <f t="shared" si="1464"/>
        <v>0.69464406061201311</v>
      </c>
    </row>
    <row r="7785" spans="1:32" x14ac:dyDescent="0.2">
      <c r="A7785" s="14" t="s">
        <v>7863</v>
      </c>
      <c r="B7785" s="20">
        <v>0.45135459322628935</v>
      </c>
      <c r="C7785" s="20">
        <v>0.44187362318550766</v>
      </c>
      <c r="D7785" s="27">
        <v>0.44187357041019754</v>
      </c>
      <c r="E7785" s="27">
        <f t="shared" si="1453"/>
        <v>8.0399999999999991</v>
      </c>
      <c r="F7785" s="27">
        <f t="shared" si="1454"/>
        <v>-8.0398999999999994</v>
      </c>
      <c r="G7785" s="27">
        <f t="shared" si="1455"/>
        <v>-8.0399999999999991</v>
      </c>
      <c r="H7785" s="27">
        <f t="shared" si="1457"/>
        <v>1000</v>
      </c>
      <c r="I7785" s="27">
        <f t="shared" si="1456"/>
        <v>1000</v>
      </c>
      <c r="J7785" s="27">
        <f t="shared" si="1458"/>
        <v>1000</v>
      </c>
      <c r="K7785" s="12">
        <v>-37.6</v>
      </c>
      <c r="L7785" s="12">
        <f t="shared" si="1459"/>
        <v>9.0399999999999991</v>
      </c>
      <c r="M7785" s="27"/>
      <c r="N7785" s="27"/>
      <c r="P7785" s="12">
        <v>8.0399999999999991</v>
      </c>
      <c r="Q7785" s="39">
        <v>41.41</v>
      </c>
      <c r="R7785" s="12">
        <f t="shared" si="1460"/>
        <v>37.6</v>
      </c>
      <c r="S7785" s="12">
        <v>8.5641690445641991</v>
      </c>
      <c r="T7785" s="20">
        <v>21.021562408371469</v>
      </c>
      <c r="Y7785" s="20">
        <f t="shared" si="1461"/>
        <v>0.49843776894925329</v>
      </c>
      <c r="Z7785" s="20">
        <f t="shared" si="1462"/>
        <v>0.4952086736354584</v>
      </c>
      <c r="AB7785" s="20">
        <v>0.34165414891239448</v>
      </c>
      <c r="AC7785" s="20">
        <v>0</v>
      </c>
      <c r="AE7785" s="20">
        <f t="shared" si="1463"/>
        <v>0.6384377689492533</v>
      </c>
      <c r="AF7785" s="20">
        <f t="shared" si="1464"/>
        <v>0.6786086736354584</v>
      </c>
    </row>
    <row r="7786" spans="1:32" x14ac:dyDescent="0.2">
      <c r="A7786" s="14" t="s">
        <v>7864</v>
      </c>
      <c r="B7786" s="20">
        <v>0.43795068439661106</v>
      </c>
      <c r="C7786" s="20">
        <v>0.42784515014319402</v>
      </c>
      <c r="D7786" s="27">
        <v>0.42784703531826473</v>
      </c>
      <c r="E7786" s="27">
        <f t="shared" si="1453"/>
        <v>5.68</v>
      </c>
      <c r="F7786" s="27">
        <f t="shared" si="1454"/>
        <v>-5.6798999999999999</v>
      </c>
      <c r="G7786" s="27">
        <f t="shared" si="1455"/>
        <v>-5.68</v>
      </c>
      <c r="H7786" s="27">
        <f t="shared" si="1457"/>
        <v>1000</v>
      </c>
      <c r="I7786" s="27">
        <f t="shared" si="1456"/>
        <v>1000</v>
      </c>
      <c r="J7786" s="27">
        <f t="shared" si="1458"/>
        <v>1000</v>
      </c>
      <c r="K7786" s="12">
        <v>-37.6</v>
      </c>
      <c r="L7786" s="12">
        <f t="shared" si="1459"/>
        <v>6.68</v>
      </c>
      <c r="M7786" s="27"/>
      <c r="N7786" s="27"/>
      <c r="P7786" s="12">
        <v>5.68</v>
      </c>
      <c r="Q7786" s="39">
        <v>41.97</v>
      </c>
      <c r="R7786" s="12">
        <f t="shared" si="1460"/>
        <v>37.6</v>
      </c>
      <c r="S7786" s="12">
        <v>8.3236444189633154</v>
      </c>
      <c r="T7786" s="20">
        <v>20.344301379842491</v>
      </c>
      <c r="Y7786" s="20">
        <f t="shared" si="1461"/>
        <v>0.48443914781765002</v>
      </c>
      <c r="Z7786" s="20">
        <f t="shared" si="1462"/>
        <v>0.47925431548036423</v>
      </c>
      <c r="AB7786" s="20">
        <v>0.32824933101157094</v>
      </c>
      <c r="AC7786" s="20">
        <v>0</v>
      </c>
      <c r="AE7786" s="20">
        <f t="shared" si="1463"/>
        <v>0.62443914781765009</v>
      </c>
      <c r="AF7786" s="20">
        <f t="shared" si="1464"/>
        <v>0.66265431548036424</v>
      </c>
    </row>
    <row r="7787" spans="1:32" x14ac:dyDescent="0.2">
      <c r="A7787" s="14" t="s">
        <v>7865</v>
      </c>
      <c r="B7787" s="20">
        <v>0.41237898423307778</v>
      </c>
      <c r="C7787" s="20">
        <v>0.40127108848949516</v>
      </c>
      <c r="D7787" s="27">
        <v>0.40127333145565186</v>
      </c>
      <c r="E7787" s="27">
        <f t="shared" si="1453"/>
        <v>-0.44</v>
      </c>
      <c r="F7787" s="27">
        <f t="shared" si="1454"/>
        <v>0.44009999999999999</v>
      </c>
      <c r="G7787" s="27">
        <f t="shared" si="1455"/>
        <v>0.44</v>
      </c>
      <c r="H7787" s="27">
        <f t="shared" si="1457"/>
        <v>0</v>
      </c>
      <c r="I7787" s="27">
        <f t="shared" si="1456"/>
        <v>-0.44</v>
      </c>
      <c r="J7787" s="27">
        <f t="shared" si="1458"/>
        <v>-0.44</v>
      </c>
      <c r="K7787" s="12">
        <v>-37.6</v>
      </c>
      <c r="L7787" s="12">
        <f t="shared" si="1459"/>
        <v>1.44</v>
      </c>
      <c r="M7787" s="27"/>
      <c r="N7787" s="27"/>
      <c r="P7787" s="12">
        <v>-0.44</v>
      </c>
      <c r="Q7787" s="39">
        <v>45.99</v>
      </c>
      <c r="R7787" s="12">
        <f t="shared" si="1460"/>
        <v>37.6</v>
      </c>
      <c r="S7787" s="12">
        <v>7.8910466971785738</v>
      </c>
      <c r="T7787" s="20">
        <v>19.17917479645465</v>
      </c>
      <c r="Y7787" s="20">
        <f t="shared" si="1461"/>
        <v>0.45926180227753888</v>
      </c>
      <c r="Z7787" s="20">
        <f t="shared" si="1462"/>
        <v>0.4518072219309745</v>
      </c>
      <c r="AB7787" s="20">
        <v>0.30267743550815812</v>
      </c>
      <c r="AC7787" s="20">
        <v>0</v>
      </c>
      <c r="AE7787" s="20">
        <f t="shared" si="1463"/>
        <v>0.59926180227753889</v>
      </c>
      <c r="AF7787" s="20">
        <f t="shared" si="1464"/>
        <v>0.63520722193097456</v>
      </c>
    </row>
    <row r="7788" spans="1:32" x14ac:dyDescent="0.2">
      <c r="A7788" s="14" t="s">
        <v>7866</v>
      </c>
      <c r="B7788" s="20">
        <v>0.39887664492768116</v>
      </c>
      <c r="C7788" s="20">
        <v>0.38870242324572202</v>
      </c>
      <c r="D7788" s="27">
        <v>0.38870572893364291</v>
      </c>
      <c r="E7788" s="27">
        <f t="shared" si="1453"/>
        <v>-0.04</v>
      </c>
      <c r="F7788" s="27">
        <f t="shared" si="1454"/>
        <v>4.0100000000000004E-2</v>
      </c>
      <c r="G7788" s="27">
        <f t="shared" si="1455"/>
        <v>0.04</v>
      </c>
      <c r="H7788" s="27">
        <f t="shared" si="1457"/>
        <v>0</v>
      </c>
      <c r="I7788" s="27">
        <f t="shared" si="1456"/>
        <v>-0.04</v>
      </c>
      <c r="J7788" s="27">
        <f t="shared" si="1458"/>
        <v>-0.04</v>
      </c>
      <c r="K7788" s="12">
        <v>-37.6</v>
      </c>
      <c r="L7788" s="12">
        <f t="shared" si="1459"/>
        <v>1.04</v>
      </c>
      <c r="M7788" s="27"/>
      <c r="N7788" s="27"/>
      <c r="P7788" s="12">
        <v>-0.04</v>
      </c>
      <c r="Q7788" s="39">
        <v>48.92</v>
      </c>
      <c r="R7788" s="12">
        <f t="shared" si="1460"/>
        <v>37.6</v>
      </c>
      <c r="S7788" s="12">
        <v>7.5760362860510524</v>
      </c>
      <c r="T7788" s="20">
        <v>18.405764865290859</v>
      </c>
      <c r="Y7788" s="20">
        <f t="shared" si="1461"/>
        <v>0.44092808120067067</v>
      </c>
      <c r="Z7788" s="20">
        <f t="shared" si="1462"/>
        <v>0.43358786702538532</v>
      </c>
      <c r="AB7788" s="20">
        <v>0.28917470058233158</v>
      </c>
      <c r="AC7788" s="20">
        <v>0</v>
      </c>
      <c r="AE7788" s="20">
        <f t="shared" si="1463"/>
        <v>0.58092808120067074</v>
      </c>
      <c r="AF7788" s="20">
        <f t="shared" si="1464"/>
        <v>0.61698786702538533</v>
      </c>
    </row>
    <row r="7789" spans="1:32" x14ac:dyDescent="0.2">
      <c r="A7789" s="14" t="s">
        <v>7867</v>
      </c>
      <c r="B7789" s="20">
        <v>0.38038733261505298</v>
      </c>
      <c r="C7789" s="20">
        <v>0.37046952414898465</v>
      </c>
      <c r="D7789" s="27">
        <v>0.37047282124899517</v>
      </c>
      <c r="E7789" s="27">
        <f t="shared" si="1453"/>
        <v>-9.94</v>
      </c>
      <c r="F7789" s="27">
        <f t="shared" si="1454"/>
        <v>9.9400999999999993</v>
      </c>
      <c r="G7789" s="27">
        <f t="shared" si="1455"/>
        <v>9.94</v>
      </c>
      <c r="H7789" s="27">
        <f t="shared" si="1457"/>
        <v>0</v>
      </c>
      <c r="I7789" s="27">
        <f t="shared" si="1456"/>
        <v>-9.94</v>
      </c>
      <c r="J7789" s="27">
        <f t="shared" si="1458"/>
        <v>-9.94</v>
      </c>
      <c r="K7789" s="12">
        <v>-37.6</v>
      </c>
      <c r="L7789" s="12">
        <f t="shared" si="1459"/>
        <v>10.94</v>
      </c>
      <c r="M7789" s="27"/>
      <c r="N7789" s="27"/>
      <c r="P7789" s="12">
        <v>-9.94</v>
      </c>
      <c r="Q7789" s="39">
        <v>50.83</v>
      </c>
      <c r="R7789" s="12">
        <f t="shared" si="1460"/>
        <v>37.6</v>
      </c>
      <c r="S7789" s="12">
        <v>7.2681466680550111</v>
      </c>
      <c r="T7789" s="20">
        <v>17.680993677286708</v>
      </c>
      <c r="Y7789" s="20">
        <f t="shared" si="1461"/>
        <v>0.42300879288699705</v>
      </c>
      <c r="Z7789" s="20">
        <f t="shared" si="1462"/>
        <v>0.41651430361804315</v>
      </c>
      <c r="AB7789" s="20">
        <v>0.27068534309072745</v>
      </c>
      <c r="AC7789" s="20">
        <v>0</v>
      </c>
      <c r="AE7789" s="20">
        <f t="shared" si="1463"/>
        <v>0.56300879288699712</v>
      </c>
      <c r="AF7789" s="20">
        <f t="shared" si="1464"/>
        <v>0.59991430361804321</v>
      </c>
    </row>
    <row r="7790" spans="1:32" x14ac:dyDescent="0.2">
      <c r="A7790" s="14" t="s">
        <v>7868</v>
      </c>
      <c r="B7790" s="20">
        <v>0.36793476968410621</v>
      </c>
      <c r="C7790" s="20">
        <v>0.35741219434848903</v>
      </c>
      <c r="D7790" s="27">
        <v>0.3574147414051777</v>
      </c>
      <c r="E7790" s="27">
        <f t="shared" si="1453"/>
        <v>-22.17</v>
      </c>
      <c r="F7790" s="27">
        <f t="shared" si="1454"/>
        <v>22.170100000000001</v>
      </c>
      <c r="G7790" s="27">
        <f t="shared" si="1455"/>
        <v>22.17</v>
      </c>
      <c r="H7790" s="27">
        <f t="shared" si="1457"/>
        <v>0</v>
      </c>
      <c r="I7790" s="27">
        <f t="shared" si="1456"/>
        <v>-22.17</v>
      </c>
      <c r="J7790" s="27">
        <f t="shared" si="1458"/>
        <v>-22.17</v>
      </c>
      <c r="K7790" s="12">
        <v>-37.6</v>
      </c>
      <c r="L7790" s="12">
        <f t="shared" si="1459"/>
        <v>23.17</v>
      </c>
      <c r="M7790" s="27"/>
      <c r="N7790" s="27"/>
      <c r="P7790" s="12">
        <v>-22.17</v>
      </c>
      <c r="Q7790" s="39">
        <v>50.42</v>
      </c>
      <c r="R7790" s="12">
        <f t="shared" si="1460"/>
        <v>37.6</v>
      </c>
      <c r="S7790" s="12">
        <v>7.1233571645117513</v>
      </c>
      <c r="T7790" s="20">
        <v>17.334771726895788</v>
      </c>
      <c r="Y7790" s="20">
        <f t="shared" si="1461"/>
        <v>0.41458199085426756</v>
      </c>
      <c r="Z7790" s="20">
        <f t="shared" si="1462"/>
        <v>0.40835829173339411</v>
      </c>
      <c r="AB7790" s="20">
        <v>0.25823310166411434</v>
      </c>
      <c r="AC7790" s="20">
        <v>0</v>
      </c>
      <c r="AE7790" s="20">
        <f t="shared" si="1463"/>
        <v>0.55458199085426751</v>
      </c>
      <c r="AF7790" s="20">
        <f t="shared" si="1464"/>
        <v>0.59175829173339412</v>
      </c>
    </row>
    <row r="7791" spans="1:32" x14ac:dyDescent="0.2">
      <c r="A7791" s="14" t="s">
        <v>7869</v>
      </c>
      <c r="B7791" s="20">
        <v>0.37015206889773394</v>
      </c>
      <c r="C7791" s="20">
        <v>0.36169043039993043</v>
      </c>
      <c r="D7791" s="27">
        <v>0.36169359966697062</v>
      </c>
      <c r="E7791" s="27">
        <f t="shared" si="1453"/>
        <v>-30.41</v>
      </c>
      <c r="F7791" s="27">
        <f t="shared" si="1454"/>
        <v>30.4101</v>
      </c>
      <c r="G7791" s="27">
        <f t="shared" si="1455"/>
        <v>30.41</v>
      </c>
      <c r="H7791" s="27">
        <f t="shared" si="1457"/>
        <v>0</v>
      </c>
      <c r="I7791" s="27">
        <f t="shared" si="1456"/>
        <v>-30.41</v>
      </c>
      <c r="J7791" s="27">
        <f t="shared" si="1458"/>
        <v>-30.41</v>
      </c>
      <c r="K7791" s="12">
        <v>-37.6</v>
      </c>
      <c r="L7791" s="12">
        <f t="shared" si="1459"/>
        <v>31.41</v>
      </c>
      <c r="M7791" s="27"/>
      <c r="N7791" s="27"/>
      <c r="P7791" s="12">
        <v>-30.41</v>
      </c>
      <c r="Q7791" s="39">
        <v>48.42</v>
      </c>
      <c r="R7791" s="12">
        <f t="shared" si="1460"/>
        <v>37.6</v>
      </c>
      <c r="S7791" s="12">
        <v>7.00780436617781</v>
      </c>
      <c r="T7791" s="20">
        <v>17.100714510424538</v>
      </c>
      <c r="Y7791" s="20">
        <f t="shared" si="1461"/>
        <v>0.40785677575193729</v>
      </c>
      <c r="Z7791" s="20">
        <f t="shared" si="1462"/>
        <v>0.40284456437707844</v>
      </c>
      <c r="AB7791" s="20">
        <v>0.26045017915348573</v>
      </c>
      <c r="AC7791" s="20">
        <v>0</v>
      </c>
      <c r="AE7791" s="20">
        <f t="shared" si="1463"/>
        <v>0.54785677575193725</v>
      </c>
      <c r="AF7791" s="20">
        <f t="shared" si="1464"/>
        <v>0.58624456437707839</v>
      </c>
    </row>
    <row r="7792" spans="1:32" x14ac:dyDescent="0.2">
      <c r="A7792" s="14" t="s">
        <v>7870</v>
      </c>
      <c r="B7792" s="20">
        <v>0.36484734791116347</v>
      </c>
      <c r="C7792" s="20">
        <v>0.35486279713473384</v>
      </c>
      <c r="D7792" s="27">
        <v>0.35486479378942271</v>
      </c>
      <c r="E7792" s="27">
        <f t="shared" si="1453"/>
        <v>-15.68</v>
      </c>
      <c r="F7792" s="27">
        <f t="shared" si="1454"/>
        <v>15.680099999999999</v>
      </c>
      <c r="G7792" s="27">
        <f t="shared" si="1455"/>
        <v>15.68</v>
      </c>
      <c r="H7792" s="27">
        <f t="shared" si="1457"/>
        <v>0</v>
      </c>
      <c r="I7792" s="27">
        <f t="shared" si="1456"/>
        <v>-15.68</v>
      </c>
      <c r="J7792" s="27">
        <f t="shared" si="1458"/>
        <v>-15.68</v>
      </c>
      <c r="K7792" s="12">
        <v>-37.6</v>
      </c>
      <c r="L7792" s="12">
        <f t="shared" si="1459"/>
        <v>16.68</v>
      </c>
      <c r="M7792" s="27"/>
      <c r="N7792" s="27"/>
      <c r="P7792" s="12">
        <v>-15.68</v>
      </c>
      <c r="Q7792" s="39">
        <v>46</v>
      </c>
      <c r="R7792" s="12">
        <f t="shared" si="1460"/>
        <v>37.6</v>
      </c>
      <c r="S7792" s="12">
        <v>7.048230889165171</v>
      </c>
      <c r="T7792" s="20">
        <v>17.185120206785381</v>
      </c>
      <c r="Y7792" s="20">
        <f t="shared" si="1461"/>
        <v>0.41020961416735663</v>
      </c>
      <c r="Z7792" s="20">
        <f t="shared" si="1462"/>
        <v>0.40483292433482759</v>
      </c>
      <c r="AB7792" s="20">
        <v>0.25514586900377861</v>
      </c>
      <c r="AC7792" s="20">
        <v>0</v>
      </c>
      <c r="AE7792" s="20">
        <f t="shared" si="1463"/>
        <v>0.5502096141673567</v>
      </c>
      <c r="AF7792" s="20">
        <f t="shared" si="1464"/>
        <v>0.58823292433482766</v>
      </c>
    </row>
    <row r="7793" spans="1:32" x14ac:dyDescent="0.2">
      <c r="A7793" s="14" t="s">
        <v>7871</v>
      </c>
      <c r="B7793" s="20">
        <v>0.38156163732844361</v>
      </c>
      <c r="C7793" s="20">
        <v>0.37319288550283936</v>
      </c>
      <c r="D7793" s="27">
        <v>0.37319534415449879</v>
      </c>
      <c r="E7793" s="27">
        <f t="shared" si="1453"/>
        <v>-29.04</v>
      </c>
      <c r="F7793" s="27">
        <f t="shared" si="1454"/>
        <v>29.040099999999999</v>
      </c>
      <c r="G7793" s="27">
        <f t="shared" si="1455"/>
        <v>29.04</v>
      </c>
      <c r="H7793" s="27">
        <f t="shared" si="1457"/>
        <v>0</v>
      </c>
      <c r="I7793" s="27">
        <f t="shared" si="1456"/>
        <v>-29.04</v>
      </c>
      <c r="J7793" s="27">
        <f t="shared" si="1458"/>
        <v>-29.04</v>
      </c>
      <c r="K7793" s="12">
        <v>-37.6</v>
      </c>
      <c r="L7793" s="12">
        <f t="shared" si="1459"/>
        <v>30.04</v>
      </c>
      <c r="M7793" s="27"/>
      <c r="N7793" s="27"/>
      <c r="P7793" s="12">
        <v>-29.04</v>
      </c>
      <c r="Q7793" s="39">
        <v>43.38</v>
      </c>
      <c r="R7793" s="12">
        <f t="shared" si="1460"/>
        <v>37.6</v>
      </c>
      <c r="S7793" s="12">
        <v>7.2218803315760525</v>
      </c>
      <c r="T7793" s="20">
        <v>17.661242555370372</v>
      </c>
      <c r="Y7793" s="20">
        <f t="shared" si="1461"/>
        <v>0.42031607519167496</v>
      </c>
      <c r="Z7793" s="20">
        <f t="shared" si="1462"/>
        <v>0.41604902293637952</v>
      </c>
      <c r="AB7793" s="20">
        <v>0.27186003685723598</v>
      </c>
      <c r="AC7793" s="20">
        <v>0</v>
      </c>
      <c r="AE7793" s="20">
        <f t="shared" si="1463"/>
        <v>0.56031607519167492</v>
      </c>
      <c r="AF7793" s="20">
        <f t="shared" si="1464"/>
        <v>0.59944902293637958</v>
      </c>
    </row>
    <row r="7794" spans="1:32" x14ac:dyDescent="0.2">
      <c r="A7794" s="14" t="s">
        <v>7872</v>
      </c>
      <c r="B7794" s="20">
        <v>0.40157193537879993</v>
      </c>
      <c r="C7794" s="20">
        <v>0.39291514808772809</v>
      </c>
      <c r="D7794" s="27">
        <v>0.39291741832148097</v>
      </c>
      <c r="E7794" s="27">
        <f t="shared" si="1453"/>
        <v>9.9</v>
      </c>
      <c r="F7794" s="27">
        <f t="shared" si="1454"/>
        <v>-9.8999000000000006</v>
      </c>
      <c r="G7794" s="27">
        <f t="shared" si="1455"/>
        <v>-9.9</v>
      </c>
      <c r="H7794" s="27">
        <f t="shared" si="1457"/>
        <v>1000</v>
      </c>
      <c r="I7794" s="27">
        <f t="shared" si="1456"/>
        <v>1000</v>
      </c>
      <c r="J7794" s="27">
        <f t="shared" si="1458"/>
        <v>1000</v>
      </c>
      <c r="K7794" s="12">
        <v>-37.6</v>
      </c>
      <c r="L7794" s="12">
        <f t="shared" si="1459"/>
        <v>10.9</v>
      </c>
      <c r="M7794" s="27"/>
      <c r="N7794" s="27"/>
      <c r="P7794" s="12">
        <v>9.9</v>
      </c>
      <c r="Q7794" s="39">
        <v>46.64</v>
      </c>
      <c r="R7794" s="12">
        <f t="shared" si="1460"/>
        <v>37.6</v>
      </c>
      <c r="S7794" s="12">
        <v>7.5963814092838531</v>
      </c>
      <c r="T7794" s="20">
        <v>18.589167880960538</v>
      </c>
      <c r="Y7794" s="20">
        <f t="shared" si="1461"/>
        <v>0.44211217480979803</v>
      </c>
      <c r="Z7794" s="20">
        <f t="shared" si="1462"/>
        <v>0.43790832439036009</v>
      </c>
      <c r="AB7794" s="20">
        <v>0.29187042921236139</v>
      </c>
      <c r="AC7794" s="20">
        <v>0</v>
      </c>
      <c r="AE7794" s="20">
        <f t="shared" si="1463"/>
        <v>0.58211217480979804</v>
      </c>
      <c r="AF7794" s="20">
        <f t="shared" si="1464"/>
        <v>0.6213083243903601</v>
      </c>
    </row>
    <row r="7795" spans="1:32" x14ac:dyDescent="0.2">
      <c r="A7795" s="14" t="s">
        <v>7873</v>
      </c>
      <c r="B7795" s="20">
        <v>0.41389972063529357</v>
      </c>
      <c r="C7795" s="20">
        <v>0.40399580894328968</v>
      </c>
      <c r="D7795" s="27">
        <v>0.4039969863209884</v>
      </c>
      <c r="E7795" s="27">
        <f t="shared" si="1453"/>
        <v>8.06</v>
      </c>
      <c r="F7795" s="27">
        <f t="shared" si="1454"/>
        <v>-8.0599000000000007</v>
      </c>
      <c r="G7795" s="27">
        <f t="shared" si="1455"/>
        <v>-8.06</v>
      </c>
      <c r="H7795" s="27">
        <f t="shared" si="1457"/>
        <v>1000</v>
      </c>
      <c r="I7795" s="27">
        <f t="shared" si="1456"/>
        <v>1000</v>
      </c>
      <c r="J7795" s="27">
        <f t="shared" si="1458"/>
        <v>1000</v>
      </c>
      <c r="K7795" s="12">
        <v>-37.6</v>
      </c>
      <c r="L7795" s="12">
        <f t="shared" si="1459"/>
        <v>9.06</v>
      </c>
      <c r="M7795" s="27"/>
      <c r="N7795" s="27"/>
      <c r="P7795" s="12">
        <v>8.06</v>
      </c>
      <c r="Q7795" s="39">
        <v>60.99</v>
      </c>
      <c r="R7795" s="12">
        <f t="shared" si="1460"/>
        <v>37.6</v>
      </c>
      <c r="S7795" s="12">
        <v>7.9739342554765749</v>
      </c>
      <c r="T7795" s="20">
        <v>19.567451782699798</v>
      </c>
      <c r="Y7795" s="20">
        <f t="shared" si="1461"/>
        <v>0.46408588846929022</v>
      </c>
      <c r="Z7795" s="20">
        <f t="shared" si="1462"/>
        <v>0.46095393175331684</v>
      </c>
      <c r="AB7795" s="20">
        <v>0.30419864324432477</v>
      </c>
      <c r="AC7795" s="20">
        <v>0</v>
      </c>
      <c r="AE7795" s="20">
        <f t="shared" si="1463"/>
        <v>0.60408588846929023</v>
      </c>
      <c r="AF7795" s="20">
        <f t="shared" si="1464"/>
        <v>0.6443539317533169</v>
      </c>
    </row>
    <row r="7796" spans="1:32" x14ac:dyDescent="0.2">
      <c r="A7796" s="14" t="s">
        <v>7874</v>
      </c>
      <c r="B7796" s="20">
        <v>0.42482610445851215</v>
      </c>
      <c r="C7796" s="20">
        <v>0.41255205763122077</v>
      </c>
      <c r="D7796" s="27">
        <v>0.41255307869649965</v>
      </c>
      <c r="E7796" s="27">
        <f t="shared" si="1453"/>
        <v>8.99</v>
      </c>
      <c r="F7796" s="27">
        <f t="shared" si="1454"/>
        <v>-8.9899000000000004</v>
      </c>
      <c r="G7796" s="27">
        <f t="shared" si="1455"/>
        <v>-8.99</v>
      </c>
      <c r="H7796" s="27">
        <f t="shared" si="1457"/>
        <v>1000</v>
      </c>
      <c r="I7796" s="27">
        <f t="shared" si="1456"/>
        <v>1000</v>
      </c>
      <c r="J7796" s="27">
        <f t="shared" si="1458"/>
        <v>1000</v>
      </c>
      <c r="K7796" s="12">
        <v>-37.6</v>
      </c>
      <c r="L7796" s="12">
        <f t="shared" si="1459"/>
        <v>9.99</v>
      </c>
      <c r="M7796" s="27"/>
      <c r="N7796" s="27"/>
      <c r="P7796" s="12">
        <v>8.99</v>
      </c>
      <c r="Q7796" s="39">
        <v>69.540000000000006</v>
      </c>
      <c r="R7796" s="12">
        <f t="shared" si="1460"/>
        <v>37.6</v>
      </c>
      <c r="S7796" s="12">
        <v>8.3311419784364951</v>
      </c>
      <c r="T7796" s="20">
        <v>20.381788166033243</v>
      </c>
      <c r="Y7796" s="20">
        <f t="shared" si="1461"/>
        <v>0.48487550851965505</v>
      </c>
      <c r="Z7796" s="20">
        <f t="shared" si="1462"/>
        <v>0.48013739835059777</v>
      </c>
      <c r="AB7796" s="20">
        <v>0.31512497466508649</v>
      </c>
      <c r="AC7796" s="20">
        <v>0</v>
      </c>
      <c r="AE7796" s="20">
        <f t="shared" si="1463"/>
        <v>0.62487550851965512</v>
      </c>
      <c r="AF7796" s="20">
        <f t="shared" si="1464"/>
        <v>0.66353739835059777</v>
      </c>
    </row>
    <row r="7797" spans="1:32" x14ac:dyDescent="0.2">
      <c r="A7797" s="14" t="s">
        <v>7875</v>
      </c>
      <c r="B7797" s="20">
        <v>0.4396651391102524</v>
      </c>
      <c r="C7797" s="20">
        <v>0.42743813374065343</v>
      </c>
      <c r="D7797" s="27">
        <v>0.42743997578644866</v>
      </c>
      <c r="E7797" s="27">
        <f t="shared" si="1453"/>
        <v>-1.58</v>
      </c>
      <c r="F7797" s="27">
        <f t="shared" si="1454"/>
        <v>1.5801000000000001</v>
      </c>
      <c r="G7797" s="27">
        <f t="shared" si="1455"/>
        <v>1.58</v>
      </c>
      <c r="H7797" s="27">
        <f t="shared" si="1457"/>
        <v>0</v>
      </c>
      <c r="I7797" s="27">
        <f t="shared" si="1456"/>
        <v>-1.58</v>
      </c>
      <c r="J7797" s="27">
        <f t="shared" si="1458"/>
        <v>-1.58</v>
      </c>
      <c r="K7797" s="12">
        <v>-37.6</v>
      </c>
      <c r="L7797" s="12">
        <f t="shared" si="1459"/>
        <v>2.58</v>
      </c>
      <c r="M7797" s="27"/>
      <c r="N7797" s="27"/>
      <c r="P7797" s="12">
        <v>-1.58</v>
      </c>
      <c r="Q7797" s="39">
        <v>67.23</v>
      </c>
      <c r="R7797" s="12">
        <f t="shared" si="1460"/>
        <v>37.6</v>
      </c>
      <c r="S7797" s="12">
        <v>8.5571612942961757</v>
      </c>
      <c r="T7797" s="20">
        <v>20.911708756746222</v>
      </c>
      <c r="Y7797" s="20">
        <f t="shared" si="1461"/>
        <v>0.49802991532203367</v>
      </c>
      <c r="Z7797" s="20">
        <f t="shared" si="1462"/>
        <v>0.49262083168258403</v>
      </c>
      <c r="AB7797" s="20">
        <v>0.32996368031907775</v>
      </c>
      <c r="AC7797" s="20">
        <v>0</v>
      </c>
      <c r="AE7797" s="20">
        <f t="shared" si="1463"/>
        <v>0.63802991532203368</v>
      </c>
      <c r="AF7797" s="20">
        <f t="shared" si="1464"/>
        <v>0.67602083168258398</v>
      </c>
    </row>
    <row r="7798" spans="1:32" x14ac:dyDescent="0.2">
      <c r="A7798" s="14" t="s">
        <v>7876</v>
      </c>
      <c r="B7798" s="20">
        <v>0.42960219054010867</v>
      </c>
      <c r="C7798" s="20">
        <v>0.41589675824620526</v>
      </c>
      <c r="D7798" s="27">
        <v>0.41589884939713484</v>
      </c>
      <c r="E7798" s="27">
        <f t="shared" si="1453"/>
        <v>-3.35</v>
      </c>
      <c r="F7798" s="27">
        <f t="shared" si="1454"/>
        <v>3.3501000000000003</v>
      </c>
      <c r="G7798" s="27">
        <f t="shared" si="1455"/>
        <v>3.35</v>
      </c>
      <c r="H7798" s="27">
        <f t="shared" si="1457"/>
        <v>0</v>
      </c>
      <c r="I7798" s="27">
        <f t="shared" si="1456"/>
        <v>-3.35</v>
      </c>
      <c r="J7798" s="27">
        <f t="shared" si="1458"/>
        <v>-3.35</v>
      </c>
      <c r="K7798" s="12">
        <v>-37.6</v>
      </c>
      <c r="L7798" s="12">
        <f t="shared" si="1459"/>
        <v>4.3499999999999996</v>
      </c>
      <c r="M7798" s="27"/>
      <c r="N7798" s="27"/>
      <c r="P7798" s="12">
        <v>-3.35</v>
      </c>
      <c r="Q7798" s="39">
        <v>62.91</v>
      </c>
      <c r="R7798" s="12">
        <f t="shared" si="1460"/>
        <v>37.6</v>
      </c>
      <c r="S7798" s="12">
        <v>8.4919438570877546</v>
      </c>
      <c r="T7798" s="20">
        <v>20.70713041082324</v>
      </c>
      <c r="Y7798" s="20">
        <f t="shared" si="1461"/>
        <v>0.49423423663685101</v>
      </c>
      <c r="Z7798" s="20">
        <f t="shared" si="1462"/>
        <v>0.48780154330758141</v>
      </c>
      <c r="AB7798" s="20">
        <v>0.31990059559850836</v>
      </c>
      <c r="AC7798" s="20">
        <v>0</v>
      </c>
      <c r="AE7798" s="20">
        <f t="shared" si="1463"/>
        <v>0.63423423663685097</v>
      </c>
      <c r="AF7798" s="20">
        <f t="shared" si="1464"/>
        <v>0.67120154330758142</v>
      </c>
    </row>
    <row r="7799" spans="1:32" x14ac:dyDescent="0.2">
      <c r="A7799" s="14" t="s">
        <v>7877</v>
      </c>
      <c r="B7799" s="20">
        <v>0.39783589237021855</v>
      </c>
      <c r="C7799" s="20">
        <v>0.38530165535023936</v>
      </c>
      <c r="D7799" s="27">
        <v>0.38530503646037689</v>
      </c>
      <c r="E7799" s="27">
        <f t="shared" si="1453"/>
        <v>3.45</v>
      </c>
      <c r="F7799" s="27">
        <f t="shared" si="1454"/>
        <v>-3.4499</v>
      </c>
      <c r="G7799" s="27">
        <f t="shared" si="1455"/>
        <v>-3.45</v>
      </c>
      <c r="H7799" s="27">
        <f t="shared" si="1457"/>
        <v>1000</v>
      </c>
      <c r="I7799" s="27">
        <f t="shared" si="1456"/>
        <v>1000</v>
      </c>
      <c r="J7799" s="27">
        <f t="shared" si="1458"/>
        <v>1000</v>
      </c>
      <c r="K7799" s="12">
        <v>-37.6</v>
      </c>
      <c r="L7799" s="12">
        <f t="shared" si="1459"/>
        <v>4.45</v>
      </c>
      <c r="M7799" s="27"/>
      <c r="N7799" s="27"/>
      <c r="P7799" s="12">
        <v>3.45</v>
      </c>
      <c r="Q7799" s="39">
        <v>53.02</v>
      </c>
      <c r="R7799" s="12">
        <f t="shared" si="1460"/>
        <v>37.6</v>
      </c>
      <c r="S7799" s="12">
        <v>7.7742129192047518</v>
      </c>
      <c r="T7799" s="20">
        <v>18.872455089896413</v>
      </c>
      <c r="Y7799" s="20">
        <f t="shared" si="1461"/>
        <v>0.45246203369191684</v>
      </c>
      <c r="Z7799" s="20">
        <f t="shared" si="1462"/>
        <v>0.44458177140965294</v>
      </c>
      <c r="AB7799" s="20">
        <v>0.28813383156997485</v>
      </c>
      <c r="AC7799" s="20">
        <v>0</v>
      </c>
      <c r="AE7799" s="20">
        <f t="shared" si="1463"/>
        <v>0.59246203369191686</v>
      </c>
      <c r="AF7799" s="20">
        <f t="shared" si="1464"/>
        <v>0.62798177140965294</v>
      </c>
    </row>
    <row r="7800" spans="1:32" x14ac:dyDescent="0.2">
      <c r="A7800" s="14" t="s">
        <v>7878</v>
      </c>
      <c r="B7800" s="20">
        <v>0.33275446915773549</v>
      </c>
      <c r="C7800" s="20">
        <v>0.32300150171058167</v>
      </c>
      <c r="D7800" s="27">
        <v>0.32300822570936716</v>
      </c>
      <c r="E7800" s="27">
        <f t="shared" si="1453"/>
        <v>-14.91</v>
      </c>
      <c r="F7800" s="27">
        <f t="shared" si="1454"/>
        <v>14.9101</v>
      </c>
      <c r="G7800" s="27">
        <f t="shared" si="1455"/>
        <v>14.91</v>
      </c>
      <c r="H7800" s="27">
        <f t="shared" si="1457"/>
        <v>0</v>
      </c>
      <c r="I7800" s="27">
        <f t="shared" si="1456"/>
        <v>-14.91</v>
      </c>
      <c r="J7800" s="27">
        <f t="shared" si="1458"/>
        <v>-14.91</v>
      </c>
      <c r="K7800" s="12">
        <v>-37.6</v>
      </c>
      <c r="L7800" s="12">
        <f t="shared" si="1459"/>
        <v>15.91</v>
      </c>
      <c r="M7800" s="27"/>
      <c r="N7800" s="27"/>
      <c r="P7800" s="12">
        <v>-14.91</v>
      </c>
      <c r="Q7800" s="39">
        <v>53.71</v>
      </c>
      <c r="R7800" s="12">
        <f t="shared" si="1460"/>
        <v>37.6</v>
      </c>
      <c r="S7800" s="12">
        <v>6.4016702448456551</v>
      </c>
      <c r="T7800" s="20">
        <v>15.48781586531549</v>
      </c>
      <c r="Y7800" s="20">
        <f t="shared" si="1461"/>
        <v>0.37257954832348344</v>
      </c>
      <c r="Z7800" s="20">
        <f t="shared" si="1462"/>
        <v>0.3648492249614505</v>
      </c>
      <c r="AB7800" s="20">
        <v>0.22305112495129742</v>
      </c>
      <c r="AC7800" s="20">
        <v>0</v>
      </c>
      <c r="AE7800" s="20">
        <f t="shared" si="1463"/>
        <v>0.5125795483234834</v>
      </c>
      <c r="AF7800" s="20">
        <f t="shared" si="1464"/>
        <v>0.54824922496145057</v>
      </c>
    </row>
    <row r="7801" spans="1:32" x14ac:dyDescent="0.2">
      <c r="A7801" s="14" t="s">
        <v>7879</v>
      </c>
      <c r="B7801" s="20">
        <v>0.27443864463677919</v>
      </c>
      <c r="C7801" s="20">
        <v>0.27343102879671588</v>
      </c>
      <c r="D7801" s="27">
        <v>0.27343941494239277</v>
      </c>
      <c r="E7801" s="27">
        <f t="shared" si="1453"/>
        <v>13.56</v>
      </c>
      <c r="F7801" s="27">
        <f t="shared" si="1454"/>
        <v>-13.559900000000001</v>
      </c>
      <c r="G7801" s="27">
        <f t="shared" si="1455"/>
        <v>-13.56</v>
      </c>
      <c r="H7801" s="27">
        <f t="shared" si="1457"/>
        <v>1000</v>
      </c>
      <c r="I7801" s="27">
        <f t="shared" si="1456"/>
        <v>1000</v>
      </c>
      <c r="J7801" s="27">
        <f t="shared" si="1458"/>
        <v>1000</v>
      </c>
      <c r="K7801" s="12">
        <v>-37.6</v>
      </c>
      <c r="L7801" s="12">
        <f t="shared" si="1459"/>
        <v>14.56</v>
      </c>
      <c r="M7801" s="27"/>
      <c r="N7801" s="27"/>
      <c r="P7801" s="12">
        <v>13.56</v>
      </c>
      <c r="Q7801" s="39">
        <v>45.41</v>
      </c>
      <c r="R7801" s="12">
        <f t="shared" si="1460"/>
        <v>37.6</v>
      </c>
      <c r="S7801" s="12">
        <v>4.6340552838190305</v>
      </c>
      <c r="T7801" s="20">
        <v>11.227867058662561</v>
      </c>
      <c r="Y7801" s="20">
        <f t="shared" si="1461"/>
        <v>0.26970371145584893</v>
      </c>
      <c r="Z7801" s="20">
        <f t="shared" si="1462"/>
        <v>0.26449685546024471</v>
      </c>
      <c r="AB7801" s="20">
        <v>0.16473494160917385</v>
      </c>
      <c r="AC7801" s="20">
        <v>0</v>
      </c>
      <c r="AE7801" s="20">
        <f t="shared" si="1463"/>
        <v>0.40970371145584894</v>
      </c>
      <c r="AF7801" s="20">
        <f t="shared" si="1464"/>
        <v>0.44789685546024471</v>
      </c>
    </row>
    <row r="7802" spans="1:32" x14ac:dyDescent="0.2">
      <c r="A7802" s="14" t="s">
        <v>7880</v>
      </c>
      <c r="B7802" s="20">
        <v>0.22826177095814404</v>
      </c>
      <c r="C7802" s="20">
        <v>0.23432754180752852</v>
      </c>
      <c r="D7802" s="27">
        <v>0.23433566650325699</v>
      </c>
      <c r="E7802" s="27">
        <f t="shared" si="1453"/>
        <v>8.81</v>
      </c>
      <c r="F7802" s="27">
        <f t="shared" si="1454"/>
        <v>-8.8099000000000007</v>
      </c>
      <c r="G7802" s="27">
        <f t="shared" si="1455"/>
        <v>-8.81</v>
      </c>
      <c r="H7802" s="27">
        <f t="shared" si="1457"/>
        <v>1000</v>
      </c>
      <c r="I7802" s="27">
        <f t="shared" si="1456"/>
        <v>1000</v>
      </c>
      <c r="J7802" s="27">
        <f t="shared" si="1458"/>
        <v>1000</v>
      </c>
      <c r="K7802" s="12">
        <v>-37.6</v>
      </c>
      <c r="L7802" s="12">
        <f t="shared" si="1459"/>
        <v>9.81</v>
      </c>
      <c r="M7802" s="27"/>
      <c r="N7802" s="27"/>
      <c r="P7802" s="12">
        <v>8.81</v>
      </c>
      <c r="Q7802" s="39">
        <v>49.37</v>
      </c>
      <c r="R7802" s="12">
        <f t="shared" si="1460"/>
        <v>37.6</v>
      </c>
      <c r="S7802" s="12">
        <v>3.288900838590719</v>
      </c>
      <c r="T7802" s="20">
        <v>8.0660390384566441</v>
      </c>
      <c r="Y7802" s="20">
        <f t="shared" si="1461"/>
        <v>0.19141523103435018</v>
      </c>
      <c r="Z7802" s="20">
        <f t="shared" si="1462"/>
        <v>0.1900131120670295</v>
      </c>
      <c r="AB7802" s="20">
        <v>0.11855853852635183</v>
      </c>
      <c r="AC7802" s="20">
        <v>0</v>
      </c>
      <c r="AE7802" s="20">
        <f t="shared" si="1463"/>
        <v>0.33141523103435022</v>
      </c>
      <c r="AF7802" s="20">
        <f t="shared" si="1464"/>
        <v>0.37341311206702954</v>
      </c>
    </row>
    <row r="7803" spans="1:32" x14ac:dyDescent="0.2">
      <c r="A7803" s="14" t="s">
        <v>7881</v>
      </c>
      <c r="B7803" s="20">
        <v>0.24210957225386739</v>
      </c>
      <c r="C7803" s="20">
        <v>0.24714356702110601</v>
      </c>
      <c r="D7803" s="27">
        <v>0.2471519822785056</v>
      </c>
      <c r="E7803" s="27">
        <f t="shared" si="1453"/>
        <v>9.7899999999999991</v>
      </c>
      <c r="F7803" s="27">
        <f t="shared" si="1454"/>
        <v>-9.7898999999999994</v>
      </c>
      <c r="G7803" s="27">
        <f t="shared" si="1455"/>
        <v>-9.7899999999999991</v>
      </c>
      <c r="H7803" s="27">
        <f t="shared" si="1457"/>
        <v>1000</v>
      </c>
      <c r="I7803" s="27">
        <f t="shared" si="1456"/>
        <v>1000</v>
      </c>
      <c r="J7803" s="27">
        <f t="shared" si="1458"/>
        <v>1000</v>
      </c>
      <c r="K7803" s="12">
        <v>-37.6</v>
      </c>
      <c r="L7803" s="12">
        <f t="shared" si="1459"/>
        <v>10.79</v>
      </c>
      <c r="M7803" s="27"/>
      <c r="N7803" s="27"/>
      <c r="P7803" s="12">
        <v>9.7899999999999991</v>
      </c>
      <c r="Q7803" s="39">
        <v>44.19</v>
      </c>
      <c r="R7803" s="12">
        <f t="shared" si="1460"/>
        <v>37.6</v>
      </c>
      <c r="S7803" s="12">
        <v>3.600738200597033</v>
      </c>
      <c r="T7803" s="20">
        <v>8.804570222005724</v>
      </c>
      <c r="Y7803" s="20">
        <f t="shared" si="1461"/>
        <v>0.20956427949248427</v>
      </c>
      <c r="Z7803" s="20">
        <f t="shared" si="1462"/>
        <v>0.20741082212963269</v>
      </c>
      <c r="AB7803" s="20">
        <v>0.13240620532036446</v>
      </c>
      <c r="AC7803" s="20">
        <v>0</v>
      </c>
      <c r="AE7803" s="20">
        <f t="shared" si="1463"/>
        <v>0.34956427949248425</v>
      </c>
      <c r="AF7803" s="20">
        <f t="shared" si="1464"/>
        <v>0.3908108221296327</v>
      </c>
    </row>
    <row r="7804" spans="1:32" x14ac:dyDescent="0.2">
      <c r="A7804" s="14" t="s">
        <v>7882</v>
      </c>
      <c r="B7804" s="20">
        <v>0.25259362211826147</v>
      </c>
      <c r="C7804" s="20">
        <v>0.26006364395920717</v>
      </c>
      <c r="D7804" s="27">
        <v>0.26007274360247395</v>
      </c>
      <c r="E7804" s="27">
        <f t="shared" si="1453"/>
        <v>11.01</v>
      </c>
      <c r="F7804" s="27">
        <f t="shared" si="1454"/>
        <v>-11.0099</v>
      </c>
      <c r="G7804" s="27">
        <f t="shared" si="1455"/>
        <v>-11.01</v>
      </c>
      <c r="H7804" s="27">
        <f t="shared" si="1457"/>
        <v>1000</v>
      </c>
      <c r="I7804" s="27">
        <f t="shared" si="1456"/>
        <v>1000</v>
      </c>
      <c r="J7804" s="27">
        <f t="shared" si="1458"/>
        <v>1000</v>
      </c>
      <c r="K7804" s="12">
        <v>-37.6</v>
      </c>
      <c r="L7804" s="12">
        <f t="shared" si="1459"/>
        <v>12.01</v>
      </c>
      <c r="M7804" s="27"/>
      <c r="N7804" s="27"/>
      <c r="P7804" s="12">
        <v>11.01</v>
      </c>
      <c r="Q7804" s="39">
        <v>42.05</v>
      </c>
      <c r="R7804" s="12">
        <f t="shared" si="1460"/>
        <v>37.6</v>
      </c>
      <c r="S7804" s="12">
        <v>3.5086104406129022</v>
      </c>
      <c r="T7804" s="20">
        <v>8.5469954462619064</v>
      </c>
      <c r="Y7804" s="20">
        <f t="shared" si="1461"/>
        <v>0.20420241018492682</v>
      </c>
      <c r="Z7804" s="20">
        <f t="shared" si="1462"/>
        <v>0.20134308745890953</v>
      </c>
      <c r="AB7804" s="20">
        <v>0.14289010476827391</v>
      </c>
      <c r="AC7804" s="20">
        <v>0</v>
      </c>
      <c r="AE7804" s="20">
        <f t="shared" si="1463"/>
        <v>0.34420241018492681</v>
      </c>
      <c r="AF7804" s="20">
        <f t="shared" si="1464"/>
        <v>0.38474308745890951</v>
      </c>
    </row>
    <row r="7805" spans="1:32" x14ac:dyDescent="0.2">
      <c r="A7805" s="14" t="s">
        <v>7883</v>
      </c>
      <c r="B7805" s="20">
        <v>0.28682785907642844</v>
      </c>
      <c r="C7805" s="20">
        <v>0.29544341344782737</v>
      </c>
      <c r="D7805" s="27">
        <v>0.29545365251658762</v>
      </c>
      <c r="E7805" s="27">
        <f t="shared" si="1453"/>
        <v>10.88</v>
      </c>
      <c r="F7805" s="27">
        <f t="shared" si="1454"/>
        <v>-10.879900000000001</v>
      </c>
      <c r="G7805" s="27">
        <f t="shared" si="1455"/>
        <v>-10.88</v>
      </c>
      <c r="H7805" s="27">
        <f t="shared" si="1457"/>
        <v>1000</v>
      </c>
      <c r="I7805" s="27">
        <f t="shared" si="1456"/>
        <v>1000</v>
      </c>
      <c r="J7805" s="27">
        <f t="shared" si="1458"/>
        <v>1000</v>
      </c>
      <c r="K7805" s="12">
        <v>-37.6</v>
      </c>
      <c r="L7805" s="12">
        <f t="shared" si="1459"/>
        <v>11.88</v>
      </c>
      <c r="M7805" s="27"/>
      <c r="N7805" s="27"/>
      <c r="P7805" s="12">
        <v>10.88</v>
      </c>
      <c r="Q7805" s="39">
        <v>39.869999999999997</v>
      </c>
      <c r="R7805" s="12">
        <f t="shared" si="1460"/>
        <v>37.6</v>
      </c>
      <c r="S7805" s="12">
        <v>3.920193403223283</v>
      </c>
      <c r="T7805" s="20">
        <v>9.4979595528894212</v>
      </c>
      <c r="Y7805" s="20">
        <f t="shared" si="1461"/>
        <v>0.22815668905933237</v>
      </c>
      <c r="Z7805" s="20">
        <f t="shared" si="1462"/>
        <v>0.22374511756350357</v>
      </c>
      <c r="AB7805" s="20">
        <v>0.17712389902935632</v>
      </c>
      <c r="AC7805" s="20">
        <v>0</v>
      </c>
      <c r="AE7805" s="20">
        <f t="shared" si="1463"/>
        <v>0.36815668905933241</v>
      </c>
      <c r="AF7805" s="20">
        <f t="shared" si="1464"/>
        <v>0.40714511756350358</v>
      </c>
    </row>
    <row r="7806" spans="1:32" x14ac:dyDescent="0.2">
      <c r="A7806" s="14" t="s">
        <v>7884</v>
      </c>
      <c r="B7806" s="20">
        <v>0.35092711945008359</v>
      </c>
      <c r="C7806" s="20">
        <v>0.35745323927697903</v>
      </c>
      <c r="D7806" s="27">
        <v>0.35746445471180155</v>
      </c>
      <c r="E7806" s="27">
        <f t="shared" si="1453"/>
        <v>20</v>
      </c>
      <c r="F7806" s="27">
        <f t="shared" si="1454"/>
        <v>-19.9999</v>
      </c>
      <c r="G7806" s="27">
        <f t="shared" si="1455"/>
        <v>-20</v>
      </c>
      <c r="H7806" s="27">
        <f t="shared" si="1457"/>
        <v>1000</v>
      </c>
      <c r="I7806" s="27">
        <f t="shared" si="1456"/>
        <v>1000</v>
      </c>
      <c r="J7806" s="27">
        <f t="shared" si="1458"/>
        <v>1000</v>
      </c>
      <c r="K7806" s="12">
        <v>-37.6</v>
      </c>
      <c r="L7806" s="12">
        <f t="shared" si="1459"/>
        <v>21</v>
      </c>
      <c r="M7806" s="27"/>
      <c r="N7806" s="27"/>
      <c r="P7806" s="12">
        <v>20</v>
      </c>
      <c r="Q7806" s="39">
        <v>40.04</v>
      </c>
      <c r="R7806" s="12">
        <f t="shared" si="1460"/>
        <v>37.6</v>
      </c>
      <c r="S7806" s="12">
        <v>5.2032155955219386</v>
      </c>
      <c r="T7806" s="20">
        <v>12.636380328789571</v>
      </c>
      <c r="Y7806" s="20">
        <f t="shared" si="1461"/>
        <v>0.30282904964843421</v>
      </c>
      <c r="Z7806" s="20">
        <f t="shared" si="1462"/>
        <v>0.29767745235154752</v>
      </c>
      <c r="AB7806" s="20">
        <v>0.24122251798860112</v>
      </c>
      <c r="AC7806" s="20">
        <v>0</v>
      </c>
      <c r="AE7806" s="20">
        <f t="shared" si="1463"/>
        <v>0.44282904964843423</v>
      </c>
      <c r="AF7806" s="20">
        <f t="shared" si="1464"/>
        <v>0.48107745235154753</v>
      </c>
    </row>
    <row r="7807" spans="1:32" x14ac:dyDescent="0.2">
      <c r="A7807" s="14" t="s">
        <v>7885</v>
      </c>
      <c r="B7807" s="20">
        <v>0.45279585726581567</v>
      </c>
      <c r="C7807" s="20">
        <v>0.45228203274270307</v>
      </c>
      <c r="D7807" s="27">
        <v>0.4522921687151103</v>
      </c>
      <c r="E7807" s="27">
        <f t="shared" si="1453"/>
        <v>38.71</v>
      </c>
      <c r="F7807" s="27">
        <f t="shared" si="1454"/>
        <v>-38.709899999999998</v>
      </c>
      <c r="G7807" s="27">
        <f t="shared" si="1455"/>
        <v>-38.71</v>
      </c>
      <c r="H7807" s="27">
        <f t="shared" si="1457"/>
        <v>1000</v>
      </c>
      <c r="I7807" s="27">
        <f t="shared" si="1456"/>
        <v>1000</v>
      </c>
      <c r="J7807" s="27">
        <f t="shared" si="1458"/>
        <v>1000</v>
      </c>
      <c r="K7807" s="12">
        <v>-37.6</v>
      </c>
      <c r="L7807" s="12">
        <f t="shared" si="1459"/>
        <v>39.71</v>
      </c>
      <c r="M7807" s="27"/>
      <c r="N7807" s="27"/>
      <c r="P7807" s="12">
        <v>38.71</v>
      </c>
      <c r="Q7807" s="39">
        <v>43.09</v>
      </c>
      <c r="R7807" s="12">
        <f t="shared" si="1460"/>
        <v>37.6</v>
      </c>
      <c r="S7807" s="12">
        <v>7.6303318653178964</v>
      </c>
      <c r="T7807" s="20">
        <v>18.608059028843272</v>
      </c>
      <c r="Y7807" s="20">
        <f t="shared" si="1461"/>
        <v>0.44408810376126578</v>
      </c>
      <c r="Z7807" s="20">
        <f t="shared" si="1462"/>
        <v>0.43835334651120561</v>
      </c>
      <c r="AB7807" s="20">
        <v>0.34309131070430848</v>
      </c>
      <c r="AC7807" s="20">
        <v>3.2921687151102885E-3</v>
      </c>
      <c r="AE7807" s="20">
        <f t="shared" si="1463"/>
        <v>0.58408810376126574</v>
      </c>
      <c r="AF7807" s="20">
        <f t="shared" si="1464"/>
        <v>0.62175334651120562</v>
      </c>
    </row>
    <row r="7808" spans="1:32" x14ac:dyDescent="0.2">
      <c r="A7808" s="14" t="s">
        <v>7886</v>
      </c>
      <c r="B7808" s="20">
        <v>0.47612193270347059</v>
      </c>
      <c r="C7808" s="20">
        <v>0.47802937206196972</v>
      </c>
      <c r="D7808" s="27">
        <v>0.47803421717789507</v>
      </c>
      <c r="E7808" s="27">
        <f t="shared" si="1453"/>
        <v>49.86</v>
      </c>
      <c r="F7808" s="27">
        <f t="shared" si="1454"/>
        <v>-49.859899999999996</v>
      </c>
      <c r="G7808" s="27">
        <f t="shared" si="1455"/>
        <v>-49.86</v>
      </c>
      <c r="H7808" s="27">
        <f t="shared" si="1457"/>
        <v>1000</v>
      </c>
      <c r="I7808" s="27">
        <f t="shared" si="1456"/>
        <v>1000</v>
      </c>
      <c r="J7808" s="27">
        <f t="shared" si="1458"/>
        <v>1000</v>
      </c>
      <c r="K7808" s="12">
        <v>-37.6</v>
      </c>
      <c r="L7808" s="12">
        <f t="shared" si="1459"/>
        <v>50.86</v>
      </c>
      <c r="M7808" s="27"/>
      <c r="N7808" s="27"/>
      <c r="P7808" s="12">
        <v>49.86</v>
      </c>
      <c r="Q7808" s="39">
        <v>57.26</v>
      </c>
      <c r="R7808" s="12">
        <f t="shared" si="1460"/>
        <v>37.6</v>
      </c>
      <c r="S7808" s="12">
        <v>7.9715128485574844</v>
      </c>
      <c r="T7808" s="20">
        <v>19.662087560791431</v>
      </c>
      <c r="Y7808" s="20">
        <f t="shared" si="1461"/>
        <v>0.46394496170147548</v>
      </c>
      <c r="Z7808" s="20">
        <f t="shared" si="1462"/>
        <v>0.46318328356060939</v>
      </c>
      <c r="AB7808" s="20">
        <v>0.36641991591764228</v>
      </c>
      <c r="AC7808" s="20">
        <v>2.9034217177895061E-2</v>
      </c>
      <c r="AE7808" s="20">
        <f t="shared" si="1463"/>
        <v>0.60394496170147549</v>
      </c>
      <c r="AF7808" s="20">
        <f t="shared" si="1464"/>
        <v>0.64658328356060935</v>
      </c>
    </row>
    <row r="7809" spans="1:32" x14ac:dyDescent="0.2">
      <c r="A7809" s="14" t="s">
        <v>7887</v>
      </c>
      <c r="B7809" s="20">
        <v>0.46428210727238584</v>
      </c>
      <c r="C7809" s="20">
        <v>0.46508344671080071</v>
      </c>
      <c r="D7809" s="27">
        <v>0.46508924685462627</v>
      </c>
      <c r="E7809" s="27">
        <f t="shared" si="1453"/>
        <v>49.4</v>
      </c>
      <c r="F7809" s="27">
        <f t="shared" si="1454"/>
        <v>-49.399899999999995</v>
      </c>
      <c r="G7809" s="27">
        <f t="shared" si="1455"/>
        <v>-49.4</v>
      </c>
      <c r="H7809" s="27">
        <f t="shared" si="1457"/>
        <v>1000</v>
      </c>
      <c r="I7809" s="27">
        <f t="shared" si="1456"/>
        <v>1000</v>
      </c>
      <c r="J7809" s="27">
        <f t="shared" si="1458"/>
        <v>1000</v>
      </c>
      <c r="K7809" s="12">
        <v>-37.6</v>
      </c>
      <c r="L7809" s="12">
        <f t="shared" si="1459"/>
        <v>50.4</v>
      </c>
      <c r="M7809" s="27"/>
      <c r="N7809" s="27"/>
      <c r="P7809" s="12">
        <v>49.4</v>
      </c>
      <c r="Q7809" s="39">
        <v>75.02</v>
      </c>
      <c r="R7809" s="12">
        <f t="shared" si="1460"/>
        <v>37.6</v>
      </c>
      <c r="S7809" s="12">
        <v>7.7692944102682482</v>
      </c>
      <c r="T7809" s="20">
        <v>19.0466862095221</v>
      </c>
      <c r="Y7809" s="20">
        <f t="shared" si="1461"/>
        <v>0.45217577467389525</v>
      </c>
      <c r="Z7809" s="20">
        <f t="shared" si="1462"/>
        <v>0.44868616479296769</v>
      </c>
      <c r="AB7809" s="20">
        <v>0.35457967461899648</v>
      </c>
      <c r="AC7809" s="20">
        <v>1.608924685462626E-2</v>
      </c>
      <c r="AE7809" s="20">
        <f t="shared" si="1463"/>
        <v>0.59217577467389526</v>
      </c>
      <c r="AF7809" s="20">
        <f t="shared" si="1464"/>
        <v>0.63208616479296764</v>
      </c>
    </row>
    <row r="7810" spans="1:32" x14ac:dyDescent="0.2">
      <c r="A7810" s="14" t="s">
        <v>7888</v>
      </c>
      <c r="B7810" s="20">
        <v>0.44264893898607627</v>
      </c>
      <c r="C7810" s="20">
        <v>0.44123345081057352</v>
      </c>
      <c r="D7810" s="27">
        <v>0.44124003808125067</v>
      </c>
      <c r="E7810" s="27">
        <f t="shared" ref="E7810:E7873" si="1465">P7810</f>
        <v>46.25</v>
      </c>
      <c r="F7810" s="27">
        <f t="shared" ref="F7810:F7873" si="1466">-P7810+0.0001</f>
        <v>-46.249899999999997</v>
      </c>
      <c r="G7810" s="27">
        <f t="shared" ref="G7810:G7873" si="1467">-P7810</f>
        <v>-46.25</v>
      </c>
      <c r="H7810" s="27">
        <f t="shared" si="1457"/>
        <v>1000</v>
      </c>
      <c r="I7810" s="27">
        <f t="shared" ref="I7810:I7873" si="1468">IF(P7810&lt;0,P7810,1000)</f>
        <v>1000</v>
      </c>
      <c r="J7810" s="27">
        <f t="shared" si="1458"/>
        <v>1000</v>
      </c>
      <c r="K7810" s="12">
        <v>-37.6</v>
      </c>
      <c r="L7810" s="12">
        <f t="shared" si="1459"/>
        <v>47.25</v>
      </c>
      <c r="M7810" s="27"/>
      <c r="N7810" s="27"/>
      <c r="P7810" s="12">
        <v>46.25</v>
      </c>
      <c r="Q7810" s="39">
        <v>75.22</v>
      </c>
      <c r="R7810" s="12">
        <f t="shared" si="1460"/>
        <v>37.6</v>
      </c>
      <c r="S7810" s="12">
        <v>7.5516216285196212</v>
      </c>
      <c r="T7810" s="20">
        <v>18.435444500525058</v>
      </c>
      <c r="Y7810" s="20">
        <f t="shared" si="1461"/>
        <v>0.43950713920778106</v>
      </c>
      <c r="Z7810" s="20">
        <f t="shared" si="1462"/>
        <v>0.43428703545600866</v>
      </c>
      <c r="AB7810" s="20">
        <v>0.33294601503761728</v>
      </c>
      <c r="AC7810" s="20">
        <v>0</v>
      </c>
      <c r="AE7810" s="20">
        <f t="shared" si="1463"/>
        <v>0.57950713920778107</v>
      </c>
      <c r="AF7810" s="20">
        <f t="shared" si="1464"/>
        <v>0.61768703545600867</v>
      </c>
    </row>
    <row r="7811" spans="1:32" x14ac:dyDescent="0.2">
      <c r="A7811" s="14" t="s">
        <v>7889</v>
      </c>
      <c r="B7811" s="20">
        <v>0.41754249382805675</v>
      </c>
      <c r="C7811" s="20">
        <v>0.41489490244659893</v>
      </c>
      <c r="D7811" s="27">
        <v>0.41490159328343545</v>
      </c>
      <c r="E7811" s="27">
        <f t="shared" si="1465"/>
        <v>41.15</v>
      </c>
      <c r="F7811" s="27">
        <f t="shared" si="1466"/>
        <v>-41.149899999999995</v>
      </c>
      <c r="G7811" s="27">
        <f t="shared" si="1467"/>
        <v>-41.15</v>
      </c>
      <c r="H7811" s="27">
        <f t="shared" ref="H7811:H7874" si="1469">IF(P7811&lt;0,0,1000)</f>
        <v>1000</v>
      </c>
      <c r="I7811" s="27">
        <f t="shared" si="1468"/>
        <v>1000</v>
      </c>
      <c r="J7811" s="27">
        <f t="shared" ref="J7811:J7874" si="1470">I7811</f>
        <v>1000</v>
      </c>
      <c r="K7811" s="12">
        <v>-37.6</v>
      </c>
      <c r="L7811" s="12">
        <f t="shared" ref="L7811:L7874" si="1471">SQRT(E7811^2)+1</f>
        <v>42.15</v>
      </c>
      <c r="M7811" s="27"/>
      <c r="N7811" s="27"/>
      <c r="P7811" s="12">
        <v>41.15</v>
      </c>
      <c r="Q7811" s="39">
        <v>71.61</v>
      </c>
      <c r="R7811" s="12">
        <f t="shared" ref="R7811:R7874" si="1472">-K7811</f>
        <v>37.6</v>
      </c>
      <c r="S7811" s="12">
        <v>7.1593479876962327</v>
      </c>
      <c r="T7811" s="20">
        <v>17.380435354044888</v>
      </c>
      <c r="Y7811" s="20">
        <f t="shared" ref="Y7811:Y7874" si="1473">S7811/$V$2</f>
        <v>0.41667666991972885</v>
      </c>
      <c r="Z7811" s="20">
        <f t="shared" ref="Z7811:Z7874" si="1474">T7811/$W$2</f>
        <v>0.4094339978961713</v>
      </c>
      <c r="AB7811" s="20">
        <v>0.30783947075522433</v>
      </c>
      <c r="AC7811" s="20">
        <v>0</v>
      </c>
      <c r="AE7811" s="20">
        <f t="shared" ref="AE7811:AE7874" si="1475">Y7811+0.14</f>
        <v>0.55667666991972886</v>
      </c>
      <c r="AF7811" s="20">
        <f t="shared" ref="AF7811:AF7874" si="1476">Z7811+0.1834</f>
        <v>0.59283399789617131</v>
      </c>
    </row>
    <row r="7812" spans="1:32" x14ac:dyDescent="0.2">
      <c r="A7812" s="14" t="s">
        <v>7890</v>
      </c>
      <c r="B7812" s="20">
        <v>0.39214781425028322</v>
      </c>
      <c r="C7812" s="20">
        <v>0.38805267091289236</v>
      </c>
      <c r="D7812" s="27">
        <v>0.38805900963871542</v>
      </c>
      <c r="E7812" s="27">
        <f t="shared" si="1465"/>
        <v>41.61</v>
      </c>
      <c r="F7812" s="27">
        <f t="shared" si="1466"/>
        <v>-41.609899999999996</v>
      </c>
      <c r="G7812" s="27">
        <f t="shared" si="1467"/>
        <v>-41.61</v>
      </c>
      <c r="H7812" s="27">
        <f t="shared" si="1469"/>
        <v>1000</v>
      </c>
      <c r="I7812" s="27">
        <f t="shared" si="1468"/>
        <v>1000</v>
      </c>
      <c r="J7812" s="27">
        <f t="shared" si="1470"/>
        <v>1000</v>
      </c>
      <c r="K7812" s="12">
        <v>-37.6</v>
      </c>
      <c r="L7812" s="12">
        <f t="shared" si="1471"/>
        <v>42.61</v>
      </c>
      <c r="M7812" s="27"/>
      <c r="N7812" s="27"/>
      <c r="P7812" s="12">
        <v>41.61</v>
      </c>
      <c r="Q7812" s="39">
        <v>70.040000000000006</v>
      </c>
      <c r="R7812" s="12">
        <f t="shared" si="1472"/>
        <v>37.6</v>
      </c>
      <c r="S7812" s="12">
        <v>6.8737473712893538</v>
      </c>
      <c r="T7812" s="20">
        <v>16.680623358651928</v>
      </c>
      <c r="Y7812" s="20">
        <f t="shared" si="1473"/>
        <v>0.40005460964609019</v>
      </c>
      <c r="Z7812" s="20">
        <f t="shared" si="1474"/>
        <v>0.39294840261545505</v>
      </c>
      <c r="AB7812" s="20">
        <v>0.28244488094055692</v>
      </c>
      <c r="AC7812" s="20">
        <v>0</v>
      </c>
      <c r="AE7812" s="20">
        <f t="shared" si="1475"/>
        <v>0.5400546096460902</v>
      </c>
      <c r="AF7812" s="20">
        <f t="shared" si="1476"/>
        <v>0.57634840261545506</v>
      </c>
    </row>
    <row r="7813" spans="1:32" x14ac:dyDescent="0.2">
      <c r="A7813" s="14" t="s">
        <v>7891</v>
      </c>
      <c r="B7813" s="20">
        <v>0.37801191467186418</v>
      </c>
      <c r="C7813" s="20">
        <v>0.37461934306526984</v>
      </c>
      <c r="D7813" s="27">
        <v>0.37462591252296495</v>
      </c>
      <c r="E7813" s="27">
        <f t="shared" si="1465"/>
        <v>41.75</v>
      </c>
      <c r="F7813" s="27">
        <f t="shared" si="1466"/>
        <v>-41.749899999999997</v>
      </c>
      <c r="G7813" s="27">
        <f t="shared" si="1467"/>
        <v>-41.75</v>
      </c>
      <c r="H7813" s="27">
        <f t="shared" si="1469"/>
        <v>1000</v>
      </c>
      <c r="I7813" s="27">
        <f t="shared" si="1468"/>
        <v>1000</v>
      </c>
      <c r="J7813" s="27">
        <f t="shared" si="1470"/>
        <v>1000</v>
      </c>
      <c r="K7813" s="12">
        <v>-37.6</v>
      </c>
      <c r="L7813" s="12">
        <f t="shared" si="1471"/>
        <v>42.75</v>
      </c>
      <c r="M7813" s="27"/>
      <c r="N7813" s="27"/>
      <c r="P7813" s="12">
        <v>41.75</v>
      </c>
      <c r="Q7813" s="39">
        <v>69.989999999999995</v>
      </c>
      <c r="R7813" s="12">
        <f t="shared" si="1472"/>
        <v>37.6</v>
      </c>
      <c r="S7813" s="12">
        <v>6.5945103080716416</v>
      </c>
      <c r="T7813" s="20">
        <v>16.024239796989551</v>
      </c>
      <c r="Y7813" s="20">
        <f t="shared" si="1473"/>
        <v>0.38380291049420118</v>
      </c>
      <c r="Z7813" s="20">
        <f t="shared" si="1474"/>
        <v>0.37748585864976486</v>
      </c>
      <c r="AB7813" s="20">
        <v>0.26830886203886412</v>
      </c>
      <c r="AC7813" s="20">
        <v>0</v>
      </c>
      <c r="AE7813" s="20">
        <f t="shared" si="1475"/>
        <v>0.52380291049420125</v>
      </c>
      <c r="AF7813" s="20">
        <f t="shared" si="1476"/>
        <v>0.56088585864976492</v>
      </c>
    </row>
    <row r="7814" spans="1:32" x14ac:dyDescent="0.2">
      <c r="A7814" s="14" t="s">
        <v>7892</v>
      </c>
      <c r="B7814" s="20">
        <v>0.36433587470283346</v>
      </c>
      <c r="C7814" s="20">
        <v>0.35998071533460296</v>
      </c>
      <c r="D7814" s="27">
        <v>0.35998636726596883</v>
      </c>
      <c r="E7814" s="27">
        <f t="shared" si="1465"/>
        <v>45.74</v>
      </c>
      <c r="F7814" s="27">
        <f t="shared" si="1466"/>
        <v>-45.739899999999999</v>
      </c>
      <c r="G7814" s="27">
        <f t="shared" si="1467"/>
        <v>-45.74</v>
      </c>
      <c r="H7814" s="27">
        <f t="shared" si="1469"/>
        <v>1000</v>
      </c>
      <c r="I7814" s="27">
        <f t="shared" si="1468"/>
        <v>1000</v>
      </c>
      <c r="J7814" s="27">
        <f t="shared" si="1470"/>
        <v>1000</v>
      </c>
      <c r="K7814" s="12">
        <v>-37.6</v>
      </c>
      <c r="L7814" s="12">
        <f t="shared" si="1471"/>
        <v>46.74</v>
      </c>
      <c r="M7814" s="27"/>
      <c r="N7814" s="27"/>
      <c r="P7814" s="12">
        <v>45.74</v>
      </c>
      <c r="Q7814" s="39">
        <v>70.010000000000005</v>
      </c>
      <c r="R7814" s="12">
        <f t="shared" si="1472"/>
        <v>37.6</v>
      </c>
      <c r="S7814" s="12">
        <v>6.4630734877059961</v>
      </c>
      <c r="T7814" s="20">
        <v>15.710208057396061</v>
      </c>
      <c r="Y7814" s="20">
        <f t="shared" si="1473"/>
        <v>0.37615323950336316</v>
      </c>
      <c r="Z7814" s="20">
        <f t="shared" si="1474"/>
        <v>0.37008815726950978</v>
      </c>
      <c r="AB7814" s="20">
        <v>0.25463319424331815</v>
      </c>
      <c r="AC7814" s="20">
        <v>0</v>
      </c>
      <c r="AE7814" s="20">
        <f t="shared" si="1475"/>
        <v>0.51615323950336323</v>
      </c>
      <c r="AF7814" s="20">
        <f t="shared" si="1476"/>
        <v>0.55348815726950984</v>
      </c>
    </row>
    <row r="7815" spans="1:32" x14ac:dyDescent="0.2">
      <c r="A7815" s="14" t="s">
        <v>7893</v>
      </c>
      <c r="B7815" s="20">
        <v>0.35827403831864002</v>
      </c>
      <c r="C7815" s="20">
        <v>0.35437455677140761</v>
      </c>
      <c r="D7815" s="27">
        <v>0.35437997887748868</v>
      </c>
      <c r="E7815" s="27">
        <f t="shared" si="1465"/>
        <v>46.91</v>
      </c>
      <c r="F7815" s="27">
        <f t="shared" si="1466"/>
        <v>-46.909899999999993</v>
      </c>
      <c r="G7815" s="27">
        <f t="shared" si="1467"/>
        <v>-46.91</v>
      </c>
      <c r="H7815" s="27">
        <f t="shared" si="1469"/>
        <v>1000</v>
      </c>
      <c r="I7815" s="27">
        <f t="shared" si="1468"/>
        <v>1000</v>
      </c>
      <c r="J7815" s="27">
        <f t="shared" si="1470"/>
        <v>1000</v>
      </c>
      <c r="K7815" s="12">
        <v>-37.6</v>
      </c>
      <c r="L7815" s="12">
        <f t="shared" si="1471"/>
        <v>47.91</v>
      </c>
      <c r="M7815" s="27"/>
      <c r="N7815" s="27"/>
      <c r="P7815" s="12">
        <v>46.91</v>
      </c>
      <c r="Q7815" s="39">
        <v>70.94</v>
      </c>
      <c r="R7815" s="12">
        <f t="shared" si="1472"/>
        <v>37.6</v>
      </c>
      <c r="S7815" s="12">
        <v>6.3582186213435339</v>
      </c>
      <c r="T7815" s="20">
        <v>15.497958335418231</v>
      </c>
      <c r="Y7815" s="20">
        <f t="shared" si="1473"/>
        <v>0.37005064795230658</v>
      </c>
      <c r="Z7815" s="20">
        <f t="shared" si="1474"/>
        <v>0.36508815292833485</v>
      </c>
      <c r="AB7815" s="20">
        <v>0.24857142716243141</v>
      </c>
      <c r="AC7815" s="20">
        <v>0</v>
      </c>
      <c r="AE7815" s="20">
        <f t="shared" si="1475"/>
        <v>0.51005064795230659</v>
      </c>
      <c r="AF7815" s="20">
        <f t="shared" si="1476"/>
        <v>0.54848815292833486</v>
      </c>
    </row>
    <row r="7816" spans="1:32" x14ac:dyDescent="0.2">
      <c r="A7816" s="14" t="s">
        <v>7894</v>
      </c>
      <c r="B7816" s="20">
        <v>0.3576221102948049</v>
      </c>
      <c r="C7816" s="20">
        <v>0.35306769581178177</v>
      </c>
      <c r="D7816" s="27">
        <v>0.35307247010460779</v>
      </c>
      <c r="E7816" s="27">
        <f t="shared" si="1465"/>
        <v>48</v>
      </c>
      <c r="F7816" s="27">
        <f t="shared" si="1466"/>
        <v>-47.999899999999997</v>
      </c>
      <c r="G7816" s="27">
        <f t="shared" si="1467"/>
        <v>-48</v>
      </c>
      <c r="H7816" s="27">
        <f t="shared" si="1469"/>
        <v>1000</v>
      </c>
      <c r="I7816" s="27">
        <f t="shared" si="1468"/>
        <v>1000</v>
      </c>
      <c r="J7816" s="27">
        <f t="shared" si="1470"/>
        <v>1000</v>
      </c>
      <c r="K7816" s="12">
        <v>-37.6</v>
      </c>
      <c r="L7816" s="12">
        <f t="shared" si="1471"/>
        <v>49</v>
      </c>
      <c r="M7816" s="27"/>
      <c r="N7816" s="27"/>
      <c r="P7816" s="12">
        <v>48</v>
      </c>
      <c r="Q7816" s="39">
        <v>69.569999999999993</v>
      </c>
      <c r="R7816" s="12">
        <f t="shared" si="1472"/>
        <v>37.6</v>
      </c>
      <c r="S7816" s="12">
        <v>6.3948004446439768</v>
      </c>
      <c r="T7816" s="20">
        <v>15.5738664938964</v>
      </c>
      <c r="Y7816" s="20">
        <f t="shared" si="1473"/>
        <v>0.37217972344055161</v>
      </c>
      <c r="Z7816" s="20">
        <f t="shared" si="1474"/>
        <v>0.36687633487922139</v>
      </c>
      <c r="AB7816" s="20">
        <v>0.24791973036699128</v>
      </c>
      <c r="AC7816" s="20">
        <v>0</v>
      </c>
      <c r="AE7816" s="20">
        <f t="shared" si="1475"/>
        <v>0.51217972344055163</v>
      </c>
      <c r="AF7816" s="20">
        <f t="shared" si="1476"/>
        <v>0.55027633487922145</v>
      </c>
    </row>
    <row r="7817" spans="1:32" x14ac:dyDescent="0.2">
      <c r="A7817" s="14" t="s">
        <v>7895</v>
      </c>
      <c r="B7817" s="20">
        <v>0.36733789517936072</v>
      </c>
      <c r="C7817" s="20">
        <v>0.36328938519948167</v>
      </c>
      <c r="D7817" s="27">
        <v>0.36329405903132084</v>
      </c>
      <c r="E7817" s="27">
        <f t="shared" si="1465"/>
        <v>44.72</v>
      </c>
      <c r="F7817" s="27">
        <f t="shared" si="1466"/>
        <v>-44.719899999999996</v>
      </c>
      <c r="G7817" s="27">
        <f t="shared" si="1467"/>
        <v>-44.72</v>
      </c>
      <c r="H7817" s="27">
        <f t="shared" si="1469"/>
        <v>1000</v>
      </c>
      <c r="I7817" s="27">
        <f t="shared" si="1468"/>
        <v>1000</v>
      </c>
      <c r="J7817" s="27">
        <f t="shared" si="1470"/>
        <v>1000</v>
      </c>
      <c r="K7817" s="12">
        <v>-37.6</v>
      </c>
      <c r="L7817" s="12">
        <f t="shared" si="1471"/>
        <v>45.72</v>
      </c>
      <c r="M7817" s="27"/>
      <c r="N7817" s="27"/>
      <c r="P7817" s="12">
        <v>44.72</v>
      </c>
      <c r="Q7817" s="39">
        <v>70</v>
      </c>
      <c r="R7817" s="12">
        <f t="shared" si="1472"/>
        <v>37.6</v>
      </c>
      <c r="S7817" s="12">
        <v>6.552255348389548</v>
      </c>
      <c r="T7817" s="20">
        <v>16.004971803461881</v>
      </c>
      <c r="Y7817" s="20">
        <f t="shared" si="1473"/>
        <v>0.38134365639477968</v>
      </c>
      <c r="Z7817" s="20">
        <f t="shared" si="1474"/>
        <v>0.37703195910923143</v>
      </c>
      <c r="AB7817" s="20">
        <v>0.2576355799102476</v>
      </c>
      <c r="AC7817" s="20">
        <v>0</v>
      </c>
      <c r="AE7817" s="20">
        <f t="shared" si="1475"/>
        <v>0.52134365639477975</v>
      </c>
      <c r="AF7817" s="20">
        <f t="shared" si="1476"/>
        <v>0.56043195910923149</v>
      </c>
    </row>
    <row r="7818" spans="1:32" x14ac:dyDescent="0.2">
      <c r="A7818" s="14" t="s">
        <v>7896</v>
      </c>
      <c r="B7818" s="20">
        <v>0.37812668871180721</v>
      </c>
      <c r="C7818" s="20">
        <v>0.37251622456294198</v>
      </c>
      <c r="D7818" s="27">
        <v>0.3725200299153249</v>
      </c>
      <c r="E7818" s="27">
        <f t="shared" si="1465"/>
        <v>45.56</v>
      </c>
      <c r="F7818" s="27">
        <f t="shared" si="1466"/>
        <v>-45.559899999999999</v>
      </c>
      <c r="G7818" s="27">
        <f t="shared" si="1467"/>
        <v>-45.56</v>
      </c>
      <c r="H7818" s="27">
        <f t="shared" si="1469"/>
        <v>1000</v>
      </c>
      <c r="I7818" s="27">
        <f t="shared" si="1468"/>
        <v>1000</v>
      </c>
      <c r="J7818" s="27">
        <f t="shared" si="1470"/>
        <v>1000</v>
      </c>
      <c r="K7818" s="12">
        <v>-37.6</v>
      </c>
      <c r="L7818" s="12">
        <f t="shared" si="1471"/>
        <v>46.56</v>
      </c>
      <c r="M7818" s="27"/>
      <c r="N7818" s="27"/>
      <c r="P7818" s="12">
        <v>45.56</v>
      </c>
      <c r="Q7818" s="39">
        <v>75.900000000000006</v>
      </c>
      <c r="R7818" s="12">
        <f t="shared" si="1472"/>
        <v>37.6</v>
      </c>
      <c r="S7818" s="12">
        <v>6.8919289518298257</v>
      </c>
      <c r="T7818" s="20">
        <v>16.84546820572746</v>
      </c>
      <c r="Y7818" s="20">
        <f t="shared" si="1473"/>
        <v>0.40111278427966029</v>
      </c>
      <c r="Z7818" s="20">
        <f t="shared" si="1474"/>
        <v>0.39683168191173634</v>
      </c>
      <c r="AB7818" s="20">
        <v>0.26842469298535443</v>
      </c>
      <c r="AC7818" s="20">
        <v>0</v>
      </c>
      <c r="AE7818" s="20">
        <f t="shared" si="1475"/>
        <v>0.54111278427966036</v>
      </c>
      <c r="AF7818" s="20">
        <f t="shared" si="1476"/>
        <v>0.58023168191173635</v>
      </c>
    </row>
    <row r="7819" spans="1:32" x14ac:dyDescent="0.2">
      <c r="A7819" s="14" t="s">
        <v>7897</v>
      </c>
      <c r="B7819" s="20">
        <v>0.39240009385109326</v>
      </c>
      <c r="C7819" s="20">
        <v>0.38619053089548083</v>
      </c>
      <c r="D7819" s="27">
        <v>0.38619367411051475</v>
      </c>
      <c r="E7819" s="27">
        <f t="shared" si="1465"/>
        <v>38.71</v>
      </c>
      <c r="F7819" s="27">
        <f t="shared" si="1466"/>
        <v>-38.709899999999998</v>
      </c>
      <c r="G7819" s="27">
        <f t="shared" si="1467"/>
        <v>-38.71</v>
      </c>
      <c r="H7819" s="27">
        <f t="shared" si="1469"/>
        <v>1000</v>
      </c>
      <c r="I7819" s="27">
        <f t="shared" si="1468"/>
        <v>1000</v>
      </c>
      <c r="J7819" s="27">
        <f t="shared" si="1470"/>
        <v>1000</v>
      </c>
      <c r="K7819" s="12">
        <v>-37.6</v>
      </c>
      <c r="L7819" s="12">
        <f t="shared" si="1471"/>
        <v>39.71</v>
      </c>
      <c r="M7819" s="27"/>
      <c r="N7819" s="27"/>
      <c r="P7819" s="12">
        <v>38.71</v>
      </c>
      <c r="Q7819" s="39">
        <v>87.96</v>
      </c>
      <c r="R7819" s="12">
        <f t="shared" si="1472"/>
        <v>37.6</v>
      </c>
      <c r="S7819" s="12">
        <v>7.2343297923511747</v>
      </c>
      <c r="T7819" s="20">
        <v>17.7314728628598</v>
      </c>
      <c r="Y7819" s="20">
        <f t="shared" si="1473"/>
        <v>0.42104063835957645</v>
      </c>
      <c r="Z7819" s="20">
        <f t="shared" si="1474"/>
        <v>0.41770345074460946</v>
      </c>
      <c r="AB7819" s="20">
        <v>0.28269837260951586</v>
      </c>
      <c r="AC7819" s="20">
        <v>0</v>
      </c>
      <c r="AE7819" s="20">
        <f t="shared" si="1475"/>
        <v>0.56104063835957652</v>
      </c>
      <c r="AF7819" s="20">
        <f t="shared" si="1476"/>
        <v>0.60110345074460947</v>
      </c>
    </row>
    <row r="7820" spans="1:32" x14ac:dyDescent="0.2">
      <c r="A7820" s="14" t="s">
        <v>7898</v>
      </c>
      <c r="B7820" s="20">
        <v>0.40107341077846848</v>
      </c>
      <c r="C7820" s="20">
        <v>0.39248909628731976</v>
      </c>
      <c r="D7820" s="27">
        <v>0.39249198675640917</v>
      </c>
      <c r="E7820" s="27">
        <f t="shared" si="1465"/>
        <v>36.299999999999997</v>
      </c>
      <c r="F7820" s="27">
        <f t="shared" si="1466"/>
        <v>-36.299899999999994</v>
      </c>
      <c r="G7820" s="27">
        <f t="shared" si="1467"/>
        <v>-36.299999999999997</v>
      </c>
      <c r="H7820" s="27">
        <f t="shared" si="1469"/>
        <v>1000</v>
      </c>
      <c r="I7820" s="27">
        <f t="shared" si="1468"/>
        <v>1000</v>
      </c>
      <c r="J7820" s="27">
        <f t="shared" si="1470"/>
        <v>1000</v>
      </c>
      <c r="K7820" s="12">
        <v>-37.6</v>
      </c>
      <c r="L7820" s="12">
        <f t="shared" si="1471"/>
        <v>37.299999999999997</v>
      </c>
      <c r="M7820" s="27"/>
      <c r="N7820" s="27"/>
      <c r="P7820" s="12">
        <v>36.299999999999997</v>
      </c>
      <c r="Q7820" s="39">
        <v>109.26</v>
      </c>
      <c r="R7820" s="12">
        <f t="shared" si="1472"/>
        <v>37.6</v>
      </c>
      <c r="S7820" s="12">
        <v>7.5585490523320518</v>
      </c>
      <c r="T7820" s="20">
        <v>18.47000404640885</v>
      </c>
      <c r="Y7820" s="20">
        <f t="shared" si="1473"/>
        <v>0.43991031780592249</v>
      </c>
      <c r="Z7820" s="20">
        <f t="shared" si="1474"/>
        <v>0.4351011608072119</v>
      </c>
      <c r="AB7820" s="20">
        <v>0.29137167849823181</v>
      </c>
      <c r="AC7820" s="20">
        <v>0</v>
      </c>
      <c r="AE7820" s="20">
        <f t="shared" si="1475"/>
        <v>0.5799103178059225</v>
      </c>
      <c r="AF7820" s="20">
        <f t="shared" si="1476"/>
        <v>0.61850116080721196</v>
      </c>
    </row>
    <row r="7821" spans="1:32" x14ac:dyDescent="0.2">
      <c r="A7821" s="14" t="s">
        <v>7899</v>
      </c>
      <c r="B7821" s="20">
        <v>0.40539883961875112</v>
      </c>
      <c r="C7821" s="20">
        <v>0.39525149596862114</v>
      </c>
      <c r="D7821" s="27">
        <v>0.39525424083199134</v>
      </c>
      <c r="E7821" s="27">
        <f t="shared" si="1465"/>
        <v>35.75</v>
      </c>
      <c r="F7821" s="27">
        <f t="shared" si="1466"/>
        <v>-35.749899999999997</v>
      </c>
      <c r="G7821" s="27">
        <f t="shared" si="1467"/>
        <v>-35.75</v>
      </c>
      <c r="H7821" s="27">
        <f t="shared" si="1469"/>
        <v>1000</v>
      </c>
      <c r="I7821" s="27">
        <f t="shared" si="1468"/>
        <v>1000</v>
      </c>
      <c r="J7821" s="27">
        <f t="shared" si="1470"/>
        <v>1000</v>
      </c>
      <c r="K7821" s="12">
        <v>-37.6</v>
      </c>
      <c r="L7821" s="12">
        <f t="shared" si="1471"/>
        <v>36.75</v>
      </c>
      <c r="M7821" s="27"/>
      <c r="N7821" s="27"/>
      <c r="P7821" s="12">
        <v>35.75</v>
      </c>
      <c r="Q7821" s="39">
        <v>79.09</v>
      </c>
      <c r="R7821" s="12">
        <f t="shared" si="1472"/>
        <v>37.6</v>
      </c>
      <c r="S7821" s="12">
        <v>7.7637133899218469</v>
      </c>
      <c r="T7821" s="20">
        <v>18.950777253113401</v>
      </c>
      <c r="Y7821" s="20">
        <f t="shared" si="1473"/>
        <v>0.45185095724964247</v>
      </c>
      <c r="Z7821" s="20">
        <f t="shared" si="1474"/>
        <v>0.44642682049827342</v>
      </c>
      <c r="AB7821" s="20">
        <v>0.29569710997919307</v>
      </c>
      <c r="AC7821" s="20">
        <v>0</v>
      </c>
      <c r="AE7821" s="20">
        <f t="shared" si="1475"/>
        <v>0.59185095724964243</v>
      </c>
      <c r="AF7821" s="20">
        <f t="shared" si="1476"/>
        <v>0.62982682049827343</v>
      </c>
    </row>
    <row r="7822" spans="1:32" x14ac:dyDescent="0.2">
      <c r="A7822" s="14" t="s">
        <v>7900</v>
      </c>
      <c r="B7822" s="20">
        <v>0.39219230361906976</v>
      </c>
      <c r="C7822" s="20">
        <v>0.37999368342488238</v>
      </c>
      <c r="D7822" s="27">
        <v>0.37999623803283256</v>
      </c>
      <c r="E7822" s="27">
        <f t="shared" si="1465"/>
        <v>32.840000000000003</v>
      </c>
      <c r="F7822" s="27">
        <f t="shared" si="1466"/>
        <v>-32.8399</v>
      </c>
      <c r="G7822" s="27">
        <f t="shared" si="1467"/>
        <v>-32.840000000000003</v>
      </c>
      <c r="H7822" s="27">
        <f t="shared" si="1469"/>
        <v>1000</v>
      </c>
      <c r="I7822" s="27">
        <f t="shared" si="1468"/>
        <v>1000</v>
      </c>
      <c r="J7822" s="27">
        <f t="shared" si="1470"/>
        <v>1000</v>
      </c>
      <c r="K7822" s="12">
        <v>-37.6</v>
      </c>
      <c r="L7822" s="12">
        <f t="shared" si="1471"/>
        <v>33.840000000000003</v>
      </c>
      <c r="M7822" s="27"/>
      <c r="N7822" s="27"/>
      <c r="P7822" s="12">
        <v>32.840000000000003</v>
      </c>
      <c r="Q7822" s="39">
        <v>69.930000000000007</v>
      </c>
      <c r="R7822" s="12">
        <f t="shared" si="1472"/>
        <v>37.6</v>
      </c>
      <c r="S7822" s="12">
        <v>7.7047497993495719</v>
      </c>
      <c r="T7822" s="20">
        <v>18.766481211409548</v>
      </c>
      <c r="Y7822" s="20">
        <f t="shared" si="1473"/>
        <v>0.44841925472472138</v>
      </c>
      <c r="Z7822" s="20">
        <f t="shared" si="1474"/>
        <v>0.44208532596064171</v>
      </c>
      <c r="AB7822" s="20">
        <v>0.28249059240303631</v>
      </c>
      <c r="AC7822" s="20">
        <v>0</v>
      </c>
      <c r="AE7822" s="20">
        <f t="shared" si="1475"/>
        <v>0.58841925472472134</v>
      </c>
      <c r="AF7822" s="20">
        <f t="shared" si="1476"/>
        <v>0.62548532596064166</v>
      </c>
    </row>
    <row r="7823" spans="1:32" x14ac:dyDescent="0.2">
      <c r="A7823" s="14" t="s">
        <v>7901</v>
      </c>
      <c r="B7823" s="20">
        <v>0.35055144308464525</v>
      </c>
      <c r="C7823" s="20">
        <v>0.33718652663846455</v>
      </c>
      <c r="D7823" s="27">
        <v>0.33718894461591681</v>
      </c>
      <c r="E7823" s="27">
        <f t="shared" si="1465"/>
        <v>32.46</v>
      </c>
      <c r="F7823" s="27">
        <f t="shared" si="1466"/>
        <v>-32.459899999999998</v>
      </c>
      <c r="G7823" s="27">
        <f t="shared" si="1467"/>
        <v>-32.46</v>
      </c>
      <c r="H7823" s="27">
        <f t="shared" si="1469"/>
        <v>1000</v>
      </c>
      <c r="I7823" s="27">
        <f t="shared" si="1468"/>
        <v>1000</v>
      </c>
      <c r="J7823" s="27">
        <f t="shared" si="1470"/>
        <v>1000</v>
      </c>
      <c r="K7823" s="12">
        <v>-37.6</v>
      </c>
      <c r="L7823" s="12">
        <f t="shared" si="1471"/>
        <v>33.46</v>
      </c>
      <c r="M7823" s="27"/>
      <c r="N7823" s="27"/>
      <c r="P7823" s="12">
        <v>32.46</v>
      </c>
      <c r="Q7823" s="39">
        <v>55.57</v>
      </c>
      <c r="R7823" s="12">
        <f t="shared" si="1472"/>
        <v>37.6</v>
      </c>
      <c r="S7823" s="12">
        <v>7.0538027045262561</v>
      </c>
      <c r="T7823" s="20">
        <v>17.104939601506729</v>
      </c>
      <c r="Y7823" s="20">
        <f t="shared" si="1473"/>
        <v>0.41053389585809918</v>
      </c>
      <c r="Z7823" s="20">
        <f t="shared" si="1474"/>
        <v>0.4029440955969828</v>
      </c>
      <c r="AB7823" s="20">
        <v>0.24084975686448223</v>
      </c>
      <c r="AC7823" s="20">
        <v>0</v>
      </c>
      <c r="AE7823" s="20">
        <f t="shared" si="1475"/>
        <v>0.5505338958580992</v>
      </c>
      <c r="AF7823" s="20">
        <f t="shared" si="1476"/>
        <v>0.58634409559698275</v>
      </c>
    </row>
    <row r="7824" spans="1:32" x14ac:dyDescent="0.2">
      <c r="A7824" s="14" t="s">
        <v>7902</v>
      </c>
      <c r="B7824" s="20">
        <v>0.29630163062218606</v>
      </c>
      <c r="C7824" s="20">
        <v>0.28634246555334358</v>
      </c>
      <c r="D7824" s="27">
        <v>0.28634827198010382</v>
      </c>
      <c r="E7824" s="27">
        <f t="shared" si="1465"/>
        <v>22.07</v>
      </c>
      <c r="F7824" s="27">
        <f t="shared" si="1466"/>
        <v>-22.069900000000001</v>
      </c>
      <c r="G7824" s="27">
        <f t="shared" si="1467"/>
        <v>-22.07</v>
      </c>
      <c r="H7824" s="27">
        <f t="shared" si="1469"/>
        <v>1000</v>
      </c>
      <c r="I7824" s="27">
        <f t="shared" si="1468"/>
        <v>1000</v>
      </c>
      <c r="J7824" s="27">
        <f t="shared" si="1470"/>
        <v>1000</v>
      </c>
      <c r="K7824" s="12">
        <v>-37.6</v>
      </c>
      <c r="L7824" s="12">
        <f t="shared" si="1471"/>
        <v>23.07</v>
      </c>
      <c r="M7824" s="27"/>
      <c r="N7824" s="27"/>
      <c r="P7824" s="12">
        <v>22.07</v>
      </c>
      <c r="Q7824" s="39">
        <v>54.72</v>
      </c>
      <c r="R7824" s="12">
        <f t="shared" si="1472"/>
        <v>37.6</v>
      </c>
      <c r="S7824" s="12">
        <v>5.8092726096173397</v>
      </c>
      <c r="T7824" s="20">
        <v>14.041510978581218</v>
      </c>
      <c r="Y7824" s="20">
        <f t="shared" si="1473"/>
        <v>0.33810178940752311</v>
      </c>
      <c r="Z7824" s="20">
        <f t="shared" si="1474"/>
        <v>0.33077836425573354</v>
      </c>
      <c r="AB7824" s="20">
        <v>0.18659866920019841</v>
      </c>
      <c r="AC7824" s="20">
        <v>0</v>
      </c>
      <c r="AE7824" s="20">
        <f t="shared" si="1475"/>
        <v>0.47810178940752313</v>
      </c>
      <c r="AF7824" s="20">
        <f t="shared" si="1476"/>
        <v>0.5141783642557336</v>
      </c>
    </row>
    <row r="7825" spans="1:32" x14ac:dyDescent="0.2">
      <c r="A7825" s="14" t="s">
        <v>7903</v>
      </c>
      <c r="B7825" s="20">
        <v>0.24455979734742619</v>
      </c>
      <c r="C7825" s="20">
        <v>0.24277481806325507</v>
      </c>
      <c r="D7825" s="27">
        <v>0.24278217336126814</v>
      </c>
      <c r="E7825" s="27">
        <f t="shared" si="1465"/>
        <v>24.1</v>
      </c>
      <c r="F7825" s="27">
        <f t="shared" si="1466"/>
        <v>-24.099900000000002</v>
      </c>
      <c r="G7825" s="27">
        <f t="shared" si="1467"/>
        <v>-24.1</v>
      </c>
      <c r="H7825" s="27">
        <f t="shared" si="1469"/>
        <v>1000</v>
      </c>
      <c r="I7825" s="27">
        <f t="shared" si="1468"/>
        <v>1000</v>
      </c>
      <c r="J7825" s="27">
        <f t="shared" si="1470"/>
        <v>1000</v>
      </c>
      <c r="K7825" s="12">
        <v>-37.6</v>
      </c>
      <c r="L7825" s="12">
        <f t="shared" si="1471"/>
        <v>25.1</v>
      </c>
      <c r="M7825" s="27"/>
      <c r="N7825" s="27"/>
      <c r="P7825" s="12">
        <v>24.1</v>
      </c>
      <c r="Q7825" s="39">
        <v>50.67</v>
      </c>
      <c r="R7825" s="12">
        <f t="shared" si="1472"/>
        <v>37.6</v>
      </c>
      <c r="S7825" s="12">
        <v>4.2053222650421453</v>
      </c>
      <c r="T7825" s="20">
        <v>10.179667370387362</v>
      </c>
      <c r="Y7825" s="20">
        <f t="shared" si="1473"/>
        <v>0.24475129304350274</v>
      </c>
      <c r="Z7825" s="20">
        <f t="shared" si="1474"/>
        <v>0.23980422951493682</v>
      </c>
      <c r="AB7825" s="20">
        <v>0.13485650516539643</v>
      </c>
      <c r="AC7825" s="20">
        <v>0</v>
      </c>
      <c r="AE7825" s="20">
        <f t="shared" si="1475"/>
        <v>0.38475129304350275</v>
      </c>
      <c r="AF7825" s="20">
        <f t="shared" si="1476"/>
        <v>0.42320422951493686</v>
      </c>
    </row>
    <row r="7826" spans="1:32" x14ac:dyDescent="0.2">
      <c r="A7826" s="14" t="s">
        <v>7904</v>
      </c>
      <c r="B7826" s="20">
        <v>0.21481909456943729</v>
      </c>
      <c r="C7826" s="20">
        <v>0.22008923575374792</v>
      </c>
      <c r="D7826" s="27">
        <v>0.22009678275735731</v>
      </c>
      <c r="E7826" s="27">
        <f t="shared" si="1465"/>
        <v>27.11</v>
      </c>
      <c r="F7826" s="27">
        <f t="shared" si="1466"/>
        <v>-27.1099</v>
      </c>
      <c r="G7826" s="27">
        <f t="shared" si="1467"/>
        <v>-27.11</v>
      </c>
      <c r="H7826" s="27">
        <f t="shared" si="1469"/>
        <v>1000</v>
      </c>
      <c r="I7826" s="27">
        <f t="shared" si="1468"/>
        <v>1000</v>
      </c>
      <c r="J7826" s="27">
        <f t="shared" si="1470"/>
        <v>1000</v>
      </c>
      <c r="K7826" s="12">
        <v>-37.6</v>
      </c>
      <c r="L7826" s="12">
        <f t="shared" si="1471"/>
        <v>28.11</v>
      </c>
      <c r="M7826" s="27"/>
      <c r="N7826" s="27"/>
      <c r="P7826" s="12">
        <v>27.11</v>
      </c>
      <c r="Q7826" s="39">
        <v>44.95</v>
      </c>
      <c r="R7826" s="12">
        <f t="shared" si="1472"/>
        <v>37.6</v>
      </c>
      <c r="S7826" s="12">
        <v>3.1344316068657516</v>
      </c>
      <c r="T7826" s="20">
        <v>7.6834455420875694</v>
      </c>
      <c r="Y7826" s="20">
        <f t="shared" si="1473"/>
        <v>0.18242506528310701</v>
      </c>
      <c r="Z7826" s="20">
        <f t="shared" si="1474"/>
        <v>0.18100028922361272</v>
      </c>
      <c r="AB7826" s="20">
        <v>0.10511607379287187</v>
      </c>
      <c r="AC7826" s="20">
        <v>0</v>
      </c>
      <c r="AE7826" s="20">
        <f t="shared" si="1475"/>
        <v>0.32242506528310699</v>
      </c>
      <c r="AF7826" s="20">
        <f t="shared" si="1476"/>
        <v>0.36440028922361273</v>
      </c>
    </row>
    <row r="7827" spans="1:32" x14ac:dyDescent="0.2">
      <c r="A7827" s="14" t="s">
        <v>7905</v>
      </c>
      <c r="B7827" s="20">
        <v>0.22841263508302156</v>
      </c>
      <c r="C7827" s="20">
        <v>0.23276650040627442</v>
      </c>
      <c r="D7827" s="27">
        <v>0.23277436777007268</v>
      </c>
      <c r="E7827" s="27">
        <f t="shared" si="1465"/>
        <v>21.49</v>
      </c>
      <c r="F7827" s="27">
        <f t="shared" si="1466"/>
        <v>-21.489899999999999</v>
      </c>
      <c r="G7827" s="27">
        <f t="shared" si="1467"/>
        <v>-21.49</v>
      </c>
      <c r="H7827" s="27">
        <f t="shared" si="1469"/>
        <v>1000</v>
      </c>
      <c r="I7827" s="27">
        <f t="shared" si="1468"/>
        <v>1000</v>
      </c>
      <c r="J7827" s="27">
        <f t="shared" si="1470"/>
        <v>1000</v>
      </c>
      <c r="K7827" s="12">
        <v>-37.6</v>
      </c>
      <c r="L7827" s="12">
        <f t="shared" si="1471"/>
        <v>22.49</v>
      </c>
      <c r="M7827" s="27"/>
      <c r="N7827" s="27"/>
      <c r="P7827" s="12">
        <v>21.49</v>
      </c>
      <c r="Q7827" s="39">
        <v>41.95</v>
      </c>
      <c r="R7827" s="12">
        <f t="shared" si="1472"/>
        <v>37.6</v>
      </c>
      <c r="S7827" s="12">
        <v>3.4316461839838412</v>
      </c>
      <c r="T7827" s="20">
        <v>8.3871058755001702</v>
      </c>
      <c r="Y7827" s="20">
        <f t="shared" si="1473"/>
        <v>0.19972306231551784</v>
      </c>
      <c r="Z7827" s="20">
        <f t="shared" si="1474"/>
        <v>0.19757654048552514</v>
      </c>
      <c r="AB7827" s="20">
        <v>0.11870947062408881</v>
      </c>
      <c r="AC7827" s="20">
        <v>0</v>
      </c>
      <c r="AE7827" s="20">
        <f t="shared" si="1475"/>
        <v>0.33972306231551785</v>
      </c>
      <c r="AF7827" s="20">
        <f t="shared" si="1476"/>
        <v>0.38097654048552515</v>
      </c>
    </row>
    <row r="7828" spans="1:32" x14ac:dyDescent="0.2">
      <c r="A7828" s="14" t="s">
        <v>7906</v>
      </c>
      <c r="B7828" s="20">
        <v>0.23796703817230255</v>
      </c>
      <c r="C7828" s="20">
        <v>0.24456564644891196</v>
      </c>
      <c r="D7828" s="27">
        <v>0.24457412619922864</v>
      </c>
      <c r="E7828" s="27">
        <f t="shared" si="1465"/>
        <v>21</v>
      </c>
      <c r="F7828" s="27">
        <f t="shared" si="1466"/>
        <v>-20.9999</v>
      </c>
      <c r="G7828" s="27">
        <f t="shared" si="1467"/>
        <v>-21</v>
      </c>
      <c r="H7828" s="27">
        <f t="shared" si="1469"/>
        <v>1000</v>
      </c>
      <c r="I7828" s="27">
        <f t="shared" si="1468"/>
        <v>1000</v>
      </c>
      <c r="J7828" s="27">
        <f t="shared" si="1470"/>
        <v>1000</v>
      </c>
      <c r="K7828" s="12">
        <v>-37.6</v>
      </c>
      <c r="L7828" s="12">
        <f t="shared" si="1471"/>
        <v>22</v>
      </c>
      <c r="M7828" s="27"/>
      <c r="N7828" s="27"/>
      <c r="P7828" s="12">
        <v>21</v>
      </c>
      <c r="Q7828" s="39">
        <v>41.65</v>
      </c>
      <c r="R7828" s="12">
        <f t="shared" si="1472"/>
        <v>37.6</v>
      </c>
      <c r="S7828" s="12">
        <v>3.3437600193331458</v>
      </c>
      <c r="T7828" s="20">
        <v>8.1412956886205965</v>
      </c>
      <c r="Y7828" s="20">
        <f t="shared" si="1473"/>
        <v>0.19460805540684367</v>
      </c>
      <c r="Z7828" s="20">
        <f t="shared" si="1474"/>
        <v>0.191785946321019</v>
      </c>
      <c r="AB7828" s="20">
        <v>0.12826374365676518</v>
      </c>
      <c r="AC7828" s="20">
        <v>0</v>
      </c>
      <c r="AE7828" s="20">
        <f t="shared" si="1475"/>
        <v>0.33460805540684369</v>
      </c>
      <c r="AF7828" s="20">
        <f t="shared" si="1476"/>
        <v>0.37518594632101898</v>
      </c>
    </row>
    <row r="7829" spans="1:32" x14ac:dyDescent="0.2">
      <c r="A7829" s="14" t="s">
        <v>7907</v>
      </c>
      <c r="B7829" s="20">
        <v>0.27054362601638238</v>
      </c>
      <c r="C7829" s="20">
        <v>0.27822010755246612</v>
      </c>
      <c r="D7829" s="27">
        <v>0.27822967984176161</v>
      </c>
      <c r="E7829" s="27">
        <f t="shared" si="1465"/>
        <v>19.989999999999998</v>
      </c>
      <c r="F7829" s="27">
        <f t="shared" si="1466"/>
        <v>-19.989899999999999</v>
      </c>
      <c r="G7829" s="27">
        <f t="shared" si="1467"/>
        <v>-19.989999999999998</v>
      </c>
      <c r="H7829" s="27">
        <f t="shared" si="1469"/>
        <v>1000</v>
      </c>
      <c r="I7829" s="27">
        <f t="shared" si="1468"/>
        <v>1000</v>
      </c>
      <c r="J7829" s="27">
        <f t="shared" si="1470"/>
        <v>1000</v>
      </c>
      <c r="K7829" s="12">
        <v>-37.6</v>
      </c>
      <c r="L7829" s="12">
        <f t="shared" si="1471"/>
        <v>20.99</v>
      </c>
      <c r="M7829" s="27"/>
      <c r="N7829" s="27"/>
      <c r="P7829" s="12">
        <v>19.989999999999998</v>
      </c>
      <c r="Q7829" s="39">
        <v>40.5</v>
      </c>
      <c r="R7829" s="12">
        <f t="shared" si="1472"/>
        <v>37.6</v>
      </c>
      <c r="S7829" s="12">
        <v>3.7359721636117662</v>
      </c>
      <c r="T7829" s="20">
        <v>9.0468750144386103</v>
      </c>
      <c r="Y7829" s="20">
        <f t="shared" si="1473"/>
        <v>0.2174349455735109</v>
      </c>
      <c r="Z7829" s="20">
        <f t="shared" si="1474"/>
        <v>0.21311883909550866</v>
      </c>
      <c r="AB7829" s="20">
        <v>0.1608399064356188</v>
      </c>
      <c r="AC7829" s="20">
        <v>0</v>
      </c>
      <c r="AE7829" s="20">
        <f t="shared" si="1475"/>
        <v>0.35743494557351091</v>
      </c>
      <c r="AF7829" s="20">
        <f t="shared" si="1476"/>
        <v>0.39651883909550867</v>
      </c>
    </row>
    <row r="7830" spans="1:32" x14ac:dyDescent="0.2">
      <c r="A7830" s="14" t="s">
        <v>7908</v>
      </c>
      <c r="B7830" s="20">
        <v>0.33319889175413198</v>
      </c>
      <c r="C7830" s="20">
        <v>0.33914527419808149</v>
      </c>
      <c r="D7830" s="27">
        <v>0.33915595617353017</v>
      </c>
      <c r="E7830" s="27">
        <f t="shared" si="1465"/>
        <v>29.38</v>
      </c>
      <c r="F7830" s="27">
        <f t="shared" si="1466"/>
        <v>-29.379899999999999</v>
      </c>
      <c r="G7830" s="27">
        <f t="shared" si="1467"/>
        <v>-29.38</v>
      </c>
      <c r="H7830" s="27">
        <f t="shared" si="1469"/>
        <v>1000</v>
      </c>
      <c r="I7830" s="27">
        <f t="shared" si="1468"/>
        <v>1000</v>
      </c>
      <c r="J7830" s="27">
        <f t="shared" si="1470"/>
        <v>1000</v>
      </c>
      <c r="K7830" s="12">
        <v>-37.6</v>
      </c>
      <c r="L7830" s="12">
        <f t="shared" si="1471"/>
        <v>30.38</v>
      </c>
      <c r="M7830" s="27"/>
      <c r="N7830" s="27"/>
      <c r="P7830" s="12">
        <v>29.38</v>
      </c>
      <c r="Q7830" s="39">
        <v>40.5</v>
      </c>
      <c r="R7830" s="12">
        <f t="shared" si="1472"/>
        <v>37.6</v>
      </c>
      <c r="S7830" s="12">
        <v>4.958790760841298</v>
      </c>
      <c r="T7830" s="20">
        <v>12.03657960007156</v>
      </c>
      <c r="Y7830" s="20">
        <f t="shared" si="1473"/>
        <v>0.28860343492270246</v>
      </c>
      <c r="Z7830" s="20">
        <f t="shared" si="1474"/>
        <v>0.28354784021597468</v>
      </c>
      <c r="AB7830" s="20">
        <v>0.22349449825005435</v>
      </c>
      <c r="AC7830" s="20">
        <v>0</v>
      </c>
      <c r="AE7830" s="20">
        <f t="shared" si="1475"/>
        <v>0.42860343492270248</v>
      </c>
      <c r="AF7830" s="20">
        <f t="shared" si="1476"/>
        <v>0.46694784021597469</v>
      </c>
    </row>
    <row r="7831" spans="1:32" x14ac:dyDescent="0.2">
      <c r="A7831" s="14" t="s">
        <v>7909</v>
      </c>
      <c r="B7831" s="20">
        <v>0.43346067102777169</v>
      </c>
      <c r="C7831" s="20">
        <v>0.43322928408720607</v>
      </c>
      <c r="D7831" s="27">
        <v>0.43323930461516363</v>
      </c>
      <c r="E7831" s="27">
        <f t="shared" si="1465"/>
        <v>33.89</v>
      </c>
      <c r="F7831" s="27">
        <f t="shared" si="1466"/>
        <v>-33.889899999999997</v>
      </c>
      <c r="G7831" s="27">
        <f t="shared" si="1467"/>
        <v>-33.89</v>
      </c>
      <c r="H7831" s="27">
        <f t="shared" si="1469"/>
        <v>1000</v>
      </c>
      <c r="I7831" s="27">
        <f t="shared" si="1468"/>
        <v>1000</v>
      </c>
      <c r="J7831" s="27">
        <f t="shared" si="1470"/>
        <v>1000</v>
      </c>
      <c r="K7831" s="12">
        <v>-37.6</v>
      </c>
      <c r="L7831" s="12">
        <f t="shared" si="1471"/>
        <v>34.89</v>
      </c>
      <c r="M7831" s="27"/>
      <c r="N7831" s="27"/>
      <c r="P7831" s="12">
        <v>33.89</v>
      </c>
      <c r="Q7831" s="39">
        <v>44.73</v>
      </c>
      <c r="R7831" s="12">
        <f t="shared" si="1472"/>
        <v>37.6</v>
      </c>
      <c r="S7831" s="12">
        <v>7.2718523476348791</v>
      </c>
      <c r="T7831" s="20">
        <v>17.724684149761568</v>
      </c>
      <c r="Y7831" s="20">
        <f t="shared" si="1473"/>
        <v>0.42322446479312348</v>
      </c>
      <c r="Z7831" s="20">
        <f t="shared" si="1474"/>
        <v>0.41754352782623838</v>
      </c>
      <c r="AB7831" s="20">
        <v>0.32375620016447798</v>
      </c>
      <c r="AC7831" s="20">
        <v>0</v>
      </c>
      <c r="AE7831" s="20">
        <f t="shared" si="1475"/>
        <v>0.56322446479312349</v>
      </c>
      <c r="AF7831" s="20">
        <f t="shared" si="1476"/>
        <v>0.60094352782623839</v>
      </c>
    </row>
    <row r="7832" spans="1:32" x14ac:dyDescent="0.2">
      <c r="A7832" s="14" t="s">
        <v>7910</v>
      </c>
      <c r="B7832" s="20">
        <v>0.45564103066321632</v>
      </c>
      <c r="C7832" s="20">
        <v>0.45769713389328143</v>
      </c>
      <c r="D7832" s="27">
        <v>0.4577021577814307</v>
      </c>
      <c r="E7832" s="27">
        <f t="shared" si="1465"/>
        <v>40.89</v>
      </c>
      <c r="F7832" s="27">
        <f t="shared" si="1466"/>
        <v>-40.889899999999997</v>
      </c>
      <c r="G7832" s="27">
        <f t="shared" si="1467"/>
        <v>-40.89</v>
      </c>
      <c r="H7832" s="27">
        <f t="shared" si="1469"/>
        <v>1000</v>
      </c>
      <c r="I7832" s="27">
        <f t="shared" si="1468"/>
        <v>1000</v>
      </c>
      <c r="J7832" s="27">
        <f t="shared" si="1470"/>
        <v>1000</v>
      </c>
      <c r="K7832" s="12">
        <v>-37.6</v>
      </c>
      <c r="L7832" s="12">
        <f t="shared" si="1471"/>
        <v>41.89</v>
      </c>
      <c r="M7832" s="27"/>
      <c r="N7832" s="27"/>
      <c r="P7832" s="12">
        <v>40.89</v>
      </c>
      <c r="Q7832" s="39">
        <v>53.28</v>
      </c>
      <c r="R7832" s="12">
        <f t="shared" si="1472"/>
        <v>37.6</v>
      </c>
      <c r="S7832" s="12">
        <v>7.5962479168122625</v>
      </c>
      <c r="T7832" s="20">
        <v>18.725160023009749</v>
      </c>
      <c r="Y7832" s="20">
        <f t="shared" si="1473"/>
        <v>0.44210440549915447</v>
      </c>
      <c r="Z7832" s="20">
        <f t="shared" si="1474"/>
        <v>0.44111191539757355</v>
      </c>
      <c r="AB7832" s="20">
        <v>0.34593895058386576</v>
      </c>
      <c r="AC7832" s="20">
        <v>8.7021577814306861E-3</v>
      </c>
      <c r="AE7832" s="20">
        <f t="shared" si="1475"/>
        <v>0.58210440549915443</v>
      </c>
      <c r="AF7832" s="20">
        <f t="shared" si="1476"/>
        <v>0.62451191539757356</v>
      </c>
    </row>
    <row r="7833" spans="1:32" x14ac:dyDescent="0.2">
      <c r="A7833" s="14" t="s">
        <v>7911</v>
      </c>
      <c r="B7833" s="20">
        <v>0.45248553646959633</v>
      </c>
      <c r="C7833" s="20">
        <v>0.45491677381938012</v>
      </c>
      <c r="D7833" s="27">
        <v>0.45492349079903166</v>
      </c>
      <c r="E7833" s="27">
        <f t="shared" si="1465"/>
        <v>39.43</v>
      </c>
      <c r="F7833" s="27">
        <f t="shared" si="1466"/>
        <v>-39.429899999999996</v>
      </c>
      <c r="G7833" s="27">
        <f t="shared" si="1467"/>
        <v>-39.43</v>
      </c>
      <c r="H7833" s="27">
        <f t="shared" si="1469"/>
        <v>1000</v>
      </c>
      <c r="I7833" s="27">
        <f t="shared" si="1468"/>
        <v>1000</v>
      </c>
      <c r="J7833" s="27">
        <f t="shared" si="1470"/>
        <v>1000</v>
      </c>
      <c r="K7833" s="12">
        <v>-37.6</v>
      </c>
      <c r="L7833" s="12">
        <f t="shared" si="1471"/>
        <v>40.43</v>
      </c>
      <c r="M7833" s="27"/>
      <c r="N7833" s="27"/>
      <c r="P7833" s="12">
        <v>39.43</v>
      </c>
      <c r="Q7833" s="39">
        <v>72.31</v>
      </c>
      <c r="R7833" s="12">
        <f t="shared" si="1472"/>
        <v>37.6</v>
      </c>
      <c r="S7833" s="12">
        <v>7.4036715453245954</v>
      </c>
      <c r="T7833" s="20">
        <v>18.139644980289571</v>
      </c>
      <c r="Y7833" s="20">
        <f t="shared" si="1473"/>
        <v>0.43089639028399707</v>
      </c>
      <c r="Z7833" s="20">
        <f t="shared" si="1474"/>
        <v>0.42731883370048712</v>
      </c>
      <c r="AB7833" s="20">
        <v>0.34278279535972045</v>
      </c>
      <c r="AC7833" s="20">
        <v>5.9234907990316499E-3</v>
      </c>
      <c r="AE7833" s="20">
        <f t="shared" si="1475"/>
        <v>0.57089639028399708</v>
      </c>
      <c r="AF7833" s="20">
        <f t="shared" si="1476"/>
        <v>0.61071883370048718</v>
      </c>
    </row>
    <row r="7834" spans="1:32" x14ac:dyDescent="0.2">
      <c r="A7834" s="14" t="s">
        <v>7912</v>
      </c>
      <c r="B7834" s="20">
        <v>0.42623078753443644</v>
      </c>
      <c r="C7834" s="20">
        <v>0.42556546149349561</v>
      </c>
      <c r="D7834" s="27">
        <v>0.42557235760037054</v>
      </c>
      <c r="E7834" s="27">
        <f t="shared" si="1465"/>
        <v>37.159999999999997</v>
      </c>
      <c r="F7834" s="27">
        <f t="shared" si="1466"/>
        <v>-37.159899999999993</v>
      </c>
      <c r="G7834" s="27">
        <f t="shared" si="1467"/>
        <v>-37.159999999999997</v>
      </c>
      <c r="H7834" s="27">
        <f t="shared" si="1469"/>
        <v>1000</v>
      </c>
      <c r="I7834" s="27">
        <f t="shared" si="1468"/>
        <v>1000</v>
      </c>
      <c r="J7834" s="27">
        <f t="shared" si="1470"/>
        <v>1000</v>
      </c>
      <c r="K7834" s="12">
        <v>-37.6</v>
      </c>
      <c r="L7834" s="12">
        <f t="shared" si="1471"/>
        <v>38.159999999999997</v>
      </c>
      <c r="M7834" s="27"/>
      <c r="N7834" s="27"/>
      <c r="P7834" s="12">
        <v>37.159999999999997</v>
      </c>
      <c r="Q7834" s="39">
        <v>75.97</v>
      </c>
      <c r="R7834" s="12">
        <f t="shared" si="1472"/>
        <v>37.6</v>
      </c>
      <c r="S7834" s="12">
        <v>7.1964681632261032</v>
      </c>
      <c r="T7834" s="20">
        <v>17.558539141520498</v>
      </c>
      <c r="Y7834" s="20">
        <f t="shared" si="1473"/>
        <v>0.41883707770451639</v>
      </c>
      <c r="Z7834" s="20">
        <f t="shared" si="1474"/>
        <v>0.41362962040280882</v>
      </c>
      <c r="AB7834" s="20">
        <v>0.31652777361462525</v>
      </c>
      <c r="AC7834" s="20">
        <v>0</v>
      </c>
      <c r="AE7834" s="20">
        <f t="shared" si="1475"/>
        <v>0.55883707770451641</v>
      </c>
      <c r="AF7834" s="20">
        <f t="shared" si="1476"/>
        <v>0.59702962040280882</v>
      </c>
    </row>
    <row r="7835" spans="1:32" x14ac:dyDescent="0.2">
      <c r="A7835" s="14" t="s">
        <v>7913</v>
      </c>
      <c r="B7835" s="20">
        <v>0.39990286597654545</v>
      </c>
      <c r="C7835" s="20">
        <v>0.39764740366737267</v>
      </c>
      <c r="D7835" s="27">
        <v>0.39765414838802882</v>
      </c>
      <c r="E7835" s="27">
        <f t="shared" si="1465"/>
        <v>35.85</v>
      </c>
      <c r="F7835" s="27">
        <f t="shared" si="1466"/>
        <v>-35.849899999999998</v>
      </c>
      <c r="G7835" s="27">
        <f t="shared" si="1467"/>
        <v>-35.85</v>
      </c>
      <c r="H7835" s="27">
        <f t="shared" si="1469"/>
        <v>1000</v>
      </c>
      <c r="I7835" s="27">
        <f t="shared" si="1468"/>
        <v>1000</v>
      </c>
      <c r="J7835" s="27">
        <f t="shared" si="1470"/>
        <v>1000</v>
      </c>
      <c r="K7835" s="12">
        <v>-37.6</v>
      </c>
      <c r="L7835" s="12">
        <f t="shared" si="1471"/>
        <v>36.85</v>
      </c>
      <c r="M7835" s="27"/>
      <c r="N7835" s="27"/>
      <c r="P7835" s="12">
        <v>35.85</v>
      </c>
      <c r="Q7835" s="39">
        <v>76.959999999999994</v>
      </c>
      <c r="R7835" s="12">
        <f t="shared" si="1472"/>
        <v>37.6</v>
      </c>
      <c r="S7835" s="12">
        <v>6.8227288847049543</v>
      </c>
      <c r="T7835" s="20">
        <v>16.554054581037079</v>
      </c>
      <c r="Y7835" s="20">
        <f t="shared" si="1473"/>
        <v>0.39708531507752537</v>
      </c>
      <c r="Z7835" s="20">
        <f t="shared" si="1474"/>
        <v>0.38996679947536916</v>
      </c>
      <c r="AB7835" s="20">
        <v>0.29019984372913332</v>
      </c>
      <c r="AC7835" s="20">
        <v>0</v>
      </c>
      <c r="AE7835" s="20">
        <f t="shared" si="1475"/>
        <v>0.53708531507752544</v>
      </c>
      <c r="AF7835" s="20">
        <f t="shared" si="1476"/>
        <v>0.57336679947536917</v>
      </c>
    </row>
    <row r="7836" spans="1:32" x14ac:dyDescent="0.2">
      <c r="A7836" s="14" t="s">
        <v>7914</v>
      </c>
      <c r="B7836" s="20">
        <v>0.37858005392541322</v>
      </c>
      <c r="C7836" s="20">
        <v>0.37545429020259602</v>
      </c>
      <c r="D7836" s="27">
        <v>0.37546096912446841</v>
      </c>
      <c r="E7836" s="27">
        <f t="shared" si="1465"/>
        <v>36.35</v>
      </c>
      <c r="F7836" s="27">
        <f t="shared" si="1466"/>
        <v>-36.349899999999998</v>
      </c>
      <c r="G7836" s="27">
        <f t="shared" si="1467"/>
        <v>-36.35</v>
      </c>
      <c r="H7836" s="27">
        <f t="shared" si="1469"/>
        <v>1000</v>
      </c>
      <c r="I7836" s="27">
        <f t="shared" si="1468"/>
        <v>1000</v>
      </c>
      <c r="J7836" s="27">
        <f t="shared" si="1470"/>
        <v>1000</v>
      </c>
      <c r="K7836" s="12">
        <v>-37.6</v>
      </c>
      <c r="L7836" s="12">
        <f t="shared" si="1471"/>
        <v>37.35</v>
      </c>
      <c r="M7836" s="27"/>
      <c r="N7836" s="27"/>
      <c r="P7836" s="12">
        <v>36.35</v>
      </c>
      <c r="Q7836" s="39">
        <v>75</v>
      </c>
      <c r="R7836" s="12">
        <f t="shared" si="1472"/>
        <v>37.6</v>
      </c>
      <c r="S7836" s="12">
        <v>6.5506423690564599</v>
      </c>
      <c r="T7836" s="20">
        <v>15.887972317048501</v>
      </c>
      <c r="Y7836" s="20">
        <f t="shared" si="1473"/>
        <v>0.38124978040798374</v>
      </c>
      <c r="Z7836" s="20">
        <f t="shared" si="1474"/>
        <v>0.3742757814590047</v>
      </c>
      <c r="AB7836" s="20">
        <v>0.26887702666342983</v>
      </c>
      <c r="AC7836" s="20">
        <v>0</v>
      </c>
      <c r="AE7836" s="20">
        <f t="shared" si="1475"/>
        <v>0.52124978040798375</v>
      </c>
      <c r="AF7836" s="20">
        <f t="shared" si="1476"/>
        <v>0.55767578145900476</v>
      </c>
    </row>
    <row r="7837" spans="1:32" x14ac:dyDescent="0.2">
      <c r="A7837" s="14" t="s">
        <v>7915</v>
      </c>
      <c r="B7837" s="20">
        <v>0.36187801099395295</v>
      </c>
      <c r="C7837" s="20">
        <v>0.35885852415043196</v>
      </c>
      <c r="D7837" s="27">
        <v>0.35886509779390147</v>
      </c>
      <c r="E7837" s="27">
        <f t="shared" si="1465"/>
        <v>37</v>
      </c>
      <c r="F7837" s="27">
        <f t="shared" si="1466"/>
        <v>-36.999899999999997</v>
      </c>
      <c r="G7837" s="27">
        <f t="shared" si="1467"/>
        <v>-37</v>
      </c>
      <c r="H7837" s="27">
        <f t="shared" si="1469"/>
        <v>1000</v>
      </c>
      <c r="I7837" s="27">
        <f t="shared" si="1468"/>
        <v>1000</v>
      </c>
      <c r="J7837" s="27">
        <f t="shared" si="1470"/>
        <v>1000</v>
      </c>
      <c r="K7837" s="12">
        <v>-37.6</v>
      </c>
      <c r="L7837" s="12">
        <f t="shared" si="1471"/>
        <v>38</v>
      </c>
      <c r="M7837" s="27"/>
      <c r="N7837" s="27"/>
      <c r="P7837" s="12">
        <v>37</v>
      </c>
      <c r="Q7837" s="39">
        <v>72.239999999999995</v>
      </c>
      <c r="R7837" s="12">
        <f t="shared" si="1472"/>
        <v>37.6</v>
      </c>
      <c r="S7837" s="12">
        <v>6.2845787401300601</v>
      </c>
      <c r="T7837" s="20">
        <v>15.26297528380527</v>
      </c>
      <c r="Y7837" s="20">
        <f t="shared" si="1473"/>
        <v>0.36576477994728052</v>
      </c>
      <c r="Z7837" s="20">
        <f t="shared" si="1474"/>
        <v>0.35955261550939754</v>
      </c>
      <c r="AB7837" s="20">
        <v>0.25217498139111499</v>
      </c>
      <c r="AC7837" s="20">
        <v>0</v>
      </c>
      <c r="AE7837" s="20">
        <f t="shared" si="1475"/>
        <v>0.50576477994728053</v>
      </c>
      <c r="AF7837" s="20">
        <f t="shared" si="1476"/>
        <v>0.54295261550939755</v>
      </c>
    </row>
    <row r="7838" spans="1:32" x14ac:dyDescent="0.2">
      <c r="A7838" s="14" t="s">
        <v>7916</v>
      </c>
      <c r="B7838" s="20">
        <v>0.35170422307027599</v>
      </c>
      <c r="C7838" s="20">
        <v>0.34827018426686018</v>
      </c>
      <c r="D7838" s="27">
        <v>0.34827616194466787</v>
      </c>
      <c r="E7838" s="27">
        <f t="shared" si="1465"/>
        <v>38.46</v>
      </c>
      <c r="F7838" s="27">
        <f t="shared" si="1466"/>
        <v>-38.459899999999998</v>
      </c>
      <c r="G7838" s="27">
        <f t="shared" si="1467"/>
        <v>-38.46</v>
      </c>
      <c r="H7838" s="27">
        <f t="shared" si="1469"/>
        <v>1000</v>
      </c>
      <c r="I7838" s="27">
        <f t="shared" si="1468"/>
        <v>1000</v>
      </c>
      <c r="J7838" s="27">
        <f t="shared" si="1470"/>
        <v>1000</v>
      </c>
      <c r="K7838" s="12">
        <v>-37.6</v>
      </c>
      <c r="L7838" s="12">
        <f t="shared" si="1471"/>
        <v>39.46</v>
      </c>
      <c r="M7838" s="27"/>
      <c r="N7838" s="27"/>
      <c r="P7838" s="12">
        <v>38.46</v>
      </c>
      <c r="Q7838" s="39">
        <v>71.290000000000006</v>
      </c>
      <c r="R7838" s="12">
        <f t="shared" si="1472"/>
        <v>37.6</v>
      </c>
      <c r="S7838" s="12">
        <v>6.1592906371667118</v>
      </c>
      <c r="T7838" s="20">
        <v>14.96375429695679</v>
      </c>
      <c r="Y7838" s="20">
        <f t="shared" si="1473"/>
        <v>0.358472966556865</v>
      </c>
      <c r="Z7838" s="20">
        <f t="shared" si="1474"/>
        <v>0.3525038136581079</v>
      </c>
      <c r="AB7838" s="20">
        <v>0.24200145374275245</v>
      </c>
      <c r="AC7838" s="20">
        <v>0</v>
      </c>
      <c r="AE7838" s="20">
        <f t="shared" si="1475"/>
        <v>0.49847296655686502</v>
      </c>
      <c r="AF7838" s="20">
        <f t="shared" si="1476"/>
        <v>0.53590381365810791</v>
      </c>
    </row>
    <row r="7839" spans="1:32" x14ac:dyDescent="0.2">
      <c r="A7839" s="14" t="s">
        <v>7917</v>
      </c>
      <c r="B7839" s="20">
        <v>0.34633911760709341</v>
      </c>
      <c r="C7839" s="20">
        <v>0.34341223688810757</v>
      </c>
      <c r="D7839" s="27">
        <v>0.34341803446942593</v>
      </c>
      <c r="E7839" s="27">
        <f t="shared" si="1465"/>
        <v>46.02</v>
      </c>
      <c r="F7839" s="27">
        <f t="shared" si="1466"/>
        <v>-46.0199</v>
      </c>
      <c r="G7839" s="27">
        <f t="shared" si="1467"/>
        <v>-46.02</v>
      </c>
      <c r="H7839" s="27">
        <f t="shared" si="1469"/>
        <v>1000</v>
      </c>
      <c r="I7839" s="27">
        <f t="shared" si="1468"/>
        <v>1000</v>
      </c>
      <c r="J7839" s="27">
        <f t="shared" si="1470"/>
        <v>1000</v>
      </c>
      <c r="K7839" s="12">
        <v>-37.6</v>
      </c>
      <c r="L7839" s="12">
        <f t="shared" si="1471"/>
        <v>47.02</v>
      </c>
      <c r="M7839" s="27"/>
      <c r="N7839" s="27"/>
      <c r="P7839" s="12">
        <v>46.02</v>
      </c>
      <c r="Q7839" s="39">
        <v>68.930000000000007</v>
      </c>
      <c r="R7839" s="12">
        <f t="shared" si="1472"/>
        <v>37.6</v>
      </c>
      <c r="S7839" s="12">
        <v>6.0593586990718116</v>
      </c>
      <c r="T7839" s="20">
        <v>14.761534623674761</v>
      </c>
      <c r="Y7839" s="20">
        <f t="shared" si="1473"/>
        <v>0.35265689123051303</v>
      </c>
      <c r="Z7839" s="20">
        <f t="shared" si="1474"/>
        <v>0.34774008895279723</v>
      </c>
      <c r="AB7839" s="20">
        <v>0.23663640156803534</v>
      </c>
      <c r="AC7839" s="20">
        <v>0</v>
      </c>
      <c r="AE7839" s="20">
        <f t="shared" si="1475"/>
        <v>0.49265689123051304</v>
      </c>
      <c r="AF7839" s="20">
        <f t="shared" si="1476"/>
        <v>0.5311400889527973</v>
      </c>
    </row>
    <row r="7840" spans="1:32" x14ac:dyDescent="0.2">
      <c r="A7840" s="14" t="s">
        <v>7918</v>
      </c>
      <c r="B7840" s="20">
        <v>0.34450377526434045</v>
      </c>
      <c r="C7840" s="20">
        <v>0.34073862829940765</v>
      </c>
      <c r="D7840" s="27">
        <v>0.34074369317926589</v>
      </c>
      <c r="E7840" s="27">
        <f t="shared" si="1465"/>
        <v>51.94</v>
      </c>
      <c r="F7840" s="27">
        <f t="shared" si="1466"/>
        <v>-51.939899999999994</v>
      </c>
      <c r="G7840" s="27">
        <f t="shared" si="1467"/>
        <v>-51.94</v>
      </c>
      <c r="H7840" s="27">
        <f t="shared" si="1469"/>
        <v>1000</v>
      </c>
      <c r="I7840" s="27">
        <f t="shared" si="1468"/>
        <v>1000</v>
      </c>
      <c r="J7840" s="27">
        <f t="shared" si="1470"/>
        <v>1000</v>
      </c>
      <c r="K7840" s="12">
        <v>-37.6</v>
      </c>
      <c r="L7840" s="12">
        <f t="shared" si="1471"/>
        <v>52.94</v>
      </c>
      <c r="M7840" s="27"/>
      <c r="N7840" s="27"/>
      <c r="P7840" s="12">
        <v>51.94</v>
      </c>
      <c r="Q7840" s="39">
        <v>66.09</v>
      </c>
      <c r="R7840" s="12">
        <f t="shared" si="1472"/>
        <v>37.6</v>
      </c>
      <c r="S7840" s="12">
        <v>6.0941794002178487</v>
      </c>
      <c r="T7840" s="20">
        <v>14.8335841179174</v>
      </c>
      <c r="Y7840" s="20">
        <f t="shared" si="1473"/>
        <v>0.35468346876560913</v>
      </c>
      <c r="Z7840" s="20">
        <f t="shared" si="1474"/>
        <v>0.34943737166598865</v>
      </c>
      <c r="AB7840" s="20">
        <v>0.23480131854405933</v>
      </c>
      <c r="AC7840" s="20">
        <v>0</v>
      </c>
      <c r="AE7840" s="20">
        <f t="shared" si="1475"/>
        <v>0.49468346876560915</v>
      </c>
      <c r="AF7840" s="20">
        <f t="shared" si="1476"/>
        <v>0.53283737166598866</v>
      </c>
    </row>
    <row r="7841" spans="1:32" x14ac:dyDescent="0.2">
      <c r="A7841" s="14" t="s">
        <v>7919</v>
      </c>
      <c r="B7841" s="20">
        <v>0.34847839310210194</v>
      </c>
      <c r="C7841" s="20">
        <v>0.34426664969634063</v>
      </c>
      <c r="D7841" s="27">
        <v>0.34427110719957282</v>
      </c>
      <c r="E7841" s="27">
        <f t="shared" si="1465"/>
        <v>51.51</v>
      </c>
      <c r="F7841" s="27">
        <f t="shared" si="1466"/>
        <v>-51.509899999999995</v>
      </c>
      <c r="G7841" s="27">
        <f t="shared" si="1467"/>
        <v>-51.51</v>
      </c>
      <c r="H7841" s="27">
        <f t="shared" si="1469"/>
        <v>1000</v>
      </c>
      <c r="I7841" s="27">
        <f t="shared" si="1468"/>
        <v>1000</v>
      </c>
      <c r="J7841" s="27">
        <f t="shared" si="1470"/>
        <v>1000</v>
      </c>
      <c r="K7841" s="12">
        <v>-37.6</v>
      </c>
      <c r="L7841" s="12">
        <f t="shared" si="1471"/>
        <v>52.51</v>
      </c>
      <c r="M7841" s="27"/>
      <c r="N7841" s="27"/>
      <c r="P7841" s="12">
        <v>51.51</v>
      </c>
      <c r="Q7841" s="39">
        <v>65.13</v>
      </c>
      <c r="R7841" s="12">
        <f t="shared" si="1472"/>
        <v>37.6</v>
      </c>
      <c r="S7841" s="12">
        <v>6.2441913590596307</v>
      </c>
      <c r="T7841" s="20">
        <v>15.24403590865499</v>
      </c>
      <c r="Y7841" s="20">
        <f t="shared" si="1473"/>
        <v>0.36341421960573456</v>
      </c>
      <c r="Z7841" s="20">
        <f t="shared" si="1474"/>
        <v>0.35910645729025775</v>
      </c>
      <c r="AB7841" s="20">
        <v>0.2387761709940745</v>
      </c>
      <c r="AC7841" s="20">
        <v>0</v>
      </c>
      <c r="AE7841" s="20">
        <f t="shared" si="1475"/>
        <v>0.50341421960573451</v>
      </c>
      <c r="AF7841" s="20">
        <f t="shared" si="1476"/>
        <v>0.54250645729025782</v>
      </c>
    </row>
    <row r="7842" spans="1:32" x14ac:dyDescent="0.2">
      <c r="A7842" s="14" t="s">
        <v>7920</v>
      </c>
      <c r="B7842" s="20">
        <v>0.36078516857838333</v>
      </c>
      <c r="C7842" s="20">
        <v>0.35543596033602526</v>
      </c>
      <c r="D7842" s="27">
        <v>0.3554397990181612</v>
      </c>
      <c r="E7842" s="27">
        <f t="shared" si="1465"/>
        <v>64.2</v>
      </c>
      <c r="F7842" s="27">
        <f t="shared" si="1466"/>
        <v>-64.1999</v>
      </c>
      <c r="G7842" s="27">
        <f t="shared" si="1467"/>
        <v>-64.2</v>
      </c>
      <c r="H7842" s="27">
        <f t="shared" si="1469"/>
        <v>1000</v>
      </c>
      <c r="I7842" s="27">
        <f t="shared" si="1468"/>
        <v>1000</v>
      </c>
      <c r="J7842" s="27">
        <f t="shared" si="1470"/>
        <v>1000</v>
      </c>
      <c r="K7842" s="12">
        <v>-37.6</v>
      </c>
      <c r="L7842" s="12">
        <f t="shared" si="1471"/>
        <v>65.2</v>
      </c>
      <c r="M7842" s="27"/>
      <c r="N7842" s="27"/>
      <c r="P7842" s="12">
        <v>64.2</v>
      </c>
      <c r="Q7842" s="39">
        <v>69.98</v>
      </c>
      <c r="R7842" s="12">
        <f t="shared" si="1472"/>
        <v>37.6</v>
      </c>
      <c r="S7842" s="12">
        <v>6.5678506168338995</v>
      </c>
      <c r="T7842" s="20">
        <v>16.0443968747574</v>
      </c>
      <c r="Y7842" s="20">
        <f t="shared" si="1473"/>
        <v>0.38225130671895224</v>
      </c>
      <c r="Z7842" s="20">
        <f t="shared" si="1474"/>
        <v>0.37796070250541508</v>
      </c>
      <c r="AB7842" s="20">
        <v>0.25108317906258959</v>
      </c>
      <c r="AC7842" s="20">
        <v>0</v>
      </c>
      <c r="AE7842" s="20">
        <f t="shared" si="1475"/>
        <v>0.52225130671895226</v>
      </c>
      <c r="AF7842" s="20">
        <f t="shared" si="1476"/>
        <v>0.56136070250541503</v>
      </c>
    </row>
    <row r="7843" spans="1:32" x14ac:dyDescent="0.2">
      <c r="A7843" s="14" t="s">
        <v>7921</v>
      </c>
      <c r="B7843" s="20">
        <v>0.36667119515287278</v>
      </c>
      <c r="C7843" s="20">
        <v>0.359393827886613</v>
      </c>
      <c r="D7843" s="27">
        <v>0.35939629102330017</v>
      </c>
      <c r="E7843" s="27">
        <f t="shared" si="1465"/>
        <v>54.67</v>
      </c>
      <c r="F7843" s="27">
        <f t="shared" si="1466"/>
        <v>-54.669899999999998</v>
      </c>
      <c r="G7843" s="27">
        <f t="shared" si="1467"/>
        <v>-54.67</v>
      </c>
      <c r="H7843" s="27">
        <f t="shared" si="1469"/>
        <v>1000</v>
      </c>
      <c r="I7843" s="27">
        <f t="shared" si="1468"/>
        <v>1000</v>
      </c>
      <c r="J7843" s="27">
        <f t="shared" si="1470"/>
        <v>1000</v>
      </c>
      <c r="K7843" s="12">
        <v>-37.6</v>
      </c>
      <c r="L7843" s="12">
        <f t="shared" si="1471"/>
        <v>55.67</v>
      </c>
      <c r="M7843" s="27"/>
      <c r="N7843" s="27"/>
      <c r="P7843" s="12">
        <v>54.67</v>
      </c>
      <c r="Q7843" s="39">
        <v>90</v>
      </c>
      <c r="R7843" s="12">
        <f t="shared" si="1472"/>
        <v>37.6</v>
      </c>
      <c r="S7843" s="12">
        <v>6.8940911117747827</v>
      </c>
      <c r="T7843" s="20">
        <v>16.888047673580807</v>
      </c>
      <c r="Y7843" s="20">
        <f t="shared" si="1473"/>
        <v>0.40123862277881506</v>
      </c>
      <c r="Z7843" s="20">
        <f t="shared" si="1474"/>
        <v>0.39783473398703606</v>
      </c>
      <c r="AB7843" s="20">
        <v>0.2569697185630696</v>
      </c>
      <c r="AC7843" s="20">
        <v>0</v>
      </c>
      <c r="AE7843" s="20">
        <f t="shared" si="1475"/>
        <v>0.54123862277881507</v>
      </c>
      <c r="AF7843" s="20">
        <f t="shared" si="1476"/>
        <v>0.58123473398703607</v>
      </c>
    </row>
    <row r="7844" spans="1:32" x14ac:dyDescent="0.2">
      <c r="A7844" s="14" t="s">
        <v>7922</v>
      </c>
      <c r="B7844" s="20">
        <v>0.37615718129159992</v>
      </c>
      <c r="C7844" s="20">
        <v>0.36682755067201123</v>
      </c>
      <c r="D7844" s="27">
        <v>0.36682989705745134</v>
      </c>
      <c r="E7844" s="27">
        <f t="shared" si="1465"/>
        <v>51.99</v>
      </c>
      <c r="F7844" s="27">
        <f t="shared" si="1466"/>
        <v>-51.989899999999999</v>
      </c>
      <c r="G7844" s="27">
        <f t="shared" si="1467"/>
        <v>-51.99</v>
      </c>
      <c r="H7844" s="27">
        <f t="shared" si="1469"/>
        <v>1000</v>
      </c>
      <c r="I7844" s="27">
        <f t="shared" si="1468"/>
        <v>1000</v>
      </c>
      <c r="J7844" s="27">
        <f t="shared" si="1470"/>
        <v>1000</v>
      </c>
      <c r="K7844" s="12">
        <v>-37.6</v>
      </c>
      <c r="L7844" s="12">
        <f t="shared" si="1471"/>
        <v>52.99</v>
      </c>
      <c r="M7844" s="27"/>
      <c r="N7844" s="27"/>
      <c r="P7844" s="12">
        <v>51.99</v>
      </c>
      <c r="Q7844" s="39">
        <v>107.83</v>
      </c>
      <c r="R7844" s="12">
        <f t="shared" si="1472"/>
        <v>37.6</v>
      </c>
      <c r="S7844" s="12">
        <v>7.2031233589382184</v>
      </c>
      <c r="T7844" s="20">
        <v>17.591708006993361</v>
      </c>
      <c r="Y7844" s="20">
        <f t="shared" si="1473"/>
        <v>0.41922441252770898</v>
      </c>
      <c r="Z7844" s="20">
        <f t="shared" si="1474"/>
        <v>0.41441098524894737</v>
      </c>
      <c r="AB7844" s="20">
        <v>0.26645565161284274</v>
      </c>
      <c r="AC7844" s="20">
        <v>0</v>
      </c>
      <c r="AE7844" s="20">
        <f t="shared" si="1475"/>
        <v>0.55922441252770905</v>
      </c>
      <c r="AF7844" s="20">
        <f t="shared" si="1476"/>
        <v>0.59781098524894738</v>
      </c>
    </row>
    <row r="7845" spans="1:32" x14ac:dyDescent="0.2">
      <c r="A7845" s="14" t="s">
        <v>7923</v>
      </c>
      <c r="B7845" s="20">
        <v>0.38068991921762829</v>
      </c>
      <c r="C7845" s="20">
        <v>0.36994117042777203</v>
      </c>
      <c r="D7845" s="27">
        <v>0.36994342036618305</v>
      </c>
      <c r="E7845" s="27">
        <f t="shared" si="1465"/>
        <v>46.98</v>
      </c>
      <c r="F7845" s="27">
        <f t="shared" si="1466"/>
        <v>-46.979899999999994</v>
      </c>
      <c r="G7845" s="27">
        <f t="shared" si="1467"/>
        <v>-46.98</v>
      </c>
      <c r="H7845" s="27">
        <f t="shared" si="1469"/>
        <v>1000</v>
      </c>
      <c r="I7845" s="27">
        <f t="shared" si="1468"/>
        <v>1000</v>
      </c>
      <c r="J7845" s="27">
        <f t="shared" si="1470"/>
        <v>1000</v>
      </c>
      <c r="K7845" s="12">
        <v>-37.6</v>
      </c>
      <c r="L7845" s="12">
        <f t="shared" si="1471"/>
        <v>47.98</v>
      </c>
      <c r="M7845" s="27"/>
      <c r="N7845" s="27"/>
      <c r="P7845" s="12">
        <v>46.98</v>
      </c>
      <c r="Q7845" s="39">
        <v>80.92</v>
      </c>
      <c r="R7845" s="12">
        <f t="shared" si="1472"/>
        <v>37.6</v>
      </c>
      <c r="S7845" s="12">
        <v>7.3986851731836722</v>
      </c>
      <c r="T7845" s="20">
        <v>18.049858834403061</v>
      </c>
      <c r="Y7845" s="20">
        <f t="shared" si="1473"/>
        <v>0.4306061816026715</v>
      </c>
      <c r="Z7845" s="20">
        <f t="shared" si="1474"/>
        <v>0.42520372553908842</v>
      </c>
      <c r="AB7845" s="20">
        <v>0.27098837732382869</v>
      </c>
      <c r="AC7845" s="20">
        <v>0</v>
      </c>
      <c r="AE7845" s="20">
        <f t="shared" si="1475"/>
        <v>0.57060618160267151</v>
      </c>
      <c r="AF7845" s="20">
        <f t="shared" si="1476"/>
        <v>0.60860372553908837</v>
      </c>
    </row>
    <row r="7846" spans="1:32" x14ac:dyDescent="0.2">
      <c r="A7846" s="14" t="s">
        <v>7924</v>
      </c>
      <c r="B7846" s="20">
        <v>0.36894268225370175</v>
      </c>
      <c r="C7846" s="20">
        <v>0.35638826302227128</v>
      </c>
      <c r="D7846" s="27">
        <v>0.3563904065534611</v>
      </c>
      <c r="E7846" s="27">
        <f t="shared" si="1465"/>
        <v>38.770000000000003</v>
      </c>
      <c r="F7846" s="27">
        <f t="shared" si="1466"/>
        <v>-38.7699</v>
      </c>
      <c r="G7846" s="27">
        <f t="shared" si="1467"/>
        <v>-38.770000000000003</v>
      </c>
      <c r="H7846" s="27">
        <f t="shared" si="1469"/>
        <v>1000</v>
      </c>
      <c r="I7846" s="27">
        <f t="shared" si="1468"/>
        <v>1000</v>
      </c>
      <c r="J7846" s="27">
        <f t="shared" si="1470"/>
        <v>1000</v>
      </c>
      <c r="K7846" s="12">
        <v>-37.6</v>
      </c>
      <c r="L7846" s="12">
        <f t="shared" si="1471"/>
        <v>39.770000000000003</v>
      </c>
      <c r="M7846" s="27"/>
      <c r="N7846" s="27"/>
      <c r="P7846" s="12">
        <v>38.770000000000003</v>
      </c>
      <c r="Q7846" s="39">
        <v>70.08</v>
      </c>
      <c r="R7846" s="12">
        <f t="shared" si="1472"/>
        <v>37.6</v>
      </c>
      <c r="S7846" s="12">
        <v>7.3425822657146869</v>
      </c>
      <c r="T7846" s="20">
        <v>17.874795582420369</v>
      </c>
      <c r="Y7846" s="20">
        <f t="shared" si="1473"/>
        <v>0.42734097188005904</v>
      </c>
      <c r="Z7846" s="20">
        <f t="shared" si="1474"/>
        <v>0.42107972946626865</v>
      </c>
      <c r="AB7846" s="20">
        <v>0.25924113282421557</v>
      </c>
      <c r="AC7846" s="20">
        <v>0</v>
      </c>
      <c r="AE7846" s="20">
        <f t="shared" si="1475"/>
        <v>0.56734097188005905</v>
      </c>
      <c r="AF7846" s="20">
        <f t="shared" si="1476"/>
        <v>0.60447972946626871</v>
      </c>
    </row>
    <row r="7847" spans="1:32" x14ac:dyDescent="0.2">
      <c r="A7847" s="14" t="s">
        <v>7925</v>
      </c>
      <c r="B7847" s="20">
        <v>0.32728264447698252</v>
      </c>
      <c r="C7847" s="20">
        <v>0.31327871784655259</v>
      </c>
      <c r="D7847" s="27">
        <v>0.31328051560292364</v>
      </c>
      <c r="E7847" s="27">
        <f t="shared" si="1465"/>
        <v>37.17</v>
      </c>
      <c r="F7847" s="27">
        <f t="shared" si="1466"/>
        <v>-37.169899999999998</v>
      </c>
      <c r="G7847" s="27">
        <f t="shared" si="1467"/>
        <v>-37.17</v>
      </c>
      <c r="H7847" s="27">
        <f t="shared" si="1469"/>
        <v>1000</v>
      </c>
      <c r="I7847" s="27">
        <f t="shared" si="1468"/>
        <v>1000</v>
      </c>
      <c r="J7847" s="27">
        <f t="shared" si="1470"/>
        <v>1000</v>
      </c>
      <c r="K7847" s="12">
        <v>-37.6</v>
      </c>
      <c r="L7847" s="12">
        <f t="shared" si="1471"/>
        <v>38.17</v>
      </c>
      <c r="M7847" s="27"/>
      <c r="N7847" s="27"/>
      <c r="P7847" s="12">
        <v>37.17</v>
      </c>
      <c r="Q7847" s="39">
        <v>59.71</v>
      </c>
      <c r="R7847" s="12">
        <f t="shared" si="1472"/>
        <v>37.6</v>
      </c>
      <c r="S7847" s="12">
        <v>6.7223407398123403</v>
      </c>
      <c r="T7847" s="20">
        <v>16.292712344489161</v>
      </c>
      <c r="Y7847" s="20">
        <f t="shared" si="1473"/>
        <v>0.39124268834878417</v>
      </c>
      <c r="Z7847" s="20">
        <f t="shared" si="1474"/>
        <v>0.38381031406235916</v>
      </c>
      <c r="AB7847" s="20">
        <v>0.21758119381355728</v>
      </c>
      <c r="AC7847" s="20">
        <v>0</v>
      </c>
      <c r="AE7847" s="20">
        <f t="shared" si="1475"/>
        <v>0.53124268834878419</v>
      </c>
      <c r="AF7847" s="20">
        <f t="shared" si="1476"/>
        <v>0.56721031406235922</v>
      </c>
    </row>
    <row r="7848" spans="1:32" x14ac:dyDescent="0.2">
      <c r="A7848" s="14" t="s">
        <v>7926</v>
      </c>
      <c r="B7848" s="20">
        <v>0.27846828956896769</v>
      </c>
      <c r="C7848" s="20">
        <v>0.2682343071020179</v>
      </c>
      <c r="D7848" s="27">
        <v>0.26823956743914446</v>
      </c>
      <c r="E7848" s="27">
        <f t="shared" si="1465"/>
        <v>34.799999999999997</v>
      </c>
      <c r="F7848" s="27">
        <f t="shared" si="1466"/>
        <v>-34.799899999999994</v>
      </c>
      <c r="G7848" s="27">
        <f t="shared" si="1467"/>
        <v>-34.799999999999997</v>
      </c>
      <c r="H7848" s="27">
        <f t="shared" si="1469"/>
        <v>1000</v>
      </c>
      <c r="I7848" s="27">
        <f t="shared" si="1468"/>
        <v>1000</v>
      </c>
      <c r="J7848" s="27">
        <f t="shared" si="1470"/>
        <v>1000</v>
      </c>
      <c r="K7848" s="12">
        <v>-37.6</v>
      </c>
      <c r="L7848" s="12">
        <f t="shared" si="1471"/>
        <v>35.799999999999997</v>
      </c>
      <c r="M7848" s="27"/>
      <c r="N7848" s="27"/>
      <c r="P7848" s="12">
        <v>34.799999999999997</v>
      </c>
      <c r="Q7848" s="39">
        <v>54.36</v>
      </c>
      <c r="R7848" s="12">
        <f t="shared" si="1472"/>
        <v>37.6</v>
      </c>
      <c r="S7848" s="12">
        <v>5.5366439762900592</v>
      </c>
      <c r="T7848" s="20">
        <v>13.37656065748191</v>
      </c>
      <c r="Y7848" s="20">
        <f t="shared" si="1473"/>
        <v>0.32223470329090981</v>
      </c>
      <c r="Z7848" s="20">
        <f t="shared" si="1474"/>
        <v>0.31511401161875124</v>
      </c>
      <c r="AB7848" s="20">
        <v>0.16876554858325093</v>
      </c>
      <c r="AC7848" s="20">
        <v>0</v>
      </c>
      <c r="AE7848" s="20">
        <f t="shared" si="1475"/>
        <v>0.46223470329090982</v>
      </c>
      <c r="AF7848" s="20">
        <f t="shared" si="1476"/>
        <v>0.49851401161875125</v>
      </c>
    </row>
    <row r="7849" spans="1:32" x14ac:dyDescent="0.2">
      <c r="A7849" s="14" t="s">
        <v>7927</v>
      </c>
      <c r="B7849" s="20">
        <v>0.23281488397341629</v>
      </c>
      <c r="C7849" s="20">
        <v>0.23102784626710565</v>
      </c>
      <c r="D7849" s="27">
        <v>0.23103490928837203</v>
      </c>
      <c r="E7849" s="27">
        <f t="shared" si="1465"/>
        <v>34.61</v>
      </c>
      <c r="F7849" s="27">
        <f t="shared" si="1466"/>
        <v>-34.609899999999996</v>
      </c>
      <c r="G7849" s="27">
        <f t="shared" si="1467"/>
        <v>-34.61</v>
      </c>
      <c r="H7849" s="27">
        <f t="shared" si="1469"/>
        <v>1000</v>
      </c>
      <c r="I7849" s="27">
        <f t="shared" si="1468"/>
        <v>1000</v>
      </c>
      <c r="J7849" s="27">
        <f t="shared" si="1470"/>
        <v>1000</v>
      </c>
      <c r="K7849" s="12">
        <v>-37.6</v>
      </c>
      <c r="L7849" s="12">
        <f t="shared" si="1471"/>
        <v>35.61</v>
      </c>
      <c r="M7849" s="27"/>
      <c r="N7849" s="27"/>
      <c r="P7849" s="12">
        <v>34.61</v>
      </c>
      <c r="Q7849" s="39">
        <v>49</v>
      </c>
      <c r="R7849" s="12">
        <f t="shared" si="1472"/>
        <v>37.6</v>
      </c>
      <c r="S7849" s="12">
        <v>4.008006678053718</v>
      </c>
      <c r="T7849" s="20">
        <v>9.6977259096354853</v>
      </c>
      <c r="Y7849" s="20">
        <f t="shared" si="1473"/>
        <v>0.23326745375382316</v>
      </c>
      <c r="Z7849" s="20">
        <f t="shared" si="1474"/>
        <v>0.22845104905610331</v>
      </c>
      <c r="AB7849" s="20">
        <v>0.1231117206453831</v>
      </c>
      <c r="AC7849" s="20">
        <v>0</v>
      </c>
      <c r="AE7849" s="20">
        <f t="shared" si="1475"/>
        <v>0.3732674537538232</v>
      </c>
      <c r="AF7849" s="20">
        <f t="shared" si="1476"/>
        <v>0.41185104905610331</v>
      </c>
    </row>
    <row r="7850" spans="1:32" x14ac:dyDescent="0.2">
      <c r="A7850" s="14" t="s">
        <v>7928</v>
      </c>
      <c r="B7850" s="20">
        <v>0.23723194485219157</v>
      </c>
      <c r="C7850" s="20">
        <v>0.24303607101715705</v>
      </c>
      <c r="D7850" s="27">
        <v>0.24304419436136726</v>
      </c>
      <c r="E7850" s="27">
        <f t="shared" si="1465"/>
        <v>33.65</v>
      </c>
      <c r="F7850" s="27">
        <f t="shared" si="1466"/>
        <v>-33.649899999999995</v>
      </c>
      <c r="G7850" s="27">
        <f t="shared" si="1467"/>
        <v>-33.65</v>
      </c>
      <c r="H7850" s="27">
        <f t="shared" si="1469"/>
        <v>1000</v>
      </c>
      <c r="I7850" s="27">
        <f t="shared" si="1468"/>
        <v>1000</v>
      </c>
      <c r="J7850" s="27">
        <f t="shared" si="1470"/>
        <v>1000</v>
      </c>
      <c r="K7850" s="12">
        <v>-37.6</v>
      </c>
      <c r="L7850" s="12">
        <f t="shared" si="1471"/>
        <v>34.65</v>
      </c>
      <c r="M7850" s="27"/>
      <c r="N7850" s="27"/>
      <c r="P7850" s="12">
        <v>33.65</v>
      </c>
      <c r="Q7850" s="39">
        <v>48.2</v>
      </c>
      <c r="R7850" s="12">
        <f t="shared" si="1472"/>
        <v>37.6</v>
      </c>
      <c r="S7850" s="12">
        <v>3.4706571601968808</v>
      </c>
      <c r="T7850" s="20">
        <v>8.5165565111062538</v>
      </c>
      <c r="Y7850" s="20">
        <f t="shared" si="1473"/>
        <v>0.2019935153912312</v>
      </c>
      <c r="Z7850" s="20">
        <f t="shared" si="1474"/>
        <v>0.2006260320653816</v>
      </c>
      <c r="AB7850" s="20">
        <v>0.12752869546471091</v>
      </c>
      <c r="AC7850" s="20">
        <v>0</v>
      </c>
      <c r="AE7850" s="20">
        <f t="shared" si="1475"/>
        <v>0.34199351539123124</v>
      </c>
      <c r="AF7850" s="20">
        <f t="shared" si="1476"/>
        <v>0.38402603206538161</v>
      </c>
    </row>
    <row r="7851" spans="1:32" x14ac:dyDescent="0.2">
      <c r="A7851" s="14" t="s">
        <v>7929</v>
      </c>
      <c r="B7851" s="20">
        <v>0.25225669398424894</v>
      </c>
      <c r="C7851" s="20">
        <v>0.2570472221642271</v>
      </c>
      <c r="D7851" s="27">
        <v>0.25705568633715387</v>
      </c>
      <c r="E7851" s="27">
        <f t="shared" si="1465"/>
        <v>33.46</v>
      </c>
      <c r="F7851" s="27">
        <f t="shared" si="1466"/>
        <v>-33.459899999999998</v>
      </c>
      <c r="G7851" s="27">
        <f t="shared" si="1467"/>
        <v>-33.46</v>
      </c>
      <c r="H7851" s="27">
        <f t="shared" si="1469"/>
        <v>1000</v>
      </c>
      <c r="I7851" s="27">
        <f t="shared" si="1468"/>
        <v>1000</v>
      </c>
      <c r="J7851" s="27">
        <f t="shared" si="1470"/>
        <v>1000</v>
      </c>
      <c r="K7851" s="12">
        <v>-37.6</v>
      </c>
      <c r="L7851" s="12">
        <f t="shared" si="1471"/>
        <v>34.46</v>
      </c>
      <c r="M7851" s="27"/>
      <c r="N7851" s="27"/>
      <c r="P7851" s="12">
        <v>33.46</v>
      </c>
      <c r="Q7851" s="39">
        <v>48.33</v>
      </c>
      <c r="R7851" s="12">
        <f t="shared" si="1472"/>
        <v>37.6</v>
      </c>
      <c r="S7851" s="12">
        <v>3.7996969868067469</v>
      </c>
      <c r="T7851" s="20">
        <v>9.2961261235899944</v>
      </c>
      <c r="Y7851" s="20">
        <f t="shared" si="1473"/>
        <v>0.22114375357749957</v>
      </c>
      <c r="Z7851" s="20">
        <f t="shared" si="1474"/>
        <v>0.21899049167618789</v>
      </c>
      <c r="AB7851" s="20">
        <v>0.14255329207312673</v>
      </c>
      <c r="AC7851" s="20">
        <v>0</v>
      </c>
      <c r="AE7851" s="20">
        <f t="shared" si="1475"/>
        <v>0.36114375357749962</v>
      </c>
      <c r="AF7851" s="20">
        <f t="shared" si="1476"/>
        <v>0.4023904916761879</v>
      </c>
    </row>
    <row r="7852" spans="1:32" x14ac:dyDescent="0.2">
      <c r="A7852" s="14" t="s">
        <v>7930</v>
      </c>
      <c r="B7852" s="20">
        <v>0.26278018666432112</v>
      </c>
      <c r="C7852" s="20">
        <v>0.27004701659909075</v>
      </c>
      <c r="D7852" s="27">
        <v>0.27005614614237572</v>
      </c>
      <c r="E7852" s="27">
        <f t="shared" si="1465"/>
        <v>32.08</v>
      </c>
      <c r="F7852" s="27">
        <f t="shared" si="1466"/>
        <v>-32.079899999999995</v>
      </c>
      <c r="G7852" s="27">
        <f t="shared" si="1467"/>
        <v>-32.08</v>
      </c>
      <c r="H7852" s="27">
        <f t="shared" si="1469"/>
        <v>1000</v>
      </c>
      <c r="I7852" s="27">
        <f t="shared" si="1468"/>
        <v>1000</v>
      </c>
      <c r="J7852" s="27">
        <f t="shared" si="1470"/>
        <v>1000</v>
      </c>
      <c r="K7852" s="12">
        <v>-37.6</v>
      </c>
      <c r="L7852" s="12">
        <f t="shared" si="1471"/>
        <v>33.08</v>
      </c>
      <c r="M7852" s="27"/>
      <c r="N7852" s="27"/>
      <c r="P7852" s="12">
        <v>32.08</v>
      </c>
      <c r="Q7852" s="39">
        <v>45.33</v>
      </c>
      <c r="R7852" s="12">
        <f t="shared" si="1472"/>
        <v>37.6</v>
      </c>
      <c r="S7852" s="12">
        <v>3.70259100983287</v>
      </c>
      <c r="T7852" s="20">
        <v>9.0247640540140388</v>
      </c>
      <c r="Y7852" s="20">
        <f t="shared" si="1473"/>
        <v>0.21549215022139606</v>
      </c>
      <c r="Z7852" s="20">
        <f t="shared" si="1474"/>
        <v>0.21259796727961083</v>
      </c>
      <c r="AB7852" s="20">
        <v>0.15307664560458117</v>
      </c>
      <c r="AC7852" s="20">
        <v>0</v>
      </c>
      <c r="AE7852" s="20">
        <f t="shared" si="1475"/>
        <v>0.35549215022139607</v>
      </c>
      <c r="AF7852" s="20">
        <f t="shared" si="1476"/>
        <v>0.39599796727961084</v>
      </c>
    </row>
    <row r="7853" spans="1:32" x14ac:dyDescent="0.2">
      <c r="A7853" s="14" t="s">
        <v>7931</v>
      </c>
      <c r="B7853" s="20">
        <v>0.29874601399292611</v>
      </c>
      <c r="C7853" s="20">
        <v>0.30720011221083954</v>
      </c>
      <c r="D7853" s="27">
        <v>0.30721041324442461</v>
      </c>
      <c r="E7853" s="27">
        <f t="shared" si="1465"/>
        <v>33.54</v>
      </c>
      <c r="F7853" s="27">
        <f t="shared" si="1466"/>
        <v>-33.539899999999996</v>
      </c>
      <c r="G7853" s="27">
        <f t="shared" si="1467"/>
        <v>-33.54</v>
      </c>
      <c r="H7853" s="27">
        <f t="shared" si="1469"/>
        <v>1000</v>
      </c>
      <c r="I7853" s="27">
        <f t="shared" si="1468"/>
        <v>1000</v>
      </c>
      <c r="J7853" s="27">
        <f t="shared" si="1470"/>
        <v>1000</v>
      </c>
      <c r="K7853" s="12">
        <v>-37.6</v>
      </c>
      <c r="L7853" s="12">
        <f t="shared" si="1471"/>
        <v>34.54</v>
      </c>
      <c r="M7853" s="27"/>
      <c r="N7853" s="27"/>
      <c r="P7853" s="12">
        <v>33.54</v>
      </c>
      <c r="Q7853" s="39">
        <v>42.77</v>
      </c>
      <c r="R7853" s="12">
        <f t="shared" si="1472"/>
        <v>37.6</v>
      </c>
      <c r="S7853" s="12">
        <v>4.1369726017248132</v>
      </c>
      <c r="T7853" s="20">
        <v>10.02921083559022</v>
      </c>
      <c r="Y7853" s="20">
        <f t="shared" si="1473"/>
        <v>0.24077331765382415</v>
      </c>
      <c r="Z7853" s="20">
        <f t="shared" si="1474"/>
        <v>0.23625989824263288</v>
      </c>
      <c r="AB7853" s="20">
        <v>0.18904201747762084</v>
      </c>
      <c r="AC7853" s="20">
        <v>0</v>
      </c>
      <c r="AE7853" s="20">
        <f t="shared" si="1475"/>
        <v>0.38077331765382416</v>
      </c>
      <c r="AF7853" s="20">
        <f t="shared" si="1476"/>
        <v>0.41965989824263289</v>
      </c>
    </row>
    <row r="7854" spans="1:32" x14ac:dyDescent="0.2">
      <c r="A7854" s="14" t="s">
        <v>7932</v>
      </c>
      <c r="B7854" s="20">
        <v>0.36797977963088263</v>
      </c>
      <c r="C7854" s="20">
        <v>0.37452520153887753</v>
      </c>
      <c r="D7854" s="27">
        <v>0.37453665494869759</v>
      </c>
      <c r="E7854" s="27">
        <f t="shared" si="1465"/>
        <v>35.380000000000003</v>
      </c>
      <c r="F7854" s="27">
        <f t="shared" si="1466"/>
        <v>-35.379899999999999</v>
      </c>
      <c r="G7854" s="27">
        <f t="shared" si="1467"/>
        <v>-35.380000000000003</v>
      </c>
      <c r="H7854" s="27">
        <f t="shared" si="1469"/>
        <v>1000</v>
      </c>
      <c r="I7854" s="27">
        <f t="shared" si="1468"/>
        <v>1000</v>
      </c>
      <c r="J7854" s="27">
        <f t="shared" si="1470"/>
        <v>1000</v>
      </c>
      <c r="K7854" s="12">
        <v>-37.6</v>
      </c>
      <c r="L7854" s="12">
        <f t="shared" si="1471"/>
        <v>36.380000000000003</v>
      </c>
      <c r="M7854" s="27"/>
      <c r="N7854" s="27"/>
      <c r="P7854" s="12">
        <v>35.380000000000003</v>
      </c>
      <c r="Q7854" s="39">
        <v>42.12</v>
      </c>
      <c r="R7854" s="12">
        <f t="shared" si="1472"/>
        <v>37.6</v>
      </c>
      <c r="S7854" s="12">
        <v>5.4908251048438217</v>
      </c>
      <c r="T7854" s="20">
        <v>13.34272876776461</v>
      </c>
      <c r="Y7854" s="20">
        <f t="shared" si="1473"/>
        <v>0.319568028224059</v>
      </c>
      <c r="Z7854" s="20">
        <f t="shared" si="1474"/>
        <v>0.31431702779290521</v>
      </c>
      <c r="AB7854" s="20">
        <v>0.25827506735358929</v>
      </c>
      <c r="AC7854" s="20">
        <v>0</v>
      </c>
      <c r="AE7854" s="20">
        <f t="shared" si="1475"/>
        <v>0.45956802822405901</v>
      </c>
      <c r="AF7854" s="20">
        <f t="shared" si="1476"/>
        <v>0.49771702779290522</v>
      </c>
    </row>
    <row r="7855" spans="1:32" x14ac:dyDescent="0.2">
      <c r="A7855" s="14" t="s">
        <v>7933</v>
      </c>
      <c r="B7855" s="20">
        <v>0.47882988249609049</v>
      </c>
      <c r="C7855" s="20">
        <v>0.47856641820191592</v>
      </c>
      <c r="D7855" s="27">
        <v>0.47857698692484474</v>
      </c>
      <c r="E7855" s="27">
        <f t="shared" si="1465"/>
        <v>46.34</v>
      </c>
      <c r="F7855" s="27">
        <f t="shared" si="1466"/>
        <v>-46.3399</v>
      </c>
      <c r="G7855" s="27">
        <f t="shared" si="1467"/>
        <v>-46.34</v>
      </c>
      <c r="H7855" s="27">
        <f t="shared" si="1469"/>
        <v>1000</v>
      </c>
      <c r="I7855" s="27">
        <f t="shared" si="1468"/>
        <v>1000</v>
      </c>
      <c r="J7855" s="27">
        <f t="shared" si="1470"/>
        <v>1000</v>
      </c>
      <c r="K7855" s="12">
        <v>-37.6</v>
      </c>
      <c r="L7855" s="12">
        <f t="shared" si="1471"/>
        <v>47.34</v>
      </c>
      <c r="M7855" s="27"/>
      <c r="N7855" s="27"/>
      <c r="P7855" s="12">
        <v>46.34</v>
      </c>
      <c r="Q7855" s="39">
        <v>43.9</v>
      </c>
      <c r="R7855" s="12">
        <f t="shared" si="1472"/>
        <v>37.6</v>
      </c>
      <c r="S7855" s="12">
        <v>8.0521528993022748</v>
      </c>
      <c r="T7855" s="20">
        <v>19.648372964629811</v>
      </c>
      <c r="Y7855" s="20">
        <f t="shared" si="1473"/>
        <v>0.46863824213207367</v>
      </c>
      <c r="Z7855" s="20">
        <f t="shared" si="1474"/>
        <v>0.46286020638667219</v>
      </c>
      <c r="AB7855" s="20">
        <v>0.36912514867831109</v>
      </c>
      <c r="AC7855" s="20">
        <v>2.9576986924844728E-2</v>
      </c>
      <c r="AE7855" s="20">
        <f t="shared" si="1475"/>
        <v>0.60863824213207374</v>
      </c>
      <c r="AF7855" s="20">
        <f t="shared" si="1476"/>
        <v>0.64626020638667225</v>
      </c>
    </row>
    <row r="7856" spans="1:32" x14ac:dyDescent="0.2">
      <c r="A7856" s="14" t="s">
        <v>7934</v>
      </c>
      <c r="B7856" s="20">
        <v>0.50337226458355655</v>
      </c>
      <c r="C7856" s="20">
        <v>0.505665709012451</v>
      </c>
      <c r="D7856" s="27">
        <v>0.50567062052865053</v>
      </c>
      <c r="E7856" s="27">
        <f t="shared" si="1465"/>
        <v>48.81</v>
      </c>
      <c r="F7856" s="27">
        <f t="shared" si="1466"/>
        <v>-48.809899999999999</v>
      </c>
      <c r="G7856" s="27">
        <f t="shared" si="1467"/>
        <v>-48.81</v>
      </c>
      <c r="H7856" s="27">
        <f t="shared" si="1469"/>
        <v>1000</v>
      </c>
      <c r="I7856" s="27">
        <f t="shared" si="1468"/>
        <v>1000</v>
      </c>
      <c r="J7856" s="27">
        <f t="shared" si="1470"/>
        <v>1000</v>
      </c>
      <c r="K7856" s="12">
        <v>-37.6</v>
      </c>
      <c r="L7856" s="12">
        <f t="shared" si="1471"/>
        <v>49.81</v>
      </c>
      <c r="M7856" s="27"/>
      <c r="N7856" s="27"/>
      <c r="P7856" s="12">
        <v>48.81</v>
      </c>
      <c r="Q7856" s="39">
        <v>57.32</v>
      </c>
      <c r="R7856" s="12">
        <f t="shared" si="1472"/>
        <v>37.6</v>
      </c>
      <c r="S7856" s="12">
        <v>8.4131973500590629</v>
      </c>
      <c r="T7856" s="20">
        <v>20.765979541242839</v>
      </c>
      <c r="Y7856" s="20">
        <f t="shared" si="1473"/>
        <v>0.4896511611426978</v>
      </c>
      <c r="Z7856" s="20">
        <f t="shared" si="1474"/>
        <v>0.48918786270922993</v>
      </c>
      <c r="AB7856" s="20">
        <v>0.39367023170584536</v>
      </c>
      <c r="AC7856" s="20">
        <v>5.6670620528650517E-2</v>
      </c>
      <c r="AE7856" s="20">
        <f t="shared" si="1475"/>
        <v>0.62965116114269781</v>
      </c>
      <c r="AF7856" s="20">
        <f t="shared" si="1476"/>
        <v>0.67258786270922988</v>
      </c>
    </row>
    <row r="7857" spans="1:32" x14ac:dyDescent="0.2">
      <c r="A7857" s="14" t="s">
        <v>7935</v>
      </c>
      <c r="B7857" s="20">
        <v>0.49985713489522549</v>
      </c>
      <c r="C7857" s="20">
        <v>0.5025526860295727</v>
      </c>
      <c r="D7857" s="27">
        <v>0.50255950290779294</v>
      </c>
      <c r="E7857" s="27">
        <f t="shared" si="1465"/>
        <v>51.1</v>
      </c>
      <c r="F7857" s="27">
        <f t="shared" si="1466"/>
        <v>-51.099899999999998</v>
      </c>
      <c r="G7857" s="27">
        <f t="shared" si="1467"/>
        <v>-51.1</v>
      </c>
      <c r="H7857" s="27">
        <f t="shared" si="1469"/>
        <v>1000</v>
      </c>
      <c r="I7857" s="27">
        <f t="shared" si="1468"/>
        <v>1000</v>
      </c>
      <c r="J7857" s="27">
        <f t="shared" si="1470"/>
        <v>1000</v>
      </c>
      <c r="K7857" s="12">
        <v>-37.6</v>
      </c>
      <c r="L7857" s="12">
        <f t="shared" si="1471"/>
        <v>52.1</v>
      </c>
      <c r="M7857" s="27"/>
      <c r="N7857" s="27"/>
      <c r="P7857" s="12">
        <v>51.1</v>
      </c>
      <c r="Q7857" s="39">
        <v>76.540000000000006</v>
      </c>
      <c r="R7857" s="12">
        <f t="shared" si="1472"/>
        <v>37.6</v>
      </c>
      <c r="S7857" s="12">
        <v>8.1996121352112095</v>
      </c>
      <c r="T7857" s="20">
        <v>20.11528464244428</v>
      </c>
      <c r="Y7857" s="20">
        <f t="shared" si="1473"/>
        <v>0.47722042356438227</v>
      </c>
      <c r="Z7857" s="20">
        <f t="shared" si="1474"/>
        <v>0.47385932758345495</v>
      </c>
      <c r="AB7857" s="20">
        <v>0.39015435758423028</v>
      </c>
      <c r="AC7857" s="20">
        <v>5.3559502907792933E-2</v>
      </c>
      <c r="AE7857" s="20">
        <f t="shared" si="1475"/>
        <v>0.61722042356438234</v>
      </c>
      <c r="AF7857" s="20">
        <f t="shared" si="1476"/>
        <v>0.65725932758345496</v>
      </c>
    </row>
    <row r="7858" spans="1:32" x14ac:dyDescent="0.2">
      <c r="A7858" s="14" t="s">
        <v>7936</v>
      </c>
      <c r="B7858" s="20">
        <v>0.47087332151619748</v>
      </c>
      <c r="C7858" s="20">
        <v>0.47014418609606778</v>
      </c>
      <c r="D7858" s="27">
        <v>0.47015125515711659</v>
      </c>
      <c r="E7858" s="27">
        <f t="shared" si="1465"/>
        <v>53.94</v>
      </c>
      <c r="F7858" s="27">
        <f t="shared" si="1466"/>
        <v>-53.939899999999994</v>
      </c>
      <c r="G7858" s="27">
        <f t="shared" si="1467"/>
        <v>-53.94</v>
      </c>
      <c r="H7858" s="27">
        <f t="shared" si="1469"/>
        <v>1000</v>
      </c>
      <c r="I7858" s="27">
        <f t="shared" si="1468"/>
        <v>1000</v>
      </c>
      <c r="J7858" s="27">
        <f t="shared" si="1470"/>
        <v>1000</v>
      </c>
      <c r="K7858" s="12">
        <v>-37.6</v>
      </c>
      <c r="L7858" s="12">
        <f t="shared" si="1471"/>
        <v>54.94</v>
      </c>
      <c r="M7858" s="27"/>
      <c r="N7858" s="27"/>
      <c r="P7858" s="12">
        <v>53.94</v>
      </c>
      <c r="Q7858" s="39">
        <v>77.03</v>
      </c>
      <c r="R7858" s="12">
        <f t="shared" si="1472"/>
        <v>37.6</v>
      </c>
      <c r="S7858" s="12">
        <v>7.969584042755657</v>
      </c>
      <c r="T7858" s="20">
        <v>19.46839046256197</v>
      </c>
      <c r="Y7858" s="20">
        <f t="shared" si="1473"/>
        <v>0.46383270449875136</v>
      </c>
      <c r="Z7858" s="20">
        <f t="shared" si="1474"/>
        <v>0.4586203266672127</v>
      </c>
      <c r="AB7858" s="20">
        <v>0.36117021963093043</v>
      </c>
      <c r="AC7858" s="20">
        <v>2.1151255157116577E-2</v>
      </c>
      <c r="AE7858" s="20">
        <f t="shared" si="1475"/>
        <v>0.60383270449875137</v>
      </c>
      <c r="AF7858" s="20">
        <f t="shared" si="1476"/>
        <v>0.64202032666721265</v>
      </c>
    </row>
    <row r="7859" spans="1:32" x14ac:dyDescent="0.2">
      <c r="A7859" s="14" t="s">
        <v>7937</v>
      </c>
      <c r="B7859" s="20">
        <v>0.4417930967605076</v>
      </c>
      <c r="C7859" s="20">
        <v>0.43930385319860737</v>
      </c>
      <c r="D7859" s="27">
        <v>0.4393107977878824</v>
      </c>
      <c r="E7859" s="27">
        <f t="shared" si="1465"/>
        <v>51</v>
      </c>
      <c r="F7859" s="27">
        <f t="shared" si="1466"/>
        <v>-50.999899999999997</v>
      </c>
      <c r="G7859" s="27">
        <f t="shared" si="1467"/>
        <v>-51</v>
      </c>
      <c r="H7859" s="27">
        <f t="shared" si="1469"/>
        <v>1000</v>
      </c>
      <c r="I7859" s="27">
        <f t="shared" si="1468"/>
        <v>1000</v>
      </c>
      <c r="J7859" s="27">
        <f t="shared" si="1470"/>
        <v>1000</v>
      </c>
      <c r="K7859" s="12">
        <v>-37.6</v>
      </c>
      <c r="L7859" s="12">
        <f t="shared" si="1471"/>
        <v>52</v>
      </c>
      <c r="M7859" s="27"/>
      <c r="N7859" s="27"/>
      <c r="P7859" s="12">
        <v>51</v>
      </c>
      <c r="Q7859" s="39">
        <v>75.55</v>
      </c>
      <c r="R7859" s="12">
        <f t="shared" si="1472"/>
        <v>37.6</v>
      </c>
      <c r="S7859" s="12">
        <v>7.5554855418409996</v>
      </c>
      <c r="T7859" s="20">
        <v>18.35381654038909</v>
      </c>
      <c r="Y7859" s="20">
        <f t="shared" si="1473"/>
        <v>0.43973202037550435</v>
      </c>
      <c r="Z7859" s="20">
        <f t="shared" si="1474"/>
        <v>0.43236411112311501</v>
      </c>
      <c r="AB7859" s="20">
        <v>0.33208996779267747</v>
      </c>
      <c r="AC7859" s="20">
        <v>0</v>
      </c>
      <c r="AE7859" s="20">
        <f t="shared" si="1475"/>
        <v>0.57973202037550431</v>
      </c>
      <c r="AF7859" s="20">
        <f t="shared" si="1476"/>
        <v>0.61576411112311502</v>
      </c>
    </row>
    <row r="7860" spans="1:32" x14ac:dyDescent="0.2">
      <c r="A7860" s="14" t="s">
        <v>7938</v>
      </c>
      <c r="B7860" s="20">
        <v>0.4182449900657203</v>
      </c>
      <c r="C7860" s="20">
        <v>0.41479243364237245</v>
      </c>
      <c r="D7860" s="27">
        <v>0.4147993413630085</v>
      </c>
      <c r="E7860" s="27">
        <f t="shared" si="1465"/>
        <v>51.95</v>
      </c>
      <c r="F7860" s="27">
        <f t="shared" si="1466"/>
        <v>-51.9499</v>
      </c>
      <c r="G7860" s="27">
        <f t="shared" si="1467"/>
        <v>-51.95</v>
      </c>
      <c r="H7860" s="27">
        <f t="shared" si="1469"/>
        <v>1000</v>
      </c>
      <c r="I7860" s="27">
        <f t="shared" si="1468"/>
        <v>1000</v>
      </c>
      <c r="J7860" s="27">
        <f t="shared" si="1470"/>
        <v>1000</v>
      </c>
      <c r="K7860" s="12">
        <v>-37.6</v>
      </c>
      <c r="L7860" s="12">
        <f t="shared" si="1471"/>
        <v>52.95</v>
      </c>
      <c r="M7860" s="27"/>
      <c r="N7860" s="27"/>
      <c r="P7860" s="12">
        <v>51.95</v>
      </c>
      <c r="Q7860" s="39">
        <v>74.25</v>
      </c>
      <c r="R7860" s="12">
        <f t="shared" si="1472"/>
        <v>37.6</v>
      </c>
      <c r="S7860" s="12">
        <v>7.2539686674133375</v>
      </c>
      <c r="T7860" s="20">
        <v>17.614208581031679</v>
      </c>
      <c r="Y7860" s="20">
        <f t="shared" si="1473"/>
        <v>0.42218362806700993</v>
      </c>
      <c r="Z7860" s="20">
        <f t="shared" si="1474"/>
        <v>0.41494103526183862</v>
      </c>
      <c r="AB7860" s="20">
        <v>0.30854184103403032</v>
      </c>
      <c r="AC7860" s="20">
        <v>0</v>
      </c>
      <c r="AE7860" s="20">
        <f t="shared" si="1475"/>
        <v>0.56218362806700994</v>
      </c>
      <c r="AF7860" s="20">
        <f t="shared" si="1476"/>
        <v>0.59834103526183857</v>
      </c>
    </row>
    <row r="7861" spans="1:32" x14ac:dyDescent="0.2">
      <c r="A7861" s="14" t="s">
        <v>7939</v>
      </c>
      <c r="B7861" s="20">
        <v>0.3997934316341934</v>
      </c>
      <c r="C7861" s="20">
        <v>0.39645858856178656</v>
      </c>
      <c r="D7861" s="27">
        <v>0.39646540494388244</v>
      </c>
      <c r="E7861" s="27">
        <f t="shared" si="1465"/>
        <v>49.99</v>
      </c>
      <c r="F7861" s="27">
        <f t="shared" si="1466"/>
        <v>-49.989899999999999</v>
      </c>
      <c r="G7861" s="27">
        <f t="shared" si="1467"/>
        <v>-49.99</v>
      </c>
      <c r="H7861" s="27">
        <f t="shared" si="1469"/>
        <v>1000</v>
      </c>
      <c r="I7861" s="27">
        <f t="shared" si="1468"/>
        <v>1000</v>
      </c>
      <c r="J7861" s="27">
        <f t="shared" si="1470"/>
        <v>1000</v>
      </c>
      <c r="K7861" s="12">
        <v>-37.6</v>
      </c>
      <c r="L7861" s="12">
        <f t="shared" si="1471"/>
        <v>50.99</v>
      </c>
      <c r="M7861" s="27"/>
      <c r="N7861" s="27"/>
      <c r="P7861" s="12">
        <v>49.99</v>
      </c>
      <c r="Q7861" s="39">
        <v>73.89</v>
      </c>
      <c r="R7861" s="12">
        <f t="shared" si="1472"/>
        <v>37.6</v>
      </c>
      <c r="S7861" s="12">
        <v>6.9592223896476657</v>
      </c>
      <c r="T7861" s="20">
        <v>16.9208295006658</v>
      </c>
      <c r="Y7861" s="20">
        <f t="shared" si="1473"/>
        <v>0.40502928695917462</v>
      </c>
      <c r="Z7861" s="20">
        <f t="shared" si="1474"/>
        <v>0.39860698130123384</v>
      </c>
      <c r="AB7861" s="20">
        <v>0.29009026879658101</v>
      </c>
      <c r="AC7861" s="20">
        <v>0</v>
      </c>
      <c r="AE7861" s="20">
        <f t="shared" si="1475"/>
        <v>0.54502928695917463</v>
      </c>
      <c r="AF7861" s="20">
        <f t="shared" si="1476"/>
        <v>0.58200698130123385</v>
      </c>
    </row>
    <row r="7862" spans="1:32" x14ac:dyDescent="0.2">
      <c r="A7862" s="14" t="s">
        <v>7940</v>
      </c>
      <c r="B7862" s="20">
        <v>0.38856308321114957</v>
      </c>
      <c r="C7862" s="20">
        <v>0.38477214179073693</v>
      </c>
      <c r="D7862" s="27">
        <v>0.38477830592929929</v>
      </c>
      <c r="E7862" s="27">
        <f t="shared" si="1465"/>
        <v>51.92</v>
      </c>
      <c r="F7862" s="27">
        <f t="shared" si="1466"/>
        <v>-51.919899999999998</v>
      </c>
      <c r="G7862" s="27">
        <f t="shared" si="1467"/>
        <v>-51.92</v>
      </c>
      <c r="H7862" s="27">
        <f t="shared" si="1469"/>
        <v>1000</v>
      </c>
      <c r="I7862" s="27">
        <f t="shared" si="1468"/>
        <v>1000</v>
      </c>
      <c r="J7862" s="27">
        <f t="shared" si="1470"/>
        <v>1000</v>
      </c>
      <c r="K7862" s="12">
        <v>-37.6</v>
      </c>
      <c r="L7862" s="12">
        <f t="shared" si="1471"/>
        <v>52.92</v>
      </c>
      <c r="M7862" s="27"/>
      <c r="N7862" s="27"/>
      <c r="P7862" s="12">
        <v>51.92</v>
      </c>
      <c r="Q7862" s="39">
        <v>72</v>
      </c>
      <c r="R7862" s="12">
        <f t="shared" si="1472"/>
        <v>37.6</v>
      </c>
      <c r="S7862" s="12">
        <v>6.8205543036159639</v>
      </c>
      <c r="T7862" s="20">
        <v>16.589369888400839</v>
      </c>
      <c r="Y7862" s="20">
        <f t="shared" si="1473"/>
        <v>0.3969587536632474</v>
      </c>
      <c r="Z7862" s="20">
        <f t="shared" si="1474"/>
        <v>0.39079872843378338</v>
      </c>
      <c r="AB7862" s="20">
        <v>0.27886020589512739</v>
      </c>
      <c r="AC7862" s="20">
        <v>0</v>
      </c>
      <c r="AE7862" s="20">
        <f t="shared" si="1475"/>
        <v>0.53695875366324741</v>
      </c>
      <c r="AF7862" s="20">
        <f t="shared" si="1476"/>
        <v>0.57419872843378339</v>
      </c>
    </row>
    <row r="7863" spans="1:32" x14ac:dyDescent="0.2">
      <c r="A7863" s="14" t="s">
        <v>7941</v>
      </c>
      <c r="B7863" s="20">
        <v>0.38263517441332295</v>
      </c>
      <c r="C7863" s="20">
        <v>0.37940653549860759</v>
      </c>
      <c r="D7863" s="27">
        <v>0.37941250495347323</v>
      </c>
      <c r="E7863" s="27">
        <f t="shared" si="1465"/>
        <v>54.98</v>
      </c>
      <c r="F7863" s="27">
        <f t="shared" si="1466"/>
        <v>-54.979899999999994</v>
      </c>
      <c r="G7863" s="27">
        <f t="shared" si="1467"/>
        <v>-54.98</v>
      </c>
      <c r="H7863" s="27">
        <f t="shared" si="1469"/>
        <v>1000</v>
      </c>
      <c r="I7863" s="27">
        <f t="shared" si="1468"/>
        <v>1000</v>
      </c>
      <c r="J7863" s="27">
        <f t="shared" si="1470"/>
        <v>1000</v>
      </c>
      <c r="K7863" s="12">
        <v>-37.6</v>
      </c>
      <c r="L7863" s="12">
        <f t="shared" si="1471"/>
        <v>55.98</v>
      </c>
      <c r="M7863" s="27"/>
      <c r="N7863" s="27"/>
      <c r="P7863" s="12">
        <v>54.98</v>
      </c>
      <c r="Q7863" s="39">
        <v>70.59</v>
      </c>
      <c r="R7863" s="12">
        <f t="shared" si="1472"/>
        <v>37.6</v>
      </c>
      <c r="S7863" s="12">
        <v>6.7099071333181115</v>
      </c>
      <c r="T7863" s="20">
        <v>16.365314888291419</v>
      </c>
      <c r="Y7863" s="20">
        <f t="shared" si="1473"/>
        <v>0.39051904790582609</v>
      </c>
      <c r="Z7863" s="20">
        <f t="shared" si="1474"/>
        <v>0.38552062506210477</v>
      </c>
      <c r="AB7863" s="20">
        <v>0.27293235341120858</v>
      </c>
      <c r="AC7863" s="20">
        <v>0</v>
      </c>
      <c r="AE7863" s="20">
        <f t="shared" si="1475"/>
        <v>0.53051904790582616</v>
      </c>
      <c r="AF7863" s="20">
        <f t="shared" si="1476"/>
        <v>0.56892062506210483</v>
      </c>
    </row>
    <row r="7864" spans="1:32" x14ac:dyDescent="0.2">
      <c r="A7864" s="14" t="s">
        <v>7942</v>
      </c>
      <c r="B7864" s="20">
        <v>0.38062001448968302</v>
      </c>
      <c r="C7864" s="20">
        <v>0.37646910918682852</v>
      </c>
      <c r="D7864" s="27">
        <v>0.37647426019071334</v>
      </c>
      <c r="E7864" s="27">
        <f t="shared" si="1465"/>
        <v>58.48</v>
      </c>
      <c r="F7864" s="27">
        <f t="shared" si="1466"/>
        <v>-58.479899999999994</v>
      </c>
      <c r="G7864" s="27">
        <f t="shared" si="1467"/>
        <v>-58.48</v>
      </c>
      <c r="H7864" s="27">
        <f t="shared" si="1469"/>
        <v>1000</v>
      </c>
      <c r="I7864" s="27">
        <f t="shared" si="1468"/>
        <v>1000</v>
      </c>
      <c r="J7864" s="27">
        <f t="shared" si="1470"/>
        <v>1000</v>
      </c>
      <c r="K7864" s="12">
        <v>-37.6</v>
      </c>
      <c r="L7864" s="12">
        <f t="shared" si="1471"/>
        <v>59.48</v>
      </c>
      <c r="M7864" s="27"/>
      <c r="N7864" s="27"/>
      <c r="P7864" s="12">
        <v>58.48</v>
      </c>
      <c r="Q7864" s="39">
        <v>69.09</v>
      </c>
      <c r="R7864" s="12">
        <f t="shared" si="1472"/>
        <v>37.6</v>
      </c>
      <c r="S7864" s="12">
        <v>6.7485675580922262</v>
      </c>
      <c r="T7864" s="20">
        <v>16.445804342035061</v>
      </c>
      <c r="Y7864" s="20">
        <f t="shared" si="1473"/>
        <v>0.39276909875965305</v>
      </c>
      <c r="Z7864" s="20">
        <f t="shared" si="1474"/>
        <v>0.38741672939801075</v>
      </c>
      <c r="AB7864" s="20">
        <v>0.27091748344865202</v>
      </c>
      <c r="AC7864" s="20">
        <v>0</v>
      </c>
      <c r="AE7864" s="20">
        <f t="shared" si="1475"/>
        <v>0.53276909875965306</v>
      </c>
      <c r="AF7864" s="20">
        <f t="shared" si="1476"/>
        <v>0.57081672939801076</v>
      </c>
    </row>
    <row r="7865" spans="1:32" x14ac:dyDescent="0.2">
      <c r="A7865" s="14" t="s">
        <v>7943</v>
      </c>
      <c r="B7865" s="20">
        <v>0.38502572083324726</v>
      </c>
      <c r="C7865" s="20">
        <v>0.38038600297929032</v>
      </c>
      <c r="D7865" s="27">
        <v>0.38039046693421369</v>
      </c>
      <c r="E7865" s="27">
        <f t="shared" si="1465"/>
        <v>55.01</v>
      </c>
      <c r="F7865" s="27">
        <f t="shared" si="1466"/>
        <v>-55.009899999999995</v>
      </c>
      <c r="G7865" s="27">
        <f t="shared" si="1467"/>
        <v>-55.01</v>
      </c>
      <c r="H7865" s="27">
        <f t="shared" si="1469"/>
        <v>1000</v>
      </c>
      <c r="I7865" s="27">
        <f t="shared" si="1468"/>
        <v>1000</v>
      </c>
      <c r="J7865" s="27">
        <f t="shared" si="1470"/>
        <v>1000</v>
      </c>
      <c r="K7865" s="12">
        <v>-37.6</v>
      </c>
      <c r="L7865" s="12">
        <f t="shared" si="1471"/>
        <v>56.01</v>
      </c>
      <c r="M7865" s="27"/>
      <c r="N7865" s="27"/>
      <c r="P7865" s="12">
        <v>55.01</v>
      </c>
      <c r="Q7865" s="39">
        <v>69.94</v>
      </c>
      <c r="R7865" s="12">
        <f t="shared" si="1472"/>
        <v>37.6</v>
      </c>
      <c r="S7865" s="12">
        <v>6.9147872953148335</v>
      </c>
      <c r="T7865" s="20">
        <v>16.901259758594161</v>
      </c>
      <c r="Y7865" s="20">
        <f t="shared" si="1473"/>
        <v>0.40244314822615135</v>
      </c>
      <c r="Z7865" s="20">
        <f t="shared" si="1474"/>
        <v>0.39814597341673785</v>
      </c>
      <c r="AB7865" s="20">
        <v>0.27532345582906731</v>
      </c>
      <c r="AC7865" s="20">
        <v>0</v>
      </c>
      <c r="AE7865" s="20">
        <f t="shared" si="1475"/>
        <v>0.54244314822615136</v>
      </c>
      <c r="AF7865" s="20">
        <f t="shared" si="1476"/>
        <v>0.58154597341673786</v>
      </c>
    </row>
    <row r="7866" spans="1:32" x14ac:dyDescent="0.2">
      <c r="A7866" s="14" t="s">
        <v>7944</v>
      </c>
      <c r="B7866" s="20">
        <v>0.39864132031803534</v>
      </c>
      <c r="C7866" s="20">
        <v>0.39274940139010101</v>
      </c>
      <c r="D7866" s="27">
        <v>0.39275315356593588</v>
      </c>
      <c r="E7866" s="27">
        <f t="shared" si="1465"/>
        <v>62</v>
      </c>
      <c r="F7866" s="27">
        <f t="shared" si="1466"/>
        <v>-61.999899999999997</v>
      </c>
      <c r="G7866" s="27">
        <f t="shared" si="1467"/>
        <v>-62</v>
      </c>
      <c r="H7866" s="27">
        <f t="shared" si="1469"/>
        <v>1000</v>
      </c>
      <c r="I7866" s="27">
        <f t="shared" si="1468"/>
        <v>1000</v>
      </c>
      <c r="J7866" s="27">
        <f t="shared" si="1470"/>
        <v>1000</v>
      </c>
      <c r="K7866" s="12">
        <v>-37.6</v>
      </c>
      <c r="L7866" s="12">
        <f t="shared" si="1471"/>
        <v>63</v>
      </c>
      <c r="M7866" s="27"/>
      <c r="N7866" s="27"/>
      <c r="P7866" s="12">
        <v>62</v>
      </c>
      <c r="Q7866" s="39">
        <v>77.05</v>
      </c>
      <c r="R7866" s="12">
        <f t="shared" si="1472"/>
        <v>37.6</v>
      </c>
      <c r="S7866" s="12">
        <v>7.2733132293047449</v>
      </c>
      <c r="T7866" s="20">
        <v>17.789056152216499</v>
      </c>
      <c r="Y7866" s="20">
        <f t="shared" si="1473"/>
        <v>0.42330948864032192</v>
      </c>
      <c r="Z7866" s="20">
        <f t="shared" si="1474"/>
        <v>0.41905995050385392</v>
      </c>
      <c r="AB7866" s="20">
        <v>0.28893932455846422</v>
      </c>
      <c r="AC7866" s="20">
        <v>0</v>
      </c>
      <c r="AE7866" s="20">
        <f t="shared" si="1475"/>
        <v>0.56330948864032193</v>
      </c>
      <c r="AF7866" s="20">
        <f t="shared" si="1476"/>
        <v>0.60245995050385392</v>
      </c>
    </row>
    <row r="7867" spans="1:32" x14ac:dyDescent="0.2">
      <c r="A7867" s="14" t="s">
        <v>7945</v>
      </c>
      <c r="B7867" s="20">
        <v>0.40518141785493939</v>
      </c>
      <c r="C7867" s="20">
        <v>0.39716804256426202</v>
      </c>
      <c r="D7867" s="27">
        <v>0.39717024570039938</v>
      </c>
      <c r="E7867" s="27">
        <f t="shared" si="1465"/>
        <v>52.92</v>
      </c>
      <c r="F7867" s="27">
        <f t="shared" si="1466"/>
        <v>-52.919899999999998</v>
      </c>
      <c r="G7867" s="27">
        <f t="shared" si="1467"/>
        <v>-52.92</v>
      </c>
      <c r="H7867" s="27">
        <f t="shared" si="1469"/>
        <v>1000</v>
      </c>
      <c r="I7867" s="27">
        <f t="shared" si="1468"/>
        <v>1000</v>
      </c>
      <c r="J7867" s="27">
        <f t="shared" si="1470"/>
        <v>1000</v>
      </c>
      <c r="K7867" s="12">
        <v>-37.6</v>
      </c>
      <c r="L7867" s="12">
        <f t="shared" si="1471"/>
        <v>53.92</v>
      </c>
      <c r="M7867" s="27"/>
      <c r="N7867" s="27"/>
      <c r="P7867" s="12">
        <v>52.92</v>
      </c>
      <c r="Q7867" s="39">
        <v>89.27</v>
      </c>
      <c r="R7867" s="12">
        <f t="shared" si="1472"/>
        <v>37.6</v>
      </c>
      <c r="S7867" s="12">
        <v>7.6347408475783691</v>
      </c>
      <c r="T7867" s="20">
        <v>18.724981784288399</v>
      </c>
      <c r="Y7867" s="20">
        <f t="shared" si="1473"/>
        <v>0.44434470814048943</v>
      </c>
      <c r="Z7867" s="20">
        <f t="shared" si="1474"/>
        <v>0.44110771659640569</v>
      </c>
      <c r="AB7867" s="20">
        <v>0.29548000174509764</v>
      </c>
      <c r="AC7867" s="20">
        <v>0</v>
      </c>
      <c r="AE7867" s="20">
        <f t="shared" si="1475"/>
        <v>0.58434470814048944</v>
      </c>
      <c r="AF7867" s="20">
        <f t="shared" si="1476"/>
        <v>0.62450771659640569</v>
      </c>
    </row>
    <row r="7868" spans="1:32" x14ac:dyDescent="0.2">
      <c r="A7868" s="14" t="s">
        <v>7946</v>
      </c>
      <c r="B7868" s="20">
        <v>0.41567942276108805</v>
      </c>
      <c r="C7868" s="20">
        <v>0.40539971931816954</v>
      </c>
      <c r="D7868" s="27">
        <v>0.40540178149525186</v>
      </c>
      <c r="E7868" s="27">
        <f t="shared" si="1465"/>
        <v>50</v>
      </c>
      <c r="F7868" s="27">
        <f t="shared" si="1466"/>
        <v>-49.999899999999997</v>
      </c>
      <c r="G7868" s="27">
        <f t="shared" si="1467"/>
        <v>-50</v>
      </c>
      <c r="H7868" s="27">
        <f t="shared" si="1469"/>
        <v>1000</v>
      </c>
      <c r="I7868" s="27">
        <f t="shared" si="1468"/>
        <v>1000</v>
      </c>
      <c r="J7868" s="27">
        <f t="shared" si="1470"/>
        <v>1000</v>
      </c>
      <c r="K7868" s="12">
        <v>-37.6</v>
      </c>
      <c r="L7868" s="12">
        <f t="shared" si="1471"/>
        <v>51</v>
      </c>
      <c r="M7868" s="27"/>
      <c r="N7868" s="27"/>
      <c r="P7868" s="12">
        <v>50</v>
      </c>
      <c r="Q7868" s="39">
        <v>104.01</v>
      </c>
      <c r="R7868" s="12">
        <f t="shared" si="1472"/>
        <v>37.6</v>
      </c>
      <c r="S7868" s="12">
        <v>7.9768239039605833</v>
      </c>
      <c r="T7868" s="20">
        <v>19.50455139677209</v>
      </c>
      <c r="Y7868" s="20">
        <f t="shared" si="1473"/>
        <v>0.46425406706734479</v>
      </c>
      <c r="Z7868" s="20">
        <f t="shared" si="1474"/>
        <v>0.45947217620721076</v>
      </c>
      <c r="AB7868" s="20">
        <v>0.30597795297486124</v>
      </c>
      <c r="AC7868" s="20">
        <v>0</v>
      </c>
      <c r="AE7868" s="20">
        <f t="shared" si="1475"/>
        <v>0.60425406706734486</v>
      </c>
      <c r="AF7868" s="20">
        <f t="shared" si="1476"/>
        <v>0.64287217620721071</v>
      </c>
    </row>
    <row r="7869" spans="1:32" x14ac:dyDescent="0.2">
      <c r="A7869" s="14" t="s">
        <v>7947</v>
      </c>
      <c r="B7869" s="20">
        <v>0.42070183600983091</v>
      </c>
      <c r="C7869" s="20">
        <v>0.40885485233439028</v>
      </c>
      <c r="D7869" s="27">
        <v>0.40885680294489113</v>
      </c>
      <c r="E7869" s="27">
        <f t="shared" si="1465"/>
        <v>39.130000000000003</v>
      </c>
      <c r="F7869" s="27">
        <f t="shared" si="1466"/>
        <v>-39.129899999999999</v>
      </c>
      <c r="G7869" s="27">
        <f t="shared" si="1467"/>
        <v>-39.130000000000003</v>
      </c>
      <c r="H7869" s="27">
        <f t="shared" si="1469"/>
        <v>1000</v>
      </c>
      <c r="I7869" s="27">
        <f t="shared" si="1468"/>
        <v>1000</v>
      </c>
      <c r="J7869" s="27">
        <f t="shared" si="1470"/>
        <v>1000</v>
      </c>
      <c r="K7869" s="12">
        <v>-37.6</v>
      </c>
      <c r="L7869" s="12">
        <f t="shared" si="1471"/>
        <v>40.130000000000003</v>
      </c>
      <c r="M7869" s="27"/>
      <c r="N7869" s="27"/>
      <c r="P7869" s="12">
        <v>39.130000000000003</v>
      </c>
      <c r="Q7869" s="39">
        <v>76.19</v>
      </c>
      <c r="R7869" s="12">
        <f t="shared" si="1472"/>
        <v>37.6</v>
      </c>
      <c r="S7869" s="12">
        <v>8.1932821040834565</v>
      </c>
      <c r="T7869" s="20">
        <v>20.011936770696909</v>
      </c>
      <c r="Y7869" s="20">
        <f t="shared" si="1473"/>
        <v>0.47685201343886063</v>
      </c>
      <c r="Z7869" s="20">
        <f t="shared" si="1474"/>
        <v>0.47142474344090413</v>
      </c>
      <c r="AB7869" s="20">
        <v>0.31100035523726144</v>
      </c>
      <c r="AC7869" s="20">
        <v>0</v>
      </c>
      <c r="AE7869" s="20">
        <f t="shared" si="1475"/>
        <v>0.61685201343886065</v>
      </c>
      <c r="AF7869" s="20">
        <f t="shared" si="1476"/>
        <v>0.65482474344090413</v>
      </c>
    </row>
    <row r="7870" spans="1:32" x14ac:dyDescent="0.2">
      <c r="A7870" s="14" t="s">
        <v>7948</v>
      </c>
      <c r="B7870" s="20">
        <v>0.40774003277376791</v>
      </c>
      <c r="C7870" s="20">
        <v>0.39389652025352784</v>
      </c>
      <c r="D7870" s="27">
        <v>0.39389837521044169</v>
      </c>
      <c r="E7870" s="27">
        <f t="shared" si="1465"/>
        <v>37.21</v>
      </c>
      <c r="F7870" s="27">
        <f t="shared" si="1466"/>
        <v>-37.209899999999998</v>
      </c>
      <c r="G7870" s="27">
        <f t="shared" si="1467"/>
        <v>-37.21</v>
      </c>
      <c r="H7870" s="27">
        <f t="shared" si="1469"/>
        <v>1000</v>
      </c>
      <c r="I7870" s="27">
        <f t="shared" si="1468"/>
        <v>1000</v>
      </c>
      <c r="J7870" s="27">
        <f t="shared" si="1470"/>
        <v>1000</v>
      </c>
      <c r="K7870" s="12">
        <v>-37.6</v>
      </c>
      <c r="L7870" s="12">
        <f t="shared" si="1471"/>
        <v>38.21</v>
      </c>
      <c r="M7870" s="27"/>
      <c r="N7870" s="27"/>
      <c r="P7870" s="12">
        <v>37.21</v>
      </c>
      <c r="Q7870" s="39">
        <v>67.180000000000007</v>
      </c>
      <c r="R7870" s="12">
        <f t="shared" si="1472"/>
        <v>37.6</v>
      </c>
      <c r="S7870" s="12">
        <v>8.1309389404967085</v>
      </c>
      <c r="T7870" s="20">
        <v>19.816697288457451</v>
      </c>
      <c r="Y7870" s="20">
        <f t="shared" si="1473"/>
        <v>0.47322361852912442</v>
      </c>
      <c r="Z7870" s="20">
        <f t="shared" si="1474"/>
        <v>0.46682545233385619</v>
      </c>
      <c r="AB7870" s="20">
        <v>0.29803853536010566</v>
      </c>
      <c r="AC7870" s="20">
        <v>0</v>
      </c>
      <c r="AE7870" s="20">
        <f t="shared" si="1475"/>
        <v>0.61322361852912444</v>
      </c>
      <c r="AF7870" s="20">
        <f t="shared" si="1476"/>
        <v>0.6502254523338562</v>
      </c>
    </row>
    <row r="7871" spans="1:32" x14ac:dyDescent="0.2">
      <c r="A7871" s="14" t="s">
        <v>7949</v>
      </c>
      <c r="B7871" s="20">
        <v>0.3617233282337039</v>
      </c>
      <c r="C7871" s="20">
        <v>0.34627471678134575</v>
      </c>
      <c r="D7871" s="27">
        <v>0.34627625342156237</v>
      </c>
      <c r="E7871" s="27">
        <f t="shared" si="1465"/>
        <v>37.79</v>
      </c>
      <c r="F7871" s="27">
        <f t="shared" si="1466"/>
        <v>-37.789899999999996</v>
      </c>
      <c r="G7871" s="27">
        <f t="shared" si="1467"/>
        <v>-37.79</v>
      </c>
      <c r="H7871" s="27">
        <f t="shared" si="1469"/>
        <v>1000</v>
      </c>
      <c r="I7871" s="27">
        <f t="shared" si="1468"/>
        <v>1000</v>
      </c>
      <c r="J7871" s="27">
        <f t="shared" si="1470"/>
        <v>1000</v>
      </c>
      <c r="K7871" s="12">
        <v>-37.6</v>
      </c>
      <c r="L7871" s="12">
        <f t="shared" si="1471"/>
        <v>38.79</v>
      </c>
      <c r="M7871" s="27"/>
      <c r="N7871" s="27"/>
      <c r="P7871" s="12">
        <v>37.79</v>
      </c>
      <c r="Q7871" s="39">
        <v>56.18</v>
      </c>
      <c r="R7871" s="12">
        <f t="shared" si="1472"/>
        <v>37.6</v>
      </c>
      <c r="S7871" s="12">
        <v>7.4438424444398654</v>
      </c>
      <c r="T7871" s="20">
        <v>18.06149641226741</v>
      </c>
      <c r="Y7871" s="20">
        <f t="shared" si="1473"/>
        <v>0.43323435129661975</v>
      </c>
      <c r="Z7871" s="20">
        <f t="shared" si="1474"/>
        <v>0.42547787402465664</v>
      </c>
      <c r="AB7871" s="20">
        <v>0.25202191380255995</v>
      </c>
      <c r="AC7871" s="20">
        <v>0</v>
      </c>
      <c r="AE7871" s="20">
        <f t="shared" si="1475"/>
        <v>0.57323435129661982</v>
      </c>
      <c r="AF7871" s="20">
        <f t="shared" si="1476"/>
        <v>0.60887787402465665</v>
      </c>
    </row>
    <row r="7872" spans="1:32" x14ac:dyDescent="0.2">
      <c r="A7872" s="14" t="s">
        <v>7950</v>
      </c>
      <c r="B7872" s="20">
        <v>0.30772308279554245</v>
      </c>
      <c r="C7872" s="20">
        <v>0.29641511698586842</v>
      </c>
      <c r="D7872" s="27">
        <v>0.29642061307820672</v>
      </c>
      <c r="E7872" s="27">
        <f t="shared" si="1465"/>
        <v>33.99</v>
      </c>
      <c r="F7872" s="27">
        <f t="shared" si="1466"/>
        <v>-33.989899999999999</v>
      </c>
      <c r="G7872" s="27">
        <f t="shared" si="1467"/>
        <v>-33.99</v>
      </c>
      <c r="H7872" s="27">
        <f t="shared" si="1469"/>
        <v>1000</v>
      </c>
      <c r="I7872" s="27">
        <f t="shared" si="1468"/>
        <v>1000</v>
      </c>
      <c r="J7872" s="27">
        <f t="shared" si="1470"/>
        <v>1000</v>
      </c>
      <c r="K7872" s="12">
        <v>-37.6</v>
      </c>
      <c r="L7872" s="12">
        <f t="shared" si="1471"/>
        <v>34.99</v>
      </c>
      <c r="M7872" s="27"/>
      <c r="N7872" s="27"/>
      <c r="P7872" s="12">
        <v>33.99</v>
      </c>
      <c r="Q7872" s="39">
        <v>58.24</v>
      </c>
      <c r="R7872" s="12">
        <f t="shared" si="1472"/>
        <v>37.6</v>
      </c>
      <c r="S7872" s="12">
        <v>6.1300294607150789</v>
      </c>
      <c r="T7872" s="20">
        <v>14.82435708892152</v>
      </c>
      <c r="Y7872" s="20">
        <f t="shared" si="1473"/>
        <v>0.35676995539121786</v>
      </c>
      <c r="Z7872" s="20">
        <f t="shared" si="1474"/>
        <v>0.34922000890760369</v>
      </c>
      <c r="AB7872" s="20">
        <v>0.19802018701156582</v>
      </c>
      <c r="AC7872" s="20">
        <v>0</v>
      </c>
      <c r="AE7872" s="20">
        <f t="shared" si="1475"/>
        <v>0.49676995539121788</v>
      </c>
      <c r="AF7872" s="20">
        <f t="shared" si="1476"/>
        <v>0.53262000890760364</v>
      </c>
    </row>
    <row r="7873" spans="1:32" x14ac:dyDescent="0.2">
      <c r="A7873" s="14" t="s">
        <v>7951</v>
      </c>
      <c r="B7873" s="20">
        <v>0.25718206824927309</v>
      </c>
      <c r="C7873" s="20">
        <v>0.25519287141373448</v>
      </c>
      <c r="D7873" s="27">
        <v>0.25520044191860436</v>
      </c>
      <c r="E7873" s="27">
        <f t="shared" si="1465"/>
        <v>32.659999999999997</v>
      </c>
      <c r="F7873" s="27">
        <f t="shared" si="1466"/>
        <v>-32.659899999999993</v>
      </c>
      <c r="G7873" s="27">
        <f t="shared" si="1467"/>
        <v>-32.659999999999997</v>
      </c>
      <c r="H7873" s="27">
        <f t="shared" si="1469"/>
        <v>1000</v>
      </c>
      <c r="I7873" s="27">
        <f t="shared" si="1468"/>
        <v>1000</v>
      </c>
      <c r="J7873" s="27">
        <f t="shared" si="1470"/>
        <v>1000</v>
      </c>
      <c r="K7873" s="12">
        <v>-37.6</v>
      </c>
      <c r="L7873" s="12">
        <f t="shared" si="1471"/>
        <v>33.659999999999997</v>
      </c>
      <c r="M7873" s="27"/>
      <c r="N7873" s="27"/>
      <c r="P7873" s="12">
        <v>32.659999999999997</v>
      </c>
      <c r="Q7873" s="39">
        <v>51.43</v>
      </c>
      <c r="R7873" s="12">
        <f t="shared" si="1472"/>
        <v>37.6</v>
      </c>
      <c r="S7873" s="12">
        <v>4.4374648500405005</v>
      </c>
      <c r="T7873" s="20">
        <v>10.74703856741889</v>
      </c>
      <c r="Y7873" s="20">
        <f t="shared" si="1473"/>
        <v>0.25826207634805864</v>
      </c>
      <c r="Z7873" s="20">
        <f t="shared" si="1474"/>
        <v>0.25316989342149093</v>
      </c>
      <c r="AB7873" s="20">
        <v>0.1474786693402606</v>
      </c>
      <c r="AC7873" s="20">
        <v>0</v>
      </c>
      <c r="AE7873" s="20">
        <f t="shared" si="1475"/>
        <v>0.39826207634805866</v>
      </c>
      <c r="AF7873" s="20">
        <f t="shared" si="1476"/>
        <v>0.43656989342149094</v>
      </c>
    </row>
    <row r="7874" spans="1:32" x14ac:dyDescent="0.2">
      <c r="A7874" s="14" t="s">
        <v>7952</v>
      </c>
      <c r="B7874" s="20">
        <v>0.2896606309458663</v>
      </c>
      <c r="C7874" s="20">
        <v>0.29665376863672421</v>
      </c>
      <c r="D7874" s="27">
        <v>0.29666178086874406</v>
      </c>
      <c r="E7874" s="27">
        <f t="shared" ref="E7874:E7937" si="1477">P7874</f>
        <v>31.61</v>
      </c>
      <c r="F7874" s="27">
        <f t="shared" ref="F7874:F7937" si="1478">-P7874+0.0001</f>
        <v>-31.6099</v>
      </c>
      <c r="G7874" s="27">
        <f t="shared" ref="G7874:G7937" si="1479">-P7874</f>
        <v>-31.61</v>
      </c>
      <c r="H7874" s="27">
        <f t="shared" si="1469"/>
        <v>1000</v>
      </c>
      <c r="I7874" s="27">
        <f t="shared" ref="I7874:I7937" si="1480">IF(P7874&lt;0,P7874,1000)</f>
        <v>1000</v>
      </c>
      <c r="J7874" s="27">
        <f t="shared" si="1470"/>
        <v>1000</v>
      </c>
      <c r="K7874" s="12">
        <v>-37.6</v>
      </c>
      <c r="L7874" s="12">
        <f t="shared" si="1471"/>
        <v>32.61</v>
      </c>
      <c r="M7874" s="27"/>
      <c r="N7874" s="27"/>
      <c r="P7874" s="12">
        <v>31.61</v>
      </c>
      <c r="Q7874" s="39">
        <v>49.4</v>
      </c>
      <c r="R7874" s="12">
        <f t="shared" si="1472"/>
        <v>37.6</v>
      </c>
      <c r="S7874" s="12">
        <v>4.232402981625035</v>
      </c>
      <c r="T7874" s="20">
        <v>10.380745446412838</v>
      </c>
      <c r="Y7874" s="20">
        <f t="shared" si="1473"/>
        <v>0.24632740064774136</v>
      </c>
      <c r="Z7874" s="20">
        <f t="shared" si="1474"/>
        <v>0.24454106141122309</v>
      </c>
      <c r="AB7874" s="20">
        <v>0.17995753407424564</v>
      </c>
      <c r="AC7874" s="20">
        <v>0</v>
      </c>
      <c r="AE7874" s="20">
        <f t="shared" si="1475"/>
        <v>0.3863274006477414</v>
      </c>
      <c r="AF7874" s="20">
        <f t="shared" si="1476"/>
        <v>0.42794106141122312</v>
      </c>
    </row>
    <row r="7875" spans="1:32" x14ac:dyDescent="0.2">
      <c r="A7875" s="14" t="s">
        <v>7953</v>
      </c>
      <c r="B7875" s="20">
        <v>0.30270643365644045</v>
      </c>
      <c r="C7875" s="20">
        <v>0.30878858852880015</v>
      </c>
      <c r="D7875" s="27">
        <v>0.30879706726661527</v>
      </c>
      <c r="E7875" s="27">
        <f t="shared" si="1477"/>
        <v>30.8</v>
      </c>
      <c r="F7875" s="27">
        <f t="shared" si="1478"/>
        <v>-30.799900000000001</v>
      </c>
      <c r="G7875" s="27">
        <f t="shared" si="1479"/>
        <v>-30.8</v>
      </c>
      <c r="H7875" s="27">
        <f t="shared" ref="H7875:H7938" si="1481">IF(P7875&lt;0,0,1000)</f>
        <v>1000</v>
      </c>
      <c r="I7875" s="27">
        <f t="shared" si="1480"/>
        <v>1000</v>
      </c>
      <c r="J7875" s="27">
        <f t="shared" ref="J7875:J7938" si="1482">I7875</f>
        <v>1000</v>
      </c>
      <c r="K7875" s="12">
        <v>-37.6</v>
      </c>
      <c r="L7875" s="12">
        <f t="shared" ref="L7875:L7938" si="1483">SQRT(E7875^2)+1</f>
        <v>31.8</v>
      </c>
      <c r="M7875" s="27"/>
      <c r="N7875" s="27"/>
      <c r="P7875" s="12">
        <v>30.8</v>
      </c>
      <c r="Q7875" s="39">
        <v>42.98</v>
      </c>
      <c r="R7875" s="12">
        <f t="shared" ref="R7875:R7938" si="1484">-K7875</f>
        <v>37.6</v>
      </c>
      <c r="S7875" s="12">
        <v>4.5162234769660694</v>
      </c>
      <c r="T7875" s="20">
        <v>11.047312373877421</v>
      </c>
      <c r="Y7875" s="20">
        <f t="shared" ref="Y7875:Y7938" si="1485">S7875/$V$2</f>
        <v>0.26284585722464043</v>
      </c>
      <c r="Z7875" s="20">
        <f t="shared" ref="Z7875:Z7938" si="1486">T7875/$W$2</f>
        <v>0.26024349673104241</v>
      </c>
      <c r="AB7875" s="20">
        <v>0.19300311338784221</v>
      </c>
      <c r="AC7875" s="20">
        <v>0</v>
      </c>
      <c r="AE7875" s="20">
        <f t="shared" ref="AE7875:AE7938" si="1487">Y7875+0.14</f>
        <v>0.40284585722464045</v>
      </c>
      <c r="AF7875" s="20">
        <f t="shared" ref="AF7875:AF7938" si="1488">Z7875+0.1834</f>
        <v>0.44364349673104242</v>
      </c>
    </row>
    <row r="7876" spans="1:32" x14ac:dyDescent="0.2">
      <c r="A7876" s="14" t="s">
        <v>7954</v>
      </c>
      <c r="B7876" s="20">
        <v>0.31737673182960674</v>
      </c>
      <c r="C7876" s="20">
        <v>0.32511046010018424</v>
      </c>
      <c r="D7876" s="27">
        <v>0.32511994061582172</v>
      </c>
      <c r="E7876" s="27">
        <f t="shared" si="1477"/>
        <v>29.58</v>
      </c>
      <c r="F7876" s="27">
        <f t="shared" si="1478"/>
        <v>-29.579899999999999</v>
      </c>
      <c r="G7876" s="27">
        <f t="shared" si="1479"/>
        <v>-29.58</v>
      </c>
      <c r="H7876" s="27">
        <f t="shared" si="1481"/>
        <v>1000</v>
      </c>
      <c r="I7876" s="27">
        <f t="shared" si="1480"/>
        <v>1000</v>
      </c>
      <c r="J7876" s="27">
        <f t="shared" si="1482"/>
        <v>1000</v>
      </c>
      <c r="K7876" s="12">
        <v>-37.6</v>
      </c>
      <c r="L7876" s="12">
        <f t="shared" si="1483"/>
        <v>30.58</v>
      </c>
      <c r="M7876" s="27"/>
      <c r="N7876" s="27"/>
      <c r="P7876" s="12">
        <v>29.58</v>
      </c>
      <c r="Q7876" s="39">
        <v>41.97</v>
      </c>
      <c r="R7876" s="12">
        <f t="shared" si="1484"/>
        <v>37.6</v>
      </c>
      <c r="S7876" s="12">
        <v>4.6066230093568308</v>
      </c>
      <c r="T7876" s="20">
        <v>11.270918067663489</v>
      </c>
      <c r="Y7876" s="20">
        <f t="shared" si="1485"/>
        <v>0.26810714305452565</v>
      </c>
      <c r="Z7876" s="20">
        <f t="shared" si="1486"/>
        <v>0.2655110157139815</v>
      </c>
      <c r="AB7876" s="20">
        <v>0.20767303394644071</v>
      </c>
      <c r="AC7876" s="20">
        <v>0</v>
      </c>
      <c r="AE7876" s="20">
        <f t="shared" si="1487"/>
        <v>0.40810714305452567</v>
      </c>
      <c r="AF7876" s="20">
        <f t="shared" si="1488"/>
        <v>0.44891101571398151</v>
      </c>
    </row>
    <row r="7877" spans="1:32" x14ac:dyDescent="0.2">
      <c r="A7877" s="14" t="s">
        <v>7955</v>
      </c>
      <c r="B7877" s="20">
        <v>0.34631640982750661</v>
      </c>
      <c r="C7877" s="20">
        <v>0.35424076813413358</v>
      </c>
      <c r="D7877" s="27">
        <v>0.35425136619361014</v>
      </c>
      <c r="E7877" s="27">
        <f t="shared" si="1477"/>
        <v>29.76</v>
      </c>
      <c r="F7877" s="27">
        <f t="shared" si="1478"/>
        <v>-29.759900000000002</v>
      </c>
      <c r="G7877" s="27">
        <f t="shared" si="1479"/>
        <v>-29.76</v>
      </c>
      <c r="H7877" s="27">
        <f t="shared" si="1481"/>
        <v>1000</v>
      </c>
      <c r="I7877" s="27">
        <f t="shared" si="1480"/>
        <v>1000</v>
      </c>
      <c r="J7877" s="27">
        <f t="shared" si="1482"/>
        <v>1000</v>
      </c>
      <c r="K7877" s="12">
        <v>-37.6</v>
      </c>
      <c r="L7877" s="12">
        <f t="shared" si="1483"/>
        <v>30.76</v>
      </c>
      <c r="M7877" s="27"/>
      <c r="N7877" s="27"/>
      <c r="P7877" s="12">
        <v>29.76</v>
      </c>
      <c r="Q7877" s="39">
        <v>41.1</v>
      </c>
      <c r="R7877" s="12">
        <f t="shared" si="1484"/>
        <v>37.6</v>
      </c>
      <c r="S7877" s="12">
        <v>5.0231431093930388</v>
      </c>
      <c r="T7877" s="20">
        <v>12.233018101366261</v>
      </c>
      <c r="Y7877" s="20">
        <f t="shared" si="1485"/>
        <v>0.29234876513184088</v>
      </c>
      <c r="Z7877" s="20">
        <f t="shared" si="1486"/>
        <v>0.28817537682754202</v>
      </c>
      <c r="AB7877" s="20">
        <v>0.23661227351370728</v>
      </c>
      <c r="AC7877" s="20">
        <v>0</v>
      </c>
      <c r="AE7877" s="20">
        <f t="shared" si="1487"/>
        <v>0.4323487651318409</v>
      </c>
      <c r="AF7877" s="20">
        <f t="shared" si="1488"/>
        <v>0.47157537682754203</v>
      </c>
    </row>
    <row r="7878" spans="1:32" x14ac:dyDescent="0.2">
      <c r="A7878" s="14" t="s">
        <v>7956</v>
      </c>
      <c r="B7878" s="20">
        <v>0.41977993953371745</v>
      </c>
      <c r="C7878" s="20">
        <v>0.42929341904086682</v>
      </c>
      <c r="D7878" s="27">
        <v>0.42930682934043418</v>
      </c>
      <c r="E7878" s="27">
        <f t="shared" si="1477"/>
        <v>32.44</v>
      </c>
      <c r="F7878" s="27">
        <f t="shared" si="1478"/>
        <v>-32.439899999999994</v>
      </c>
      <c r="G7878" s="27">
        <f t="shared" si="1479"/>
        <v>-32.44</v>
      </c>
      <c r="H7878" s="27">
        <f t="shared" si="1481"/>
        <v>1000</v>
      </c>
      <c r="I7878" s="27">
        <f t="shared" si="1480"/>
        <v>1000</v>
      </c>
      <c r="J7878" s="27">
        <f t="shared" si="1482"/>
        <v>1000</v>
      </c>
      <c r="K7878" s="12">
        <v>-37.6</v>
      </c>
      <c r="L7878" s="12">
        <f t="shared" si="1483"/>
        <v>33.44</v>
      </c>
      <c r="M7878" s="27"/>
      <c r="N7878" s="27"/>
      <c r="P7878" s="12">
        <v>32.44</v>
      </c>
      <c r="Q7878" s="39">
        <v>41.26</v>
      </c>
      <c r="R7878" s="12">
        <f t="shared" si="1484"/>
        <v>37.6</v>
      </c>
      <c r="S7878" s="12">
        <v>6.1194223111865176</v>
      </c>
      <c r="T7878" s="20">
        <v>14.924109883228809</v>
      </c>
      <c r="Y7878" s="20">
        <f t="shared" si="1485"/>
        <v>0.35615261541130666</v>
      </c>
      <c r="Z7878" s="20">
        <f t="shared" si="1486"/>
        <v>0.35156990317334441</v>
      </c>
      <c r="AB7878" s="20">
        <v>0.31007453173182453</v>
      </c>
      <c r="AC7878" s="20">
        <v>0</v>
      </c>
      <c r="AE7878" s="20">
        <f t="shared" si="1487"/>
        <v>0.49615261541130667</v>
      </c>
      <c r="AF7878" s="20">
        <f t="shared" si="1488"/>
        <v>0.53496990317334436</v>
      </c>
    </row>
    <row r="7879" spans="1:32" x14ac:dyDescent="0.2">
      <c r="A7879" s="14" t="s">
        <v>7957</v>
      </c>
      <c r="B7879" s="20">
        <v>0.54689158216221156</v>
      </c>
      <c r="C7879" s="20">
        <v>0.54439974512831402</v>
      </c>
      <c r="D7879" s="27">
        <v>0.54441302539581637</v>
      </c>
      <c r="E7879" s="27">
        <f t="shared" si="1477"/>
        <v>36.5</v>
      </c>
      <c r="F7879" s="27">
        <f t="shared" si="1478"/>
        <v>-36.499899999999997</v>
      </c>
      <c r="G7879" s="27">
        <f t="shared" si="1479"/>
        <v>-36.5</v>
      </c>
      <c r="H7879" s="27">
        <f t="shared" si="1481"/>
        <v>1000</v>
      </c>
      <c r="I7879" s="27">
        <f t="shared" si="1480"/>
        <v>1000</v>
      </c>
      <c r="J7879" s="27">
        <f t="shared" si="1482"/>
        <v>1000</v>
      </c>
      <c r="K7879" s="12">
        <v>-37.6</v>
      </c>
      <c r="L7879" s="12">
        <f t="shared" si="1483"/>
        <v>37.5</v>
      </c>
      <c r="M7879" s="27"/>
      <c r="N7879" s="27"/>
      <c r="P7879" s="12">
        <v>36.5</v>
      </c>
      <c r="Q7879" s="39">
        <v>43.8</v>
      </c>
      <c r="R7879" s="12">
        <f t="shared" si="1484"/>
        <v>37.6</v>
      </c>
      <c r="S7879" s="12">
        <v>9.2399687874945062</v>
      </c>
      <c r="T7879" s="20">
        <v>22.36465693063117</v>
      </c>
      <c r="Y7879" s="20">
        <f t="shared" si="1485"/>
        <v>0.53776956102036622</v>
      </c>
      <c r="Z7879" s="20">
        <f t="shared" si="1486"/>
        <v>0.52684818948183554</v>
      </c>
      <c r="AB7879" s="20">
        <v>0.43718556440328549</v>
      </c>
      <c r="AC7879" s="20">
        <v>9.5413025395816364E-2</v>
      </c>
      <c r="AE7879" s="20">
        <f t="shared" si="1487"/>
        <v>0.67776956102036623</v>
      </c>
      <c r="AF7879" s="20">
        <f t="shared" si="1488"/>
        <v>0.71024818948183555</v>
      </c>
    </row>
    <row r="7880" spans="1:32" x14ac:dyDescent="0.2">
      <c r="A7880" s="14" t="s">
        <v>7958</v>
      </c>
      <c r="B7880" s="20">
        <v>0.5661357898028524</v>
      </c>
      <c r="C7880" s="20">
        <v>0.56647146657756542</v>
      </c>
      <c r="D7880" s="27">
        <v>0.56647753366780562</v>
      </c>
      <c r="E7880" s="27">
        <f t="shared" si="1477"/>
        <v>43.12</v>
      </c>
      <c r="F7880" s="27">
        <f t="shared" si="1478"/>
        <v>-43.119899999999994</v>
      </c>
      <c r="G7880" s="27">
        <f t="shared" si="1479"/>
        <v>-43.12</v>
      </c>
      <c r="H7880" s="27">
        <f t="shared" si="1481"/>
        <v>1000</v>
      </c>
      <c r="I7880" s="27">
        <f t="shared" si="1480"/>
        <v>1000</v>
      </c>
      <c r="J7880" s="27">
        <f t="shared" si="1482"/>
        <v>1000</v>
      </c>
      <c r="K7880" s="12">
        <v>-37.6</v>
      </c>
      <c r="L7880" s="12">
        <f t="shared" si="1483"/>
        <v>44.12</v>
      </c>
      <c r="M7880" s="27"/>
      <c r="N7880" s="27"/>
      <c r="P7880" s="12">
        <v>43.12</v>
      </c>
      <c r="Q7880" s="39">
        <v>50.92</v>
      </c>
      <c r="R7880" s="12">
        <f t="shared" si="1484"/>
        <v>37.6</v>
      </c>
      <c r="S7880" s="12">
        <v>9.4655674800967304</v>
      </c>
      <c r="T7880" s="20">
        <v>23.138506204412188</v>
      </c>
      <c r="Y7880" s="20">
        <f t="shared" si="1485"/>
        <v>0.55089948739540584</v>
      </c>
      <c r="Z7880" s="20">
        <f t="shared" si="1486"/>
        <v>0.54507789405937213</v>
      </c>
      <c r="AB7880" s="20">
        <v>0.4564331964835312</v>
      </c>
      <c r="AC7880" s="20">
        <v>0.11747753366780561</v>
      </c>
      <c r="AE7880" s="20">
        <f t="shared" si="1487"/>
        <v>0.69089948739540585</v>
      </c>
      <c r="AF7880" s="20">
        <f t="shared" si="1488"/>
        <v>0.72847789405937213</v>
      </c>
    </row>
    <row r="7881" spans="1:32" x14ac:dyDescent="0.2">
      <c r="A7881" s="14" t="s">
        <v>7959</v>
      </c>
      <c r="B7881" s="20">
        <v>0.55145111440227423</v>
      </c>
      <c r="C7881" s="20">
        <v>0.55163916275260105</v>
      </c>
      <c r="D7881" s="27">
        <v>0.55164687485676267</v>
      </c>
      <c r="E7881" s="27">
        <f t="shared" si="1477"/>
        <v>45.97</v>
      </c>
      <c r="F7881" s="27">
        <f t="shared" si="1478"/>
        <v>-45.969899999999996</v>
      </c>
      <c r="G7881" s="27">
        <f t="shared" si="1479"/>
        <v>-45.97</v>
      </c>
      <c r="H7881" s="27">
        <f t="shared" si="1481"/>
        <v>1000</v>
      </c>
      <c r="I7881" s="27">
        <f t="shared" si="1480"/>
        <v>1000</v>
      </c>
      <c r="J7881" s="27">
        <f t="shared" si="1482"/>
        <v>1000</v>
      </c>
      <c r="K7881" s="12">
        <v>-37.6</v>
      </c>
      <c r="L7881" s="12">
        <f t="shared" si="1483"/>
        <v>46.97</v>
      </c>
      <c r="M7881" s="27"/>
      <c r="N7881" s="27"/>
      <c r="P7881" s="12">
        <v>45.97</v>
      </c>
      <c r="Q7881" s="39">
        <v>67.19</v>
      </c>
      <c r="R7881" s="12">
        <f t="shared" si="1484"/>
        <v>37.6</v>
      </c>
      <c r="S7881" s="12">
        <v>9.1751523992881996</v>
      </c>
      <c r="T7881" s="20">
        <v>22.360055129119672</v>
      </c>
      <c r="Y7881" s="20">
        <f t="shared" si="1485"/>
        <v>0.53399722353370649</v>
      </c>
      <c r="Z7881" s="20">
        <f t="shared" si="1486"/>
        <v>0.52673978402754185</v>
      </c>
      <c r="AB7881" s="20">
        <v>0.44174773386583821</v>
      </c>
      <c r="AC7881" s="20">
        <v>0.10264687485676266</v>
      </c>
      <c r="AE7881" s="20">
        <f t="shared" si="1487"/>
        <v>0.6739972235337065</v>
      </c>
      <c r="AF7881" s="20">
        <f t="shared" si="1488"/>
        <v>0.71013978402754185</v>
      </c>
    </row>
    <row r="7882" spans="1:32" x14ac:dyDescent="0.2">
      <c r="A7882" s="14" t="s">
        <v>7960</v>
      </c>
      <c r="B7882" s="20">
        <v>0.53246711211211473</v>
      </c>
      <c r="C7882" s="20">
        <v>0.53240115707884428</v>
      </c>
      <c r="D7882" s="27">
        <v>0.53240924714186089</v>
      </c>
      <c r="E7882" s="27">
        <f t="shared" si="1477"/>
        <v>44.96</v>
      </c>
      <c r="F7882" s="27">
        <f t="shared" si="1478"/>
        <v>-44.959899999999998</v>
      </c>
      <c r="G7882" s="27">
        <f t="shared" si="1479"/>
        <v>-44.96</v>
      </c>
      <c r="H7882" s="27">
        <f t="shared" si="1481"/>
        <v>1000</v>
      </c>
      <c r="I7882" s="27">
        <f t="shared" si="1480"/>
        <v>1000</v>
      </c>
      <c r="J7882" s="27">
        <f t="shared" si="1482"/>
        <v>1000</v>
      </c>
      <c r="K7882" s="12">
        <v>-37.6</v>
      </c>
      <c r="L7882" s="12">
        <f t="shared" si="1483"/>
        <v>45.96</v>
      </c>
      <c r="M7882" s="27"/>
      <c r="N7882" s="27"/>
      <c r="P7882" s="12">
        <v>44.96</v>
      </c>
      <c r="Q7882" s="39">
        <v>70</v>
      </c>
      <c r="R7882" s="12">
        <f t="shared" si="1484"/>
        <v>37.6</v>
      </c>
      <c r="S7882" s="12">
        <v>8.9533043097263612</v>
      </c>
      <c r="T7882" s="20">
        <v>21.88801966954334</v>
      </c>
      <c r="Y7882" s="20">
        <f t="shared" si="1485"/>
        <v>0.52108558362661683</v>
      </c>
      <c r="Z7882" s="20">
        <f t="shared" si="1486"/>
        <v>0.51561996099513918</v>
      </c>
      <c r="AB7882" s="20">
        <v>0.42276352483167323</v>
      </c>
      <c r="AC7882" s="20">
        <v>8.3409247141860876E-2</v>
      </c>
      <c r="AE7882" s="20">
        <f t="shared" si="1487"/>
        <v>0.66108558362661685</v>
      </c>
      <c r="AF7882" s="20">
        <f t="shared" si="1488"/>
        <v>0.69901996099513919</v>
      </c>
    </row>
    <row r="7883" spans="1:32" x14ac:dyDescent="0.2">
      <c r="A7883" s="14" t="s">
        <v>7961</v>
      </c>
      <c r="B7883" s="20">
        <v>0.51224681162920938</v>
      </c>
      <c r="C7883" s="20">
        <v>0.51056503043646329</v>
      </c>
      <c r="D7883" s="27">
        <v>0.5105726928805796</v>
      </c>
      <c r="E7883" s="27">
        <f t="shared" si="1477"/>
        <v>43.69</v>
      </c>
      <c r="F7883" s="27">
        <f t="shared" si="1478"/>
        <v>-43.689899999999994</v>
      </c>
      <c r="G7883" s="27">
        <f t="shared" si="1479"/>
        <v>-43.69</v>
      </c>
      <c r="H7883" s="27">
        <f t="shared" si="1481"/>
        <v>1000</v>
      </c>
      <c r="I7883" s="27">
        <f t="shared" si="1480"/>
        <v>1000</v>
      </c>
      <c r="J7883" s="27">
        <f t="shared" si="1482"/>
        <v>1000</v>
      </c>
      <c r="K7883" s="12">
        <v>-37.6</v>
      </c>
      <c r="L7883" s="12">
        <f t="shared" si="1483"/>
        <v>44.69</v>
      </c>
      <c r="M7883" s="27"/>
      <c r="N7883" s="27"/>
      <c r="P7883" s="12">
        <v>43.69</v>
      </c>
      <c r="Q7883" s="39">
        <v>70.03</v>
      </c>
      <c r="R7883" s="12">
        <f t="shared" si="1484"/>
        <v>37.6</v>
      </c>
      <c r="S7883" s="12">
        <v>8.7439641558736056</v>
      </c>
      <c r="T7883" s="20">
        <v>21.34711585056306</v>
      </c>
      <c r="Y7883" s="20">
        <f t="shared" si="1485"/>
        <v>0.50890191014996022</v>
      </c>
      <c r="Z7883" s="20">
        <f t="shared" si="1486"/>
        <v>0.5028777938070853</v>
      </c>
      <c r="AB7883" s="20">
        <v>0.40254338314411842</v>
      </c>
      <c r="AC7883" s="20">
        <v>6.1572692880579594E-2</v>
      </c>
      <c r="AE7883" s="20">
        <f t="shared" si="1487"/>
        <v>0.64890191014996024</v>
      </c>
      <c r="AF7883" s="20">
        <f t="shared" si="1488"/>
        <v>0.68627779380708531</v>
      </c>
    </row>
    <row r="7884" spans="1:32" x14ac:dyDescent="0.2">
      <c r="A7884" s="14" t="s">
        <v>7962</v>
      </c>
      <c r="B7884" s="20">
        <v>0.48987835550787773</v>
      </c>
      <c r="C7884" s="20">
        <v>0.48662196414112313</v>
      </c>
      <c r="D7884" s="27">
        <v>0.48662916686545965</v>
      </c>
      <c r="E7884" s="27">
        <f t="shared" si="1477"/>
        <v>44.25</v>
      </c>
      <c r="F7884" s="27">
        <f t="shared" si="1478"/>
        <v>-44.249899999999997</v>
      </c>
      <c r="G7884" s="27">
        <f t="shared" si="1479"/>
        <v>-44.25</v>
      </c>
      <c r="H7884" s="27">
        <f t="shared" si="1481"/>
        <v>1000</v>
      </c>
      <c r="I7884" s="27">
        <f t="shared" si="1480"/>
        <v>1000</v>
      </c>
      <c r="J7884" s="27">
        <f t="shared" si="1482"/>
        <v>1000</v>
      </c>
      <c r="K7884" s="12">
        <v>-37.6</v>
      </c>
      <c r="L7884" s="12">
        <f t="shared" si="1483"/>
        <v>45.25</v>
      </c>
      <c r="M7884" s="27"/>
      <c r="N7884" s="27"/>
      <c r="P7884" s="12">
        <v>44.25</v>
      </c>
      <c r="Q7884" s="39">
        <v>69.569999999999993</v>
      </c>
      <c r="R7884" s="12">
        <f t="shared" si="1484"/>
        <v>37.6</v>
      </c>
      <c r="S7884" s="12">
        <v>8.496872269974304</v>
      </c>
      <c r="T7884" s="20">
        <v>20.716769754068409</v>
      </c>
      <c r="Y7884" s="20">
        <f t="shared" si="1485"/>
        <v>0.49452107206838558</v>
      </c>
      <c r="Z7884" s="20">
        <f t="shared" si="1486"/>
        <v>0.48802861902585709</v>
      </c>
      <c r="AB7884" s="20">
        <v>0.3801750719465295</v>
      </c>
      <c r="AC7884" s="20">
        <v>3.762916686545964E-2</v>
      </c>
      <c r="AE7884" s="20">
        <f t="shared" si="1487"/>
        <v>0.63452107206838559</v>
      </c>
      <c r="AF7884" s="20">
        <f t="shared" si="1488"/>
        <v>0.67142861902585715</v>
      </c>
    </row>
    <row r="7885" spans="1:32" x14ac:dyDescent="0.2">
      <c r="A7885" s="14" t="s">
        <v>7963</v>
      </c>
      <c r="B7885" s="20">
        <v>0.46921831481311843</v>
      </c>
      <c r="C7885" s="20">
        <v>0.46620955917306167</v>
      </c>
      <c r="D7885" s="27">
        <v>0.4662163473753142</v>
      </c>
      <c r="E7885" s="27">
        <f t="shared" si="1477"/>
        <v>42.87</v>
      </c>
      <c r="F7885" s="27">
        <f t="shared" si="1478"/>
        <v>-42.869899999999994</v>
      </c>
      <c r="G7885" s="27">
        <f t="shared" si="1479"/>
        <v>-42.87</v>
      </c>
      <c r="H7885" s="27">
        <f t="shared" si="1481"/>
        <v>1000</v>
      </c>
      <c r="I7885" s="27">
        <f t="shared" si="1480"/>
        <v>1000</v>
      </c>
      <c r="J7885" s="27">
        <f t="shared" si="1482"/>
        <v>1000</v>
      </c>
      <c r="K7885" s="12">
        <v>-37.6</v>
      </c>
      <c r="L7885" s="12">
        <f t="shared" si="1483"/>
        <v>43.87</v>
      </c>
      <c r="M7885" s="27"/>
      <c r="N7885" s="27"/>
      <c r="P7885" s="12">
        <v>42.87</v>
      </c>
      <c r="Q7885" s="39">
        <v>67.569999999999993</v>
      </c>
      <c r="R7885" s="12">
        <f t="shared" si="1484"/>
        <v>37.6</v>
      </c>
      <c r="S7885" s="12">
        <v>8.1662033620710162</v>
      </c>
      <c r="T7885" s="20">
        <v>19.951069140456799</v>
      </c>
      <c r="Y7885" s="20">
        <f t="shared" si="1485"/>
        <v>0.47527602075534392</v>
      </c>
      <c r="Z7885" s="20">
        <f t="shared" si="1486"/>
        <v>0.4699908738810214</v>
      </c>
      <c r="AB7885" s="20">
        <v>0.35951518646138597</v>
      </c>
      <c r="AC7885" s="20">
        <v>1.7216347375314189E-2</v>
      </c>
      <c r="AE7885" s="20">
        <f t="shared" si="1487"/>
        <v>0.61527602075534393</v>
      </c>
      <c r="AF7885" s="20">
        <f t="shared" si="1488"/>
        <v>0.65339087388102146</v>
      </c>
    </row>
    <row r="7886" spans="1:32" x14ac:dyDescent="0.2">
      <c r="A7886" s="14" t="s">
        <v>7964</v>
      </c>
      <c r="B7886" s="20">
        <v>0.46065152498334089</v>
      </c>
      <c r="C7886" s="20">
        <v>0.45684827190364147</v>
      </c>
      <c r="D7886" s="27">
        <v>0.45685490193153733</v>
      </c>
      <c r="E7886" s="27">
        <f t="shared" si="1477"/>
        <v>42.91</v>
      </c>
      <c r="F7886" s="27">
        <f t="shared" si="1478"/>
        <v>-42.909899999999993</v>
      </c>
      <c r="G7886" s="27">
        <f t="shared" si="1479"/>
        <v>-42.91</v>
      </c>
      <c r="H7886" s="27">
        <f t="shared" si="1481"/>
        <v>1000</v>
      </c>
      <c r="I7886" s="27">
        <f t="shared" si="1480"/>
        <v>1000</v>
      </c>
      <c r="J7886" s="27">
        <f t="shared" si="1482"/>
        <v>1000</v>
      </c>
      <c r="K7886" s="12">
        <v>-37.6</v>
      </c>
      <c r="L7886" s="12">
        <f t="shared" si="1483"/>
        <v>43.91</v>
      </c>
      <c r="M7886" s="27"/>
      <c r="N7886" s="27"/>
      <c r="P7886" s="12">
        <v>42.91</v>
      </c>
      <c r="Q7886" s="39">
        <v>66.77</v>
      </c>
      <c r="R7886" s="12">
        <f t="shared" si="1484"/>
        <v>37.6</v>
      </c>
      <c r="S7886" s="12">
        <v>8.0872886427845199</v>
      </c>
      <c r="T7886" s="20">
        <v>19.74497831173305</v>
      </c>
      <c r="Y7886" s="20">
        <f t="shared" si="1485"/>
        <v>0.470683155246298</v>
      </c>
      <c r="Z7886" s="20">
        <f t="shared" si="1486"/>
        <v>0.46513595568045618</v>
      </c>
      <c r="AB7886" s="20">
        <v>0.35094842231906087</v>
      </c>
      <c r="AC7886" s="20">
        <v>7.854901931537317E-3</v>
      </c>
      <c r="AE7886" s="20">
        <f t="shared" si="1487"/>
        <v>0.61068315524629802</v>
      </c>
      <c r="AF7886" s="20">
        <f t="shared" si="1488"/>
        <v>0.64853595568045619</v>
      </c>
    </row>
    <row r="7887" spans="1:32" x14ac:dyDescent="0.2">
      <c r="A7887" s="14" t="s">
        <v>7965</v>
      </c>
      <c r="B7887" s="20">
        <v>0.4558606699282261</v>
      </c>
      <c r="C7887" s="20">
        <v>0.45162377419728461</v>
      </c>
      <c r="D7887" s="27">
        <v>0.45163017926382953</v>
      </c>
      <c r="E7887" s="27">
        <f t="shared" si="1477"/>
        <v>42.77</v>
      </c>
      <c r="F7887" s="27">
        <f t="shared" si="1478"/>
        <v>-42.7699</v>
      </c>
      <c r="G7887" s="27">
        <f t="shared" si="1479"/>
        <v>-42.77</v>
      </c>
      <c r="H7887" s="27">
        <f t="shared" si="1481"/>
        <v>1000</v>
      </c>
      <c r="I7887" s="27">
        <f t="shared" si="1480"/>
        <v>1000</v>
      </c>
      <c r="J7887" s="27">
        <f t="shared" si="1482"/>
        <v>1000</v>
      </c>
      <c r="K7887" s="12">
        <v>-37.6</v>
      </c>
      <c r="L7887" s="12">
        <f t="shared" si="1483"/>
        <v>43.77</v>
      </c>
      <c r="M7887" s="27"/>
      <c r="N7887" s="27"/>
      <c r="P7887" s="12">
        <v>42.77</v>
      </c>
      <c r="Q7887" s="39">
        <v>66.459999999999994</v>
      </c>
      <c r="R7887" s="12">
        <f t="shared" si="1484"/>
        <v>37.6</v>
      </c>
      <c r="S7887" s="12">
        <v>8.0483998256734974</v>
      </c>
      <c r="T7887" s="20">
        <v>19.650094779479588</v>
      </c>
      <c r="Y7887" s="20">
        <f t="shared" si="1485"/>
        <v>0.46841981187497622</v>
      </c>
      <c r="Z7887" s="20">
        <f t="shared" si="1486"/>
        <v>0.46290076748443648</v>
      </c>
      <c r="AB7887" s="20">
        <v>0.34615761171970172</v>
      </c>
      <c r="AC7887" s="20">
        <v>2.6301792638295241E-3</v>
      </c>
      <c r="AE7887" s="20">
        <f t="shared" si="1487"/>
        <v>0.60841981187497618</v>
      </c>
      <c r="AF7887" s="20">
        <f t="shared" si="1488"/>
        <v>0.64630076748443654</v>
      </c>
    </row>
    <row r="7888" spans="1:32" x14ac:dyDescent="0.2">
      <c r="A7888" s="14" t="s">
        <v>7966</v>
      </c>
      <c r="B7888" s="20">
        <v>0.45817552241836756</v>
      </c>
      <c r="C7888" s="20">
        <v>0.45462599824115169</v>
      </c>
      <c r="D7888" s="27">
        <v>0.45463210789122838</v>
      </c>
      <c r="E7888" s="27">
        <f t="shared" si="1477"/>
        <v>44.59</v>
      </c>
      <c r="F7888" s="27">
        <f t="shared" si="1478"/>
        <v>-44.5899</v>
      </c>
      <c r="G7888" s="27">
        <f t="shared" si="1479"/>
        <v>-44.59</v>
      </c>
      <c r="H7888" s="27">
        <f t="shared" si="1481"/>
        <v>1000</v>
      </c>
      <c r="I7888" s="27">
        <f t="shared" si="1480"/>
        <v>1000</v>
      </c>
      <c r="J7888" s="27">
        <f t="shared" si="1482"/>
        <v>1000</v>
      </c>
      <c r="K7888" s="12">
        <v>-37.6</v>
      </c>
      <c r="L7888" s="12">
        <f t="shared" si="1483"/>
        <v>45.59</v>
      </c>
      <c r="M7888" s="27"/>
      <c r="N7888" s="27"/>
      <c r="P7888" s="12">
        <v>44.59</v>
      </c>
      <c r="Q7888" s="39">
        <v>66.05</v>
      </c>
      <c r="R7888" s="12">
        <f t="shared" si="1484"/>
        <v>37.6</v>
      </c>
      <c r="S7888" s="12">
        <v>8.0746667446157829</v>
      </c>
      <c r="T7888" s="20">
        <v>19.772184585427972</v>
      </c>
      <c r="Y7888" s="20">
        <f t="shared" si="1485"/>
        <v>0.46994855615905523</v>
      </c>
      <c r="Z7888" s="20">
        <f t="shared" si="1486"/>
        <v>0.46577685869467084</v>
      </c>
      <c r="AB7888" s="20">
        <v>0.34847262163469456</v>
      </c>
      <c r="AC7888" s="20">
        <v>5.6321078912283662E-3</v>
      </c>
      <c r="AE7888" s="20">
        <f t="shared" si="1487"/>
        <v>0.60994855615905519</v>
      </c>
      <c r="AF7888" s="20">
        <f t="shared" si="1488"/>
        <v>0.6491768586946709</v>
      </c>
    </row>
    <row r="7889" spans="1:32" x14ac:dyDescent="0.2">
      <c r="A7889" s="14" t="s">
        <v>7967</v>
      </c>
      <c r="B7889" s="20">
        <v>0.46309867921166159</v>
      </c>
      <c r="C7889" s="20">
        <v>0.45916787917838292</v>
      </c>
      <c r="D7889" s="27">
        <v>0.45917361119813288</v>
      </c>
      <c r="E7889" s="27">
        <f t="shared" si="1477"/>
        <v>49.36</v>
      </c>
      <c r="F7889" s="27">
        <f t="shared" si="1478"/>
        <v>-49.359899999999996</v>
      </c>
      <c r="G7889" s="27">
        <f t="shared" si="1479"/>
        <v>-49.36</v>
      </c>
      <c r="H7889" s="27">
        <f t="shared" si="1481"/>
        <v>1000</v>
      </c>
      <c r="I7889" s="27">
        <f t="shared" si="1480"/>
        <v>1000</v>
      </c>
      <c r="J7889" s="27">
        <f t="shared" si="1482"/>
        <v>1000</v>
      </c>
      <c r="K7889" s="12">
        <v>-37.6</v>
      </c>
      <c r="L7889" s="12">
        <f t="shared" si="1483"/>
        <v>50.36</v>
      </c>
      <c r="M7889" s="27"/>
      <c r="N7889" s="27"/>
      <c r="P7889" s="12">
        <v>49.36</v>
      </c>
      <c r="Q7889" s="39">
        <v>67.989999999999995</v>
      </c>
      <c r="R7889" s="12">
        <f t="shared" si="1484"/>
        <v>37.6</v>
      </c>
      <c r="S7889" s="12">
        <v>8.1718887873933319</v>
      </c>
      <c r="T7889" s="20">
        <v>19.989157923629691</v>
      </c>
      <c r="Y7889" s="20">
        <f t="shared" si="1485"/>
        <v>0.47560691458735926</v>
      </c>
      <c r="Z7889" s="20">
        <f t="shared" si="1486"/>
        <v>0.47088813810092189</v>
      </c>
      <c r="AB7889" s="20">
        <v>0.35339590170920931</v>
      </c>
      <c r="AC7889" s="20">
        <v>1.017361119813287E-2</v>
      </c>
      <c r="AE7889" s="20">
        <f t="shared" si="1487"/>
        <v>0.61560691458735928</v>
      </c>
      <c r="AF7889" s="20">
        <f t="shared" si="1488"/>
        <v>0.6542881381009219</v>
      </c>
    </row>
    <row r="7890" spans="1:32" x14ac:dyDescent="0.2">
      <c r="A7890" s="14" t="s">
        <v>7968</v>
      </c>
      <c r="B7890" s="20">
        <v>0.47044430058559494</v>
      </c>
      <c r="C7890" s="20">
        <v>0.46477244426083769</v>
      </c>
      <c r="D7890" s="27">
        <v>0.46477681070603621</v>
      </c>
      <c r="E7890" s="27">
        <f t="shared" si="1477"/>
        <v>50.97</v>
      </c>
      <c r="F7890" s="27">
        <f t="shared" si="1478"/>
        <v>-50.969899999999996</v>
      </c>
      <c r="G7890" s="27">
        <f t="shared" si="1479"/>
        <v>-50.97</v>
      </c>
      <c r="H7890" s="27">
        <f t="shared" si="1481"/>
        <v>1000</v>
      </c>
      <c r="I7890" s="27">
        <f t="shared" si="1480"/>
        <v>1000</v>
      </c>
      <c r="J7890" s="27">
        <f t="shared" si="1482"/>
        <v>1000</v>
      </c>
      <c r="K7890" s="12">
        <v>-37.6</v>
      </c>
      <c r="L7890" s="12">
        <f t="shared" si="1483"/>
        <v>51.97</v>
      </c>
      <c r="M7890" s="27"/>
      <c r="N7890" s="27"/>
      <c r="P7890" s="12">
        <v>50.97</v>
      </c>
      <c r="Q7890" s="39">
        <v>68.42</v>
      </c>
      <c r="R7890" s="12">
        <f t="shared" si="1484"/>
        <v>37.6</v>
      </c>
      <c r="S7890" s="12">
        <v>8.5127914608767856</v>
      </c>
      <c r="T7890" s="20">
        <v>20.876948343189667</v>
      </c>
      <c r="Y7890" s="20">
        <f t="shared" si="1485"/>
        <v>0.49544757479802831</v>
      </c>
      <c r="Z7890" s="20">
        <f t="shared" si="1486"/>
        <v>0.49180197445599144</v>
      </c>
      <c r="AB7890" s="20">
        <v>0.36074207580598339</v>
      </c>
      <c r="AC7890" s="20">
        <v>1.5776810706036204E-2</v>
      </c>
      <c r="AE7890" s="20">
        <f t="shared" si="1487"/>
        <v>0.63544757479802838</v>
      </c>
      <c r="AF7890" s="20">
        <f t="shared" si="1488"/>
        <v>0.67520197445599139</v>
      </c>
    </row>
    <row r="7891" spans="1:32" x14ac:dyDescent="0.2">
      <c r="A7891" s="14" t="s">
        <v>7969</v>
      </c>
      <c r="B7891" s="20">
        <v>0.47392364542867671</v>
      </c>
      <c r="C7891" s="20">
        <v>0.46589460484105083</v>
      </c>
      <c r="D7891" s="27">
        <v>0.46589758140638254</v>
      </c>
      <c r="E7891" s="27">
        <f t="shared" si="1477"/>
        <v>45.23</v>
      </c>
      <c r="F7891" s="27">
        <f t="shared" si="1478"/>
        <v>-45.229899999999994</v>
      </c>
      <c r="G7891" s="27">
        <f t="shared" si="1479"/>
        <v>-45.23</v>
      </c>
      <c r="H7891" s="27">
        <f t="shared" si="1481"/>
        <v>1000</v>
      </c>
      <c r="I7891" s="27">
        <f t="shared" si="1480"/>
        <v>1000</v>
      </c>
      <c r="J7891" s="27">
        <f t="shared" si="1482"/>
        <v>1000</v>
      </c>
      <c r="K7891" s="12">
        <v>-37.6</v>
      </c>
      <c r="L7891" s="12">
        <f t="shared" si="1483"/>
        <v>46.23</v>
      </c>
      <c r="M7891" s="27"/>
      <c r="N7891" s="27"/>
      <c r="P7891" s="12">
        <v>45.23</v>
      </c>
      <c r="Q7891" s="39">
        <v>82.85</v>
      </c>
      <c r="R7891" s="12">
        <f t="shared" si="1484"/>
        <v>37.6</v>
      </c>
      <c r="S7891" s="12">
        <v>8.8102569769913757</v>
      </c>
      <c r="T7891" s="20">
        <v>21.619692837000031</v>
      </c>
      <c r="Y7891" s="20">
        <f t="shared" si="1485"/>
        <v>0.51276017657176398</v>
      </c>
      <c r="Z7891" s="20">
        <f t="shared" si="1486"/>
        <v>0.50929893821561167</v>
      </c>
      <c r="AB7891" s="20">
        <v>0.36422186911836074</v>
      </c>
      <c r="AC7891" s="20">
        <v>1.6897581406382534E-2</v>
      </c>
      <c r="AE7891" s="20">
        <f t="shared" si="1487"/>
        <v>0.65276017657176399</v>
      </c>
      <c r="AF7891" s="20">
        <f t="shared" si="1488"/>
        <v>0.69269893821561168</v>
      </c>
    </row>
    <row r="7892" spans="1:32" x14ac:dyDescent="0.2">
      <c r="A7892" s="14" t="s">
        <v>7970</v>
      </c>
      <c r="B7892" s="20">
        <v>0.47494184938277512</v>
      </c>
      <c r="C7892" s="20">
        <v>0.46452635365186357</v>
      </c>
      <c r="D7892" s="27">
        <v>0.46452883359445513</v>
      </c>
      <c r="E7892" s="27">
        <f t="shared" si="1477"/>
        <v>44.1</v>
      </c>
      <c r="F7892" s="27">
        <f t="shared" si="1478"/>
        <v>-44.099899999999998</v>
      </c>
      <c r="G7892" s="27">
        <f t="shared" si="1479"/>
        <v>-44.1</v>
      </c>
      <c r="H7892" s="27">
        <f t="shared" si="1481"/>
        <v>1000</v>
      </c>
      <c r="I7892" s="27">
        <f t="shared" si="1480"/>
        <v>1000</v>
      </c>
      <c r="J7892" s="27">
        <f t="shared" si="1482"/>
        <v>1000</v>
      </c>
      <c r="K7892" s="12">
        <v>-37.6</v>
      </c>
      <c r="L7892" s="12">
        <f t="shared" si="1483"/>
        <v>45.1</v>
      </c>
      <c r="M7892" s="27"/>
      <c r="N7892" s="27"/>
      <c r="P7892" s="12">
        <v>44.1</v>
      </c>
      <c r="Q7892" s="39">
        <v>91.69</v>
      </c>
      <c r="R7892" s="12">
        <f t="shared" si="1484"/>
        <v>37.6</v>
      </c>
      <c r="S7892" s="12">
        <v>9.0048150250061116</v>
      </c>
      <c r="T7892" s="20">
        <v>22.039697950877247</v>
      </c>
      <c r="Y7892" s="20">
        <f t="shared" si="1485"/>
        <v>0.52408352608518094</v>
      </c>
      <c r="Z7892" s="20">
        <f t="shared" si="1486"/>
        <v>0.51919307316727525</v>
      </c>
      <c r="AB7892" s="20">
        <v>0.36524016896268408</v>
      </c>
      <c r="AC7892" s="20">
        <v>1.5528833594455116E-2</v>
      </c>
      <c r="AE7892" s="20">
        <f t="shared" si="1487"/>
        <v>0.66408352608518095</v>
      </c>
      <c r="AF7892" s="20">
        <f t="shared" si="1488"/>
        <v>0.70259307316727526</v>
      </c>
    </row>
    <row r="7893" spans="1:32" x14ac:dyDescent="0.2">
      <c r="A7893" s="14" t="s">
        <v>7971</v>
      </c>
      <c r="B7893" s="20">
        <v>0.47232926388481378</v>
      </c>
      <c r="C7893" s="20">
        <v>0.46140879559846654</v>
      </c>
      <c r="D7893" s="27">
        <v>0.46141108268058834</v>
      </c>
      <c r="E7893" s="27">
        <f t="shared" si="1477"/>
        <v>38.07</v>
      </c>
      <c r="F7893" s="27">
        <f t="shared" si="1478"/>
        <v>-38.069899999999997</v>
      </c>
      <c r="G7893" s="27">
        <f t="shared" si="1479"/>
        <v>-38.07</v>
      </c>
      <c r="H7893" s="27">
        <f t="shared" si="1481"/>
        <v>1000</v>
      </c>
      <c r="I7893" s="27">
        <f t="shared" si="1480"/>
        <v>1000</v>
      </c>
      <c r="J7893" s="27">
        <f t="shared" si="1482"/>
        <v>1000</v>
      </c>
      <c r="K7893" s="12">
        <v>-37.6</v>
      </c>
      <c r="L7893" s="12">
        <f t="shared" si="1483"/>
        <v>39.07</v>
      </c>
      <c r="M7893" s="27"/>
      <c r="N7893" s="27"/>
      <c r="P7893" s="12">
        <v>38.07</v>
      </c>
      <c r="Q7893" s="39">
        <v>73.930000000000007</v>
      </c>
      <c r="R7893" s="12">
        <f t="shared" si="1484"/>
        <v>37.6</v>
      </c>
      <c r="S7893" s="12">
        <v>9.0048150250061116</v>
      </c>
      <c r="T7893" s="20">
        <v>22.034256696138268</v>
      </c>
      <c r="Y7893" s="20">
        <f t="shared" si="1485"/>
        <v>0.52408352608518094</v>
      </c>
      <c r="Z7893" s="20">
        <f t="shared" si="1486"/>
        <v>0.51906489256443245</v>
      </c>
      <c r="AB7893" s="20">
        <v>0.36262767028717047</v>
      </c>
      <c r="AC7893" s="20">
        <v>1.2411082680588326E-2</v>
      </c>
      <c r="AE7893" s="20">
        <f t="shared" si="1487"/>
        <v>0.66408352608518095</v>
      </c>
      <c r="AF7893" s="20">
        <f t="shared" si="1488"/>
        <v>0.70246489256443245</v>
      </c>
    </row>
    <row r="7894" spans="1:32" x14ac:dyDescent="0.2">
      <c r="A7894" s="14" t="s">
        <v>7972</v>
      </c>
      <c r="B7894" s="20">
        <v>0.45266159442022991</v>
      </c>
      <c r="C7894" s="20">
        <v>0.44028052384338739</v>
      </c>
      <c r="D7894" s="27">
        <v>0.4402823082647378</v>
      </c>
      <c r="E7894" s="27">
        <f t="shared" si="1477"/>
        <v>37.71</v>
      </c>
      <c r="F7894" s="27">
        <f t="shared" si="1478"/>
        <v>-37.709899999999998</v>
      </c>
      <c r="G7894" s="27">
        <f t="shared" si="1479"/>
        <v>-37.71</v>
      </c>
      <c r="H7894" s="27">
        <f t="shared" si="1481"/>
        <v>1000</v>
      </c>
      <c r="I7894" s="27">
        <f t="shared" si="1480"/>
        <v>1000</v>
      </c>
      <c r="J7894" s="27">
        <f t="shared" si="1482"/>
        <v>1000</v>
      </c>
      <c r="K7894" s="12">
        <v>-37.6</v>
      </c>
      <c r="L7894" s="12">
        <f t="shared" si="1483"/>
        <v>38.71</v>
      </c>
      <c r="M7894" s="27"/>
      <c r="N7894" s="27"/>
      <c r="P7894" s="12">
        <v>37.71</v>
      </c>
      <c r="Q7894" s="39">
        <v>68.069999999999993</v>
      </c>
      <c r="R7894" s="12">
        <f t="shared" si="1484"/>
        <v>37.6</v>
      </c>
      <c r="S7894" s="12">
        <v>8.79661195621782</v>
      </c>
      <c r="T7894" s="20">
        <v>21.504235386635958</v>
      </c>
      <c r="Y7894" s="20">
        <f t="shared" si="1485"/>
        <v>0.51196603137492736</v>
      </c>
      <c r="Z7894" s="20">
        <f t="shared" si="1486"/>
        <v>0.50657908658206441</v>
      </c>
      <c r="AB7894" s="20">
        <v>0.34296017074853025</v>
      </c>
      <c r="AC7894" s="20">
        <v>0</v>
      </c>
      <c r="AE7894" s="20">
        <f t="shared" si="1487"/>
        <v>0.65196603137492737</v>
      </c>
      <c r="AF7894" s="20">
        <f t="shared" si="1488"/>
        <v>0.68997908658206442</v>
      </c>
    </row>
    <row r="7895" spans="1:32" x14ac:dyDescent="0.2">
      <c r="A7895" s="14" t="s">
        <v>7973</v>
      </c>
      <c r="B7895" s="20">
        <v>0.40680429040402089</v>
      </c>
      <c r="C7895" s="20">
        <v>0.39380088670856706</v>
      </c>
      <c r="D7895" s="27">
        <v>0.39380260560127833</v>
      </c>
      <c r="E7895" s="27">
        <f t="shared" si="1477"/>
        <v>35.880000000000003</v>
      </c>
      <c r="F7895" s="27">
        <f t="shared" si="1478"/>
        <v>-35.879899999999999</v>
      </c>
      <c r="G7895" s="27">
        <f t="shared" si="1479"/>
        <v>-35.880000000000003</v>
      </c>
      <c r="H7895" s="27">
        <f t="shared" si="1481"/>
        <v>1000</v>
      </c>
      <c r="I7895" s="27">
        <f t="shared" si="1480"/>
        <v>1000</v>
      </c>
      <c r="J7895" s="27">
        <f t="shared" si="1482"/>
        <v>1000</v>
      </c>
      <c r="K7895" s="12">
        <v>-37.6</v>
      </c>
      <c r="L7895" s="12">
        <f t="shared" si="1483"/>
        <v>36.880000000000003</v>
      </c>
      <c r="M7895" s="27"/>
      <c r="N7895" s="27"/>
      <c r="P7895" s="12">
        <v>35.880000000000003</v>
      </c>
      <c r="Q7895" s="39">
        <v>55.98</v>
      </c>
      <c r="R7895" s="12">
        <f t="shared" si="1484"/>
        <v>37.6</v>
      </c>
      <c r="S7895" s="12">
        <v>8.0506739958024234</v>
      </c>
      <c r="T7895" s="20">
        <v>19.639212270001629</v>
      </c>
      <c r="Y7895" s="20">
        <f t="shared" si="1485"/>
        <v>0.46855216940778233</v>
      </c>
      <c r="Z7895" s="20">
        <f t="shared" si="1486"/>
        <v>0.46264440627875086</v>
      </c>
      <c r="AB7895" s="20">
        <v>0.29710292144768369</v>
      </c>
      <c r="AC7895" s="20">
        <v>0</v>
      </c>
      <c r="AE7895" s="20">
        <f t="shared" si="1487"/>
        <v>0.60855216940778234</v>
      </c>
      <c r="AF7895" s="20">
        <f t="shared" si="1488"/>
        <v>0.64604440627875093</v>
      </c>
    </row>
    <row r="7896" spans="1:32" x14ac:dyDescent="0.2">
      <c r="A7896" s="14" t="s">
        <v>7974</v>
      </c>
      <c r="B7896" s="20">
        <v>0.35518251240656945</v>
      </c>
      <c r="C7896" s="20">
        <v>0.34568903919680438</v>
      </c>
      <c r="D7896" s="27">
        <v>0.34569502222798848</v>
      </c>
      <c r="E7896" s="27">
        <f t="shared" si="1477"/>
        <v>33.619999999999997</v>
      </c>
      <c r="F7896" s="27">
        <f t="shared" si="1478"/>
        <v>-33.619899999999994</v>
      </c>
      <c r="G7896" s="27">
        <f t="shared" si="1479"/>
        <v>-33.619999999999997</v>
      </c>
      <c r="H7896" s="27">
        <f t="shared" si="1481"/>
        <v>1000</v>
      </c>
      <c r="I7896" s="27">
        <f t="shared" si="1480"/>
        <v>1000</v>
      </c>
      <c r="J7896" s="27">
        <f t="shared" si="1482"/>
        <v>1000</v>
      </c>
      <c r="K7896" s="12">
        <v>-37.6</v>
      </c>
      <c r="L7896" s="12">
        <f t="shared" si="1483"/>
        <v>34.619999999999997</v>
      </c>
      <c r="M7896" s="27"/>
      <c r="N7896" s="27"/>
      <c r="P7896" s="12">
        <v>33.619999999999997</v>
      </c>
      <c r="Q7896" s="39">
        <v>52.69</v>
      </c>
      <c r="R7896" s="12">
        <f t="shared" si="1484"/>
        <v>37.6</v>
      </c>
      <c r="S7896" s="12">
        <v>6.8004324604678876</v>
      </c>
      <c r="T7896" s="20">
        <v>16.51707026291394</v>
      </c>
      <c r="Y7896" s="20">
        <f t="shared" si="1485"/>
        <v>0.39578765503666907</v>
      </c>
      <c r="Z7896" s="20">
        <f t="shared" si="1486"/>
        <v>0.38909555333451251</v>
      </c>
      <c r="AB7896" s="20">
        <v>0.24547948335208997</v>
      </c>
      <c r="AC7896" s="20">
        <v>0</v>
      </c>
      <c r="AE7896" s="20">
        <f t="shared" si="1487"/>
        <v>0.53578765503666914</v>
      </c>
      <c r="AF7896" s="20">
        <f t="shared" si="1488"/>
        <v>0.57249555333451252</v>
      </c>
    </row>
    <row r="7897" spans="1:32" x14ac:dyDescent="0.2">
      <c r="A7897" s="14" t="s">
        <v>7975</v>
      </c>
      <c r="B7897" s="20">
        <v>0.30363115773578092</v>
      </c>
      <c r="C7897" s="20">
        <v>0.30427874358706752</v>
      </c>
      <c r="D7897" s="27">
        <v>0.3042860433000002</v>
      </c>
      <c r="E7897" s="27">
        <f t="shared" si="1477"/>
        <v>35.229999999999997</v>
      </c>
      <c r="F7897" s="27">
        <f t="shared" si="1478"/>
        <v>-35.229899999999994</v>
      </c>
      <c r="G7897" s="27">
        <f t="shared" si="1479"/>
        <v>-35.229999999999997</v>
      </c>
      <c r="H7897" s="27">
        <f t="shared" si="1481"/>
        <v>1000</v>
      </c>
      <c r="I7897" s="27">
        <f t="shared" si="1480"/>
        <v>1000</v>
      </c>
      <c r="J7897" s="27">
        <f t="shared" si="1482"/>
        <v>1000</v>
      </c>
      <c r="K7897" s="12">
        <v>-37.6</v>
      </c>
      <c r="L7897" s="12">
        <f t="shared" si="1483"/>
        <v>36.229999999999997</v>
      </c>
      <c r="M7897" s="27"/>
      <c r="N7897" s="27"/>
      <c r="P7897" s="12">
        <v>35.229999999999997</v>
      </c>
      <c r="Q7897" s="39">
        <v>48.91</v>
      </c>
      <c r="R7897" s="12">
        <f t="shared" si="1484"/>
        <v>37.6</v>
      </c>
      <c r="S7897" s="12">
        <v>5.0094980886194822</v>
      </c>
      <c r="T7897" s="20">
        <v>12.20156167377767</v>
      </c>
      <c r="Y7897" s="20">
        <f t="shared" si="1485"/>
        <v>0.2915546199350042</v>
      </c>
      <c r="Z7897" s="20">
        <f t="shared" si="1486"/>
        <v>0.28743435218432839</v>
      </c>
      <c r="AB7897" s="20">
        <v>0.19392808600467276</v>
      </c>
      <c r="AC7897" s="20">
        <v>0</v>
      </c>
      <c r="AE7897" s="20">
        <f t="shared" si="1487"/>
        <v>0.43155461993500421</v>
      </c>
      <c r="AF7897" s="20">
        <f t="shared" si="1488"/>
        <v>0.4708343521843284</v>
      </c>
    </row>
    <row r="7898" spans="1:32" x14ac:dyDescent="0.2">
      <c r="A7898" s="14" t="s">
        <v>7976</v>
      </c>
      <c r="B7898" s="20">
        <v>0.33163266561651361</v>
      </c>
      <c r="C7898" s="20">
        <v>0.33912979149214911</v>
      </c>
      <c r="D7898" s="27">
        <v>0.33913804532680647</v>
      </c>
      <c r="E7898" s="27">
        <f t="shared" si="1477"/>
        <v>32.99</v>
      </c>
      <c r="F7898" s="27">
        <f t="shared" si="1478"/>
        <v>-32.989899999999999</v>
      </c>
      <c r="G7898" s="27">
        <f t="shared" si="1479"/>
        <v>-32.99</v>
      </c>
      <c r="H7898" s="27">
        <f t="shared" si="1481"/>
        <v>1000</v>
      </c>
      <c r="I7898" s="27">
        <f t="shared" si="1480"/>
        <v>1000</v>
      </c>
      <c r="J7898" s="27">
        <f t="shared" si="1482"/>
        <v>1000</v>
      </c>
      <c r="K7898" s="12">
        <v>-37.6</v>
      </c>
      <c r="L7898" s="12">
        <f t="shared" si="1483"/>
        <v>33.99</v>
      </c>
      <c r="M7898" s="27"/>
      <c r="N7898" s="27"/>
      <c r="P7898" s="12">
        <v>32.99</v>
      </c>
      <c r="Q7898" s="39">
        <v>46.72</v>
      </c>
      <c r="R7898" s="12">
        <f t="shared" si="1484"/>
        <v>37.6</v>
      </c>
      <c r="S7898" s="12">
        <v>4.9176355508392264</v>
      </c>
      <c r="T7898" s="20">
        <v>12.088174996937431</v>
      </c>
      <c r="Y7898" s="20">
        <f t="shared" si="1485"/>
        <v>0.28620818665666192</v>
      </c>
      <c r="Z7898" s="20">
        <f t="shared" si="1486"/>
        <v>0.28476328212991481</v>
      </c>
      <c r="AB7898" s="20">
        <v>0.22192948503702031</v>
      </c>
      <c r="AC7898" s="20">
        <v>0</v>
      </c>
      <c r="AE7898" s="20">
        <f t="shared" si="1487"/>
        <v>0.42620818665666194</v>
      </c>
      <c r="AF7898" s="20">
        <f t="shared" si="1488"/>
        <v>0.46816328212991482</v>
      </c>
    </row>
    <row r="7899" spans="1:32" x14ac:dyDescent="0.2">
      <c r="A7899" s="14" t="s">
        <v>7977</v>
      </c>
      <c r="B7899" s="20">
        <v>0.34792817224894285</v>
      </c>
      <c r="C7899" s="20">
        <v>0.35457698951653399</v>
      </c>
      <c r="D7899" s="27">
        <v>0.35458588002910524</v>
      </c>
      <c r="E7899" s="27">
        <f t="shared" si="1477"/>
        <v>32.020000000000003</v>
      </c>
      <c r="F7899" s="27">
        <f t="shared" si="1478"/>
        <v>-32.0199</v>
      </c>
      <c r="G7899" s="27">
        <f t="shared" si="1479"/>
        <v>-32.020000000000003</v>
      </c>
      <c r="H7899" s="27">
        <f t="shared" si="1481"/>
        <v>1000</v>
      </c>
      <c r="I7899" s="27">
        <f t="shared" si="1480"/>
        <v>1000</v>
      </c>
      <c r="J7899" s="27">
        <f t="shared" si="1482"/>
        <v>1000</v>
      </c>
      <c r="K7899" s="12">
        <v>-37.6</v>
      </c>
      <c r="L7899" s="12">
        <f t="shared" si="1483"/>
        <v>33.020000000000003</v>
      </c>
      <c r="M7899" s="27"/>
      <c r="N7899" s="27"/>
      <c r="P7899" s="12">
        <v>32.020000000000003</v>
      </c>
      <c r="Q7899" s="39">
        <v>46.58</v>
      </c>
      <c r="R7899" s="12">
        <f t="shared" si="1484"/>
        <v>37.6</v>
      </c>
      <c r="S7899" s="12">
        <v>5.2470647632599503</v>
      </c>
      <c r="T7899" s="20">
        <v>12.862625317552521</v>
      </c>
      <c r="Y7899" s="20">
        <f t="shared" si="1485"/>
        <v>0.30538108723945873</v>
      </c>
      <c r="Z7899" s="20">
        <f t="shared" si="1486"/>
        <v>0.30300714567431181</v>
      </c>
      <c r="AB7899" s="20">
        <v>0.23822470301695414</v>
      </c>
      <c r="AC7899" s="20">
        <v>0</v>
      </c>
      <c r="AE7899" s="20">
        <f t="shared" si="1487"/>
        <v>0.44538108723945874</v>
      </c>
      <c r="AF7899" s="20">
        <f t="shared" si="1488"/>
        <v>0.48640714567431181</v>
      </c>
    </row>
    <row r="7900" spans="1:32" x14ac:dyDescent="0.2">
      <c r="A7900" s="14" t="s">
        <v>7978</v>
      </c>
      <c r="B7900" s="20">
        <v>0.35942434099922005</v>
      </c>
      <c r="C7900" s="20">
        <v>0.36702548036659066</v>
      </c>
      <c r="D7900" s="27">
        <v>0.36703497894854337</v>
      </c>
      <c r="E7900" s="27">
        <f t="shared" si="1477"/>
        <v>31.05</v>
      </c>
      <c r="F7900" s="27">
        <f t="shared" si="1478"/>
        <v>-31.049900000000001</v>
      </c>
      <c r="G7900" s="27">
        <f t="shared" si="1479"/>
        <v>-31.05</v>
      </c>
      <c r="H7900" s="27">
        <f t="shared" si="1481"/>
        <v>1000</v>
      </c>
      <c r="I7900" s="27">
        <f t="shared" si="1480"/>
        <v>1000</v>
      </c>
      <c r="J7900" s="27">
        <f t="shared" si="1482"/>
        <v>1000</v>
      </c>
      <c r="K7900" s="12">
        <v>-37.6</v>
      </c>
      <c r="L7900" s="12">
        <f t="shared" si="1483"/>
        <v>32.049999999999997</v>
      </c>
      <c r="M7900" s="27"/>
      <c r="N7900" s="27"/>
      <c r="P7900" s="12">
        <v>31.05</v>
      </c>
      <c r="Q7900" s="39">
        <v>43.22</v>
      </c>
      <c r="R7900" s="12">
        <f t="shared" si="1484"/>
        <v>37.6</v>
      </c>
      <c r="S7900" s="12">
        <v>5.3520557123504764</v>
      </c>
      <c r="T7900" s="20">
        <v>13.12300560579653</v>
      </c>
      <c r="Y7900" s="20">
        <f t="shared" si="1485"/>
        <v>0.31149159885503241</v>
      </c>
      <c r="Z7900" s="20">
        <f t="shared" si="1486"/>
        <v>0.30914097030053395</v>
      </c>
      <c r="AB7900" s="20">
        <v>0.24972062177841453</v>
      </c>
      <c r="AC7900" s="20">
        <v>0</v>
      </c>
      <c r="AE7900" s="20">
        <f t="shared" si="1487"/>
        <v>0.45149159885503243</v>
      </c>
      <c r="AF7900" s="20">
        <f t="shared" si="1488"/>
        <v>0.49254097030053395</v>
      </c>
    </row>
    <row r="7901" spans="1:32" x14ac:dyDescent="0.2">
      <c r="A7901" s="14" t="s">
        <v>7979</v>
      </c>
      <c r="B7901" s="20">
        <v>0.39164869810853403</v>
      </c>
      <c r="C7901" s="20">
        <v>0.39924646014752663</v>
      </c>
      <c r="D7901" s="27">
        <v>0.39925707595196719</v>
      </c>
      <c r="E7901" s="27">
        <f t="shared" si="1477"/>
        <v>31.18</v>
      </c>
      <c r="F7901" s="27">
        <f t="shared" si="1478"/>
        <v>-31.1799</v>
      </c>
      <c r="G7901" s="27">
        <f t="shared" si="1479"/>
        <v>-31.18</v>
      </c>
      <c r="H7901" s="27">
        <f t="shared" si="1481"/>
        <v>1000</v>
      </c>
      <c r="I7901" s="27">
        <f t="shared" si="1480"/>
        <v>1000</v>
      </c>
      <c r="J7901" s="27">
        <f t="shared" si="1482"/>
        <v>1000</v>
      </c>
      <c r="K7901" s="12">
        <v>-37.6</v>
      </c>
      <c r="L7901" s="12">
        <f t="shared" si="1483"/>
        <v>32.18</v>
      </c>
      <c r="M7901" s="27"/>
      <c r="N7901" s="27"/>
      <c r="P7901" s="12">
        <v>31.18</v>
      </c>
      <c r="Q7901" s="39">
        <v>41.01</v>
      </c>
      <c r="R7901" s="12">
        <f t="shared" si="1484"/>
        <v>37.6</v>
      </c>
      <c r="S7901" s="12">
        <v>5.8358318062505248</v>
      </c>
      <c r="T7901" s="20">
        <v>14.24256038439634</v>
      </c>
      <c r="Y7901" s="20">
        <f t="shared" si="1485"/>
        <v>0.33964754436005196</v>
      </c>
      <c r="Z7901" s="20">
        <f t="shared" si="1486"/>
        <v>0.33551452076279004</v>
      </c>
      <c r="AB7901" s="20">
        <v>0.28194453666618413</v>
      </c>
      <c r="AC7901" s="20">
        <v>0</v>
      </c>
      <c r="AE7901" s="20">
        <f t="shared" si="1487"/>
        <v>0.47964754436005197</v>
      </c>
      <c r="AF7901" s="20">
        <f t="shared" si="1488"/>
        <v>0.5189145207627901</v>
      </c>
    </row>
    <row r="7902" spans="1:32" x14ac:dyDescent="0.2">
      <c r="A7902" s="14" t="s">
        <v>7980</v>
      </c>
      <c r="B7902" s="20">
        <v>0.47650673519129605</v>
      </c>
      <c r="C7902" s="20">
        <v>0.48592323028269668</v>
      </c>
      <c r="D7902" s="27">
        <v>0.48593695031120954</v>
      </c>
      <c r="E7902" s="27">
        <f t="shared" si="1477"/>
        <v>34.85</v>
      </c>
      <c r="F7902" s="27">
        <f t="shared" si="1478"/>
        <v>-34.849899999999998</v>
      </c>
      <c r="G7902" s="27">
        <f t="shared" si="1479"/>
        <v>-34.85</v>
      </c>
      <c r="H7902" s="27">
        <f t="shared" si="1481"/>
        <v>1000</v>
      </c>
      <c r="I7902" s="27">
        <f t="shared" si="1480"/>
        <v>1000</v>
      </c>
      <c r="J7902" s="27">
        <f t="shared" si="1482"/>
        <v>1000</v>
      </c>
      <c r="K7902" s="12">
        <v>-37.6</v>
      </c>
      <c r="L7902" s="12">
        <f t="shared" si="1483"/>
        <v>35.85</v>
      </c>
      <c r="M7902" s="27"/>
      <c r="N7902" s="27"/>
      <c r="P7902" s="12">
        <v>34.85</v>
      </c>
      <c r="Q7902" s="39">
        <v>41.91</v>
      </c>
      <c r="R7902" s="12">
        <f t="shared" si="1484"/>
        <v>37.6</v>
      </c>
      <c r="S7902" s="12">
        <v>7.1088166803466439</v>
      </c>
      <c r="T7902" s="20">
        <v>17.373331622345479</v>
      </c>
      <c r="Y7902" s="20">
        <f t="shared" si="1485"/>
        <v>0.41373572936071401</v>
      </c>
      <c r="Z7902" s="20">
        <f t="shared" si="1486"/>
        <v>0.40926665402874657</v>
      </c>
      <c r="AB7902" s="20">
        <v>0.36680115975372413</v>
      </c>
      <c r="AC7902" s="20">
        <v>3.6936950311209527E-2</v>
      </c>
      <c r="AE7902" s="20">
        <f t="shared" si="1487"/>
        <v>0.55373572936071402</v>
      </c>
      <c r="AF7902" s="20">
        <f t="shared" si="1488"/>
        <v>0.59266665402874663</v>
      </c>
    </row>
    <row r="7903" spans="1:32" x14ac:dyDescent="0.2">
      <c r="A7903" s="14" t="s">
        <v>7981</v>
      </c>
      <c r="B7903" s="20">
        <v>0.63634713764098982</v>
      </c>
      <c r="C7903" s="20">
        <v>0.63410576521423789</v>
      </c>
      <c r="D7903" s="27">
        <v>0.63412020003585412</v>
      </c>
      <c r="E7903" s="27">
        <f t="shared" si="1477"/>
        <v>37.979999999999997</v>
      </c>
      <c r="F7903" s="27">
        <f t="shared" si="1478"/>
        <v>-37.979899999999994</v>
      </c>
      <c r="G7903" s="27">
        <f t="shared" si="1479"/>
        <v>-37.979999999999997</v>
      </c>
      <c r="H7903" s="27">
        <f t="shared" si="1481"/>
        <v>1000</v>
      </c>
      <c r="I7903" s="27">
        <f t="shared" si="1480"/>
        <v>1000</v>
      </c>
      <c r="J7903" s="27">
        <f t="shared" si="1482"/>
        <v>1000</v>
      </c>
      <c r="K7903" s="12">
        <v>-37.6</v>
      </c>
      <c r="L7903" s="12">
        <f t="shared" si="1483"/>
        <v>38.979999999999997</v>
      </c>
      <c r="M7903" s="27"/>
      <c r="N7903" s="27"/>
      <c r="P7903" s="12">
        <v>37.979999999999997</v>
      </c>
      <c r="Q7903" s="39">
        <v>43.7</v>
      </c>
      <c r="R7903" s="12">
        <f t="shared" si="1484"/>
        <v>37.6</v>
      </c>
      <c r="S7903" s="12">
        <v>10.732781085986863</v>
      </c>
      <c r="T7903" s="20">
        <v>26.030211828389842</v>
      </c>
      <c r="Y7903" s="20">
        <f t="shared" si="1485"/>
        <v>0.62465178247684383</v>
      </c>
      <c r="Z7903" s="20">
        <f t="shared" si="1486"/>
        <v>0.6131983162609066</v>
      </c>
      <c r="AB7903" s="20">
        <v>0.52664059321454881</v>
      </c>
      <c r="AC7903" s="20">
        <v>0.18512020003585411</v>
      </c>
      <c r="AE7903" s="20">
        <f t="shared" si="1487"/>
        <v>0.76465178247684384</v>
      </c>
      <c r="AF7903" s="20">
        <f t="shared" si="1488"/>
        <v>0.7965983162609066</v>
      </c>
    </row>
    <row r="7904" spans="1:32" x14ac:dyDescent="0.2">
      <c r="A7904" s="14" t="s">
        <v>7982</v>
      </c>
      <c r="B7904" s="20">
        <v>0.65990773286899029</v>
      </c>
      <c r="C7904" s="20">
        <v>0.6612291421345402</v>
      </c>
      <c r="D7904" s="27">
        <v>0.66123497426872369</v>
      </c>
      <c r="E7904" s="27">
        <f t="shared" si="1477"/>
        <v>47.1</v>
      </c>
      <c r="F7904" s="27">
        <f t="shared" si="1478"/>
        <v>-47.099899999999998</v>
      </c>
      <c r="G7904" s="27">
        <f t="shared" si="1479"/>
        <v>-47.1</v>
      </c>
      <c r="H7904" s="27">
        <f t="shared" si="1481"/>
        <v>1000</v>
      </c>
      <c r="I7904" s="27">
        <f t="shared" si="1480"/>
        <v>1000</v>
      </c>
      <c r="J7904" s="27">
        <f t="shared" si="1482"/>
        <v>1000</v>
      </c>
      <c r="K7904" s="12">
        <v>-37.6</v>
      </c>
      <c r="L7904" s="12">
        <f t="shared" si="1483"/>
        <v>48.1</v>
      </c>
      <c r="M7904" s="27"/>
      <c r="N7904" s="27"/>
      <c r="P7904" s="12">
        <v>47.1</v>
      </c>
      <c r="Q7904" s="39">
        <v>53.1</v>
      </c>
      <c r="R7904" s="12">
        <f t="shared" si="1484"/>
        <v>37.6</v>
      </c>
      <c r="S7904" s="12">
        <v>11.000490088045973</v>
      </c>
      <c r="T7904" s="20">
        <v>26.957257290102049</v>
      </c>
      <c r="Y7904" s="20">
        <f t="shared" si="1485"/>
        <v>0.64023254425532228</v>
      </c>
      <c r="Z7904" s="20">
        <f t="shared" si="1486"/>
        <v>0.6350368906054783</v>
      </c>
      <c r="AB7904" s="20">
        <v>0.55020527668816044</v>
      </c>
      <c r="AC7904" s="20">
        <v>0.21223497426872368</v>
      </c>
      <c r="AE7904" s="20">
        <f t="shared" si="1487"/>
        <v>0.78023254425532229</v>
      </c>
      <c r="AF7904" s="20">
        <f t="shared" si="1488"/>
        <v>0.81843689060547831</v>
      </c>
    </row>
    <row r="7905" spans="1:32" x14ac:dyDescent="0.2">
      <c r="A7905" s="14" t="s">
        <v>7983</v>
      </c>
      <c r="B7905" s="20">
        <v>0.6410824966103208</v>
      </c>
      <c r="C7905" s="20">
        <v>0.64189780978145083</v>
      </c>
      <c r="D7905" s="27">
        <v>0.64190548554768667</v>
      </c>
      <c r="E7905" s="27">
        <f t="shared" si="1477"/>
        <v>48.49</v>
      </c>
      <c r="F7905" s="27">
        <f t="shared" si="1478"/>
        <v>-48.489899999999999</v>
      </c>
      <c r="G7905" s="27">
        <f t="shared" si="1479"/>
        <v>-48.49</v>
      </c>
      <c r="H7905" s="27">
        <f t="shared" si="1481"/>
        <v>1000</v>
      </c>
      <c r="I7905" s="27">
        <f t="shared" si="1480"/>
        <v>1000</v>
      </c>
      <c r="J7905" s="27">
        <f t="shared" si="1482"/>
        <v>1000</v>
      </c>
      <c r="K7905" s="12">
        <v>-37.6</v>
      </c>
      <c r="L7905" s="12">
        <f t="shared" si="1483"/>
        <v>49.49</v>
      </c>
      <c r="M7905" s="27"/>
      <c r="N7905" s="27"/>
      <c r="P7905" s="12">
        <v>48.49</v>
      </c>
      <c r="Q7905" s="39">
        <v>68.27</v>
      </c>
      <c r="R7905" s="12">
        <f t="shared" si="1484"/>
        <v>37.6</v>
      </c>
      <c r="S7905" s="12">
        <v>10.661812962021305</v>
      </c>
      <c r="T7905" s="20">
        <v>26.045363055304229</v>
      </c>
      <c r="Y7905" s="20">
        <f t="shared" si="1485"/>
        <v>0.62052141172028352</v>
      </c>
      <c r="Z7905" s="20">
        <f t="shared" si="1486"/>
        <v>0.61355523640026011</v>
      </c>
      <c r="AB7905" s="20">
        <v>0.53137913670317527</v>
      </c>
      <c r="AC7905" s="20">
        <v>0.19290548554768666</v>
      </c>
      <c r="AE7905" s="20">
        <f t="shared" si="1487"/>
        <v>0.76052141172028354</v>
      </c>
      <c r="AF7905" s="20">
        <f t="shared" si="1488"/>
        <v>0.79695523640026011</v>
      </c>
    </row>
    <row r="7906" spans="1:32" x14ac:dyDescent="0.2">
      <c r="A7906" s="14" t="s">
        <v>7984</v>
      </c>
      <c r="B7906" s="20">
        <v>0.61794736775142556</v>
      </c>
      <c r="C7906" s="20">
        <v>0.6182557626943348</v>
      </c>
      <c r="D7906" s="27">
        <v>0.61826384413137137</v>
      </c>
      <c r="E7906" s="27">
        <f t="shared" si="1477"/>
        <v>47.97</v>
      </c>
      <c r="F7906" s="27">
        <f t="shared" si="1478"/>
        <v>-47.969899999999996</v>
      </c>
      <c r="G7906" s="27">
        <f t="shared" si="1479"/>
        <v>-47.97</v>
      </c>
      <c r="H7906" s="27">
        <f t="shared" si="1481"/>
        <v>1000</v>
      </c>
      <c r="I7906" s="27">
        <f t="shared" si="1480"/>
        <v>1000</v>
      </c>
      <c r="J7906" s="27">
        <f t="shared" si="1482"/>
        <v>1000</v>
      </c>
      <c r="K7906" s="12">
        <v>-37.6</v>
      </c>
      <c r="L7906" s="12">
        <f t="shared" si="1483"/>
        <v>48.97</v>
      </c>
      <c r="M7906" s="27"/>
      <c r="N7906" s="27"/>
      <c r="P7906" s="12">
        <v>47.97</v>
      </c>
      <c r="Q7906" s="39">
        <v>69.540000000000006</v>
      </c>
      <c r="R7906" s="12">
        <f t="shared" si="1484"/>
        <v>37.6</v>
      </c>
      <c r="S7906" s="12">
        <v>10.403302695206941</v>
      </c>
      <c r="T7906" s="20">
        <v>25.491632523327901</v>
      </c>
      <c r="Y7906" s="20">
        <f t="shared" si="1485"/>
        <v>0.60547601969556497</v>
      </c>
      <c r="Z7906" s="20">
        <f t="shared" si="1486"/>
        <v>0.60051090805945828</v>
      </c>
      <c r="AB7906" s="20">
        <v>0.50824377202670767</v>
      </c>
      <c r="AC7906" s="20">
        <v>0.16926384413137135</v>
      </c>
      <c r="AE7906" s="20">
        <f t="shared" si="1487"/>
        <v>0.74547601969556498</v>
      </c>
      <c r="AF7906" s="20">
        <f t="shared" si="1488"/>
        <v>0.78391090805945829</v>
      </c>
    </row>
    <row r="7907" spans="1:32" x14ac:dyDescent="0.2">
      <c r="A7907" s="14" t="s">
        <v>7985</v>
      </c>
      <c r="B7907" s="20">
        <v>0.59581042347475976</v>
      </c>
      <c r="C7907" s="20">
        <v>0.59446109231665367</v>
      </c>
      <c r="D7907" s="27">
        <v>0.59446885932047766</v>
      </c>
      <c r="E7907" s="27">
        <f t="shared" si="1477"/>
        <v>47.42</v>
      </c>
      <c r="F7907" s="27">
        <f t="shared" si="1478"/>
        <v>-47.419899999999998</v>
      </c>
      <c r="G7907" s="27">
        <f t="shared" si="1479"/>
        <v>-47.42</v>
      </c>
      <c r="H7907" s="27">
        <f t="shared" si="1481"/>
        <v>1000</v>
      </c>
      <c r="I7907" s="27">
        <f t="shared" si="1480"/>
        <v>1000</v>
      </c>
      <c r="J7907" s="27">
        <f t="shared" si="1482"/>
        <v>1000</v>
      </c>
      <c r="K7907" s="12">
        <v>-37.6</v>
      </c>
      <c r="L7907" s="12">
        <f t="shared" si="1483"/>
        <v>48.42</v>
      </c>
      <c r="M7907" s="27"/>
      <c r="N7907" s="27"/>
      <c r="P7907" s="12">
        <v>47.42</v>
      </c>
      <c r="Q7907" s="39">
        <v>65.05</v>
      </c>
      <c r="R7907" s="12">
        <f t="shared" si="1484"/>
        <v>37.6</v>
      </c>
      <c r="S7907" s="12">
        <v>10.159784109925599</v>
      </c>
      <c r="T7907" s="20">
        <v>24.860029287425721</v>
      </c>
      <c r="Y7907" s="20">
        <f t="shared" si="1485"/>
        <v>0.59130314901614378</v>
      </c>
      <c r="Z7907" s="20">
        <f t="shared" si="1486"/>
        <v>0.58563211862226472</v>
      </c>
      <c r="AB7907" s="20">
        <v>0.4861069476426777</v>
      </c>
      <c r="AC7907" s="20">
        <v>0.14546885932047765</v>
      </c>
      <c r="AE7907" s="20">
        <f t="shared" si="1487"/>
        <v>0.73130314901614379</v>
      </c>
      <c r="AF7907" s="20">
        <f t="shared" si="1488"/>
        <v>0.76903211862226473</v>
      </c>
    </row>
    <row r="7908" spans="1:32" x14ac:dyDescent="0.2">
      <c r="A7908" s="14" t="s">
        <v>7986</v>
      </c>
      <c r="B7908" s="20">
        <v>0.56998632581781516</v>
      </c>
      <c r="C7908" s="20">
        <v>0.56681752992978729</v>
      </c>
      <c r="D7908" s="27">
        <v>0.56682483351359736</v>
      </c>
      <c r="E7908" s="27">
        <f t="shared" si="1477"/>
        <v>48.25</v>
      </c>
      <c r="F7908" s="27">
        <f t="shared" si="1478"/>
        <v>-48.249899999999997</v>
      </c>
      <c r="G7908" s="27">
        <f t="shared" si="1479"/>
        <v>-48.25</v>
      </c>
      <c r="H7908" s="27">
        <f t="shared" si="1481"/>
        <v>1000</v>
      </c>
      <c r="I7908" s="27">
        <f t="shared" si="1480"/>
        <v>1000</v>
      </c>
      <c r="J7908" s="27">
        <f t="shared" si="1482"/>
        <v>1000</v>
      </c>
      <c r="K7908" s="12">
        <v>-37.6</v>
      </c>
      <c r="L7908" s="12">
        <f t="shared" si="1483"/>
        <v>49.25</v>
      </c>
      <c r="M7908" s="27"/>
      <c r="N7908" s="27"/>
      <c r="P7908" s="12">
        <v>48.25</v>
      </c>
      <c r="Q7908" s="39">
        <v>63.92</v>
      </c>
      <c r="R7908" s="12">
        <f t="shared" si="1484"/>
        <v>37.6</v>
      </c>
      <c r="S7908" s="12">
        <v>9.8723611128129392</v>
      </c>
      <c r="T7908" s="20">
        <v>24.124273936226082</v>
      </c>
      <c r="Y7908" s="20">
        <f t="shared" si="1485"/>
        <v>0.57457502551927375</v>
      </c>
      <c r="Z7908" s="20">
        <f t="shared" si="1486"/>
        <v>0.56829979933458574</v>
      </c>
      <c r="AB7908" s="20">
        <v>0.46028299009464668</v>
      </c>
      <c r="AC7908" s="20">
        <v>0.11782483351359735</v>
      </c>
      <c r="AE7908" s="20">
        <f t="shared" si="1487"/>
        <v>0.71457502551927377</v>
      </c>
      <c r="AF7908" s="20">
        <f t="shared" si="1488"/>
        <v>0.75169979933458575</v>
      </c>
    </row>
    <row r="7909" spans="1:32" x14ac:dyDescent="0.2">
      <c r="A7909" s="14" t="s">
        <v>7987</v>
      </c>
      <c r="B7909" s="20">
        <v>0.54370338227739301</v>
      </c>
      <c r="C7909" s="20">
        <v>0.54040480485636411</v>
      </c>
      <c r="D7909" s="27">
        <v>0.54041144790170659</v>
      </c>
      <c r="E7909" s="27">
        <f t="shared" si="1477"/>
        <v>47.95</v>
      </c>
      <c r="F7909" s="27">
        <f t="shared" si="1478"/>
        <v>-47.9499</v>
      </c>
      <c r="G7909" s="27">
        <f t="shared" si="1479"/>
        <v>-47.95</v>
      </c>
      <c r="H7909" s="27">
        <f t="shared" si="1481"/>
        <v>1000</v>
      </c>
      <c r="I7909" s="27">
        <f t="shared" si="1480"/>
        <v>1000</v>
      </c>
      <c r="J7909" s="27">
        <f t="shared" si="1482"/>
        <v>1000</v>
      </c>
      <c r="K7909" s="12">
        <v>-37.6</v>
      </c>
      <c r="L7909" s="12">
        <f t="shared" si="1483"/>
        <v>48.95</v>
      </c>
      <c r="M7909" s="27"/>
      <c r="N7909" s="27"/>
      <c r="P7909" s="12">
        <v>47.95</v>
      </c>
      <c r="Q7909" s="39">
        <v>63.36</v>
      </c>
      <c r="R7909" s="12">
        <f t="shared" si="1484"/>
        <v>37.6</v>
      </c>
      <c r="S7909" s="12">
        <v>9.4881244474459496</v>
      </c>
      <c r="T7909" s="20">
        <v>23.232451333778268</v>
      </c>
      <c r="Y7909" s="20">
        <f t="shared" si="1485"/>
        <v>0.55221231114062863</v>
      </c>
      <c r="Z7909" s="20">
        <f t="shared" si="1486"/>
        <v>0.54729097613215671</v>
      </c>
      <c r="AB7909" s="20">
        <v>0.43400028197298535</v>
      </c>
      <c r="AC7909" s="20">
        <v>9.1411447901706577E-2</v>
      </c>
      <c r="AE7909" s="20">
        <f t="shared" si="1487"/>
        <v>0.69221231114062864</v>
      </c>
      <c r="AF7909" s="20">
        <f t="shared" si="1488"/>
        <v>0.73069097613215672</v>
      </c>
    </row>
    <row r="7910" spans="1:32" x14ac:dyDescent="0.2">
      <c r="A7910" s="14" t="s">
        <v>7988</v>
      </c>
      <c r="B7910" s="20">
        <v>0.5326138741465809</v>
      </c>
      <c r="C7910" s="20">
        <v>0.52818648031577164</v>
      </c>
      <c r="D7910" s="27">
        <v>0.52819285070393329</v>
      </c>
      <c r="E7910" s="27">
        <f t="shared" si="1477"/>
        <v>47.95</v>
      </c>
      <c r="F7910" s="27">
        <f t="shared" si="1478"/>
        <v>-47.9499</v>
      </c>
      <c r="G7910" s="27">
        <f t="shared" si="1479"/>
        <v>-47.95</v>
      </c>
      <c r="H7910" s="27">
        <f t="shared" si="1481"/>
        <v>1000</v>
      </c>
      <c r="I7910" s="27">
        <f t="shared" si="1480"/>
        <v>1000</v>
      </c>
      <c r="J7910" s="27">
        <f t="shared" si="1482"/>
        <v>1000</v>
      </c>
      <c r="K7910" s="12">
        <v>-37.6</v>
      </c>
      <c r="L7910" s="12">
        <f t="shared" si="1483"/>
        <v>48.95</v>
      </c>
      <c r="M7910" s="27"/>
      <c r="N7910" s="27"/>
      <c r="P7910" s="12">
        <v>47.95</v>
      </c>
      <c r="Q7910" s="39">
        <v>63.36</v>
      </c>
      <c r="R7910" s="12">
        <f t="shared" si="1484"/>
        <v>37.6</v>
      </c>
      <c r="S7910" s="12">
        <v>9.3962269833652101</v>
      </c>
      <c r="T7910" s="20">
        <v>22.99149899109122</v>
      </c>
      <c r="Y7910" s="20">
        <f t="shared" si="1485"/>
        <v>0.54686384513883113</v>
      </c>
      <c r="Z7910" s="20">
        <f t="shared" si="1486"/>
        <v>0.54161481906478803</v>
      </c>
      <c r="AB7910" s="20">
        <v>0.42291083168093468</v>
      </c>
      <c r="AC7910" s="20">
        <v>7.9192850703933282E-2</v>
      </c>
      <c r="AE7910" s="20">
        <f t="shared" si="1487"/>
        <v>0.68686384513883114</v>
      </c>
      <c r="AF7910" s="20">
        <f t="shared" si="1488"/>
        <v>0.72501481906478804</v>
      </c>
    </row>
    <row r="7911" spans="1:32" x14ac:dyDescent="0.2">
      <c r="A7911" s="14" t="s">
        <v>7989</v>
      </c>
      <c r="B7911" s="20">
        <v>0.52648601360078451</v>
      </c>
      <c r="C7911" s="20">
        <v>0.5214550976231751</v>
      </c>
      <c r="D7911" s="27">
        <v>0.52146115916615554</v>
      </c>
      <c r="E7911" s="27">
        <f t="shared" si="1477"/>
        <v>47.92</v>
      </c>
      <c r="F7911" s="27">
        <f t="shared" si="1478"/>
        <v>-47.919899999999998</v>
      </c>
      <c r="G7911" s="27">
        <f t="shared" si="1479"/>
        <v>-47.92</v>
      </c>
      <c r="H7911" s="27">
        <f t="shared" si="1481"/>
        <v>1000</v>
      </c>
      <c r="I7911" s="27">
        <f t="shared" si="1480"/>
        <v>1000</v>
      </c>
      <c r="J7911" s="27">
        <f t="shared" si="1482"/>
        <v>1000</v>
      </c>
      <c r="K7911" s="12">
        <v>-37.6</v>
      </c>
      <c r="L7911" s="12">
        <f t="shared" si="1483"/>
        <v>48.92</v>
      </c>
      <c r="M7911" s="27"/>
      <c r="N7911" s="27"/>
      <c r="P7911" s="12">
        <v>47.92</v>
      </c>
      <c r="Q7911" s="39">
        <v>62.5</v>
      </c>
      <c r="R7911" s="12">
        <f t="shared" si="1484"/>
        <v>37.6</v>
      </c>
      <c r="S7911" s="12">
        <v>9.3509596913945128</v>
      </c>
      <c r="T7911" s="20">
        <v>22.880817253375163</v>
      </c>
      <c r="Y7911" s="20">
        <f t="shared" si="1485"/>
        <v>0.54422927219908168</v>
      </c>
      <c r="Z7911" s="20">
        <f t="shared" si="1486"/>
        <v>0.53900746974101899</v>
      </c>
      <c r="AB7911" s="20">
        <v>0.41678303710900655</v>
      </c>
      <c r="AC7911" s="20">
        <v>7.2461159166155531E-2</v>
      </c>
      <c r="AE7911" s="20">
        <f t="shared" si="1487"/>
        <v>0.6842292721990817</v>
      </c>
      <c r="AF7911" s="20">
        <f t="shared" si="1488"/>
        <v>0.72240746974101899</v>
      </c>
    </row>
    <row r="7912" spans="1:32" x14ac:dyDescent="0.2">
      <c r="A7912" s="14" t="s">
        <v>7990</v>
      </c>
      <c r="B7912" s="20">
        <v>0.52856419965283463</v>
      </c>
      <c r="C7912" s="20">
        <v>0.52422823835670929</v>
      </c>
      <c r="D7912" s="27">
        <v>0.52423387662131904</v>
      </c>
      <c r="E7912" s="27">
        <f t="shared" si="1477"/>
        <v>48.81</v>
      </c>
      <c r="F7912" s="27">
        <f t="shared" si="1478"/>
        <v>-48.809899999999999</v>
      </c>
      <c r="G7912" s="27">
        <f t="shared" si="1479"/>
        <v>-48.81</v>
      </c>
      <c r="H7912" s="27">
        <f t="shared" si="1481"/>
        <v>1000</v>
      </c>
      <c r="I7912" s="27">
        <f t="shared" si="1480"/>
        <v>1000</v>
      </c>
      <c r="J7912" s="27">
        <f t="shared" si="1482"/>
        <v>1000</v>
      </c>
      <c r="K7912" s="12">
        <v>-37.6</v>
      </c>
      <c r="L7912" s="12">
        <f t="shared" si="1483"/>
        <v>49.81</v>
      </c>
      <c r="M7912" s="27"/>
      <c r="N7912" s="27"/>
      <c r="P7912" s="12">
        <v>48.81</v>
      </c>
      <c r="Q7912" s="39">
        <v>57</v>
      </c>
      <c r="R7912" s="12">
        <f t="shared" si="1484"/>
        <v>37.6</v>
      </c>
      <c r="S7912" s="12">
        <v>9.3817706182160574</v>
      </c>
      <c r="T7912" s="20">
        <v>23.02414710318314</v>
      </c>
      <c r="Y7912" s="20">
        <f t="shared" si="1485"/>
        <v>0.54602247940275506</v>
      </c>
      <c r="Z7912" s="20">
        <f t="shared" si="1486"/>
        <v>0.54238391643118089</v>
      </c>
      <c r="AB7912" s="20">
        <v>0.418861435050353</v>
      </c>
      <c r="AC7912" s="20">
        <v>7.5233876621319029E-2</v>
      </c>
      <c r="AE7912" s="20">
        <f t="shared" si="1487"/>
        <v>0.68602247940275507</v>
      </c>
      <c r="AF7912" s="20">
        <f t="shared" si="1488"/>
        <v>0.7257839164311809</v>
      </c>
    </row>
    <row r="7913" spans="1:32" x14ac:dyDescent="0.2">
      <c r="A7913" s="14" t="s">
        <v>7991</v>
      </c>
      <c r="B7913" s="20">
        <v>0.53426539734720613</v>
      </c>
      <c r="C7913" s="20">
        <v>0.5294933705421967</v>
      </c>
      <c r="D7913" s="27">
        <v>0.52949854097004923</v>
      </c>
      <c r="E7913" s="27">
        <f t="shared" si="1477"/>
        <v>49.96</v>
      </c>
      <c r="F7913" s="27">
        <f t="shared" si="1478"/>
        <v>-49.959899999999998</v>
      </c>
      <c r="G7913" s="27">
        <f t="shared" si="1479"/>
        <v>-49.96</v>
      </c>
      <c r="H7913" s="27">
        <f t="shared" si="1481"/>
        <v>1000</v>
      </c>
      <c r="I7913" s="27">
        <f t="shared" si="1480"/>
        <v>1000</v>
      </c>
      <c r="J7913" s="27">
        <f t="shared" si="1482"/>
        <v>1000</v>
      </c>
      <c r="K7913" s="12">
        <v>-37.6</v>
      </c>
      <c r="L7913" s="12">
        <f t="shared" si="1483"/>
        <v>50.96</v>
      </c>
      <c r="M7913" s="27"/>
      <c r="N7913" s="27"/>
      <c r="P7913" s="12">
        <v>49.96</v>
      </c>
      <c r="Q7913" s="39">
        <v>56.19</v>
      </c>
      <c r="R7913" s="12">
        <f t="shared" si="1484"/>
        <v>37.6</v>
      </c>
      <c r="S7913" s="12">
        <v>9.4949388481427839</v>
      </c>
      <c r="T7913" s="20">
        <v>23.27815869070696</v>
      </c>
      <c r="Y7913" s="20">
        <f t="shared" si="1485"/>
        <v>0.55260891175212778</v>
      </c>
      <c r="Z7913" s="20">
        <f t="shared" si="1486"/>
        <v>0.54836771244510674</v>
      </c>
      <c r="AB7913" s="20">
        <v>0.42456278745421538</v>
      </c>
      <c r="AC7913" s="20">
        <v>8.0498540970049215E-2</v>
      </c>
      <c r="AE7913" s="20">
        <f t="shared" si="1487"/>
        <v>0.6926089117521278</v>
      </c>
      <c r="AF7913" s="20">
        <f t="shared" si="1488"/>
        <v>0.73176771244510674</v>
      </c>
    </row>
    <row r="7914" spans="1:32" x14ac:dyDescent="0.2">
      <c r="A7914" s="14" t="s">
        <v>7992</v>
      </c>
      <c r="B7914" s="20">
        <v>0.54343973734241524</v>
      </c>
      <c r="C7914" s="20">
        <v>0.5367757149391702</v>
      </c>
      <c r="D7914" s="27">
        <v>0.53677929670869695</v>
      </c>
      <c r="E7914" s="27">
        <f t="shared" si="1477"/>
        <v>54.75</v>
      </c>
      <c r="F7914" s="27">
        <f t="shared" si="1478"/>
        <v>-54.749899999999997</v>
      </c>
      <c r="G7914" s="27">
        <f t="shared" si="1479"/>
        <v>-54.75</v>
      </c>
      <c r="H7914" s="27">
        <f t="shared" si="1481"/>
        <v>1000</v>
      </c>
      <c r="I7914" s="27">
        <f t="shared" si="1480"/>
        <v>1000</v>
      </c>
      <c r="J7914" s="27">
        <f t="shared" si="1482"/>
        <v>1000</v>
      </c>
      <c r="K7914" s="12">
        <v>-37.6</v>
      </c>
      <c r="L7914" s="12">
        <f t="shared" si="1483"/>
        <v>55.75</v>
      </c>
      <c r="M7914" s="27"/>
      <c r="N7914" s="27"/>
      <c r="P7914" s="12">
        <v>54.75</v>
      </c>
      <c r="Q7914" s="39">
        <v>58.22</v>
      </c>
      <c r="R7914" s="12">
        <f t="shared" si="1484"/>
        <v>37.6</v>
      </c>
      <c r="S7914" s="12">
        <v>9.891441434764074</v>
      </c>
      <c r="T7914" s="20">
        <v>24.31331114296264</v>
      </c>
      <c r="Y7914" s="20">
        <f t="shared" si="1485"/>
        <v>0.57568550723147127</v>
      </c>
      <c r="Z7914" s="20">
        <f t="shared" si="1486"/>
        <v>0.57275298233769512</v>
      </c>
      <c r="AB7914" s="20">
        <v>0.43373777876676745</v>
      </c>
      <c r="AC7914" s="20">
        <v>8.7779296708696941E-2</v>
      </c>
      <c r="AE7914" s="20">
        <f t="shared" si="1487"/>
        <v>0.71568550723147129</v>
      </c>
      <c r="AF7914" s="20">
        <f t="shared" si="1488"/>
        <v>0.75615298233769512</v>
      </c>
    </row>
    <row r="7915" spans="1:32" x14ac:dyDescent="0.2">
      <c r="A7915" s="14" t="s">
        <v>7993</v>
      </c>
      <c r="B7915" s="20">
        <v>0.54994876192617925</v>
      </c>
      <c r="C7915" s="20">
        <v>0.540998522436831</v>
      </c>
      <c r="D7915" s="27">
        <v>0.54100067915819627</v>
      </c>
      <c r="E7915" s="27">
        <f t="shared" si="1477"/>
        <v>48.29</v>
      </c>
      <c r="F7915" s="27">
        <f t="shared" si="1478"/>
        <v>-48.289899999999996</v>
      </c>
      <c r="G7915" s="27">
        <f t="shared" si="1479"/>
        <v>-48.29</v>
      </c>
      <c r="H7915" s="27">
        <f t="shared" si="1481"/>
        <v>1000</v>
      </c>
      <c r="I7915" s="27">
        <f t="shared" si="1480"/>
        <v>1000</v>
      </c>
      <c r="J7915" s="27">
        <f t="shared" si="1482"/>
        <v>1000</v>
      </c>
      <c r="K7915" s="12">
        <v>-37.6</v>
      </c>
      <c r="L7915" s="12">
        <f t="shared" si="1483"/>
        <v>49.29</v>
      </c>
      <c r="M7915" s="27"/>
      <c r="N7915" s="27"/>
      <c r="P7915" s="12">
        <v>48.29</v>
      </c>
      <c r="Q7915" s="39">
        <v>73.02</v>
      </c>
      <c r="R7915" s="12">
        <f t="shared" si="1484"/>
        <v>37.6</v>
      </c>
      <c r="S7915" s="12">
        <v>10.237225208857208</v>
      </c>
      <c r="T7915" s="20">
        <v>25.179176177435199</v>
      </c>
      <c r="Y7915" s="20">
        <f t="shared" si="1485"/>
        <v>0.59581024928186654</v>
      </c>
      <c r="Z7915" s="20">
        <f t="shared" si="1486"/>
        <v>0.59315031850799427</v>
      </c>
      <c r="AB7915" s="20">
        <v>0.44024726416137328</v>
      </c>
      <c r="AC7915" s="20">
        <v>9.2000679158196264E-2</v>
      </c>
      <c r="AE7915" s="20">
        <f t="shared" si="1487"/>
        <v>0.73581024928186656</v>
      </c>
      <c r="AF7915" s="20">
        <f t="shared" si="1488"/>
        <v>0.77655031850799427</v>
      </c>
    </row>
    <row r="7916" spans="1:32" x14ac:dyDescent="0.2">
      <c r="A7916" s="14" t="s">
        <v>7994</v>
      </c>
      <c r="B7916" s="20">
        <v>0.55298073349317045</v>
      </c>
      <c r="C7916" s="20">
        <v>0.54159113782505608</v>
      </c>
      <c r="D7916" s="27">
        <v>0.54159288678497008</v>
      </c>
      <c r="E7916" s="27">
        <f t="shared" si="1477"/>
        <v>48.94</v>
      </c>
      <c r="F7916" s="27">
        <f t="shared" si="1478"/>
        <v>-48.939899999999994</v>
      </c>
      <c r="G7916" s="27">
        <f t="shared" si="1479"/>
        <v>-48.94</v>
      </c>
      <c r="H7916" s="27">
        <f t="shared" si="1481"/>
        <v>1000</v>
      </c>
      <c r="I7916" s="27">
        <f t="shared" si="1480"/>
        <v>1000</v>
      </c>
      <c r="J7916" s="27">
        <f t="shared" si="1482"/>
        <v>1000</v>
      </c>
      <c r="K7916" s="12">
        <v>-37.6</v>
      </c>
      <c r="L7916" s="12">
        <f t="shared" si="1483"/>
        <v>49.94</v>
      </c>
      <c r="M7916" s="27"/>
      <c r="N7916" s="27"/>
      <c r="P7916" s="12">
        <v>48.94</v>
      </c>
      <c r="Q7916" s="39">
        <v>72.38</v>
      </c>
      <c r="R7916" s="12">
        <f t="shared" si="1484"/>
        <v>37.6</v>
      </c>
      <c r="S7916" s="12">
        <v>10.463026352326771</v>
      </c>
      <c r="T7916" s="20">
        <v>25.667288641831117</v>
      </c>
      <c r="Y7916" s="20">
        <f t="shared" si="1485"/>
        <v>0.60895195837138938</v>
      </c>
      <c r="Z7916" s="20">
        <f t="shared" si="1486"/>
        <v>0.60464887039404147</v>
      </c>
      <c r="AB7916" s="20">
        <v>0.4432792911514184</v>
      </c>
      <c r="AC7916" s="20">
        <v>9.2592886784970074E-2</v>
      </c>
      <c r="AE7916" s="20">
        <f t="shared" si="1487"/>
        <v>0.74895195837138939</v>
      </c>
      <c r="AF7916" s="20">
        <f t="shared" si="1488"/>
        <v>0.78804887039404148</v>
      </c>
    </row>
    <row r="7917" spans="1:32" x14ac:dyDescent="0.2">
      <c r="A7917" s="14" t="s">
        <v>7995</v>
      </c>
      <c r="B7917" s="20">
        <v>0.54696919994934678</v>
      </c>
      <c r="C7917" s="20">
        <v>0.53446925590100447</v>
      </c>
      <c r="D7917" s="27">
        <v>0.53447049159897364</v>
      </c>
      <c r="E7917" s="27">
        <f t="shared" si="1477"/>
        <v>43.52</v>
      </c>
      <c r="F7917" s="27">
        <f t="shared" si="1478"/>
        <v>-43.5199</v>
      </c>
      <c r="G7917" s="27">
        <f t="shared" si="1479"/>
        <v>-43.52</v>
      </c>
      <c r="H7917" s="27">
        <f t="shared" si="1481"/>
        <v>1000</v>
      </c>
      <c r="I7917" s="27">
        <f t="shared" si="1480"/>
        <v>1000</v>
      </c>
      <c r="J7917" s="27">
        <f t="shared" si="1482"/>
        <v>1000</v>
      </c>
      <c r="K7917" s="12">
        <v>-37.6</v>
      </c>
      <c r="L7917" s="12">
        <f t="shared" si="1483"/>
        <v>44.52</v>
      </c>
      <c r="M7917" s="27"/>
      <c r="N7917" s="27"/>
      <c r="P7917" s="12">
        <v>43.52</v>
      </c>
      <c r="Q7917" s="39">
        <v>63.96</v>
      </c>
      <c r="R7917" s="12">
        <f t="shared" si="1484"/>
        <v>37.6</v>
      </c>
      <c r="S7917" s="12">
        <v>10.463026352326771</v>
      </c>
      <c r="T7917" s="20">
        <v>25.66075901941273</v>
      </c>
      <c r="Y7917" s="20">
        <f t="shared" si="1485"/>
        <v>0.60895195837138938</v>
      </c>
      <c r="Z7917" s="20">
        <f t="shared" si="1486"/>
        <v>0.60449505092076272</v>
      </c>
      <c r="AB7917" s="20">
        <v>0.43726795738519486</v>
      </c>
      <c r="AC7917" s="20">
        <v>8.547049159897363E-2</v>
      </c>
      <c r="AE7917" s="20">
        <f t="shared" si="1487"/>
        <v>0.74895195837138939</v>
      </c>
      <c r="AF7917" s="20">
        <f t="shared" si="1488"/>
        <v>0.78789505092076273</v>
      </c>
    </row>
    <row r="7918" spans="1:32" x14ac:dyDescent="0.2">
      <c r="A7918" s="14" t="s">
        <v>7996</v>
      </c>
      <c r="B7918" s="20">
        <v>0.52607065612943282</v>
      </c>
      <c r="C7918" s="20">
        <v>0.51220017564950271</v>
      </c>
      <c r="D7918" s="27">
        <v>0.51220106322745074</v>
      </c>
      <c r="E7918" s="27">
        <f t="shared" si="1477"/>
        <v>38.92</v>
      </c>
      <c r="F7918" s="27">
        <f t="shared" si="1478"/>
        <v>-38.919899999999998</v>
      </c>
      <c r="G7918" s="27">
        <f t="shared" si="1479"/>
        <v>-38.92</v>
      </c>
      <c r="H7918" s="27">
        <f t="shared" si="1481"/>
        <v>1000</v>
      </c>
      <c r="I7918" s="27">
        <f t="shared" si="1480"/>
        <v>1000</v>
      </c>
      <c r="J7918" s="27">
        <f t="shared" si="1482"/>
        <v>1000</v>
      </c>
      <c r="K7918" s="12">
        <v>-37.6</v>
      </c>
      <c r="L7918" s="12">
        <f t="shared" si="1483"/>
        <v>39.92</v>
      </c>
      <c r="M7918" s="27"/>
      <c r="N7918" s="27"/>
      <c r="P7918" s="12">
        <v>38.92</v>
      </c>
      <c r="Q7918" s="39">
        <v>51.51</v>
      </c>
      <c r="R7918" s="12">
        <f t="shared" si="1484"/>
        <v>37.6</v>
      </c>
      <c r="S7918" s="12">
        <v>10.220870647184807</v>
      </c>
      <c r="T7918" s="20">
        <v>25.042215028347421</v>
      </c>
      <c r="Y7918" s="20">
        <f t="shared" si="1485"/>
        <v>0.59485840781426857</v>
      </c>
      <c r="Z7918" s="20">
        <f t="shared" si="1486"/>
        <v>0.58992390043012877</v>
      </c>
      <c r="AB7918" s="20">
        <v>0.41636952765584623</v>
      </c>
      <c r="AC7918" s="20">
        <v>6.3201063227450727E-2</v>
      </c>
      <c r="AE7918" s="20">
        <f t="shared" si="1487"/>
        <v>0.73485840781426859</v>
      </c>
      <c r="AF7918" s="20">
        <f t="shared" si="1488"/>
        <v>0.77332390043012877</v>
      </c>
    </row>
    <row r="7919" spans="1:32" x14ac:dyDescent="0.2">
      <c r="A7919" s="14" t="s">
        <v>7997</v>
      </c>
      <c r="B7919" s="20">
        <v>0.47365670591110881</v>
      </c>
      <c r="C7919" s="20">
        <v>0.45916489971445984</v>
      </c>
      <c r="D7919" s="27">
        <v>0.45916592949314289</v>
      </c>
      <c r="E7919" s="27">
        <f t="shared" si="1477"/>
        <v>38.67</v>
      </c>
      <c r="F7919" s="27">
        <f t="shared" si="1478"/>
        <v>-38.669899999999998</v>
      </c>
      <c r="G7919" s="27">
        <f t="shared" si="1479"/>
        <v>-38.67</v>
      </c>
      <c r="H7919" s="27">
        <f t="shared" si="1481"/>
        <v>1000</v>
      </c>
      <c r="I7919" s="27">
        <f t="shared" si="1480"/>
        <v>1000</v>
      </c>
      <c r="J7919" s="27">
        <f t="shared" si="1482"/>
        <v>1000</v>
      </c>
      <c r="K7919" s="12">
        <v>-37.6</v>
      </c>
      <c r="L7919" s="12">
        <f t="shared" si="1483"/>
        <v>39.67</v>
      </c>
      <c r="M7919" s="27"/>
      <c r="N7919" s="27"/>
      <c r="P7919" s="12">
        <v>38.67</v>
      </c>
      <c r="Q7919" s="39">
        <v>44.95</v>
      </c>
      <c r="R7919" s="12">
        <f t="shared" si="1484"/>
        <v>37.6</v>
      </c>
      <c r="S7919" s="12">
        <v>9.3536854516732468</v>
      </c>
      <c r="T7919" s="20">
        <v>22.867758008538402</v>
      </c>
      <c r="Y7919" s="20">
        <f t="shared" si="1485"/>
        <v>0.54438791244368134</v>
      </c>
      <c r="Z7919" s="20">
        <f t="shared" si="1486"/>
        <v>0.53869983079446204</v>
      </c>
      <c r="AB7919" s="20">
        <v>0.36395555576910982</v>
      </c>
      <c r="AC7919" s="20">
        <v>1.0165929493142878E-2</v>
      </c>
      <c r="AE7919" s="20">
        <f t="shared" si="1487"/>
        <v>0.68438791244368136</v>
      </c>
      <c r="AF7919" s="20">
        <f t="shared" si="1488"/>
        <v>0.72209983079446205</v>
      </c>
    </row>
    <row r="7920" spans="1:32" x14ac:dyDescent="0.2">
      <c r="A7920" s="14" t="s">
        <v>7998</v>
      </c>
      <c r="B7920" s="20">
        <v>0.41019386788462475</v>
      </c>
      <c r="C7920" s="20">
        <v>0.39907336328783977</v>
      </c>
      <c r="D7920" s="27">
        <v>0.39907930160021887</v>
      </c>
      <c r="E7920" s="27">
        <f t="shared" si="1477"/>
        <v>35.24</v>
      </c>
      <c r="F7920" s="27">
        <f t="shared" si="1478"/>
        <v>-35.239899999999999</v>
      </c>
      <c r="G7920" s="27">
        <f t="shared" si="1479"/>
        <v>-35.24</v>
      </c>
      <c r="H7920" s="27">
        <f t="shared" si="1481"/>
        <v>1000</v>
      </c>
      <c r="I7920" s="27">
        <f t="shared" si="1480"/>
        <v>1000</v>
      </c>
      <c r="J7920" s="27">
        <f t="shared" si="1482"/>
        <v>1000</v>
      </c>
      <c r="K7920" s="12">
        <v>-37.6</v>
      </c>
      <c r="L7920" s="12">
        <f t="shared" si="1483"/>
        <v>36.24</v>
      </c>
      <c r="M7920" s="27"/>
      <c r="N7920" s="27"/>
      <c r="P7920" s="12">
        <v>35.24</v>
      </c>
      <c r="Q7920" s="39">
        <v>44.91</v>
      </c>
      <c r="R7920" s="12">
        <f t="shared" si="1484"/>
        <v>37.6</v>
      </c>
      <c r="S7920" s="12">
        <v>7.8988530242981811</v>
      </c>
      <c r="T7920" s="20">
        <v>19.221307521235218</v>
      </c>
      <c r="Y7920" s="20">
        <f t="shared" si="1485"/>
        <v>0.45971613336943329</v>
      </c>
      <c r="Z7920" s="20">
        <f t="shared" si="1486"/>
        <v>0.452799750000483</v>
      </c>
      <c r="AB7920" s="20">
        <v>0.30049077673872804</v>
      </c>
      <c r="AC7920" s="20">
        <v>0</v>
      </c>
      <c r="AE7920" s="20">
        <f t="shared" si="1487"/>
        <v>0.5997161333694333</v>
      </c>
      <c r="AF7920" s="20">
        <f t="shared" si="1488"/>
        <v>0.63619975000048301</v>
      </c>
    </row>
    <row r="7921" spans="1:32" x14ac:dyDescent="0.2">
      <c r="A7921" s="14" t="s">
        <v>7999</v>
      </c>
      <c r="B7921" s="20">
        <v>0.34853368497155185</v>
      </c>
      <c r="C7921" s="20">
        <v>0.34880442806921552</v>
      </c>
      <c r="D7921" s="27">
        <v>0.34881187903964472</v>
      </c>
      <c r="E7921" s="27">
        <f t="shared" si="1477"/>
        <v>32.5</v>
      </c>
      <c r="F7921" s="27">
        <f t="shared" si="1478"/>
        <v>-32.499899999999997</v>
      </c>
      <c r="G7921" s="27">
        <f t="shared" si="1479"/>
        <v>-32.5</v>
      </c>
      <c r="H7921" s="27">
        <f t="shared" si="1481"/>
        <v>1000</v>
      </c>
      <c r="I7921" s="27">
        <f t="shared" si="1480"/>
        <v>1000</v>
      </c>
      <c r="J7921" s="27">
        <f t="shared" si="1482"/>
        <v>1000</v>
      </c>
      <c r="K7921" s="12">
        <v>-37.6</v>
      </c>
      <c r="L7921" s="12">
        <f t="shared" si="1483"/>
        <v>33.5</v>
      </c>
      <c r="M7921" s="27"/>
      <c r="N7921" s="27"/>
      <c r="P7921" s="12">
        <v>32.5</v>
      </c>
      <c r="Q7921" s="39">
        <v>42.65</v>
      </c>
      <c r="R7921" s="12">
        <f t="shared" si="1484"/>
        <v>37.6</v>
      </c>
      <c r="S7921" s="12">
        <v>5.819477244578124</v>
      </c>
      <c r="T7921" s="20">
        <v>14.203221728187751</v>
      </c>
      <c r="Y7921" s="20">
        <f t="shared" si="1485"/>
        <v>0.33869570289245404</v>
      </c>
      <c r="Z7921" s="20">
        <f t="shared" si="1486"/>
        <v>0.33458781306213414</v>
      </c>
      <c r="AB7921" s="20">
        <v>0.23883053210873983</v>
      </c>
      <c r="AC7921" s="20">
        <v>0</v>
      </c>
      <c r="AE7921" s="20">
        <f t="shared" si="1487"/>
        <v>0.47869570289245406</v>
      </c>
      <c r="AF7921" s="20">
        <f t="shared" si="1488"/>
        <v>0.51798781306213415</v>
      </c>
    </row>
    <row r="7922" spans="1:32" x14ac:dyDescent="0.2">
      <c r="A7922" s="14" t="s">
        <v>8000</v>
      </c>
      <c r="B7922" s="20">
        <v>0.32969058035255183</v>
      </c>
      <c r="C7922" s="20">
        <v>0.33492657273653847</v>
      </c>
      <c r="D7922" s="27">
        <v>0.33493350504051367</v>
      </c>
      <c r="E7922" s="27">
        <f t="shared" si="1477"/>
        <v>31.93</v>
      </c>
      <c r="F7922" s="27">
        <f t="shared" si="1478"/>
        <v>-31.9299</v>
      </c>
      <c r="G7922" s="27">
        <f t="shared" si="1479"/>
        <v>-31.93</v>
      </c>
      <c r="H7922" s="27">
        <f t="shared" si="1481"/>
        <v>1000</v>
      </c>
      <c r="I7922" s="27">
        <f t="shared" si="1480"/>
        <v>1000</v>
      </c>
      <c r="J7922" s="27">
        <f t="shared" si="1482"/>
        <v>1000</v>
      </c>
      <c r="K7922" s="12">
        <v>-37.6</v>
      </c>
      <c r="L7922" s="12">
        <f t="shared" si="1483"/>
        <v>32.93</v>
      </c>
      <c r="M7922" s="27"/>
      <c r="N7922" s="27"/>
      <c r="P7922" s="12">
        <v>31.93</v>
      </c>
      <c r="Q7922" s="39">
        <v>40.33</v>
      </c>
      <c r="R7922" s="12">
        <f t="shared" si="1484"/>
        <v>37.6</v>
      </c>
      <c r="S7922" s="12">
        <v>5.111183692084027</v>
      </c>
      <c r="T7922" s="20">
        <v>12.572243810566791</v>
      </c>
      <c r="Y7922" s="20">
        <f t="shared" si="1485"/>
        <v>0.29747275922690625</v>
      </c>
      <c r="Z7922" s="20">
        <f t="shared" si="1486"/>
        <v>0.29616657701774973</v>
      </c>
      <c r="AB7922" s="20">
        <v>0.21998785194315612</v>
      </c>
      <c r="AC7922" s="20">
        <v>0</v>
      </c>
      <c r="AE7922" s="20">
        <f t="shared" si="1487"/>
        <v>0.43747275922690626</v>
      </c>
      <c r="AF7922" s="20">
        <f t="shared" si="1488"/>
        <v>0.47956657701774974</v>
      </c>
    </row>
    <row r="7923" spans="1:32" x14ac:dyDescent="0.2">
      <c r="A7923" s="14" t="s">
        <v>8001</v>
      </c>
      <c r="B7923" s="20">
        <v>0.34840279681753189</v>
      </c>
      <c r="C7923" s="20">
        <v>0.3530717467833232</v>
      </c>
      <c r="D7923" s="27">
        <v>0.35307950957387491</v>
      </c>
      <c r="E7923" s="27">
        <f t="shared" si="1477"/>
        <v>31.82</v>
      </c>
      <c r="F7923" s="27">
        <f t="shared" si="1478"/>
        <v>-31.819900000000001</v>
      </c>
      <c r="G7923" s="27">
        <f t="shared" si="1479"/>
        <v>-31.82</v>
      </c>
      <c r="H7923" s="27">
        <f t="shared" si="1481"/>
        <v>1000</v>
      </c>
      <c r="I7923" s="27">
        <f t="shared" si="1480"/>
        <v>1000</v>
      </c>
      <c r="J7923" s="27">
        <f t="shared" si="1482"/>
        <v>1000</v>
      </c>
      <c r="K7923" s="12">
        <v>-37.6</v>
      </c>
      <c r="L7923" s="12">
        <f t="shared" si="1483"/>
        <v>32.82</v>
      </c>
      <c r="M7923" s="27"/>
      <c r="N7923" s="27"/>
      <c r="P7923" s="12">
        <v>31.82</v>
      </c>
      <c r="Q7923" s="39">
        <v>40.26</v>
      </c>
      <c r="R7923" s="12">
        <f t="shared" si="1484"/>
        <v>37.6</v>
      </c>
      <c r="S7923" s="12">
        <v>5.4534720640290679</v>
      </c>
      <c r="T7923" s="20">
        <v>13.37716570923839</v>
      </c>
      <c r="Y7923" s="20">
        <f t="shared" si="1485"/>
        <v>0.31739406759456934</v>
      </c>
      <c r="Z7923" s="20">
        <f t="shared" si="1486"/>
        <v>0.31512826493027907</v>
      </c>
      <c r="AB7923" s="20">
        <v>0.23869971210823315</v>
      </c>
      <c r="AC7923" s="20">
        <v>0</v>
      </c>
      <c r="AE7923" s="20">
        <f t="shared" si="1487"/>
        <v>0.45739406759456935</v>
      </c>
      <c r="AF7923" s="20">
        <f t="shared" si="1488"/>
        <v>0.49852826493027907</v>
      </c>
    </row>
    <row r="7924" spans="1:32" x14ac:dyDescent="0.2">
      <c r="A7924" s="14" t="s">
        <v>8002</v>
      </c>
      <c r="B7924" s="20">
        <v>0.36371593394523244</v>
      </c>
      <c r="C7924" s="20">
        <v>0.36996664475159619</v>
      </c>
      <c r="D7924" s="27">
        <v>0.36997536542778636</v>
      </c>
      <c r="E7924" s="27">
        <f t="shared" si="1477"/>
        <v>31.84</v>
      </c>
      <c r="F7924" s="27">
        <f t="shared" si="1478"/>
        <v>-31.8399</v>
      </c>
      <c r="G7924" s="27">
        <f t="shared" si="1479"/>
        <v>-31.84</v>
      </c>
      <c r="H7924" s="27">
        <f t="shared" si="1481"/>
        <v>1000</v>
      </c>
      <c r="I7924" s="27">
        <f t="shared" si="1480"/>
        <v>1000</v>
      </c>
      <c r="J7924" s="27">
        <f t="shared" si="1482"/>
        <v>1000</v>
      </c>
      <c r="K7924" s="12">
        <v>-37.6</v>
      </c>
      <c r="L7924" s="12">
        <f t="shared" si="1483"/>
        <v>32.840000000000003</v>
      </c>
      <c r="M7924" s="27"/>
      <c r="N7924" s="27"/>
      <c r="P7924" s="12">
        <v>31.84</v>
      </c>
      <c r="Q7924" s="39">
        <v>37.36</v>
      </c>
      <c r="R7924" s="12">
        <f t="shared" si="1484"/>
        <v>37.6</v>
      </c>
      <c r="S7924" s="12">
        <v>5.5625814248457823</v>
      </c>
      <c r="T7924" s="20">
        <v>13.64797159372926</v>
      </c>
      <c r="Y7924" s="20">
        <f t="shared" si="1485"/>
        <v>0.32374427227805591</v>
      </c>
      <c r="Z7924" s="20">
        <f t="shared" si="1486"/>
        <v>0.3215076871761724</v>
      </c>
      <c r="AB7924" s="20">
        <v>0.25401247895018586</v>
      </c>
      <c r="AC7924" s="20">
        <v>0</v>
      </c>
      <c r="AE7924" s="20">
        <f t="shared" si="1487"/>
        <v>0.46374427227805592</v>
      </c>
      <c r="AF7924" s="20">
        <f t="shared" si="1488"/>
        <v>0.5049076871761724</v>
      </c>
    </row>
    <row r="7925" spans="1:32" x14ac:dyDescent="0.2">
      <c r="A7925" s="14" t="s">
        <v>8003</v>
      </c>
      <c r="B7925" s="20">
        <v>0.3969188587807152</v>
      </c>
      <c r="C7925" s="20">
        <v>0.40312171113881734</v>
      </c>
      <c r="D7925" s="27">
        <v>0.40313155101222264</v>
      </c>
      <c r="E7925" s="27">
        <f t="shared" si="1477"/>
        <v>32.07</v>
      </c>
      <c r="F7925" s="27">
        <f t="shared" si="1478"/>
        <v>-32.069899999999997</v>
      </c>
      <c r="G7925" s="27">
        <f t="shared" si="1479"/>
        <v>-32.07</v>
      </c>
      <c r="H7925" s="27">
        <f t="shared" si="1481"/>
        <v>1000</v>
      </c>
      <c r="I7925" s="27">
        <f t="shared" si="1480"/>
        <v>1000</v>
      </c>
      <c r="J7925" s="27">
        <f t="shared" si="1482"/>
        <v>1000</v>
      </c>
      <c r="K7925" s="12">
        <v>-37.6</v>
      </c>
      <c r="L7925" s="12">
        <f t="shared" si="1483"/>
        <v>33.07</v>
      </c>
      <c r="M7925" s="27"/>
      <c r="N7925" s="27"/>
      <c r="P7925" s="12">
        <v>32.07</v>
      </c>
      <c r="Q7925" s="39">
        <v>37.89</v>
      </c>
      <c r="R7925" s="12">
        <f t="shared" si="1484"/>
        <v>37.6</v>
      </c>
      <c r="S7925" s="12">
        <v>6.0653421824362486</v>
      </c>
      <c r="T7925" s="20">
        <v>14.812114404734</v>
      </c>
      <c r="Y7925" s="20">
        <f t="shared" si="1485"/>
        <v>0.35300513214953227</v>
      </c>
      <c r="Z7925" s="20">
        <f t="shared" si="1486"/>
        <v>0.34893160582507043</v>
      </c>
      <c r="AB7925" s="20">
        <v>0.28721496021094783</v>
      </c>
      <c r="AC7925" s="20">
        <v>0</v>
      </c>
      <c r="AE7925" s="20">
        <f t="shared" si="1487"/>
        <v>0.49300513214953229</v>
      </c>
      <c r="AF7925" s="20">
        <f t="shared" si="1488"/>
        <v>0.53233160582507044</v>
      </c>
    </row>
    <row r="7926" spans="1:32" x14ac:dyDescent="0.2">
      <c r="A7926" s="14" t="s">
        <v>8004</v>
      </c>
      <c r="B7926" s="20">
        <v>0.48419741909104524</v>
      </c>
      <c r="C7926" s="20">
        <v>0.49214803239056459</v>
      </c>
      <c r="D7926" s="27">
        <v>0.49216097321684388</v>
      </c>
      <c r="E7926" s="27">
        <f t="shared" si="1477"/>
        <v>32.35</v>
      </c>
      <c r="F7926" s="27">
        <f t="shared" si="1478"/>
        <v>-32.349899999999998</v>
      </c>
      <c r="G7926" s="27">
        <f t="shared" si="1479"/>
        <v>-32.35</v>
      </c>
      <c r="H7926" s="27">
        <f t="shared" si="1481"/>
        <v>1000</v>
      </c>
      <c r="I7926" s="27">
        <f t="shared" si="1480"/>
        <v>1000</v>
      </c>
      <c r="J7926" s="27">
        <f t="shared" si="1482"/>
        <v>1000</v>
      </c>
      <c r="K7926" s="12">
        <v>-37.6</v>
      </c>
      <c r="L7926" s="12">
        <f t="shared" si="1483"/>
        <v>33.35</v>
      </c>
      <c r="M7926" s="27"/>
      <c r="N7926" s="27"/>
      <c r="P7926" s="12">
        <v>32.35</v>
      </c>
      <c r="Q7926" s="39">
        <v>36.86</v>
      </c>
      <c r="R7926" s="12">
        <f t="shared" si="1484"/>
        <v>37.6</v>
      </c>
      <c r="S7926" s="12">
        <v>7.3881853053424873</v>
      </c>
      <c r="T7926" s="20">
        <v>18.06734581958905</v>
      </c>
      <c r="Y7926" s="20">
        <f t="shared" si="1485"/>
        <v>0.42999508545618148</v>
      </c>
      <c r="Z7926" s="20">
        <f t="shared" si="1486"/>
        <v>0.42561566955027136</v>
      </c>
      <c r="AB7926" s="20">
        <v>0.37449209597420569</v>
      </c>
      <c r="AC7926" s="20">
        <v>4.3160973216843868E-2</v>
      </c>
      <c r="AE7926" s="20">
        <f t="shared" si="1487"/>
        <v>0.56999508545618149</v>
      </c>
      <c r="AF7926" s="20">
        <f t="shared" si="1488"/>
        <v>0.60901566955027131</v>
      </c>
    </row>
    <row r="7927" spans="1:32" x14ac:dyDescent="0.2">
      <c r="A7927" s="14" t="s">
        <v>8005</v>
      </c>
      <c r="B7927" s="20">
        <v>0.64833958197246655</v>
      </c>
      <c r="C7927" s="20">
        <v>0.64387473563528408</v>
      </c>
      <c r="D7927" s="27">
        <v>0.64388812414315089</v>
      </c>
      <c r="E7927" s="27">
        <f t="shared" si="1477"/>
        <v>33.36</v>
      </c>
      <c r="F7927" s="27">
        <f t="shared" si="1478"/>
        <v>-33.359899999999996</v>
      </c>
      <c r="G7927" s="27">
        <f t="shared" si="1479"/>
        <v>-33.36</v>
      </c>
      <c r="H7927" s="27">
        <f t="shared" si="1481"/>
        <v>1000</v>
      </c>
      <c r="I7927" s="27">
        <f t="shared" si="1480"/>
        <v>1000</v>
      </c>
      <c r="J7927" s="27">
        <f t="shared" si="1482"/>
        <v>1000</v>
      </c>
      <c r="K7927" s="12">
        <v>-37.6</v>
      </c>
      <c r="L7927" s="12">
        <f t="shared" si="1483"/>
        <v>34.36</v>
      </c>
      <c r="M7927" s="27"/>
      <c r="N7927" s="27"/>
      <c r="P7927" s="12">
        <v>33.36</v>
      </c>
      <c r="Q7927" s="39">
        <v>39.5</v>
      </c>
      <c r="R7927" s="12">
        <f t="shared" si="1484"/>
        <v>37.6</v>
      </c>
      <c r="S7927" s="12">
        <v>11.154220412709597</v>
      </c>
      <c r="T7927" s="20">
        <v>27.06857780200308</v>
      </c>
      <c r="Y7927" s="20">
        <f t="shared" si="1485"/>
        <v>0.6491797053454943</v>
      </c>
      <c r="Z7927" s="20">
        <f t="shared" si="1486"/>
        <v>0.63765928764600355</v>
      </c>
      <c r="AB7927" s="20">
        <v>0.53863336248084437</v>
      </c>
      <c r="AC7927" s="20">
        <v>0.19488812414315088</v>
      </c>
      <c r="AE7927" s="20">
        <f t="shared" si="1487"/>
        <v>0.78917970534549431</v>
      </c>
      <c r="AF7927" s="20">
        <f t="shared" si="1488"/>
        <v>0.82105928764600355</v>
      </c>
    </row>
    <row r="7928" spans="1:32" x14ac:dyDescent="0.2">
      <c r="A7928" s="14" t="s">
        <v>8006</v>
      </c>
      <c r="B7928" s="20">
        <v>0.65369624778513846</v>
      </c>
      <c r="C7928" s="20">
        <v>0.64960013931306049</v>
      </c>
      <c r="D7928" s="27">
        <v>0.64960260710230955</v>
      </c>
      <c r="E7928" s="27">
        <f t="shared" si="1477"/>
        <v>42.22</v>
      </c>
      <c r="F7928" s="27">
        <f t="shared" si="1478"/>
        <v>-42.219899999999996</v>
      </c>
      <c r="G7928" s="27">
        <f t="shared" si="1479"/>
        <v>-42.22</v>
      </c>
      <c r="H7928" s="27">
        <f t="shared" si="1481"/>
        <v>1000</v>
      </c>
      <c r="I7928" s="27">
        <f t="shared" si="1480"/>
        <v>1000</v>
      </c>
      <c r="J7928" s="27">
        <f t="shared" si="1482"/>
        <v>1000</v>
      </c>
      <c r="K7928" s="12">
        <v>-37.6</v>
      </c>
      <c r="L7928" s="12">
        <f t="shared" si="1483"/>
        <v>43.22</v>
      </c>
      <c r="M7928" s="27"/>
      <c r="N7928" s="27"/>
      <c r="P7928" s="12">
        <v>42.22</v>
      </c>
      <c r="Q7928" s="39">
        <v>37.39</v>
      </c>
      <c r="R7928" s="12">
        <f t="shared" si="1484"/>
        <v>37.6</v>
      </c>
      <c r="S7928" s="12">
        <v>11.434204014635462</v>
      </c>
      <c r="T7928" s="20">
        <v>28.04074218420223</v>
      </c>
      <c r="Y7928" s="20">
        <f t="shared" si="1485"/>
        <v>0.66547485332308842</v>
      </c>
      <c r="Z7928" s="20">
        <f t="shared" si="1486"/>
        <v>0.66056073640191315</v>
      </c>
      <c r="AB7928" s="20">
        <v>0.54399495967582179</v>
      </c>
      <c r="AC7928" s="20">
        <v>0.20060260710230954</v>
      </c>
      <c r="AE7928" s="20">
        <f t="shared" si="1487"/>
        <v>0.80547485332308844</v>
      </c>
      <c r="AF7928" s="20">
        <f t="shared" si="1488"/>
        <v>0.84396073640191316</v>
      </c>
    </row>
    <row r="7929" spans="1:32" x14ac:dyDescent="0.2">
      <c r="A7929" s="14" t="s">
        <v>8007</v>
      </c>
      <c r="B7929" s="20">
        <v>0.63426406044059813</v>
      </c>
      <c r="C7929" s="20">
        <v>0.62965762486929155</v>
      </c>
      <c r="D7929" s="27">
        <v>0.62966205447053059</v>
      </c>
      <c r="E7929" s="27">
        <f t="shared" si="1477"/>
        <v>44.1</v>
      </c>
      <c r="F7929" s="27">
        <f t="shared" si="1478"/>
        <v>-44.099899999999998</v>
      </c>
      <c r="G7929" s="27">
        <f t="shared" si="1479"/>
        <v>-44.1</v>
      </c>
      <c r="H7929" s="27">
        <f t="shared" si="1481"/>
        <v>1000</v>
      </c>
      <c r="I7929" s="27">
        <f t="shared" si="1480"/>
        <v>1000</v>
      </c>
      <c r="J7929" s="27">
        <f t="shared" si="1482"/>
        <v>1000</v>
      </c>
      <c r="K7929" s="12">
        <v>-37.6</v>
      </c>
      <c r="L7929" s="12">
        <f t="shared" si="1483"/>
        <v>45.1</v>
      </c>
      <c r="M7929" s="27"/>
      <c r="N7929" s="27"/>
      <c r="P7929" s="12">
        <v>44.1</v>
      </c>
      <c r="Q7929" s="39">
        <v>40.049999999999997</v>
      </c>
      <c r="R7929" s="12">
        <f t="shared" si="1484"/>
        <v>37.6</v>
      </c>
      <c r="S7929" s="12">
        <v>11.081810322780864</v>
      </c>
      <c r="T7929" s="20">
        <v>27.090664142340948</v>
      </c>
      <c r="Y7929" s="20">
        <f t="shared" si="1485"/>
        <v>0.64496541164277954</v>
      </c>
      <c r="Z7929" s="20">
        <f t="shared" si="1486"/>
        <v>0.63817957948215276</v>
      </c>
      <c r="AB7929" s="20">
        <v>0.52456181375635158</v>
      </c>
      <c r="AC7929" s="20">
        <v>0.18066205447053058</v>
      </c>
      <c r="AE7929" s="20">
        <f t="shared" si="1487"/>
        <v>0.78496541164277955</v>
      </c>
      <c r="AF7929" s="20">
        <f t="shared" si="1488"/>
        <v>0.82157957948215277</v>
      </c>
    </row>
    <row r="7930" spans="1:32" x14ac:dyDescent="0.2">
      <c r="A7930" s="14" t="s">
        <v>8008</v>
      </c>
      <c r="B7930" s="20">
        <v>0.6068471876154643</v>
      </c>
      <c r="C7930" s="20">
        <v>0.60111571538563469</v>
      </c>
      <c r="D7930" s="27">
        <v>0.60112025862064822</v>
      </c>
      <c r="E7930" s="27">
        <f t="shared" si="1477"/>
        <v>46.76</v>
      </c>
      <c r="F7930" s="27">
        <f t="shared" si="1478"/>
        <v>-46.759899999999995</v>
      </c>
      <c r="G7930" s="27">
        <f t="shared" si="1479"/>
        <v>-46.76</v>
      </c>
      <c r="H7930" s="27">
        <f t="shared" si="1481"/>
        <v>1000</v>
      </c>
      <c r="I7930" s="27">
        <f t="shared" si="1480"/>
        <v>1000</v>
      </c>
      <c r="J7930" s="27">
        <f t="shared" si="1482"/>
        <v>1000</v>
      </c>
      <c r="K7930" s="12">
        <v>-37.6</v>
      </c>
      <c r="L7930" s="12">
        <f t="shared" si="1483"/>
        <v>47.76</v>
      </c>
      <c r="M7930" s="27"/>
      <c r="N7930" s="27"/>
      <c r="P7930" s="12">
        <v>46.76</v>
      </c>
      <c r="Q7930" s="39">
        <v>46.12</v>
      </c>
      <c r="R7930" s="12">
        <f t="shared" si="1484"/>
        <v>37.6</v>
      </c>
      <c r="S7930" s="12">
        <v>10.812893901920985</v>
      </c>
      <c r="T7930" s="20">
        <v>26.513508553190448</v>
      </c>
      <c r="Y7930" s="20">
        <f t="shared" si="1485"/>
        <v>0.6293143776487351</v>
      </c>
      <c r="Z7930" s="20">
        <f t="shared" si="1486"/>
        <v>0.62458342291527968</v>
      </c>
      <c r="AB7930" s="20">
        <v>0.49714479809019818</v>
      </c>
      <c r="AC7930" s="20">
        <v>0.15212025862064821</v>
      </c>
      <c r="AE7930" s="20">
        <f t="shared" si="1487"/>
        <v>0.76931437764873511</v>
      </c>
      <c r="AF7930" s="20">
        <f t="shared" si="1488"/>
        <v>0.80798342291527969</v>
      </c>
    </row>
    <row r="7931" spans="1:32" x14ac:dyDescent="0.2">
      <c r="A7931" s="14" t="s">
        <v>8009</v>
      </c>
      <c r="B7931" s="20">
        <v>0.58734493935238175</v>
      </c>
      <c r="C7931" s="20">
        <v>0.58049962138670519</v>
      </c>
      <c r="D7931" s="27">
        <v>0.58050419662142982</v>
      </c>
      <c r="E7931" s="27">
        <f t="shared" si="1477"/>
        <v>48.92</v>
      </c>
      <c r="F7931" s="27">
        <f t="shared" si="1478"/>
        <v>-48.919899999999998</v>
      </c>
      <c r="G7931" s="27">
        <f t="shared" si="1479"/>
        <v>-48.92</v>
      </c>
      <c r="H7931" s="27">
        <f t="shared" si="1481"/>
        <v>1000</v>
      </c>
      <c r="I7931" s="27">
        <f t="shared" si="1480"/>
        <v>1000</v>
      </c>
      <c r="J7931" s="27">
        <f t="shared" si="1482"/>
        <v>1000</v>
      </c>
      <c r="K7931" s="12">
        <v>-37.6</v>
      </c>
      <c r="L7931" s="12">
        <f t="shared" si="1483"/>
        <v>49.92</v>
      </c>
      <c r="M7931" s="27"/>
      <c r="N7931" s="27"/>
      <c r="P7931" s="12">
        <v>48.92</v>
      </c>
      <c r="Q7931" s="39">
        <v>52.97</v>
      </c>
      <c r="R7931" s="12">
        <f t="shared" si="1484"/>
        <v>37.6</v>
      </c>
      <c r="S7931" s="12">
        <v>10.55970194134304</v>
      </c>
      <c r="T7931" s="20">
        <v>25.85607867561108</v>
      </c>
      <c r="Y7931" s="20">
        <f t="shared" si="1485"/>
        <v>0.6145785129910355</v>
      </c>
      <c r="Z7931" s="20">
        <f t="shared" si="1486"/>
        <v>0.60909623069997842</v>
      </c>
      <c r="AB7931" s="20">
        <v>0.47764255185468918</v>
      </c>
      <c r="AC7931" s="20">
        <v>0.13150419662142981</v>
      </c>
      <c r="AE7931" s="20">
        <f t="shared" si="1487"/>
        <v>0.75457851299103551</v>
      </c>
      <c r="AF7931" s="20">
        <f t="shared" si="1488"/>
        <v>0.79249623069997843</v>
      </c>
    </row>
    <row r="7932" spans="1:32" x14ac:dyDescent="0.2">
      <c r="A7932" s="14" t="s">
        <v>8010</v>
      </c>
      <c r="B7932" s="20">
        <v>0.56997011895249516</v>
      </c>
      <c r="C7932" s="20">
        <v>0.56288764838333882</v>
      </c>
      <c r="D7932" s="27">
        <v>0.562892686248747</v>
      </c>
      <c r="E7932" s="27">
        <f t="shared" si="1477"/>
        <v>48.56</v>
      </c>
      <c r="F7932" s="27">
        <f t="shared" si="1478"/>
        <v>-48.559899999999999</v>
      </c>
      <c r="G7932" s="27">
        <f t="shared" si="1479"/>
        <v>-48.56</v>
      </c>
      <c r="H7932" s="27">
        <f t="shared" si="1481"/>
        <v>1000</v>
      </c>
      <c r="I7932" s="27">
        <f t="shared" si="1480"/>
        <v>1000</v>
      </c>
      <c r="J7932" s="27">
        <f t="shared" si="1482"/>
        <v>1000</v>
      </c>
      <c r="K7932" s="12">
        <v>-37.6</v>
      </c>
      <c r="L7932" s="12">
        <f t="shared" si="1483"/>
        <v>49.56</v>
      </c>
      <c r="M7932" s="27"/>
      <c r="N7932" s="27"/>
      <c r="P7932" s="12">
        <v>48.56</v>
      </c>
      <c r="Q7932" s="39">
        <v>54.74</v>
      </c>
      <c r="R7932" s="12">
        <f t="shared" si="1484"/>
        <v>37.6</v>
      </c>
      <c r="S7932" s="12">
        <v>10.260864941493402</v>
      </c>
      <c r="T7932" s="20">
        <v>25.09032644423538</v>
      </c>
      <c r="Y7932" s="20">
        <f t="shared" si="1485"/>
        <v>0.59718609036258641</v>
      </c>
      <c r="Z7932" s="20">
        <f t="shared" si="1486"/>
        <v>0.59105726958632021</v>
      </c>
      <c r="AB7932" s="20">
        <v>0.4602675554270137</v>
      </c>
      <c r="AC7932" s="20">
        <v>0.11389268624874699</v>
      </c>
      <c r="AE7932" s="20">
        <f t="shared" si="1487"/>
        <v>0.73718609036258642</v>
      </c>
      <c r="AF7932" s="20">
        <f t="shared" si="1488"/>
        <v>0.77445726958632022</v>
      </c>
    </row>
    <row r="7933" spans="1:32" x14ac:dyDescent="0.2">
      <c r="A7933" s="14" t="s">
        <v>8011</v>
      </c>
      <c r="B7933" s="20">
        <v>0.53693252567294836</v>
      </c>
      <c r="C7933" s="20">
        <v>0.52870652475155211</v>
      </c>
      <c r="D7933" s="27">
        <v>0.52871032931760276</v>
      </c>
      <c r="E7933" s="27">
        <f t="shared" si="1477"/>
        <v>47.91</v>
      </c>
      <c r="F7933" s="27">
        <f t="shared" si="1478"/>
        <v>-47.909899999999993</v>
      </c>
      <c r="G7933" s="27">
        <f t="shared" si="1479"/>
        <v>-47.91</v>
      </c>
      <c r="H7933" s="27">
        <f t="shared" si="1481"/>
        <v>1000</v>
      </c>
      <c r="I7933" s="27">
        <f t="shared" si="1480"/>
        <v>1000</v>
      </c>
      <c r="J7933" s="27">
        <f t="shared" si="1482"/>
        <v>1000</v>
      </c>
      <c r="K7933" s="12">
        <v>-37.6</v>
      </c>
      <c r="L7933" s="12">
        <f t="shared" si="1483"/>
        <v>48.91</v>
      </c>
      <c r="M7933" s="27"/>
      <c r="N7933" s="27"/>
      <c r="P7933" s="12">
        <v>47.91</v>
      </c>
      <c r="Q7933" s="39">
        <v>55.11</v>
      </c>
      <c r="R7933" s="12">
        <f t="shared" si="1484"/>
        <v>37.6</v>
      </c>
      <c r="S7933" s="12">
        <v>9.8614955591626146</v>
      </c>
      <c r="T7933" s="20">
        <v>24.162735666777529</v>
      </c>
      <c r="Y7933" s="20">
        <f t="shared" si="1485"/>
        <v>0.57394264632501857</v>
      </c>
      <c r="Z7933" s="20">
        <f t="shared" si="1486"/>
        <v>0.56920584914202166</v>
      </c>
      <c r="AB7933" s="20">
        <v>0.42723039051035294</v>
      </c>
      <c r="AC7933" s="20">
        <v>7.9710329317602746E-2</v>
      </c>
      <c r="AE7933" s="20">
        <f t="shared" si="1487"/>
        <v>0.71394264632501858</v>
      </c>
      <c r="AF7933" s="20">
        <f t="shared" si="1488"/>
        <v>0.75260584914202167</v>
      </c>
    </row>
    <row r="7934" spans="1:32" x14ac:dyDescent="0.2">
      <c r="A7934" s="14" t="s">
        <v>8012</v>
      </c>
      <c r="B7934" s="20">
        <v>0.51915603056982584</v>
      </c>
      <c r="C7934" s="20">
        <v>0.50865874471078321</v>
      </c>
      <c r="D7934" s="27">
        <v>0.50866166039663796</v>
      </c>
      <c r="E7934" s="27">
        <f t="shared" si="1477"/>
        <v>43.97</v>
      </c>
      <c r="F7934" s="27">
        <f t="shared" si="1478"/>
        <v>-43.969899999999996</v>
      </c>
      <c r="G7934" s="27">
        <f t="shared" si="1479"/>
        <v>-43.97</v>
      </c>
      <c r="H7934" s="27">
        <f t="shared" si="1481"/>
        <v>1000</v>
      </c>
      <c r="I7934" s="27">
        <f t="shared" si="1480"/>
        <v>1000</v>
      </c>
      <c r="J7934" s="27">
        <f t="shared" si="1482"/>
        <v>1000</v>
      </c>
      <c r="K7934" s="12">
        <v>-37.6</v>
      </c>
      <c r="L7934" s="12">
        <f t="shared" si="1483"/>
        <v>44.97</v>
      </c>
      <c r="M7934" s="27"/>
      <c r="N7934" s="27"/>
      <c r="P7934" s="12">
        <v>43.97</v>
      </c>
      <c r="Q7934" s="39">
        <v>56.34</v>
      </c>
      <c r="R7934" s="12">
        <f t="shared" si="1484"/>
        <v>37.6</v>
      </c>
      <c r="S7934" s="12">
        <v>9.7659169914515243</v>
      </c>
      <c r="T7934" s="20">
        <v>23.911837108240711</v>
      </c>
      <c r="Y7934" s="20">
        <f t="shared" si="1485"/>
        <v>0.56837993874634007</v>
      </c>
      <c r="Z7934" s="20">
        <f t="shared" si="1486"/>
        <v>0.56329538730400963</v>
      </c>
      <c r="AB7934" s="20">
        <v>0.40945416020799685</v>
      </c>
      <c r="AC7934" s="20">
        <v>5.966166039663795E-2</v>
      </c>
      <c r="AE7934" s="20">
        <f t="shared" si="1487"/>
        <v>0.70837993874634009</v>
      </c>
      <c r="AF7934" s="20">
        <f t="shared" si="1488"/>
        <v>0.74669538730400964</v>
      </c>
    </row>
    <row r="7935" spans="1:32" x14ac:dyDescent="0.2">
      <c r="A7935" s="14" t="s">
        <v>8013</v>
      </c>
      <c r="B7935" s="20">
        <v>0.51374741362227017</v>
      </c>
      <c r="C7935" s="20">
        <v>0.50279088123139015</v>
      </c>
      <c r="D7935" s="27">
        <v>0.50279357235032862</v>
      </c>
      <c r="E7935" s="27">
        <f t="shared" si="1477"/>
        <v>38.24</v>
      </c>
      <c r="F7935" s="27">
        <f t="shared" si="1478"/>
        <v>-38.239899999999999</v>
      </c>
      <c r="G7935" s="27">
        <f t="shared" si="1479"/>
        <v>-38.24</v>
      </c>
      <c r="H7935" s="27">
        <f t="shared" si="1481"/>
        <v>1000</v>
      </c>
      <c r="I7935" s="27">
        <f t="shared" si="1480"/>
        <v>1000</v>
      </c>
      <c r="J7935" s="27">
        <f t="shared" si="1482"/>
        <v>1000</v>
      </c>
      <c r="K7935" s="12">
        <v>-37.6</v>
      </c>
      <c r="L7935" s="12">
        <f t="shared" si="1483"/>
        <v>39.24</v>
      </c>
      <c r="M7935" s="27"/>
      <c r="N7935" s="27"/>
      <c r="P7935" s="12">
        <v>38.24</v>
      </c>
      <c r="Q7935" s="39">
        <v>50.22</v>
      </c>
      <c r="R7935" s="12">
        <f t="shared" si="1484"/>
        <v>37.6</v>
      </c>
      <c r="S7935" s="12">
        <v>9.7188424557906075</v>
      </c>
      <c r="T7935" s="20">
        <v>23.79666398425557</v>
      </c>
      <c r="Y7935" s="20">
        <f t="shared" si="1485"/>
        <v>0.56564018356319801</v>
      </c>
      <c r="Z7935" s="20">
        <f t="shared" si="1486"/>
        <v>0.56058223359739368</v>
      </c>
      <c r="AB7935" s="20">
        <v>0.40404557856487511</v>
      </c>
      <c r="AC7935" s="20">
        <v>5.3793572350328611E-2</v>
      </c>
      <c r="AE7935" s="20">
        <f t="shared" si="1487"/>
        <v>0.70564018356319802</v>
      </c>
      <c r="AF7935" s="20">
        <f t="shared" si="1488"/>
        <v>0.74398223359739368</v>
      </c>
    </row>
    <row r="7936" spans="1:32" x14ac:dyDescent="0.2">
      <c r="A7936" s="14" t="s">
        <v>8014</v>
      </c>
      <c r="B7936" s="20">
        <v>0.51639047814545747</v>
      </c>
      <c r="C7936" s="20">
        <v>0.50624203287596237</v>
      </c>
      <c r="D7936" s="27">
        <v>0.50624432516371676</v>
      </c>
      <c r="E7936" s="27">
        <f t="shared" si="1477"/>
        <v>40.44</v>
      </c>
      <c r="F7936" s="27">
        <f t="shared" si="1478"/>
        <v>-40.439899999999994</v>
      </c>
      <c r="G7936" s="27">
        <f t="shared" si="1479"/>
        <v>-40.44</v>
      </c>
      <c r="H7936" s="27">
        <f t="shared" si="1481"/>
        <v>1000</v>
      </c>
      <c r="I7936" s="27">
        <f t="shared" si="1480"/>
        <v>1000</v>
      </c>
      <c r="J7936" s="27">
        <f t="shared" si="1482"/>
        <v>1000</v>
      </c>
      <c r="K7936" s="12">
        <v>-37.6</v>
      </c>
      <c r="L7936" s="12">
        <f t="shared" si="1483"/>
        <v>41.44</v>
      </c>
      <c r="M7936" s="27"/>
      <c r="N7936" s="27"/>
      <c r="P7936" s="12">
        <v>40.44</v>
      </c>
      <c r="Q7936" s="39">
        <v>45.99</v>
      </c>
      <c r="R7936" s="12">
        <f t="shared" si="1484"/>
        <v>37.6</v>
      </c>
      <c r="S7936" s="12">
        <v>9.7509567019566283</v>
      </c>
      <c r="T7936" s="20">
        <v>23.946090959184779</v>
      </c>
      <c r="Y7936" s="20">
        <f t="shared" si="1485"/>
        <v>0.56750924442913675</v>
      </c>
      <c r="Z7936" s="20">
        <f t="shared" si="1486"/>
        <v>0.56410231134530564</v>
      </c>
      <c r="AB7936" s="20">
        <v>0.40668884995682675</v>
      </c>
      <c r="AC7936" s="20">
        <v>5.7244325163716747E-2</v>
      </c>
      <c r="AE7936" s="20">
        <f t="shared" si="1487"/>
        <v>0.70750924442913676</v>
      </c>
      <c r="AF7936" s="20">
        <f t="shared" si="1488"/>
        <v>0.74750231134530565</v>
      </c>
    </row>
    <row r="7937" spans="1:32" x14ac:dyDescent="0.2">
      <c r="A7937" s="14" t="s">
        <v>8015</v>
      </c>
      <c r="B7937" s="20">
        <v>0.52731649430201577</v>
      </c>
      <c r="C7937" s="20">
        <v>0.51759481470469415</v>
      </c>
      <c r="D7937" s="27">
        <v>0.51759710226676714</v>
      </c>
      <c r="E7937" s="27">
        <f t="shared" si="1477"/>
        <v>45.3</v>
      </c>
      <c r="F7937" s="27">
        <f t="shared" si="1478"/>
        <v>-45.299899999999994</v>
      </c>
      <c r="G7937" s="27">
        <f t="shared" si="1479"/>
        <v>-45.3</v>
      </c>
      <c r="H7937" s="27">
        <f t="shared" si="1481"/>
        <v>1000</v>
      </c>
      <c r="I7937" s="27">
        <f t="shared" si="1480"/>
        <v>1000</v>
      </c>
      <c r="J7937" s="27">
        <f t="shared" si="1482"/>
        <v>1000</v>
      </c>
      <c r="K7937" s="12">
        <v>-37.6</v>
      </c>
      <c r="L7937" s="12">
        <f t="shared" si="1483"/>
        <v>46.3</v>
      </c>
      <c r="M7937" s="27"/>
      <c r="N7937" s="27"/>
      <c r="P7937" s="12">
        <v>45.3</v>
      </c>
      <c r="Q7937" s="39">
        <v>48.01</v>
      </c>
      <c r="R7937" s="12">
        <f t="shared" si="1484"/>
        <v>37.6</v>
      </c>
      <c r="S7937" s="12">
        <v>9.8686430411089212</v>
      </c>
      <c r="T7937" s="20">
        <v>24.210691058099229</v>
      </c>
      <c r="Y7937" s="20">
        <f t="shared" si="1485"/>
        <v>0.57435863238699192</v>
      </c>
      <c r="Z7937" s="20">
        <f t="shared" si="1486"/>
        <v>0.57033554279983611</v>
      </c>
      <c r="AB7937" s="20">
        <v>0.41761486410782855</v>
      </c>
      <c r="AC7937" s="20">
        <v>6.8597102266767129E-2</v>
      </c>
      <c r="AE7937" s="20">
        <f t="shared" si="1487"/>
        <v>0.71435863238699193</v>
      </c>
      <c r="AF7937" s="20">
        <f t="shared" si="1488"/>
        <v>0.75373554279983612</v>
      </c>
    </row>
    <row r="7938" spans="1:32" x14ac:dyDescent="0.2">
      <c r="A7938" s="14" t="s">
        <v>8016</v>
      </c>
      <c r="B7938" s="20">
        <v>0.54512165208374663</v>
      </c>
      <c r="C7938" s="20">
        <v>0.5348894229333947</v>
      </c>
      <c r="D7938" s="27">
        <v>0.53489084957775912</v>
      </c>
      <c r="E7938" s="27">
        <f t="shared" ref="E7938:E8001" si="1489">P7938</f>
        <v>47.96</v>
      </c>
      <c r="F7938" s="27">
        <f t="shared" ref="F7938:F8001" si="1490">-P7938+0.0001</f>
        <v>-47.959899999999998</v>
      </c>
      <c r="G7938" s="27">
        <f t="shared" ref="G7938:G8001" si="1491">-P7938</f>
        <v>-47.96</v>
      </c>
      <c r="H7938" s="27">
        <f t="shared" si="1481"/>
        <v>1000</v>
      </c>
      <c r="I7938" s="27">
        <f t="shared" ref="I7938:I8001" si="1492">IF(P7938&lt;0,P7938,1000)</f>
        <v>1000</v>
      </c>
      <c r="J7938" s="27">
        <f t="shared" si="1482"/>
        <v>1000</v>
      </c>
      <c r="K7938" s="12">
        <v>-37.6</v>
      </c>
      <c r="L7938" s="12">
        <f t="shared" si="1483"/>
        <v>48.96</v>
      </c>
      <c r="M7938" s="27"/>
      <c r="N7938" s="27"/>
      <c r="P7938" s="12">
        <v>47.96</v>
      </c>
      <c r="Q7938" s="39">
        <v>50.84</v>
      </c>
      <c r="R7938" s="12">
        <f t="shared" si="1484"/>
        <v>37.6</v>
      </c>
      <c r="S7938" s="12">
        <v>10.280877890943062</v>
      </c>
      <c r="T7938" s="20">
        <v>25.287708810486382</v>
      </c>
      <c r="Y7938" s="20">
        <f t="shared" si="1485"/>
        <v>0.59835085133611188</v>
      </c>
      <c r="Z7938" s="20">
        <f t="shared" si="1486"/>
        <v>0.59570704099204885</v>
      </c>
      <c r="AB7938" s="20">
        <v>0.43542043346538928</v>
      </c>
      <c r="AC7938" s="20">
        <v>8.589084957775911E-2</v>
      </c>
      <c r="AE7938" s="20">
        <f t="shared" si="1487"/>
        <v>0.73835085133611189</v>
      </c>
      <c r="AF7938" s="20">
        <f t="shared" si="1488"/>
        <v>0.77910704099204886</v>
      </c>
    </row>
    <row r="7939" spans="1:32" x14ac:dyDescent="0.2">
      <c r="A7939" s="14" t="s">
        <v>8017</v>
      </c>
      <c r="B7939" s="20">
        <v>0.55448284300370332</v>
      </c>
      <c r="C7939" s="20">
        <v>0.54233585488013614</v>
      </c>
      <c r="D7939" s="27">
        <v>0.54233603872178893</v>
      </c>
      <c r="E7939" s="27">
        <f t="shared" si="1489"/>
        <v>43.95</v>
      </c>
      <c r="F7939" s="27">
        <f t="shared" si="1490"/>
        <v>-43.9499</v>
      </c>
      <c r="G7939" s="27">
        <f t="shared" si="1491"/>
        <v>-43.95</v>
      </c>
      <c r="H7939" s="27">
        <f t="shared" ref="H7939:H8002" si="1493">IF(P7939&lt;0,0,1000)</f>
        <v>1000</v>
      </c>
      <c r="I7939" s="27">
        <f t="shared" si="1492"/>
        <v>1000</v>
      </c>
      <c r="J7939" s="27">
        <f t="shared" ref="J7939:J8002" si="1494">I7939</f>
        <v>1000</v>
      </c>
      <c r="K7939" s="12">
        <v>-37.6</v>
      </c>
      <c r="L7939" s="12">
        <f t="shared" ref="L7939:L8002" si="1495">SQRT(E7939^2)+1</f>
        <v>44.95</v>
      </c>
      <c r="M7939" s="27"/>
      <c r="N7939" s="27"/>
      <c r="P7939" s="12">
        <v>43.95</v>
      </c>
      <c r="Q7939" s="39">
        <v>65.319999999999993</v>
      </c>
      <c r="R7939" s="12">
        <f t="shared" ref="R7939:R8002" si="1496">-K7939</f>
        <v>37.6</v>
      </c>
      <c r="S7939" s="12">
        <v>10.640320219559237</v>
      </c>
      <c r="T7939" s="20">
        <v>26.188541491801367</v>
      </c>
      <c r="Y7939" s="20">
        <f t="shared" ref="Y7939:Y8002" si="1497">S7939/$V$2</f>
        <v>0.61927052625251089</v>
      </c>
      <c r="Z7939" s="20">
        <f t="shared" ref="Z7939:Z8002" si="1498">T7939/$W$2</f>
        <v>0.61692811622020671</v>
      </c>
      <c r="AB7939" s="20">
        <v>0.44478202381372556</v>
      </c>
      <c r="AC7939" s="20">
        <v>9.3336038721788916E-2</v>
      </c>
      <c r="AE7939" s="20">
        <f t="shared" ref="AE7939:AE8002" si="1499">Y7939+0.14</f>
        <v>0.7592705262525109</v>
      </c>
      <c r="AF7939" s="20">
        <f t="shared" ref="AF7939:AF8002" si="1500">Z7939+0.1834</f>
        <v>0.80032811622020672</v>
      </c>
    </row>
    <row r="7940" spans="1:32" x14ac:dyDescent="0.2">
      <c r="A7940" s="14" t="s">
        <v>8018</v>
      </c>
      <c r="B7940" s="20">
        <v>0.55388229509693243</v>
      </c>
      <c r="C7940" s="20">
        <v>0.5385449507911042</v>
      </c>
      <c r="D7940" s="27">
        <v>0.53854433954323722</v>
      </c>
      <c r="E7940" s="27">
        <f t="shared" si="1489"/>
        <v>37.5</v>
      </c>
      <c r="F7940" s="27">
        <f t="shared" si="1490"/>
        <v>-37.499899999999997</v>
      </c>
      <c r="G7940" s="27">
        <f t="shared" si="1491"/>
        <v>-37.5</v>
      </c>
      <c r="H7940" s="27">
        <f t="shared" si="1493"/>
        <v>1000</v>
      </c>
      <c r="I7940" s="27">
        <f t="shared" si="1492"/>
        <v>1000</v>
      </c>
      <c r="J7940" s="27">
        <f t="shared" si="1494"/>
        <v>1000</v>
      </c>
      <c r="K7940" s="12">
        <v>-37.6</v>
      </c>
      <c r="L7940" s="12">
        <f t="shared" si="1495"/>
        <v>38.5</v>
      </c>
      <c r="M7940" s="27"/>
      <c r="N7940" s="27"/>
      <c r="P7940" s="12">
        <v>37.5</v>
      </c>
      <c r="Q7940" s="39">
        <v>62.98</v>
      </c>
      <c r="R7940" s="12">
        <f t="shared" si="1496"/>
        <v>37.6</v>
      </c>
      <c r="S7940" s="12">
        <v>10.874928727076785</v>
      </c>
      <c r="T7940" s="20">
        <v>26.69589940983904</v>
      </c>
      <c r="Y7940" s="20">
        <f t="shared" si="1497"/>
        <v>0.63292482714907983</v>
      </c>
      <c r="Z7940" s="20">
        <f t="shared" si="1498"/>
        <v>0.62888003667069758</v>
      </c>
      <c r="AB7940" s="20">
        <v>0.4441816598909033</v>
      </c>
      <c r="AC7940" s="20">
        <v>8.9544339543237206E-2</v>
      </c>
      <c r="AE7940" s="20">
        <f t="shared" si="1499"/>
        <v>0.77292482714907984</v>
      </c>
      <c r="AF7940" s="20">
        <f t="shared" si="1500"/>
        <v>0.81228003667069759</v>
      </c>
    </row>
    <row r="7941" spans="1:32" x14ac:dyDescent="0.2">
      <c r="A7941" s="14" t="s">
        <v>8019</v>
      </c>
      <c r="B7941" s="20">
        <v>0.54696089186405039</v>
      </c>
      <c r="C7941" s="20">
        <v>0.53035088855106638</v>
      </c>
      <c r="D7941" s="27">
        <v>0.53034967861817761</v>
      </c>
      <c r="E7941" s="27">
        <f t="shared" si="1489"/>
        <v>32.909999999999997</v>
      </c>
      <c r="F7941" s="27">
        <f t="shared" si="1490"/>
        <v>-32.909899999999993</v>
      </c>
      <c r="G7941" s="27">
        <f t="shared" si="1491"/>
        <v>-32.909999999999997</v>
      </c>
      <c r="H7941" s="27">
        <f t="shared" si="1493"/>
        <v>1000</v>
      </c>
      <c r="I7941" s="27">
        <f t="shared" si="1492"/>
        <v>1000</v>
      </c>
      <c r="J7941" s="27">
        <f t="shared" si="1494"/>
        <v>1000</v>
      </c>
      <c r="K7941" s="12">
        <v>-37.6</v>
      </c>
      <c r="L7941" s="12">
        <f t="shared" si="1495"/>
        <v>33.909999999999997</v>
      </c>
      <c r="M7941" s="27"/>
      <c r="N7941" s="27"/>
      <c r="P7941" s="12">
        <v>32.909999999999997</v>
      </c>
      <c r="Q7941" s="39">
        <v>48.68</v>
      </c>
      <c r="R7941" s="12">
        <f t="shared" si="1496"/>
        <v>37.6</v>
      </c>
      <c r="S7941" s="12">
        <v>10.874928727076785</v>
      </c>
      <c r="T7941" s="20">
        <v>26.689048639650231</v>
      </c>
      <c r="Y7941" s="20">
        <f t="shared" si="1497"/>
        <v>0.63292482714907983</v>
      </c>
      <c r="Z7941" s="20">
        <f t="shared" si="1498"/>
        <v>0.62871865186243847</v>
      </c>
      <c r="AB7941" s="20">
        <v>0.43726048667276196</v>
      </c>
      <c r="AC7941" s="20">
        <v>8.1349678618177601E-2</v>
      </c>
      <c r="AE7941" s="20">
        <f t="shared" si="1499"/>
        <v>0.77292482714907984</v>
      </c>
      <c r="AF7941" s="20">
        <f t="shared" si="1500"/>
        <v>0.81211865186243848</v>
      </c>
    </row>
    <row r="7942" spans="1:32" x14ac:dyDescent="0.2">
      <c r="A7942" s="14" t="s">
        <v>8020</v>
      </c>
      <c r="B7942" s="20">
        <v>0.53903217363090039</v>
      </c>
      <c r="C7942" s="20">
        <v>0.52341123009252333</v>
      </c>
      <c r="D7942" s="27">
        <v>0.523411023477938</v>
      </c>
      <c r="E7942" s="27">
        <f t="shared" si="1489"/>
        <v>32.75</v>
      </c>
      <c r="F7942" s="27">
        <f t="shared" si="1490"/>
        <v>-32.749899999999997</v>
      </c>
      <c r="G7942" s="27">
        <f t="shared" si="1491"/>
        <v>-32.75</v>
      </c>
      <c r="H7942" s="27">
        <f t="shared" si="1493"/>
        <v>1000</v>
      </c>
      <c r="I7942" s="27">
        <f t="shared" si="1492"/>
        <v>1000</v>
      </c>
      <c r="J7942" s="27">
        <f t="shared" si="1494"/>
        <v>1000</v>
      </c>
      <c r="K7942" s="12">
        <v>-37.6</v>
      </c>
      <c r="L7942" s="12">
        <f t="shared" si="1495"/>
        <v>33.75</v>
      </c>
      <c r="M7942" s="27"/>
      <c r="N7942" s="27"/>
      <c r="P7942" s="12">
        <v>32.75</v>
      </c>
      <c r="Q7942" s="39">
        <v>41.05</v>
      </c>
      <c r="R7942" s="12">
        <f t="shared" si="1496"/>
        <v>37.6</v>
      </c>
      <c r="S7942" s="12">
        <v>10.6231662628881</v>
      </c>
      <c r="T7942" s="20">
        <v>26.04532030244858</v>
      </c>
      <c r="Y7942" s="20">
        <f t="shared" si="1497"/>
        <v>0.6182721597037748</v>
      </c>
      <c r="Z7942" s="20">
        <f t="shared" si="1498"/>
        <v>0.61355422926365777</v>
      </c>
      <c r="AB7942" s="20">
        <v>0.42933142293212578</v>
      </c>
      <c r="AC7942" s="20">
        <v>7.4411023477937988E-2</v>
      </c>
      <c r="AE7942" s="20">
        <f t="shared" si="1499"/>
        <v>0.75827215970377482</v>
      </c>
      <c r="AF7942" s="20">
        <f t="shared" si="1500"/>
        <v>0.79695422926365778</v>
      </c>
    </row>
    <row r="7943" spans="1:32" x14ac:dyDescent="0.2">
      <c r="A7943" s="14" t="s">
        <v>8021</v>
      </c>
      <c r="B7943" s="20">
        <v>0.48613751664100274</v>
      </c>
      <c r="C7943" s="20">
        <v>0.47013262311318615</v>
      </c>
      <c r="D7943" s="27">
        <v>0.47013276055337777</v>
      </c>
      <c r="E7943" s="27">
        <f t="shared" si="1489"/>
        <v>31.72</v>
      </c>
      <c r="F7943" s="27">
        <f t="shared" si="1490"/>
        <v>-31.719899999999999</v>
      </c>
      <c r="G7943" s="27">
        <f t="shared" si="1491"/>
        <v>-31.72</v>
      </c>
      <c r="H7943" s="27">
        <f t="shared" si="1493"/>
        <v>1000</v>
      </c>
      <c r="I7943" s="27">
        <f t="shared" si="1492"/>
        <v>1000</v>
      </c>
      <c r="J7943" s="27">
        <f t="shared" si="1494"/>
        <v>1000</v>
      </c>
      <c r="K7943" s="12">
        <v>-37.6</v>
      </c>
      <c r="L7943" s="12">
        <f t="shared" si="1495"/>
        <v>32.72</v>
      </c>
      <c r="M7943" s="27"/>
      <c r="N7943" s="27"/>
      <c r="P7943" s="12">
        <v>31.72</v>
      </c>
      <c r="Q7943" s="39">
        <v>40.520000000000003</v>
      </c>
      <c r="R7943" s="12">
        <f t="shared" si="1496"/>
        <v>37.6</v>
      </c>
      <c r="S7943" s="12">
        <v>9.7217014485691315</v>
      </c>
      <c r="T7943" s="20">
        <v>23.782962443877938</v>
      </c>
      <c r="Y7943" s="20">
        <f t="shared" si="1497"/>
        <v>0.5658065779879875</v>
      </c>
      <c r="Z7943" s="20">
        <f t="shared" si="1498"/>
        <v>0.56025946398087512</v>
      </c>
      <c r="AB7943" s="20">
        <v>0.37643667328824404</v>
      </c>
      <c r="AC7943" s="20">
        <v>2.1132760553377761E-2</v>
      </c>
      <c r="AE7943" s="20">
        <f t="shared" si="1499"/>
        <v>0.70580657798798752</v>
      </c>
      <c r="AF7943" s="20">
        <f t="shared" si="1500"/>
        <v>0.74365946398087512</v>
      </c>
    </row>
    <row r="7944" spans="1:32" x14ac:dyDescent="0.2">
      <c r="A7944" s="14" t="s">
        <v>8022</v>
      </c>
      <c r="B7944" s="20">
        <v>0.42299617227997005</v>
      </c>
      <c r="C7944" s="20">
        <v>0.41095995474634534</v>
      </c>
      <c r="D7944" s="27">
        <v>0.41096556148901109</v>
      </c>
      <c r="E7944" s="27">
        <f t="shared" si="1489"/>
        <v>28.25</v>
      </c>
      <c r="F7944" s="27">
        <f t="shared" si="1490"/>
        <v>-28.2499</v>
      </c>
      <c r="G7944" s="27">
        <f t="shared" si="1491"/>
        <v>-28.25</v>
      </c>
      <c r="H7944" s="27">
        <f t="shared" si="1493"/>
        <v>1000</v>
      </c>
      <c r="I7944" s="27">
        <f t="shared" si="1492"/>
        <v>1000</v>
      </c>
      <c r="J7944" s="27">
        <f t="shared" si="1494"/>
        <v>1000</v>
      </c>
      <c r="K7944" s="12">
        <v>-37.6</v>
      </c>
      <c r="L7944" s="12">
        <f t="shared" si="1495"/>
        <v>29.25</v>
      </c>
      <c r="M7944" s="27"/>
      <c r="N7944" s="27"/>
      <c r="P7944" s="12">
        <v>28.25</v>
      </c>
      <c r="Q7944" s="39">
        <v>41.5</v>
      </c>
      <c r="R7944" s="12">
        <f t="shared" si="1496"/>
        <v>37.6</v>
      </c>
      <c r="S7944" s="12">
        <v>8.2089329962605504</v>
      </c>
      <c r="T7944" s="20">
        <v>19.987165168718899</v>
      </c>
      <c r="Y7944" s="20">
        <f t="shared" si="1497"/>
        <v>0.47776290108461156</v>
      </c>
      <c r="Z7944" s="20">
        <f t="shared" si="1498"/>
        <v>0.47084119442009154</v>
      </c>
      <c r="AB7944" s="20">
        <v>0.31329317803976819</v>
      </c>
      <c r="AC7944" s="20">
        <v>0</v>
      </c>
      <c r="AE7944" s="20">
        <f t="shared" si="1499"/>
        <v>0.61776290108461152</v>
      </c>
      <c r="AF7944" s="20">
        <f t="shared" si="1500"/>
        <v>0.65424119442009154</v>
      </c>
    </row>
    <row r="7945" spans="1:32" x14ac:dyDescent="0.2">
      <c r="A7945" s="14" t="s">
        <v>8023</v>
      </c>
      <c r="B7945" s="20">
        <v>0.36185754691474753</v>
      </c>
      <c r="C7945" s="20">
        <v>0.36215214735684653</v>
      </c>
      <c r="D7945" s="27">
        <v>0.3621596632522236</v>
      </c>
      <c r="E7945" s="27">
        <f t="shared" si="1489"/>
        <v>22.92</v>
      </c>
      <c r="F7945" s="27">
        <f t="shared" si="1490"/>
        <v>-22.919900000000002</v>
      </c>
      <c r="G7945" s="27">
        <f t="shared" si="1491"/>
        <v>-22.92</v>
      </c>
      <c r="H7945" s="27">
        <f t="shared" si="1493"/>
        <v>1000</v>
      </c>
      <c r="I7945" s="27">
        <f t="shared" si="1492"/>
        <v>1000</v>
      </c>
      <c r="J7945" s="27">
        <f t="shared" si="1494"/>
        <v>1000</v>
      </c>
      <c r="K7945" s="12">
        <v>-37.6</v>
      </c>
      <c r="L7945" s="12">
        <f t="shared" si="1495"/>
        <v>23.92</v>
      </c>
      <c r="M7945" s="27"/>
      <c r="N7945" s="27"/>
      <c r="P7945" s="12">
        <v>22.92</v>
      </c>
      <c r="Q7945" s="39">
        <v>32.340000000000003</v>
      </c>
      <c r="R7945" s="12">
        <f t="shared" si="1496"/>
        <v>37.6</v>
      </c>
      <c r="S7945" s="12">
        <v>6.0481882257651129</v>
      </c>
      <c r="T7945" s="20">
        <v>14.77036479898873</v>
      </c>
      <c r="Y7945" s="20">
        <f t="shared" si="1497"/>
        <v>0.3520067656007963</v>
      </c>
      <c r="Z7945" s="20">
        <f t="shared" si="1498"/>
        <v>0.34794810295861911</v>
      </c>
      <c r="AB7945" s="20">
        <v>0.25215436854461221</v>
      </c>
      <c r="AC7945" s="20">
        <v>0</v>
      </c>
      <c r="AE7945" s="20">
        <f t="shared" si="1499"/>
        <v>0.49200676560079631</v>
      </c>
      <c r="AF7945" s="20">
        <f t="shared" si="1500"/>
        <v>0.53134810295861912</v>
      </c>
    </row>
    <row r="7946" spans="1:32" x14ac:dyDescent="0.2">
      <c r="A7946" s="14" t="s">
        <v>8024</v>
      </c>
      <c r="B7946" s="20">
        <v>0.33434787465163884</v>
      </c>
      <c r="C7946" s="20">
        <v>0.34231423994181426</v>
      </c>
      <c r="D7946" s="27">
        <v>0.34232275580297594</v>
      </c>
      <c r="E7946" s="27">
        <f t="shared" si="1489"/>
        <v>21.14</v>
      </c>
      <c r="F7946" s="27">
        <f t="shared" si="1490"/>
        <v>-21.139900000000001</v>
      </c>
      <c r="G7946" s="27">
        <f t="shared" si="1491"/>
        <v>-21.14</v>
      </c>
      <c r="H7946" s="27">
        <f t="shared" si="1493"/>
        <v>1000</v>
      </c>
      <c r="I7946" s="27">
        <f t="shared" si="1492"/>
        <v>1000</v>
      </c>
      <c r="J7946" s="27">
        <f t="shared" si="1494"/>
        <v>1000</v>
      </c>
      <c r="K7946" s="12">
        <v>-37.6</v>
      </c>
      <c r="L7946" s="12">
        <f t="shared" si="1495"/>
        <v>22.14</v>
      </c>
      <c r="M7946" s="27"/>
      <c r="N7946" s="27"/>
      <c r="P7946" s="12">
        <v>21.14</v>
      </c>
      <c r="Q7946" s="39">
        <v>30.17</v>
      </c>
      <c r="R7946" s="12">
        <f t="shared" si="1496"/>
        <v>37.6</v>
      </c>
      <c r="S7946" s="12">
        <v>4.9183265856020055</v>
      </c>
      <c r="T7946" s="20">
        <v>12.08990176614267</v>
      </c>
      <c r="Y7946" s="20">
        <f t="shared" si="1497"/>
        <v>0.28624840513245725</v>
      </c>
      <c r="Z7946" s="20">
        <f t="shared" si="1498"/>
        <v>0.28480395993830937</v>
      </c>
      <c r="AB7946" s="20">
        <v>0.2246446052090067</v>
      </c>
      <c r="AC7946" s="20">
        <v>0</v>
      </c>
      <c r="AE7946" s="20">
        <f t="shared" si="1499"/>
        <v>0.42624840513245726</v>
      </c>
      <c r="AF7946" s="20">
        <f t="shared" si="1500"/>
        <v>0.46820395993830938</v>
      </c>
    </row>
    <row r="7947" spans="1:32" x14ac:dyDescent="0.2">
      <c r="A7947" s="14" t="s">
        <v>8025</v>
      </c>
      <c r="B7947" s="20">
        <v>0.34123417801303169</v>
      </c>
      <c r="C7947" s="20">
        <v>0.34670182754457068</v>
      </c>
      <c r="D7947" s="27">
        <v>0.34671005802380817</v>
      </c>
      <c r="E7947" s="27">
        <f t="shared" si="1489"/>
        <v>20.25</v>
      </c>
      <c r="F7947" s="27">
        <f t="shared" si="1490"/>
        <v>-20.2499</v>
      </c>
      <c r="G7947" s="27">
        <f t="shared" si="1491"/>
        <v>-20.25</v>
      </c>
      <c r="H7947" s="27">
        <f t="shared" si="1493"/>
        <v>1000</v>
      </c>
      <c r="I7947" s="27">
        <f t="shared" si="1492"/>
        <v>1000</v>
      </c>
      <c r="J7947" s="27">
        <f t="shared" si="1494"/>
        <v>1000</v>
      </c>
      <c r="K7947" s="12">
        <v>-37.6</v>
      </c>
      <c r="L7947" s="12">
        <f t="shared" si="1495"/>
        <v>21.25</v>
      </c>
      <c r="M7947" s="27"/>
      <c r="N7947" s="27"/>
      <c r="P7947" s="12">
        <v>20.25</v>
      </c>
      <c r="Q7947" s="39">
        <v>17.73</v>
      </c>
      <c r="R7947" s="12">
        <f t="shared" si="1496"/>
        <v>37.6</v>
      </c>
      <c r="S7947" s="12">
        <v>5.2478017289224423</v>
      </c>
      <c r="T7947" s="20">
        <v>12.864460878068389</v>
      </c>
      <c r="Y7947" s="20">
        <f t="shared" si="1497"/>
        <v>0.30542397891040696</v>
      </c>
      <c r="Z7947" s="20">
        <f t="shared" si="1498"/>
        <v>0.30305038629890396</v>
      </c>
      <c r="AB7947" s="20">
        <v>0.23153093265290475</v>
      </c>
      <c r="AC7947" s="20">
        <v>0</v>
      </c>
      <c r="AE7947" s="20">
        <f t="shared" si="1499"/>
        <v>0.44542397891040697</v>
      </c>
      <c r="AF7947" s="20">
        <f t="shared" si="1500"/>
        <v>0.48645038629890397</v>
      </c>
    </row>
    <row r="7948" spans="1:32" x14ac:dyDescent="0.2">
      <c r="A7948" s="14" t="s">
        <v>8026</v>
      </c>
      <c r="B7948" s="20">
        <v>0.37005499157057492</v>
      </c>
      <c r="C7948" s="20">
        <v>0.37951268578153302</v>
      </c>
      <c r="D7948" s="27">
        <v>0.37952322170136588</v>
      </c>
      <c r="E7948" s="27">
        <f t="shared" si="1489"/>
        <v>20.28</v>
      </c>
      <c r="F7948" s="27">
        <f t="shared" si="1490"/>
        <v>-20.279900000000001</v>
      </c>
      <c r="G7948" s="27">
        <f t="shared" si="1491"/>
        <v>-20.28</v>
      </c>
      <c r="H7948" s="27">
        <f t="shared" si="1493"/>
        <v>1000</v>
      </c>
      <c r="I7948" s="27">
        <f t="shared" si="1492"/>
        <v>1000</v>
      </c>
      <c r="J7948" s="27">
        <f t="shared" si="1494"/>
        <v>1000</v>
      </c>
      <c r="K7948" s="12">
        <v>-37.6</v>
      </c>
      <c r="L7948" s="12">
        <f t="shared" si="1495"/>
        <v>21.28</v>
      </c>
      <c r="M7948" s="27"/>
      <c r="N7948" s="27"/>
      <c r="P7948" s="12">
        <v>20.28</v>
      </c>
      <c r="Q7948" s="39">
        <v>19.399999999999999</v>
      </c>
      <c r="R7948" s="12">
        <f t="shared" si="1496"/>
        <v>37.6</v>
      </c>
      <c r="S7948" s="12">
        <v>5.352807384677341</v>
      </c>
      <c r="T7948" s="20">
        <v>13.124878356697671</v>
      </c>
      <c r="Y7948" s="20">
        <f t="shared" si="1497"/>
        <v>0.31153534645922304</v>
      </c>
      <c r="Z7948" s="20">
        <f t="shared" si="1498"/>
        <v>0.3091850870256273</v>
      </c>
      <c r="AB7948" s="20">
        <v>0.26035092050549918</v>
      </c>
      <c r="AC7948" s="20">
        <v>0</v>
      </c>
      <c r="AE7948" s="20">
        <f t="shared" si="1499"/>
        <v>0.45153534645922305</v>
      </c>
      <c r="AF7948" s="20">
        <f t="shared" si="1500"/>
        <v>0.49258508702562731</v>
      </c>
    </row>
    <row r="7949" spans="1:32" x14ac:dyDescent="0.2">
      <c r="A7949" s="14" t="s">
        <v>8027</v>
      </c>
      <c r="B7949" s="20">
        <v>0.42957215197891424</v>
      </c>
      <c r="C7949" s="20">
        <v>0.44381147162735779</v>
      </c>
      <c r="D7949" s="27">
        <v>0.44382579856698529</v>
      </c>
      <c r="E7949" s="27">
        <f t="shared" si="1489"/>
        <v>20.95</v>
      </c>
      <c r="F7949" s="27">
        <f t="shared" si="1490"/>
        <v>-20.9499</v>
      </c>
      <c r="G7949" s="27">
        <f t="shared" si="1491"/>
        <v>-20.95</v>
      </c>
      <c r="H7949" s="27">
        <f t="shared" si="1493"/>
        <v>1000</v>
      </c>
      <c r="I7949" s="27">
        <f t="shared" si="1492"/>
        <v>1000</v>
      </c>
      <c r="J7949" s="27">
        <f t="shared" si="1494"/>
        <v>1000</v>
      </c>
      <c r="K7949" s="12">
        <v>-37.6</v>
      </c>
      <c r="L7949" s="12">
        <f t="shared" si="1495"/>
        <v>21.95</v>
      </c>
      <c r="M7949" s="27"/>
      <c r="N7949" s="27"/>
      <c r="P7949" s="12">
        <v>20.95</v>
      </c>
      <c r="Q7949" s="39">
        <v>19.23</v>
      </c>
      <c r="R7949" s="12">
        <f t="shared" si="1496"/>
        <v>37.6</v>
      </c>
      <c r="S7949" s="12">
        <v>5.8366512705367448</v>
      </c>
      <c r="T7949" s="20">
        <v>14.24459223169417</v>
      </c>
      <c r="Y7949" s="20">
        <f t="shared" si="1497"/>
        <v>0.33969523748105779</v>
      </c>
      <c r="Z7949" s="20">
        <f t="shared" si="1498"/>
        <v>0.3355623853499145</v>
      </c>
      <c r="AB7949" s="20">
        <v>0.31986673179745678</v>
      </c>
      <c r="AC7949" s="20">
        <v>0</v>
      </c>
      <c r="AE7949" s="20">
        <f t="shared" si="1499"/>
        <v>0.4796952374810578</v>
      </c>
      <c r="AF7949" s="20">
        <f t="shared" si="1500"/>
        <v>0.51896238534991457</v>
      </c>
    </row>
    <row r="7950" spans="1:32" x14ac:dyDescent="0.2">
      <c r="A7950" s="14" t="s">
        <v>8028</v>
      </c>
      <c r="B7950" s="20">
        <v>0.5156271512855759</v>
      </c>
      <c r="C7950" s="20">
        <v>0.53189331825397768</v>
      </c>
      <c r="D7950" s="27">
        <v>0.53191086584299319</v>
      </c>
      <c r="E7950" s="27">
        <f t="shared" si="1489"/>
        <v>27</v>
      </c>
      <c r="F7950" s="27">
        <f t="shared" si="1490"/>
        <v>-26.9999</v>
      </c>
      <c r="G7950" s="27">
        <f t="shared" si="1491"/>
        <v>-27</v>
      </c>
      <c r="H7950" s="27">
        <f t="shared" si="1493"/>
        <v>1000</v>
      </c>
      <c r="I7950" s="27">
        <f t="shared" si="1492"/>
        <v>1000</v>
      </c>
      <c r="J7950" s="27">
        <f t="shared" si="1494"/>
        <v>1000</v>
      </c>
      <c r="K7950" s="12">
        <v>-37.6</v>
      </c>
      <c r="L7950" s="12">
        <f t="shared" si="1495"/>
        <v>28</v>
      </c>
      <c r="M7950" s="27"/>
      <c r="N7950" s="27"/>
      <c r="P7950" s="12">
        <v>27</v>
      </c>
      <c r="Q7950" s="39">
        <v>24.93</v>
      </c>
      <c r="R7950" s="12">
        <f t="shared" si="1496"/>
        <v>37.6</v>
      </c>
      <c r="S7950" s="12">
        <v>7.1098142000063795</v>
      </c>
      <c r="T7950" s="20">
        <v>17.375807600550761</v>
      </c>
      <c r="Y7950" s="20">
        <f t="shared" si="1497"/>
        <v>0.41379378536954503</v>
      </c>
      <c r="Z7950" s="20">
        <f t="shared" si="1498"/>
        <v>0.40932498108642046</v>
      </c>
      <c r="AB7950" s="20">
        <v>0.40592027757788907</v>
      </c>
      <c r="AC7950" s="20">
        <v>8.2910865842993176E-2</v>
      </c>
      <c r="AE7950" s="20">
        <f t="shared" si="1499"/>
        <v>0.55379378536954504</v>
      </c>
      <c r="AF7950" s="20">
        <f t="shared" si="1500"/>
        <v>0.59272498108642047</v>
      </c>
    </row>
    <row r="7951" spans="1:32" x14ac:dyDescent="0.2">
      <c r="A7951" s="14" t="s">
        <v>8029</v>
      </c>
      <c r="B7951" s="20">
        <v>0.58728624451455336</v>
      </c>
      <c r="C7951" s="20">
        <v>0.5764266009303689</v>
      </c>
      <c r="D7951" s="27">
        <v>0.57643622092724056</v>
      </c>
      <c r="E7951" s="27">
        <f t="shared" si="1489"/>
        <v>28.02</v>
      </c>
      <c r="F7951" s="27">
        <f t="shared" si="1490"/>
        <v>-28.0199</v>
      </c>
      <c r="G7951" s="27">
        <f t="shared" si="1491"/>
        <v>-28.02</v>
      </c>
      <c r="H7951" s="27">
        <f t="shared" si="1493"/>
        <v>1000</v>
      </c>
      <c r="I7951" s="27">
        <f t="shared" si="1492"/>
        <v>1000</v>
      </c>
      <c r="J7951" s="27">
        <f t="shared" si="1494"/>
        <v>1000</v>
      </c>
      <c r="K7951" s="12">
        <v>-37.6</v>
      </c>
      <c r="L7951" s="12">
        <f t="shared" si="1495"/>
        <v>29.02</v>
      </c>
      <c r="M7951" s="27"/>
      <c r="N7951" s="27"/>
      <c r="P7951" s="12">
        <v>28.02</v>
      </c>
      <c r="Q7951" s="39">
        <v>22.48</v>
      </c>
      <c r="R7951" s="12">
        <f t="shared" si="1496"/>
        <v>37.6</v>
      </c>
      <c r="S7951" s="12">
        <v>10.734285948998615</v>
      </c>
      <c r="T7951" s="20">
        <v>26.033916575434468</v>
      </c>
      <c r="Y7951" s="20">
        <f t="shared" si="1497"/>
        <v>0.62473936605421698</v>
      </c>
      <c r="Z7951" s="20">
        <f t="shared" si="1498"/>
        <v>0.61328558964403979</v>
      </c>
      <c r="AB7951" s="20">
        <v>0.47758133305487349</v>
      </c>
      <c r="AC7951" s="20">
        <v>0.12743622092724055</v>
      </c>
      <c r="AE7951" s="20">
        <f t="shared" si="1499"/>
        <v>0.764739366054217</v>
      </c>
      <c r="AF7951" s="20">
        <f t="shared" si="1500"/>
        <v>0.79668558964403979</v>
      </c>
    </row>
    <row r="7952" spans="1:32" x14ac:dyDescent="0.2">
      <c r="A7952" s="14" t="s">
        <v>8030</v>
      </c>
      <c r="B7952" s="20">
        <v>0.59125944626586646</v>
      </c>
      <c r="C7952" s="20">
        <v>0.58052793709322914</v>
      </c>
      <c r="D7952" s="27">
        <v>0.58052703335367872</v>
      </c>
      <c r="E7952" s="27">
        <f t="shared" si="1489"/>
        <v>28.93</v>
      </c>
      <c r="F7952" s="27">
        <f t="shared" si="1490"/>
        <v>-28.9299</v>
      </c>
      <c r="G7952" s="27">
        <f t="shared" si="1491"/>
        <v>-28.93</v>
      </c>
      <c r="H7952" s="27">
        <f t="shared" si="1493"/>
        <v>1000</v>
      </c>
      <c r="I7952" s="27">
        <f t="shared" si="1492"/>
        <v>1000</v>
      </c>
      <c r="J7952" s="27">
        <f t="shared" si="1494"/>
        <v>1000</v>
      </c>
      <c r="K7952" s="12">
        <v>-37.6</v>
      </c>
      <c r="L7952" s="12">
        <f t="shared" si="1495"/>
        <v>29.93</v>
      </c>
      <c r="M7952" s="27"/>
      <c r="N7952" s="27"/>
      <c r="P7952" s="12">
        <v>28.93</v>
      </c>
      <c r="Q7952" s="39">
        <v>12.99</v>
      </c>
      <c r="R7952" s="12">
        <f t="shared" si="1496"/>
        <v>37.6</v>
      </c>
      <c r="S7952" s="12">
        <v>11.002038462526631</v>
      </c>
      <c r="T7952" s="20">
        <v>26.961121608737919</v>
      </c>
      <c r="Y7952" s="20">
        <f t="shared" si="1497"/>
        <v>0.64032266021609108</v>
      </c>
      <c r="Z7952" s="20">
        <f t="shared" si="1498"/>
        <v>0.63512792304488497</v>
      </c>
      <c r="AB7952" s="20">
        <v>0.48155927482961158</v>
      </c>
      <c r="AC7952" s="20">
        <v>0.13152703335367871</v>
      </c>
      <c r="AE7952" s="20">
        <f t="shared" si="1499"/>
        <v>0.78032266021609109</v>
      </c>
      <c r="AF7952" s="20">
        <f t="shared" si="1500"/>
        <v>0.81852792304488498</v>
      </c>
    </row>
    <row r="7953" spans="1:32" x14ac:dyDescent="0.2">
      <c r="A7953" s="14" t="s">
        <v>8031</v>
      </c>
      <c r="B7953" s="20">
        <v>0.57753308779576806</v>
      </c>
      <c r="C7953" s="20">
        <v>0.56718993370016102</v>
      </c>
      <c r="D7953" s="27">
        <v>0.56719137380576312</v>
      </c>
      <c r="E7953" s="27">
        <f t="shared" si="1489"/>
        <v>31.35</v>
      </c>
      <c r="F7953" s="27">
        <f t="shared" si="1490"/>
        <v>-31.349900000000002</v>
      </c>
      <c r="G7953" s="27">
        <f t="shared" si="1491"/>
        <v>-31.35</v>
      </c>
      <c r="H7953" s="27">
        <f t="shared" si="1493"/>
        <v>1000</v>
      </c>
      <c r="I7953" s="27">
        <f t="shared" si="1492"/>
        <v>1000</v>
      </c>
      <c r="J7953" s="27">
        <f t="shared" si="1494"/>
        <v>1000</v>
      </c>
      <c r="K7953" s="12">
        <v>-37.6</v>
      </c>
      <c r="L7953" s="12">
        <f t="shared" si="1495"/>
        <v>32.35</v>
      </c>
      <c r="M7953" s="27"/>
      <c r="N7953" s="27"/>
      <c r="P7953" s="12">
        <v>31.35</v>
      </c>
      <c r="Q7953" s="39">
        <v>17.16</v>
      </c>
      <c r="R7953" s="12">
        <f t="shared" si="1496"/>
        <v>37.6</v>
      </c>
      <c r="S7953" s="12">
        <v>10.663312433262298</v>
      </c>
      <c r="T7953" s="20">
        <v>26.049091451768618</v>
      </c>
      <c r="Y7953" s="20">
        <f t="shared" si="1497"/>
        <v>0.62060868149462767</v>
      </c>
      <c r="Z7953" s="20">
        <f t="shared" si="1498"/>
        <v>0.61364306689696857</v>
      </c>
      <c r="AB7953" s="20">
        <v>0.46783184292015234</v>
      </c>
      <c r="AC7953" s="20">
        <v>0.11819137380576311</v>
      </c>
      <c r="AE7953" s="20">
        <f t="shared" si="1499"/>
        <v>0.76060868149462768</v>
      </c>
      <c r="AF7953" s="20">
        <f t="shared" si="1500"/>
        <v>0.79704306689696858</v>
      </c>
    </row>
    <row r="7954" spans="1:32" x14ac:dyDescent="0.2">
      <c r="A7954" s="14" t="s">
        <v>8032</v>
      </c>
      <c r="B7954" s="20">
        <v>0.55715669175100302</v>
      </c>
      <c r="C7954" s="20">
        <v>0.54679083639852111</v>
      </c>
      <c r="D7954" s="27">
        <v>0.54679295292492336</v>
      </c>
      <c r="E7954" s="27">
        <f t="shared" si="1489"/>
        <v>33.19</v>
      </c>
      <c r="F7954" s="27">
        <f t="shared" si="1490"/>
        <v>-33.189899999999994</v>
      </c>
      <c r="G7954" s="27">
        <f t="shared" si="1491"/>
        <v>-33.19</v>
      </c>
      <c r="H7954" s="27">
        <f t="shared" si="1493"/>
        <v>1000</v>
      </c>
      <c r="I7954" s="27">
        <f t="shared" si="1492"/>
        <v>1000</v>
      </c>
      <c r="J7954" s="27">
        <f t="shared" si="1494"/>
        <v>1000</v>
      </c>
      <c r="K7954" s="12">
        <v>-37.6</v>
      </c>
      <c r="L7954" s="12">
        <f t="shared" si="1495"/>
        <v>34.19</v>
      </c>
      <c r="M7954" s="27"/>
      <c r="N7954" s="27"/>
      <c r="P7954" s="12">
        <v>33.19</v>
      </c>
      <c r="Q7954" s="39">
        <v>30.32</v>
      </c>
      <c r="R7954" s="12">
        <f t="shared" si="1496"/>
        <v>37.6</v>
      </c>
      <c r="S7954" s="12">
        <v>10.404765054575824</v>
      </c>
      <c r="T7954" s="20">
        <v>25.49527757335634</v>
      </c>
      <c r="Y7954" s="20">
        <f t="shared" si="1497"/>
        <v>0.60556112954538643</v>
      </c>
      <c r="Z7954" s="20">
        <f t="shared" si="1498"/>
        <v>0.60059677514939436</v>
      </c>
      <c r="AB7954" s="20">
        <v>0.44745511920422876</v>
      </c>
      <c r="AC7954" s="20">
        <v>9.7792952924923349E-2</v>
      </c>
      <c r="AE7954" s="20">
        <f t="shared" si="1499"/>
        <v>0.74556112954538645</v>
      </c>
      <c r="AF7954" s="20">
        <f t="shared" si="1500"/>
        <v>0.78399677514939436</v>
      </c>
    </row>
    <row r="7955" spans="1:32" x14ac:dyDescent="0.2">
      <c r="A7955" s="14" t="s">
        <v>8033</v>
      </c>
      <c r="B7955" s="20">
        <v>0.538296541665785</v>
      </c>
      <c r="C7955" s="20">
        <v>0.52684783734067508</v>
      </c>
      <c r="D7955" s="27">
        <v>0.52684996080444368</v>
      </c>
      <c r="E7955" s="27">
        <f t="shared" si="1489"/>
        <v>34.24</v>
      </c>
      <c r="F7955" s="27">
        <f t="shared" si="1490"/>
        <v>-34.239899999999999</v>
      </c>
      <c r="G7955" s="27">
        <f t="shared" si="1491"/>
        <v>-34.24</v>
      </c>
      <c r="H7955" s="27">
        <f t="shared" si="1493"/>
        <v>1000</v>
      </c>
      <c r="I7955" s="27">
        <f t="shared" si="1492"/>
        <v>1000</v>
      </c>
      <c r="J7955" s="27">
        <f t="shared" si="1494"/>
        <v>1000</v>
      </c>
      <c r="K7955" s="12">
        <v>-37.6</v>
      </c>
      <c r="L7955" s="12">
        <f t="shared" si="1495"/>
        <v>35.24</v>
      </c>
      <c r="M7955" s="27"/>
      <c r="N7955" s="27"/>
      <c r="P7955" s="12">
        <v>34.24</v>
      </c>
      <c r="Q7955" s="39">
        <v>34.93</v>
      </c>
      <c r="R7955" s="12">
        <f t="shared" si="1496"/>
        <v>37.6</v>
      </c>
      <c r="S7955" s="12">
        <v>10.161211947982556</v>
      </c>
      <c r="T7955" s="20">
        <v>24.863582300683799</v>
      </c>
      <c r="Y7955" s="20">
        <f t="shared" si="1497"/>
        <v>0.59138624971299214</v>
      </c>
      <c r="Z7955" s="20">
        <f t="shared" si="1498"/>
        <v>0.58571581758567959</v>
      </c>
      <c r="AB7955" s="20">
        <v>0.42859498000884455</v>
      </c>
      <c r="AC7955" s="20">
        <v>7.7849960804443674E-2</v>
      </c>
      <c r="AE7955" s="20">
        <f t="shared" si="1499"/>
        <v>0.73138624971299215</v>
      </c>
      <c r="AF7955" s="20">
        <f t="shared" si="1500"/>
        <v>0.7691158175856796</v>
      </c>
    </row>
    <row r="7956" spans="1:32" x14ac:dyDescent="0.2">
      <c r="A7956" s="14" t="s">
        <v>8034</v>
      </c>
      <c r="B7956" s="20">
        <v>0.52654726646220495</v>
      </c>
      <c r="C7956" s="20">
        <v>0.51574746915824232</v>
      </c>
      <c r="D7956" s="27">
        <v>0.51575050859110039</v>
      </c>
      <c r="E7956" s="27">
        <f t="shared" si="1489"/>
        <v>38.130000000000003</v>
      </c>
      <c r="F7956" s="27">
        <f t="shared" si="1490"/>
        <v>-38.129899999999999</v>
      </c>
      <c r="G7956" s="27">
        <f t="shared" si="1491"/>
        <v>-38.130000000000003</v>
      </c>
      <c r="H7956" s="27">
        <f t="shared" si="1493"/>
        <v>1000</v>
      </c>
      <c r="I7956" s="27">
        <f t="shared" si="1492"/>
        <v>1000</v>
      </c>
      <c r="J7956" s="27">
        <f t="shared" si="1494"/>
        <v>1000</v>
      </c>
      <c r="K7956" s="12">
        <v>-37.6</v>
      </c>
      <c r="L7956" s="12">
        <f t="shared" si="1495"/>
        <v>39.130000000000003</v>
      </c>
      <c r="M7956" s="27"/>
      <c r="N7956" s="27"/>
      <c r="P7956" s="12">
        <v>38.130000000000003</v>
      </c>
      <c r="Q7956" s="39">
        <v>36.03</v>
      </c>
      <c r="R7956" s="12">
        <f t="shared" si="1496"/>
        <v>37.6</v>
      </c>
      <c r="S7956" s="12">
        <v>9.8737482171845681</v>
      </c>
      <c r="T7956" s="20">
        <v>24.127720036559541</v>
      </c>
      <c r="Y7956" s="20">
        <f t="shared" si="1497"/>
        <v>0.5746557555007461</v>
      </c>
      <c r="Z7956" s="20">
        <f t="shared" si="1498"/>
        <v>0.56838097973127533</v>
      </c>
      <c r="AB7956" s="20">
        <v>0.41684537704932778</v>
      </c>
      <c r="AC7956" s="20">
        <v>6.6750508591100377E-2</v>
      </c>
      <c r="AE7956" s="20">
        <f t="shared" si="1499"/>
        <v>0.71465575550074611</v>
      </c>
      <c r="AF7956" s="20">
        <f t="shared" si="1500"/>
        <v>0.75178097973127533</v>
      </c>
    </row>
    <row r="7957" spans="1:32" x14ac:dyDescent="0.2">
      <c r="A7957" s="14" t="s">
        <v>8035</v>
      </c>
      <c r="B7957" s="20">
        <v>0.5029809694824795</v>
      </c>
      <c r="C7957" s="20">
        <v>0.49252836327014693</v>
      </c>
      <c r="D7957" s="27">
        <v>0.49253100865525762</v>
      </c>
      <c r="E7957" s="27">
        <f t="shared" si="1489"/>
        <v>35.69</v>
      </c>
      <c r="F7957" s="27">
        <f t="shared" si="1490"/>
        <v>-35.689899999999994</v>
      </c>
      <c r="G7957" s="27">
        <f t="shared" si="1491"/>
        <v>-35.69</v>
      </c>
      <c r="H7957" s="27">
        <f t="shared" si="1493"/>
        <v>1000</v>
      </c>
      <c r="I7957" s="27">
        <f t="shared" si="1492"/>
        <v>1000</v>
      </c>
      <c r="J7957" s="27">
        <f t="shared" si="1494"/>
        <v>1000</v>
      </c>
      <c r="K7957" s="12">
        <v>-37.6</v>
      </c>
      <c r="L7957" s="12">
        <f t="shared" si="1495"/>
        <v>36.69</v>
      </c>
      <c r="M7957" s="27"/>
      <c r="N7957" s="27"/>
      <c r="P7957" s="12">
        <v>35.69</v>
      </c>
      <c r="Q7957" s="39">
        <v>43.91</v>
      </c>
      <c r="R7957" s="12">
        <f t="shared" si="1496"/>
        <v>37.6</v>
      </c>
      <c r="S7957" s="12">
        <v>9.4894575245007022</v>
      </c>
      <c r="T7957" s="20">
        <v>23.235769851476839</v>
      </c>
      <c r="Y7957" s="20">
        <f t="shared" si="1497"/>
        <v>0.55228989671250961</v>
      </c>
      <c r="Z7957" s="20">
        <f t="shared" si="1498"/>
        <v>0.54736915104209061</v>
      </c>
      <c r="AB7957" s="20">
        <v>0.39327922509630486</v>
      </c>
      <c r="AC7957" s="20">
        <v>4.3531008655257608E-2</v>
      </c>
      <c r="AE7957" s="20">
        <f t="shared" si="1499"/>
        <v>0.69228989671250962</v>
      </c>
      <c r="AF7957" s="20">
        <f t="shared" si="1500"/>
        <v>0.73076915104209061</v>
      </c>
    </row>
    <row r="7958" spans="1:32" x14ac:dyDescent="0.2">
      <c r="A7958" s="14" t="s">
        <v>8036</v>
      </c>
      <c r="B7958" s="20">
        <v>0.49415192373306704</v>
      </c>
      <c r="C7958" s="20">
        <v>0.48296697952046286</v>
      </c>
      <c r="D7958" s="27">
        <v>0.48296957386484651</v>
      </c>
      <c r="E7958" s="27">
        <f t="shared" si="1489"/>
        <v>33.44</v>
      </c>
      <c r="F7958" s="27">
        <f t="shared" si="1490"/>
        <v>-33.439899999999994</v>
      </c>
      <c r="G7958" s="27">
        <f t="shared" si="1491"/>
        <v>-33.44</v>
      </c>
      <c r="H7958" s="27">
        <f t="shared" si="1493"/>
        <v>1000</v>
      </c>
      <c r="I7958" s="27">
        <f t="shared" si="1492"/>
        <v>1000</v>
      </c>
      <c r="J7958" s="27">
        <f t="shared" si="1494"/>
        <v>1000</v>
      </c>
      <c r="K7958" s="12">
        <v>-37.6</v>
      </c>
      <c r="L7958" s="12">
        <f t="shared" si="1495"/>
        <v>34.44</v>
      </c>
      <c r="M7958" s="27"/>
      <c r="N7958" s="27"/>
      <c r="P7958" s="12">
        <v>33.44</v>
      </c>
      <c r="Q7958" s="39">
        <v>37.520000000000003</v>
      </c>
      <c r="R7958" s="12">
        <f t="shared" si="1496"/>
        <v>37.6</v>
      </c>
      <c r="S7958" s="12">
        <v>9.3975469291567411</v>
      </c>
      <c r="T7958" s="20">
        <v>22.994782079857792</v>
      </c>
      <c r="Y7958" s="20">
        <f t="shared" si="1497"/>
        <v>0.54694066646639261</v>
      </c>
      <c r="Z7958" s="20">
        <f t="shared" si="1498"/>
        <v>0.54169215936908788</v>
      </c>
      <c r="AB7958" s="20">
        <v>0.38445016201115129</v>
      </c>
      <c r="AC7958" s="20">
        <v>3.3969573864846503E-2</v>
      </c>
      <c r="AE7958" s="20">
        <f t="shared" si="1499"/>
        <v>0.68694066646639262</v>
      </c>
      <c r="AF7958" s="20">
        <f t="shared" si="1500"/>
        <v>0.72509215936908789</v>
      </c>
    </row>
    <row r="7959" spans="1:32" x14ac:dyDescent="0.2">
      <c r="A7959" s="14" t="s">
        <v>8037</v>
      </c>
      <c r="B7959" s="20">
        <v>0.49842883331780263</v>
      </c>
      <c r="C7959" s="20">
        <v>0.488464901575554</v>
      </c>
      <c r="D7959" s="27">
        <v>0.48846820657589873</v>
      </c>
      <c r="E7959" s="27">
        <f t="shared" si="1489"/>
        <v>33.53</v>
      </c>
      <c r="F7959" s="27">
        <f t="shared" si="1490"/>
        <v>-33.529899999999998</v>
      </c>
      <c r="G7959" s="27">
        <f t="shared" si="1491"/>
        <v>-33.53</v>
      </c>
      <c r="H7959" s="27">
        <f t="shared" si="1493"/>
        <v>1000</v>
      </c>
      <c r="I7959" s="27">
        <f t="shared" si="1492"/>
        <v>1000</v>
      </c>
      <c r="J7959" s="27">
        <f t="shared" si="1494"/>
        <v>1000</v>
      </c>
      <c r="K7959" s="12">
        <v>-37.6</v>
      </c>
      <c r="L7959" s="12">
        <f t="shared" si="1495"/>
        <v>34.53</v>
      </c>
      <c r="M7959" s="27"/>
      <c r="N7959" s="27"/>
      <c r="P7959" s="12">
        <v>33.53</v>
      </c>
      <c r="Q7959" s="39">
        <v>34.78</v>
      </c>
      <c r="R7959" s="12">
        <f t="shared" si="1496"/>
        <v>37.6</v>
      </c>
      <c r="S7959" s="12">
        <v>9.3522731893071711</v>
      </c>
      <c r="T7959" s="20">
        <v>22.88408433066294</v>
      </c>
      <c r="Y7959" s="20">
        <f t="shared" si="1497"/>
        <v>0.54430571825773588</v>
      </c>
      <c r="Z7959" s="20">
        <f t="shared" si="1498"/>
        <v>0.53908443286007335</v>
      </c>
      <c r="AB7959" s="20">
        <v>0.38872679177050457</v>
      </c>
      <c r="AC7959" s="20">
        <v>3.9468206575898723E-2</v>
      </c>
      <c r="AE7959" s="20">
        <f t="shared" si="1499"/>
        <v>0.6843057182577359</v>
      </c>
      <c r="AF7959" s="20">
        <f t="shared" si="1500"/>
        <v>0.72248443286007336</v>
      </c>
    </row>
    <row r="7960" spans="1:32" x14ac:dyDescent="0.2">
      <c r="A7960" s="14" t="s">
        <v>8038</v>
      </c>
      <c r="B7960" s="20">
        <v>0.50434100130869119</v>
      </c>
      <c r="C7960" s="20">
        <v>0.49574436059748944</v>
      </c>
      <c r="D7960" s="27">
        <v>0.49574761786116478</v>
      </c>
      <c r="E7960" s="27">
        <f t="shared" si="1489"/>
        <v>34.200000000000003</v>
      </c>
      <c r="F7960" s="27">
        <f t="shared" si="1490"/>
        <v>-34.1999</v>
      </c>
      <c r="G7960" s="27">
        <f t="shared" si="1491"/>
        <v>-34.200000000000003</v>
      </c>
      <c r="H7960" s="27">
        <f t="shared" si="1493"/>
        <v>1000</v>
      </c>
      <c r="I7960" s="27">
        <f t="shared" si="1492"/>
        <v>1000</v>
      </c>
      <c r="J7960" s="27">
        <f t="shared" si="1494"/>
        <v>1000</v>
      </c>
      <c r="K7960" s="12">
        <v>-37.6</v>
      </c>
      <c r="L7960" s="12">
        <f t="shared" si="1495"/>
        <v>35.200000000000003</v>
      </c>
      <c r="M7960" s="27"/>
      <c r="N7960" s="27"/>
      <c r="P7960" s="12">
        <v>34.200000000000003</v>
      </c>
      <c r="Q7960" s="39">
        <v>34.479999999999997</v>
      </c>
      <c r="R7960" s="12">
        <f t="shared" si="1496"/>
        <v>37.6</v>
      </c>
      <c r="S7960" s="12">
        <v>9.3830887531009779</v>
      </c>
      <c r="T7960" s="20">
        <v>23.02743586857337</v>
      </c>
      <c r="Y7960" s="20">
        <f t="shared" si="1497"/>
        <v>0.54609919533488993</v>
      </c>
      <c r="Z7960" s="20">
        <f t="shared" si="1498"/>
        <v>0.54246139046071096</v>
      </c>
      <c r="AB7960" s="20">
        <v>0.39463904428693641</v>
      </c>
      <c r="AC7960" s="20">
        <v>4.674761786116477E-2</v>
      </c>
      <c r="AE7960" s="20">
        <f t="shared" si="1499"/>
        <v>0.68609919533488994</v>
      </c>
      <c r="AF7960" s="20">
        <f t="shared" si="1500"/>
        <v>0.72586139046071096</v>
      </c>
    </row>
    <row r="7961" spans="1:32" x14ac:dyDescent="0.2">
      <c r="A7961" s="14" t="s">
        <v>8039</v>
      </c>
      <c r="B7961" s="20">
        <v>0.50428061553214798</v>
      </c>
      <c r="C7961" s="20">
        <v>0.49423742837717977</v>
      </c>
      <c r="D7961" s="27">
        <v>0.49423965311529172</v>
      </c>
      <c r="E7961" s="27">
        <f t="shared" si="1489"/>
        <v>37.479999999999997</v>
      </c>
      <c r="F7961" s="27">
        <f t="shared" si="1490"/>
        <v>-37.479899999999994</v>
      </c>
      <c r="G7961" s="27">
        <f t="shared" si="1491"/>
        <v>-37.479999999999997</v>
      </c>
      <c r="H7961" s="27">
        <f t="shared" si="1493"/>
        <v>1000</v>
      </c>
      <c r="I7961" s="27">
        <f t="shared" si="1492"/>
        <v>1000</v>
      </c>
      <c r="J7961" s="27">
        <f t="shared" si="1494"/>
        <v>1000</v>
      </c>
      <c r="K7961" s="12">
        <v>-37.6</v>
      </c>
      <c r="L7961" s="12">
        <f t="shared" si="1495"/>
        <v>38.479999999999997</v>
      </c>
      <c r="M7961" s="27"/>
      <c r="N7961" s="27"/>
      <c r="P7961" s="12">
        <v>37.479999999999997</v>
      </c>
      <c r="Q7961" s="39">
        <v>35.32</v>
      </c>
      <c r="R7961" s="12">
        <f t="shared" si="1496"/>
        <v>37.6</v>
      </c>
      <c r="S7961" s="12">
        <v>9.4962731027248886</v>
      </c>
      <c r="T7961" s="20">
        <v>23.281485155678649</v>
      </c>
      <c r="Y7961" s="20">
        <f t="shared" si="1497"/>
        <v>0.55268656585653109</v>
      </c>
      <c r="Z7961" s="20">
        <f t="shared" si="1498"/>
        <v>0.54844607457036298</v>
      </c>
      <c r="AB7961" s="20">
        <v>0.39457900475084429</v>
      </c>
      <c r="AC7961" s="20">
        <v>4.5239653115291711E-2</v>
      </c>
      <c r="AE7961" s="20">
        <f t="shared" si="1499"/>
        <v>0.6926865658565311</v>
      </c>
      <c r="AF7961" s="20">
        <f t="shared" si="1500"/>
        <v>0.73184607457036299</v>
      </c>
    </row>
    <row r="7962" spans="1:32" x14ac:dyDescent="0.2">
      <c r="A7962" s="14" t="s">
        <v>8040</v>
      </c>
      <c r="B7962" s="20">
        <v>0.53096967768861358</v>
      </c>
      <c r="C7962" s="20">
        <v>0.52210521793748721</v>
      </c>
      <c r="D7962" s="27">
        <v>0.52210756968033023</v>
      </c>
      <c r="E7962" s="27">
        <f t="shared" si="1489"/>
        <v>41.07</v>
      </c>
      <c r="F7962" s="27">
        <f t="shared" si="1490"/>
        <v>-41.069899999999997</v>
      </c>
      <c r="G7962" s="27">
        <f t="shared" si="1491"/>
        <v>-41.07</v>
      </c>
      <c r="H7962" s="27">
        <f t="shared" si="1493"/>
        <v>1000</v>
      </c>
      <c r="I7962" s="27">
        <f t="shared" si="1492"/>
        <v>1000</v>
      </c>
      <c r="J7962" s="27">
        <f t="shared" si="1494"/>
        <v>1000</v>
      </c>
      <c r="K7962" s="12">
        <v>-37.6</v>
      </c>
      <c r="L7962" s="12">
        <f t="shared" si="1495"/>
        <v>42.07</v>
      </c>
      <c r="M7962" s="27"/>
      <c r="N7962" s="27"/>
      <c r="P7962" s="12">
        <v>41.07</v>
      </c>
      <c r="Q7962" s="39">
        <v>37.93</v>
      </c>
      <c r="R7962" s="12">
        <f t="shared" si="1496"/>
        <v>37.6</v>
      </c>
      <c r="S7962" s="12">
        <v>9.8928318362122862</v>
      </c>
      <c r="T7962" s="20">
        <v>24.316786878671788</v>
      </c>
      <c r="Y7962" s="20">
        <f t="shared" si="1497"/>
        <v>0.57576642910400611</v>
      </c>
      <c r="Z7962" s="20">
        <f t="shared" si="1498"/>
        <v>0.57283486086018542</v>
      </c>
      <c r="AB7962" s="20">
        <v>0.42126813633504911</v>
      </c>
      <c r="AC7962" s="20">
        <v>7.310756968033022E-2</v>
      </c>
      <c r="AE7962" s="20">
        <f t="shared" si="1499"/>
        <v>0.71576642910400612</v>
      </c>
      <c r="AF7962" s="20">
        <f t="shared" si="1500"/>
        <v>0.75623486086018543</v>
      </c>
    </row>
    <row r="7963" spans="1:32" x14ac:dyDescent="0.2">
      <c r="A7963" s="14" t="s">
        <v>8041</v>
      </c>
      <c r="B7963" s="20">
        <v>0.54388491149360674</v>
      </c>
      <c r="C7963" s="20">
        <v>0.5338570987788982</v>
      </c>
      <c r="D7963" s="27">
        <v>0.53385865280532796</v>
      </c>
      <c r="E7963" s="27">
        <f t="shared" si="1489"/>
        <v>41.05</v>
      </c>
      <c r="F7963" s="27">
        <f t="shared" si="1490"/>
        <v>-41.049899999999994</v>
      </c>
      <c r="G7963" s="27">
        <f t="shared" si="1491"/>
        <v>-41.05</v>
      </c>
      <c r="H7963" s="27">
        <f t="shared" si="1493"/>
        <v>1000</v>
      </c>
      <c r="I7963" s="27">
        <f t="shared" si="1492"/>
        <v>1000</v>
      </c>
      <c r="J7963" s="27">
        <f t="shared" si="1494"/>
        <v>1000</v>
      </c>
      <c r="K7963" s="12">
        <v>-37.6</v>
      </c>
      <c r="L7963" s="12">
        <f t="shared" si="1495"/>
        <v>42.05</v>
      </c>
      <c r="M7963" s="27"/>
      <c r="N7963" s="27"/>
      <c r="P7963" s="12">
        <v>41.05</v>
      </c>
      <c r="Q7963" s="39">
        <v>45.86</v>
      </c>
      <c r="R7963" s="12">
        <f t="shared" si="1496"/>
        <v>37.6</v>
      </c>
      <c r="S7963" s="12">
        <v>10.238664367270768</v>
      </c>
      <c r="T7963" s="20">
        <v>25.182776599001141</v>
      </c>
      <c r="Y7963" s="20">
        <f t="shared" si="1497"/>
        <v>0.59589400882760724</v>
      </c>
      <c r="Z7963" s="20">
        <f t="shared" si="1498"/>
        <v>0.59323513427732488</v>
      </c>
      <c r="AB7963" s="20">
        <v>0.43418361817531093</v>
      </c>
      <c r="AC7963" s="20">
        <v>8.485865280532795E-2</v>
      </c>
      <c r="AE7963" s="20">
        <f t="shared" si="1499"/>
        <v>0.73589400882760725</v>
      </c>
      <c r="AF7963" s="20">
        <f t="shared" si="1500"/>
        <v>0.77663513427732489</v>
      </c>
    </row>
    <row r="7964" spans="1:32" x14ac:dyDescent="0.2">
      <c r="A7964" s="14" t="s">
        <v>8042</v>
      </c>
      <c r="B7964" s="20">
        <v>0.545488569902563</v>
      </c>
      <c r="C7964" s="20">
        <v>0.53277053950644271</v>
      </c>
      <c r="D7964" s="27">
        <v>0.53277154571474772</v>
      </c>
      <c r="E7964" s="27">
        <f t="shared" si="1489"/>
        <v>36.08</v>
      </c>
      <c r="F7964" s="27">
        <f t="shared" si="1490"/>
        <v>-36.079899999999995</v>
      </c>
      <c r="G7964" s="27">
        <f t="shared" si="1491"/>
        <v>-36.08</v>
      </c>
      <c r="H7964" s="27">
        <f t="shared" si="1493"/>
        <v>1000</v>
      </c>
      <c r="I7964" s="27">
        <f t="shared" si="1492"/>
        <v>1000</v>
      </c>
      <c r="J7964" s="27">
        <f t="shared" si="1494"/>
        <v>1000</v>
      </c>
      <c r="K7964" s="12">
        <v>-37.6</v>
      </c>
      <c r="L7964" s="12">
        <f t="shared" si="1495"/>
        <v>37.08</v>
      </c>
      <c r="M7964" s="27"/>
      <c r="N7964" s="27"/>
      <c r="P7964" s="12">
        <v>36.08</v>
      </c>
      <c r="Q7964" s="39">
        <v>52.94</v>
      </c>
      <c r="R7964" s="12">
        <f t="shared" si="1496"/>
        <v>37.6</v>
      </c>
      <c r="S7964" s="12">
        <v>10.464496970481155</v>
      </c>
      <c r="T7964" s="20">
        <v>25.670957767544117</v>
      </c>
      <c r="Y7964" s="20">
        <f t="shared" si="1497"/>
        <v>0.60903754888554584</v>
      </c>
      <c r="Z7964" s="20">
        <f t="shared" si="1498"/>
        <v>0.60473530463914837</v>
      </c>
      <c r="AB7964" s="20">
        <v>0.43578737950127211</v>
      </c>
      <c r="AC7964" s="20">
        <v>8.3771545714747708E-2</v>
      </c>
      <c r="AE7964" s="20">
        <f t="shared" si="1499"/>
        <v>0.74903754888554586</v>
      </c>
      <c r="AF7964" s="20">
        <f t="shared" si="1500"/>
        <v>0.78813530463914838</v>
      </c>
    </row>
    <row r="7965" spans="1:32" x14ac:dyDescent="0.2">
      <c r="A7965" s="14" t="s">
        <v>8043</v>
      </c>
      <c r="B7965" s="20">
        <v>0.545488569902563</v>
      </c>
      <c r="C7965" s="20">
        <v>0.53271429987327523</v>
      </c>
      <c r="D7965" s="27">
        <v>0.53271538183874778</v>
      </c>
      <c r="E7965" s="27">
        <f t="shared" si="1489"/>
        <v>34.69</v>
      </c>
      <c r="F7965" s="27">
        <f t="shared" si="1490"/>
        <v>-34.689899999999994</v>
      </c>
      <c r="G7965" s="27">
        <f t="shared" si="1491"/>
        <v>-34.69</v>
      </c>
      <c r="H7965" s="27">
        <f t="shared" si="1493"/>
        <v>1000</v>
      </c>
      <c r="I7965" s="27">
        <f t="shared" si="1492"/>
        <v>1000</v>
      </c>
      <c r="J7965" s="27">
        <f t="shared" si="1494"/>
        <v>1000</v>
      </c>
      <c r="K7965" s="12">
        <v>-37.6</v>
      </c>
      <c r="L7965" s="12">
        <f t="shared" si="1495"/>
        <v>35.69</v>
      </c>
      <c r="M7965" s="27"/>
      <c r="N7965" s="27"/>
      <c r="P7965" s="12">
        <v>34.69</v>
      </c>
      <c r="Q7965" s="39">
        <v>52.05</v>
      </c>
      <c r="R7965" s="12">
        <f t="shared" si="1496"/>
        <v>37.6</v>
      </c>
      <c r="S7965" s="12">
        <v>10.464496970481155</v>
      </c>
      <c r="T7965" s="20">
        <v>25.664427009800999</v>
      </c>
      <c r="Y7965" s="20">
        <f t="shared" si="1497"/>
        <v>0.60903754888554584</v>
      </c>
      <c r="Z7965" s="20">
        <f t="shared" si="1498"/>
        <v>0.60458145842082367</v>
      </c>
      <c r="AB7965" s="20">
        <v>0.43578737950127211</v>
      </c>
      <c r="AC7965" s="20">
        <v>8.3715381838747771E-2</v>
      </c>
      <c r="AE7965" s="20">
        <f t="shared" si="1499"/>
        <v>0.74903754888554586</v>
      </c>
      <c r="AF7965" s="20">
        <f t="shared" si="1500"/>
        <v>0.78798145842082368</v>
      </c>
    </row>
    <row r="7966" spans="1:32" x14ac:dyDescent="0.2">
      <c r="A7966" s="14" t="s">
        <v>8044</v>
      </c>
      <c r="B7966" s="20">
        <v>0.53170067736378268</v>
      </c>
      <c r="C7966" s="20">
        <v>0.51880302461864503</v>
      </c>
      <c r="D7966" s="27">
        <v>0.51880445544641896</v>
      </c>
      <c r="E7966" s="27">
        <f t="shared" si="1489"/>
        <v>32.69</v>
      </c>
      <c r="F7966" s="27">
        <f t="shared" si="1490"/>
        <v>-32.689899999999994</v>
      </c>
      <c r="G7966" s="27">
        <f t="shared" si="1491"/>
        <v>-32.69</v>
      </c>
      <c r="H7966" s="27">
        <f t="shared" si="1493"/>
        <v>1000</v>
      </c>
      <c r="I7966" s="27">
        <f t="shared" si="1492"/>
        <v>1000</v>
      </c>
      <c r="J7966" s="27">
        <f t="shared" si="1494"/>
        <v>1000</v>
      </c>
      <c r="K7966" s="12">
        <v>-37.6</v>
      </c>
      <c r="L7966" s="12">
        <f t="shared" si="1495"/>
        <v>33.69</v>
      </c>
      <c r="M7966" s="27"/>
      <c r="N7966" s="27"/>
      <c r="P7966" s="12">
        <v>32.69</v>
      </c>
      <c r="Q7966" s="39">
        <v>41.85</v>
      </c>
      <c r="R7966" s="12">
        <f t="shared" si="1496"/>
        <v>37.6</v>
      </c>
      <c r="S7966" s="12">
        <v>10.222306979532725</v>
      </c>
      <c r="T7966" s="20">
        <v>25.0457932526148</v>
      </c>
      <c r="Y7966" s="20">
        <f t="shared" si="1497"/>
        <v>0.59494200288195587</v>
      </c>
      <c r="Z7966" s="20">
        <f t="shared" si="1498"/>
        <v>0.59000819329376075</v>
      </c>
      <c r="AB7966" s="20">
        <v>0.42199936464814736</v>
      </c>
      <c r="AC7966" s="20">
        <v>6.9804455446418945E-2</v>
      </c>
      <c r="AE7966" s="20">
        <f t="shared" si="1499"/>
        <v>0.73494200288195588</v>
      </c>
      <c r="AF7966" s="20">
        <f t="shared" si="1500"/>
        <v>0.77340819329376076</v>
      </c>
    </row>
    <row r="7967" spans="1:32" x14ac:dyDescent="0.2">
      <c r="A7967" s="14" t="s">
        <v>8045</v>
      </c>
      <c r="B7967" s="20">
        <v>0.47779682997955586</v>
      </c>
      <c r="C7967" s="20">
        <v>0.46401775032426928</v>
      </c>
      <c r="D7967" s="27">
        <v>0.46401917825527994</v>
      </c>
      <c r="E7967" s="27">
        <f t="shared" si="1489"/>
        <v>32.159999999999997</v>
      </c>
      <c r="F7967" s="27">
        <f t="shared" si="1490"/>
        <v>-32.159899999999993</v>
      </c>
      <c r="G7967" s="27">
        <f t="shared" si="1491"/>
        <v>-32.159999999999997</v>
      </c>
      <c r="H7967" s="27">
        <f t="shared" si="1493"/>
        <v>1000</v>
      </c>
      <c r="I7967" s="27">
        <f t="shared" si="1492"/>
        <v>1000</v>
      </c>
      <c r="J7967" s="27">
        <f t="shared" si="1494"/>
        <v>1000</v>
      </c>
      <c r="K7967" s="12">
        <v>-37.6</v>
      </c>
      <c r="L7967" s="12">
        <f t="shared" si="1495"/>
        <v>33.159999999999997</v>
      </c>
      <c r="M7967" s="27"/>
      <c r="N7967" s="27"/>
      <c r="P7967" s="12">
        <v>32.159999999999997</v>
      </c>
      <c r="Q7967" s="39">
        <v>43.98</v>
      </c>
      <c r="R7967" s="12">
        <f t="shared" si="1496"/>
        <v>37.6</v>
      </c>
      <c r="S7967" s="12">
        <v>9.3549994205968456</v>
      </c>
      <c r="T7967" s="20">
        <v>22.871022815176701</v>
      </c>
      <c r="Y7967" s="20">
        <f t="shared" si="1497"/>
        <v>0.54446438591534441</v>
      </c>
      <c r="Z7967" s="20">
        <f t="shared" si="1498"/>
        <v>0.53877674042342394</v>
      </c>
      <c r="AB7967" s="20">
        <v>0.36809554480102757</v>
      </c>
      <c r="AC7967" s="20">
        <v>1.501917825527993E-2</v>
      </c>
      <c r="AE7967" s="20">
        <f t="shared" si="1499"/>
        <v>0.68446438591534442</v>
      </c>
      <c r="AF7967" s="20">
        <f t="shared" si="1500"/>
        <v>0.72217674042342395</v>
      </c>
    </row>
    <row r="7968" spans="1:32" x14ac:dyDescent="0.2">
      <c r="A7968" s="14" t="s">
        <v>8046</v>
      </c>
      <c r="B7968" s="20">
        <v>0.42697475009266839</v>
      </c>
      <c r="C7968" s="20">
        <v>0.41878545769478087</v>
      </c>
      <c r="D7968" s="27">
        <v>0.41879303456593092</v>
      </c>
      <c r="E7968" s="27">
        <f t="shared" si="1489"/>
        <v>28.43</v>
      </c>
      <c r="F7968" s="27">
        <f t="shared" si="1490"/>
        <v>-28.4299</v>
      </c>
      <c r="G7968" s="27">
        <f t="shared" si="1491"/>
        <v>-28.43</v>
      </c>
      <c r="H7968" s="27">
        <f t="shared" si="1493"/>
        <v>1000</v>
      </c>
      <c r="I7968" s="27">
        <f t="shared" si="1492"/>
        <v>1000</v>
      </c>
      <c r="J7968" s="27">
        <f t="shared" si="1494"/>
        <v>1000</v>
      </c>
      <c r="K7968" s="12">
        <v>-37.6</v>
      </c>
      <c r="L7968" s="12">
        <f t="shared" si="1495"/>
        <v>29.43</v>
      </c>
      <c r="M7968" s="27"/>
      <c r="N7968" s="27"/>
      <c r="P7968" s="12">
        <v>28.43</v>
      </c>
      <c r="Q7968" s="39">
        <v>48.89</v>
      </c>
      <c r="R7968" s="12">
        <f t="shared" si="1496"/>
        <v>37.6</v>
      </c>
      <c r="S7968" s="12">
        <v>7.8999602632239903</v>
      </c>
      <c r="T7968" s="20">
        <v>19.224040150833019</v>
      </c>
      <c r="Y7968" s="20">
        <f t="shared" si="1497"/>
        <v>0.45978057507965669</v>
      </c>
      <c r="Z7968" s="20">
        <f t="shared" si="1498"/>
        <v>0.4528641230405252</v>
      </c>
      <c r="AB7968" s="20">
        <v>0.31727110312365514</v>
      </c>
      <c r="AC7968" s="20">
        <v>0</v>
      </c>
      <c r="AE7968" s="20">
        <f t="shared" si="1499"/>
        <v>0.59978057507965676</v>
      </c>
      <c r="AF7968" s="20">
        <f t="shared" si="1500"/>
        <v>0.63626412304052526</v>
      </c>
    </row>
    <row r="7969" spans="1:32" x14ac:dyDescent="0.2">
      <c r="A7969" s="14" t="s">
        <v>8047</v>
      </c>
      <c r="B7969" s="20">
        <v>0.35471573486208424</v>
      </c>
      <c r="C7969" s="20">
        <v>0.35606222472770588</v>
      </c>
      <c r="D7969" s="27">
        <v>0.35607027701531313</v>
      </c>
      <c r="E7969" s="27">
        <f t="shared" si="1489"/>
        <v>27.06</v>
      </c>
      <c r="F7969" s="27">
        <f t="shared" si="1490"/>
        <v>-27.059899999999999</v>
      </c>
      <c r="G7969" s="27">
        <f t="shared" si="1491"/>
        <v>-27.06</v>
      </c>
      <c r="H7969" s="27">
        <f t="shared" si="1493"/>
        <v>1000</v>
      </c>
      <c r="I7969" s="27">
        <f t="shared" si="1492"/>
        <v>1000</v>
      </c>
      <c r="J7969" s="27">
        <f t="shared" si="1494"/>
        <v>1000</v>
      </c>
      <c r="K7969" s="12">
        <v>-37.6</v>
      </c>
      <c r="L7969" s="12">
        <f t="shared" si="1495"/>
        <v>28.06</v>
      </c>
      <c r="M7969" s="27"/>
      <c r="N7969" s="27"/>
      <c r="P7969" s="12">
        <v>27.06</v>
      </c>
      <c r="Q7969" s="39">
        <v>39.19</v>
      </c>
      <c r="R7969" s="12">
        <f t="shared" si="1496"/>
        <v>37.6</v>
      </c>
      <c r="S7969" s="12">
        <v>5.8202938827987003</v>
      </c>
      <c r="T7969" s="20">
        <v>14.205245119016359</v>
      </c>
      <c r="Y7969" s="20">
        <f t="shared" si="1497"/>
        <v>0.33874323153540642</v>
      </c>
      <c r="Z7969" s="20">
        <f t="shared" si="1498"/>
        <v>0.3346354784387135</v>
      </c>
      <c r="AB7969" s="20">
        <v>0.24501237802942699</v>
      </c>
      <c r="AC7969" s="20">
        <v>0</v>
      </c>
      <c r="AE7969" s="20">
        <f t="shared" si="1499"/>
        <v>0.47874323153540643</v>
      </c>
      <c r="AF7969" s="20">
        <f t="shared" si="1500"/>
        <v>0.51803547843871356</v>
      </c>
    </row>
    <row r="7970" spans="1:32" x14ac:dyDescent="0.2">
      <c r="A7970" s="14" t="s">
        <v>8048</v>
      </c>
      <c r="B7970" s="20">
        <v>0.37004092985805742</v>
      </c>
      <c r="C7970" s="20">
        <v>0.37942570281889665</v>
      </c>
      <c r="D7970" s="27">
        <v>0.37943482041036303</v>
      </c>
      <c r="E7970" s="27">
        <f t="shared" si="1489"/>
        <v>28.24</v>
      </c>
      <c r="F7970" s="27">
        <f t="shared" si="1490"/>
        <v>-28.239899999999999</v>
      </c>
      <c r="G7970" s="27">
        <f t="shared" si="1491"/>
        <v>-28.24</v>
      </c>
      <c r="H7970" s="27">
        <f t="shared" si="1493"/>
        <v>1000</v>
      </c>
      <c r="I7970" s="27">
        <f t="shared" si="1492"/>
        <v>1000</v>
      </c>
      <c r="J7970" s="27">
        <f t="shared" si="1494"/>
        <v>1000</v>
      </c>
      <c r="K7970" s="12">
        <v>-37.6</v>
      </c>
      <c r="L7970" s="12">
        <f t="shared" si="1495"/>
        <v>29.24</v>
      </c>
      <c r="M7970" s="27"/>
      <c r="N7970" s="27"/>
      <c r="P7970" s="12">
        <v>28.24</v>
      </c>
      <c r="Q7970" s="39">
        <v>26.43</v>
      </c>
      <c r="R7970" s="12">
        <f t="shared" si="1496"/>
        <v>37.6</v>
      </c>
      <c r="S7970" s="12">
        <v>5.4076990765765798</v>
      </c>
      <c r="T7970" s="20">
        <v>13.31560024197783</v>
      </c>
      <c r="Y7970" s="20">
        <f t="shared" si="1497"/>
        <v>0.31473006299292722</v>
      </c>
      <c r="Z7970" s="20">
        <f t="shared" si="1498"/>
        <v>0.3136779562999506</v>
      </c>
      <c r="AB7970" s="20">
        <v>0.26033747047717898</v>
      </c>
      <c r="AC7970" s="20">
        <v>0</v>
      </c>
      <c r="AE7970" s="20">
        <f t="shared" si="1499"/>
        <v>0.45473006299292723</v>
      </c>
      <c r="AF7970" s="20">
        <f t="shared" si="1500"/>
        <v>0.49707795629995061</v>
      </c>
    </row>
    <row r="7971" spans="1:32" x14ac:dyDescent="0.2">
      <c r="A7971" s="14" t="s">
        <v>8049</v>
      </c>
      <c r="B7971" s="20">
        <v>0.3867841099520572</v>
      </c>
      <c r="C7971" s="20">
        <v>0.39503902234070115</v>
      </c>
      <c r="D7971" s="27">
        <v>0.39504871062449703</v>
      </c>
      <c r="E7971" s="27">
        <f t="shared" si="1489"/>
        <v>24.31</v>
      </c>
      <c r="F7971" s="27">
        <f t="shared" si="1490"/>
        <v>-24.309899999999999</v>
      </c>
      <c r="G7971" s="27">
        <f t="shared" si="1491"/>
        <v>-24.31</v>
      </c>
      <c r="H7971" s="27">
        <f t="shared" si="1493"/>
        <v>1000</v>
      </c>
      <c r="I7971" s="27">
        <f t="shared" si="1492"/>
        <v>1000</v>
      </c>
      <c r="J7971" s="27">
        <f t="shared" si="1494"/>
        <v>1000</v>
      </c>
      <c r="K7971" s="12">
        <v>-37.6</v>
      </c>
      <c r="L7971" s="12">
        <f t="shared" si="1495"/>
        <v>25.31</v>
      </c>
      <c r="M7971" s="27"/>
      <c r="N7971" s="27"/>
      <c r="P7971" s="12">
        <v>24.31</v>
      </c>
      <c r="Q7971" s="39">
        <v>26.64</v>
      </c>
      <c r="R7971" s="12">
        <f t="shared" si="1496"/>
        <v>37.6</v>
      </c>
      <c r="S7971" s="12">
        <v>5.7696659396233194</v>
      </c>
      <c r="T7971" s="20">
        <v>14.167210539602628</v>
      </c>
      <c r="Y7971" s="20">
        <f t="shared" si="1497"/>
        <v>0.33579666673600611</v>
      </c>
      <c r="Z7971" s="20">
        <f t="shared" si="1498"/>
        <v>0.33373949110638013</v>
      </c>
      <c r="AB7971" s="20">
        <v>0.27708037966386911</v>
      </c>
      <c r="AC7971" s="20">
        <v>0</v>
      </c>
      <c r="AE7971" s="20">
        <f t="shared" si="1499"/>
        <v>0.47579666673600612</v>
      </c>
      <c r="AF7971" s="20">
        <f t="shared" si="1500"/>
        <v>0.51713949110638013</v>
      </c>
    </row>
    <row r="7972" spans="1:32" x14ac:dyDescent="0.2">
      <c r="A7972" s="14" t="s">
        <v>8050</v>
      </c>
      <c r="B7972" s="20">
        <v>0.40916246807633622</v>
      </c>
      <c r="C7972" s="20">
        <v>0.42017737555887968</v>
      </c>
      <c r="D7972" s="27">
        <v>0.42018867620206007</v>
      </c>
      <c r="E7972" s="27">
        <f t="shared" si="1489"/>
        <v>24.03</v>
      </c>
      <c r="F7972" s="27">
        <f t="shared" si="1490"/>
        <v>-24.029900000000001</v>
      </c>
      <c r="G7972" s="27">
        <f t="shared" si="1491"/>
        <v>-24.03</v>
      </c>
      <c r="H7972" s="27">
        <f t="shared" si="1493"/>
        <v>1000</v>
      </c>
      <c r="I7972" s="27">
        <f t="shared" si="1492"/>
        <v>1000</v>
      </c>
      <c r="J7972" s="27">
        <f t="shared" si="1494"/>
        <v>1000</v>
      </c>
      <c r="K7972" s="12">
        <v>-37.6</v>
      </c>
      <c r="L7972" s="12">
        <f t="shared" si="1495"/>
        <v>25.03</v>
      </c>
      <c r="M7972" s="27"/>
      <c r="N7972" s="27"/>
      <c r="P7972" s="12">
        <v>24.03</v>
      </c>
      <c r="Q7972" s="39">
        <v>36.03</v>
      </c>
      <c r="R7972" s="12">
        <f t="shared" si="1496"/>
        <v>37.6</v>
      </c>
      <c r="S7972" s="12">
        <v>5.8850818816841493</v>
      </c>
      <c r="T7972" s="20">
        <v>14.45402615860316</v>
      </c>
      <c r="Y7972" s="20">
        <f t="shared" si="1497"/>
        <v>0.34251391675321474</v>
      </c>
      <c r="Z7972" s="20">
        <f t="shared" si="1498"/>
        <v>0.34049605750729728</v>
      </c>
      <c r="AB7972" s="20">
        <v>0.29945814301868684</v>
      </c>
      <c r="AC7972" s="20">
        <v>0</v>
      </c>
      <c r="AE7972" s="20">
        <f t="shared" si="1499"/>
        <v>0.48251391675321476</v>
      </c>
      <c r="AF7972" s="20">
        <f t="shared" si="1500"/>
        <v>0.52389605750729729</v>
      </c>
    </row>
    <row r="7973" spans="1:32" x14ac:dyDescent="0.2">
      <c r="A7973" s="14" t="s">
        <v>8051</v>
      </c>
      <c r="B7973" s="20">
        <v>0.44646598295841994</v>
      </c>
      <c r="C7973" s="20">
        <v>0.45782245017635759</v>
      </c>
      <c r="D7973" s="27">
        <v>0.45783512523142594</v>
      </c>
      <c r="E7973" s="27">
        <f t="shared" si="1489"/>
        <v>26.81</v>
      </c>
      <c r="F7973" s="27">
        <f t="shared" si="1490"/>
        <v>-26.809899999999999</v>
      </c>
      <c r="G7973" s="27">
        <f t="shared" si="1491"/>
        <v>-26.81</v>
      </c>
      <c r="H7973" s="27">
        <f t="shared" si="1493"/>
        <v>1000</v>
      </c>
      <c r="I7973" s="27">
        <f t="shared" si="1492"/>
        <v>1000</v>
      </c>
      <c r="J7973" s="27">
        <f t="shared" si="1494"/>
        <v>1000</v>
      </c>
      <c r="K7973" s="12">
        <v>-37.6</v>
      </c>
      <c r="L7973" s="12">
        <f t="shared" si="1495"/>
        <v>27.81</v>
      </c>
      <c r="M7973" s="27"/>
      <c r="N7973" s="27"/>
      <c r="P7973" s="12">
        <v>26.81</v>
      </c>
      <c r="Q7973" s="39">
        <v>36.82</v>
      </c>
      <c r="R7973" s="12">
        <f t="shared" si="1496"/>
        <v>37.6</v>
      </c>
      <c r="S7973" s="12">
        <v>6.4169157341074587</v>
      </c>
      <c r="T7973" s="20">
        <v>15.686592800793601</v>
      </c>
      <c r="Y7973" s="20">
        <f t="shared" si="1497"/>
        <v>0.37346684137137309</v>
      </c>
      <c r="Z7973" s="20">
        <f t="shared" si="1498"/>
        <v>0.36953184848177628</v>
      </c>
      <c r="AB7973" s="20">
        <v>0.33676112711122785</v>
      </c>
      <c r="AC7973" s="20">
        <v>8.8351252314259332E-3</v>
      </c>
      <c r="AE7973" s="20">
        <f t="shared" si="1499"/>
        <v>0.51346684137137311</v>
      </c>
      <c r="AF7973" s="20">
        <f t="shared" si="1500"/>
        <v>0.55293184848177623</v>
      </c>
    </row>
    <row r="7974" spans="1:32" x14ac:dyDescent="0.2">
      <c r="A7974" s="14" t="s">
        <v>8052</v>
      </c>
      <c r="B7974" s="20">
        <v>0.54247627621103123</v>
      </c>
      <c r="C7974" s="20">
        <v>0.55635670538585436</v>
      </c>
      <c r="D7974" s="27">
        <v>0.55637296157581928</v>
      </c>
      <c r="E7974" s="27">
        <f t="shared" si="1489"/>
        <v>31.96</v>
      </c>
      <c r="F7974" s="27">
        <f t="shared" si="1490"/>
        <v>-31.959900000000001</v>
      </c>
      <c r="G7974" s="27">
        <f t="shared" si="1491"/>
        <v>-31.96</v>
      </c>
      <c r="H7974" s="27">
        <f t="shared" si="1493"/>
        <v>1000</v>
      </c>
      <c r="I7974" s="27">
        <f t="shared" si="1492"/>
        <v>1000</v>
      </c>
      <c r="J7974" s="27">
        <f t="shared" si="1494"/>
        <v>1000</v>
      </c>
      <c r="K7974" s="12">
        <v>-37.6</v>
      </c>
      <c r="L7974" s="12">
        <f t="shared" si="1495"/>
        <v>32.96</v>
      </c>
      <c r="M7974" s="27"/>
      <c r="N7974" s="27"/>
      <c r="P7974" s="12">
        <v>31.96</v>
      </c>
      <c r="Q7974" s="39">
        <v>37.97</v>
      </c>
      <c r="R7974" s="12">
        <f t="shared" si="1496"/>
        <v>37.6</v>
      </c>
      <c r="S7974" s="12">
        <v>7.8160918774625374</v>
      </c>
      <c r="T7974" s="20">
        <v>19.132773671105422</v>
      </c>
      <c r="Y7974" s="20">
        <f t="shared" si="1497"/>
        <v>0.45489940437099968</v>
      </c>
      <c r="Z7974" s="20">
        <f t="shared" si="1498"/>
        <v>0.45071414239230839</v>
      </c>
      <c r="AB7974" s="20">
        <v>0.43276981567521688</v>
      </c>
      <c r="AC7974" s="20">
        <v>0.10737296157581927</v>
      </c>
      <c r="AE7974" s="20">
        <f t="shared" si="1499"/>
        <v>0.59489940437099964</v>
      </c>
      <c r="AF7974" s="20">
        <f t="shared" si="1500"/>
        <v>0.63411414239230846</v>
      </c>
    </row>
    <row r="7975" spans="1:32" x14ac:dyDescent="0.2">
      <c r="A7975" s="14" t="s">
        <v>8053</v>
      </c>
      <c r="B7975" s="20">
        <v>0.70412074021622406</v>
      </c>
      <c r="C7975" s="20">
        <v>0.70284242274318709</v>
      </c>
      <c r="D7975" s="27">
        <v>0.7028578070909518</v>
      </c>
      <c r="E7975" s="27">
        <f t="shared" si="1489"/>
        <v>37.94</v>
      </c>
      <c r="F7975" s="27">
        <f t="shared" si="1490"/>
        <v>-37.939899999999994</v>
      </c>
      <c r="G7975" s="27">
        <f t="shared" si="1491"/>
        <v>-37.94</v>
      </c>
      <c r="H7975" s="27">
        <f t="shared" si="1493"/>
        <v>1000</v>
      </c>
      <c r="I7975" s="27">
        <f t="shared" si="1492"/>
        <v>1000</v>
      </c>
      <c r="J7975" s="27">
        <f t="shared" si="1494"/>
        <v>1000</v>
      </c>
      <c r="K7975" s="12">
        <v>-37.6</v>
      </c>
      <c r="L7975" s="12">
        <f t="shared" si="1495"/>
        <v>38.94</v>
      </c>
      <c r="M7975" s="27"/>
      <c r="N7975" s="27"/>
      <c r="P7975" s="12">
        <v>37.94</v>
      </c>
      <c r="Q7975" s="39">
        <v>41.03</v>
      </c>
      <c r="R7975" s="12">
        <f t="shared" si="1496"/>
        <v>37.6</v>
      </c>
      <c r="S7975" s="12">
        <v>11.799664604036682</v>
      </c>
      <c r="T7975" s="20">
        <v>28.662358067510301</v>
      </c>
      <c r="Y7975" s="20">
        <f t="shared" si="1497"/>
        <v>0.68674479321709858</v>
      </c>
      <c r="Z7975" s="20">
        <f t="shared" si="1498"/>
        <v>0.67520425200288181</v>
      </c>
      <c r="AB7975" s="20">
        <v>0.59441380566902469</v>
      </c>
      <c r="AC7975" s="20">
        <v>0.25385780709095179</v>
      </c>
      <c r="AE7975" s="20">
        <f t="shared" si="1499"/>
        <v>0.82674479321709859</v>
      </c>
      <c r="AF7975" s="20">
        <f t="shared" si="1500"/>
        <v>0.85860425200288182</v>
      </c>
    </row>
    <row r="7976" spans="1:32" x14ac:dyDescent="0.2">
      <c r="A7976" s="14" t="s">
        <v>8054</v>
      </c>
      <c r="B7976" s="20">
        <v>0.72315922021819512</v>
      </c>
      <c r="C7976" s="20">
        <v>0.72464945855897789</v>
      </c>
      <c r="D7976" s="27">
        <v>0.72465442309792172</v>
      </c>
      <c r="E7976" s="27">
        <f t="shared" si="1489"/>
        <v>47.88</v>
      </c>
      <c r="F7976" s="27">
        <f t="shared" si="1490"/>
        <v>-47.879899999999999</v>
      </c>
      <c r="G7976" s="27">
        <f t="shared" si="1491"/>
        <v>-47.88</v>
      </c>
      <c r="H7976" s="27">
        <f t="shared" si="1493"/>
        <v>1000</v>
      </c>
      <c r="I7976" s="27">
        <f t="shared" si="1492"/>
        <v>1000</v>
      </c>
      <c r="J7976" s="27">
        <f t="shared" si="1494"/>
        <v>1000</v>
      </c>
      <c r="K7976" s="12">
        <v>-37.6</v>
      </c>
      <c r="L7976" s="12">
        <f t="shared" si="1495"/>
        <v>48.88</v>
      </c>
      <c r="M7976" s="27"/>
      <c r="N7976" s="27"/>
      <c r="P7976" s="12">
        <v>47.88</v>
      </c>
      <c r="Q7976" s="39">
        <v>54.44</v>
      </c>
      <c r="R7976" s="12">
        <f t="shared" si="1496"/>
        <v>37.6</v>
      </c>
      <c r="S7976" s="12">
        <v>12.098807280322776</v>
      </c>
      <c r="T7976" s="20">
        <v>29.705360918610449</v>
      </c>
      <c r="Y7976" s="20">
        <f t="shared" si="1497"/>
        <v>0.70415500632588668</v>
      </c>
      <c r="Z7976" s="20">
        <f t="shared" si="1498"/>
        <v>0.69977445513324554</v>
      </c>
      <c r="AB7976" s="20">
        <v>0.61345713673269653</v>
      </c>
      <c r="AC7976" s="20">
        <v>0.27565442309792171</v>
      </c>
      <c r="AE7976" s="20">
        <f t="shared" si="1499"/>
        <v>0.84415500632588669</v>
      </c>
      <c r="AF7976" s="20">
        <f t="shared" si="1500"/>
        <v>0.88317445513324555</v>
      </c>
    </row>
    <row r="7977" spans="1:32" x14ac:dyDescent="0.2">
      <c r="A7977" s="14" t="s">
        <v>8055</v>
      </c>
      <c r="B7977" s="20">
        <v>0.70420752933363095</v>
      </c>
      <c r="C7977" s="20">
        <v>0.70542670041766431</v>
      </c>
      <c r="D7977" s="27">
        <v>0.70543395246316432</v>
      </c>
      <c r="E7977" s="27">
        <f t="shared" si="1489"/>
        <v>46.99</v>
      </c>
      <c r="F7977" s="27">
        <f t="shared" si="1490"/>
        <v>-46.989899999999999</v>
      </c>
      <c r="G7977" s="27">
        <f t="shared" si="1491"/>
        <v>-46.99</v>
      </c>
      <c r="H7977" s="27">
        <f t="shared" si="1493"/>
        <v>1000</v>
      </c>
      <c r="I7977" s="27">
        <f t="shared" si="1492"/>
        <v>1000</v>
      </c>
      <c r="J7977" s="27">
        <f t="shared" si="1494"/>
        <v>1000</v>
      </c>
      <c r="K7977" s="12">
        <v>-37.6</v>
      </c>
      <c r="L7977" s="12">
        <f t="shared" si="1495"/>
        <v>47.99</v>
      </c>
      <c r="M7977" s="27"/>
      <c r="N7977" s="27"/>
      <c r="P7977" s="12">
        <v>46.99</v>
      </c>
      <c r="Q7977" s="39">
        <v>74.94</v>
      </c>
      <c r="R7977" s="12">
        <f t="shared" si="1496"/>
        <v>37.6</v>
      </c>
      <c r="S7977" s="12">
        <v>11.725320940308277</v>
      </c>
      <c r="T7977" s="20">
        <v>28.696322615525361</v>
      </c>
      <c r="Y7977" s="20">
        <f t="shared" si="1497"/>
        <v>0.68241796481244221</v>
      </c>
      <c r="Z7977" s="20">
        <f t="shared" si="1498"/>
        <v>0.67600436088377391</v>
      </c>
      <c r="AB7977" s="20">
        <v>0.59450435335271146</v>
      </c>
      <c r="AC7977" s="20">
        <v>0.25643395246316431</v>
      </c>
      <c r="AE7977" s="20">
        <f t="shared" si="1499"/>
        <v>0.82241796481244223</v>
      </c>
      <c r="AF7977" s="20">
        <f t="shared" si="1500"/>
        <v>0.85940436088377392</v>
      </c>
    </row>
    <row r="7978" spans="1:32" x14ac:dyDescent="0.2">
      <c r="A7978" s="14" t="s">
        <v>8056</v>
      </c>
      <c r="B7978" s="20">
        <v>0.68101584390274628</v>
      </c>
      <c r="C7978" s="20">
        <v>0.68205272943806006</v>
      </c>
      <c r="D7978" s="27">
        <v>0.68206070883904557</v>
      </c>
      <c r="E7978" s="27">
        <f t="shared" si="1489"/>
        <v>44.42</v>
      </c>
      <c r="F7978" s="27">
        <f t="shared" si="1490"/>
        <v>-44.419899999999998</v>
      </c>
      <c r="G7978" s="27">
        <f t="shared" si="1491"/>
        <v>-44.42</v>
      </c>
      <c r="H7978" s="27">
        <f t="shared" si="1493"/>
        <v>1000</v>
      </c>
      <c r="I7978" s="27">
        <f t="shared" si="1492"/>
        <v>1000</v>
      </c>
      <c r="J7978" s="27">
        <f t="shared" si="1494"/>
        <v>1000</v>
      </c>
      <c r="K7978" s="12">
        <v>-37.6</v>
      </c>
      <c r="L7978" s="12">
        <f t="shared" si="1495"/>
        <v>45.42</v>
      </c>
      <c r="M7978" s="27"/>
      <c r="N7978" s="27"/>
      <c r="P7978" s="12">
        <v>44.42</v>
      </c>
      <c r="Q7978" s="39">
        <v>74</v>
      </c>
      <c r="R7978" s="12">
        <f t="shared" si="1496"/>
        <v>37.6</v>
      </c>
      <c r="S7978" s="12">
        <v>11.440415063343629</v>
      </c>
      <c r="T7978" s="20">
        <v>28.082951697711767</v>
      </c>
      <c r="Y7978" s="20">
        <f t="shared" si="1497"/>
        <v>0.66583633862829716</v>
      </c>
      <c r="Z7978" s="20">
        <f t="shared" si="1498"/>
        <v>0.66155507339712771</v>
      </c>
      <c r="AB7978" s="20">
        <v>0.57131230712256043</v>
      </c>
      <c r="AC7978" s="20">
        <v>0.23306070883904556</v>
      </c>
      <c r="AE7978" s="20">
        <f t="shared" si="1499"/>
        <v>0.80583633862829718</v>
      </c>
      <c r="AF7978" s="20">
        <f t="shared" si="1500"/>
        <v>0.84495507339712772</v>
      </c>
    </row>
    <row r="7979" spans="1:32" x14ac:dyDescent="0.2">
      <c r="A7979" s="14" t="s">
        <v>8057</v>
      </c>
      <c r="B7979" s="20">
        <v>0.65759277838117991</v>
      </c>
      <c r="C7979" s="20">
        <v>0.65695259397943406</v>
      </c>
      <c r="D7979" s="27">
        <v>0.65696035951470921</v>
      </c>
      <c r="E7979" s="27">
        <f t="shared" si="1489"/>
        <v>37.92</v>
      </c>
      <c r="F7979" s="27">
        <f t="shared" si="1490"/>
        <v>-37.919899999999998</v>
      </c>
      <c r="G7979" s="27">
        <f t="shared" si="1491"/>
        <v>-37.92</v>
      </c>
      <c r="H7979" s="27">
        <f t="shared" si="1493"/>
        <v>1000</v>
      </c>
      <c r="I7979" s="27">
        <f t="shared" si="1492"/>
        <v>1000</v>
      </c>
      <c r="J7979" s="27">
        <f t="shared" si="1494"/>
        <v>1000</v>
      </c>
      <c r="K7979" s="12">
        <v>-37.6</v>
      </c>
      <c r="L7979" s="12">
        <f t="shared" si="1495"/>
        <v>38.92</v>
      </c>
      <c r="M7979" s="27"/>
      <c r="N7979" s="27"/>
      <c r="P7979" s="12">
        <v>37.92</v>
      </c>
      <c r="Q7979" s="39">
        <v>70.31</v>
      </c>
      <c r="R7979" s="12">
        <f t="shared" si="1496"/>
        <v>37.6</v>
      </c>
      <c r="S7979" s="12">
        <v>11.17238536700963</v>
      </c>
      <c r="T7979" s="20">
        <v>27.385757652733759</v>
      </c>
      <c r="Y7979" s="20">
        <f t="shared" si="1497"/>
        <v>0.65023691232579328</v>
      </c>
      <c r="Z7979" s="20">
        <f t="shared" si="1498"/>
        <v>0.64513114963860596</v>
      </c>
      <c r="AB7979" s="20">
        <v>0.54788932625696263</v>
      </c>
      <c r="AC7979" s="20">
        <v>0.2079603595147092</v>
      </c>
      <c r="AE7979" s="20">
        <f t="shared" si="1499"/>
        <v>0.79023691232579329</v>
      </c>
      <c r="AF7979" s="20">
        <f t="shared" si="1500"/>
        <v>0.82853114963860597</v>
      </c>
    </row>
    <row r="7980" spans="1:32" x14ac:dyDescent="0.2">
      <c r="A7980" s="14" t="s">
        <v>8058</v>
      </c>
      <c r="B7980" s="20">
        <v>0.62936706627054673</v>
      </c>
      <c r="C7980" s="20">
        <v>0.6267401427777145</v>
      </c>
      <c r="D7980" s="27">
        <v>0.62674746156335737</v>
      </c>
      <c r="E7980" s="27">
        <f t="shared" si="1489"/>
        <v>43.53</v>
      </c>
      <c r="F7980" s="27">
        <f t="shared" si="1490"/>
        <v>-43.529899999999998</v>
      </c>
      <c r="G7980" s="27">
        <f t="shared" si="1491"/>
        <v>-43.53</v>
      </c>
      <c r="H7980" s="27">
        <f t="shared" si="1493"/>
        <v>1000</v>
      </c>
      <c r="I7980" s="27">
        <f t="shared" si="1492"/>
        <v>1000</v>
      </c>
      <c r="J7980" s="27">
        <f t="shared" si="1494"/>
        <v>1000</v>
      </c>
      <c r="K7980" s="12">
        <v>-37.6</v>
      </c>
      <c r="L7980" s="12">
        <f t="shared" si="1495"/>
        <v>44.53</v>
      </c>
      <c r="M7980" s="27"/>
      <c r="N7980" s="27"/>
      <c r="P7980" s="12">
        <v>43.53</v>
      </c>
      <c r="Q7980" s="39">
        <v>68.8</v>
      </c>
      <c r="R7980" s="12">
        <f t="shared" si="1496"/>
        <v>37.6</v>
      </c>
      <c r="S7980" s="12">
        <v>10.856041416316481</v>
      </c>
      <c r="T7980" s="20">
        <v>26.57383736015548</v>
      </c>
      <c r="Y7980" s="20">
        <f t="shared" si="1497"/>
        <v>0.63182557875874212</v>
      </c>
      <c r="Z7980" s="20">
        <f t="shared" si="1498"/>
        <v>0.62600459931971597</v>
      </c>
      <c r="AB7980" s="20">
        <v>0.51966374312333308</v>
      </c>
      <c r="AC7980" s="20">
        <v>0.17774746156335736</v>
      </c>
      <c r="AE7980" s="20">
        <f t="shared" si="1499"/>
        <v>0.77182557875874214</v>
      </c>
      <c r="AF7980" s="20">
        <f t="shared" si="1500"/>
        <v>0.80940459931971598</v>
      </c>
    </row>
    <row r="7981" spans="1:32" x14ac:dyDescent="0.2">
      <c r="A7981" s="14" t="s">
        <v>8059</v>
      </c>
      <c r="B7981" s="20">
        <v>0.60003468025620987</v>
      </c>
      <c r="C7981" s="20">
        <v>0.59717420511294539</v>
      </c>
      <c r="D7981" s="27">
        <v>0.5971807927818521</v>
      </c>
      <c r="E7981" s="27">
        <f t="shared" si="1489"/>
        <v>37.380000000000003</v>
      </c>
      <c r="F7981" s="27">
        <f t="shared" si="1490"/>
        <v>-37.379899999999999</v>
      </c>
      <c r="G7981" s="27">
        <f t="shared" si="1491"/>
        <v>-37.380000000000003</v>
      </c>
      <c r="H7981" s="27">
        <f t="shared" si="1493"/>
        <v>1000</v>
      </c>
      <c r="I7981" s="27">
        <f t="shared" si="1492"/>
        <v>1000</v>
      </c>
      <c r="J7981" s="27">
        <f t="shared" si="1494"/>
        <v>1000</v>
      </c>
      <c r="K7981" s="12">
        <v>-37.6</v>
      </c>
      <c r="L7981" s="12">
        <f t="shared" si="1495"/>
        <v>38.380000000000003</v>
      </c>
      <c r="M7981" s="27"/>
      <c r="N7981" s="27"/>
      <c r="P7981" s="12">
        <v>37.380000000000003</v>
      </c>
      <c r="Q7981" s="39">
        <v>67.97</v>
      </c>
      <c r="R7981" s="12">
        <f t="shared" si="1496"/>
        <v>37.6</v>
      </c>
      <c r="S7981" s="12">
        <v>10.433486712997471</v>
      </c>
      <c r="T7981" s="20">
        <v>25.591308735200737</v>
      </c>
      <c r="Y7981" s="20">
        <f t="shared" si="1497"/>
        <v>0.60723274056447241</v>
      </c>
      <c r="Z7981" s="20">
        <f t="shared" si="1498"/>
        <v>0.60285899825920941</v>
      </c>
      <c r="AB7981" s="20">
        <v>0.49033161272806558</v>
      </c>
      <c r="AC7981" s="20">
        <v>0.14818079278185209</v>
      </c>
      <c r="AE7981" s="20">
        <f t="shared" si="1499"/>
        <v>0.74723274056447242</v>
      </c>
      <c r="AF7981" s="20">
        <f t="shared" si="1500"/>
        <v>0.78625899825920942</v>
      </c>
    </row>
    <row r="7982" spans="1:32" x14ac:dyDescent="0.2">
      <c r="A7982" s="14" t="s">
        <v>8060</v>
      </c>
      <c r="B7982" s="20">
        <v>0.59234245254401896</v>
      </c>
      <c r="C7982" s="20">
        <v>0.58902464979035729</v>
      </c>
      <c r="D7982" s="27">
        <v>0.58903139769752677</v>
      </c>
      <c r="E7982" s="27">
        <f t="shared" si="1489"/>
        <v>44.81</v>
      </c>
      <c r="F7982" s="27">
        <f t="shared" si="1490"/>
        <v>-44.809899999999999</v>
      </c>
      <c r="G7982" s="27">
        <f t="shared" si="1491"/>
        <v>-44.81</v>
      </c>
      <c r="H7982" s="27">
        <f t="shared" si="1493"/>
        <v>1000</v>
      </c>
      <c r="I7982" s="27">
        <f t="shared" si="1492"/>
        <v>1000</v>
      </c>
      <c r="J7982" s="27">
        <f t="shared" si="1494"/>
        <v>1000</v>
      </c>
      <c r="K7982" s="12">
        <v>-37.6</v>
      </c>
      <c r="L7982" s="12">
        <f t="shared" si="1495"/>
        <v>45.81</v>
      </c>
      <c r="M7982" s="27"/>
      <c r="N7982" s="27"/>
      <c r="P7982" s="12">
        <v>44.81</v>
      </c>
      <c r="Q7982" s="39">
        <v>66.02</v>
      </c>
      <c r="R7982" s="12">
        <f t="shared" si="1496"/>
        <v>37.6</v>
      </c>
      <c r="S7982" s="12">
        <v>10.332255609561731</v>
      </c>
      <c r="T7982" s="20">
        <v>25.325078638235368</v>
      </c>
      <c r="Y7982" s="20">
        <f t="shared" si="1497"/>
        <v>0.60134105334038523</v>
      </c>
      <c r="Z7982" s="20">
        <f t="shared" si="1498"/>
        <v>0.59658736865152817</v>
      </c>
      <c r="AB7982" s="20">
        <v>0.48263929069151079</v>
      </c>
      <c r="AC7982" s="20">
        <v>0.14003139769752676</v>
      </c>
      <c r="AE7982" s="20">
        <f t="shared" si="1499"/>
        <v>0.74134105334038525</v>
      </c>
      <c r="AF7982" s="20">
        <f t="shared" si="1500"/>
        <v>0.77998736865152818</v>
      </c>
    </row>
    <row r="7983" spans="1:32" x14ac:dyDescent="0.2">
      <c r="A7983" s="14" t="s">
        <v>8061</v>
      </c>
      <c r="B7983" s="20">
        <v>0.58614253645826453</v>
      </c>
      <c r="C7983" s="20">
        <v>0.5822544676001663</v>
      </c>
      <c r="D7983" s="27">
        <v>0.58226093502535015</v>
      </c>
      <c r="E7983" s="27">
        <f t="shared" si="1489"/>
        <v>45.77</v>
      </c>
      <c r="F7983" s="27">
        <f t="shared" si="1490"/>
        <v>-45.7699</v>
      </c>
      <c r="G7983" s="27">
        <f t="shared" si="1491"/>
        <v>-45.77</v>
      </c>
      <c r="H7983" s="27">
        <f t="shared" si="1493"/>
        <v>1000</v>
      </c>
      <c r="I7983" s="27">
        <f t="shared" si="1492"/>
        <v>1000</v>
      </c>
      <c r="J7983" s="27">
        <f t="shared" si="1494"/>
        <v>1000</v>
      </c>
      <c r="K7983" s="12">
        <v>-37.6</v>
      </c>
      <c r="L7983" s="12">
        <f t="shared" si="1495"/>
        <v>46.77</v>
      </c>
      <c r="M7983" s="27"/>
      <c r="N7983" s="27"/>
      <c r="P7983" s="12">
        <v>45.77</v>
      </c>
      <c r="Q7983" s="39">
        <v>65.069999999999993</v>
      </c>
      <c r="R7983" s="12">
        <f t="shared" si="1496"/>
        <v>37.6</v>
      </c>
      <c r="S7983" s="12">
        <v>10.282407156963442</v>
      </c>
      <c r="T7983" s="20">
        <v>25.20299687028211</v>
      </c>
      <c r="Y7983" s="20">
        <f t="shared" si="1497"/>
        <v>0.59843985517750753</v>
      </c>
      <c r="Z7983" s="20">
        <f t="shared" si="1498"/>
        <v>0.59371146679377051</v>
      </c>
      <c r="AB7983" s="20">
        <v>0.47643942556448737</v>
      </c>
      <c r="AC7983" s="20">
        <v>0.13326093502535014</v>
      </c>
      <c r="AE7983" s="20">
        <f t="shared" si="1499"/>
        <v>0.73843985517750754</v>
      </c>
      <c r="AF7983" s="20">
        <f t="shared" si="1500"/>
        <v>0.77711146679377052</v>
      </c>
    </row>
    <row r="7984" spans="1:32" x14ac:dyDescent="0.2">
      <c r="A7984" s="14" t="s">
        <v>8062</v>
      </c>
      <c r="B7984" s="20">
        <v>0.58846880054725526</v>
      </c>
      <c r="C7984" s="20">
        <v>0.58535504925766546</v>
      </c>
      <c r="D7984" s="27">
        <v>0.58536103823621011</v>
      </c>
      <c r="E7984" s="27">
        <f t="shared" si="1489"/>
        <v>51.38</v>
      </c>
      <c r="F7984" s="27">
        <f t="shared" si="1490"/>
        <v>-51.379899999999999</v>
      </c>
      <c r="G7984" s="27">
        <f t="shared" si="1491"/>
        <v>-51.38</v>
      </c>
      <c r="H7984" s="27">
        <f t="shared" si="1493"/>
        <v>1000</v>
      </c>
      <c r="I7984" s="27">
        <f t="shared" si="1492"/>
        <v>1000</v>
      </c>
      <c r="J7984" s="27">
        <f t="shared" si="1494"/>
        <v>1000</v>
      </c>
      <c r="K7984" s="12">
        <v>-37.6</v>
      </c>
      <c r="L7984" s="12">
        <f t="shared" si="1495"/>
        <v>52.38</v>
      </c>
      <c r="M7984" s="27"/>
      <c r="N7984" s="27"/>
      <c r="P7984" s="12">
        <v>51.38</v>
      </c>
      <c r="Q7984" s="39">
        <v>65.099999999999994</v>
      </c>
      <c r="R7984" s="12">
        <f t="shared" si="1496"/>
        <v>37.6</v>
      </c>
      <c r="S7984" s="12">
        <v>10.31653657269749</v>
      </c>
      <c r="T7984" s="20">
        <v>25.3618562400003</v>
      </c>
      <c r="Y7984" s="20">
        <f t="shared" si="1497"/>
        <v>0.60042619964893273</v>
      </c>
      <c r="Z7984" s="20">
        <f t="shared" si="1498"/>
        <v>0.59745374513847538</v>
      </c>
      <c r="AB7984" s="20">
        <v>0.47876592866722045</v>
      </c>
      <c r="AC7984" s="20">
        <v>0.1363610382362101</v>
      </c>
      <c r="AE7984" s="20">
        <f t="shared" si="1499"/>
        <v>0.74042619964893275</v>
      </c>
      <c r="AF7984" s="20">
        <f t="shared" si="1500"/>
        <v>0.78085374513847539</v>
      </c>
    </row>
    <row r="7985" spans="1:32" x14ac:dyDescent="0.2">
      <c r="A7985" s="14" t="s">
        <v>8063</v>
      </c>
      <c r="B7985" s="20">
        <v>0.59277632184229845</v>
      </c>
      <c r="C7985" s="20">
        <v>0.58884771562899818</v>
      </c>
      <c r="D7985" s="27">
        <v>0.58885297495277544</v>
      </c>
      <c r="E7985" s="27">
        <f t="shared" si="1489"/>
        <v>57.21</v>
      </c>
      <c r="F7985" s="27">
        <f t="shared" si="1490"/>
        <v>-57.209899999999998</v>
      </c>
      <c r="G7985" s="27">
        <f t="shared" si="1491"/>
        <v>-57.21</v>
      </c>
      <c r="H7985" s="27">
        <f t="shared" si="1493"/>
        <v>1000</v>
      </c>
      <c r="I7985" s="27">
        <f t="shared" si="1492"/>
        <v>1000</v>
      </c>
      <c r="J7985" s="27">
        <f t="shared" si="1494"/>
        <v>1000</v>
      </c>
      <c r="K7985" s="12">
        <v>-37.6</v>
      </c>
      <c r="L7985" s="12">
        <f t="shared" si="1495"/>
        <v>58.21</v>
      </c>
      <c r="M7985" s="27"/>
      <c r="N7985" s="27"/>
      <c r="P7985" s="12">
        <v>57.21</v>
      </c>
      <c r="Q7985" s="39">
        <v>68.63</v>
      </c>
      <c r="R7985" s="12">
        <f t="shared" si="1496"/>
        <v>37.6</v>
      </c>
      <c r="S7985" s="12">
        <v>10.441157704193222</v>
      </c>
      <c r="T7985" s="20">
        <v>25.642797377671638</v>
      </c>
      <c r="Y7985" s="20">
        <f t="shared" si="1497"/>
        <v>0.60767919505612744</v>
      </c>
      <c r="Z7985" s="20">
        <f t="shared" si="1498"/>
        <v>0.60407192534093535</v>
      </c>
      <c r="AB7985" s="20">
        <v>0.48307369451122883</v>
      </c>
      <c r="AC7985" s="20">
        <v>0.13985297495277543</v>
      </c>
      <c r="AE7985" s="20">
        <f t="shared" si="1499"/>
        <v>0.74767919505612745</v>
      </c>
      <c r="AF7985" s="20">
        <f t="shared" si="1500"/>
        <v>0.78747192534093535</v>
      </c>
    </row>
    <row r="7986" spans="1:32" x14ac:dyDescent="0.2">
      <c r="A7986" s="14" t="s">
        <v>8064</v>
      </c>
      <c r="B7986" s="20">
        <v>0.61094295683124089</v>
      </c>
      <c r="C7986" s="20">
        <v>0.60636625344491746</v>
      </c>
      <c r="D7986" s="27">
        <v>0.60637050267478099</v>
      </c>
      <c r="E7986" s="27">
        <f t="shared" si="1489"/>
        <v>65.11</v>
      </c>
      <c r="F7986" s="27">
        <f t="shared" si="1490"/>
        <v>-65.109899999999996</v>
      </c>
      <c r="G7986" s="27">
        <f t="shared" si="1491"/>
        <v>-65.11</v>
      </c>
      <c r="H7986" s="27">
        <f t="shared" si="1493"/>
        <v>1000</v>
      </c>
      <c r="I7986" s="27">
        <f t="shared" si="1492"/>
        <v>1000</v>
      </c>
      <c r="J7986" s="27">
        <f t="shared" si="1494"/>
        <v>1000</v>
      </c>
      <c r="K7986" s="12">
        <v>-37.6</v>
      </c>
      <c r="L7986" s="12">
        <f t="shared" si="1495"/>
        <v>66.11</v>
      </c>
      <c r="M7986" s="27"/>
      <c r="N7986" s="27"/>
      <c r="P7986" s="12">
        <v>65.11</v>
      </c>
      <c r="Q7986" s="39">
        <v>70.5</v>
      </c>
      <c r="R7986" s="12">
        <f t="shared" si="1496"/>
        <v>37.6</v>
      </c>
      <c r="S7986" s="12">
        <v>10.87752019166458</v>
      </c>
      <c r="T7986" s="20">
        <v>26.78418537234456</v>
      </c>
      <c r="Y7986" s="20">
        <f t="shared" si="1497"/>
        <v>0.63307565133537624</v>
      </c>
      <c r="Z7986" s="20">
        <f t="shared" si="1498"/>
        <v>0.63095980474614655</v>
      </c>
      <c r="AB7986" s="20">
        <v>0.50124080311776087</v>
      </c>
      <c r="AC7986" s="20">
        <v>0.15737050267478098</v>
      </c>
      <c r="AE7986" s="20">
        <f t="shared" si="1499"/>
        <v>0.77307565133537626</v>
      </c>
      <c r="AF7986" s="20">
        <f t="shared" si="1500"/>
        <v>0.81435980474614655</v>
      </c>
    </row>
    <row r="7987" spans="1:32" x14ac:dyDescent="0.2">
      <c r="A7987" s="14" t="s">
        <v>8065</v>
      </c>
      <c r="B7987" s="20">
        <v>0.61935555573301526</v>
      </c>
      <c r="C7987" s="20">
        <v>0.61250195365973059</v>
      </c>
      <c r="D7987" s="27">
        <v>0.61250471504303938</v>
      </c>
      <c r="E7987" s="27">
        <f t="shared" si="1489"/>
        <v>51.42</v>
      </c>
      <c r="F7987" s="27">
        <f t="shared" si="1490"/>
        <v>-51.419899999999998</v>
      </c>
      <c r="G7987" s="27">
        <f t="shared" si="1491"/>
        <v>-51.42</v>
      </c>
      <c r="H7987" s="27">
        <f t="shared" si="1493"/>
        <v>1000</v>
      </c>
      <c r="I7987" s="27">
        <f t="shared" si="1492"/>
        <v>1000</v>
      </c>
      <c r="J7987" s="27">
        <f t="shared" si="1494"/>
        <v>1000</v>
      </c>
      <c r="K7987" s="12">
        <v>-37.6</v>
      </c>
      <c r="L7987" s="12">
        <f t="shared" si="1495"/>
        <v>52.42</v>
      </c>
      <c r="M7987" s="27"/>
      <c r="N7987" s="27"/>
      <c r="P7987" s="12">
        <v>51.42</v>
      </c>
      <c r="Q7987" s="39">
        <v>83</v>
      </c>
      <c r="R7987" s="12">
        <f t="shared" si="1496"/>
        <v>37.6</v>
      </c>
      <c r="S7987" s="12">
        <v>11.25789743358118</v>
      </c>
      <c r="T7987" s="20">
        <v>27.738772954911159</v>
      </c>
      <c r="Y7987" s="20">
        <f t="shared" si="1497"/>
        <v>0.65521374585843084</v>
      </c>
      <c r="Z7987" s="20">
        <f t="shared" si="1498"/>
        <v>0.65344719371602777</v>
      </c>
      <c r="AB7987" s="20">
        <v>0.5096538855201368</v>
      </c>
      <c r="AC7987" s="20">
        <v>0.16350471504303937</v>
      </c>
      <c r="AE7987" s="20">
        <f t="shared" si="1499"/>
        <v>0.79521374585843085</v>
      </c>
      <c r="AF7987" s="20">
        <f t="shared" si="1500"/>
        <v>0.83684719371602778</v>
      </c>
    </row>
    <row r="7988" spans="1:32" x14ac:dyDescent="0.2">
      <c r="A7988" s="14" t="s">
        <v>8066</v>
      </c>
      <c r="B7988" s="20">
        <v>0.620544201826983</v>
      </c>
      <c r="C7988" s="20">
        <v>0.61063990771064292</v>
      </c>
      <c r="D7988" s="27">
        <v>0.61064200045288952</v>
      </c>
      <c r="E7988" s="27">
        <f t="shared" si="1489"/>
        <v>48.5</v>
      </c>
      <c r="F7988" s="27">
        <f t="shared" si="1490"/>
        <v>-48.499899999999997</v>
      </c>
      <c r="G7988" s="27">
        <f t="shared" si="1491"/>
        <v>-48.5</v>
      </c>
      <c r="H7988" s="27">
        <f t="shared" si="1493"/>
        <v>1000</v>
      </c>
      <c r="I7988" s="27">
        <f t="shared" si="1492"/>
        <v>1000</v>
      </c>
      <c r="J7988" s="27">
        <f t="shared" si="1494"/>
        <v>1000</v>
      </c>
      <c r="K7988" s="12">
        <v>-37.6</v>
      </c>
      <c r="L7988" s="12">
        <f t="shared" si="1495"/>
        <v>49.5</v>
      </c>
      <c r="M7988" s="27"/>
      <c r="N7988" s="27"/>
      <c r="P7988" s="12">
        <v>48.5</v>
      </c>
      <c r="Q7988" s="39">
        <v>89.47</v>
      </c>
      <c r="R7988" s="12">
        <f t="shared" si="1496"/>
        <v>37.6</v>
      </c>
      <c r="S7988" s="12">
        <v>11.505982552806231</v>
      </c>
      <c r="T7988" s="20">
        <v>28.27562659114729</v>
      </c>
      <c r="Y7988" s="20">
        <f t="shared" si="1497"/>
        <v>0.66965239048263159</v>
      </c>
      <c r="Z7988" s="20">
        <f t="shared" si="1498"/>
        <v>0.66609395003091498</v>
      </c>
      <c r="AB7988" s="20">
        <v>0.51084266850120408</v>
      </c>
      <c r="AC7988" s="20">
        <v>0.16164200045288951</v>
      </c>
      <c r="AE7988" s="20">
        <f t="shared" si="1499"/>
        <v>0.8096523904826316</v>
      </c>
      <c r="AF7988" s="20">
        <f t="shared" si="1500"/>
        <v>0.84949395003091499</v>
      </c>
    </row>
    <row r="7989" spans="1:32" x14ac:dyDescent="0.2">
      <c r="A7989" s="14" t="s">
        <v>8067</v>
      </c>
      <c r="B7989" s="20">
        <v>0.60765613458652745</v>
      </c>
      <c r="C7989" s="20">
        <v>0.59542858412628341</v>
      </c>
      <c r="D7989" s="27">
        <v>0.59542949942898493</v>
      </c>
      <c r="E7989" s="27">
        <f t="shared" si="1489"/>
        <v>45.97</v>
      </c>
      <c r="F7989" s="27">
        <f t="shared" si="1490"/>
        <v>-45.969899999999996</v>
      </c>
      <c r="G7989" s="27">
        <f t="shared" si="1491"/>
        <v>-45.97</v>
      </c>
      <c r="H7989" s="27">
        <f t="shared" si="1493"/>
        <v>1000</v>
      </c>
      <c r="I7989" s="27">
        <f t="shared" si="1492"/>
        <v>1000</v>
      </c>
      <c r="J7989" s="27">
        <f t="shared" si="1494"/>
        <v>1000</v>
      </c>
      <c r="K7989" s="12">
        <v>-37.6</v>
      </c>
      <c r="L7989" s="12">
        <f t="shared" si="1495"/>
        <v>46.97</v>
      </c>
      <c r="M7989" s="27"/>
      <c r="N7989" s="27"/>
      <c r="P7989" s="12">
        <v>45.97</v>
      </c>
      <c r="Q7989" s="39">
        <v>74.760000000000005</v>
      </c>
      <c r="R7989" s="12">
        <f t="shared" si="1496"/>
        <v>37.6</v>
      </c>
      <c r="S7989" s="12">
        <v>11.505982552806231</v>
      </c>
      <c r="T7989" s="20">
        <v>28.268271070794299</v>
      </c>
      <c r="Y7989" s="20">
        <f t="shared" si="1497"/>
        <v>0.66965239048263159</v>
      </c>
      <c r="Z7989" s="20">
        <f t="shared" si="1498"/>
        <v>0.66592067473352545</v>
      </c>
      <c r="AB7989" s="20">
        <v>0.4979550295619668</v>
      </c>
      <c r="AC7989" s="20">
        <v>0.14642949942898492</v>
      </c>
      <c r="AE7989" s="20">
        <f t="shared" si="1499"/>
        <v>0.8096523904826316</v>
      </c>
      <c r="AF7989" s="20">
        <f t="shared" si="1500"/>
        <v>0.84932067473352546</v>
      </c>
    </row>
    <row r="7990" spans="1:32" x14ac:dyDescent="0.2">
      <c r="A7990" s="14" t="s">
        <v>8068</v>
      </c>
      <c r="B7990" s="20">
        <v>0.58698697721853943</v>
      </c>
      <c r="C7990" s="20">
        <v>0.57364418156185248</v>
      </c>
      <c r="D7990" s="27">
        <v>0.57364497819497118</v>
      </c>
      <c r="E7990" s="27">
        <f t="shared" si="1489"/>
        <v>39.29</v>
      </c>
      <c r="F7990" s="27">
        <f t="shared" si="1490"/>
        <v>-39.289899999999996</v>
      </c>
      <c r="G7990" s="27">
        <f t="shared" si="1491"/>
        <v>-39.29</v>
      </c>
      <c r="H7990" s="27">
        <f t="shared" si="1493"/>
        <v>1000</v>
      </c>
      <c r="I7990" s="27">
        <f t="shared" si="1492"/>
        <v>1000</v>
      </c>
      <c r="J7990" s="27">
        <f t="shared" si="1494"/>
        <v>1000</v>
      </c>
      <c r="K7990" s="12">
        <v>-37.6</v>
      </c>
      <c r="L7990" s="12">
        <f t="shared" si="1495"/>
        <v>40.29</v>
      </c>
      <c r="M7990" s="27"/>
      <c r="N7990" s="27"/>
      <c r="P7990" s="12">
        <v>39.29</v>
      </c>
      <c r="Q7990" s="39">
        <v>62.98</v>
      </c>
      <c r="R7990" s="12">
        <f t="shared" si="1496"/>
        <v>37.6</v>
      </c>
      <c r="S7990" s="12">
        <v>11.239487054711379</v>
      </c>
      <c r="T7990" s="20">
        <v>27.585788066522259</v>
      </c>
      <c r="Y7990" s="20">
        <f t="shared" si="1497"/>
        <v>0.65414225507845858</v>
      </c>
      <c r="Z7990" s="20">
        <f t="shared" si="1498"/>
        <v>0.64984330156978254</v>
      </c>
      <c r="AB7990" s="20">
        <v>0.47728590512791114</v>
      </c>
      <c r="AC7990" s="20">
        <v>0.12464497819497117</v>
      </c>
      <c r="AE7990" s="20">
        <f t="shared" si="1499"/>
        <v>0.79414225507845859</v>
      </c>
      <c r="AF7990" s="20">
        <f t="shared" si="1500"/>
        <v>0.83324330156978255</v>
      </c>
    </row>
    <row r="7991" spans="1:32" x14ac:dyDescent="0.2">
      <c r="A7991" s="14" t="s">
        <v>8069</v>
      </c>
      <c r="B7991" s="20">
        <v>0.52721001656314148</v>
      </c>
      <c r="C7991" s="20">
        <v>0.51276597338875329</v>
      </c>
      <c r="D7991" s="27">
        <v>0.51276682933293083</v>
      </c>
      <c r="E7991" s="27">
        <f t="shared" si="1489"/>
        <v>36.14</v>
      </c>
      <c r="F7991" s="27">
        <f t="shared" si="1490"/>
        <v>-36.139899999999997</v>
      </c>
      <c r="G7991" s="27">
        <f t="shared" si="1491"/>
        <v>-36.14</v>
      </c>
      <c r="H7991" s="27">
        <f t="shared" si="1493"/>
        <v>1000</v>
      </c>
      <c r="I7991" s="27">
        <f t="shared" si="1492"/>
        <v>1000</v>
      </c>
      <c r="J7991" s="27">
        <f t="shared" si="1494"/>
        <v>1000</v>
      </c>
      <c r="K7991" s="12">
        <v>-37.6</v>
      </c>
      <c r="L7991" s="12">
        <f t="shared" si="1495"/>
        <v>37.14</v>
      </c>
      <c r="M7991" s="27"/>
      <c r="N7991" s="27"/>
      <c r="P7991" s="12">
        <v>36.14</v>
      </c>
      <c r="Q7991" s="39">
        <v>59.58</v>
      </c>
      <c r="R7991" s="12">
        <f t="shared" si="1496"/>
        <v>37.6</v>
      </c>
      <c r="S7991" s="12">
        <v>10.285475553441742</v>
      </c>
      <c r="T7991" s="20">
        <v>25.188285829576142</v>
      </c>
      <c r="Y7991" s="20">
        <f t="shared" si="1497"/>
        <v>0.59861843697416961</v>
      </c>
      <c r="Z7991" s="20">
        <f t="shared" si="1498"/>
        <v>0.59336491619899179</v>
      </c>
      <c r="AB7991" s="20">
        <v>0.41750894373138203</v>
      </c>
      <c r="AC7991" s="20">
        <v>6.3766829332930819E-2</v>
      </c>
      <c r="AE7991" s="20">
        <f t="shared" si="1499"/>
        <v>0.73861843697416962</v>
      </c>
      <c r="AF7991" s="20">
        <f t="shared" si="1500"/>
        <v>0.77676491619899179</v>
      </c>
    </row>
    <row r="7992" spans="1:32" x14ac:dyDescent="0.2">
      <c r="A7992" s="14" t="s">
        <v>8070</v>
      </c>
      <c r="B7992" s="20">
        <v>0.45949006189312336</v>
      </c>
      <c r="C7992" s="20">
        <v>0.44903453745784261</v>
      </c>
      <c r="D7992" s="27">
        <v>0.44904124307826493</v>
      </c>
      <c r="E7992" s="27">
        <f t="shared" si="1489"/>
        <v>34.590000000000003</v>
      </c>
      <c r="F7992" s="27">
        <f t="shared" si="1490"/>
        <v>-34.5899</v>
      </c>
      <c r="G7992" s="27">
        <f t="shared" si="1491"/>
        <v>-34.590000000000003</v>
      </c>
      <c r="H7992" s="27">
        <f t="shared" si="1493"/>
        <v>1000</v>
      </c>
      <c r="I7992" s="27">
        <f t="shared" si="1492"/>
        <v>1000</v>
      </c>
      <c r="J7992" s="27">
        <f t="shared" si="1494"/>
        <v>1000</v>
      </c>
      <c r="K7992" s="12">
        <v>-37.6</v>
      </c>
      <c r="L7992" s="12">
        <f t="shared" si="1495"/>
        <v>35.590000000000003</v>
      </c>
      <c r="M7992" s="27"/>
      <c r="N7992" s="27"/>
      <c r="P7992" s="12">
        <v>34.590000000000003</v>
      </c>
      <c r="Q7992" s="39">
        <v>51.3</v>
      </c>
      <c r="R7992" s="12">
        <f t="shared" si="1496"/>
        <v>37.6</v>
      </c>
      <c r="S7992" s="12">
        <v>8.6838112228670354</v>
      </c>
      <c r="T7992" s="20">
        <v>21.162499890402259</v>
      </c>
      <c r="Y7992" s="20">
        <f t="shared" si="1497"/>
        <v>0.50540098746060957</v>
      </c>
      <c r="Z7992" s="20">
        <f t="shared" si="1498"/>
        <v>0.49852876289362857</v>
      </c>
      <c r="AB7992" s="20">
        <v>0.34978667704357413</v>
      </c>
      <c r="AC7992" s="20">
        <v>4.1243078264918687E-5</v>
      </c>
      <c r="AE7992" s="20">
        <f t="shared" si="1499"/>
        <v>0.64540098746060959</v>
      </c>
      <c r="AF7992" s="20">
        <f t="shared" si="1500"/>
        <v>0.68192876289362858</v>
      </c>
    </row>
    <row r="7993" spans="1:32" x14ac:dyDescent="0.2">
      <c r="A7993" s="14" t="s">
        <v>8071</v>
      </c>
      <c r="B7993" s="20">
        <v>0.39103454727681275</v>
      </c>
      <c r="C7993" s="20">
        <v>0.39292042654631876</v>
      </c>
      <c r="D7993" s="27">
        <v>0.39292886307029862</v>
      </c>
      <c r="E7993" s="27">
        <f t="shared" si="1489"/>
        <v>36.92</v>
      </c>
      <c r="F7993" s="27">
        <f t="shared" si="1490"/>
        <v>-36.919899999999998</v>
      </c>
      <c r="G7993" s="27">
        <f t="shared" si="1491"/>
        <v>-36.92</v>
      </c>
      <c r="H7993" s="27">
        <f t="shared" si="1493"/>
        <v>1000</v>
      </c>
      <c r="I7993" s="27">
        <f t="shared" si="1492"/>
        <v>1000</v>
      </c>
      <c r="J7993" s="27">
        <f t="shared" si="1494"/>
        <v>1000</v>
      </c>
      <c r="K7993" s="12">
        <v>-37.6</v>
      </c>
      <c r="L7993" s="12">
        <f t="shared" si="1495"/>
        <v>37.92</v>
      </c>
      <c r="M7993" s="27"/>
      <c r="N7993" s="27"/>
      <c r="P7993" s="12">
        <v>36.92</v>
      </c>
      <c r="Q7993" s="39">
        <v>43.98</v>
      </c>
      <c r="R7993" s="12">
        <f t="shared" si="1496"/>
        <v>37.6</v>
      </c>
      <c r="S7993" s="12">
        <v>6.398505355237659</v>
      </c>
      <c r="T7993" s="20">
        <v>15.64097863965188</v>
      </c>
      <c r="Y7993" s="20">
        <f t="shared" si="1497"/>
        <v>0.37239535059140094</v>
      </c>
      <c r="Z7993" s="20">
        <f t="shared" si="1498"/>
        <v>0.36845730759850726</v>
      </c>
      <c r="AB7993" s="20">
        <v>0.28133105598562969</v>
      </c>
      <c r="AC7993" s="20">
        <v>0</v>
      </c>
      <c r="AE7993" s="20">
        <f t="shared" si="1499"/>
        <v>0.51239535059140096</v>
      </c>
      <c r="AF7993" s="20">
        <f t="shared" si="1500"/>
        <v>0.55185730759850726</v>
      </c>
    </row>
    <row r="7994" spans="1:32" x14ac:dyDescent="0.2">
      <c r="A7994" s="14" t="s">
        <v>8072</v>
      </c>
      <c r="B7994" s="20">
        <v>0.39254058296933059</v>
      </c>
      <c r="C7994" s="20">
        <v>0.40325104816046398</v>
      </c>
      <c r="D7994" s="27">
        <v>0.40326073823833564</v>
      </c>
      <c r="E7994" s="27">
        <f t="shared" si="1489"/>
        <v>35.78</v>
      </c>
      <c r="F7994" s="27">
        <f t="shared" si="1490"/>
        <v>-35.779899999999998</v>
      </c>
      <c r="G7994" s="27">
        <f t="shared" si="1491"/>
        <v>-35.78</v>
      </c>
      <c r="H7994" s="27">
        <f t="shared" si="1493"/>
        <v>1000</v>
      </c>
      <c r="I7994" s="27">
        <f t="shared" si="1492"/>
        <v>1000</v>
      </c>
      <c r="J7994" s="27">
        <f t="shared" si="1494"/>
        <v>1000</v>
      </c>
      <c r="K7994" s="12">
        <v>-37.6</v>
      </c>
      <c r="L7994" s="12">
        <f t="shared" si="1495"/>
        <v>36.78</v>
      </c>
      <c r="M7994" s="27"/>
      <c r="N7994" s="27"/>
      <c r="P7994" s="12">
        <v>35.78</v>
      </c>
      <c r="Q7994" s="39">
        <v>45</v>
      </c>
      <c r="R7994" s="12">
        <f t="shared" si="1496"/>
        <v>37.6</v>
      </c>
      <c r="S7994" s="12">
        <v>5.6749190022595393</v>
      </c>
      <c r="T7994" s="20">
        <v>13.987511565801521</v>
      </c>
      <c r="Y7994" s="20">
        <f t="shared" si="1497"/>
        <v>0.33028236034753616</v>
      </c>
      <c r="Z7994" s="20">
        <f t="shared" si="1498"/>
        <v>0.32950629051258118</v>
      </c>
      <c r="AB7994" s="20">
        <v>0.28283694329624748</v>
      </c>
      <c r="AC7994" s="20">
        <v>0</v>
      </c>
      <c r="AE7994" s="20">
        <f t="shared" si="1499"/>
        <v>0.47028236034753618</v>
      </c>
      <c r="AF7994" s="20">
        <f t="shared" si="1500"/>
        <v>0.51290629051258119</v>
      </c>
    </row>
    <row r="7995" spans="1:32" x14ac:dyDescent="0.2">
      <c r="A7995" s="14" t="s">
        <v>8073</v>
      </c>
      <c r="B7995" s="20">
        <v>0.41012443761606682</v>
      </c>
      <c r="C7995" s="20">
        <v>0.41965728290143206</v>
      </c>
      <c r="D7995" s="27">
        <v>0.41966756465580979</v>
      </c>
      <c r="E7995" s="27">
        <f t="shared" si="1489"/>
        <v>34.81</v>
      </c>
      <c r="F7995" s="27">
        <f t="shared" si="1490"/>
        <v>-34.809899999999999</v>
      </c>
      <c r="G7995" s="27">
        <f t="shared" si="1491"/>
        <v>-34.81</v>
      </c>
      <c r="H7995" s="27">
        <f t="shared" si="1493"/>
        <v>1000</v>
      </c>
      <c r="I7995" s="27">
        <f t="shared" si="1492"/>
        <v>1000</v>
      </c>
      <c r="J7995" s="27">
        <f t="shared" si="1494"/>
        <v>1000</v>
      </c>
      <c r="K7995" s="12">
        <v>-37.6</v>
      </c>
      <c r="L7995" s="12">
        <f t="shared" si="1495"/>
        <v>35.81</v>
      </c>
      <c r="M7995" s="27"/>
      <c r="N7995" s="27"/>
      <c r="P7995" s="12">
        <v>34.81</v>
      </c>
      <c r="Q7995" s="39">
        <v>43.29</v>
      </c>
      <c r="R7995" s="12">
        <f t="shared" si="1496"/>
        <v>37.6</v>
      </c>
      <c r="S7995" s="12">
        <v>6.0545962612172923</v>
      </c>
      <c r="T7995" s="20">
        <v>14.88120843075459</v>
      </c>
      <c r="Y7995" s="20">
        <f t="shared" si="1497"/>
        <v>0.35237971560651332</v>
      </c>
      <c r="Z7995" s="20">
        <f t="shared" si="1498"/>
        <v>0.35055926604922977</v>
      </c>
      <c r="AB7995" s="20">
        <v>0.30042051769128564</v>
      </c>
      <c r="AC7995" s="20">
        <v>0</v>
      </c>
      <c r="AE7995" s="20">
        <f t="shared" si="1499"/>
        <v>0.49237971560651334</v>
      </c>
      <c r="AF7995" s="20">
        <f t="shared" si="1500"/>
        <v>0.53395926604922983</v>
      </c>
    </row>
    <row r="7996" spans="1:32" x14ac:dyDescent="0.2">
      <c r="A7996" s="14" t="s">
        <v>8074</v>
      </c>
      <c r="B7996" s="20">
        <v>0.43009711169106579</v>
      </c>
      <c r="C7996" s="20">
        <v>0.44191394040448267</v>
      </c>
      <c r="D7996" s="27">
        <v>0.44192556395282367</v>
      </c>
      <c r="E7996" s="27">
        <f t="shared" si="1489"/>
        <v>34.43</v>
      </c>
      <c r="F7996" s="27">
        <f t="shared" si="1490"/>
        <v>-34.429899999999996</v>
      </c>
      <c r="G7996" s="27">
        <f t="shared" si="1491"/>
        <v>-34.43</v>
      </c>
      <c r="H7996" s="27">
        <f t="shared" si="1493"/>
        <v>1000</v>
      </c>
      <c r="I7996" s="27">
        <f t="shared" si="1492"/>
        <v>1000</v>
      </c>
      <c r="J7996" s="27">
        <f t="shared" si="1494"/>
        <v>1000</v>
      </c>
      <c r="K7996" s="12">
        <v>-37.6</v>
      </c>
      <c r="L7996" s="12">
        <f t="shared" si="1495"/>
        <v>35.43</v>
      </c>
      <c r="M7996" s="27"/>
      <c r="N7996" s="27"/>
      <c r="P7996" s="12">
        <v>34.43</v>
      </c>
      <c r="Q7996" s="39">
        <v>42.66</v>
      </c>
      <c r="R7996" s="12">
        <f t="shared" si="1496"/>
        <v>37.6</v>
      </c>
      <c r="S7996" s="12">
        <v>6.1756926018068672</v>
      </c>
      <c r="T7996" s="20">
        <v>15.182494792344819</v>
      </c>
      <c r="Y7996" s="20">
        <f t="shared" si="1497"/>
        <v>0.35942756689451394</v>
      </c>
      <c r="Z7996" s="20">
        <f t="shared" si="1498"/>
        <v>0.35765672229958606</v>
      </c>
      <c r="AB7996" s="20">
        <v>0.32039268653845127</v>
      </c>
      <c r="AC7996" s="20">
        <v>0</v>
      </c>
      <c r="AE7996" s="20">
        <f t="shared" si="1499"/>
        <v>0.49942756689451395</v>
      </c>
      <c r="AF7996" s="20">
        <f t="shared" si="1500"/>
        <v>0.54105672229958612</v>
      </c>
    </row>
    <row r="7997" spans="1:32" x14ac:dyDescent="0.2">
      <c r="A7997" s="14" t="s">
        <v>8075</v>
      </c>
      <c r="B7997" s="20">
        <v>0.46930766681030506</v>
      </c>
      <c r="C7997" s="20">
        <v>0.4815050040252179</v>
      </c>
      <c r="D7997" s="27">
        <v>0.48151805380435453</v>
      </c>
      <c r="E7997" s="27">
        <f t="shared" si="1489"/>
        <v>34.89</v>
      </c>
      <c r="F7997" s="27">
        <f t="shared" si="1490"/>
        <v>-34.889899999999997</v>
      </c>
      <c r="G7997" s="27">
        <f t="shared" si="1491"/>
        <v>-34.89</v>
      </c>
      <c r="H7997" s="27">
        <f t="shared" si="1493"/>
        <v>1000</v>
      </c>
      <c r="I7997" s="27">
        <f t="shared" si="1492"/>
        <v>1000</v>
      </c>
      <c r="J7997" s="27">
        <f t="shared" si="1494"/>
        <v>1000</v>
      </c>
      <c r="K7997" s="12">
        <v>-37.6</v>
      </c>
      <c r="L7997" s="12">
        <f t="shared" si="1495"/>
        <v>35.89</v>
      </c>
      <c r="M7997" s="27"/>
      <c r="N7997" s="27"/>
      <c r="P7997" s="12">
        <v>34.89</v>
      </c>
      <c r="Q7997" s="39">
        <v>41.01</v>
      </c>
      <c r="R7997" s="12">
        <f t="shared" si="1496"/>
        <v>37.6</v>
      </c>
      <c r="S7997" s="12">
        <v>6.7337146473850371</v>
      </c>
      <c r="T7997" s="20">
        <v>16.476857231281521</v>
      </c>
      <c r="Y7997" s="20">
        <f t="shared" si="1497"/>
        <v>0.39190465392714557</v>
      </c>
      <c r="Z7997" s="20">
        <f t="shared" si="1498"/>
        <v>0.38814824781693497</v>
      </c>
      <c r="AB7997" s="20">
        <v>0.35960269314353155</v>
      </c>
      <c r="AC7997" s="20">
        <v>3.2518053804354519E-2</v>
      </c>
      <c r="AE7997" s="20">
        <f t="shared" si="1499"/>
        <v>0.53190465392714559</v>
      </c>
      <c r="AF7997" s="20">
        <f t="shared" si="1500"/>
        <v>0.57154824781693492</v>
      </c>
    </row>
    <row r="7998" spans="1:32" x14ac:dyDescent="0.2">
      <c r="A7998" s="14" t="s">
        <v>8076</v>
      </c>
      <c r="B7998" s="20">
        <v>0.56879093487650378</v>
      </c>
      <c r="C7998" s="20">
        <v>0.58344553018724599</v>
      </c>
      <c r="D7998" s="27">
        <v>0.58346215544720959</v>
      </c>
      <c r="E7998" s="27">
        <f t="shared" si="1489"/>
        <v>36.75</v>
      </c>
      <c r="F7998" s="27">
        <f t="shared" si="1490"/>
        <v>-36.749899999999997</v>
      </c>
      <c r="G7998" s="27">
        <f t="shared" si="1491"/>
        <v>-36.75</v>
      </c>
      <c r="H7998" s="27">
        <f t="shared" si="1493"/>
        <v>1000</v>
      </c>
      <c r="I7998" s="27">
        <f t="shared" si="1492"/>
        <v>1000</v>
      </c>
      <c r="J7998" s="27">
        <f t="shared" si="1494"/>
        <v>1000</v>
      </c>
      <c r="K7998" s="12">
        <v>-37.6</v>
      </c>
      <c r="L7998" s="12">
        <f t="shared" si="1495"/>
        <v>37.75</v>
      </c>
      <c r="M7998" s="27"/>
      <c r="N7998" s="27"/>
      <c r="P7998" s="12">
        <v>36.75</v>
      </c>
      <c r="Q7998" s="39">
        <v>41.15</v>
      </c>
      <c r="R7998" s="12">
        <f t="shared" si="1496"/>
        <v>37.6</v>
      </c>
      <c r="S7998" s="12">
        <v>8.2016275068721356</v>
      </c>
      <c r="T7998" s="20">
        <v>20.095442294774347</v>
      </c>
      <c r="Y7998" s="20">
        <f t="shared" si="1497"/>
        <v>0.47733771893174931</v>
      </c>
      <c r="Z7998" s="20">
        <f t="shared" si="1498"/>
        <v>0.47339189788053582</v>
      </c>
      <c r="AB7998" s="20">
        <v>0.45908434353109018</v>
      </c>
      <c r="AC7998" s="20">
        <v>0.13446215544720957</v>
      </c>
      <c r="AE7998" s="20">
        <f t="shared" si="1499"/>
        <v>0.61733771893174927</v>
      </c>
      <c r="AF7998" s="20">
        <f t="shared" si="1500"/>
        <v>0.65679189788053582</v>
      </c>
    </row>
    <row r="7999" spans="1:32" x14ac:dyDescent="0.2">
      <c r="A7999" s="14" t="s">
        <v>8077</v>
      </c>
      <c r="B7999" s="20">
        <v>0.73995454946738504</v>
      </c>
      <c r="C7999" s="20">
        <v>0.73905447281768688</v>
      </c>
      <c r="D7999" s="27">
        <v>0.73907016854032137</v>
      </c>
      <c r="E7999" s="27">
        <f t="shared" si="1489"/>
        <v>44.68</v>
      </c>
      <c r="F7999" s="27">
        <f t="shared" si="1490"/>
        <v>-44.679899999999996</v>
      </c>
      <c r="G7999" s="27">
        <f t="shared" si="1491"/>
        <v>-44.68</v>
      </c>
      <c r="H7999" s="27">
        <f t="shared" si="1493"/>
        <v>1000</v>
      </c>
      <c r="I7999" s="27">
        <f t="shared" si="1492"/>
        <v>1000</v>
      </c>
      <c r="J7999" s="27">
        <f t="shared" si="1494"/>
        <v>1000</v>
      </c>
      <c r="K7999" s="12">
        <v>-37.6</v>
      </c>
      <c r="L7999" s="12">
        <f t="shared" si="1495"/>
        <v>45.68</v>
      </c>
      <c r="M7999" s="27"/>
      <c r="N7999" s="27"/>
      <c r="P7999" s="12">
        <v>44.68</v>
      </c>
      <c r="Q7999" s="39">
        <v>42.62</v>
      </c>
      <c r="R7999" s="12">
        <f t="shared" si="1496"/>
        <v>37.6</v>
      </c>
      <c r="S7999" s="12">
        <v>12.381119516699593</v>
      </c>
      <c r="T7999" s="20">
        <v>30.10210911658751</v>
      </c>
      <c r="Y7999" s="20">
        <f t="shared" si="1497"/>
        <v>0.7205856816797378</v>
      </c>
      <c r="Z7999" s="20">
        <f t="shared" si="1498"/>
        <v>0.70912072279264826</v>
      </c>
      <c r="AB7999" s="20">
        <v>0.63024748360603933</v>
      </c>
      <c r="AC7999" s="20">
        <v>0.29007016854032136</v>
      </c>
      <c r="AE7999" s="20">
        <f t="shared" si="1499"/>
        <v>0.86058568167973781</v>
      </c>
      <c r="AF7999" s="20">
        <f t="shared" si="1500"/>
        <v>0.89252072279264827</v>
      </c>
    </row>
    <row r="8000" spans="1:32" x14ac:dyDescent="0.2">
      <c r="A8000" s="14" t="s">
        <v>8078</v>
      </c>
      <c r="B8000" s="20">
        <v>0.76646904855153819</v>
      </c>
      <c r="C8000" s="20">
        <v>0.76965321009490384</v>
      </c>
      <c r="D8000" s="27">
        <v>0.76965843891887276</v>
      </c>
      <c r="E8000" s="27">
        <f t="shared" si="1489"/>
        <v>54.95</v>
      </c>
      <c r="F8000" s="27">
        <f t="shared" si="1490"/>
        <v>-54.9499</v>
      </c>
      <c r="G8000" s="27">
        <f t="shared" si="1491"/>
        <v>-54.95</v>
      </c>
      <c r="H8000" s="27">
        <f t="shared" si="1493"/>
        <v>1000</v>
      </c>
      <c r="I8000" s="27">
        <f t="shared" si="1492"/>
        <v>1000</v>
      </c>
      <c r="J8000" s="27">
        <f t="shared" si="1494"/>
        <v>1000</v>
      </c>
      <c r="K8000" s="12">
        <v>-37.6</v>
      </c>
      <c r="L8000" s="12">
        <f t="shared" si="1495"/>
        <v>55.95</v>
      </c>
      <c r="M8000" s="27"/>
      <c r="N8000" s="27"/>
      <c r="P8000" s="12">
        <v>54.95</v>
      </c>
      <c r="Q8000" s="39">
        <v>51.78</v>
      </c>
      <c r="R8000" s="12">
        <f t="shared" si="1496"/>
        <v>37.6</v>
      </c>
      <c r="S8000" s="12">
        <v>12.697918041090812</v>
      </c>
      <c r="T8000" s="20">
        <v>31.21083438292451</v>
      </c>
      <c r="Y8000" s="20">
        <f t="shared" si="1497"/>
        <v>0.73902347160218207</v>
      </c>
      <c r="Z8000" s="20">
        <f t="shared" si="1498"/>
        <v>0.73523916051401461</v>
      </c>
      <c r="AB8000" s="20">
        <v>0.65676693309331102</v>
      </c>
      <c r="AC8000" s="20">
        <v>0.32065843891887275</v>
      </c>
      <c r="AE8000" s="20">
        <f t="shared" si="1499"/>
        <v>0.87902347160218208</v>
      </c>
      <c r="AF8000" s="20">
        <f t="shared" si="1500"/>
        <v>0.91863916051401462</v>
      </c>
    </row>
    <row r="8001" spans="1:32" x14ac:dyDescent="0.2">
      <c r="A8001" s="14" t="s">
        <v>8079</v>
      </c>
      <c r="B8001" s="20">
        <v>0.74653947176066482</v>
      </c>
      <c r="C8001" s="20">
        <v>0.74941904102139167</v>
      </c>
      <c r="D8001" s="27">
        <v>0.74942671970947761</v>
      </c>
      <c r="E8001" s="27">
        <f t="shared" si="1489"/>
        <v>52.65</v>
      </c>
      <c r="F8001" s="27">
        <f t="shared" si="1490"/>
        <v>-52.649899999999995</v>
      </c>
      <c r="G8001" s="27">
        <f t="shared" si="1491"/>
        <v>-52.65</v>
      </c>
      <c r="H8001" s="27">
        <f t="shared" si="1493"/>
        <v>1000</v>
      </c>
      <c r="I8001" s="27">
        <f t="shared" si="1492"/>
        <v>1000</v>
      </c>
      <c r="J8001" s="27">
        <f t="shared" si="1494"/>
        <v>1000</v>
      </c>
      <c r="K8001" s="12">
        <v>-37.6</v>
      </c>
      <c r="L8001" s="12">
        <f t="shared" si="1495"/>
        <v>53.65</v>
      </c>
      <c r="M8001" s="27"/>
      <c r="N8001" s="27"/>
      <c r="P8001" s="12">
        <v>52.65</v>
      </c>
      <c r="Q8001" s="39">
        <v>69.52</v>
      </c>
      <c r="R8001" s="12">
        <f t="shared" si="1496"/>
        <v>37.6</v>
      </c>
      <c r="S8001" s="12">
        <v>12.305336242759342</v>
      </c>
      <c r="T8001" s="20">
        <v>30.14814970605001</v>
      </c>
      <c r="Y8001" s="20">
        <f t="shared" si="1497"/>
        <v>0.7161750674345152</v>
      </c>
      <c r="Z8001" s="20">
        <f t="shared" si="1498"/>
        <v>0.710205309123493</v>
      </c>
      <c r="AB8001" s="20">
        <v>0.63683618668140973</v>
      </c>
      <c r="AC8001" s="20">
        <v>0.3004267197094776</v>
      </c>
      <c r="AE8001" s="20">
        <f t="shared" si="1499"/>
        <v>0.85617506743451521</v>
      </c>
      <c r="AF8001" s="20">
        <f t="shared" si="1500"/>
        <v>0.89360530912349301</v>
      </c>
    </row>
    <row r="8002" spans="1:32" x14ac:dyDescent="0.2">
      <c r="A8002" s="14" t="s">
        <v>8080</v>
      </c>
      <c r="B8002" s="20">
        <v>0.72071793916176996</v>
      </c>
      <c r="C8002" s="20">
        <v>0.72313444777661251</v>
      </c>
      <c r="D8002" s="27">
        <v>0.7231427810173453</v>
      </c>
      <c r="E8002" s="27">
        <f t="shared" ref="E8002:E8065" si="1501">P8002</f>
        <v>48.5</v>
      </c>
      <c r="F8002" s="27">
        <f t="shared" ref="F8002:F8065" si="1502">-P8002+0.0001</f>
        <v>-48.499899999999997</v>
      </c>
      <c r="G8002" s="27">
        <f t="shared" ref="G8002:G8065" si="1503">-P8002</f>
        <v>-48.5</v>
      </c>
      <c r="H8002" s="27">
        <f t="shared" si="1493"/>
        <v>1000</v>
      </c>
      <c r="I8002" s="27">
        <f t="shared" ref="I8002:I8065" si="1504">IF(P8002&lt;0,P8002,1000)</f>
        <v>1000</v>
      </c>
      <c r="J8002" s="27">
        <f t="shared" si="1494"/>
        <v>1000</v>
      </c>
      <c r="K8002" s="12">
        <v>-37.6</v>
      </c>
      <c r="L8002" s="12">
        <f t="shared" si="1495"/>
        <v>49.5</v>
      </c>
      <c r="M8002" s="27"/>
      <c r="N8002" s="27"/>
      <c r="P8002" s="12">
        <v>48.5</v>
      </c>
      <c r="Q8002" s="39">
        <v>68.08</v>
      </c>
      <c r="R8002" s="12">
        <f t="shared" si="1496"/>
        <v>37.6</v>
      </c>
      <c r="S8002" s="12">
        <v>12.005968704969849</v>
      </c>
      <c r="T8002" s="20">
        <v>29.50177937918928</v>
      </c>
      <c r="Y8002" s="20">
        <f t="shared" si="1497"/>
        <v>0.6987517673040331</v>
      </c>
      <c r="Z8002" s="20">
        <f t="shared" si="1498"/>
        <v>0.69497864870578063</v>
      </c>
      <c r="AB8002" s="20">
        <v>0.61101430860408479</v>
      </c>
      <c r="AC8002" s="20">
        <v>0.27414278101734529</v>
      </c>
      <c r="AE8002" s="20">
        <f t="shared" si="1499"/>
        <v>0.83875176730403311</v>
      </c>
      <c r="AF8002" s="20">
        <f t="shared" si="1500"/>
        <v>0.87837864870578064</v>
      </c>
    </row>
    <row r="8003" spans="1:32" x14ac:dyDescent="0.2">
      <c r="A8003" s="14" t="s">
        <v>8081</v>
      </c>
      <c r="B8003" s="20">
        <v>0.69322982478136752</v>
      </c>
      <c r="C8003" s="20">
        <v>0.69336716354304706</v>
      </c>
      <c r="D8003" s="27">
        <v>0.69337501258728329</v>
      </c>
      <c r="E8003" s="27">
        <f t="shared" si="1501"/>
        <v>43.69</v>
      </c>
      <c r="F8003" s="27">
        <f t="shared" si="1502"/>
        <v>-43.689899999999994</v>
      </c>
      <c r="G8003" s="27">
        <f t="shared" si="1503"/>
        <v>-43.69</v>
      </c>
      <c r="H8003" s="27">
        <f t="shared" ref="H8003:H8066" si="1505">IF(P8003&lt;0,0,1000)</f>
        <v>1000</v>
      </c>
      <c r="I8003" s="27">
        <f t="shared" si="1504"/>
        <v>1000</v>
      </c>
      <c r="J8003" s="27">
        <f t="shared" ref="J8003:J8066" si="1506">I8003</f>
        <v>1000</v>
      </c>
      <c r="K8003" s="12">
        <v>-37.6</v>
      </c>
      <c r="L8003" s="12">
        <f t="shared" ref="L8003:L8066" si="1507">SQRT(E8003^2)+1</f>
        <v>44.69</v>
      </c>
      <c r="M8003" s="27"/>
      <c r="N8003" s="27"/>
      <c r="P8003" s="12">
        <v>43.69</v>
      </c>
      <c r="Q8003" s="39">
        <v>66</v>
      </c>
      <c r="R8003" s="12">
        <f t="shared" ref="R8003:R8066" si="1508">-K8003</f>
        <v>37.6</v>
      </c>
      <c r="S8003" s="12">
        <v>11.724547279725718</v>
      </c>
      <c r="T8003" s="20">
        <v>28.76852989155514</v>
      </c>
      <c r="Y8003" s="20">
        <f t="shared" ref="Y8003:Y8066" si="1509">S8003/$V$2</f>
        <v>0.68237293748373251</v>
      </c>
      <c r="Z8003" s="20">
        <f t="shared" ref="Z8003:Z8066" si="1510">T8003/$W$2</f>
        <v>0.67770536049050611</v>
      </c>
      <c r="AB8003" s="20">
        <v>0.58352636964955706</v>
      </c>
      <c r="AC8003" s="20">
        <v>0.24437501258728328</v>
      </c>
      <c r="AE8003" s="20">
        <f t="shared" ref="AE8003:AE8066" si="1511">Y8003+0.14</f>
        <v>0.82237293748373252</v>
      </c>
      <c r="AF8003" s="20">
        <f t="shared" ref="AF8003:AF8066" si="1512">Z8003+0.1834</f>
        <v>0.86110536049050612</v>
      </c>
    </row>
    <row r="8004" spans="1:32" x14ac:dyDescent="0.2">
      <c r="A8004" s="14" t="s">
        <v>8082</v>
      </c>
      <c r="B8004" s="20">
        <v>0.66283260684294165</v>
      </c>
      <c r="C8004" s="20">
        <v>0.66073904745454592</v>
      </c>
      <c r="D8004" s="27">
        <v>0.66074637924301916</v>
      </c>
      <c r="E8004" s="27">
        <f t="shared" si="1501"/>
        <v>42.2</v>
      </c>
      <c r="F8004" s="27">
        <f t="shared" si="1502"/>
        <v>-42.1999</v>
      </c>
      <c r="G8004" s="27">
        <f t="shared" si="1503"/>
        <v>-42.2</v>
      </c>
      <c r="H8004" s="27">
        <f t="shared" si="1505"/>
        <v>1000</v>
      </c>
      <c r="I8004" s="27">
        <f t="shared" si="1504"/>
        <v>1000</v>
      </c>
      <c r="J8004" s="27">
        <f t="shared" si="1506"/>
        <v>1000</v>
      </c>
      <c r="K8004" s="12">
        <v>-37.6</v>
      </c>
      <c r="L8004" s="12">
        <f t="shared" si="1507"/>
        <v>43.2</v>
      </c>
      <c r="M8004" s="27"/>
      <c r="N8004" s="27"/>
      <c r="P8004" s="12">
        <v>42.2</v>
      </c>
      <c r="Q8004" s="39">
        <v>63.8</v>
      </c>
      <c r="R8004" s="12">
        <f t="shared" si="1508"/>
        <v>37.6</v>
      </c>
      <c r="S8004" s="12">
        <v>11.392403267558235</v>
      </c>
      <c r="T8004" s="20">
        <v>27.91476585928498</v>
      </c>
      <c r="Y8004" s="20">
        <f t="shared" si="1509"/>
        <v>0.66304203456330346</v>
      </c>
      <c r="Z8004" s="20">
        <f t="shared" si="1510"/>
        <v>0.65759308977509068</v>
      </c>
      <c r="AB8004" s="20">
        <v>0.5531293011607733</v>
      </c>
      <c r="AC8004" s="20">
        <v>0.21174637924301914</v>
      </c>
      <c r="AE8004" s="20">
        <f t="shared" si="1511"/>
        <v>0.80304203456330348</v>
      </c>
      <c r="AF8004" s="20">
        <f t="shared" si="1512"/>
        <v>0.84099308977509069</v>
      </c>
    </row>
    <row r="8005" spans="1:32" x14ac:dyDescent="0.2">
      <c r="A8005" s="14" t="s">
        <v>8083</v>
      </c>
      <c r="B8005" s="20">
        <v>0.63485447266366335</v>
      </c>
      <c r="C8005" s="20">
        <v>0.63299802409571504</v>
      </c>
      <c r="D8005" s="27">
        <v>0.63300488583359527</v>
      </c>
      <c r="E8005" s="27">
        <f t="shared" si="1501"/>
        <v>40.42</v>
      </c>
      <c r="F8005" s="27">
        <f t="shared" si="1502"/>
        <v>-40.419899999999998</v>
      </c>
      <c r="G8005" s="27">
        <f t="shared" si="1503"/>
        <v>-40.42</v>
      </c>
      <c r="H8005" s="27">
        <f t="shared" si="1505"/>
        <v>1000</v>
      </c>
      <c r="I8005" s="27">
        <f t="shared" si="1504"/>
        <v>1000</v>
      </c>
      <c r="J8005" s="27">
        <f t="shared" si="1506"/>
        <v>1000</v>
      </c>
      <c r="K8005" s="12">
        <v>-37.6</v>
      </c>
      <c r="L8005" s="12">
        <f t="shared" si="1507"/>
        <v>41.42</v>
      </c>
      <c r="M8005" s="27"/>
      <c r="N8005" s="27"/>
      <c r="P8005" s="12">
        <v>40.42</v>
      </c>
      <c r="Q8005" s="39">
        <v>65.010000000000005</v>
      </c>
      <c r="R8005" s="12">
        <f t="shared" si="1508"/>
        <v>37.6</v>
      </c>
      <c r="S8005" s="12">
        <v>10.948951703462257</v>
      </c>
      <c r="T8005" s="20">
        <v>26.882567841863182</v>
      </c>
      <c r="Y8005" s="20">
        <f t="shared" si="1509"/>
        <v>0.63723299143315315</v>
      </c>
      <c r="Z8005" s="20">
        <f t="shared" si="1510"/>
        <v>0.63327741802782611</v>
      </c>
      <c r="AB8005" s="20">
        <v>0.52515133144734483</v>
      </c>
      <c r="AC8005" s="20">
        <v>0.18400488583359526</v>
      </c>
      <c r="AE8005" s="20">
        <f t="shared" si="1511"/>
        <v>0.77723299143315316</v>
      </c>
      <c r="AF8005" s="20">
        <f t="shared" si="1512"/>
        <v>0.81667741802782612</v>
      </c>
    </row>
    <row r="8006" spans="1:32" x14ac:dyDescent="0.2">
      <c r="A8006" s="14" t="s">
        <v>8084</v>
      </c>
      <c r="B8006" s="20">
        <v>0.62319502786030645</v>
      </c>
      <c r="C8006" s="20">
        <v>0.6202263160037369</v>
      </c>
      <c r="D8006" s="27">
        <v>0.62023300581949425</v>
      </c>
      <c r="E8006" s="27">
        <f t="shared" si="1501"/>
        <v>41.75</v>
      </c>
      <c r="F8006" s="27">
        <f t="shared" si="1502"/>
        <v>-41.749899999999997</v>
      </c>
      <c r="G8006" s="27">
        <f t="shared" si="1503"/>
        <v>-41.75</v>
      </c>
      <c r="H8006" s="27">
        <f t="shared" si="1505"/>
        <v>1000</v>
      </c>
      <c r="I8006" s="27">
        <f t="shared" si="1504"/>
        <v>1000</v>
      </c>
      <c r="J8006" s="27">
        <f t="shared" si="1506"/>
        <v>1000</v>
      </c>
      <c r="K8006" s="12">
        <v>-37.6</v>
      </c>
      <c r="L8006" s="12">
        <f t="shared" si="1507"/>
        <v>42.75</v>
      </c>
      <c r="M8006" s="27"/>
      <c r="N8006" s="27"/>
      <c r="P8006" s="12">
        <v>41.75</v>
      </c>
      <c r="Q8006" s="39">
        <v>65.88</v>
      </c>
      <c r="R8006" s="12">
        <f t="shared" si="1508"/>
        <v>37.6</v>
      </c>
      <c r="S8006" s="12">
        <v>10.842612135284792</v>
      </c>
      <c r="T8006" s="20">
        <v>26.602416812515681</v>
      </c>
      <c r="Y8006" s="20">
        <f t="shared" si="1509"/>
        <v>0.63104398969374387</v>
      </c>
      <c r="Z8006" s="20">
        <f t="shared" si="1510"/>
        <v>0.62667785054726921</v>
      </c>
      <c r="AB8006" s="20">
        <v>0.51349190184983418</v>
      </c>
      <c r="AC8006" s="20">
        <v>0.17123300581949424</v>
      </c>
      <c r="AE8006" s="20">
        <f t="shared" si="1511"/>
        <v>0.77104398969374388</v>
      </c>
      <c r="AF8006" s="20">
        <f t="shared" si="1512"/>
        <v>0.81007785054726922</v>
      </c>
    </row>
    <row r="8007" spans="1:32" x14ac:dyDescent="0.2">
      <c r="A8007" s="14" t="s">
        <v>8085</v>
      </c>
      <c r="B8007" s="20">
        <v>0.61667295669058764</v>
      </c>
      <c r="C8007" s="20">
        <v>0.61310238834218889</v>
      </c>
      <c r="D8007" s="27">
        <v>0.61310878609931352</v>
      </c>
      <c r="E8007" s="27">
        <f t="shared" si="1501"/>
        <v>43.12</v>
      </c>
      <c r="F8007" s="27">
        <f t="shared" si="1502"/>
        <v>-43.119899999999994</v>
      </c>
      <c r="G8007" s="27">
        <f t="shared" si="1503"/>
        <v>-43.12</v>
      </c>
      <c r="H8007" s="27">
        <f t="shared" si="1505"/>
        <v>1000</v>
      </c>
      <c r="I8007" s="27">
        <f t="shared" si="1504"/>
        <v>1000</v>
      </c>
      <c r="J8007" s="27">
        <f t="shared" si="1506"/>
        <v>1000</v>
      </c>
      <c r="K8007" s="12">
        <v>-37.6</v>
      </c>
      <c r="L8007" s="12">
        <f t="shared" si="1507"/>
        <v>44.12</v>
      </c>
      <c r="M8007" s="27"/>
      <c r="N8007" s="27"/>
      <c r="P8007" s="12">
        <v>43.12</v>
      </c>
      <c r="Q8007" s="39">
        <v>61.28</v>
      </c>
      <c r="R8007" s="12">
        <f t="shared" si="1508"/>
        <v>37.6</v>
      </c>
      <c r="S8007" s="12">
        <v>10.790258083584487</v>
      </c>
      <c r="T8007" s="20">
        <v>26.474077879864481</v>
      </c>
      <c r="Y8007" s="20">
        <f t="shared" si="1509"/>
        <v>0.62799696474722944</v>
      </c>
      <c r="Z8007" s="20">
        <f t="shared" si="1510"/>
        <v>0.6236545475510713</v>
      </c>
      <c r="AB8007" s="20">
        <v>0.50696988245143038</v>
      </c>
      <c r="AC8007" s="20">
        <v>0.16410878609931351</v>
      </c>
      <c r="AE8007" s="20">
        <f t="shared" si="1511"/>
        <v>0.76799696474722945</v>
      </c>
      <c r="AF8007" s="20">
        <f t="shared" si="1512"/>
        <v>0.80705454755107131</v>
      </c>
    </row>
    <row r="8008" spans="1:32" x14ac:dyDescent="0.2">
      <c r="A8008" s="14" t="s">
        <v>8086</v>
      </c>
      <c r="B8008" s="20">
        <v>0.61983625694458877</v>
      </c>
      <c r="C8008" s="20">
        <v>0.6172066418087031</v>
      </c>
      <c r="D8008" s="27">
        <v>0.61721259799751638</v>
      </c>
      <c r="E8008" s="27">
        <f t="shared" si="1501"/>
        <v>50.94</v>
      </c>
      <c r="F8008" s="27">
        <f t="shared" si="1502"/>
        <v>-50.939899999999994</v>
      </c>
      <c r="G8008" s="27">
        <f t="shared" si="1503"/>
        <v>-50.94</v>
      </c>
      <c r="H8008" s="27">
        <f t="shared" si="1505"/>
        <v>1000</v>
      </c>
      <c r="I8008" s="27">
        <f t="shared" si="1504"/>
        <v>1000</v>
      </c>
      <c r="J8008" s="27">
        <f t="shared" si="1506"/>
        <v>1000</v>
      </c>
      <c r="K8008" s="12">
        <v>-37.6</v>
      </c>
      <c r="L8008" s="12">
        <f t="shared" si="1507"/>
        <v>51.94</v>
      </c>
      <c r="M8008" s="27"/>
      <c r="N8008" s="27"/>
      <c r="P8008" s="12">
        <v>50.94</v>
      </c>
      <c r="Q8008" s="39">
        <v>56.21</v>
      </c>
      <c r="R8008" s="12">
        <f t="shared" si="1508"/>
        <v>37.6</v>
      </c>
      <c r="S8008" s="12">
        <v>10.826223898095799</v>
      </c>
      <c r="T8008" s="20">
        <v>26.641538752591011</v>
      </c>
      <c r="Y8008" s="20">
        <f t="shared" si="1509"/>
        <v>0.6300901882987705</v>
      </c>
      <c r="Z8008" s="20">
        <f t="shared" si="1510"/>
        <v>0.62759945302754139</v>
      </c>
      <c r="AB8008" s="20">
        <v>0.51013341398765233</v>
      </c>
      <c r="AC8008" s="20">
        <v>0.16821259799751637</v>
      </c>
      <c r="AE8008" s="20">
        <f t="shared" si="1511"/>
        <v>0.77009018829877052</v>
      </c>
      <c r="AF8008" s="20">
        <f t="shared" si="1512"/>
        <v>0.81099945302754139</v>
      </c>
    </row>
    <row r="8009" spans="1:32" x14ac:dyDescent="0.2">
      <c r="A8009" s="14" t="s">
        <v>8087</v>
      </c>
      <c r="B8009" s="20">
        <v>0.62650308065531357</v>
      </c>
      <c r="C8009" s="20">
        <v>0.62339996364819572</v>
      </c>
      <c r="D8009" s="27">
        <v>0.62340535061206825</v>
      </c>
      <c r="E8009" s="27">
        <f t="shared" si="1501"/>
        <v>55.58</v>
      </c>
      <c r="F8009" s="27">
        <f t="shared" si="1502"/>
        <v>-55.579899999999995</v>
      </c>
      <c r="G8009" s="27">
        <f t="shared" si="1503"/>
        <v>-55.58</v>
      </c>
      <c r="H8009" s="27">
        <f t="shared" si="1505"/>
        <v>1000</v>
      </c>
      <c r="I8009" s="27">
        <f t="shared" si="1504"/>
        <v>1000</v>
      </c>
      <c r="J8009" s="27">
        <f t="shared" si="1506"/>
        <v>1000</v>
      </c>
      <c r="K8009" s="12">
        <v>-37.6</v>
      </c>
      <c r="L8009" s="12">
        <f t="shared" si="1507"/>
        <v>56.58</v>
      </c>
      <c r="M8009" s="27"/>
      <c r="N8009" s="27"/>
      <c r="P8009" s="12">
        <v>55.58</v>
      </c>
      <c r="Q8009" s="39">
        <v>53.49</v>
      </c>
      <c r="R8009" s="12">
        <f t="shared" si="1508"/>
        <v>37.6</v>
      </c>
      <c r="S8009" s="12">
        <v>10.957109027346515</v>
      </c>
      <c r="T8009" s="20">
        <v>26.937338557968651</v>
      </c>
      <c r="Y8009" s="20">
        <f t="shared" si="1509"/>
        <v>0.63770775066505392</v>
      </c>
      <c r="Z8009" s="20">
        <f t="shared" si="1510"/>
        <v>0.63456766150020716</v>
      </c>
      <c r="AB8009" s="20">
        <v>0.51680042857559028</v>
      </c>
      <c r="AC8009" s="20">
        <v>0.17440535061206824</v>
      </c>
      <c r="AE8009" s="20">
        <f t="shared" si="1511"/>
        <v>0.77770775066505393</v>
      </c>
      <c r="AF8009" s="20">
        <f t="shared" si="1512"/>
        <v>0.81796766150020717</v>
      </c>
    </row>
    <row r="8010" spans="1:32" x14ac:dyDescent="0.2">
      <c r="A8010" s="14" t="s">
        <v>8088</v>
      </c>
      <c r="B8010" s="20">
        <v>0.63630731969810173</v>
      </c>
      <c r="C8010" s="20">
        <v>0.63091008724546749</v>
      </c>
      <c r="D8010" s="27">
        <v>0.63091347406783516</v>
      </c>
      <c r="E8010" s="27">
        <f t="shared" si="1501"/>
        <v>55.66</v>
      </c>
      <c r="F8010" s="27">
        <f t="shared" si="1502"/>
        <v>-55.659899999999993</v>
      </c>
      <c r="G8010" s="27">
        <f t="shared" si="1503"/>
        <v>-55.66</v>
      </c>
      <c r="H8010" s="27">
        <f t="shared" si="1505"/>
        <v>1000</v>
      </c>
      <c r="I8010" s="27">
        <f t="shared" si="1504"/>
        <v>1000</v>
      </c>
      <c r="J8010" s="27">
        <f t="shared" si="1506"/>
        <v>1000</v>
      </c>
      <c r="K8010" s="12">
        <v>-37.6</v>
      </c>
      <c r="L8010" s="12">
        <f t="shared" si="1507"/>
        <v>56.66</v>
      </c>
      <c r="M8010" s="27"/>
      <c r="N8010" s="27"/>
      <c r="P8010" s="12">
        <v>55.66</v>
      </c>
      <c r="Q8010" s="39">
        <v>59.4</v>
      </c>
      <c r="R8010" s="12">
        <f t="shared" si="1508"/>
        <v>37.6</v>
      </c>
      <c r="S8010" s="12">
        <v>11.415243774434158</v>
      </c>
      <c r="T8010" s="20">
        <v>28.136997448116979</v>
      </c>
      <c r="Y8010" s="20">
        <f t="shared" si="1509"/>
        <v>0.66437136041262579</v>
      </c>
      <c r="Z8010" s="20">
        <f t="shared" si="1510"/>
        <v>0.66282823872394192</v>
      </c>
      <c r="AB8010" s="20">
        <v>0.52660548799426599</v>
      </c>
      <c r="AC8010" s="20">
        <v>0.18191347406783515</v>
      </c>
      <c r="AE8010" s="20">
        <f t="shared" si="1511"/>
        <v>0.8043713604126258</v>
      </c>
      <c r="AF8010" s="20">
        <f t="shared" si="1512"/>
        <v>0.84622823872394193</v>
      </c>
    </row>
    <row r="8011" spans="1:32" x14ac:dyDescent="0.2">
      <c r="A8011" s="14" t="s">
        <v>8089</v>
      </c>
      <c r="B8011" s="20">
        <v>0.64084456473168971</v>
      </c>
      <c r="C8011" s="20">
        <v>0.63231591716520219</v>
      </c>
      <c r="D8011" s="27">
        <v>0.63231729587878416</v>
      </c>
      <c r="E8011" s="27">
        <f t="shared" si="1501"/>
        <v>52.61</v>
      </c>
      <c r="F8011" s="27">
        <f t="shared" si="1502"/>
        <v>-52.609899999999996</v>
      </c>
      <c r="G8011" s="27">
        <f t="shared" si="1503"/>
        <v>-52.61</v>
      </c>
      <c r="H8011" s="27">
        <f t="shared" si="1505"/>
        <v>1000</v>
      </c>
      <c r="I8011" s="27">
        <f t="shared" si="1504"/>
        <v>1000</v>
      </c>
      <c r="J8011" s="27">
        <f t="shared" si="1506"/>
        <v>1000</v>
      </c>
      <c r="K8011" s="12">
        <v>-37.6</v>
      </c>
      <c r="L8011" s="12">
        <f t="shared" si="1507"/>
        <v>53.61</v>
      </c>
      <c r="M8011" s="27"/>
      <c r="N8011" s="27"/>
      <c r="P8011" s="12">
        <v>52.61</v>
      </c>
      <c r="Q8011" s="39">
        <v>72.8</v>
      </c>
      <c r="R8011" s="12">
        <f t="shared" si="1508"/>
        <v>37.6</v>
      </c>
      <c r="S8011" s="12">
        <v>11.814498610714089</v>
      </c>
      <c r="T8011" s="20">
        <v>29.140235745280979</v>
      </c>
      <c r="Y8011" s="20">
        <f t="shared" si="1509"/>
        <v>0.68760813782816255</v>
      </c>
      <c r="Z8011" s="20">
        <f t="shared" si="1510"/>
        <v>0.68646170120535255</v>
      </c>
      <c r="AB8011" s="20">
        <v>0.53114339418591516</v>
      </c>
      <c r="AC8011" s="20">
        <v>0.18331729587878415</v>
      </c>
      <c r="AE8011" s="20">
        <f t="shared" si="1511"/>
        <v>0.82760813782816256</v>
      </c>
      <c r="AF8011" s="20">
        <f t="shared" si="1512"/>
        <v>0.86986170120535256</v>
      </c>
    </row>
    <row r="8012" spans="1:32" x14ac:dyDescent="0.2">
      <c r="A8012" s="14" t="s">
        <v>8090</v>
      </c>
      <c r="B8012" s="20">
        <v>0.64206871291512313</v>
      </c>
      <c r="C8012" s="20">
        <v>0.63033945669542824</v>
      </c>
      <c r="D8012" s="27">
        <v>0.63034012542376605</v>
      </c>
      <c r="E8012" s="27">
        <f t="shared" si="1501"/>
        <v>47.94</v>
      </c>
      <c r="F8012" s="27">
        <f t="shared" si="1502"/>
        <v>-47.939899999999994</v>
      </c>
      <c r="G8012" s="27">
        <f t="shared" si="1503"/>
        <v>-47.94</v>
      </c>
      <c r="H8012" s="27">
        <f t="shared" si="1505"/>
        <v>1000</v>
      </c>
      <c r="I8012" s="27">
        <f t="shared" si="1504"/>
        <v>1000</v>
      </c>
      <c r="J8012" s="27">
        <f t="shared" si="1506"/>
        <v>1000</v>
      </c>
      <c r="K8012" s="12">
        <v>-37.6</v>
      </c>
      <c r="L8012" s="12">
        <f t="shared" si="1507"/>
        <v>48.94</v>
      </c>
      <c r="M8012" s="27"/>
      <c r="N8012" s="27"/>
      <c r="P8012" s="12">
        <v>47.94</v>
      </c>
      <c r="Q8012" s="39">
        <v>75</v>
      </c>
      <c r="R8012" s="12">
        <f t="shared" si="1508"/>
        <v>37.6</v>
      </c>
      <c r="S8012" s="12">
        <v>12.074710993859149</v>
      </c>
      <c r="T8012" s="20">
        <v>29.703686528386108</v>
      </c>
      <c r="Y8012" s="20">
        <f t="shared" si="1509"/>
        <v>0.70275259364552101</v>
      </c>
      <c r="Z8012" s="20">
        <f t="shared" si="1510"/>
        <v>0.69973501122579296</v>
      </c>
      <c r="AB8012" s="20">
        <v>0.53236768959793679</v>
      </c>
      <c r="AC8012" s="20">
        <v>0.18134012542376604</v>
      </c>
      <c r="AE8012" s="20">
        <f t="shared" si="1511"/>
        <v>0.84275259364552102</v>
      </c>
      <c r="AF8012" s="20">
        <f t="shared" si="1512"/>
        <v>0.88313501122579297</v>
      </c>
    </row>
    <row r="8013" spans="1:32" x14ac:dyDescent="0.2">
      <c r="A8013" s="14" t="s">
        <v>8091</v>
      </c>
      <c r="B8013" s="20">
        <v>0.63849895209528129</v>
      </c>
      <c r="C8013" s="20">
        <v>0.62607636088882035</v>
      </c>
      <c r="D8013" s="27">
        <v>0.62607677061778999</v>
      </c>
      <c r="E8013" s="27">
        <f t="shared" si="1501"/>
        <v>39.97</v>
      </c>
      <c r="F8013" s="27">
        <f t="shared" si="1502"/>
        <v>-39.969899999999996</v>
      </c>
      <c r="G8013" s="27">
        <f t="shared" si="1503"/>
        <v>-39.97</v>
      </c>
      <c r="H8013" s="27">
        <f t="shared" si="1505"/>
        <v>1000</v>
      </c>
      <c r="I8013" s="27">
        <f t="shared" si="1504"/>
        <v>1000</v>
      </c>
      <c r="J8013" s="27">
        <f t="shared" si="1506"/>
        <v>1000</v>
      </c>
      <c r="K8013" s="12">
        <v>-37.6</v>
      </c>
      <c r="L8013" s="12">
        <f t="shared" si="1507"/>
        <v>40.97</v>
      </c>
      <c r="M8013" s="27"/>
      <c r="N8013" s="27"/>
      <c r="P8013" s="12">
        <v>39.97</v>
      </c>
      <c r="Q8013" s="39">
        <v>66.010000000000005</v>
      </c>
      <c r="R8013" s="12">
        <f t="shared" si="1508"/>
        <v>37.6</v>
      </c>
      <c r="S8013" s="12">
        <v>12.074710993859149</v>
      </c>
      <c r="T8013" s="20">
        <v>29.695862140371048</v>
      </c>
      <c r="Y8013" s="20">
        <f t="shared" si="1509"/>
        <v>0.70275259364552101</v>
      </c>
      <c r="Z8013" s="20">
        <f t="shared" si="1510"/>
        <v>0.69955069072973874</v>
      </c>
      <c r="AB8013" s="20">
        <v>0.52879804740976177</v>
      </c>
      <c r="AC8013" s="20">
        <v>0.17707677061778998</v>
      </c>
      <c r="AE8013" s="20">
        <f t="shared" si="1511"/>
        <v>0.84275259364552102</v>
      </c>
      <c r="AF8013" s="20">
        <f t="shared" si="1512"/>
        <v>0.88295069072973875</v>
      </c>
    </row>
    <row r="8014" spans="1:32" x14ac:dyDescent="0.2">
      <c r="A8014" s="14" t="s">
        <v>8092</v>
      </c>
      <c r="B8014" s="20">
        <v>0.61176799667070059</v>
      </c>
      <c r="C8014" s="20">
        <v>0.59728297933562102</v>
      </c>
      <c r="D8014" s="27">
        <v>0.59728279329393397</v>
      </c>
      <c r="E8014" s="27">
        <f t="shared" si="1501"/>
        <v>35.9</v>
      </c>
      <c r="F8014" s="27">
        <f t="shared" si="1502"/>
        <v>-35.899899999999995</v>
      </c>
      <c r="G8014" s="27">
        <f t="shared" si="1503"/>
        <v>-35.9</v>
      </c>
      <c r="H8014" s="27">
        <f t="shared" si="1505"/>
        <v>1000</v>
      </c>
      <c r="I8014" s="27">
        <f t="shared" si="1504"/>
        <v>1000</v>
      </c>
      <c r="J8014" s="27">
        <f t="shared" si="1506"/>
        <v>1000</v>
      </c>
      <c r="K8014" s="12">
        <v>-37.6</v>
      </c>
      <c r="L8014" s="12">
        <f t="shared" si="1507"/>
        <v>36.9</v>
      </c>
      <c r="M8014" s="27"/>
      <c r="N8014" s="27"/>
      <c r="P8014" s="12">
        <v>35.9</v>
      </c>
      <c r="Q8014" s="39">
        <v>52.91</v>
      </c>
      <c r="R8014" s="12">
        <f t="shared" si="1508"/>
        <v>37.6</v>
      </c>
      <c r="S8014" s="12">
        <v>11.794921033391871</v>
      </c>
      <c r="T8014" s="20">
        <v>28.978261428767041</v>
      </c>
      <c r="Y8014" s="20">
        <f t="shared" si="1509"/>
        <v>0.68646871567160062</v>
      </c>
      <c r="Z8014" s="20">
        <f t="shared" si="1510"/>
        <v>0.68264604350657299</v>
      </c>
      <c r="AB8014" s="20">
        <v>0.50206728456884286</v>
      </c>
      <c r="AC8014" s="20">
        <v>0.14828279329393396</v>
      </c>
      <c r="AE8014" s="20">
        <f t="shared" si="1511"/>
        <v>0.82646871567160063</v>
      </c>
      <c r="AF8014" s="20">
        <f t="shared" si="1512"/>
        <v>0.86604604350657299</v>
      </c>
    </row>
    <row r="8015" spans="1:32" x14ac:dyDescent="0.2">
      <c r="A8015" s="14" t="s">
        <v>8093</v>
      </c>
      <c r="B8015" s="20">
        <v>0.54964786686126454</v>
      </c>
      <c r="C8015" s="20">
        <v>0.53408816668903847</v>
      </c>
      <c r="D8015" s="27">
        <v>0.53408817043369705</v>
      </c>
      <c r="E8015" s="27">
        <f t="shared" si="1501"/>
        <v>32.9</v>
      </c>
      <c r="F8015" s="27">
        <f t="shared" si="1502"/>
        <v>-32.899899999999995</v>
      </c>
      <c r="G8015" s="27">
        <f t="shared" si="1503"/>
        <v>-32.9</v>
      </c>
      <c r="H8015" s="27">
        <f t="shared" si="1505"/>
        <v>1000</v>
      </c>
      <c r="I8015" s="27">
        <f t="shared" si="1504"/>
        <v>1000</v>
      </c>
      <c r="J8015" s="27">
        <f t="shared" si="1506"/>
        <v>1000</v>
      </c>
      <c r="K8015" s="12">
        <v>-37.6</v>
      </c>
      <c r="L8015" s="12">
        <f t="shared" si="1507"/>
        <v>33.9</v>
      </c>
      <c r="M8015" s="27"/>
      <c r="N8015" s="27"/>
      <c r="P8015" s="12">
        <v>32.9</v>
      </c>
      <c r="Q8015" s="39">
        <v>48.43</v>
      </c>
      <c r="R8015" s="12">
        <f t="shared" si="1508"/>
        <v>37.6</v>
      </c>
      <c r="S8015" s="12">
        <v>10.793521013138189</v>
      </c>
      <c r="T8015" s="20">
        <v>26.458429103834348</v>
      </c>
      <c r="Y8015" s="20">
        <f t="shared" si="1509"/>
        <v>0.62818686843998972</v>
      </c>
      <c r="Z8015" s="20">
        <f t="shared" si="1510"/>
        <v>0.62328590655896243</v>
      </c>
      <c r="AB8015" s="20">
        <v>0.43994710466569065</v>
      </c>
      <c r="AC8015" s="20">
        <v>8.5088170433697041E-2</v>
      </c>
      <c r="AE8015" s="20">
        <f t="shared" si="1511"/>
        <v>0.76818686843998973</v>
      </c>
      <c r="AF8015" s="20">
        <f t="shared" si="1512"/>
        <v>0.80668590655896244</v>
      </c>
    </row>
    <row r="8016" spans="1:32" x14ac:dyDescent="0.2">
      <c r="A8016" s="14" t="s">
        <v>8094</v>
      </c>
      <c r="B8016" s="20">
        <v>0.47991853989536576</v>
      </c>
      <c r="C8016" s="20">
        <v>0.46872956752341083</v>
      </c>
      <c r="D8016" s="27">
        <v>0.46873599103546615</v>
      </c>
      <c r="E8016" s="27">
        <f t="shared" si="1501"/>
        <v>30.38</v>
      </c>
      <c r="F8016" s="27">
        <f t="shared" si="1502"/>
        <v>-30.379899999999999</v>
      </c>
      <c r="G8016" s="27">
        <f t="shared" si="1503"/>
        <v>-30.38</v>
      </c>
      <c r="H8016" s="27">
        <f t="shared" si="1505"/>
        <v>1000</v>
      </c>
      <c r="I8016" s="27">
        <f t="shared" si="1504"/>
        <v>1000</v>
      </c>
      <c r="J8016" s="27">
        <f t="shared" si="1506"/>
        <v>1000</v>
      </c>
      <c r="K8016" s="12">
        <v>-37.6</v>
      </c>
      <c r="L8016" s="12">
        <f t="shared" si="1507"/>
        <v>31.38</v>
      </c>
      <c r="M8016" s="27"/>
      <c r="N8016" s="27"/>
      <c r="P8016" s="12">
        <v>30.38</v>
      </c>
      <c r="Q8016" s="39">
        <v>48.09</v>
      </c>
      <c r="R8016" s="12">
        <f t="shared" si="1508"/>
        <v>37.6</v>
      </c>
      <c r="S8016" s="12">
        <v>9.1115919102015823</v>
      </c>
      <c r="T8016" s="20">
        <v>22.224055218953719</v>
      </c>
      <c r="Y8016" s="20">
        <f t="shared" si="1509"/>
        <v>0.53029797983489546</v>
      </c>
      <c r="Z8016" s="20">
        <f t="shared" si="1510"/>
        <v>0.52353601002542471</v>
      </c>
      <c r="AB8016" s="20">
        <v>0.37021524119977589</v>
      </c>
      <c r="AC8016" s="20">
        <v>1.9735991035466138E-2</v>
      </c>
      <c r="AE8016" s="20">
        <f t="shared" si="1511"/>
        <v>0.67029797983489547</v>
      </c>
      <c r="AF8016" s="20">
        <f t="shared" si="1512"/>
        <v>0.70693601002542472</v>
      </c>
    </row>
    <row r="8017" spans="1:32" x14ac:dyDescent="0.2">
      <c r="A8017" s="14" t="s">
        <v>8095</v>
      </c>
      <c r="B8017" s="20">
        <v>0.41095906002661048</v>
      </c>
      <c r="C8017" s="20">
        <v>0.41318236008304499</v>
      </c>
      <c r="D8017" s="27">
        <v>0.41319096097012353</v>
      </c>
      <c r="E8017" s="27">
        <f t="shared" si="1501"/>
        <v>27.75</v>
      </c>
      <c r="F8017" s="27">
        <f t="shared" si="1502"/>
        <v>-27.7499</v>
      </c>
      <c r="G8017" s="27">
        <f t="shared" si="1503"/>
        <v>-27.75</v>
      </c>
      <c r="H8017" s="27">
        <f t="shared" si="1505"/>
        <v>1000</v>
      </c>
      <c r="I8017" s="27">
        <f t="shared" si="1504"/>
        <v>1000</v>
      </c>
      <c r="J8017" s="27">
        <f t="shared" si="1506"/>
        <v>1000</v>
      </c>
      <c r="K8017" s="12">
        <v>-37.6</v>
      </c>
      <c r="L8017" s="12">
        <f t="shared" si="1507"/>
        <v>28.75</v>
      </c>
      <c r="M8017" s="27"/>
      <c r="N8017" s="27"/>
      <c r="P8017" s="12">
        <v>27.75</v>
      </c>
      <c r="Q8017" s="39">
        <v>43.96</v>
      </c>
      <c r="R8017" s="12">
        <f t="shared" si="1508"/>
        <v>37.6</v>
      </c>
      <c r="S8017" s="12">
        <v>6.7141370700628187</v>
      </c>
      <c r="T8017" s="20">
        <v>16.42757307138865</v>
      </c>
      <c r="Y8017" s="20">
        <f t="shared" si="1509"/>
        <v>0.3907652317705837</v>
      </c>
      <c r="Z8017" s="20">
        <f t="shared" si="1510"/>
        <v>0.3869872521222445</v>
      </c>
      <c r="AB8017" s="20">
        <v>0.301255517583426</v>
      </c>
      <c r="AC8017" s="20">
        <v>0</v>
      </c>
      <c r="AE8017" s="20">
        <f t="shared" si="1511"/>
        <v>0.53076523177058377</v>
      </c>
      <c r="AF8017" s="20">
        <f t="shared" si="1512"/>
        <v>0.5703872521222445</v>
      </c>
    </row>
    <row r="8018" spans="1:32" x14ac:dyDescent="0.2">
      <c r="A8018" s="14" t="s">
        <v>8096</v>
      </c>
      <c r="B8018" s="20">
        <v>0.37251959867991102</v>
      </c>
      <c r="C8018" s="20">
        <v>0.38217652921137607</v>
      </c>
      <c r="D8018" s="27">
        <v>0.38218578983994239</v>
      </c>
      <c r="E8018" s="27">
        <f t="shared" si="1501"/>
        <v>27.36</v>
      </c>
      <c r="F8018" s="27">
        <f t="shared" si="1502"/>
        <v>-27.3599</v>
      </c>
      <c r="G8018" s="27">
        <f t="shared" si="1503"/>
        <v>-27.36</v>
      </c>
      <c r="H8018" s="27">
        <f t="shared" si="1505"/>
        <v>1000</v>
      </c>
      <c r="I8018" s="27">
        <f t="shared" si="1504"/>
        <v>1000</v>
      </c>
      <c r="J8018" s="27">
        <f t="shared" si="1506"/>
        <v>1000</v>
      </c>
      <c r="K8018" s="12">
        <v>-37.6</v>
      </c>
      <c r="L8018" s="12">
        <f t="shared" si="1507"/>
        <v>28.36</v>
      </c>
      <c r="M8018" s="27"/>
      <c r="N8018" s="27"/>
      <c r="P8018" s="12">
        <v>27.36</v>
      </c>
      <c r="Q8018" s="39">
        <v>40.72</v>
      </c>
      <c r="R8018" s="12">
        <f t="shared" si="1508"/>
        <v>37.6</v>
      </c>
      <c r="S8018" s="12">
        <v>5.4242207732692833</v>
      </c>
      <c r="T8018" s="20">
        <v>13.357086300203759</v>
      </c>
      <c r="Y8018" s="20">
        <f t="shared" si="1509"/>
        <v>0.31569163177980142</v>
      </c>
      <c r="Z8018" s="20">
        <f t="shared" si="1510"/>
        <v>0.31465525073075107</v>
      </c>
      <c r="AB8018" s="20">
        <v>0.26281609151041041</v>
      </c>
      <c r="AC8018" s="20">
        <v>0</v>
      </c>
      <c r="AE8018" s="20">
        <f t="shared" si="1511"/>
        <v>0.45569163177980143</v>
      </c>
      <c r="AF8018" s="20">
        <f t="shared" si="1512"/>
        <v>0.49805525073075108</v>
      </c>
    </row>
    <row r="8019" spans="1:32" x14ac:dyDescent="0.2">
      <c r="A8019" s="14" t="s">
        <v>8097</v>
      </c>
      <c r="B8019" s="20">
        <v>0.38925531542426234</v>
      </c>
      <c r="C8019" s="20">
        <v>0.39776898423990398</v>
      </c>
      <c r="D8019" s="27">
        <v>0.39777881106579599</v>
      </c>
      <c r="E8019" s="27">
        <f t="shared" si="1501"/>
        <v>27.02</v>
      </c>
      <c r="F8019" s="27">
        <f t="shared" si="1502"/>
        <v>-27.0199</v>
      </c>
      <c r="G8019" s="27">
        <f t="shared" si="1503"/>
        <v>-27.02</v>
      </c>
      <c r="H8019" s="27">
        <f t="shared" si="1505"/>
        <v>1000</v>
      </c>
      <c r="I8019" s="27">
        <f t="shared" si="1504"/>
        <v>1000</v>
      </c>
      <c r="J8019" s="27">
        <f t="shared" si="1506"/>
        <v>1000</v>
      </c>
      <c r="K8019" s="12">
        <v>-37.6</v>
      </c>
      <c r="L8019" s="12">
        <f t="shared" si="1507"/>
        <v>28.02</v>
      </c>
      <c r="M8019" s="27"/>
      <c r="N8019" s="27"/>
      <c r="P8019" s="12">
        <v>27.02</v>
      </c>
      <c r="Q8019" s="39">
        <v>38.450000000000003</v>
      </c>
      <c r="R8019" s="12">
        <f t="shared" si="1508"/>
        <v>37.6</v>
      </c>
      <c r="S8019" s="12">
        <v>5.7872833089840885</v>
      </c>
      <c r="T8019" s="20">
        <v>14.211298373514699</v>
      </c>
      <c r="Y8019" s="20">
        <f t="shared" si="1509"/>
        <v>0.33682200407267515</v>
      </c>
      <c r="Z8019" s="20">
        <f t="shared" si="1510"/>
        <v>0.33477807602842008</v>
      </c>
      <c r="AB8019" s="20">
        <v>0.27955153872792665</v>
      </c>
      <c r="AC8019" s="20">
        <v>0</v>
      </c>
      <c r="AE8019" s="20">
        <f t="shared" si="1511"/>
        <v>0.47682200407267517</v>
      </c>
      <c r="AF8019" s="20">
        <f t="shared" si="1512"/>
        <v>0.51817807602842003</v>
      </c>
    </row>
    <row r="8020" spans="1:32" x14ac:dyDescent="0.2">
      <c r="A8020" s="14" t="s">
        <v>8098</v>
      </c>
      <c r="B8020" s="20">
        <v>0.4081510779275786</v>
      </c>
      <c r="C8020" s="20">
        <v>0.41881070767004314</v>
      </c>
      <c r="D8020" s="27">
        <v>0.41882180350078912</v>
      </c>
      <c r="E8020" s="27">
        <f t="shared" si="1501"/>
        <v>25.3</v>
      </c>
      <c r="F8020" s="27">
        <f t="shared" si="1502"/>
        <v>-25.299900000000001</v>
      </c>
      <c r="G8020" s="27">
        <f t="shared" si="1503"/>
        <v>-25.3</v>
      </c>
      <c r="H8020" s="27">
        <f t="shared" si="1505"/>
        <v>1000</v>
      </c>
      <c r="I8020" s="27">
        <f t="shared" si="1504"/>
        <v>1000</v>
      </c>
      <c r="J8020" s="27">
        <f t="shared" si="1506"/>
        <v>1000</v>
      </c>
      <c r="K8020" s="12">
        <v>-37.6</v>
      </c>
      <c r="L8020" s="12">
        <f t="shared" si="1507"/>
        <v>26.3</v>
      </c>
      <c r="M8020" s="27"/>
      <c r="N8020" s="27"/>
      <c r="P8020" s="12">
        <v>25.3</v>
      </c>
      <c r="Q8020" s="39">
        <v>38.299999999999997</v>
      </c>
      <c r="R8020" s="12">
        <f t="shared" si="1508"/>
        <v>37.6</v>
      </c>
      <c r="S8020" s="12">
        <v>5.9030505465074619</v>
      </c>
      <c r="T8020" s="20">
        <v>14.499007472314929</v>
      </c>
      <c r="Y8020" s="20">
        <f t="shared" si="1509"/>
        <v>0.34355969961421673</v>
      </c>
      <c r="Z8020" s="20">
        <f t="shared" si="1510"/>
        <v>0.34155569029142918</v>
      </c>
      <c r="AB8020" s="20">
        <v>0.2984468227814378</v>
      </c>
      <c r="AC8020" s="20">
        <v>0</v>
      </c>
      <c r="AE8020" s="20">
        <f t="shared" si="1511"/>
        <v>0.48355969961421674</v>
      </c>
      <c r="AF8020" s="20">
        <f t="shared" si="1512"/>
        <v>0.52495569029142919</v>
      </c>
    </row>
    <row r="8021" spans="1:32" x14ac:dyDescent="0.2">
      <c r="A8021" s="14" t="s">
        <v>8099</v>
      </c>
      <c r="B8021" s="20">
        <v>0.44536109444405086</v>
      </c>
      <c r="C8021" s="20">
        <v>0.45632757618780145</v>
      </c>
      <c r="D8021" s="27">
        <v>0.45634002900385701</v>
      </c>
      <c r="E8021" s="27">
        <f t="shared" si="1501"/>
        <v>28.04</v>
      </c>
      <c r="F8021" s="27">
        <f t="shared" si="1502"/>
        <v>-28.039899999999999</v>
      </c>
      <c r="G8021" s="27">
        <f t="shared" si="1503"/>
        <v>-28.04</v>
      </c>
      <c r="H8021" s="27">
        <f t="shared" si="1505"/>
        <v>1000</v>
      </c>
      <c r="I8021" s="27">
        <f t="shared" si="1504"/>
        <v>1000</v>
      </c>
      <c r="J8021" s="27">
        <f t="shared" si="1506"/>
        <v>1000</v>
      </c>
      <c r="K8021" s="12">
        <v>-37.6</v>
      </c>
      <c r="L8021" s="12">
        <f t="shared" si="1507"/>
        <v>29.04</v>
      </c>
      <c r="M8021" s="27"/>
      <c r="N8021" s="27"/>
      <c r="P8021" s="12">
        <v>28.04</v>
      </c>
      <c r="Q8021" s="39">
        <v>34.26</v>
      </c>
      <c r="R8021" s="12">
        <f t="shared" si="1508"/>
        <v>37.6</v>
      </c>
      <c r="S8021" s="12">
        <v>6.4365039171599534</v>
      </c>
      <c r="T8021" s="20">
        <v>15.735391043547221</v>
      </c>
      <c r="Y8021" s="20">
        <f t="shared" si="1509"/>
        <v>0.3746068807853139</v>
      </c>
      <c r="Z8021" s="20">
        <f t="shared" si="1510"/>
        <v>0.37068139734024447</v>
      </c>
      <c r="AB8021" s="20">
        <v>0.33565631439746935</v>
      </c>
      <c r="AC8021" s="20">
        <v>7.340029003856996E-3</v>
      </c>
      <c r="AE8021" s="20">
        <f t="shared" si="1511"/>
        <v>0.51460688078531391</v>
      </c>
      <c r="AF8021" s="20">
        <f t="shared" si="1512"/>
        <v>0.55408139734024453</v>
      </c>
    </row>
    <row r="8022" spans="1:32" x14ac:dyDescent="0.2">
      <c r="A8022" s="14" t="s">
        <v>8100</v>
      </c>
      <c r="B8022" s="20">
        <v>0.53979146254314803</v>
      </c>
      <c r="C8022" s="20">
        <v>0.55296295861539357</v>
      </c>
      <c r="D8022" s="27">
        <v>0.55297881659369896</v>
      </c>
      <c r="E8022" s="27">
        <f t="shared" si="1501"/>
        <v>29.93</v>
      </c>
      <c r="F8022" s="27">
        <f t="shared" si="1502"/>
        <v>-29.9299</v>
      </c>
      <c r="G8022" s="27">
        <f t="shared" si="1503"/>
        <v>-29.93</v>
      </c>
      <c r="H8022" s="27">
        <f t="shared" si="1505"/>
        <v>1000</v>
      </c>
      <c r="I8022" s="27">
        <f t="shared" si="1504"/>
        <v>1000</v>
      </c>
      <c r="J8022" s="27">
        <f t="shared" si="1506"/>
        <v>1000</v>
      </c>
      <c r="K8022" s="12">
        <v>-37.6</v>
      </c>
      <c r="L8022" s="12">
        <f t="shared" si="1507"/>
        <v>30.93</v>
      </c>
      <c r="M8022" s="27"/>
      <c r="N8022" s="27"/>
      <c r="P8022" s="12">
        <v>29.93</v>
      </c>
      <c r="Q8022" s="39">
        <v>36.17</v>
      </c>
      <c r="R8022" s="12">
        <f t="shared" si="1508"/>
        <v>37.6</v>
      </c>
      <c r="S8022" s="12">
        <v>7.8399314605100852</v>
      </c>
      <c r="T8022" s="20">
        <v>19.192222130587282</v>
      </c>
      <c r="Y8022" s="20">
        <f t="shared" si="1509"/>
        <v>0.45628687681871394</v>
      </c>
      <c r="Z8022" s="20">
        <f t="shared" si="1510"/>
        <v>0.4521145802949621</v>
      </c>
      <c r="AB8022" s="20">
        <v>0.4300851365534768</v>
      </c>
      <c r="AC8022" s="20">
        <v>0.10397881659369895</v>
      </c>
      <c r="AE8022" s="20">
        <f t="shared" si="1511"/>
        <v>0.59628687681871395</v>
      </c>
      <c r="AF8022" s="20">
        <f t="shared" si="1512"/>
        <v>0.63551458029496211</v>
      </c>
    </row>
    <row r="8023" spans="1:32" x14ac:dyDescent="0.2">
      <c r="A8023" s="14" t="s">
        <v>8101</v>
      </c>
      <c r="B8023" s="20">
        <v>0.70284810285437826</v>
      </c>
      <c r="C8023" s="20">
        <v>0.70098043936686893</v>
      </c>
      <c r="D8023" s="27">
        <v>0.70099550324623972</v>
      </c>
      <c r="E8023" s="27">
        <f t="shared" si="1501"/>
        <v>34.130000000000003</v>
      </c>
      <c r="F8023" s="27">
        <f t="shared" si="1502"/>
        <v>-34.129899999999999</v>
      </c>
      <c r="G8023" s="27">
        <f t="shared" si="1503"/>
        <v>-34.130000000000003</v>
      </c>
      <c r="H8023" s="27">
        <f t="shared" si="1505"/>
        <v>1000</v>
      </c>
      <c r="I8023" s="27">
        <f t="shared" si="1504"/>
        <v>1000</v>
      </c>
      <c r="J8023" s="27">
        <f t="shared" si="1506"/>
        <v>1000</v>
      </c>
      <c r="K8023" s="12">
        <v>-37.6</v>
      </c>
      <c r="L8023" s="12">
        <f t="shared" si="1507"/>
        <v>35.130000000000003</v>
      </c>
      <c r="M8023" s="27"/>
      <c r="N8023" s="27"/>
      <c r="P8023" s="12">
        <v>34.130000000000003</v>
      </c>
      <c r="Q8023" s="39">
        <v>41.65</v>
      </c>
      <c r="R8023" s="12">
        <f t="shared" si="1508"/>
        <v>37.6</v>
      </c>
      <c r="S8023" s="12">
        <v>11.835621046338636</v>
      </c>
      <c r="T8023" s="20">
        <v>28.751276906412002</v>
      </c>
      <c r="Y8023" s="20">
        <f t="shared" si="1509"/>
        <v>0.68883747130262907</v>
      </c>
      <c r="Z8023" s="20">
        <f t="shared" si="1510"/>
        <v>0.67729892885983045</v>
      </c>
      <c r="AB8023" s="20">
        <v>0.59314127516907489</v>
      </c>
      <c r="AC8023" s="20">
        <v>0.2519955032462397</v>
      </c>
      <c r="AE8023" s="20">
        <f t="shared" si="1511"/>
        <v>0.82883747130262908</v>
      </c>
      <c r="AF8023" s="20">
        <f t="shared" si="1512"/>
        <v>0.86069892885983046</v>
      </c>
    </row>
    <row r="8024" spans="1:32" x14ac:dyDescent="0.2">
      <c r="A8024" s="14" t="s">
        <v>8102</v>
      </c>
      <c r="B8024" s="20">
        <v>0.72791076880776873</v>
      </c>
      <c r="C8024" s="20">
        <v>0.72986817742143451</v>
      </c>
      <c r="D8024" s="27">
        <v>0.72987336418234328</v>
      </c>
      <c r="E8024" s="27">
        <f t="shared" si="1501"/>
        <v>47.92</v>
      </c>
      <c r="F8024" s="27">
        <f t="shared" si="1502"/>
        <v>-47.919899999999998</v>
      </c>
      <c r="G8024" s="27">
        <f t="shared" si="1503"/>
        <v>-47.92</v>
      </c>
      <c r="H8024" s="27">
        <f t="shared" si="1505"/>
        <v>1000</v>
      </c>
      <c r="I8024" s="27">
        <f t="shared" si="1504"/>
        <v>1000</v>
      </c>
      <c r="J8024" s="27">
        <f t="shared" si="1506"/>
        <v>1000</v>
      </c>
      <c r="K8024" s="12">
        <v>-37.6</v>
      </c>
      <c r="L8024" s="12">
        <f t="shared" si="1507"/>
        <v>48.92</v>
      </c>
      <c r="M8024" s="27"/>
      <c r="N8024" s="27"/>
      <c r="P8024" s="12">
        <v>47.92</v>
      </c>
      <c r="Q8024" s="39">
        <v>46.47</v>
      </c>
      <c r="R8024" s="12">
        <f t="shared" si="1508"/>
        <v>37.6</v>
      </c>
      <c r="S8024" s="12">
        <v>12.135844370466407</v>
      </c>
      <c r="T8024" s="20">
        <v>29.798290253047639</v>
      </c>
      <c r="Y8024" s="20">
        <f t="shared" si="1509"/>
        <v>0.70631057851082402</v>
      </c>
      <c r="Z8024" s="20">
        <f t="shared" si="1510"/>
        <v>0.70196360794474832</v>
      </c>
      <c r="AB8024" s="20">
        <v>0.61820861319567211</v>
      </c>
      <c r="AC8024" s="20">
        <v>0.28087336418234327</v>
      </c>
      <c r="AE8024" s="20">
        <f t="shared" si="1511"/>
        <v>0.84631057851082403</v>
      </c>
      <c r="AF8024" s="20">
        <f t="shared" si="1512"/>
        <v>0.88536360794474833</v>
      </c>
    </row>
    <row r="8025" spans="1:32" x14ac:dyDescent="0.2">
      <c r="A8025" s="14" t="s">
        <v>8103</v>
      </c>
      <c r="B8025" s="20">
        <v>0.70897796162485649</v>
      </c>
      <c r="C8025" s="20">
        <v>0.71067619264120685</v>
      </c>
      <c r="D8025" s="27">
        <v>0.71068368452175235</v>
      </c>
      <c r="E8025" s="27">
        <f t="shared" si="1501"/>
        <v>47.91</v>
      </c>
      <c r="F8025" s="27">
        <f t="shared" si="1502"/>
        <v>-47.909899999999993</v>
      </c>
      <c r="G8025" s="27">
        <f t="shared" si="1503"/>
        <v>-47.91</v>
      </c>
      <c r="H8025" s="27">
        <f t="shared" si="1505"/>
        <v>1000</v>
      </c>
      <c r="I8025" s="27">
        <f t="shared" si="1504"/>
        <v>1000</v>
      </c>
      <c r="J8025" s="27">
        <f t="shared" si="1506"/>
        <v>1000</v>
      </c>
      <c r="K8025" s="12">
        <v>-37.6</v>
      </c>
      <c r="L8025" s="12">
        <f t="shared" si="1507"/>
        <v>48.91</v>
      </c>
      <c r="M8025" s="27"/>
      <c r="N8025" s="27"/>
      <c r="P8025" s="12">
        <v>47.91</v>
      </c>
      <c r="Q8025" s="39">
        <v>53.64</v>
      </c>
      <c r="R8025" s="12">
        <f t="shared" si="1508"/>
        <v>37.6</v>
      </c>
      <c r="S8025" s="12">
        <v>11.761179838941203</v>
      </c>
      <c r="T8025" s="20">
        <v>28.785949531985107</v>
      </c>
      <c r="Y8025" s="20">
        <f t="shared" si="1509"/>
        <v>0.68450496582077902</v>
      </c>
      <c r="Z8025" s="20">
        <f t="shared" si="1510"/>
        <v>0.67811571804932846</v>
      </c>
      <c r="AB8025" s="20">
        <v>0.59927470620566614</v>
      </c>
      <c r="AC8025" s="20">
        <v>0.26168368452175234</v>
      </c>
      <c r="AE8025" s="20">
        <f t="shared" si="1511"/>
        <v>0.82450496582077903</v>
      </c>
      <c r="AF8025" s="20">
        <f t="shared" si="1512"/>
        <v>0.86151571804932847</v>
      </c>
    </row>
    <row r="8026" spans="1:32" x14ac:dyDescent="0.2">
      <c r="A8026" s="14" t="s">
        <v>8104</v>
      </c>
      <c r="B8026" s="20">
        <v>0.68450952007627675</v>
      </c>
      <c r="C8026" s="20">
        <v>0.68581278291813053</v>
      </c>
      <c r="D8026" s="27">
        <v>0.68582088835168109</v>
      </c>
      <c r="E8026" s="27">
        <f t="shared" si="1501"/>
        <v>44.47</v>
      </c>
      <c r="F8026" s="27">
        <f t="shared" si="1502"/>
        <v>-44.469899999999996</v>
      </c>
      <c r="G8026" s="27">
        <f t="shared" si="1503"/>
        <v>-44.47</v>
      </c>
      <c r="H8026" s="27">
        <f t="shared" si="1505"/>
        <v>1000</v>
      </c>
      <c r="I8026" s="27">
        <f t="shared" si="1504"/>
        <v>1000</v>
      </c>
      <c r="J8026" s="27">
        <f t="shared" si="1506"/>
        <v>1000</v>
      </c>
      <c r="K8026" s="12">
        <v>-37.6</v>
      </c>
      <c r="L8026" s="12">
        <f t="shared" si="1507"/>
        <v>45.47</v>
      </c>
      <c r="M8026" s="27"/>
      <c r="N8026" s="27"/>
      <c r="P8026" s="12">
        <v>44.47</v>
      </c>
      <c r="Q8026" s="39">
        <v>58.7</v>
      </c>
      <c r="R8026" s="12">
        <f t="shared" si="1508"/>
        <v>37.6</v>
      </c>
      <c r="S8026" s="12">
        <v>11.475381288874898</v>
      </c>
      <c r="T8026" s="20">
        <v>28.170548540588449</v>
      </c>
      <c r="Y8026" s="20">
        <f t="shared" si="1509"/>
        <v>0.66787138573580895</v>
      </c>
      <c r="Z8026" s="20">
        <f t="shared" si="1510"/>
        <v>0.66361860775927106</v>
      </c>
      <c r="AB8026" s="20">
        <v>0.57480594189294187</v>
      </c>
      <c r="AC8026" s="20">
        <v>0.23682088835168108</v>
      </c>
      <c r="AE8026" s="20">
        <f t="shared" si="1511"/>
        <v>0.80787138573580897</v>
      </c>
      <c r="AF8026" s="20">
        <f t="shared" si="1512"/>
        <v>0.84701860775927107</v>
      </c>
    </row>
    <row r="8027" spans="1:32" x14ac:dyDescent="0.2">
      <c r="A8027" s="14" t="s">
        <v>8105</v>
      </c>
      <c r="B8027" s="20">
        <v>0.65846799932045319</v>
      </c>
      <c r="C8027" s="20">
        <v>0.65764192944776001</v>
      </c>
      <c r="D8027" s="27">
        <v>0.65764957227896637</v>
      </c>
      <c r="E8027" s="27">
        <f t="shared" si="1501"/>
        <v>37.49</v>
      </c>
      <c r="F8027" s="27">
        <f t="shared" si="1502"/>
        <v>-37.489899999999999</v>
      </c>
      <c r="G8027" s="27">
        <f t="shared" si="1503"/>
        <v>-37.49</v>
      </c>
      <c r="H8027" s="27">
        <f t="shared" si="1505"/>
        <v>1000</v>
      </c>
      <c r="I8027" s="27">
        <f t="shared" si="1504"/>
        <v>1000</v>
      </c>
      <c r="J8027" s="27">
        <f t="shared" si="1506"/>
        <v>1000</v>
      </c>
      <c r="K8027" s="12">
        <v>-37.6</v>
      </c>
      <c r="L8027" s="12">
        <f t="shared" si="1507"/>
        <v>38.49</v>
      </c>
      <c r="M8027" s="27"/>
      <c r="N8027" s="27"/>
      <c r="P8027" s="12">
        <v>37.49</v>
      </c>
      <c r="Q8027" s="39">
        <v>61.19</v>
      </c>
      <c r="R8027" s="12">
        <f t="shared" si="1508"/>
        <v>37.6</v>
      </c>
      <c r="S8027" s="12">
        <v>11.206524169633619</v>
      </c>
      <c r="T8027" s="20">
        <v>27.471131480378041</v>
      </c>
      <c r="Y8027" s="20">
        <f t="shared" si="1509"/>
        <v>0.65222380311764427</v>
      </c>
      <c r="Z8027" s="20">
        <f t="shared" si="1510"/>
        <v>0.64714231603668837</v>
      </c>
      <c r="AB8027" s="20">
        <v>0.5487645901086543</v>
      </c>
      <c r="AC8027" s="20">
        <v>0.20864957227896636</v>
      </c>
      <c r="AE8027" s="20">
        <f t="shared" si="1511"/>
        <v>0.79222380311764429</v>
      </c>
      <c r="AF8027" s="20">
        <f t="shared" si="1512"/>
        <v>0.83054231603668838</v>
      </c>
    </row>
    <row r="8028" spans="1:32" x14ac:dyDescent="0.2">
      <c r="A8028" s="14" t="s">
        <v>8106</v>
      </c>
      <c r="B8028" s="20">
        <v>0.62966326204037193</v>
      </c>
      <c r="C8028" s="20">
        <v>0.62675740685217851</v>
      </c>
      <c r="D8028" s="27">
        <v>0.62676455489351224</v>
      </c>
      <c r="E8028" s="27">
        <f t="shared" si="1501"/>
        <v>37.909999999999997</v>
      </c>
      <c r="F8028" s="27">
        <f t="shared" si="1502"/>
        <v>-37.909899999999993</v>
      </c>
      <c r="G8028" s="27">
        <f t="shared" si="1503"/>
        <v>-37.909999999999997</v>
      </c>
      <c r="H8028" s="27">
        <f t="shared" si="1505"/>
        <v>1000</v>
      </c>
      <c r="I8028" s="27">
        <f t="shared" si="1504"/>
        <v>1000</v>
      </c>
      <c r="J8028" s="27">
        <f t="shared" si="1506"/>
        <v>1000</v>
      </c>
      <c r="K8028" s="12">
        <v>-37.6</v>
      </c>
      <c r="L8028" s="12">
        <f t="shared" si="1507"/>
        <v>38.909999999999997</v>
      </c>
      <c r="M8028" s="27"/>
      <c r="N8028" s="27"/>
      <c r="P8028" s="12">
        <v>37.909999999999997</v>
      </c>
      <c r="Q8028" s="39">
        <v>62.69</v>
      </c>
      <c r="R8028" s="12">
        <f t="shared" si="1508"/>
        <v>37.6</v>
      </c>
      <c r="S8028" s="12">
        <v>10.88920397327786</v>
      </c>
      <c r="T8028" s="20">
        <v>26.656630780647522</v>
      </c>
      <c r="Y8028" s="20">
        <f t="shared" si="1509"/>
        <v>0.63375565169617132</v>
      </c>
      <c r="Z8028" s="20">
        <f t="shared" si="1510"/>
        <v>0.62795497860890148</v>
      </c>
      <c r="AB8028" s="20">
        <v>0.51995999789671965</v>
      </c>
      <c r="AC8028" s="20">
        <v>0.17776455489351223</v>
      </c>
      <c r="AE8028" s="20">
        <f t="shared" si="1511"/>
        <v>0.77375565169617133</v>
      </c>
      <c r="AF8028" s="20">
        <f t="shared" si="1512"/>
        <v>0.81135497860890149</v>
      </c>
    </row>
    <row r="8029" spans="1:32" x14ac:dyDescent="0.2">
      <c r="A8029" s="14" t="s">
        <v>8107</v>
      </c>
      <c r="B8029" s="20">
        <v>0.60309887030924691</v>
      </c>
      <c r="C8029" s="20">
        <v>0.60045928637793256</v>
      </c>
      <c r="D8029" s="27">
        <v>0.60046598236231441</v>
      </c>
      <c r="E8029" s="27">
        <f t="shared" si="1501"/>
        <v>37.42</v>
      </c>
      <c r="F8029" s="27">
        <f t="shared" si="1502"/>
        <v>-37.419899999999998</v>
      </c>
      <c r="G8029" s="27">
        <f t="shared" si="1503"/>
        <v>-37.42</v>
      </c>
      <c r="H8029" s="27">
        <f t="shared" si="1505"/>
        <v>1000</v>
      </c>
      <c r="I8029" s="27">
        <f t="shared" si="1504"/>
        <v>1000</v>
      </c>
      <c r="J8029" s="27">
        <f t="shared" si="1506"/>
        <v>1000</v>
      </c>
      <c r="K8029" s="12">
        <v>-37.6</v>
      </c>
      <c r="L8029" s="12">
        <f t="shared" si="1507"/>
        <v>38.42</v>
      </c>
      <c r="M8029" s="27"/>
      <c r="N8029" s="27"/>
      <c r="P8029" s="12">
        <v>37.42</v>
      </c>
      <c r="Q8029" s="39">
        <v>67.08</v>
      </c>
      <c r="R8029" s="12">
        <f t="shared" si="1508"/>
        <v>37.6</v>
      </c>
      <c r="S8029" s="12">
        <v>10.465357319848849</v>
      </c>
      <c r="T8029" s="20">
        <v>25.67103572885452</v>
      </c>
      <c r="Y8029" s="20">
        <f t="shared" si="1509"/>
        <v>0.6090876215332387</v>
      </c>
      <c r="Z8029" s="20">
        <f t="shared" si="1510"/>
        <v>0.60473714118756328</v>
      </c>
      <c r="AB8029" s="20">
        <v>0.49339576698489573</v>
      </c>
      <c r="AC8029" s="20">
        <v>0.1514659823623144</v>
      </c>
      <c r="AE8029" s="20">
        <f t="shared" si="1511"/>
        <v>0.74908762153323871</v>
      </c>
      <c r="AF8029" s="20">
        <f t="shared" si="1512"/>
        <v>0.78813714118756328</v>
      </c>
    </row>
    <row r="8030" spans="1:32" x14ac:dyDescent="0.2">
      <c r="A8030" s="14" t="s">
        <v>8108</v>
      </c>
      <c r="B8030" s="20">
        <v>0.59205874947035653</v>
      </c>
      <c r="C8030" s="20">
        <v>0.58837731732246734</v>
      </c>
      <c r="D8030" s="27">
        <v>0.58838384897440721</v>
      </c>
      <c r="E8030" s="27">
        <f t="shared" si="1501"/>
        <v>35.979999999999997</v>
      </c>
      <c r="F8030" s="27">
        <f t="shared" si="1502"/>
        <v>-35.979899999999994</v>
      </c>
      <c r="G8030" s="27">
        <f t="shared" si="1503"/>
        <v>-35.979999999999997</v>
      </c>
      <c r="H8030" s="27">
        <f t="shared" si="1505"/>
        <v>1000</v>
      </c>
      <c r="I8030" s="27">
        <f t="shared" si="1504"/>
        <v>1000</v>
      </c>
      <c r="J8030" s="27">
        <f t="shared" si="1506"/>
        <v>1000</v>
      </c>
      <c r="K8030" s="12">
        <v>-37.6</v>
      </c>
      <c r="L8030" s="12">
        <f t="shared" si="1507"/>
        <v>36.979999999999997</v>
      </c>
      <c r="M8030" s="27"/>
      <c r="N8030" s="27"/>
      <c r="P8030" s="12">
        <v>35.979999999999997</v>
      </c>
      <c r="Q8030" s="39">
        <v>67.55</v>
      </c>
      <c r="R8030" s="12">
        <f t="shared" si="1508"/>
        <v>37.6</v>
      </c>
      <c r="S8030" s="12">
        <v>10.363810775395189</v>
      </c>
      <c r="T8030" s="20">
        <v>25.40394787045328</v>
      </c>
      <c r="Y8030" s="20">
        <f t="shared" si="1509"/>
        <v>0.60317757552660189</v>
      </c>
      <c r="Z8030" s="20">
        <f t="shared" si="1510"/>
        <v>0.5984453051416212</v>
      </c>
      <c r="AB8030" s="20">
        <v>0.48235566171990563</v>
      </c>
      <c r="AC8030" s="20">
        <v>0.1393838489744072</v>
      </c>
      <c r="AE8030" s="20">
        <f t="shared" si="1511"/>
        <v>0.74317757552660191</v>
      </c>
      <c r="AF8030" s="20">
        <f t="shared" si="1512"/>
        <v>0.78184530514162121</v>
      </c>
    </row>
    <row r="8031" spans="1:32" x14ac:dyDescent="0.2">
      <c r="A8031" s="14" t="s">
        <v>8109</v>
      </c>
      <c r="B8031" s="20">
        <v>0.58588516752040343</v>
      </c>
      <c r="C8031" s="20">
        <v>0.58163962914190526</v>
      </c>
      <c r="D8031" s="27">
        <v>0.58164588411359053</v>
      </c>
      <c r="E8031" s="27">
        <f t="shared" si="1501"/>
        <v>39.33</v>
      </c>
      <c r="F8031" s="27">
        <f t="shared" si="1502"/>
        <v>-39.329899999999995</v>
      </c>
      <c r="G8031" s="27">
        <f t="shared" si="1503"/>
        <v>-39.33</v>
      </c>
      <c r="H8031" s="27">
        <f t="shared" si="1505"/>
        <v>1000</v>
      </c>
      <c r="I8031" s="27">
        <f t="shared" si="1504"/>
        <v>1000</v>
      </c>
      <c r="J8031" s="27">
        <f t="shared" si="1506"/>
        <v>1000</v>
      </c>
      <c r="K8031" s="12">
        <v>-37.6</v>
      </c>
      <c r="L8031" s="12">
        <f t="shared" si="1507"/>
        <v>40.33</v>
      </c>
      <c r="M8031" s="27"/>
      <c r="N8031" s="27"/>
      <c r="P8031" s="12">
        <v>39.33</v>
      </c>
      <c r="Q8031" s="39">
        <v>66.09</v>
      </c>
      <c r="R8031" s="12">
        <f t="shared" si="1508"/>
        <v>37.6</v>
      </c>
      <c r="S8031" s="12">
        <v>10.313807568205856</v>
      </c>
      <c r="T8031" s="20">
        <v>25.281480115060958</v>
      </c>
      <c r="Y8031" s="20">
        <f t="shared" si="1509"/>
        <v>0.60026737058995638</v>
      </c>
      <c r="Z8031" s="20">
        <f t="shared" si="1510"/>
        <v>0.59556031050931013</v>
      </c>
      <c r="AB8031" s="20">
        <v>0.4761821292503694</v>
      </c>
      <c r="AC8031" s="20">
        <v>0.13264588411359052</v>
      </c>
      <c r="AE8031" s="20">
        <f t="shared" si="1511"/>
        <v>0.7402673705899564</v>
      </c>
      <c r="AF8031" s="20">
        <f t="shared" si="1512"/>
        <v>0.77896031050931014</v>
      </c>
    </row>
    <row r="8032" spans="1:32" x14ac:dyDescent="0.2">
      <c r="A8032" s="14" t="s">
        <v>8110</v>
      </c>
      <c r="B8032" s="20">
        <v>0.58887972835745395</v>
      </c>
      <c r="C8032" s="20">
        <v>0.58552691438277016</v>
      </c>
      <c r="D8032" s="27">
        <v>0.585532753634739</v>
      </c>
      <c r="E8032" s="27">
        <f t="shared" si="1501"/>
        <v>38.74</v>
      </c>
      <c r="F8032" s="27">
        <f t="shared" si="1502"/>
        <v>-38.739899999999999</v>
      </c>
      <c r="G8032" s="27">
        <f t="shared" si="1503"/>
        <v>-38.74</v>
      </c>
      <c r="H8032" s="27">
        <f t="shared" si="1505"/>
        <v>1000</v>
      </c>
      <c r="I8032" s="27">
        <f t="shared" si="1504"/>
        <v>1000</v>
      </c>
      <c r="J8032" s="27">
        <f t="shared" si="1506"/>
        <v>1000</v>
      </c>
      <c r="K8032" s="12">
        <v>-37.6</v>
      </c>
      <c r="L8032" s="12">
        <f t="shared" si="1507"/>
        <v>39.74</v>
      </c>
      <c r="M8032" s="27"/>
      <c r="N8032" s="27"/>
      <c r="P8032" s="12">
        <v>38.74</v>
      </c>
      <c r="Q8032" s="39">
        <v>64.95</v>
      </c>
      <c r="R8032" s="12">
        <f t="shared" si="1508"/>
        <v>37.6</v>
      </c>
      <c r="S8032" s="12">
        <v>10.348049952250483</v>
      </c>
      <c r="T8032" s="20">
        <v>25.4408684498143</v>
      </c>
      <c r="Y8032" s="20">
        <f t="shared" si="1509"/>
        <v>0.60226028985835167</v>
      </c>
      <c r="Z8032" s="20">
        <f t="shared" si="1510"/>
        <v>0.59931504977715511</v>
      </c>
      <c r="AB8032" s="20">
        <v>0.47917690811687708</v>
      </c>
      <c r="AC8032" s="20">
        <v>0.13653275363473899</v>
      </c>
      <c r="AE8032" s="20">
        <f t="shared" si="1511"/>
        <v>0.74226028985835169</v>
      </c>
      <c r="AF8032" s="20">
        <f t="shared" si="1512"/>
        <v>0.78271504977715511</v>
      </c>
    </row>
    <row r="8033" spans="1:32" x14ac:dyDescent="0.2">
      <c r="A8033" s="14" t="s">
        <v>8111</v>
      </c>
      <c r="B8033" s="20">
        <v>0.59521582400796513</v>
      </c>
      <c r="C8033" s="20">
        <v>0.59139937093182715</v>
      </c>
      <c r="D8033" s="27">
        <v>0.59140467496565863</v>
      </c>
      <c r="E8033" s="27">
        <f t="shared" si="1501"/>
        <v>44.75</v>
      </c>
      <c r="F8033" s="27">
        <f t="shared" si="1502"/>
        <v>-44.749899999999997</v>
      </c>
      <c r="G8033" s="27">
        <f t="shared" si="1503"/>
        <v>-44.75</v>
      </c>
      <c r="H8033" s="27">
        <f t="shared" si="1505"/>
        <v>1000</v>
      </c>
      <c r="I8033" s="27">
        <f t="shared" si="1504"/>
        <v>1000</v>
      </c>
      <c r="J8033" s="27">
        <f t="shared" si="1506"/>
        <v>1000</v>
      </c>
      <c r="K8033" s="12">
        <v>-37.6</v>
      </c>
      <c r="L8033" s="12">
        <f t="shared" si="1507"/>
        <v>45.75</v>
      </c>
      <c r="M8033" s="27"/>
      <c r="N8033" s="27"/>
      <c r="P8033" s="12">
        <v>44.75</v>
      </c>
      <c r="Q8033" s="39">
        <v>66.03</v>
      </c>
      <c r="R8033" s="12">
        <f t="shared" si="1508"/>
        <v>37.6</v>
      </c>
      <c r="S8033" s="12">
        <v>10.473057970223815</v>
      </c>
      <c r="T8033" s="20">
        <v>25.722724539959962</v>
      </c>
      <c r="Y8033" s="20">
        <f t="shared" si="1509"/>
        <v>0.60953580219996573</v>
      </c>
      <c r="Z8033" s="20">
        <f t="shared" si="1510"/>
        <v>0.60595478367731115</v>
      </c>
      <c r="AB8033" s="20">
        <v>0.48551318240991292</v>
      </c>
      <c r="AC8033" s="20">
        <v>0.14240467496565862</v>
      </c>
      <c r="AE8033" s="20">
        <f t="shared" si="1511"/>
        <v>0.74953580219996574</v>
      </c>
      <c r="AF8033" s="20">
        <f t="shared" si="1512"/>
        <v>0.78935478367731116</v>
      </c>
    </row>
    <row r="8034" spans="1:32" x14ac:dyDescent="0.2">
      <c r="A8034" s="14" t="s">
        <v>8112</v>
      </c>
      <c r="B8034" s="20">
        <v>0.60462550420513672</v>
      </c>
      <c r="C8034" s="20">
        <v>0.59861427843047943</v>
      </c>
      <c r="D8034" s="27">
        <v>0.59861770393794622</v>
      </c>
      <c r="E8034" s="27">
        <f t="shared" si="1501"/>
        <v>46.93</v>
      </c>
      <c r="F8034" s="27">
        <f t="shared" si="1502"/>
        <v>-46.929899999999996</v>
      </c>
      <c r="G8034" s="27">
        <f t="shared" si="1503"/>
        <v>-46.93</v>
      </c>
      <c r="H8034" s="27">
        <f t="shared" si="1505"/>
        <v>1000</v>
      </c>
      <c r="I8034" s="27">
        <f t="shared" si="1504"/>
        <v>1000</v>
      </c>
      <c r="J8034" s="27">
        <f t="shared" si="1506"/>
        <v>1000</v>
      </c>
      <c r="K8034" s="12">
        <v>-37.6</v>
      </c>
      <c r="L8034" s="12">
        <f t="shared" si="1507"/>
        <v>47.93</v>
      </c>
      <c r="M8034" s="27"/>
      <c r="N8034" s="27"/>
      <c r="P8034" s="12">
        <v>46.93</v>
      </c>
      <c r="Q8034" s="39">
        <v>66.19</v>
      </c>
      <c r="R8034" s="12">
        <f t="shared" si="1508"/>
        <v>37.6</v>
      </c>
      <c r="S8034" s="12">
        <v>10.910765794327766</v>
      </c>
      <c r="T8034" s="20">
        <v>26.867707926506299</v>
      </c>
      <c r="Y8034" s="20">
        <f t="shared" si="1509"/>
        <v>0.63501055756300717</v>
      </c>
      <c r="Z8034" s="20">
        <f t="shared" si="1510"/>
        <v>0.63292736036649422</v>
      </c>
      <c r="AB8034" s="20">
        <v>0.49492363143672624</v>
      </c>
      <c r="AC8034" s="20">
        <v>0.14961770393794621</v>
      </c>
      <c r="AE8034" s="20">
        <f t="shared" si="1511"/>
        <v>0.77501055756300719</v>
      </c>
      <c r="AF8034" s="20">
        <f t="shared" si="1512"/>
        <v>0.81632736036649423</v>
      </c>
    </row>
    <row r="8035" spans="1:32" x14ac:dyDescent="0.2">
      <c r="A8035" s="14" t="s">
        <v>8113</v>
      </c>
      <c r="B8035" s="20">
        <v>0.6090462817078085</v>
      </c>
      <c r="C8035" s="20">
        <v>0.60004733329377202</v>
      </c>
      <c r="D8035" s="27">
        <v>0.60004887124636574</v>
      </c>
      <c r="E8035" s="27">
        <f t="shared" si="1501"/>
        <v>39.950000000000003</v>
      </c>
      <c r="F8035" s="27">
        <f t="shared" si="1502"/>
        <v>-39.9499</v>
      </c>
      <c r="G8035" s="27">
        <f t="shared" si="1503"/>
        <v>-39.950000000000003</v>
      </c>
      <c r="H8035" s="27">
        <f t="shared" si="1505"/>
        <v>1000</v>
      </c>
      <c r="I8035" s="27">
        <f t="shared" si="1504"/>
        <v>1000</v>
      </c>
      <c r="J8035" s="27">
        <f t="shared" si="1506"/>
        <v>1000</v>
      </c>
      <c r="K8035" s="12">
        <v>-37.6</v>
      </c>
      <c r="L8035" s="12">
        <f t="shared" si="1507"/>
        <v>40.950000000000003</v>
      </c>
      <c r="M8035" s="27"/>
      <c r="N8035" s="27"/>
      <c r="P8035" s="12">
        <v>39.950000000000003</v>
      </c>
      <c r="Q8035" s="39">
        <v>88.71</v>
      </c>
      <c r="R8035" s="12">
        <f t="shared" si="1508"/>
        <v>37.6</v>
      </c>
      <c r="S8035" s="12">
        <v>11.29230989094253</v>
      </c>
      <c r="T8035" s="20">
        <v>27.825297622028121</v>
      </c>
      <c r="Y8035" s="20">
        <f t="shared" si="1509"/>
        <v>0.6572165634560283</v>
      </c>
      <c r="Z8035" s="20">
        <f t="shared" si="1510"/>
        <v>0.65548547064365892</v>
      </c>
      <c r="AB8035" s="20">
        <v>0.49934502807664616</v>
      </c>
      <c r="AC8035" s="20">
        <v>0.15104887124636573</v>
      </c>
      <c r="AE8035" s="20">
        <f t="shared" si="1511"/>
        <v>0.79721656345602832</v>
      </c>
      <c r="AF8035" s="20">
        <f t="shared" si="1512"/>
        <v>0.83888547064365893</v>
      </c>
    </row>
    <row r="8036" spans="1:32" x14ac:dyDescent="0.2">
      <c r="A8036" s="14" t="s">
        <v>8114</v>
      </c>
      <c r="B8036" s="20">
        <v>0.61029660137453967</v>
      </c>
      <c r="C8036" s="20">
        <v>0.59824810051543209</v>
      </c>
      <c r="D8036" s="27">
        <v>0.59824897312072556</v>
      </c>
      <c r="E8036" s="27">
        <f t="shared" si="1501"/>
        <v>39.47</v>
      </c>
      <c r="F8036" s="27">
        <f t="shared" si="1502"/>
        <v>-39.469899999999996</v>
      </c>
      <c r="G8036" s="27">
        <f t="shared" si="1503"/>
        <v>-39.47</v>
      </c>
      <c r="H8036" s="27">
        <f t="shared" si="1505"/>
        <v>1000</v>
      </c>
      <c r="I8036" s="27">
        <f t="shared" si="1504"/>
        <v>1000</v>
      </c>
      <c r="J8036" s="27">
        <f t="shared" si="1506"/>
        <v>1000</v>
      </c>
      <c r="K8036" s="12">
        <v>-37.6</v>
      </c>
      <c r="L8036" s="12">
        <f t="shared" si="1507"/>
        <v>40.47</v>
      </c>
      <c r="M8036" s="27"/>
      <c r="N8036" s="27"/>
      <c r="P8036" s="12">
        <v>39.47</v>
      </c>
      <c r="Q8036" s="39">
        <v>104.41</v>
      </c>
      <c r="R8036" s="12">
        <f t="shared" si="1508"/>
        <v>37.6</v>
      </c>
      <c r="S8036" s="12">
        <v>11.541145319208999</v>
      </c>
      <c r="T8036" s="20">
        <v>28.363795240267649</v>
      </c>
      <c r="Y8036" s="20">
        <f t="shared" si="1509"/>
        <v>0.67169887634070846</v>
      </c>
      <c r="Z8036" s="20">
        <f t="shared" si="1510"/>
        <v>0.66817095453414521</v>
      </c>
      <c r="AB8036" s="20">
        <v>0.50059548328254144</v>
      </c>
      <c r="AC8036" s="20">
        <v>0.14924897312072555</v>
      </c>
      <c r="AE8036" s="20">
        <f t="shared" si="1511"/>
        <v>0.81169887634070848</v>
      </c>
      <c r="AF8036" s="20">
        <f t="shared" si="1512"/>
        <v>0.85157095453414522</v>
      </c>
    </row>
    <row r="8037" spans="1:32" x14ac:dyDescent="0.2">
      <c r="A8037" s="14" t="s">
        <v>8115</v>
      </c>
      <c r="B8037" s="20">
        <v>0.60692702388403119</v>
      </c>
      <c r="C8037" s="20">
        <v>0.59422408146008121</v>
      </c>
      <c r="D8037" s="27">
        <v>0.59422470957264606</v>
      </c>
      <c r="E8037" s="27">
        <f t="shared" si="1501"/>
        <v>35.08</v>
      </c>
      <c r="F8037" s="27">
        <f t="shared" si="1502"/>
        <v>-35.079899999999995</v>
      </c>
      <c r="G8037" s="27">
        <f t="shared" si="1503"/>
        <v>-35.08</v>
      </c>
      <c r="H8037" s="27">
        <f t="shared" si="1505"/>
        <v>1000</v>
      </c>
      <c r="I8037" s="27">
        <f t="shared" si="1504"/>
        <v>1000</v>
      </c>
      <c r="J8037" s="27">
        <f t="shared" si="1506"/>
        <v>1000</v>
      </c>
      <c r="K8037" s="12">
        <v>-37.6</v>
      </c>
      <c r="L8037" s="12">
        <f t="shared" si="1507"/>
        <v>36.08</v>
      </c>
      <c r="M8037" s="27"/>
      <c r="N8037" s="27"/>
      <c r="P8037" s="12">
        <v>35.08</v>
      </c>
      <c r="Q8037" s="39">
        <v>69.930000000000007</v>
      </c>
      <c r="R8037" s="12">
        <f t="shared" si="1508"/>
        <v>37.6</v>
      </c>
      <c r="S8037" s="12">
        <v>11.541145319208999</v>
      </c>
      <c r="T8037" s="20">
        <v>28.356411124395439</v>
      </c>
      <c r="Y8037" s="20">
        <f t="shared" si="1509"/>
        <v>0.67169887634070846</v>
      </c>
      <c r="Z8037" s="20">
        <f t="shared" si="1510"/>
        <v>0.66799700560703834</v>
      </c>
      <c r="AB8037" s="20">
        <v>0.49722601777113151</v>
      </c>
      <c r="AC8037" s="20">
        <v>0.14522470957264605</v>
      </c>
      <c r="AE8037" s="20">
        <f t="shared" si="1511"/>
        <v>0.81169887634070848</v>
      </c>
      <c r="AF8037" s="20">
        <f t="shared" si="1512"/>
        <v>0.85139700560703835</v>
      </c>
    </row>
    <row r="8038" spans="1:32" x14ac:dyDescent="0.2">
      <c r="A8038" s="14" t="s">
        <v>8116</v>
      </c>
      <c r="B8038" s="20">
        <v>0.58160020656149769</v>
      </c>
      <c r="C8038" s="20">
        <v>0.56697249079185763</v>
      </c>
      <c r="D8038" s="27">
        <v>0.56697255101951838</v>
      </c>
      <c r="E8038" s="27">
        <f t="shared" si="1501"/>
        <v>32.58</v>
      </c>
      <c r="F8038" s="27">
        <f t="shared" si="1502"/>
        <v>-32.579899999999995</v>
      </c>
      <c r="G8038" s="27">
        <f t="shared" si="1503"/>
        <v>-32.58</v>
      </c>
      <c r="H8038" s="27">
        <f t="shared" si="1505"/>
        <v>1000</v>
      </c>
      <c r="I8038" s="27">
        <f t="shared" si="1504"/>
        <v>1000</v>
      </c>
      <c r="J8038" s="27">
        <f t="shared" si="1506"/>
        <v>1000</v>
      </c>
      <c r="K8038" s="12">
        <v>-37.6</v>
      </c>
      <c r="L8038" s="12">
        <f t="shared" si="1507"/>
        <v>33.58</v>
      </c>
      <c r="M8038" s="27"/>
      <c r="N8038" s="27"/>
      <c r="P8038" s="12">
        <v>32.58</v>
      </c>
      <c r="Q8038" s="39">
        <v>61.78</v>
      </c>
      <c r="R8038" s="12">
        <f t="shared" si="1508"/>
        <v>37.6</v>
      </c>
      <c r="S8038" s="12">
        <v>11.273828330042612</v>
      </c>
      <c r="T8038" s="20">
        <v>27.67176229592944</v>
      </c>
      <c r="Y8038" s="20">
        <f t="shared" si="1509"/>
        <v>0.65614092985588324</v>
      </c>
      <c r="Z8038" s="20">
        <f t="shared" si="1510"/>
        <v>0.65186861173866917</v>
      </c>
      <c r="AB8038" s="20">
        <v>0.47189938561960476</v>
      </c>
      <c r="AC8038" s="20">
        <v>0.11797255101951837</v>
      </c>
      <c r="AE8038" s="20">
        <f t="shared" si="1511"/>
        <v>0.79614092985588325</v>
      </c>
      <c r="AF8038" s="20">
        <f t="shared" si="1512"/>
        <v>0.83526861173866918</v>
      </c>
    </row>
    <row r="8039" spans="1:32" x14ac:dyDescent="0.2">
      <c r="A8039" s="14" t="s">
        <v>8117</v>
      </c>
      <c r="B8039" s="20">
        <v>0.52261868656923305</v>
      </c>
      <c r="C8039" s="20">
        <v>0.50705635481800548</v>
      </c>
      <c r="D8039" s="27">
        <v>0.50705657430278261</v>
      </c>
      <c r="E8039" s="27">
        <f t="shared" si="1501"/>
        <v>31.86</v>
      </c>
      <c r="F8039" s="27">
        <f t="shared" si="1502"/>
        <v>-31.8599</v>
      </c>
      <c r="G8039" s="27">
        <f t="shared" si="1503"/>
        <v>-31.86</v>
      </c>
      <c r="H8039" s="27">
        <f t="shared" si="1505"/>
        <v>1000</v>
      </c>
      <c r="I8039" s="27">
        <f t="shared" si="1504"/>
        <v>1000</v>
      </c>
      <c r="J8039" s="27">
        <f t="shared" si="1506"/>
        <v>1000</v>
      </c>
      <c r="K8039" s="12">
        <v>-37.6</v>
      </c>
      <c r="L8039" s="12">
        <f t="shared" si="1507"/>
        <v>32.86</v>
      </c>
      <c r="M8039" s="27"/>
      <c r="N8039" s="27"/>
      <c r="P8039" s="12">
        <v>31.86</v>
      </c>
      <c r="Q8039" s="39">
        <v>52.91</v>
      </c>
      <c r="R8039" s="12">
        <f t="shared" si="1508"/>
        <v>37.6</v>
      </c>
      <c r="S8039" s="12">
        <v>10.316887828355842</v>
      </c>
      <c r="T8039" s="20">
        <v>25.26671188331655</v>
      </c>
      <c r="Y8039" s="20">
        <f t="shared" si="1509"/>
        <v>0.60044664285664717</v>
      </c>
      <c r="Z8039" s="20">
        <f t="shared" si="1510"/>
        <v>0.5952124126550965</v>
      </c>
      <c r="AB8039" s="20">
        <v>0.41291783069682264</v>
      </c>
      <c r="AC8039" s="20">
        <v>5.8056574302782604E-2</v>
      </c>
      <c r="AE8039" s="20">
        <f t="shared" si="1511"/>
        <v>0.74044664285664719</v>
      </c>
      <c r="AF8039" s="20">
        <f t="shared" si="1512"/>
        <v>0.77861241265509651</v>
      </c>
    </row>
    <row r="8040" spans="1:32" x14ac:dyDescent="0.2">
      <c r="A8040" s="14" t="s">
        <v>8118</v>
      </c>
      <c r="B8040" s="20">
        <v>0.45623895479117088</v>
      </c>
      <c r="C8040" s="20">
        <v>0.44494575992821811</v>
      </c>
      <c r="D8040" s="27">
        <v>0.44495200726387307</v>
      </c>
      <c r="E8040" s="27">
        <f t="shared" si="1501"/>
        <v>27</v>
      </c>
      <c r="F8040" s="27">
        <f t="shared" si="1502"/>
        <v>-26.9999</v>
      </c>
      <c r="G8040" s="27">
        <f t="shared" si="1503"/>
        <v>-27</v>
      </c>
      <c r="H8040" s="27">
        <f t="shared" si="1505"/>
        <v>1000</v>
      </c>
      <c r="I8040" s="27">
        <f t="shared" si="1504"/>
        <v>1000</v>
      </c>
      <c r="J8040" s="27">
        <f t="shared" si="1506"/>
        <v>1000</v>
      </c>
      <c r="K8040" s="12">
        <v>-37.6</v>
      </c>
      <c r="L8040" s="12">
        <f t="shared" si="1507"/>
        <v>28</v>
      </c>
      <c r="M8040" s="27"/>
      <c r="N8040" s="27"/>
      <c r="P8040" s="12">
        <v>27</v>
      </c>
      <c r="Q8040" s="39">
        <v>49.7</v>
      </c>
      <c r="R8040" s="12">
        <f t="shared" si="1508"/>
        <v>37.6</v>
      </c>
      <c r="S8040" s="12">
        <v>8.7102651556025066</v>
      </c>
      <c r="T8040" s="20">
        <v>21.2280667495899</v>
      </c>
      <c r="Y8040" s="20">
        <f t="shared" si="1509"/>
        <v>0.50694061601581319</v>
      </c>
      <c r="Z8040" s="20">
        <f t="shared" si="1510"/>
        <v>0.50007333302319346</v>
      </c>
      <c r="AB8040" s="20">
        <v>0.34653572460561749</v>
      </c>
      <c r="AC8040" s="20">
        <v>0</v>
      </c>
      <c r="AE8040" s="20">
        <f t="shared" si="1511"/>
        <v>0.64694061601581321</v>
      </c>
      <c r="AF8040" s="20">
        <f t="shared" si="1512"/>
        <v>0.68347333302319346</v>
      </c>
    </row>
    <row r="8041" spans="1:32" x14ac:dyDescent="0.2">
      <c r="A8041" s="14" t="s">
        <v>8119</v>
      </c>
      <c r="B8041" s="20">
        <v>0.3902844838755759</v>
      </c>
      <c r="C8041" s="20">
        <v>0.3918431102307291</v>
      </c>
      <c r="D8041" s="27">
        <v>0.39185136388504599</v>
      </c>
      <c r="E8041" s="27">
        <f t="shared" si="1501"/>
        <v>26.79</v>
      </c>
      <c r="F8041" s="27">
        <f t="shared" si="1502"/>
        <v>-26.789899999999999</v>
      </c>
      <c r="G8041" s="27">
        <f t="shared" si="1503"/>
        <v>-26.79</v>
      </c>
      <c r="H8041" s="27">
        <f t="shared" si="1505"/>
        <v>1000</v>
      </c>
      <c r="I8041" s="27">
        <f t="shared" si="1504"/>
        <v>1000</v>
      </c>
      <c r="J8041" s="27">
        <f t="shared" si="1506"/>
        <v>1000</v>
      </c>
      <c r="K8041" s="12">
        <v>-37.6</v>
      </c>
      <c r="L8041" s="12">
        <f t="shared" si="1507"/>
        <v>27.79</v>
      </c>
      <c r="M8041" s="27"/>
      <c r="N8041" s="27"/>
      <c r="P8041" s="12">
        <v>26.79</v>
      </c>
      <c r="Q8041" s="39">
        <v>46.47</v>
      </c>
      <c r="R8041" s="12">
        <f t="shared" si="1508"/>
        <v>37.6</v>
      </c>
      <c r="S8041" s="12">
        <v>6.4180223562600345</v>
      </c>
      <c r="T8041" s="20">
        <v>15.68955524109645</v>
      </c>
      <c r="Y8041" s="20">
        <f t="shared" si="1509"/>
        <v>0.37353124718516884</v>
      </c>
      <c r="Z8041" s="20">
        <f t="shared" si="1510"/>
        <v>0.3696016352133521</v>
      </c>
      <c r="AB8041" s="20">
        <v>0.28058105474686573</v>
      </c>
      <c r="AC8041" s="20">
        <v>0</v>
      </c>
      <c r="AE8041" s="20">
        <f t="shared" si="1511"/>
        <v>0.51353124718516885</v>
      </c>
      <c r="AF8041" s="20">
        <f t="shared" si="1512"/>
        <v>0.55300163521335211</v>
      </c>
    </row>
    <row r="8042" spans="1:32" x14ac:dyDescent="0.2">
      <c r="A8042" s="14" t="s">
        <v>8120</v>
      </c>
      <c r="B8042" s="20">
        <v>0.30778564788367607</v>
      </c>
      <c r="C8042" s="20">
        <v>0.31539267100449692</v>
      </c>
      <c r="D8042" s="27">
        <v>0.31540104005153485</v>
      </c>
      <c r="E8042" s="27">
        <f t="shared" si="1501"/>
        <v>14.95</v>
      </c>
      <c r="F8042" s="27">
        <f t="shared" si="1502"/>
        <v>-14.9499</v>
      </c>
      <c r="G8042" s="27">
        <f t="shared" si="1503"/>
        <v>-14.95</v>
      </c>
      <c r="H8042" s="27">
        <f t="shared" si="1505"/>
        <v>1000</v>
      </c>
      <c r="I8042" s="27">
        <f t="shared" si="1504"/>
        <v>1000</v>
      </c>
      <c r="J8042" s="27">
        <f t="shared" si="1506"/>
        <v>1000</v>
      </c>
      <c r="K8042" s="12">
        <v>-37.6</v>
      </c>
      <c r="L8042" s="12">
        <f t="shared" si="1507"/>
        <v>15.95</v>
      </c>
      <c r="M8042" s="27"/>
      <c r="N8042" s="27"/>
      <c r="P8042" s="12">
        <v>14.95</v>
      </c>
      <c r="Q8042" s="39">
        <v>45.5</v>
      </c>
      <c r="R8042" s="12">
        <f t="shared" si="1508"/>
        <v>37.6</v>
      </c>
      <c r="S8042" s="12">
        <v>4.4877649944209885</v>
      </c>
      <c r="T8042" s="20">
        <v>11.01597376746084</v>
      </c>
      <c r="Y8042" s="20">
        <f t="shared" si="1509"/>
        <v>0.26118956313777225</v>
      </c>
      <c r="Z8042" s="20">
        <f t="shared" si="1510"/>
        <v>0.25950524762207239</v>
      </c>
      <c r="AB8042" s="20">
        <v>0.19808242662263531</v>
      </c>
      <c r="AC8042" s="20">
        <v>0</v>
      </c>
      <c r="AE8042" s="20">
        <f t="shared" si="1511"/>
        <v>0.40118956313777226</v>
      </c>
      <c r="AF8042" s="20">
        <f t="shared" si="1512"/>
        <v>0.4429052476220724</v>
      </c>
    </row>
    <row r="8043" spans="1:32" x14ac:dyDescent="0.2">
      <c r="A8043" s="14" t="s">
        <v>8121</v>
      </c>
      <c r="B8043" s="20">
        <v>0.3216335819537457</v>
      </c>
      <c r="C8043" s="20">
        <v>0.32828084040354211</v>
      </c>
      <c r="D8043" s="27">
        <v>0.32828969999538743</v>
      </c>
      <c r="E8043" s="27">
        <f t="shared" si="1501"/>
        <v>11.95</v>
      </c>
      <c r="F8043" s="27">
        <f t="shared" si="1502"/>
        <v>-11.9499</v>
      </c>
      <c r="G8043" s="27">
        <f t="shared" si="1503"/>
        <v>-11.95</v>
      </c>
      <c r="H8043" s="27">
        <f t="shared" si="1505"/>
        <v>1000</v>
      </c>
      <c r="I8043" s="27">
        <f t="shared" si="1504"/>
        <v>1000</v>
      </c>
      <c r="J8043" s="27">
        <f t="shared" si="1506"/>
        <v>1000</v>
      </c>
      <c r="K8043" s="12">
        <v>-37.6</v>
      </c>
      <c r="L8043" s="12">
        <f t="shared" si="1507"/>
        <v>12.95</v>
      </c>
      <c r="M8043" s="27"/>
      <c r="N8043" s="27"/>
      <c r="P8043" s="12">
        <v>11.95</v>
      </c>
      <c r="Q8043" s="39">
        <v>42.57</v>
      </c>
      <c r="R8043" s="12">
        <f t="shared" si="1508"/>
        <v>37.6</v>
      </c>
      <c r="S8043" s="12">
        <v>4.7885966141928975</v>
      </c>
      <c r="T8043" s="20">
        <v>11.722748113455081</v>
      </c>
      <c r="Y8043" s="20">
        <f t="shared" si="1509"/>
        <v>0.27869807337481306</v>
      </c>
      <c r="Z8043" s="20">
        <f t="shared" si="1510"/>
        <v>0.27615485623061209</v>
      </c>
      <c r="AB8043" s="20">
        <v>0.2119301262008077</v>
      </c>
      <c r="AC8043" s="20">
        <v>0</v>
      </c>
      <c r="AE8043" s="20">
        <f t="shared" si="1511"/>
        <v>0.41869807337481307</v>
      </c>
      <c r="AF8043" s="20">
        <f t="shared" si="1512"/>
        <v>0.4595548562306121</v>
      </c>
    </row>
    <row r="8044" spans="1:32" x14ac:dyDescent="0.2">
      <c r="A8044" s="14" t="s">
        <v>8122</v>
      </c>
      <c r="B8044" s="20">
        <v>0.33723615861511896</v>
      </c>
      <c r="C8044" s="20">
        <v>0.34564503738702268</v>
      </c>
      <c r="D8044" s="27">
        <v>0.3456549597761196</v>
      </c>
      <c r="E8044" s="27">
        <f t="shared" si="1501"/>
        <v>10.27</v>
      </c>
      <c r="F8044" s="27">
        <f t="shared" si="1502"/>
        <v>-10.2699</v>
      </c>
      <c r="G8044" s="27">
        <f t="shared" si="1503"/>
        <v>-10.27</v>
      </c>
      <c r="H8044" s="27">
        <f t="shared" si="1505"/>
        <v>1000</v>
      </c>
      <c r="I8044" s="27">
        <f t="shared" si="1504"/>
        <v>1000</v>
      </c>
      <c r="J8044" s="27">
        <f t="shared" si="1506"/>
        <v>1000</v>
      </c>
      <c r="K8044" s="12">
        <v>-37.6</v>
      </c>
      <c r="L8044" s="12">
        <f t="shared" si="1507"/>
        <v>11.27</v>
      </c>
      <c r="M8044" s="27"/>
      <c r="N8044" s="27"/>
      <c r="P8044" s="12">
        <v>10.27</v>
      </c>
      <c r="Q8044" s="39">
        <v>41.27</v>
      </c>
      <c r="R8044" s="12">
        <f t="shared" si="1508"/>
        <v>37.6</v>
      </c>
      <c r="S8044" s="12">
        <v>4.884435716687622</v>
      </c>
      <c r="T8044" s="20">
        <v>11.960035514246739</v>
      </c>
      <c r="Y8044" s="20">
        <f t="shared" si="1509"/>
        <v>0.28427594417313523</v>
      </c>
      <c r="Z8044" s="20">
        <f t="shared" si="1510"/>
        <v>0.28174467761180721</v>
      </c>
      <c r="AB8044" s="20">
        <v>0.22753230233484789</v>
      </c>
      <c r="AC8044" s="20">
        <v>0</v>
      </c>
      <c r="AE8044" s="20">
        <f t="shared" si="1511"/>
        <v>0.42427594417313524</v>
      </c>
      <c r="AF8044" s="20">
        <f t="shared" si="1512"/>
        <v>0.46514467761180722</v>
      </c>
    </row>
    <row r="8045" spans="1:32" x14ac:dyDescent="0.2">
      <c r="A8045" s="14" t="s">
        <v>8123</v>
      </c>
      <c r="B8045" s="20">
        <v>0.36798580343831039</v>
      </c>
      <c r="C8045" s="20">
        <v>0.37661491173935691</v>
      </c>
      <c r="D8045" s="27">
        <v>0.37662601075722318</v>
      </c>
      <c r="E8045" s="27">
        <f t="shared" si="1501"/>
        <v>11.29</v>
      </c>
      <c r="F8045" s="27">
        <f t="shared" si="1502"/>
        <v>-11.289899999999999</v>
      </c>
      <c r="G8045" s="27">
        <f t="shared" si="1503"/>
        <v>-11.29</v>
      </c>
      <c r="H8045" s="27">
        <f t="shared" si="1505"/>
        <v>1000</v>
      </c>
      <c r="I8045" s="27">
        <f t="shared" si="1504"/>
        <v>1000</v>
      </c>
      <c r="J8045" s="27">
        <f t="shared" si="1506"/>
        <v>1000</v>
      </c>
      <c r="K8045" s="12">
        <v>-37.6</v>
      </c>
      <c r="L8045" s="12">
        <f t="shared" si="1507"/>
        <v>12.29</v>
      </c>
      <c r="M8045" s="27"/>
      <c r="N8045" s="27"/>
      <c r="P8045" s="12">
        <v>11.29</v>
      </c>
      <c r="Q8045" s="39">
        <v>34.46</v>
      </c>
      <c r="R8045" s="12">
        <f t="shared" si="1508"/>
        <v>37.6</v>
      </c>
      <c r="S8045" s="12">
        <v>5.326027276689751</v>
      </c>
      <c r="T8045" s="20">
        <v>12.980746594823831</v>
      </c>
      <c r="Y8045" s="20">
        <f t="shared" si="1509"/>
        <v>0.30997673438511569</v>
      </c>
      <c r="Z8045" s="20">
        <f t="shared" si="1510"/>
        <v>0.30578974955071814</v>
      </c>
      <c r="AB8045" s="20">
        <v>0.25828148697802839</v>
      </c>
      <c r="AC8045" s="20">
        <v>0</v>
      </c>
      <c r="AE8045" s="20">
        <f t="shared" si="1511"/>
        <v>0.44997673438511571</v>
      </c>
      <c r="AF8045" s="20">
        <f t="shared" si="1512"/>
        <v>0.48918974955071814</v>
      </c>
    </row>
    <row r="8046" spans="1:32" x14ac:dyDescent="0.2">
      <c r="A8046" s="14" t="s">
        <v>8124</v>
      </c>
      <c r="B8046" s="20">
        <v>0.44603632239415292</v>
      </c>
      <c r="C8046" s="20">
        <v>0.45639743360930968</v>
      </c>
      <c r="D8046" s="27">
        <v>0.4564114917354245</v>
      </c>
      <c r="E8046" s="27">
        <f t="shared" si="1501"/>
        <v>21.93</v>
      </c>
      <c r="F8046" s="27">
        <f t="shared" si="1502"/>
        <v>-21.9299</v>
      </c>
      <c r="G8046" s="27">
        <f t="shared" si="1503"/>
        <v>-21.93</v>
      </c>
      <c r="H8046" s="27">
        <f t="shared" si="1505"/>
        <v>1000</v>
      </c>
      <c r="I8046" s="27">
        <f t="shared" si="1504"/>
        <v>1000</v>
      </c>
      <c r="J8046" s="27">
        <f t="shared" si="1506"/>
        <v>1000</v>
      </c>
      <c r="K8046" s="12">
        <v>-37.6</v>
      </c>
      <c r="L8046" s="12">
        <f t="shared" si="1507"/>
        <v>22.93</v>
      </c>
      <c r="M8046" s="27"/>
      <c r="N8046" s="27"/>
      <c r="P8046" s="12">
        <v>21.93</v>
      </c>
      <c r="Q8046" s="39">
        <v>33.04</v>
      </c>
      <c r="R8046" s="12">
        <f t="shared" si="1508"/>
        <v>37.6</v>
      </c>
      <c r="S8046" s="12">
        <v>6.4881913380368275</v>
      </c>
      <c r="T8046" s="20">
        <v>15.835534803742201</v>
      </c>
      <c r="Y8046" s="20">
        <f t="shared" si="1509"/>
        <v>0.37761510757422367</v>
      </c>
      <c r="Z8046" s="20">
        <f t="shared" si="1510"/>
        <v>0.37304050165873576</v>
      </c>
      <c r="AB8046" s="20">
        <v>0.33633066805531914</v>
      </c>
      <c r="AC8046" s="20">
        <v>7.4114917354244914E-3</v>
      </c>
      <c r="AE8046" s="20">
        <f t="shared" si="1511"/>
        <v>0.51761510757422369</v>
      </c>
      <c r="AF8046" s="20">
        <f t="shared" si="1512"/>
        <v>0.55644050165873571</v>
      </c>
    </row>
    <row r="8047" spans="1:32" x14ac:dyDescent="0.2">
      <c r="A8047" s="14" t="s">
        <v>8125</v>
      </c>
      <c r="B8047" s="20">
        <v>0.58093534000280489</v>
      </c>
      <c r="C8047" s="20">
        <v>0.57864093234405733</v>
      </c>
      <c r="D8047" s="27">
        <v>0.57865475650875364</v>
      </c>
      <c r="E8047" s="27">
        <f t="shared" si="1501"/>
        <v>32.06</v>
      </c>
      <c r="F8047" s="27">
        <f t="shared" si="1502"/>
        <v>-32.059899999999999</v>
      </c>
      <c r="G8047" s="27">
        <f t="shared" si="1503"/>
        <v>-32.06</v>
      </c>
      <c r="H8047" s="27">
        <f t="shared" si="1505"/>
        <v>1000</v>
      </c>
      <c r="I8047" s="27">
        <f t="shared" si="1504"/>
        <v>1000</v>
      </c>
      <c r="J8047" s="27">
        <f t="shared" si="1506"/>
        <v>1000</v>
      </c>
      <c r="K8047" s="12">
        <v>-37.6</v>
      </c>
      <c r="L8047" s="12">
        <f t="shared" si="1507"/>
        <v>33.06</v>
      </c>
      <c r="M8047" s="27"/>
      <c r="N8047" s="27"/>
      <c r="P8047" s="12">
        <v>32.06</v>
      </c>
      <c r="Q8047" s="39">
        <v>40.28</v>
      </c>
      <c r="R8047" s="12">
        <f t="shared" si="1508"/>
        <v>37.6</v>
      </c>
      <c r="S8047" s="12">
        <v>9.7964196067392955</v>
      </c>
      <c r="T8047" s="20">
        <v>23.728905823208223</v>
      </c>
      <c r="Y8047" s="20">
        <f t="shared" si="1509"/>
        <v>0.57015520210604742</v>
      </c>
      <c r="Z8047" s="20">
        <f t="shared" si="1510"/>
        <v>0.55898604258131235</v>
      </c>
      <c r="AB8047" s="20">
        <v>0.47122908242485695</v>
      </c>
      <c r="AC8047" s="20">
        <v>0.12965475650875363</v>
      </c>
      <c r="AE8047" s="20">
        <f t="shared" si="1511"/>
        <v>0.71015520210604743</v>
      </c>
      <c r="AF8047" s="20">
        <f t="shared" si="1512"/>
        <v>0.74238604258131236</v>
      </c>
    </row>
    <row r="8048" spans="1:32" x14ac:dyDescent="0.2">
      <c r="A8048" s="14" t="s">
        <v>8126</v>
      </c>
      <c r="B8048" s="20">
        <v>0.60144129360619381</v>
      </c>
      <c r="C8048" s="20">
        <v>0.60218504548218288</v>
      </c>
      <c r="D8048" s="27">
        <v>0.60219111855616159</v>
      </c>
      <c r="E8048" s="27">
        <f t="shared" si="1501"/>
        <v>35.39</v>
      </c>
      <c r="F8048" s="27">
        <f t="shared" si="1502"/>
        <v>-35.389899999999997</v>
      </c>
      <c r="G8048" s="27">
        <f t="shared" si="1503"/>
        <v>-35.39</v>
      </c>
      <c r="H8048" s="27">
        <f t="shared" si="1505"/>
        <v>1000</v>
      </c>
      <c r="I8048" s="27">
        <f t="shared" si="1504"/>
        <v>1000</v>
      </c>
      <c r="J8048" s="27">
        <f t="shared" si="1506"/>
        <v>1000</v>
      </c>
      <c r="K8048" s="12">
        <v>-37.6</v>
      </c>
      <c r="L8048" s="12">
        <f t="shared" si="1507"/>
        <v>36.39</v>
      </c>
      <c r="M8048" s="27"/>
      <c r="N8048" s="27"/>
      <c r="P8048" s="12">
        <v>35.39</v>
      </c>
      <c r="Q8048" s="39">
        <v>49.29</v>
      </c>
      <c r="R8048" s="12">
        <f t="shared" si="1508"/>
        <v>37.6</v>
      </c>
      <c r="S8048" s="12">
        <v>10.037476910999645</v>
      </c>
      <c r="T8048" s="20">
        <v>24.558704980727089</v>
      </c>
      <c r="Y8048" s="20">
        <f t="shared" si="1509"/>
        <v>0.58418482533034755</v>
      </c>
      <c r="Z8048" s="20">
        <f t="shared" si="1510"/>
        <v>0.57853376849226057</v>
      </c>
      <c r="AB8048" s="20">
        <v>0.49173871310525763</v>
      </c>
      <c r="AC8048" s="20">
        <v>0.15319111855616158</v>
      </c>
      <c r="AE8048" s="20">
        <f t="shared" si="1511"/>
        <v>0.72418482533034756</v>
      </c>
      <c r="AF8048" s="20">
        <f t="shared" si="1512"/>
        <v>0.76193376849226058</v>
      </c>
    </row>
    <row r="8049" spans="1:32" x14ac:dyDescent="0.2">
      <c r="A8049" s="14" t="s">
        <v>8127</v>
      </c>
      <c r="B8049" s="20">
        <v>0.58583540665088918</v>
      </c>
      <c r="C8049" s="20">
        <v>0.58640796391790007</v>
      </c>
      <c r="D8049" s="27">
        <v>0.58641581265158815</v>
      </c>
      <c r="E8049" s="27">
        <f t="shared" si="1501"/>
        <v>34.36</v>
      </c>
      <c r="F8049" s="27">
        <f t="shared" si="1502"/>
        <v>-34.359899999999996</v>
      </c>
      <c r="G8049" s="27">
        <f t="shared" si="1503"/>
        <v>-34.36</v>
      </c>
      <c r="H8049" s="27">
        <f t="shared" si="1505"/>
        <v>1000</v>
      </c>
      <c r="I8049" s="27">
        <f t="shared" si="1504"/>
        <v>1000</v>
      </c>
      <c r="J8049" s="27">
        <f t="shared" si="1506"/>
        <v>1000</v>
      </c>
      <c r="K8049" s="12">
        <v>-37.6</v>
      </c>
      <c r="L8049" s="12">
        <f t="shared" si="1507"/>
        <v>35.36</v>
      </c>
      <c r="M8049" s="27"/>
      <c r="N8049" s="27"/>
      <c r="P8049" s="12">
        <v>34.36</v>
      </c>
      <c r="Q8049" s="39">
        <v>60.99</v>
      </c>
      <c r="R8049" s="12">
        <f t="shared" si="1508"/>
        <v>37.6</v>
      </c>
      <c r="S8049" s="12">
        <v>9.7291284512378766</v>
      </c>
      <c r="T8049" s="20">
        <v>23.730825878166378</v>
      </c>
      <c r="Y8049" s="20">
        <f t="shared" si="1509"/>
        <v>0.56623883225818306</v>
      </c>
      <c r="Z8049" s="20">
        <f t="shared" si="1510"/>
        <v>0.55903127365646577</v>
      </c>
      <c r="AB8049" s="20">
        <v>0.47613197684885067</v>
      </c>
      <c r="AC8049" s="20">
        <v>0.13741581265158814</v>
      </c>
      <c r="AE8049" s="20">
        <f t="shared" si="1511"/>
        <v>0.70623883225818307</v>
      </c>
      <c r="AF8049" s="20">
        <f t="shared" si="1512"/>
        <v>0.74243127365646577</v>
      </c>
    </row>
    <row r="8050" spans="1:32" x14ac:dyDescent="0.2">
      <c r="A8050" s="14" t="s">
        <v>8128</v>
      </c>
      <c r="B8050" s="20">
        <v>0.56565012449867191</v>
      </c>
      <c r="C8050" s="20">
        <v>0.56593594601981279</v>
      </c>
      <c r="D8050" s="27">
        <v>0.56594421396058414</v>
      </c>
      <c r="E8050" s="27">
        <f t="shared" si="1501"/>
        <v>37.01</v>
      </c>
      <c r="F8050" s="27">
        <f t="shared" si="1502"/>
        <v>-37.009899999999995</v>
      </c>
      <c r="G8050" s="27">
        <f t="shared" si="1503"/>
        <v>-37.01</v>
      </c>
      <c r="H8050" s="27">
        <f t="shared" si="1505"/>
        <v>1000</v>
      </c>
      <c r="I8050" s="27">
        <f t="shared" si="1504"/>
        <v>1000</v>
      </c>
      <c r="J8050" s="27">
        <f t="shared" si="1506"/>
        <v>1000</v>
      </c>
      <c r="K8050" s="12">
        <v>-37.6</v>
      </c>
      <c r="L8050" s="12">
        <f t="shared" si="1507"/>
        <v>38.01</v>
      </c>
      <c r="M8050" s="27"/>
      <c r="N8050" s="27"/>
      <c r="P8050" s="12">
        <v>37.01</v>
      </c>
      <c r="Q8050" s="39">
        <v>60.84</v>
      </c>
      <c r="R8050" s="12">
        <f t="shared" si="1508"/>
        <v>37.6</v>
      </c>
      <c r="S8050" s="12">
        <v>9.4936489120273517</v>
      </c>
      <c r="T8050" s="20">
        <v>23.22856025164171</v>
      </c>
      <c r="Y8050" s="20">
        <f t="shared" si="1509"/>
        <v>0.55253383699868497</v>
      </c>
      <c r="Z8050" s="20">
        <f t="shared" si="1510"/>
        <v>0.54719931322021809</v>
      </c>
      <c r="AB8050" s="20">
        <v>0.45594646694786345</v>
      </c>
      <c r="AC8050" s="20">
        <v>0.11694421396058413</v>
      </c>
      <c r="AE8050" s="20">
        <f t="shared" si="1511"/>
        <v>0.69253383699868498</v>
      </c>
      <c r="AF8050" s="20">
        <f t="shared" si="1512"/>
        <v>0.73059931322021809</v>
      </c>
    </row>
    <row r="8051" spans="1:32" x14ac:dyDescent="0.2">
      <c r="A8051" s="14" t="s">
        <v>8129</v>
      </c>
      <c r="B8051" s="20">
        <v>0.54415174168654612</v>
      </c>
      <c r="C8051" s="20">
        <v>0.54270798454223523</v>
      </c>
      <c r="D8051" s="27">
        <v>0.54271580977864375</v>
      </c>
      <c r="E8051" s="27">
        <f t="shared" si="1501"/>
        <v>38.79</v>
      </c>
      <c r="F8051" s="27">
        <f t="shared" si="1502"/>
        <v>-38.789899999999996</v>
      </c>
      <c r="G8051" s="27">
        <f t="shared" si="1503"/>
        <v>-38.79</v>
      </c>
      <c r="H8051" s="27">
        <f t="shared" si="1505"/>
        <v>1000</v>
      </c>
      <c r="I8051" s="27">
        <f t="shared" si="1504"/>
        <v>1000</v>
      </c>
      <c r="J8051" s="27">
        <f t="shared" si="1506"/>
        <v>1000</v>
      </c>
      <c r="K8051" s="12">
        <v>-37.6</v>
      </c>
      <c r="L8051" s="12">
        <f t="shared" si="1507"/>
        <v>39.79</v>
      </c>
      <c r="M8051" s="27"/>
      <c r="N8051" s="27"/>
      <c r="P8051" s="12">
        <v>38.79</v>
      </c>
      <c r="Q8051" s="39">
        <v>57.43</v>
      </c>
      <c r="R8051" s="12">
        <f t="shared" si="1508"/>
        <v>37.6</v>
      </c>
      <c r="S8051" s="12">
        <v>9.2715836624674868</v>
      </c>
      <c r="T8051" s="20">
        <v>22.653982633360872</v>
      </c>
      <c r="Y8051" s="20">
        <f t="shared" si="1509"/>
        <v>0.53960955830032931</v>
      </c>
      <c r="Z8051" s="20">
        <f t="shared" si="1510"/>
        <v>0.53366388637030115</v>
      </c>
      <c r="AB8051" s="20">
        <v>0.43444824798935588</v>
      </c>
      <c r="AC8051" s="20">
        <v>9.3715809778643744E-2</v>
      </c>
      <c r="AE8051" s="20">
        <f t="shared" si="1511"/>
        <v>0.67960955830032932</v>
      </c>
      <c r="AF8051" s="20">
        <f t="shared" si="1512"/>
        <v>0.71706388637030116</v>
      </c>
    </row>
    <row r="8052" spans="1:32" x14ac:dyDescent="0.2">
      <c r="A8052" s="14" t="s">
        <v>8130</v>
      </c>
      <c r="B8052" s="20">
        <v>0.5203711708663703</v>
      </c>
      <c r="C8052" s="20">
        <v>0.51724051021691264</v>
      </c>
      <c r="D8052" s="27">
        <v>0.51724785994483358</v>
      </c>
      <c r="E8052" s="27">
        <f t="shared" si="1501"/>
        <v>36.36</v>
      </c>
      <c r="F8052" s="27">
        <f t="shared" si="1502"/>
        <v>-36.359899999999996</v>
      </c>
      <c r="G8052" s="27">
        <f t="shared" si="1503"/>
        <v>-36.36</v>
      </c>
      <c r="H8052" s="27">
        <f t="shared" si="1505"/>
        <v>1000</v>
      </c>
      <c r="I8052" s="27">
        <f t="shared" si="1504"/>
        <v>1000</v>
      </c>
      <c r="J8052" s="27">
        <f t="shared" si="1506"/>
        <v>1000</v>
      </c>
      <c r="K8052" s="12">
        <v>-37.6</v>
      </c>
      <c r="L8052" s="12">
        <f t="shared" si="1507"/>
        <v>37.36</v>
      </c>
      <c r="M8052" s="27"/>
      <c r="N8052" s="27"/>
      <c r="P8052" s="12">
        <v>36.36</v>
      </c>
      <c r="Q8052" s="39">
        <v>54.19</v>
      </c>
      <c r="R8052" s="12">
        <f t="shared" si="1508"/>
        <v>37.6</v>
      </c>
      <c r="S8052" s="12">
        <v>9.0094754986814696</v>
      </c>
      <c r="T8052" s="20">
        <v>21.984490054763299</v>
      </c>
      <c r="Y8052" s="20">
        <f t="shared" si="1509"/>
        <v>0.52435476735668141</v>
      </c>
      <c r="Z8052" s="20">
        <f t="shared" si="1510"/>
        <v>0.51789253096790455</v>
      </c>
      <c r="AB8052" s="20">
        <v>0.4106678253855035</v>
      </c>
      <c r="AC8052" s="20">
        <v>6.8247859944833567E-2</v>
      </c>
      <c r="AE8052" s="20">
        <f t="shared" si="1511"/>
        <v>0.66435476735668142</v>
      </c>
      <c r="AF8052" s="20">
        <f t="shared" si="1512"/>
        <v>0.70129253096790456</v>
      </c>
    </row>
    <row r="8053" spans="1:32" x14ac:dyDescent="0.2">
      <c r="A8053" s="14" t="s">
        <v>8131</v>
      </c>
      <c r="B8053" s="20">
        <v>0.49842149000529745</v>
      </c>
      <c r="C8053" s="20">
        <v>0.49553983723359346</v>
      </c>
      <c r="D8053" s="27">
        <v>0.49554675789922897</v>
      </c>
      <c r="E8053" s="27">
        <f t="shared" si="1501"/>
        <v>33.99</v>
      </c>
      <c r="F8053" s="27">
        <f t="shared" si="1502"/>
        <v>-33.989899999999999</v>
      </c>
      <c r="G8053" s="27">
        <f t="shared" si="1503"/>
        <v>-33.99</v>
      </c>
      <c r="H8053" s="27">
        <f t="shared" si="1505"/>
        <v>1000</v>
      </c>
      <c r="I8053" s="27">
        <f t="shared" si="1504"/>
        <v>1000</v>
      </c>
      <c r="J8053" s="27">
        <f t="shared" si="1506"/>
        <v>1000</v>
      </c>
      <c r="K8053" s="12">
        <v>-37.6</v>
      </c>
      <c r="L8053" s="12">
        <f t="shared" si="1507"/>
        <v>34.99</v>
      </c>
      <c r="M8053" s="27"/>
      <c r="N8053" s="27"/>
      <c r="P8053" s="12">
        <v>33.99</v>
      </c>
      <c r="Q8053" s="39">
        <v>55.26</v>
      </c>
      <c r="R8053" s="12">
        <f t="shared" si="1508"/>
        <v>37.6</v>
      </c>
      <c r="S8053" s="12">
        <v>8.6588451176647414</v>
      </c>
      <c r="T8053" s="20">
        <v>21.171874521345011</v>
      </c>
      <c r="Y8053" s="20">
        <f t="shared" si="1509"/>
        <v>0.50394795101169898</v>
      </c>
      <c r="Z8053" s="20">
        <f t="shared" si="1510"/>
        <v>0.49874960273725188</v>
      </c>
      <c r="AB8053" s="20">
        <v>0.38871830371145444</v>
      </c>
      <c r="AC8053" s="20">
        <v>4.6546757899228963E-2</v>
      </c>
      <c r="AE8053" s="20">
        <f t="shared" si="1511"/>
        <v>0.64394795101169899</v>
      </c>
      <c r="AF8053" s="20">
        <f t="shared" si="1512"/>
        <v>0.68214960273725189</v>
      </c>
    </row>
    <row r="8054" spans="1:32" x14ac:dyDescent="0.2">
      <c r="A8054" s="14" t="s">
        <v>8132</v>
      </c>
      <c r="B8054" s="20">
        <v>0.48931127350872511</v>
      </c>
      <c r="C8054" s="20">
        <v>0.48558035256010862</v>
      </c>
      <c r="D8054" s="27">
        <v>0.48558711033937751</v>
      </c>
      <c r="E8054" s="27">
        <f t="shared" si="1501"/>
        <v>32.29</v>
      </c>
      <c r="F8054" s="27">
        <f t="shared" si="1502"/>
        <v>-32.289899999999996</v>
      </c>
      <c r="G8054" s="27">
        <f t="shared" si="1503"/>
        <v>-32.29</v>
      </c>
      <c r="H8054" s="27">
        <f t="shared" si="1505"/>
        <v>1000</v>
      </c>
      <c r="I8054" s="27">
        <f t="shared" si="1504"/>
        <v>1000</v>
      </c>
      <c r="J8054" s="27">
        <f t="shared" si="1506"/>
        <v>1000</v>
      </c>
      <c r="K8054" s="12">
        <v>-37.6</v>
      </c>
      <c r="L8054" s="12">
        <f t="shared" si="1507"/>
        <v>33.29</v>
      </c>
      <c r="M8054" s="27"/>
      <c r="N8054" s="27"/>
      <c r="P8054" s="12">
        <v>32.29</v>
      </c>
      <c r="Q8054" s="39">
        <v>51.85</v>
      </c>
      <c r="R8054" s="12">
        <f t="shared" si="1508"/>
        <v>37.6</v>
      </c>
      <c r="S8054" s="12">
        <v>8.5751008465804279</v>
      </c>
      <c r="T8054" s="20">
        <v>20.952852747078758</v>
      </c>
      <c r="Y8054" s="20">
        <f t="shared" si="1509"/>
        <v>0.49907400382262052</v>
      </c>
      <c r="Z8054" s="20">
        <f t="shared" si="1510"/>
        <v>0.49359006795935723</v>
      </c>
      <c r="AB8054" s="20">
        <v>0.37960811210988848</v>
      </c>
      <c r="AC8054" s="20">
        <v>3.6587110339377504E-2</v>
      </c>
      <c r="AE8054" s="20">
        <f t="shared" si="1511"/>
        <v>0.63907400382262058</v>
      </c>
      <c r="AF8054" s="20">
        <f t="shared" si="1512"/>
        <v>0.67699006795935723</v>
      </c>
    </row>
    <row r="8055" spans="1:32" x14ac:dyDescent="0.2">
      <c r="A8055" s="14" t="s">
        <v>8133</v>
      </c>
      <c r="B8055" s="20">
        <v>0.48421619423792561</v>
      </c>
      <c r="C8055" s="20">
        <v>0.480022391775764</v>
      </c>
      <c r="D8055" s="27">
        <v>0.48002891203552966</v>
      </c>
      <c r="E8055" s="27">
        <f t="shared" si="1501"/>
        <v>31.37</v>
      </c>
      <c r="F8055" s="27">
        <f t="shared" si="1502"/>
        <v>-31.369900000000001</v>
      </c>
      <c r="G8055" s="27">
        <f t="shared" si="1503"/>
        <v>-31.37</v>
      </c>
      <c r="H8055" s="27">
        <f t="shared" si="1505"/>
        <v>1000</v>
      </c>
      <c r="I8055" s="27">
        <f t="shared" si="1504"/>
        <v>1000</v>
      </c>
      <c r="J8055" s="27">
        <f t="shared" si="1506"/>
        <v>1000</v>
      </c>
      <c r="K8055" s="12">
        <v>-37.6</v>
      </c>
      <c r="L8055" s="12">
        <f t="shared" si="1507"/>
        <v>32.370000000000005</v>
      </c>
      <c r="M8055" s="27"/>
      <c r="N8055" s="27"/>
      <c r="P8055" s="12">
        <v>31.37</v>
      </c>
      <c r="Q8055" s="39">
        <v>52.39</v>
      </c>
      <c r="R8055" s="12">
        <f t="shared" si="1508"/>
        <v>37.6</v>
      </c>
      <c r="S8055" s="12">
        <v>8.5338384514769334</v>
      </c>
      <c r="T8055" s="20">
        <v>20.85209941603555</v>
      </c>
      <c r="Y8055" s="20">
        <f t="shared" si="1509"/>
        <v>0.49667251734449658</v>
      </c>
      <c r="Z8055" s="20">
        <f t="shared" si="1510"/>
        <v>0.49121660387229238</v>
      </c>
      <c r="AB8055" s="20">
        <v>0.37451307904770526</v>
      </c>
      <c r="AC8055" s="20">
        <v>3.1028912035529654E-2</v>
      </c>
      <c r="AE8055" s="20">
        <f t="shared" si="1511"/>
        <v>0.63667251734449659</v>
      </c>
      <c r="AF8055" s="20">
        <f t="shared" si="1512"/>
        <v>0.67461660387229239</v>
      </c>
    </row>
    <row r="8056" spans="1:32" x14ac:dyDescent="0.2">
      <c r="A8056" s="14" t="s">
        <v>8134</v>
      </c>
      <c r="B8056" s="20">
        <v>0.48667945060879358</v>
      </c>
      <c r="C8056" s="20">
        <v>0.48321720162869131</v>
      </c>
      <c r="D8056" s="27">
        <v>0.4832234028281166</v>
      </c>
      <c r="E8056" s="27">
        <f t="shared" si="1501"/>
        <v>31.38</v>
      </c>
      <c r="F8056" s="27">
        <f t="shared" si="1502"/>
        <v>-31.379899999999999</v>
      </c>
      <c r="G8056" s="27">
        <f t="shared" si="1503"/>
        <v>-31.38</v>
      </c>
      <c r="H8056" s="27">
        <f t="shared" si="1505"/>
        <v>1000</v>
      </c>
      <c r="I8056" s="27">
        <f t="shared" si="1504"/>
        <v>1000</v>
      </c>
      <c r="J8056" s="27">
        <f t="shared" si="1506"/>
        <v>1000</v>
      </c>
      <c r="K8056" s="12">
        <v>-37.6</v>
      </c>
      <c r="L8056" s="12">
        <f t="shared" si="1507"/>
        <v>32.379999999999995</v>
      </c>
      <c r="M8056" s="27"/>
      <c r="N8056" s="27"/>
      <c r="P8056" s="12">
        <v>31.38</v>
      </c>
      <c r="Q8056" s="39">
        <v>53.81</v>
      </c>
      <c r="R8056" s="12">
        <f t="shared" si="1508"/>
        <v>37.6</v>
      </c>
      <c r="S8056" s="12">
        <v>8.5617865342926827</v>
      </c>
      <c r="T8056" s="20">
        <v>20.982044600711617</v>
      </c>
      <c r="Y8056" s="20">
        <f t="shared" si="1509"/>
        <v>0.49829910598054561</v>
      </c>
      <c r="Z8056" s="20">
        <f t="shared" si="1510"/>
        <v>0.49427774563229421</v>
      </c>
      <c r="AB8056" s="20">
        <v>0.37697650491424745</v>
      </c>
      <c r="AC8056" s="20">
        <v>3.4223402828116589E-2</v>
      </c>
      <c r="AE8056" s="20">
        <f t="shared" si="1511"/>
        <v>0.63829910598054562</v>
      </c>
      <c r="AF8056" s="20">
        <f t="shared" si="1512"/>
        <v>0.67767774563229422</v>
      </c>
    </row>
    <row r="8057" spans="1:32" x14ac:dyDescent="0.2">
      <c r="A8057" s="14" t="s">
        <v>8135</v>
      </c>
      <c r="B8057" s="20">
        <v>0.49190954169221868</v>
      </c>
      <c r="C8057" s="20">
        <v>0.48804816731125822</v>
      </c>
      <c r="D8057" s="27">
        <v>0.48805396004086898</v>
      </c>
      <c r="E8057" s="27">
        <f t="shared" si="1501"/>
        <v>32.380000000000003</v>
      </c>
      <c r="F8057" s="27">
        <f t="shared" si="1502"/>
        <v>-32.379899999999999</v>
      </c>
      <c r="G8057" s="27">
        <f t="shared" si="1503"/>
        <v>-32.380000000000003</v>
      </c>
      <c r="H8057" s="27">
        <f t="shared" si="1505"/>
        <v>1000</v>
      </c>
      <c r="I8057" s="27">
        <f t="shared" si="1504"/>
        <v>1000</v>
      </c>
      <c r="J8057" s="27">
        <f t="shared" si="1506"/>
        <v>1000</v>
      </c>
      <c r="K8057" s="12">
        <v>-37.6</v>
      </c>
      <c r="L8057" s="12">
        <f t="shared" si="1507"/>
        <v>33.380000000000003</v>
      </c>
      <c r="M8057" s="27"/>
      <c r="N8057" s="27"/>
      <c r="P8057" s="12">
        <v>32.380000000000003</v>
      </c>
      <c r="Q8057" s="39">
        <v>53.79</v>
      </c>
      <c r="R8057" s="12">
        <f t="shared" si="1508"/>
        <v>37.6</v>
      </c>
      <c r="S8057" s="12">
        <v>8.66494252205141</v>
      </c>
      <c r="T8057" s="20">
        <v>21.21274311643101</v>
      </c>
      <c r="Y8057" s="20">
        <f t="shared" si="1509"/>
        <v>0.50430282217585487</v>
      </c>
      <c r="Z8057" s="20">
        <f t="shared" si="1510"/>
        <v>0.4997123514793636</v>
      </c>
      <c r="AB8057" s="20">
        <v>0.38220672997182548</v>
      </c>
      <c r="AC8057" s="20">
        <v>3.9053960040868974E-2</v>
      </c>
      <c r="AE8057" s="20">
        <f t="shared" si="1511"/>
        <v>0.64430282217585488</v>
      </c>
      <c r="AF8057" s="20">
        <f t="shared" si="1512"/>
        <v>0.68311235147936356</v>
      </c>
    </row>
    <row r="8058" spans="1:32" x14ac:dyDescent="0.2">
      <c r="A8058" s="14" t="s">
        <v>8136</v>
      </c>
      <c r="B8058" s="20">
        <v>0.49969079179628928</v>
      </c>
      <c r="C8058" s="20">
        <v>0.49398825953309816</v>
      </c>
      <c r="D8058" s="27">
        <v>0.49399258210791547</v>
      </c>
      <c r="E8058" s="27">
        <f t="shared" si="1501"/>
        <v>35.729999999999997</v>
      </c>
      <c r="F8058" s="27">
        <f t="shared" si="1502"/>
        <v>-35.729899999999994</v>
      </c>
      <c r="G8058" s="27">
        <f t="shared" si="1503"/>
        <v>-35.729999999999997</v>
      </c>
      <c r="H8058" s="27">
        <f t="shared" si="1505"/>
        <v>1000</v>
      </c>
      <c r="I8058" s="27">
        <f t="shared" si="1504"/>
        <v>1000</v>
      </c>
      <c r="J8058" s="27">
        <f t="shared" si="1506"/>
        <v>1000</v>
      </c>
      <c r="K8058" s="12">
        <v>-37.6</v>
      </c>
      <c r="L8058" s="12">
        <f t="shared" si="1507"/>
        <v>36.729999999999997</v>
      </c>
      <c r="M8058" s="27"/>
      <c r="N8058" s="27"/>
      <c r="P8058" s="12">
        <v>35.729999999999997</v>
      </c>
      <c r="Q8058" s="39">
        <v>58.5</v>
      </c>
      <c r="R8058" s="12">
        <f t="shared" si="1508"/>
        <v>37.6</v>
      </c>
      <c r="S8058" s="12">
        <v>9.0265482309641403</v>
      </c>
      <c r="T8058" s="20">
        <v>22.15530383452537</v>
      </c>
      <c r="Y8058" s="20">
        <f t="shared" si="1509"/>
        <v>0.52534840661631788</v>
      </c>
      <c r="Z8058" s="20">
        <f t="shared" si="1510"/>
        <v>0.52191642147001815</v>
      </c>
      <c r="AB8058" s="20">
        <v>0.3899885764381979</v>
      </c>
      <c r="AC8058" s="20">
        <v>4.4992582107915458E-2</v>
      </c>
      <c r="AE8058" s="20">
        <f t="shared" si="1511"/>
        <v>0.66534840661631789</v>
      </c>
      <c r="AF8058" s="20">
        <f t="shared" si="1512"/>
        <v>0.70531642147001816</v>
      </c>
    </row>
    <row r="8059" spans="1:32" x14ac:dyDescent="0.2">
      <c r="A8059" s="14" t="s">
        <v>8137</v>
      </c>
      <c r="B8059" s="20">
        <v>0.50336001654586326</v>
      </c>
      <c r="C8059" s="20">
        <v>0.49516125988306181</v>
      </c>
      <c r="D8059" s="27">
        <v>0.49516408957145147</v>
      </c>
      <c r="E8059" s="27">
        <f t="shared" si="1501"/>
        <v>32.94</v>
      </c>
      <c r="F8059" s="27">
        <f t="shared" si="1502"/>
        <v>-32.939899999999994</v>
      </c>
      <c r="G8059" s="27">
        <f t="shared" si="1503"/>
        <v>-32.94</v>
      </c>
      <c r="H8059" s="27">
        <f t="shared" si="1505"/>
        <v>1000</v>
      </c>
      <c r="I8059" s="27">
        <f t="shared" si="1504"/>
        <v>1000</v>
      </c>
      <c r="J8059" s="27">
        <f t="shared" si="1506"/>
        <v>1000</v>
      </c>
      <c r="K8059" s="12">
        <v>-37.6</v>
      </c>
      <c r="L8059" s="12">
        <f t="shared" si="1507"/>
        <v>33.94</v>
      </c>
      <c r="M8059" s="27"/>
      <c r="N8059" s="27"/>
      <c r="P8059" s="12">
        <v>32.94</v>
      </c>
      <c r="Q8059" s="39">
        <v>71.95</v>
      </c>
      <c r="R8059" s="12">
        <f t="shared" si="1508"/>
        <v>37.6</v>
      </c>
      <c r="S8059" s="12">
        <v>9.3420136212640639</v>
      </c>
      <c r="T8059" s="20">
        <v>22.943815370691681</v>
      </c>
      <c r="Y8059" s="20">
        <f t="shared" si="1509"/>
        <v>0.54370860764733342</v>
      </c>
      <c r="Z8059" s="20">
        <f t="shared" si="1510"/>
        <v>0.54049152756278296</v>
      </c>
      <c r="AB8059" s="20">
        <v>0.39365828455676199</v>
      </c>
      <c r="AC8059" s="20">
        <v>4.6164089571451461E-2</v>
      </c>
      <c r="AE8059" s="20">
        <f t="shared" si="1511"/>
        <v>0.68370860764733343</v>
      </c>
      <c r="AF8059" s="20">
        <f t="shared" si="1512"/>
        <v>0.72389152756278297</v>
      </c>
    </row>
    <row r="8060" spans="1:32" x14ac:dyDescent="0.2">
      <c r="A8060" s="14" t="s">
        <v>8138</v>
      </c>
      <c r="B8060" s="20">
        <v>0.50441826521731026</v>
      </c>
      <c r="C8060" s="20">
        <v>0.49368838939350423</v>
      </c>
      <c r="D8060" s="27">
        <v>0.49369068645461017</v>
      </c>
      <c r="E8060" s="27">
        <f t="shared" si="1501"/>
        <v>33.86</v>
      </c>
      <c r="F8060" s="27">
        <f t="shared" si="1502"/>
        <v>-33.859899999999996</v>
      </c>
      <c r="G8060" s="27">
        <f t="shared" si="1503"/>
        <v>-33.86</v>
      </c>
      <c r="H8060" s="27">
        <f t="shared" si="1505"/>
        <v>1000</v>
      </c>
      <c r="I8060" s="27">
        <f t="shared" si="1504"/>
        <v>1000</v>
      </c>
      <c r="J8060" s="27">
        <f t="shared" si="1506"/>
        <v>1000</v>
      </c>
      <c r="K8060" s="12">
        <v>-37.6</v>
      </c>
      <c r="L8060" s="12">
        <f t="shared" si="1507"/>
        <v>34.86</v>
      </c>
      <c r="M8060" s="27"/>
      <c r="N8060" s="27"/>
      <c r="P8060" s="12">
        <v>33.86</v>
      </c>
      <c r="Q8060" s="39">
        <v>75.39</v>
      </c>
      <c r="R8060" s="12">
        <f t="shared" si="1508"/>
        <v>37.6</v>
      </c>
      <c r="S8060" s="12">
        <v>9.5482256194185826</v>
      </c>
      <c r="T8060" s="20">
        <v>23.38919831864213</v>
      </c>
      <c r="Y8060" s="20">
        <f t="shared" si="1509"/>
        <v>0.55571022131888326</v>
      </c>
      <c r="Z8060" s="20">
        <f t="shared" si="1510"/>
        <v>0.55098349265223601</v>
      </c>
      <c r="AB8060" s="20">
        <v>0.39471663741773266</v>
      </c>
      <c r="AC8060" s="20">
        <v>4.4690686454610162E-2</v>
      </c>
      <c r="AE8060" s="20">
        <f t="shared" si="1511"/>
        <v>0.69571022131888327</v>
      </c>
      <c r="AF8060" s="20">
        <f t="shared" si="1512"/>
        <v>0.73438349265223601</v>
      </c>
    </row>
    <row r="8061" spans="1:32" x14ac:dyDescent="0.2">
      <c r="A8061" s="14" t="s">
        <v>8139</v>
      </c>
      <c r="B8061" s="20">
        <v>0.50163766999746751</v>
      </c>
      <c r="C8061" s="20">
        <v>0.49036994145690677</v>
      </c>
      <c r="D8061" s="27">
        <v>0.49037203380263222</v>
      </c>
      <c r="E8061" s="27">
        <f t="shared" si="1501"/>
        <v>31.32</v>
      </c>
      <c r="F8061" s="27">
        <f t="shared" si="1502"/>
        <v>-31.319900000000001</v>
      </c>
      <c r="G8061" s="27">
        <f t="shared" si="1503"/>
        <v>-31.32</v>
      </c>
      <c r="H8061" s="27">
        <f t="shared" si="1505"/>
        <v>1000</v>
      </c>
      <c r="I8061" s="27">
        <f t="shared" si="1504"/>
        <v>1000</v>
      </c>
      <c r="J8061" s="27">
        <f t="shared" si="1506"/>
        <v>1000</v>
      </c>
      <c r="K8061" s="12">
        <v>-37.6</v>
      </c>
      <c r="L8061" s="12">
        <f t="shared" si="1507"/>
        <v>32.32</v>
      </c>
      <c r="M8061" s="27"/>
      <c r="N8061" s="27"/>
      <c r="P8061" s="12">
        <v>31.32</v>
      </c>
      <c r="Q8061" s="39">
        <v>65.73</v>
      </c>
      <c r="R8061" s="12">
        <f t="shared" si="1508"/>
        <v>37.6</v>
      </c>
      <c r="S8061" s="12">
        <v>9.5482256194185826</v>
      </c>
      <c r="T8061" s="20">
        <v>23.383359947915562</v>
      </c>
      <c r="Y8061" s="20">
        <f t="shared" si="1509"/>
        <v>0.55571022131888326</v>
      </c>
      <c r="Z8061" s="20">
        <f t="shared" si="1510"/>
        <v>0.55084595711764872</v>
      </c>
      <c r="AB8061" s="20">
        <v>0.39193613460370214</v>
      </c>
      <c r="AC8061" s="20">
        <v>4.1372033802632213E-2</v>
      </c>
      <c r="AE8061" s="20">
        <f t="shared" si="1511"/>
        <v>0.69571022131888327</v>
      </c>
      <c r="AF8061" s="20">
        <f t="shared" si="1512"/>
        <v>0.73424595711764873</v>
      </c>
    </row>
    <row r="8062" spans="1:32" x14ac:dyDescent="0.2">
      <c r="A8062" s="14" t="s">
        <v>8140</v>
      </c>
      <c r="B8062" s="20">
        <v>0.48072770227221817</v>
      </c>
      <c r="C8062" s="20">
        <v>0.46789616842046899</v>
      </c>
      <c r="D8062" s="27">
        <v>0.46789773709911819</v>
      </c>
      <c r="E8062" s="27">
        <f t="shared" si="1501"/>
        <v>28.01</v>
      </c>
      <c r="F8062" s="27">
        <f t="shared" si="1502"/>
        <v>-28.009900000000002</v>
      </c>
      <c r="G8062" s="27">
        <f t="shared" si="1503"/>
        <v>-28.01</v>
      </c>
      <c r="H8062" s="27">
        <f t="shared" si="1505"/>
        <v>1000</v>
      </c>
      <c r="I8062" s="27">
        <f t="shared" si="1504"/>
        <v>1000</v>
      </c>
      <c r="J8062" s="27">
        <f t="shared" si="1506"/>
        <v>1000</v>
      </c>
      <c r="K8062" s="12">
        <v>-37.6</v>
      </c>
      <c r="L8062" s="12">
        <f t="shared" si="1507"/>
        <v>29.01</v>
      </c>
      <c r="M8062" s="27"/>
      <c r="N8062" s="27"/>
      <c r="P8062" s="12">
        <v>28.01</v>
      </c>
      <c r="Q8062" s="39">
        <v>60</v>
      </c>
      <c r="R8062" s="12">
        <f t="shared" si="1508"/>
        <v>37.6</v>
      </c>
      <c r="S8062" s="12">
        <v>9.3273798507360599</v>
      </c>
      <c r="T8062" s="20">
        <v>22.820459071087871</v>
      </c>
      <c r="Y8062" s="20">
        <f t="shared" si="1509"/>
        <v>0.54285691685335924</v>
      </c>
      <c r="Z8062" s="20">
        <f t="shared" si="1510"/>
        <v>0.53758560133690669</v>
      </c>
      <c r="AB8062" s="20">
        <v>0.37102634281080976</v>
      </c>
      <c r="AC8062" s="20">
        <v>1.8897737099118184E-2</v>
      </c>
      <c r="AE8062" s="20">
        <f t="shared" si="1511"/>
        <v>0.68285691685335925</v>
      </c>
      <c r="AF8062" s="20">
        <f t="shared" si="1512"/>
        <v>0.7209856013369067</v>
      </c>
    </row>
    <row r="8063" spans="1:32" x14ac:dyDescent="0.2">
      <c r="A8063" s="14" t="s">
        <v>8141</v>
      </c>
      <c r="B8063" s="20">
        <v>0.4320055961907045</v>
      </c>
      <c r="C8063" s="20">
        <v>0.4184802265366992</v>
      </c>
      <c r="D8063" s="27">
        <v>0.41848176035998824</v>
      </c>
      <c r="E8063" s="27">
        <f t="shared" si="1501"/>
        <v>19.66</v>
      </c>
      <c r="F8063" s="27">
        <f t="shared" si="1502"/>
        <v>-19.6599</v>
      </c>
      <c r="G8063" s="27">
        <f t="shared" si="1503"/>
        <v>-19.66</v>
      </c>
      <c r="H8063" s="27">
        <f t="shared" si="1505"/>
        <v>1000</v>
      </c>
      <c r="I8063" s="27">
        <f t="shared" si="1504"/>
        <v>1000</v>
      </c>
      <c r="J8063" s="27">
        <f t="shared" si="1506"/>
        <v>1000</v>
      </c>
      <c r="K8063" s="12">
        <v>-37.6</v>
      </c>
      <c r="L8063" s="12">
        <f t="shared" si="1507"/>
        <v>20.66</v>
      </c>
      <c r="M8063" s="27"/>
      <c r="N8063" s="27"/>
      <c r="P8063" s="12">
        <v>19.66</v>
      </c>
      <c r="Q8063" s="39">
        <v>51.08</v>
      </c>
      <c r="R8063" s="12">
        <f t="shared" si="1508"/>
        <v>37.6</v>
      </c>
      <c r="S8063" s="12">
        <v>8.5362774132316002</v>
      </c>
      <c r="T8063" s="20">
        <v>20.84042267458241</v>
      </c>
      <c r="Y8063" s="20">
        <f t="shared" si="1509"/>
        <v>0.49681446581015892</v>
      </c>
      <c r="Z8063" s="20">
        <f t="shared" si="1510"/>
        <v>0.4909415328031177</v>
      </c>
      <c r="AB8063" s="20">
        <v>0.32230427934954947</v>
      </c>
      <c r="AC8063" s="20">
        <v>0</v>
      </c>
      <c r="AE8063" s="20">
        <f t="shared" si="1511"/>
        <v>0.63681446581015888</v>
      </c>
      <c r="AF8063" s="20">
        <f t="shared" si="1512"/>
        <v>0.6743415328031177</v>
      </c>
    </row>
    <row r="8064" spans="1:32" x14ac:dyDescent="0.2">
      <c r="A8064" s="14" t="s">
        <v>8142</v>
      </c>
      <c r="B8064" s="20">
        <v>0.37719270263235954</v>
      </c>
      <c r="C8064" s="20">
        <v>0.3673436133461071</v>
      </c>
      <c r="D8064" s="27">
        <v>0.36734975906151651</v>
      </c>
      <c r="E8064" s="27">
        <f t="shared" si="1501"/>
        <v>8.94</v>
      </c>
      <c r="F8064" s="27">
        <f t="shared" si="1502"/>
        <v>-8.9398999999999997</v>
      </c>
      <c r="G8064" s="27">
        <f t="shared" si="1503"/>
        <v>-8.94</v>
      </c>
      <c r="H8064" s="27">
        <f t="shared" si="1505"/>
        <v>1000</v>
      </c>
      <c r="I8064" s="27">
        <f t="shared" si="1504"/>
        <v>1000</v>
      </c>
      <c r="J8064" s="27">
        <f t="shared" si="1506"/>
        <v>1000</v>
      </c>
      <c r="K8064" s="12">
        <v>-37.6</v>
      </c>
      <c r="L8064" s="12">
        <f t="shared" si="1507"/>
        <v>9.94</v>
      </c>
      <c r="M8064" s="27"/>
      <c r="N8064" s="27"/>
      <c r="P8064" s="12">
        <v>8.94</v>
      </c>
      <c r="Q8064" s="39">
        <v>50.68</v>
      </c>
      <c r="R8064" s="12">
        <f t="shared" si="1508"/>
        <v>37.6</v>
      </c>
      <c r="S8064" s="12">
        <v>7.2098833428961928</v>
      </c>
      <c r="T8064" s="20">
        <v>17.52365266391908</v>
      </c>
      <c r="Y8064" s="20">
        <f t="shared" si="1509"/>
        <v>0.41961784606511493</v>
      </c>
      <c r="Z8064" s="20">
        <f t="shared" si="1510"/>
        <v>0.4128077934631551</v>
      </c>
      <c r="AB8064" s="20">
        <v>0.26748958577928056</v>
      </c>
      <c r="AC8064" s="20">
        <v>0</v>
      </c>
      <c r="AE8064" s="20">
        <f t="shared" si="1511"/>
        <v>0.55961784606511489</v>
      </c>
      <c r="AF8064" s="20">
        <f t="shared" si="1512"/>
        <v>0.59620779346315511</v>
      </c>
    </row>
    <row r="8065" spans="1:32" x14ac:dyDescent="0.2">
      <c r="A8065" s="14" t="s">
        <v>8143</v>
      </c>
      <c r="B8065" s="20">
        <v>0.32255260836195715</v>
      </c>
      <c r="C8065" s="20">
        <v>0.32343278714144674</v>
      </c>
      <c r="D8065" s="27">
        <v>0.32344038268811715</v>
      </c>
      <c r="E8065" s="27">
        <f t="shared" si="1501"/>
        <v>7.23</v>
      </c>
      <c r="F8065" s="27">
        <f t="shared" si="1502"/>
        <v>-7.2299000000000007</v>
      </c>
      <c r="G8065" s="27">
        <f t="shared" si="1503"/>
        <v>-7.23</v>
      </c>
      <c r="H8065" s="27">
        <f t="shared" si="1505"/>
        <v>1000</v>
      </c>
      <c r="I8065" s="27">
        <f t="shared" si="1504"/>
        <v>1000</v>
      </c>
      <c r="J8065" s="27">
        <f t="shared" si="1506"/>
        <v>1000</v>
      </c>
      <c r="K8065" s="12">
        <v>-37.6</v>
      </c>
      <c r="L8065" s="12">
        <f t="shared" si="1507"/>
        <v>8.23</v>
      </c>
      <c r="M8065" s="27"/>
      <c r="N8065" s="27"/>
      <c r="P8065" s="12">
        <v>7.23</v>
      </c>
      <c r="Q8065" s="39">
        <v>45.97</v>
      </c>
      <c r="R8065" s="12">
        <f t="shared" si="1508"/>
        <v>37.6</v>
      </c>
      <c r="S8065" s="12">
        <v>5.311393506161747</v>
      </c>
      <c r="T8065" s="20">
        <v>12.946466884810199</v>
      </c>
      <c r="Y8065" s="20">
        <f t="shared" si="1509"/>
        <v>0.30912504359114157</v>
      </c>
      <c r="Z8065" s="20">
        <f t="shared" si="1510"/>
        <v>0.30498221634273454</v>
      </c>
      <c r="AB8065" s="20">
        <v>0.21284942215702618</v>
      </c>
      <c r="AC8065" s="20">
        <v>0</v>
      </c>
      <c r="AE8065" s="20">
        <f t="shared" si="1511"/>
        <v>0.44912504359114158</v>
      </c>
      <c r="AF8065" s="20">
        <f t="shared" si="1512"/>
        <v>0.48838221634273454</v>
      </c>
    </row>
    <row r="8066" spans="1:32" x14ac:dyDescent="0.2">
      <c r="A8066" s="14" t="s">
        <v>8144</v>
      </c>
      <c r="B8066" s="20">
        <v>0.31429480192668108</v>
      </c>
      <c r="C8066" s="20">
        <v>0.32122598798010971</v>
      </c>
      <c r="D8066" s="27">
        <v>0.32123396886693545</v>
      </c>
      <c r="E8066" s="27">
        <f t="shared" ref="E8066:E8129" si="1513">P8066</f>
        <v>7.2</v>
      </c>
      <c r="F8066" s="27">
        <f t="shared" ref="F8066:F8129" si="1514">-P8066+0.0001</f>
        <v>-7.1999000000000004</v>
      </c>
      <c r="G8066" s="27">
        <f t="shared" ref="G8066:G8129" si="1515">-P8066</f>
        <v>-7.2</v>
      </c>
      <c r="H8066" s="27">
        <f t="shared" si="1505"/>
        <v>1000</v>
      </c>
      <c r="I8066" s="27">
        <f t="shared" ref="I8066:I8129" si="1516">IF(P8066&lt;0,P8066,1000)</f>
        <v>1000</v>
      </c>
      <c r="J8066" s="27">
        <f t="shared" si="1506"/>
        <v>1000</v>
      </c>
      <c r="K8066" s="12">
        <v>-37.6</v>
      </c>
      <c r="L8066" s="12">
        <f t="shared" si="1507"/>
        <v>8.1999999999999993</v>
      </c>
      <c r="M8066" s="27"/>
      <c r="N8066" s="27"/>
      <c r="P8066" s="12">
        <v>7.2</v>
      </c>
      <c r="Q8066" s="39">
        <v>43.48</v>
      </c>
      <c r="R8066" s="12">
        <f t="shared" si="1508"/>
        <v>37.6</v>
      </c>
      <c r="S8066" s="12">
        <v>4.669382534008272</v>
      </c>
      <c r="T8066" s="20">
        <v>11.468507395851319</v>
      </c>
      <c r="Y8066" s="20">
        <f t="shared" si="1509"/>
        <v>0.27175977033042403</v>
      </c>
      <c r="Z8066" s="20">
        <f t="shared" si="1510"/>
        <v>0.27016566255875885</v>
      </c>
      <c r="AB8066" s="20">
        <v>0.20459171184334024</v>
      </c>
      <c r="AC8066" s="20">
        <v>0</v>
      </c>
      <c r="AE8066" s="20">
        <f t="shared" si="1511"/>
        <v>0.41175977033042405</v>
      </c>
      <c r="AF8066" s="20">
        <f t="shared" si="1512"/>
        <v>0.45356566255875885</v>
      </c>
    </row>
    <row r="8067" spans="1:32" x14ac:dyDescent="0.2">
      <c r="A8067" s="14" t="s">
        <v>8145</v>
      </c>
      <c r="B8067" s="20">
        <v>0.32975021206199773</v>
      </c>
      <c r="C8067" s="20">
        <v>0.3358690747864202</v>
      </c>
      <c r="D8067" s="27">
        <v>0.33587766442936134</v>
      </c>
      <c r="E8067" s="27">
        <f t="shared" si="1513"/>
        <v>6.07</v>
      </c>
      <c r="F8067" s="27">
        <f t="shared" si="1514"/>
        <v>-6.0699000000000005</v>
      </c>
      <c r="G8067" s="27">
        <f t="shared" si="1515"/>
        <v>-6.07</v>
      </c>
      <c r="H8067" s="27">
        <f t="shared" ref="H8067:H8130" si="1517">IF(P8067&lt;0,0,1000)</f>
        <v>1000</v>
      </c>
      <c r="I8067" s="27">
        <f t="shared" si="1516"/>
        <v>1000</v>
      </c>
      <c r="J8067" s="27">
        <f t="shared" ref="J8067:J8130" si="1518">I8067</f>
        <v>1000</v>
      </c>
      <c r="K8067" s="12">
        <v>-37.6</v>
      </c>
      <c r="L8067" s="12">
        <f t="shared" ref="L8067:L8130" si="1519">SQRT(E8067^2)+1</f>
        <v>7.07</v>
      </c>
      <c r="M8067" s="27"/>
      <c r="N8067" s="27"/>
      <c r="P8067" s="12">
        <v>6.07</v>
      </c>
      <c r="Q8067" s="39">
        <v>40.04</v>
      </c>
      <c r="R8067" s="12">
        <f t="shared" ref="R8067:R8130" si="1520">-K8067</f>
        <v>37.6</v>
      </c>
      <c r="S8067" s="12">
        <v>4.9823025403566534</v>
      </c>
      <c r="T8067" s="20">
        <v>12.203874927101591</v>
      </c>
      <c r="Y8067" s="20">
        <f t="shared" ref="Y8067:Y8130" si="1521">S8067/$V$2</f>
        <v>0.28997182908501745</v>
      </c>
      <c r="Z8067" s="20">
        <f t="shared" ref="Z8067:Z8130" si="1522">T8067/$W$2</f>
        <v>0.2874888459031143</v>
      </c>
      <c r="AB8067" s="20">
        <v>0.22004684539400315</v>
      </c>
      <c r="AC8067" s="20">
        <v>0</v>
      </c>
      <c r="AE8067" s="20">
        <f t="shared" ref="AE8067:AE8130" si="1523">Y8067+0.14</f>
        <v>0.42997182908501747</v>
      </c>
      <c r="AF8067" s="20">
        <f t="shared" ref="AF8067:AF8130" si="1524">Z8067+0.1834</f>
        <v>0.47088884590311431</v>
      </c>
    </row>
    <row r="8068" spans="1:32" x14ac:dyDescent="0.2">
      <c r="A8068" s="14" t="s">
        <v>8146</v>
      </c>
      <c r="B8068" s="20">
        <v>0.34063944590914619</v>
      </c>
      <c r="C8068" s="20">
        <v>0.34765563071514494</v>
      </c>
      <c r="D8068" s="27">
        <v>0.34766479942373801</v>
      </c>
      <c r="E8068" s="27">
        <f t="shared" si="1513"/>
        <v>8.7899999999999991</v>
      </c>
      <c r="F8068" s="27">
        <f t="shared" si="1514"/>
        <v>-8.7898999999999994</v>
      </c>
      <c r="G8068" s="27">
        <f t="shared" si="1515"/>
        <v>-8.7899999999999991</v>
      </c>
      <c r="H8068" s="27">
        <f t="shared" si="1517"/>
        <v>1000</v>
      </c>
      <c r="I8068" s="27">
        <f t="shared" si="1516"/>
        <v>1000</v>
      </c>
      <c r="J8068" s="27">
        <f t="shared" si="1518"/>
        <v>1000</v>
      </c>
      <c r="K8068" s="12">
        <v>-37.6</v>
      </c>
      <c r="L8068" s="12">
        <f t="shared" si="1519"/>
        <v>9.7899999999999991</v>
      </c>
      <c r="M8068" s="27"/>
      <c r="N8068" s="27"/>
      <c r="P8068" s="12">
        <v>8.7899999999999991</v>
      </c>
      <c r="Q8068" s="39">
        <v>37.409999999999997</v>
      </c>
      <c r="R8068" s="12">
        <f t="shared" si="1520"/>
        <v>37.6</v>
      </c>
      <c r="S8068" s="12">
        <v>5.0820090289525979</v>
      </c>
      <c r="T8068" s="20">
        <v>12.450908991012929</v>
      </c>
      <c r="Y8068" s="20">
        <f t="shared" si="1521"/>
        <v>0.29577478316811912</v>
      </c>
      <c r="Z8068" s="20">
        <f t="shared" si="1522"/>
        <v>0.29330827115590108</v>
      </c>
      <c r="AB8068" s="20">
        <v>0.23093584121778893</v>
      </c>
      <c r="AC8068" s="20">
        <v>0</v>
      </c>
      <c r="AE8068" s="20">
        <f t="shared" si="1523"/>
        <v>0.43577478316811913</v>
      </c>
      <c r="AF8068" s="20">
        <f t="shared" si="1524"/>
        <v>0.47670827115590109</v>
      </c>
    </row>
    <row r="8069" spans="1:32" x14ac:dyDescent="0.2">
      <c r="A8069" s="14" t="s">
        <v>8147</v>
      </c>
      <c r="B8069" s="20">
        <v>0.37118142357589728</v>
      </c>
      <c r="C8069" s="20">
        <v>0.37817733420857613</v>
      </c>
      <c r="D8069" s="27">
        <v>0.37818757381473234</v>
      </c>
      <c r="E8069" s="27">
        <f t="shared" si="1513"/>
        <v>19.829999999999998</v>
      </c>
      <c r="F8069" s="27">
        <f t="shared" si="1514"/>
        <v>-19.829899999999999</v>
      </c>
      <c r="G8069" s="27">
        <f t="shared" si="1515"/>
        <v>-19.829999999999998</v>
      </c>
      <c r="H8069" s="27">
        <f t="shared" si="1517"/>
        <v>1000</v>
      </c>
      <c r="I8069" s="27">
        <f t="shared" si="1516"/>
        <v>1000</v>
      </c>
      <c r="J8069" s="27">
        <f t="shared" si="1518"/>
        <v>1000</v>
      </c>
      <c r="K8069" s="12">
        <v>-37.6</v>
      </c>
      <c r="L8069" s="12">
        <f t="shared" si="1519"/>
        <v>20.83</v>
      </c>
      <c r="M8069" s="27"/>
      <c r="N8069" s="27"/>
      <c r="P8069" s="12">
        <v>19.829999999999998</v>
      </c>
      <c r="Q8069" s="39">
        <v>34.799999999999997</v>
      </c>
      <c r="R8069" s="12">
        <f t="shared" si="1520"/>
        <v>37.6</v>
      </c>
      <c r="S8069" s="12">
        <v>5.5414264711387489</v>
      </c>
      <c r="T8069" s="20">
        <v>13.513351550771411</v>
      </c>
      <c r="Y8069" s="20">
        <f t="shared" si="1521"/>
        <v>0.32251304623930188</v>
      </c>
      <c r="Z8069" s="20">
        <f t="shared" si="1522"/>
        <v>0.3183364189505834</v>
      </c>
      <c r="AB8069" s="20">
        <v>0.26147739353160071</v>
      </c>
      <c r="AC8069" s="20">
        <v>0</v>
      </c>
      <c r="AE8069" s="20">
        <f t="shared" si="1523"/>
        <v>0.46251304623930189</v>
      </c>
      <c r="AF8069" s="20">
        <f t="shared" si="1524"/>
        <v>0.50173641895058341</v>
      </c>
    </row>
    <row r="8070" spans="1:32" x14ac:dyDescent="0.2">
      <c r="A8070" s="14" t="s">
        <v>8148</v>
      </c>
      <c r="B8070" s="20">
        <v>0.45161210564990306</v>
      </c>
      <c r="C8070" s="20">
        <v>0.46028863844831069</v>
      </c>
      <c r="D8070" s="27">
        <v>0.46030185185671396</v>
      </c>
      <c r="E8070" s="27">
        <f t="shared" si="1513"/>
        <v>26.88</v>
      </c>
      <c r="F8070" s="27">
        <f t="shared" si="1514"/>
        <v>-26.879899999999999</v>
      </c>
      <c r="G8070" s="27">
        <f t="shared" si="1515"/>
        <v>-26.88</v>
      </c>
      <c r="H8070" s="27">
        <f t="shared" si="1517"/>
        <v>1000</v>
      </c>
      <c r="I8070" s="27">
        <f t="shared" si="1516"/>
        <v>1000</v>
      </c>
      <c r="J8070" s="27">
        <f t="shared" si="1518"/>
        <v>1000</v>
      </c>
      <c r="K8070" s="12">
        <v>-37.6</v>
      </c>
      <c r="L8070" s="12">
        <f t="shared" si="1519"/>
        <v>27.88</v>
      </c>
      <c r="M8070" s="27"/>
      <c r="N8070" s="27"/>
      <c r="P8070" s="12">
        <v>26.88</v>
      </c>
      <c r="Q8070" s="39">
        <v>36.369999999999997</v>
      </c>
      <c r="R8070" s="12">
        <f t="shared" si="1520"/>
        <v>37.6</v>
      </c>
      <c r="S8070" s="12">
        <v>6.7504255504425412</v>
      </c>
      <c r="T8070" s="20">
        <v>16.484671487828951</v>
      </c>
      <c r="Y8070" s="20">
        <f t="shared" si="1521"/>
        <v>0.3928772345936139</v>
      </c>
      <c r="Z8070" s="20">
        <f t="shared" si="1522"/>
        <v>0.38833232964420955</v>
      </c>
      <c r="AB8070" s="20">
        <v>0.3419067212188508</v>
      </c>
      <c r="AC8070" s="20">
        <v>1.1301851856713951E-2</v>
      </c>
      <c r="AE8070" s="20">
        <f t="shared" si="1523"/>
        <v>0.53287723459361391</v>
      </c>
      <c r="AF8070" s="20">
        <f t="shared" si="1524"/>
        <v>0.57173232964420961</v>
      </c>
    </row>
    <row r="8071" spans="1:32" x14ac:dyDescent="0.2">
      <c r="A8071" s="14" t="s">
        <v>8149</v>
      </c>
      <c r="B8071" s="20">
        <v>0.60323502562332443</v>
      </c>
      <c r="C8071" s="20">
        <v>0.60075947891800496</v>
      </c>
      <c r="D8071" s="27">
        <v>0.60077347095181088</v>
      </c>
      <c r="E8071" s="27">
        <f t="shared" si="1513"/>
        <v>31.87</v>
      </c>
      <c r="F8071" s="27">
        <f t="shared" si="1514"/>
        <v>-31.869900000000001</v>
      </c>
      <c r="G8071" s="27">
        <f t="shared" si="1515"/>
        <v>-31.87</v>
      </c>
      <c r="H8071" s="27">
        <f t="shared" si="1517"/>
        <v>1000</v>
      </c>
      <c r="I8071" s="27">
        <f t="shared" si="1516"/>
        <v>1000</v>
      </c>
      <c r="J8071" s="27">
        <f t="shared" si="1518"/>
        <v>1000</v>
      </c>
      <c r="K8071" s="12">
        <v>-37.6</v>
      </c>
      <c r="L8071" s="12">
        <f t="shared" si="1519"/>
        <v>32.870000000000005</v>
      </c>
      <c r="M8071" s="27"/>
      <c r="N8071" s="27"/>
      <c r="P8071" s="12">
        <v>31.87</v>
      </c>
      <c r="Q8071" s="39">
        <v>37.25</v>
      </c>
      <c r="R8071" s="12">
        <f t="shared" si="1520"/>
        <v>37.6</v>
      </c>
      <c r="S8071" s="12">
        <v>10.192082379650547</v>
      </c>
      <c r="T8071" s="20">
        <v>24.700416919807921</v>
      </c>
      <c r="Y8071" s="20">
        <f t="shared" si="1521"/>
        <v>0.59318292012048024</v>
      </c>
      <c r="Z8071" s="20">
        <f t="shared" si="1522"/>
        <v>0.58187210177250148</v>
      </c>
      <c r="AB8071" s="20">
        <v>0.49352867528784738</v>
      </c>
      <c r="AC8071" s="20">
        <v>0.15177347095181087</v>
      </c>
      <c r="AE8071" s="20">
        <f t="shared" si="1523"/>
        <v>0.73318292012048025</v>
      </c>
      <c r="AF8071" s="20">
        <f t="shared" si="1524"/>
        <v>0.76527210177250149</v>
      </c>
    </row>
    <row r="8072" spans="1:32" x14ac:dyDescent="0.2">
      <c r="A8072" s="14" t="s">
        <v>8150</v>
      </c>
      <c r="B8072" s="20">
        <v>0.62550156627359277</v>
      </c>
      <c r="C8072" s="20">
        <v>0.62636717113012153</v>
      </c>
      <c r="D8072" s="27">
        <v>0.62637310421102266</v>
      </c>
      <c r="E8072" s="27">
        <f t="shared" si="1513"/>
        <v>46.06</v>
      </c>
      <c r="F8072" s="27">
        <f t="shared" si="1514"/>
        <v>-46.059899999999999</v>
      </c>
      <c r="G8072" s="27">
        <f t="shared" si="1515"/>
        <v>-46.06</v>
      </c>
      <c r="H8072" s="27">
        <f t="shared" si="1517"/>
        <v>1000</v>
      </c>
      <c r="I8072" s="27">
        <f t="shared" si="1516"/>
        <v>1000</v>
      </c>
      <c r="J8072" s="27">
        <f t="shared" si="1518"/>
        <v>1000</v>
      </c>
      <c r="K8072" s="12">
        <v>-37.6</v>
      </c>
      <c r="L8072" s="12">
        <f t="shared" si="1519"/>
        <v>47.06</v>
      </c>
      <c r="M8072" s="27"/>
      <c r="N8072" s="27"/>
      <c r="P8072" s="12">
        <v>46.06</v>
      </c>
      <c r="Q8072" s="39">
        <v>44.52</v>
      </c>
      <c r="R8072" s="12">
        <f t="shared" si="1520"/>
        <v>37.6</v>
      </c>
      <c r="S8072" s="12">
        <v>10.444300500731943</v>
      </c>
      <c r="T8072" s="20">
        <v>25.570819001220109</v>
      </c>
      <c r="Y8072" s="20">
        <f t="shared" si="1521"/>
        <v>0.60786210696350229</v>
      </c>
      <c r="Z8072" s="20">
        <f t="shared" si="1522"/>
        <v>0.60237631796216118</v>
      </c>
      <c r="AB8072" s="20">
        <v>0.51579904845583846</v>
      </c>
      <c r="AC8072" s="20">
        <v>0.17737310421102265</v>
      </c>
      <c r="AE8072" s="20">
        <f t="shared" si="1523"/>
        <v>0.7478621069635023</v>
      </c>
      <c r="AF8072" s="20">
        <f t="shared" si="1524"/>
        <v>0.78577631796216119</v>
      </c>
    </row>
    <row r="8073" spans="1:32" x14ac:dyDescent="0.2">
      <c r="A8073" s="14" t="s">
        <v>8151</v>
      </c>
      <c r="B8073" s="20">
        <v>0.60766685976138068</v>
      </c>
      <c r="C8073" s="20">
        <v>0.60806787925464267</v>
      </c>
      <c r="D8073" s="27">
        <v>0.60807552978269819</v>
      </c>
      <c r="E8073" s="27">
        <f t="shared" si="1513"/>
        <v>46.94</v>
      </c>
      <c r="F8073" s="27">
        <f t="shared" si="1514"/>
        <v>-46.939899999999994</v>
      </c>
      <c r="G8073" s="27">
        <f t="shared" si="1515"/>
        <v>-46.94</v>
      </c>
      <c r="H8073" s="27">
        <f t="shared" si="1517"/>
        <v>1000</v>
      </c>
      <c r="I8073" s="27">
        <f t="shared" si="1516"/>
        <v>1000</v>
      </c>
      <c r="J8073" s="27">
        <f t="shared" si="1518"/>
        <v>1000</v>
      </c>
      <c r="K8073" s="12">
        <v>-37.6</v>
      </c>
      <c r="L8073" s="12">
        <f t="shared" si="1519"/>
        <v>47.94</v>
      </c>
      <c r="M8073" s="27"/>
      <c r="N8073" s="27"/>
      <c r="P8073" s="12">
        <v>46.94</v>
      </c>
      <c r="Q8073" s="39">
        <v>53.18</v>
      </c>
      <c r="R8073" s="12">
        <f t="shared" si="1520"/>
        <v>37.6</v>
      </c>
      <c r="S8073" s="12">
        <v>10.123160492079393</v>
      </c>
      <c r="T8073" s="20">
        <v>24.707572372106711</v>
      </c>
      <c r="Y8073" s="20">
        <f t="shared" si="1521"/>
        <v>0.58917164107005771</v>
      </c>
      <c r="Z8073" s="20">
        <f t="shared" si="1522"/>
        <v>0.58204066403125798</v>
      </c>
      <c r="AB8073" s="20">
        <v>0.49796349936360795</v>
      </c>
      <c r="AC8073" s="20">
        <v>0.15907552978269818</v>
      </c>
      <c r="AE8073" s="20">
        <f t="shared" si="1523"/>
        <v>0.72917164107005772</v>
      </c>
      <c r="AF8073" s="20">
        <f t="shared" si="1524"/>
        <v>0.76544066403125799</v>
      </c>
    </row>
    <row r="8074" spans="1:32" x14ac:dyDescent="0.2">
      <c r="A8074" s="14" t="s">
        <v>8152</v>
      </c>
      <c r="B8074" s="20">
        <v>0.58575668495342581</v>
      </c>
      <c r="C8074" s="20">
        <v>0.58569440584480836</v>
      </c>
      <c r="D8074" s="27">
        <v>0.58570242171925013</v>
      </c>
      <c r="E8074" s="27">
        <f t="shared" si="1513"/>
        <v>44.71</v>
      </c>
      <c r="F8074" s="27">
        <f t="shared" si="1514"/>
        <v>-44.709899999999998</v>
      </c>
      <c r="G8074" s="27">
        <f t="shared" si="1515"/>
        <v>-44.71</v>
      </c>
      <c r="H8074" s="27">
        <f t="shared" si="1517"/>
        <v>1000</v>
      </c>
      <c r="I8074" s="27">
        <f t="shared" si="1516"/>
        <v>1000</v>
      </c>
      <c r="J8074" s="27">
        <f t="shared" si="1518"/>
        <v>1000</v>
      </c>
      <c r="K8074" s="12">
        <v>-37.6</v>
      </c>
      <c r="L8074" s="12">
        <f t="shared" si="1519"/>
        <v>45.71</v>
      </c>
      <c r="M8074" s="27"/>
      <c r="N8074" s="27"/>
      <c r="P8074" s="12">
        <v>44.71</v>
      </c>
      <c r="Q8074" s="39">
        <v>57.09</v>
      </c>
      <c r="R8074" s="12">
        <f t="shared" si="1520"/>
        <v>37.6</v>
      </c>
      <c r="S8074" s="12">
        <v>9.877963864125789</v>
      </c>
      <c r="T8074" s="20">
        <v>24.183654432227428</v>
      </c>
      <c r="Y8074" s="20">
        <f t="shared" si="1521"/>
        <v>0.57490110769371738</v>
      </c>
      <c r="Z8074" s="20">
        <f t="shared" si="1522"/>
        <v>0.56969863620947625</v>
      </c>
      <c r="AB8074" s="20">
        <v>0.4760531098616837</v>
      </c>
      <c r="AC8074" s="20">
        <v>0.13670242171925012</v>
      </c>
      <c r="AE8074" s="20">
        <f t="shared" si="1523"/>
        <v>0.7149011076937174</v>
      </c>
      <c r="AF8074" s="20">
        <f t="shared" si="1524"/>
        <v>0.75309863620947626</v>
      </c>
    </row>
    <row r="8075" spans="1:32" x14ac:dyDescent="0.2">
      <c r="A8075" s="14" t="s">
        <v>8153</v>
      </c>
      <c r="B8075" s="20">
        <v>0.56478806134006898</v>
      </c>
      <c r="C8075" s="20">
        <v>0.56316707388733367</v>
      </c>
      <c r="D8075" s="27">
        <v>0.56317477873410005</v>
      </c>
      <c r="E8075" s="27">
        <f t="shared" si="1513"/>
        <v>43.5</v>
      </c>
      <c r="F8075" s="27">
        <f t="shared" si="1514"/>
        <v>-43.499899999999997</v>
      </c>
      <c r="G8075" s="27">
        <f t="shared" si="1515"/>
        <v>-43.5</v>
      </c>
      <c r="H8075" s="27">
        <f t="shared" si="1517"/>
        <v>1000</v>
      </c>
      <c r="I8075" s="27">
        <f t="shared" si="1516"/>
        <v>1000</v>
      </c>
      <c r="J8075" s="27">
        <f t="shared" si="1518"/>
        <v>1000</v>
      </c>
      <c r="K8075" s="12">
        <v>-37.6</v>
      </c>
      <c r="L8075" s="12">
        <f t="shared" si="1519"/>
        <v>44.5</v>
      </c>
      <c r="M8075" s="27"/>
      <c r="N8075" s="27"/>
      <c r="P8075" s="12">
        <v>43.5</v>
      </c>
      <c r="Q8075" s="39">
        <v>58.94</v>
      </c>
      <c r="R8075" s="12">
        <f t="shared" si="1520"/>
        <v>37.6</v>
      </c>
      <c r="S8075" s="12">
        <v>9.6468398046606953</v>
      </c>
      <c r="T8075" s="20">
        <v>23.585038018356137</v>
      </c>
      <c r="Y8075" s="20">
        <f t="shared" si="1521"/>
        <v>0.56144960294751023</v>
      </c>
      <c r="Z8075" s="20">
        <f t="shared" si="1522"/>
        <v>0.55559692318877496</v>
      </c>
      <c r="AB8075" s="20">
        <v>0.45508460530495498</v>
      </c>
      <c r="AC8075" s="20">
        <v>0.11417477873410004</v>
      </c>
      <c r="AE8075" s="20">
        <f t="shared" si="1523"/>
        <v>0.70144960294751024</v>
      </c>
      <c r="AF8075" s="20">
        <f t="shared" si="1524"/>
        <v>0.73899692318877497</v>
      </c>
    </row>
    <row r="8076" spans="1:32" x14ac:dyDescent="0.2">
      <c r="A8076" s="14" t="s">
        <v>8154</v>
      </c>
      <c r="B8076" s="20">
        <v>0.54032648890074875</v>
      </c>
      <c r="C8076" s="20">
        <v>0.53699489665943434</v>
      </c>
      <c r="D8076" s="27">
        <v>0.53700214803087876</v>
      </c>
      <c r="E8076" s="27">
        <f t="shared" si="1513"/>
        <v>46.9</v>
      </c>
      <c r="F8076" s="27">
        <f t="shared" si="1514"/>
        <v>-46.899899999999995</v>
      </c>
      <c r="G8076" s="27">
        <f t="shared" si="1515"/>
        <v>-46.9</v>
      </c>
      <c r="H8076" s="27">
        <f t="shared" si="1517"/>
        <v>1000</v>
      </c>
      <c r="I8076" s="27">
        <f t="shared" si="1516"/>
        <v>1000</v>
      </c>
      <c r="J8076" s="27">
        <f t="shared" si="1518"/>
        <v>1000</v>
      </c>
      <c r="K8076" s="12">
        <v>-37.6</v>
      </c>
      <c r="L8076" s="12">
        <f t="shared" si="1519"/>
        <v>47.9</v>
      </c>
      <c r="M8076" s="27"/>
      <c r="N8076" s="27"/>
      <c r="P8076" s="12">
        <v>46.9</v>
      </c>
      <c r="Q8076" s="39">
        <v>60.93</v>
      </c>
      <c r="R8076" s="12">
        <f t="shared" si="1520"/>
        <v>37.6</v>
      </c>
      <c r="S8076" s="12">
        <v>9.3740420955859616</v>
      </c>
      <c r="T8076" s="20">
        <v>22.887607978920329</v>
      </c>
      <c r="Y8076" s="20">
        <f t="shared" si="1521"/>
        <v>0.54557267656059105</v>
      </c>
      <c r="Z8076" s="20">
        <f t="shared" si="1522"/>
        <v>0.53916744006695938</v>
      </c>
      <c r="AB8076" s="20">
        <v>0.43062317200083089</v>
      </c>
      <c r="AC8076" s="20">
        <v>8.8002148030878746E-2</v>
      </c>
      <c r="AE8076" s="20">
        <f t="shared" si="1523"/>
        <v>0.68557267656059107</v>
      </c>
      <c r="AF8076" s="20">
        <f t="shared" si="1524"/>
        <v>0.72256744006695939</v>
      </c>
    </row>
    <row r="8077" spans="1:32" x14ac:dyDescent="0.2">
      <c r="A8077" s="14" t="s">
        <v>8155</v>
      </c>
      <c r="B8077" s="20">
        <v>0.51541847032206822</v>
      </c>
      <c r="C8077" s="20">
        <v>0.51197844684255778</v>
      </c>
      <c r="D8077" s="27">
        <v>0.51198506011031419</v>
      </c>
      <c r="E8077" s="27">
        <f t="shared" si="1513"/>
        <v>46.93</v>
      </c>
      <c r="F8077" s="27">
        <f t="shared" si="1514"/>
        <v>-46.929899999999996</v>
      </c>
      <c r="G8077" s="27">
        <f t="shared" si="1515"/>
        <v>-46.93</v>
      </c>
      <c r="H8077" s="27">
        <f t="shared" si="1517"/>
        <v>1000</v>
      </c>
      <c r="I8077" s="27">
        <f t="shared" si="1516"/>
        <v>1000</v>
      </c>
      <c r="J8077" s="27">
        <f t="shared" si="1518"/>
        <v>1000</v>
      </c>
      <c r="K8077" s="12">
        <v>-37.6</v>
      </c>
      <c r="L8077" s="12">
        <f t="shared" si="1519"/>
        <v>47.93</v>
      </c>
      <c r="M8077" s="27"/>
      <c r="N8077" s="27"/>
      <c r="P8077" s="12">
        <v>46.93</v>
      </c>
      <c r="Q8077" s="39">
        <v>60.99</v>
      </c>
      <c r="R8077" s="12">
        <f t="shared" si="1520"/>
        <v>37.6</v>
      </c>
      <c r="S8077" s="12">
        <v>9.0092138443635719</v>
      </c>
      <c r="T8077" s="20">
        <v>22.041565331258759</v>
      </c>
      <c r="Y8077" s="20">
        <f t="shared" si="1521"/>
        <v>0.52433953897973429</v>
      </c>
      <c r="Z8077" s="20">
        <f t="shared" si="1522"/>
        <v>0.5192370633780854</v>
      </c>
      <c r="AB8077" s="20">
        <v>0.40571538265501317</v>
      </c>
      <c r="AC8077" s="20">
        <v>6.2985060110314184E-2</v>
      </c>
      <c r="AE8077" s="20">
        <f t="shared" si="1523"/>
        <v>0.6643395389797343</v>
      </c>
      <c r="AF8077" s="20">
        <f t="shared" si="1524"/>
        <v>0.7026370633780854</v>
      </c>
    </row>
    <row r="8078" spans="1:32" x14ac:dyDescent="0.2">
      <c r="A8078" s="14" t="s">
        <v>8156</v>
      </c>
      <c r="B8078" s="20">
        <v>0.50491776252902953</v>
      </c>
      <c r="C8078" s="20">
        <v>0.50041328611403069</v>
      </c>
      <c r="D8078" s="27">
        <v>0.50041963542461965</v>
      </c>
      <c r="E8078" s="27">
        <f t="shared" si="1513"/>
        <v>47.97</v>
      </c>
      <c r="F8078" s="27">
        <f t="shared" si="1514"/>
        <v>-47.969899999999996</v>
      </c>
      <c r="G8078" s="27">
        <f t="shared" si="1515"/>
        <v>-47.97</v>
      </c>
      <c r="H8078" s="27">
        <f t="shared" si="1517"/>
        <v>1000</v>
      </c>
      <c r="I8078" s="27">
        <f t="shared" si="1516"/>
        <v>1000</v>
      </c>
      <c r="J8078" s="27">
        <f t="shared" si="1518"/>
        <v>1000</v>
      </c>
      <c r="K8078" s="12">
        <v>-37.6</v>
      </c>
      <c r="L8078" s="12">
        <f t="shared" si="1519"/>
        <v>48.97</v>
      </c>
      <c r="M8078" s="27"/>
      <c r="N8078" s="27"/>
      <c r="P8078" s="12">
        <v>47.97</v>
      </c>
      <c r="Q8078" s="39">
        <v>60.98</v>
      </c>
      <c r="R8078" s="12">
        <f t="shared" si="1520"/>
        <v>37.6</v>
      </c>
      <c r="S8078" s="12">
        <v>8.9220285719201442</v>
      </c>
      <c r="T8078" s="20">
        <v>21.813303928315079</v>
      </c>
      <c r="Y8078" s="20">
        <f t="shared" si="1521"/>
        <v>0.51926532425372807</v>
      </c>
      <c r="Z8078" s="20">
        <f t="shared" si="1522"/>
        <v>0.51385986902887304</v>
      </c>
      <c r="AB8078" s="20">
        <v>0.39521473226811155</v>
      </c>
      <c r="AC8078" s="20">
        <v>5.1419635424619636E-2</v>
      </c>
      <c r="AE8078" s="20">
        <f t="shared" si="1523"/>
        <v>0.65926532425372808</v>
      </c>
      <c r="AF8078" s="20">
        <f t="shared" si="1524"/>
        <v>0.69725986902887305</v>
      </c>
    </row>
    <row r="8079" spans="1:32" x14ac:dyDescent="0.2">
      <c r="A8079" s="14" t="s">
        <v>8157</v>
      </c>
      <c r="B8079" s="20">
        <v>0.49911548784750626</v>
      </c>
      <c r="C8079" s="20">
        <v>0.4940412368792067</v>
      </c>
      <c r="D8079" s="27">
        <v>0.49404729186719715</v>
      </c>
      <c r="E8079" s="27">
        <f t="shared" si="1513"/>
        <v>49.54</v>
      </c>
      <c r="F8079" s="27">
        <f t="shared" si="1514"/>
        <v>-49.539899999999996</v>
      </c>
      <c r="G8079" s="27">
        <f t="shared" si="1515"/>
        <v>-49.54</v>
      </c>
      <c r="H8079" s="27">
        <f t="shared" si="1517"/>
        <v>1000</v>
      </c>
      <c r="I8079" s="27">
        <f t="shared" si="1516"/>
        <v>1000</v>
      </c>
      <c r="J8079" s="27">
        <f t="shared" si="1518"/>
        <v>1000</v>
      </c>
      <c r="K8079" s="12">
        <v>-37.6</v>
      </c>
      <c r="L8079" s="12">
        <f t="shared" si="1519"/>
        <v>50.54</v>
      </c>
      <c r="M8079" s="27"/>
      <c r="N8079" s="27"/>
      <c r="P8079" s="12">
        <v>49.54</v>
      </c>
      <c r="Q8079" s="39">
        <v>57.05</v>
      </c>
      <c r="R8079" s="12">
        <f t="shared" si="1520"/>
        <v>37.6</v>
      </c>
      <c r="S8079" s="12">
        <v>8.8790755979024585</v>
      </c>
      <c r="T8079" s="20">
        <v>21.708363472387649</v>
      </c>
      <c r="Y8079" s="20">
        <f t="shared" si="1521"/>
        <v>0.51676544546482217</v>
      </c>
      <c r="Z8079" s="20">
        <f t="shared" si="1522"/>
        <v>0.51138776809836239</v>
      </c>
      <c r="AB8079" s="20">
        <v>0.38941252122405623</v>
      </c>
      <c r="AC8079" s="20">
        <v>4.5047291867197137E-2</v>
      </c>
      <c r="AE8079" s="20">
        <f t="shared" si="1523"/>
        <v>0.65676544546482218</v>
      </c>
      <c r="AF8079" s="20">
        <f t="shared" si="1524"/>
        <v>0.6947877680983624</v>
      </c>
    </row>
    <row r="8080" spans="1:32" x14ac:dyDescent="0.2">
      <c r="A8080" s="14" t="s">
        <v>8158</v>
      </c>
      <c r="B8080" s="20">
        <v>0.50108218814417227</v>
      </c>
      <c r="C8080" s="20">
        <v>0.49666542804372599</v>
      </c>
      <c r="D8080" s="27">
        <v>0.49667108757657397</v>
      </c>
      <c r="E8080" s="27">
        <f t="shared" si="1513"/>
        <v>51.11</v>
      </c>
      <c r="F8080" s="27">
        <f t="shared" si="1514"/>
        <v>-51.109899999999996</v>
      </c>
      <c r="G8080" s="27">
        <f t="shared" si="1515"/>
        <v>-51.11</v>
      </c>
      <c r="H8080" s="27">
        <f t="shared" si="1517"/>
        <v>1000</v>
      </c>
      <c r="I8080" s="27">
        <f t="shared" si="1516"/>
        <v>1000</v>
      </c>
      <c r="J8080" s="27">
        <f t="shared" si="1518"/>
        <v>1000</v>
      </c>
      <c r="K8080" s="12">
        <v>-37.6</v>
      </c>
      <c r="L8080" s="12">
        <f t="shared" si="1519"/>
        <v>52.11</v>
      </c>
      <c r="M8080" s="27"/>
      <c r="N8080" s="27"/>
      <c r="P8080" s="12">
        <v>51.11</v>
      </c>
      <c r="Q8080" s="39">
        <v>54.03</v>
      </c>
      <c r="R8080" s="12">
        <f t="shared" si="1520"/>
        <v>37.6</v>
      </c>
      <c r="S8080" s="12">
        <v>8.908228031359581</v>
      </c>
      <c r="T8080" s="20">
        <v>21.843938080129622</v>
      </c>
      <c r="Y8080" s="20">
        <f t="shared" si="1521"/>
        <v>0.51846212774843869</v>
      </c>
      <c r="Z8080" s="20">
        <f t="shared" si="1522"/>
        <v>0.51458152317585437</v>
      </c>
      <c r="AB8080" s="20">
        <v>0.39137941986860991</v>
      </c>
      <c r="AC8080" s="20">
        <v>4.7671087576573956E-2</v>
      </c>
      <c r="AE8080" s="20">
        <f t="shared" si="1523"/>
        <v>0.65846212774843871</v>
      </c>
      <c r="AF8080" s="20">
        <f t="shared" si="1524"/>
        <v>0.69798152317585438</v>
      </c>
    </row>
    <row r="8081" spans="1:32" x14ac:dyDescent="0.2">
      <c r="A8081" s="14" t="s">
        <v>8159</v>
      </c>
      <c r="B8081" s="20">
        <v>0.50648609504647191</v>
      </c>
      <c r="C8081" s="20">
        <v>0.50165000431407902</v>
      </c>
      <c r="D8081" s="27">
        <v>0.50165522829457276</v>
      </c>
      <c r="E8081" s="27">
        <f t="shared" si="1513"/>
        <v>49.99</v>
      </c>
      <c r="F8081" s="27">
        <f t="shared" si="1514"/>
        <v>-49.989899999999999</v>
      </c>
      <c r="G8081" s="27">
        <f t="shared" si="1515"/>
        <v>-49.99</v>
      </c>
      <c r="H8081" s="27">
        <f t="shared" si="1517"/>
        <v>1000</v>
      </c>
      <c r="I8081" s="27">
        <f t="shared" si="1516"/>
        <v>1000</v>
      </c>
      <c r="J8081" s="27">
        <f t="shared" si="1518"/>
        <v>1000</v>
      </c>
      <c r="K8081" s="12">
        <v>-37.6</v>
      </c>
      <c r="L8081" s="12">
        <f t="shared" si="1519"/>
        <v>50.99</v>
      </c>
      <c r="M8081" s="27"/>
      <c r="N8081" s="27"/>
      <c r="P8081" s="12">
        <v>49.99</v>
      </c>
      <c r="Q8081" s="39">
        <v>53.68</v>
      </c>
      <c r="R8081" s="12">
        <f t="shared" si="1520"/>
        <v>37.6</v>
      </c>
      <c r="S8081" s="12">
        <v>9.0156104664038033</v>
      </c>
      <c r="T8081" s="20">
        <v>22.084453143799127</v>
      </c>
      <c r="Y8081" s="20">
        <f t="shared" si="1521"/>
        <v>0.52471182472070388</v>
      </c>
      <c r="Z8081" s="20">
        <f t="shared" si="1522"/>
        <v>0.52024737918385933</v>
      </c>
      <c r="AB8081" s="20">
        <v>0.39678347015109505</v>
      </c>
      <c r="AC8081" s="20">
        <v>5.2655228294572753E-2</v>
      </c>
      <c r="AE8081" s="20">
        <f t="shared" si="1523"/>
        <v>0.66471182472070389</v>
      </c>
      <c r="AF8081" s="20">
        <f t="shared" si="1524"/>
        <v>0.70364737918385933</v>
      </c>
    </row>
    <row r="8082" spans="1:32" x14ac:dyDescent="0.2">
      <c r="A8082" s="14" t="s">
        <v>8160</v>
      </c>
      <c r="B8082" s="20">
        <v>0.51520206588156003</v>
      </c>
      <c r="C8082" s="20">
        <v>0.50856371396235911</v>
      </c>
      <c r="D8082" s="27">
        <v>0.50856745275572279</v>
      </c>
      <c r="E8082" s="27">
        <f t="shared" si="1513"/>
        <v>56.85</v>
      </c>
      <c r="F8082" s="27">
        <f t="shared" si="1514"/>
        <v>-56.849899999999998</v>
      </c>
      <c r="G8082" s="27">
        <f t="shared" si="1515"/>
        <v>-56.85</v>
      </c>
      <c r="H8082" s="27">
        <f t="shared" si="1517"/>
        <v>1000</v>
      </c>
      <c r="I8082" s="27">
        <f t="shared" si="1516"/>
        <v>1000</v>
      </c>
      <c r="J8082" s="27">
        <f t="shared" si="1518"/>
        <v>1000</v>
      </c>
      <c r="K8082" s="12">
        <v>-37.6</v>
      </c>
      <c r="L8082" s="12">
        <f t="shared" si="1519"/>
        <v>57.85</v>
      </c>
      <c r="M8082" s="27"/>
      <c r="N8082" s="27"/>
      <c r="P8082" s="12">
        <v>56.85</v>
      </c>
      <c r="Q8082" s="39">
        <v>56.26</v>
      </c>
      <c r="R8082" s="12">
        <f t="shared" si="1520"/>
        <v>37.6</v>
      </c>
      <c r="S8082" s="12">
        <v>9.3919526372986102</v>
      </c>
      <c r="T8082" s="20">
        <v>23.066070399202783</v>
      </c>
      <c r="Y8082" s="20">
        <f t="shared" si="1521"/>
        <v>0.54661507663530595</v>
      </c>
      <c r="Z8082" s="20">
        <f t="shared" si="1522"/>
        <v>0.54337151095022795</v>
      </c>
      <c r="AB8082" s="20">
        <v>0.4055000485232656</v>
      </c>
      <c r="AC8082" s="20">
        <v>5.9567452755722783E-2</v>
      </c>
      <c r="AE8082" s="20">
        <f t="shared" si="1523"/>
        <v>0.68661507663530597</v>
      </c>
      <c r="AF8082" s="20">
        <f t="shared" si="1524"/>
        <v>0.72677151095022796</v>
      </c>
    </row>
    <row r="8083" spans="1:32" x14ac:dyDescent="0.2">
      <c r="A8083" s="14" t="s">
        <v>8161</v>
      </c>
      <c r="B8083" s="20">
        <v>0.5213934058399613</v>
      </c>
      <c r="C8083" s="20">
        <v>0.51257907603418562</v>
      </c>
      <c r="D8083" s="27">
        <v>0.51258148105866175</v>
      </c>
      <c r="E8083" s="27">
        <f t="shared" si="1513"/>
        <v>58.1</v>
      </c>
      <c r="F8083" s="27">
        <f t="shared" si="1514"/>
        <v>-58.099899999999998</v>
      </c>
      <c r="G8083" s="27">
        <f t="shared" si="1515"/>
        <v>-58.1</v>
      </c>
      <c r="H8083" s="27">
        <f t="shared" si="1517"/>
        <v>1000</v>
      </c>
      <c r="I8083" s="27">
        <f t="shared" si="1516"/>
        <v>1000</v>
      </c>
      <c r="J8083" s="27">
        <f t="shared" si="1518"/>
        <v>1000</v>
      </c>
      <c r="K8083" s="12">
        <v>-37.6</v>
      </c>
      <c r="L8083" s="12">
        <f t="shared" si="1519"/>
        <v>59.1</v>
      </c>
      <c r="M8083" s="27"/>
      <c r="N8083" s="27"/>
      <c r="P8083" s="12">
        <v>58.1</v>
      </c>
      <c r="Q8083" s="39">
        <v>73.63</v>
      </c>
      <c r="R8083" s="12">
        <f t="shared" si="1520"/>
        <v>37.6</v>
      </c>
      <c r="S8083" s="12">
        <v>9.7202245365435473</v>
      </c>
      <c r="T8083" s="20">
        <v>23.88721355553378</v>
      </c>
      <c r="Y8083" s="20">
        <f t="shared" si="1521"/>
        <v>0.56572062116822641</v>
      </c>
      <c r="Z8083" s="20">
        <f t="shared" si="1522"/>
        <v>0.56271532590613105</v>
      </c>
      <c r="AB8083" s="20">
        <v>0.41169181799026178</v>
      </c>
      <c r="AC8083" s="20">
        <v>6.3581481058661737E-2</v>
      </c>
      <c r="AE8083" s="20">
        <f t="shared" si="1523"/>
        <v>0.70572062116822643</v>
      </c>
      <c r="AF8083" s="20">
        <f t="shared" si="1524"/>
        <v>0.74611532590613105</v>
      </c>
    </row>
    <row r="8084" spans="1:32" x14ac:dyDescent="0.2">
      <c r="A8084" s="14" t="s">
        <v>8162</v>
      </c>
      <c r="B8084" s="20">
        <v>0.52428687932052864</v>
      </c>
      <c r="C8084" s="20">
        <v>0.51315561843534008</v>
      </c>
      <c r="D8084" s="27">
        <v>0.51315764190347524</v>
      </c>
      <c r="E8084" s="27">
        <f t="shared" si="1513"/>
        <v>50.03</v>
      </c>
      <c r="F8084" s="27">
        <f t="shared" si="1514"/>
        <v>-50.029899999999998</v>
      </c>
      <c r="G8084" s="27">
        <f t="shared" si="1515"/>
        <v>-50.03</v>
      </c>
      <c r="H8084" s="27">
        <f t="shared" si="1517"/>
        <v>1000</v>
      </c>
      <c r="I8084" s="27">
        <f t="shared" si="1516"/>
        <v>1000</v>
      </c>
      <c r="J8084" s="27">
        <f t="shared" si="1518"/>
        <v>1000</v>
      </c>
      <c r="K8084" s="12">
        <v>-37.6</v>
      </c>
      <c r="L8084" s="12">
        <f t="shared" si="1519"/>
        <v>51.03</v>
      </c>
      <c r="M8084" s="27"/>
      <c r="N8084" s="27"/>
      <c r="P8084" s="12">
        <v>50.03</v>
      </c>
      <c r="Q8084" s="39">
        <v>75.400000000000006</v>
      </c>
      <c r="R8084" s="12">
        <f t="shared" si="1520"/>
        <v>37.6</v>
      </c>
      <c r="S8084" s="12">
        <v>9.9347173787040397</v>
      </c>
      <c r="T8084" s="20">
        <v>24.35064753154192</v>
      </c>
      <c r="Y8084" s="20">
        <f t="shared" si="1521"/>
        <v>0.57820418298791265</v>
      </c>
      <c r="Z8084" s="20">
        <f t="shared" si="1522"/>
        <v>0.57363252226472361</v>
      </c>
      <c r="AB8084" s="20">
        <v>0.41458534168295036</v>
      </c>
      <c r="AC8084" s="20">
        <v>6.4157641903475227E-2</v>
      </c>
      <c r="AE8084" s="20">
        <f t="shared" si="1523"/>
        <v>0.71820418298791266</v>
      </c>
      <c r="AF8084" s="20">
        <f t="shared" si="1524"/>
        <v>0.75703252226472362</v>
      </c>
    </row>
    <row r="8085" spans="1:32" x14ac:dyDescent="0.2">
      <c r="A8085" s="14" t="s">
        <v>8163</v>
      </c>
      <c r="B8085" s="20">
        <v>0.51859826694458655</v>
      </c>
      <c r="C8085" s="20">
        <v>0.50641675034195455</v>
      </c>
      <c r="D8085" s="27">
        <v>0.50641828751532758</v>
      </c>
      <c r="E8085" s="27">
        <f t="shared" si="1513"/>
        <v>52.07</v>
      </c>
      <c r="F8085" s="27">
        <f t="shared" si="1514"/>
        <v>-52.069899999999997</v>
      </c>
      <c r="G8085" s="27">
        <f t="shared" si="1515"/>
        <v>-52.07</v>
      </c>
      <c r="H8085" s="27">
        <f t="shared" si="1517"/>
        <v>1000</v>
      </c>
      <c r="I8085" s="27">
        <f t="shared" si="1516"/>
        <v>1000</v>
      </c>
      <c r="J8085" s="27">
        <f t="shared" si="1518"/>
        <v>1000</v>
      </c>
      <c r="K8085" s="12">
        <v>-37.6</v>
      </c>
      <c r="L8085" s="12">
        <f t="shared" si="1519"/>
        <v>53.07</v>
      </c>
      <c r="M8085" s="27"/>
      <c r="N8085" s="27"/>
      <c r="P8085" s="12">
        <v>52.07</v>
      </c>
      <c r="Q8085" s="39">
        <v>65.989999999999995</v>
      </c>
      <c r="R8085" s="12">
        <f t="shared" si="1520"/>
        <v>37.6</v>
      </c>
      <c r="S8085" s="12">
        <v>9.9347173787040397</v>
      </c>
      <c r="T8085" s="20">
        <v>24.344520701179011</v>
      </c>
      <c r="Y8085" s="20">
        <f t="shared" si="1521"/>
        <v>0.57820418298791265</v>
      </c>
      <c r="Z8085" s="20">
        <f t="shared" si="1522"/>
        <v>0.57348819143532737</v>
      </c>
      <c r="AB8085" s="20">
        <v>0.40889691835316733</v>
      </c>
      <c r="AC8085" s="20">
        <v>5.7418287515327571E-2</v>
      </c>
      <c r="AE8085" s="20">
        <f t="shared" si="1523"/>
        <v>0.71820418298791266</v>
      </c>
      <c r="AF8085" s="20">
        <f t="shared" si="1524"/>
        <v>0.75688819143532737</v>
      </c>
    </row>
    <row r="8086" spans="1:32" x14ac:dyDescent="0.2">
      <c r="A8086" s="14" t="s">
        <v>8164</v>
      </c>
      <c r="B8086" s="20">
        <v>0.49880124671160042</v>
      </c>
      <c r="C8086" s="20">
        <v>0.48533216218428549</v>
      </c>
      <c r="D8086" s="27">
        <v>0.48533335766007907</v>
      </c>
      <c r="E8086" s="27">
        <f t="shared" si="1513"/>
        <v>47.91</v>
      </c>
      <c r="F8086" s="27">
        <f t="shared" si="1514"/>
        <v>-47.909899999999993</v>
      </c>
      <c r="G8086" s="27">
        <f t="shared" si="1515"/>
        <v>-47.91</v>
      </c>
      <c r="H8086" s="27">
        <f t="shared" si="1517"/>
        <v>1000</v>
      </c>
      <c r="I8086" s="27">
        <f t="shared" si="1516"/>
        <v>1000</v>
      </c>
      <c r="J8086" s="27">
        <f t="shared" si="1518"/>
        <v>1000</v>
      </c>
      <c r="K8086" s="12">
        <v>-37.6</v>
      </c>
      <c r="L8086" s="12">
        <f t="shared" si="1519"/>
        <v>48.91</v>
      </c>
      <c r="M8086" s="27"/>
      <c r="N8086" s="27"/>
      <c r="P8086" s="12">
        <v>47.91</v>
      </c>
      <c r="Q8086" s="39">
        <v>59.24</v>
      </c>
      <c r="R8086" s="12">
        <f t="shared" si="1520"/>
        <v>37.6</v>
      </c>
      <c r="S8086" s="12">
        <v>9.7048726436469916</v>
      </c>
      <c r="T8086" s="20">
        <v>23.758157948033638</v>
      </c>
      <c r="Y8086" s="20">
        <f t="shared" si="1521"/>
        <v>0.56482713538989937</v>
      </c>
      <c r="Z8086" s="20">
        <f t="shared" si="1522"/>
        <v>0.5596751400734209</v>
      </c>
      <c r="AB8086" s="20">
        <v>0.38910001142714218</v>
      </c>
      <c r="AC8086" s="20">
        <v>3.6333357660079058E-2</v>
      </c>
      <c r="AE8086" s="20">
        <f t="shared" si="1523"/>
        <v>0.70482713538989938</v>
      </c>
      <c r="AF8086" s="20">
        <f t="shared" si="1524"/>
        <v>0.7430751400734209</v>
      </c>
    </row>
    <row r="8087" spans="1:32" x14ac:dyDescent="0.2">
      <c r="A8087" s="14" t="s">
        <v>8165</v>
      </c>
      <c r="B8087" s="20">
        <v>0.44912346074957987</v>
      </c>
      <c r="C8087" s="20">
        <v>0.43509797389721372</v>
      </c>
      <c r="D8087" s="27">
        <v>0.43509926620452044</v>
      </c>
      <c r="E8087" s="27">
        <f t="shared" si="1513"/>
        <v>44.02</v>
      </c>
      <c r="F8087" s="27">
        <f t="shared" si="1514"/>
        <v>-44.0199</v>
      </c>
      <c r="G8087" s="27">
        <f t="shared" si="1515"/>
        <v>-44.02</v>
      </c>
      <c r="H8087" s="27">
        <f t="shared" si="1517"/>
        <v>1000</v>
      </c>
      <c r="I8087" s="27">
        <f t="shared" si="1516"/>
        <v>1000</v>
      </c>
      <c r="J8087" s="27">
        <f t="shared" si="1518"/>
        <v>1000</v>
      </c>
      <c r="K8087" s="12">
        <v>-37.6</v>
      </c>
      <c r="L8087" s="12">
        <f t="shared" si="1519"/>
        <v>45.02</v>
      </c>
      <c r="M8087" s="27"/>
      <c r="N8087" s="27"/>
      <c r="P8087" s="12">
        <v>44.02</v>
      </c>
      <c r="Q8087" s="39">
        <v>50.61</v>
      </c>
      <c r="R8087" s="12">
        <f t="shared" si="1520"/>
        <v>37.6</v>
      </c>
      <c r="S8087" s="12">
        <v>8.8816342467185514</v>
      </c>
      <c r="T8087" s="20">
        <v>21.696109811661827</v>
      </c>
      <c r="Y8087" s="20">
        <f t="shared" si="1521"/>
        <v>0.51691435976121003</v>
      </c>
      <c r="Z8087" s="20">
        <f t="shared" si="1522"/>
        <v>0.51109910643956979</v>
      </c>
      <c r="AB8087" s="20">
        <v>0.33942222185145848</v>
      </c>
      <c r="AC8087" s="20">
        <v>0</v>
      </c>
      <c r="AE8087" s="20">
        <f t="shared" si="1523"/>
        <v>0.65691435976121004</v>
      </c>
      <c r="AF8087" s="20">
        <f t="shared" si="1524"/>
        <v>0.6944991064395698</v>
      </c>
    </row>
    <row r="8088" spans="1:32" x14ac:dyDescent="0.2">
      <c r="A8088" s="14" t="s">
        <v>8166</v>
      </c>
      <c r="B8088" s="20">
        <v>0.3889498829209736</v>
      </c>
      <c r="C8088" s="20">
        <v>0.37817429264451979</v>
      </c>
      <c r="D8088" s="27">
        <v>0.37818014989359605</v>
      </c>
      <c r="E8088" s="27">
        <f t="shared" si="1513"/>
        <v>36.03</v>
      </c>
      <c r="F8088" s="27">
        <f t="shared" si="1514"/>
        <v>-36.029899999999998</v>
      </c>
      <c r="G8088" s="27">
        <f t="shared" si="1515"/>
        <v>-36.03</v>
      </c>
      <c r="H8088" s="27">
        <f t="shared" si="1517"/>
        <v>1000</v>
      </c>
      <c r="I8088" s="27">
        <f t="shared" si="1516"/>
        <v>1000</v>
      </c>
      <c r="J8088" s="27">
        <f t="shared" si="1518"/>
        <v>1000</v>
      </c>
      <c r="K8088" s="12">
        <v>-37.6</v>
      </c>
      <c r="L8088" s="12">
        <f t="shared" si="1519"/>
        <v>37.03</v>
      </c>
      <c r="M8088" s="27"/>
      <c r="N8088" s="27"/>
      <c r="P8088" s="12">
        <v>36.03</v>
      </c>
      <c r="Q8088" s="39">
        <v>51.47</v>
      </c>
      <c r="R8088" s="12">
        <f t="shared" si="1520"/>
        <v>37.6</v>
      </c>
      <c r="S8088" s="12">
        <v>7.5010144840402839</v>
      </c>
      <c r="T8088" s="20">
        <v>18.240378106055392</v>
      </c>
      <c r="Y8088" s="20">
        <f t="shared" si="1521"/>
        <v>0.43656178490009329</v>
      </c>
      <c r="Z8088" s="20">
        <f t="shared" si="1522"/>
        <v>0.42969182180824927</v>
      </c>
      <c r="AB8088" s="20">
        <v>0.27924684341674277</v>
      </c>
      <c r="AC8088" s="20">
        <v>0</v>
      </c>
      <c r="AE8088" s="20">
        <f t="shared" si="1523"/>
        <v>0.57656178490009324</v>
      </c>
      <c r="AF8088" s="20">
        <f t="shared" si="1524"/>
        <v>0.61309182180824928</v>
      </c>
    </row>
    <row r="8089" spans="1:32" x14ac:dyDescent="0.2">
      <c r="A8089" s="14" t="s">
        <v>8167</v>
      </c>
      <c r="B8089" s="20">
        <v>0.33038570484452184</v>
      </c>
      <c r="C8089" s="20">
        <v>0.3304525196434272</v>
      </c>
      <c r="D8089" s="27">
        <v>0.33045975670128042</v>
      </c>
      <c r="E8089" s="27">
        <f t="shared" si="1513"/>
        <v>32.9</v>
      </c>
      <c r="F8089" s="27">
        <f t="shared" si="1514"/>
        <v>-32.899899999999995</v>
      </c>
      <c r="G8089" s="27">
        <f t="shared" si="1515"/>
        <v>-32.9</v>
      </c>
      <c r="H8089" s="27">
        <f t="shared" si="1517"/>
        <v>1000</v>
      </c>
      <c r="I8089" s="27">
        <f t="shared" si="1516"/>
        <v>1000</v>
      </c>
      <c r="J8089" s="27">
        <f t="shared" si="1518"/>
        <v>1000</v>
      </c>
      <c r="K8089" s="12">
        <v>-37.6</v>
      </c>
      <c r="L8089" s="12">
        <f t="shared" si="1519"/>
        <v>33.9</v>
      </c>
      <c r="M8089" s="27"/>
      <c r="N8089" s="27"/>
      <c r="P8089" s="12">
        <v>32.9</v>
      </c>
      <c r="Q8089" s="39">
        <v>49.05</v>
      </c>
      <c r="R8089" s="12">
        <f t="shared" si="1520"/>
        <v>37.6</v>
      </c>
      <c r="S8089" s="12">
        <v>5.5260745782421932</v>
      </c>
      <c r="T8089" s="20">
        <v>13.47698273847298</v>
      </c>
      <c r="Y8089" s="20">
        <f t="shared" si="1521"/>
        <v>0.32161956046097484</v>
      </c>
      <c r="Z8089" s="20">
        <f t="shared" si="1522"/>
        <v>0.31747967238959368</v>
      </c>
      <c r="AB8089" s="20">
        <v>0.22068263231317453</v>
      </c>
      <c r="AC8089" s="20">
        <v>0</v>
      </c>
      <c r="AE8089" s="20">
        <f t="shared" si="1523"/>
        <v>0.46161956046097485</v>
      </c>
      <c r="AF8089" s="20">
        <f t="shared" si="1524"/>
        <v>0.50087967238959363</v>
      </c>
    </row>
    <row r="8090" spans="1:32" x14ac:dyDescent="0.2">
      <c r="A8090" s="14" t="s">
        <v>8168</v>
      </c>
      <c r="B8090" s="20">
        <v>0.34189706903774048</v>
      </c>
      <c r="C8090" s="20">
        <v>0.34746692155838821</v>
      </c>
      <c r="D8090" s="27">
        <v>0.34747396495523514</v>
      </c>
      <c r="E8090" s="27">
        <f t="shared" si="1513"/>
        <v>33.11</v>
      </c>
      <c r="F8090" s="27">
        <f t="shared" si="1514"/>
        <v>-33.109899999999996</v>
      </c>
      <c r="G8090" s="27">
        <f t="shared" si="1515"/>
        <v>-33.11</v>
      </c>
      <c r="H8090" s="27">
        <f t="shared" si="1517"/>
        <v>1000</v>
      </c>
      <c r="I8090" s="27">
        <f t="shared" si="1516"/>
        <v>1000</v>
      </c>
      <c r="J8090" s="27">
        <f t="shared" si="1518"/>
        <v>1000</v>
      </c>
      <c r="K8090" s="12">
        <v>-37.6</v>
      </c>
      <c r="L8090" s="12">
        <f t="shared" si="1519"/>
        <v>34.11</v>
      </c>
      <c r="M8090" s="27"/>
      <c r="N8090" s="27"/>
      <c r="P8090" s="12">
        <v>33.11</v>
      </c>
      <c r="Q8090" s="39">
        <v>53.36</v>
      </c>
      <c r="R8090" s="12">
        <f t="shared" si="1520"/>
        <v>37.6</v>
      </c>
      <c r="S8090" s="12">
        <v>5.2939774200139391</v>
      </c>
      <c r="T8090" s="20">
        <v>13.03023937663548</v>
      </c>
      <c r="Y8090" s="20">
        <f t="shared" si="1521"/>
        <v>0.30811142101104416</v>
      </c>
      <c r="Z8090" s="20">
        <f t="shared" si="1522"/>
        <v>0.30695565978894646</v>
      </c>
      <c r="AB8090" s="20">
        <v>0.23219430863289603</v>
      </c>
      <c r="AC8090" s="20">
        <v>0</v>
      </c>
      <c r="AE8090" s="20">
        <f t="shared" si="1523"/>
        <v>0.44811142101104418</v>
      </c>
      <c r="AF8090" s="20">
        <f t="shared" si="1524"/>
        <v>0.49035565978894646</v>
      </c>
    </row>
    <row r="8091" spans="1:32" x14ac:dyDescent="0.2">
      <c r="A8091" s="14" t="s">
        <v>8169</v>
      </c>
      <c r="B8091" s="20">
        <v>0.36129545324384765</v>
      </c>
      <c r="C8091" s="20">
        <v>0.36628435393725406</v>
      </c>
      <c r="D8091" s="27">
        <v>0.36629225397835313</v>
      </c>
      <c r="E8091" s="27">
        <f t="shared" si="1513"/>
        <v>33.71</v>
      </c>
      <c r="F8091" s="27">
        <f t="shared" si="1514"/>
        <v>-33.709899999999998</v>
      </c>
      <c r="G8091" s="27">
        <f t="shared" si="1515"/>
        <v>-33.71</v>
      </c>
      <c r="H8091" s="27">
        <f t="shared" si="1517"/>
        <v>1000</v>
      </c>
      <c r="I8091" s="27">
        <f t="shared" si="1516"/>
        <v>1000</v>
      </c>
      <c r="J8091" s="27">
        <f t="shared" si="1518"/>
        <v>1000</v>
      </c>
      <c r="K8091" s="12">
        <v>-37.6</v>
      </c>
      <c r="L8091" s="12">
        <f t="shared" si="1519"/>
        <v>34.71</v>
      </c>
      <c r="M8091" s="27"/>
      <c r="N8091" s="27"/>
      <c r="P8091" s="12">
        <v>33.71</v>
      </c>
      <c r="Q8091" s="39">
        <v>47</v>
      </c>
      <c r="R8091" s="12">
        <f t="shared" si="1520"/>
        <v>37.6</v>
      </c>
      <c r="S8091" s="12">
        <v>5.6484002473212378</v>
      </c>
      <c r="T8091" s="20">
        <v>13.863942238095211</v>
      </c>
      <c r="Y8091" s="20">
        <f t="shared" si="1521"/>
        <v>0.32873895911643264</v>
      </c>
      <c r="Z8091" s="20">
        <f t="shared" si="1522"/>
        <v>0.32659534594591577</v>
      </c>
      <c r="AB8091" s="20">
        <v>0.2515923259575259</v>
      </c>
      <c r="AC8091" s="20">
        <v>0</v>
      </c>
      <c r="AE8091" s="20">
        <f t="shared" si="1523"/>
        <v>0.46873895911643265</v>
      </c>
      <c r="AF8091" s="20">
        <f t="shared" si="1524"/>
        <v>0.50999534594591578</v>
      </c>
    </row>
    <row r="8092" spans="1:32" x14ac:dyDescent="0.2">
      <c r="A8092" s="14" t="s">
        <v>8170</v>
      </c>
      <c r="B8092" s="20">
        <v>0.37718426636023444</v>
      </c>
      <c r="C8092" s="20">
        <v>0.38381842133871669</v>
      </c>
      <c r="D8092" s="27">
        <v>0.38382731249426927</v>
      </c>
      <c r="E8092" s="27">
        <f t="shared" si="1513"/>
        <v>33.49</v>
      </c>
      <c r="F8092" s="27">
        <f t="shared" si="1514"/>
        <v>-33.489899999999999</v>
      </c>
      <c r="G8092" s="27">
        <f t="shared" si="1515"/>
        <v>-33.49</v>
      </c>
      <c r="H8092" s="27">
        <f t="shared" si="1517"/>
        <v>1000</v>
      </c>
      <c r="I8092" s="27">
        <f t="shared" si="1516"/>
        <v>1000</v>
      </c>
      <c r="J8092" s="27">
        <f t="shared" si="1518"/>
        <v>1000</v>
      </c>
      <c r="K8092" s="12">
        <v>-37.6</v>
      </c>
      <c r="L8092" s="12">
        <f t="shared" si="1519"/>
        <v>34.49</v>
      </c>
      <c r="M8092" s="27"/>
      <c r="N8092" s="27"/>
      <c r="P8092" s="12">
        <v>33.49</v>
      </c>
      <c r="Q8092" s="39">
        <v>43.07</v>
      </c>
      <c r="R8092" s="12">
        <f t="shared" si="1520"/>
        <v>37.6</v>
      </c>
      <c r="S8092" s="12">
        <v>5.7613978599783762</v>
      </c>
      <c r="T8092" s="20">
        <v>14.144612050954439</v>
      </c>
      <c r="Y8092" s="20">
        <f t="shared" si="1521"/>
        <v>0.33531546147834768</v>
      </c>
      <c r="Z8092" s="20">
        <f t="shared" si="1522"/>
        <v>0.33320713450165984</v>
      </c>
      <c r="AB8092" s="20">
        <v>0.26748075597258336</v>
      </c>
      <c r="AC8092" s="20">
        <v>0</v>
      </c>
      <c r="AE8092" s="20">
        <f t="shared" si="1523"/>
        <v>0.47531546147834769</v>
      </c>
      <c r="AF8092" s="20">
        <f t="shared" si="1524"/>
        <v>0.51660713450165985</v>
      </c>
    </row>
    <row r="8093" spans="1:32" x14ac:dyDescent="0.2">
      <c r="A8093" s="14" t="s">
        <v>8171</v>
      </c>
      <c r="B8093" s="20">
        <v>0.41161581342340642</v>
      </c>
      <c r="C8093" s="20">
        <v>0.41821413702719684</v>
      </c>
      <c r="D8093" s="27">
        <v>0.41822417780647436</v>
      </c>
      <c r="E8093" s="27">
        <f t="shared" si="1513"/>
        <v>33.630000000000003</v>
      </c>
      <c r="F8093" s="27">
        <f t="shared" si="1514"/>
        <v>-33.629899999999999</v>
      </c>
      <c r="G8093" s="27">
        <f t="shared" si="1515"/>
        <v>-33.630000000000003</v>
      </c>
      <c r="H8093" s="27">
        <f t="shared" si="1517"/>
        <v>1000</v>
      </c>
      <c r="I8093" s="27">
        <f t="shared" si="1516"/>
        <v>1000</v>
      </c>
      <c r="J8093" s="27">
        <f t="shared" si="1518"/>
        <v>1000</v>
      </c>
      <c r="K8093" s="12">
        <v>-37.6</v>
      </c>
      <c r="L8093" s="12">
        <f t="shared" si="1519"/>
        <v>34.630000000000003</v>
      </c>
      <c r="M8093" s="27"/>
      <c r="N8093" s="27"/>
      <c r="P8093" s="12">
        <v>33.630000000000003</v>
      </c>
      <c r="Q8093" s="39">
        <v>35.54</v>
      </c>
      <c r="R8093" s="12">
        <f t="shared" si="1520"/>
        <v>37.6</v>
      </c>
      <c r="S8093" s="12">
        <v>6.2820830698506507</v>
      </c>
      <c r="T8093" s="20">
        <v>15.350918987672971</v>
      </c>
      <c r="Y8093" s="20">
        <f t="shared" si="1521"/>
        <v>0.36561953102474892</v>
      </c>
      <c r="Z8093" s="20">
        <f t="shared" si="1522"/>
        <v>0.36162432093741892</v>
      </c>
      <c r="AB8093" s="20">
        <v>0.30191184868082871</v>
      </c>
      <c r="AC8093" s="20">
        <v>0</v>
      </c>
      <c r="AE8093" s="20">
        <f t="shared" si="1523"/>
        <v>0.50561953102474888</v>
      </c>
      <c r="AF8093" s="20">
        <f t="shared" si="1524"/>
        <v>0.54502432093741893</v>
      </c>
    </row>
    <row r="8094" spans="1:32" x14ac:dyDescent="0.2">
      <c r="A8094" s="14" t="s">
        <v>8172</v>
      </c>
      <c r="B8094" s="20">
        <v>0.50212121402830656</v>
      </c>
      <c r="C8094" s="20">
        <v>0.5105671366378034</v>
      </c>
      <c r="D8094" s="27">
        <v>0.51058036417133157</v>
      </c>
      <c r="E8094" s="27">
        <f t="shared" si="1513"/>
        <v>33.21</v>
      </c>
      <c r="F8094" s="27">
        <f t="shared" si="1514"/>
        <v>-33.209899999999998</v>
      </c>
      <c r="G8094" s="27">
        <f t="shared" si="1515"/>
        <v>-33.21</v>
      </c>
      <c r="H8094" s="27">
        <f t="shared" si="1517"/>
        <v>1000</v>
      </c>
      <c r="I8094" s="27">
        <f t="shared" si="1516"/>
        <v>1000</v>
      </c>
      <c r="J8094" s="27">
        <f t="shared" si="1518"/>
        <v>1000</v>
      </c>
      <c r="K8094" s="12">
        <v>-37.6</v>
      </c>
      <c r="L8094" s="12">
        <f t="shared" si="1519"/>
        <v>34.21</v>
      </c>
      <c r="M8094" s="27"/>
      <c r="N8094" s="27"/>
      <c r="P8094" s="12">
        <v>33.21</v>
      </c>
      <c r="Q8094" s="39">
        <v>32.65</v>
      </c>
      <c r="R8094" s="12">
        <f t="shared" si="1520"/>
        <v>37.6</v>
      </c>
      <c r="S8094" s="12">
        <v>7.6519907583231106</v>
      </c>
      <c r="T8094" s="20">
        <v>18.723823767644749</v>
      </c>
      <c r="Y8094" s="20">
        <f t="shared" si="1521"/>
        <v>0.44534865925138439</v>
      </c>
      <c r="Z8094" s="20">
        <f t="shared" si="1522"/>
        <v>0.44108043699296756</v>
      </c>
      <c r="AB8094" s="20">
        <v>0.39241578489979745</v>
      </c>
      <c r="AC8094" s="20">
        <v>6.1580364171331559E-2</v>
      </c>
      <c r="AE8094" s="20">
        <f t="shared" si="1523"/>
        <v>0.58534865925138435</v>
      </c>
      <c r="AF8094" s="20">
        <f t="shared" si="1524"/>
        <v>0.62448043699296751</v>
      </c>
    </row>
    <row r="8095" spans="1:32" x14ac:dyDescent="0.2">
      <c r="A8095" s="14" t="s">
        <v>8173</v>
      </c>
      <c r="B8095" s="20">
        <v>0.6722384912475684</v>
      </c>
      <c r="C8095" s="20">
        <v>0.6678938838021854</v>
      </c>
      <c r="D8095" s="27">
        <v>0.6679074847891463</v>
      </c>
      <c r="E8095" s="27">
        <f t="shared" si="1513"/>
        <v>36.69</v>
      </c>
      <c r="F8095" s="27">
        <f t="shared" si="1514"/>
        <v>-36.689899999999994</v>
      </c>
      <c r="G8095" s="27">
        <f t="shared" si="1515"/>
        <v>-36.69</v>
      </c>
      <c r="H8095" s="27">
        <f t="shared" si="1517"/>
        <v>1000</v>
      </c>
      <c r="I8095" s="27">
        <f t="shared" si="1516"/>
        <v>1000</v>
      </c>
      <c r="J8095" s="27">
        <f t="shared" si="1518"/>
        <v>1000</v>
      </c>
      <c r="K8095" s="12">
        <v>-37.6</v>
      </c>
      <c r="L8095" s="12">
        <f t="shared" si="1519"/>
        <v>37.69</v>
      </c>
      <c r="M8095" s="27"/>
      <c r="N8095" s="27"/>
      <c r="P8095" s="12">
        <v>36.69</v>
      </c>
      <c r="Q8095" s="39">
        <v>35.11</v>
      </c>
      <c r="R8095" s="12">
        <f t="shared" si="1520"/>
        <v>37.6</v>
      </c>
      <c r="S8095" s="12">
        <v>11.552148778665988</v>
      </c>
      <c r="T8095" s="20">
        <v>28.050649088740901</v>
      </c>
      <c r="Y8095" s="20">
        <f t="shared" si="1521"/>
        <v>0.67233928170332158</v>
      </c>
      <c r="Z8095" s="20">
        <f t="shared" si="1522"/>
        <v>0.6607941151090293</v>
      </c>
      <c r="AB8095" s="20">
        <v>0.56253217504247732</v>
      </c>
      <c r="AC8095" s="20">
        <v>0.21890748478914629</v>
      </c>
      <c r="AE8095" s="20">
        <f t="shared" si="1523"/>
        <v>0.81233928170332159</v>
      </c>
      <c r="AF8095" s="20">
        <f t="shared" si="1524"/>
        <v>0.84419411510902931</v>
      </c>
    </row>
    <row r="8096" spans="1:32" x14ac:dyDescent="0.2">
      <c r="A8096" s="14" t="s">
        <v>8174</v>
      </c>
      <c r="B8096" s="20">
        <v>0.67782735715112374</v>
      </c>
      <c r="C8096" s="20">
        <v>0.67389209400421701</v>
      </c>
      <c r="D8096" s="27">
        <v>0.67389428248905525</v>
      </c>
      <c r="E8096" s="27">
        <f t="shared" si="1513"/>
        <v>36</v>
      </c>
      <c r="F8096" s="27">
        <f t="shared" si="1514"/>
        <v>-35.999899999999997</v>
      </c>
      <c r="G8096" s="27">
        <f t="shared" si="1515"/>
        <v>-36</v>
      </c>
      <c r="H8096" s="27">
        <f t="shared" si="1517"/>
        <v>1000</v>
      </c>
      <c r="I8096" s="27">
        <f t="shared" si="1516"/>
        <v>1000</v>
      </c>
      <c r="J8096" s="27">
        <f t="shared" si="1518"/>
        <v>1000</v>
      </c>
      <c r="K8096" s="12">
        <v>-37.6</v>
      </c>
      <c r="L8096" s="12">
        <f t="shared" si="1519"/>
        <v>37</v>
      </c>
      <c r="M8096" s="27"/>
      <c r="N8096" s="27"/>
      <c r="P8096" s="12">
        <v>36</v>
      </c>
      <c r="Q8096" s="39">
        <v>36.25</v>
      </c>
      <c r="R8096" s="12">
        <f t="shared" si="1520"/>
        <v>37.6</v>
      </c>
      <c r="S8096" s="12">
        <v>11.843891259366211</v>
      </c>
      <c r="T8096" s="20">
        <v>29.06623108669595</v>
      </c>
      <c r="Y8096" s="20">
        <f t="shared" si="1521"/>
        <v>0.68931880072393659</v>
      </c>
      <c r="Z8096" s="20">
        <f t="shared" si="1522"/>
        <v>0.68471836033901701</v>
      </c>
      <c r="AB8096" s="20">
        <v>0.56812619399936126</v>
      </c>
      <c r="AC8096" s="20">
        <v>0.22489428248905524</v>
      </c>
      <c r="AE8096" s="20">
        <f t="shared" si="1523"/>
        <v>0.8293188007239366</v>
      </c>
      <c r="AF8096" s="20">
        <f t="shared" si="1524"/>
        <v>0.86811836033901701</v>
      </c>
    </row>
    <row r="8097" spans="1:32" x14ac:dyDescent="0.2">
      <c r="A8097" s="14" t="s">
        <v>8175</v>
      </c>
      <c r="B8097" s="20">
        <v>0.65766868789536659</v>
      </c>
      <c r="C8097" s="20">
        <v>0.65319149768353757</v>
      </c>
      <c r="D8097" s="27">
        <v>0.65319574760981403</v>
      </c>
      <c r="E8097" s="27">
        <f t="shared" si="1513"/>
        <v>39</v>
      </c>
      <c r="F8097" s="27">
        <f t="shared" si="1514"/>
        <v>-38.999899999999997</v>
      </c>
      <c r="G8097" s="27">
        <f t="shared" si="1515"/>
        <v>-39</v>
      </c>
      <c r="H8097" s="27">
        <f t="shared" si="1517"/>
        <v>1000</v>
      </c>
      <c r="I8097" s="27">
        <f t="shared" si="1516"/>
        <v>1000</v>
      </c>
      <c r="J8097" s="27">
        <f t="shared" si="1518"/>
        <v>1000</v>
      </c>
      <c r="K8097" s="12">
        <v>-37.6</v>
      </c>
      <c r="L8097" s="12">
        <f t="shared" si="1519"/>
        <v>40</v>
      </c>
      <c r="M8097" s="27"/>
      <c r="N8097" s="27"/>
      <c r="P8097" s="12">
        <v>39</v>
      </c>
      <c r="Q8097" s="39">
        <v>43.76</v>
      </c>
      <c r="R8097" s="12">
        <f t="shared" si="1520"/>
        <v>37.6</v>
      </c>
      <c r="S8097" s="12">
        <v>11.478506133756742</v>
      </c>
      <c r="T8097" s="20">
        <v>28.07987393165471</v>
      </c>
      <c r="Y8097" s="20">
        <f t="shared" si="1521"/>
        <v>0.66805325285019146</v>
      </c>
      <c r="Z8097" s="20">
        <f t="shared" si="1522"/>
        <v>0.66148256991630805</v>
      </c>
      <c r="AB8097" s="20">
        <v>0.5479665180419836</v>
      </c>
      <c r="AC8097" s="20">
        <v>0.20419574760981402</v>
      </c>
      <c r="AE8097" s="20">
        <f t="shared" si="1523"/>
        <v>0.80805325285019147</v>
      </c>
      <c r="AF8097" s="20">
        <f t="shared" si="1524"/>
        <v>0.84488256991630806</v>
      </c>
    </row>
    <row r="8098" spans="1:32" x14ac:dyDescent="0.2">
      <c r="A8098" s="14" t="s">
        <v>8176</v>
      </c>
      <c r="B8098" s="20">
        <v>0.62921927554305368</v>
      </c>
      <c r="C8098" s="20">
        <v>0.62356064663764632</v>
      </c>
      <c r="D8098" s="27">
        <v>0.6235650315131569</v>
      </c>
      <c r="E8098" s="27">
        <f t="shared" si="1513"/>
        <v>45.96</v>
      </c>
      <c r="F8098" s="27">
        <f t="shared" si="1514"/>
        <v>-45.959899999999998</v>
      </c>
      <c r="G8098" s="27">
        <f t="shared" si="1515"/>
        <v>-45.96</v>
      </c>
      <c r="H8098" s="27">
        <f t="shared" si="1517"/>
        <v>1000</v>
      </c>
      <c r="I8098" s="27">
        <f t="shared" si="1516"/>
        <v>1000</v>
      </c>
      <c r="J8098" s="27">
        <f t="shared" si="1518"/>
        <v>1000</v>
      </c>
      <c r="K8098" s="12">
        <v>-37.6</v>
      </c>
      <c r="L8098" s="12">
        <f t="shared" si="1519"/>
        <v>46.96</v>
      </c>
      <c r="M8098" s="27"/>
      <c r="N8098" s="27"/>
      <c r="P8098" s="12">
        <v>45.96</v>
      </c>
      <c r="Q8098" s="39">
        <v>43.48</v>
      </c>
      <c r="R8098" s="12">
        <f t="shared" si="1520"/>
        <v>37.6</v>
      </c>
      <c r="S8098" s="12">
        <v>11.199739600379919</v>
      </c>
      <c r="T8098" s="20">
        <v>27.480440971803372</v>
      </c>
      <c r="Y8098" s="20">
        <f t="shared" si="1521"/>
        <v>0.65182893870704017</v>
      </c>
      <c r="Z8098" s="20">
        <f t="shared" si="1522"/>
        <v>0.64736162137714781</v>
      </c>
      <c r="AB8098" s="20">
        <v>0.51951694965129935</v>
      </c>
      <c r="AC8098" s="20">
        <v>0.17456503151315689</v>
      </c>
      <c r="AE8098" s="20">
        <f t="shared" si="1523"/>
        <v>0.79182893870704019</v>
      </c>
      <c r="AF8098" s="20">
        <f t="shared" si="1524"/>
        <v>0.83076162137714782</v>
      </c>
    </row>
    <row r="8099" spans="1:32" x14ac:dyDescent="0.2">
      <c r="A8099" s="14" t="s">
        <v>8177</v>
      </c>
      <c r="B8099" s="20">
        <v>0.60898903813689143</v>
      </c>
      <c r="C8099" s="20">
        <v>0.60216570467855612</v>
      </c>
      <c r="D8099" s="27">
        <v>0.60217013503363037</v>
      </c>
      <c r="E8099" s="27">
        <f t="shared" si="1513"/>
        <v>40.130000000000003</v>
      </c>
      <c r="F8099" s="27">
        <f t="shared" si="1514"/>
        <v>-40.129899999999999</v>
      </c>
      <c r="G8099" s="27">
        <f t="shared" si="1515"/>
        <v>-40.130000000000003</v>
      </c>
      <c r="H8099" s="27">
        <f t="shared" si="1517"/>
        <v>1000</v>
      </c>
      <c r="I8099" s="27">
        <f t="shared" si="1516"/>
        <v>1000</v>
      </c>
      <c r="J8099" s="27">
        <f t="shared" si="1518"/>
        <v>1000</v>
      </c>
      <c r="K8099" s="12">
        <v>-37.6</v>
      </c>
      <c r="L8099" s="12">
        <f t="shared" si="1519"/>
        <v>41.13</v>
      </c>
      <c r="M8099" s="27"/>
      <c r="N8099" s="27"/>
      <c r="P8099" s="12">
        <v>40.130000000000003</v>
      </c>
      <c r="Q8099" s="39">
        <v>45.03</v>
      </c>
      <c r="R8099" s="12">
        <f t="shared" si="1520"/>
        <v>37.6</v>
      </c>
      <c r="S8099" s="12">
        <v>10.937403247242763</v>
      </c>
      <c r="T8099" s="20">
        <v>26.798526843823041</v>
      </c>
      <c r="Y8099" s="20">
        <f t="shared" si="1521"/>
        <v>0.63656086705974335</v>
      </c>
      <c r="Z8099" s="20">
        <f t="shared" si="1522"/>
        <v>0.63129764933309362</v>
      </c>
      <c r="AB8099" s="20">
        <v>0.49928670926070862</v>
      </c>
      <c r="AC8099" s="20">
        <v>0.15317013503363036</v>
      </c>
      <c r="AE8099" s="20">
        <f t="shared" si="1523"/>
        <v>0.77656086705974336</v>
      </c>
      <c r="AF8099" s="20">
        <f t="shared" si="1524"/>
        <v>0.81469764933309363</v>
      </c>
    </row>
    <row r="8100" spans="1:32" x14ac:dyDescent="0.2">
      <c r="A8100" s="14" t="s">
        <v>8178</v>
      </c>
      <c r="B8100" s="20">
        <v>0.59097022495699902</v>
      </c>
      <c r="C8100" s="20">
        <v>0.58389138499236026</v>
      </c>
      <c r="D8100" s="27">
        <v>0.58389630919114377</v>
      </c>
      <c r="E8100" s="27">
        <f t="shared" si="1513"/>
        <v>38.22</v>
      </c>
      <c r="F8100" s="27">
        <f t="shared" si="1514"/>
        <v>-38.219899999999996</v>
      </c>
      <c r="G8100" s="27">
        <f t="shared" si="1515"/>
        <v>-38.22</v>
      </c>
      <c r="H8100" s="27">
        <f t="shared" si="1517"/>
        <v>1000</v>
      </c>
      <c r="I8100" s="27">
        <f t="shared" si="1516"/>
        <v>1000</v>
      </c>
      <c r="J8100" s="27">
        <f t="shared" si="1518"/>
        <v>1000</v>
      </c>
      <c r="K8100" s="12">
        <v>-37.6</v>
      </c>
      <c r="L8100" s="12">
        <f t="shared" si="1519"/>
        <v>39.22</v>
      </c>
      <c r="M8100" s="27"/>
      <c r="N8100" s="27"/>
      <c r="P8100" s="12">
        <v>38.22</v>
      </c>
      <c r="Q8100" s="39">
        <v>47.42</v>
      </c>
      <c r="R8100" s="12">
        <f t="shared" si="1520"/>
        <v>37.6</v>
      </c>
      <c r="S8100" s="12">
        <v>10.627776735194081</v>
      </c>
      <c r="T8100" s="20">
        <v>26.004344790699019</v>
      </c>
      <c r="Y8100" s="20">
        <f t="shared" si="1521"/>
        <v>0.6185404908772999</v>
      </c>
      <c r="Z8100" s="20">
        <f t="shared" si="1522"/>
        <v>0.61258896186674183</v>
      </c>
      <c r="AB8100" s="20">
        <v>0.48126770739353153</v>
      </c>
      <c r="AC8100" s="20">
        <v>0.13489630919114376</v>
      </c>
      <c r="AE8100" s="20">
        <f t="shared" si="1523"/>
        <v>0.75854049087729991</v>
      </c>
      <c r="AF8100" s="20">
        <f t="shared" si="1524"/>
        <v>0.79598896186674184</v>
      </c>
    </row>
    <row r="8101" spans="1:32" x14ac:dyDescent="0.2">
      <c r="A8101" s="14" t="s">
        <v>8179</v>
      </c>
      <c r="B8101" s="20">
        <v>0.55670116812471471</v>
      </c>
      <c r="C8101" s="20">
        <v>0.54842349234797672</v>
      </c>
      <c r="D8101" s="27">
        <v>0.54842714797177861</v>
      </c>
      <c r="E8101" s="27">
        <f t="shared" si="1513"/>
        <v>37.32</v>
      </c>
      <c r="F8101" s="27">
        <f t="shared" si="1514"/>
        <v>-37.319899999999997</v>
      </c>
      <c r="G8101" s="27">
        <f t="shared" si="1515"/>
        <v>-37.32</v>
      </c>
      <c r="H8101" s="27">
        <f t="shared" si="1517"/>
        <v>1000</v>
      </c>
      <c r="I8101" s="27">
        <f t="shared" si="1516"/>
        <v>1000</v>
      </c>
      <c r="J8101" s="27">
        <f t="shared" si="1518"/>
        <v>1000</v>
      </c>
      <c r="K8101" s="12">
        <v>-37.6</v>
      </c>
      <c r="L8101" s="12">
        <f t="shared" si="1519"/>
        <v>38.32</v>
      </c>
      <c r="M8101" s="27"/>
      <c r="N8101" s="27"/>
      <c r="P8101" s="12">
        <v>37.32</v>
      </c>
      <c r="Q8101" s="39">
        <v>49.77</v>
      </c>
      <c r="R8101" s="12">
        <f t="shared" si="1520"/>
        <v>37.6</v>
      </c>
      <c r="S8101" s="12">
        <v>10.214114526982677</v>
      </c>
      <c r="T8101" s="20">
        <v>25.042907367011992</v>
      </c>
      <c r="Y8101" s="20">
        <f t="shared" si="1521"/>
        <v>0.59446519914886509</v>
      </c>
      <c r="Z8101" s="20">
        <f t="shared" si="1522"/>
        <v>0.58994020997482999</v>
      </c>
      <c r="AB8101" s="20">
        <v>0.44699908945743816</v>
      </c>
      <c r="AC8101" s="20">
        <v>9.9427147971778596E-2</v>
      </c>
      <c r="AE8101" s="20">
        <f t="shared" si="1523"/>
        <v>0.7344651991488651</v>
      </c>
      <c r="AF8101" s="20">
        <f t="shared" si="1524"/>
        <v>0.77334020997483</v>
      </c>
    </row>
    <row r="8102" spans="1:32" x14ac:dyDescent="0.2">
      <c r="A8102" s="14" t="s">
        <v>8180</v>
      </c>
      <c r="B8102" s="20">
        <v>0.53825197628841315</v>
      </c>
      <c r="C8102" s="20">
        <v>0.52761328484183223</v>
      </c>
      <c r="D8102" s="27">
        <v>0.52761602311994271</v>
      </c>
      <c r="E8102" s="27">
        <f t="shared" si="1513"/>
        <v>36.18</v>
      </c>
      <c r="F8102" s="27">
        <f t="shared" si="1514"/>
        <v>-36.179899999999996</v>
      </c>
      <c r="G8102" s="27">
        <f t="shared" si="1515"/>
        <v>-36.18</v>
      </c>
      <c r="H8102" s="27">
        <f t="shared" si="1517"/>
        <v>1000</v>
      </c>
      <c r="I8102" s="27">
        <f t="shared" si="1516"/>
        <v>1000</v>
      </c>
      <c r="J8102" s="27">
        <f t="shared" si="1518"/>
        <v>1000</v>
      </c>
      <c r="K8102" s="12">
        <v>-37.6</v>
      </c>
      <c r="L8102" s="12">
        <f t="shared" si="1519"/>
        <v>37.18</v>
      </c>
      <c r="M8102" s="27"/>
      <c r="N8102" s="27"/>
      <c r="P8102" s="12">
        <v>36.18</v>
      </c>
      <c r="Q8102" s="39">
        <v>47.1</v>
      </c>
      <c r="R8102" s="12">
        <f t="shared" si="1520"/>
        <v>37.6</v>
      </c>
      <c r="S8102" s="12">
        <v>10.115053250912357</v>
      </c>
      <c r="T8102" s="20">
        <v>24.782571216896869</v>
      </c>
      <c r="Y8102" s="20">
        <f t="shared" si="1521"/>
        <v>0.58869979667060657</v>
      </c>
      <c r="Z8102" s="20">
        <f t="shared" si="1522"/>
        <v>0.58380742511833761</v>
      </c>
      <c r="AB8102" s="20">
        <v>0.42855017007241147</v>
      </c>
      <c r="AC8102" s="20">
        <v>7.8616023119942702E-2</v>
      </c>
      <c r="AE8102" s="20">
        <f t="shared" si="1523"/>
        <v>0.72869979667060658</v>
      </c>
      <c r="AF8102" s="20">
        <f t="shared" si="1524"/>
        <v>0.76720742511833762</v>
      </c>
    </row>
    <row r="8103" spans="1:32" x14ac:dyDescent="0.2">
      <c r="A8103" s="14" t="s">
        <v>8181</v>
      </c>
      <c r="B8103" s="20">
        <v>0.53263979612786583</v>
      </c>
      <c r="C8103" s="20">
        <v>0.52152327324178382</v>
      </c>
      <c r="D8103" s="27">
        <v>0.52152578026552043</v>
      </c>
      <c r="E8103" s="27">
        <f t="shared" si="1513"/>
        <v>39.69</v>
      </c>
      <c r="F8103" s="27">
        <f t="shared" si="1514"/>
        <v>-39.689899999999994</v>
      </c>
      <c r="G8103" s="27">
        <f t="shared" si="1515"/>
        <v>-39.69</v>
      </c>
      <c r="H8103" s="27">
        <f t="shared" si="1517"/>
        <v>1000</v>
      </c>
      <c r="I8103" s="27">
        <f t="shared" si="1516"/>
        <v>1000</v>
      </c>
      <c r="J8103" s="27">
        <f t="shared" si="1518"/>
        <v>1000</v>
      </c>
      <c r="K8103" s="12">
        <v>-37.6</v>
      </c>
      <c r="L8103" s="12">
        <f t="shared" si="1519"/>
        <v>40.69</v>
      </c>
      <c r="M8103" s="27"/>
      <c r="N8103" s="27"/>
      <c r="P8103" s="12">
        <v>39.69</v>
      </c>
      <c r="Q8103" s="39">
        <v>42.92</v>
      </c>
      <c r="R8103" s="12">
        <f t="shared" si="1520"/>
        <v>37.6</v>
      </c>
      <c r="S8103" s="12">
        <v>10.066269439251739</v>
      </c>
      <c r="T8103" s="20">
        <v>24.663143231787632</v>
      </c>
      <c r="Y8103" s="20">
        <f t="shared" si="1521"/>
        <v>0.58586056099947126</v>
      </c>
      <c r="Z8103" s="20">
        <f t="shared" si="1522"/>
        <v>0.58099403889366052</v>
      </c>
      <c r="AB8103" s="20">
        <v>0.42293802546088999</v>
      </c>
      <c r="AC8103" s="20">
        <v>7.2525780265520423E-2</v>
      </c>
      <c r="AE8103" s="20">
        <f t="shared" si="1523"/>
        <v>0.72586056099947127</v>
      </c>
      <c r="AF8103" s="20">
        <f t="shared" si="1524"/>
        <v>0.76439403889366053</v>
      </c>
    </row>
    <row r="8104" spans="1:32" x14ac:dyDescent="0.2">
      <c r="A8104" s="14" t="s">
        <v>8182</v>
      </c>
      <c r="B8104" s="20">
        <v>0.53538384210793799</v>
      </c>
      <c r="C8104" s="20">
        <v>0.52510650996278696</v>
      </c>
      <c r="D8104" s="27">
        <v>0.52510859828592404</v>
      </c>
      <c r="E8104" s="27">
        <f t="shared" si="1513"/>
        <v>47.94</v>
      </c>
      <c r="F8104" s="27">
        <f t="shared" si="1514"/>
        <v>-47.939899999999994</v>
      </c>
      <c r="G8104" s="27">
        <f t="shared" si="1515"/>
        <v>-47.94</v>
      </c>
      <c r="H8104" s="27">
        <f t="shared" si="1517"/>
        <v>1000</v>
      </c>
      <c r="I8104" s="27">
        <f t="shared" si="1516"/>
        <v>1000</v>
      </c>
      <c r="J8104" s="27">
        <f t="shared" si="1518"/>
        <v>1000</v>
      </c>
      <c r="K8104" s="12">
        <v>-37.6</v>
      </c>
      <c r="L8104" s="12">
        <f t="shared" si="1519"/>
        <v>48.94</v>
      </c>
      <c r="M8104" s="27"/>
      <c r="N8104" s="27"/>
      <c r="P8104" s="12">
        <v>47.94</v>
      </c>
      <c r="Q8104" s="39">
        <v>40.98</v>
      </c>
      <c r="R8104" s="12">
        <f t="shared" si="1520"/>
        <v>37.6</v>
      </c>
      <c r="S8104" s="12">
        <v>10.099623261576465</v>
      </c>
      <c r="T8104" s="20">
        <v>24.8183715167246</v>
      </c>
      <c r="Y8104" s="20">
        <f t="shared" si="1521"/>
        <v>0.58780176565096265</v>
      </c>
      <c r="Z8104" s="20">
        <f t="shared" si="1522"/>
        <v>0.58465077913023455</v>
      </c>
      <c r="AB8104" s="20">
        <v>0.42568228819926601</v>
      </c>
      <c r="AC8104" s="20">
        <v>7.6108598285924034E-2</v>
      </c>
      <c r="AE8104" s="20">
        <f t="shared" si="1523"/>
        <v>0.72780176565096266</v>
      </c>
      <c r="AF8104" s="20">
        <f t="shared" si="1524"/>
        <v>0.76805077913023456</v>
      </c>
    </row>
    <row r="8105" spans="1:32" x14ac:dyDescent="0.2">
      <c r="A8105" s="14" t="s">
        <v>8183</v>
      </c>
      <c r="B8105" s="20">
        <v>0.54671981458707652</v>
      </c>
      <c r="C8105" s="20">
        <v>0.5368910602074769</v>
      </c>
      <c r="D8105" s="27">
        <v>0.53689313708645736</v>
      </c>
      <c r="E8105" s="27">
        <f t="shared" si="1513"/>
        <v>52</v>
      </c>
      <c r="F8105" s="27">
        <f t="shared" si="1514"/>
        <v>-51.999899999999997</v>
      </c>
      <c r="G8105" s="27">
        <f t="shared" si="1515"/>
        <v>-52</v>
      </c>
      <c r="H8105" s="27">
        <f t="shared" si="1517"/>
        <v>1000</v>
      </c>
      <c r="I8105" s="27">
        <f t="shared" si="1516"/>
        <v>1000</v>
      </c>
      <c r="J8105" s="27">
        <f t="shared" si="1518"/>
        <v>1000</v>
      </c>
      <c r="K8105" s="12">
        <v>-37.6</v>
      </c>
      <c r="L8105" s="12">
        <f t="shared" si="1519"/>
        <v>53</v>
      </c>
      <c r="M8105" s="27"/>
      <c r="N8105" s="27"/>
      <c r="P8105" s="12">
        <v>52</v>
      </c>
      <c r="Q8105" s="39">
        <v>44.1</v>
      </c>
      <c r="R8105" s="12">
        <f t="shared" si="1520"/>
        <v>37.6</v>
      </c>
      <c r="S8105" s="12">
        <v>10.221582790728023</v>
      </c>
      <c r="T8105" s="20">
        <v>25.093027786770811</v>
      </c>
      <c r="Y8105" s="20">
        <f t="shared" si="1521"/>
        <v>0.59489985482880148</v>
      </c>
      <c r="Z8105" s="20">
        <f t="shared" si="1522"/>
        <v>0.59112090559148567</v>
      </c>
      <c r="AB8105" s="20">
        <v>0.43701826134977362</v>
      </c>
      <c r="AC8105" s="20">
        <v>8.7893137086457351E-2</v>
      </c>
      <c r="AE8105" s="20">
        <f t="shared" si="1523"/>
        <v>0.73489985482880149</v>
      </c>
      <c r="AF8105" s="20">
        <f t="shared" si="1524"/>
        <v>0.77452090559148568</v>
      </c>
    </row>
    <row r="8106" spans="1:32" x14ac:dyDescent="0.2">
      <c r="A8106" s="14" t="s">
        <v>8184</v>
      </c>
      <c r="B8106" s="20">
        <v>0.56517801738939377</v>
      </c>
      <c r="C8106" s="20">
        <v>0.55482917033645129</v>
      </c>
      <c r="D8106" s="27">
        <v>0.5548303370691291</v>
      </c>
      <c r="E8106" s="27">
        <f t="shared" si="1513"/>
        <v>64.599999999999994</v>
      </c>
      <c r="F8106" s="27">
        <f t="shared" si="1514"/>
        <v>-64.599899999999991</v>
      </c>
      <c r="G8106" s="27">
        <f t="shared" si="1515"/>
        <v>-64.599999999999994</v>
      </c>
      <c r="H8106" s="27">
        <f t="shared" si="1517"/>
        <v>1000</v>
      </c>
      <c r="I8106" s="27">
        <f t="shared" si="1516"/>
        <v>1000</v>
      </c>
      <c r="J8106" s="27">
        <f t="shared" si="1518"/>
        <v>1000</v>
      </c>
      <c r="K8106" s="12">
        <v>-37.6</v>
      </c>
      <c r="L8106" s="12">
        <f t="shared" si="1519"/>
        <v>65.599999999999994</v>
      </c>
      <c r="M8106" s="27"/>
      <c r="N8106" s="27"/>
      <c r="P8106" s="12">
        <v>64.599999999999994</v>
      </c>
      <c r="Q8106" s="39">
        <v>45.72</v>
      </c>
      <c r="R8106" s="12">
        <f t="shared" si="1520"/>
        <v>37.6</v>
      </c>
      <c r="S8106" s="12">
        <v>10.648687873681055</v>
      </c>
      <c r="T8106" s="20">
        <v>26.209693495394923</v>
      </c>
      <c r="Y8106" s="20">
        <f t="shared" si="1521"/>
        <v>0.61975752678112206</v>
      </c>
      <c r="Z8106" s="20">
        <f t="shared" si="1522"/>
        <v>0.61742639771997421</v>
      </c>
      <c r="AB8106" s="20">
        <v>0.45547689939471225</v>
      </c>
      <c r="AC8106" s="20">
        <v>0.10583033706912909</v>
      </c>
      <c r="AE8106" s="20">
        <f t="shared" si="1523"/>
        <v>0.75975752678112207</v>
      </c>
      <c r="AF8106" s="20">
        <f t="shared" si="1524"/>
        <v>0.80082639771997421</v>
      </c>
    </row>
    <row r="8107" spans="1:32" x14ac:dyDescent="0.2">
      <c r="A8107" s="14" t="s">
        <v>8185</v>
      </c>
      <c r="B8107" s="20">
        <v>0.57487194744939918</v>
      </c>
      <c r="C8107" s="20">
        <v>0.56254578266828448</v>
      </c>
      <c r="D8107" s="27">
        <v>0.56254564590062062</v>
      </c>
      <c r="E8107" s="27">
        <f t="shared" si="1513"/>
        <v>58.94</v>
      </c>
      <c r="F8107" s="27">
        <f t="shared" si="1514"/>
        <v>-58.939899999999994</v>
      </c>
      <c r="G8107" s="27">
        <f t="shared" si="1515"/>
        <v>-58.94</v>
      </c>
      <c r="H8107" s="27">
        <f t="shared" si="1517"/>
        <v>1000</v>
      </c>
      <c r="I8107" s="27">
        <f t="shared" si="1516"/>
        <v>1000</v>
      </c>
      <c r="J8107" s="27">
        <f t="shared" si="1518"/>
        <v>1000</v>
      </c>
      <c r="K8107" s="12">
        <v>-37.6</v>
      </c>
      <c r="L8107" s="12">
        <f t="shared" si="1519"/>
        <v>59.94</v>
      </c>
      <c r="M8107" s="27"/>
      <c r="N8107" s="27"/>
      <c r="P8107" s="12">
        <v>58.94</v>
      </c>
      <c r="Q8107" s="39">
        <v>57.54</v>
      </c>
      <c r="R8107" s="12">
        <f t="shared" si="1520"/>
        <v>37.6</v>
      </c>
      <c r="S8107" s="12">
        <v>11.02103453397717</v>
      </c>
      <c r="T8107" s="20">
        <v>27.143637196372289</v>
      </c>
      <c r="Y8107" s="20">
        <f t="shared" si="1521"/>
        <v>0.64142823851835695</v>
      </c>
      <c r="Z8107" s="20">
        <f t="shared" si="1522"/>
        <v>0.63942747511025466</v>
      </c>
      <c r="AB8107" s="20">
        <v>0.46517125001728943</v>
      </c>
      <c r="AC8107" s="20">
        <v>0.11354564590062061</v>
      </c>
      <c r="AE8107" s="20">
        <f t="shared" si="1523"/>
        <v>0.78142823851835697</v>
      </c>
      <c r="AF8107" s="20">
        <f t="shared" si="1524"/>
        <v>0.82282747511025467</v>
      </c>
    </row>
    <row r="8108" spans="1:32" x14ac:dyDescent="0.2">
      <c r="A8108" s="14" t="s">
        <v>8186</v>
      </c>
      <c r="B8108" s="20">
        <v>0.57422966549381083</v>
      </c>
      <c r="C8108" s="20">
        <v>0.55859842118531067</v>
      </c>
      <c r="D8108" s="27">
        <v>0.55859745522751392</v>
      </c>
      <c r="E8108" s="27">
        <f t="shared" si="1513"/>
        <v>48.9</v>
      </c>
      <c r="F8108" s="27">
        <f t="shared" si="1514"/>
        <v>-48.899899999999995</v>
      </c>
      <c r="G8108" s="27">
        <f t="shared" si="1515"/>
        <v>-48.9</v>
      </c>
      <c r="H8108" s="27">
        <f t="shared" si="1517"/>
        <v>1000</v>
      </c>
      <c r="I8108" s="27">
        <f t="shared" si="1516"/>
        <v>1000</v>
      </c>
      <c r="J8108" s="27">
        <f t="shared" si="1518"/>
        <v>1000</v>
      </c>
      <c r="K8108" s="12">
        <v>-37.6</v>
      </c>
      <c r="L8108" s="12">
        <f t="shared" si="1519"/>
        <v>49.9</v>
      </c>
      <c r="M8108" s="27"/>
      <c r="N8108" s="27"/>
      <c r="P8108" s="12">
        <v>48.9</v>
      </c>
      <c r="Q8108" s="39">
        <v>61</v>
      </c>
      <c r="R8108" s="12">
        <f t="shared" si="1520"/>
        <v>37.6</v>
      </c>
      <c r="S8108" s="12">
        <v>11.263953401376419</v>
      </c>
      <c r="T8108" s="20">
        <v>27.669176522263022</v>
      </c>
      <c r="Y8108" s="20">
        <f t="shared" si="1521"/>
        <v>0.65556620539781874</v>
      </c>
      <c r="Z8108" s="20">
        <f t="shared" si="1522"/>
        <v>0.65180769820984608</v>
      </c>
      <c r="AB8108" s="20">
        <v>0.46452916100269115</v>
      </c>
      <c r="AC8108" s="20">
        <v>0.10959745522751391</v>
      </c>
      <c r="AE8108" s="20">
        <f t="shared" si="1523"/>
        <v>0.79556620539781875</v>
      </c>
      <c r="AF8108" s="20">
        <f t="shared" si="1524"/>
        <v>0.83520769820984608</v>
      </c>
    </row>
    <row r="8109" spans="1:32" x14ac:dyDescent="0.2">
      <c r="A8109" s="14" t="s">
        <v>8187</v>
      </c>
      <c r="B8109" s="20">
        <v>0.56704439103453541</v>
      </c>
      <c r="C8109" s="20">
        <v>0.55009155462025117</v>
      </c>
      <c r="D8109" s="27">
        <v>0.55008996771129093</v>
      </c>
      <c r="E8109" s="27">
        <f t="shared" si="1513"/>
        <v>44.97</v>
      </c>
      <c r="F8109" s="27">
        <f t="shared" si="1514"/>
        <v>-44.969899999999996</v>
      </c>
      <c r="G8109" s="27">
        <f t="shared" si="1515"/>
        <v>-44.97</v>
      </c>
      <c r="H8109" s="27">
        <f t="shared" si="1517"/>
        <v>1000</v>
      </c>
      <c r="I8109" s="27">
        <f t="shared" si="1516"/>
        <v>1000</v>
      </c>
      <c r="J8109" s="27">
        <f t="shared" si="1518"/>
        <v>1000</v>
      </c>
      <c r="K8109" s="12">
        <v>-37.6</v>
      </c>
      <c r="L8109" s="12">
        <f t="shared" si="1519"/>
        <v>45.97</v>
      </c>
      <c r="M8109" s="27"/>
      <c r="N8109" s="27"/>
      <c r="P8109" s="12">
        <v>44.97</v>
      </c>
      <c r="Q8109" s="39">
        <v>63.04</v>
      </c>
      <c r="R8109" s="12">
        <f t="shared" si="1520"/>
        <v>37.6</v>
      </c>
      <c r="S8109" s="12">
        <v>11.263953401376419</v>
      </c>
      <c r="T8109" s="20">
        <v>27.662016462297473</v>
      </c>
      <c r="Y8109" s="20">
        <f t="shared" si="1521"/>
        <v>0.65556620539781874</v>
      </c>
      <c r="Z8109" s="20">
        <f t="shared" si="1522"/>
        <v>0.6516390274074666</v>
      </c>
      <c r="AB8109" s="20">
        <v>0.45734412532722646</v>
      </c>
      <c r="AC8109" s="20">
        <v>0.10108996771129092</v>
      </c>
      <c r="AE8109" s="20">
        <f t="shared" si="1523"/>
        <v>0.79556620539781875</v>
      </c>
      <c r="AF8109" s="20">
        <f t="shared" si="1524"/>
        <v>0.83503902740746661</v>
      </c>
    </row>
    <row r="8110" spans="1:32" x14ac:dyDescent="0.2">
      <c r="A8110" s="14" t="s">
        <v>8188</v>
      </c>
      <c r="B8110" s="20">
        <v>0.55882916811643246</v>
      </c>
      <c r="C8110" s="20">
        <v>0.54289527655976055</v>
      </c>
      <c r="D8110" s="27">
        <v>0.5428947423632684</v>
      </c>
      <c r="E8110" s="27">
        <f t="shared" si="1513"/>
        <v>40.729999999999997</v>
      </c>
      <c r="F8110" s="27">
        <f t="shared" si="1514"/>
        <v>-40.729899999999994</v>
      </c>
      <c r="G8110" s="27">
        <f t="shared" si="1515"/>
        <v>-40.729999999999997</v>
      </c>
      <c r="H8110" s="27">
        <f t="shared" si="1517"/>
        <v>1000</v>
      </c>
      <c r="I8110" s="27">
        <f t="shared" si="1516"/>
        <v>1000</v>
      </c>
      <c r="J8110" s="27">
        <f t="shared" si="1518"/>
        <v>1000</v>
      </c>
      <c r="K8110" s="12">
        <v>-37.6</v>
      </c>
      <c r="L8110" s="12">
        <f t="shared" si="1519"/>
        <v>41.73</v>
      </c>
      <c r="M8110" s="27"/>
      <c r="N8110" s="27"/>
      <c r="P8110" s="12">
        <v>40.729999999999997</v>
      </c>
      <c r="Q8110" s="39">
        <v>60.71</v>
      </c>
      <c r="R8110" s="12">
        <f t="shared" si="1520"/>
        <v>37.6</v>
      </c>
      <c r="S8110" s="12">
        <v>11.003110700988334</v>
      </c>
      <c r="T8110" s="20">
        <v>26.99442245424834</v>
      </c>
      <c r="Y8110" s="20">
        <f t="shared" si="1521"/>
        <v>0.64038506488650937</v>
      </c>
      <c r="Z8110" s="20">
        <f t="shared" si="1522"/>
        <v>0.6359123969681737</v>
      </c>
      <c r="AB8110" s="20">
        <v>0.44912853888225968</v>
      </c>
      <c r="AC8110" s="20">
        <v>9.3894742363268391E-2</v>
      </c>
      <c r="AE8110" s="20">
        <f t="shared" si="1523"/>
        <v>0.78038506488650938</v>
      </c>
      <c r="AF8110" s="20">
        <f t="shared" si="1524"/>
        <v>0.81931239696817371</v>
      </c>
    </row>
    <row r="8111" spans="1:32" x14ac:dyDescent="0.2">
      <c r="A8111" s="14" t="s">
        <v>8189</v>
      </c>
      <c r="B8111" s="20">
        <v>0.50397781240263273</v>
      </c>
      <c r="C8111" s="20">
        <v>0.4876191247225341</v>
      </c>
      <c r="D8111" s="27">
        <v>0.48761898182739472</v>
      </c>
      <c r="E8111" s="27">
        <f t="shared" si="1513"/>
        <v>41.9</v>
      </c>
      <c r="F8111" s="27">
        <f t="shared" si="1514"/>
        <v>-41.899899999999995</v>
      </c>
      <c r="G8111" s="27">
        <f t="shared" si="1515"/>
        <v>-41.9</v>
      </c>
      <c r="H8111" s="27">
        <f t="shared" si="1517"/>
        <v>1000</v>
      </c>
      <c r="I8111" s="27">
        <f t="shared" si="1516"/>
        <v>1000</v>
      </c>
      <c r="J8111" s="27">
        <f t="shared" si="1518"/>
        <v>1000</v>
      </c>
      <c r="K8111" s="12">
        <v>-37.6</v>
      </c>
      <c r="L8111" s="12">
        <f t="shared" si="1519"/>
        <v>42.9</v>
      </c>
      <c r="M8111" s="27"/>
      <c r="N8111" s="27"/>
      <c r="P8111" s="12">
        <v>41.9</v>
      </c>
      <c r="Q8111" s="39">
        <v>47.28</v>
      </c>
      <c r="R8111" s="12">
        <f t="shared" si="1520"/>
        <v>37.6</v>
      </c>
      <c r="S8111" s="12">
        <v>10.069256744749879</v>
      </c>
      <c r="T8111" s="20">
        <v>24.64882311185654</v>
      </c>
      <c r="Y8111" s="20">
        <f t="shared" si="1521"/>
        <v>0.58603442327144595</v>
      </c>
      <c r="Z8111" s="20">
        <f t="shared" si="1522"/>
        <v>0.58065669728890179</v>
      </c>
      <c r="AB8111" s="20">
        <v>0.39427707173206061</v>
      </c>
      <c r="AC8111" s="20">
        <v>3.8618981827394705E-2</v>
      </c>
      <c r="AE8111" s="20">
        <f t="shared" si="1523"/>
        <v>0.72603442327144596</v>
      </c>
      <c r="AF8111" s="20">
        <f t="shared" si="1524"/>
        <v>0.7640566972889018</v>
      </c>
    </row>
    <row r="8112" spans="1:32" x14ac:dyDescent="0.2">
      <c r="A8112" s="14" t="s">
        <v>8190</v>
      </c>
      <c r="B8112" s="20">
        <v>0.43851796538349336</v>
      </c>
      <c r="C8112" s="20">
        <v>0.42622948722147347</v>
      </c>
      <c r="D8112" s="27">
        <v>0.42623509484203581</v>
      </c>
      <c r="E8112" s="27">
        <f t="shared" si="1513"/>
        <v>34.42</v>
      </c>
      <c r="F8112" s="27">
        <f t="shared" si="1514"/>
        <v>-34.419899999999998</v>
      </c>
      <c r="G8112" s="27">
        <f t="shared" si="1515"/>
        <v>-34.42</v>
      </c>
      <c r="H8112" s="27">
        <f t="shared" si="1517"/>
        <v>1000</v>
      </c>
      <c r="I8112" s="27">
        <f t="shared" si="1516"/>
        <v>1000</v>
      </c>
      <c r="J8112" s="27">
        <f t="shared" si="1518"/>
        <v>1000</v>
      </c>
      <c r="K8112" s="12">
        <v>-37.6</v>
      </c>
      <c r="L8112" s="12">
        <f t="shared" si="1519"/>
        <v>35.42</v>
      </c>
      <c r="M8112" s="27"/>
      <c r="N8112" s="27"/>
      <c r="P8112" s="12">
        <v>34.42</v>
      </c>
      <c r="Q8112" s="39">
        <v>48.07</v>
      </c>
      <c r="R8112" s="12">
        <f t="shared" si="1520"/>
        <v>37.6</v>
      </c>
      <c r="S8112" s="12">
        <v>8.5017066987684977</v>
      </c>
      <c r="T8112" s="20">
        <v>20.711420111759232</v>
      </c>
      <c r="Y8112" s="20">
        <f t="shared" si="1521"/>
        <v>0.49480243759138998</v>
      </c>
      <c r="Z8112" s="20">
        <f t="shared" si="1522"/>
        <v>0.48790259655326973</v>
      </c>
      <c r="AB8112" s="20">
        <v>0.32881495893560031</v>
      </c>
      <c r="AC8112" s="20">
        <v>0</v>
      </c>
      <c r="AE8112" s="20">
        <f t="shared" si="1523"/>
        <v>0.63480243759138999</v>
      </c>
      <c r="AF8112" s="20">
        <f t="shared" si="1524"/>
        <v>0.67130259655326974</v>
      </c>
    </row>
    <row r="8113" spans="1:32" x14ac:dyDescent="0.2">
      <c r="A8113" s="14" t="s">
        <v>8191</v>
      </c>
      <c r="B8113" s="20">
        <v>0.37521475645582753</v>
      </c>
      <c r="C8113" s="20">
        <v>0.3756758651546348</v>
      </c>
      <c r="D8113" s="27">
        <v>0.37568350051207228</v>
      </c>
      <c r="E8113" s="27">
        <f t="shared" si="1513"/>
        <v>35.6</v>
      </c>
      <c r="F8113" s="27">
        <f t="shared" si="1514"/>
        <v>-35.599899999999998</v>
      </c>
      <c r="G8113" s="27">
        <f t="shared" si="1515"/>
        <v>-35.6</v>
      </c>
      <c r="H8113" s="27">
        <f t="shared" si="1517"/>
        <v>1000</v>
      </c>
      <c r="I8113" s="27">
        <f t="shared" si="1516"/>
        <v>1000</v>
      </c>
      <c r="J8113" s="27">
        <f t="shared" si="1518"/>
        <v>1000</v>
      </c>
      <c r="K8113" s="12">
        <v>-37.6</v>
      </c>
      <c r="L8113" s="12">
        <f t="shared" si="1519"/>
        <v>36.6</v>
      </c>
      <c r="M8113" s="27"/>
      <c r="N8113" s="27"/>
      <c r="P8113" s="12">
        <v>35.6</v>
      </c>
      <c r="Q8113" s="39">
        <v>40.75</v>
      </c>
      <c r="R8113" s="12">
        <f t="shared" si="1520"/>
        <v>37.6</v>
      </c>
      <c r="S8113" s="12">
        <v>6.2641592368618149</v>
      </c>
      <c r="T8113" s="20">
        <v>15.30681211072727</v>
      </c>
      <c r="Y8113" s="20">
        <f t="shared" si="1521"/>
        <v>0.36457635739290134</v>
      </c>
      <c r="Z8113" s="20">
        <f t="shared" si="1522"/>
        <v>0.36058528741525864</v>
      </c>
      <c r="AB8113" s="20">
        <v>0.26551153646531545</v>
      </c>
      <c r="AC8113" s="20">
        <v>0</v>
      </c>
      <c r="AE8113" s="20">
        <f t="shared" si="1523"/>
        <v>0.50457635739290141</v>
      </c>
      <c r="AF8113" s="20">
        <f t="shared" si="1524"/>
        <v>0.54398528741525864</v>
      </c>
    </row>
    <row r="8114" spans="1:32" x14ac:dyDescent="0.2">
      <c r="A8114" s="14" t="s">
        <v>8192</v>
      </c>
      <c r="B8114" s="20">
        <v>0.37463088932067867</v>
      </c>
      <c r="C8114" s="20">
        <v>0.38402054939742725</v>
      </c>
      <c r="D8114" s="27">
        <v>0.38402962348040687</v>
      </c>
      <c r="E8114" s="27">
        <f t="shared" si="1513"/>
        <v>33.9</v>
      </c>
      <c r="F8114" s="27">
        <f t="shared" si="1514"/>
        <v>-33.899899999999995</v>
      </c>
      <c r="G8114" s="27">
        <f t="shared" si="1515"/>
        <v>-33.9</v>
      </c>
      <c r="H8114" s="27">
        <f t="shared" si="1517"/>
        <v>1000</v>
      </c>
      <c r="I8114" s="27">
        <f t="shared" si="1516"/>
        <v>1000</v>
      </c>
      <c r="J8114" s="27">
        <f t="shared" si="1518"/>
        <v>1000</v>
      </c>
      <c r="K8114" s="12">
        <v>-37.6</v>
      </c>
      <c r="L8114" s="12">
        <f t="shared" si="1519"/>
        <v>34.9</v>
      </c>
      <c r="M8114" s="27"/>
      <c r="N8114" s="27"/>
      <c r="P8114" s="12">
        <v>33.9</v>
      </c>
      <c r="Q8114" s="39">
        <v>33.229999999999997</v>
      </c>
      <c r="R8114" s="12">
        <f t="shared" si="1520"/>
        <v>37.6</v>
      </c>
      <c r="S8114" s="12">
        <v>5.4891095021961309</v>
      </c>
      <c r="T8114" s="20">
        <v>13.52009325169721</v>
      </c>
      <c r="Y8114" s="20">
        <f t="shared" si="1521"/>
        <v>0.31946817952284012</v>
      </c>
      <c r="Z8114" s="20">
        <f t="shared" si="1522"/>
        <v>0.31849523439487132</v>
      </c>
      <c r="AB8114" s="20">
        <v>0.26492744844136679</v>
      </c>
      <c r="AC8114" s="20">
        <v>0</v>
      </c>
      <c r="AE8114" s="20">
        <f t="shared" si="1523"/>
        <v>0.45946817952284014</v>
      </c>
      <c r="AF8114" s="20">
        <f t="shared" si="1524"/>
        <v>0.50189523439487127</v>
      </c>
    </row>
    <row r="8115" spans="1:32" x14ac:dyDescent="0.2">
      <c r="A8115" s="14" t="s">
        <v>8193</v>
      </c>
      <c r="B8115" s="20">
        <v>0.38228290755238731</v>
      </c>
      <c r="C8115" s="20">
        <v>0.38888902386221214</v>
      </c>
      <c r="D8115" s="27">
        <v>0.38889775930619813</v>
      </c>
      <c r="E8115" s="27">
        <f t="shared" si="1513"/>
        <v>34.22</v>
      </c>
      <c r="F8115" s="27">
        <f t="shared" si="1514"/>
        <v>-34.219899999999996</v>
      </c>
      <c r="G8115" s="27">
        <f t="shared" si="1515"/>
        <v>-34.22</v>
      </c>
      <c r="H8115" s="27">
        <f t="shared" si="1517"/>
        <v>1000</v>
      </c>
      <c r="I8115" s="27">
        <f t="shared" si="1516"/>
        <v>1000</v>
      </c>
      <c r="J8115" s="27">
        <f t="shared" si="1518"/>
        <v>1000</v>
      </c>
      <c r="K8115" s="12">
        <v>-37.6</v>
      </c>
      <c r="L8115" s="12">
        <f t="shared" si="1519"/>
        <v>35.22</v>
      </c>
      <c r="M8115" s="27"/>
      <c r="N8115" s="27"/>
      <c r="P8115" s="12">
        <v>34.22</v>
      </c>
      <c r="Q8115" s="39">
        <v>23.77</v>
      </c>
      <c r="R8115" s="12">
        <f t="shared" si="1520"/>
        <v>37.6</v>
      </c>
      <c r="S8115" s="12">
        <v>5.8564744314510975</v>
      </c>
      <c r="T8115" s="20">
        <v>14.384524173250028</v>
      </c>
      <c r="Y8115" s="20">
        <f t="shared" si="1521"/>
        <v>0.3408489526924528</v>
      </c>
      <c r="Z8115" s="20">
        <f t="shared" si="1522"/>
        <v>0.33885878691279336</v>
      </c>
      <c r="AB8115" s="20">
        <v>0.27257950348841525</v>
      </c>
      <c r="AC8115" s="20">
        <v>0</v>
      </c>
      <c r="AE8115" s="20">
        <f t="shared" si="1523"/>
        <v>0.48084895269245281</v>
      </c>
      <c r="AF8115" s="20">
        <f t="shared" si="1524"/>
        <v>0.52225878691279337</v>
      </c>
    </row>
    <row r="8116" spans="1:32" x14ac:dyDescent="0.2">
      <c r="A8116" s="14" t="s">
        <v>8194</v>
      </c>
      <c r="B8116" s="20">
        <v>0.41465102540614895</v>
      </c>
      <c r="C8116" s="20">
        <v>0.42575227927446163</v>
      </c>
      <c r="D8116" s="27">
        <v>0.42576359533234565</v>
      </c>
      <c r="E8116" s="27">
        <f t="shared" si="1513"/>
        <v>34.28</v>
      </c>
      <c r="F8116" s="27">
        <f t="shared" si="1514"/>
        <v>-34.279899999999998</v>
      </c>
      <c r="G8116" s="27">
        <f t="shared" si="1515"/>
        <v>-34.28</v>
      </c>
      <c r="H8116" s="27">
        <f t="shared" si="1517"/>
        <v>1000</v>
      </c>
      <c r="I8116" s="27">
        <f t="shared" si="1516"/>
        <v>1000</v>
      </c>
      <c r="J8116" s="27">
        <f t="shared" si="1518"/>
        <v>1000</v>
      </c>
      <c r="K8116" s="12">
        <v>-37.6</v>
      </c>
      <c r="L8116" s="12">
        <f t="shared" si="1519"/>
        <v>35.28</v>
      </c>
      <c r="M8116" s="27"/>
      <c r="N8116" s="27"/>
      <c r="P8116" s="12">
        <v>34.28</v>
      </c>
      <c r="Q8116" s="39">
        <v>16.899999999999999</v>
      </c>
      <c r="R8116" s="12">
        <f t="shared" si="1520"/>
        <v>37.6</v>
      </c>
      <c r="S8116" s="12">
        <v>5.97362126723666</v>
      </c>
      <c r="T8116" s="20">
        <v>14.67574392179292</v>
      </c>
      <c r="Y8116" s="20">
        <f t="shared" si="1521"/>
        <v>0.34766694135715365</v>
      </c>
      <c r="Z8116" s="20">
        <f t="shared" si="1522"/>
        <v>0.34571910217437196</v>
      </c>
      <c r="AB8116" s="20">
        <v>0.30494669748099268</v>
      </c>
      <c r="AC8116" s="20">
        <v>0</v>
      </c>
      <c r="AE8116" s="20">
        <f t="shared" si="1523"/>
        <v>0.48766694135715366</v>
      </c>
      <c r="AF8116" s="20">
        <f t="shared" si="1524"/>
        <v>0.52911910217437197</v>
      </c>
    </row>
    <row r="8117" spans="1:32" x14ac:dyDescent="0.2">
      <c r="A8117" s="14" t="s">
        <v>8195</v>
      </c>
      <c r="B8117" s="20">
        <v>0.48142747360222049</v>
      </c>
      <c r="C8117" s="20">
        <v>0.49794816772344075</v>
      </c>
      <c r="D8117" s="27">
        <v>0.49796370509758114</v>
      </c>
      <c r="E8117" s="27">
        <f t="shared" si="1513"/>
        <v>33.75</v>
      </c>
      <c r="F8117" s="27">
        <f t="shared" si="1514"/>
        <v>-33.749899999999997</v>
      </c>
      <c r="G8117" s="27">
        <f t="shared" si="1515"/>
        <v>-33.75</v>
      </c>
      <c r="H8117" s="27">
        <f t="shared" si="1517"/>
        <v>1000</v>
      </c>
      <c r="I8117" s="27">
        <f t="shared" si="1516"/>
        <v>1000</v>
      </c>
      <c r="J8117" s="27">
        <f t="shared" si="1518"/>
        <v>1000</v>
      </c>
      <c r="K8117" s="12">
        <v>-37.6</v>
      </c>
      <c r="L8117" s="12">
        <f t="shared" si="1519"/>
        <v>34.75</v>
      </c>
      <c r="M8117" s="27"/>
      <c r="N8117" s="27"/>
      <c r="P8117" s="12">
        <v>33.75</v>
      </c>
      <c r="Q8117" s="39">
        <v>16.079999999999998</v>
      </c>
      <c r="R8117" s="12">
        <f t="shared" si="1520"/>
        <v>37.6</v>
      </c>
      <c r="S8117" s="12">
        <v>6.5134348300076059</v>
      </c>
      <c r="T8117" s="20">
        <v>15.92712313814399</v>
      </c>
      <c r="Y8117" s="20">
        <f t="shared" si="1521"/>
        <v>0.37908428803445637</v>
      </c>
      <c r="Z8117" s="20">
        <f t="shared" si="1522"/>
        <v>0.37519806429459052</v>
      </c>
      <c r="AB8117" s="20">
        <v>0.37172164919053763</v>
      </c>
      <c r="AC8117" s="20">
        <v>4.8963705097581134E-2</v>
      </c>
      <c r="AE8117" s="20">
        <f t="shared" si="1523"/>
        <v>0.51908428803445639</v>
      </c>
      <c r="AF8117" s="20">
        <f t="shared" si="1524"/>
        <v>0.55859806429459047</v>
      </c>
    </row>
    <row r="8118" spans="1:32" x14ac:dyDescent="0.2">
      <c r="A8118" s="14" t="s">
        <v>8196</v>
      </c>
      <c r="B8118" s="20">
        <v>0.5778271034844954</v>
      </c>
      <c r="C8118" s="20">
        <v>0.59673368945481653</v>
      </c>
      <c r="D8118" s="27">
        <v>0.59675274151143221</v>
      </c>
      <c r="E8118" s="27">
        <f t="shared" si="1513"/>
        <v>33.75</v>
      </c>
      <c r="F8118" s="27">
        <f t="shared" si="1514"/>
        <v>-33.749899999999997</v>
      </c>
      <c r="G8118" s="27">
        <f t="shared" si="1515"/>
        <v>-33.75</v>
      </c>
      <c r="H8118" s="27">
        <f t="shared" si="1517"/>
        <v>1000</v>
      </c>
      <c r="I8118" s="27">
        <f t="shared" si="1516"/>
        <v>1000</v>
      </c>
      <c r="J8118" s="27">
        <f t="shared" si="1518"/>
        <v>1000</v>
      </c>
      <c r="K8118" s="12">
        <v>-37.6</v>
      </c>
      <c r="L8118" s="12">
        <f t="shared" si="1519"/>
        <v>34.75</v>
      </c>
      <c r="M8118" s="27"/>
      <c r="N8118" s="27"/>
      <c r="P8118" s="12">
        <v>33.75</v>
      </c>
      <c r="Q8118" s="39">
        <v>16.02</v>
      </c>
      <c r="R8118" s="12">
        <f t="shared" si="1520"/>
        <v>37.6</v>
      </c>
      <c r="S8118" s="12">
        <v>7.9335577510703787</v>
      </c>
      <c r="T8118" s="20">
        <v>19.425794230434882</v>
      </c>
      <c r="Y8118" s="20">
        <f t="shared" si="1521"/>
        <v>0.46173596115357851</v>
      </c>
      <c r="Z8118" s="20">
        <f t="shared" si="1522"/>
        <v>0.45761687967294346</v>
      </c>
      <c r="AB8118" s="20">
        <v>0.4681196923127795</v>
      </c>
      <c r="AC8118" s="20">
        <v>0.1477527415114322</v>
      </c>
      <c r="AE8118" s="20">
        <f t="shared" si="1523"/>
        <v>0.60173596115357852</v>
      </c>
      <c r="AF8118" s="20">
        <f t="shared" si="1524"/>
        <v>0.64101687967294341</v>
      </c>
    </row>
    <row r="8119" spans="1:32" x14ac:dyDescent="0.2">
      <c r="A8119" s="14" t="s">
        <v>8197</v>
      </c>
      <c r="B8119" s="20">
        <v>0.65745625539371089</v>
      </c>
      <c r="C8119" s="20">
        <v>0.64619230492642155</v>
      </c>
      <c r="D8119" s="27">
        <v>0.64620214985858904</v>
      </c>
      <c r="E8119" s="27">
        <f t="shared" si="1513"/>
        <v>33.85</v>
      </c>
      <c r="F8119" s="27">
        <f t="shared" si="1514"/>
        <v>-33.849899999999998</v>
      </c>
      <c r="G8119" s="27">
        <f t="shared" si="1515"/>
        <v>-33.85</v>
      </c>
      <c r="H8119" s="27">
        <f t="shared" si="1517"/>
        <v>1000</v>
      </c>
      <c r="I8119" s="27">
        <f t="shared" si="1516"/>
        <v>1000</v>
      </c>
      <c r="J8119" s="27">
        <f t="shared" si="1518"/>
        <v>1000</v>
      </c>
      <c r="K8119" s="12">
        <v>-37.6</v>
      </c>
      <c r="L8119" s="12">
        <f t="shared" si="1519"/>
        <v>34.85</v>
      </c>
      <c r="M8119" s="27"/>
      <c r="N8119" s="27"/>
      <c r="P8119" s="12">
        <v>33.85</v>
      </c>
      <c r="Q8119" s="39">
        <v>13.18</v>
      </c>
      <c r="R8119" s="12">
        <f t="shared" si="1520"/>
        <v>37.6</v>
      </c>
      <c r="S8119" s="12">
        <v>11.976831675572413</v>
      </c>
      <c r="T8119" s="20">
        <v>29.100626696844358</v>
      </c>
      <c r="Y8119" s="20">
        <f t="shared" si="1521"/>
        <v>0.69705598154232107</v>
      </c>
      <c r="Z8119" s="20">
        <f t="shared" si="1522"/>
        <v>0.68552862382702928</v>
      </c>
      <c r="AB8119" s="20">
        <v>0.54775119096251057</v>
      </c>
      <c r="AC8119" s="20">
        <v>0.19720214985858903</v>
      </c>
      <c r="AE8119" s="20">
        <f t="shared" si="1523"/>
        <v>0.83705598154232108</v>
      </c>
      <c r="AF8119" s="20">
        <f t="shared" si="1524"/>
        <v>0.86892862382702929</v>
      </c>
    </row>
    <row r="8120" spans="1:32" x14ac:dyDescent="0.2">
      <c r="A8120" s="14" t="s">
        <v>8198</v>
      </c>
      <c r="B8120" s="20">
        <v>0.66201315660740367</v>
      </c>
      <c r="C8120" s="20">
        <v>0.65097945490446196</v>
      </c>
      <c r="D8120" s="27">
        <v>0.6509772259938591</v>
      </c>
      <c r="E8120" s="27">
        <f t="shared" si="1513"/>
        <v>33.1</v>
      </c>
      <c r="F8120" s="27">
        <f t="shared" si="1514"/>
        <v>-33.099899999999998</v>
      </c>
      <c r="G8120" s="27">
        <f t="shared" si="1515"/>
        <v>-33.1</v>
      </c>
      <c r="H8120" s="27">
        <f t="shared" si="1517"/>
        <v>1000</v>
      </c>
      <c r="I8120" s="27">
        <f t="shared" si="1516"/>
        <v>1000</v>
      </c>
      <c r="J8120" s="27">
        <f t="shared" si="1518"/>
        <v>1000</v>
      </c>
      <c r="K8120" s="12">
        <v>-37.6</v>
      </c>
      <c r="L8120" s="12">
        <f t="shared" si="1519"/>
        <v>34.1</v>
      </c>
      <c r="M8120" s="27"/>
      <c r="N8120" s="27"/>
      <c r="P8120" s="12">
        <v>33.1</v>
      </c>
      <c r="Q8120" s="39">
        <v>12.31</v>
      </c>
      <c r="R8120" s="12">
        <f t="shared" si="1520"/>
        <v>37.6</v>
      </c>
      <c r="S8120" s="12">
        <v>12.281313023553247</v>
      </c>
      <c r="T8120" s="20">
        <v>30.163457834007069</v>
      </c>
      <c r="Y8120" s="20">
        <f t="shared" si="1521"/>
        <v>0.71477690729524701</v>
      </c>
      <c r="Z8120" s="20">
        <f t="shared" si="1522"/>
        <v>0.71056592540853369</v>
      </c>
      <c r="AB8120" s="20">
        <v>0.55231352937388989</v>
      </c>
      <c r="AC8120" s="20">
        <v>0.20197722599385909</v>
      </c>
      <c r="AE8120" s="20">
        <f t="shared" si="1523"/>
        <v>0.85477690729524702</v>
      </c>
      <c r="AF8120" s="20">
        <f t="shared" si="1524"/>
        <v>0.8939659254085337</v>
      </c>
    </row>
    <row r="8121" spans="1:32" x14ac:dyDescent="0.2">
      <c r="A8121" s="14" t="s">
        <v>8199</v>
      </c>
      <c r="B8121" s="20">
        <v>0.6466311756143438</v>
      </c>
      <c r="C8121" s="20">
        <v>0.63599456109939179</v>
      </c>
      <c r="D8121" s="27">
        <v>0.63599504737499235</v>
      </c>
      <c r="E8121" s="27">
        <f t="shared" si="1513"/>
        <v>35.08</v>
      </c>
      <c r="F8121" s="27">
        <f t="shared" si="1514"/>
        <v>-35.079899999999995</v>
      </c>
      <c r="G8121" s="27">
        <f t="shared" si="1515"/>
        <v>-35.08</v>
      </c>
      <c r="H8121" s="27">
        <f t="shared" si="1517"/>
        <v>1000</v>
      </c>
      <c r="I8121" s="27">
        <f t="shared" si="1516"/>
        <v>1000</v>
      </c>
      <c r="J8121" s="27">
        <f t="shared" si="1518"/>
        <v>1000</v>
      </c>
      <c r="K8121" s="12">
        <v>-37.6</v>
      </c>
      <c r="L8121" s="12">
        <f t="shared" si="1519"/>
        <v>36.08</v>
      </c>
      <c r="M8121" s="27"/>
      <c r="N8121" s="27"/>
      <c r="P8121" s="12">
        <v>35.08</v>
      </c>
      <c r="Q8121" s="39">
        <v>19.32</v>
      </c>
      <c r="R8121" s="12">
        <f t="shared" si="1520"/>
        <v>37.6</v>
      </c>
      <c r="S8121" s="12">
        <v>11.902018090751586</v>
      </c>
      <c r="T8121" s="20">
        <v>29.138128797425082</v>
      </c>
      <c r="Y8121" s="20">
        <f t="shared" si="1521"/>
        <v>0.69270180355831024</v>
      </c>
      <c r="Z8121" s="20">
        <f t="shared" si="1522"/>
        <v>0.68641206746106331</v>
      </c>
      <c r="AB8121" s="20">
        <v>0.53693030420183718</v>
      </c>
      <c r="AC8121" s="20">
        <v>0.18699504737499234</v>
      </c>
      <c r="AE8121" s="20">
        <f t="shared" si="1523"/>
        <v>0.83270180355831025</v>
      </c>
      <c r="AF8121" s="20">
        <f t="shared" si="1524"/>
        <v>0.86981206746106332</v>
      </c>
    </row>
    <row r="8122" spans="1:32" x14ac:dyDescent="0.2">
      <c r="A8122" s="14" t="s">
        <v>8200</v>
      </c>
      <c r="B8122" s="20">
        <v>0.62376929180451857</v>
      </c>
      <c r="C8122" s="20">
        <v>0.61306333390269896</v>
      </c>
      <c r="D8122" s="27">
        <v>0.61306463566665925</v>
      </c>
      <c r="E8122" s="27">
        <f t="shared" si="1513"/>
        <v>36.28</v>
      </c>
      <c r="F8122" s="27">
        <f t="shared" si="1514"/>
        <v>-36.279899999999998</v>
      </c>
      <c r="G8122" s="27">
        <f t="shared" si="1515"/>
        <v>-36.28</v>
      </c>
      <c r="H8122" s="27">
        <f t="shared" si="1517"/>
        <v>1000</v>
      </c>
      <c r="I8122" s="27">
        <f t="shared" si="1516"/>
        <v>1000</v>
      </c>
      <c r="J8122" s="27">
        <f t="shared" si="1518"/>
        <v>1000</v>
      </c>
      <c r="K8122" s="12">
        <v>-37.6</v>
      </c>
      <c r="L8122" s="12">
        <f t="shared" si="1519"/>
        <v>37.28</v>
      </c>
      <c r="M8122" s="27"/>
      <c r="N8122" s="27"/>
      <c r="P8122" s="12">
        <v>36.28</v>
      </c>
      <c r="Q8122" s="39">
        <v>30.94</v>
      </c>
      <c r="R8122" s="12">
        <f t="shared" si="1520"/>
        <v>37.6</v>
      </c>
      <c r="S8122" s="12">
        <v>11.612711740725697</v>
      </c>
      <c r="T8122" s="20">
        <v>28.514741894259959</v>
      </c>
      <c r="Y8122" s="20">
        <f t="shared" si="1521"/>
        <v>0.67586406823344736</v>
      </c>
      <c r="Z8122" s="20">
        <f t="shared" si="1522"/>
        <v>0.67172683163124791</v>
      </c>
      <c r="AB8122" s="20">
        <v>0.51406802690109354</v>
      </c>
      <c r="AC8122" s="20">
        <v>0.16406463566665924</v>
      </c>
      <c r="AE8122" s="20">
        <f t="shared" si="1523"/>
        <v>0.81586406823344737</v>
      </c>
      <c r="AF8122" s="20">
        <f t="shared" si="1524"/>
        <v>0.85512683163124792</v>
      </c>
    </row>
    <row r="8123" spans="1:32" x14ac:dyDescent="0.2">
      <c r="A8123" s="14" t="s">
        <v>8201</v>
      </c>
      <c r="B8123" s="20">
        <v>0.60262080547305397</v>
      </c>
      <c r="C8123" s="20">
        <v>0.59067048654480292</v>
      </c>
      <c r="D8123" s="27">
        <v>0.59067183594477968</v>
      </c>
      <c r="E8123" s="27">
        <f t="shared" si="1513"/>
        <v>35.880000000000003</v>
      </c>
      <c r="F8123" s="27">
        <f t="shared" si="1514"/>
        <v>-35.879899999999999</v>
      </c>
      <c r="G8123" s="27">
        <f t="shared" si="1515"/>
        <v>-35.880000000000003</v>
      </c>
      <c r="H8123" s="27">
        <f t="shared" si="1517"/>
        <v>1000</v>
      </c>
      <c r="I8123" s="27">
        <f t="shared" si="1516"/>
        <v>1000</v>
      </c>
      <c r="J8123" s="27">
        <f t="shared" si="1518"/>
        <v>1000</v>
      </c>
      <c r="K8123" s="12">
        <v>-37.6</v>
      </c>
      <c r="L8123" s="12">
        <f t="shared" si="1519"/>
        <v>36.880000000000003</v>
      </c>
      <c r="M8123" s="27"/>
      <c r="N8123" s="27"/>
      <c r="P8123" s="12">
        <v>35.880000000000003</v>
      </c>
      <c r="Q8123" s="39">
        <v>35.54</v>
      </c>
      <c r="R8123" s="12">
        <f t="shared" si="1520"/>
        <v>37.6</v>
      </c>
      <c r="S8123" s="12">
        <v>11.340604223584752</v>
      </c>
      <c r="T8123" s="20">
        <v>27.80658617368147</v>
      </c>
      <c r="Y8123" s="20">
        <f t="shared" si="1521"/>
        <v>0.6600273112693682</v>
      </c>
      <c r="Z8123" s="20">
        <f t="shared" si="1522"/>
        <v>0.65504468173665298</v>
      </c>
      <c r="AB8123" s="20">
        <v>0.49291953627390772</v>
      </c>
      <c r="AC8123" s="20">
        <v>0.14167183594477967</v>
      </c>
      <c r="AE8123" s="20">
        <f t="shared" si="1523"/>
        <v>0.80002731126936821</v>
      </c>
      <c r="AF8123" s="20">
        <f t="shared" si="1524"/>
        <v>0.83844468173665299</v>
      </c>
    </row>
    <row r="8124" spans="1:32" x14ac:dyDescent="0.2">
      <c r="A8124" s="14" t="s">
        <v>8202</v>
      </c>
      <c r="B8124" s="20">
        <v>0.58947425340491744</v>
      </c>
      <c r="C8124" s="20">
        <v>0.57822307969531128</v>
      </c>
      <c r="D8124" s="27">
        <v>0.57822550275212981</v>
      </c>
      <c r="E8124" s="27">
        <f t="shared" si="1513"/>
        <v>36.33</v>
      </c>
      <c r="F8124" s="27">
        <f t="shared" si="1514"/>
        <v>-36.329899999999995</v>
      </c>
      <c r="G8124" s="27">
        <f t="shared" si="1515"/>
        <v>-36.33</v>
      </c>
      <c r="H8124" s="27">
        <f t="shared" si="1517"/>
        <v>1000</v>
      </c>
      <c r="I8124" s="27">
        <f t="shared" si="1516"/>
        <v>1000</v>
      </c>
      <c r="J8124" s="27">
        <f t="shared" si="1518"/>
        <v>1000</v>
      </c>
      <c r="K8124" s="12">
        <v>-37.6</v>
      </c>
      <c r="L8124" s="12">
        <f t="shared" si="1519"/>
        <v>37.33</v>
      </c>
      <c r="M8124" s="27"/>
      <c r="N8124" s="27"/>
      <c r="P8124" s="12">
        <v>36.33</v>
      </c>
      <c r="Q8124" s="39">
        <v>40.380000000000003</v>
      </c>
      <c r="R8124" s="12">
        <f t="shared" si="1520"/>
        <v>37.6</v>
      </c>
      <c r="S8124" s="12">
        <v>11.019449029762328</v>
      </c>
      <c r="T8124" s="20">
        <v>26.981942553685872</v>
      </c>
      <c r="Y8124" s="20">
        <f t="shared" si="1521"/>
        <v>0.64133596159348616</v>
      </c>
      <c r="Z8124" s="20">
        <f t="shared" si="1522"/>
        <v>0.63561840573742767</v>
      </c>
      <c r="AB8124" s="20">
        <v>0.4797725964823728</v>
      </c>
      <c r="AC8124" s="20">
        <v>0.12922550275212979</v>
      </c>
      <c r="AE8124" s="20">
        <f t="shared" si="1523"/>
        <v>0.78133596159348617</v>
      </c>
      <c r="AF8124" s="20">
        <f t="shared" si="1524"/>
        <v>0.81901840573742768</v>
      </c>
    </row>
    <row r="8125" spans="1:32" x14ac:dyDescent="0.2">
      <c r="A8125" s="14" t="s">
        <v>8203</v>
      </c>
      <c r="B8125" s="20">
        <v>0.56307672890573923</v>
      </c>
      <c r="C8125" s="20">
        <v>0.55217781728556947</v>
      </c>
      <c r="D8125" s="27">
        <v>0.55217983558516948</v>
      </c>
      <c r="E8125" s="27">
        <f t="shared" si="1513"/>
        <v>34.42</v>
      </c>
      <c r="F8125" s="27">
        <f t="shared" si="1514"/>
        <v>-34.419899999999998</v>
      </c>
      <c r="G8125" s="27">
        <f t="shared" si="1515"/>
        <v>-34.42</v>
      </c>
      <c r="H8125" s="27">
        <f t="shared" si="1517"/>
        <v>1000</v>
      </c>
      <c r="I8125" s="27">
        <f t="shared" si="1516"/>
        <v>1000</v>
      </c>
      <c r="J8125" s="27">
        <f t="shared" si="1518"/>
        <v>1000</v>
      </c>
      <c r="K8125" s="12">
        <v>-37.6</v>
      </c>
      <c r="L8125" s="12">
        <f t="shared" si="1519"/>
        <v>35.42</v>
      </c>
      <c r="M8125" s="27"/>
      <c r="N8125" s="27"/>
      <c r="P8125" s="12">
        <v>34.42</v>
      </c>
      <c r="Q8125" s="39">
        <v>44.96</v>
      </c>
      <c r="R8125" s="12">
        <f t="shared" si="1520"/>
        <v>37.6</v>
      </c>
      <c r="S8125" s="12">
        <v>10.59052818172794</v>
      </c>
      <c r="T8125" s="20">
        <v>25.9842984893309</v>
      </c>
      <c r="Y8125" s="20">
        <f t="shared" si="1521"/>
        <v>0.61637261144969402</v>
      </c>
      <c r="Z8125" s="20">
        <f t="shared" si="1522"/>
        <v>0.61211672759038516</v>
      </c>
      <c r="AB8125" s="20">
        <v>0.45337521615926313</v>
      </c>
      <c r="AC8125" s="20">
        <v>0.10317983558516947</v>
      </c>
      <c r="AE8125" s="20">
        <f t="shared" si="1523"/>
        <v>0.75637261144969403</v>
      </c>
      <c r="AF8125" s="20">
        <f t="shared" si="1524"/>
        <v>0.79551672759038516</v>
      </c>
    </row>
    <row r="8126" spans="1:32" x14ac:dyDescent="0.2">
      <c r="A8126" s="14" t="s">
        <v>8204</v>
      </c>
      <c r="B8126" s="20">
        <v>0.55316915181451043</v>
      </c>
      <c r="C8126" s="20">
        <v>0.54143690412821655</v>
      </c>
      <c r="D8126" s="27">
        <v>0.54143888267853379</v>
      </c>
      <c r="E8126" s="27">
        <f t="shared" si="1513"/>
        <v>34.020000000000003</v>
      </c>
      <c r="F8126" s="27">
        <f t="shared" si="1514"/>
        <v>-34.0199</v>
      </c>
      <c r="G8126" s="27">
        <f t="shared" si="1515"/>
        <v>-34.020000000000003</v>
      </c>
      <c r="H8126" s="27">
        <f t="shared" si="1517"/>
        <v>1000</v>
      </c>
      <c r="I8126" s="27">
        <f t="shared" si="1516"/>
        <v>1000</v>
      </c>
      <c r="J8126" s="27">
        <f t="shared" si="1518"/>
        <v>1000</v>
      </c>
      <c r="K8126" s="12">
        <v>-37.6</v>
      </c>
      <c r="L8126" s="12">
        <f t="shared" si="1519"/>
        <v>35.020000000000003</v>
      </c>
      <c r="M8126" s="27"/>
      <c r="N8126" s="27"/>
      <c r="P8126" s="12">
        <v>34.020000000000003</v>
      </c>
      <c r="Q8126" s="39">
        <v>48.71</v>
      </c>
      <c r="R8126" s="12">
        <f t="shared" si="1520"/>
        <v>37.6</v>
      </c>
      <c r="S8126" s="12">
        <v>10.487742237578397</v>
      </c>
      <c r="T8126" s="20">
        <v>25.713838093949768</v>
      </c>
      <c r="Y8126" s="20">
        <f t="shared" si="1521"/>
        <v>0.61039043192770537</v>
      </c>
      <c r="Z8126" s="20">
        <f t="shared" si="1522"/>
        <v>0.60574544409271924</v>
      </c>
      <c r="AB8126" s="20">
        <v>0.44346761163851844</v>
      </c>
      <c r="AC8126" s="20">
        <v>9.2438882678533785E-2</v>
      </c>
      <c r="AE8126" s="20">
        <f t="shared" si="1523"/>
        <v>0.75039043192770538</v>
      </c>
      <c r="AF8126" s="20">
        <f t="shared" si="1524"/>
        <v>0.78914544409271925</v>
      </c>
    </row>
    <row r="8127" spans="1:32" x14ac:dyDescent="0.2">
      <c r="A8127" s="14" t="s">
        <v>8205</v>
      </c>
      <c r="B8127" s="20">
        <v>0.55798489517405059</v>
      </c>
      <c r="C8127" s="20">
        <v>0.54762156593815325</v>
      </c>
      <c r="D8127" s="27">
        <v>0.54762434935028337</v>
      </c>
      <c r="E8127" s="27">
        <f t="shared" si="1513"/>
        <v>34.200000000000003</v>
      </c>
      <c r="F8127" s="27">
        <f t="shared" si="1514"/>
        <v>-34.1999</v>
      </c>
      <c r="G8127" s="27">
        <f t="shared" si="1515"/>
        <v>-34.200000000000003</v>
      </c>
      <c r="H8127" s="27">
        <f t="shared" si="1517"/>
        <v>1000</v>
      </c>
      <c r="I8127" s="27">
        <f t="shared" si="1516"/>
        <v>1000</v>
      </c>
      <c r="J8127" s="27">
        <f t="shared" si="1518"/>
        <v>1000</v>
      </c>
      <c r="K8127" s="12">
        <v>-37.6</v>
      </c>
      <c r="L8127" s="12">
        <f t="shared" si="1519"/>
        <v>35.200000000000003</v>
      </c>
      <c r="M8127" s="27"/>
      <c r="N8127" s="27"/>
      <c r="P8127" s="12">
        <v>34.200000000000003</v>
      </c>
      <c r="Q8127" s="39">
        <v>43.23</v>
      </c>
      <c r="R8127" s="12">
        <f t="shared" si="1520"/>
        <v>37.6</v>
      </c>
      <c r="S8127" s="12">
        <v>10.437131030634744</v>
      </c>
      <c r="T8127" s="20">
        <v>25.589853275223291</v>
      </c>
      <c r="Y8127" s="20">
        <f t="shared" si="1521"/>
        <v>0.60744484118310949</v>
      </c>
      <c r="Z8127" s="20">
        <f t="shared" si="1522"/>
        <v>0.60282471173040819</v>
      </c>
      <c r="AB8127" s="20">
        <v>0.44828303689733573</v>
      </c>
      <c r="AC8127" s="20">
        <v>9.8624349350283358E-2</v>
      </c>
      <c r="AE8127" s="20">
        <f t="shared" si="1523"/>
        <v>0.7474448411831095</v>
      </c>
      <c r="AF8127" s="20">
        <f t="shared" si="1524"/>
        <v>0.7862247117304082</v>
      </c>
    </row>
    <row r="8128" spans="1:32" x14ac:dyDescent="0.2">
      <c r="A8128" s="14" t="s">
        <v>8206</v>
      </c>
      <c r="B8128" s="20">
        <v>0.56463086251298833</v>
      </c>
      <c r="C8128" s="20">
        <v>0.55580533486486983</v>
      </c>
      <c r="D8128" s="27">
        <v>0.55580804946179829</v>
      </c>
      <c r="E8128" s="27">
        <f t="shared" si="1513"/>
        <v>35.68</v>
      </c>
      <c r="F8128" s="27">
        <f t="shared" si="1514"/>
        <v>-35.679899999999996</v>
      </c>
      <c r="G8128" s="27">
        <f t="shared" si="1515"/>
        <v>-35.68</v>
      </c>
      <c r="H8128" s="27">
        <f t="shared" si="1517"/>
        <v>1000</v>
      </c>
      <c r="I8128" s="27">
        <f t="shared" si="1516"/>
        <v>1000</v>
      </c>
      <c r="J8128" s="27">
        <f t="shared" si="1518"/>
        <v>1000</v>
      </c>
      <c r="K8128" s="12">
        <v>-37.6</v>
      </c>
      <c r="L8128" s="12">
        <f t="shared" si="1519"/>
        <v>36.68</v>
      </c>
      <c r="M8128" s="27"/>
      <c r="N8128" s="27"/>
      <c r="P8128" s="12">
        <v>35.68</v>
      </c>
      <c r="Q8128" s="39">
        <v>41</v>
      </c>
      <c r="R8128" s="12">
        <f t="shared" si="1520"/>
        <v>37.6</v>
      </c>
      <c r="S8128" s="12">
        <v>10.47181781568012</v>
      </c>
      <c r="T8128" s="20">
        <v>25.751322690496558</v>
      </c>
      <c r="Y8128" s="20">
        <f t="shared" si="1521"/>
        <v>0.60946362475219529</v>
      </c>
      <c r="Z8128" s="20">
        <f t="shared" si="1522"/>
        <v>0.60662847538112163</v>
      </c>
      <c r="AB8128" s="20">
        <v>0.45492910575259271</v>
      </c>
      <c r="AC8128" s="20">
        <v>0.10680804946179828</v>
      </c>
      <c r="AE8128" s="20">
        <f t="shared" si="1523"/>
        <v>0.7494636247521953</v>
      </c>
      <c r="AF8128" s="20">
        <f t="shared" si="1524"/>
        <v>0.79002847538112164</v>
      </c>
    </row>
    <row r="8129" spans="1:32" x14ac:dyDescent="0.2">
      <c r="A8129" s="14" t="s">
        <v>8207</v>
      </c>
      <c r="B8129" s="20">
        <v>0.56454168046890507</v>
      </c>
      <c r="C8129" s="20">
        <v>0.55410822301858209</v>
      </c>
      <c r="D8129" s="27">
        <v>0.55410975581478228</v>
      </c>
      <c r="E8129" s="27">
        <f t="shared" si="1513"/>
        <v>44</v>
      </c>
      <c r="F8129" s="27">
        <f t="shared" si="1514"/>
        <v>-43.999899999999997</v>
      </c>
      <c r="G8129" s="27">
        <f t="shared" si="1515"/>
        <v>-44</v>
      </c>
      <c r="H8129" s="27">
        <f t="shared" si="1517"/>
        <v>1000</v>
      </c>
      <c r="I8129" s="27">
        <f t="shared" si="1516"/>
        <v>1000</v>
      </c>
      <c r="J8129" s="27">
        <f t="shared" si="1518"/>
        <v>1000</v>
      </c>
      <c r="K8129" s="12">
        <v>-37.6</v>
      </c>
      <c r="L8129" s="12">
        <f t="shared" si="1519"/>
        <v>45</v>
      </c>
      <c r="M8129" s="27"/>
      <c r="N8129" s="27"/>
      <c r="P8129" s="12">
        <v>44</v>
      </c>
      <c r="Q8129" s="39">
        <v>40</v>
      </c>
      <c r="R8129" s="12">
        <f t="shared" si="1520"/>
        <v>37.6</v>
      </c>
      <c r="S8129" s="12">
        <v>10.598345833039232</v>
      </c>
      <c r="T8129" s="20">
        <v>26.036776924496419</v>
      </c>
      <c r="Y8129" s="20">
        <f t="shared" si="1521"/>
        <v>0.616827601613684</v>
      </c>
      <c r="Z8129" s="20">
        <f t="shared" si="1522"/>
        <v>0.6133529713941489</v>
      </c>
      <c r="AB8129" s="20">
        <v>0.45484032182744827</v>
      </c>
      <c r="AC8129" s="20">
        <v>0.10510975581478227</v>
      </c>
      <c r="AE8129" s="20">
        <f t="shared" si="1523"/>
        <v>0.75682760161368401</v>
      </c>
      <c r="AF8129" s="20">
        <f t="shared" si="1524"/>
        <v>0.79675297139414891</v>
      </c>
    </row>
    <row r="8130" spans="1:32" x14ac:dyDescent="0.2">
      <c r="A8130" s="14" t="s">
        <v>8208</v>
      </c>
      <c r="B8130" s="20">
        <v>0.59445665709213247</v>
      </c>
      <c r="C8130" s="20">
        <v>0.58538027918458213</v>
      </c>
      <c r="D8130" s="27">
        <v>0.58538190142383528</v>
      </c>
      <c r="E8130" s="27">
        <f t="shared" ref="E8130:E8193" si="1525">P8130</f>
        <v>47.98</v>
      </c>
      <c r="F8130" s="27">
        <f t="shared" ref="F8130:F8193" si="1526">-P8130+0.0001</f>
        <v>-47.979899999999994</v>
      </c>
      <c r="G8130" s="27">
        <f t="shared" ref="G8130:G8193" si="1527">-P8130</f>
        <v>-47.98</v>
      </c>
      <c r="H8130" s="27">
        <f t="shared" si="1517"/>
        <v>1000</v>
      </c>
      <c r="I8130" s="27">
        <f t="shared" ref="I8130:I8193" si="1528">IF(P8130&lt;0,P8130,1000)</f>
        <v>1000</v>
      </c>
      <c r="J8130" s="27">
        <f t="shared" si="1518"/>
        <v>1000</v>
      </c>
      <c r="K8130" s="12">
        <v>-37.6</v>
      </c>
      <c r="L8130" s="12">
        <f t="shared" si="1519"/>
        <v>48.98</v>
      </c>
      <c r="M8130" s="27"/>
      <c r="N8130" s="27"/>
      <c r="P8130" s="12">
        <v>47.98</v>
      </c>
      <c r="Q8130" s="39">
        <v>45</v>
      </c>
      <c r="R8130" s="12">
        <f t="shared" si="1520"/>
        <v>37.6</v>
      </c>
      <c r="S8130" s="12">
        <v>11.041338453433942</v>
      </c>
      <c r="T8130" s="20">
        <v>27.195890404124661</v>
      </c>
      <c r="Y8130" s="20">
        <f t="shared" si="1521"/>
        <v>0.64260993405265776</v>
      </c>
      <c r="Z8130" s="20">
        <f t="shared" si="1522"/>
        <v>0.64065841319190486</v>
      </c>
      <c r="AB8130" s="20">
        <v>0.4847554024012205</v>
      </c>
      <c r="AC8130" s="20">
        <v>0.13638190142383527</v>
      </c>
      <c r="AE8130" s="20">
        <f t="shared" si="1523"/>
        <v>0.78260993405265777</v>
      </c>
      <c r="AF8130" s="20">
        <f t="shared" si="1524"/>
        <v>0.82405841319190487</v>
      </c>
    </row>
    <row r="8131" spans="1:32" x14ac:dyDescent="0.2">
      <c r="A8131" s="14" t="s">
        <v>8209</v>
      </c>
      <c r="B8131" s="20">
        <v>0.60889513365674131</v>
      </c>
      <c r="C8131" s="20">
        <v>0.59854502787107833</v>
      </c>
      <c r="D8131" s="27">
        <v>0.59854571021299208</v>
      </c>
      <c r="E8131" s="27">
        <f t="shared" si="1525"/>
        <v>48.96</v>
      </c>
      <c r="F8131" s="27">
        <f t="shared" si="1526"/>
        <v>-48.959899999999998</v>
      </c>
      <c r="G8131" s="27">
        <f t="shared" si="1527"/>
        <v>-48.96</v>
      </c>
      <c r="H8131" s="27">
        <f t="shared" ref="H8131:H8194" si="1529">IF(P8131&lt;0,0,1000)</f>
        <v>1000</v>
      </c>
      <c r="I8131" s="27">
        <f t="shared" si="1528"/>
        <v>1000</v>
      </c>
      <c r="J8131" s="27">
        <f t="shared" ref="J8131:J8194" si="1530">I8131</f>
        <v>1000</v>
      </c>
      <c r="K8131" s="12">
        <v>-37.6</v>
      </c>
      <c r="L8131" s="12">
        <f t="shared" ref="L8131:L8194" si="1531">SQRT(E8131^2)+1</f>
        <v>49.96</v>
      </c>
      <c r="M8131" s="27"/>
      <c r="N8131" s="27"/>
      <c r="P8131" s="12">
        <v>48.96</v>
      </c>
      <c r="Q8131" s="39">
        <v>52.08</v>
      </c>
      <c r="R8131" s="12">
        <f t="shared" ref="R8131:R8194" si="1532">-K8131</f>
        <v>37.6</v>
      </c>
      <c r="S8131" s="12">
        <v>11.427465745836006</v>
      </c>
      <c r="T8131" s="20">
        <v>28.1652781960086</v>
      </c>
      <c r="Y8131" s="20">
        <f t="shared" ref="Y8131:Y8194" si="1533">S8131/$V$2</f>
        <v>0.66508268361584599</v>
      </c>
      <c r="Z8131" s="20">
        <f t="shared" ref="Z8131:Z8194" si="1534">T8131/$W$2</f>
        <v>0.66349445331735624</v>
      </c>
      <c r="AB8131" s="20">
        <v>0.49919417694422208</v>
      </c>
      <c r="AC8131" s="20">
        <v>0.14954571021299207</v>
      </c>
      <c r="AE8131" s="20">
        <f t="shared" ref="AE8131:AE8194" si="1535">Y8131+0.14</f>
        <v>0.80508268361584601</v>
      </c>
      <c r="AF8131" s="20">
        <f t="shared" ref="AF8131:AF8194" si="1536">Z8131+0.1834</f>
        <v>0.84689445331735624</v>
      </c>
    </row>
    <row r="8132" spans="1:32" x14ac:dyDescent="0.2">
      <c r="A8132" s="14" t="s">
        <v>8210</v>
      </c>
      <c r="B8132" s="20">
        <v>0.61063662099775395</v>
      </c>
      <c r="C8132" s="20">
        <v>0.59728511696458819</v>
      </c>
      <c r="D8132" s="27">
        <v>0.59728517125883274</v>
      </c>
      <c r="E8132" s="27">
        <f t="shared" si="1525"/>
        <v>49.9</v>
      </c>
      <c r="F8132" s="27">
        <f t="shared" si="1526"/>
        <v>-49.899899999999995</v>
      </c>
      <c r="G8132" s="27">
        <f t="shared" si="1527"/>
        <v>-49.9</v>
      </c>
      <c r="H8132" s="27">
        <f t="shared" si="1529"/>
        <v>1000</v>
      </c>
      <c r="I8132" s="27">
        <f t="shared" si="1528"/>
        <v>1000</v>
      </c>
      <c r="J8132" s="27">
        <f t="shared" si="1530"/>
        <v>1000</v>
      </c>
      <c r="K8132" s="12">
        <v>-37.6</v>
      </c>
      <c r="L8132" s="12">
        <f t="shared" si="1531"/>
        <v>50.9</v>
      </c>
      <c r="M8132" s="27"/>
      <c r="N8132" s="27"/>
      <c r="P8132" s="12">
        <v>49.9</v>
      </c>
      <c r="Q8132" s="39">
        <v>60.67</v>
      </c>
      <c r="R8132" s="12">
        <f t="shared" si="1532"/>
        <v>37.6</v>
      </c>
      <c r="S8132" s="12">
        <v>11.679247369567696</v>
      </c>
      <c r="T8132" s="20">
        <v>28.710233096547501</v>
      </c>
      <c r="Y8132" s="20">
        <f t="shared" si="1533"/>
        <v>0.67973646615355743</v>
      </c>
      <c r="Z8132" s="20">
        <f t="shared" si="1534"/>
        <v>0.67633205255210882</v>
      </c>
      <c r="AB8132" s="20">
        <v>0.50093578627080571</v>
      </c>
      <c r="AC8132" s="20">
        <v>0.14828517125883273</v>
      </c>
      <c r="AE8132" s="20">
        <f t="shared" si="1535"/>
        <v>0.81973646615355744</v>
      </c>
      <c r="AF8132" s="20">
        <f t="shared" si="1536"/>
        <v>0.85973205255210883</v>
      </c>
    </row>
    <row r="8133" spans="1:32" x14ac:dyDescent="0.2">
      <c r="A8133" s="14" t="s">
        <v>8211</v>
      </c>
      <c r="B8133" s="20">
        <v>0.61063662099775395</v>
      </c>
      <c r="C8133" s="20">
        <v>0.5972205572291901</v>
      </c>
      <c r="D8133" s="27">
        <v>0.59722069848813231</v>
      </c>
      <c r="E8133" s="27">
        <f t="shared" si="1525"/>
        <v>46.95</v>
      </c>
      <c r="F8133" s="27">
        <f t="shared" si="1526"/>
        <v>-46.9499</v>
      </c>
      <c r="G8133" s="27">
        <f t="shared" si="1527"/>
        <v>-46.95</v>
      </c>
      <c r="H8133" s="27">
        <f t="shared" si="1529"/>
        <v>1000</v>
      </c>
      <c r="I8133" s="27">
        <f t="shared" si="1528"/>
        <v>1000</v>
      </c>
      <c r="J8133" s="27">
        <f t="shared" si="1530"/>
        <v>1000</v>
      </c>
      <c r="K8133" s="12">
        <v>-37.6</v>
      </c>
      <c r="L8133" s="12">
        <f t="shared" si="1531"/>
        <v>47.95</v>
      </c>
      <c r="M8133" s="27"/>
      <c r="N8133" s="27"/>
      <c r="P8133" s="12">
        <v>46.95</v>
      </c>
      <c r="Q8133" s="39">
        <v>60.11</v>
      </c>
      <c r="R8133" s="12">
        <f t="shared" si="1532"/>
        <v>37.6</v>
      </c>
      <c r="S8133" s="12">
        <v>11.679247369567696</v>
      </c>
      <c r="T8133" s="20">
        <v>28.70273617723814</v>
      </c>
      <c r="Y8133" s="20">
        <f t="shared" si="1533"/>
        <v>0.67973646615355743</v>
      </c>
      <c r="Z8133" s="20">
        <f t="shared" si="1534"/>
        <v>0.67615544629442825</v>
      </c>
      <c r="AB8133" s="20">
        <v>0.50093578627080571</v>
      </c>
      <c r="AC8133" s="20">
        <v>0.1482206984881323</v>
      </c>
      <c r="AE8133" s="20">
        <f t="shared" si="1535"/>
        <v>0.81973646615355744</v>
      </c>
      <c r="AF8133" s="20">
        <f t="shared" si="1536"/>
        <v>0.85955544629442826</v>
      </c>
    </row>
    <row r="8134" spans="1:32" x14ac:dyDescent="0.2">
      <c r="A8134" s="14" t="s">
        <v>8212</v>
      </c>
      <c r="B8134" s="20">
        <v>0.59519015217108107</v>
      </c>
      <c r="C8134" s="20">
        <v>0.58161002347561197</v>
      </c>
      <c r="D8134" s="27">
        <v>0.58161059306385532</v>
      </c>
      <c r="E8134" s="27">
        <f t="shared" si="1525"/>
        <v>43.91</v>
      </c>
      <c r="F8134" s="27">
        <f t="shared" si="1526"/>
        <v>-43.909899999999993</v>
      </c>
      <c r="G8134" s="27">
        <f t="shared" si="1527"/>
        <v>-43.91</v>
      </c>
      <c r="H8134" s="27">
        <f t="shared" si="1529"/>
        <v>1000</v>
      </c>
      <c r="I8134" s="27">
        <f t="shared" si="1528"/>
        <v>1000</v>
      </c>
      <c r="J8134" s="27">
        <f t="shared" si="1530"/>
        <v>1000</v>
      </c>
      <c r="K8134" s="12">
        <v>-37.6</v>
      </c>
      <c r="L8134" s="12">
        <f t="shared" si="1531"/>
        <v>44.91</v>
      </c>
      <c r="M8134" s="27"/>
      <c r="N8134" s="27"/>
      <c r="P8134" s="12">
        <v>43.91</v>
      </c>
      <c r="Q8134" s="39">
        <v>53.2</v>
      </c>
      <c r="R8134" s="12">
        <f t="shared" si="1532"/>
        <v>37.6</v>
      </c>
      <c r="S8134" s="12">
        <v>11.408703382688909</v>
      </c>
      <c r="T8134" s="20">
        <v>28.00957429527837</v>
      </c>
      <c r="Y8134" s="20">
        <f t="shared" si="1533"/>
        <v>0.66399070722227038</v>
      </c>
      <c r="Z8134" s="20">
        <f t="shared" si="1534"/>
        <v>0.65982650891519434</v>
      </c>
      <c r="AB8134" s="20">
        <v>0.48548916421453769</v>
      </c>
      <c r="AC8134" s="20">
        <v>0.13261059306385531</v>
      </c>
      <c r="AE8134" s="20">
        <f t="shared" si="1535"/>
        <v>0.8039907072222704</v>
      </c>
      <c r="AF8134" s="20">
        <f t="shared" si="1536"/>
        <v>0.84322650891519435</v>
      </c>
    </row>
    <row r="8135" spans="1:32" x14ac:dyDescent="0.2">
      <c r="A8135" s="14" t="s">
        <v>8213</v>
      </c>
      <c r="B8135" s="20">
        <v>0.53479631441983488</v>
      </c>
      <c r="C8135" s="20">
        <v>0.52014042614064537</v>
      </c>
      <c r="D8135" s="27">
        <v>0.52014110336671204</v>
      </c>
      <c r="E8135" s="27">
        <f t="shared" si="1525"/>
        <v>46.34</v>
      </c>
      <c r="F8135" s="27">
        <f t="shared" si="1526"/>
        <v>-46.3399</v>
      </c>
      <c r="G8135" s="27">
        <f t="shared" si="1527"/>
        <v>-46.34</v>
      </c>
      <c r="H8135" s="27">
        <f t="shared" si="1529"/>
        <v>1000</v>
      </c>
      <c r="I8135" s="27">
        <f t="shared" si="1528"/>
        <v>1000</v>
      </c>
      <c r="J8135" s="27">
        <f t="shared" si="1530"/>
        <v>1000</v>
      </c>
      <c r="K8135" s="12">
        <v>-37.6</v>
      </c>
      <c r="L8135" s="12">
        <f t="shared" si="1531"/>
        <v>47.34</v>
      </c>
      <c r="M8135" s="27"/>
      <c r="N8135" s="27"/>
      <c r="P8135" s="12">
        <v>46.34</v>
      </c>
      <c r="Q8135" s="39">
        <v>46.22</v>
      </c>
      <c r="R8135" s="12">
        <f t="shared" si="1532"/>
        <v>37.6</v>
      </c>
      <c r="S8135" s="12">
        <v>10.440258091159262</v>
      </c>
      <c r="T8135" s="20">
        <v>25.574859436604573</v>
      </c>
      <c r="Y8135" s="20">
        <f t="shared" si="1533"/>
        <v>0.60762683724870548</v>
      </c>
      <c r="Z8135" s="20">
        <f t="shared" si="1534"/>
        <v>0.60247149921504717</v>
      </c>
      <c r="AB8135" s="20">
        <v>0.42509530787051497</v>
      </c>
      <c r="AC8135" s="20">
        <v>7.1141103366712033E-2</v>
      </c>
      <c r="AE8135" s="20">
        <f t="shared" si="1535"/>
        <v>0.74762683724870549</v>
      </c>
      <c r="AF8135" s="20">
        <f t="shared" si="1536"/>
        <v>0.78587149921504718</v>
      </c>
    </row>
    <row r="8136" spans="1:32" x14ac:dyDescent="0.2">
      <c r="A8136" s="14" t="s">
        <v>8214</v>
      </c>
      <c r="B8136" s="20">
        <v>0.47795960434998774</v>
      </c>
      <c r="C8136" s="20">
        <v>0.46942510807381227</v>
      </c>
      <c r="D8136" s="27">
        <v>0.46943293291720778</v>
      </c>
      <c r="E8136" s="27">
        <f t="shared" si="1525"/>
        <v>35.75</v>
      </c>
      <c r="F8136" s="27">
        <f t="shared" si="1526"/>
        <v>-35.749899999999997</v>
      </c>
      <c r="G8136" s="27">
        <f t="shared" si="1527"/>
        <v>-35.75</v>
      </c>
      <c r="H8136" s="27">
        <f t="shared" si="1529"/>
        <v>1000</v>
      </c>
      <c r="I8136" s="27">
        <f t="shared" si="1528"/>
        <v>1000</v>
      </c>
      <c r="J8136" s="27">
        <f t="shared" si="1530"/>
        <v>1000</v>
      </c>
      <c r="K8136" s="12">
        <v>-37.6</v>
      </c>
      <c r="L8136" s="12">
        <f t="shared" si="1531"/>
        <v>36.75</v>
      </c>
      <c r="M8136" s="27"/>
      <c r="N8136" s="27"/>
      <c r="P8136" s="12">
        <v>35.75</v>
      </c>
      <c r="Q8136" s="39">
        <v>46.06</v>
      </c>
      <c r="R8136" s="12">
        <f t="shared" si="1532"/>
        <v>37.6</v>
      </c>
      <c r="S8136" s="12">
        <v>8.814156228637902</v>
      </c>
      <c r="T8136" s="20">
        <v>21.485663123640609</v>
      </c>
      <c r="Y8136" s="20">
        <f t="shared" si="1533"/>
        <v>0.51298711444292844</v>
      </c>
      <c r="Z8136" s="20">
        <f t="shared" si="1534"/>
        <v>0.50614157648906233</v>
      </c>
      <c r="AB8136" s="20">
        <v>0.36825583629568348</v>
      </c>
      <c r="AC8136" s="20">
        <v>2.0432932917207769E-2</v>
      </c>
      <c r="AE8136" s="20">
        <f t="shared" si="1535"/>
        <v>0.65298711444292845</v>
      </c>
      <c r="AF8136" s="20">
        <f t="shared" si="1536"/>
        <v>0.68954157648906234</v>
      </c>
    </row>
    <row r="8137" spans="1:32" x14ac:dyDescent="0.2">
      <c r="A8137" s="14" t="s">
        <v>8215</v>
      </c>
      <c r="B8137" s="20">
        <v>0.3972793472884662</v>
      </c>
      <c r="C8137" s="20">
        <v>0.3992965152006317</v>
      </c>
      <c r="D8137" s="27">
        <v>0.39930502316498412</v>
      </c>
      <c r="E8137" s="27">
        <f t="shared" si="1525"/>
        <v>35.770000000000003</v>
      </c>
      <c r="F8137" s="27">
        <f t="shared" si="1526"/>
        <v>-35.7699</v>
      </c>
      <c r="G8137" s="27">
        <f t="shared" si="1527"/>
        <v>-35.770000000000003</v>
      </c>
      <c r="H8137" s="27">
        <f t="shared" si="1529"/>
        <v>1000</v>
      </c>
      <c r="I8137" s="27">
        <f t="shared" si="1528"/>
        <v>1000</v>
      </c>
      <c r="J8137" s="27">
        <f t="shared" si="1530"/>
        <v>1000</v>
      </c>
      <c r="K8137" s="12">
        <v>-37.6</v>
      </c>
      <c r="L8137" s="12">
        <f t="shared" si="1531"/>
        <v>36.770000000000003</v>
      </c>
      <c r="M8137" s="27"/>
      <c r="N8137" s="27"/>
      <c r="P8137" s="12">
        <v>35.770000000000003</v>
      </c>
      <c r="Q8137" s="39">
        <v>43.13</v>
      </c>
      <c r="R8137" s="12">
        <f t="shared" si="1532"/>
        <v>37.6</v>
      </c>
      <c r="S8137" s="12">
        <v>6.494672466860508</v>
      </c>
      <c r="T8137" s="20">
        <v>15.88041021752152</v>
      </c>
      <c r="Y8137" s="20">
        <f t="shared" si="1533"/>
        <v>0.37799231164088076</v>
      </c>
      <c r="Z8137" s="20">
        <f t="shared" si="1534"/>
        <v>0.3740976397393786</v>
      </c>
      <c r="AB8137" s="20">
        <v>0.28757583262649761</v>
      </c>
      <c r="AC8137" s="20">
        <v>0</v>
      </c>
      <c r="AE8137" s="20">
        <f t="shared" si="1535"/>
        <v>0.51799231164088078</v>
      </c>
      <c r="AF8137" s="20">
        <f t="shared" si="1536"/>
        <v>0.5574976397393786</v>
      </c>
    </row>
    <row r="8138" spans="1:32" x14ac:dyDescent="0.2">
      <c r="A8138" s="14" t="s">
        <v>8216</v>
      </c>
      <c r="B8138" s="20">
        <v>0.42631580730279206</v>
      </c>
      <c r="C8138" s="20">
        <v>0.43454354675849816</v>
      </c>
      <c r="D8138" s="27">
        <v>0.43455139000793058</v>
      </c>
      <c r="E8138" s="27">
        <f t="shared" si="1525"/>
        <v>35.03</v>
      </c>
      <c r="F8138" s="27">
        <f t="shared" si="1526"/>
        <v>-35.029899999999998</v>
      </c>
      <c r="G8138" s="27">
        <f t="shared" si="1527"/>
        <v>-35.03</v>
      </c>
      <c r="H8138" s="27">
        <f t="shared" si="1529"/>
        <v>1000</v>
      </c>
      <c r="I8138" s="27">
        <f t="shared" si="1528"/>
        <v>1000</v>
      </c>
      <c r="J8138" s="27">
        <f t="shared" si="1530"/>
        <v>1000</v>
      </c>
      <c r="K8138" s="12">
        <v>-37.6</v>
      </c>
      <c r="L8138" s="12">
        <f t="shared" si="1531"/>
        <v>36.03</v>
      </c>
      <c r="M8138" s="27"/>
      <c r="N8138" s="27"/>
      <c r="P8138" s="12">
        <v>35.03</v>
      </c>
      <c r="Q8138" s="39">
        <v>38.08</v>
      </c>
      <c r="R8138" s="12">
        <f t="shared" si="1532"/>
        <v>37.6</v>
      </c>
      <c r="S8138" s="12">
        <v>6.520470395360296</v>
      </c>
      <c r="T8138" s="20">
        <v>16.1012888360384</v>
      </c>
      <c r="Y8138" s="20">
        <f t="shared" si="1533"/>
        <v>0.37949376050977113</v>
      </c>
      <c r="Z8138" s="20">
        <f t="shared" si="1534"/>
        <v>0.37930091652657955</v>
      </c>
      <c r="AB8138" s="20">
        <v>0.31661287877620437</v>
      </c>
      <c r="AC8138" s="20">
        <v>0</v>
      </c>
      <c r="AE8138" s="20">
        <f t="shared" si="1535"/>
        <v>0.51949376050977114</v>
      </c>
      <c r="AF8138" s="20">
        <f t="shared" si="1536"/>
        <v>0.5627009165265795</v>
      </c>
    </row>
    <row r="8139" spans="1:32" x14ac:dyDescent="0.2">
      <c r="A8139" s="14" t="s">
        <v>8217</v>
      </c>
      <c r="B8139" s="20">
        <v>0.43726771095157518</v>
      </c>
      <c r="C8139" s="20">
        <v>0.44524897236608707</v>
      </c>
      <c r="D8139" s="27">
        <v>0.44525725266393457</v>
      </c>
      <c r="E8139" s="27">
        <f t="shared" si="1525"/>
        <v>33.56</v>
      </c>
      <c r="F8139" s="27">
        <f t="shared" si="1526"/>
        <v>-33.559899999999999</v>
      </c>
      <c r="G8139" s="27">
        <f t="shared" si="1527"/>
        <v>-33.56</v>
      </c>
      <c r="H8139" s="27">
        <f t="shared" si="1529"/>
        <v>1000</v>
      </c>
      <c r="I8139" s="27">
        <f t="shared" si="1528"/>
        <v>1000</v>
      </c>
      <c r="J8139" s="27">
        <f t="shared" si="1530"/>
        <v>1000</v>
      </c>
      <c r="K8139" s="12">
        <v>-37.6</v>
      </c>
      <c r="L8139" s="12">
        <f t="shared" si="1531"/>
        <v>34.56</v>
      </c>
      <c r="M8139" s="27"/>
      <c r="N8139" s="27"/>
      <c r="P8139" s="12">
        <v>33.56</v>
      </c>
      <c r="Q8139" s="39">
        <v>34.14</v>
      </c>
      <c r="R8139" s="12">
        <f t="shared" si="1532"/>
        <v>37.6</v>
      </c>
      <c r="S8139" s="12">
        <v>6.7168288246177905</v>
      </c>
      <c r="T8139" s="20">
        <v>16.567743440532048</v>
      </c>
      <c r="Y8139" s="20">
        <f t="shared" si="1533"/>
        <v>0.39092189286962992</v>
      </c>
      <c r="Z8139" s="20">
        <f t="shared" si="1534"/>
        <v>0.39028927036608596</v>
      </c>
      <c r="AB8139" s="20">
        <v>0.32756457756705654</v>
      </c>
      <c r="AC8139" s="20">
        <v>0</v>
      </c>
      <c r="AE8139" s="20">
        <f t="shared" si="1535"/>
        <v>0.53092189286962999</v>
      </c>
      <c r="AF8139" s="20">
        <f t="shared" si="1536"/>
        <v>0.57368927036608597</v>
      </c>
    </row>
    <row r="8140" spans="1:32" x14ac:dyDescent="0.2">
      <c r="A8140" s="14" t="s">
        <v>8218</v>
      </c>
      <c r="B8140" s="20">
        <v>0.45579108077950692</v>
      </c>
      <c r="C8140" s="20">
        <v>0.46577993276670809</v>
      </c>
      <c r="D8140" s="27">
        <v>0.46578928733427227</v>
      </c>
      <c r="E8140" s="27">
        <f t="shared" si="1525"/>
        <v>33.270000000000003</v>
      </c>
      <c r="F8140" s="27">
        <f t="shared" si="1526"/>
        <v>-33.2699</v>
      </c>
      <c r="G8140" s="27">
        <f t="shared" si="1527"/>
        <v>-33.270000000000003</v>
      </c>
      <c r="H8140" s="27">
        <f t="shared" si="1529"/>
        <v>1000</v>
      </c>
      <c r="I8140" s="27">
        <f t="shared" si="1528"/>
        <v>1000</v>
      </c>
      <c r="J8140" s="27">
        <f t="shared" si="1530"/>
        <v>1000</v>
      </c>
      <c r="K8140" s="12">
        <v>-37.6</v>
      </c>
      <c r="L8140" s="12">
        <f t="shared" si="1531"/>
        <v>34.270000000000003</v>
      </c>
      <c r="M8140" s="27"/>
      <c r="N8140" s="27"/>
      <c r="P8140" s="12">
        <v>33.270000000000003</v>
      </c>
      <c r="Q8140" s="39">
        <v>27.06</v>
      </c>
      <c r="R8140" s="12">
        <f t="shared" si="1532"/>
        <v>37.6</v>
      </c>
      <c r="S8140" s="12">
        <v>6.8438154446864701</v>
      </c>
      <c r="T8140" s="20">
        <v>16.887904098255419</v>
      </c>
      <c r="Y8140" s="20">
        <f t="shared" si="1533"/>
        <v>0.39831256057645353</v>
      </c>
      <c r="Z8140" s="20">
        <f t="shared" si="1534"/>
        <v>0.39783135175763412</v>
      </c>
      <c r="AB8140" s="20">
        <v>0.3460875418280262</v>
      </c>
      <c r="AC8140" s="20">
        <v>1.6789287334272263E-2</v>
      </c>
      <c r="AE8140" s="20">
        <f t="shared" si="1535"/>
        <v>0.5383125605764536</v>
      </c>
      <c r="AF8140" s="20">
        <f t="shared" si="1536"/>
        <v>0.58123135175763418</v>
      </c>
    </row>
    <row r="8141" spans="1:32" x14ac:dyDescent="0.2">
      <c r="A8141" s="14" t="s">
        <v>8219</v>
      </c>
      <c r="B8141" s="20">
        <v>0.48668603787396936</v>
      </c>
      <c r="C8141" s="20">
        <v>0.49594062016962165</v>
      </c>
      <c r="D8141" s="27">
        <v>0.495950846806546</v>
      </c>
      <c r="E8141" s="27">
        <f t="shared" si="1525"/>
        <v>34.93</v>
      </c>
      <c r="F8141" s="27">
        <f t="shared" si="1526"/>
        <v>-34.929899999999996</v>
      </c>
      <c r="G8141" s="27">
        <f t="shared" si="1527"/>
        <v>-34.93</v>
      </c>
      <c r="H8141" s="27">
        <f t="shared" si="1529"/>
        <v>1000</v>
      </c>
      <c r="I8141" s="27">
        <f t="shared" si="1528"/>
        <v>1000</v>
      </c>
      <c r="J8141" s="27">
        <f t="shared" si="1530"/>
        <v>1000</v>
      </c>
      <c r="K8141" s="12">
        <v>-37.6</v>
      </c>
      <c r="L8141" s="12">
        <f t="shared" si="1531"/>
        <v>35.93</v>
      </c>
      <c r="M8141" s="27"/>
      <c r="N8141" s="27"/>
      <c r="P8141" s="12">
        <v>34.93</v>
      </c>
      <c r="Q8141" s="39">
        <v>20.04</v>
      </c>
      <c r="R8141" s="12">
        <f t="shared" si="1532"/>
        <v>37.6</v>
      </c>
      <c r="S8141" s="12">
        <v>7.3669290046963383</v>
      </c>
      <c r="T8141" s="20">
        <v>18.0949356522251</v>
      </c>
      <c r="Y8141" s="20">
        <f t="shared" si="1533"/>
        <v>0.42875796098852448</v>
      </c>
      <c r="Z8141" s="20">
        <f t="shared" si="1534"/>
        <v>0.42626560813048275</v>
      </c>
      <c r="AB8141" s="20">
        <v>0.37698208887514179</v>
      </c>
      <c r="AC8141" s="20">
        <v>4.6950846806545987E-2</v>
      </c>
      <c r="AE8141" s="20">
        <f t="shared" si="1535"/>
        <v>0.56875796098852449</v>
      </c>
      <c r="AF8141" s="20">
        <f t="shared" si="1536"/>
        <v>0.60966560813048276</v>
      </c>
    </row>
    <row r="8142" spans="1:32" x14ac:dyDescent="0.2">
      <c r="A8142" s="14" t="s">
        <v>8220</v>
      </c>
      <c r="B8142" s="20">
        <v>0.58830654967336604</v>
      </c>
      <c r="C8142" s="20">
        <v>0.60304334575661189</v>
      </c>
      <c r="D8142" s="27">
        <v>0.60305810406438942</v>
      </c>
      <c r="E8142" s="27">
        <f t="shared" si="1525"/>
        <v>37.44</v>
      </c>
      <c r="F8142" s="27">
        <f t="shared" si="1526"/>
        <v>-37.439899999999994</v>
      </c>
      <c r="G8142" s="27">
        <f t="shared" si="1527"/>
        <v>-37.44</v>
      </c>
      <c r="H8142" s="27">
        <f t="shared" si="1529"/>
        <v>1000</v>
      </c>
      <c r="I8142" s="27">
        <f t="shared" si="1528"/>
        <v>1000</v>
      </c>
      <c r="J8142" s="27">
        <f t="shared" si="1530"/>
        <v>1000</v>
      </c>
      <c r="K8142" s="12">
        <v>-37.6</v>
      </c>
      <c r="L8142" s="12">
        <f t="shared" si="1531"/>
        <v>38.44</v>
      </c>
      <c r="M8142" s="27"/>
      <c r="N8142" s="27"/>
      <c r="P8142" s="12">
        <v>37.44</v>
      </c>
      <c r="Q8142" s="39">
        <v>22.09</v>
      </c>
      <c r="R8142" s="12">
        <f t="shared" si="1532"/>
        <v>37.6</v>
      </c>
      <c r="S8142" s="12">
        <v>8.6857065260147763</v>
      </c>
      <c r="T8142" s="20">
        <v>21.458265986245792</v>
      </c>
      <c r="Y8142" s="20">
        <f t="shared" si="1533"/>
        <v>0.50551129479661927</v>
      </c>
      <c r="Z8142" s="20">
        <f t="shared" si="1534"/>
        <v>0.50549617726482143</v>
      </c>
      <c r="AB8142" s="20">
        <v>0.47860074201930969</v>
      </c>
      <c r="AC8142" s="20">
        <v>0.15405810406438941</v>
      </c>
      <c r="AE8142" s="20">
        <f t="shared" si="1535"/>
        <v>0.64551129479661928</v>
      </c>
      <c r="AF8142" s="20">
        <f t="shared" si="1536"/>
        <v>0.68889617726482144</v>
      </c>
    </row>
    <row r="8143" spans="1:32" x14ac:dyDescent="0.2">
      <c r="A8143" s="14" t="s">
        <v>8221</v>
      </c>
      <c r="B8143" s="20">
        <v>0.75957396081872985</v>
      </c>
      <c r="C8143" s="20">
        <v>0.75773616368543284</v>
      </c>
      <c r="D8143" s="27">
        <v>0.75775317254065233</v>
      </c>
      <c r="E8143" s="27">
        <f t="shared" si="1525"/>
        <v>50.38</v>
      </c>
      <c r="F8143" s="27">
        <f t="shared" si="1526"/>
        <v>-50.379899999999999</v>
      </c>
      <c r="G8143" s="27">
        <f t="shared" si="1527"/>
        <v>-50.38</v>
      </c>
      <c r="H8143" s="27">
        <f t="shared" si="1529"/>
        <v>1000</v>
      </c>
      <c r="I8143" s="27">
        <f t="shared" si="1528"/>
        <v>1000</v>
      </c>
      <c r="J8143" s="27">
        <f t="shared" si="1530"/>
        <v>1000</v>
      </c>
      <c r="K8143" s="12">
        <v>-37.6</v>
      </c>
      <c r="L8143" s="12">
        <f t="shared" si="1531"/>
        <v>51.38</v>
      </c>
      <c r="M8143" s="27"/>
      <c r="N8143" s="27"/>
      <c r="P8143" s="12">
        <v>50.38</v>
      </c>
      <c r="Q8143" s="39">
        <v>31.37</v>
      </c>
      <c r="R8143" s="12">
        <f t="shared" si="1532"/>
        <v>37.6</v>
      </c>
      <c r="S8143" s="12">
        <v>12.802591664252571</v>
      </c>
      <c r="T8143" s="20">
        <v>31.12691248947754</v>
      </c>
      <c r="Y8143" s="20">
        <f t="shared" si="1533"/>
        <v>0.74511551473270587</v>
      </c>
      <c r="Z8143" s="20">
        <f t="shared" si="1534"/>
        <v>0.7332621975873056</v>
      </c>
      <c r="AB8143" s="20">
        <v>0.64986624715115882</v>
      </c>
      <c r="AC8143" s="20">
        <v>0.30875317254065232</v>
      </c>
      <c r="AE8143" s="20">
        <f t="shared" si="1535"/>
        <v>0.88511551473270589</v>
      </c>
      <c r="AF8143" s="20">
        <f t="shared" si="1536"/>
        <v>0.9166621975873056</v>
      </c>
    </row>
    <row r="8144" spans="1:32" x14ac:dyDescent="0.2">
      <c r="A8144" s="14" t="s">
        <v>8222</v>
      </c>
      <c r="B8144" s="20">
        <v>0.78779656236442175</v>
      </c>
      <c r="C8144" s="20">
        <v>0.79038218276951044</v>
      </c>
      <c r="D8144" s="27">
        <v>0.79038881576006448</v>
      </c>
      <c r="E8144" s="27">
        <f t="shared" si="1525"/>
        <v>62.55</v>
      </c>
      <c r="F8144" s="27">
        <f t="shared" si="1526"/>
        <v>-62.549899999999994</v>
      </c>
      <c r="G8144" s="27">
        <f t="shared" si="1527"/>
        <v>-62.55</v>
      </c>
      <c r="H8144" s="27">
        <f t="shared" si="1529"/>
        <v>1000</v>
      </c>
      <c r="I8144" s="27">
        <f t="shared" si="1528"/>
        <v>1000</v>
      </c>
      <c r="J8144" s="27">
        <f t="shared" si="1530"/>
        <v>1000</v>
      </c>
      <c r="K8144" s="12">
        <v>-37.6</v>
      </c>
      <c r="L8144" s="12">
        <f t="shared" si="1531"/>
        <v>63.55</v>
      </c>
      <c r="M8144" s="27"/>
      <c r="N8144" s="27"/>
      <c r="P8144" s="12">
        <v>62.55</v>
      </c>
      <c r="Q8144" s="39">
        <v>42.43</v>
      </c>
      <c r="R8144" s="12">
        <f t="shared" si="1532"/>
        <v>37.6</v>
      </c>
      <c r="S8144" s="12">
        <v>13.105554051135515</v>
      </c>
      <c r="T8144" s="20">
        <v>32.190183600602111</v>
      </c>
      <c r="Y8144" s="20">
        <f t="shared" si="1533"/>
        <v>0.76274803639449185</v>
      </c>
      <c r="Z8144" s="20">
        <f t="shared" si="1534"/>
        <v>0.75830986371345488</v>
      </c>
      <c r="AB8144" s="20">
        <v>0.67809391919272277</v>
      </c>
      <c r="AC8144" s="20">
        <v>0.34138881576006447</v>
      </c>
      <c r="AE8144" s="20">
        <f t="shared" si="1535"/>
        <v>0.90274803639449186</v>
      </c>
      <c r="AF8144" s="20">
        <f t="shared" si="1536"/>
        <v>0.94170986371345489</v>
      </c>
    </row>
    <row r="8145" spans="1:32" x14ac:dyDescent="0.2">
      <c r="A8145" s="14" t="s">
        <v>8223</v>
      </c>
      <c r="B8145" s="20">
        <v>0.76223905009277193</v>
      </c>
      <c r="C8145" s="20">
        <v>0.76616798906847128</v>
      </c>
      <c r="D8145" s="27">
        <v>0.76617730744034862</v>
      </c>
      <c r="E8145" s="27">
        <f t="shared" si="1525"/>
        <v>64.790000000000006</v>
      </c>
      <c r="F8145" s="27">
        <f t="shared" si="1526"/>
        <v>-64.789900000000003</v>
      </c>
      <c r="G8145" s="27">
        <f t="shared" si="1527"/>
        <v>-64.790000000000006</v>
      </c>
      <c r="H8145" s="27">
        <f t="shared" si="1529"/>
        <v>1000</v>
      </c>
      <c r="I8145" s="27">
        <f t="shared" si="1528"/>
        <v>1000</v>
      </c>
      <c r="J8145" s="27">
        <f t="shared" si="1530"/>
        <v>1000</v>
      </c>
      <c r="K8145" s="12">
        <v>-37.6</v>
      </c>
      <c r="L8145" s="12">
        <f t="shared" si="1531"/>
        <v>65.790000000000006</v>
      </c>
      <c r="M8145" s="27"/>
      <c r="N8145" s="27"/>
      <c r="P8145" s="12">
        <v>64.790000000000006</v>
      </c>
      <c r="Q8145" s="39">
        <v>54.35</v>
      </c>
      <c r="R8145" s="12">
        <f t="shared" si="1532"/>
        <v>37.6</v>
      </c>
      <c r="S8145" s="12">
        <v>12.431405014390911</v>
      </c>
      <c r="T8145" s="20">
        <v>30.412477862490256</v>
      </c>
      <c r="Y8145" s="20">
        <f t="shared" si="1533"/>
        <v>0.72351231602678778</v>
      </c>
      <c r="Z8145" s="20">
        <f t="shared" si="1534"/>
        <v>0.71643213438093212</v>
      </c>
      <c r="AB8145" s="20">
        <v>0.65253518895787943</v>
      </c>
      <c r="AC8145" s="20">
        <v>0.31717730744034861</v>
      </c>
      <c r="AE8145" s="20">
        <f t="shared" si="1535"/>
        <v>0.8635123160267878</v>
      </c>
      <c r="AF8145" s="20">
        <f t="shared" si="1536"/>
        <v>0.89983213438093212</v>
      </c>
    </row>
    <row r="8146" spans="1:32" x14ac:dyDescent="0.2">
      <c r="A8146" s="14" t="s">
        <v>8224</v>
      </c>
      <c r="B8146" s="20">
        <v>0.7515098397182608</v>
      </c>
      <c r="C8146" s="20">
        <v>0.75223291715752749</v>
      </c>
      <c r="D8146" s="27">
        <v>0.75224274076504949</v>
      </c>
      <c r="E8146" s="27">
        <f t="shared" si="1525"/>
        <v>56.45</v>
      </c>
      <c r="F8146" s="27">
        <f t="shared" si="1526"/>
        <v>-56.4499</v>
      </c>
      <c r="G8146" s="27">
        <f t="shared" si="1527"/>
        <v>-56.45</v>
      </c>
      <c r="H8146" s="27">
        <f t="shared" si="1529"/>
        <v>1000</v>
      </c>
      <c r="I8146" s="27">
        <f t="shared" si="1528"/>
        <v>1000</v>
      </c>
      <c r="J8146" s="27">
        <f t="shared" si="1530"/>
        <v>1000</v>
      </c>
      <c r="K8146" s="12">
        <v>-37.6</v>
      </c>
      <c r="L8146" s="12">
        <f t="shared" si="1531"/>
        <v>57.45</v>
      </c>
      <c r="M8146" s="27"/>
      <c r="N8146" s="27"/>
      <c r="P8146" s="12">
        <v>56.45</v>
      </c>
      <c r="Q8146" s="39">
        <v>58.23</v>
      </c>
      <c r="R8146" s="12">
        <f t="shared" si="1532"/>
        <v>37.6</v>
      </c>
      <c r="S8146" s="12">
        <v>12.54116294064589</v>
      </c>
      <c r="T8146" s="20">
        <v>30.652955966206363</v>
      </c>
      <c r="Y8146" s="20">
        <f t="shared" si="1533"/>
        <v>0.72990026745585856</v>
      </c>
      <c r="Z8146" s="20">
        <f t="shared" si="1534"/>
        <v>0.72209711971676049</v>
      </c>
      <c r="AB8146" s="20">
        <v>0.64180548143784844</v>
      </c>
      <c r="AC8146" s="20">
        <v>0.30324274076504948</v>
      </c>
      <c r="AE8146" s="20">
        <f t="shared" si="1535"/>
        <v>0.86990026745585858</v>
      </c>
      <c r="AF8146" s="20">
        <f t="shared" si="1536"/>
        <v>0.9054971197167605</v>
      </c>
    </row>
    <row r="8147" spans="1:32" x14ac:dyDescent="0.2">
      <c r="A8147" s="14" t="s">
        <v>8225</v>
      </c>
      <c r="B8147" s="20">
        <v>0.7202906461278471</v>
      </c>
      <c r="C8147" s="20">
        <v>0.71886001519868936</v>
      </c>
      <c r="D8147" s="27">
        <v>0.71886853273462381</v>
      </c>
      <c r="E8147" s="27">
        <f t="shared" si="1525"/>
        <v>47.93</v>
      </c>
      <c r="F8147" s="27">
        <f t="shared" si="1526"/>
        <v>-47.929899999999996</v>
      </c>
      <c r="G8147" s="27">
        <f t="shared" si="1527"/>
        <v>-47.93</v>
      </c>
      <c r="H8147" s="27">
        <f t="shared" si="1529"/>
        <v>1000</v>
      </c>
      <c r="I8147" s="27">
        <f t="shared" si="1528"/>
        <v>1000</v>
      </c>
      <c r="J8147" s="27">
        <f t="shared" si="1530"/>
        <v>1000</v>
      </c>
      <c r="K8147" s="12">
        <v>-37.6</v>
      </c>
      <c r="L8147" s="12">
        <f t="shared" si="1531"/>
        <v>48.93</v>
      </c>
      <c r="M8147" s="27"/>
      <c r="N8147" s="27"/>
      <c r="P8147" s="12">
        <v>47.93</v>
      </c>
      <c r="Q8147" s="39">
        <v>56.2</v>
      </c>
      <c r="R8147" s="12">
        <f t="shared" si="1532"/>
        <v>37.6</v>
      </c>
      <c r="S8147" s="12">
        <v>12.258382295068643</v>
      </c>
      <c r="T8147" s="20">
        <v>29.996276633665289</v>
      </c>
      <c r="Y8147" s="20">
        <f t="shared" si="1533"/>
        <v>0.71344233051531969</v>
      </c>
      <c r="Z8147" s="20">
        <f t="shared" si="1534"/>
        <v>0.70662760822402859</v>
      </c>
      <c r="AB8147" s="20">
        <v>0.61058677485927382</v>
      </c>
      <c r="AC8147" s="20">
        <v>0.2698685327346238</v>
      </c>
      <c r="AE8147" s="20">
        <f t="shared" si="1535"/>
        <v>0.8534423305153197</v>
      </c>
      <c r="AF8147" s="20">
        <f t="shared" si="1536"/>
        <v>0.8900276082240286</v>
      </c>
    </row>
    <row r="8148" spans="1:32" x14ac:dyDescent="0.2">
      <c r="A8148" s="14" t="s">
        <v>8226</v>
      </c>
      <c r="B8148" s="20">
        <v>0.68941049150828804</v>
      </c>
      <c r="C8148" s="20">
        <v>0.68759756919875914</v>
      </c>
      <c r="D8148" s="27">
        <v>0.68760479438431721</v>
      </c>
      <c r="E8148" s="27">
        <f t="shared" si="1525"/>
        <v>46.98</v>
      </c>
      <c r="F8148" s="27">
        <f t="shared" si="1526"/>
        <v>-46.979899999999994</v>
      </c>
      <c r="G8148" s="27">
        <f t="shared" si="1527"/>
        <v>-46.98</v>
      </c>
      <c r="H8148" s="27">
        <f t="shared" si="1529"/>
        <v>1000</v>
      </c>
      <c r="I8148" s="27">
        <f t="shared" si="1528"/>
        <v>1000</v>
      </c>
      <c r="J8148" s="27">
        <f t="shared" si="1530"/>
        <v>1000</v>
      </c>
      <c r="K8148" s="12">
        <v>-37.6</v>
      </c>
      <c r="L8148" s="12">
        <f t="shared" si="1531"/>
        <v>47.98</v>
      </c>
      <c r="M8148" s="27"/>
      <c r="N8148" s="27"/>
      <c r="P8148" s="12">
        <v>46.98</v>
      </c>
      <c r="Q8148" s="39">
        <v>53.63</v>
      </c>
      <c r="R8148" s="12">
        <f t="shared" si="1532"/>
        <v>37.6</v>
      </c>
      <c r="S8148" s="12">
        <v>11.836858031113689</v>
      </c>
      <c r="T8148" s="20">
        <v>29.030651390489638</v>
      </c>
      <c r="Y8148" s="20">
        <f t="shared" si="1533"/>
        <v>0.68890946426870592</v>
      </c>
      <c r="Z8148" s="20">
        <f t="shared" si="1534"/>
        <v>0.68388020312575182</v>
      </c>
      <c r="AB8148" s="20">
        <v>0.57970719780218249</v>
      </c>
      <c r="AC8148" s="20">
        <v>0.2386047943843172</v>
      </c>
      <c r="AE8148" s="20">
        <f t="shared" si="1535"/>
        <v>0.82890946426870593</v>
      </c>
      <c r="AF8148" s="20">
        <f t="shared" si="1536"/>
        <v>0.86728020312575183</v>
      </c>
    </row>
    <row r="8149" spans="1:32" x14ac:dyDescent="0.2">
      <c r="A8149" s="14" t="s">
        <v>8227</v>
      </c>
      <c r="B8149" s="20">
        <v>0.66814022403302198</v>
      </c>
      <c r="C8149" s="20">
        <v>0.66642711749835182</v>
      </c>
      <c r="D8149" s="27">
        <v>0.66643497366286131</v>
      </c>
      <c r="E8149" s="27">
        <f t="shared" si="1525"/>
        <v>39.65</v>
      </c>
      <c r="F8149" s="27">
        <f t="shared" si="1526"/>
        <v>-39.649899999999995</v>
      </c>
      <c r="G8149" s="27">
        <f t="shared" si="1527"/>
        <v>-39.65</v>
      </c>
      <c r="H8149" s="27">
        <f t="shared" si="1529"/>
        <v>1000</v>
      </c>
      <c r="I8149" s="27">
        <f t="shared" si="1528"/>
        <v>1000</v>
      </c>
      <c r="J8149" s="27">
        <f t="shared" si="1530"/>
        <v>1000</v>
      </c>
      <c r="K8149" s="12">
        <v>-37.6</v>
      </c>
      <c r="L8149" s="12">
        <f t="shared" si="1531"/>
        <v>40.65</v>
      </c>
      <c r="M8149" s="27"/>
      <c r="N8149" s="27"/>
      <c r="P8149" s="12">
        <v>39.65</v>
      </c>
      <c r="Q8149" s="39">
        <v>51.94</v>
      </c>
      <c r="R8149" s="12">
        <f t="shared" si="1532"/>
        <v>37.6</v>
      </c>
      <c r="S8149" s="12">
        <v>11.487937371091087</v>
      </c>
      <c r="T8149" s="20">
        <v>28.191926338448269</v>
      </c>
      <c r="Y8149" s="20">
        <f t="shared" si="1533"/>
        <v>0.66860215431055503</v>
      </c>
      <c r="Z8149" s="20">
        <f t="shared" si="1534"/>
        <v>0.66412220833461144</v>
      </c>
      <c r="AB8149" s="20">
        <v>0.55843660465188294</v>
      </c>
      <c r="AC8149" s="20">
        <v>0.2174349736628613</v>
      </c>
      <c r="AE8149" s="20">
        <f t="shared" si="1535"/>
        <v>0.80860215431055504</v>
      </c>
      <c r="AF8149" s="20">
        <f t="shared" si="1536"/>
        <v>0.84752220833461145</v>
      </c>
    </row>
    <row r="8150" spans="1:32" x14ac:dyDescent="0.2">
      <c r="A8150" s="14" t="s">
        <v>8228</v>
      </c>
      <c r="B8150" s="20">
        <v>0.65405432160259658</v>
      </c>
      <c r="C8150" s="20">
        <v>0.65144434586736533</v>
      </c>
      <c r="D8150" s="27">
        <v>0.65145159681728515</v>
      </c>
      <c r="E8150" s="27">
        <f t="shared" si="1525"/>
        <v>54.45</v>
      </c>
      <c r="F8150" s="27">
        <f t="shared" si="1526"/>
        <v>-54.4499</v>
      </c>
      <c r="G8150" s="27">
        <f t="shared" si="1527"/>
        <v>-54.45</v>
      </c>
      <c r="H8150" s="27">
        <f t="shared" si="1529"/>
        <v>1000</v>
      </c>
      <c r="I8150" s="27">
        <f t="shared" si="1528"/>
        <v>1000</v>
      </c>
      <c r="J8150" s="27">
        <f t="shared" si="1530"/>
        <v>1000</v>
      </c>
      <c r="K8150" s="12">
        <v>-37.6</v>
      </c>
      <c r="L8150" s="12">
        <f t="shared" si="1531"/>
        <v>55.45</v>
      </c>
      <c r="M8150" s="27"/>
      <c r="N8150" s="27"/>
      <c r="P8150" s="12">
        <v>54.45</v>
      </c>
      <c r="Q8150" s="39">
        <v>51.27</v>
      </c>
      <c r="R8150" s="12">
        <f t="shared" si="1532"/>
        <v>37.6</v>
      </c>
      <c r="S8150" s="12">
        <v>11.33555342700871</v>
      </c>
      <c r="T8150" s="20">
        <v>27.817548359436788</v>
      </c>
      <c r="Y8150" s="20">
        <f t="shared" si="1533"/>
        <v>0.65973335306236891</v>
      </c>
      <c r="Z8150" s="20">
        <f t="shared" si="1534"/>
        <v>0.65530291989053413</v>
      </c>
      <c r="AB8150" s="20">
        <v>0.54435091831903271</v>
      </c>
      <c r="AC8150" s="20">
        <v>0.20245159681728514</v>
      </c>
      <c r="AE8150" s="20">
        <f t="shared" si="1535"/>
        <v>0.79973335306236892</v>
      </c>
      <c r="AF8150" s="20">
        <f t="shared" si="1536"/>
        <v>0.83870291989053414</v>
      </c>
    </row>
    <row r="8151" spans="1:32" x14ac:dyDescent="0.2">
      <c r="A8151" s="14" t="s">
        <v>8229</v>
      </c>
      <c r="B8151" s="20">
        <v>0.63717715998011171</v>
      </c>
      <c r="C8151" s="20">
        <v>0.63403685290968559</v>
      </c>
      <c r="D8151" s="27">
        <v>0.63404321541054898</v>
      </c>
      <c r="E8151" s="27">
        <f t="shared" si="1525"/>
        <v>62.36</v>
      </c>
      <c r="F8151" s="27">
        <f t="shared" si="1526"/>
        <v>-62.359899999999996</v>
      </c>
      <c r="G8151" s="27">
        <f t="shared" si="1527"/>
        <v>-62.36</v>
      </c>
      <c r="H8151" s="27">
        <f t="shared" si="1529"/>
        <v>1000</v>
      </c>
      <c r="I8151" s="27">
        <f t="shared" si="1528"/>
        <v>1000</v>
      </c>
      <c r="J8151" s="27">
        <f t="shared" si="1530"/>
        <v>1000</v>
      </c>
      <c r="K8151" s="12">
        <v>-37.6</v>
      </c>
      <c r="L8151" s="12">
        <f t="shared" si="1531"/>
        <v>63.36</v>
      </c>
      <c r="M8151" s="27"/>
      <c r="N8151" s="27"/>
      <c r="P8151" s="12">
        <v>62.36</v>
      </c>
      <c r="Q8151" s="39">
        <v>47.99</v>
      </c>
      <c r="R8151" s="12">
        <f t="shared" si="1532"/>
        <v>37.6</v>
      </c>
      <c r="S8151" s="12">
        <v>11.11379767373743</v>
      </c>
      <c r="T8151" s="20">
        <v>27.288697425107831</v>
      </c>
      <c r="Y8151" s="20">
        <f t="shared" si="1533"/>
        <v>0.64682708716114246</v>
      </c>
      <c r="Z8151" s="20">
        <f t="shared" si="1534"/>
        <v>0.64284468464368005</v>
      </c>
      <c r="AB8151" s="20">
        <v>0.52747411646317399</v>
      </c>
      <c r="AC8151" s="20">
        <v>0.18504321541054897</v>
      </c>
      <c r="AE8151" s="20">
        <f t="shared" si="1535"/>
        <v>0.78682708716114247</v>
      </c>
      <c r="AF8151" s="20">
        <f t="shared" si="1536"/>
        <v>0.82624468464368006</v>
      </c>
    </row>
    <row r="8152" spans="1:32" x14ac:dyDescent="0.2">
      <c r="A8152" s="14" t="s">
        <v>8230</v>
      </c>
      <c r="B8152" s="20">
        <v>0.63183522074789844</v>
      </c>
      <c r="C8152" s="20">
        <v>0.62857868649676418</v>
      </c>
      <c r="D8152" s="27">
        <v>0.62858339810887698</v>
      </c>
      <c r="E8152" s="27">
        <f t="shared" si="1525"/>
        <v>62.36</v>
      </c>
      <c r="F8152" s="27">
        <f t="shared" si="1526"/>
        <v>-62.359899999999996</v>
      </c>
      <c r="G8152" s="27">
        <f t="shared" si="1527"/>
        <v>-62.36</v>
      </c>
      <c r="H8152" s="27">
        <f t="shared" si="1529"/>
        <v>1000</v>
      </c>
      <c r="I8152" s="27">
        <f t="shared" si="1528"/>
        <v>1000</v>
      </c>
      <c r="J8152" s="27">
        <f t="shared" si="1530"/>
        <v>1000</v>
      </c>
      <c r="K8152" s="12">
        <v>-37.6</v>
      </c>
      <c r="L8152" s="12">
        <f t="shared" si="1531"/>
        <v>63.36</v>
      </c>
      <c r="M8152" s="27"/>
      <c r="N8152" s="27"/>
      <c r="P8152" s="12">
        <v>62.36</v>
      </c>
      <c r="Q8152" s="39">
        <v>46.61</v>
      </c>
      <c r="R8152" s="12">
        <f t="shared" si="1532"/>
        <v>37.6</v>
      </c>
      <c r="S8152" s="12">
        <v>11.085168554980186</v>
      </c>
      <c r="T8152" s="20">
        <v>27.278410885096879</v>
      </c>
      <c r="Y8152" s="20">
        <f t="shared" si="1533"/>
        <v>0.64516086198435185</v>
      </c>
      <c r="Z8152" s="20">
        <f t="shared" si="1534"/>
        <v>0.64260236279641847</v>
      </c>
      <c r="AB8152" s="20">
        <v>0.52213284572375862</v>
      </c>
      <c r="AC8152" s="20">
        <v>0.17958339810887697</v>
      </c>
      <c r="AE8152" s="20">
        <f t="shared" si="1535"/>
        <v>0.78516086198435187</v>
      </c>
      <c r="AF8152" s="20">
        <f t="shared" si="1536"/>
        <v>0.82600236279641848</v>
      </c>
    </row>
    <row r="8153" spans="1:32" x14ac:dyDescent="0.2">
      <c r="A8153" s="14" t="s">
        <v>8231</v>
      </c>
      <c r="B8153" s="20">
        <v>0.63420607323712119</v>
      </c>
      <c r="C8153" s="20">
        <v>0.63036862407220717</v>
      </c>
      <c r="D8153" s="27">
        <v>0.63037275346671418</v>
      </c>
      <c r="E8153" s="27">
        <f t="shared" si="1525"/>
        <v>63.45</v>
      </c>
      <c r="F8153" s="27">
        <f t="shared" si="1526"/>
        <v>-63.4499</v>
      </c>
      <c r="G8153" s="27">
        <f t="shared" si="1527"/>
        <v>-63.45</v>
      </c>
      <c r="H8153" s="27">
        <f t="shared" si="1529"/>
        <v>1000</v>
      </c>
      <c r="I8153" s="27">
        <f t="shared" si="1528"/>
        <v>1000</v>
      </c>
      <c r="J8153" s="27">
        <f t="shared" si="1530"/>
        <v>1000</v>
      </c>
      <c r="K8153" s="12">
        <v>-37.6</v>
      </c>
      <c r="L8153" s="12">
        <f t="shared" si="1531"/>
        <v>64.45</v>
      </c>
      <c r="M8153" s="27"/>
      <c r="N8153" s="27"/>
      <c r="P8153" s="12">
        <v>63.45</v>
      </c>
      <c r="Q8153" s="39">
        <v>50.23</v>
      </c>
      <c r="R8153" s="12">
        <f t="shared" si="1532"/>
        <v>37.6</v>
      </c>
      <c r="S8153" s="12">
        <v>11.191872973174457</v>
      </c>
      <c r="T8153" s="20">
        <v>27.552533230079259</v>
      </c>
      <c r="Y8153" s="20">
        <f t="shared" si="1533"/>
        <v>0.6513710981281069</v>
      </c>
      <c r="Z8153" s="20">
        <f t="shared" si="1534"/>
        <v>0.64905991149025422</v>
      </c>
      <c r="AB8153" s="20">
        <v>0.52450392011654068</v>
      </c>
      <c r="AC8153" s="20">
        <v>0.18137275346671416</v>
      </c>
      <c r="AE8153" s="20">
        <f t="shared" si="1535"/>
        <v>0.79137109812810691</v>
      </c>
      <c r="AF8153" s="20">
        <f t="shared" si="1536"/>
        <v>0.83245991149025422</v>
      </c>
    </row>
    <row r="8154" spans="1:32" x14ac:dyDescent="0.2">
      <c r="A8154" s="14" t="s">
        <v>8232</v>
      </c>
      <c r="B8154" s="20">
        <v>0.65627649319206383</v>
      </c>
      <c r="C8154" s="20">
        <v>0.65253161663079995</v>
      </c>
      <c r="D8154" s="27">
        <v>0.65253465475764505</v>
      </c>
      <c r="E8154" s="27">
        <f t="shared" si="1525"/>
        <v>78.39</v>
      </c>
      <c r="F8154" s="27">
        <f t="shared" si="1526"/>
        <v>-78.389899999999997</v>
      </c>
      <c r="G8154" s="27">
        <f t="shared" si="1527"/>
        <v>-78.39</v>
      </c>
      <c r="H8154" s="27">
        <f t="shared" si="1529"/>
        <v>1000</v>
      </c>
      <c r="I8154" s="27">
        <f t="shared" si="1528"/>
        <v>1000</v>
      </c>
      <c r="J8154" s="27">
        <f t="shared" si="1530"/>
        <v>1000</v>
      </c>
      <c r="K8154" s="12">
        <v>-37.6</v>
      </c>
      <c r="L8154" s="12">
        <f t="shared" si="1531"/>
        <v>79.39</v>
      </c>
      <c r="M8154" s="27"/>
      <c r="N8154" s="27"/>
      <c r="P8154" s="12">
        <v>78.39</v>
      </c>
      <c r="Q8154" s="39">
        <v>54</v>
      </c>
      <c r="R8154" s="12">
        <f t="shared" si="1532"/>
        <v>37.6</v>
      </c>
      <c r="S8154" s="12">
        <v>11.644087969965138</v>
      </c>
      <c r="T8154" s="20">
        <v>28.757457252585098</v>
      </c>
      <c r="Y8154" s="20">
        <f t="shared" si="1533"/>
        <v>0.67769017624448369</v>
      </c>
      <c r="Z8154" s="20">
        <f t="shared" si="1534"/>
        <v>0.67744452037065783</v>
      </c>
      <c r="AB8154" s="20">
        <v>0.54657485139111761</v>
      </c>
      <c r="AC8154" s="20">
        <v>0.20353465475764504</v>
      </c>
      <c r="AE8154" s="20">
        <f t="shared" si="1535"/>
        <v>0.8176901762444837</v>
      </c>
      <c r="AF8154" s="20">
        <f t="shared" si="1536"/>
        <v>0.86084452037065784</v>
      </c>
    </row>
    <row r="8155" spans="1:32" x14ac:dyDescent="0.2">
      <c r="A8155" s="14" t="s">
        <v>8233</v>
      </c>
      <c r="B8155" s="20">
        <v>0.66498486120968447</v>
      </c>
      <c r="C8155" s="20">
        <v>0.65900965913736131</v>
      </c>
      <c r="D8155" s="27">
        <v>0.659012238881303</v>
      </c>
      <c r="E8155" s="27">
        <f t="shared" si="1525"/>
        <v>58.42</v>
      </c>
      <c r="F8155" s="27">
        <f t="shared" si="1526"/>
        <v>-58.419899999999998</v>
      </c>
      <c r="G8155" s="27">
        <f t="shared" si="1527"/>
        <v>-58.42</v>
      </c>
      <c r="H8155" s="27">
        <f t="shared" si="1529"/>
        <v>1000</v>
      </c>
      <c r="I8155" s="27">
        <f t="shared" si="1528"/>
        <v>1000</v>
      </c>
      <c r="J8155" s="27">
        <f t="shared" si="1530"/>
        <v>1000</v>
      </c>
      <c r="K8155" s="12">
        <v>-37.6</v>
      </c>
      <c r="L8155" s="12">
        <f t="shared" si="1531"/>
        <v>59.42</v>
      </c>
      <c r="M8155" s="27"/>
      <c r="N8155" s="27"/>
      <c r="P8155" s="12">
        <v>58.42</v>
      </c>
      <c r="Q8155" s="39">
        <v>63.86</v>
      </c>
      <c r="R8155" s="12">
        <f t="shared" si="1532"/>
        <v>37.6</v>
      </c>
      <c r="S8155" s="12">
        <v>11.991125302591902</v>
      </c>
      <c r="T8155" s="20">
        <v>29.590110827543107</v>
      </c>
      <c r="Y8155" s="20">
        <f t="shared" si="1533"/>
        <v>0.69788787585976331</v>
      </c>
      <c r="Z8155" s="20">
        <f t="shared" si="1534"/>
        <v>0.69705948829942466</v>
      </c>
      <c r="AB8155" s="20">
        <v>0.5552832968908793</v>
      </c>
      <c r="AC8155" s="20">
        <v>0.21001223888130299</v>
      </c>
      <c r="AE8155" s="20">
        <f t="shared" si="1535"/>
        <v>0.83788787585976332</v>
      </c>
      <c r="AF8155" s="20">
        <f t="shared" si="1536"/>
        <v>0.88045948829942466</v>
      </c>
    </row>
    <row r="8156" spans="1:32" x14ac:dyDescent="0.2">
      <c r="A8156" s="14" t="s">
        <v>8234</v>
      </c>
      <c r="B8156" s="20">
        <v>0.66413140424646344</v>
      </c>
      <c r="C8156" s="20">
        <v>0.65631095004476436</v>
      </c>
      <c r="D8156" s="27">
        <v>0.65631306403584266</v>
      </c>
      <c r="E8156" s="27">
        <f t="shared" si="1525"/>
        <v>56.96</v>
      </c>
      <c r="F8156" s="27">
        <f t="shared" si="1526"/>
        <v>-56.959899999999998</v>
      </c>
      <c r="G8156" s="27">
        <f t="shared" si="1527"/>
        <v>-56.96</v>
      </c>
      <c r="H8156" s="27">
        <f t="shared" si="1529"/>
        <v>1000</v>
      </c>
      <c r="I8156" s="27">
        <f t="shared" si="1528"/>
        <v>1000</v>
      </c>
      <c r="J8156" s="27">
        <f t="shared" si="1530"/>
        <v>1000</v>
      </c>
      <c r="K8156" s="12">
        <v>-37.6</v>
      </c>
      <c r="L8156" s="12">
        <f t="shared" si="1531"/>
        <v>57.96</v>
      </c>
      <c r="M8156" s="27"/>
      <c r="N8156" s="27"/>
      <c r="P8156" s="12">
        <v>56.96</v>
      </c>
      <c r="Q8156" s="39">
        <v>64.52</v>
      </c>
      <c r="R8156" s="12">
        <f t="shared" si="1532"/>
        <v>37.6</v>
      </c>
      <c r="S8156" s="12">
        <v>12.13839412453509</v>
      </c>
      <c r="T8156" s="20">
        <v>29.931772772366237</v>
      </c>
      <c r="Y8156" s="20">
        <f t="shared" si="1533"/>
        <v>0.70645897512966127</v>
      </c>
      <c r="Z8156" s="20">
        <f t="shared" si="1534"/>
        <v>0.70510807932423814</v>
      </c>
      <c r="AB8156" s="20">
        <v>0.55442998761503304</v>
      </c>
      <c r="AC8156" s="20">
        <v>0.20731306403584265</v>
      </c>
      <c r="AE8156" s="20">
        <f t="shared" si="1535"/>
        <v>0.84645897512966128</v>
      </c>
      <c r="AF8156" s="20">
        <f t="shared" si="1536"/>
        <v>0.88850807932423814</v>
      </c>
    </row>
    <row r="8157" spans="1:32" x14ac:dyDescent="0.2">
      <c r="A8157" s="14" t="s">
        <v>8235</v>
      </c>
      <c r="B8157" s="20">
        <v>0.64539706021643006</v>
      </c>
      <c r="C8157" s="20">
        <v>0.63392520788636653</v>
      </c>
      <c r="D8157" s="27">
        <v>0.63392607334638496</v>
      </c>
      <c r="E8157" s="27">
        <f t="shared" si="1525"/>
        <v>48.9</v>
      </c>
      <c r="F8157" s="27">
        <f t="shared" si="1526"/>
        <v>-48.899899999999995</v>
      </c>
      <c r="G8157" s="27">
        <f t="shared" si="1527"/>
        <v>-48.9</v>
      </c>
      <c r="H8157" s="27">
        <f t="shared" si="1529"/>
        <v>1000</v>
      </c>
      <c r="I8157" s="27">
        <f t="shared" si="1528"/>
        <v>1000</v>
      </c>
      <c r="J8157" s="27">
        <f t="shared" si="1530"/>
        <v>1000</v>
      </c>
      <c r="K8157" s="12">
        <v>-37.6</v>
      </c>
      <c r="L8157" s="12">
        <f t="shared" si="1531"/>
        <v>49.9</v>
      </c>
      <c r="M8157" s="27"/>
      <c r="N8157" s="27"/>
      <c r="P8157" s="12">
        <v>48.9</v>
      </c>
      <c r="Q8157" s="39">
        <v>56.37</v>
      </c>
      <c r="R8157" s="12">
        <f t="shared" si="1532"/>
        <v>37.6</v>
      </c>
      <c r="S8157" s="12">
        <v>12.104471596955815</v>
      </c>
      <c r="T8157" s="20">
        <v>29.774264078507258</v>
      </c>
      <c r="Y8157" s="20">
        <f t="shared" si="1533"/>
        <v>0.70448467162447004</v>
      </c>
      <c r="Z8157" s="20">
        <f t="shared" si="1534"/>
        <v>0.70139761909027865</v>
      </c>
      <c r="AB8157" s="20">
        <v>0.53569600302751186</v>
      </c>
      <c r="AC8157" s="20">
        <v>0.18492607334638494</v>
      </c>
      <c r="AE8157" s="20">
        <f t="shared" si="1535"/>
        <v>0.84448467162447005</v>
      </c>
      <c r="AF8157" s="20">
        <f t="shared" si="1536"/>
        <v>0.88479761909027865</v>
      </c>
    </row>
    <row r="8158" spans="1:32" x14ac:dyDescent="0.2">
      <c r="A8158" s="14" t="s">
        <v>8236</v>
      </c>
      <c r="B8158" s="20">
        <v>0.62012977684149106</v>
      </c>
      <c r="C8158" s="20">
        <v>0.60807224062071719</v>
      </c>
      <c r="D8158" s="27">
        <v>0.60807276186906245</v>
      </c>
      <c r="E8158" s="27">
        <f t="shared" si="1525"/>
        <v>40.99</v>
      </c>
      <c r="F8158" s="27">
        <f t="shared" si="1526"/>
        <v>-40.989899999999999</v>
      </c>
      <c r="G8158" s="27">
        <f t="shared" si="1527"/>
        <v>-40.99</v>
      </c>
      <c r="H8158" s="27">
        <f t="shared" si="1529"/>
        <v>1000</v>
      </c>
      <c r="I8158" s="27">
        <f t="shared" si="1528"/>
        <v>1000</v>
      </c>
      <c r="J8158" s="27">
        <f t="shared" si="1530"/>
        <v>1000</v>
      </c>
      <c r="K8158" s="12">
        <v>-37.6</v>
      </c>
      <c r="L8158" s="12">
        <f t="shared" si="1531"/>
        <v>41.99</v>
      </c>
      <c r="M8158" s="27"/>
      <c r="N8158" s="27"/>
      <c r="P8158" s="12">
        <v>40.99</v>
      </c>
      <c r="Q8158" s="39">
        <v>49.73</v>
      </c>
      <c r="R8158" s="12">
        <f t="shared" si="1532"/>
        <v>37.6</v>
      </c>
      <c r="S8158" s="12">
        <v>11.72180669603668</v>
      </c>
      <c r="T8158" s="20">
        <v>28.821961113884161</v>
      </c>
      <c r="Y8158" s="20">
        <f t="shared" si="1533"/>
        <v>0.68221343451123451</v>
      </c>
      <c r="Z8158" s="20">
        <f t="shared" si="1534"/>
        <v>0.67896404927044851</v>
      </c>
      <c r="AB8158" s="20">
        <v>0.51042888508972684</v>
      </c>
      <c r="AC8158" s="20">
        <v>0.15907276186906244</v>
      </c>
      <c r="AE8158" s="20">
        <f t="shared" si="1535"/>
        <v>0.82221343451123452</v>
      </c>
      <c r="AF8158" s="20">
        <f t="shared" si="1536"/>
        <v>0.86236404927044852</v>
      </c>
    </row>
    <row r="8159" spans="1:32" x14ac:dyDescent="0.2">
      <c r="A8159" s="14" t="s">
        <v>8237</v>
      </c>
      <c r="B8159" s="20">
        <v>0.56758850711365005</v>
      </c>
      <c r="C8159" s="20">
        <v>0.55598464605183606</v>
      </c>
      <c r="D8159" s="27">
        <v>0.55598631291500045</v>
      </c>
      <c r="E8159" s="27">
        <f t="shared" si="1525"/>
        <v>33.94</v>
      </c>
      <c r="F8159" s="27">
        <f t="shared" si="1526"/>
        <v>-33.939899999999994</v>
      </c>
      <c r="G8159" s="27">
        <f t="shared" si="1527"/>
        <v>-33.94</v>
      </c>
      <c r="H8159" s="27">
        <f t="shared" si="1529"/>
        <v>1000</v>
      </c>
      <c r="I8159" s="27">
        <f t="shared" si="1528"/>
        <v>1000</v>
      </c>
      <c r="J8159" s="27">
        <f t="shared" si="1530"/>
        <v>1000</v>
      </c>
      <c r="K8159" s="12">
        <v>-37.6</v>
      </c>
      <c r="L8159" s="12">
        <f t="shared" si="1531"/>
        <v>34.94</v>
      </c>
      <c r="M8159" s="27"/>
      <c r="N8159" s="27"/>
      <c r="P8159" s="12">
        <v>33.94</v>
      </c>
      <c r="Q8159" s="39">
        <v>45.05</v>
      </c>
      <c r="R8159" s="12">
        <f t="shared" si="1532"/>
        <v>37.6</v>
      </c>
      <c r="S8159" s="12">
        <v>10.734542854244488</v>
      </c>
      <c r="T8159" s="20">
        <v>26.33639446048473</v>
      </c>
      <c r="Y8159" s="20">
        <f t="shared" si="1533"/>
        <v>0.62475431803343628</v>
      </c>
      <c r="Z8159" s="20">
        <f t="shared" si="1534"/>
        <v>0.62041111482384981</v>
      </c>
      <c r="AB8159" s="20">
        <v>0.45788719039576697</v>
      </c>
      <c r="AC8159" s="20">
        <v>0.10698631291500044</v>
      </c>
      <c r="AE8159" s="20">
        <f t="shared" si="1535"/>
        <v>0.7647543180334363</v>
      </c>
      <c r="AF8159" s="20">
        <f t="shared" si="1536"/>
        <v>0.80381111482384981</v>
      </c>
    </row>
    <row r="8160" spans="1:32" x14ac:dyDescent="0.2">
      <c r="A8160" s="14" t="s">
        <v>8238</v>
      </c>
      <c r="B8160" s="20">
        <v>0.50415740458470559</v>
      </c>
      <c r="C8160" s="20">
        <v>0.4951207618771134</v>
      </c>
      <c r="D8160" s="27">
        <v>0.49512694471032626</v>
      </c>
      <c r="E8160" s="27">
        <f t="shared" si="1525"/>
        <v>33.51</v>
      </c>
      <c r="F8160" s="27">
        <f t="shared" si="1526"/>
        <v>-33.509899999999995</v>
      </c>
      <c r="G8160" s="27">
        <f t="shared" si="1527"/>
        <v>-33.51</v>
      </c>
      <c r="H8160" s="27">
        <f t="shared" si="1529"/>
        <v>1000</v>
      </c>
      <c r="I8160" s="27">
        <f t="shared" si="1528"/>
        <v>1000</v>
      </c>
      <c r="J8160" s="27">
        <f t="shared" si="1530"/>
        <v>1000</v>
      </c>
      <c r="K8160" s="12">
        <v>-37.6</v>
      </c>
      <c r="L8160" s="12">
        <f t="shared" si="1531"/>
        <v>34.51</v>
      </c>
      <c r="M8160" s="27"/>
      <c r="N8160" s="27"/>
      <c r="P8160" s="12">
        <v>33.51</v>
      </c>
      <c r="Q8160" s="39">
        <v>45.01</v>
      </c>
      <c r="R8160" s="12">
        <f t="shared" si="1532"/>
        <v>37.6</v>
      </c>
      <c r="S8160" s="12">
        <v>9.3710777010202211</v>
      </c>
      <c r="T8160" s="20">
        <v>22.927276931031223</v>
      </c>
      <c r="Y8160" s="20">
        <f t="shared" si="1533"/>
        <v>0.54540014771325696</v>
      </c>
      <c r="Z8160" s="20">
        <f t="shared" si="1534"/>
        <v>0.54010192860676087</v>
      </c>
      <c r="AB8160" s="20">
        <v>0.39445428460252685</v>
      </c>
      <c r="AC8160" s="20">
        <v>4.6126944710326245E-2</v>
      </c>
      <c r="AE8160" s="20">
        <f t="shared" si="1535"/>
        <v>0.68540014771325697</v>
      </c>
      <c r="AF8160" s="20">
        <f t="shared" si="1536"/>
        <v>0.72350192860676088</v>
      </c>
    </row>
    <row r="8161" spans="1:32" x14ac:dyDescent="0.2">
      <c r="A8161" s="14" t="s">
        <v>8239</v>
      </c>
      <c r="B8161" s="20">
        <v>0.43051490034573264</v>
      </c>
      <c r="C8161" s="20">
        <v>0.43350165457186707</v>
      </c>
      <c r="D8161" s="27">
        <v>0.43350807757848625</v>
      </c>
      <c r="E8161" s="27">
        <f t="shared" si="1525"/>
        <v>38.020000000000003</v>
      </c>
      <c r="F8161" s="27">
        <f t="shared" si="1526"/>
        <v>-38.0199</v>
      </c>
      <c r="G8161" s="27">
        <f t="shared" si="1527"/>
        <v>-38.020000000000003</v>
      </c>
      <c r="H8161" s="27">
        <f t="shared" si="1529"/>
        <v>1000</v>
      </c>
      <c r="I8161" s="27">
        <f t="shared" si="1528"/>
        <v>1000</v>
      </c>
      <c r="J8161" s="27">
        <f t="shared" si="1530"/>
        <v>1000</v>
      </c>
      <c r="K8161" s="12">
        <v>-37.6</v>
      </c>
      <c r="L8161" s="12">
        <f t="shared" si="1531"/>
        <v>39.020000000000003</v>
      </c>
      <c r="M8161" s="27"/>
      <c r="N8161" s="27"/>
      <c r="P8161" s="12">
        <v>38.020000000000003</v>
      </c>
      <c r="Q8161" s="39">
        <v>40.94</v>
      </c>
      <c r="R8161" s="12">
        <f t="shared" si="1532"/>
        <v>37.6</v>
      </c>
      <c r="S8161" s="12">
        <v>7.0164815906433233</v>
      </c>
      <c r="T8161" s="20">
        <v>17.229566043078549</v>
      </c>
      <c r="Y8161" s="20">
        <f t="shared" si="1533"/>
        <v>0.40836179338771217</v>
      </c>
      <c r="Z8161" s="20">
        <f t="shared" si="1534"/>
        <v>0.40587994278244749</v>
      </c>
      <c r="AB8161" s="20">
        <v>0.3208123627087463</v>
      </c>
      <c r="AC8161" s="20">
        <v>0</v>
      </c>
      <c r="AE8161" s="20">
        <f t="shared" si="1535"/>
        <v>0.54836179338771218</v>
      </c>
      <c r="AF8161" s="20">
        <f t="shared" si="1536"/>
        <v>0.58927994278244755</v>
      </c>
    </row>
    <row r="8162" spans="1:32" x14ac:dyDescent="0.2">
      <c r="A8162" s="14" t="s">
        <v>8240</v>
      </c>
      <c r="B8162" s="20">
        <v>0.39215198659700223</v>
      </c>
      <c r="C8162" s="20">
        <v>0.40284741743955954</v>
      </c>
      <c r="D8162" s="27">
        <v>0.40285710301945271</v>
      </c>
      <c r="E8162" s="27">
        <f t="shared" si="1525"/>
        <v>41.58</v>
      </c>
      <c r="F8162" s="27">
        <f t="shared" si="1526"/>
        <v>-41.579899999999995</v>
      </c>
      <c r="G8162" s="27">
        <f t="shared" si="1527"/>
        <v>-41.58</v>
      </c>
      <c r="H8162" s="27">
        <f t="shared" si="1529"/>
        <v>1000</v>
      </c>
      <c r="I8162" s="27">
        <f t="shared" si="1528"/>
        <v>1000</v>
      </c>
      <c r="J8162" s="27">
        <f t="shared" si="1530"/>
        <v>1000</v>
      </c>
      <c r="K8162" s="12">
        <v>-37.6</v>
      </c>
      <c r="L8162" s="12">
        <f t="shared" si="1531"/>
        <v>42.58</v>
      </c>
      <c r="M8162" s="27"/>
      <c r="N8162" s="27"/>
      <c r="P8162" s="12">
        <v>41.58</v>
      </c>
      <c r="Q8162" s="39">
        <v>39.950000000000003</v>
      </c>
      <c r="R8162" s="12">
        <f t="shared" si="1532"/>
        <v>37.6</v>
      </c>
      <c r="S8162" s="12">
        <v>5.669483393084116</v>
      </c>
      <c r="T8162" s="20">
        <v>13.97382386952259</v>
      </c>
      <c r="Y8162" s="20">
        <f t="shared" si="1533"/>
        <v>0.32996600590658803</v>
      </c>
      <c r="Z8162" s="20">
        <f t="shared" si="1534"/>
        <v>0.32918384702395093</v>
      </c>
      <c r="AB8162" s="20">
        <v>0.28244834812074476</v>
      </c>
      <c r="AC8162" s="20">
        <v>0</v>
      </c>
      <c r="AE8162" s="20">
        <f t="shared" si="1535"/>
        <v>0.46996600590658805</v>
      </c>
      <c r="AF8162" s="20">
        <f t="shared" si="1536"/>
        <v>0.51258384702395099</v>
      </c>
    </row>
    <row r="8163" spans="1:32" x14ac:dyDescent="0.2">
      <c r="A8163" s="14" t="s">
        <v>8241</v>
      </c>
      <c r="B8163" s="20">
        <v>0.40971875034235511</v>
      </c>
      <c r="C8163" s="20">
        <v>0.4192375254085785</v>
      </c>
      <c r="D8163" s="27">
        <v>0.41924780225009739</v>
      </c>
      <c r="E8163" s="27">
        <f t="shared" si="1525"/>
        <v>36.53</v>
      </c>
      <c r="F8163" s="27">
        <f t="shared" si="1526"/>
        <v>-36.529899999999998</v>
      </c>
      <c r="G8163" s="27">
        <f t="shared" si="1527"/>
        <v>-36.53</v>
      </c>
      <c r="H8163" s="27">
        <f t="shared" si="1529"/>
        <v>1000</v>
      </c>
      <c r="I8163" s="27">
        <f t="shared" si="1528"/>
        <v>1000</v>
      </c>
      <c r="J8163" s="27">
        <f t="shared" si="1530"/>
        <v>1000</v>
      </c>
      <c r="K8163" s="12">
        <v>-37.6</v>
      </c>
      <c r="L8163" s="12">
        <f t="shared" si="1531"/>
        <v>37.53</v>
      </c>
      <c r="M8163" s="27"/>
      <c r="N8163" s="27"/>
      <c r="P8163" s="12">
        <v>36.53</v>
      </c>
      <c r="Q8163" s="39">
        <v>36.08</v>
      </c>
      <c r="R8163" s="12">
        <f t="shared" si="1532"/>
        <v>37.6</v>
      </c>
      <c r="S8163" s="12">
        <v>6.0488006347568248</v>
      </c>
      <c r="T8163" s="20">
        <v>14.86666449968474</v>
      </c>
      <c r="Y8163" s="20">
        <f t="shared" si="1533"/>
        <v>0.35204240802797454</v>
      </c>
      <c r="Z8163" s="20">
        <f t="shared" si="1534"/>
        <v>0.35021665208578445</v>
      </c>
      <c r="AB8163" s="20">
        <v>0.30001483179815502</v>
      </c>
      <c r="AC8163" s="20">
        <v>0</v>
      </c>
      <c r="AE8163" s="20">
        <f t="shared" si="1535"/>
        <v>0.49204240802797455</v>
      </c>
      <c r="AF8163" s="20">
        <f t="shared" si="1536"/>
        <v>0.53361665208578446</v>
      </c>
    </row>
    <row r="8164" spans="1:32" x14ac:dyDescent="0.2">
      <c r="A8164" s="14" t="s">
        <v>8242</v>
      </c>
      <c r="B8164" s="20">
        <v>0.42967137573095932</v>
      </c>
      <c r="C8164" s="20">
        <v>0.44147171590413836</v>
      </c>
      <c r="D8164" s="27">
        <v>0.44148333329238576</v>
      </c>
      <c r="E8164" s="27">
        <f t="shared" si="1525"/>
        <v>38.15</v>
      </c>
      <c r="F8164" s="27">
        <f t="shared" si="1526"/>
        <v>-38.149899999999995</v>
      </c>
      <c r="G8164" s="27">
        <f t="shared" si="1527"/>
        <v>-38.15</v>
      </c>
      <c r="H8164" s="27">
        <f t="shared" si="1529"/>
        <v>1000</v>
      </c>
      <c r="I8164" s="27">
        <f t="shared" si="1528"/>
        <v>1000</v>
      </c>
      <c r="J8164" s="27">
        <f t="shared" si="1530"/>
        <v>1000</v>
      </c>
      <c r="K8164" s="12">
        <v>-37.6</v>
      </c>
      <c r="L8164" s="12">
        <f t="shared" si="1531"/>
        <v>39.15</v>
      </c>
      <c r="M8164" s="27"/>
      <c r="N8164" s="27"/>
      <c r="P8164" s="12">
        <v>38.15</v>
      </c>
      <c r="Q8164" s="39">
        <v>36.08</v>
      </c>
      <c r="R8164" s="12">
        <f t="shared" si="1532"/>
        <v>37.6</v>
      </c>
      <c r="S8164" s="12">
        <v>6.1697814590635343</v>
      </c>
      <c r="T8164" s="20">
        <v>15.167656076338421</v>
      </c>
      <c r="Y8164" s="20">
        <f t="shared" si="1533"/>
        <v>0.35908353622608641</v>
      </c>
      <c r="Z8164" s="20">
        <f t="shared" si="1534"/>
        <v>0.35730716403511303</v>
      </c>
      <c r="AB8164" s="20">
        <v>0.31996695242702233</v>
      </c>
      <c r="AC8164" s="20">
        <v>0</v>
      </c>
      <c r="AE8164" s="20">
        <f t="shared" si="1535"/>
        <v>0.49908353622608642</v>
      </c>
      <c r="AF8164" s="20">
        <f t="shared" si="1536"/>
        <v>0.5407071640351131</v>
      </c>
    </row>
    <row r="8165" spans="1:32" x14ac:dyDescent="0.2">
      <c r="A8165" s="14" t="s">
        <v>8243</v>
      </c>
      <c r="B8165" s="20">
        <v>0.46884315113078662</v>
      </c>
      <c r="C8165" s="20">
        <v>0.48102319342825672</v>
      </c>
      <c r="D8165" s="27">
        <v>0.48103623602347823</v>
      </c>
      <c r="E8165" s="27">
        <f t="shared" si="1525"/>
        <v>42.93</v>
      </c>
      <c r="F8165" s="27">
        <f t="shared" si="1526"/>
        <v>-42.929899999999996</v>
      </c>
      <c r="G8165" s="27">
        <f t="shared" si="1527"/>
        <v>-42.93</v>
      </c>
      <c r="H8165" s="27">
        <f t="shared" si="1529"/>
        <v>1000</v>
      </c>
      <c r="I8165" s="27">
        <f t="shared" si="1528"/>
        <v>1000</v>
      </c>
      <c r="J8165" s="27">
        <f t="shared" si="1530"/>
        <v>1000</v>
      </c>
      <c r="K8165" s="12">
        <v>-37.6</v>
      </c>
      <c r="L8165" s="12">
        <f t="shared" si="1531"/>
        <v>43.93</v>
      </c>
      <c r="M8165" s="27"/>
      <c r="N8165" s="27"/>
      <c r="P8165" s="12">
        <v>42.93</v>
      </c>
      <c r="Q8165" s="39">
        <v>34.78</v>
      </c>
      <c r="R8165" s="12">
        <f t="shared" si="1532"/>
        <v>37.6</v>
      </c>
      <c r="S8165" s="12">
        <v>6.7272709253879492</v>
      </c>
      <c r="T8165" s="20">
        <v>16.460760162445922</v>
      </c>
      <c r="Y8165" s="20">
        <f t="shared" si="1533"/>
        <v>0.39152962695146998</v>
      </c>
      <c r="Z8165" s="20">
        <f t="shared" si="1534"/>
        <v>0.38776904631170711</v>
      </c>
      <c r="AB8165" s="20">
        <v>0.35913817965861505</v>
      </c>
      <c r="AC8165" s="20">
        <v>3.2036236023478215E-2</v>
      </c>
      <c r="AE8165" s="20">
        <f t="shared" si="1535"/>
        <v>0.53152962695146999</v>
      </c>
      <c r="AF8165" s="20">
        <f t="shared" si="1536"/>
        <v>0.57116904631170717</v>
      </c>
    </row>
    <row r="8166" spans="1:32" x14ac:dyDescent="0.2">
      <c r="A8166" s="14" t="s">
        <v>8244</v>
      </c>
      <c r="B8166" s="20">
        <v>0.56822821468998164</v>
      </c>
      <c r="C8166" s="20">
        <v>0.582861992525054</v>
      </c>
      <c r="D8166" s="27">
        <v>0.58287860809135028</v>
      </c>
      <c r="E8166" s="27">
        <f t="shared" si="1525"/>
        <v>46.66</v>
      </c>
      <c r="F8166" s="27">
        <f t="shared" si="1526"/>
        <v>-46.659899999999993</v>
      </c>
      <c r="G8166" s="27">
        <f t="shared" si="1527"/>
        <v>-46.66</v>
      </c>
      <c r="H8166" s="27">
        <f t="shared" si="1529"/>
        <v>1000</v>
      </c>
      <c r="I8166" s="27">
        <f t="shared" si="1528"/>
        <v>1000</v>
      </c>
      <c r="J8166" s="27">
        <f t="shared" si="1530"/>
        <v>1000</v>
      </c>
      <c r="K8166" s="12">
        <v>-37.6</v>
      </c>
      <c r="L8166" s="12">
        <f t="shared" si="1531"/>
        <v>47.66</v>
      </c>
      <c r="M8166" s="27"/>
      <c r="N8166" s="27"/>
      <c r="P8166" s="12">
        <v>46.66</v>
      </c>
      <c r="Q8166" s="39">
        <v>34.92</v>
      </c>
      <c r="R8166" s="12">
        <f t="shared" si="1532"/>
        <v>37.6</v>
      </c>
      <c r="S8166" s="12">
        <v>8.1937861282983295</v>
      </c>
      <c r="T8166" s="20">
        <v>20.075835021068769</v>
      </c>
      <c r="Y8166" s="20">
        <f t="shared" si="1533"/>
        <v>0.47688134783240776</v>
      </c>
      <c r="Z8166" s="20">
        <f t="shared" si="1534"/>
        <v>0.47293000585668321</v>
      </c>
      <c r="AB8166" s="20">
        <v>0.45852162668706875</v>
      </c>
      <c r="AC8166" s="20">
        <v>0.13387860809135027</v>
      </c>
      <c r="AE8166" s="20">
        <f t="shared" si="1535"/>
        <v>0.61688134783240778</v>
      </c>
      <c r="AF8166" s="20">
        <f t="shared" si="1536"/>
        <v>0.65633000585668322</v>
      </c>
    </row>
    <row r="8167" spans="1:32" x14ac:dyDescent="0.2">
      <c r="A8167" s="14" t="s">
        <v>8245</v>
      </c>
      <c r="B8167" s="20">
        <v>0.73922585527277662</v>
      </c>
      <c r="C8167" s="20">
        <v>0.73831773860966177</v>
      </c>
      <c r="D8167" s="27">
        <v>0.73833342873638608</v>
      </c>
      <c r="E8167" s="27">
        <f t="shared" si="1525"/>
        <v>49.5</v>
      </c>
      <c r="F8167" s="27">
        <f t="shared" si="1526"/>
        <v>-49.499899999999997</v>
      </c>
      <c r="G8167" s="27">
        <f t="shared" si="1527"/>
        <v>-49.5</v>
      </c>
      <c r="H8167" s="27">
        <f t="shared" si="1529"/>
        <v>1000</v>
      </c>
      <c r="I8167" s="27">
        <f t="shared" si="1528"/>
        <v>1000</v>
      </c>
      <c r="J8167" s="27">
        <f t="shared" si="1530"/>
        <v>1000</v>
      </c>
      <c r="K8167" s="12">
        <v>-37.6</v>
      </c>
      <c r="L8167" s="12">
        <f t="shared" si="1531"/>
        <v>50.5</v>
      </c>
      <c r="M8167" s="27"/>
      <c r="N8167" s="27"/>
      <c r="P8167" s="12">
        <v>49.5</v>
      </c>
      <c r="Q8167" s="39">
        <v>40.94</v>
      </c>
      <c r="R8167" s="12">
        <f t="shared" si="1532"/>
        <v>37.6</v>
      </c>
      <c r="S8167" s="12">
        <v>12.369294121165227</v>
      </c>
      <c r="T8167" s="20">
        <v>30.0727878565217</v>
      </c>
      <c r="Y8167" s="20">
        <f t="shared" si="1533"/>
        <v>0.71989743933696981</v>
      </c>
      <c r="Z8167" s="20">
        <f t="shared" si="1534"/>
        <v>0.70842999666942119</v>
      </c>
      <c r="AB8167" s="20">
        <v>0.62951879174622349</v>
      </c>
      <c r="AC8167" s="20">
        <v>0.28933342873638607</v>
      </c>
      <c r="AE8167" s="20">
        <f t="shared" si="1535"/>
        <v>0.85989743933696983</v>
      </c>
      <c r="AF8167" s="20">
        <f t="shared" si="1536"/>
        <v>0.8918299966694212</v>
      </c>
    </row>
    <row r="8168" spans="1:32" x14ac:dyDescent="0.2">
      <c r="A8168" s="14" t="s">
        <v>8246</v>
      </c>
      <c r="B8168" s="20">
        <v>0.76571236715797353</v>
      </c>
      <c r="C8168" s="20">
        <v>0.76888344380806906</v>
      </c>
      <c r="D8168" s="27">
        <v>0.76888868037759173</v>
      </c>
      <c r="E8168" s="27">
        <f t="shared" si="1525"/>
        <v>74.73</v>
      </c>
      <c r="F8168" s="27">
        <f t="shared" si="1526"/>
        <v>-74.729900000000001</v>
      </c>
      <c r="G8168" s="27">
        <f t="shared" si="1527"/>
        <v>-74.73</v>
      </c>
      <c r="H8168" s="27">
        <f t="shared" si="1529"/>
        <v>1000</v>
      </c>
      <c r="I8168" s="27">
        <f t="shared" si="1528"/>
        <v>1000</v>
      </c>
      <c r="J8168" s="27">
        <f t="shared" si="1530"/>
        <v>1000</v>
      </c>
      <c r="K8168" s="12">
        <v>-37.6</v>
      </c>
      <c r="L8168" s="12">
        <f t="shared" si="1531"/>
        <v>75.73</v>
      </c>
      <c r="M8168" s="27"/>
      <c r="N8168" s="27"/>
      <c r="P8168" s="12">
        <v>74.73</v>
      </c>
      <c r="Q8168" s="39">
        <v>47.25</v>
      </c>
      <c r="R8168" s="12">
        <f t="shared" si="1532"/>
        <v>37.6</v>
      </c>
      <c r="S8168" s="12">
        <v>12.685729654664049</v>
      </c>
      <c r="T8168" s="20">
        <v>31.180157686004289</v>
      </c>
      <c r="Y8168" s="20">
        <f t="shared" si="1533"/>
        <v>0.73831410305678846</v>
      </c>
      <c r="Z8168" s="20">
        <f t="shared" si="1534"/>
        <v>0.73451650412443392</v>
      </c>
      <c r="AB8168" s="20">
        <v>0.6560102477873303</v>
      </c>
      <c r="AC8168" s="20">
        <v>0.31988868037759172</v>
      </c>
      <c r="AE8168" s="20">
        <f t="shared" si="1535"/>
        <v>0.87831410305678848</v>
      </c>
      <c r="AF8168" s="20">
        <f t="shared" si="1536"/>
        <v>0.91791650412443393</v>
      </c>
    </row>
    <row r="8169" spans="1:32" x14ac:dyDescent="0.2">
      <c r="A8169" s="14" t="s">
        <v>8247</v>
      </c>
      <c r="B8169" s="20">
        <v>0.74580270079984023</v>
      </c>
      <c r="C8169" s="20">
        <v>0.74866988783323474</v>
      </c>
      <c r="D8169" s="27">
        <v>0.74867757089639331</v>
      </c>
      <c r="E8169" s="27">
        <f t="shared" si="1525"/>
        <v>80.09</v>
      </c>
      <c r="F8169" s="27">
        <f t="shared" si="1526"/>
        <v>-80.0899</v>
      </c>
      <c r="G8169" s="27">
        <f t="shared" si="1527"/>
        <v>-80.09</v>
      </c>
      <c r="H8169" s="27">
        <f t="shared" si="1529"/>
        <v>1000</v>
      </c>
      <c r="I8169" s="27">
        <f t="shared" si="1528"/>
        <v>1000</v>
      </c>
      <c r="J8169" s="27">
        <f t="shared" si="1530"/>
        <v>1000</v>
      </c>
      <c r="K8169" s="12">
        <v>-37.6</v>
      </c>
      <c r="L8169" s="12">
        <f t="shared" si="1531"/>
        <v>81.09</v>
      </c>
      <c r="M8169" s="27"/>
      <c r="N8169" s="27"/>
      <c r="P8169" s="12">
        <v>80.09</v>
      </c>
      <c r="Q8169" s="39">
        <v>56.19</v>
      </c>
      <c r="R8169" s="12">
        <f t="shared" si="1532"/>
        <v>37.6</v>
      </c>
      <c r="S8169" s="12">
        <v>12.293537139862346</v>
      </c>
      <c r="T8169" s="20">
        <v>30.118569313193028</v>
      </c>
      <c r="Y8169" s="20">
        <f t="shared" si="1533"/>
        <v>0.71548835533285327</v>
      </c>
      <c r="Z8169" s="20">
        <f t="shared" si="1534"/>
        <v>0.70950847856314947</v>
      </c>
      <c r="AB8169" s="20">
        <v>0.6360994134091994</v>
      </c>
      <c r="AC8169" s="20">
        <v>0.2996775708963933</v>
      </c>
      <c r="AE8169" s="20">
        <f t="shared" si="1535"/>
        <v>0.85548835533285328</v>
      </c>
      <c r="AF8169" s="20">
        <f t="shared" si="1536"/>
        <v>0.89290847856314948</v>
      </c>
    </row>
    <row r="8170" spans="1:32" x14ac:dyDescent="0.2">
      <c r="A8170" s="14" t="s">
        <v>8248</v>
      </c>
      <c r="B8170" s="20">
        <v>0.72000707452703838</v>
      </c>
      <c r="C8170" s="20">
        <v>0.72241209012524055</v>
      </c>
      <c r="D8170" s="27">
        <v>0.72242042647097493</v>
      </c>
      <c r="E8170" s="27">
        <f t="shared" si="1525"/>
        <v>76</v>
      </c>
      <c r="F8170" s="27">
        <f t="shared" si="1526"/>
        <v>-75.999899999999997</v>
      </c>
      <c r="G8170" s="27">
        <f t="shared" si="1527"/>
        <v>-76</v>
      </c>
      <c r="H8170" s="27">
        <f t="shared" si="1529"/>
        <v>1000</v>
      </c>
      <c r="I8170" s="27">
        <f t="shared" si="1528"/>
        <v>1000</v>
      </c>
      <c r="J8170" s="27">
        <f t="shared" si="1530"/>
        <v>1000</v>
      </c>
      <c r="K8170" s="12">
        <v>-37.6</v>
      </c>
      <c r="L8170" s="12">
        <f t="shared" si="1531"/>
        <v>77</v>
      </c>
      <c r="M8170" s="27"/>
      <c r="N8170" s="27"/>
      <c r="P8170" s="12">
        <v>76</v>
      </c>
      <c r="Q8170" s="39">
        <v>56.49</v>
      </c>
      <c r="R8170" s="12">
        <f t="shared" si="1532"/>
        <v>37.6</v>
      </c>
      <c r="S8170" s="12">
        <v>11.994464284430029</v>
      </c>
      <c r="T8170" s="20">
        <v>29.472873821911371</v>
      </c>
      <c r="Y8170" s="20">
        <f t="shared" si="1533"/>
        <v>0.69808220582327729</v>
      </c>
      <c r="Z8170" s="20">
        <f t="shared" si="1534"/>
        <v>0.69429771536684926</v>
      </c>
      <c r="AB8170" s="20">
        <v>0.6103034422847825</v>
      </c>
      <c r="AC8170" s="20">
        <v>0.27342042647097492</v>
      </c>
      <c r="AE8170" s="20">
        <f t="shared" si="1535"/>
        <v>0.8380822058232773</v>
      </c>
      <c r="AF8170" s="20">
        <f t="shared" si="1536"/>
        <v>0.87769771536684926</v>
      </c>
    </row>
    <row r="8171" spans="1:32" x14ac:dyDescent="0.2">
      <c r="A8171" s="14" t="s">
        <v>8249</v>
      </c>
      <c r="B8171" s="20">
        <v>0.69254645555043604</v>
      </c>
      <c r="C8171" s="20">
        <v>0.69267488379422593</v>
      </c>
      <c r="D8171" s="27">
        <v>0.69268273600176955</v>
      </c>
      <c r="E8171" s="27">
        <f t="shared" si="1525"/>
        <v>66.39</v>
      </c>
      <c r="F8171" s="27">
        <f t="shared" si="1526"/>
        <v>-66.389899999999997</v>
      </c>
      <c r="G8171" s="27">
        <f t="shared" si="1527"/>
        <v>-66.39</v>
      </c>
      <c r="H8171" s="27">
        <f t="shared" si="1529"/>
        <v>1000</v>
      </c>
      <c r="I8171" s="27">
        <f t="shared" si="1528"/>
        <v>1000</v>
      </c>
      <c r="J8171" s="27">
        <f t="shared" si="1530"/>
        <v>1000</v>
      </c>
      <c r="K8171" s="12">
        <v>-37.6</v>
      </c>
      <c r="L8171" s="12">
        <f t="shared" si="1531"/>
        <v>67.39</v>
      </c>
      <c r="M8171" s="27"/>
      <c r="N8171" s="27"/>
      <c r="P8171" s="12">
        <v>66.39</v>
      </c>
      <c r="Q8171" s="39">
        <v>55.86</v>
      </c>
      <c r="R8171" s="12">
        <f t="shared" si="1532"/>
        <v>37.6</v>
      </c>
      <c r="S8171" s="12">
        <v>11.713315461746886</v>
      </c>
      <c r="T8171" s="20">
        <v>28.740359938143719</v>
      </c>
      <c r="Y8171" s="20">
        <f t="shared" si="1533"/>
        <v>0.68171924157167363</v>
      </c>
      <c r="Z8171" s="20">
        <f t="shared" si="1534"/>
        <v>0.67704175590231019</v>
      </c>
      <c r="AB8171" s="20">
        <v>0.58284299873531464</v>
      </c>
      <c r="AC8171" s="20">
        <v>0.24368273600176954</v>
      </c>
      <c r="AE8171" s="20">
        <f t="shared" si="1535"/>
        <v>0.82171924157167364</v>
      </c>
      <c r="AF8171" s="20">
        <f t="shared" si="1536"/>
        <v>0.8604417559023102</v>
      </c>
    </row>
    <row r="8172" spans="1:32" x14ac:dyDescent="0.2">
      <c r="A8172" s="14" t="s">
        <v>8250</v>
      </c>
      <c r="B8172" s="20">
        <v>0.6621796097292042</v>
      </c>
      <c r="C8172" s="20">
        <v>0.6600797003977219</v>
      </c>
      <c r="D8172" s="27">
        <v>0.66008703539552616</v>
      </c>
      <c r="E8172" s="27">
        <f t="shared" si="1525"/>
        <v>58.99</v>
      </c>
      <c r="F8172" s="27">
        <f t="shared" si="1526"/>
        <v>-58.989899999999999</v>
      </c>
      <c r="G8172" s="27">
        <f t="shared" si="1527"/>
        <v>-58.99</v>
      </c>
      <c r="H8172" s="27">
        <f t="shared" si="1529"/>
        <v>1000</v>
      </c>
      <c r="I8172" s="27">
        <f t="shared" si="1528"/>
        <v>1000</v>
      </c>
      <c r="J8172" s="27">
        <f t="shared" si="1530"/>
        <v>1000</v>
      </c>
      <c r="K8172" s="12">
        <v>-37.6</v>
      </c>
      <c r="L8172" s="12">
        <f t="shared" si="1531"/>
        <v>59.99</v>
      </c>
      <c r="M8172" s="27"/>
      <c r="N8172" s="27"/>
      <c r="P8172" s="12">
        <v>58.99</v>
      </c>
      <c r="Q8172" s="39">
        <v>55.94</v>
      </c>
      <c r="R8172" s="12">
        <f t="shared" si="1532"/>
        <v>37.6</v>
      </c>
      <c r="S8172" s="12">
        <v>11.381493068809288</v>
      </c>
      <c r="T8172" s="20">
        <v>27.88744942371461</v>
      </c>
      <c r="Y8172" s="20">
        <f t="shared" si="1533"/>
        <v>0.66240705700798896</v>
      </c>
      <c r="Z8172" s="20">
        <f t="shared" si="1534"/>
        <v>0.65694959165804001</v>
      </c>
      <c r="AB8172" s="20">
        <v>0.55247630242154644</v>
      </c>
      <c r="AC8172" s="20">
        <v>0.21108703539552615</v>
      </c>
      <c r="AE8172" s="20">
        <f t="shared" si="1535"/>
        <v>0.80240705700798898</v>
      </c>
      <c r="AF8172" s="20">
        <f t="shared" si="1536"/>
        <v>0.84034959165804002</v>
      </c>
    </row>
    <row r="8173" spans="1:32" x14ac:dyDescent="0.2">
      <c r="A8173" s="14" t="s">
        <v>8251</v>
      </c>
      <c r="B8173" s="20">
        <v>0.63422911452513298</v>
      </c>
      <c r="C8173" s="20">
        <v>0.63236643274160365</v>
      </c>
      <c r="D8173" s="27">
        <v>0.63237329775619011</v>
      </c>
      <c r="E8173" s="27">
        <f t="shared" si="1525"/>
        <v>56.77</v>
      </c>
      <c r="F8173" s="27">
        <f t="shared" si="1526"/>
        <v>-56.7699</v>
      </c>
      <c r="G8173" s="27">
        <f t="shared" si="1527"/>
        <v>-56.77</v>
      </c>
      <c r="H8173" s="27">
        <f t="shared" si="1529"/>
        <v>1000</v>
      </c>
      <c r="I8173" s="27">
        <f t="shared" si="1528"/>
        <v>1000</v>
      </c>
      <c r="J8173" s="27">
        <f t="shared" si="1530"/>
        <v>1000</v>
      </c>
      <c r="K8173" s="12">
        <v>-37.6</v>
      </c>
      <c r="L8173" s="12">
        <f t="shared" si="1531"/>
        <v>57.77</v>
      </c>
      <c r="M8173" s="27"/>
      <c r="N8173" s="27"/>
      <c r="P8173" s="12">
        <v>56.77</v>
      </c>
      <c r="Q8173" s="39">
        <v>55.01</v>
      </c>
      <c r="R8173" s="12">
        <f t="shared" si="1532"/>
        <v>37.6</v>
      </c>
      <c r="S8173" s="12">
        <v>10.938466596700994</v>
      </c>
      <c r="T8173" s="20">
        <v>26.856263350299908</v>
      </c>
      <c r="Y8173" s="20">
        <f t="shared" si="1533"/>
        <v>0.63662275438691041</v>
      </c>
      <c r="Z8173" s="20">
        <f t="shared" si="1534"/>
        <v>0.63265775845520955</v>
      </c>
      <c r="AB8173" s="20">
        <v>0.52452597171773752</v>
      </c>
      <c r="AC8173" s="20">
        <v>0.1833732977561901</v>
      </c>
      <c r="AE8173" s="20">
        <f t="shared" si="1535"/>
        <v>0.77662275438691042</v>
      </c>
      <c r="AF8173" s="20">
        <f t="shared" si="1536"/>
        <v>0.81605775845520956</v>
      </c>
    </row>
    <row r="8174" spans="1:32" x14ac:dyDescent="0.2">
      <c r="A8174" s="14" t="s">
        <v>8252</v>
      </c>
      <c r="B8174" s="20">
        <v>0.62258137949635195</v>
      </c>
      <c r="C8174" s="20">
        <v>0.61960766416791258</v>
      </c>
      <c r="D8174" s="27">
        <v>0.61961435724262437</v>
      </c>
      <c r="E8174" s="27">
        <f t="shared" si="1525"/>
        <v>58.12</v>
      </c>
      <c r="F8174" s="27">
        <f t="shared" si="1526"/>
        <v>-58.119899999999994</v>
      </c>
      <c r="G8174" s="27">
        <f t="shared" si="1527"/>
        <v>-58.12</v>
      </c>
      <c r="H8174" s="27">
        <f t="shared" si="1529"/>
        <v>1000</v>
      </c>
      <c r="I8174" s="27">
        <f t="shared" si="1528"/>
        <v>1000</v>
      </c>
      <c r="J8174" s="27">
        <f t="shared" si="1530"/>
        <v>1000</v>
      </c>
      <c r="K8174" s="12">
        <v>-37.6</v>
      </c>
      <c r="L8174" s="12">
        <f t="shared" si="1531"/>
        <v>59.12</v>
      </c>
      <c r="M8174" s="27"/>
      <c r="N8174" s="27"/>
      <c r="P8174" s="12">
        <v>58.12</v>
      </c>
      <c r="Q8174" s="39">
        <v>54.23</v>
      </c>
      <c r="R8174" s="12">
        <f t="shared" si="1532"/>
        <v>37.6</v>
      </c>
      <c r="S8174" s="12">
        <v>10.832231083624224</v>
      </c>
      <c r="T8174" s="20">
        <v>26.576396525016122</v>
      </c>
      <c r="Y8174" s="20">
        <f t="shared" si="1533"/>
        <v>0.63043980869239802</v>
      </c>
      <c r="Z8174" s="20">
        <f t="shared" si="1534"/>
        <v>0.62606488602018262</v>
      </c>
      <c r="AB8174" s="20">
        <v>0.51287825196618764</v>
      </c>
      <c r="AC8174" s="20">
        <v>0.17061435724262436</v>
      </c>
      <c r="AE8174" s="20">
        <f t="shared" si="1535"/>
        <v>0.77043980869239803</v>
      </c>
      <c r="AF8174" s="20">
        <f t="shared" si="1536"/>
        <v>0.80946488602018263</v>
      </c>
    </row>
    <row r="8175" spans="1:32" x14ac:dyDescent="0.2">
      <c r="A8175" s="14" t="s">
        <v>8253</v>
      </c>
      <c r="B8175" s="20">
        <v>0.61606586124327978</v>
      </c>
      <c r="C8175" s="20">
        <v>0.61249093295675561</v>
      </c>
      <c r="D8175" s="27">
        <v>0.61249733420330066</v>
      </c>
      <c r="E8175" s="27">
        <f t="shared" si="1525"/>
        <v>63.61</v>
      </c>
      <c r="F8175" s="27">
        <f t="shared" si="1526"/>
        <v>-63.609899999999996</v>
      </c>
      <c r="G8175" s="27">
        <f t="shared" si="1527"/>
        <v>-63.61</v>
      </c>
      <c r="H8175" s="27">
        <f t="shared" si="1529"/>
        <v>1000</v>
      </c>
      <c r="I8175" s="27">
        <f t="shared" si="1528"/>
        <v>1000</v>
      </c>
      <c r="J8175" s="27">
        <f t="shared" si="1530"/>
        <v>1000</v>
      </c>
      <c r="K8175" s="12">
        <v>-37.6</v>
      </c>
      <c r="L8175" s="12">
        <f t="shared" si="1531"/>
        <v>64.61</v>
      </c>
      <c r="M8175" s="27"/>
      <c r="N8175" s="27"/>
      <c r="P8175" s="12">
        <v>63.61</v>
      </c>
      <c r="Q8175" s="39">
        <v>54.12</v>
      </c>
      <c r="R8175" s="12">
        <f t="shared" si="1532"/>
        <v>37.6</v>
      </c>
      <c r="S8175" s="12">
        <v>10.779928055847213</v>
      </c>
      <c r="T8175" s="20">
        <v>26.44818518156238</v>
      </c>
      <c r="Y8175" s="20">
        <f t="shared" si="1533"/>
        <v>0.62739575335687059</v>
      </c>
      <c r="Z8175" s="20">
        <f t="shared" si="1534"/>
        <v>0.62304458866533596</v>
      </c>
      <c r="AB8175" s="20">
        <v>0.50636278547089297</v>
      </c>
      <c r="AC8175" s="20">
        <v>0.16349733420330065</v>
      </c>
      <c r="AE8175" s="20">
        <f t="shared" si="1535"/>
        <v>0.7673957533568706</v>
      </c>
      <c r="AF8175" s="20">
        <f t="shared" si="1536"/>
        <v>0.80644458866533597</v>
      </c>
    </row>
    <row r="8176" spans="1:32" x14ac:dyDescent="0.2">
      <c r="A8176" s="14" t="s">
        <v>8254</v>
      </c>
      <c r="B8176" s="20">
        <v>0.61922592838946489</v>
      </c>
      <c r="C8176" s="20">
        <v>0.61659098005606716</v>
      </c>
      <c r="D8176" s="27">
        <v>0.61659694034898505</v>
      </c>
      <c r="E8176" s="27">
        <f t="shared" si="1525"/>
        <v>66.31</v>
      </c>
      <c r="F8176" s="27">
        <f t="shared" si="1526"/>
        <v>-66.309899999999999</v>
      </c>
      <c r="G8176" s="27">
        <f t="shared" si="1527"/>
        <v>-66.31</v>
      </c>
      <c r="H8176" s="27">
        <f t="shared" si="1529"/>
        <v>1000</v>
      </c>
      <c r="I8176" s="27">
        <f t="shared" si="1528"/>
        <v>1000</v>
      </c>
      <c r="J8176" s="27">
        <f t="shared" si="1530"/>
        <v>1000</v>
      </c>
      <c r="K8176" s="12">
        <v>-37.6</v>
      </c>
      <c r="L8176" s="12">
        <f t="shared" si="1531"/>
        <v>67.31</v>
      </c>
      <c r="M8176" s="27"/>
      <c r="N8176" s="27"/>
      <c r="P8176" s="12">
        <v>66.31</v>
      </c>
      <c r="Q8176" s="39">
        <v>52.98</v>
      </c>
      <c r="R8176" s="12">
        <f t="shared" si="1532"/>
        <v>37.6</v>
      </c>
      <c r="S8176" s="12">
        <v>10.815856314871631</v>
      </c>
      <c r="T8176" s="20">
        <v>26.615470088977002</v>
      </c>
      <c r="Y8176" s="20">
        <f t="shared" si="1533"/>
        <v>0.62948679116534634</v>
      </c>
      <c r="Z8176" s="20">
        <f t="shared" si="1534"/>
        <v>0.62698534889574753</v>
      </c>
      <c r="AB8176" s="20">
        <v>0.50952308359221843</v>
      </c>
      <c r="AC8176" s="20">
        <v>0.16759694034898504</v>
      </c>
      <c r="AE8176" s="20">
        <f t="shared" si="1535"/>
        <v>0.76948679116534635</v>
      </c>
      <c r="AF8176" s="20">
        <f t="shared" si="1536"/>
        <v>0.81038534889574754</v>
      </c>
    </row>
    <row r="8177" spans="1:32" x14ac:dyDescent="0.2">
      <c r="A8177" s="14" t="s">
        <v>8255</v>
      </c>
      <c r="B8177" s="20">
        <v>0.6258861520280925</v>
      </c>
      <c r="C8177" s="20">
        <v>0.62277800908925363</v>
      </c>
      <c r="D8177" s="27">
        <v>0.62278340096742624</v>
      </c>
      <c r="E8177" s="27">
        <f t="shared" si="1525"/>
        <v>72.97</v>
      </c>
      <c r="F8177" s="27">
        <f t="shared" si="1526"/>
        <v>-72.969899999999996</v>
      </c>
      <c r="G8177" s="27">
        <f t="shared" si="1527"/>
        <v>-72.97</v>
      </c>
      <c r="H8177" s="27">
        <f t="shared" si="1529"/>
        <v>1000</v>
      </c>
      <c r="I8177" s="27">
        <f t="shared" si="1528"/>
        <v>1000</v>
      </c>
      <c r="J8177" s="27">
        <f t="shared" si="1530"/>
        <v>1000</v>
      </c>
      <c r="K8177" s="12">
        <v>-37.6</v>
      </c>
      <c r="L8177" s="12">
        <f t="shared" si="1531"/>
        <v>73.97</v>
      </c>
      <c r="M8177" s="27"/>
      <c r="N8177" s="27"/>
      <c r="P8177" s="12">
        <v>72.97</v>
      </c>
      <c r="Q8177" s="39">
        <v>52.52</v>
      </c>
      <c r="R8177" s="12">
        <f t="shared" si="1532"/>
        <v>37.6</v>
      </c>
      <c r="S8177" s="12">
        <v>10.946613884314255</v>
      </c>
      <c r="T8177" s="20">
        <v>26.91096633984516</v>
      </c>
      <c r="Y8177" s="20">
        <f t="shared" si="1533"/>
        <v>0.63709692950417041</v>
      </c>
      <c r="Z8177" s="20">
        <f t="shared" si="1534"/>
        <v>0.63394640648100087</v>
      </c>
      <c r="AB8177" s="20">
        <v>0.51618349781682049</v>
      </c>
      <c r="AC8177" s="20">
        <v>0.17378340096742623</v>
      </c>
      <c r="AE8177" s="20">
        <f t="shared" si="1535"/>
        <v>0.77709692950417042</v>
      </c>
      <c r="AF8177" s="20">
        <f t="shared" si="1536"/>
        <v>0.81734640648100088</v>
      </c>
    </row>
    <row r="8178" spans="1:32" x14ac:dyDescent="0.2">
      <c r="A8178" s="14" t="s">
        <v>8256</v>
      </c>
      <c r="B8178" s="20">
        <v>0.63568111349498702</v>
      </c>
      <c r="C8178" s="20">
        <v>0.63028086900450286</v>
      </c>
      <c r="D8178" s="27">
        <v>0.63028426334738241</v>
      </c>
      <c r="E8178" s="27">
        <f t="shared" si="1525"/>
        <v>89.25</v>
      </c>
      <c r="F8178" s="27">
        <f t="shared" si="1526"/>
        <v>-89.249899999999997</v>
      </c>
      <c r="G8178" s="27">
        <f t="shared" si="1527"/>
        <v>-89.25</v>
      </c>
      <c r="H8178" s="27">
        <f t="shared" si="1529"/>
        <v>1000</v>
      </c>
      <c r="I8178" s="27">
        <f t="shared" si="1528"/>
        <v>1000</v>
      </c>
      <c r="J8178" s="27">
        <f t="shared" si="1530"/>
        <v>1000</v>
      </c>
      <c r="K8178" s="12">
        <v>-37.6</v>
      </c>
      <c r="L8178" s="12">
        <f t="shared" si="1531"/>
        <v>90.25</v>
      </c>
      <c r="M8178" s="27"/>
      <c r="N8178" s="27"/>
      <c r="P8178" s="12">
        <v>89.25</v>
      </c>
      <c r="Q8178" s="39">
        <v>53.2</v>
      </c>
      <c r="R8178" s="12">
        <f t="shared" si="1532"/>
        <v>37.6</v>
      </c>
      <c r="S8178" s="12">
        <v>11.404305474126422</v>
      </c>
      <c r="T8178" s="20">
        <v>28.109437320674381</v>
      </c>
      <c r="Y8178" s="20">
        <f t="shared" si="1533"/>
        <v>0.66373474733631743</v>
      </c>
      <c r="Z8178" s="20">
        <f t="shared" si="1534"/>
        <v>0.66217899991424056</v>
      </c>
      <c r="AB8178" s="20">
        <v>0.52597927854638493</v>
      </c>
      <c r="AC8178" s="20">
        <v>0.1812842633473824</v>
      </c>
      <c r="AE8178" s="20">
        <f t="shared" si="1535"/>
        <v>0.80373474733631745</v>
      </c>
      <c r="AF8178" s="20">
        <f t="shared" si="1536"/>
        <v>0.84557899991424057</v>
      </c>
    </row>
    <row r="8179" spans="1:32" x14ac:dyDescent="0.2">
      <c r="A8179" s="14" t="s">
        <v>8257</v>
      </c>
      <c r="B8179" s="20">
        <v>0.64021439728756979</v>
      </c>
      <c r="C8179" s="20">
        <v>0.63168558739988723</v>
      </c>
      <c r="D8179" s="27">
        <v>0.63168697613930314</v>
      </c>
      <c r="E8179" s="27">
        <f t="shared" si="1525"/>
        <v>82.71</v>
      </c>
      <c r="F8179" s="27">
        <f t="shared" si="1526"/>
        <v>-82.70989999999999</v>
      </c>
      <c r="G8179" s="27">
        <f t="shared" si="1527"/>
        <v>-82.71</v>
      </c>
      <c r="H8179" s="27">
        <f t="shared" si="1529"/>
        <v>1000</v>
      </c>
      <c r="I8179" s="27">
        <f t="shared" si="1528"/>
        <v>1000</v>
      </c>
      <c r="J8179" s="27">
        <f t="shared" si="1530"/>
        <v>1000</v>
      </c>
      <c r="K8179" s="12">
        <v>-37.6</v>
      </c>
      <c r="L8179" s="12">
        <f t="shared" si="1531"/>
        <v>83.71</v>
      </c>
      <c r="M8179" s="27"/>
      <c r="N8179" s="27"/>
      <c r="P8179" s="12">
        <v>82.71</v>
      </c>
      <c r="Q8179" s="39">
        <v>64.930000000000007</v>
      </c>
      <c r="R8179" s="12">
        <f t="shared" si="1532"/>
        <v>37.6</v>
      </c>
      <c r="S8179" s="12">
        <v>11.803176206070969</v>
      </c>
      <c r="T8179" s="20">
        <v>29.111683929927011</v>
      </c>
      <c r="Y8179" s="20">
        <f t="shared" si="1533"/>
        <v>0.6869491697391289</v>
      </c>
      <c r="Z8179" s="20">
        <f t="shared" si="1534"/>
        <v>0.68578910102765633</v>
      </c>
      <c r="AB8179" s="20">
        <v>0.53051322261964051</v>
      </c>
      <c r="AC8179" s="20">
        <v>0.18268697613930313</v>
      </c>
      <c r="AE8179" s="20">
        <f t="shared" si="1535"/>
        <v>0.82694916973912891</v>
      </c>
      <c r="AF8179" s="20">
        <f t="shared" si="1536"/>
        <v>0.86918910102765634</v>
      </c>
    </row>
    <row r="8180" spans="1:32" x14ac:dyDescent="0.2">
      <c r="A8180" s="14" t="s">
        <v>8258</v>
      </c>
      <c r="B8180" s="20">
        <v>0.64143782705275898</v>
      </c>
      <c r="C8180" s="20">
        <v>0.62971145127628392</v>
      </c>
      <c r="D8180" s="27">
        <v>0.62971213087962719</v>
      </c>
      <c r="E8180" s="27">
        <f t="shared" si="1525"/>
        <v>75.39</v>
      </c>
      <c r="F8180" s="27">
        <f t="shared" si="1526"/>
        <v>-75.389899999999997</v>
      </c>
      <c r="G8180" s="27">
        <f t="shared" si="1527"/>
        <v>-75.39</v>
      </c>
      <c r="H8180" s="27">
        <f t="shared" si="1529"/>
        <v>1000</v>
      </c>
      <c r="I8180" s="27">
        <f t="shared" si="1528"/>
        <v>1000</v>
      </c>
      <c r="J8180" s="27">
        <f t="shared" si="1530"/>
        <v>1000</v>
      </c>
      <c r="K8180" s="12">
        <v>-37.6</v>
      </c>
      <c r="L8180" s="12">
        <f t="shared" si="1531"/>
        <v>76.39</v>
      </c>
      <c r="M8180" s="27"/>
      <c r="N8180" s="27"/>
      <c r="P8180" s="12">
        <v>75.39</v>
      </c>
      <c r="Q8180" s="39">
        <v>65.8</v>
      </c>
      <c r="R8180" s="12">
        <f t="shared" si="1532"/>
        <v>37.6</v>
      </c>
      <c r="S8180" s="12">
        <v>12.063142080959629</v>
      </c>
      <c r="T8180" s="20">
        <v>29.6745935192735</v>
      </c>
      <c r="Y8180" s="20">
        <f t="shared" si="1533"/>
        <v>0.70207927868585607</v>
      </c>
      <c r="Z8180" s="20">
        <f t="shared" si="1534"/>
        <v>0.6990496620507487</v>
      </c>
      <c r="AB8180" s="20">
        <v>0.53173679939917906</v>
      </c>
      <c r="AC8180" s="20">
        <v>0.18071213087962718</v>
      </c>
      <c r="AE8180" s="20">
        <f t="shared" si="1535"/>
        <v>0.84207927868585608</v>
      </c>
      <c r="AF8180" s="20">
        <f t="shared" si="1536"/>
        <v>0.88244966205074871</v>
      </c>
    </row>
    <row r="8181" spans="1:32" x14ac:dyDescent="0.2">
      <c r="A8181" s="14" t="s">
        <v>8259</v>
      </c>
      <c r="B8181" s="20">
        <v>0.63787168927718496</v>
      </c>
      <c r="C8181" s="20">
        <v>0.62545269713061824</v>
      </c>
      <c r="D8181" s="27">
        <v>0.62545311797734349</v>
      </c>
      <c r="E8181" s="27">
        <f t="shared" si="1525"/>
        <v>62.76</v>
      </c>
      <c r="F8181" s="27">
        <f t="shared" si="1526"/>
        <v>-62.759899999999995</v>
      </c>
      <c r="G8181" s="27">
        <f t="shared" si="1527"/>
        <v>-62.76</v>
      </c>
      <c r="H8181" s="27">
        <f t="shared" si="1529"/>
        <v>1000</v>
      </c>
      <c r="I8181" s="27">
        <f t="shared" si="1528"/>
        <v>1000</v>
      </c>
      <c r="J8181" s="27">
        <f t="shared" si="1530"/>
        <v>1000</v>
      </c>
      <c r="K8181" s="12">
        <v>-37.6</v>
      </c>
      <c r="L8181" s="12">
        <f t="shared" si="1531"/>
        <v>63.76</v>
      </c>
      <c r="M8181" s="27"/>
      <c r="N8181" s="27"/>
      <c r="P8181" s="12">
        <v>62.76</v>
      </c>
      <c r="Q8181" s="39">
        <v>58.24</v>
      </c>
      <c r="R8181" s="12">
        <f t="shared" si="1532"/>
        <v>37.6</v>
      </c>
      <c r="S8181" s="12">
        <v>12.063142080959629</v>
      </c>
      <c r="T8181" s="20">
        <v>29.666778806481322</v>
      </c>
      <c r="Y8181" s="20">
        <f t="shared" si="1533"/>
        <v>0.70207927868585607</v>
      </c>
      <c r="Z8181" s="20">
        <f t="shared" si="1534"/>
        <v>0.69886556947563572</v>
      </c>
      <c r="AB8181" s="20">
        <v>0.5281707801348694</v>
      </c>
      <c r="AC8181" s="20">
        <v>0.17645311797734348</v>
      </c>
      <c r="AE8181" s="20">
        <f t="shared" si="1535"/>
        <v>0.84207927868585608</v>
      </c>
      <c r="AF8181" s="20">
        <f t="shared" si="1536"/>
        <v>0.88226556947563572</v>
      </c>
    </row>
    <row r="8182" spans="1:32" x14ac:dyDescent="0.2">
      <c r="A8182" s="14" t="s">
        <v>8260</v>
      </c>
      <c r="B8182" s="20">
        <v>0.61116745148856566</v>
      </c>
      <c r="C8182" s="20">
        <v>0.59668837517501905</v>
      </c>
      <c r="D8182" s="27">
        <v>0.59668820046286164</v>
      </c>
      <c r="E8182" s="27">
        <f t="shared" si="1525"/>
        <v>46.98</v>
      </c>
      <c r="F8182" s="27">
        <f t="shared" si="1526"/>
        <v>-46.979899999999994</v>
      </c>
      <c r="G8182" s="27">
        <f t="shared" si="1527"/>
        <v>-46.98</v>
      </c>
      <c r="H8182" s="27">
        <f t="shared" si="1529"/>
        <v>1000</v>
      </c>
      <c r="I8182" s="27">
        <f t="shared" si="1528"/>
        <v>1000</v>
      </c>
      <c r="J8182" s="27">
        <f t="shared" si="1530"/>
        <v>1000</v>
      </c>
      <c r="K8182" s="12">
        <v>-37.6</v>
      </c>
      <c r="L8182" s="12">
        <f t="shared" si="1531"/>
        <v>47.98</v>
      </c>
      <c r="M8182" s="27"/>
      <c r="N8182" s="27"/>
      <c r="P8182" s="12">
        <v>46.98</v>
      </c>
      <c r="Q8182" s="39">
        <v>52.41</v>
      </c>
      <c r="R8182" s="12">
        <f t="shared" si="1532"/>
        <v>37.6</v>
      </c>
      <c r="S8182" s="12">
        <v>11.783622715799138</v>
      </c>
      <c r="T8182" s="20">
        <v>28.949894348297917</v>
      </c>
      <c r="Y8182" s="20">
        <f t="shared" si="1533"/>
        <v>0.68581114945770438</v>
      </c>
      <c r="Z8182" s="20">
        <f t="shared" si="1534"/>
        <v>0.68197779516132007</v>
      </c>
      <c r="AB8182" s="20">
        <v>0.50146673490494931</v>
      </c>
      <c r="AC8182" s="20">
        <v>0.14768820046286163</v>
      </c>
      <c r="AE8182" s="20">
        <f t="shared" si="1535"/>
        <v>0.8258111494577044</v>
      </c>
      <c r="AF8182" s="20">
        <f t="shared" si="1536"/>
        <v>0.86537779516132007</v>
      </c>
    </row>
    <row r="8183" spans="1:32" x14ac:dyDescent="0.2">
      <c r="A8183" s="14" t="s">
        <v>8261</v>
      </c>
      <c r="B8183" s="20">
        <v>0.54910877832822214</v>
      </c>
      <c r="C8183" s="20">
        <v>0.53355693478352351</v>
      </c>
      <c r="D8183" s="27">
        <v>0.53355694846682178</v>
      </c>
      <c r="E8183" s="27">
        <f t="shared" si="1525"/>
        <v>39.47</v>
      </c>
      <c r="F8183" s="27">
        <f t="shared" si="1526"/>
        <v>-39.469899999999996</v>
      </c>
      <c r="G8183" s="27">
        <f t="shared" si="1527"/>
        <v>-39.47</v>
      </c>
      <c r="H8183" s="27">
        <f t="shared" si="1529"/>
        <v>1000</v>
      </c>
      <c r="I8183" s="27">
        <f t="shared" si="1528"/>
        <v>1000</v>
      </c>
      <c r="J8183" s="27">
        <f t="shared" si="1530"/>
        <v>1000</v>
      </c>
      <c r="K8183" s="12">
        <v>-37.6</v>
      </c>
      <c r="L8183" s="12">
        <f t="shared" si="1531"/>
        <v>40.47</v>
      </c>
      <c r="M8183" s="27"/>
      <c r="N8183" s="27"/>
      <c r="P8183" s="12">
        <v>39.47</v>
      </c>
      <c r="Q8183" s="39">
        <v>44.93</v>
      </c>
      <c r="R8183" s="12">
        <f t="shared" si="1532"/>
        <v>37.6</v>
      </c>
      <c r="S8183" s="12">
        <v>10.783186970892517</v>
      </c>
      <c r="T8183" s="20">
        <v>26.432555755978029</v>
      </c>
      <c r="Y8183" s="20">
        <f t="shared" si="1533"/>
        <v>0.62758542340377466</v>
      </c>
      <c r="Z8183" s="20">
        <f t="shared" si="1534"/>
        <v>0.62267640351511</v>
      </c>
      <c r="AB8183" s="20">
        <v>0.43940801223525072</v>
      </c>
      <c r="AC8183" s="20">
        <v>8.4556948466821769E-2</v>
      </c>
      <c r="AE8183" s="20">
        <f t="shared" si="1535"/>
        <v>0.76758542340377467</v>
      </c>
      <c r="AF8183" s="20">
        <f t="shared" si="1536"/>
        <v>0.80607640351511001</v>
      </c>
    </row>
    <row r="8184" spans="1:32" x14ac:dyDescent="0.2">
      <c r="A8184" s="14" t="s">
        <v>8262</v>
      </c>
      <c r="B8184" s="20">
        <v>0.47944794838810356</v>
      </c>
      <c r="C8184" s="20">
        <v>0.46826397057417002</v>
      </c>
      <c r="D8184" s="27">
        <v>0.46827039493909911</v>
      </c>
      <c r="E8184" s="27">
        <f t="shared" si="1525"/>
        <v>36.08</v>
      </c>
      <c r="F8184" s="27">
        <f t="shared" si="1526"/>
        <v>-36.079899999999995</v>
      </c>
      <c r="G8184" s="27">
        <f t="shared" si="1527"/>
        <v>-36.08</v>
      </c>
      <c r="H8184" s="27">
        <f t="shared" si="1529"/>
        <v>1000</v>
      </c>
      <c r="I8184" s="27">
        <f t="shared" si="1528"/>
        <v>1000</v>
      </c>
      <c r="J8184" s="27">
        <f t="shared" si="1530"/>
        <v>1000</v>
      </c>
      <c r="K8184" s="12">
        <v>-37.6</v>
      </c>
      <c r="L8184" s="12">
        <f t="shared" si="1531"/>
        <v>37.08</v>
      </c>
      <c r="M8184" s="27"/>
      <c r="N8184" s="27"/>
      <c r="P8184" s="12">
        <v>36.08</v>
      </c>
      <c r="Q8184" s="39">
        <v>45.46</v>
      </c>
      <c r="R8184" s="12">
        <f t="shared" si="1532"/>
        <v>37.6</v>
      </c>
      <c r="S8184" s="12">
        <v>9.1028920584103723</v>
      </c>
      <c r="T8184" s="20">
        <v>22.20243797377978</v>
      </c>
      <c r="Y8184" s="20">
        <f t="shared" si="1533"/>
        <v>0.52979164528049383</v>
      </c>
      <c r="Z8184" s="20">
        <f t="shared" si="1534"/>
        <v>0.52302676874724197</v>
      </c>
      <c r="AB8184" s="20">
        <v>0.36974464953147884</v>
      </c>
      <c r="AC8184" s="20">
        <v>1.92703949390991E-2</v>
      </c>
      <c r="AE8184" s="20">
        <f t="shared" si="1535"/>
        <v>0.66979164528049384</v>
      </c>
      <c r="AF8184" s="20">
        <f t="shared" si="1536"/>
        <v>0.70642676874724197</v>
      </c>
    </row>
    <row r="8185" spans="1:32" x14ac:dyDescent="0.2">
      <c r="A8185" s="14" t="s">
        <v>8263</v>
      </c>
      <c r="B8185" s="20">
        <v>0.41055387557207529</v>
      </c>
      <c r="C8185" s="20">
        <v>0.41277012536711244</v>
      </c>
      <c r="D8185" s="27">
        <v>0.41277872332687898</v>
      </c>
      <c r="E8185" s="27">
        <f t="shared" si="1525"/>
        <v>33.090000000000003</v>
      </c>
      <c r="F8185" s="27">
        <f t="shared" si="1526"/>
        <v>-33.0899</v>
      </c>
      <c r="G8185" s="27">
        <f t="shared" si="1527"/>
        <v>-33.090000000000003</v>
      </c>
      <c r="H8185" s="27">
        <f t="shared" si="1529"/>
        <v>1000</v>
      </c>
      <c r="I8185" s="27">
        <f t="shared" si="1528"/>
        <v>1000</v>
      </c>
      <c r="J8185" s="27">
        <f t="shared" si="1530"/>
        <v>1000</v>
      </c>
      <c r="K8185" s="12">
        <v>-37.6</v>
      </c>
      <c r="L8185" s="12">
        <f t="shared" si="1531"/>
        <v>34.090000000000003</v>
      </c>
      <c r="M8185" s="27"/>
      <c r="N8185" s="27"/>
      <c r="P8185" s="12">
        <v>33.090000000000003</v>
      </c>
      <c r="Q8185" s="39">
        <v>41.94</v>
      </c>
      <c r="R8185" s="12">
        <f t="shared" si="1532"/>
        <v>37.6</v>
      </c>
      <c r="S8185" s="12">
        <v>6.7077174351161206</v>
      </c>
      <c r="T8185" s="20">
        <v>16.411552498686209</v>
      </c>
      <c r="Y8185" s="20">
        <f t="shared" si="1533"/>
        <v>0.39039160667004558</v>
      </c>
      <c r="Z8185" s="20">
        <f t="shared" si="1534"/>
        <v>0.38660985264999131</v>
      </c>
      <c r="AB8185" s="20">
        <v>0.30085033397658856</v>
      </c>
      <c r="AC8185" s="20">
        <v>0</v>
      </c>
      <c r="AE8185" s="20">
        <f t="shared" si="1535"/>
        <v>0.53039160667004559</v>
      </c>
      <c r="AF8185" s="20">
        <f t="shared" si="1536"/>
        <v>0.57000985264999127</v>
      </c>
    </row>
    <row r="8186" spans="1:32" x14ac:dyDescent="0.2">
      <c r="A8186" s="14" t="s">
        <v>8264</v>
      </c>
      <c r="B8186" s="20">
        <v>0.38626229294783992</v>
      </c>
      <c r="C8186" s="20">
        <v>0.39643314066914459</v>
      </c>
      <c r="D8186" s="27">
        <v>0.39644256942169759</v>
      </c>
      <c r="E8186" s="27">
        <f t="shared" si="1525"/>
        <v>32.770000000000003</v>
      </c>
      <c r="F8186" s="27">
        <f t="shared" si="1526"/>
        <v>-32.7699</v>
      </c>
      <c r="G8186" s="27">
        <f t="shared" si="1527"/>
        <v>-32.770000000000003</v>
      </c>
      <c r="H8186" s="27">
        <f t="shared" si="1529"/>
        <v>1000</v>
      </c>
      <c r="I8186" s="27">
        <f t="shared" si="1528"/>
        <v>1000</v>
      </c>
      <c r="J8186" s="27">
        <f t="shared" si="1530"/>
        <v>1000</v>
      </c>
      <c r="K8186" s="12">
        <v>-37.6</v>
      </c>
      <c r="L8186" s="12">
        <f t="shared" si="1531"/>
        <v>33.770000000000003</v>
      </c>
      <c r="M8186" s="27"/>
      <c r="N8186" s="27"/>
      <c r="P8186" s="12">
        <v>32.770000000000003</v>
      </c>
      <c r="Q8186" s="39">
        <v>41.31</v>
      </c>
      <c r="R8186" s="12">
        <f t="shared" si="1532"/>
        <v>37.6</v>
      </c>
      <c r="S8186" s="12">
        <v>5.6175096099841957</v>
      </c>
      <c r="T8186" s="20">
        <v>13.84298915867819</v>
      </c>
      <c r="Y8186" s="20">
        <f t="shared" si="1533"/>
        <v>0.3269411127316198</v>
      </c>
      <c r="Z8186" s="20">
        <f t="shared" si="1534"/>
        <v>0.32610175053825236</v>
      </c>
      <c r="AB8186" s="20">
        <v>0.27655873853713248</v>
      </c>
      <c r="AC8186" s="20">
        <v>0</v>
      </c>
      <c r="AE8186" s="20">
        <f t="shared" si="1535"/>
        <v>0.46694111273161981</v>
      </c>
      <c r="AF8186" s="20">
        <f t="shared" si="1536"/>
        <v>0.50950175053825242</v>
      </c>
    </row>
    <row r="8187" spans="1:32" x14ac:dyDescent="0.2">
      <c r="A8187" s="14" t="s">
        <v>8265</v>
      </c>
      <c r="B8187" s="20">
        <v>0.40360389954397852</v>
      </c>
      <c r="C8187" s="20">
        <v>0.41259650388373387</v>
      </c>
      <c r="D8187" s="27">
        <v>0.4126065138583393</v>
      </c>
      <c r="E8187" s="27">
        <f t="shared" si="1525"/>
        <v>31.91</v>
      </c>
      <c r="F8187" s="27">
        <f t="shared" si="1526"/>
        <v>-31.9099</v>
      </c>
      <c r="G8187" s="27">
        <f t="shared" si="1527"/>
        <v>-31.91</v>
      </c>
      <c r="H8187" s="27">
        <f t="shared" si="1529"/>
        <v>1000</v>
      </c>
      <c r="I8187" s="27">
        <f t="shared" si="1528"/>
        <v>1000</v>
      </c>
      <c r="J8187" s="27">
        <f t="shared" si="1530"/>
        <v>1000</v>
      </c>
      <c r="K8187" s="12">
        <v>-37.6</v>
      </c>
      <c r="L8187" s="12">
        <f t="shared" si="1531"/>
        <v>32.909999999999997</v>
      </c>
      <c r="M8187" s="27"/>
      <c r="N8187" s="27"/>
      <c r="P8187" s="12">
        <v>31.91</v>
      </c>
      <c r="Q8187" s="39">
        <v>40.04</v>
      </c>
      <c r="R8187" s="12">
        <f t="shared" si="1532"/>
        <v>37.6</v>
      </c>
      <c r="S8187" s="12">
        <v>5.9933839636945372</v>
      </c>
      <c r="T8187" s="20">
        <v>14.72764302762082</v>
      </c>
      <c r="Y8187" s="20">
        <f t="shared" si="1533"/>
        <v>0.34881713751507953</v>
      </c>
      <c r="Z8187" s="20">
        <f t="shared" si="1534"/>
        <v>0.34694169861419061</v>
      </c>
      <c r="AB8187" s="20">
        <v>0.29390006888688247</v>
      </c>
      <c r="AC8187" s="20">
        <v>0</v>
      </c>
      <c r="AE8187" s="20">
        <f t="shared" si="1535"/>
        <v>0.48881713751507955</v>
      </c>
      <c r="AF8187" s="20">
        <f t="shared" si="1536"/>
        <v>0.53034169861419067</v>
      </c>
    </row>
    <row r="8188" spans="1:32" x14ac:dyDescent="0.2">
      <c r="A8188" s="14" t="s">
        <v>8266</v>
      </c>
      <c r="B8188" s="20">
        <v>0.42320708728608553</v>
      </c>
      <c r="C8188" s="20">
        <v>0.4344304845657887</v>
      </c>
      <c r="D8188" s="27">
        <v>0.4344418076891669</v>
      </c>
      <c r="E8188" s="27">
        <f t="shared" si="1525"/>
        <v>31.41</v>
      </c>
      <c r="F8188" s="27">
        <f t="shared" si="1526"/>
        <v>-31.4099</v>
      </c>
      <c r="G8188" s="27">
        <f t="shared" si="1527"/>
        <v>-31.41</v>
      </c>
      <c r="H8188" s="27">
        <f t="shared" si="1529"/>
        <v>1000</v>
      </c>
      <c r="I8188" s="27">
        <f t="shared" si="1528"/>
        <v>1000</v>
      </c>
      <c r="J8188" s="27">
        <f t="shared" si="1530"/>
        <v>1000</v>
      </c>
      <c r="K8188" s="12">
        <v>-37.6</v>
      </c>
      <c r="L8188" s="12">
        <f t="shared" si="1531"/>
        <v>32.409999999999997</v>
      </c>
      <c r="M8188" s="27"/>
      <c r="N8188" s="27"/>
      <c r="P8188" s="12">
        <v>31.41</v>
      </c>
      <c r="Q8188" s="39">
        <v>38.01</v>
      </c>
      <c r="R8188" s="12">
        <f t="shared" si="1532"/>
        <v>37.6</v>
      </c>
      <c r="S8188" s="12">
        <v>6.1132601881947375</v>
      </c>
      <c r="T8188" s="20">
        <v>15.025816878136609</v>
      </c>
      <c r="Y8188" s="20">
        <f t="shared" si="1533"/>
        <v>0.35579397760067594</v>
      </c>
      <c r="Z8188" s="20">
        <f t="shared" si="1534"/>
        <v>0.35396583288919098</v>
      </c>
      <c r="AB8188" s="20">
        <v>0.31350276159344598</v>
      </c>
      <c r="AC8188" s="20">
        <v>0</v>
      </c>
      <c r="AE8188" s="20">
        <f t="shared" si="1535"/>
        <v>0.49579397760067595</v>
      </c>
      <c r="AF8188" s="20">
        <f t="shared" si="1536"/>
        <v>0.53736583288919104</v>
      </c>
    </row>
    <row r="8189" spans="1:32" x14ac:dyDescent="0.2">
      <c r="A8189" s="14" t="s">
        <v>8267</v>
      </c>
      <c r="B8189" s="20">
        <v>0.46178859310411641</v>
      </c>
      <c r="C8189" s="20">
        <v>0.47334553335284796</v>
      </c>
      <c r="D8189" s="27">
        <v>0.47335825032842727</v>
      </c>
      <c r="E8189" s="27">
        <f t="shared" si="1525"/>
        <v>31.07</v>
      </c>
      <c r="F8189" s="27">
        <f t="shared" si="1526"/>
        <v>-31.069900000000001</v>
      </c>
      <c r="G8189" s="27">
        <f t="shared" si="1527"/>
        <v>-31.07</v>
      </c>
      <c r="H8189" s="27">
        <f t="shared" si="1529"/>
        <v>1000</v>
      </c>
      <c r="I8189" s="27">
        <f t="shared" si="1528"/>
        <v>1000</v>
      </c>
      <c r="J8189" s="27">
        <f t="shared" si="1530"/>
        <v>1000</v>
      </c>
      <c r="K8189" s="12">
        <v>-37.6</v>
      </c>
      <c r="L8189" s="12">
        <f t="shared" si="1531"/>
        <v>32.07</v>
      </c>
      <c r="M8189" s="27"/>
      <c r="N8189" s="27"/>
      <c r="P8189" s="12">
        <v>31.07</v>
      </c>
      <c r="Q8189" s="39">
        <v>34.75</v>
      </c>
      <c r="R8189" s="12">
        <f t="shared" si="1532"/>
        <v>37.6</v>
      </c>
      <c r="S8189" s="12">
        <v>6.6656570164818989</v>
      </c>
      <c r="T8189" s="20">
        <v>16.306891841424839</v>
      </c>
      <c r="Y8189" s="20">
        <f t="shared" si="1533"/>
        <v>0.3879436749307229</v>
      </c>
      <c r="Z8189" s="20">
        <f t="shared" si="1534"/>
        <v>0.38414434298627681</v>
      </c>
      <c r="AB8189" s="20">
        <v>0.35208372987466158</v>
      </c>
      <c r="AC8189" s="20">
        <v>2.4358250328427256E-2</v>
      </c>
      <c r="AE8189" s="20">
        <f t="shared" si="1535"/>
        <v>0.52794367493072292</v>
      </c>
      <c r="AF8189" s="20">
        <f t="shared" si="1536"/>
        <v>0.56754434298627676</v>
      </c>
    </row>
    <row r="8190" spans="1:32" x14ac:dyDescent="0.2">
      <c r="A8190" s="14" t="s">
        <v>8268</v>
      </c>
      <c r="B8190" s="20">
        <v>0.55969282509247698</v>
      </c>
      <c r="C8190" s="20">
        <v>0.57357491087472956</v>
      </c>
      <c r="D8190" s="27">
        <v>0.57359112357509645</v>
      </c>
      <c r="E8190" s="27">
        <f t="shared" si="1525"/>
        <v>32.43</v>
      </c>
      <c r="F8190" s="27">
        <f t="shared" si="1526"/>
        <v>-32.429899999999996</v>
      </c>
      <c r="G8190" s="27">
        <f t="shared" si="1527"/>
        <v>-32.43</v>
      </c>
      <c r="H8190" s="27">
        <f t="shared" si="1529"/>
        <v>1000</v>
      </c>
      <c r="I8190" s="27">
        <f t="shared" si="1528"/>
        <v>1000</v>
      </c>
      <c r="J8190" s="27">
        <f t="shared" si="1530"/>
        <v>1000</v>
      </c>
      <c r="K8190" s="12">
        <v>-37.6</v>
      </c>
      <c r="L8190" s="12">
        <f t="shared" si="1531"/>
        <v>33.43</v>
      </c>
      <c r="M8190" s="27"/>
      <c r="N8190" s="27"/>
      <c r="P8190" s="12">
        <v>32.43</v>
      </c>
      <c r="Q8190" s="39">
        <v>35</v>
      </c>
      <c r="R8190" s="12">
        <f t="shared" si="1532"/>
        <v>37.6</v>
      </c>
      <c r="S8190" s="12">
        <v>8.1188070647168438</v>
      </c>
      <c r="T8190" s="20">
        <v>19.888410166640909</v>
      </c>
      <c r="Y8190" s="20">
        <f t="shared" si="1533"/>
        <v>0.47251753892403731</v>
      </c>
      <c r="Z8190" s="20">
        <f t="shared" si="1534"/>
        <v>0.46851480532284573</v>
      </c>
      <c r="AB8190" s="20">
        <v>0.44998637438308076</v>
      </c>
      <c r="AC8190" s="20">
        <v>0.12459112357509644</v>
      </c>
      <c r="AE8190" s="20">
        <f t="shared" si="1535"/>
        <v>0.61251753892403737</v>
      </c>
      <c r="AF8190" s="20">
        <f t="shared" si="1536"/>
        <v>0.65191480532284574</v>
      </c>
    </row>
    <row r="8191" spans="1:32" x14ac:dyDescent="0.2">
      <c r="A8191" s="14" t="s">
        <v>8269</v>
      </c>
      <c r="B8191" s="20">
        <v>0.72863701888544352</v>
      </c>
      <c r="C8191" s="20">
        <v>0.7270178643117402</v>
      </c>
      <c r="D8191" s="27">
        <v>0.72703314459537771</v>
      </c>
      <c r="E8191" s="27">
        <f t="shared" si="1525"/>
        <v>38</v>
      </c>
      <c r="F8191" s="27">
        <f t="shared" si="1526"/>
        <v>-37.999899999999997</v>
      </c>
      <c r="G8191" s="27">
        <f t="shared" si="1527"/>
        <v>-38</v>
      </c>
      <c r="H8191" s="27">
        <f t="shared" si="1529"/>
        <v>1000</v>
      </c>
      <c r="I8191" s="27">
        <f t="shared" si="1528"/>
        <v>1000</v>
      </c>
      <c r="J8191" s="27">
        <f t="shared" si="1530"/>
        <v>1000</v>
      </c>
      <c r="K8191" s="12">
        <v>-37.6</v>
      </c>
      <c r="L8191" s="12">
        <f t="shared" si="1531"/>
        <v>39</v>
      </c>
      <c r="M8191" s="27"/>
      <c r="N8191" s="27"/>
      <c r="P8191" s="12">
        <v>38</v>
      </c>
      <c r="Q8191" s="39">
        <v>37.090000000000003</v>
      </c>
      <c r="R8191" s="12">
        <f t="shared" si="1532"/>
        <v>37.6</v>
      </c>
      <c r="S8191" s="12">
        <v>12.256218346169749</v>
      </c>
      <c r="T8191" s="20">
        <v>29.792501053959061</v>
      </c>
      <c r="Y8191" s="20">
        <f t="shared" si="1533"/>
        <v>0.71331638789839191</v>
      </c>
      <c r="Z8191" s="20">
        <f t="shared" si="1534"/>
        <v>0.70182723075515729</v>
      </c>
      <c r="AB8191" s="20">
        <v>0.61893009872898208</v>
      </c>
      <c r="AC8191" s="20">
        <v>0.2780331445953777</v>
      </c>
      <c r="AE8191" s="20">
        <f t="shared" si="1535"/>
        <v>0.85331638789839193</v>
      </c>
      <c r="AF8191" s="20">
        <f t="shared" si="1536"/>
        <v>0.8852272307551573</v>
      </c>
    </row>
    <row r="8192" spans="1:32" x14ac:dyDescent="0.2">
      <c r="A8192" s="14" t="s">
        <v>8270</v>
      </c>
      <c r="B8192" s="20">
        <v>0.75468469041761521</v>
      </c>
      <c r="C8192" s="20">
        <v>0.75706655141397072</v>
      </c>
      <c r="D8192" s="27">
        <v>0.75707148844900152</v>
      </c>
      <c r="E8192" s="27">
        <f t="shared" si="1525"/>
        <v>45.28</v>
      </c>
      <c r="F8192" s="27">
        <f t="shared" si="1526"/>
        <v>-45.279899999999998</v>
      </c>
      <c r="G8192" s="27">
        <f t="shared" si="1527"/>
        <v>-45.28</v>
      </c>
      <c r="H8192" s="27">
        <f t="shared" si="1529"/>
        <v>1000</v>
      </c>
      <c r="I8192" s="27">
        <f t="shared" si="1528"/>
        <v>1000</v>
      </c>
      <c r="J8192" s="27">
        <f t="shared" si="1530"/>
        <v>1000</v>
      </c>
      <c r="K8192" s="12">
        <v>-37.6</v>
      </c>
      <c r="L8192" s="12">
        <f t="shared" si="1531"/>
        <v>46.28</v>
      </c>
      <c r="M8192" s="27"/>
      <c r="N8192" s="27"/>
      <c r="P8192" s="12">
        <v>45.28</v>
      </c>
      <c r="Q8192" s="39">
        <v>46.65</v>
      </c>
      <c r="R8192" s="12">
        <f t="shared" si="1532"/>
        <v>37.6</v>
      </c>
      <c r="S8192" s="12">
        <v>12.569191267488383</v>
      </c>
      <c r="T8192" s="20">
        <v>30.886950119934852</v>
      </c>
      <c r="Y8192" s="20">
        <f t="shared" si="1533"/>
        <v>0.73153152632359664</v>
      </c>
      <c r="Z8192" s="20">
        <f t="shared" si="1534"/>
        <v>0.72760936149286126</v>
      </c>
      <c r="AB8192" s="20">
        <v>0.64498266059284404</v>
      </c>
      <c r="AC8192" s="20">
        <v>0.30807148844900151</v>
      </c>
      <c r="AE8192" s="20">
        <f t="shared" si="1535"/>
        <v>0.87153152632359665</v>
      </c>
      <c r="AF8192" s="20">
        <f t="shared" si="1536"/>
        <v>0.91100936149286127</v>
      </c>
    </row>
    <row r="8193" spans="1:32" x14ac:dyDescent="0.2">
      <c r="A8193" s="14" t="s">
        <v>8271</v>
      </c>
      <c r="B8193" s="20">
        <v>0.73504765284993168</v>
      </c>
      <c r="C8193" s="20">
        <v>0.73714672828989269</v>
      </c>
      <c r="D8193" s="27">
        <v>0.73715408779849034</v>
      </c>
      <c r="E8193" s="27">
        <f t="shared" si="1525"/>
        <v>47.96</v>
      </c>
      <c r="F8193" s="27">
        <f t="shared" si="1526"/>
        <v>-47.959899999999998</v>
      </c>
      <c r="G8193" s="27">
        <f t="shared" si="1527"/>
        <v>-47.96</v>
      </c>
      <c r="H8193" s="27">
        <f t="shared" si="1529"/>
        <v>1000</v>
      </c>
      <c r="I8193" s="27">
        <f t="shared" si="1528"/>
        <v>1000</v>
      </c>
      <c r="J8193" s="27">
        <f t="shared" si="1530"/>
        <v>1000</v>
      </c>
      <c r="K8193" s="12">
        <v>-37.6</v>
      </c>
      <c r="L8193" s="12">
        <f t="shared" si="1531"/>
        <v>48.96</v>
      </c>
      <c r="M8193" s="27"/>
      <c r="N8193" s="27"/>
      <c r="P8193" s="12">
        <v>47.96</v>
      </c>
      <c r="Q8193" s="39">
        <v>61.85</v>
      </c>
      <c r="R8193" s="12">
        <f t="shared" si="1532"/>
        <v>37.6</v>
      </c>
      <c r="S8193" s="12">
        <v>12.180719146837719</v>
      </c>
      <c r="T8193" s="20">
        <v>29.83583348562167</v>
      </c>
      <c r="Y8193" s="20">
        <f t="shared" si="1533"/>
        <v>0.70892230689920877</v>
      </c>
      <c r="Z8193" s="20">
        <f t="shared" si="1534"/>
        <v>0.702848020532443</v>
      </c>
      <c r="AB8193" s="20">
        <v>0.62534446751037809</v>
      </c>
      <c r="AC8193" s="20">
        <v>0.28815408779849033</v>
      </c>
      <c r="AE8193" s="20">
        <f t="shared" si="1535"/>
        <v>0.84892230689920878</v>
      </c>
      <c r="AF8193" s="20">
        <f t="shared" si="1536"/>
        <v>0.886248020532443</v>
      </c>
    </row>
    <row r="8194" spans="1:32" x14ac:dyDescent="0.2">
      <c r="A8194" s="14" t="s">
        <v>8272</v>
      </c>
      <c r="B8194" s="20">
        <v>0.70966430181083251</v>
      </c>
      <c r="C8194" s="20">
        <v>0.7113385317339973</v>
      </c>
      <c r="D8194" s="27">
        <v>0.71134654860726687</v>
      </c>
      <c r="E8194" s="27">
        <f t="shared" ref="E8194:E8257" si="1537">P8194</f>
        <v>46.95</v>
      </c>
      <c r="F8194" s="27">
        <f t="shared" ref="F8194:F8257" si="1538">-P8194+0.0001</f>
        <v>-46.9499</v>
      </c>
      <c r="G8194" s="27">
        <f t="shared" ref="G8194:G8257" si="1539">-P8194</f>
        <v>-46.95</v>
      </c>
      <c r="H8194" s="27">
        <f t="shared" si="1529"/>
        <v>1000</v>
      </c>
      <c r="I8194" s="27">
        <f t="shared" ref="I8194:I8257" si="1540">IF(P8194&lt;0,P8194,1000)</f>
        <v>1000</v>
      </c>
      <c r="J8194" s="27">
        <f t="shared" si="1530"/>
        <v>1000</v>
      </c>
      <c r="K8194" s="12">
        <v>-37.6</v>
      </c>
      <c r="L8194" s="12">
        <f t="shared" si="1531"/>
        <v>47.95</v>
      </c>
      <c r="M8194" s="27"/>
      <c r="N8194" s="27"/>
      <c r="P8194" s="12">
        <v>46.95</v>
      </c>
      <c r="Q8194" s="39">
        <v>56.77</v>
      </c>
      <c r="R8194" s="12">
        <f t="shared" si="1532"/>
        <v>37.6</v>
      </c>
      <c r="S8194" s="12">
        <v>11.884462868199057</v>
      </c>
      <c r="T8194" s="20">
        <v>29.19658293514474</v>
      </c>
      <c r="Y8194" s="20">
        <f t="shared" si="1533"/>
        <v>0.69168008318859797</v>
      </c>
      <c r="Z8194" s="20">
        <f t="shared" si="1534"/>
        <v>0.68778908194963095</v>
      </c>
      <c r="AB8194" s="20">
        <v>0.59996077209802123</v>
      </c>
      <c r="AC8194" s="20">
        <v>0.26234654860726686</v>
      </c>
      <c r="AE8194" s="20">
        <f t="shared" si="1535"/>
        <v>0.83168008318859799</v>
      </c>
      <c r="AF8194" s="20">
        <f t="shared" si="1536"/>
        <v>0.87118908194963096</v>
      </c>
    </row>
    <row r="8195" spans="1:32" x14ac:dyDescent="0.2">
      <c r="A8195" s="14" t="s">
        <v>8273</v>
      </c>
      <c r="B8195" s="20">
        <v>0.68265174436668075</v>
      </c>
      <c r="C8195" s="20">
        <v>0.68210651944099177</v>
      </c>
      <c r="D8195" s="27">
        <v>0.68211407094514254</v>
      </c>
      <c r="E8195" s="27">
        <f t="shared" si="1537"/>
        <v>46.98</v>
      </c>
      <c r="F8195" s="27">
        <f t="shared" si="1538"/>
        <v>-46.979899999999994</v>
      </c>
      <c r="G8195" s="27">
        <f t="shared" si="1539"/>
        <v>-46.98</v>
      </c>
      <c r="H8195" s="27">
        <f t="shared" ref="H8195:H8258" si="1541">IF(P8195&lt;0,0,1000)</f>
        <v>1000</v>
      </c>
      <c r="I8195" s="27">
        <f t="shared" si="1540"/>
        <v>1000</v>
      </c>
      <c r="J8195" s="27">
        <f t="shared" ref="J8195:J8258" si="1542">I8195</f>
        <v>1000</v>
      </c>
      <c r="K8195" s="12">
        <v>-37.6</v>
      </c>
      <c r="L8195" s="12">
        <f t="shared" ref="L8195:L8258" si="1543">SQRT(E8195^2)+1</f>
        <v>47.98</v>
      </c>
      <c r="M8195" s="27"/>
      <c r="N8195" s="27"/>
      <c r="P8195" s="12">
        <v>46.98</v>
      </c>
      <c r="Q8195" s="39">
        <v>54.31</v>
      </c>
      <c r="R8195" s="12">
        <f t="shared" ref="R8195:R8258" si="1544">-K8195</f>
        <v>37.6</v>
      </c>
      <c r="S8195" s="12">
        <v>11.605920175308935</v>
      </c>
      <c r="T8195" s="20">
        <v>28.471098011302171</v>
      </c>
      <c r="Y8195" s="20">
        <f t="shared" ref="Y8195:Y8258" si="1545">S8195/$V$2</f>
        <v>0.6754687966435956</v>
      </c>
      <c r="Z8195" s="20">
        <f t="shared" ref="Z8195:Z8258" si="1546">T8195/$W$2</f>
        <v>0.6706987049405686</v>
      </c>
      <c r="AB8195" s="20">
        <v>0.57294838391112879</v>
      </c>
      <c r="AC8195" s="20">
        <v>0.23311407094514253</v>
      </c>
      <c r="AE8195" s="20">
        <f t="shared" ref="AE8195:AE8258" si="1547">Y8195+0.14</f>
        <v>0.81546879664359562</v>
      </c>
      <c r="AF8195" s="20">
        <f t="shared" ref="AF8195:AF8258" si="1548">Z8195+0.1834</f>
        <v>0.85409870494056861</v>
      </c>
    </row>
    <row r="8196" spans="1:32" x14ac:dyDescent="0.2">
      <c r="A8196" s="14" t="s">
        <v>8274</v>
      </c>
      <c r="B8196" s="20">
        <v>0.65277418129330977</v>
      </c>
      <c r="C8196" s="20">
        <v>0.65005994509357024</v>
      </c>
      <c r="D8196" s="27">
        <v>0.65006699939049983</v>
      </c>
      <c r="E8196" s="27">
        <f t="shared" si="1537"/>
        <v>44.89</v>
      </c>
      <c r="F8196" s="27">
        <f t="shared" si="1538"/>
        <v>-44.889899999999997</v>
      </c>
      <c r="G8196" s="27">
        <f t="shared" si="1539"/>
        <v>-44.89</v>
      </c>
      <c r="H8196" s="27">
        <f t="shared" si="1541"/>
        <v>1000</v>
      </c>
      <c r="I8196" s="27">
        <f t="shared" si="1540"/>
        <v>1000</v>
      </c>
      <c r="J8196" s="27">
        <f t="shared" si="1542"/>
        <v>1000</v>
      </c>
      <c r="K8196" s="12">
        <v>-37.6</v>
      </c>
      <c r="L8196" s="12">
        <f t="shared" si="1543"/>
        <v>45.89</v>
      </c>
      <c r="M8196" s="27"/>
      <c r="N8196" s="27"/>
      <c r="P8196" s="12">
        <v>44.89</v>
      </c>
      <c r="Q8196" s="39">
        <v>55.03</v>
      </c>
      <c r="R8196" s="12">
        <f t="shared" si="1544"/>
        <v>37.6</v>
      </c>
      <c r="S8196" s="12">
        <v>11.277172536250692</v>
      </c>
      <c r="T8196" s="20">
        <v>27.626343547253171</v>
      </c>
      <c r="Y8196" s="20">
        <f t="shared" si="1545"/>
        <v>0.65633556387963832</v>
      </c>
      <c r="Z8196" s="20">
        <f t="shared" si="1546"/>
        <v>0.6507986742215035</v>
      </c>
      <c r="AB8196" s="20">
        <v>0.54307096425562684</v>
      </c>
      <c r="AC8196" s="20">
        <v>0.20106699939049982</v>
      </c>
      <c r="AE8196" s="20">
        <f t="shared" si="1547"/>
        <v>0.79633556387963833</v>
      </c>
      <c r="AF8196" s="20">
        <f t="shared" si="1548"/>
        <v>0.83419867422150351</v>
      </c>
    </row>
    <row r="8197" spans="1:32" x14ac:dyDescent="0.2">
      <c r="A8197" s="14" t="s">
        <v>8275</v>
      </c>
      <c r="B8197" s="20">
        <v>0.62523198333382057</v>
      </c>
      <c r="C8197" s="20">
        <v>0.622781315231004</v>
      </c>
      <c r="D8197" s="27">
        <v>0.62278791436243031</v>
      </c>
      <c r="E8197" s="27">
        <f t="shared" si="1537"/>
        <v>40</v>
      </c>
      <c r="F8197" s="27">
        <f t="shared" si="1538"/>
        <v>-39.999899999999997</v>
      </c>
      <c r="G8197" s="27">
        <f t="shared" si="1539"/>
        <v>-40</v>
      </c>
      <c r="H8197" s="27">
        <f t="shared" si="1541"/>
        <v>1000</v>
      </c>
      <c r="I8197" s="27">
        <f t="shared" si="1540"/>
        <v>1000</v>
      </c>
      <c r="J8197" s="27">
        <f t="shared" si="1542"/>
        <v>1000</v>
      </c>
      <c r="K8197" s="12">
        <v>-37.6</v>
      </c>
      <c r="L8197" s="12">
        <f t="shared" si="1543"/>
        <v>41</v>
      </c>
      <c r="M8197" s="27"/>
      <c r="N8197" s="27"/>
      <c r="P8197" s="12">
        <v>40</v>
      </c>
      <c r="Q8197" s="39">
        <v>55.96</v>
      </c>
      <c r="R8197" s="12">
        <f t="shared" si="1544"/>
        <v>37.6</v>
      </c>
      <c r="S8197" s="12">
        <v>10.838210628555229</v>
      </c>
      <c r="T8197" s="20">
        <v>26.604829960754131</v>
      </c>
      <c r="Y8197" s="20">
        <f t="shared" si="1545"/>
        <v>0.63078782039315184</v>
      </c>
      <c r="Z8197" s="20">
        <f t="shared" si="1546"/>
        <v>0.62673469750827215</v>
      </c>
      <c r="AB8197" s="20">
        <v>0.51552892630898284</v>
      </c>
      <c r="AC8197" s="20">
        <v>0.1737879143624303</v>
      </c>
      <c r="AE8197" s="20">
        <f t="shared" si="1547"/>
        <v>0.77078782039315186</v>
      </c>
      <c r="AF8197" s="20">
        <f t="shared" si="1548"/>
        <v>0.81013469750827216</v>
      </c>
    </row>
    <row r="8198" spans="1:32" x14ac:dyDescent="0.2">
      <c r="A8198" s="14" t="s">
        <v>8276</v>
      </c>
      <c r="B8198" s="20">
        <v>0.61377850316506433</v>
      </c>
      <c r="C8198" s="20">
        <v>0.61024297948595974</v>
      </c>
      <c r="D8198" s="27">
        <v>0.61024941460209481</v>
      </c>
      <c r="E8198" s="27">
        <f t="shared" si="1537"/>
        <v>39.130000000000003</v>
      </c>
      <c r="F8198" s="27">
        <f t="shared" si="1538"/>
        <v>-39.129899999999999</v>
      </c>
      <c r="G8198" s="27">
        <f t="shared" si="1539"/>
        <v>-39.130000000000003</v>
      </c>
      <c r="H8198" s="27">
        <f t="shared" si="1541"/>
        <v>1000</v>
      </c>
      <c r="I8198" s="27">
        <f t="shared" si="1540"/>
        <v>1000</v>
      </c>
      <c r="J8198" s="27">
        <f t="shared" si="1542"/>
        <v>1000</v>
      </c>
      <c r="K8198" s="12">
        <v>-37.6</v>
      </c>
      <c r="L8198" s="12">
        <f t="shared" si="1543"/>
        <v>40.130000000000003</v>
      </c>
      <c r="M8198" s="27"/>
      <c r="N8198" s="27"/>
      <c r="P8198" s="12">
        <v>39.130000000000003</v>
      </c>
      <c r="Q8198" s="39">
        <v>55.07</v>
      </c>
      <c r="R8198" s="12">
        <f t="shared" si="1544"/>
        <v>37.6</v>
      </c>
      <c r="S8198" s="12">
        <v>10.73296975828757</v>
      </c>
      <c r="T8198" s="20">
        <v>26.327678406614968</v>
      </c>
      <c r="Y8198" s="20">
        <f t="shared" si="1545"/>
        <v>0.62466276327371251</v>
      </c>
      <c r="Z8198" s="20">
        <f t="shared" si="1546"/>
        <v>0.62020578919712754</v>
      </c>
      <c r="AB8198" s="20">
        <v>0.50407545935103293</v>
      </c>
      <c r="AC8198" s="20">
        <v>0.1612494146020948</v>
      </c>
      <c r="AE8198" s="20">
        <f t="shared" si="1547"/>
        <v>0.76466276327371252</v>
      </c>
      <c r="AF8198" s="20">
        <f t="shared" si="1548"/>
        <v>0.80360578919712755</v>
      </c>
    </row>
    <row r="8199" spans="1:32" x14ac:dyDescent="0.2">
      <c r="A8199" s="14" t="s">
        <v>8277</v>
      </c>
      <c r="B8199" s="20">
        <v>0.60737364556023854</v>
      </c>
      <c r="C8199" s="20">
        <v>0.60325147750116359</v>
      </c>
      <c r="D8199" s="27">
        <v>0.60325762770682889</v>
      </c>
      <c r="E8199" s="27">
        <f t="shared" si="1537"/>
        <v>39.11</v>
      </c>
      <c r="F8199" s="27">
        <f t="shared" si="1538"/>
        <v>-39.109899999999996</v>
      </c>
      <c r="G8199" s="27">
        <f t="shared" si="1539"/>
        <v>-39.11</v>
      </c>
      <c r="H8199" s="27">
        <f t="shared" si="1541"/>
        <v>1000</v>
      </c>
      <c r="I8199" s="27">
        <f t="shared" si="1540"/>
        <v>1000</v>
      </c>
      <c r="J8199" s="27">
        <f t="shared" si="1542"/>
        <v>1000</v>
      </c>
      <c r="K8199" s="12">
        <v>-37.6</v>
      </c>
      <c r="L8199" s="12">
        <f t="shared" si="1543"/>
        <v>40.11</v>
      </c>
      <c r="M8199" s="27"/>
      <c r="N8199" s="27"/>
      <c r="P8199" s="12">
        <v>39.11</v>
      </c>
      <c r="Q8199" s="39">
        <v>51.81</v>
      </c>
      <c r="R8199" s="12">
        <f t="shared" si="1544"/>
        <v>37.6</v>
      </c>
      <c r="S8199" s="12">
        <v>10.681154486142448</v>
      </c>
      <c r="T8199" s="20">
        <v>26.200686371663309</v>
      </c>
      <c r="Y8199" s="20">
        <f t="shared" si="1545"/>
        <v>0.62164709549425579</v>
      </c>
      <c r="Z8199" s="20">
        <f t="shared" si="1546"/>
        <v>0.61721421530889764</v>
      </c>
      <c r="AB8199" s="20">
        <v>0.49767065177289627</v>
      </c>
      <c r="AC8199" s="20">
        <v>0.15425762770682888</v>
      </c>
      <c r="AE8199" s="20">
        <f t="shared" si="1547"/>
        <v>0.7616470954942558</v>
      </c>
      <c r="AF8199" s="20">
        <f t="shared" si="1548"/>
        <v>0.80061421530889765</v>
      </c>
    </row>
    <row r="8200" spans="1:32" x14ac:dyDescent="0.2">
      <c r="A8200" s="14" t="s">
        <v>8278</v>
      </c>
      <c r="B8200" s="20">
        <v>0.61048223564439241</v>
      </c>
      <c r="C8200" s="20">
        <v>0.60728714075816714</v>
      </c>
      <c r="D8200" s="27">
        <v>0.60729285384437226</v>
      </c>
      <c r="E8200" s="27">
        <f t="shared" si="1537"/>
        <v>41.12</v>
      </c>
      <c r="F8200" s="27">
        <f t="shared" si="1538"/>
        <v>-41.119899999999994</v>
      </c>
      <c r="G8200" s="27">
        <f t="shared" si="1539"/>
        <v>-41.12</v>
      </c>
      <c r="H8200" s="27">
        <f t="shared" si="1541"/>
        <v>1000</v>
      </c>
      <c r="I8200" s="27">
        <f t="shared" si="1540"/>
        <v>1000</v>
      </c>
      <c r="J8200" s="27">
        <f t="shared" si="1542"/>
        <v>1000</v>
      </c>
      <c r="K8200" s="12">
        <v>-37.6</v>
      </c>
      <c r="L8200" s="12">
        <f t="shared" si="1543"/>
        <v>42.12</v>
      </c>
      <c r="M8200" s="27"/>
      <c r="N8200" s="27"/>
      <c r="P8200" s="12">
        <v>41.12</v>
      </c>
      <c r="Q8200" s="39">
        <v>49.87</v>
      </c>
      <c r="R8200" s="12">
        <f t="shared" si="1544"/>
        <v>37.6</v>
      </c>
      <c r="S8200" s="12">
        <v>10.716724078077828</v>
      </c>
      <c r="T8200" s="20">
        <v>26.366290880341559</v>
      </c>
      <c r="Y8200" s="20">
        <f t="shared" si="1545"/>
        <v>0.62371725874704198</v>
      </c>
      <c r="Z8200" s="20">
        <f t="shared" si="1546"/>
        <v>0.62111539008827321</v>
      </c>
      <c r="AB8200" s="20">
        <v>0.50077947059206318</v>
      </c>
      <c r="AC8200" s="20">
        <v>0.15829285384437225</v>
      </c>
      <c r="AE8200" s="20">
        <f t="shared" si="1547"/>
        <v>0.76371725874704199</v>
      </c>
      <c r="AF8200" s="20">
        <f t="shared" si="1548"/>
        <v>0.80451539008827322</v>
      </c>
    </row>
    <row r="8201" spans="1:32" x14ac:dyDescent="0.2">
      <c r="A8201" s="14" t="s">
        <v>8279</v>
      </c>
      <c r="B8201" s="20">
        <v>0.61705192612463478</v>
      </c>
      <c r="C8201" s="20">
        <v>0.61338178081795625</v>
      </c>
      <c r="D8201" s="27">
        <v>0.6133869305106725</v>
      </c>
      <c r="E8201" s="27">
        <f t="shared" si="1537"/>
        <v>44.47</v>
      </c>
      <c r="F8201" s="27">
        <f t="shared" si="1538"/>
        <v>-44.469899999999996</v>
      </c>
      <c r="G8201" s="27">
        <f t="shared" si="1539"/>
        <v>-44.47</v>
      </c>
      <c r="H8201" s="27">
        <f t="shared" si="1541"/>
        <v>1000</v>
      </c>
      <c r="I8201" s="27">
        <f t="shared" si="1540"/>
        <v>1000</v>
      </c>
      <c r="J8201" s="27">
        <f t="shared" si="1542"/>
        <v>1000</v>
      </c>
      <c r="K8201" s="12">
        <v>-37.6</v>
      </c>
      <c r="L8201" s="12">
        <f t="shared" si="1543"/>
        <v>45.47</v>
      </c>
      <c r="M8201" s="27"/>
      <c r="N8201" s="27"/>
      <c r="P8201" s="12">
        <v>44.47</v>
      </c>
      <c r="Q8201" s="39">
        <v>48.5</v>
      </c>
      <c r="R8201" s="12">
        <f t="shared" si="1544"/>
        <v>37.6</v>
      </c>
      <c r="S8201" s="12">
        <v>10.84626225844093</v>
      </c>
      <c r="T8201" s="20">
        <v>26.658887423971358</v>
      </c>
      <c r="Y8201" s="20">
        <f t="shared" si="1545"/>
        <v>0.63125642819570105</v>
      </c>
      <c r="Z8201" s="20">
        <f t="shared" si="1546"/>
        <v>0.62800813875587602</v>
      </c>
      <c r="AB8201" s="20">
        <v>0.50734934980083923</v>
      </c>
      <c r="AC8201" s="20">
        <v>0.16438693051067249</v>
      </c>
      <c r="AE8201" s="20">
        <f t="shared" si="1547"/>
        <v>0.77125642819570106</v>
      </c>
      <c r="AF8201" s="20">
        <f t="shared" si="1548"/>
        <v>0.81140813875587603</v>
      </c>
    </row>
    <row r="8202" spans="1:32" x14ac:dyDescent="0.2">
      <c r="A8202" s="14" t="s">
        <v>8280</v>
      </c>
      <c r="B8202" s="20">
        <v>0.62679248069721938</v>
      </c>
      <c r="C8202" s="20">
        <v>0.62085553555782591</v>
      </c>
      <c r="D8202" s="27">
        <v>0.62085871590481934</v>
      </c>
      <c r="E8202" s="27">
        <f t="shared" si="1537"/>
        <v>45.28</v>
      </c>
      <c r="F8202" s="27">
        <f t="shared" si="1538"/>
        <v>-45.279899999999998</v>
      </c>
      <c r="G8202" s="27">
        <f t="shared" si="1539"/>
        <v>-45.28</v>
      </c>
      <c r="H8202" s="27">
        <f t="shared" si="1541"/>
        <v>1000</v>
      </c>
      <c r="I8202" s="27">
        <f t="shared" si="1540"/>
        <v>1000</v>
      </c>
      <c r="J8202" s="27">
        <f t="shared" si="1542"/>
        <v>1000</v>
      </c>
      <c r="K8202" s="12">
        <v>-37.6</v>
      </c>
      <c r="L8202" s="12">
        <f t="shared" si="1543"/>
        <v>46.28</v>
      </c>
      <c r="M8202" s="27"/>
      <c r="N8202" s="27"/>
      <c r="P8202" s="12">
        <v>45.28</v>
      </c>
      <c r="Q8202" s="39">
        <v>50.72</v>
      </c>
      <c r="R8202" s="12">
        <f t="shared" si="1544"/>
        <v>37.6</v>
      </c>
      <c r="S8202" s="12">
        <v>11.299717099930653</v>
      </c>
      <c r="T8202" s="20">
        <v>27.84600551914864</v>
      </c>
      <c r="Y8202" s="20">
        <f t="shared" si="1545"/>
        <v>0.65764766572677624</v>
      </c>
      <c r="Z8202" s="20">
        <f t="shared" si="1546"/>
        <v>0.65597329024848272</v>
      </c>
      <c r="AB8202" s="20">
        <v>0.51709071189646361</v>
      </c>
      <c r="AC8202" s="20">
        <v>0.17185871590481933</v>
      </c>
      <c r="AE8202" s="20">
        <f t="shared" si="1547"/>
        <v>0.79764766572677626</v>
      </c>
      <c r="AF8202" s="20">
        <f t="shared" si="1548"/>
        <v>0.83937329024848273</v>
      </c>
    </row>
    <row r="8203" spans="1:32" x14ac:dyDescent="0.2">
      <c r="A8203" s="14" t="s">
        <v>8281</v>
      </c>
      <c r="B8203" s="20">
        <v>0.63135647181441201</v>
      </c>
      <c r="C8203" s="20">
        <v>0.62233026759798904</v>
      </c>
      <c r="D8203" s="27">
        <v>0.62233147294337243</v>
      </c>
      <c r="E8203" s="27">
        <f t="shared" si="1537"/>
        <v>38.39</v>
      </c>
      <c r="F8203" s="27">
        <f t="shared" si="1538"/>
        <v>-38.389899999999997</v>
      </c>
      <c r="G8203" s="27">
        <f t="shared" si="1539"/>
        <v>-38.39</v>
      </c>
      <c r="H8203" s="27">
        <f t="shared" si="1541"/>
        <v>1000</v>
      </c>
      <c r="I8203" s="27">
        <f t="shared" si="1540"/>
        <v>1000</v>
      </c>
      <c r="J8203" s="27">
        <f t="shared" si="1542"/>
        <v>1000</v>
      </c>
      <c r="K8203" s="12">
        <v>-37.6</v>
      </c>
      <c r="L8203" s="12">
        <f t="shared" si="1543"/>
        <v>39.39</v>
      </c>
      <c r="M8203" s="27"/>
      <c r="N8203" s="27"/>
      <c r="P8203" s="12">
        <v>38.39</v>
      </c>
      <c r="Q8203" s="39">
        <v>59.68</v>
      </c>
      <c r="R8203" s="12">
        <f t="shared" si="1544"/>
        <v>37.6</v>
      </c>
      <c r="S8203" s="12">
        <v>11.694915365366755</v>
      </c>
      <c r="T8203" s="20">
        <v>28.838774314525832</v>
      </c>
      <c r="Y8203" s="20">
        <f t="shared" si="1545"/>
        <v>0.68064834923635886</v>
      </c>
      <c r="Z8203" s="20">
        <f t="shared" si="1546"/>
        <v>0.67936012081963137</v>
      </c>
      <c r="AB8203" s="20">
        <v>0.52165535265765872</v>
      </c>
      <c r="AC8203" s="20">
        <v>0.17333147294337242</v>
      </c>
      <c r="AE8203" s="20">
        <f t="shared" si="1547"/>
        <v>0.82064834923635888</v>
      </c>
      <c r="AF8203" s="20">
        <f t="shared" si="1548"/>
        <v>0.86276012081963138</v>
      </c>
    </row>
    <row r="8204" spans="1:32" x14ac:dyDescent="0.2">
      <c r="A8204" s="14" t="s">
        <v>8282</v>
      </c>
      <c r="B8204" s="20">
        <v>0.63263474264404962</v>
      </c>
      <c r="C8204" s="20">
        <v>0.62045090340016162</v>
      </c>
      <c r="D8204" s="27">
        <v>0.62045141375872959</v>
      </c>
      <c r="E8204" s="27">
        <f t="shared" si="1537"/>
        <v>36.03</v>
      </c>
      <c r="F8204" s="27">
        <f t="shared" si="1538"/>
        <v>-36.029899999999998</v>
      </c>
      <c r="G8204" s="27">
        <f t="shared" si="1539"/>
        <v>-36.03</v>
      </c>
      <c r="H8204" s="27">
        <f t="shared" si="1541"/>
        <v>1000</v>
      </c>
      <c r="I8204" s="27">
        <f t="shared" si="1540"/>
        <v>1000</v>
      </c>
      <c r="J8204" s="27">
        <f t="shared" si="1542"/>
        <v>1000</v>
      </c>
      <c r="K8204" s="12">
        <v>-37.6</v>
      </c>
      <c r="L8204" s="12">
        <f t="shared" si="1543"/>
        <v>37.03</v>
      </c>
      <c r="M8204" s="27"/>
      <c r="N8204" s="27"/>
      <c r="P8204" s="12">
        <v>36.03</v>
      </c>
      <c r="Q8204" s="39">
        <v>61.19</v>
      </c>
      <c r="R8204" s="12">
        <f t="shared" si="1544"/>
        <v>37.6</v>
      </c>
      <c r="S8204" s="12">
        <v>11.952523820553957</v>
      </c>
      <c r="T8204" s="20">
        <v>29.39650954183082</v>
      </c>
      <c r="Y8204" s="20">
        <f t="shared" si="1545"/>
        <v>0.69564125549472733</v>
      </c>
      <c r="Z8204" s="20">
        <f t="shared" si="1546"/>
        <v>0.69249878847848645</v>
      </c>
      <c r="AB8204" s="20">
        <v>0.52293376641037326</v>
      </c>
      <c r="AC8204" s="20">
        <v>0.17145141375872958</v>
      </c>
      <c r="AE8204" s="20">
        <f t="shared" si="1547"/>
        <v>0.83564125549472734</v>
      </c>
      <c r="AF8204" s="20">
        <f t="shared" si="1548"/>
        <v>0.87589878847848646</v>
      </c>
    </row>
    <row r="8205" spans="1:32" x14ac:dyDescent="0.2">
      <c r="A8205" s="14" t="s">
        <v>8283</v>
      </c>
      <c r="B8205" s="20">
        <v>0.62913753763226365</v>
      </c>
      <c r="C8205" s="20">
        <v>0.61627396346977992</v>
      </c>
      <c r="D8205" s="27">
        <v>0.61627422075598193</v>
      </c>
      <c r="E8205" s="27">
        <f t="shared" si="1537"/>
        <v>34.14</v>
      </c>
      <c r="F8205" s="27">
        <f t="shared" si="1538"/>
        <v>-34.139899999999997</v>
      </c>
      <c r="G8205" s="27">
        <f t="shared" si="1539"/>
        <v>-34.14</v>
      </c>
      <c r="H8205" s="27">
        <f t="shared" si="1541"/>
        <v>1000</v>
      </c>
      <c r="I8205" s="27">
        <f t="shared" si="1540"/>
        <v>1000</v>
      </c>
      <c r="J8205" s="27">
        <f t="shared" si="1542"/>
        <v>1000</v>
      </c>
      <c r="K8205" s="12">
        <v>-37.6</v>
      </c>
      <c r="L8205" s="12">
        <f t="shared" si="1543"/>
        <v>35.14</v>
      </c>
      <c r="M8205" s="27"/>
      <c r="N8205" s="27"/>
      <c r="P8205" s="12">
        <v>34.14</v>
      </c>
      <c r="Q8205" s="39">
        <v>56.18</v>
      </c>
      <c r="R8205" s="12">
        <f t="shared" si="1544"/>
        <v>37.6</v>
      </c>
      <c r="S8205" s="12">
        <v>11.952523820553957</v>
      </c>
      <c r="T8205" s="20">
        <v>29.388787047085501</v>
      </c>
      <c r="Y8205" s="20">
        <f t="shared" si="1545"/>
        <v>0.69564125549472733</v>
      </c>
      <c r="Z8205" s="20">
        <f t="shared" si="1546"/>
        <v>0.69231686830025729</v>
      </c>
      <c r="AB8205" s="20">
        <v>0.51943667761905254</v>
      </c>
      <c r="AC8205" s="20">
        <v>0.16727422075598192</v>
      </c>
      <c r="AE8205" s="20">
        <f t="shared" si="1547"/>
        <v>0.83564125549472734</v>
      </c>
      <c r="AF8205" s="20">
        <f t="shared" si="1548"/>
        <v>0.8757168683002573</v>
      </c>
    </row>
    <row r="8206" spans="1:32" x14ac:dyDescent="0.2">
      <c r="A8206" s="14" t="s">
        <v>8284</v>
      </c>
      <c r="B8206" s="20">
        <v>0.60286706815428948</v>
      </c>
      <c r="C8206" s="20">
        <v>0.58799704326452362</v>
      </c>
      <c r="D8206" s="27">
        <v>0.58799672454958951</v>
      </c>
      <c r="E8206" s="27">
        <f t="shared" si="1537"/>
        <v>32.03</v>
      </c>
      <c r="F8206" s="27">
        <f t="shared" si="1538"/>
        <v>-32.029899999999998</v>
      </c>
      <c r="G8206" s="27">
        <f t="shared" si="1539"/>
        <v>-32.03</v>
      </c>
      <c r="H8206" s="27">
        <f t="shared" si="1541"/>
        <v>1000</v>
      </c>
      <c r="I8206" s="27">
        <f t="shared" si="1540"/>
        <v>1000</v>
      </c>
      <c r="J8206" s="27">
        <f t="shared" si="1542"/>
        <v>1000</v>
      </c>
      <c r="K8206" s="12">
        <v>-37.6</v>
      </c>
      <c r="L8206" s="12">
        <f t="shared" si="1543"/>
        <v>33.03</v>
      </c>
      <c r="M8206" s="27"/>
      <c r="N8206" s="27"/>
      <c r="P8206" s="12">
        <v>32.03</v>
      </c>
      <c r="Q8206" s="39">
        <v>51.14</v>
      </c>
      <c r="R8206" s="12">
        <f t="shared" si="1544"/>
        <v>37.6</v>
      </c>
      <c r="S8206" s="12">
        <v>11.675591453641074</v>
      </c>
      <c r="T8206" s="20">
        <v>28.678747112733468</v>
      </c>
      <c r="Y8206" s="20">
        <f t="shared" si="1545"/>
        <v>0.67952369051024064</v>
      </c>
      <c r="Z8206" s="20">
        <f t="shared" si="1546"/>
        <v>0.67559033164765092</v>
      </c>
      <c r="AB8206" s="20">
        <v>0.4931663945086302</v>
      </c>
      <c r="AC8206" s="20">
        <v>0.1389967245495895</v>
      </c>
      <c r="AE8206" s="20">
        <f t="shared" si="1547"/>
        <v>0.81952369051024065</v>
      </c>
      <c r="AF8206" s="20">
        <f t="shared" si="1548"/>
        <v>0.85899033164765093</v>
      </c>
    </row>
    <row r="8207" spans="1:32" x14ac:dyDescent="0.2">
      <c r="A8207" s="14" t="s">
        <v>8285</v>
      </c>
      <c r="B8207" s="20">
        <v>0.54171148526631263</v>
      </c>
      <c r="C8207" s="20">
        <v>0.52584224509231592</v>
      </c>
      <c r="D8207" s="27">
        <v>0.52584213257018386</v>
      </c>
      <c r="E8207" s="27">
        <f t="shared" si="1537"/>
        <v>30.85</v>
      </c>
      <c r="F8207" s="27">
        <f t="shared" si="1538"/>
        <v>-30.849900000000002</v>
      </c>
      <c r="G8207" s="27">
        <f t="shared" si="1539"/>
        <v>-30.85</v>
      </c>
      <c r="H8207" s="27">
        <f t="shared" si="1541"/>
        <v>1000</v>
      </c>
      <c r="I8207" s="27">
        <f t="shared" si="1540"/>
        <v>1000</v>
      </c>
      <c r="J8207" s="27">
        <f t="shared" si="1542"/>
        <v>1000</v>
      </c>
      <c r="K8207" s="12">
        <v>-37.6</v>
      </c>
      <c r="L8207" s="12">
        <f t="shared" si="1543"/>
        <v>31.85</v>
      </c>
      <c r="M8207" s="27"/>
      <c r="N8207" s="27"/>
      <c r="P8207" s="12">
        <v>30.85</v>
      </c>
      <c r="Q8207" s="39">
        <v>45.89</v>
      </c>
      <c r="R8207" s="12">
        <f t="shared" si="1544"/>
        <v>37.6</v>
      </c>
      <c r="S8207" s="12">
        <v>10.684375138096728</v>
      </c>
      <c r="T8207" s="20">
        <v>26.185241382172677</v>
      </c>
      <c r="Y8207" s="20">
        <f t="shared" si="1545"/>
        <v>0.62183453861527538</v>
      </c>
      <c r="Z8207" s="20">
        <f t="shared" si="1546"/>
        <v>0.61685037495243955</v>
      </c>
      <c r="AB8207" s="20">
        <v>0.43201075713247861</v>
      </c>
      <c r="AC8207" s="20">
        <v>7.6842132570183852E-2</v>
      </c>
      <c r="AE8207" s="20">
        <f t="shared" si="1547"/>
        <v>0.76183453861527539</v>
      </c>
      <c r="AF8207" s="20">
        <f t="shared" si="1548"/>
        <v>0.80025037495243956</v>
      </c>
    </row>
    <row r="8208" spans="1:32" x14ac:dyDescent="0.2">
      <c r="A8208" s="14" t="s">
        <v>8286</v>
      </c>
      <c r="B8208" s="20">
        <v>0.47290441564321939</v>
      </c>
      <c r="C8208" s="20">
        <v>0.46141038880194346</v>
      </c>
      <c r="D8208" s="27">
        <v>0.46141661998264094</v>
      </c>
      <c r="E8208" s="27">
        <f t="shared" si="1537"/>
        <v>27.03</v>
      </c>
      <c r="F8208" s="27">
        <f t="shared" si="1538"/>
        <v>-27.029900000000001</v>
      </c>
      <c r="G8208" s="27">
        <f t="shared" si="1539"/>
        <v>-27.03</v>
      </c>
      <c r="H8208" s="27">
        <f t="shared" si="1541"/>
        <v>1000</v>
      </c>
      <c r="I8208" s="27">
        <f t="shared" si="1540"/>
        <v>1000</v>
      </c>
      <c r="J8208" s="27">
        <f t="shared" si="1542"/>
        <v>1000</v>
      </c>
      <c r="K8208" s="12">
        <v>-37.6</v>
      </c>
      <c r="L8208" s="12">
        <f t="shared" si="1543"/>
        <v>28.03</v>
      </c>
      <c r="M8208" s="27"/>
      <c r="N8208" s="27"/>
      <c r="P8208" s="12">
        <v>27.03</v>
      </c>
      <c r="Q8208" s="39">
        <v>46.54</v>
      </c>
      <c r="R8208" s="12">
        <f t="shared" si="1544"/>
        <v>37.6</v>
      </c>
      <c r="S8208" s="12">
        <v>9.0197027051029757</v>
      </c>
      <c r="T8208" s="20">
        <v>21.995791159935781</v>
      </c>
      <c r="Y8208" s="20">
        <f t="shared" si="1545"/>
        <v>0.52494999450887714</v>
      </c>
      <c r="Z8208" s="20">
        <f t="shared" si="1546"/>
        <v>0.51815875310660009</v>
      </c>
      <c r="AB8208" s="20">
        <v>0.36320118367693888</v>
      </c>
      <c r="AC8208" s="20">
        <v>1.2416619982640931E-2</v>
      </c>
      <c r="AE8208" s="20">
        <f t="shared" si="1547"/>
        <v>0.66494999450887715</v>
      </c>
      <c r="AF8208" s="20">
        <f t="shared" si="1548"/>
        <v>0.7015587531066001</v>
      </c>
    </row>
    <row r="8209" spans="1:32" x14ac:dyDescent="0.2">
      <c r="A8209" s="14" t="s">
        <v>8287</v>
      </c>
      <c r="B8209" s="20">
        <v>0.40462210834735268</v>
      </c>
      <c r="C8209" s="20">
        <v>0.40641060499071135</v>
      </c>
      <c r="D8209" s="27">
        <v>0.40641897250318287</v>
      </c>
      <c r="E8209" s="27">
        <f t="shared" si="1537"/>
        <v>22.46</v>
      </c>
      <c r="F8209" s="27">
        <f t="shared" si="1538"/>
        <v>-22.459900000000001</v>
      </c>
      <c r="G8209" s="27">
        <f t="shared" si="1539"/>
        <v>-22.46</v>
      </c>
      <c r="H8209" s="27">
        <f t="shared" si="1541"/>
        <v>1000</v>
      </c>
      <c r="I8209" s="27">
        <f t="shared" si="1540"/>
        <v>1000</v>
      </c>
      <c r="J8209" s="27">
        <f t="shared" si="1542"/>
        <v>1000</v>
      </c>
      <c r="K8209" s="12">
        <v>-37.6</v>
      </c>
      <c r="L8209" s="12">
        <f t="shared" si="1543"/>
        <v>23.46</v>
      </c>
      <c r="M8209" s="27"/>
      <c r="N8209" s="27"/>
      <c r="P8209" s="12">
        <v>22.46</v>
      </c>
      <c r="Q8209" s="39">
        <v>41.49</v>
      </c>
      <c r="R8209" s="12">
        <f t="shared" si="1544"/>
        <v>37.6</v>
      </c>
      <c r="S8209" s="12">
        <v>6.6463331047562182</v>
      </c>
      <c r="T8209" s="20">
        <v>16.258411685093499</v>
      </c>
      <c r="Y8209" s="20">
        <f t="shared" si="1545"/>
        <v>0.38681901620460474</v>
      </c>
      <c r="Z8209" s="20">
        <f t="shared" si="1546"/>
        <v>0.38300228734606795</v>
      </c>
      <c r="AB8209" s="20">
        <v>0.29491864363680392</v>
      </c>
      <c r="AC8209" s="20">
        <v>0</v>
      </c>
      <c r="AE8209" s="20">
        <f t="shared" si="1547"/>
        <v>0.5268190162046047</v>
      </c>
      <c r="AF8209" s="20">
        <f t="shared" si="1548"/>
        <v>0.5664022873460679</v>
      </c>
    </row>
    <row r="8210" spans="1:32" x14ac:dyDescent="0.2">
      <c r="A8210" s="14" t="s">
        <v>8288</v>
      </c>
      <c r="B8210" s="20">
        <v>0.31755427567418693</v>
      </c>
      <c r="C8210" s="20">
        <v>0.32549986180932666</v>
      </c>
      <c r="D8210" s="27">
        <v>0.3255084136856638</v>
      </c>
      <c r="E8210" s="27">
        <f t="shared" si="1537"/>
        <v>13.7</v>
      </c>
      <c r="F8210" s="27">
        <f t="shared" si="1538"/>
        <v>-13.6999</v>
      </c>
      <c r="G8210" s="27">
        <f t="shared" si="1539"/>
        <v>-13.7</v>
      </c>
      <c r="H8210" s="27">
        <f t="shared" si="1541"/>
        <v>1000</v>
      </c>
      <c r="I8210" s="27">
        <f t="shared" si="1540"/>
        <v>1000</v>
      </c>
      <c r="J8210" s="27">
        <f t="shared" si="1542"/>
        <v>1000</v>
      </c>
      <c r="K8210" s="12">
        <v>-37.6</v>
      </c>
      <c r="L8210" s="12">
        <f t="shared" si="1543"/>
        <v>14.7</v>
      </c>
      <c r="M8210" s="27"/>
      <c r="N8210" s="27"/>
      <c r="P8210" s="12">
        <v>13.7</v>
      </c>
      <c r="Q8210" s="39">
        <v>35.01</v>
      </c>
      <c r="R8210" s="12">
        <f t="shared" si="1544"/>
        <v>37.6</v>
      </c>
      <c r="S8210" s="12">
        <v>4.6250693049924649</v>
      </c>
      <c r="T8210" s="20">
        <v>11.35803240173192</v>
      </c>
      <c r="Y8210" s="20">
        <f t="shared" si="1545"/>
        <v>0.26918072420339839</v>
      </c>
      <c r="Z8210" s="20">
        <f t="shared" si="1546"/>
        <v>0.26756318353056036</v>
      </c>
      <c r="AB8210" s="20">
        <v>0.20785099188857398</v>
      </c>
      <c r="AC8210" s="20">
        <v>0</v>
      </c>
      <c r="AE8210" s="20">
        <f t="shared" si="1547"/>
        <v>0.4091807242033984</v>
      </c>
      <c r="AF8210" s="20">
        <f t="shared" si="1548"/>
        <v>0.45096318353056036</v>
      </c>
    </row>
    <row r="8211" spans="1:32" x14ac:dyDescent="0.2">
      <c r="A8211" s="14" t="s">
        <v>8289</v>
      </c>
      <c r="B8211" s="20">
        <v>0.3318339518748018</v>
      </c>
      <c r="C8211" s="20">
        <v>0.33879382530433094</v>
      </c>
      <c r="D8211" s="27">
        <v>0.33880288036359868</v>
      </c>
      <c r="E8211" s="27">
        <f t="shared" si="1537"/>
        <v>11.57</v>
      </c>
      <c r="F8211" s="27">
        <f t="shared" si="1538"/>
        <v>-11.569900000000001</v>
      </c>
      <c r="G8211" s="27">
        <f t="shared" si="1539"/>
        <v>-11.57</v>
      </c>
      <c r="H8211" s="27">
        <f t="shared" si="1541"/>
        <v>1000</v>
      </c>
      <c r="I8211" s="27">
        <f t="shared" si="1540"/>
        <v>1000</v>
      </c>
      <c r="J8211" s="27">
        <f t="shared" si="1542"/>
        <v>1000</v>
      </c>
      <c r="K8211" s="12">
        <v>-37.6</v>
      </c>
      <c r="L8211" s="12">
        <f t="shared" si="1543"/>
        <v>12.57</v>
      </c>
      <c r="M8211" s="27"/>
      <c r="N8211" s="27"/>
      <c r="P8211" s="12">
        <v>11.57</v>
      </c>
      <c r="Q8211" s="39">
        <v>34.92</v>
      </c>
      <c r="R8211" s="12">
        <f t="shared" si="1544"/>
        <v>37.6</v>
      </c>
      <c r="S8211" s="12">
        <v>4.9350406456659055</v>
      </c>
      <c r="T8211" s="20">
        <v>12.086423562022121</v>
      </c>
      <c r="Y8211" s="20">
        <f t="shared" si="1545"/>
        <v>0.28722116953785182</v>
      </c>
      <c r="Z8211" s="20">
        <f t="shared" si="1546"/>
        <v>0.28472202326701396</v>
      </c>
      <c r="AB8211" s="20">
        <v>0.22213042779267861</v>
      </c>
      <c r="AC8211" s="20">
        <v>0</v>
      </c>
      <c r="AE8211" s="20">
        <f t="shared" si="1547"/>
        <v>0.42722116953785183</v>
      </c>
      <c r="AF8211" s="20">
        <f t="shared" si="1548"/>
        <v>0.46812202326701396</v>
      </c>
    </row>
    <row r="8212" spans="1:32" x14ac:dyDescent="0.2">
      <c r="A8212" s="14" t="s">
        <v>8290</v>
      </c>
      <c r="B8212" s="20">
        <v>0.34793948157647464</v>
      </c>
      <c r="C8212" s="20">
        <v>0.35672056351774256</v>
      </c>
      <c r="D8212" s="27">
        <v>0.35673071410830731</v>
      </c>
      <c r="E8212" s="27">
        <f t="shared" si="1537"/>
        <v>11.79</v>
      </c>
      <c r="F8212" s="27">
        <f t="shared" si="1538"/>
        <v>-11.789899999999999</v>
      </c>
      <c r="G8212" s="27">
        <f t="shared" si="1539"/>
        <v>-11.79</v>
      </c>
      <c r="H8212" s="27">
        <f t="shared" si="1541"/>
        <v>1000</v>
      </c>
      <c r="I8212" s="27">
        <f t="shared" si="1540"/>
        <v>1000</v>
      </c>
      <c r="J8212" s="27">
        <f t="shared" si="1542"/>
        <v>1000</v>
      </c>
      <c r="K8212" s="12">
        <v>-37.6</v>
      </c>
      <c r="L8212" s="12">
        <f t="shared" si="1543"/>
        <v>12.79</v>
      </c>
      <c r="M8212" s="27"/>
      <c r="N8212" s="27"/>
      <c r="P8212" s="12">
        <v>11.79</v>
      </c>
      <c r="Q8212" s="39">
        <v>33.56</v>
      </c>
      <c r="R8212" s="12">
        <f t="shared" si="1544"/>
        <v>37.6</v>
      </c>
      <c r="S8212" s="12">
        <v>5.0338036272721745</v>
      </c>
      <c r="T8212" s="20">
        <v>12.33107822641345</v>
      </c>
      <c r="Y8212" s="20">
        <f t="shared" si="1545"/>
        <v>0.29296921116926383</v>
      </c>
      <c r="Z8212" s="20">
        <f t="shared" si="1546"/>
        <v>0.29048539658334316</v>
      </c>
      <c r="AB8212" s="20">
        <v>0.23823554467899327</v>
      </c>
      <c r="AC8212" s="20">
        <v>0</v>
      </c>
      <c r="AE8212" s="20">
        <f t="shared" si="1547"/>
        <v>0.43296921116926385</v>
      </c>
      <c r="AF8212" s="20">
        <f t="shared" si="1548"/>
        <v>0.47388539658334317</v>
      </c>
    </row>
    <row r="8213" spans="1:32" x14ac:dyDescent="0.2">
      <c r="A8213" s="14" t="s">
        <v>8291</v>
      </c>
      <c r="B8213" s="20">
        <v>0.37966455310686009</v>
      </c>
      <c r="C8213" s="20">
        <v>0.38868256459583456</v>
      </c>
      <c r="D8213" s="27">
        <v>0.38869392293643884</v>
      </c>
      <c r="E8213" s="27">
        <f t="shared" si="1537"/>
        <v>13.33</v>
      </c>
      <c r="F8213" s="27">
        <f t="shared" si="1538"/>
        <v>-13.3299</v>
      </c>
      <c r="G8213" s="27">
        <f t="shared" si="1539"/>
        <v>-13.33</v>
      </c>
      <c r="H8213" s="27">
        <f t="shared" si="1541"/>
        <v>1000</v>
      </c>
      <c r="I8213" s="27">
        <f t="shared" si="1540"/>
        <v>1000</v>
      </c>
      <c r="J8213" s="27">
        <f t="shared" si="1542"/>
        <v>1000</v>
      </c>
      <c r="K8213" s="12">
        <v>-37.6</v>
      </c>
      <c r="L8213" s="12">
        <f t="shared" si="1543"/>
        <v>14.33</v>
      </c>
      <c r="M8213" s="27"/>
      <c r="N8213" s="27"/>
      <c r="P8213" s="12">
        <v>13.33</v>
      </c>
      <c r="Q8213" s="39">
        <v>31.34</v>
      </c>
      <c r="R8213" s="12">
        <f t="shared" si="1544"/>
        <v>37.6</v>
      </c>
      <c r="S8213" s="12">
        <v>5.4888721177193434</v>
      </c>
      <c r="T8213" s="20">
        <v>13.38333485384107</v>
      </c>
      <c r="Y8213" s="20">
        <f t="shared" si="1545"/>
        <v>0.31945436365951729</v>
      </c>
      <c r="Z8213" s="20">
        <f t="shared" si="1546"/>
        <v>0.31527359256372567</v>
      </c>
      <c r="AB8213" s="20">
        <v>0.26996014467723828</v>
      </c>
      <c r="AC8213" s="20">
        <v>0</v>
      </c>
      <c r="AE8213" s="20">
        <f t="shared" si="1547"/>
        <v>0.45945436365951731</v>
      </c>
      <c r="AF8213" s="20">
        <f t="shared" si="1548"/>
        <v>0.49867359256372568</v>
      </c>
    </row>
    <row r="8214" spans="1:32" x14ac:dyDescent="0.2">
      <c r="A8214" s="14" t="s">
        <v>8292</v>
      </c>
      <c r="B8214" s="20">
        <v>0.46018675122180919</v>
      </c>
      <c r="C8214" s="20">
        <v>0.47101566433893505</v>
      </c>
      <c r="D8214" s="27">
        <v>0.47103005902554218</v>
      </c>
      <c r="E8214" s="27">
        <f t="shared" si="1537"/>
        <v>17.940000000000001</v>
      </c>
      <c r="F8214" s="27">
        <f t="shared" si="1538"/>
        <v>-17.939900000000002</v>
      </c>
      <c r="G8214" s="27">
        <f t="shared" si="1539"/>
        <v>-17.940000000000001</v>
      </c>
      <c r="H8214" s="27">
        <f t="shared" si="1541"/>
        <v>1000</v>
      </c>
      <c r="I8214" s="27">
        <f t="shared" si="1540"/>
        <v>1000</v>
      </c>
      <c r="J8214" s="27">
        <f t="shared" si="1542"/>
        <v>1000</v>
      </c>
      <c r="K8214" s="12">
        <v>-37.6</v>
      </c>
      <c r="L8214" s="12">
        <f t="shared" si="1543"/>
        <v>18.940000000000001</v>
      </c>
      <c r="M8214" s="27"/>
      <c r="N8214" s="27"/>
      <c r="P8214" s="12">
        <v>17.940000000000001</v>
      </c>
      <c r="Q8214" s="39">
        <v>34.19</v>
      </c>
      <c r="R8214" s="12">
        <f t="shared" si="1544"/>
        <v>37.6</v>
      </c>
      <c r="S8214" s="12">
        <v>6.6864456677519826</v>
      </c>
      <c r="T8214" s="20">
        <v>16.326213082690249</v>
      </c>
      <c r="Y8214" s="20">
        <f t="shared" si="1545"/>
        <v>0.38915358203374789</v>
      </c>
      <c r="Z8214" s="20">
        <f t="shared" si="1546"/>
        <v>0.3845994968932111</v>
      </c>
      <c r="AB8214" s="20">
        <v>0.35048096998275907</v>
      </c>
      <c r="AC8214" s="20">
        <v>2.203005902554217E-2</v>
      </c>
      <c r="AE8214" s="20">
        <f t="shared" si="1547"/>
        <v>0.52915358203374785</v>
      </c>
      <c r="AF8214" s="20">
        <f t="shared" si="1548"/>
        <v>0.56799949689321116</v>
      </c>
    </row>
    <row r="8215" spans="1:32" x14ac:dyDescent="0.2">
      <c r="A8215" s="14" t="s">
        <v>8293</v>
      </c>
      <c r="B8215" s="20">
        <v>0.59927659383713749</v>
      </c>
      <c r="C8215" s="20">
        <v>0.59710407936778009</v>
      </c>
      <c r="D8215" s="27">
        <v>0.59711817818121393</v>
      </c>
      <c r="E8215" s="27">
        <f t="shared" si="1537"/>
        <v>29.36</v>
      </c>
      <c r="F8215" s="27">
        <f t="shared" si="1538"/>
        <v>-29.3599</v>
      </c>
      <c r="G8215" s="27">
        <f t="shared" si="1539"/>
        <v>-29.36</v>
      </c>
      <c r="H8215" s="27">
        <f t="shared" si="1541"/>
        <v>1000</v>
      </c>
      <c r="I8215" s="27">
        <f t="shared" si="1540"/>
        <v>1000</v>
      </c>
      <c r="J8215" s="27">
        <f t="shared" si="1542"/>
        <v>1000</v>
      </c>
      <c r="K8215" s="12">
        <v>-37.6</v>
      </c>
      <c r="L8215" s="12">
        <f t="shared" si="1543"/>
        <v>30.36</v>
      </c>
      <c r="M8215" s="27"/>
      <c r="N8215" s="27"/>
      <c r="P8215" s="12">
        <v>29.36</v>
      </c>
      <c r="Q8215" s="39">
        <v>36.979999999999997</v>
      </c>
      <c r="R8215" s="12">
        <f t="shared" si="1544"/>
        <v>37.6</v>
      </c>
      <c r="S8215" s="12">
        <v>10.095551230706729</v>
      </c>
      <c r="T8215" s="20">
        <v>24.463275593878642</v>
      </c>
      <c r="Y8215" s="20">
        <f t="shared" si="1545"/>
        <v>0.58756477196584944</v>
      </c>
      <c r="Z8215" s="20">
        <f t="shared" si="1546"/>
        <v>0.57628572150274449</v>
      </c>
      <c r="AB8215" s="20">
        <v>0.48957021574339821</v>
      </c>
      <c r="AC8215" s="20">
        <v>0.14811817818121392</v>
      </c>
      <c r="AE8215" s="20">
        <f t="shared" si="1547"/>
        <v>0.72756477196584945</v>
      </c>
      <c r="AF8215" s="20">
        <f t="shared" si="1548"/>
        <v>0.75968572150274449</v>
      </c>
    </row>
    <row r="8216" spans="1:32" x14ac:dyDescent="0.2">
      <c r="A8216" s="14" t="s">
        <v>8294</v>
      </c>
      <c r="B8216" s="20">
        <v>0.62046581000635226</v>
      </c>
      <c r="C8216" s="20">
        <v>0.62144679353546439</v>
      </c>
      <c r="D8216" s="27">
        <v>0.6214528458225117</v>
      </c>
      <c r="E8216" s="27">
        <f t="shared" si="1537"/>
        <v>33.56</v>
      </c>
      <c r="F8216" s="27">
        <f t="shared" si="1538"/>
        <v>-33.559899999999999</v>
      </c>
      <c r="G8216" s="27">
        <f t="shared" si="1539"/>
        <v>-33.56</v>
      </c>
      <c r="H8216" s="27">
        <f t="shared" si="1541"/>
        <v>1000</v>
      </c>
      <c r="I8216" s="27">
        <f t="shared" si="1540"/>
        <v>1000</v>
      </c>
      <c r="J8216" s="27">
        <f t="shared" si="1542"/>
        <v>1000</v>
      </c>
      <c r="K8216" s="12">
        <v>-37.6</v>
      </c>
      <c r="L8216" s="12">
        <f t="shared" si="1543"/>
        <v>34.56</v>
      </c>
      <c r="M8216" s="27"/>
      <c r="N8216" s="27"/>
      <c r="P8216" s="12">
        <v>33.56</v>
      </c>
      <c r="Q8216" s="39">
        <v>45.18</v>
      </c>
      <c r="R8216" s="12">
        <f t="shared" si="1544"/>
        <v>37.6</v>
      </c>
      <c r="S8216" s="12">
        <v>10.345033079095989</v>
      </c>
      <c r="T8216" s="20">
        <v>25.323707039214963</v>
      </c>
      <c r="Y8216" s="20">
        <f t="shared" si="1545"/>
        <v>0.6020847067379691</v>
      </c>
      <c r="Z8216" s="20">
        <f t="shared" si="1546"/>
        <v>0.59655505765016403</v>
      </c>
      <c r="AB8216" s="20">
        <v>0.51076324767976644</v>
      </c>
      <c r="AC8216" s="20">
        <v>0.17245284582251169</v>
      </c>
      <c r="AE8216" s="20">
        <f t="shared" si="1547"/>
        <v>0.74208470673796911</v>
      </c>
      <c r="AF8216" s="20">
        <f t="shared" si="1548"/>
        <v>0.77995505765016404</v>
      </c>
    </row>
    <row r="8217" spans="1:32" x14ac:dyDescent="0.2">
      <c r="A8217" s="14" t="s">
        <v>8295</v>
      </c>
      <c r="B8217" s="20">
        <v>0.60436307697606284</v>
      </c>
      <c r="C8217" s="20">
        <v>0.60515945848168917</v>
      </c>
      <c r="D8217" s="27">
        <v>0.60516735859380411</v>
      </c>
      <c r="E8217" s="27">
        <f t="shared" si="1537"/>
        <v>36.01</v>
      </c>
      <c r="F8217" s="27">
        <f t="shared" si="1538"/>
        <v>-36.009899999999995</v>
      </c>
      <c r="G8217" s="27">
        <f t="shared" si="1539"/>
        <v>-36.01</v>
      </c>
      <c r="H8217" s="27">
        <f t="shared" si="1541"/>
        <v>1000</v>
      </c>
      <c r="I8217" s="27">
        <f t="shared" si="1540"/>
        <v>1000</v>
      </c>
      <c r="J8217" s="27">
        <f t="shared" si="1542"/>
        <v>1000</v>
      </c>
      <c r="K8217" s="12">
        <v>-37.6</v>
      </c>
      <c r="L8217" s="12">
        <f t="shared" si="1543"/>
        <v>37.01</v>
      </c>
      <c r="M8217" s="27"/>
      <c r="N8217" s="27"/>
      <c r="P8217" s="12">
        <v>36.01</v>
      </c>
      <c r="Q8217" s="39">
        <v>55.01</v>
      </c>
      <c r="R8217" s="12">
        <f t="shared" si="1544"/>
        <v>37.6</v>
      </c>
      <c r="S8217" s="12">
        <v>10.027017027409867</v>
      </c>
      <c r="T8217" s="20">
        <v>24.469106707659321</v>
      </c>
      <c r="Y8217" s="20">
        <f t="shared" si="1545"/>
        <v>0.58357605628190523</v>
      </c>
      <c r="Z8217" s="20">
        <f t="shared" si="1546"/>
        <v>0.57642308608417048</v>
      </c>
      <c r="AB8217" s="20">
        <v>0.49465963105614641</v>
      </c>
      <c r="AC8217" s="20">
        <v>0.1561673585938041</v>
      </c>
      <c r="AE8217" s="20">
        <f t="shared" si="1547"/>
        <v>0.72357605628190524</v>
      </c>
      <c r="AF8217" s="20">
        <f t="shared" si="1548"/>
        <v>0.75982308608417048</v>
      </c>
    </row>
    <row r="8218" spans="1:32" x14ac:dyDescent="0.2">
      <c r="A8218" s="14" t="s">
        <v>8296</v>
      </c>
      <c r="B8218" s="20">
        <v>0.58352972294583683</v>
      </c>
      <c r="C8218" s="20">
        <v>0.58402095870061954</v>
      </c>
      <c r="D8218" s="27">
        <v>0.58402930140619558</v>
      </c>
      <c r="E8218" s="27">
        <f t="shared" si="1537"/>
        <v>36.340000000000003</v>
      </c>
      <c r="F8218" s="27">
        <f t="shared" si="1538"/>
        <v>-36.3399</v>
      </c>
      <c r="G8218" s="27">
        <f t="shared" si="1539"/>
        <v>-36.340000000000003</v>
      </c>
      <c r="H8218" s="27">
        <f t="shared" si="1541"/>
        <v>1000</v>
      </c>
      <c r="I8218" s="27">
        <f t="shared" si="1540"/>
        <v>1000</v>
      </c>
      <c r="J8218" s="27">
        <f t="shared" si="1542"/>
        <v>1000</v>
      </c>
      <c r="K8218" s="12">
        <v>-37.6</v>
      </c>
      <c r="L8218" s="12">
        <f t="shared" si="1543"/>
        <v>37.340000000000003</v>
      </c>
      <c r="M8218" s="27"/>
      <c r="N8218" s="27"/>
      <c r="P8218" s="12">
        <v>36.340000000000003</v>
      </c>
      <c r="Q8218" s="39">
        <v>55.39</v>
      </c>
      <c r="R8218" s="12">
        <f t="shared" si="1544"/>
        <v>37.6</v>
      </c>
      <c r="S8218" s="12">
        <v>9.7841930409123847</v>
      </c>
      <c r="T8218" s="20">
        <v>23.950483791188162</v>
      </c>
      <c r="Y8218" s="20">
        <f t="shared" si="1545"/>
        <v>0.56944361150560907</v>
      </c>
      <c r="Z8218" s="20">
        <f t="shared" si="1546"/>
        <v>0.56420579406783788</v>
      </c>
      <c r="AB8218" s="20">
        <v>0.47382603742134255</v>
      </c>
      <c r="AC8218" s="20">
        <v>0.13502930140619557</v>
      </c>
      <c r="AE8218" s="20">
        <f t="shared" si="1547"/>
        <v>0.70944361150560908</v>
      </c>
      <c r="AF8218" s="20">
        <f t="shared" si="1548"/>
        <v>0.74760579406783789</v>
      </c>
    </row>
    <row r="8219" spans="1:32" x14ac:dyDescent="0.2">
      <c r="A8219" s="14" t="s">
        <v>8297</v>
      </c>
      <c r="B8219" s="20">
        <v>0.56134199377232152</v>
      </c>
      <c r="C8219" s="20">
        <v>0.5600417668656531</v>
      </c>
      <c r="D8219" s="27">
        <v>0.5600496595196699</v>
      </c>
      <c r="E8219" s="27">
        <f t="shared" si="1537"/>
        <v>32.880000000000003</v>
      </c>
      <c r="F8219" s="27">
        <f t="shared" si="1538"/>
        <v>-32.879899999999999</v>
      </c>
      <c r="G8219" s="27">
        <f t="shared" si="1539"/>
        <v>-32.880000000000003</v>
      </c>
      <c r="H8219" s="27">
        <f t="shared" si="1541"/>
        <v>1000</v>
      </c>
      <c r="I8219" s="27">
        <f t="shared" si="1540"/>
        <v>1000</v>
      </c>
      <c r="J8219" s="27">
        <f t="shared" si="1542"/>
        <v>1000</v>
      </c>
      <c r="K8219" s="12">
        <v>-37.6</v>
      </c>
      <c r="L8219" s="12">
        <f t="shared" si="1543"/>
        <v>33.880000000000003</v>
      </c>
      <c r="M8219" s="27"/>
      <c r="N8219" s="27"/>
      <c r="P8219" s="12">
        <v>32.880000000000003</v>
      </c>
      <c r="Q8219" s="39">
        <v>55</v>
      </c>
      <c r="R8219" s="12">
        <f t="shared" si="1544"/>
        <v>37.6</v>
      </c>
      <c r="S8219" s="12">
        <v>9.5552799304842395</v>
      </c>
      <c r="T8219" s="20">
        <v>23.35773976376511</v>
      </c>
      <c r="Y8219" s="20">
        <f t="shared" si="1545"/>
        <v>0.55612078480154503</v>
      </c>
      <c r="Z8219" s="20">
        <f t="shared" si="1546"/>
        <v>0.55024241789611161</v>
      </c>
      <c r="AB8219" s="20">
        <v>0.45163847449867567</v>
      </c>
      <c r="AC8219" s="20">
        <v>0.11104965951966989</v>
      </c>
      <c r="AE8219" s="20">
        <f t="shared" si="1547"/>
        <v>0.69612078480154505</v>
      </c>
      <c r="AF8219" s="20">
        <f t="shared" si="1548"/>
        <v>0.73364241789611162</v>
      </c>
    </row>
    <row r="8220" spans="1:32" x14ac:dyDescent="0.2">
      <c r="A8220" s="14" t="s">
        <v>8298</v>
      </c>
      <c r="B8220" s="20">
        <v>0.53679984348540188</v>
      </c>
      <c r="C8220" s="20">
        <v>0.53375157207368651</v>
      </c>
      <c r="D8220" s="27">
        <v>0.53375898157664614</v>
      </c>
      <c r="E8220" s="27">
        <f t="shared" si="1537"/>
        <v>31.97</v>
      </c>
      <c r="F8220" s="27">
        <f t="shared" si="1538"/>
        <v>-31.969899999999999</v>
      </c>
      <c r="G8220" s="27">
        <f t="shared" si="1539"/>
        <v>-31.97</v>
      </c>
      <c r="H8220" s="27">
        <f t="shared" si="1541"/>
        <v>1000</v>
      </c>
      <c r="I8220" s="27">
        <f t="shared" si="1540"/>
        <v>1000</v>
      </c>
      <c r="J8220" s="27">
        <f t="shared" si="1542"/>
        <v>1000</v>
      </c>
      <c r="K8220" s="12">
        <v>-37.6</v>
      </c>
      <c r="L8220" s="12">
        <f t="shared" si="1543"/>
        <v>32.97</v>
      </c>
      <c r="M8220" s="27"/>
      <c r="N8220" s="27"/>
      <c r="P8220" s="12">
        <v>31.97</v>
      </c>
      <c r="Q8220" s="39">
        <v>55.51</v>
      </c>
      <c r="R8220" s="12">
        <f t="shared" si="1544"/>
        <v>37.6</v>
      </c>
      <c r="S8220" s="12">
        <v>9.2850911522774844</v>
      </c>
      <c r="T8220" s="20">
        <v>22.66713387058552</v>
      </c>
      <c r="Y8220" s="20">
        <f t="shared" si="1545"/>
        <v>0.54039569914481356</v>
      </c>
      <c r="Z8220" s="20">
        <f t="shared" si="1546"/>
        <v>0.53397369239785364</v>
      </c>
      <c r="AB8220" s="20">
        <v>0.42709647381581473</v>
      </c>
      <c r="AC8220" s="20">
        <v>8.4758981576646131E-2</v>
      </c>
      <c r="AE8220" s="20">
        <f t="shared" si="1547"/>
        <v>0.68039569914481357</v>
      </c>
      <c r="AF8220" s="20">
        <f t="shared" si="1548"/>
        <v>0.71737369239785365</v>
      </c>
    </row>
    <row r="8221" spans="1:32" x14ac:dyDescent="0.2">
      <c r="A8221" s="14" t="s">
        <v>8299</v>
      </c>
      <c r="B8221" s="20">
        <v>0.51415520347066235</v>
      </c>
      <c r="C8221" s="20">
        <v>0.51135606683606327</v>
      </c>
      <c r="D8221" s="27">
        <v>0.51136304018015477</v>
      </c>
      <c r="E8221" s="27">
        <f t="shared" si="1537"/>
        <v>30.83</v>
      </c>
      <c r="F8221" s="27">
        <f t="shared" si="1538"/>
        <v>-30.829899999999999</v>
      </c>
      <c r="G8221" s="27">
        <f t="shared" si="1539"/>
        <v>-30.83</v>
      </c>
      <c r="H8221" s="27">
        <f t="shared" si="1541"/>
        <v>1000</v>
      </c>
      <c r="I8221" s="27">
        <f t="shared" si="1540"/>
        <v>1000</v>
      </c>
      <c r="J8221" s="27">
        <f t="shared" si="1542"/>
        <v>1000</v>
      </c>
      <c r="K8221" s="12">
        <v>-37.6</v>
      </c>
      <c r="L8221" s="12">
        <f t="shared" si="1543"/>
        <v>31.83</v>
      </c>
      <c r="M8221" s="27"/>
      <c r="N8221" s="27"/>
      <c r="P8221" s="12">
        <v>30.83</v>
      </c>
      <c r="Q8221" s="39">
        <v>53.95</v>
      </c>
      <c r="R8221" s="12">
        <f t="shared" si="1544"/>
        <v>37.6</v>
      </c>
      <c r="S8221" s="12">
        <v>8.923727143047735</v>
      </c>
      <c r="T8221" s="20">
        <v>21.82925203768141</v>
      </c>
      <c r="Y8221" s="20">
        <f t="shared" si="1545"/>
        <v>0.51936418171425136</v>
      </c>
      <c r="Z8221" s="20">
        <f t="shared" si="1546"/>
        <v>0.51423556146946681</v>
      </c>
      <c r="AB8221" s="20">
        <v>0.40445199476178906</v>
      </c>
      <c r="AC8221" s="20">
        <v>6.2363040180154761E-2</v>
      </c>
      <c r="AE8221" s="20">
        <f t="shared" si="1547"/>
        <v>0.65936418171425137</v>
      </c>
      <c r="AF8221" s="20">
        <f t="shared" si="1548"/>
        <v>0.69763556146946681</v>
      </c>
    </row>
    <row r="8222" spans="1:32" x14ac:dyDescent="0.2">
      <c r="A8222" s="14" t="s">
        <v>8300</v>
      </c>
      <c r="B8222" s="20">
        <v>0.50475179858085462</v>
      </c>
      <c r="C8222" s="20">
        <v>0.50107364762043183</v>
      </c>
      <c r="D8222" s="27">
        <v>0.50108045588818806</v>
      </c>
      <c r="E8222" s="27">
        <f t="shared" si="1537"/>
        <v>32.46</v>
      </c>
      <c r="F8222" s="27">
        <f t="shared" si="1538"/>
        <v>-32.459899999999998</v>
      </c>
      <c r="G8222" s="27">
        <f t="shared" si="1539"/>
        <v>-32.46</v>
      </c>
      <c r="H8222" s="27">
        <f t="shared" si="1541"/>
        <v>1000</v>
      </c>
      <c r="I8222" s="27">
        <f t="shared" si="1540"/>
        <v>1000</v>
      </c>
      <c r="J8222" s="27">
        <f t="shared" si="1542"/>
        <v>1000</v>
      </c>
      <c r="K8222" s="12">
        <v>-37.6</v>
      </c>
      <c r="L8222" s="12">
        <f t="shared" si="1543"/>
        <v>33.46</v>
      </c>
      <c r="M8222" s="27"/>
      <c r="N8222" s="27"/>
      <c r="P8222" s="12">
        <v>32.46</v>
      </c>
      <c r="Q8222" s="39">
        <v>54.74</v>
      </c>
      <c r="R8222" s="12">
        <f t="shared" si="1544"/>
        <v>37.6</v>
      </c>
      <c r="S8222" s="12">
        <v>8.8373819321988947</v>
      </c>
      <c r="T8222" s="20">
        <v>21.6032484363005</v>
      </c>
      <c r="Y8222" s="20">
        <f t="shared" si="1545"/>
        <v>0.51433885888012709</v>
      </c>
      <c r="Z8222" s="20">
        <f t="shared" si="1546"/>
        <v>0.50891155455206905</v>
      </c>
      <c r="AB8222" s="20">
        <v>0.39504861417728943</v>
      </c>
      <c r="AC8222" s="20">
        <v>5.2080455888188049E-2</v>
      </c>
      <c r="AE8222" s="20">
        <f t="shared" si="1547"/>
        <v>0.65433885888012711</v>
      </c>
      <c r="AF8222" s="20">
        <f t="shared" si="1548"/>
        <v>0.69231155455206905</v>
      </c>
    </row>
    <row r="8223" spans="1:32" x14ac:dyDescent="0.2">
      <c r="A8223" s="14" t="s">
        <v>8301</v>
      </c>
      <c r="B8223" s="20">
        <v>0.49949258096789556</v>
      </c>
      <c r="C8223" s="20">
        <v>0.49533570729248722</v>
      </c>
      <c r="D8223" s="27">
        <v>0.49534227138190789</v>
      </c>
      <c r="E8223" s="27">
        <f t="shared" si="1537"/>
        <v>36.33</v>
      </c>
      <c r="F8223" s="27">
        <f t="shared" si="1538"/>
        <v>-36.329899999999995</v>
      </c>
      <c r="G8223" s="27">
        <f t="shared" si="1539"/>
        <v>-36.33</v>
      </c>
      <c r="H8223" s="27">
        <f t="shared" si="1541"/>
        <v>1000</v>
      </c>
      <c r="I8223" s="27">
        <f t="shared" si="1540"/>
        <v>1000</v>
      </c>
      <c r="J8223" s="27">
        <f t="shared" si="1542"/>
        <v>1000</v>
      </c>
      <c r="K8223" s="12">
        <v>-37.6</v>
      </c>
      <c r="L8223" s="12">
        <f t="shared" si="1543"/>
        <v>37.33</v>
      </c>
      <c r="M8223" s="27"/>
      <c r="N8223" s="27"/>
      <c r="P8223" s="12">
        <v>36.33</v>
      </c>
      <c r="Q8223" s="39">
        <v>53.28</v>
      </c>
      <c r="R8223" s="12">
        <f t="shared" si="1544"/>
        <v>37.6</v>
      </c>
      <c r="S8223" s="12">
        <v>8.7948416393230744</v>
      </c>
      <c r="T8223" s="20">
        <v>21.499330596570402</v>
      </c>
      <c r="Y8223" s="20">
        <f t="shared" si="1545"/>
        <v>0.51186299828452964</v>
      </c>
      <c r="Z8223" s="20">
        <f t="shared" si="1546"/>
        <v>0.50646354357267054</v>
      </c>
      <c r="AB8223" s="20">
        <v>0.3897894436466473</v>
      </c>
      <c r="AC8223" s="20">
        <v>4.6342271381907885E-2</v>
      </c>
      <c r="AE8223" s="20">
        <f t="shared" si="1547"/>
        <v>0.65186299828452965</v>
      </c>
      <c r="AF8223" s="20">
        <f t="shared" si="1548"/>
        <v>0.68986354357267055</v>
      </c>
    </row>
    <row r="8224" spans="1:32" x14ac:dyDescent="0.2">
      <c r="A8224" s="14" t="s">
        <v>8302</v>
      </c>
      <c r="B8224" s="20">
        <v>0.50203600898772338</v>
      </c>
      <c r="C8224" s="20">
        <v>0.49863457370812148</v>
      </c>
      <c r="D8224" s="27">
        <v>0.49864080566484825</v>
      </c>
      <c r="E8224" s="27">
        <f t="shared" si="1537"/>
        <v>42.33</v>
      </c>
      <c r="F8224" s="27">
        <f t="shared" si="1538"/>
        <v>-42.329899999999995</v>
      </c>
      <c r="G8224" s="27">
        <f t="shared" si="1539"/>
        <v>-42.33</v>
      </c>
      <c r="H8224" s="27">
        <f t="shared" si="1541"/>
        <v>1000</v>
      </c>
      <c r="I8224" s="27">
        <f t="shared" si="1540"/>
        <v>1000</v>
      </c>
      <c r="J8224" s="27">
        <f t="shared" si="1542"/>
        <v>1000</v>
      </c>
      <c r="K8224" s="12">
        <v>-37.6</v>
      </c>
      <c r="L8224" s="12">
        <f t="shared" si="1543"/>
        <v>43.33</v>
      </c>
      <c r="M8224" s="27"/>
      <c r="N8224" s="27"/>
      <c r="P8224" s="12">
        <v>42.33</v>
      </c>
      <c r="Q8224" s="39">
        <v>48.94</v>
      </c>
      <c r="R8224" s="12">
        <f t="shared" si="1544"/>
        <v>37.6</v>
      </c>
      <c r="S8224" s="12">
        <v>8.8236995363442645</v>
      </c>
      <c r="T8224" s="20">
        <v>21.633528306168341</v>
      </c>
      <c r="Y8224" s="20">
        <f t="shared" si="1545"/>
        <v>0.51354253843990982</v>
      </c>
      <c r="Z8224" s="20">
        <f t="shared" si="1546"/>
        <v>0.50962486281640318</v>
      </c>
      <c r="AB8224" s="20">
        <v>0.39233304781456757</v>
      </c>
      <c r="AC8224" s="20">
        <v>4.9640805664848242E-2</v>
      </c>
      <c r="AE8224" s="20">
        <f t="shared" si="1547"/>
        <v>0.65354253843990984</v>
      </c>
      <c r="AF8224" s="20">
        <f t="shared" si="1548"/>
        <v>0.69302486281640319</v>
      </c>
    </row>
    <row r="8225" spans="1:32" x14ac:dyDescent="0.2">
      <c r="A8225" s="14" t="s">
        <v>8303</v>
      </c>
      <c r="B8225" s="20">
        <v>0.5074315298370482</v>
      </c>
      <c r="C8225" s="20">
        <v>0.50362163684473005</v>
      </c>
      <c r="D8225" s="27">
        <v>0.50362744325291142</v>
      </c>
      <c r="E8225" s="27">
        <f t="shared" si="1537"/>
        <v>43.97</v>
      </c>
      <c r="F8225" s="27">
        <f t="shared" si="1538"/>
        <v>-43.969899999999996</v>
      </c>
      <c r="G8225" s="27">
        <f t="shared" si="1539"/>
        <v>-43.97</v>
      </c>
      <c r="H8225" s="27">
        <f t="shared" si="1541"/>
        <v>1000</v>
      </c>
      <c r="I8225" s="27">
        <f t="shared" si="1540"/>
        <v>1000</v>
      </c>
      <c r="J8225" s="27">
        <f t="shared" si="1542"/>
        <v>1000</v>
      </c>
      <c r="K8225" s="12">
        <v>-37.6</v>
      </c>
      <c r="L8225" s="12">
        <f t="shared" si="1543"/>
        <v>44.97</v>
      </c>
      <c r="M8225" s="27"/>
      <c r="N8225" s="27"/>
      <c r="P8225" s="12">
        <v>43.97</v>
      </c>
      <c r="Q8225" s="39">
        <v>47.96</v>
      </c>
      <c r="R8225" s="12">
        <f t="shared" si="1544"/>
        <v>37.6</v>
      </c>
      <c r="S8225" s="12">
        <v>8.9300502685337992</v>
      </c>
      <c r="T8225" s="20">
        <v>21.87164385549638</v>
      </c>
      <c r="Y8225" s="20">
        <f t="shared" si="1545"/>
        <v>0.51973218992890236</v>
      </c>
      <c r="Z8225" s="20">
        <f t="shared" si="1546"/>
        <v>0.51523419303953444</v>
      </c>
      <c r="AB8225" s="20">
        <v>0.39772870859293785</v>
      </c>
      <c r="AC8225" s="20">
        <v>5.4627443252911412E-2</v>
      </c>
      <c r="AE8225" s="20">
        <f t="shared" si="1547"/>
        <v>0.65973218992890237</v>
      </c>
      <c r="AF8225" s="20">
        <f t="shared" si="1548"/>
        <v>0.69863419303953445</v>
      </c>
    </row>
    <row r="8226" spans="1:32" x14ac:dyDescent="0.2">
      <c r="A8226" s="14" t="s">
        <v>8304</v>
      </c>
      <c r="B8226" s="20">
        <v>0.51544680901457729</v>
      </c>
      <c r="C8226" s="20">
        <v>0.50974224773096655</v>
      </c>
      <c r="D8226" s="27">
        <v>0.50974652646009699</v>
      </c>
      <c r="E8226" s="27">
        <f t="shared" si="1537"/>
        <v>46.99</v>
      </c>
      <c r="F8226" s="27">
        <f t="shared" si="1538"/>
        <v>-46.989899999999999</v>
      </c>
      <c r="G8226" s="27">
        <f t="shared" si="1539"/>
        <v>-46.99</v>
      </c>
      <c r="H8226" s="27">
        <f t="shared" si="1541"/>
        <v>1000</v>
      </c>
      <c r="I8226" s="27">
        <f t="shared" si="1540"/>
        <v>1000</v>
      </c>
      <c r="J8226" s="27">
        <f t="shared" si="1542"/>
        <v>1000</v>
      </c>
      <c r="K8226" s="12">
        <v>-37.6</v>
      </c>
      <c r="L8226" s="12">
        <f t="shared" si="1543"/>
        <v>47.99</v>
      </c>
      <c r="M8226" s="27"/>
      <c r="N8226" s="27"/>
      <c r="P8226" s="12">
        <v>46.99</v>
      </c>
      <c r="Q8226" s="39">
        <v>52.06</v>
      </c>
      <c r="R8226" s="12">
        <f t="shared" si="1544"/>
        <v>37.6</v>
      </c>
      <c r="S8226" s="12">
        <v>9.3027959036384598</v>
      </c>
      <c r="T8226" s="20">
        <v>22.843723397998442</v>
      </c>
      <c r="Y8226" s="20">
        <f t="shared" si="1545"/>
        <v>0.5414261221458363</v>
      </c>
      <c r="Z8226" s="20">
        <f t="shared" si="1546"/>
        <v>0.53813364321165424</v>
      </c>
      <c r="AB8226" s="20">
        <v>0.40574460821619973</v>
      </c>
      <c r="AC8226" s="20">
        <v>6.0746526460096983E-2</v>
      </c>
      <c r="AE8226" s="20">
        <f t="shared" si="1547"/>
        <v>0.68142612214583631</v>
      </c>
      <c r="AF8226" s="20">
        <f t="shared" si="1548"/>
        <v>0.72153364321165425</v>
      </c>
    </row>
    <row r="8227" spans="1:32" x14ac:dyDescent="0.2">
      <c r="A8227" s="14" t="s">
        <v>8305</v>
      </c>
      <c r="B8227" s="20">
        <v>0.51921742606445409</v>
      </c>
      <c r="C8227" s="20">
        <v>0.51094213758244111</v>
      </c>
      <c r="D8227" s="27">
        <v>0.51094486695117736</v>
      </c>
      <c r="E8227" s="27">
        <f t="shared" si="1537"/>
        <v>43.41</v>
      </c>
      <c r="F8227" s="27">
        <f t="shared" si="1538"/>
        <v>-43.409899999999993</v>
      </c>
      <c r="G8227" s="27">
        <f t="shared" si="1539"/>
        <v>-43.41</v>
      </c>
      <c r="H8227" s="27">
        <f t="shared" si="1541"/>
        <v>1000</v>
      </c>
      <c r="I8227" s="27">
        <f t="shared" si="1540"/>
        <v>1000</v>
      </c>
      <c r="J8227" s="27">
        <f t="shared" si="1542"/>
        <v>1000</v>
      </c>
      <c r="K8227" s="12">
        <v>-37.6</v>
      </c>
      <c r="L8227" s="12">
        <f t="shared" si="1543"/>
        <v>44.41</v>
      </c>
      <c r="M8227" s="27"/>
      <c r="N8227" s="27"/>
      <c r="P8227" s="12">
        <v>43.41</v>
      </c>
      <c r="Q8227" s="39">
        <v>55.95</v>
      </c>
      <c r="R8227" s="12">
        <f t="shared" si="1544"/>
        <v>37.6</v>
      </c>
      <c r="S8227" s="12">
        <v>9.6279427454784496</v>
      </c>
      <c r="T8227" s="20">
        <v>23.656898193918561</v>
      </c>
      <c r="Y8227" s="20">
        <f t="shared" si="1545"/>
        <v>0.56034978719545203</v>
      </c>
      <c r="Z8227" s="20">
        <f t="shared" si="1546"/>
        <v>0.55728974608824255</v>
      </c>
      <c r="AB8227" s="20">
        <v>0.40951572786118884</v>
      </c>
      <c r="AC8227" s="20">
        <v>6.1944866951177346E-2</v>
      </c>
      <c r="AE8227" s="20">
        <f t="shared" si="1547"/>
        <v>0.70034978719545204</v>
      </c>
      <c r="AF8227" s="20">
        <f t="shared" si="1548"/>
        <v>0.74068974608824256</v>
      </c>
    </row>
    <row r="8228" spans="1:32" x14ac:dyDescent="0.2">
      <c r="A8228" s="14" t="s">
        <v>8306</v>
      </c>
      <c r="B8228" s="20">
        <v>0.52029636906295162</v>
      </c>
      <c r="C8228" s="20">
        <v>0.50941220911970575</v>
      </c>
      <c r="D8228" s="27">
        <v>0.50941438618591806</v>
      </c>
      <c r="E8228" s="27">
        <f t="shared" si="1537"/>
        <v>39.96</v>
      </c>
      <c r="F8228" s="27">
        <f t="shared" si="1538"/>
        <v>-39.959899999999998</v>
      </c>
      <c r="G8228" s="27">
        <f t="shared" si="1539"/>
        <v>-39.96</v>
      </c>
      <c r="H8228" s="27">
        <f t="shared" si="1541"/>
        <v>1000</v>
      </c>
      <c r="I8228" s="27">
        <f t="shared" si="1540"/>
        <v>1000</v>
      </c>
      <c r="J8228" s="27">
        <f t="shared" si="1542"/>
        <v>1000</v>
      </c>
      <c r="K8228" s="12">
        <v>-37.6</v>
      </c>
      <c r="L8228" s="12">
        <f t="shared" si="1543"/>
        <v>40.96</v>
      </c>
      <c r="M8228" s="27"/>
      <c r="N8228" s="27"/>
      <c r="P8228" s="12">
        <v>39.96</v>
      </c>
      <c r="Q8228" s="39">
        <v>55.09</v>
      </c>
      <c r="R8228" s="12">
        <f t="shared" si="1544"/>
        <v>37.6</v>
      </c>
      <c r="S8228" s="12">
        <v>9.8404157296428352</v>
      </c>
      <c r="T8228" s="20">
        <v>24.115927652833392</v>
      </c>
      <c r="Y8228" s="20">
        <f t="shared" si="1545"/>
        <v>0.57271579254142368</v>
      </c>
      <c r="Z8228" s="20">
        <f t="shared" si="1546"/>
        <v>0.56810318445656727</v>
      </c>
      <c r="AB8228" s="20">
        <v>0.41059477964942692</v>
      </c>
      <c r="AC8228" s="20">
        <v>6.0414386185918045E-2</v>
      </c>
      <c r="AE8228" s="20">
        <f t="shared" si="1547"/>
        <v>0.7127157925414237</v>
      </c>
      <c r="AF8228" s="20">
        <f t="shared" si="1548"/>
        <v>0.75150318445656727</v>
      </c>
    </row>
    <row r="8229" spans="1:32" x14ac:dyDescent="0.2">
      <c r="A8229" s="14" t="s">
        <v>8307</v>
      </c>
      <c r="B8229" s="20">
        <v>0.51742506418033196</v>
      </c>
      <c r="C8229" s="20">
        <v>0.50598527174876362</v>
      </c>
      <c r="D8229" s="27">
        <v>0.50598723773613596</v>
      </c>
      <c r="E8229" s="27">
        <f t="shared" si="1537"/>
        <v>35</v>
      </c>
      <c r="F8229" s="27">
        <f t="shared" si="1538"/>
        <v>-34.999899999999997</v>
      </c>
      <c r="G8229" s="27">
        <f t="shared" si="1539"/>
        <v>-35</v>
      </c>
      <c r="H8229" s="27">
        <f t="shared" si="1541"/>
        <v>1000</v>
      </c>
      <c r="I8229" s="27">
        <f t="shared" si="1540"/>
        <v>1000</v>
      </c>
      <c r="J8229" s="27">
        <f t="shared" si="1542"/>
        <v>1000</v>
      </c>
      <c r="K8229" s="12">
        <v>-37.6</v>
      </c>
      <c r="L8229" s="12">
        <f t="shared" si="1543"/>
        <v>36</v>
      </c>
      <c r="M8229" s="27"/>
      <c r="N8229" s="27"/>
      <c r="P8229" s="12">
        <v>35</v>
      </c>
      <c r="Q8229" s="39">
        <v>51.66</v>
      </c>
      <c r="R8229" s="12">
        <f t="shared" si="1544"/>
        <v>37.6</v>
      </c>
      <c r="S8229" s="12">
        <v>9.8404157296428352</v>
      </c>
      <c r="T8229" s="20">
        <v>24.109871678859832</v>
      </c>
      <c r="Y8229" s="20">
        <f t="shared" si="1545"/>
        <v>0.57271579254142368</v>
      </c>
      <c r="Z8229" s="20">
        <f t="shared" si="1546"/>
        <v>0.56796052280370068</v>
      </c>
      <c r="AB8229" s="20">
        <v>0.40772357018711725</v>
      </c>
      <c r="AC8229" s="20">
        <v>5.6987237736135954E-2</v>
      </c>
      <c r="AE8229" s="20">
        <f t="shared" si="1547"/>
        <v>0.7127157925414237</v>
      </c>
      <c r="AF8229" s="20">
        <f t="shared" si="1548"/>
        <v>0.75136052280370069</v>
      </c>
    </row>
    <row r="8230" spans="1:32" x14ac:dyDescent="0.2">
      <c r="A8230" s="14" t="s">
        <v>8308</v>
      </c>
      <c r="B8230" s="20">
        <v>0.49584508760027513</v>
      </c>
      <c r="C8230" s="20">
        <v>0.48278533924522821</v>
      </c>
      <c r="D8230" s="27">
        <v>0.48278677094744049</v>
      </c>
      <c r="E8230" s="27">
        <f t="shared" si="1537"/>
        <v>30.7</v>
      </c>
      <c r="F8230" s="27">
        <f t="shared" si="1538"/>
        <v>-30.6999</v>
      </c>
      <c r="G8230" s="27">
        <f t="shared" si="1539"/>
        <v>-30.7</v>
      </c>
      <c r="H8230" s="27">
        <f t="shared" si="1541"/>
        <v>1000</v>
      </c>
      <c r="I8230" s="27">
        <f t="shared" si="1540"/>
        <v>1000</v>
      </c>
      <c r="J8230" s="27">
        <f t="shared" si="1542"/>
        <v>1000</v>
      </c>
      <c r="K8230" s="12">
        <v>-37.6</v>
      </c>
      <c r="L8230" s="12">
        <f t="shared" si="1543"/>
        <v>31.7</v>
      </c>
      <c r="M8230" s="27"/>
      <c r="N8230" s="27"/>
      <c r="P8230" s="12">
        <v>30.7</v>
      </c>
      <c r="Q8230" s="39">
        <v>47.48</v>
      </c>
      <c r="R8230" s="12">
        <f t="shared" si="1544"/>
        <v>37.6</v>
      </c>
      <c r="S8230" s="12">
        <v>9.6127672443119003</v>
      </c>
      <c r="T8230" s="20">
        <v>23.52923959938391</v>
      </c>
      <c r="Y8230" s="20">
        <f t="shared" si="1545"/>
        <v>0.55946656748028978</v>
      </c>
      <c r="Z8230" s="20">
        <f t="shared" si="1546"/>
        <v>0.55428246993770791</v>
      </c>
      <c r="AB8230" s="20">
        <v>0.38614377246505105</v>
      </c>
      <c r="AC8230" s="20">
        <v>3.3786770947440481E-2</v>
      </c>
      <c r="AE8230" s="20">
        <f t="shared" si="1547"/>
        <v>0.69946656748028979</v>
      </c>
      <c r="AF8230" s="20">
        <f t="shared" si="1548"/>
        <v>0.73768246993770792</v>
      </c>
    </row>
    <row r="8231" spans="1:32" x14ac:dyDescent="0.2">
      <c r="A8231" s="14" t="s">
        <v>8309</v>
      </c>
      <c r="B8231" s="20">
        <v>0.44557903240850827</v>
      </c>
      <c r="C8231" s="20">
        <v>0.43178542205302517</v>
      </c>
      <c r="D8231" s="27">
        <v>0.43178683766618281</v>
      </c>
      <c r="E8231" s="27">
        <f t="shared" si="1537"/>
        <v>29.9</v>
      </c>
      <c r="F8231" s="27">
        <f t="shared" si="1538"/>
        <v>-29.899899999999999</v>
      </c>
      <c r="G8231" s="27">
        <f t="shared" si="1539"/>
        <v>-29.9</v>
      </c>
      <c r="H8231" s="27">
        <f t="shared" si="1541"/>
        <v>1000</v>
      </c>
      <c r="I8231" s="27">
        <f t="shared" si="1540"/>
        <v>1000</v>
      </c>
      <c r="J8231" s="27">
        <f t="shared" si="1542"/>
        <v>1000</v>
      </c>
      <c r="K8231" s="12">
        <v>-37.6</v>
      </c>
      <c r="L8231" s="12">
        <f t="shared" si="1543"/>
        <v>30.9</v>
      </c>
      <c r="M8231" s="27"/>
      <c r="N8231" s="27"/>
      <c r="P8231" s="12">
        <v>29.9</v>
      </c>
      <c r="Q8231" s="39">
        <v>43</v>
      </c>
      <c r="R8231" s="12">
        <f t="shared" si="1544"/>
        <v>37.6</v>
      </c>
      <c r="S8231" s="12">
        <v>8.7973708895174987</v>
      </c>
      <c r="T8231" s="20">
        <v>21.487218648623262</v>
      </c>
      <c r="Y8231" s="20">
        <f t="shared" si="1545"/>
        <v>0.51201020157039001</v>
      </c>
      <c r="Z8231" s="20">
        <f t="shared" si="1546"/>
        <v>0.50617822026693682</v>
      </c>
      <c r="AB8231" s="20">
        <v>0.33587775237150358</v>
      </c>
      <c r="AC8231" s="20">
        <v>0</v>
      </c>
      <c r="AE8231" s="20">
        <f t="shared" si="1547"/>
        <v>0.65201020157039002</v>
      </c>
      <c r="AF8231" s="20">
        <f t="shared" si="1548"/>
        <v>0.68957822026693683</v>
      </c>
    </row>
    <row r="8232" spans="1:32" x14ac:dyDescent="0.2">
      <c r="A8232" s="14" t="s">
        <v>8310</v>
      </c>
      <c r="B8232" s="20">
        <v>0.38904716323054078</v>
      </c>
      <c r="C8232" s="20">
        <v>0.37901691823281308</v>
      </c>
      <c r="D8232" s="27">
        <v>0.37902313822581946</v>
      </c>
      <c r="E8232" s="27">
        <f t="shared" si="1537"/>
        <v>27.27</v>
      </c>
      <c r="F8232" s="27">
        <f t="shared" si="1538"/>
        <v>-27.2699</v>
      </c>
      <c r="G8232" s="27">
        <f t="shared" si="1539"/>
        <v>-27.27</v>
      </c>
      <c r="H8232" s="27">
        <f t="shared" si="1541"/>
        <v>1000</v>
      </c>
      <c r="I8232" s="27">
        <f t="shared" si="1540"/>
        <v>1000</v>
      </c>
      <c r="J8232" s="27">
        <f t="shared" si="1542"/>
        <v>1000</v>
      </c>
      <c r="K8232" s="12">
        <v>-37.6</v>
      </c>
      <c r="L8232" s="12">
        <f t="shared" si="1543"/>
        <v>28.27</v>
      </c>
      <c r="M8232" s="27"/>
      <c r="N8232" s="27"/>
      <c r="P8232" s="12">
        <v>27.27</v>
      </c>
      <c r="Q8232" s="39">
        <v>42</v>
      </c>
      <c r="R8232" s="12">
        <f t="shared" si="1544"/>
        <v>37.6</v>
      </c>
      <c r="S8232" s="12">
        <v>7.4299868722199776</v>
      </c>
      <c r="T8232" s="20">
        <v>18.06543533477252</v>
      </c>
      <c r="Y8232" s="20">
        <f t="shared" si="1545"/>
        <v>0.43242795192864136</v>
      </c>
      <c r="Z8232" s="20">
        <f t="shared" si="1546"/>
        <v>0.42557066392064136</v>
      </c>
      <c r="AB8232" s="20">
        <v>0.27934400547698313</v>
      </c>
      <c r="AC8232" s="20">
        <v>0</v>
      </c>
      <c r="AE8232" s="20">
        <f t="shared" si="1547"/>
        <v>0.57242795192864138</v>
      </c>
      <c r="AF8232" s="20">
        <f t="shared" si="1548"/>
        <v>0.60897066392064136</v>
      </c>
    </row>
    <row r="8233" spans="1:32" x14ac:dyDescent="0.2">
      <c r="A8233" s="14" t="s">
        <v>8311</v>
      </c>
      <c r="B8233" s="20">
        <v>0.3327475146051968</v>
      </c>
      <c r="C8233" s="20">
        <v>0.33376145566720372</v>
      </c>
      <c r="D8233" s="27">
        <v>0.33376920026544216</v>
      </c>
      <c r="E8233" s="27">
        <f t="shared" si="1537"/>
        <v>27.59</v>
      </c>
      <c r="F8233" s="27">
        <f t="shared" si="1538"/>
        <v>-27.5899</v>
      </c>
      <c r="G8233" s="27">
        <f t="shared" si="1539"/>
        <v>-27.59</v>
      </c>
      <c r="H8233" s="27">
        <f t="shared" si="1541"/>
        <v>1000</v>
      </c>
      <c r="I8233" s="27">
        <f t="shared" si="1540"/>
        <v>1000</v>
      </c>
      <c r="J8233" s="27">
        <f t="shared" si="1542"/>
        <v>1000</v>
      </c>
      <c r="K8233" s="12">
        <v>-37.6</v>
      </c>
      <c r="L8233" s="12">
        <f t="shared" si="1543"/>
        <v>28.59</v>
      </c>
      <c r="M8233" s="27"/>
      <c r="N8233" s="27"/>
      <c r="P8233" s="12">
        <v>27.59</v>
      </c>
      <c r="Q8233" s="39">
        <v>35.72</v>
      </c>
      <c r="R8233" s="12">
        <f t="shared" si="1544"/>
        <v>37.6</v>
      </c>
      <c r="S8233" s="12">
        <v>5.4736966165527932</v>
      </c>
      <c r="T8233" s="20">
        <v>13.347482151089389</v>
      </c>
      <c r="Y8233" s="20">
        <f t="shared" si="1545"/>
        <v>0.31857114394435498</v>
      </c>
      <c r="Z8233" s="20">
        <f t="shared" si="1546"/>
        <v>0.31442900408685603</v>
      </c>
      <c r="AB8233" s="20">
        <v>0.22304427169016039</v>
      </c>
      <c r="AC8233" s="20">
        <v>0</v>
      </c>
      <c r="AE8233" s="20">
        <f t="shared" si="1547"/>
        <v>0.458571143944355</v>
      </c>
      <c r="AF8233" s="20">
        <f t="shared" si="1548"/>
        <v>0.49782900408685604</v>
      </c>
    </row>
    <row r="8234" spans="1:32" x14ac:dyDescent="0.2">
      <c r="A8234" s="14" t="s">
        <v>8312</v>
      </c>
      <c r="B8234" s="20">
        <v>0.24316474566903704</v>
      </c>
      <c r="C8234" s="20">
        <v>0.24856878879577846</v>
      </c>
      <c r="D8234" s="27">
        <v>0.24857679312647502</v>
      </c>
      <c r="E8234" s="27">
        <f t="shared" si="1537"/>
        <v>25.56</v>
      </c>
      <c r="F8234" s="27">
        <f t="shared" si="1538"/>
        <v>-25.559899999999999</v>
      </c>
      <c r="G8234" s="27">
        <f t="shared" si="1539"/>
        <v>-25.56</v>
      </c>
      <c r="H8234" s="27">
        <f t="shared" si="1541"/>
        <v>1000</v>
      </c>
      <c r="I8234" s="27">
        <f t="shared" si="1540"/>
        <v>1000</v>
      </c>
      <c r="J8234" s="27">
        <f t="shared" si="1542"/>
        <v>1000</v>
      </c>
      <c r="K8234" s="12">
        <v>-37.6</v>
      </c>
      <c r="L8234" s="12">
        <f t="shared" si="1543"/>
        <v>26.56</v>
      </c>
      <c r="M8234" s="27"/>
      <c r="N8234" s="27"/>
      <c r="P8234" s="12">
        <v>25.56</v>
      </c>
      <c r="Q8234" s="39">
        <v>14.97</v>
      </c>
      <c r="R8234" s="12">
        <f t="shared" si="1544"/>
        <v>37.6</v>
      </c>
      <c r="S8234" s="12">
        <v>3.6136019504745662</v>
      </c>
      <c r="T8234" s="20">
        <v>8.8711584104719563</v>
      </c>
      <c r="Y8234" s="20">
        <f t="shared" si="1545"/>
        <v>0.21031295443758577</v>
      </c>
      <c r="Z8234" s="20">
        <f t="shared" si="1546"/>
        <v>0.20897945189413675</v>
      </c>
      <c r="AB8234" s="20">
        <v>0.13346152381134241</v>
      </c>
      <c r="AC8234" s="20">
        <v>0</v>
      </c>
      <c r="AE8234" s="20">
        <f t="shared" si="1547"/>
        <v>0.35031295443758581</v>
      </c>
      <c r="AF8234" s="20">
        <f t="shared" si="1548"/>
        <v>0.39237945189413675</v>
      </c>
    </row>
    <row r="8235" spans="1:32" x14ac:dyDescent="0.2">
      <c r="A8235" s="14" t="s">
        <v>8313</v>
      </c>
      <c r="B8235" s="20">
        <v>0.25784132694106032</v>
      </c>
      <c r="C8235" s="20">
        <v>0.26202285789228669</v>
      </c>
      <c r="D8235" s="27">
        <v>0.26203111725014688</v>
      </c>
      <c r="E8235" s="27">
        <f t="shared" si="1537"/>
        <v>25.12</v>
      </c>
      <c r="F8235" s="27">
        <f t="shared" si="1538"/>
        <v>-25.119900000000001</v>
      </c>
      <c r="G8235" s="27">
        <f t="shared" si="1539"/>
        <v>-25.12</v>
      </c>
      <c r="H8235" s="27">
        <f t="shared" si="1541"/>
        <v>1000</v>
      </c>
      <c r="I8235" s="27">
        <f t="shared" si="1540"/>
        <v>1000</v>
      </c>
      <c r="J8235" s="27">
        <f t="shared" si="1542"/>
        <v>1000</v>
      </c>
      <c r="K8235" s="12">
        <v>-37.6</v>
      </c>
      <c r="L8235" s="12">
        <f t="shared" si="1543"/>
        <v>26.12</v>
      </c>
      <c r="M8235" s="27"/>
      <c r="N8235" s="27"/>
      <c r="P8235" s="12">
        <v>25.12</v>
      </c>
      <c r="Q8235" s="39">
        <v>15.17</v>
      </c>
      <c r="R8235" s="12">
        <f t="shared" si="1544"/>
        <v>37.6</v>
      </c>
      <c r="S8235" s="12">
        <v>3.9561681786524461</v>
      </c>
      <c r="T8235" s="20">
        <v>9.6830111219026893</v>
      </c>
      <c r="Y8235" s="20">
        <f t="shared" si="1545"/>
        <v>0.230250434139568</v>
      </c>
      <c r="Z8235" s="20">
        <f t="shared" si="1546"/>
        <v>0.22810441019194908</v>
      </c>
      <c r="AB8235" s="20">
        <v>0.14813798099027659</v>
      </c>
      <c r="AC8235" s="20">
        <v>0</v>
      </c>
      <c r="AE8235" s="20">
        <f t="shared" si="1547"/>
        <v>0.37025043413956804</v>
      </c>
      <c r="AF8235" s="20">
        <f t="shared" si="1548"/>
        <v>0.41150441019194905</v>
      </c>
    </row>
    <row r="8236" spans="1:32" x14ac:dyDescent="0.2">
      <c r="A8236" s="14" t="s">
        <v>8314</v>
      </c>
      <c r="B8236" s="20">
        <v>0.26546218304566388</v>
      </c>
      <c r="C8236" s="20">
        <v>0.27163734030252584</v>
      </c>
      <c r="D8236" s="27">
        <v>0.27164596230554611</v>
      </c>
      <c r="E8236" s="27">
        <f t="shared" si="1537"/>
        <v>25.52</v>
      </c>
      <c r="F8236" s="27">
        <f t="shared" si="1538"/>
        <v>-25.5199</v>
      </c>
      <c r="G8236" s="27">
        <f t="shared" si="1539"/>
        <v>-25.52</v>
      </c>
      <c r="H8236" s="27">
        <f t="shared" si="1541"/>
        <v>1000</v>
      </c>
      <c r="I8236" s="27">
        <f t="shared" si="1540"/>
        <v>1000</v>
      </c>
      <c r="J8236" s="27">
        <f t="shared" si="1542"/>
        <v>1000</v>
      </c>
      <c r="K8236" s="12">
        <v>-37.6</v>
      </c>
      <c r="L8236" s="12">
        <f t="shared" si="1543"/>
        <v>26.52</v>
      </c>
      <c r="M8236" s="27"/>
      <c r="N8236" s="27"/>
      <c r="P8236" s="12">
        <v>25.52</v>
      </c>
      <c r="Q8236" s="39">
        <v>12.46</v>
      </c>
      <c r="R8236" s="12">
        <f t="shared" si="1544"/>
        <v>37.6</v>
      </c>
      <c r="S8236" s="12">
        <v>3.8551569956179477</v>
      </c>
      <c r="T8236" s="20">
        <v>9.4008487510928092</v>
      </c>
      <c r="Y8236" s="20">
        <f t="shared" si="1545"/>
        <v>0.22437154636322307</v>
      </c>
      <c r="Z8236" s="20">
        <f t="shared" si="1546"/>
        <v>0.22145746118387</v>
      </c>
      <c r="AB8236" s="20">
        <v>0.15575880444492524</v>
      </c>
      <c r="AC8236" s="20">
        <v>0</v>
      </c>
      <c r="AE8236" s="20">
        <f t="shared" si="1547"/>
        <v>0.36437154636322311</v>
      </c>
      <c r="AF8236" s="20">
        <f t="shared" si="1548"/>
        <v>0.40485746118387</v>
      </c>
    </row>
    <row r="8237" spans="1:32" x14ac:dyDescent="0.2">
      <c r="A8237" s="14" t="s">
        <v>8315</v>
      </c>
      <c r="B8237" s="20">
        <v>0.2999561069754339</v>
      </c>
      <c r="C8237" s="20">
        <v>0.30685488214474527</v>
      </c>
      <c r="D8237" s="27">
        <v>0.30686442190452429</v>
      </c>
      <c r="E8237" s="27">
        <f t="shared" si="1537"/>
        <v>27.46</v>
      </c>
      <c r="F8237" s="27">
        <f t="shared" si="1538"/>
        <v>-27.459900000000001</v>
      </c>
      <c r="G8237" s="27">
        <f t="shared" si="1539"/>
        <v>-27.46</v>
      </c>
      <c r="H8237" s="27">
        <f t="shared" si="1541"/>
        <v>1000</v>
      </c>
      <c r="I8237" s="27">
        <f t="shared" si="1540"/>
        <v>1000</v>
      </c>
      <c r="J8237" s="27">
        <f t="shared" si="1542"/>
        <v>1000</v>
      </c>
      <c r="K8237" s="12">
        <v>-37.6</v>
      </c>
      <c r="L8237" s="12">
        <f t="shared" si="1543"/>
        <v>28.46</v>
      </c>
      <c r="M8237" s="27"/>
      <c r="N8237" s="27"/>
      <c r="P8237" s="12">
        <v>27.46</v>
      </c>
      <c r="Q8237" s="39">
        <v>12.48</v>
      </c>
      <c r="R8237" s="12">
        <f t="shared" si="1544"/>
        <v>37.6</v>
      </c>
      <c r="S8237" s="12">
        <v>4.3074735735466634</v>
      </c>
      <c r="T8237" s="20">
        <v>10.44742341953903</v>
      </c>
      <c r="Y8237" s="20">
        <f t="shared" si="1545"/>
        <v>0.25069653653896551</v>
      </c>
      <c r="Z8237" s="20">
        <f t="shared" si="1546"/>
        <v>0.24611180624888426</v>
      </c>
      <c r="AB8237" s="20">
        <v>0.19025235761992115</v>
      </c>
      <c r="AC8237" s="20">
        <v>0</v>
      </c>
      <c r="AE8237" s="20">
        <f t="shared" si="1547"/>
        <v>0.39069653653896552</v>
      </c>
      <c r="AF8237" s="20">
        <f t="shared" si="1548"/>
        <v>0.4295118062488843</v>
      </c>
    </row>
    <row r="8238" spans="1:32" x14ac:dyDescent="0.2">
      <c r="A8238" s="14" t="s">
        <v>8316</v>
      </c>
      <c r="B8238" s="20">
        <v>0.36995906439568199</v>
      </c>
      <c r="C8238" s="20">
        <v>0.37451912045934704</v>
      </c>
      <c r="D8238" s="27">
        <v>0.37452962781279869</v>
      </c>
      <c r="E8238" s="27">
        <f t="shared" si="1537"/>
        <v>27.55</v>
      </c>
      <c r="F8238" s="27">
        <f t="shared" si="1538"/>
        <v>-27.549900000000001</v>
      </c>
      <c r="G8238" s="27">
        <f t="shared" si="1539"/>
        <v>-27.55</v>
      </c>
      <c r="H8238" s="27">
        <f t="shared" si="1541"/>
        <v>1000</v>
      </c>
      <c r="I8238" s="27">
        <f t="shared" si="1540"/>
        <v>1000</v>
      </c>
      <c r="J8238" s="27">
        <f t="shared" si="1542"/>
        <v>1000</v>
      </c>
      <c r="K8238" s="12">
        <v>-37.6</v>
      </c>
      <c r="L8238" s="12">
        <f t="shared" si="1543"/>
        <v>28.55</v>
      </c>
      <c r="M8238" s="27"/>
      <c r="N8238" s="27"/>
      <c r="P8238" s="12">
        <v>27.55</v>
      </c>
      <c r="Q8238" s="39">
        <v>15.77</v>
      </c>
      <c r="R8238" s="12">
        <f t="shared" si="1544"/>
        <v>37.6</v>
      </c>
      <c r="S8238" s="12">
        <v>5.717025025342604</v>
      </c>
      <c r="T8238" s="20">
        <v>13.89874335246647</v>
      </c>
      <c r="Y8238" s="20">
        <f t="shared" si="1545"/>
        <v>0.33273294628245176</v>
      </c>
      <c r="Z8238" s="20">
        <f t="shared" si="1546"/>
        <v>0.3274151619688182</v>
      </c>
      <c r="AB8238" s="20">
        <v>0.260254650676852</v>
      </c>
      <c r="AC8238" s="20">
        <v>0</v>
      </c>
      <c r="AE8238" s="20">
        <f t="shared" si="1547"/>
        <v>0.47273294628245177</v>
      </c>
      <c r="AF8238" s="20">
        <f t="shared" si="1548"/>
        <v>0.51081516196881815</v>
      </c>
    </row>
    <row r="8239" spans="1:32" x14ac:dyDescent="0.2">
      <c r="A8239" s="14" t="s">
        <v>8317</v>
      </c>
      <c r="B8239" s="20">
        <v>0.49710316924074427</v>
      </c>
      <c r="C8239" s="20">
        <v>0.49665650569015368</v>
      </c>
      <c r="D8239" s="27">
        <v>0.49666717957654688</v>
      </c>
      <c r="E8239" s="27">
        <f t="shared" si="1537"/>
        <v>31.57</v>
      </c>
      <c r="F8239" s="27">
        <f t="shared" si="1538"/>
        <v>-31.569900000000001</v>
      </c>
      <c r="G8239" s="27">
        <f t="shared" si="1539"/>
        <v>-31.57</v>
      </c>
      <c r="H8239" s="27">
        <f t="shared" si="1541"/>
        <v>1000</v>
      </c>
      <c r="I8239" s="27">
        <f t="shared" si="1540"/>
        <v>1000</v>
      </c>
      <c r="J8239" s="27">
        <f t="shared" si="1542"/>
        <v>1000</v>
      </c>
      <c r="K8239" s="12">
        <v>-37.6</v>
      </c>
      <c r="L8239" s="12">
        <f t="shared" si="1543"/>
        <v>32.57</v>
      </c>
      <c r="M8239" s="27"/>
      <c r="N8239" s="27"/>
      <c r="P8239" s="12">
        <v>31.57</v>
      </c>
      <c r="Q8239" s="39">
        <v>28.7</v>
      </c>
      <c r="R8239" s="12">
        <f t="shared" si="1544"/>
        <v>37.6</v>
      </c>
      <c r="S8239" s="12">
        <v>8.3839124455518981</v>
      </c>
      <c r="T8239" s="20">
        <v>20.4672881929135</v>
      </c>
      <c r="Y8239" s="20">
        <f t="shared" si="1545"/>
        <v>0.48794676899554518</v>
      </c>
      <c r="Z8239" s="20">
        <f t="shared" si="1546"/>
        <v>0.48215153764646224</v>
      </c>
      <c r="AB8239" s="20">
        <v>0.38739836992955368</v>
      </c>
      <c r="AC8239" s="20">
        <v>4.766717957654687E-2</v>
      </c>
      <c r="AE8239" s="20">
        <f t="shared" si="1547"/>
        <v>0.62794676899554513</v>
      </c>
      <c r="AF8239" s="20">
        <f t="shared" si="1548"/>
        <v>0.66555153764646224</v>
      </c>
    </row>
    <row r="8240" spans="1:32" x14ac:dyDescent="0.2">
      <c r="A8240" s="14" t="s">
        <v>8318</v>
      </c>
      <c r="B8240" s="20">
        <v>0.52533771213994718</v>
      </c>
      <c r="C8240" s="20">
        <v>0.52803539049112114</v>
      </c>
      <c r="D8240" s="27">
        <v>0.52804038137592335</v>
      </c>
      <c r="E8240" s="27">
        <f t="shared" si="1537"/>
        <v>44.47</v>
      </c>
      <c r="F8240" s="27">
        <f t="shared" si="1538"/>
        <v>-44.469899999999996</v>
      </c>
      <c r="G8240" s="27">
        <f t="shared" si="1539"/>
        <v>-44.47</v>
      </c>
      <c r="H8240" s="27">
        <f t="shared" si="1541"/>
        <v>1000</v>
      </c>
      <c r="I8240" s="27">
        <f t="shared" si="1540"/>
        <v>1000</v>
      </c>
      <c r="J8240" s="27">
        <f t="shared" si="1542"/>
        <v>1000</v>
      </c>
      <c r="K8240" s="12">
        <v>-37.6</v>
      </c>
      <c r="L8240" s="12">
        <f t="shared" si="1543"/>
        <v>45.47</v>
      </c>
      <c r="M8240" s="27"/>
      <c r="N8240" s="27"/>
      <c r="P8240" s="12">
        <v>44.47</v>
      </c>
      <c r="Q8240" s="39">
        <v>43.32</v>
      </c>
      <c r="R8240" s="12">
        <f t="shared" si="1544"/>
        <v>37.6</v>
      </c>
      <c r="S8240" s="12">
        <v>8.7606678221473082</v>
      </c>
      <c r="T8240" s="20">
        <v>21.635342832062932</v>
      </c>
      <c r="Y8240" s="20">
        <f t="shared" si="1545"/>
        <v>0.50987406963296589</v>
      </c>
      <c r="Z8240" s="20">
        <f t="shared" si="1546"/>
        <v>0.50966760792469168</v>
      </c>
      <c r="AB8240" s="20">
        <v>0.41563566002817498</v>
      </c>
      <c r="AC8240" s="20">
        <v>7.9040381375923341E-2</v>
      </c>
      <c r="AE8240" s="20">
        <f t="shared" si="1547"/>
        <v>0.6498740696329659</v>
      </c>
      <c r="AF8240" s="20">
        <f t="shared" si="1548"/>
        <v>0.69306760792469169</v>
      </c>
    </row>
    <row r="8241" spans="1:32" x14ac:dyDescent="0.2">
      <c r="A8241" s="14" t="s">
        <v>8319</v>
      </c>
      <c r="B8241" s="20">
        <v>0.52211467978902026</v>
      </c>
      <c r="C8241" s="20">
        <v>0.52530346495302827</v>
      </c>
      <c r="D8241" s="27">
        <v>0.52531049726753054</v>
      </c>
      <c r="E8241" s="27">
        <f t="shared" si="1537"/>
        <v>46.99</v>
      </c>
      <c r="F8241" s="27">
        <f t="shared" si="1538"/>
        <v>-46.989899999999999</v>
      </c>
      <c r="G8241" s="27">
        <f t="shared" si="1539"/>
        <v>-46.99</v>
      </c>
      <c r="H8241" s="27">
        <f t="shared" si="1541"/>
        <v>1000</v>
      </c>
      <c r="I8241" s="27">
        <f t="shared" si="1540"/>
        <v>1000</v>
      </c>
      <c r="J8241" s="27">
        <f t="shared" si="1542"/>
        <v>1000</v>
      </c>
      <c r="K8241" s="12">
        <v>-37.6</v>
      </c>
      <c r="L8241" s="12">
        <f t="shared" si="1543"/>
        <v>47.99</v>
      </c>
      <c r="M8241" s="27"/>
      <c r="N8241" s="27"/>
      <c r="P8241" s="12">
        <v>46.99</v>
      </c>
      <c r="Q8241" s="39">
        <v>52.68</v>
      </c>
      <c r="R8241" s="12">
        <f t="shared" si="1544"/>
        <v>37.6</v>
      </c>
      <c r="S8241" s="12">
        <v>8.5381261473322301</v>
      </c>
      <c r="T8241" s="20">
        <v>20.95678898660751</v>
      </c>
      <c r="Y8241" s="20">
        <f t="shared" si="1545"/>
        <v>0.49692206281060386</v>
      </c>
      <c r="Z8241" s="20">
        <f t="shared" si="1546"/>
        <v>0.49368279465199205</v>
      </c>
      <c r="AB8241" s="20">
        <v>0.41241183207203491</v>
      </c>
      <c r="AC8241" s="20">
        <v>7.631049726753053E-2</v>
      </c>
      <c r="AE8241" s="20">
        <f t="shared" si="1547"/>
        <v>0.63692206281060382</v>
      </c>
      <c r="AF8241" s="20">
        <f t="shared" si="1548"/>
        <v>0.67708279465199206</v>
      </c>
    </row>
    <row r="8242" spans="1:32" x14ac:dyDescent="0.2">
      <c r="A8242" s="14" t="s">
        <v>8320</v>
      </c>
      <c r="B8242" s="20">
        <v>0.49256739934665433</v>
      </c>
      <c r="C8242" s="20">
        <v>0.49229603412531897</v>
      </c>
      <c r="D8242" s="27">
        <v>0.49230341122492177</v>
      </c>
      <c r="E8242" s="27">
        <f t="shared" si="1537"/>
        <v>43.68</v>
      </c>
      <c r="F8242" s="27">
        <f t="shared" si="1538"/>
        <v>-43.679899999999996</v>
      </c>
      <c r="G8242" s="27">
        <f t="shared" si="1539"/>
        <v>-43.68</v>
      </c>
      <c r="H8242" s="27">
        <f t="shared" si="1541"/>
        <v>1000</v>
      </c>
      <c r="I8242" s="27">
        <f t="shared" si="1540"/>
        <v>1000</v>
      </c>
      <c r="J8242" s="27">
        <f t="shared" si="1542"/>
        <v>1000</v>
      </c>
      <c r="K8242" s="12">
        <v>-37.6</v>
      </c>
      <c r="L8242" s="12">
        <f t="shared" si="1543"/>
        <v>44.68</v>
      </c>
      <c r="M8242" s="27"/>
      <c r="N8242" s="27"/>
      <c r="P8242" s="12">
        <v>43.68</v>
      </c>
      <c r="Q8242" s="39">
        <v>53.19</v>
      </c>
      <c r="R8242" s="12">
        <f t="shared" si="1544"/>
        <v>37.6</v>
      </c>
      <c r="S8242" s="12">
        <v>8.298352279074475</v>
      </c>
      <c r="T8242" s="20">
        <v>20.28170237063199</v>
      </c>
      <c r="Y8242" s="20">
        <f t="shared" si="1545"/>
        <v>0.48296713603080332</v>
      </c>
      <c r="Z8242" s="20">
        <f t="shared" si="1546"/>
        <v>0.47777965951903184</v>
      </c>
      <c r="AB8242" s="20">
        <v>0.38286418384116411</v>
      </c>
      <c r="AC8242" s="20">
        <v>4.3303411224921762E-2</v>
      </c>
      <c r="AE8242" s="20">
        <f t="shared" si="1547"/>
        <v>0.62296713603080334</v>
      </c>
      <c r="AF8242" s="20">
        <f t="shared" si="1548"/>
        <v>0.66117965951903179</v>
      </c>
    </row>
    <row r="8243" spans="1:32" x14ac:dyDescent="0.2">
      <c r="A8243" s="14" t="s">
        <v>8321</v>
      </c>
      <c r="B8243" s="20">
        <v>0.46241992480850713</v>
      </c>
      <c r="C8243" s="20">
        <v>0.46033367230568678</v>
      </c>
      <c r="D8243" s="27">
        <v>0.46034094891378413</v>
      </c>
      <c r="E8243" s="27">
        <f t="shared" si="1537"/>
        <v>45.93</v>
      </c>
      <c r="F8243" s="27">
        <f t="shared" si="1538"/>
        <v>-45.929899999999996</v>
      </c>
      <c r="G8243" s="27">
        <f t="shared" si="1539"/>
        <v>-45.93</v>
      </c>
      <c r="H8243" s="27">
        <f t="shared" si="1541"/>
        <v>1000</v>
      </c>
      <c r="I8243" s="27">
        <f t="shared" si="1540"/>
        <v>1000</v>
      </c>
      <c r="J8243" s="27">
        <f t="shared" si="1542"/>
        <v>1000</v>
      </c>
      <c r="K8243" s="12">
        <v>-37.6</v>
      </c>
      <c r="L8243" s="12">
        <f t="shared" si="1543"/>
        <v>46.93</v>
      </c>
      <c r="M8243" s="27"/>
      <c r="N8243" s="27"/>
      <c r="P8243" s="12">
        <v>45.93</v>
      </c>
      <c r="Q8243" s="39">
        <v>52.28</v>
      </c>
      <c r="R8243" s="12">
        <f t="shared" si="1544"/>
        <v>37.6</v>
      </c>
      <c r="S8243" s="12">
        <v>7.8670763883496972</v>
      </c>
      <c r="T8243" s="20">
        <v>19.120189994933888</v>
      </c>
      <c r="Y8243" s="20">
        <f t="shared" si="1545"/>
        <v>0.4578667215415656</v>
      </c>
      <c r="Z8243" s="20">
        <f t="shared" si="1546"/>
        <v>0.45041770650113594</v>
      </c>
      <c r="AB8243" s="20">
        <v>0.35271666974296895</v>
      </c>
      <c r="AC8243" s="20">
        <v>1.1340948913784121E-2</v>
      </c>
      <c r="AE8243" s="20">
        <f t="shared" si="1547"/>
        <v>0.59786672154156562</v>
      </c>
      <c r="AF8243" s="20">
        <f t="shared" si="1548"/>
        <v>0.63381770650113589</v>
      </c>
    </row>
    <row r="8244" spans="1:32" x14ac:dyDescent="0.2">
      <c r="A8244" s="14" t="s">
        <v>8322</v>
      </c>
      <c r="B8244" s="20">
        <v>0.43755313045792782</v>
      </c>
      <c r="C8244" s="20">
        <v>0.43439813925425902</v>
      </c>
      <c r="D8244" s="27">
        <v>0.43440535681756087</v>
      </c>
      <c r="E8244" s="27">
        <f t="shared" si="1537"/>
        <v>42.51</v>
      </c>
      <c r="F8244" s="27">
        <f t="shared" si="1538"/>
        <v>-42.509899999999995</v>
      </c>
      <c r="G8244" s="27">
        <f t="shared" si="1539"/>
        <v>-42.51</v>
      </c>
      <c r="H8244" s="27">
        <f t="shared" si="1541"/>
        <v>1000</v>
      </c>
      <c r="I8244" s="27">
        <f t="shared" si="1540"/>
        <v>1000</v>
      </c>
      <c r="J8244" s="27">
        <f t="shared" si="1542"/>
        <v>1000</v>
      </c>
      <c r="K8244" s="12">
        <v>-37.6</v>
      </c>
      <c r="L8244" s="12">
        <f t="shared" si="1543"/>
        <v>43.51</v>
      </c>
      <c r="M8244" s="27"/>
      <c r="N8244" s="27"/>
      <c r="P8244" s="12">
        <v>42.51</v>
      </c>
      <c r="Q8244" s="39">
        <v>50.28</v>
      </c>
      <c r="R8244" s="12">
        <f t="shared" si="1544"/>
        <v>37.6</v>
      </c>
      <c r="S8244" s="12">
        <v>7.5530302156642923</v>
      </c>
      <c r="T8244" s="20">
        <v>18.34919754004585</v>
      </c>
      <c r="Y8244" s="20">
        <f t="shared" si="1545"/>
        <v>0.43958911949449736</v>
      </c>
      <c r="Z8244" s="20">
        <f t="shared" si="1546"/>
        <v>0.4322553005128919</v>
      </c>
      <c r="AB8244" s="20">
        <v>0.32784986044014996</v>
      </c>
      <c r="AC8244" s="20">
        <v>0</v>
      </c>
      <c r="AE8244" s="20">
        <f t="shared" si="1547"/>
        <v>0.57958911949449732</v>
      </c>
      <c r="AF8244" s="20">
        <f t="shared" si="1548"/>
        <v>0.61565530051289197</v>
      </c>
    </row>
    <row r="8245" spans="1:32" x14ac:dyDescent="0.2">
      <c r="A8245" s="14" t="s">
        <v>8323</v>
      </c>
      <c r="B8245" s="20">
        <v>0.41703159013415342</v>
      </c>
      <c r="C8245" s="20">
        <v>0.4137662907494688</v>
      </c>
      <c r="D8245" s="27">
        <v>0.41377329439936461</v>
      </c>
      <c r="E8245" s="27">
        <f t="shared" si="1537"/>
        <v>39.020000000000003</v>
      </c>
      <c r="F8245" s="27">
        <f t="shared" si="1538"/>
        <v>-39.0199</v>
      </c>
      <c r="G8245" s="27">
        <f t="shared" si="1539"/>
        <v>-39.020000000000003</v>
      </c>
      <c r="H8245" s="27">
        <f t="shared" si="1541"/>
        <v>1000</v>
      </c>
      <c r="I8245" s="27">
        <f t="shared" si="1540"/>
        <v>1000</v>
      </c>
      <c r="J8245" s="27">
        <f t="shared" si="1542"/>
        <v>1000</v>
      </c>
      <c r="K8245" s="12">
        <v>-37.6</v>
      </c>
      <c r="L8245" s="12">
        <f t="shared" si="1543"/>
        <v>40.020000000000003</v>
      </c>
      <c r="M8245" s="27"/>
      <c r="N8245" s="27"/>
      <c r="P8245" s="12">
        <v>39.020000000000003</v>
      </c>
      <c r="Q8245" s="39">
        <v>50.12</v>
      </c>
      <c r="R8245" s="12">
        <f t="shared" si="1544"/>
        <v>37.6</v>
      </c>
      <c r="S8245" s="12">
        <v>7.2460796520435231</v>
      </c>
      <c r="T8245" s="20">
        <v>17.626670510275918</v>
      </c>
      <c r="Y8245" s="20">
        <f t="shared" si="1545"/>
        <v>0.42172448448872751</v>
      </c>
      <c r="Z8245" s="20">
        <f t="shared" si="1546"/>
        <v>0.41523460313905414</v>
      </c>
      <c r="AB8245" s="20">
        <v>0.30732834482015398</v>
      </c>
      <c r="AC8245" s="20">
        <v>0</v>
      </c>
      <c r="AE8245" s="20">
        <f t="shared" si="1547"/>
        <v>0.56172448448872747</v>
      </c>
      <c r="AF8245" s="20">
        <f t="shared" si="1548"/>
        <v>0.59863460313905414</v>
      </c>
    </row>
    <row r="8246" spans="1:32" x14ac:dyDescent="0.2">
      <c r="A8246" s="14" t="s">
        <v>8324</v>
      </c>
      <c r="B8246" s="20">
        <v>0.40447183099356054</v>
      </c>
      <c r="C8246" s="20">
        <v>0.40057828256314143</v>
      </c>
      <c r="D8246" s="27">
        <v>0.40058452409177386</v>
      </c>
      <c r="E8246" s="27">
        <f t="shared" si="1537"/>
        <v>37.5</v>
      </c>
      <c r="F8246" s="27">
        <f t="shared" si="1538"/>
        <v>-37.499899999999997</v>
      </c>
      <c r="G8246" s="27">
        <f t="shared" si="1539"/>
        <v>-37.5</v>
      </c>
      <c r="H8246" s="27">
        <f t="shared" si="1541"/>
        <v>1000</v>
      </c>
      <c r="I8246" s="27">
        <f t="shared" si="1540"/>
        <v>1000</v>
      </c>
      <c r="J8246" s="27">
        <f t="shared" si="1542"/>
        <v>1000</v>
      </c>
      <c r="K8246" s="12">
        <v>-37.6</v>
      </c>
      <c r="L8246" s="12">
        <f t="shared" si="1543"/>
        <v>38.5</v>
      </c>
      <c r="M8246" s="27"/>
      <c r="N8246" s="27"/>
      <c r="P8246" s="12">
        <v>37.5</v>
      </c>
      <c r="Q8246" s="39">
        <v>47.8</v>
      </c>
      <c r="R8246" s="12">
        <f t="shared" si="1544"/>
        <v>37.6</v>
      </c>
      <c r="S8246" s="12">
        <v>7.1017272961733822</v>
      </c>
      <c r="T8246" s="20">
        <v>17.281503086812311</v>
      </c>
      <c r="Y8246" s="20">
        <f t="shared" si="1545"/>
        <v>0.41332312461036902</v>
      </c>
      <c r="Z8246" s="20">
        <f t="shared" si="1546"/>
        <v>0.40710343293224249</v>
      </c>
      <c r="AB8246" s="20">
        <v>0.29476891107984526</v>
      </c>
      <c r="AC8246" s="20">
        <v>0</v>
      </c>
      <c r="AE8246" s="20">
        <f t="shared" si="1547"/>
        <v>0.55332312461036903</v>
      </c>
      <c r="AF8246" s="20">
        <f t="shared" si="1548"/>
        <v>0.5905034329322425</v>
      </c>
    </row>
    <row r="8247" spans="1:32" x14ac:dyDescent="0.2">
      <c r="A8247" s="14" t="s">
        <v>8325</v>
      </c>
      <c r="B8247" s="20">
        <v>0.39832098824945639</v>
      </c>
      <c r="C8247" s="20">
        <v>0.39501600272718473</v>
      </c>
      <c r="D8247" s="27">
        <v>0.39502204521050854</v>
      </c>
      <c r="E8247" s="27">
        <f t="shared" si="1537"/>
        <v>37.44</v>
      </c>
      <c r="F8247" s="27">
        <f t="shared" si="1538"/>
        <v>-37.439899999999994</v>
      </c>
      <c r="G8247" s="27">
        <f t="shared" si="1539"/>
        <v>-37.44</v>
      </c>
      <c r="H8247" s="27">
        <f t="shared" si="1541"/>
        <v>1000</v>
      </c>
      <c r="I8247" s="27">
        <f t="shared" si="1540"/>
        <v>1000</v>
      </c>
      <c r="J8247" s="27">
        <f t="shared" si="1542"/>
        <v>1000</v>
      </c>
      <c r="K8247" s="12">
        <v>-37.6</v>
      </c>
      <c r="L8247" s="12">
        <f t="shared" si="1543"/>
        <v>38.44</v>
      </c>
      <c r="M8247" s="27"/>
      <c r="N8247" s="27"/>
      <c r="P8247" s="12">
        <v>37.44</v>
      </c>
      <c r="Q8247" s="39">
        <v>47.96</v>
      </c>
      <c r="R8247" s="12">
        <f t="shared" si="1544"/>
        <v>37.6</v>
      </c>
      <c r="S8247" s="12">
        <v>6.9865248950096195</v>
      </c>
      <c r="T8247" s="20">
        <v>17.048160442828721</v>
      </c>
      <c r="Y8247" s="20">
        <f t="shared" si="1545"/>
        <v>0.40661830275142768</v>
      </c>
      <c r="Z8247" s="20">
        <f t="shared" si="1546"/>
        <v>0.40160653888674147</v>
      </c>
      <c r="AB8247" s="20">
        <v>0.28861812523384295</v>
      </c>
      <c r="AC8247" s="20">
        <v>0</v>
      </c>
      <c r="AE8247" s="20">
        <f t="shared" si="1547"/>
        <v>0.54661830275142775</v>
      </c>
      <c r="AF8247" s="20">
        <f t="shared" si="1548"/>
        <v>0.58500653888674148</v>
      </c>
    </row>
    <row r="8248" spans="1:32" x14ac:dyDescent="0.2">
      <c r="A8248" s="14" t="s">
        <v>8326</v>
      </c>
      <c r="B8248" s="20">
        <v>0.39578667266172707</v>
      </c>
      <c r="C8248" s="20">
        <v>0.3914462610206676</v>
      </c>
      <c r="D8248" s="27">
        <v>0.39145140462346484</v>
      </c>
      <c r="E8248" s="27">
        <f t="shared" si="1537"/>
        <v>40.82</v>
      </c>
      <c r="F8248" s="27">
        <f t="shared" si="1538"/>
        <v>-40.819899999999997</v>
      </c>
      <c r="G8248" s="27">
        <f t="shared" si="1539"/>
        <v>-40.82</v>
      </c>
      <c r="H8248" s="27">
        <f t="shared" si="1541"/>
        <v>1000</v>
      </c>
      <c r="I8248" s="27">
        <f t="shared" si="1540"/>
        <v>1000</v>
      </c>
      <c r="J8248" s="27">
        <f t="shared" si="1542"/>
        <v>1000</v>
      </c>
      <c r="K8248" s="12">
        <v>-37.6</v>
      </c>
      <c r="L8248" s="12">
        <f t="shared" si="1543"/>
        <v>41.82</v>
      </c>
      <c r="M8248" s="27"/>
      <c r="N8248" s="27"/>
      <c r="P8248" s="12">
        <v>40.82</v>
      </c>
      <c r="Q8248" s="39">
        <v>49.52</v>
      </c>
      <c r="R8248" s="12">
        <f t="shared" si="1544"/>
        <v>37.6</v>
      </c>
      <c r="S8248" s="12">
        <v>7.0268250925318476</v>
      </c>
      <c r="T8248" s="20">
        <v>17.132285280269741</v>
      </c>
      <c r="Y8248" s="20">
        <f t="shared" si="1545"/>
        <v>0.40896378897859914</v>
      </c>
      <c r="Z8248" s="20">
        <f t="shared" si="1546"/>
        <v>0.40358828260110863</v>
      </c>
      <c r="AB8248" s="20">
        <v>0.28608412758470914</v>
      </c>
      <c r="AC8248" s="20">
        <v>0</v>
      </c>
      <c r="AE8248" s="20">
        <f t="shared" si="1547"/>
        <v>0.54896378897859921</v>
      </c>
      <c r="AF8248" s="20">
        <f t="shared" si="1548"/>
        <v>0.58698828260110858</v>
      </c>
    </row>
    <row r="8249" spans="1:32" x14ac:dyDescent="0.2">
      <c r="A8249" s="14" t="s">
        <v>8327</v>
      </c>
      <c r="B8249" s="20">
        <v>0.39853085556603263</v>
      </c>
      <c r="C8249" s="20">
        <v>0.39336042314426684</v>
      </c>
      <c r="D8249" s="27">
        <v>0.39336466405401266</v>
      </c>
      <c r="E8249" s="27">
        <f t="shared" si="1537"/>
        <v>41.91</v>
      </c>
      <c r="F8249" s="27">
        <f t="shared" si="1538"/>
        <v>-41.909899999999993</v>
      </c>
      <c r="G8249" s="27">
        <f t="shared" si="1539"/>
        <v>-41.91</v>
      </c>
      <c r="H8249" s="27">
        <f t="shared" si="1541"/>
        <v>1000</v>
      </c>
      <c r="I8249" s="27">
        <f t="shared" si="1540"/>
        <v>1000</v>
      </c>
      <c r="J8249" s="27">
        <f t="shared" si="1542"/>
        <v>1000</v>
      </c>
      <c r="K8249" s="12">
        <v>-37.6</v>
      </c>
      <c r="L8249" s="12">
        <f t="shared" si="1543"/>
        <v>42.91</v>
      </c>
      <c r="M8249" s="27"/>
      <c r="N8249" s="27"/>
      <c r="P8249" s="12">
        <v>41.91</v>
      </c>
      <c r="Q8249" s="39">
        <v>48.62</v>
      </c>
      <c r="R8249" s="12">
        <f t="shared" si="1544"/>
        <v>37.6</v>
      </c>
      <c r="S8249" s="12">
        <v>7.1999436438844491</v>
      </c>
      <c r="T8249" s="20">
        <v>17.60693003852051</v>
      </c>
      <c r="Y8249" s="20">
        <f t="shared" si="1545"/>
        <v>0.41903935194926312</v>
      </c>
      <c r="Z8249" s="20">
        <f t="shared" si="1546"/>
        <v>0.41476957334512021</v>
      </c>
      <c r="AB8249" s="20">
        <v>0.28882865164278798</v>
      </c>
      <c r="AC8249" s="20">
        <v>0</v>
      </c>
      <c r="AE8249" s="20">
        <f t="shared" si="1547"/>
        <v>0.55903935194926313</v>
      </c>
      <c r="AF8249" s="20">
        <f t="shared" si="1548"/>
        <v>0.59816957334512022</v>
      </c>
    </row>
    <row r="8250" spans="1:32" x14ac:dyDescent="0.2">
      <c r="A8250" s="14" t="s">
        <v>8328</v>
      </c>
      <c r="B8250" s="20">
        <v>0.41176022676358848</v>
      </c>
      <c r="C8250" s="20">
        <v>0.40512394141083208</v>
      </c>
      <c r="D8250" s="27">
        <v>0.40512733692388558</v>
      </c>
      <c r="E8250" s="27">
        <f t="shared" si="1537"/>
        <v>41.96</v>
      </c>
      <c r="F8250" s="27">
        <f t="shared" si="1538"/>
        <v>-41.959899999999998</v>
      </c>
      <c r="G8250" s="27">
        <f t="shared" si="1539"/>
        <v>-41.96</v>
      </c>
      <c r="H8250" s="27">
        <f t="shared" si="1541"/>
        <v>1000</v>
      </c>
      <c r="I8250" s="27">
        <f t="shared" si="1540"/>
        <v>1000</v>
      </c>
      <c r="J8250" s="27">
        <f t="shared" si="1542"/>
        <v>1000</v>
      </c>
      <c r="K8250" s="12">
        <v>-37.6</v>
      </c>
      <c r="L8250" s="12">
        <f t="shared" si="1543"/>
        <v>42.96</v>
      </c>
      <c r="M8250" s="27"/>
      <c r="N8250" s="27"/>
      <c r="P8250" s="12">
        <v>41.96</v>
      </c>
      <c r="Q8250" s="39">
        <v>51.5</v>
      </c>
      <c r="R8250" s="12">
        <f t="shared" si="1544"/>
        <v>37.6</v>
      </c>
      <c r="S8250" s="12">
        <v>7.5733033844203979</v>
      </c>
      <c r="T8250" s="20">
        <v>18.531986842463148</v>
      </c>
      <c r="Y8250" s="20">
        <f t="shared" si="1545"/>
        <v>0.44076902532677875</v>
      </c>
      <c r="Z8250" s="20">
        <f t="shared" si="1546"/>
        <v>0.43656130052594389</v>
      </c>
      <c r="AB8250" s="20">
        <v>0.30205833978887886</v>
      </c>
      <c r="AC8250" s="20">
        <v>0</v>
      </c>
      <c r="AE8250" s="20">
        <f t="shared" si="1547"/>
        <v>0.58076902532677877</v>
      </c>
      <c r="AF8250" s="20">
        <f t="shared" si="1548"/>
        <v>0.61996130052594389</v>
      </c>
    </row>
    <row r="8251" spans="1:32" x14ac:dyDescent="0.2">
      <c r="A8251" s="14" t="s">
        <v>8329</v>
      </c>
      <c r="B8251" s="20">
        <v>0.42368435412633915</v>
      </c>
      <c r="C8251" s="20">
        <v>0.41574019058861222</v>
      </c>
      <c r="D8251" s="27">
        <v>0.41574246166184237</v>
      </c>
      <c r="E8251" s="27">
        <f t="shared" si="1537"/>
        <v>39.15</v>
      </c>
      <c r="F8251" s="27">
        <f t="shared" si="1538"/>
        <v>-39.149899999999995</v>
      </c>
      <c r="G8251" s="27">
        <f t="shared" si="1539"/>
        <v>-39.15</v>
      </c>
      <c r="H8251" s="27">
        <f t="shared" si="1541"/>
        <v>1000</v>
      </c>
      <c r="I8251" s="27">
        <f t="shared" si="1540"/>
        <v>1000</v>
      </c>
      <c r="J8251" s="27">
        <f t="shared" si="1542"/>
        <v>1000</v>
      </c>
      <c r="K8251" s="12">
        <v>-37.6</v>
      </c>
      <c r="L8251" s="12">
        <f t="shared" si="1543"/>
        <v>40.15</v>
      </c>
      <c r="M8251" s="27"/>
      <c r="N8251" s="27"/>
      <c r="P8251" s="12">
        <v>39.15</v>
      </c>
      <c r="Q8251" s="39">
        <v>64.14</v>
      </c>
      <c r="R8251" s="12">
        <f t="shared" si="1544"/>
        <v>37.6</v>
      </c>
      <c r="S8251" s="12">
        <v>7.9497041002697628</v>
      </c>
      <c r="T8251" s="20">
        <v>19.50724268626395</v>
      </c>
      <c r="Y8251" s="20">
        <f t="shared" si="1545"/>
        <v>0.46267568457913666</v>
      </c>
      <c r="Z8251" s="20">
        <f t="shared" si="1546"/>
        <v>0.45953557539104606</v>
      </c>
      <c r="AB8251" s="20">
        <v>0.31398290635903303</v>
      </c>
      <c r="AC8251" s="20">
        <v>0</v>
      </c>
      <c r="AE8251" s="20">
        <f t="shared" si="1547"/>
        <v>0.60267568457913667</v>
      </c>
      <c r="AF8251" s="20">
        <f t="shared" si="1548"/>
        <v>0.64293557539104607</v>
      </c>
    </row>
    <row r="8252" spans="1:32" x14ac:dyDescent="0.2">
      <c r="A8252" s="14" t="s">
        <v>8330</v>
      </c>
      <c r="B8252" s="20">
        <v>0.43368579902835114</v>
      </c>
      <c r="C8252" s="20">
        <v>0.42322208536616657</v>
      </c>
      <c r="D8252" s="27">
        <v>0.42322411361496498</v>
      </c>
      <c r="E8252" s="27">
        <f t="shared" si="1537"/>
        <v>40.86</v>
      </c>
      <c r="F8252" s="27">
        <f t="shared" si="1538"/>
        <v>-40.859899999999996</v>
      </c>
      <c r="G8252" s="27">
        <f t="shared" si="1539"/>
        <v>-40.86</v>
      </c>
      <c r="H8252" s="27">
        <f t="shared" si="1541"/>
        <v>1000</v>
      </c>
      <c r="I8252" s="27">
        <f t="shared" si="1540"/>
        <v>1000</v>
      </c>
      <c r="J8252" s="27">
        <f t="shared" si="1542"/>
        <v>1000</v>
      </c>
      <c r="K8252" s="12">
        <v>-37.6</v>
      </c>
      <c r="L8252" s="12">
        <f t="shared" si="1543"/>
        <v>41.86</v>
      </c>
      <c r="M8252" s="27"/>
      <c r="N8252" s="27"/>
      <c r="P8252" s="12">
        <v>40.86</v>
      </c>
      <c r="Q8252" s="39">
        <v>60.59</v>
      </c>
      <c r="R8252" s="12">
        <f t="shared" si="1544"/>
        <v>37.6</v>
      </c>
      <c r="S8252" s="12">
        <v>8.3058316473630214</v>
      </c>
      <c r="T8252" s="20">
        <v>20.319095397694639</v>
      </c>
      <c r="Y8252" s="20">
        <f t="shared" si="1545"/>
        <v>0.48340243799921312</v>
      </c>
      <c r="Z8252" s="20">
        <f t="shared" si="1546"/>
        <v>0.47866053368885736</v>
      </c>
      <c r="AB8252" s="20">
        <v>0.32398432848042219</v>
      </c>
      <c r="AC8252" s="20">
        <v>0</v>
      </c>
      <c r="AE8252" s="20">
        <f t="shared" si="1547"/>
        <v>0.62340243799921313</v>
      </c>
      <c r="AF8252" s="20">
        <f t="shared" si="1548"/>
        <v>0.66206053368885742</v>
      </c>
    </row>
    <row r="8253" spans="1:32" x14ac:dyDescent="0.2">
      <c r="A8253" s="14" t="s">
        <v>8331</v>
      </c>
      <c r="B8253" s="20">
        <v>0.43753858288179037</v>
      </c>
      <c r="C8253" s="20">
        <v>0.42520311952038103</v>
      </c>
      <c r="D8253" s="27">
        <v>0.42520489442409215</v>
      </c>
      <c r="E8253" s="27">
        <f t="shared" si="1537"/>
        <v>35</v>
      </c>
      <c r="F8253" s="27">
        <f t="shared" si="1538"/>
        <v>-34.999899999999997</v>
      </c>
      <c r="G8253" s="27">
        <f t="shared" si="1539"/>
        <v>-35</v>
      </c>
      <c r="H8253" s="27">
        <f t="shared" si="1541"/>
        <v>1000</v>
      </c>
      <c r="I8253" s="27">
        <f t="shared" si="1540"/>
        <v>1000</v>
      </c>
      <c r="J8253" s="27">
        <f t="shared" si="1542"/>
        <v>1000</v>
      </c>
      <c r="K8253" s="12">
        <v>-37.6</v>
      </c>
      <c r="L8253" s="12">
        <f t="shared" si="1543"/>
        <v>36</v>
      </c>
      <c r="M8253" s="27"/>
      <c r="N8253" s="27"/>
      <c r="P8253" s="12">
        <v>35</v>
      </c>
      <c r="Q8253" s="39">
        <v>57.08</v>
      </c>
      <c r="R8253" s="12">
        <f t="shared" si="1544"/>
        <v>37.6</v>
      </c>
      <c r="S8253" s="12">
        <v>8.5311681575015292</v>
      </c>
      <c r="T8253" s="20">
        <v>20.847406425283669</v>
      </c>
      <c r="Y8253" s="20">
        <f t="shared" si="1545"/>
        <v>0.49651710525902593</v>
      </c>
      <c r="Z8253" s="20">
        <f t="shared" si="1546"/>
        <v>0.49110605025689141</v>
      </c>
      <c r="AB8253" s="20">
        <v>0.32783714784397383</v>
      </c>
      <c r="AC8253" s="20">
        <v>0</v>
      </c>
      <c r="AE8253" s="20">
        <f t="shared" si="1547"/>
        <v>0.63651710525902594</v>
      </c>
      <c r="AF8253" s="20">
        <f t="shared" si="1548"/>
        <v>0.67450605025689137</v>
      </c>
    </row>
    <row r="8254" spans="1:32" x14ac:dyDescent="0.2">
      <c r="A8254" s="14" t="s">
        <v>8332</v>
      </c>
      <c r="B8254" s="20">
        <v>0.42551375423275373</v>
      </c>
      <c r="C8254" s="20">
        <v>0.4113551575918119</v>
      </c>
      <c r="D8254" s="27">
        <v>0.41135698501050555</v>
      </c>
      <c r="E8254" s="27">
        <f t="shared" si="1537"/>
        <v>32.46</v>
      </c>
      <c r="F8254" s="27">
        <f t="shared" si="1538"/>
        <v>-32.459899999999998</v>
      </c>
      <c r="G8254" s="27">
        <f t="shared" si="1539"/>
        <v>-32.46</v>
      </c>
      <c r="H8254" s="27">
        <f t="shared" si="1541"/>
        <v>1000</v>
      </c>
      <c r="I8254" s="27">
        <f t="shared" si="1540"/>
        <v>1000</v>
      </c>
      <c r="J8254" s="27">
        <f t="shared" si="1542"/>
        <v>1000</v>
      </c>
      <c r="K8254" s="12">
        <v>-37.6</v>
      </c>
      <c r="L8254" s="12">
        <f t="shared" si="1543"/>
        <v>33.46</v>
      </c>
      <c r="M8254" s="27"/>
      <c r="N8254" s="27"/>
      <c r="P8254" s="12">
        <v>32.46</v>
      </c>
      <c r="Q8254" s="39">
        <v>54.66</v>
      </c>
      <c r="R8254" s="12">
        <f t="shared" si="1544"/>
        <v>37.6</v>
      </c>
      <c r="S8254" s="12">
        <v>8.466156398248053</v>
      </c>
      <c r="T8254" s="20">
        <v>20.64349733807903</v>
      </c>
      <c r="Y8254" s="20">
        <f t="shared" si="1545"/>
        <v>0.49273339710600478</v>
      </c>
      <c r="Z8254" s="20">
        <f t="shared" si="1546"/>
        <v>0.48630252772820376</v>
      </c>
      <c r="AB8254" s="20">
        <v>0.31581224990905898</v>
      </c>
      <c r="AC8254" s="20">
        <v>0</v>
      </c>
      <c r="AE8254" s="20">
        <f t="shared" si="1547"/>
        <v>0.63273339710600474</v>
      </c>
      <c r="AF8254" s="20">
        <f t="shared" si="1548"/>
        <v>0.66970252772820382</v>
      </c>
    </row>
    <row r="8255" spans="1:32" x14ac:dyDescent="0.2">
      <c r="A8255" s="14" t="s">
        <v>8333</v>
      </c>
      <c r="B8255" s="20">
        <v>0.37826395883027186</v>
      </c>
      <c r="C8255" s="20">
        <v>0.36254173863176936</v>
      </c>
      <c r="D8255" s="27">
        <v>0.36254332371537284</v>
      </c>
      <c r="E8255" s="27">
        <f t="shared" si="1537"/>
        <v>31.24</v>
      </c>
      <c r="F8255" s="27">
        <f t="shared" si="1538"/>
        <v>-31.239899999999999</v>
      </c>
      <c r="G8255" s="27">
        <f t="shared" si="1539"/>
        <v>-31.24</v>
      </c>
      <c r="H8255" s="27">
        <f t="shared" si="1541"/>
        <v>1000</v>
      </c>
      <c r="I8255" s="27">
        <f t="shared" si="1540"/>
        <v>1000</v>
      </c>
      <c r="J8255" s="27">
        <f t="shared" si="1542"/>
        <v>1000</v>
      </c>
      <c r="K8255" s="12">
        <v>-37.6</v>
      </c>
      <c r="L8255" s="12">
        <f t="shared" si="1543"/>
        <v>32.239999999999995</v>
      </c>
      <c r="M8255" s="27"/>
      <c r="N8255" s="27"/>
      <c r="P8255" s="12">
        <v>31.24</v>
      </c>
      <c r="Q8255" s="39">
        <v>47.92</v>
      </c>
      <c r="R8255" s="12">
        <f t="shared" si="1544"/>
        <v>37.6</v>
      </c>
      <c r="S8255" s="12">
        <v>7.750614188758135</v>
      </c>
      <c r="T8255" s="20">
        <v>18.814503514981087</v>
      </c>
      <c r="Y8255" s="20">
        <f t="shared" si="1545"/>
        <v>0.45108857895361826</v>
      </c>
      <c r="Z8255" s="20">
        <f t="shared" si="1546"/>
        <v>0.44321659588219187</v>
      </c>
      <c r="AB8255" s="20">
        <v>0.26856250861552666</v>
      </c>
      <c r="AC8255" s="20">
        <v>0</v>
      </c>
      <c r="AE8255" s="20">
        <f t="shared" si="1547"/>
        <v>0.59108857895361822</v>
      </c>
      <c r="AF8255" s="20">
        <f t="shared" si="1548"/>
        <v>0.62661659588219187</v>
      </c>
    </row>
    <row r="8256" spans="1:32" x14ac:dyDescent="0.2">
      <c r="A8256" s="14" t="s">
        <v>8334</v>
      </c>
      <c r="B8256" s="20">
        <v>0.32169067636409704</v>
      </c>
      <c r="C8256" s="20">
        <v>0.31019998266980203</v>
      </c>
      <c r="D8256" s="27">
        <v>0.31020571055721841</v>
      </c>
      <c r="E8256" s="27">
        <f t="shared" si="1537"/>
        <v>29</v>
      </c>
      <c r="F8256" s="27">
        <f t="shared" si="1538"/>
        <v>-28.9999</v>
      </c>
      <c r="G8256" s="27">
        <f t="shared" si="1539"/>
        <v>-29</v>
      </c>
      <c r="H8256" s="27">
        <f t="shared" si="1541"/>
        <v>1000</v>
      </c>
      <c r="I8256" s="27">
        <f t="shared" si="1540"/>
        <v>1000</v>
      </c>
      <c r="J8256" s="27">
        <f t="shared" si="1542"/>
        <v>1000</v>
      </c>
      <c r="K8256" s="12">
        <v>-37.6</v>
      </c>
      <c r="L8256" s="12">
        <f t="shared" si="1543"/>
        <v>30</v>
      </c>
      <c r="M8256" s="27"/>
      <c r="N8256" s="27"/>
      <c r="P8256" s="12">
        <v>29</v>
      </c>
      <c r="Q8256" s="39">
        <v>48.4</v>
      </c>
      <c r="R8256" s="12">
        <f t="shared" si="1544"/>
        <v>37.6</v>
      </c>
      <c r="S8256" s="12">
        <v>6.382268072166168</v>
      </c>
      <c r="T8256" s="20">
        <v>15.44041185433508</v>
      </c>
      <c r="Y8256" s="20">
        <f t="shared" si="1545"/>
        <v>0.37145033478124612</v>
      </c>
      <c r="Z8256" s="20">
        <f t="shared" si="1546"/>
        <v>0.36373252026811803</v>
      </c>
      <c r="AB8256" s="20">
        <v>0.21198767224737713</v>
      </c>
      <c r="AC8256" s="20">
        <v>0</v>
      </c>
      <c r="AE8256" s="20">
        <f t="shared" si="1547"/>
        <v>0.51145033478124613</v>
      </c>
      <c r="AF8256" s="20">
        <f t="shared" si="1548"/>
        <v>0.54713252026811809</v>
      </c>
    </row>
    <row r="8257" spans="1:32" x14ac:dyDescent="0.2">
      <c r="A8257" s="14" t="s">
        <v>8335</v>
      </c>
      <c r="B8257" s="20">
        <v>0.26492019868632832</v>
      </c>
      <c r="C8257" s="20">
        <v>0.26238945013474363</v>
      </c>
      <c r="D8257" s="27">
        <v>0.26239696649051347</v>
      </c>
      <c r="E8257" s="27">
        <f t="shared" si="1537"/>
        <v>25.98</v>
      </c>
      <c r="F8257" s="27">
        <f t="shared" si="1538"/>
        <v>-25.979900000000001</v>
      </c>
      <c r="G8257" s="27">
        <f t="shared" si="1539"/>
        <v>-25.98</v>
      </c>
      <c r="H8257" s="27">
        <f t="shared" si="1541"/>
        <v>1000</v>
      </c>
      <c r="I8257" s="27">
        <f t="shared" si="1540"/>
        <v>1000</v>
      </c>
      <c r="J8257" s="27">
        <f t="shared" si="1542"/>
        <v>1000</v>
      </c>
      <c r="K8257" s="12">
        <v>-37.6</v>
      </c>
      <c r="L8257" s="12">
        <f t="shared" si="1543"/>
        <v>26.98</v>
      </c>
      <c r="M8257" s="27"/>
      <c r="N8257" s="27"/>
      <c r="P8257" s="12">
        <v>25.98</v>
      </c>
      <c r="Q8257" s="39">
        <v>42.46</v>
      </c>
      <c r="R8257" s="12">
        <f t="shared" si="1544"/>
        <v>37.6</v>
      </c>
      <c r="S8257" s="12">
        <v>4.6200138078142938</v>
      </c>
      <c r="T8257" s="20">
        <v>11.19351245225223</v>
      </c>
      <c r="Y8257" s="20">
        <f t="shared" si="1545"/>
        <v>0.26888649241963691</v>
      </c>
      <c r="Z8257" s="20">
        <f t="shared" si="1546"/>
        <v>0.26368755790456194</v>
      </c>
      <c r="AB8257" s="20">
        <v>0.15521679259966609</v>
      </c>
      <c r="AC8257" s="20">
        <v>0</v>
      </c>
      <c r="AE8257" s="20">
        <f t="shared" si="1547"/>
        <v>0.40888649241963693</v>
      </c>
      <c r="AF8257" s="20">
        <f t="shared" si="1548"/>
        <v>0.44708755790456195</v>
      </c>
    </row>
    <row r="8258" spans="1:32" x14ac:dyDescent="0.2">
      <c r="A8258" s="14" t="s">
        <v>8336</v>
      </c>
      <c r="B8258" s="20">
        <v>0.1971425032028036</v>
      </c>
      <c r="C8258" s="20">
        <v>0.20035273809190665</v>
      </c>
      <c r="D8258" s="27">
        <v>0.20035904066854651</v>
      </c>
      <c r="E8258" s="27">
        <f t="shared" ref="E8258:E8321" si="1549">P8258</f>
        <v>24.02</v>
      </c>
      <c r="F8258" s="27">
        <f t="shared" ref="F8258:F8321" si="1550">-P8258+0.0001</f>
        <v>-24.0199</v>
      </c>
      <c r="G8258" s="27">
        <f t="shared" ref="G8258:G8321" si="1551">-P8258</f>
        <v>-24.02</v>
      </c>
      <c r="H8258" s="27">
        <f t="shared" si="1541"/>
        <v>1000</v>
      </c>
      <c r="I8258" s="27">
        <f t="shared" ref="I8258:I8321" si="1552">IF(P8258&lt;0,P8258,1000)</f>
        <v>1000</v>
      </c>
      <c r="J8258" s="27">
        <f t="shared" si="1542"/>
        <v>1000</v>
      </c>
      <c r="K8258" s="12">
        <v>-37.6</v>
      </c>
      <c r="L8258" s="12">
        <f t="shared" si="1543"/>
        <v>25.02</v>
      </c>
      <c r="M8258" s="27"/>
      <c r="N8258" s="27"/>
      <c r="P8258" s="12">
        <v>24.02</v>
      </c>
      <c r="Q8258" s="39">
        <v>41.85</v>
      </c>
      <c r="R8258" s="12">
        <f t="shared" si="1544"/>
        <v>37.6</v>
      </c>
      <c r="S8258" s="12">
        <v>3.0316920656515309</v>
      </c>
      <c r="T8258" s="20">
        <v>7.4291086173054355</v>
      </c>
      <c r="Y8258" s="20">
        <f t="shared" si="1545"/>
        <v>0.17644558642891633</v>
      </c>
      <c r="Z8258" s="20">
        <f t="shared" si="1546"/>
        <v>0.17500882918219712</v>
      </c>
      <c r="AB8258" s="20">
        <v>8.7439915405006632E-2</v>
      </c>
      <c r="AC8258" s="20">
        <v>0</v>
      </c>
      <c r="AE8258" s="20">
        <f t="shared" si="1547"/>
        <v>0.31644558642891635</v>
      </c>
      <c r="AF8258" s="20">
        <f t="shared" si="1548"/>
        <v>0.35840882918219713</v>
      </c>
    </row>
    <row r="8259" spans="1:32" x14ac:dyDescent="0.2">
      <c r="A8259" s="14" t="s">
        <v>8337</v>
      </c>
      <c r="B8259" s="20">
        <v>0.20558377732925087</v>
      </c>
      <c r="C8259" s="20">
        <v>0.20708082310082634</v>
      </c>
      <c r="D8259" s="27">
        <v>0.20708697732838416</v>
      </c>
      <c r="E8259" s="27">
        <f t="shared" si="1549"/>
        <v>23.95</v>
      </c>
      <c r="F8259" s="27">
        <f t="shared" si="1550"/>
        <v>-23.9499</v>
      </c>
      <c r="G8259" s="27">
        <f t="shared" si="1551"/>
        <v>-23.95</v>
      </c>
      <c r="H8259" s="27">
        <f t="shared" ref="H8259:H8322" si="1553">IF(P8259&lt;0,0,1000)</f>
        <v>1000</v>
      </c>
      <c r="I8259" s="27">
        <f t="shared" si="1552"/>
        <v>1000</v>
      </c>
      <c r="J8259" s="27">
        <f t="shared" ref="J8259:J8322" si="1554">I8259</f>
        <v>1000</v>
      </c>
      <c r="K8259" s="12">
        <v>-37.6</v>
      </c>
      <c r="L8259" s="12">
        <f t="shared" ref="L8259:L8322" si="1555">SQRT(E8259^2)+1</f>
        <v>24.95</v>
      </c>
      <c r="M8259" s="27"/>
      <c r="N8259" s="27"/>
      <c r="P8259" s="12">
        <v>23.95</v>
      </c>
      <c r="Q8259" s="39">
        <v>40.020000000000003</v>
      </c>
      <c r="R8259" s="12">
        <f t="shared" ref="R8259:R8322" si="1556">-K8259</f>
        <v>37.6</v>
      </c>
      <c r="S8259" s="12">
        <v>3.319179395528971</v>
      </c>
      <c r="T8259" s="20">
        <v>8.1095780764554615</v>
      </c>
      <c r="Y8259" s="20">
        <f t="shared" ref="Y8259:Y8322" si="1557">S8259/$V$2</f>
        <v>0.1931774541162129</v>
      </c>
      <c r="Z8259" s="20">
        <f t="shared" ref="Z8259:Z8322" si="1558">T8259/$W$2</f>
        <v>0.19103876890641705</v>
      </c>
      <c r="AB8259" s="20">
        <v>9.5881205489532065E-2</v>
      </c>
      <c r="AC8259" s="20">
        <v>0</v>
      </c>
      <c r="AE8259" s="20">
        <f t="shared" ref="AE8259:AE8322" si="1559">Y8259+0.14</f>
        <v>0.33317745411621291</v>
      </c>
      <c r="AF8259" s="20">
        <f t="shared" ref="AF8259:AF8322" si="1560">Z8259+0.1834</f>
        <v>0.37443876890641703</v>
      </c>
    </row>
    <row r="8260" spans="1:32" x14ac:dyDescent="0.2">
      <c r="A8260" s="14" t="s">
        <v>8338</v>
      </c>
      <c r="B8260" s="20">
        <v>0.21720189164742737</v>
      </c>
      <c r="C8260" s="20">
        <v>0.22128679078171692</v>
      </c>
      <c r="D8260" s="27">
        <v>0.22129377211568435</v>
      </c>
      <c r="E8260" s="27">
        <f t="shared" si="1549"/>
        <v>20.3</v>
      </c>
      <c r="F8260" s="27">
        <f t="shared" si="1550"/>
        <v>-20.299900000000001</v>
      </c>
      <c r="G8260" s="27">
        <f t="shared" si="1551"/>
        <v>-20.3</v>
      </c>
      <c r="H8260" s="27">
        <f t="shared" si="1553"/>
        <v>1000</v>
      </c>
      <c r="I8260" s="27">
        <f t="shared" si="1552"/>
        <v>1000</v>
      </c>
      <c r="J8260" s="27">
        <f t="shared" si="1554"/>
        <v>1000</v>
      </c>
      <c r="K8260" s="12">
        <v>-37.6</v>
      </c>
      <c r="L8260" s="12">
        <f t="shared" si="1555"/>
        <v>21.3</v>
      </c>
      <c r="M8260" s="27"/>
      <c r="N8260" s="27"/>
      <c r="P8260" s="12">
        <v>20.3</v>
      </c>
      <c r="Q8260" s="39">
        <v>38.29</v>
      </c>
      <c r="R8260" s="12">
        <f t="shared" si="1556"/>
        <v>37.6</v>
      </c>
      <c r="S8260" s="12">
        <v>3.2341196585296936</v>
      </c>
      <c r="T8260" s="20">
        <v>7.8716163221857656</v>
      </c>
      <c r="Y8260" s="20">
        <f t="shared" si="1557"/>
        <v>0.18822694633002668</v>
      </c>
      <c r="Z8260" s="20">
        <f t="shared" si="1558"/>
        <v>0.18543306166074938</v>
      </c>
      <c r="AB8260" s="20">
        <v>0.10749911423893301</v>
      </c>
      <c r="AC8260" s="20">
        <v>0</v>
      </c>
      <c r="AE8260" s="20">
        <f t="shared" si="1559"/>
        <v>0.32822694633002669</v>
      </c>
      <c r="AF8260" s="20">
        <f t="shared" si="1560"/>
        <v>0.36883306166074936</v>
      </c>
    </row>
    <row r="8261" spans="1:32" x14ac:dyDescent="0.2">
      <c r="A8261" s="14" t="s">
        <v>8339</v>
      </c>
      <c r="B8261" s="20">
        <v>0.24811728810748335</v>
      </c>
      <c r="C8261" s="20">
        <v>0.25313729721829703</v>
      </c>
      <c r="D8261" s="27">
        <v>0.25314528447418594</v>
      </c>
      <c r="E8261" s="27">
        <f t="shared" si="1549"/>
        <v>20.55</v>
      </c>
      <c r="F8261" s="27">
        <f t="shared" si="1550"/>
        <v>-20.549900000000001</v>
      </c>
      <c r="G8261" s="27">
        <f t="shared" si="1551"/>
        <v>-20.55</v>
      </c>
      <c r="H8261" s="27">
        <f t="shared" si="1553"/>
        <v>1000</v>
      </c>
      <c r="I8261" s="27">
        <f t="shared" si="1552"/>
        <v>1000</v>
      </c>
      <c r="J8261" s="27">
        <f t="shared" si="1554"/>
        <v>1000</v>
      </c>
      <c r="K8261" s="12">
        <v>-37.6</v>
      </c>
      <c r="L8261" s="12">
        <f t="shared" si="1555"/>
        <v>21.55</v>
      </c>
      <c r="M8261" s="27"/>
      <c r="N8261" s="27"/>
      <c r="P8261" s="12">
        <v>20.55</v>
      </c>
      <c r="Q8261" s="39">
        <v>33.56</v>
      </c>
      <c r="R8261" s="12">
        <f t="shared" si="1556"/>
        <v>37.6</v>
      </c>
      <c r="S8261" s="12">
        <v>3.6134504956546309</v>
      </c>
      <c r="T8261" s="20">
        <v>8.7470421724791905</v>
      </c>
      <c r="Y8261" s="20">
        <f t="shared" si="1557"/>
        <v>0.21030413971170256</v>
      </c>
      <c r="Z8261" s="20">
        <f t="shared" si="1558"/>
        <v>0.20605562366486374</v>
      </c>
      <c r="AB8261" s="20">
        <v>0.13841411622494459</v>
      </c>
      <c r="AC8261" s="20">
        <v>0</v>
      </c>
      <c r="AE8261" s="20">
        <f t="shared" si="1559"/>
        <v>0.3503041397117026</v>
      </c>
      <c r="AF8261" s="20">
        <f t="shared" si="1560"/>
        <v>0.38945562366486375</v>
      </c>
    </row>
    <row r="8262" spans="1:32" x14ac:dyDescent="0.2">
      <c r="A8262" s="14" t="s">
        <v>8340</v>
      </c>
      <c r="B8262" s="20">
        <v>0.30864814638858057</v>
      </c>
      <c r="C8262" s="20">
        <v>0.31197339877450309</v>
      </c>
      <c r="D8262" s="27">
        <v>0.31198246878406632</v>
      </c>
      <c r="E8262" s="27">
        <f t="shared" si="1549"/>
        <v>23.25</v>
      </c>
      <c r="F8262" s="27">
        <f t="shared" si="1550"/>
        <v>-23.2499</v>
      </c>
      <c r="G8262" s="27">
        <f t="shared" si="1551"/>
        <v>-23.25</v>
      </c>
      <c r="H8262" s="27">
        <f t="shared" si="1553"/>
        <v>1000</v>
      </c>
      <c r="I8262" s="27">
        <f t="shared" si="1552"/>
        <v>1000</v>
      </c>
      <c r="J8262" s="27">
        <f t="shared" si="1554"/>
        <v>1000</v>
      </c>
      <c r="K8262" s="12">
        <v>-37.6</v>
      </c>
      <c r="L8262" s="12">
        <f t="shared" si="1555"/>
        <v>24.25</v>
      </c>
      <c r="M8262" s="27"/>
      <c r="N8262" s="27"/>
      <c r="P8262" s="12">
        <v>23.25</v>
      </c>
      <c r="Q8262" s="39">
        <v>39.04</v>
      </c>
      <c r="R8262" s="12">
        <f t="shared" si="1556"/>
        <v>37.6</v>
      </c>
      <c r="S8262" s="12">
        <v>4.796223419725818</v>
      </c>
      <c r="T8262" s="20">
        <v>11.63787559255244</v>
      </c>
      <c r="Y8262" s="20">
        <f t="shared" si="1557"/>
        <v>0.27914195624473981</v>
      </c>
      <c r="Z8262" s="20">
        <f t="shared" si="1558"/>
        <v>0.27415549920434479</v>
      </c>
      <c r="AB8262" s="20">
        <v>0.19894431829758863</v>
      </c>
      <c r="AC8262" s="20">
        <v>0</v>
      </c>
      <c r="AE8262" s="20">
        <f t="shared" si="1559"/>
        <v>0.41914195624473982</v>
      </c>
      <c r="AF8262" s="20">
        <f t="shared" si="1560"/>
        <v>0.4575554992043448</v>
      </c>
    </row>
    <row r="8263" spans="1:32" x14ac:dyDescent="0.2">
      <c r="A8263" s="14" t="s">
        <v>8341</v>
      </c>
      <c r="B8263" s="20">
        <v>0.40748680712969571</v>
      </c>
      <c r="C8263" s="20">
        <v>0.40514645586584042</v>
      </c>
      <c r="D8263" s="27">
        <v>0.40515510434971053</v>
      </c>
      <c r="E8263" s="27">
        <f t="shared" si="1549"/>
        <v>23.08</v>
      </c>
      <c r="F8263" s="27">
        <f t="shared" si="1550"/>
        <v>-23.079899999999999</v>
      </c>
      <c r="G8263" s="27">
        <f t="shared" si="1551"/>
        <v>-23.08</v>
      </c>
      <c r="H8263" s="27">
        <f t="shared" si="1553"/>
        <v>1000</v>
      </c>
      <c r="I8263" s="27">
        <f t="shared" si="1552"/>
        <v>1000</v>
      </c>
      <c r="J8263" s="27">
        <f t="shared" si="1554"/>
        <v>1000</v>
      </c>
      <c r="K8263" s="12">
        <v>-37.6</v>
      </c>
      <c r="L8263" s="12">
        <f t="shared" si="1555"/>
        <v>24.08</v>
      </c>
      <c r="M8263" s="27"/>
      <c r="N8263" s="27"/>
      <c r="P8263" s="12">
        <v>23.08</v>
      </c>
      <c r="Q8263" s="39">
        <v>38.57</v>
      </c>
      <c r="R8263" s="12">
        <f t="shared" si="1556"/>
        <v>37.6</v>
      </c>
      <c r="S8263" s="12">
        <v>7.0334294809703826</v>
      </c>
      <c r="T8263" s="20">
        <v>17.137488033563731</v>
      </c>
      <c r="Y8263" s="20">
        <f t="shared" si="1557"/>
        <v>0.40934816679989716</v>
      </c>
      <c r="Z8263" s="20">
        <f t="shared" si="1558"/>
        <v>0.40371084478311575</v>
      </c>
      <c r="AB8263" s="20">
        <v>0.29778282697833025</v>
      </c>
      <c r="AC8263" s="20">
        <v>0</v>
      </c>
      <c r="AE8263" s="20">
        <f t="shared" si="1559"/>
        <v>0.54934816679989718</v>
      </c>
      <c r="AF8263" s="20">
        <f t="shared" si="1560"/>
        <v>0.5871108447831157</v>
      </c>
    </row>
    <row r="8264" spans="1:32" x14ac:dyDescent="0.2">
      <c r="A8264" s="14" t="s">
        <v>8342</v>
      </c>
      <c r="B8264" s="20">
        <v>0.42274065498536256</v>
      </c>
      <c r="C8264" s="20">
        <v>0.42151844234494407</v>
      </c>
      <c r="D8264" s="27">
        <v>0.42152168285359642</v>
      </c>
      <c r="E8264" s="27">
        <f t="shared" si="1549"/>
        <v>24.13</v>
      </c>
      <c r="F8264" s="27">
        <f t="shared" si="1550"/>
        <v>-24.129899999999999</v>
      </c>
      <c r="G8264" s="27">
        <f t="shared" si="1551"/>
        <v>-24.13</v>
      </c>
      <c r="H8264" s="27">
        <f t="shared" si="1553"/>
        <v>1000</v>
      </c>
      <c r="I8264" s="27">
        <f t="shared" si="1552"/>
        <v>1000</v>
      </c>
      <c r="J8264" s="27">
        <f t="shared" si="1554"/>
        <v>1000</v>
      </c>
      <c r="K8264" s="12">
        <v>-37.6</v>
      </c>
      <c r="L8264" s="12">
        <f t="shared" si="1555"/>
        <v>25.13</v>
      </c>
      <c r="M8264" s="27"/>
      <c r="N8264" s="27"/>
      <c r="P8264" s="12">
        <v>24.13</v>
      </c>
      <c r="Q8264" s="39">
        <v>40.549999999999997</v>
      </c>
      <c r="R8264" s="12">
        <f t="shared" si="1556"/>
        <v>37.6</v>
      </c>
      <c r="S8264" s="12">
        <v>7.3467079928542818</v>
      </c>
      <c r="T8264" s="20">
        <v>18.102581097046681</v>
      </c>
      <c r="Y8264" s="20">
        <f t="shared" si="1557"/>
        <v>0.42758109070770622</v>
      </c>
      <c r="Z8264" s="20">
        <f t="shared" si="1558"/>
        <v>0.42644571322999431</v>
      </c>
      <c r="AB8264" s="20">
        <v>0.31303917938591064</v>
      </c>
      <c r="AC8264" s="20">
        <v>0</v>
      </c>
      <c r="AE8264" s="20">
        <f t="shared" si="1559"/>
        <v>0.56758109070770624</v>
      </c>
      <c r="AF8264" s="20">
        <f t="shared" si="1560"/>
        <v>0.60984571322999437</v>
      </c>
    </row>
    <row r="8265" spans="1:32" x14ac:dyDescent="0.2">
      <c r="A8265" s="14" t="s">
        <v>8343</v>
      </c>
      <c r="B8265" s="20">
        <v>0.4120322488709951</v>
      </c>
      <c r="C8265" s="20">
        <v>0.40983296095014149</v>
      </c>
      <c r="D8265" s="27">
        <v>0.40983708029203303</v>
      </c>
      <c r="E8265" s="27">
        <f t="shared" si="1549"/>
        <v>28.49</v>
      </c>
      <c r="F8265" s="27">
        <f t="shared" si="1550"/>
        <v>-28.489899999999999</v>
      </c>
      <c r="G8265" s="27">
        <f t="shared" si="1551"/>
        <v>-28.49</v>
      </c>
      <c r="H8265" s="27">
        <f t="shared" si="1553"/>
        <v>1000</v>
      </c>
      <c r="I8265" s="27">
        <f t="shared" si="1552"/>
        <v>1000</v>
      </c>
      <c r="J8265" s="27">
        <f t="shared" si="1554"/>
        <v>1000</v>
      </c>
      <c r="K8265" s="12">
        <v>-37.6</v>
      </c>
      <c r="L8265" s="12">
        <f t="shared" si="1555"/>
        <v>29.49</v>
      </c>
      <c r="M8265" s="27"/>
      <c r="N8265" s="27"/>
      <c r="P8265" s="12">
        <v>28.49</v>
      </c>
      <c r="Q8265" s="39">
        <v>43.51</v>
      </c>
      <c r="R8265" s="12">
        <f t="shared" si="1556"/>
        <v>37.6</v>
      </c>
      <c r="S8265" s="12">
        <v>7.1605357384454535</v>
      </c>
      <c r="T8265" s="20">
        <v>17.536891042550902</v>
      </c>
      <c r="Y8265" s="20">
        <f t="shared" si="1557"/>
        <v>0.41674579744750517</v>
      </c>
      <c r="Z8265" s="20">
        <f t="shared" si="1558"/>
        <v>0.41311965229629005</v>
      </c>
      <c r="AB8265" s="20">
        <v>0.30233039179747789</v>
      </c>
      <c r="AC8265" s="20">
        <v>0</v>
      </c>
      <c r="AE8265" s="20">
        <f t="shared" si="1559"/>
        <v>0.55674579744750519</v>
      </c>
      <c r="AF8265" s="20">
        <f t="shared" si="1560"/>
        <v>0.59651965229629011</v>
      </c>
    </row>
    <row r="8266" spans="1:32" x14ac:dyDescent="0.2">
      <c r="A8266" s="14" t="s">
        <v>8344</v>
      </c>
      <c r="B8266" s="20">
        <v>0.39069454562700512</v>
      </c>
      <c r="C8266" s="20">
        <v>0.38621455949029826</v>
      </c>
      <c r="D8266" s="27">
        <v>0.3862192376345539</v>
      </c>
      <c r="E8266" s="27">
        <f t="shared" si="1549"/>
        <v>31.08</v>
      </c>
      <c r="F8266" s="27">
        <f t="shared" si="1550"/>
        <v>-31.079899999999999</v>
      </c>
      <c r="G8266" s="27">
        <f t="shared" si="1551"/>
        <v>-31.08</v>
      </c>
      <c r="H8266" s="27">
        <f t="shared" si="1553"/>
        <v>1000</v>
      </c>
      <c r="I8266" s="27">
        <f t="shared" si="1552"/>
        <v>1000</v>
      </c>
      <c r="J8266" s="27">
        <f t="shared" si="1554"/>
        <v>1000</v>
      </c>
      <c r="K8266" s="12">
        <v>-37.6</v>
      </c>
      <c r="L8266" s="12">
        <f t="shared" si="1555"/>
        <v>32.08</v>
      </c>
      <c r="M8266" s="27"/>
      <c r="N8266" s="27"/>
      <c r="P8266" s="12">
        <v>31.08</v>
      </c>
      <c r="Q8266" s="39">
        <v>46.11</v>
      </c>
      <c r="R8266" s="12">
        <f t="shared" si="1556"/>
        <v>37.6</v>
      </c>
      <c r="S8266" s="12">
        <v>6.9602804578583424</v>
      </c>
      <c r="T8266" s="20">
        <v>16.975748780545668</v>
      </c>
      <c r="Y8266" s="20">
        <f t="shared" si="1557"/>
        <v>0.40509086691580343</v>
      </c>
      <c r="Z8266" s="20">
        <f t="shared" si="1558"/>
        <v>0.39990072451679493</v>
      </c>
      <c r="AB8266" s="20">
        <v>0.28099229500445866</v>
      </c>
      <c r="AC8266" s="20">
        <v>0</v>
      </c>
      <c r="AE8266" s="20">
        <f t="shared" si="1559"/>
        <v>0.54509086691580344</v>
      </c>
      <c r="AF8266" s="20">
        <f t="shared" si="1560"/>
        <v>0.58330072451679493</v>
      </c>
    </row>
    <row r="8267" spans="1:32" x14ac:dyDescent="0.2">
      <c r="A8267" s="14" t="s">
        <v>8345</v>
      </c>
      <c r="B8267" s="20">
        <v>0.36634467748383137</v>
      </c>
      <c r="C8267" s="20">
        <v>0.36052554865520869</v>
      </c>
      <c r="D8267" s="27">
        <v>0.36053018014624649</v>
      </c>
      <c r="E8267" s="27">
        <f t="shared" si="1549"/>
        <v>31.86</v>
      </c>
      <c r="F8267" s="27">
        <f t="shared" si="1550"/>
        <v>-31.8599</v>
      </c>
      <c r="G8267" s="27">
        <f t="shared" si="1551"/>
        <v>-31.86</v>
      </c>
      <c r="H8267" s="27">
        <f t="shared" si="1553"/>
        <v>1000</v>
      </c>
      <c r="I8267" s="27">
        <f t="shared" si="1552"/>
        <v>1000</v>
      </c>
      <c r="J8267" s="27">
        <f t="shared" si="1554"/>
        <v>1000</v>
      </c>
      <c r="K8267" s="12">
        <v>-37.6</v>
      </c>
      <c r="L8267" s="12">
        <f t="shared" si="1555"/>
        <v>32.86</v>
      </c>
      <c r="M8267" s="27"/>
      <c r="N8267" s="27"/>
      <c r="P8267" s="12">
        <v>31.86</v>
      </c>
      <c r="Q8267" s="39">
        <v>50.92</v>
      </c>
      <c r="R8267" s="12">
        <f t="shared" si="1556"/>
        <v>37.6</v>
      </c>
      <c r="S8267" s="12">
        <v>6.5988617858119625</v>
      </c>
      <c r="T8267" s="20">
        <v>16.004821977299301</v>
      </c>
      <c r="Y8267" s="20">
        <f t="shared" si="1557"/>
        <v>0.38405616808933174</v>
      </c>
      <c r="Z8267" s="20">
        <f t="shared" si="1558"/>
        <v>0.37702842962774924</v>
      </c>
      <c r="AB8267" s="20">
        <v>0.25664238579571413</v>
      </c>
      <c r="AC8267" s="20">
        <v>0</v>
      </c>
      <c r="AE8267" s="20">
        <f t="shared" si="1559"/>
        <v>0.52405616808933175</v>
      </c>
      <c r="AF8267" s="20">
        <f t="shared" si="1560"/>
        <v>0.5604284296277493</v>
      </c>
    </row>
    <row r="8268" spans="1:32" x14ac:dyDescent="0.2">
      <c r="A8268" s="14" t="s">
        <v>8346</v>
      </c>
      <c r="B8268" s="20">
        <v>0.35124038313902545</v>
      </c>
      <c r="C8268" s="20">
        <v>0.34555022710929656</v>
      </c>
      <c r="D8268" s="27">
        <v>0.34555532790614563</v>
      </c>
      <c r="E8268" s="27">
        <f t="shared" si="1549"/>
        <v>33.770000000000003</v>
      </c>
      <c r="F8268" s="27">
        <f t="shared" si="1550"/>
        <v>-33.7699</v>
      </c>
      <c r="G8268" s="27">
        <f t="shared" si="1551"/>
        <v>-33.770000000000003</v>
      </c>
      <c r="H8268" s="27">
        <f t="shared" si="1553"/>
        <v>1000</v>
      </c>
      <c r="I8268" s="27">
        <f t="shared" si="1552"/>
        <v>1000</v>
      </c>
      <c r="J8268" s="27">
        <f t="shared" si="1554"/>
        <v>1000</v>
      </c>
      <c r="K8268" s="12">
        <v>-37.6</v>
      </c>
      <c r="L8268" s="12">
        <f t="shared" si="1555"/>
        <v>34.770000000000003</v>
      </c>
      <c r="M8268" s="27"/>
      <c r="N8268" s="27"/>
      <c r="P8268" s="12">
        <v>33.770000000000003</v>
      </c>
      <c r="Q8268" s="39">
        <v>53.18</v>
      </c>
      <c r="R8268" s="12">
        <f t="shared" si="1556"/>
        <v>37.6</v>
      </c>
      <c r="S8268" s="12">
        <v>6.3357574636385348</v>
      </c>
      <c r="T8268" s="20">
        <v>15.36112949979281</v>
      </c>
      <c r="Y8268" s="20">
        <f t="shared" si="1557"/>
        <v>0.3687434003633997</v>
      </c>
      <c r="Z8268" s="20">
        <f t="shared" si="1558"/>
        <v>0.36186485178216671</v>
      </c>
      <c r="AB8268" s="20">
        <v>0.24153790642691503</v>
      </c>
      <c r="AC8268" s="20">
        <v>0</v>
      </c>
      <c r="AE8268" s="20">
        <f t="shared" si="1559"/>
        <v>0.50874340036339971</v>
      </c>
      <c r="AF8268" s="20">
        <f t="shared" si="1560"/>
        <v>0.54526485178216677</v>
      </c>
    </row>
    <row r="8269" spans="1:32" x14ac:dyDescent="0.2">
      <c r="A8269" s="14" t="s">
        <v>8347</v>
      </c>
      <c r="B8269" s="20">
        <v>0.33416766405001597</v>
      </c>
      <c r="C8269" s="20">
        <v>0.32842135556594709</v>
      </c>
      <c r="D8269" s="27">
        <v>0.32842625903398903</v>
      </c>
      <c r="E8269" s="27">
        <f t="shared" si="1549"/>
        <v>33</v>
      </c>
      <c r="F8269" s="27">
        <f t="shared" si="1550"/>
        <v>-32.999899999999997</v>
      </c>
      <c r="G8269" s="27">
        <f t="shared" si="1551"/>
        <v>-33</v>
      </c>
      <c r="H8269" s="27">
        <f t="shared" si="1553"/>
        <v>1000</v>
      </c>
      <c r="I8269" s="27">
        <f t="shared" si="1552"/>
        <v>1000</v>
      </c>
      <c r="J8269" s="27">
        <f t="shared" si="1554"/>
        <v>1000</v>
      </c>
      <c r="K8269" s="12">
        <v>-37.6</v>
      </c>
      <c r="L8269" s="12">
        <f t="shared" si="1555"/>
        <v>34</v>
      </c>
      <c r="M8269" s="27"/>
      <c r="N8269" s="27"/>
      <c r="P8269" s="12">
        <v>33</v>
      </c>
      <c r="Q8269" s="39">
        <v>52.79</v>
      </c>
      <c r="R8269" s="12">
        <f t="shared" si="1556"/>
        <v>37.6</v>
      </c>
      <c r="S8269" s="12">
        <v>6.078452034597345</v>
      </c>
      <c r="T8269" s="20">
        <v>14.756981874661289</v>
      </c>
      <c r="Y8269" s="20">
        <f t="shared" si="1557"/>
        <v>0.3537681303374976</v>
      </c>
      <c r="Z8269" s="20">
        <f t="shared" si="1558"/>
        <v>0.34763283903689857</v>
      </c>
      <c r="AB8269" s="20">
        <v>0.22446521815189263</v>
      </c>
      <c r="AC8269" s="20">
        <v>0</v>
      </c>
      <c r="AE8269" s="20">
        <f t="shared" si="1559"/>
        <v>0.49376813033749761</v>
      </c>
      <c r="AF8269" s="20">
        <f t="shared" si="1560"/>
        <v>0.53103283903689857</v>
      </c>
    </row>
    <row r="8270" spans="1:32" x14ac:dyDescent="0.2">
      <c r="A8270" s="14" t="s">
        <v>8348</v>
      </c>
      <c r="B8270" s="20">
        <v>0.30938326257363241</v>
      </c>
      <c r="C8270" s="20">
        <v>0.30061644430801687</v>
      </c>
      <c r="D8270" s="27">
        <v>0.30061930602107251</v>
      </c>
      <c r="E8270" s="27">
        <f t="shared" si="1549"/>
        <v>32.35</v>
      </c>
      <c r="F8270" s="27">
        <f t="shared" si="1550"/>
        <v>-32.349899999999998</v>
      </c>
      <c r="G8270" s="27">
        <f t="shared" si="1551"/>
        <v>-32.35</v>
      </c>
      <c r="H8270" s="27">
        <f t="shared" si="1553"/>
        <v>1000</v>
      </c>
      <c r="I8270" s="27">
        <f t="shared" si="1552"/>
        <v>1000</v>
      </c>
      <c r="J8270" s="27">
        <f t="shared" si="1554"/>
        <v>1000</v>
      </c>
      <c r="K8270" s="12">
        <v>-37.6</v>
      </c>
      <c r="L8270" s="12">
        <f t="shared" si="1555"/>
        <v>33.35</v>
      </c>
      <c r="M8270" s="27"/>
      <c r="N8270" s="27"/>
      <c r="P8270" s="12">
        <v>32.35</v>
      </c>
      <c r="Q8270" s="39">
        <v>52.96</v>
      </c>
      <c r="R8270" s="12">
        <f t="shared" si="1556"/>
        <v>37.6</v>
      </c>
      <c r="S8270" s="12">
        <v>5.9572550398182038</v>
      </c>
      <c r="T8270" s="20">
        <v>14.46761181230411</v>
      </c>
      <c r="Y8270" s="20">
        <f t="shared" si="1557"/>
        <v>0.346714420938871</v>
      </c>
      <c r="Z8270" s="20">
        <f t="shared" si="1558"/>
        <v>0.34081609716082173</v>
      </c>
      <c r="AB8270" s="20">
        <v>0.19968156544409182</v>
      </c>
      <c r="AC8270" s="20">
        <v>0</v>
      </c>
      <c r="AE8270" s="20">
        <f t="shared" si="1559"/>
        <v>0.48671442093887102</v>
      </c>
      <c r="AF8270" s="20">
        <f t="shared" si="1560"/>
        <v>0.52421609716082174</v>
      </c>
    </row>
    <row r="8271" spans="1:32" x14ac:dyDescent="0.2">
      <c r="A8271" s="14" t="s">
        <v>8349</v>
      </c>
      <c r="B8271" s="20">
        <v>0.30371823282765925</v>
      </c>
      <c r="C8271" s="20">
        <v>0.29535895047938132</v>
      </c>
      <c r="D8271" s="27">
        <v>0.29536159046818905</v>
      </c>
      <c r="E8271" s="27">
        <f t="shared" si="1549"/>
        <v>35.020000000000003</v>
      </c>
      <c r="F8271" s="27">
        <f t="shared" si="1550"/>
        <v>-35.0199</v>
      </c>
      <c r="G8271" s="27">
        <f t="shared" si="1551"/>
        <v>-35.020000000000003</v>
      </c>
      <c r="H8271" s="27">
        <f t="shared" si="1553"/>
        <v>1000</v>
      </c>
      <c r="I8271" s="27">
        <f t="shared" si="1552"/>
        <v>1000</v>
      </c>
      <c r="J8271" s="27">
        <f t="shared" si="1554"/>
        <v>1000</v>
      </c>
      <c r="K8271" s="12">
        <v>-37.6</v>
      </c>
      <c r="L8271" s="12">
        <f t="shared" si="1555"/>
        <v>36.020000000000003</v>
      </c>
      <c r="M8271" s="27"/>
      <c r="N8271" s="27"/>
      <c r="P8271" s="12">
        <v>35.020000000000003</v>
      </c>
      <c r="Q8271" s="39">
        <v>49</v>
      </c>
      <c r="R8271" s="12">
        <f t="shared" si="1556"/>
        <v>37.6</v>
      </c>
      <c r="S8271" s="12">
        <v>5.8605975165544502</v>
      </c>
      <c r="T8271" s="20">
        <v>14.272062113907719</v>
      </c>
      <c r="Y8271" s="20">
        <f t="shared" si="1557"/>
        <v>0.34108891775262495</v>
      </c>
      <c r="Z8271" s="20">
        <f t="shared" si="1558"/>
        <v>0.33620949823675095</v>
      </c>
      <c r="AB8271" s="20">
        <v>0.19401660364438578</v>
      </c>
      <c r="AC8271" s="20">
        <v>0</v>
      </c>
      <c r="AE8271" s="20">
        <f t="shared" si="1559"/>
        <v>0.48108891775262497</v>
      </c>
      <c r="AF8271" s="20">
        <f t="shared" si="1560"/>
        <v>0.51960949823675096</v>
      </c>
    </row>
    <row r="8272" spans="1:32" x14ac:dyDescent="0.2">
      <c r="A8272" s="14" t="s">
        <v>8350</v>
      </c>
      <c r="B8272" s="20">
        <v>0.30716394092530475</v>
      </c>
      <c r="C8272" s="20">
        <v>0.29890856730423176</v>
      </c>
      <c r="D8272" s="27">
        <v>0.29891101246738672</v>
      </c>
      <c r="E8272" s="27">
        <f t="shared" si="1549"/>
        <v>41.92</v>
      </c>
      <c r="F8272" s="27">
        <f t="shared" si="1550"/>
        <v>-41.919899999999998</v>
      </c>
      <c r="G8272" s="27">
        <f t="shared" si="1551"/>
        <v>-41.92</v>
      </c>
      <c r="H8272" s="27">
        <f t="shared" si="1553"/>
        <v>1000</v>
      </c>
      <c r="I8272" s="27">
        <f t="shared" si="1552"/>
        <v>1000</v>
      </c>
      <c r="J8272" s="27">
        <f t="shared" si="1554"/>
        <v>1000</v>
      </c>
      <c r="K8272" s="12">
        <v>-37.6</v>
      </c>
      <c r="L8272" s="12">
        <f t="shared" si="1555"/>
        <v>42.92</v>
      </c>
      <c r="M8272" s="27"/>
      <c r="N8272" s="27"/>
      <c r="P8272" s="12">
        <v>41.92</v>
      </c>
      <c r="Q8272" s="39">
        <v>44.53</v>
      </c>
      <c r="R8272" s="12">
        <f t="shared" si="1556"/>
        <v>37.6</v>
      </c>
      <c r="S8272" s="12">
        <v>5.8942495344205081</v>
      </c>
      <c r="T8272" s="20">
        <v>14.34156225919039</v>
      </c>
      <c r="Y8272" s="20">
        <f t="shared" si="1557"/>
        <v>0.34304747749362452</v>
      </c>
      <c r="Z8272" s="20">
        <f t="shared" si="1558"/>
        <v>0.33784672548438871</v>
      </c>
      <c r="AB8272" s="20">
        <v>0.19746238817121115</v>
      </c>
      <c r="AC8272" s="20">
        <v>0</v>
      </c>
      <c r="AE8272" s="20">
        <f t="shared" si="1559"/>
        <v>0.48304747749362453</v>
      </c>
      <c r="AF8272" s="20">
        <f t="shared" si="1560"/>
        <v>0.52124672548438866</v>
      </c>
    </row>
    <row r="8273" spans="1:32" x14ac:dyDescent="0.2">
      <c r="A8273" s="14" t="s">
        <v>8351</v>
      </c>
      <c r="B8273" s="20">
        <v>0.3149365189890912</v>
      </c>
      <c r="C8273" s="20">
        <v>0.30693664698938922</v>
      </c>
      <c r="D8273" s="27">
        <v>0.30693889350580889</v>
      </c>
      <c r="E8273" s="27">
        <f t="shared" si="1549"/>
        <v>43.67</v>
      </c>
      <c r="F8273" s="27">
        <f t="shared" si="1550"/>
        <v>-43.669899999999998</v>
      </c>
      <c r="G8273" s="27">
        <f t="shared" si="1551"/>
        <v>-43.67</v>
      </c>
      <c r="H8273" s="27">
        <f t="shared" si="1553"/>
        <v>1000</v>
      </c>
      <c r="I8273" s="27">
        <f t="shared" si="1552"/>
        <v>1000</v>
      </c>
      <c r="J8273" s="27">
        <f t="shared" si="1554"/>
        <v>1000</v>
      </c>
      <c r="K8273" s="12">
        <v>-37.6</v>
      </c>
      <c r="L8273" s="12">
        <f t="shared" si="1555"/>
        <v>44.67</v>
      </c>
      <c r="M8273" s="27"/>
      <c r="N8273" s="27"/>
      <c r="P8273" s="12">
        <v>43.67</v>
      </c>
      <c r="Q8273" s="39">
        <v>44.75</v>
      </c>
      <c r="R8273" s="12">
        <f t="shared" si="1556"/>
        <v>37.6</v>
      </c>
      <c r="S8273" s="12">
        <v>6.0393140512218215</v>
      </c>
      <c r="T8273" s="20">
        <v>14.73829673021303</v>
      </c>
      <c r="Y8273" s="20">
        <f t="shared" si="1557"/>
        <v>0.35149028539850136</v>
      </c>
      <c r="Z8273" s="20">
        <f t="shared" si="1558"/>
        <v>0.34719266977549179</v>
      </c>
      <c r="AB8273" s="20">
        <v>0.20523506093495703</v>
      </c>
      <c r="AC8273" s="20">
        <v>0</v>
      </c>
      <c r="AE8273" s="20">
        <f t="shared" si="1559"/>
        <v>0.49149028539850137</v>
      </c>
      <c r="AF8273" s="20">
        <f t="shared" si="1560"/>
        <v>0.5305926697754918</v>
      </c>
    </row>
    <row r="8274" spans="1:32" x14ac:dyDescent="0.2">
      <c r="A8274" s="14" t="s">
        <v>8352</v>
      </c>
      <c r="B8274" s="20">
        <v>0.32833717483421898</v>
      </c>
      <c r="C8274" s="20">
        <v>0.31949708197725013</v>
      </c>
      <c r="D8274" s="27">
        <v>0.31949888334542759</v>
      </c>
      <c r="E8274" s="27">
        <f t="shared" si="1549"/>
        <v>50.03</v>
      </c>
      <c r="F8274" s="27">
        <f t="shared" si="1550"/>
        <v>-50.029899999999998</v>
      </c>
      <c r="G8274" s="27">
        <f t="shared" si="1551"/>
        <v>-50.03</v>
      </c>
      <c r="H8274" s="27">
        <f t="shared" si="1553"/>
        <v>1000</v>
      </c>
      <c r="I8274" s="27">
        <f t="shared" si="1552"/>
        <v>1000</v>
      </c>
      <c r="J8274" s="27">
        <f t="shared" si="1554"/>
        <v>1000</v>
      </c>
      <c r="K8274" s="12">
        <v>-37.6</v>
      </c>
      <c r="L8274" s="12">
        <f t="shared" si="1555"/>
        <v>51.03</v>
      </c>
      <c r="M8274" s="27"/>
      <c r="N8274" s="27"/>
      <c r="P8274" s="12">
        <v>50.03</v>
      </c>
      <c r="Q8274" s="39">
        <v>49.96</v>
      </c>
      <c r="R8274" s="12">
        <f t="shared" si="1556"/>
        <v>37.6</v>
      </c>
      <c r="S8274" s="12">
        <v>6.3523257297306417</v>
      </c>
      <c r="T8274" s="20">
        <v>15.511993246070741</v>
      </c>
      <c r="Y8274" s="20">
        <f t="shared" si="1557"/>
        <v>0.36970767950634226</v>
      </c>
      <c r="Z8274" s="20">
        <f t="shared" si="1558"/>
        <v>0.36541877580753884</v>
      </c>
      <c r="AB8274" s="20">
        <v>0.21863588902901271</v>
      </c>
      <c r="AC8274" s="20">
        <v>0</v>
      </c>
      <c r="AE8274" s="20">
        <f t="shared" si="1559"/>
        <v>0.50970767950634221</v>
      </c>
      <c r="AF8274" s="20">
        <f t="shared" si="1560"/>
        <v>0.54881877580753891</v>
      </c>
    </row>
    <row r="8275" spans="1:32" x14ac:dyDescent="0.2">
      <c r="A8275" s="14" t="s">
        <v>8353</v>
      </c>
      <c r="B8275" s="20">
        <v>0.34286464804742406</v>
      </c>
      <c r="C8275" s="20">
        <v>0.33370602834038421</v>
      </c>
      <c r="D8275" s="27">
        <v>0.33370737223243918</v>
      </c>
      <c r="E8275" s="27">
        <f t="shared" si="1549"/>
        <v>45.12</v>
      </c>
      <c r="F8275" s="27">
        <f t="shared" si="1550"/>
        <v>-45.119899999999994</v>
      </c>
      <c r="G8275" s="27">
        <f t="shared" si="1551"/>
        <v>-45.12</v>
      </c>
      <c r="H8275" s="27">
        <f t="shared" si="1553"/>
        <v>1000</v>
      </c>
      <c r="I8275" s="27">
        <f t="shared" si="1552"/>
        <v>1000</v>
      </c>
      <c r="J8275" s="27">
        <f t="shared" si="1554"/>
        <v>1000</v>
      </c>
      <c r="K8275" s="12">
        <v>-37.6</v>
      </c>
      <c r="L8275" s="12">
        <f t="shared" si="1555"/>
        <v>46.12</v>
      </c>
      <c r="M8275" s="27"/>
      <c r="N8275" s="27"/>
      <c r="P8275" s="12">
        <v>45.12</v>
      </c>
      <c r="Q8275" s="39">
        <v>59.72</v>
      </c>
      <c r="R8275" s="12">
        <f t="shared" si="1556"/>
        <v>37.6</v>
      </c>
      <c r="S8275" s="12">
        <v>6.6678226481532796</v>
      </c>
      <c r="T8275" s="20">
        <v>16.327508510548629</v>
      </c>
      <c r="Y8275" s="20">
        <f t="shared" si="1557"/>
        <v>0.38806971548562463</v>
      </c>
      <c r="Z8275" s="20">
        <f t="shared" si="1558"/>
        <v>0.38463001351700321</v>
      </c>
      <c r="AB8275" s="20">
        <v>0.23316356151111772</v>
      </c>
      <c r="AC8275" s="20">
        <v>0</v>
      </c>
      <c r="AE8275" s="20">
        <f t="shared" si="1559"/>
        <v>0.52806971548562465</v>
      </c>
      <c r="AF8275" s="20">
        <f t="shared" si="1560"/>
        <v>0.56803001351700322</v>
      </c>
    </row>
    <row r="8276" spans="1:32" x14ac:dyDescent="0.2">
      <c r="A8276" s="14" t="s">
        <v>8354</v>
      </c>
      <c r="B8276" s="20">
        <v>0.34598967332213687</v>
      </c>
      <c r="C8276" s="20">
        <v>0.33378320515850785</v>
      </c>
      <c r="D8276" s="27">
        <v>0.33378384626936219</v>
      </c>
      <c r="E8276" s="27">
        <f t="shared" si="1549"/>
        <v>40.17</v>
      </c>
      <c r="F8276" s="27">
        <f t="shared" si="1550"/>
        <v>-40.169899999999998</v>
      </c>
      <c r="G8276" s="27">
        <f t="shared" si="1551"/>
        <v>-40.17</v>
      </c>
      <c r="H8276" s="27">
        <f t="shared" si="1553"/>
        <v>1000</v>
      </c>
      <c r="I8276" s="27">
        <f t="shared" si="1552"/>
        <v>1000</v>
      </c>
      <c r="J8276" s="27">
        <f t="shared" si="1554"/>
        <v>1000</v>
      </c>
      <c r="K8276" s="12">
        <v>-37.6</v>
      </c>
      <c r="L8276" s="12">
        <f t="shared" si="1555"/>
        <v>41.17</v>
      </c>
      <c r="M8276" s="27"/>
      <c r="N8276" s="27"/>
      <c r="P8276" s="12">
        <v>40.17</v>
      </c>
      <c r="Q8276" s="39">
        <v>67.16</v>
      </c>
      <c r="R8276" s="12">
        <f t="shared" si="1556"/>
        <v>37.6</v>
      </c>
      <c r="S8276" s="12">
        <v>6.9667513004838098</v>
      </c>
      <c r="T8276" s="20">
        <v>17.00797796969869</v>
      </c>
      <c r="Y8276" s="20">
        <f t="shared" si="1557"/>
        <v>0.40546747232196445</v>
      </c>
      <c r="Z8276" s="20">
        <f t="shared" si="1558"/>
        <v>0.400659953241224</v>
      </c>
      <c r="AB8276" s="20">
        <v>0.2362887352066137</v>
      </c>
      <c r="AC8276" s="20">
        <v>0</v>
      </c>
      <c r="AE8276" s="20">
        <f t="shared" si="1559"/>
        <v>0.54546747232196446</v>
      </c>
      <c r="AF8276" s="20">
        <f t="shared" si="1560"/>
        <v>0.58405995324122406</v>
      </c>
    </row>
    <row r="8277" spans="1:32" x14ac:dyDescent="0.2">
      <c r="A8277" s="14" t="s">
        <v>8355</v>
      </c>
      <c r="B8277" s="20">
        <v>0.35402703763044957</v>
      </c>
      <c r="C8277" s="20">
        <v>0.34108755667816465</v>
      </c>
      <c r="D8277" s="27">
        <v>0.34108846377970248</v>
      </c>
      <c r="E8277" s="27">
        <f t="shared" si="1549"/>
        <v>39.94</v>
      </c>
      <c r="F8277" s="27">
        <f t="shared" si="1550"/>
        <v>-39.939899999999994</v>
      </c>
      <c r="G8277" s="27">
        <f t="shared" si="1551"/>
        <v>-39.94</v>
      </c>
      <c r="H8277" s="27">
        <f t="shared" si="1553"/>
        <v>1000</v>
      </c>
      <c r="I8277" s="27">
        <f t="shared" si="1552"/>
        <v>1000</v>
      </c>
      <c r="J8277" s="27">
        <f t="shared" si="1554"/>
        <v>1000</v>
      </c>
      <c r="K8277" s="12">
        <v>-37.6</v>
      </c>
      <c r="L8277" s="12">
        <f t="shared" si="1555"/>
        <v>40.94</v>
      </c>
      <c r="M8277" s="27"/>
      <c r="N8277" s="27"/>
      <c r="P8277" s="12">
        <v>39.94</v>
      </c>
      <c r="Q8277" s="39">
        <v>52.25</v>
      </c>
      <c r="R8277" s="12">
        <f t="shared" si="1556"/>
        <v>37.6</v>
      </c>
      <c r="S8277" s="12">
        <v>7.1559242804882777</v>
      </c>
      <c r="T8277" s="20">
        <v>17.451078981832069</v>
      </c>
      <c r="Y8277" s="20">
        <f t="shared" si="1557"/>
        <v>0.4164774089087202</v>
      </c>
      <c r="Z8277" s="20">
        <f t="shared" si="1558"/>
        <v>0.41109816236395391</v>
      </c>
      <c r="AB8277" s="20">
        <v>0.24432596560184144</v>
      </c>
      <c r="AC8277" s="20">
        <v>0</v>
      </c>
      <c r="AE8277" s="20">
        <f t="shared" si="1559"/>
        <v>0.55647740890872022</v>
      </c>
      <c r="AF8277" s="20">
        <f t="shared" si="1560"/>
        <v>0.59449816236395392</v>
      </c>
    </row>
    <row r="8278" spans="1:32" x14ac:dyDescent="0.2">
      <c r="A8278" s="14" t="s">
        <v>8356</v>
      </c>
      <c r="B8278" s="20">
        <v>0.34681458287265343</v>
      </c>
      <c r="C8278" s="20">
        <v>0.33285765558734876</v>
      </c>
      <c r="D8278" s="27">
        <v>0.33285886170330764</v>
      </c>
      <c r="E8278" s="27">
        <f t="shared" si="1549"/>
        <v>34.72</v>
      </c>
      <c r="F8278" s="27">
        <f t="shared" si="1550"/>
        <v>-34.719899999999996</v>
      </c>
      <c r="G8278" s="27">
        <f t="shared" si="1551"/>
        <v>-34.72</v>
      </c>
      <c r="H8278" s="27">
        <f t="shared" si="1553"/>
        <v>1000</v>
      </c>
      <c r="I8278" s="27">
        <f t="shared" si="1552"/>
        <v>1000</v>
      </c>
      <c r="J8278" s="27">
        <f t="shared" si="1554"/>
        <v>1000</v>
      </c>
      <c r="K8278" s="12">
        <v>-37.6</v>
      </c>
      <c r="L8278" s="12">
        <f t="shared" si="1555"/>
        <v>35.72</v>
      </c>
      <c r="M8278" s="27"/>
      <c r="N8278" s="27"/>
      <c r="P8278" s="12">
        <v>34.72</v>
      </c>
      <c r="Q8278" s="39">
        <v>42.49</v>
      </c>
      <c r="R8278" s="12">
        <f t="shared" si="1556"/>
        <v>37.6</v>
      </c>
      <c r="S8278" s="12">
        <v>7.1017183938184711</v>
      </c>
      <c r="T8278" s="20">
        <v>17.282123398358941</v>
      </c>
      <c r="Y8278" s="20">
        <f t="shared" si="1557"/>
        <v>0.41332260649005903</v>
      </c>
      <c r="Z8278" s="20">
        <f t="shared" si="1558"/>
        <v>0.40711804572135302</v>
      </c>
      <c r="AB8278" s="20">
        <v>0.23711336742350564</v>
      </c>
      <c r="AC8278" s="20">
        <v>0</v>
      </c>
      <c r="AE8278" s="20">
        <f t="shared" si="1559"/>
        <v>0.55332260649005904</v>
      </c>
      <c r="AF8278" s="20">
        <f t="shared" si="1560"/>
        <v>0.59051804572135302</v>
      </c>
    </row>
    <row r="8279" spans="1:32" x14ac:dyDescent="0.2">
      <c r="A8279" s="14" t="s">
        <v>8357</v>
      </c>
      <c r="B8279" s="20">
        <v>0.317956527820553</v>
      </c>
      <c r="C8279" s="20">
        <v>0.30460847326126106</v>
      </c>
      <c r="D8279" s="27">
        <v>0.30461045140728682</v>
      </c>
      <c r="E8279" s="27">
        <f t="shared" si="1549"/>
        <v>34.94</v>
      </c>
      <c r="F8279" s="27">
        <f t="shared" si="1550"/>
        <v>-34.939899999999994</v>
      </c>
      <c r="G8279" s="27">
        <f t="shared" si="1551"/>
        <v>-34.94</v>
      </c>
      <c r="H8279" s="27">
        <f t="shared" si="1553"/>
        <v>1000</v>
      </c>
      <c r="I8279" s="27">
        <f t="shared" si="1552"/>
        <v>1000</v>
      </c>
      <c r="J8279" s="27">
        <f t="shared" si="1554"/>
        <v>1000</v>
      </c>
      <c r="K8279" s="12">
        <v>-37.6</v>
      </c>
      <c r="L8279" s="12">
        <f t="shared" si="1555"/>
        <v>35.94</v>
      </c>
      <c r="M8279" s="27"/>
      <c r="N8279" s="27"/>
      <c r="P8279" s="12">
        <v>34.94</v>
      </c>
      <c r="Q8279" s="39">
        <v>42.4</v>
      </c>
      <c r="R8279" s="12">
        <f t="shared" si="1556"/>
        <v>37.6</v>
      </c>
      <c r="S8279" s="12">
        <v>6.5018913349254381</v>
      </c>
      <c r="T8279" s="20">
        <v>15.75282220383874</v>
      </c>
      <c r="Y8279" s="20">
        <f t="shared" si="1557"/>
        <v>0.37841245240105253</v>
      </c>
      <c r="Z8279" s="20">
        <f t="shared" si="1558"/>
        <v>0.37109202627448828</v>
      </c>
      <c r="AB8279" s="20">
        <v>0.20825503376191645</v>
      </c>
      <c r="AC8279" s="20">
        <v>0</v>
      </c>
      <c r="AE8279" s="20">
        <f t="shared" si="1559"/>
        <v>0.51841245240105249</v>
      </c>
      <c r="AF8279" s="20">
        <f t="shared" si="1560"/>
        <v>0.55449202627448835</v>
      </c>
    </row>
    <row r="8280" spans="1:32" x14ac:dyDescent="0.2">
      <c r="A8280" s="14" t="s">
        <v>8358</v>
      </c>
      <c r="B8280" s="20">
        <v>0.26502580107655094</v>
      </c>
      <c r="C8280" s="20">
        <v>0.25433347277789509</v>
      </c>
      <c r="D8280" s="27">
        <v>0.25433820826468134</v>
      </c>
      <c r="E8280" s="27">
        <f t="shared" si="1549"/>
        <v>31.4</v>
      </c>
      <c r="F8280" s="27">
        <f t="shared" si="1550"/>
        <v>-31.399899999999999</v>
      </c>
      <c r="G8280" s="27">
        <f t="shared" si="1551"/>
        <v>-31.4</v>
      </c>
      <c r="H8280" s="27">
        <f t="shared" si="1553"/>
        <v>1000</v>
      </c>
      <c r="I8280" s="27">
        <f t="shared" si="1552"/>
        <v>1000</v>
      </c>
      <c r="J8280" s="27">
        <f t="shared" si="1554"/>
        <v>1000</v>
      </c>
      <c r="K8280" s="12">
        <v>-37.6</v>
      </c>
      <c r="L8280" s="12">
        <f t="shared" si="1555"/>
        <v>32.4</v>
      </c>
      <c r="M8280" s="27"/>
      <c r="N8280" s="27"/>
      <c r="P8280" s="12">
        <v>31.4</v>
      </c>
      <c r="Q8280" s="39">
        <v>43.33</v>
      </c>
      <c r="R8280" s="12">
        <f t="shared" si="1556"/>
        <v>37.6</v>
      </c>
      <c r="S8280" s="12">
        <v>5.3553017628818109</v>
      </c>
      <c r="T8280" s="20">
        <v>12.934455465313279</v>
      </c>
      <c r="Y8280" s="20">
        <f t="shared" si="1557"/>
        <v>0.3116805201825209</v>
      </c>
      <c r="Z8280" s="20">
        <f t="shared" si="1558"/>
        <v>0.30469926120353041</v>
      </c>
      <c r="AB8280" s="20">
        <v>0.15532326227994264</v>
      </c>
      <c r="AC8280" s="20">
        <v>0</v>
      </c>
      <c r="AE8280" s="20">
        <f t="shared" si="1559"/>
        <v>0.45168052018252092</v>
      </c>
      <c r="AF8280" s="20">
        <f t="shared" si="1560"/>
        <v>0.48809926120353042</v>
      </c>
    </row>
    <row r="8281" spans="1:32" x14ac:dyDescent="0.2">
      <c r="A8281" s="14" t="s">
        <v>8359</v>
      </c>
      <c r="B8281" s="20">
        <v>0.22023726895294349</v>
      </c>
      <c r="C8281" s="20">
        <v>0.21761441547319821</v>
      </c>
      <c r="D8281" s="27">
        <v>0.21762081236580394</v>
      </c>
      <c r="E8281" s="27">
        <f t="shared" si="1549"/>
        <v>30.58</v>
      </c>
      <c r="F8281" s="27">
        <f t="shared" si="1550"/>
        <v>-30.579899999999999</v>
      </c>
      <c r="G8281" s="27">
        <f t="shared" si="1551"/>
        <v>-30.58</v>
      </c>
      <c r="H8281" s="27">
        <f t="shared" si="1553"/>
        <v>1000</v>
      </c>
      <c r="I8281" s="27">
        <f t="shared" si="1552"/>
        <v>1000</v>
      </c>
      <c r="J8281" s="27">
        <f t="shared" si="1554"/>
        <v>1000</v>
      </c>
      <c r="K8281" s="12">
        <v>-37.6</v>
      </c>
      <c r="L8281" s="12">
        <f t="shared" si="1555"/>
        <v>31.58</v>
      </c>
      <c r="M8281" s="27"/>
      <c r="N8281" s="27"/>
      <c r="P8281" s="12">
        <v>30.58</v>
      </c>
      <c r="Q8281" s="39">
        <v>40.22</v>
      </c>
      <c r="R8281" s="12">
        <f t="shared" si="1556"/>
        <v>37.6</v>
      </c>
      <c r="S8281" s="12">
        <v>3.8767573758871303</v>
      </c>
      <c r="T8281" s="20">
        <v>9.377289938047829</v>
      </c>
      <c r="Y8281" s="20">
        <f t="shared" si="1557"/>
        <v>0.22562869639071587</v>
      </c>
      <c r="Z8281" s="20">
        <f t="shared" si="1558"/>
        <v>0.22090248204702981</v>
      </c>
      <c r="AB8281" s="20">
        <v>0.11053435183865586</v>
      </c>
      <c r="AC8281" s="20">
        <v>0</v>
      </c>
      <c r="AE8281" s="20">
        <f t="shared" si="1559"/>
        <v>0.36562869639071588</v>
      </c>
      <c r="AF8281" s="20">
        <f t="shared" si="1560"/>
        <v>0.40430248204702979</v>
      </c>
    </row>
    <row r="8282" spans="1:32" x14ac:dyDescent="0.2">
      <c r="A8282" s="14" t="s">
        <v>8360</v>
      </c>
      <c r="B8282" s="20">
        <v>0.23288147245739169</v>
      </c>
      <c r="C8282" s="20">
        <v>0.24118041451507508</v>
      </c>
      <c r="D8282" s="27">
        <v>0.24118966606451089</v>
      </c>
      <c r="E8282" s="27">
        <f t="shared" si="1549"/>
        <v>28.44</v>
      </c>
      <c r="F8282" s="27">
        <f t="shared" si="1550"/>
        <v>-28.439900000000002</v>
      </c>
      <c r="G8282" s="27">
        <f t="shared" si="1551"/>
        <v>-28.44</v>
      </c>
      <c r="H8282" s="27">
        <f t="shared" si="1553"/>
        <v>1000</v>
      </c>
      <c r="I8282" s="27">
        <f t="shared" si="1552"/>
        <v>1000</v>
      </c>
      <c r="J8282" s="27">
        <f t="shared" si="1554"/>
        <v>1000</v>
      </c>
      <c r="K8282" s="12">
        <v>-37.6</v>
      </c>
      <c r="L8282" s="12">
        <f t="shared" si="1555"/>
        <v>29.44</v>
      </c>
      <c r="M8282" s="27"/>
      <c r="N8282" s="27"/>
      <c r="P8282" s="12">
        <v>28.44</v>
      </c>
      <c r="Q8282" s="39">
        <v>38.58</v>
      </c>
      <c r="R8282" s="12">
        <f t="shared" si="1556"/>
        <v>37.6</v>
      </c>
      <c r="S8282" s="12">
        <v>3.1481168105063189</v>
      </c>
      <c r="T8282" s="20">
        <v>7.7173315608500666</v>
      </c>
      <c r="Y8282" s="20">
        <f t="shared" si="1557"/>
        <v>0.18322154913749217</v>
      </c>
      <c r="Z8282" s="20">
        <f t="shared" si="1558"/>
        <v>0.18179854817697577</v>
      </c>
      <c r="AB8282" s="20">
        <v>0.12317787211202479</v>
      </c>
      <c r="AC8282" s="20">
        <v>0</v>
      </c>
      <c r="AE8282" s="20">
        <f t="shared" si="1559"/>
        <v>0.32322154913749218</v>
      </c>
      <c r="AF8282" s="20">
        <f t="shared" si="1560"/>
        <v>0.36519854817697578</v>
      </c>
    </row>
    <row r="8283" spans="1:32" x14ac:dyDescent="0.2">
      <c r="A8283" s="14" t="s">
        <v>8361</v>
      </c>
      <c r="B8283" s="20">
        <v>0.2293760642986532</v>
      </c>
      <c r="C8283" s="20">
        <v>0.23374625365047971</v>
      </c>
      <c r="D8283" s="27">
        <v>0.2337541453904847</v>
      </c>
      <c r="E8283" s="27">
        <f t="shared" si="1549"/>
        <v>28.95</v>
      </c>
      <c r="F8283" s="27">
        <f t="shared" si="1550"/>
        <v>-28.9499</v>
      </c>
      <c r="G8283" s="27">
        <f t="shared" si="1551"/>
        <v>-28.95</v>
      </c>
      <c r="H8283" s="27">
        <f t="shared" si="1553"/>
        <v>1000</v>
      </c>
      <c r="I8283" s="27">
        <f t="shared" si="1552"/>
        <v>1000</v>
      </c>
      <c r="J8283" s="27">
        <f t="shared" si="1554"/>
        <v>1000</v>
      </c>
      <c r="K8283" s="12">
        <v>-37.6</v>
      </c>
      <c r="L8283" s="12">
        <f t="shared" si="1555"/>
        <v>29.95</v>
      </c>
      <c r="M8283" s="27"/>
      <c r="N8283" s="27"/>
      <c r="P8283" s="12">
        <v>28.95</v>
      </c>
      <c r="Q8283" s="39">
        <v>35.49</v>
      </c>
      <c r="R8283" s="12">
        <f t="shared" si="1556"/>
        <v>37.6</v>
      </c>
      <c r="S8283" s="12">
        <v>3.4466269993010288</v>
      </c>
      <c r="T8283" s="20">
        <v>8.4240810962141808</v>
      </c>
      <c r="Y8283" s="20">
        <f t="shared" si="1557"/>
        <v>0.2005949512430816</v>
      </c>
      <c r="Z8283" s="20">
        <f t="shared" si="1558"/>
        <v>0.19844757231710167</v>
      </c>
      <c r="AB8283" s="20">
        <v>0.11967289006109612</v>
      </c>
      <c r="AC8283" s="20">
        <v>0</v>
      </c>
      <c r="AE8283" s="20">
        <f t="shared" si="1559"/>
        <v>0.34059495124308159</v>
      </c>
      <c r="AF8283" s="20">
        <f t="shared" si="1560"/>
        <v>0.38184757231710165</v>
      </c>
    </row>
    <row r="8284" spans="1:32" x14ac:dyDescent="0.2">
      <c r="A8284" s="14" t="s">
        <v>8362</v>
      </c>
      <c r="B8284" s="20">
        <v>0.24683059218258668</v>
      </c>
      <c r="C8284" s="20">
        <v>0.25483330784382824</v>
      </c>
      <c r="D8284" s="27">
        <v>0.25484258434112983</v>
      </c>
      <c r="E8284" s="27">
        <f t="shared" si="1549"/>
        <v>28.08</v>
      </c>
      <c r="F8284" s="27">
        <f t="shared" si="1550"/>
        <v>-28.079899999999999</v>
      </c>
      <c r="G8284" s="27">
        <f t="shared" si="1551"/>
        <v>-28.08</v>
      </c>
      <c r="H8284" s="27">
        <f t="shared" si="1553"/>
        <v>1000</v>
      </c>
      <c r="I8284" s="27">
        <f t="shared" si="1552"/>
        <v>1000</v>
      </c>
      <c r="J8284" s="27">
        <f t="shared" si="1554"/>
        <v>1000</v>
      </c>
      <c r="K8284" s="12">
        <v>-37.6</v>
      </c>
      <c r="L8284" s="12">
        <f t="shared" si="1555"/>
        <v>29.08</v>
      </c>
      <c r="M8284" s="27"/>
      <c r="N8284" s="27"/>
      <c r="P8284" s="12">
        <v>28.08</v>
      </c>
      <c r="Q8284" s="39">
        <v>32.58</v>
      </c>
      <c r="R8284" s="12">
        <f t="shared" si="1556"/>
        <v>37.6</v>
      </c>
      <c r="S8284" s="12">
        <v>3.358364661451251</v>
      </c>
      <c r="T8284" s="20">
        <v>8.1772268946434483</v>
      </c>
      <c r="Y8284" s="20">
        <f t="shared" si="1557"/>
        <v>0.19545805091671409</v>
      </c>
      <c r="Z8284" s="20">
        <f t="shared" si="1558"/>
        <v>0.19263238411336944</v>
      </c>
      <c r="AB8284" s="20">
        <v>0.13712702627610768</v>
      </c>
      <c r="AC8284" s="20">
        <v>0</v>
      </c>
      <c r="AE8284" s="20">
        <f t="shared" si="1559"/>
        <v>0.3354580509167141</v>
      </c>
      <c r="AF8284" s="20">
        <f t="shared" si="1560"/>
        <v>0.37603238411336948</v>
      </c>
    </row>
    <row r="8285" spans="1:32" x14ac:dyDescent="0.2">
      <c r="A8285" s="14" t="s">
        <v>8363</v>
      </c>
      <c r="B8285" s="20">
        <v>0.28960085325145518</v>
      </c>
      <c r="C8285" s="20">
        <v>0.30044912382610078</v>
      </c>
      <c r="D8285" s="27">
        <v>0.30046048144729309</v>
      </c>
      <c r="E8285" s="27">
        <f t="shared" si="1549"/>
        <v>27.56</v>
      </c>
      <c r="F8285" s="27">
        <f t="shared" si="1550"/>
        <v>-27.559899999999999</v>
      </c>
      <c r="G8285" s="27">
        <f t="shared" si="1551"/>
        <v>-27.56</v>
      </c>
      <c r="H8285" s="27">
        <f t="shared" si="1553"/>
        <v>1000</v>
      </c>
      <c r="I8285" s="27">
        <f t="shared" si="1552"/>
        <v>1000</v>
      </c>
      <c r="J8285" s="27">
        <f t="shared" si="1554"/>
        <v>1000</v>
      </c>
      <c r="K8285" s="12">
        <v>-37.6</v>
      </c>
      <c r="L8285" s="12">
        <f t="shared" si="1555"/>
        <v>28.56</v>
      </c>
      <c r="M8285" s="27"/>
      <c r="N8285" s="27"/>
      <c r="P8285" s="12">
        <v>27.56</v>
      </c>
      <c r="Q8285" s="39">
        <v>32.11</v>
      </c>
      <c r="R8285" s="12">
        <f t="shared" si="1556"/>
        <v>37.6</v>
      </c>
      <c r="S8285" s="12">
        <v>3.752292781000945</v>
      </c>
      <c r="T8285" s="20">
        <v>9.0868246676702711</v>
      </c>
      <c r="Y8285" s="20">
        <f t="shared" si="1557"/>
        <v>0.21838481147141722</v>
      </c>
      <c r="Z8285" s="20">
        <f t="shared" si="1558"/>
        <v>0.21405994016139179</v>
      </c>
      <c r="AB8285" s="20">
        <v>0.17989652681612306</v>
      </c>
      <c r="AC8285" s="20">
        <v>0</v>
      </c>
      <c r="AE8285" s="20">
        <f t="shared" si="1559"/>
        <v>0.35838481147141721</v>
      </c>
      <c r="AF8285" s="20">
        <f t="shared" si="1560"/>
        <v>0.3974599401613918</v>
      </c>
    </row>
    <row r="8286" spans="1:32" x14ac:dyDescent="0.2">
      <c r="A8286" s="14" t="s">
        <v>8364</v>
      </c>
      <c r="B8286" s="20">
        <v>0.36580178254071444</v>
      </c>
      <c r="C8286" s="20">
        <v>0.37724087567946979</v>
      </c>
      <c r="D8286" s="27">
        <v>0.37725464595019348</v>
      </c>
      <c r="E8286" s="27">
        <f t="shared" si="1549"/>
        <v>27.94</v>
      </c>
      <c r="F8286" s="27">
        <f t="shared" si="1550"/>
        <v>-27.939900000000002</v>
      </c>
      <c r="G8286" s="27">
        <f t="shared" si="1551"/>
        <v>-27.94</v>
      </c>
      <c r="H8286" s="27">
        <f t="shared" si="1553"/>
        <v>1000</v>
      </c>
      <c r="I8286" s="27">
        <f t="shared" si="1552"/>
        <v>1000</v>
      </c>
      <c r="J8286" s="27">
        <f t="shared" si="1554"/>
        <v>1000</v>
      </c>
      <c r="K8286" s="12">
        <v>-37.6</v>
      </c>
      <c r="L8286" s="12">
        <f t="shared" si="1555"/>
        <v>28.94</v>
      </c>
      <c r="M8286" s="27"/>
      <c r="N8286" s="27"/>
      <c r="P8286" s="12">
        <v>27.94</v>
      </c>
      <c r="Q8286" s="39">
        <v>35.049999999999997</v>
      </c>
      <c r="R8286" s="12">
        <f t="shared" si="1556"/>
        <v>37.6</v>
      </c>
      <c r="S8286" s="12">
        <v>4.9804453712345378</v>
      </c>
      <c r="T8286" s="20">
        <v>12.08970159655069</v>
      </c>
      <c r="Y8286" s="20">
        <f t="shared" si="1557"/>
        <v>0.28986374116323871</v>
      </c>
      <c r="Z8286" s="20">
        <f t="shared" si="1558"/>
        <v>0.28479924450773281</v>
      </c>
      <c r="AB8286" s="20">
        <v>0.25609633911073554</v>
      </c>
      <c r="AC8286" s="20">
        <v>0</v>
      </c>
      <c r="AE8286" s="20">
        <f t="shared" si="1559"/>
        <v>0.42986374116323872</v>
      </c>
      <c r="AF8286" s="20">
        <f t="shared" si="1560"/>
        <v>0.46819924450773281</v>
      </c>
    </row>
    <row r="8287" spans="1:32" x14ac:dyDescent="0.2">
      <c r="A8287" s="14" t="s">
        <v>8365</v>
      </c>
      <c r="B8287" s="20">
        <v>0.4008218409641644</v>
      </c>
      <c r="C8287" s="20">
        <v>0.39454165841747185</v>
      </c>
      <c r="D8287" s="27">
        <v>0.39454832416762309</v>
      </c>
      <c r="E8287" s="27">
        <f t="shared" si="1549"/>
        <v>26.16</v>
      </c>
      <c r="F8287" s="27">
        <f t="shared" si="1550"/>
        <v>-26.1599</v>
      </c>
      <c r="G8287" s="27">
        <f t="shared" si="1551"/>
        <v>-26.16</v>
      </c>
      <c r="H8287" s="27">
        <f t="shared" si="1553"/>
        <v>1000</v>
      </c>
      <c r="I8287" s="27">
        <f t="shared" si="1552"/>
        <v>1000</v>
      </c>
      <c r="J8287" s="27">
        <f t="shared" si="1554"/>
        <v>1000</v>
      </c>
      <c r="K8287" s="12">
        <v>-37.6</v>
      </c>
      <c r="L8287" s="12">
        <f t="shared" si="1555"/>
        <v>27.16</v>
      </c>
      <c r="M8287" s="27"/>
      <c r="N8287" s="27"/>
      <c r="P8287" s="12">
        <v>26.16</v>
      </c>
      <c r="Q8287" s="39">
        <v>33.799999999999997</v>
      </c>
      <c r="R8287" s="12">
        <f t="shared" si="1556"/>
        <v>37.6</v>
      </c>
      <c r="S8287" s="12">
        <v>7.3036113573738577</v>
      </c>
      <c r="T8287" s="20">
        <v>17.80292065110752</v>
      </c>
      <c r="Y8287" s="20">
        <f t="shared" si="1557"/>
        <v>0.4250728507691548</v>
      </c>
      <c r="Z8287" s="20">
        <f t="shared" si="1558"/>
        <v>0.4193865589629715</v>
      </c>
      <c r="AB8287" s="20">
        <v>0.29111850465196071</v>
      </c>
      <c r="AC8287" s="20">
        <v>0</v>
      </c>
      <c r="AE8287" s="20">
        <f t="shared" si="1559"/>
        <v>0.56507285076915481</v>
      </c>
      <c r="AF8287" s="20">
        <f t="shared" si="1560"/>
        <v>0.60278655896297151</v>
      </c>
    </row>
    <row r="8288" spans="1:32" x14ac:dyDescent="0.2">
      <c r="A8288" s="14" t="s">
        <v>8366</v>
      </c>
      <c r="B8288" s="20">
        <v>0.40820680963906497</v>
      </c>
      <c r="C8288" s="20">
        <v>0.40161376657052744</v>
      </c>
      <c r="D8288" s="27">
        <v>0.40161395025005647</v>
      </c>
      <c r="E8288" s="27">
        <f t="shared" si="1549"/>
        <v>26.51</v>
      </c>
      <c r="F8288" s="27">
        <f t="shared" si="1550"/>
        <v>-26.509900000000002</v>
      </c>
      <c r="G8288" s="27">
        <f t="shared" si="1551"/>
        <v>-26.51</v>
      </c>
      <c r="H8288" s="27">
        <f t="shared" si="1553"/>
        <v>1000</v>
      </c>
      <c r="I8288" s="27">
        <f t="shared" si="1552"/>
        <v>1000</v>
      </c>
      <c r="J8288" s="27">
        <f t="shared" si="1554"/>
        <v>1000</v>
      </c>
      <c r="K8288" s="12">
        <v>-37.6</v>
      </c>
      <c r="L8288" s="12">
        <f t="shared" si="1555"/>
        <v>27.51</v>
      </c>
      <c r="M8288" s="27"/>
      <c r="N8288" s="27"/>
      <c r="P8288" s="12">
        <v>26.51</v>
      </c>
      <c r="Q8288" s="39">
        <v>34.81</v>
      </c>
      <c r="R8288" s="12">
        <f t="shared" si="1556"/>
        <v>37.6</v>
      </c>
      <c r="S8288" s="12">
        <v>7.6294905611788835</v>
      </c>
      <c r="T8288" s="20">
        <v>18.808123666605372</v>
      </c>
      <c r="Y8288" s="20">
        <f t="shared" si="1557"/>
        <v>0.44403913955284396</v>
      </c>
      <c r="Z8288" s="20">
        <f t="shared" si="1558"/>
        <v>0.4430663046625975</v>
      </c>
      <c r="AB8288" s="20">
        <v>0.29850637138460473</v>
      </c>
      <c r="AC8288" s="20">
        <v>0</v>
      </c>
      <c r="AE8288" s="20">
        <f t="shared" si="1559"/>
        <v>0.58403913955284392</v>
      </c>
      <c r="AF8288" s="20">
        <f t="shared" si="1560"/>
        <v>0.62646630466259756</v>
      </c>
    </row>
    <row r="8289" spans="1:32" x14ac:dyDescent="0.2">
      <c r="A8289" s="14" t="s">
        <v>8367</v>
      </c>
      <c r="B8289" s="20">
        <v>0.39069486480986876</v>
      </c>
      <c r="C8289" s="20">
        <v>0.38196325599987385</v>
      </c>
      <c r="D8289" s="27">
        <v>0.381963736071538</v>
      </c>
      <c r="E8289" s="27">
        <f t="shared" si="1549"/>
        <v>26.84</v>
      </c>
      <c r="F8289" s="27">
        <f t="shared" si="1550"/>
        <v>-26.8399</v>
      </c>
      <c r="G8289" s="27">
        <f t="shared" si="1551"/>
        <v>-26.84</v>
      </c>
      <c r="H8289" s="27">
        <f t="shared" si="1553"/>
        <v>1000</v>
      </c>
      <c r="I8289" s="27">
        <f t="shared" si="1552"/>
        <v>1000</v>
      </c>
      <c r="J8289" s="27">
        <f t="shared" si="1554"/>
        <v>1000</v>
      </c>
      <c r="K8289" s="12">
        <v>-37.6</v>
      </c>
      <c r="L8289" s="12">
        <f t="shared" si="1555"/>
        <v>27.84</v>
      </c>
      <c r="M8289" s="27"/>
      <c r="N8289" s="27"/>
      <c r="P8289" s="12">
        <v>26.84</v>
      </c>
      <c r="Q8289" s="39">
        <v>37.520000000000003</v>
      </c>
      <c r="R8289" s="12">
        <f t="shared" si="1556"/>
        <v>37.6</v>
      </c>
      <c r="S8289" s="12">
        <v>7.4360606092654233</v>
      </c>
      <c r="T8289" s="20">
        <v>18.219964742737169</v>
      </c>
      <c r="Y8289" s="20">
        <f t="shared" si="1557"/>
        <v>0.43278144564488674</v>
      </c>
      <c r="Z8289" s="20">
        <f t="shared" si="1558"/>
        <v>0.429210940588439</v>
      </c>
      <c r="AB8289" s="20">
        <v>0.2809942388003181</v>
      </c>
      <c r="AC8289" s="20">
        <v>0</v>
      </c>
      <c r="AE8289" s="20">
        <f t="shared" si="1559"/>
        <v>0.57278144564488676</v>
      </c>
      <c r="AF8289" s="20">
        <f t="shared" si="1560"/>
        <v>0.61261094058843901</v>
      </c>
    </row>
    <row r="8290" spans="1:32" x14ac:dyDescent="0.2">
      <c r="A8290" s="14" t="s">
        <v>8368</v>
      </c>
      <c r="B8290" s="20">
        <v>0.37911459578259471</v>
      </c>
      <c r="C8290" s="20">
        <v>0.36986574355224872</v>
      </c>
      <c r="D8290" s="27">
        <v>0.36986785421254548</v>
      </c>
      <c r="E8290" s="27">
        <f t="shared" si="1549"/>
        <v>29.51</v>
      </c>
      <c r="F8290" s="27">
        <f t="shared" si="1550"/>
        <v>-29.509900000000002</v>
      </c>
      <c r="G8290" s="27">
        <f t="shared" si="1551"/>
        <v>-29.51</v>
      </c>
      <c r="H8290" s="27">
        <f t="shared" si="1553"/>
        <v>1000</v>
      </c>
      <c r="I8290" s="27">
        <f t="shared" si="1552"/>
        <v>1000</v>
      </c>
      <c r="J8290" s="27">
        <f t="shared" si="1554"/>
        <v>1000</v>
      </c>
      <c r="K8290" s="12">
        <v>-37.6</v>
      </c>
      <c r="L8290" s="12">
        <f t="shared" si="1555"/>
        <v>30.51</v>
      </c>
      <c r="M8290" s="27"/>
      <c r="N8290" s="27"/>
      <c r="P8290" s="12">
        <v>29.51</v>
      </c>
      <c r="Q8290" s="39">
        <v>43.88</v>
      </c>
      <c r="R8290" s="12">
        <f t="shared" si="1556"/>
        <v>37.6</v>
      </c>
      <c r="S8290" s="12">
        <v>7.2279308117321852</v>
      </c>
      <c r="T8290" s="20">
        <v>17.636194926281501</v>
      </c>
      <c r="Y8290" s="20">
        <f t="shared" si="1557"/>
        <v>0.42066821534846094</v>
      </c>
      <c r="Z8290" s="20">
        <f t="shared" si="1558"/>
        <v>0.41545897149596556</v>
      </c>
      <c r="AB8290" s="20">
        <v>0.26941320358213927</v>
      </c>
      <c r="AC8290" s="20">
        <v>0</v>
      </c>
      <c r="AE8290" s="20">
        <f t="shared" si="1559"/>
        <v>0.56066821534846101</v>
      </c>
      <c r="AF8290" s="20">
        <f t="shared" si="1560"/>
        <v>0.59885897149596556</v>
      </c>
    </row>
    <row r="8291" spans="1:32" x14ac:dyDescent="0.2">
      <c r="A8291" s="14" t="s">
        <v>8369</v>
      </c>
      <c r="B8291" s="20">
        <v>0.35699575599893102</v>
      </c>
      <c r="C8291" s="20">
        <v>0.34690758509600955</v>
      </c>
      <c r="D8291" s="27">
        <v>0.34690996869162399</v>
      </c>
      <c r="E8291" s="27">
        <f t="shared" si="1549"/>
        <v>29.75</v>
      </c>
      <c r="F8291" s="27">
        <f t="shared" si="1550"/>
        <v>-29.7499</v>
      </c>
      <c r="G8291" s="27">
        <f t="shared" si="1551"/>
        <v>-29.75</v>
      </c>
      <c r="H8291" s="27">
        <f t="shared" si="1553"/>
        <v>1000</v>
      </c>
      <c r="I8291" s="27">
        <f t="shared" si="1552"/>
        <v>1000</v>
      </c>
      <c r="J8291" s="27">
        <f t="shared" si="1554"/>
        <v>1000</v>
      </c>
      <c r="K8291" s="12">
        <v>-37.6</v>
      </c>
      <c r="L8291" s="12">
        <f t="shared" si="1555"/>
        <v>30.75</v>
      </c>
      <c r="M8291" s="27"/>
      <c r="N8291" s="27"/>
      <c r="P8291" s="12">
        <v>29.75</v>
      </c>
      <c r="Q8291" s="39">
        <v>46.3</v>
      </c>
      <c r="R8291" s="12">
        <f t="shared" si="1556"/>
        <v>37.6</v>
      </c>
      <c r="S8291" s="12">
        <v>6.8525499848163101</v>
      </c>
      <c r="T8291" s="20">
        <v>16.627237609134301</v>
      </c>
      <c r="Y8291" s="20">
        <f t="shared" si="1557"/>
        <v>0.39882091400484349</v>
      </c>
      <c r="Z8291" s="20">
        <f t="shared" si="1558"/>
        <v>0.39169078504659482</v>
      </c>
      <c r="AB8291" s="20">
        <v>0.24729421117420164</v>
      </c>
      <c r="AC8291" s="20">
        <v>0</v>
      </c>
      <c r="AE8291" s="20">
        <f t="shared" si="1559"/>
        <v>0.53882091400484344</v>
      </c>
      <c r="AF8291" s="20">
        <f t="shared" si="1560"/>
        <v>0.57509078504659483</v>
      </c>
    </row>
    <row r="8292" spans="1:32" x14ac:dyDescent="0.2">
      <c r="A8292" s="14" t="s">
        <v>8370</v>
      </c>
      <c r="B8292" s="20">
        <v>0.34530363693552346</v>
      </c>
      <c r="C8292" s="20">
        <v>0.33604602947096235</v>
      </c>
      <c r="D8292" s="27">
        <v>0.33604930080191303</v>
      </c>
      <c r="E8292" s="27">
        <f t="shared" si="1549"/>
        <v>30.42</v>
      </c>
      <c r="F8292" s="27">
        <f t="shared" si="1550"/>
        <v>-30.419900000000002</v>
      </c>
      <c r="G8292" s="27">
        <f t="shared" si="1551"/>
        <v>-30.42</v>
      </c>
      <c r="H8292" s="27">
        <f t="shared" si="1553"/>
        <v>1000</v>
      </c>
      <c r="I8292" s="27">
        <f t="shared" si="1552"/>
        <v>1000</v>
      </c>
      <c r="J8292" s="27">
        <f t="shared" si="1554"/>
        <v>1000</v>
      </c>
      <c r="K8292" s="12">
        <v>-37.6</v>
      </c>
      <c r="L8292" s="12">
        <f t="shared" si="1555"/>
        <v>31.42</v>
      </c>
      <c r="M8292" s="27"/>
      <c r="N8292" s="27"/>
      <c r="P8292" s="12">
        <v>30.42</v>
      </c>
      <c r="Q8292" s="39">
        <v>48.98</v>
      </c>
      <c r="R8292" s="12">
        <f t="shared" si="1556"/>
        <v>37.6</v>
      </c>
      <c r="S8292" s="12">
        <v>6.5792666445688281</v>
      </c>
      <c r="T8292" s="20">
        <v>15.958170334549921</v>
      </c>
      <c r="Y8292" s="20">
        <f t="shared" si="1557"/>
        <v>0.38291572370615223</v>
      </c>
      <c r="Z8292" s="20">
        <f t="shared" si="1558"/>
        <v>0.37592944860626076</v>
      </c>
      <c r="AB8292" s="20">
        <v>0.23560176347699596</v>
      </c>
      <c r="AC8292" s="20">
        <v>0</v>
      </c>
      <c r="AE8292" s="20">
        <f t="shared" si="1559"/>
        <v>0.52291572370615225</v>
      </c>
      <c r="AF8292" s="20">
        <f t="shared" si="1560"/>
        <v>0.55932944860626077</v>
      </c>
    </row>
    <row r="8293" spans="1:32" x14ac:dyDescent="0.2">
      <c r="A8293" s="14" t="s">
        <v>8371</v>
      </c>
      <c r="B8293" s="20">
        <v>0.32930995189125334</v>
      </c>
      <c r="C8293" s="20">
        <v>0.32029580316462586</v>
      </c>
      <c r="D8293" s="27">
        <v>0.32029904607651932</v>
      </c>
      <c r="E8293" s="27">
        <f t="shared" si="1549"/>
        <v>29.03</v>
      </c>
      <c r="F8293" s="27">
        <f t="shared" si="1550"/>
        <v>-29.029900000000001</v>
      </c>
      <c r="G8293" s="27">
        <f t="shared" si="1551"/>
        <v>-29.03</v>
      </c>
      <c r="H8293" s="27">
        <f t="shared" si="1553"/>
        <v>1000</v>
      </c>
      <c r="I8293" s="27">
        <f t="shared" si="1552"/>
        <v>1000</v>
      </c>
      <c r="J8293" s="27">
        <f t="shared" si="1554"/>
        <v>1000</v>
      </c>
      <c r="K8293" s="12">
        <v>-37.6</v>
      </c>
      <c r="L8293" s="12">
        <f t="shared" si="1555"/>
        <v>30.03</v>
      </c>
      <c r="M8293" s="27"/>
      <c r="N8293" s="27"/>
      <c r="P8293" s="12">
        <v>29.03</v>
      </c>
      <c r="Q8293" s="39">
        <v>51.95</v>
      </c>
      <c r="R8293" s="12">
        <f t="shared" si="1556"/>
        <v>37.6</v>
      </c>
      <c r="S8293" s="12">
        <v>6.3120361819294946</v>
      </c>
      <c r="T8293" s="20">
        <v>15.330394554186199</v>
      </c>
      <c r="Y8293" s="20">
        <f t="shared" si="1557"/>
        <v>0.36736281309683061</v>
      </c>
      <c r="Z8293" s="20">
        <f t="shared" si="1558"/>
        <v>0.36114082321795088</v>
      </c>
      <c r="AB8293" s="20">
        <v>0.21960804976108039</v>
      </c>
      <c r="AC8293" s="20">
        <v>0</v>
      </c>
      <c r="AE8293" s="20">
        <f t="shared" si="1559"/>
        <v>0.50736281309683062</v>
      </c>
      <c r="AF8293" s="20">
        <f t="shared" si="1560"/>
        <v>0.54454082321795094</v>
      </c>
    </row>
    <row r="8294" spans="1:32" x14ac:dyDescent="0.2">
      <c r="A8294" s="14" t="s">
        <v>8372</v>
      </c>
      <c r="B8294" s="20">
        <v>0.31854463266293875</v>
      </c>
      <c r="C8294" s="20">
        <v>0.30901806520968927</v>
      </c>
      <c r="D8294" s="27">
        <v>0.30902065610279328</v>
      </c>
      <c r="E8294" s="27">
        <f t="shared" si="1549"/>
        <v>25.1</v>
      </c>
      <c r="F8294" s="27">
        <f t="shared" si="1550"/>
        <v>-25.099900000000002</v>
      </c>
      <c r="G8294" s="27">
        <f t="shared" si="1551"/>
        <v>-25.1</v>
      </c>
      <c r="H8294" s="27">
        <f t="shared" si="1553"/>
        <v>1000</v>
      </c>
      <c r="I8294" s="27">
        <f t="shared" si="1552"/>
        <v>1000</v>
      </c>
      <c r="J8294" s="27">
        <f t="shared" si="1554"/>
        <v>1000</v>
      </c>
      <c r="K8294" s="12">
        <v>-37.6</v>
      </c>
      <c r="L8294" s="12">
        <f t="shared" si="1555"/>
        <v>26.1</v>
      </c>
      <c r="M8294" s="27"/>
      <c r="N8294" s="27"/>
      <c r="P8294" s="12">
        <v>25.1</v>
      </c>
      <c r="Q8294" s="39">
        <v>53.87</v>
      </c>
      <c r="R8294" s="12">
        <f t="shared" si="1556"/>
        <v>37.6</v>
      </c>
      <c r="S8294" s="12">
        <v>6.186203221820298</v>
      </c>
      <c r="T8294" s="20">
        <v>15.02986141012852</v>
      </c>
      <c r="Y8294" s="20">
        <f t="shared" si="1557"/>
        <v>0.36003928882135899</v>
      </c>
      <c r="Z8294" s="20">
        <f t="shared" si="1558"/>
        <v>0.35406111064658508</v>
      </c>
      <c r="AB8294" s="20">
        <v>0.20884301007112849</v>
      </c>
      <c r="AC8294" s="20">
        <v>0</v>
      </c>
      <c r="AE8294" s="20">
        <f t="shared" si="1559"/>
        <v>0.50003928882135895</v>
      </c>
      <c r="AF8294" s="20">
        <f t="shared" si="1560"/>
        <v>0.53746111064658508</v>
      </c>
    </row>
    <row r="8295" spans="1:32" x14ac:dyDescent="0.2">
      <c r="A8295" s="14" t="s">
        <v>8373</v>
      </c>
      <c r="B8295" s="20">
        <v>0.32043384640295935</v>
      </c>
      <c r="C8295" s="20">
        <v>0.31269274111560086</v>
      </c>
      <c r="D8295" s="27">
        <v>0.31269586432125329</v>
      </c>
      <c r="E8295" s="27">
        <f t="shared" si="1549"/>
        <v>24.01</v>
      </c>
      <c r="F8295" s="27">
        <f t="shared" si="1550"/>
        <v>-24.009900000000002</v>
      </c>
      <c r="G8295" s="27">
        <f t="shared" si="1551"/>
        <v>-24.01</v>
      </c>
      <c r="H8295" s="27">
        <f t="shared" si="1553"/>
        <v>1000</v>
      </c>
      <c r="I8295" s="27">
        <f t="shared" si="1552"/>
        <v>1000</v>
      </c>
      <c r="J8295" s="27">
        <f t="shared" si="1554"/>
        <v>1000</v>
      </c>
      <c r="K8295" s="12">
        <v>-37.6</v>
      </c>
      <c r="L8295" s="12">
        <f t="shared" si="1555"/>
        <v>25.01</v>
      </c>
      <c r="M8295" s="27"/>
      <c r="N8295" s="27"/>
      <c r="P8295" s="12">
        <v>24.01</v>
      </c>
      <c r="Q8295" s="39">
        <v>51.94</v>
      </c>
      <c r="R8295" s="12">
        <f t="shared" si="1556"/>
        <v>37.6</v>
      </c>
      <c r="S8295" s="12">
        <v>6.0858351287542334</v>
      </c>
      <c r="T8295" s="20">
        <v>14.826753214475321</v>
      </c>
      <c r="Y8295" s="20">
        <f t="shared" si="1557"/>
        <v>0.35419782911625275</v>
      </c>
      <c r="Z8295" s="20">
        <f t="shared" si="1558"/>
        <v>0.34927645486220549</v>
      </c>
      <c r="AB8295" s="20">
        <v>0.21073203539303664</v>
      </c>
      <c r="AC8295" s="20">
        <v>0</v>
      </c>
      <c r="AE8295" s="20">
        <f t="shared" si="1559"/>
        <v>0.49419782911625276</v>
      </c>
      <c r="AF8295" s="20">
        <f t="shared" si="1560"/>
        <v>0.5326764548622055</v>
      </c>
    </row>
    <row r="8296" spans="1:32" x14ac:dyDescent="0.2">
      <c r="A8296" s="14" t="s">
        <v>8374</v>
      </c>
      <c r="B8296" s="20">
        <v>0.31586463528529951</v>
      </c>
      <c r="C8296" s="20">
        <v>0.30680373479877393</v>
      </c>
      <c r="D8296" s="27">
        <v>0.30680585470444849</v>
      </c>
      <c r="E8296" s="27">
        <f t="shared" si="1549"/>
        <v>24.7</v>
      </c>
      <c r="F8296" s="27">
        <f t="shared" si="1550"/>
        <v>-24.6999</v>
      </c>
      <c r="G8296" s="27">
        <f t="shared" si="1551"/>
        <v>-24.7</v>
      </c>
      <c r="H8296" s="27">
        <f t="shared" si="1553"/>
        <v>1000</v>
      </c>
      <c r="I8296" s="27">
        <f t="shared" si="1552"/>
        <v>1000</v>
      </c>
      <c r="J8296" s="27">
        <f t="shared" si="1554"/>
        <v>1000</v>
      </c>
      <c r="K8296" s="12">
        <v>-37.6</v>
      </c>
      <c r="L8296" s="12">
        <f t="shared" si="1555"/>
        <v>25.7</v>
      </c>
      <c r="M8296" s="27"/>
      <c r="N8296" s="27"/>
      <c r="P8296" s="12">
        <v>24.7</v>
      </c>
      <c r="Q8296" s="39">
        <v>43.29</v>
      </c>
      <c r="R8296" s="12">
        <f t="shared" si="1556"/>
        <v>37.6</v>
      </c>
      <c r="S8296" s="12">
        <v>6.1208116606101601</v>
      </c>
      <c r="T8296" s="20">
        <v>14.89914330835688</v>
      </c>
      <c r="Y8296" s="20">
        <f t="shared" si="1557"/>
        <v>0.35623347605562694</v>
      </c>
      <c r="Z8296" s="20">
        <f t="shared" si="1558"/>
        <v>0.3509817611414931</v>
      </c>
      <c r="AB8296" s="20">
        <v>0.20616317543634699</v>
      </c>
      <c r="AC8296" s="20">
        <v>0</v>
      </c>
      <c r="AE8296" s="20">
        <f t="shared" si="1559"/>
        <v>0.49623347605562695</v>
      </c>
      <c r="AF8296" s="20">
        <f t="shared" si="1560"/>
        <v>0.53438176114149316</v>
      </c>
    </row>
    <row r="8297" spans="1:32" x14ac:dyDescent="0.2">
      <c r="A8297" s="14" t="s">
        <v>8375</v>
      </c>
      <c r="B8297" s="20">
        <v>0.33030324500052011</v>
      </c>
      <c r="C8297" s="20">
        <v>0.32262579416581566</v>
      </c>
      <c r="D8297" s="27">
        <v>0.32262832705109745</v>
      </c>
      <c r="E8297" s="27">
        <f t="shared" si="1549"/>
        <v>34.57</v>
      </c>
      <c r="F8297" s="27">
        <f t="shared" si="1550"/>
        <v>-34.569899999999997</v>
      </c>
      <c r="G8297" s="27">
        <f t="shared" si="1551"/>
        <v>-34.57</v>
      </c>
      <c r="H8297" s="27">
        <f t="shared" si="1553"/>
        <v>1000</v>
      </c>
      <c r="I8297" s="27">
        <f t="shared" si="1552"/>
        <v>1000</v>
      </c>
      <c r="J8297" s="27">
        <f t="shared" si="1554"/>
        <v>1000</v>
      </c>
      <c r="K8297" s="12">
        <v>-37.6</v>
      </c>
      <c r="L8297" s="12">
        <f t="shared" si="1555"/>
        <v>35.57</v>
      </c>
      <c r="M8297" s="27"/>
      <c r="N8297" s="27"/>
      <c r="P8297" s="12">
        <v>34.57</v>
      </c>
      <c r="Q8297" s="39">
        <v>43.59</v>
      </c>
      <c r="R8297" s="12">
        <f t="shared" si="1556"/>
        <v>37.6</v>
      </c>
      <c r="S8297" s="12">
        <v>6.2714828094572077</v>
      </c>
      <c r="T8297" s="20">
        <v>15.31142344480117</v>
      </c>
      <c r="Y8297" s="20">
        <f t="shared" si="1557"/>
        <v>0.36500259199501989</v>
      </c>
      <c r="Z8297" s="20">
        <f t="shared" si="1558"/>
        <v>0.36069391742981533</v>
      </c>
      <c r="AB8297" s="20">
        <v>0.2206016738546312</v>
      </c>
      <c r="AC8297" s="20">
        <v>0</v>
      </c>
      <c r="AE8297" s="20">
        <f t="shared" si="1559"/>
        <v>0.50500259199501984</v>
      </c>
      <c r="AF8297" s="20">
        <f t="shared" si="1560"/>
        <v>0.54409391742981539</v>
      </c>
    </row>
    <row r="8298" spans="1:32" x14ac:dyDescent="0.2">
      <c r="A8298" s="14" t="s">
        <v>8376</v>
      </c>
      <c r="B8298" s="20">
        <v>0.34762075101009282</v>
      </c>
      <c r="C8298" s="20">
        <v>0.33967042772898143</v>
      </c>
      <c r="D8298" s="27">
        <v>0.33967282384598801</v>
      </c>
      <c r="E8298" s="27">
        <f t="shared" si="1549"/>
        <v>32.83</v>
      </c>
      <c r="F8298" s="27">
        <f t="shared" si="1550"/>
        <v>-32.829899999999995</v>
      </c>
      <c r="G8298" s="27">
        <f t="shared" si="1551"/>
        <v>-32.83</v>
      </c>
      <c r="H8298" s="27">
        <f t="shared" si="1553"/>
        <v>1000</v>
      </c>
      <c r="I8298" s="27">
        <f t="shared" si="1552"/>
        <v>1000</v>
      </c>
      <c r="J8298" s="27">
        <f t="shared" si="1554"/>
        <v>1000</v>
      </c>
      <c r="K8298" s="12">
        <v>-37.6</v>
      </c>
      <c r="L8298" s="12">
        <f t="shared" si="1555"/>
        <v>33.83</v>
      </c>
      <c r="M8298" s="27"/>
      <c r="N8298" s="27"/>
      <c r="P8298" s="12">
        <v>32.83</v>
      </c>
      <c r="Q8298" s="39">
        <v>48.28</v>
      </c>
      <c r="R8298" s="12">
        <f t="shared" si="1556"/>
        <v>37.6</v>
      </c>
      <c r="S8298" s="12">
        <v>6.5965605805921079</v>
      </c>
      <c r="T8298" s="20">
        <v>16.115337970579258</v>
      </c>
      <c r="Y8298" s="20">
        <f t="shared" si="1557"/>
        <v>0.38392223710435119</v>
      </c>
      <c r="Z8298" s="20">
        <f t="shared" si="1558"/>
        <v>0.37963187448044383</v>
      </c>
      <c r="AB8298" s="20">
        <v>0.23791924915078011</v>
      </c>
      <c r="AC8298" s="20">
        <v>0</v>
      </c>
      <c r="AE8298" s="20">
        <f t="shared" si="1559"/>
        <v>0.52392223710435126</v>
      </c>
      <c r="AF8298" s="20">
        <f t="shared" si="1560"/>
        <v>0.56303187448044389</v>
      </c>
    </row>
    <row r="8299" spans="1:32" x14ac:dyDescent="0.2">
      <c r="A8299" s="14" t="s">
        <v>8377</v>
      </c>
      <c r="B8299" s="20">
        <v>0.3583141569849923</v>
      </c>
      <c r="C8299" s="20">
        <v>0.34926608461038106</v>
      </c>
      <c r="D8299" s="27">
        <v>0.3492675666550718</v>
      </c>
      <c r="E8299" s="27">
        <f t="shared" si="1549"/>
        <v>34.07</v>
      </c>
      <c r="F8299" s="27">
        <f t="shared" si="1550"/>
        <v>-34.069899999999997</v>
      </c>
      <c r="G8299" s="27">
        <f t="shared" si="1551"/>
        <v>-34.07</v>
      </c>
      <c r="H8299" s="27">
        <f t="shared" si="1553"/>
        <v>1000</v>
      </c>
      <c r="I8299" s="27">
        <f t="shared" si="1552"/>
        <v>1000</v>
      </c>
      <c r="J8299" s="27">
        <f t="shared" si="1554"/>
        <v>1000</v>
      </c>
      <c r="K8299" s="12">
        <v>-37.6</v>
      </c>
      <c r="L8299" s="12">
        <f t="shared" si="1555"/>
        <v>35.07</v>
      </c>
      <c r="M8299" s="27"/>
      <c r="N8299" s="27"/>
      <c r="P8299" s="12">
        <v>34.07</v>
      </c>
      <c r="Q8299" s="39">
        <v>57.08</v>
      </c>
      <c r="R8299" s="12">
        <f t="shared" si="1556"/>
        <v>37.6</v>
      </c>
      <c r="S8299" s="12">
        <v>6.9242324421304904</v>
      </c>
      <c r="T8299" s="20">
        <v>16.962738544284491</v>
      </c>
      <c r="Y8299" s="20">
        <f t="shared" si="1557"/>
        <v>0.40299285922341177</v>
      </c>
      <c r="Z8299" s="20">
        <f t="shared" si="1558"/>
        <v>0.39959424007394417</v>
      </c>
      <c r="AB8299" s="20">
        <v>0.24861301183726814</v>
      </c>
      <c r="AC8299" s="20">
        <v>0</v>
      </c>
      <c r="AE8299" s="20">
        <f t="shared" si="1559"/>
        <v>0.54299285922341178</v>
      </c>
      <c r="AF8299" s="20">
        <f t="shared" si="1560"/>
        <v>0.58299424007394418</v>
      </c>
    </row>
    <row r="8300" spans="1:32" x14ac:dyDescent="0.2">
      <c r="A8300" s="14" t="s">
        <v>8378</v>
      </c>
      <c r="B8300" s="20">
        <v>0.36780591562866088</v>
      </c>
      <c r="C8300" s="20">
        <v>0.35669063906355869</v>
      </c>
      <c r="D8300" s="27">
        <v>0.3566919999490567</v>
      </c>
      <c r="E8300" s="27">
        <f t="shared" si="1549"/>
        <v>32.9</v>
      </c>
      <c r="F8300" s="27">
        <f t="shared" si="1550"/>
        <v>-32.899899999999995</v>
      </c>
      <c r="G8300" s="27">
        <f t="shared" si="1551"/>
        <v>-32.9</v>
      </c>
      <c r="H8300" s="27">
        <f t="shared" si="1553"/>
        <v>1000</v>
      </c>
      <c r="I8300" s="27">
        <f t="shared" si="1552"/>
        <v>1000</v>
      </c>
      <c r="J8300" s="27">
        <f t="shared" si="1554"/>
        <v>1000</v>
      </c>
      <c r="K8300" s="12">
        <v>-37.6</v>
      </c>
      <c r="L8300" s="12">
        <f t="shared" si="1555"/>
        <v>33.9</v>
      </c>
      <c r="M8300" s="27"/>
      <c r="N8300" s="27"/>
      <c r="P8300" s="12">
        <v>32.9</v>
      </c>
      <c r="Q8300" s="39">
        <v>60.89</v>
      </c>
      <c r="R8300" s="12">
        <f t="shared" si="1556"/>
        <v>37.6</v>
      </c>
      <c r="S8300" s="12">
        <v>7.2346103676456028</v>
      </c>
      <c r="T8300" s="20">
        <v>17.66948807964857</v>
      </c>
      <c r="Y8300" s="20">
        <f t="shared" si="1557"/>
        <v>0.42105696794427394</v>
      </c>
      <c r="Z8300" s="20">
        <f t="shared" si="1558"/>
        <v>0.41624326421406921</v>
      </c>
      <c r="AB8300" s="20">
        <v>0.25810471852368905</v>
      </c>
      <c r="AC8300" s="20">
        <v>0</v>
      </c>
      <c r="AE8300" s="20">
        <f t="shared" si="1559"/>
        <v>0.56105696794427395</v>
      </c>
      <c r="AF8300" s="20">
        <f t="shared" si="1560"/>
        <v>0.59964326421406922</v>
      </c>
    </row>
    <row r="8301" spans="1:32" x14ac:dyDescent="0.2">
      <c r="A8301" s="14" t="s">
        <v>8379</v>
      </c>
      <c r="B8301" s="20">
        <v>0.38064498858975881</v>
      </c>
      <c r="C8301" s="20">
        <v>0.36955757260055888</v>
      </c>
      <c r="D8301" s="27">
        <v>0.36955964834189309</v>
      </c>
      <c r="E8301" s="27">
        <f t="shared" si="1549"/>
        <v>32.01</v>
      </c>
      <c r="F8301" s="27">
        <f t="shared" si="1550"/>
        <v>-32.009899999999995</v>
      </c>
      <c r="G8301" s="27">
        <f t="shared" si="1551"/>
        <v>-32.01</v>
      </c>
      <c r="H8301" s="27">
        <f t="shared" si="1553"/>
        <v>1000</v>
      </c>
      <c r="I8301" s="27">
        <f t="shared" si="1552"/>
        <v>1000</v>
      </c>
      <c r="J8301" s="27">
        <f t="shared" si="1554"/>
        <v>1000</v>
      </c>
      <c r="K8301" s="12">
        <v>-37.6</v>
      </c>
      <c r="L8301" s="12">
        <f t="shared" si="1555"/>
        <v>33.01</v>
      </c>
      <c r="M8301" s="27"/>
      <c r="N8301" s="27"/>
      <c r="P8301" s="12">
        <v>32.01</v>
      </c>
      <c r="Q8301" s="39">
        <v>57.04</v>
      </c>
      <c r="R8301" s="12">
        <f t="shared" si="1556"/>
        <v>37.6</v>
      </c>
      <c r="S8301" s="12">
        <v>7.4310230697719115</v>
      </c>
      <c r="T8301" s="20">
        <v>18.129643371432429</v>
      </c>
      <c r="Y8301" s="20">
        <f t="shared" si="1557"/>
        <v>0.4324882590049367</v>
      </c>
      <c r="Z8301" s="20">
        <f t="shared" si="1558"/>
        <v>0.42708322402694576</v>
      </c>
      <c r="AB8301" s="20">
        <v>0.27094350393122241</v>
      </c>
      <c r="AC8301" s="20">
        <v>0</v>
      </c>
      <c r="AE8301" s="20">
        <f t="shared" si="1559"/>
        <v>0.57248825900493672</v>
      </c>
      <c r="AF8301" s="20">
        <f t="shared" si="1560"/>
        <v>0.61048322402694577</v>
      </c>
    </row>
    <row r="8302" spans="1:32" x14ac:dyDescent="0.2">
      <c r="A8302" s="14" t="s">
        <v>8380</v>
      </c>
      <c r="B8302" s="20">
        <v>0.371965131345391</v>
      </c>
      <c r="C8302" s="20">
        <v>0.35961082685433293</v>
      </c>
      <c r="D8302" s="27">
        <v>0.35961310193495977</v>
      </c>
      <c r="E8302" s="27">
        <f t="shared" si="1549"/>
        <v>29.09</v>
      </c>
      <c r="F8302" s="27">
        <f t="shared" si="1550"/>
        <v>-29.0899</v>
      </c>
      <c r="G8302" s="27">
        <f t="shared" si="1551"/>
        <v>-29.09</v>
      </c>
      <c r="H8302" s="27">
        <f t="shared" si="1553"/>
        <v>1000</v>
      </c>
      <c r="I8302" s="27">
        <f t="shared" si="1552"/>
        <v>1000</v>
      </c>
      <c r="J8302" s="27">
        <f t="shared" si="1554"/>
        <v>1000</v>
      </c>
      <c r="K8302" s="12">
        <v>-37.6</v>
      </c>
      <c r="L8302" s="12">
        <f t="shared" si="1555"/>
        <v>30.09</v>
      </c>
      <c r="M8302" s="27"/>
      <c r="N8302" s="27"/>
      <c r="P8302" s="12">
        <v>29.09</v>
      </c>
      <c r="Q8302" s="39">
        <v>55.02</v>
      </c>
      <c r="R8302" s="12">
        <f t="shared" si="1556"/>
        <v>37.6</v>
      </c>
      <c r="S8302" s="12">
        <v>7.3746671363827794</v>
      </c>
      <c r="T8302" s="20">
        <v>17.95376458400851</v>
      </c>
      <c r="Y8302" s="20">
        <f t="shared" si="1557"/>
        <v>0.42920832308128037</v>
      </c>
      <c r="Z8302" s="20">
        <f t="shared" si="1558"/>
        <v>0.42294001624110927</v>
      </c>
      <c r="AB8302" s="20">
        <v>0.26226353523088813</v>
      </c>
      <c r="AC8302" s="20">
        <v>0</v>
      </c>
      <c r="AE8302" s="20">
        <f t="shared" si="1559"/>
        <v>0.56920832308128033</v>
      </c>
      <c r="AF8302" s="20">
        <f t="shared" si="1560"/>
        <v>0.60634001624110923</v>
      </c>
    </row>
    <row r="8303" spans="1:32" x14ac:dyDescent="0.2">
      <c r="A8303" s="14" t="s">
        <v>8381</v>
      </c>
      <c r="B8303" s="20">
        <v>0.34445311886146318</v>
      </c>
      <c r="C8303" s="20">
        <v>0.33315497033248315</v>
      </c>
      <c r="D8303" s="27">
        <v>0.33315830411697867</v>
      </c>
      <c r="E8303" s="27">
        <f t="shared" si="1549"/>
        <v>30.44</v>
      </c>
      <c r="F8303" s="27">
        <f t="shared" si="1550"/>
        <v>-30.439900000000002</v>
      </c>
      <c r="G8303" s="27">
        <f t="shared" si="1551"/>
        <v>-30.44</v>
      </c>
      <c r="H8303" s="27">
        <f t="shared" si="1553"/>
        <v>1000</v>
      </c>
      <c r="I8303" s="27">
        <f t="shared" si="1552"/>
        <v>1000</v>
      </c>
      <c r="J8303" s="27">
        <f t="shared" si="1554"/>
        <v>1000</v>
      </c>
      <c r="K8303" s="12">
        <v>-37.6</v>
      </c>
      <c r="L8303" s="12">
        <f t="shared" si="1555"/>
        <v>31.44</v>
      </c>
      <c r="M8303" s="27"/>
      <c r="N8303" s="27"/>
      <c r="P8303" s="12">
        <v>30.44</v>
      </c>
      <c r="Q8303" s="39">
        <v>49.07</v>
      </c>
      <c r="R8303" s="12">
        <f t="shared" si="1556"/>
        <v>37.6</v>
      </c>
      <c r="S8303" s="12">
        <v>6.7517058547584483</v>
      </c>
      <c r="T8303" s="20">
        <v>16.364646683846789</v>
      </c>
      <c r="Y8303" s="20">
        <f t="shared" si="1557"/>
        <v>0.39295174877280353</v>
      </c>
      <c r="Z8303" s="20">
        <f t="shared" si="1558"/>
        <v>0.38550488405150268</v>
      </c>
      <c r="AB8303" s="20">
        <v>0.23475114490362786</v>
      </c>
      <c r="AC8303" s="20">
        <v>0</v>
      </c>
      <c r="AE8303" s="20">
        <f t="shared" si="1559"/>
        <v>0.53295174877280349</v>
      </c>
      <c r="AF8303" s="20">
        <f t="shared" si="1560"/>
        <v>0.56890488405150275</v>
      </c>
    </row>
    <row r="8304" spans="1:32" x14ac:dyDescent="0.2">
      <c r="A8304" s="14" t="s">
        <v>8382</v>
      </c>
      <c r="B8304" s="20">
        <v>0.28811606709205478</v>
      </c>
      <c r="C8304" s="20">
        <v>0.27932099111037623</v>
      </c>
      <c r="D8304" s="27">
        <v>0.27932709080191126</v>
      </c>
      <c r="E8304" s="27">
        <f t="shared" si="1549"/>
        <v>25.92</v>
      </c>
      <c r="F8304" s="27">
        <f t="shared" si="1550"/>
        <v>-25.919900000000002</v>
      </c>
      <c r="G8304" s="27">
        <f t="shared" si="1551"/>
        <v>-25.92</v>
      </c>
      <c r="H8304" s="27">
        <f t="shared" si="1553"/>
        <v>1000</v>
      </c>
      <c r="I8304" s="27">
        <f t="shared" si="1552"/>
        <v>1000</v>
      </c>
      <c r="J8304" s="27">
        <f t="shared" si="1554"/>
        <v>1000</v>
      </c>
      <c r="K8304" s="12">
        <v>-37.6</v>
      </c>
      <c r="L8304" s="12">
        <f t="shared" si="1555"/>
        <v>26.92</v>
      </c>
      <c r="M8304" s="27"/>
      <c r="N8304" s="27"/>
      <c r="P8304" s="12">
        <v>25.92</v>
      </c>
      <c r="Q8304" s="39">
        <v>53.2</v>
      </c>
      <c r="R8304" s="12">
        <f t="shared" si="1556"/>
        <v>37.6</v>
      </c>
      <c r="S8304" s="12">
        <v>5.5607984911059365</v>
      </c>
      <c r="T8304" s="20">
        <v>13.43545963880041</v>
      </c>
      <c r="Y8304" s="20">
        <f t="shared" si="1557"/>
        <v>0.32364050488266138</v>
      </c>
      <c r="Z8304" s="20">
        <f t="shared" si="1558"/>
        <v>0.31650150536686572</v>
      </c>
      <c r="AB8304" s="20">
        <v>0.17841303824094967</v>
      </c>
      <c r="AC8304" s="20">
        <v>0</v>
      </c>
      <c r="AE8304" s="20">
        <f t="shared" si="1559"/>
        <v>0.4636405048826614</v>
      </c>
      <c r="AF8304" s="20">
        <f t="shared" si="1560"/>
        <v>0.49990150536686573</v>
      </c>
    </row>
    <row r="8305" spans="1:32" x14ac:dyDescent="0.2">
      <c r="A8305" s="14" t="s">
        <v>8383</v>
      </c>
      <c r="B8305" s="20">
        <v>0.23750087941043863</v>
      </c>
      <c r="C8305" s="20">
        <v>0.23635315721429842</v>
      </c>
      <c r="D8305" s="27">
        <v>0.23636060365966485</v>
      </c>
      <c r="E8305" s="27">
        <f t="shared" si="1549"/>
        <v>23.98</v>
      </c>
      <c r="F8305" s="27">
        <f t="shared" si="1550"/>
        <v>-23.979900000000001</v>
      </c>
      <c r="G8305" s="27">
        <f t="shared" si="1551"/>
        <v>-23.98</v>
      </c>
      <c r="H8305" s="27">
        <f t="shared" si="1553"/>
        <v>1000</v>
      </c>
      <c r="I8305" s="27">
        <f t="shared" si="1552"/>
        <v>1000</v>
      </c>
      <c r="J8305" s="27">
        <f t="shared" si="1554"/>
        <v>1000</v>
      </c>
      <c r="K8305" s="12">
        <v>-37.6</v>
      </c>
      <c r="L8305" s="12">
        <f t="shared" si="1555"/>
        <v>24.98</v>
      </c>
      <c r="M8305" s="27"/>
      <c r="N8305" s="27"/>
      <c r="P8305" s="12">
        <v>23.98</v>
      </c>
      <c r="Q8305" s="39">
        <v>45</v>
      </c>
      <c r="R8305" s="12">
        <f t="shared" si="1556"/>
        <v>37.6</v>
      </c>
      <c r="S8305" s="12">
        <v>4.0254887440659948</v>
      </c>
      <c r="T8305" s="20">
        <v>9.7404151765284013</v>
      </c>
      <c r="Y8305" s="20">
        <f t="shared" si="1557"/>
        <v>0.23428491638615098</v>
      </c>
      <c r="Z8305" s="20">
        <f t="shared" si="1558"/>
        <v>0.22945668768685001</v>
      </c>
      <c r="AB8305" s="20">
        <v>0.12779758336279878</v>
      </c>
      <c r="AC8305" s="20">
        <v>0</v>
      </c>
      <c r="AE8305" s="20">
        <f t="shared" si="1559"/>
        <v>0.37428491638615102</v>
      </c>
      <c r="AF8305" s="20">
        <f t="shared" si="1560"/>
        <v>0.41285668768685002</v>
      </c>
    </row>
    <row r="8306" spans="1:32" x14ac:dyDescent="0.2">
      <c r="A8306" s="14" t="s">
        <v>8384</v>
      </c>
      <c r="B8306" s="20">
        <v>0.2890636021453119</v>
      </c>
      <c r="C8306" s="20">
        <v>0.29566328168939021</v>
      </c>
      <c r="D8306" s="27">
        <v>0.29567107723432423</v>
      </c>
      <c r="E8306" s="27">
        <f t="shared" si="1549"/>
        <v>28.82</v>
      </c>
      <c r="F8306" s="27">
        <f t="shared" si="1550"/>
        <v>-28.819900000000001</v>
      </c>
      <c r="G8306" s="27">
        <f t="shared" si="1551"/>
        <v>-28.82</v>
      </c>
      <c r="H8306" s="27">
        <f t="shared" si="1553"/>
        <v>1000</v>
      </c>
      <c r="I8306" s="27">
        <f t="shared" si="1552"/>
        <v>1000</v>
      </c>
      <c r="J8306" s="27">
        <f t="shared" si="1554"/>
        <v>1000</v>
      </c>
      <c r="K8306" s="12">
        <v>-37.6</v>
      </c>
      <c r="L8306" s="12">
        <f t="shared" si="1555"/>
        <v>29.82</v>
      </c>
      <c r="M8306" s="27"/>
      <c r="N8306" s="27"/>
      <c r="P8306" s="12">
        <v>28.82</v>
      </c>
      <c r="Q8306" s="39">
        <v>38.99</v>
      </c>
      <c r="R8306" s="12">
        <f t="shared" si="1556"/>
        <v>37.6</v>
      </c>
      <c r="S8306" s="12">
        <v>4.261108760106235</v>
      </c>
      <c r="T8306" s="20">
        <v>10.45209464349869</v>
      </c>
      <c r="Y8306" s="20">
        <f t="shared" si="1557"/>
        <v>0.24799808744848853</v>
      </c>
      <c r="Z8306" s="20">
        <f t="shared" si="1558"/>
        <v>0.24622184710010073</v>
      </c>
      <c r="AB8306" s="20">
        <v>0.17936057823911683</v>
      </c>
      <c r="AC8306" s="20">
        <v>0</v>
      </c>
      <c r="AE8306" s="20">
        <f t="shared" si="1559"/>
        <v>0.38799808744848852</v>
      </c>
      <c r="AF8306" s="20">
        <f t="shared" si="1560"/>
        <v>0.42962184710010076</v>
      </c>
    </row>
    <row r="8307" spans="1:32" x14ac:dyDescent="0.2">
      <c r="A8307" s="14" t="s">
        <v>8385</v>
      </c>
      <c r="B8307" s="20">
        <v>0.30219951108223003</v>
      </c>
      <c r="C8307" s="20">
        <v>0.30788269022581738</v>
      </c>
      <c r="D8307" s="27">
        <v>0.30789095501169034</v>
      </c>
      <c r="E8307" s="27">
        <f t="shared" si="1549"/>
        <v>28.24</v>
      </c>
      <c r="F8307" s="27">
        <f t="shared" si="1550"/>
        <v>-28.239899999999999</v>
      </c>
      <c r="G8307" s="27">
        <f t="shared" si="1551"/>
        <v>-28.24</v>
      </c>
      <c r="H8307" s="27">
        <f t="shared" si="1553"/>
        <v>1000</v>
      </c>
      <c r="I8307" s="27">
        <f t="shared" si="1552"/>
        <v>1000</v>
      </c>
      <c r="J8307" s="27">
        <f t="shared" si="1554"/>
        <v>1000</v>
      </c>
      <c r="K8307" s="12">
        <v>-37.6</v>
      </c>
      <c r="L8307" s="12">
        <f t="shared" si="1555"/>
        <v>29.24</v>
      </c>
      <c r="M8307" s="27"/>
      <c r="N8307" s="27"/>
      <c r="P8307" s="12">
        <v>28.24</v>
      </c>
      <c r="Q8307" s="39">
        <v>36.93</v>
      </c>
      <c r="R8307" s="12">
        <f t="shared" si="1556"/>
        <v>37.6</v>
      </c>
      <c r="S8307" s="12">
        <v>4.546842323207275</v>
      </c>
      <c r="T8307" s="20">
        <v>11.123181714946099</v>
      </c>
      <c r="Y8307" s="20">
        <f t="shared" si="1557"/>
        <v>0.26462788526832481</v>
      </c>
      <c r="Z8307" s="20">
        <f t="shared" si="1558"/>
        <v>0.26203076425332966</v>
      </c>
      <c r="AB8307" s="20">
        <v>0.1924962625132785</v>
      </c>
      <c r="AC8307" s="20">
        <v>0</v>
      </c>
      <c r="AE8307" s="20">
        <f t="shared" si="1559"/>
        <v>0.40462788526832483</v>
      </c>
      <c r="AF8307" s="20">
        <f t="shared" si="1560"/>
        <v>0.44543076425332967</v>
      </c>
    </row>
    <row r="8308" spans="1:32" x14ac:dyDescent="0.2">
      <c r="A8308" s="14" t="s">
        <v>8386</v>
      </c>
      <c r="B8308" s="20">
        <v>0.31960580675161721</v>
      </c>
      <c r="C8308" s="20">
        <v>0.32741429463502836</v>
      </c>
      <c r="D8308" s="27">
        <v>0.3274238258892882</v>
      </c>
      <c r="E8308" s="27">
        <f t="shared" si="1549"/>
        <v>27.49</v>
      </c>
      <c r="F8308" s="27">
        <f t="shared" si="1550"/>
        <v>-27.489899999999999</v>
      </c>
      <c r="G8308" s="27">
        <f t="shared" si="1551"/>
        <v>-27.49</v>
      </c>
      <c r="H8308" s="27">
        <f t="shared" si="1553"/>
        <v>1000</v>
      </c>
      <c r="I8308" s="27">
        <f t="shared" si="1552"/>
        <v>1000</v>
      </c>
      <c r="J8308" s="27">
        <f t="shared" si="1554"/>
        <v>1000</v>
      </c>
      <c r="K8308" s="12">
        <v>-37.6</v>
      </c>
      <c r="L8308" s="12">
        <f t="shared" si="1555"/>
        <v>28.49</v>
      </c>
      <c r="M8308" s="27"/>
      <c r="N8308" s="27"/>
      <c r="P8308" s="12">
        <v>27.49</v>
      </c>
      <c r="Q8308" s="39">
        <v>33.94</v>
      </c>
      <c r="R8308" s="12">
        <f t="shared" si="1556"/>
        <v>37.6</v>
      </c>
      <c r="S8308" s="12">
        <v>4.6378534343704647</v>
      </c>
      <c r="T8308" s="20">
        <v>11.34832415520969</v>
      </c>
      <c r="Y8308" s="20">
        <f t="shared" si="1557"/>
        <v>0.26992476520632247</v>
      </c>
      <c r="Z8308" s="20">
        <f t="shared" si="1558"/>
        <v>0.26733448464556764</v>
      </c>
      <c r="AB8308" s="20">
        <v>0.20990209054112641</v>
      </c>
      <c r="AC8308" s="20">
        <v>0</v>
      </c>
      <c r="AE8308" s="20">
        <f t="shared" si="1559"/>
        <v>0.40992476520632248</v>
      </c>
      <c r="AF8308" s="20">
        <f t="shared" si="1560"/>
        <v>0.45073448464556765</v>
      </c>
    </row>
    <row r="8309" spans="1:32" x14ac:dyDescent="0.2">
      <c r="A8309" s="14" t="s">
        <v>8387</v>
      </c>
      <c r="B8309" s="20">
        <v>0.3487486473866655</v>
      </c>
      <c r="C8309" s="20">
        <v>0.35675099522240256</v>
      </c>
      <c r="D8309" s="27">
        <v>0.3567616507351079</v>
      </c>
      <c r="E8309" s="27">
        <f t="shared" si="1549"/>
        <v>26.6</v>
      </c>
      <c r="F8309" s="27">
        <f t="shared" si="1550"/>
        <v>-26.599900000000002</v>
      </c>
      <c r="G8309" s="27">
        <f t="shared" si="1551"/>
        <v>-26.6</v>
      </c>
      <c r="H8309" s="27">
        <f t="shared" si="1553"/>
        <v>1000</v>
      </c>
      <c r="I8309" s="27">
        <f t="shared" si="1552"/>
        <v>1000</v>
      </c>
      <c r="J8309" s="27">
        <f t="shared" si="1554"/>
        <v>1000</v>
      </c>
      <c r="K8309" s="12">
        <v>-37.6</v>
      </c>
      <c r="L8309" s="12">
        <f t="shared" si="1555"/>
        <v>27.6</v>
      </c>
      <c r="M8309" s="27"/>
      <c r="N8309" s="27"/>
      <c r="P8309" s="12">
        <v>26.6</v>
      </c>
      <c r="Q8309" s="39">
        <v>31.03</v>
      </c>
      <c r="R8309" s="12">
        <f t="shared" si="1556"/>
        <v>37.6</v>
      </c>
      <c r="S8309" s="12">
        <v>5.0571922947987824</v>
      </c>
      <c r="T8309" s="20">
        <v>12.3170092313047</v>
      </c>
      <c r="Y8309" s="20">
        <f t="shared" si="1557"/>
        <v>0.2943304401688312</v>
      </c>
      <c r="Z8309" s="20">
        <f t="shared" si="1558"/>
        <v>0.29015397077055904</v>
      </c>
      <c r="AB8309" s="20">
        <v>0.23904449026165042</v>
      </c>
      <c r="AC8309" s="20">
        <v>0</v>
      </c>
      <c r="AE8309" s="20">
        <f t="shared" si="1559"/>
        <v>0.43433044016883121</v>
      </c>
      <c r="AF8309" s="20">
        <f t="shared" si="1560"/>
        <v>0.47355397077055905</v>
      </c>
    </row>
    <row r="8310" spans="1:32" x14ac:dyDescent="0.2">
      <c r="A8310" s="14" t="s">
        <v>8388</v>
      </c>
      <c r="B8310" s="20">
        <v>0.42377966227566666</v>
      </c>
      <c r="C8310" s="20">
        <v>0.43357150419597129</v>
      </c>
      <c r="D8310" s="27">
        <v>0.43358509178363347</v>
      </c>
      <c r="E8310" s="27">
        <f t="shared" si="1549"/>
        <v>28.78</v>
      </c>
      <c r="F8310" s="27">
        <f t="shared" si="1550"/>
        <v>-28.779900000000001</v>
      </c>
      <c r="G8310" s="27">
        <f t="shared" si="1551"/>
        <v>-28.78</v>
      </c>
      <c r="H8310" s="27">
        <f t="shared" si="1553"/>
        <v>1000</v>
      </c>
      <c r="I8310" s="27">
        <f t="shared" si="1552"/>
        <v>1000</v>
      </c>
      <c r="J8310" s="27">
        <f t="shared" si="1554"/>
        <v>1000</v>
      </c>
      <c r="K8310" s="12">
        <v>-37.6</v>
      </c>
      <c r="L8310" s="12">
        <f t="shared" si="1555"/>
        <v>29.78</v>
      </c>
      <c r="M8310" s="27"/>
      <c r="N8310" s="27"/>
      <c r="P8310" s="12">
        <v>28.78</v>
      </c>
      <c r="Q8310" s="39">
        <v>32.11</v>
      </c>
      <c r="R8310" s="12">
        <f t="shared" si="1556"/>
        <v>37.6</v>
      </c>
      <c r="S8310" s="12">
        <v>6.1608796099057681</v>
      </c>
      <c r="T8310" s="20">
        <v>15.02649426158003</v>
      </c>
      <c r="Y8310" s="20">
        <f t="shared" si="1557"/>
        <v>0.35856544535111284</v>
      </c>
      <c r="Z8310" s="20">
        <f t="shared" si="1558"/>
        <v>0.35398179013109538</v>
      </c>
      <c r="AB8310" s="20">
        <v>0.31407419113303708</v>
      </c>
      <c r="AC8310" s="20">
        <v>0</v>
      </c>
      <c r="AE8310" s="20">
        <f t="shared" si="1559"/>
        <v>0.49856544535111286</v>
      </c>
      <c r="AF8310" s="20">
        <f t="shared" si="1560"/>
        <v>0.53738179013109533</v>
      </c>
    </row>
    <row r="8311" spans="1:32" x14ac:dyDescent="0.2">
      <c r="A8311" s="14" t="s">
        <v>8389</v>
      </c>
      <c r="B8311" s="20">
        <v>0.55071362141794233</v>
      </c>
      <c r="C8311" s="20">
        <v>0.54824205085454669</v>
      </c>
      <c r="D8311" s="27">
        <v>0.54825539430001735</v>
      </c>
      <c r="E8311" s="27">
        <f t="shared" si="1549"/>
        <v>43.7</v>
      </c>
      <c r="F8311" s="27">
        <f t="shared" si="1550"/>
        <v>-43.6999</v>
      </c>
      <c r="G8311" s="27">
        <f t="shared" si="1551"/>
        <v>-43.7</v>
      </c>
      <c r="H8311" s="27">
        <f t="shared" si="1553"/>
        <v>1000</v>
      </c>
      <c r="I8311" s="27">
        <f t="shared" si="1552"/>
        <v>1000</v>
      </c>
      <c r="J8311" s="27">
        <f t="shared" si="1554"/>
        <v>1000</v>
      </c>
      <c r="K8311" s="12">
        <v>-37.6</v>
      </c>
      <c r="L8311" s="12">
        <f t="shared" si="1555"/>
        <v>44.7</v>
      </c>
      <c r="M8311" s="27"/>
      <c r="N8311" s="27"/>
      <c r="P8311" s="12">
        <v>43.7</v>
      </c>
      <c r="Q8311" s="39">
        <v>35.590000000000003</v>
      </c>
      <c r="R8311" s="12">
        <f t="shared" si="1556"/>
        <v>37.6</v>
      </c>
      <c r="S8311" s="12">
        <v>9.3025280659905416</v>
      </c>
      <c r="T8311" s="20">
        <v>22.517919938478851</v>
      </c>
      <c r="Y8311" s="20">
        <f t="shared" si="1557"/>
        <v>0.54141053389682181</v>
      </c>
      <c r="Z8311" s="20">
        <f t="shared" si="1558"/>
        <v>0.53045863333749332</v>
      </c>
      <c r="AB8311" s="20">
        <v>0.44100757572954252</v>
      </c>
      <c r="AC8311" s="20">
        <v>9.9255394300017341E-2</v>
      </c>
      <c r="AE8311" s="20">
        <f t="shared" si="1559"/>
        <v>0.68141053389682182</v>
      </c>
      <c r="AF8311" s="20">
        <f t="shared" si="1560"/>
        <v>0.71385863333749333</v>
      </c>
    </row>
    <row r="8312" spans="1:32" x14ac:dyDescent="0.2">
      <c r="A8312" s="14" t="s">
        <v>8390</v>
      </c>
      <c r="B8312" s="20">
        <v>0.56536250683819378</v>
      </c>
      <c r="C8312" s="20">
        <v>0.56491132670940603</v>
      </c>
      <c r="D8312" s="27">
        <v>0.56491693315244174</v>
      </c>
      <c r="E8312" s="27">
        <f t="shared" si="1549"/>
        <v>57.36</v>
      </c>
      <c r="F8312" s="27">
        <f t="shared" si="1550"/>
        <v>-57.359899999999996</v>
      </c>
      <c r="G8312" s="27">
        <f t="shared" si="1551"/>
        <v>-57.36</v>
      </c>
      <c r="H8312" s="27">
        <f t="shared" si="1553"/>
        <v>1000</v>
      </c>
      <c r="I8312" s="27">
        <f t="shared" si="1552"/>
        <v>1000</v>
      </c>
      <c r="J8312" s="27">
        <f t="shared" si="1554"/>
        <v>1000</v>
      </c>
      <c r="K8312" s="12">
        <v>-37.6</v>
      </c>
      <c r="L8312" s="12">
        <f t="shared" si="1555"/>
        <v>58.36</v>
      </c>
      <c r="M8312" s="27"/>
      <c r="N8312" s="27"/>
      <c r="P8312" s="12">
        <v>57.36</v>
      </c>
      <c r="Q8312" s="39">
        <v>45</v>
      </c>
      <c r="R8312" s="12">
        <f t="shared" si="1556"/>
        <v>37.6</v>
      </c>
      <c r="S8312" s="12">
        <v>9.5298512476987813</v>
      </c>
      <c r="T8312" s="20">
        <v>23.297994072208461</v>
      </c>
      <c r="Y8312" s="20">
        <f t="shared" si="1557"/>
        <v>0.55464082616820309</v>
      </c>
      <c r="Z8312" s="20">
        <f t="shared" si="1558"/>
        <v>0.54883497804476078</v>
      </c>
      <c r="AB8312" s="20">
        <v>0.45566007106192397</v>
      </c>
      <c r="AC8312" s="20">
        <v>0.11591693315244173</v>
      </c>
      <c r="AE8312" s="20">
        <f t="shared" si="1559"/>
        <v>0.69464082616820311</v>
      </c>
      <c r="AF8312" s="20">
        <f t="shared" si="1560"/>
        <v>0.73223497804476079</v>
      </c>
    </row>
    <row r="8313" spans="1:32" x14ac:dyDescent="0.2">
      <c r="A8313" s="14" t="s">
        <v>8391</v>
      </c>
      <c r="B8313" s="20">
        <v>0.55057446913116603</v>
      </c>
      <c r="C8313" s="20">
        <v>0.54997309973428188</v>
      </c>
      <c r="D8313" s="27">
        <v>0.54998036565285813</v>
      </c>
      <c r="E8313" s="27">
        <f t="shared" si="1549"/>
        <v>47.93</v>
      </c>
      <c r="F8313" s="27">
        <f t="shared" si="1550"/>
        <v>-47.929899999999996</v>
      </c>
      <c r="G8313" s="27">
        <f t="shared" si="1551"/>
        <v>-47.93</v>
      </c>
      <c r="H8313" s="27">
        <f t="shared" si="1553"/>
        <v>1000</v>
      </c>
      <c r="I8313" s="27">
        <f t="shared" si="1552"/>
        <v>1000</v>
      </c>
      <c r="J8313" s="27">
        <f t="shared" si="1554"/>
        <v>1000</v>
      </c>
      <c r="K8313" s="12">
        <v>-37.6</v>
      </c>
      <c r="L8313" s="12">
        <f t="shared" si="1555"/>
        <v>48.93</v>
      </c>
      <c r="M8313" s="27"/>
      <c r="N8313" s="27"/>
      <c r="P8313" s="12">
        <v>47.93</v>
      </c>
      <c r="Q8313" s="39">
        <v>58.66</v>
      </c>
      <c r="R8313" s="12">
        <f t="shared" si="1556"/>
        <v>37.6</v>
      </c>
      <c r="S8313" s="12">
        <v>9.2374231868639036</v>
      </c>
      <c r="T8313" s="20">
        <v>22.514003612015461</v>
      </c>
      <c r="Y8313" s="20">
        <f t="shared" si="1557"/>
        <v>0.53762140613314358</v>
      </c>
      <c r="Z8313" s="20">
        <f t="shared" si="1558"/>
        <v>0.53036637574047063</v>
      </c>
      <c r="AB8313" s="20">
        <v>0.44087123926537275</v>
      </c>
      <c r="AC8313" s="20">
        <v>0.10098036565285812</v>
      </c>
      <c r="AE8313" s="20">
        <f t="shared" si="1559"/>
        <v>0.67762140613314359</v>
      </c>
      <c r="AF8313" s="20">
        <f t="shared" si="1560"/>
        <v>0.71376637574047064</v>
      </c>
    </row>
    <row r="8314" spans="1:32" x14ac:dyDescent="0.2">
      <c r="A8314" s="14" t="s">
        <v>8392</v>
      </c>
      <c r="B8314" s="20">
        <v>0.5325082790637965</v>
      </c>
      <c r="C8314" s="20">
        <v>0.53183389376671586</v>
      </c>
      <c r="D8314" s="27">
        <v>0.53184164527144207</v>
      </c>
      <c r="E8314" s="27">
        <f t="shared" si="1549"/>
        <v>50.09</v>
      </c>
      <c r="F8314" s="27">
        <f t="shared" si="1550"/>
        <v>-50.0899</v>
      </c>
      <c r="G8314" s="27">
        <f t="shared" si="1551"/>
        <v>-50.09</v>
      </c>
      <c r="H8314" s="27">
        <f t="shared" si="1553"/>
        <v>1000</v>
      </c>
      <c r="I8314" s="27">
        <f t="shared" si="1552"/>
        <v>1000</v>
      </c>
      <c r="J8314" s="27">
        <f t="shared" si="1554"/>
        <v>1000</v>
      </c>
      <c r="K8314" s="12">
        <v>-37.6</v>
      </c>
      <c r="L8314" s="12">
        <f t="shared" si="1555"/>
        <v>51.09</v>
      </c>
      <c r="M8314" s="27"/>
      <c r="N8314" s="27"/>
      <c r="P8314" s="12">
        <v>50.09</v>
      </c>
      <c r="Q8314" s="39">
        <v>57.02</v>
      </c>
      <c r="R8314" s="12">
        <f t="shared" si="1556"/>
        <v>37.6</v>
      </c>
      <c r="S8314" s="12">
        <v>9.0140445233574926</v>
      </c>
      <c r="T8314" s="20">
        <v>22.038581987002448</v>
      </c>
      <c r="Y8314" s="20">
        <f t="shared" si="1557"/>
        <v>0.52462068626299208</v>
      </c>
      <c r="Z8314" s="20">
        <f t="shared" si="1558"/>
        <v>0.5191667842083707</v>
      </c>
      <c r="AB8314" s="20">
        <v>0.42280480517856456</v>
      </c>
      <c r="AC8314" s="20">
        <v>8.2841645271442055E-2</v>
      </c>
      <c r="AE8314" s="20">
        <f t="shared" si="1559"/>
        <v>0.66462068626299209</v>
      </c>
      <c r="AF8314" s="20">
        <f t="shared" si="1560"/>
        <v>0.70256678420837071</v>
      </c>
    </row>
    <row r="8315" spans="1:32" x14ac:dyDescent="0.2">
      <c r="A8315" s="14" t="s">
        <v>8393</v>
      </c>
      <c r="B8315" s="20">
        <v>0.51424972712740225</v>
      </c>
      <c r="C8315" s="20">
        <v>0.51231595266179386</v>
      </c>
      <c r="D8315" s="27">
        <v>0.51232348102485159</v>
      </c>
      <c r="E8315" s="27">
        <f t="shared" si="1549"/>
        <v>52.32</v>
      </c>
      <c r="F8315" s="27">
        <f t="shared" si="1550"/>
        <v>-52.319899999999997</v>
      </c>
      <c r="G8315" s="27">
        <f t="shared" si="1551"/>
        <v>-52.32</v>
      </c>
      <c r="H8315" s="27">
        <f t="shared" si="1553"/>
        <v>1000</v>
      </c>
      <c r="I8315" s="27">
        <f t="shared" si="1552"/>
        <v>1000</v>
      </c>
      <c r="J8315" s="27">
        <f t="shared" si="1554"/>
        <v>1000</v>
      </c>
      <c r="K8315" s="12">
        <v>-37.6</v>
      </c>
      <c r="L8315" s="12">
        <f t="shared" si="1555"/>
        <v>53.32</v>
      </c>
      <c r="M8315" s="27"/>
      <c r="N8315" s="27"/>
      <c r="P8315" s="12">
        <v>52.32</v>
      </c>
      <c r="Q8315" s="39">
        <v>54.66</v>
      </c>
      <c r="R8315" s="12">
        <f t="shared" si="1556"/>
        <v>37.6</v>
      </c>
      <c r="S8315" s="12">
        <v>8.8032745929412481</v>
      </c>
      <c r="T8315" s="20">
        <v>21.493899881026241</v>
      </c>
      <c r="Y8315" s="20">
        <f t="shared" si="1557"/>
        <v>0.51235379926769831</v>
      </c>
      <c r="Z8315" s="20">
        <f t="shared" si="1558"/>
        <v>0.50633561124350912</v>
      </c>
      <c r="AB8315" s="20">
        <v>0.4045463426842647</v>
      </c>
      <c r="AC8315" s="20">
        <v>6.332348102485158E-2</v>
      </c>
      <c r="AE8315" s="20">
        <f t="shared" si="1559"/>
        <v>0.65235379926769832</v>
      </c>
      <c r="AF8315" s="20">
        <f t="shared" si="1560"/>
        <v>0.68973561124350913</v>
      </c>
    </row>
    <row r="8316" spans="1:32" x14ac:dyDescent="0.2">
      <c r="A8316" s="14" t="s">
        <v>8394</v>
      </c>
      <c r="B8316" s="20">
        <v>0.49224912119050185</v>
      </c>
      <c r="C8316" s="20">
        <v>0.48882049183885767</v>
      </c>
      <c r="D8316" s="27">
        <v>0.4888276101758256</v>
      </c>
      <c r="E8316" s="27">
        <f t="shared" si="1549"/>
        <v>59.54</v>
      </c>
      <c r="F8316" s="27">
        <f t="shared" si="1550"/>
        <v>-59.539899999999996</v>
      </c>
      <c r="G8316" s="27">
        <f t="shared" si="1551"/>
        <v>-59.54</v>
      </c>
      <c r="H8316" s="27">
        <f t="shared" si="1553"/>
        <v>1000</v>
      </c>
      <c r="I8316" s="27">
        <f t="shared" si="1552"/>
        <v>1000</v>
      </c>
      <c r="J8316" s="27">
        <f t="shared" si="1554"/>
        <v>1000</v>
      </c>
      <c r="K8316" s="12">
        <v>-37.6</v>
      </c>
      <c r="L8316" s="12">
        <f t="shared" si="1555"/>
        <v>60.54</v>
      </c>
      <c r="M8316" s="27"/>
      <c r="N8316" s="27"/>
      <c r="P8316" s="12">
        <v>59.54</v>
      </c>
      <c r="Q8316" s="39">
        <v>55.48</v>
      </c>
      <c r="R8316" s="12">
        <f t="shared" si="1556"/>
        <v>37.6</v>
      </c>
      <c r="S8316" s="12">
        <v>8.5544954702118758</v>
      </c>
      <c r="T8316" s="20">
        <v>20.85916079894465</v>
      </c>
      <c r="Y8316" s="20">
        <f t="shared" si="1557"/>
        <v>0.49787476338585923</v>
      </c>
      <c r="Z8316" s="20">
        <f t="shared" si="1558"/>
        <v>0.49138295012175365</v>
      </c>
      <c r="AB8316" s="20">
        <v>0.38254586459541451</v>
      </c>
      <c r="AC8316" s="20">
        <v>3.982761017582559E-2</v>
      </c>
      <c r="AE8316" s="20">
        <f t="shared" si="1559"/>
        <v>0.63787476338585924</v>
      </c>
      <c r="AF8316" s="20">
        <f t="shared" si="1560"/>
        <v>0.67478295012175371</v>
      </c>
    </row>
    <row r="8317" spans="1:32" x14ac:dyDescent="0.2">
      <c r="A8317" s="14" t="s">
        <v>8395</v>
      </c>
      <c r="B8317" s="20">
        <v>0.46933917668139469</v>
      </c>
      <c r="C8317" s="20">
        <v>0.46578927782932067</v>
      </c>
      <c r="D8317" s="27">
        <v>0.46579577366712926</v>
      </c>
      <c r="E8317" s="27">
        <f t="shared" si="1549"/>
        <v>53.91</v>
      </c>
      <c r="F8317" s="27">
        <f t="shared" si="1550"/>
        <v>-53.909899999999993</v>
      </c>
      <c r="G8317" s="27">
        <f t="shared" si="1551"/>
        <v>-53.91</v>
      </c>
      <c r="H8317" s="27">
        <f t="shared" si="1553"/>
        <v>1000</v>
      </c>
      <c r="I8317" s="27">
        <f t="shared" si="1552"/>
        <v>1000</v>
      </c>
      <c r="J8317" s="27">
        <f t="shared" si="1554"/>
        <v>1000</v>
      </c>
      <c r="K8317" s="12">
        <v>-37.6</v>
      </c>
      <c r="L8317" s="12">
        <f t="shared" si="1555"/>
        <v>54.91</v>
      </c>
      <c r="M8317" s="27"/>
      <c r="N8317" s="27"/>
      <c r="P8317" s="12">
        <v>53.91</v>
      </c>
      <c r="Q8317" s="39">
        <v>57.9</v>
      </c>
      <c r="R8317" s="12">
        <f t="shared" si="1556"/>
        <v>37.6</v>
      </c>
      <c r="S8317" s="12">
        <v>8.2215827270957895</v>
      </c>
      <c r="T8317" s="20">
        <v>20.088191086782029</v>
      </c>
      <c r="Y8317" s="20">
        <f t="shared" si="1557"/>
        <v>0.47849912004321876</v>
      </c>
      <c r="Z8317" s="20">
        <f t="shared" si="1558"/>
        <v>0.47322107988792544</v>
      </c>
      <c r="AB8317" s="20">
        <v>0.3596361457438727</v>
      </c>
      <c r="AC8317" s="20">
        <v>1.6795773667129255E-2</v>
      </c>
      <c r="AE8317" s="20">
        <f t="shared" si="1559"/>
        <v>0.61849912004321883</v>
      </c>
      <c r="AF8317" s="20">
        <f t="shared" si="1560"/>
        <v>0.65662107988792551</v>
      </c>
    </row>
    <row r="8318" spans="1:32" x14ac:dyDescent="0.2">
      <c r="A8318" s="14" t="s">
        <v>8396</v>
      </c>
      <c r="B8318" s="20">
        <v>0.46334285219731897</v>
      </c>
      <c r="C8318" s="20">
        <v>0.45945375428709651</v>
      </c>
      <c r="D8318" s="27">
        <v>0.4594603492066977</v>
      </c>
      <c r="E8318" s="27">
        <f t="shared" si="1549"/>
        <v>63.67</v>
      </c>
      <c r="F8318" s="27">
        <f t="shared" si="1550"/>
        <v>-63.669899999999998</v>
      </c>
      <c r="G8318" s="27">
        <f t="shared" si="1551"/>
        <v>-63.67</v>
      </c>
      <c r="H8318" s="27">
        <f t="shared" si="1553"/>
        <v>1000</v>
      </c>
      <c r="I8318" s="27">
        <f t="shared" si="1552"/>
        <v>1000</v>
      </c>
      <c r="J8318" s="27">
        <f t="shared" si="1554"/>
        <v>1000</v>
      </c>
      <c r="K8318" s="12">
        <v>-37.6</v>
      </c>
      <c r="L8318" s="12">
        <f t="shared" si="1555"/>
        <v>64.67</v>
      </c>
      <c r="M8318" s="27"/>
      <c r="N8318" s="27"/>
      <c r="P8318" s="12">
        <v>63.67</v>
      </c>
      <c r="Q8318" s="39">
        <v>58.96</v>
      </c>
      <c r="R8318" s="12">
        <f t="shared" si="1556"/>
        <v>37.6</v>
      </c>
      <c r="S8318" s="12">
        <v>8.1421255970813267</v>
      </c>
      <c r="T8318" s="20">
        <v>19.880650058239922</v>
      </c>
      <c r="Y8318" s="20">
        <f t="shared" si="1557"/>
        <v>0.47387468603153177</v>
      </c>
      <c r="Z8318" s="20">
        <f t="shared" si="1558"/>
        <v>0.46833199907305956</v>
      </c>
      <c r="AB8318" s="20">
        <v>0.35363975942850545</v>
      </c>
      <c r="AC8318" s="20">
        <v>1.0460349206697694E-2</v>
      </c>
      <c r="AE8318" s="20">
        <f t="shared" si="1559"/>
        <v>0.61387468603153184</v>
      </c>
      <c r="AF8318" s="20">
        <f t="shared" si="1560"/>
        <v>0.65173199907305956</v>
      </c>
    </row>
    <row r="8319" spans="1:32" x14ac:dyDescent="0.2">
      <c r="A8319" s="14" t="s">
        <v>8397</v>
      </c>
      <c r="B8319" s="20">
        <v>0.45851787272786754</v>
      </c>
      <c r="C8319" s="20">
        <v>0.45419186076094847</v>
      </c>
      <c r="D8319" s="27">
        <v>0.45419822929728398</v>
      </c>
      <c r="E8319" s="27">
        <f t="shared" si="1549"/>
        <v>63.81</v>
      </c>
      <c r="F8319" s="27">
        <f t="shared" si="1550"/>
        <v>-63.809899999999999</v>
      </c>
      <c r="G8319" s="27">
        <f t="shared" si="1551"/>
        <v>-63.81</v>
      </c>
      <c r="H8319" s="27">
        <f t="shared" si="1553"/>
        <v>1000</v>
      </c>
      <c r="I8319" s="27">
        <f t="shared" si="1552"/>
        <v>1000</v>
      </c>
      <c r="J8319" s="27">
        <f t="shared" si="1554"/>
        <v>1000</v>
      </c>
      <c r="K8319" s="12">
        <v>-37.6</v>
      </c>
      <c r="L8319" s="12">
        <f t="shared" si="1555"/>
        <v>64.81</v>
      </c>
      <c r="M8319" s="27"/>
      <c r="N8319" s="27"/>
      <c r="P8319" s="12">
        <v>63.81</v>
      </c>
      <c r="Q8319" s="39">
        <v>55.39</v>
      </c>
      <c r="R8319" s="12">
        <f t="shared" si="1556"/>
        <v>37.6</v>
      </c>
      <c r="S8319" s="12">
        <v>8.1029701563054779</v>
      </c>
      <c r="T8319" s="20">
        <v>19.785107666868189</v>
      </c>
      <c r="Y8319" s="20">
        <f t="shared" si="1557"/>
        <v>0.47159582506545517</v>
      </c>
      <c r="Z8319" s="20">
        <f t="shared" si="1558"/>
        <v>0.46608129001594806</v>
      </c>
      <c r="AB8319" s="20">
        <v>0.34881482461967267</v>
      </c>
      <c r="AC8319" s="20">
        <v>5.1982292972839739E-3</v>
      </c>
      <c r="AE8319" s="20">
        <f t="shared" si="1559"/>
        <v>0.61159582506545518</v>
      </c>
      <c r="AF8319" s="20">
        <f t="shared" si="1560"/>
        <v>0.64948129001594812</v>
      </c>
    </row>
    <row r="8320" spans="1:32" x14ac:dyDescent="0.2">
      <c r="A8320" s="14" t="s">
        <v>8398</v>
      </c>
      <c r="B8320" s="20">
        <v>0.46032307539060374</v>
      </c>
      <c r="C8320" s="20">
        <v>0.45659710224952726</v>
      </c>
      <c r="D8320" s="27">
        <v>0.45660312118851437</v>
      </c>
      <c r="E8320" s="27">
        <f t="shared" si="1549"/>
        <v>56.29</v>
      </c>
      <c r="F8320" s="27">
        <f t="shared" si="1550"/>
        <v>-56.289899999999996</v>
      </c>
      <c r="G8320" s="27">
        <f t="shared" si="1551"/>
        <v>-56.29</v>
      </c>
      <c r="H8320" s="27">
        <f t="shared" si="1553"/>
        <v>1000</v>
      </c>
      <c r="I8320" s="27">
        <f t="shared" si="1552"/>
        <v>1000</v>
      </c>
      <c r="J8320" s="27">
        <f t="shared" si="1554"/>
        <v>1000</v>
      </c>
      <c r="K8320" s="12">
        <v>-37.6</v>
      </c>
      <c r="L8320" s="12">
        <f t="shared" si="1555"/>
        <v>57.29</v>
      </c>
      <c r="M8320" s="27"/>
      <c r="N8320" s="27"/>
      <c r="P8320" s="12">
        <v>56.29</v>
      </c>
      <c r="Q8320" s="39">
        <v>54.63</v>
      </c>
      <c r="R8320" s="12">
        <f t="shared" si="1556"/>
        <v>37.6</v>
      </c>
      <c r="S8320" s="12">
        <v>8.1294253674698567</v>
      </c>
      <c r="T8320" s="20">
        <v>19.908077134571151</v>
      </c>
      <c r="Y8320" s="20">
        <f t="shared" si="1557"/>
        <v>0.47313552802568853</v>
      </c>
      <c r="Z8320" s="20">
        <f t="shared" si="1558"/>
        <v>0.46897810357413494</v>
      </c>
      <c r="AB8320" s="20">
        <v>0.3506202035349113</v>
      </c>
      <c r="AC8320" s="20">
        <v>7.6031211885143613E-3</v>
      </c>
      <c r="AE8320" s="20">
        <f t="shared" si="1559"/>
        <v>0.61313552802568849</v>
      </c>
      <c r="AF8320" s="20">
        <f t="shared" si="1560"/>
        <v>0.65237810357413495</v>
      </c>
    </row>
    <row r="8321" spans="1:32" x14ac:dyDescent="0.2">
      <c r="A8321" s="14" t="s">
        <v>8399</v>
      </c>
      <c r="B8321" s="20">
        <v>0.46370183087065281</v>
      </c>
      <c r="C8321" s="20">
        <v>0.45931569268919303</v>
      </c>
      <c r="D8321" s="27">
        <v>0.45932117589418597</v>
      </c>
      <c r="E8321" s="27">
        <f t="shared" si="1549"/>
        <v>70.25</v>
      </c>
      <c r="F8321" s="27">
        <f t="shared" si="1550"/>
        <v>-70.249899999999997</v>
      </c>
      <c r="G8321" s="27">
        <f t="shared" si="1551"/>
        <v>-70.25</v>
      </c>
      <c r="H8321" s="27">
        <f t="shared" si="1553"/>
        <v>1000</v>
      </c>
      <c r="I8321" s="27">
        <f t="shared" si="1552"/>
        <v>1000</v>
      </c>
      <c r="J8321" s="27">
        <f t="shared" si="1554"/>
        <v>1000</v>
      </c>
      <c r="K8321" s="12">
        <v>-37.6</v>
      </c>
      <c r="L8321" s="12">
        <f t="shared" si="1555"/>
        <v>71.25</v>
      </c>
      <c r="M8321" s="27"/>
      <c r="N8321" s="27"/>
      <c r="P8321" s="12">
        <v>70.25</v>
      </c>
      <c r="Q8321" s="39">
        <v>50.95</v>
      </c>
      <c r="R8321" s="12">
        <f t="shared" si="1556"/>
        <v>37.6</v>
      </c>
      <c r="S8321" s="12">
        <v>8.2273139694095025</v>
      </c>
      <c r="T8321" s="20">
        <v>20.12658899364575</v>
      </c>
      <c r="Y8321" s="20">
        <f t="shared" si="1557"/>
        <v>0.47883268044088134</v>
      </c>
      <c r="Z8321" s="20">
        <f t="shared" si="1558"/>
        <v>0.47412562618943105</v>
      </c>
      <c r="AB8321" s="20">
        <v>0.3539991359432566</v>
      </c>
      <c r="AC8321" s="20">
        <v>1.0321175894185963E-2</v>
      </c>
      <c r="AE8321" s="20">
        <f t="shared" si="1559"/>
        <v>0.61883268044088136</v>
      </c>
      <c r="AF8321" s="20">
        <f t="shared" si="1560"/>
        <v>0.65752562618943111</v>
      </c>
    </row>
    <row r="8322" spans="1:32" x14ac:dyDescent="0.2">
      <c r="A8322" s="14" t="s">
        <v>8400</v>
      </c>
      <c r="B8322" s="20">
        <v>0.47793814934115364</v>
      </c>
      <c r="C8322" s="20">
        <v>0.47299935482154193</v>
      </c>
      <c r="D8322" s="27">
        <v>0.47300413119355461</v>
      </c>
      <c r="E8322" s="27">
        <f t="shared" ref="E8322:E8385" si="1561">P8322</f>
        <v>80.62</v>
      </c>
      <c r="F8322" s="27">
        <f t="shared" ref="F8322:F8385" si="1562">-P8322+0.0001</f>
        <v>-80.619900000000001</v>
      </c>
      <c r="G8322" s="27">
        <f t="shared" ref="G8322:G8385" si="1563">-P8322</f>
        <v>-80.62</v>
      </c>
      <c r="H8322" s="27">
        <f t="shared" si="1553"/>
        <v>1000</v>
      </c>
      <c r="I8322" s="27">
        <f t="shared" ref="I8322:I8385" si="1564">IF(P8322&lt;0,P8322,1000)</f>
        <v>1000</v>
      </c>
      <c r="J8322" s="27">
        <f t="shared" si="1554"/>
        <v>1000</v>
      </c>
      <c r="K8322" s="12">
        <v>-37.6</v>
      </c>
      <c r="L8322" s="12">
        <f t="shared" si="1555"/>
        <v>81.62</v>
      </c>
      <c r="M8322" s="27"/>
      <c r="N8322" s="27"/>
      <c r="P8322" s="12">
        <v>80.62</v>
      </c>
      <c r="Q8322" s="39">
        <v>55.62</v>
      </c>
      <c r="R8322" s="12">
        <f t="shared" si="1556"/>
        <v>37.6</v>
      </c>
      <c r="S8322" s="12">
        <v>8.5705429486902709</v>
      </c>
      <c r="T8322" s="20">
        <v>21.020528173511231</v>
      </c>
      <c r="Y8322" s="20">
        <f t="shared" si="1557"/>
        <v>0.49880873249931446</v>
      </c>
      <c r="Z8322" s="20">
        <f t="shared" si="1558"/>
        <v>0.49518430998144369</v>
      </c>
      <c r="AB8322" s="20">
        <v>0.36823578460329509</v>
      </c>
      <c r="AC8322" s="20">
        <v>2.4004131193554601E-2</v>
      </c>
      <c r="AE8322" s="20">
        <f t="shared" si="1559"/>
        <v>0.63880873249931447</v>
      </c>
      <c r="AF8322" s="20">
        <f t="shared" si="1560"/>
        <v>0.6785843099814437</v>
      </c>
    </row>
    <row r="8323" spans="1:32" x14ac:dyDescent="0.2">
      <c r="A8323" s="14" t="s">
        <v>8401</v>
      </c>
      <c r="B8323" s="20">
        <v>0.48459663977434941</v>
      </c>
      <c r="C8323" s="20">
        <v>0.47783870572466147</v>
      </c>
      <c r="D8323" s="27">
        <v>0.47784239015687674</v>
      </c>
      <c r="E8323" s="27">
        <f t="shared" si="1561"/>
        <v>65.2</v>
      </c>
      <c r="F8323" s="27">
        <f t="shared" si="1562"/>
        <v>-65.1999</v>
      </c>
      <c r="G8323" s="27">
        <f t="shared" si="1563"/>
        <v>-65.2</v>
      </c>
      <c r="H8323" s="27">
        <f t="shared" ref="H8323:H8386" si="1565">IF(P8323&lt;0,0,1000)</f>
        <v>1000</v>
      </c>
      <c r="I8323" s="27">
        <f t="shared" si="1564"/>
        <v>1000</v>
      </c>
      <c r="J8323" s="27">
        <f t="shared" ref="J8323:J8386" si="1566">I8323</f>
        <v>1000</v>
      </c>
      <c r="K8323" s="12">
        <v>-37.6</v>
      </c>
      <c r="L8323" s="12">
        <f t="shared" ref="L8323:L8386" si="1567">SQRT(E8323^2)+1</f>
        <v>66.2</v>
      </c>
      <c r="M8323" s="27"/>
      <c r="N8323" s="27"/>
      <c r="P8323" s="12">
        <v>65.2</v>
      </c>
      <c r="Q8323" s="39">
        <v>63.01</v>
      </c>
      <c r="R8323" s="12">
        <f t="shared" ref="R8323:R8386" si="1568">-K8323</f>
        <v>37.6</v>
      </c>
      <c r="S8323" s="12">
        <v>8.8700314933442304</v>
      </c>
      <c r="T8323" s="20">
        <v>21.76841105868608</v>
      </c>
      <c r="Y8323" s="20">
        <f t="shared" ref="Y8323:Y8386" si="1569">S8323/$V$2</f>
        <v>0.51623907527354151</v>
      </c>
      <c r="Z8323" s="20">
        <f t="shared" ref="Z8323:Z8386" si="1570">T8323/$W$2</f>
        <v>0.51280231973768375</v>
      </c>
      <c r="AB8323" s="20">
        <v>0.37489462243622829</v>
      </c>
      <c r="AC8323" s="20">
        <v>2.8842390156876729E-2</v>
      </c>
      <c r="AE8323" s="20">
        <f t="shared" ref="AE8323:AE8386" si="1571">Y8323+0.14</f>
        <v>0.65623907527354153</v>
      </c>
      <c r="AF8323" s="20">
        <f t="shared" ref="AF8323:AF8386" si="1572">Z8323+0.1834</f>
        <v>0.69620231973768376</v>
      </c>
    </row>
    <row r="8324" spans="1:32" x14ac:dyDescent="0.2">
      <c r="A8324" s="14" t="s">
        <v>8402</v>
      </c>
      <c r="B8324" s="20">
        <v>0.48561945399862133</v>
      </c>
      <c r="C8324" s="20">
        <v>0.47645880154887621</v>
      </c>
      <c r="D8324" s="27">
        <v>0.47646198534925804</v>
      </c>
      <c r="E8324" s="27">
        <f t="shared" si="1561"/>
        <v>57.18</v>
      </c>
      <c r="F8324" s="27">
        <f t="shared" si="1562"/>
        <v>-57.179899999999996</v>
      </c>
      <c r="G8324" s="27">
        <f t="shared" si="1563"/>
        <v>-57.18</v>
      </c>
      <c r="H8324" s="27">
        <f t="shared" si="1565"/>
        <v>1000</v>
      </c>
      <c r="I8324" s="27">
        <f t="shared" si="1564"/>
        <v>1000</v>
      </c>
      <c r="J8324" s="27">
        <f t="shared" si="1566"/>
        <v>1000</v>
      </c>
      <c r="K8324" s="12">
        <v>-37.6</v>
      </c>
      <c r="L8324" s="12">
        <f t="shared" si="1567"/>
        <v>58.18</v>
      </c>
      <c r="M8324" s="27"/>
      <c r="N8324" s="27"/>
      <c r="P8324" s="12">
        <v>57.18</v>
      </c>
      <c r="Q8324" s="39">
        <v>66.55</v>
      </c>
      <c r="R8324" s="12">
        <f t="shared" si="1568"/>
        <v>37.6</v>
      </c>
      <c r="S8324" s="12">
        <v>9.065900193744822</v>
      </c>
      <c r="T8324" s="20">
        <v>22.191268862882101</v>
      </c>
      <c r="Y8324" s="20">
        <f t="shared" si="1569"/>
        <v>0.52763870523491252</v>
      </c>
      <c r="Z8324" s="20">
        <f t="shared" si="1570"/>
        <v>0.52276365602108588</v>
      </c>
      <c r="AB8324" s="20">
        <v>0.37591753346712264</v>
      </c>
      <c r="AC8324" s="20">
        <v>2.7461985349258033E-2</v>
      </c>
      <c r="AE8324" s="20">
        <f t="shared" si="1571"/>
        <v>0.66763870523491253</v>
      </c>
      <c r="AF8324" s="20">
        <f t="shared" si="1572"/>
        <v>0.70616365602108588</v>
      </c>
    </row>
    <row r="8325" spans="1:32" x14ac:dyDescent="0.2">
      <c r="A8325" s="14" t="s">
        <v>8403</v>
      </c>
      <c r="B8325" s="20">
        <v>0.47562004971510757</v>
      </c>
      <c r="C8325" s="20">
        <v>0.46465877051873833</v>
      </c>
      <c r="D8325" s="27">
        <v>0.4646610382154675</v>
      </c>
      <c r="E8325" s="27">
        <f t="shared" si="1561"/>
        <v>46.96</v>
      </c>
      <c r="F8325" s="27">
        <f t="shared" si="1562"/>
        <v>-46.959899999999998</v>
      </c>
      <c r="G8325" s="27">
        <f t="shared" si="1563"/>
        <v>-46.96</v>
      </c>
      <c r="H8325" s="27">
        <f t="shared" si="1565"/>
        <v>1000</v>
      </c>
      <c r="I8325" s="27">
        <f t="shared" si="1564"/>
        <v>1000</v>
      </c>
      <c r="J8325" s="27">
        <f t="shared" si="1566"/>
        <v>1000</v>
      </c>
      <c r="K8325" s="12">
        <v>-37.6</v>
      </c>
      <c r="L8325" s="12">
        <f t="shared" si="1567"/>
        <v>47.96</v>
      </c>
      <c r="M8325" s="27"/>
      <c r="N8325" s="27"/>
      <c r="P8325" s="12">
        <v>46.96</v>
      </c>
      <c r="Q8325" s="39">
        <v>61.51</v>
      </c>
      <c r="R8325" s="12">
        <f t="shared" si="1568"/>
        <v>37.6</v>
      </c>
      <c r="S8325" s="12">
        <v>9.065900193744822</v>
      </c>
      <c r="T8325" s="20">
        <v>22.185783447615862</v>
      </c>
      <c r="Y8325" s="20">
        <f t="shared" si="1569"/>
        <v>0.52763870523491252</v>
      </c>
      <c r="Z8325" s="20">
        <f t="shared" si="1570"/>
        <v>0.52263443512087093</v>
      </c>
      <c r="AB8325" s="20">
        <v>0.36591846148766571</v>
      </c>
      <c r="AC8325" s="20">
        <v>1.5661038215467493E-2</v>
      </c>
      <c r="AE8325" s="20">
        <f t="shared" si="1571"/>
        <v>0.66763870523491253</v>
      </c>
      <c r="AF8325" s="20">
        <f t="shared" si="1572"/>
        <v>0.70603443512087094</v>
      </c>
    </row>
    <row r="8326" spans="1:32" x14ac:dyDescent="0.2">
      <c r="A8326" s="14" t="s">
        <v>8404</v>
      </c>
      <c r="B8326" s="20">
        <v>0.45949699211960665</v>
      </c>
      <c r="C8326" s="20">
        <v>0.44770957703008357</v>
      </c>
      <c r="D8326" s="27">
        <v>0.44771170058283044</v>
      </c>
      <c r="E8326" s="27">
        <f t="shared" si="1561"/>
        <v>37.729999999999997</v>
      </c>
      <c r="F8326" s="27">
        <f t="shared" si="1562"/>
        <v>-37.729899999999994</v>
      </c>
      <c r="G8326" s="27">
        <f t="shared" si="1563"/>
        <v>-37.729999999999997</v>
      </c>
      <c r="H8326" s="27">
        <f t="shared" si="1565"/>
        <v>1000</v>
      </c>
      <c r="I8326" s="27">
        <f t="shared" si="1564"/>
        <v>1000</v>
      </c>
      <c r="J8326" s="27">
        <f t="shared" si="1566"/>
        <v>1000</v>
      </c>
      <c r="K8326" s="12">
        <v>-37.6</v>
      </c>
      <c r="L8326" s="12">
        <f t="shared" si="1567"/>
        <v>38.729999999999997</v>
      </c>
      <c r="M8326" s="27"/>
      <c r="N8326" s="27"/>
      <c r="P8326" s="12">
        <v>37.729999999999997</v>
      </c>
      <c r="Q8326" s="39">
        <v>53.19</v>
      </c>
      <c r="R8326" s="12">
        <f t="shared" si="1568"/>
        <v>37.6</v>
      </c>
      <c r="S8326" s="12">
        <v>8.8562765117913216</v>
      </c>
      <c r="T8326" s="20">
        <v>21.65207217217224</v>
      </c>
      <c r="Y8326" s="20">
        <f t="shared" si="1569"/>
        <v>0.51543853031915132</v>
      </c>
      <c r="Z8326" s="20">
        <f t="shared" si="1570"/>
        <v>0.51006170395644179</v>
      </c>
      <c r="AB8326" s="20">
        <v>0.34979545210022428</v>
      </c>
      <c r="AC8326" s="20">
        <v>0</v>
      </c>
      <c r="AE8326" s="20">
        <f t="shared" si="1571"/>
        <v>0.65543853031915134</v>
      </c>
      <c r="AF8326" s="20">
        <f t="shared" si="1572"/>
        <v>0.6934617039564418</v>
      </c>
    </row>
    <row r="8327" spans="1:32" x14ac:dyDescent="0.2">
      <c r="A8327" s="14" t="s">
        <v>8405</v>
      </c>
      <c r="B8327" s="20">
        <v>0.41279183999208374</v>
      </c>
      <c r="C8327" s="20">
        <v>0.40028196317842918</v>
      </c>
      <c r="D8327" s="27">
        <v>0.40028397282300338</v>
      </c>
      <c r="E8327" s="27">
        <f t="shared" si="1561"/>
        <v>35.07</v>
      </c>
      <c r="F8327" s="27">
        <f t="shared" si="1562"/>
        <v>-35.069899999999997</v>
      </c>
      <c r="G8327" s="27">
        <f t="shared" si="1563"/>
        <v>-35.07</v>
      </c>
      <c r="H8327" s="27">
        <f t="shared" si="1565"/>
        <v>1000</v>
      </c>
      <c r="I8327" s="27">
        <f t="shared" si="1564"/>
        <v>1000</v>
      </c>
      <c r="J8327" s="27">
        <f t="shared" si="1566"/>
        <v>1000</v>
      </c>
      <c r="K8327" s="12">
        <v>-37.6</v>
      </c>
      <c r="L8327" s="12">
        <f t="shared" si="1567"/>
        <v>36.07</v>
      </c>
      <c r="M8327" s="27"/>
      <c r="N8327" s="27"/>
      <c r="P8327" s="12">
        <v>35.07</v>
      </c>
      <c r="Q8327" s="39">
        <v>46.89</v>
      </c>
      <c r="R8327" s="12">
        <f t="shared" si="1568"/>
        <v>37.6</v>
      </c>
      <c r="S8327" s="12">
        <v>8.1052626532309624</v>
      </c>
      <c r="T8327" s="20">
        <v>19.7741368363357</v>
      </c>
      <c r="Y8327" s="20">
        <f t="shared" si="1569"/>
        <v>0.4717292492245202</v>
      </c>
      <c r="Z8327" s="20">
        <f t="shared" si="1570"/>
        <v>0.46582284821551795</v>
      </c>
      <c r="AB8327" s="20">
        <v>0.30309037093610253</v>
      </c>
      <c r="AC8327" s="20">
        <v>0</v>
      </c>
      <c r="AE8327" s="20">
        <f t="shared" si="1571"/>
        <v>0.61172924922452021</v>
      </c>
      <c r="AF8327" s="20">
        <f t="shared" si="1572"/>
        <v>0.64922284821551801</v>
      </c>
    </row>
    <row r="8328" spans="1:32" x14ac:dyDescent="0.2">
      <c r="A8328" s="14" t="s">
        <v>8406</v>
      </c>
      <c r="B8328" s="20">
        <v>0.35975917806785346</v>
      </c>
      <c r="C8328" s="20">
        <v>0.35059364394949238</v>
      </c>
      <c r="D8328" s="27">
        <v>0.35059985304934949</v>
      </c>
      <c r="E8328" s="27">
        <f t="shared" si="1561"/>
        <v>33.33</v>
      </c>
      <c r="F8328" s="27">
        <f t="shared" si="1562"/>
        <v>-33.329899999999995</v>
      </c>
      <c r="G8328" s="27">
        <f t="shared" si="1563"/>
        <v>-33.33</v>
      </c>
      <c r="H8328" s="27">
        <f t="shared" si="1565"/>
        <v>1000</v>
      </c>
      <c r="I8328" s="27">
        <f t="shared" si="1564"/>
        <v>1000</v>
      </c>
      <c r="J8328" s="27">
        <f t="shared" si="1566"/>
        <v>1000</v>
      </c>
      <c r="K8328" s="12">
        <v>-37.6</v>
      </c>
      <c r="L8328" s="12">
        <f t="shared" si="1567"/>
        <v>34.33</v>
      </c>
      <c r="M8328" s="27"/>
      <c r="N8328" s="27"/>
      <c r="P8328" s="12">
        <v>33.33</v>
      </c>
      <c r="Q8328" s="39">
        <v>48</v>
      </c>
      <c r="R8328" s="12">
        <f t="shared" si="1568"/>
        <v>37.6</v>
      </c>
      <c r="S8328" s="12">
        <v>6.8464658095685023</v>
      </c>
      <c r="T8328" s="20">
        <v>16.630158834104211</v>
      </c>
      <c r="Y8328" s="20">
        <f t="shared" si="1569"/>
        <v>0.39846681278140506</v>
      </c>
      <c r="Z8328" s="20">
        <f t="shared" si="1570"/>
        <v>0.39175960086126349</v>
      </c>
      <c r="AB8328" s="20">
        <v>0.25005606845494333</v>
      </c>
      <c r="AC8328" s="20">
        <v>0</v>
      </c>
      <c r="AE8328" s="20">
        <f t="shared" si="1571"/>
        <v>0.53846681278140507</v>
      </c>
      <c r="AF8328" s="20">
        <f t="shared" si="1572"/>
        <v>0.5751596008612635</v>
      </c>
    </row>
    <row r="8329" spans="1:32" x14ac:dyDescent="0.2">
      <c r="A8329" s="14" t="s">
        <v>8407</v>
      </c>
      <c r="B8329" s="20">
        <v>0.30575532890879226</v>
      </c>
      <c r="C8329" s="20">
        <v>0.30642799377805024</v>
      </c>
      <c r="D8329" s="27">
        <v>0.30643532789227873</v>
      </c>
      <c r="E8329" s="27">
        <f t="shared" si="1561"/>
        <v>35.880000000000003</v>
      </c>
      <c r="F8329" s="27">
        <f t="shared" si="1562"/>
        <v>-35.879899999999999</v>
      </c>
      <c r="G8329" s="27">
        <f t="shared" si="1563"/>
        <v>-35.880000000000003</v>
      </c>
      <c r="H8329" s="27">
        <f t="shared" si="1565"/>
        <v>1000</v>
      </c>
      <c r="I8329" s="27">
        <f t="shared" si="1564"/>
        <v>1000</v>
      </c>
      <c r="J8329" s="27">
        <f t="shared" si="1566"/>
        <v>1000</v>
      </c>
      <c r="K8329" s="12">
        <v>-37.6</v>
      </c>
      <c r="L8329" s="12">
        <f t="shared" si="1567"/>
        <v>36.880000000000003</v>
      </c>
      <c r="M8329" s="27"/>
      <c r="N8329" s="27"/>
      <c r="P8329" s="12">
        <v>35.880000000000003</v>
      </c>
      <c r="Q8329" s="39">
        <v>44.12</v>
      </c>
      <c r="R8329" s="12">
        <f t="shared" si="1568"/>
        <v>37.6</v>
      </c>
      <c r="S8329" s="12">
        <v>5.0434373132458719</v>
      </c>
      <c r="T8329" s="20">
        <v>12.285241905630009</v>
      </c>
      <c r="Y8329" s="20">
        <f t="shared" si="1569"/>
        <v>0.29352989521444101</v>
      </c>
      <c r="Z8329" s="20">
        <f t="shared" si="1570"/>
        <v>0.28940562224599625</v>
      </c>
      <c r="AB8329" s="20">
        <v>0.19605224375188102</v>
      </c>
      <c r="AC8329" s="20">
        <v>0</v>
      </c>
      <c r="AE8329" s="20">
        <f t="shared" si="1571"/>
        <v>0.43352989521444102</v>
      </c>
      <c r="AF8329" s="20">
        <f t="shared" si="1572"/>
        <v>0.47280562224599626</v>
      </c>
    </row>
    <row r="8330" spans="1:32" x14ac:dyDescent="0.2">
      <c r="A8330" s="14" t="s">
        <v>8408</v>
      </c>
      <c r="B8330" s="20">
        <v>0.35162241923332449</v>
      </c>
      <c r="C8330" s="20">
        <v>0.36078901891712278</v>
      </c>
      <c r="D8330" s="27">
        <v>0.36079815055125708</v>
      </c>
      <c r="E8330" s="27">
        <f t="shared" si="1561"/>
        <v>33.04</v>
      </c>
      <c r="F8330" s="27">
        <f t="shared" si="1562"/>
        <v>-33.039899999999996</v>
      </c>
      <c r="G8330" s="27">
        <f t="shared" si="1563"/>
        <v>-33.04</v>
      </c>
      <c r="H8330" s="27">
        <f t="shared" si="1565"/>
        <v>1000</v>
      </c>
      <c r="I8330" s="27">
        <f t="shared" si="1564"/>
        <v>1000</v>
      </c>
      <c r="J8330" s="27">
        <f t="shared" si="1566"/>
        <v>1000</v>
      </c>
      <c r="K8330" s="12">
        <v>-37.6</v>
      </c>
      <c r="L8330" s="12">
        <f t="shared" si="1567"/>
        <v>34.04</v>
      </c>
      <c r="M8330" s="27"/>
      <c r="N8330" s="27"/>
      <c r="P8330" s="12">
        <v>33.04</v>
      </c>
      <c r="Q8330" s="39">
        <v>39.299999999999997</v>
      </c>
      <c r="R8330" s="12">
        <f t="shared" si="1568"/>
        <v>37.6</v>
      </c>
      <c r="S8330" s="12">
        <v>5.1026139059563302</v>
      </c>
      <c r="T8330" s="20">
        <v>12.550792001777179</v>
      </c>
      <c r="Y8330" s="20">
        <f t="shared" si="1569"/>
        <v>0.2969739945416654</v>
      </c>
      <c r="Z8330" s="20">
        <f t="shared" si="1570"/>
        <v>0.29566123295381114</v>
      </c>
      <c r="AB8330" s="20">
        <v>0.24191894464163582</v>
      </c>
      <c r="AC8330" s="20">
        <v>0</v>
      </c>
      <c r="AE8330" s="20">
        <f t="shared" si="1571"/>
        <v>0.43697399454166541</v>
      </c>
      <c r="AF8330" s="20">
        <f t="shared" si="1572"/>
        <v>0.47906123295381114</v>
      </c>
    </row>
    <row r="8331" spans="1:32" x14ac:dyDescent="0.2">
      <c r="A8331" s="14" t="s">
        <v>8409</v>
      </c>
      <c r="B8331" s="20">
        <v>0.36740512943528036</v>
      </c>
      <c r="C8331" s="20">
        <v>0.37549730131948666</v>
      </c>
      <c r="D8331" s="27">
        <v>0.37550697832312757</v>
      </c>
      <c r="E8331" s="27">
        <f t="shared" si="1561"/>
        <v>33.04</v>
      </c>
      <c r="F8331" s="27">
        <f t="shared" si="1562"/>
        <v>-33.039899999999996</v>
      </c>
      <c r="G8331" s="27">
        <f t="shared" si="1563"/>
        <v>-33.04</v>
      </c>
      <c r="H8331" s="27">
        <f t="shared" si="1565"/>
        <v>1000</v>
      </c>
      <c r="I8331" s="27">
        <f t="shared" si="1564"/>
        <v>1000</v>
      </c>
      <c r="J8331" s="27">
        <f t="shared" si="1566"/>
        <v>1000</v>
      </c>
      <c r="K8331" s="12">
        <v>-37.6</v>
      </c>
      <c r="L8331" s="12">
        <f t="shared" si="1567"/>
        <v>34.04</v>
      </c>
      <c r="M8331" s="27"/>
      <c r="N8331" s="27"/>
      <c r="P8331" s="12">
        <v>33.04</v>
      </c>
      <c r="Q8331" s="39">
        <v>36.19</v>
      </c>
      <c r="R8331" s="12">
        <f t="shared" si="1568"/>
        <v>37.6</v>
      </c>
      <c r="S8331" s="12">
        <v>5.4443331406627342</v>
      </c>
      <c r="T8331" s="20">
        <v>13.354364655628219</v>
      </c>
      <c r="Y8331" s="20">
        <f t="shared" si="1569"/>
        <v>0.31686217891399682</v>
      </c>
      <c r="Z8331" s="20">
        <f t="shared" si="1570"/>
        <v>0.31459113646682635</v>
      </c>
      <c r="AB8331" s="20">
        <v>0.25770139533147768</v>
      </c>
      <c r="AC8331" s="20">
        <v>0</v>
      </c>
      <c r="AE8331" s="20">
        <f t="shared" si="1571"/>
        <v>0.45686217891399683</v>
      </c>
      <c r="AF8331" s="20">
        <f t="shared" si="1572"/>
        <v>0.49799113646682636</v>
      </c>
    </row>
    <row r="8332" spans="1:32" x14ac:dyDescent="0.2">
      <c r="A8332" s="14" t="s">
        <v>8410</v>
      </c>
      <c r="B8332" s="20">
        <v>0.38526670399604629</v>
      </c>
      <c r="C8332" s="20">
        <v>0.39538926418955678</v>
      </c>
      <c r="D8332" s="27">
        <v>0.39540014985104011</v>
      </c>
      <c r="E8332" s="27">
        <f t="shared" si="1561"/>
        <v>33.020000000000003</v>
      </c>
      <c r="F8332" s="27">
        <f t="shared" si="1562"/>
        <v>-33.0199</v>
      </c>
      <c r="G8332" s="27">
        <f t="shared" si="1563"/>
        <v>-33.020000000000003</v>
      </c>
      <c r="H8332" s="27">
        <f t="shared" si="1565"/>
        <v>1000</v>
      </c>
      <c r="I8332" s="27">
        <f t="shared" si="1564"/>
        <v>1000</v>
      </c>
      <c r="J8332" s="27">
        <f t="shared" si="1566"/>
        <v>1000</v>
      </c>
      <c r="K8332" s="12">
        <v>-37.6</v>
      </c>
      <c r="L8332" s="12">
        <f t="shared" si="1567"/>
        <v>34.020000000000003</v>
      </c>
      <c r="M8332" s="27"/>
      <c r="N8332" s="27"/>
      <c r="P8332" s="12">
        <v>33.020000000000003</v>
      </c>
      <c r="Q8332" s="39">
        <v>32.47</v>
      </c>
      <c r="R8332" s="12">
        <f t="shared" si="1568"/>
        <v>37.6</v>
      </c>
      <c r="S8332" s="12">
        <v>5.5532601794184009</v>
      </c>
      <c r="T8332" s="20">
        <v>13.624708526041379</v>
      </c>
      <c r="Y8332" s="20">
        <f t="shared" si="1569"/>
        <v>0.32320177238688419</v>
      </c>
      <c r="Z8332" s="20">
        <f t="shared" si="1570"/>
        <v>0.32095967496515715</v>
      </c>
      <c r="AB8332" s="20">
        <v>0.27556251462288434</v>
      </c>
      <c r="AC8332" s="20">
        <v>0</v>
      </c>
      <c r="AE8332" s="20">
        <f t="shared" si="1571"/>
        <v>0.4632017723868842</v>
      </c>
      <c r="AF8332" s="20">
        <f t="shared" si="1572"/>
        <v>0.5043596749651571</v>
      </c>
    </row>
    <row r="8333" spans="1:32" x14ac:dyDescent="0.2">
      <c r="A8333" s="14" t="s">
        <v>8411</v>
      </c>
      <c r="B8333" s="20">
        <v>0.42039313205494316</v>
      </c>
      <c r="C8333" s="20">
        <v>0.43081467121160266</v>
      </c>
      <c r="D8333" s="27">
        <v>0.43082686872045872</v>
      </c>
      <c r="E8333" s="27">
        <f t="shared" si="1561"/>
        <v>34.97</v>
      </c>
      <c r="F8333" s="27">
        <f t="shared" si="1562"/>
        <v>-34.969899999999996</v>
      </c>
      <c r="G8333" s="27">
        <f t="shared" si="1563"/>
        <v>-34.97</v>
      </c>
      <c r="H8333" s="27">
        <f t="shared" si="1565"/>
        <v>1000</v>
      </c>
      <c r="I8333" s="27">
        <f t="shared" si="1564"/>
        <v>1000</v>
      </c>
      <c r="J8333" s="27">
        <f t="shared" si="1566"/>
        <v>1000</v>
      </c>
      <c r="K8333" s="12">
        <v>-37.6</v>
      </c>
      <c r="L8333" s="12">
        <f t="shared" si="1567"/>
        <v>35.97</v>
      </c>
      <c r="M8333" s="27"/>
      <c r="N8333" s="27"/>
      <c r="P8333" s="12">
        <v>34.97</v>
      </c>
      <c r="Q8333" s="39">
        <v>28.81</v>
      </c>
      <c r="R8333" s="12">
        <f t="shared" si="1568"/>
        <v>37.6</v>
      </c>
      <c r="S8333" s="12">
        <v>6.0551804688583815</v>
      </c>
      <c r="T8333" s="20">
        <v>14.78687589742754</v>
      </c>
      <c r="Y8333" s="20">
        <f t="shared" si="1569"/>
        <v>0.35241371670477661</v>
      </c>
      <c r="Z8333" s="20">
        <f t="shared" si="1570"/>
        <v>0.34833705783263413</v>
      </c>
      <c r="AB8333" s="20">
        <v>0.31068843379051331</v>
      </c>
      <c r="AC8333" s="20">
        <v>0</v>
      </c>
      <c r="AE8333" s="20">
        <f t="shared" si="1571"/>
        <v>0.49241371670477663</v>
      </c>
      <c r="AF8333" s="20">
        <f t="shared" si="1572"/>
        <v>0.53173705783263414</v>
      </c>
    </row>
    <row r="8334" spans="1:32" x14ac:dyDescent="0.2">
      <c r="A8334" s="14" t="s">
        <v>8412</v>
      </c>
      <c r="B8334" s="20">
        <v>0.50953249046114546</v>
      </c>
      <c r="C8334" s="20">
        <v>0.52204997305314871</v>
      </c>
      <c r="D8334" s="27">
        <v>0.52206546455507297</v>
      </c>
      <c r="E8334" s="27">
        <f t="shared" si="1561"/>
        <v>32.840000000000003</v>
      </c>
      <c r="F8334" s="27">
        <f t="shared" si="1562"/>
        <v>-32.8399</v>
      </c>
      <c r="G8334" s="27">
        <f t="shared" si="1563"/>
        <v>-32.840000000000003</v>
      </c>
      <c r="H8334" s="27">
        <f t="shared" si="1565"/>
        <v>1000</v>
      </c>
      <c r="I8334" s="27">
        <f t="shared" si="1564"/>
        <v>1000</v>
      </c>
      <c r="J8334" s="27">
        <f t="shared" si="1566"/>
        <v>1000</v>
      </c>
      <c r="K8334" s="12">
        <v>-37.6</v>
      </c>
      <c r="L8334" s="12">
        <f t="shared" si="1567"/>
        <v>33.840000000000003</v>
      </c>
      <c r="M8334" s="27"/>
      <c r="N8334" s="27"/>
      <c r="P8334" s="12">
        <v>32.840000000000003</v>
      </c>
      <c r="Q8334" s="39">
        <v>27.15</v>
      </c>
      <c r="R8334" s="12">
        <f t="shared" si="1568"/>
        <v>37.6</v>
      </c>
      <c r="S8334" s="12">
        <v>7.3758165337591137</v>
      </c>
      <c r="T8334" s="20">
        <v>18.03659367143208</v>
      </c>
      <c r="Y8334" s="20">
        <f t="shared" si="1569"/>
        <v>0.42927521842873501</v>
      </c>
      <c r="Z8334" s="20">
        <f t="shared" si="1570"/>
        <v>0.42489123574252591</v>
      </c>
      <c r="AB8334" s="20">
        <v>0.39982630268482222</v>
      </c>
      <c r="AC8334" s="20">
        <v>7.3065464555072956E-2</v>
      </c>
      <c r="AE8334" s="20">
        <f t="shared" si="1571"/>
        <v>0.56927521842873507</v>
      </c>
      <c r="AF8334" s="20">
        <f t="shared" si="1572"/>
        <v>0.60829123574252586</v>
      </c>
    </row>
    <row r="8335" spans="1:32" x14ac:dyDescent="0.2">
      <c r="A8335" s="14" t="s">
        <v>8413</v>
      </c>
      <c r="B8335" s="20">
        <v>0.66321051615600257</v>
      </c>
      <c r="C8335" s="20">
        <v>0.66154448790691212</v>
      </c>
      <c r="D8335" s="27">
        <v>0.66155943252268512</v>
      </c>
      <c r="E8335" s="27">
        <f t="shared" si="1561"/>
        <v>47.41</v>
      </c>
      <c r="F8335" s="27">
        <f t="shared" si="1562"/>
        <v>-47.409899999999993</v>
      </c>
      <c r="G8335" s="27">
        <f t="shared" si="1563"/>
        <v>-47.41</v>
      </c>
      <c r="H8335" s="27">
        <f t="shared" si="1565"/>
        <v>1000</v>
      </c>
      <c r="I8335" s="27">
        <f t="shared" si="1564"/>
        <v>1000</v>
      </c>
      <c r="J8335" s="27">
        <f t="shared" si="1566"/>
        <v>1000</v>
      </c>
      <c r="K8335" s="12">
        <v>-37.6</v>
      </c>
      <c r="L8335" s="12">
        <f t="shared" si="1567"/>
        <v>48.41</v>
      </c>
      <c r="M8335" s="27"/>
      <c r="N8335" s="27"/>
      <c r="P8335" s="12">
        <v>47.41</v>
      </c>
      <c r="Q8335" s="39">
        <v>33.69</v>
      </c>
      <c r="R8335" s="12">
        <f t="shared" si="1568"/>
        <v>37.6</v>
      </c>
      <c r="S8335" s="12">
        <v>11.135562355622561</v>
      </c>
      <c r="T8335" s="20">
        <v>27.022570284461239</v>
      </c>
      <c r="Y8335" s="20">
        <f t="shared" si="1569"/>
        <v>0.64809379960274249</v>
      </c>
      <c r="Z8335" s="20">
        <f t="shared" si="1570"/>
        <v>0.63657548039625866</v>
      </c>
      <c r="AB8335" s="20">
        <v>0.55350377011118956</v>
      </c>
      <c r="AC8335" s="20">
        <v>0.21255943252268511</v>
      </c>
      <c r="AE8335" s="20">
        <f t="shared" si="1571"/>
        <v>0.78809379960274251</v>
      </c>
      <c r="AF8335" s="20">
        <f t="shared" si="1572"/>
        <v>0.81997548039625867</v>
      </c>
    </row>
    <row r="8336" spans="1:32" x14ac:dyDescent="0.2">
      <c r="A8336" s="14" t="s">
        <v>8414</v>
      </c>
      <c r="B8336" s="20">
        <v>0.68680097186179689</v>
      </c>
      <c r="C8336" s="20">
        <v>0.68870101274193596</v>
      </c>
      <c r="D8336" s="27">
        <v>0.68870684705895857</v>
      </c>
      <c r="E8336" s="27">
        <f t="shared" si="1561"/>
        <v>49.9</v>
      </c>
      <c r="F8336" s="27">
        <f t="shared" si="1562"/>
        <v>-49.899899999999995</v>
      </c>
      <c r="G8336" s="27">
        <f t="shared" si="1563"/>
        <v>-49.9</v>
      </c>
      <c r="H8336" s="27">
        <f t="shared" si="1565"/>
        <v>1000</v>
      </c>
      <c r="I8336" s="27">
        <f t="shared" si="1564"/>
        <v>1000</v>
      </c>
      <c r="J8336" s="27">
        <f t="shared" si="1566"/>
        <v>1000</v>
      </c>
      <c r="K8336" s="12">
        <v>-37.6</v>
      </c>
      <c r="L8336" s="12">
        <f t="shared" si="1567"/>
        <v>50.9</v>
      </c>
      <c r="M8336" s="27"/>
      <c r="N8336" s="27"/>
      <c r="P8336" s="12">
        <v>49.9</v>
      </c>
      <c r="Q8336" s="39">
        <v>39.94</v>
      </c>
      <c r="R8336" s="12">
        <f t="shared" si="1568"/>
        <v>37.6</v>
      </c>
      <c r="S8336" s="12">
        <v>11.414998694797347</v>
      </c>
      <c r="T8336" s="20">
        <v>27.99271861600149</v>
      </c>
      <c r="Y8336" s="20">
        <f t="shared" si="1569"/>
        <v>0.66435709668817677</v>
      </c>
      <c r="Z8336" s="20">
        <f t="shared" si="1570"/>
        <v>0.65942943668926857</v>
      </c>
      <c r="AB8336" s="20">
        <v>0.57709854060019383</v>
      </c>
      <c r="AC8336" s="20">
        <v>0.23970684705895856</v>
      </c>
      <c r="AE8336" s="20">
        <f t="shared" si="1571"/>
        <v>0.80435709668817679</v>
      </c>
      <c r="AF8336" s="20">
        <f t="shared" si="1572"/>
        <v>0.84282943668926857</v>
      </c>
    </row>
    <row r="8337" spans="1:32" x14ac:dyDescent="0.2">
      <c r="A8337" s="14" t="s">
        <v>8415</v>
      </c>
      <c r="B8337" s="20">
        <v>0.66896291599878122</v>
      </c>
      <c r="C8337" s="20">
        <v>0.67062765119999013</v>
      </c>
      <c r="D8337" s="27">
        <v>0.67063559558621799</v>
      </c>
      <c r="E8337" s="27">
        <f t="shared" si="1561"/>
        <v>54.39</v>
      </c>
      <c r="F8337" s="27">
        <f t="shared" si="1562"/>
        <v>-54.389899999999997</v>
      </c>
      <c r="G8337" s="27">
        <f t="shared" si="1563"/>
        <v>-54.39</v>
      </c>
      <c r="H8337" s="27">
        <f t="shared" si="1565"/>
        <v>1000</v>
      </c>
      <c r="I8337" s="27">
        <f t="shared" si="1564"/>
        <v>1000</v>
      </c>
      <c r="J8337" s="27">
        <f t="shared" si="1566"/>
        <v>1000</v>
      </c>
      <c r="K8337" s="12">
        <v>-37.6</v>
      </c>
      <c r="L8337" s="12">
        <f t="shared" si="1567"/>
        <v>55.39</v>
      </c>
      <c r="M8337" s="27"/>
      <c r="N8337" s="27"/>
      <c r="P8337" s="12">
        <v>54.39</v>
      </c>
      <c r="Q8337" s="39">
        <v>52.24</v>
      </c>
      <c r="R8337" s="12">
        <f t="shared" si="1568"/>
        <v>37.6</v>
      </c>
      <c r="S8337" s="12">
        <v>11.06321317598486</v>
      </c>
      <c r="T8337" s="20">
        <v>27.044336169823712</v>
      </c>
      <c r="Y8337" s="20">
        <f t="shared" si="1569"/>
        <v>0.64388305090123088</v>
      </c>
      <c r="Z8337" s="20">
        <f t="shared" si="1570"/>
        <v>0.63708822321772285</v>
      </c>
      <c r="AB8337" s="20">
        <v>0.55925947653931729</v>
      </c>
      <c r="AC8337" s="20">
        <v>0.22163559558621798</v>
      </c>
      <c r="AE8337" s="20">
        <f t="shared" si="1571"/>
        <v>0.78388305090123089</v>
      </c>
      <c r="AF8337" s="20">
        <f t="shared" si="1572"/>
        <v>0.82048822321772286</v>
      </c>
    </row>
    <row r="8338" spans="1:32" x14ac:dyDescent="0.2">
      <c r="A8338" s="14" t="s">
        <v>8416</v>
      </c>
      <c r="B8338" s="20">
        <v>0.64586613273363824</v>
      </c>
      <c r="C8338" s="20">
        <v>0.64715749624746155</v>
      </c>
      <c r="D8338" s="27">
        <v>0.64716597185487823</v>
      </c>
      <c r="E8338" s="27">
        <f t="shared" si="1561"/>
        <v>58.12</v>
      </c>
      <c r="F8338" s="27">
        <f t="shared" si="1562"/>
        <v>-58.119899999999994</v>
      </c>
      <c r="G8338" s="27">
        <f t="shared" si="1563"/>
        <v>-58.12</v>
      </c>
      <c r="H8338" s="27">
        <f t="shared" si="1565"/>
        <v>1000</v>
      </c>
      <c r="I8338" s="27">
        <f t="shared" si="1564"/>
        <v>1000</v>
      </c>
      <c r="J8338" s="27">
        <f t="shared" si="1566"/>
        <v>1000</v>
      </c>
      <c r="K8338" s="12">
        <v>-37.6</v>
      </c>
      <c r="L8338" s="12">
        <f t="shared" si="1567"/>
        <v>59.12</v>
      </c>
      <c r="M8338" s="27"/>
      <c r="N8338" s="27"/>
      <c r="P8338" s="12">
        <v>58.12</v>
      </c>
      <c r="Q8338" s="39">
        <v>51.39</v>
      </c>
      <c r="R8338" s="12">
        <f t="shared" si="1568"/>
        <v>37.6</v>
      </c>
      <c r="S8338" s="12">
        <v>10.794758014869037</v>
      </c>
      <c r="T8338" s="20">
        <v>26.468221270396938</v>
      </c>
      <c r="Y8338" s="20">
        <f t="shared" si="1569"/>
        <v>0.62825886239289996</v>
      </c>
      <c r="Z8338" s="20">
        <f t="shared" si="1570"/>
        <v>0.62351658236322838</v>
      </c>
      <c r="AB8338" s="20">
        <v>0.53616240907109347</v>
      </c>
      <c r="AC8338" s="20">
        <v>0.19816597185487822</v>
      </c>
      <c r="AE8338" s="20">
        <f t="shared" si="1571"/>
        <v>0.76825886239289998</v>
      </c>
      <c r="AF8338" s="20">
        <f t="shared" si="1572"/>
        <v>0.80691658236322839</v>
      </c>
    </row>
    <row r="8339" spans="1:32" x14ac:dyDescent="0.2">
      <c r="A8339" s="14" t="s">
        <v>8417</v>
      </c>
      <c r="B8339" s="20">
        <v>0.62127193262490066</v>
      </c>
      <c r="C8339" s="20">
        <v>0.62055296644894753</v>
      </c>
      <c r="D8339" s="27">
        <v>0.62056097120859299</v>
      </c>
      <c r="E8339" s="27">
        <f t="shared" si="1561"/>
        <v>62.76</v>
      </c>
      <c r="F8339" s="27">
        <f t="shared" si="1562"/>
        <v>-62.759899999999995</v>
      </c>
      <c r="G8339" s="27">
        <f t="shared" si="1563"/>
        <v>-62.76</v>
      </c>
      <c r="H8339" s="27">
        <f t="shared" si="1565"/>
        <v>1000</v>
      </c>
      <c r="I8339" s="27">
        <f t="shared" si="1564"/>
        <v>1000</v>
      </c>
      <c r="J8339" s="27">
        <f t="shared" si="1566"/>
        <v>1000</v>
      </c>
      <c r="K8339" s="12">
        <v>-37.6</v>
      </c>
      <c r="L8339" s="12">
        <f t="shared" si="1567"/>
        <v>63.76</v>
      </c>
      <c r="M8339" s="27"/>
      <c r="N8339" s="27"/>
      <c r="P8339" s="12">
        <v>62.76</v>
      </c>
      <c r="Q8339" s="39">
        <v>46.3</v>
      </c>
      <c r="R8339" s="12">
        <f t="shared" si="1568"/>
        <v>37.6</v>
      </c>
      <c r="S8339" s="12">
        <v>10.54199455842587</v>
      </c>
      <c r="T8339" s="20">
        <v>25.811937024016991</v>
      </c>
      <c r="Y8339" s="20">
        <f t="shared" si="1569"/>
        <v>0.61354793683248032</v>
      </c>
      <c r="Z8339" s="20">
        <f t="shared" si="1570"/>
        <v>0.60805637798525913</v>
      </c>
      <c r="AB8339" s="20">
        <v>0.51156838156277706</v>
      </c>
      <c r="AC8339" s="20">
        <v>0.17156097120859298</v>
      </c>
      <c r="AE8339" s="20">
        <f t="shared" si="1571"/>
        <v>0.75354793683248034</v>
      </c>
      <c r="AF8339" s="20">
        <f t="shared" si="1572"/>
        <v>0.79145637798525914</v>
      </c>
    </row>
    <row r="8340" spans="1:32" x14ac:dyDescent="0.2">
      <c r="A8340" s="14" t="s">
        <v>8418</v>
      </c>
      <c r="B8340" s="20">
        <v>0.59407138094687195</v>
      </c>
      <c r="C8340" s="20">
        <v>0.59138787903689627</v>
      </c>
      <c r="D8340" s="27">
        <v>0.5913953793252289</v>
      </c>
      <c r="E8340" s="27">
        <f t="shared" si="1561"/>
        <v>60.09</v>
      </c>
      <c r="F8340" s="27">
        <f t="shared" si="1562"/>
        <v>-60.0899</v>
      </c>
      <c r="G8340" s="27">
        <f t="shared" si="1563"/>
        <v>-60.09</v>
      </c>
      <c r="H8340" s="27">
        <f t="shared" si="1565"/>
        <v>1000</v>
      </c>
      <c r="I8340" s="27">
        <f t="shared" si="1564"/>
        <v>1000</v>
      </c>
      <c r="J8340" s="27">
        <f t="shared" si="1566"/>
        <v>1000</v>
      </c>
      <c r="K8340" s="12">
        <v>-37.6</v>
      </c>
      <c r="L8340" s="12">
        <f t="shared" si="1567"/>
        <v>61.09</v>
      </c>
      <c r="M8340" s="27"/>
      <c r="N8340" s="27"/>
      <c r="P8340" s="12">
        <v>60.09</v>
      </c>
      <c r="Q8340" s="39">
        <v>45</v>
      </c>
      <c r="R8340" s="12">
        <f t="shared" si="1568"/>
        <v>37.6</v>
      </c>
      <c r="S8340" s="12">
        <v>10.243663160431153</v>
      </c>
      <c r="T8340" s="20">
        <v>25.04751522947187</v>
      </c>
      <c r="Y8340" s="20">
        <f t="shared" si="1569"/>
        <v>0.59618494041680592</v>
      </c>
      <c r="Z8340" s="20">
        <f t="shared" si="1570"/>
        <v>0.59004875820795954</v>
      </c>
      <c r="AB8340" s="20">
        <v>0.48436798196991404</v>
      </c>
      <c r="AC8340" s="20">
        <v>0.14239537932522889</v>
      </c>
      <c r="AE8340" s="20">
        <f t="shared" si="1571"/>
        <v>0.73618494041680593</v>
      </c>
      <c r="AF8340" s="20">
        <f t="shared" si="1572"/>
        <v>0.77344875820795955</v>
      </c>
    </row>
    <row r="8341" spans="1:32" x14ac:dyDescent="0.2">
      <c r="A8341" s="14" t="s">
        <v>8419</v>
      </c>
      <c r="B8341" s="20">
        <v>0.56900346264001533</v>
      </c>
      <c r="C8341" s="20">
        <v>0.56656636333813437</v>
      </c>
      <c r="D8341" s="27">
        <v>0.56657340721829863</v>
      </c>
      <c r="E8341" s="27">
        <f t="shared" si="1561"/>
        <v>58</v>
      </c>
      <c r="F8341" s="27">
        <f t="shared" si="1562"/>
        <v>-57.999899999999997</v>
      </c>
      <c r="G8341" s="27">
        <f t="shared" si="1563"/>
        <v>-58</v>
      </c>
      <c r="H8341" s="27">
        <f t="shared" si="1565"/>
        <v>1000</v>
      </c>
      <c r="I8341" s="27">
        <f t="shared" si="1564"/>
        <v>1000</v>
      </c>
      <c r="J8341" s="27">
        <f t="shared" si="1566"/>
        <v>1000</v>
      </c>
      <c r="K8341" s="12">
        <v>-37.6</v>
      </c>
      <c r="L8341" s="12">
        <f t="shared" si="1567"/>
        <v>59</v>
      </c>
      <c r="M8341" s="27"/>
      <c r="N8341" s="27"/>
      <c r="P8341" s="12">
        <v>58</v>
      </c>
      <c r="Q8341" s="39">
        <v>48.56</v>
      </c>
      <c r="R8341" s="12">
        <f t="shared" si="1568"/>
        <v>37.6</v>
      </c>
      <c r="S8341" s="12">
        <v>9.8449638353204101</v>
      </c>
      <c r="T8341" s="20">
        <v>24.12150965545931</v>
      </c>
      <c r="Y8341" s="20">
        <f t="shared" si="1569"/>
        <v>0.57298049395437811</v>
      </c>
      <c r="Z8341" s="20">
        <f t="shared" si="1570"/>
        <v>0.56823468068234306</v>
      </c>
      <c r="AB8341" s="20">
        <v>0.45930022858459829</v>
      </c>
      <c r="AC8341" s="20">
        <v>0.11757340721829862</v>
      </c>
      <c r="AE8341" s="20">
        <f t="shared" si="1571"/>
        <v>0.71298049395437813</v>
      </c>
      <c r="AF8341" s="20">
        <f t="shared" si="1572"/>
        <v>0.75163468068234307</v>
      </c>
    </row>
    <row r="8342" spans="1:32" x14ac:dyDescent="0.2">
      <c r="A8342" s="14" t="s">
        <v>8420</v>
      </c>
      <c r="B8342" s="20">
        <v>0.55857612325787864</v>
      </c>
      <c r="C8342" s="20">
        <v>0.55515508075010178</v>
      </c>
      <c r="D8342" s="27">
        <v>0.55516195407543445</v>
      </c>
      <c r="E8342" s="27">
        <f t="shared" si="1561"/>
        <v>59.39</v>
      </c>
      <c r="F8342" s="27">
        <f t="shared" si="1562"/>
        <v>-59.389899999999997</v>
      </c>
      <c r="G8342" s="27">
        <f t="shared" si="1563"/>
        <v>-59.39</v>
      </c>
      <c r="H8342" s="27">
        <f t="shared" si="1565"/>
        <v>1000</v>
      </c>
      <c r="I8342" s="27">
        <f t="shared" si="1564"/>
        <v>1000</v>
      </c>
      <c r="J8342" s="27">
        <f t="shared" si="1566"/>
        <v>1000</v>
      </c>
      <c r="K8342" s="12">
        <v>-37.6</v>
      </c>
      <c r="L8342" s="12">
        <f t="shared" si="1567"/>
        <v>60.39</v>
      </c>
      <c r="M8342" s="27"/>
      <c r="N8342" s="27"/>
      <c r="P8342" s="12">
        <v>59.39</v>
      </c>
      <c r="Q8342" s="39">
        <v>49.67</v>
      </c>
      <c r="R8342" s="12">
        <f t="shared" si="1568"/>
        <v>37.6</v>
      </c>
      <c r="S8342" s="12">
        <v>9.7495483963975733</v>
      </c>
      <c r="T8342" s="20">
        <v>23.871052486089379</v>
      </c>
      <c r="Y8342" s="20">
        <f t="shared" si="1569"/>
        <v>0.56742728053080616</v>
      </c>
      <c r="Z8342" s="20">
        <f t="shared" si="1570"/>
        <v>0.56233461672721174</v>
      </c>
      <c r="AB8342" s="20">
        <v>0.44887291045562938</v>
      </c>
      <c r="AC8342" s="20">
        <v>0.10616195407543444</v>
      </c>
      <c r="AE8342" s="20">
        <f t="shared" si="1571"/>
        <v>0.70742728053080617</v>
      </c>
      <c r="AF8342" s="20">
        <f t="shared" si="1572"/>
        <v>0.74573461672721175</v>
      </c>
    </row>
    <row r="8343" spans="1:32" x14ac:dyDescent="0.2">
      <c r="A8343" s="14" t="s">
        <v>8421</v>
      </c>
      <c r="B8343" s="20">
        <v>0.5527436807604299</v>
      </c>
      <c r="C8343" s="20">
        <v>0.54878827110641915</v>
      </c>
      <c r="D8343" s="27">
        <v>0.54879487772240731</v>
      </c>
      <c r="E8343" s="27">
        <f t="shared" si="1561"/>
        <v>59.6</v>
      </c>
      <c r="F8343" s="27">
        <f t="shared" si="1562"/>
        <v>-59.599899999999998</v>
      </c>
      <c r="G8343" s="27">
        <f t="shared" si="1563"/>
        <v>-59.6</v>
      </c>
      <c r="H8343" s="27">
        <f t="shared" si="1565"/>
        <v>1000</v>
      </c>
      <c r="I8343" s="27">
        <f t="shared" si="1564"/>
        <v>1000</v>
      </c>
      <c r="J8343" s="27">
        <f t="shared" si="1566"/>
        <v>1000</v>
      </c>
      <c r="K8343" s="12">
        <v>-37.6</v>
      </c>
      <c r="L8343" s="12">
        <f t="shared" si="1567"/>
        <v>60.6</v>
      </c>
      <c r="M8343" s="27"/>
      <c r="N8343" s="27"/>
      <c r="P8343" s="12">
        <v>59.6</v>
      </c>
      <c r="Q8343" s="39">
        <v>49.61</v>
      </c>
      <c r="R8343" s="12">
        <f t="shared" si="1568"/>
        <v>37.6</v>
      </c>
      <c r="S8343" s="12">
        <v>9.7025539362394557</v>
      </c>
      <c r="T8343" s="20">
        <v>23.756078523316202</v>
      </c>
      <c r="Y8343" s="20">
        <f t="shared" si="1569"/>
        <v>0.56469218577119795</v>
      </c>
      <c r="Z8343" s="20">
        <f t="shared" si="1570"/>
        <v>0.55962615469658539</v>
      </c>
      <c r="AB8343" s="20">
        <v>0.44304051764991403</v>
      </c>
      <c r="AC8343" s="20">
        <v>9.9794877722407305E-2</v>
      </c>
      <c r="AE8343" s="20">
        <f t="shared" si="1571"/>
        <v>0.70469218577119797</v>
      </c>
      <c r="AF8343" s="20">
        <f t="shared" si="1572"/>
        <v>0.74302615469658539</v>
      </c>
    </row>
    <row r="8344" spans="1:32" x14ac:dyDescent="0.2">
      <c r="A8344" s="14" t="s">
        <v>8422</v>
      </c>
      <c r="B8344" s="20">
        <v>0.5555677455069542</v>
      </c>
      <c r="C8344" s="20">
        <v>0.55245153555357629</v>
      </c>
      <c r="D8344" s="27">
        <v>0.55245776245399747</v>
      </c>
      <c r="E8344" s="27">
        <f t="shared" si="1561"/>
        <v>61.6</v>
      </c>
      <c r="F8344" s="27">
        <f t="shared" si="1562"/>
        <v>-61.599899999999998</v>
      </c>
      <c r="G8344" s="27">
        <f t="shared" si="1563"/>
        <v>-61.6</v>
      </c>
      <c r="H8344" s="27">
        <f t="shared" si="1565"/>
        <v>1000</v>
      </c>
      <c r="I8344" s="27">
        <f t="shared" si="1564"/>
        <v>1000</v>
      </c>
      <c r="J8344" s="27">
        <f t="shared" si="1566"/>
        <v>1000</v>
      </c>
      <c r="K8344" s="12">
        <v>-37.6</v>
      </c>
      <c r="L8344" s="12">
        <f t="shared" si="1567"/>
        <v>62.6</v>
      </c>
      <c r="M8344" s="27"/>
      <c r="N8344" s="27"/>
      <c r="P8344" s="12">
        <v>61.6</v>
      </c>
      <c r="Q8344" s="39">
        <v>47.99</v>
      </c>
      <c r="R8344" s="12">
        <f t="shared" si="1568"/>
        <v>37.6</v>
      </c>
      <c r="S8344" s="12">
        <v>9.73461027795814</v>
      </c>
      <c r="T8344" s="20">
        <v>23.905234559128839</v>
      </c>
      <c r="Y8344" s="20">
        <f t="shared" si="1569"/>
        <v>0.56655787657713519</v>
      </c>
      <c r="Z8344" s="20">
        <f t="shared" si="1570"/>
        <v>0.56313984988367971</v>
      </c>
      <c r="AB8344" s="20">
        <v>0.44586478263538953</v>
      </c>
      <c r="AC8344" s="20">
        <v>0.10345776245399746</v>
      </c>
      <c r="AE8344" s="20">
        <f t="shared" si="1571"/>
        <v>0.7065578765771352</v>
      </c>
      <c r="AF8344" s="20">
        <f t="shared" si="1572"/>
        <v>0.74653984988367972</v>
      </c>
    </row>
    <row r="8345" spans="1:32" x14ac:dyDescent="0.2">
      <c r="A8345" s="14" t="s">
        <v>8423</v>
      </c>
      <c r="B8345" s="20">
        <v>0.56154040985023057</v>
      </c>
      <c r="C8345" s="20">
        <v>0.55798475336567499</v>
      </c>
      <c r="D8345" s="27">
        <v>0.55799049239354137</v>
      </c>
      <c r="E8345" s="27">
        <f t="shared" si="1561"/>
        <v>63.02</v>
      </c>
      <c r="F8345" s="27">
        <f t="shared" si="1562"/>
        <v>-63.0199</v>
      </c>
      <c r="G8345" s="27">
        <f t="shared" si="1563"/>
        <v>-63.02</v>
      </c>
      <c r="H8345" s="27">
        <f t="shared" si="1565"/>
        <v>1000</v>
      </c>
      <c r="I8345" s="27">
        <f t="shared" si="1564"/>
        <v>1000</v>
      </c>
      <c r="J8345" s="27">
        <f t="shared" si="1566"/>
        <v>1000</v>
      </c>
      <c r="K8345" s="12">
        <v>-37.6</v>
      </c>
      <c r="L8345" s="12">
        <f t="shared" si="1567"/>
        <v>64.02000000000001</v>
      </c>
      <c r="M8345" s="27"/>
      <c r="N8345" s="27"/>
      <c r="P8345" s="12">
        <v>63.02</v>
      </c>
      <c r="Q8345" s="39">
        <v>48</v>
      </c>
      <c r="R8345" s="12">
        <f t="shared" si="1568"/>
        <v>37.6</v>
      </c>
      <c r="S8345" s="12">
        <v>9.8520964283534322</v>
      </c>
      <c r="T8345" s="20">
        <v>24.169364557714548</v>
      </c>
      <c r="Y8345" s="20">
        <f t="shared" si="1569"/>
        <v>0.57339561347615575</v>
      </c>
      <c r="Z8345" s="20">
        <f t="shared" si="1570"/>
        <v>0.56936200710139806</v>
      </c>
      <c r="AB8345" s="20">
        <v>0.45183760882839263</v>
      </c>
      <c r="AC8345" s="20">
        <v>0.10899049239354136</v>
      </c>
      <c r="AE8345" s="20">
        <f t="shared" si="1571"/>
        <v>0.71339561347615577</v>
      </c>
      <c r="AF8345" s="20">
        <f t="shared" si="1572"/>
        <v>0.75276200710139807</v>
      </c>
    </row>
    <row r="8346" spans="1:32" x14ac:dyDescent="0.2">
      <c r="A8346" s="14" t="s">
        <v>8424</v>
      </c>
      <c r="B8346" s="20">
        <v>0.57036911873832574</v>
      </c>
      <c r="C8346" s="20">
        <v>0.56473472816434522</v>
      </c>
      <c r="D8346" s="27">
        <v>0.56473873203087832</v>
      </c>
      <c r="E8346" s="27">
        <f t="shared" si="1561"/>
        <v>70.42</v>
      </c>
      <c r="F8346" s="27">
        <f t="shared" si="1562"/>
        <v>-70.419899999999998</v>
      </c>
      <c r="G8346" s="27">
        <f t="shared" si="1563"/>
        <v>-70.42</v>
      </c>
      <c r="H8346" s="27">
        <f t="shared" si="1565"/>
        <v>1000</v>
      </c>
      <c r="I8346" s="27">
        <f t="shared" si="1564"/>
        <v>1000</v>
      </c>
      <c r="J8346" s="27">
        <f t="shared" si="1566"/>
        <v>1000</v>
      </c>
      <c r="K8346" s="12">
        <v>-37.6</v>
      </c>
      <c r="L8346" s="12">
        <f t="shared" si="1567"/>
        <v>71.42</v>
      </c>
      <c r="M8346" s="27"/>
      <c r="N8346" s="27"/>
      <c r="P8346" s="12">
        <v>70.42</v>
      </c>
      <c r="Q8346" s="39">
        <v>51.1</v>
      </c>
      <c r="R8346" s="12">
        <f t="shared" si="1568"/>
        <v>37.6</v>
      </c>
      <c r="S8346" s="12">
        <v>10.263634420923612</v>
      </c>
      <c r="T8346" s="20">
        <v>25.24452616753975</v>
      </c>
      <c r="Y8346" s="20">
        <f t="shared" si="1569"/>
        <v>0.59734727507778318</v>
      </c>
      <c r="Z8346" s="20">
        <f t="shared" si="1570"/>
        <v>0.59468977981410909</v>
      </c>
      <c r="AB8346" s="20">
        <v>0.46066702549597061</v>
      </c>
      <c r="AC8346" s="20">
        <v>0.11573873203087831</v>
      </c>
      <c r="AE8346" s="20">
        <f t="shared" si="1571"/>
        <v>0.73734727507778319</v>
      </c>
      <c r="AF8346" s="20">
        <f t="shared" si="1572"/>
        <v>0.77808977981410909</v>
      </c>
    </row>
    <row r="8347" spans="1:32" x14ac:dyDescent="0.2">
      <c r="A8347" s="14" t="s">
        <v>8425</v>
      </c>
      <c r="B8347" s="20">
        <v>0.57448959340208605</v>
      </c>
      <c r="C8347" s="20">
        <v>0.56602717085407428</v>
      </c>
      <c r="D8347" s="27">
        <v>0.56602942277412727</v>
      </c>
      <c r="E8347" s="27">
        <f t="shared" si="1561"/>
        <v>60.09</v>
      </c>
      <c r="F8347" s="27">
        <f t="shared" si="1562"/>
        <v>-60.0899</v>
      </c>
      <c r="G8347" s="27">
        <f t="shared" si="1563"/>
        <v>-60.09</v>
      </c>
      <c r="H8347" s="27">
        <f t="shared" si="1565"/>
        <v>1000</v>
      </c>
      <c r="I8347" s="27">
        <f t="shared" si="1564"/>
        <v>1000</v>
      </c>
      <c r="J8347" s="27">
        <f t="shared" si="1566"/>
        <v>1000</v>
      </c>
      <c r="K8347" s="12">
        <v>-37.6</v>
      </c>
      <c r="L8347" s="12">
        <f t="shared" si="1567"/>
        <v>61.09</v>
      </c>
      <c r="M8347" s="27"/>
      <c r="N8347" s="27"/>
      <c r="P8347" s="12">
        <v>60.09</v>
      </c>
      <c r="Q8347" s="39">
        <v>62.95</v>
      </c>
      <c r="R8347" s="12">
        <f t="shared" si="1568"/>
        <v>37.6</v>
      </c>
      <c r="S8347" s="12">
        <v>10.622471878909277</v>
      </c>
      <c r="T8347" s="20">
        <v>26.14380862590119</v>
      </c>
      <c r="Y8347" s="20">
        <f t="shared" si="1569"/>
        <v>0.61823174630238142</v>
      </c>
      <c r="Z8347" s="20">
        <f t="shared" si="1570"/>
        <v>0.61587433616523246</v>
      </c>
      <c r="AB8347" s="20">
        <v>0.46478807225600072</v>
      </c>
      <c r="AC8347" s="20">
        <v>0.11702942277412726</v>
      </c>
      <c r="AE8347" s="20">
        <f t="shared" si="1571"/>
        <v>0.75823174630238144</v>
      </c>
      <c r="AF8347" s="20">
        <f t="shared" si="1572"/>
        <v>0.79927433616523247</v>
      </c>
    </row>
    <row r="8348" spans="1:32" x14ac:dyDescent="0.2">
      <c r="A8348" s="14" t="s">
        <v>8426</v>
      </c>
      <c r="B8348" s="20">
        <v>0.57563681997143468</v>
      </c>
      <c r="C8348" s="20">
        <v>0.56429555504978424</v>
      </c>
      <c r="D8348" s="27">
        <v>0.56429718452484035</v>
      </c>
      <c r="E8348" s="27">
        <f t="shared" si="1561"/>
        <v>57.76</v>
      </c>
      <c r="F8348" s="27">
        <f t="shared" si="1562"/>
        <v>-57.759899999999995</v>
      </c>
      <c r="G8348" s="27">
        <f t="shared" si="1563"/>
        <v>-57.76</v>
      </c>
      <c r="H8348" s="27">
        <f t="shared" si="1565"/>
        <v>1000</v>
      </c>
      <c r="I8348" s="27">
        <f t="shared" si="1564"/>
        <v>1000</v>
      </c>
      <c r="J8348" s="27">
        <f t="shared" si="1566"/>
        <v>1000</v>
      </c>
      <c r="K8348" s="12">
        <v>-37.6</v>
      </c>
      <c r="L8348" s="12">
        <f t="shared" si="1567"/>
        <v>58.76</v>
      </c>
      <c r="M8348" s="27"/>
      <c r="N8348" s="27"/>
      <c r="P8348" s="12">
        <v>57.76</v>
      </c>
      <c r="Q8348" s="39">
        <v>63</v>
      </c>
      <c r="R8348" s="12">
        <f t="shared" si="1568"/>
        <v>37.6</v>
      </c>
      <c r="S8348" s="12">
        <v>10.856690593466537</v>
      </c>
      <c r="T8348" s="20">
        <v>26.650314293688051</v>
      </c>
      <c r="Y8348" s="20">
        <f t="shared" si="1569"/>
        <v>0.63186336110617625</v>
      </c>
      <c r="Z8348" s="20">
        <f t="shared" si="1570"/>
        <v>0.6278061800054261</v>
      </c>
      <c r="AB8348" s="20">
        <v>0.46593542437560476</v>
      </c>
      <c r="AC8348" s="20">
        <v>0.11529718452484033</v>
      </c>
      <c r="AE8348" s="20">
        <f t="shared" si="1571"/>
        <v>0.77186336110617626</v>
      </c>
      <c r="AF8348" s="20">
        <f t="shared" si="1572"/>
        <v>0.8112061800054261</v>
      </c>
    </row>
    <row r="8349" spans="1:32" x14ac:dyDescent="0.2">
      <c r="A8349" s="14" t="s">
        <v>8427</v>
      </c>
      <c r="B8349" s="20">
        <v>0.57244850815649151</v>
      </c>
      <c r="C8349" s="20">
        <v>0.56048930301963984</v>
      </c>
      <c r="D8349" s="27">
        <v>0.56049069940889185</v>
      </c>
      <c r="E8349" s="27">
        <f t="shared" si="1561"/>
        <v>45.66</v>
      </c>
      <c r="F8349" s="27">
        <f t="shared" si="1562"/>
        <v>-45.659899999999993</v>
      </c>
      <c r="G8349" s="27">
        <f t="shared" si="1563"/>
        <v>-45.66</v>
      </c>
      <c r="H8349" s="27">
        <f t="shared" si="1565"/>
        <v>1000</v>
      </c>
      <c r="I8349" s="27">
        <f t="shared" si="1564"/>
        <v>1000</v>
      </c>
      <c r="J8349" s="27">
        <f t="shared" si="1566"/>
        <v>1000</v>
      </c>
      <c r="K8349" s="12">
        <v>-37.6</v>
      </c>
      <c r="L8349" s="12">
        <f t="shared" si="1567"/>
        <v>46.66</v>
      </c>
      <c r="M8349" s="27"/>
      <c r="N8349" s="27"/>
      <c r="P8349" s="12">
        <v>45.66</v>
      </c>
      <c r="Q8349" s="39">
        <v>57.98</v>
      </c>
      <c r="R8349" s="12">
        <f t="shared" si="1568"/>
        <v>37.6</v>
      </c>
      <c r="S8349" s="12">
        <v>10.856690593466537</v>
      </c>
      <c r="T8349" s="20">
        <v>26.643477879080162</v>
      </c>
      <c r="Y8349" s="20">
        <f t="shared" si="1569"/>
        <v>0.63186336110617625</v>
      </c>
      <c r="Z8349" s="20">
        <f t="shared" si="1570"/>
        <v>0.62764513337413264</v>
      </c>
      <c r="AB8349" s="20">
        <v>0.46274721851586897</v>
      </c>
      <c r="AC8349" s="20">
        <v>0.11149069940889184</v>
      </c>
      <c r="AE8349" s="20">
        <f t="shared" si="1571"/>
        <v>0.77186336110617626</v>
      </c>
      <c r="AF8349" s="20">
        <f t="shared" si="1572"/>
        <v>0.81104513337413264</v>
      </c>
    </row>
    <row r="8350" spans="1:32" x14ac:dyDescent="0.2">
      <c r="A8350" s="14" t="s">
        <v>8428</v>
      </c>
      <c r="B8350" s="20">
        <v>0.54852974952395817</v>
      </c>
      <c r="C8350" s="20">
        <v>0.53475199286330322</v>
      </c>
      <c r="D8350" s="27">
        <v>0.5347528222768958</v>
      </c>
      <c r="E8350" s="27">
        <f t="shared" si="1561"/>
        <v>40.19</v>
      </c>
      <c r="F8350" s="27">
        <f t="shared" si="1562"/>
        <v>-40.189899999999994</v>
      </c>
      <c r="G8350" s="27">
        <f t="shared" si="1563"/>
        <v>-40.19</v>
      </c>
      <c r="H8350" s="27">
        <f t="shared" si="1565"/>
        <v>1000</v>
      </c>
      <c r="I8350" s="27">
        <f t="shared" si="1564"/>
        <v>1000</v>
      </c>
      <c r="J8350" s="27">
        <f t="shared" si="1566"/>
        <v>1000</v>
      </c>
      <c r="K8350" s="12">
        <v>-37.6</v>
      </c>
      <c r="L8350" s="12">
        <f t="shared" si="1567"/>
        <v>41.19</v>
      </c>
      <c r="M8350" s="27"/>
      <c r="N8350" s="27"/>
      <c r="P8350" s="12">
        <v>40.19</v>
      </c>
      <c r="Q8350" s="39">
        <v>53.2</v>
      </c>
      <c r="R8350" s="12">
        <f t="shared" si="1568"/>
        <v>37.6</v>
      </c>
      <c r="S8350" s="12">
        <v>10.605353655630026</v>
      </c>
      <c r="T8350" s="20">
        <v>26.00086646191599</v>
      </c>
      <c r="Y8350" s="20">
        <f t="shared" si="1569"/>
        <v>0.61723545945011515</v>
      </c>
      <c r="Z8350" s="20">
        <f t="shared" si="1570"/>
        <v>0.61250702225875031</v>
      </c>
      <c r="AB8350" s="20">
        <v>0.4388286470409325</v>
      </c>
      <c r="AC8350" s="20">
        <v>8.575282227689579E-2</v>
      </c>
      <c r="AE8350" s="20">
        <f t="shared" si="1571"/>
        <v>0.75723545945011517</v>
      </c>
      <c r="AF8350" s="20">
        <f t="shared" si="1572"/>
        <v>0.79590702225875032</v>
      </c>
    </row>
    <row r="8351" spans="1:32" x14ac:dyDescent="0.2">
      <c r="A8351" s="14" t="s">
        <v>8429</v>
      </c>
      <c r="B8351" s="20">
        <v>0.49287897686593946</v>
      </c>
      <c r="C8351" s="20">
        <v>0.47821977914375374</v>
      </c>
      <c r="D8351" s="27">
        <v>0.47822067145949138</v>
      </c>
      <c r="E8351" s="27">
        <f t="shared" si="1561"/>
        <v>37.020000000000003</v>
      </c>
      <c r="F8351" s="27">
        <f t="shared" si="1562"/>
        <v>-37.0199</v>
      </c>
      <c r="G8351" s="27">
        <f t="shared" si="1563"/>
        <v>-37.020000000000003</v>
      </c>
      <c r="H8351" s="27">
        <f t="shared" si="1565"/>
        <v>1000</v>
      </c>
      <c r="I8351" s="27">
        <f t="shared" si="1564"/>
        <v>1000</v>
      </c>
      <c r="J8351" s="27">
        <f t="shared" si="1566"/>
        <v>1000</v>
      </c>
      <c r="K8351" s="12">
        <v>-37.6</v>
      </c>
      <c r="L8351" s="12">
        <f t="shared" si="1567"/>
        <v>38.020000000000003</v>
      </c>
      <c r="M8351" s="27"/>
      <c r="N8351" s="27"/>
      <c r="P8351" s="12">
        <v>37.020000000000003</v>
      </c>
      <c r="Q8351" s="39">
        <v>47.35</v>
      </c>
      <c r="R8351" s="12">
        <f t="shared" si="1568"/>
        <v>37.6</v>
      </c>
      <c r="S8351" s="12">
        <v>9.7054069734526642</v>
      </c>
      <c r="T8351" s="20">
        <v>23.74240569410042</v>
      </c>
      <c r="Y8351" s="20">
        <f t="shared" si="1569"/>
        <v>0.56485823357990905</v>
      </c>
      <c r="Z8351" s="20">
        <f t="shared" si="1570"/>
        <v>0.55930406143399825</v>
      </c>
      <c r="AB8351" s="20">
        <v>0.383177877209748</v>
      </c>
      <c r="AC8351" s="20">
        <v>2.9220671459491365E-2</v>
      </c>
      <c r="AE8351" s="20">
        <f t="shared" si="1571"/>
        <v>0.70485823357990907</v>
      </c>
      <c r="AF8351" s="20">
        <f t="shared" si="1572"/>
        <v>0.74270406143399825</v>
      </c>
    </row>
    <row r="8352" spans="1:32" x14ac:dyDescent="0.2">
      <c r="A8352" s="14" t="s">
        <v>8430</v>
      </c>
      <c r="B8352" s="20">
        <v>0.43035392411066364</v>
      </c>
      <c r="C8352" s="20">
        <v>0.41974757921665512</v>
      </c>
      <c r="D8352" s="27">
        <v>0.41975397759051369</v>
      </c>
      <c r="E8352" s="27">
        <f t="shared" si="1561"/>
        <v>32.53</v>
      </c>
      <c r="F8352" s="27">
        <f t="shared" si="1562"/>
        <v>-32.529899999999998</v>
      </c>
      <c r="G8352" s="27">
        <f t="shared" si="1563"/>
        <v>-32.53</v>
      </c>
      <c r="H8352" s="27">
        <f t="shared" si="1565"/>
        <v>1000</v>
      </c>
      <c r="I8352" s="27">
        <f t="shared" si="1564"/>
        <v>1000</v>
      </c>
      <c r="J8352" s="27">
        <f t="shared" si="1566"/>
        <v>1000</v>
      </c>
      <c r="K8352" s="12">
        <v>-37.6</v>
      </c>
      <c r="L8352" s="12">
        <f t="shared" si="1567"/>
        <v>33.53</v>
      </c>
      <c r="M8352" s="27"/>
      <c r="N8352" s="27"/>
      <c r="P8352" s="12">
        <v>32.53</v>
      </c>
      <c r="Q8352" s="39">
        <v>44.37</v>
      </c>
      <c r="R8352" s="12">
        <f t="shared" si="1568"/>
        <v>37.6</v>
      </c>
      <c r="S8352" s="12">
        <v>8.1952052415932357</v>
      </c>
      <c r="T8352" s="20">
        <v>19.953233708852949</v>
      </c>
      <c r="Y8352" s="20">
        <f t="shared" si="1569"/>
        <v>0.47696394074491555</v>
      </c>
      <c r="Z8352" s="20">
        <f t="shared" si="1570"/>
        <v>0.47004186500259587</v>
      </c>
      <c r="AB8352" s="20">
        <v>0.32065066199268388</v>
      </c>
      <c r="AC8352" s="20">
        <v>0</v>
      </c>
      <c r="AE8352" s="20">
        <f t="shared" si="1571"/>
        <v>0.61696394074491556</v>
      </c>
      <c r="AF8352" s="20">
        <f t="shared" si="1572"/>
        <v>0.65344186500259593</v>
      </c>
    </row>
    <row r="8353" spans="1:32" x14ac:dyDescent="0.2">
      <c r="A8353" s="14" t="s">
        <v>8431</v>
      </c>
      <c r="B8353" s="20">
        <v>0.36828913129428598</v>
      </c>
      <c r="C8353" s="20">
        <v>0.36981370903886585</v>
      </c>
      <c r="D8353" s="27">
        <v>0.36982191042556023</v>
      </c>
      <c r="E8353" s="27">
        <f t="shared" si="1561"/>
        <v>33.090000000000003</v>
      </c>
      <c r="F8353" s="27">
        <f t="shared" si="1562"/>
        <v>-33.0899</v>
      </c>
      <c r="G8353" s="27">
        <f t="shared" si="1563"/>
        <v>-33.090000000000003</v>
      </c>
      <c r="H8353" s="27">
        <f t="shared" si="1565"/>
        <v>1000</v>
      </c>
      <c r="I8353" s="27">
        <f t="shared" si="1564"/>
        <v>1000</v>
      </c>
      <c r="J8353" s="27">
        <f t="shared" si="1566"/>
        <v>1000</v>
      </c>
      <c r="K8353" s="12">
        <v>-37.6</v>
      </c>
      <c r="L8353" s="12">
        <f t="shared" si="1567"/>
        <v>34.090000000000003</v>
      </c>
      <c r="M8353" s="27"/>
      <c r="N8353" s="27"/>
      <c r="P8353" s="12">
        <v>33.090000000000003</v>
      </c>
      <c r="Q8353" s="39">
        <v>39.07</v>
      </c>
      <c r="R8353" s="12">
        <f t="shared" si="1568"/>
        <v>37.6</v>
      </c>
      <c r="S8353" s="12">
        <v>6.0380622455791304</v>
      </c>
      <c r="T8353" s="20">
        <v>14.74523486699974</v>
      </c>
      <c r="Y8353" s="20">
        <f t="shared" si="1569"/>
        <v>0.35141742985251034</v>
      </c>
      <c r="Z8353" s="20">
        <f t="shared" si="1570"/>
        <v>0.34735611269419131</v>
      </c>
      <c r="AB8353" s="20">
        <v>0.25858572052561229</v>
      </c>
      <c r="AC8353" s="20">
        <v>0</v>
      </c>
      <c r="AE8353" s="20">
        <f t="shared" si="1571"/>
        <v>0.49141742985251036</v>
      </c>
      <c r="AF8353" s="20">
        <f t="shared" si="1572"/>
        <v>0.53075611269419132</v>
      </c>
    </row>
    <row r="8354" spans="1:32" x14ac:dyDescent="0.2">
      <c r="A8354" s="14" t="s">
        <v>8432</v>
      </c>
      <c r="B8354" s="20">
        <v>0.34726139238829129</v>
      </c>
      <c r="C8354" s="20">
        <v>0.3559978391740839</v>
      </c>
      <c r="D8354" s="27">
        <v>0.35600674200082116</v>
      </c>
      <c r="E8354" s="27">
        <f t="shared" si="1561"/>
        <v>33.28</v>
      </c>
      <c r="F8354" s="27">
        <f t="shared" si="1562"/>
        <v>-33.279899999999998</v>
      </c>
      <c r="G8354" s="27">
        <f t="shared" si="1563"/>
        <v>-33.28</v>
      </c>
      <c r="H8354" s="27">
        <f t="shared" si="1565"/>
        <v>1000</v>
      </c>
      <c r="I8354" s="27">
        <f t="shared" si="1564"/>
        <v>1000</v>
      </c>
      <c r="J8354" s="27">
        <f t="shared" si="1566"/>
        <v>1000</v>
      </c>
      <c r="K8354" s="12">
        <v>-37.6</v>
      </c>
      <c r="L8354" s="12">
        <f t="shared" si="1567"/>
        <v>34.28</v>
      </c>
      <c r="M8354" s="27"/>
      <c r="N8354" s="27"/>
      <c r="P8354" s="12">
        <v>33.28</v>
      </c>
      <c r="Q8354" s="39">
        <v>34.97</v>
      </c>
      <c r="R8354" s="12">
        <f t="shared" si="1568"/>
        <v>37.6</v>
      </c>
      <c r="S8354" s="12">
        <v>5.068849241712635</v>
      </c>
      <c r="T8354" s="20">
        <v>12.466289640951169</v>
      </c>
      <c r="Y8354" s="20">
        <f t="shared" si="1569"/>
        <v>0.2950088787403104</v>
      </c>
      <c r="Z8354" s="20">
        <f t="shared" si="1570"/>
        <v>0.29367059585411354</v>
      </c>
      <c r="AB8354" s="20">
        <v>0.23755799458138721</v>
      </c>
      <c r="AC8354" s="20">
        <v>0</v>
      </c>
      <c r="AE8354" s="20">
        <f t="shared" si="1571"/>
        <v>0.43500887874031041</v>
      </c>
      <c r="AF8354" s="20">
        <f t="shared" si="1572"/>
        <v>0.47707059585411354</v>
      </c>
    </row>
    <row r="8355" spans="1:32" x14ac:dyDescent="0.2">
      <c r="A8355" s="14" t="s">
        <v>8433</v>
      </c>
      <c r="B8355" s="20">
        <v>0.36288246837742011</v>
      </c>
      <c r="C8355" s="20">
        <v>0.37054098053857437</v>
      </c>
      <c r="D8355" s="27">
        <v>0.3705504204289039</v>
      </c>
      <c r="E8355" s="27">
        <f t="shared" si="1561"/>
        <v>33</v>
      </c>
      <c r="F8355" s="27">
        <f t="shared" si="1562"/>
        <v>-32.999899999999997</v>
      </c>
      <c r="G8355" s="27">
        <f t="shared" si="1563"/>
        <v>-33</v>
      </c>
      <c r="H8355" s="27">
        <f t="shared" si="1565"/>
        <v>1000</v>
      </c>
      <c r="I8355" s="27">
        <f t="shared" si="1564"/>
        <v>1000</v>
      </c>
      <c r="J8355" s="27">
        <f t="shared" si="1566"/>
        <v>1000</v>
      </c>
      <c r="K8355" s="12">
        <v>-37.6</v>
      </c>
      <c r="L8355" s="12">
        <f t="shared" si="1567"/>
        <v>34</v>
      </c>
      <c r="M8355" s="27"/>
      <c r="N8355" s="27"/>
      <c r="P8355" s="12">
        <v>33</v>
      </c>
      <c r="Q8355" s="39">
        <v>26.52</v>
      </c>
      <c r="R8355" s="12">
        <f t="shared" si="1568"/>
        <v>37.6</v>
      </c>
      <c r="S8355" s="12">
        <v>5.4083258841045376</v>
      </c>
      <c r="T8355" s="20">
        <v>13.26454636642714</v>
      </c>
      <c r="Y8355" s="20">
        <f t="shared" si="1569"/>
        <v>0.31476654342017824</v>
      </c>
      <c r="Z8355" s="20">
        <f t="shared" si="1570"/>
        <v>0.31247527109966605</v>
      </c>
      <c r="AB8355" s="20">
        <v>0.25317881420251459</v>
      </c>
      <c r="AC8355" s="20">
        <v>0</v>
      </c>
      <c r="AE8355" s="20">
        <f t="shared" si="1571"/>
        <v>0.45476654342017825</v>
      </c>
      <c r="AF8355" s="20">
        <f t="shared" si="1572"/>
        <v>0.49587527109966606</v>
      </c>
    </row>
    <row r="8356" spans="1:32" x14ac:dyDescent="0.2">
      <c r="A8356" s="14" t="s">
        <v>8434</v>
      </c>
      <c r="B8356" s="20">
        <v>0.38047823452642282</v>
      </c>
      <c r="C8356" s="20">
        <v>0.39012746650869734</v>
      </c>
      <c r="D8356" s="27">
        <v>0.39013809325336385</v>
      </c>
      <c r="E8356" s="27">
        <f t="shared" si="1561"/>
        <v>32.64</v>
      </c>
      <c r="F8356" s="27">
        <f t="shared" si="1562"/>
        <v>-32.639899999999997</v>
      </c>
      <c r="G8356" s="27">
        <f t="shared" si="1563"/>
        <v>-32.64</v>
      </c>
      <c r="H8356" s="27">
        <f t="shared" si="1565"/>
        <v>1000</v>
      </c>
      <c r="I8356" s="27">
        <f t="shared" si="1564"/>
        <v>1000</v>
      </c>
      <c r="J8356" s="27">
        <f t="shared" si="1566"/>
        <v>1000</v>
      </c>
      <c r="K8356" s="12">
        <v>-37.6</v>
      </c>
      <c r="L8356" s="12">
        <f t="shared" si="1567"/>
        <v>33.64</v>
      </c>
      <c r="M8356" s="27"/>
      <c r="N8356" s="27"/>
      <c r="P8356" s="12">
        <v>32.64</v>
      </c>
      <c r="Q8356" s="39">
        <v>27.25</v>
      </c>
      <c r="R8356" s="12">
        <f t="shared" si="1568"/>
        <v>37.6</v>
      </c>
      <c r="S8356" s="12">
        <v>5.5165345527909855</v>
      </c>
      <c r="T8356" s="20">
        <v>13.533070281574542</v>
      </c>
      <c r="Y8356" s="20">
        <f t="shared" si="1569"/>
        <v>0.32106432749244335</v>
      </c>
      <c r="Z8356" s="20">
        <f t="shared" si="1570"/>
        <v>0.31880093658904896</v>
      </c>
      <c r="AB8356" s="20">
        <v>0.27077413276404649</v>
      </c>
      <c r="AC8356" s="20">
        <v>0</v>
      </c>
      <c r="AE8356" s="20">
        <f t="shared" si="1571"/>
        <v>0.46106432749244336</v>
      </c>
      <c r="AF8356" s="20">
        <f t="shared" si="1572"/>
        <v>0.50220093658904896</v>
      </c>
    </row>
    <row r="8357" spans="1:32" x14ac:dyDescent="0.2">
      <c r="A8357" s="14" t="s">
        <v>8435</v>
      </c>
      <c r="B8357" s="20">
        <v>0.41516712759007413</v>
      </c>
      <c r="C8357" s="20">
        <v>0.42507626658595404</v>
      </c>
      <c r="D8357" s="27">
        <v>0.42508817877754868</v>
      </c>
      <c r="E8357" s="27">
        <f t="shared" si="1561"/>
        <v>32.659999999999997</v>
      </c>
      <c r="F8357" s="27">
        <f t="shared" si="1562"/>
        <v>-32.659899999999993</v>
      </c>
      <c r="G8357" s="27">
        <f t="shared" si="1563"/>
        <v>-32.659999999999997</v>
      </c>
      <c r="H8357" s="27">
        <f t="shared" si="1565"/>
        <v>1000</v>
      </c>
      <c r="I8357" s="27">
        <f t="shared" si="1564"/>
        <v>1000</v>
      </c>
      <c r="J8357" s="27">
        <f t="shared" si="1566"/>
        <v>1000</v>
      </c>
      <c r="K8357" s="12">
        <v>-37.6</v>
      </c>
      <c r="L8357" s="12">
        <f t="shared" si="1567"/>
        <v>33.659999999999997</v>
      </c>
      <c r="M8357" s="27"/>
      <c r="N8357" s="27"/>
      <c r="P8357" s="12">
        <v>32.659999999999997</v>
      </c>
      <c r="Q8357" s="39">
        <v>23.64</v>
      </c>
      <c r="R8357" s="12">
        <f t="shared" si="1568"/>
        <v>37.6</v>
      </c>
      <c r="S8357" s="12">
        <v>6.0151433159242469</v>
      </c>
      <c r="T8357" s="20">
        <v>14.68745559578066</v>
      </c>
      <c r="Y8357" s="20">
        <f t="shared" si="1569"/>
        <v>0.35008353976878576</v>
      </c>
      <c r="Z8357" s="20">
        <f t="shared" si="1570"/>
        <v>0.3459949961554592</v>
      </c>
      <c r="AB8357" s="20">
        <v>0.30546252599738821</v>
      </c>
      <c r="AC8357" s="20">
        <v>0</v>
      </c>
      <c r="AE8357" s="20">
        <f t="shared" si="1571"/>
        <v>0.49008353976878577</v>
      </c>
      <c r="AF8357" s="20">
        <f t="shared" si="1572"/>
        <v>0.52939499615545915</v>
      </c>
    </row>
    <row r="8358" spans="1:32" x14ac:dyDescent="0.2">
      <c r="A8358" s="14" t="s">
        <v>8436</v>
      </c>
      <c r="B8358" s="20">
        <v>0.50321082176556675</v>
      </c>
      <c r="C8358" s="20">
        <v>0.51511007604748471</v>
      </c>
      <c r="D8358" s="27">
        <v>0.51512521704985781</v>
      </c>
      <c r="E8358" s="27">
        <f t="shared" si="1561"/>
        <v>36.9</v>
      </c>
      <c r="F8358" s="27">
        <f t="shared" si="1562"/>
        <v>-36.899899999999995</v>
      </c>
      <c r="G8358" s="27">
        <f t="shared" si="1563"/>
        <v>-36.9</v>
      </c>
      <c r="H8358" s="27">
        <f t="shared" si="1565"/>
        <v>1000</v>
      </c>
      <c r="I8358" s="27">
        <f t="shared" si="1564"/>
        <v>1000</v>
      </c>
      <c r="J8358" s="27">
        <f t="shared" si="1566"/>
        <v>1000</v>
      </c>
      <c r="K8358" s="12">
        <v>-37.6</v>
      </c>
      <c r="L8358" s="12">
        <f t="shared" si="1567"/>
        <v>37.9</v>
      </c>
      <c r="M8358" s="27"/>
      <c r="N8358" s="27"/>
      <c r="P8358" s="12">
        <v>36.9</v>
      </c>
      <c r="Q8358" s="39">
        <v>28.15</v>
      </c>
      <c r="R8358" s="12">
        <f t="shared" si="1568"/>
        <v>37.6</v>
      </c>
      <c r="S8358" s="12">
        <v>7.32708316453488</v>
      </c>
      <c r="T8358" s="20">
        <v>17.915452471949131</v>
      </c>
      <c r="Y8358" s="20">
        <f t="shared" si="1569"/>
        <v>0.4264389185258361</v>
      </c>
      <c r="Z8358" s="20">
        <f t="shared" si="1570"/>
        <v>0.42203749102302451</v>
      </c>
      <c r="AB8358" s="20">
        <v>0.39350475478478175</v>
      </c>
      <c r="AC8358" s="20">
        <v>6.6125217049857798E-2</v>
      </c>
      <c r="AE8358" s="20">
        <f t="shared" si="1571"/>
        <v>0.56643891852583605</v>
      </c>
      <c r="AF8358" s="20">
        <f t="shared" si="1572"/>
        <v>0.60543749102302447</v>
      </c>
    </row>
    <row r="8359" spans="1:32" x14ac:dyDescent="0.2">
      <c r="A8359" s="14" t="s">
        <v>8437</v>
      </c>
      <c r="B8359" s="20">
        <v>0.65543901076756039</v>
      </c>
      <c r="C8359" s="20">
        <v>0.65316393348470392</v>
      </c>
      <c r="D8359" s="27">
        <v>0.65317850631552654</v>
      </c>
      <c r="E8359" s="27">
        <f t="shared" si="1561"/>
        <v>49.91</v>
      </c>
      <c r="F8359" s="27">
        <f t="shared" si="1562"/>
        <v>-49.909899999999993</v>
      </c>
      <c r="G8359" s="27">
        <f t="shared" si="1563"/>
        <v>-49.91</v>
      </c>
      <c r="H8359" s="27">
        <f t="shared" si="1565"/>
        <v>1000</v>
      </c>
      <c r="I8359" s="27">
        <f t="shared" si="1564"/>
        <v>1000</v>
      </c>
      <c r="J8359" s="27">
        <f t="shared" si="1566"/>
        <v>1000</v>
      </c>
      <c r="K8359" s="12">
        <v>-37.6</v>
      </c>
      <c r="L8359" s="12">
        <f t="shared" si="1567"/>
        <v>50.91</v>
      </c>
      <c r="M8359" s="27"/>
      <c r="N8359" s="27"/>
      <c r="P8359" s="12">
        <v>49.91</v>
      </c>
      <c r="Q8359" s="39">
        <v>35.799999999999997</v>
      </c>
      <c r="R8359" s="12">
        <f t="shared" si="1568"/>
        <v>37.6</v>
      </c>
      <c r="S8359" s="12">
        <v>11.062048304546343</v>
      </c>
      <c r="T8359" s="20">
        <v>26.841331201786719</v>
      </c>
      <c r="Y8359" s="20">
        <f t="shared" si="1569"/>
        <v>0.64381525495770087</v>
      </c>
      <c r="Z8359" s="20">
        <f t="shared" si="1570"/>
        <v>0.63230599918460462</v>
      </c>
      <c r="AB8359" s="20">
        <v>0.54573239579935628</v>
      </c>
      <c r="AC8359" s="20">
        <v>0.20417850631552653</v>
      </c>
      <c r="AE8359" s="20">
        <f t="shared" si="1571"/>
        <v>0.78381525495770088</v>
      </c>
      <c r="AF8359" s="20">
        <f t="shared" si="1572"/>
        <v>0.81570599918460462</v>
      </c>
    </row>
    <row r="8360" spans="1:32" x14ac:dyDescent="0.2">
      <c r="A8360" s="14" t="s">
        <v>8438</v>
      </c>
      <c r="B8360" s="20">
        <v>0.67870479108229209</v>
      </c>
      <c r="C8360" s="20">
        <v>0.6799390771636421</v>
      </c>
      <c r="D8360" s="27">
        <v>0.67994460178961813</v>
      </c>
      <c r="E8360" s="27">
        <f t="shared" si="1561"/>
        <v>75.06</v>
      </c>
      <c r="F8360" s="27">
        <f t="shared" si="1562"/>
        <v>-75.059899999999999</v>
      </c>
      <c r="G8360" s="27">
        <f t="shared" si="1563"/>
        <v>-75.06</v>
      </c>
      <c r="H8360" s="27">
        <f t="shared" si="1565"/>
        <v>1000</v>
      </c>
      <c r="I8360" s="27">
        <f t="shared" si="1564"/>
        <v>1000</v>
      </c>
      <c r="J8360" s="27">
        <f t="shared" si="1566"/>
        <v>1000</v>
      </c>
      <c r="K8360" s="12">
        <v>-37.6</v>
      </c>
      <c r="L8360" s="12">
        <f t="shared" si="1567"/>
        <v>76.06</v>
      </c>
      <c r="M8360" s="27"/>
      <c r="N8360" s="27"/>
      <c r="P8360" s="12">
        <v>75.06</v>
      </c>
      <c r="Q8360" s="39">
        <v>43.28</v>
      </c>
      <c r="R8360" s="12">
        <f t="shared" si="1568"/>
        <v>37.6</v>
      </c>
      <c r="S8360" s="12">
        <v>11.339331891612137</v>
      </c>
      <c r="T8360" s="20">
        <v>27.803553051641991</v>
      </c>
      <c r="Y8360" s="20">
        <f t="shared" si="1569"/>
        <v>0.65995326108347241</v>
      </c>
      <c r="Z8360" s="20">
        <f t="shared" si="1570"/>
        <v>0.65497322994287255</v>
      </c>
      <c r="AB8360" s="20">
        <v>0.56900245983121955</v>
      </c>
      <c r="AC8360" s="20">
        <v>0.23094460178961812</v>
      </c>
      <c r="AE8360" s="20">
        <f t="shared" si="1571"/>
        <v>0.79995326108347242</v>
      </c>
      <c r="AF8360" s="20">
        <f t="shared" si="1572"/>
        <v>0.83837322994287256</v>
      </c>
    </row>
    <row r="8361" spans="1:32" x14ac:dyDescent="0.2">
      <c r="A8361" s="14" t="s">
        <v>8439</v>
      </c>
      <c r="B8361" s="20">
        <v>0.66106353404589058</v>
      </c>
      <c r="C8361" s="20">
        <v>0.66207924451831779</v>
      </c>
      <c r="D8361" s="27">
        <v>0.66208686729607047</v>
      </c>
      <c r="E8361" s="27">
        <f t="shared" si="1561"/>
        <v>82.26</v>
      </c>
      <c r="F8361" s="27">
        <f t="shared" si="1562"/>
        <v>-82.259900000000002</v>
      </c>
      <c r="G8361" s="27">
        <f t="shared" si="1563"/>
        <v>-82.26</v>
      </c>
      <c r="H8361" s="27">
        <f t="shared" si="1565"/>
        <v>1000</v>
      </c>
      <c r="I8361" s="27">
        <f t="shared" si="1564"/>
        <v>1000</v>
      </c>
      <c r="J8361" s="27">
        <f t="shared" si="1566"/>
        <v>1000</v>
      </c>
      <c r="K8361" s="12">
        <v>-37.6</v>
      </c>
      <c r="L8361" s="12">
        <f t="shared" si="1567"/>
        <v>83.26</v>
      </c>
      <c r="M8361" s="27"/>
      <c r="N8361" s="27"/>
      <c r="P8361" s="12">
        <v>82.26</v>
      </c>
      <c r="Q8361" s="39">
        <v>52.15</v>
      </c>
      <c r="R8361" s="12">
        <f t="shared" si="1568"/>
        <v>37.6</v>
      </c>
      <c r="S8361" s="12">
        <v>10.989941787024282</v>
      </c>
      <c r="T8361" s="20">
        <v>26.86184670213132</v>
      </c>
      <c r="Y8361" s="20">
        <f t="shared" si="1569"/>
        <v>0.63961862928002244</v>
      </c>
      <c r="Z8361" s="20">
        <f t="shared" si="1570"/>
        <v>0.63278928646445842</v>
      </c>
      <c r="AB8361" s="20">
        <v>0.55136020124156937</v>
      </c>
      <c r="AC8361" s="20">
        <v>0.21308686729607046</v>
      </c>
      <c r="AE8361" s="20">
        <f t="shared" si="1571"/>
        <v>0.77961862928002246</v>
      </c>
      <c r="AF8361" s="20">
        <f t="shared" si="1572"/>
        <v>0.81618928646445843</v>
      </c>
    </row>
    <row r="8362" spans="1:32" x14ac:dyDescent="0.2">
      <c r="A8362" s="14" t="s">
        <v>8440</v>
      </c>
      <c r="B8362" s="20">
        <v>0.63827471829952076</v>
      </c>
      <c r="C8362" s="20">
        <v>0.638947957415132</v>
      </c>
      <c r="D8362" s="27">
        <v>0.63895611920534567</v>
      </c>
      <c r="E8362" s="27">
        <f t="shared" si="1561"/>
        <v>78.58</v>
      </c>
      <c r="F8362" s="27">
        <f t="shared" si="1562"/>
        <v>-78.579899999999995</v>
      </c>
      <c r="G8362" s="27">
        <f t="shared" si="1563"/>
        <v>-78.58</v>
      </c>
      <c r="H8362" s="27">
        <f t="shared" si="1565"/>
        <v>1000</v>
      </c>
      <c r="I8362" s="27">
        <f t="shared" si="1564"/>
        <v>1000</v>
      </c>
      <c r="J8362" s="27">
        <f t="shared" si="1566"/>
        <v>1000</v>
      </c>
      <c r="K8362" s="12">
        <v>-37.6</v>
      </c>
      <c r="L8362" s="12">
        <f t="shared" si="1567"/>
        <v>79.58</v>
      </c>
      <c r="M8362" s="27"/>
      <c r="N8362" s="27"/>
      <c r="P8362" s="12">
        <v>78.58</v>
      </c>
      <c r="Q8362" s="39">
        <v>56.84</v>
      </c>
      <c r="R8362" s="12">
        <f t="shared" si="1568"/>
        <v>37.6</v>
      </c>
      <c r="S8362" s="12">
        <v>10.723303514335752</v>
      </c>
      <c r="T8362" s="20">
        <v>26.289828897571972</v>
      </c>
      <c r="Y8362" s="20">
        <f t="shared" si="1569"/>
        <v>0.62410018434230741</v>
      </c>
      <c r="Z8362" s="20">
        <f t="shared" si="1570"/>
        <v>0.61931416160033814</v>
      </c>
      <c r="AB8362" s="20">
        <v>0.52857109972516303</v>
      </c>
      <c r="AC8362" s="20">
        <v>0.18995611920534566</v>
      </c>
      <c r="AE8362" s="20">
        <f t="shared" si="1571"/>
        <v>0.76410018434230742</v>
      </c>
      <c r="AF8362" s="20">
        <f t="shared" si="1572"/>
        <v>0.80271416160033815</v>
      </c>
    </row>
    <row r="8363" spans="1:32" x14ac:dyDescent="0.2">
      <c r="A8363" s="14" t="s">
        <v>8441</v>
      </c>
      <c r="B8363" s="20">
        <v>0.6140170009532625</v>
      </c>
      <c r="C8363" s="20">
        <v>0.61272466413701077</v>
      </c>
      <c r="D8363" s="27">
        <v>0.61273237254785018</v>
      </c>
      <c r="E8363" s="27">
        <f t="shared" si="1561"/>
        <v>77.17</v>
      </c>
      <c r="F8363" s="27">
        <f t="shared" si="1562"/>
        <v>-77.169899999999998</v>
      </c>
      <c r="G8363" s="27">
        <f t="shared" si="1563"/>
        <v>-77.17</v>
      </c>
      <c r="H8363" s="27">
        <f t="shared" si="1565"/>
        <v>1000</v>
      </c>
      <c r="I8363" s="27">
        <f t="shared" si="1564"/>
        <v>1000</v>
      </c>
      <c r="J8363" s="27">
        <f t="shared" si="1566"/>
        <v>1000</v>
      </c>
      <c r="K8363" s="12">
        <v>-37.6</v>
      </c>
      <c r="L8363" s="12">
        <f t="shared" si="1567"/>
        <v>78.17</v>
      </c>
      <c r="M8363" s="27"/>
      <c r="N8363" s="27"/>
      <c r="P8363" s="12">
        <v>77.17</v>
      </c>
      <c r="Q8363" s="39">
        <v>58.68</v>
      </c>
      <c r="R8363" s="12">
        <f t="shared" si="1568"/>
        <v>37.6</v>
      </c>
      <c r="S8363" s="12">
        <v>10.472228173199882</v>
      </c>
      <c r="T8363" s="20">
        <v>25.638056481251869</v>
      </c>
      <c r="Y8363" s="20">
        <f t="shared" si="1569"/>
        <v>0.60948750770984794</v>
      </c>
      <c r="Z8363" s="20">
        <f t="shared" si="1570"/>
        <v>0.60396024320322028</v>
      </c>
      <c r="AB8363" s="20">
        <v>0.50431354912438653</v>
      </c>
      <c r="AC8363" s="20">
        <v>0.16373237254785017</v>
      </c>
      <c r="AE8363" s="20">
        <f t="shared" si="1571"/>
        <v>0.74948750770984796</v>
      </c>
      <c r="AF8363" s="20">
        <f t="shared" si="1572"/>
        <v>0.78736024320322029</v>
      </c>
    </row>
    <row r="8364" spans="1:32" x14ac:dyDescent="0.2">
      <c r="A8364" s="14" t="s">
        <v>8442</v>
      </c>
      <c r="B8364" s="20">
        <v>0.5871830680116259</v>
      </c>
      <c r="C8364" s="20">
        <v>0.58397294705011327</v>
      </c>
      <c r="D8364" s="27">
        <v>0.58398016967212474</v>
      </c>
      <c r="E8364" s="27">
        <f t="shared" si="1561"/>
        <v>75.94</v>
      </c>
      <c r="F8364" s="27">
        <f t="shared" si="1562"/>
        <v>-75.939899999999994</v>
      </c>
      <c r="G8364" s="27">
        <f t="shared" si="1563"/>
        <v>-75.94</v>
      </c>
      <c r="H8364" s="27">
        <f t="shared" si="1565"/>
        <v>1000</v>
      </c>
      <c r="I8364" s="27">
        <f t="shared" si="1564"/>
        <v>1000</v>
      </c>
      <c r="J8364" s="27">
        <f t="shared" si="1566"/>
        <v>1000</v>
      </c>
      <c r="K8364" s="12">
        <v>-37.6</v>
      </c>
      <c r="L8364" s="12">
        <f t="shared" si="1567"/>
        <v>76.94</v>
      </c>
      <c r="M8364" s="27"/>
      <c r="N8364" s="27"/>
      <c r="P8364" s="12">
        <v>75.94</v>
      </c>
      <c r="Q8364" s="39">
        <v>59.28</v>
      </c>
      <c r="R8364" s="12">
        <f t="shared" si="1568"/>
        <v>37.6</v>
      </c>
      <c r="S8364" s="12">
        <v>10.175888627846307</v>
      </c>
      <c r="T8364" s="20">
        <v>24.878874498872801</v>
      </c>
      <c r="Y8364" s="20">
        <f t="shared" si="1569"/>
        <v>0.5922404378459919</v>
      </c>
      <c r="Z8364" s="20">
        <f t="shared" si="1570"/>
        <v>0.58607605861034917</v>
      </c>
      <c r="AB8364" s="20">
        <v>0.47747976229724576</v>
      </c>
      <c r="AC8364" s="20">
        <v>0.13498016967212473</v>
      </c>
      <c r="AE8364" s="20">
        <f t="shared" si="1571"/>
        <v>0.73224043784599191</v>
      </c>
      <c r="AF8364" s="20">
        <f t="shared" si="1572"/>
        <v>0.76947605861034918</v>
      </c>
    </row>
    <row r="8365" spans="1:32" x14ac:dyDescent="0.2">
      <c r="A8365" s="14" t="s">
        <v>8443</v>
      </c>
      <c r="B8365" s="20">
        <v>0.56241581881039904</v>
      </c>
      <c r="C8365" s="20">
        <v>0.55947508633659726</v>
      </c>
      <c r="D8365" s="27">
        <v>0.5594818663862402</v>
      </c>
      <c r="E8365" s="27">
        <f t="shared" si="1561"/>
        <v>70.55</v>
      </c>
      <c r="F8365" s="27">
        <f t="shared" si="1562"/>
        <v>-70.549899999999994</v>
      </c>
      <c r="G8365" s="27">
        <f t="shared" si="1563"/>
        <v>-70.55</v>
      </c>
      <c r="H8365" s="27">
        <f t="shared" si="1565"/>
        <v>1000</v>
      </c>
      <c r="I8365" s="27">
        <f t="shared" si="1564"/>
        <v>1000</v>
      </c>
      <c r="J8365" s="27">
        <f t="shared" si="1566"/>
        <v>1000</v>
      </c>
      <c r="K8365" s="12">
        <v>-37.6</v>
      </c>
      <c r="L8365" s="12">
        <f t="shared" si="1567"/>
        <v>71.55</v>
      </c>
      <c r="M8365" s="27"/>
      <c r="N8365" s="27"/>
      <c r="P8365" s="12">
        <v>70.55</v>
      </c>
      <c r="Q8365" s="39">
        <v>59.25</v>
      </c>
      <c r="R8365" s="12">
        <f t="shared" si="1568"/>
        <v>37.6</v>
      </c>
      <c r="S8365" s="12">
        <v>9.7798292855622044</v>
      </c>
      <c r="T8365" s="20">
        <v>23.959113209260877</v>
      </c>
      <c r="Y8365" s="20">
        <f t="shared" si="1569"/>
        <v>0.56918963934909672</v>
      </c>
      <c r="Z8365" s="20">
        <f t="shared" si="1570"/>
        <v>0.56440907879972502</v>
      </c>
      <c r="AB8365" s="20">
        <v>0.45271267356809597</v>
      </c>
      <c r="AC8365" s="20">
        <v>0.11048186638624019</v>
      </c>
      <c r="AE8365" s="20">
        <f t="shared" si="1571"/>
        <v>0.70918963934909673</v>
      </c>
      <c r="AF8365" s="20">
        <f t="shared" si="1572"/>
        <v>0.74780907879972502</v>
      </c>
    </row>
    <row r="8366" spans="1:32" x14ac:dyDescent="0.2">
      <c r="A8366" s="14" t="s">
        <v>8444</v>
      </c>
      <c r="B8366" s="20">
        <v>0.55213481640160023</v>
      </c>
      <c r="C8366" s="20">
        <v>0.54823056465669529</v>
      </c>
      <c r="D8366" s="27">
        <v>0.54823718164780888</v>
      </c>
      <c r="E8366" s="27">
        <f t="shared" si="1561"/>
        <v>69.91</v>
      </c>
      <c r="F8366" s="27">
        <f t="shared" si="1562"/>
        <v>-69.909899999999993</v>
      </c>
      <c r="G8366" s="27">
        <f t="shared" si="1563"/>
        <v>-69.91</v>
      </c>
      <c r="H8366" s="27">
        <f t="shared" si="1565"/>
        <v>1000</v>
      </c>
      <c r="I8366" s="27">
        <f t="shared" si="1564"/>
        <v>1000</v>
      </c>
      <c r="J8366" s="27">
        <f t="shared" si="1566"/>
        <v>1000</v>
      </c>
      <c r="K8366" s="12">
        <v>-37.6</v>
      </c>
      <c r="L8366" s="12">
        <f t="shared" si="1567"/>
        <v>70.91</v>
      </c>
      <c r="M8366" s="27"/>
      <c r="N8366" s="27"/>
      <c r="P8366" s="12">
        <v>69.91</v>
      </c>
      <c r="Q8366" s="39">
        <v>56.81</v>
      </c>
      <c r="R8366" s="12">
        <f t="shared" si="1568"/>
        <v>37.6</v>
      </c>
      <c r="S8366" s="12">
        <v>9.6850564412489799</v>
      </c>
      <c r="T8366" s="20">
        <v>23.71039418658982</v>
      </c>
      <c r="Y8366" s="20">
        <f t="shared" si="1569"/>
        <v>0.56367382516669906</v>
      </c>
      <c r="Z8366" s="20">
        <f t="shared" si="1570"/>
        <v>0.55854996067462348</v>
      </c>
      <c r="AB8366" s="20">
        <v>0.44243169023186435</v>
      </c>
      <c r="AC8366" s="20">
        <v>9.923718164780887E-2</v>
      </c>
      <c r="AE8366" s="20">
        <f t="shared" si="1571"/>
        <v>0.70367382516669907</v>
      </c>
      <c r="AF8366" s="20">
        <f t="shared" si="1572"/>
        <v>0.74194996067462349</v>
      </c>
    </row>
    <row r="8367" spans="1:32" x14ac:dyDescent="0.2">
      <c r="A8367" s="14" t="s">
        <v>8445</v>
      </c>
      <c r="B8367" s="20">
        <v>0.54638602924080093</v>
      </c>
      <c r="C8367" s="20">
        <v>0.54195891437301369</v>
      </c>
      <c r="D8367" s="27">
        <v>0.54196527042761744</v>
      </c>
      <c r="E8367" s="27">
        <f t="shared" si="1561"/>
        <v>69.69</v>
      </c>
      <c r="F8367" s="27">
        <f t="shared" si="1562"/>
        <v>-69.689899999999994</v>
      </c>
      <c r="G8367" s="27">
        <f t="shared" si="1563"/>
        <v>-69.69</v>
      </c>
      <c r="H8367" s="27">
        <f t="shared" si="1565"/>
        <v>1000</v>
      </c>
      <c r="I8367" s="27">
        <f t="shared" si="1564"/>
        <v>1000</v>
      </c>
      <c r="J8367" s="27">
        <f t="shared" si="1566"/>
        <v>1000</v>
      </c>
      <c r="K8367" s="12">
        <v>-37.6</v>
      </c>
      <c r="L8367" s="12">
        <f t="shared" si="1567"/>
        <v>70.69</v>
      </c>
      <c r="M8367" s="27"/>
      <c r="N8367" s="27"/>
      <c r="P8367" s="12">
        <v>69.69</v>
      </c>
      <c r="Q8367" s="39">
        <v>52.13</v>
      </c>
      <c r="R8367" s="12">
        <f t="shared" si="1568"/>
        <v>37.6</v>
      </c>
      <c r="S8367" s="12">
        <v>9.6383774250720222</v>
      </c>
      <c r="T8367" s="20">
        <v>23.596204642420201</v>
      </c>
      <c r="Y8367" s="20">
        <f t="shared" si="1569"/>
        <v>0.56095708936210198</v>
      </c>
      <c r="Z8367" s="20">
        <f t="shared" si="1570"/>
        <v>0.55585997733215053</v>
      </c>
      <c r="AB8367" s="20">
        <v>0.43668295117216027</v>
      </c>
      <c r="AC8367" s="20">
        <v>9.296527042761743E-2</v>
      </c>
      <c r="AE8367" s="20">
        <f t="shared" si="1571"/>
        <v>0.70095708936210199</v>
      </c>
      <c r="AF8367" s="20">
        <f t="shared" si="1572"/>
        <v>0.73925997733215054</v>
      </c>
    </row>
    <row r="8368" spans="1:32" x14ac:dyDescent="0.2">
      <c r="A8368" s="14" t="s">
        <v>8446</v>
      </c>
      <c r="B8368" s="20">
        <v>0.54917172705863415</v>
      </c>
      <c r="C8368" s="20">
        <v>0.54557462108692256</v>
      </c>
      <c r="D8368" s="27">
        <v>0.54558059909718926</v>
      </c>
      <c r="E8368" s="27">
        <f t="shared" si="1561"/>
        <v>72.52</v>
      </c>
      <c r="F8368" s="27">
        <f t="shared" si="1562"/>
        <v>-72.519899999999993</v>
      </c>
      <c r="G8368" s="27">
        <f t="shared" si="1563"/>
        <v>-72.52</v>
      </c>
      <c r="H8368" s="27">
        <f t="shared" si="1565"/>
        <v>1000</v>
      </c>
      <c r="I8368" s="27">
        <f t="shared" si="1564"/>
        <v>1000</v>
      </c>
      <c r="J8368" s="27">
        <f t="shared" si="1566"/>
        <v>1000</v>
      </c>
      <c r="K8368" s="12">
        <v>-37.6</v>
      </c>
      <c r="L8368" s="12">
        <f t="shared" si="1567"/>
        <v>73.52</v>
      </c>
      <c r="M8368" s="27"/>
      <c r="N8368" s="27"/>
      <c r="P8368" s="12">
        <v>72.52</v>
      </c>
      <c r="Q8368" s="39">
        <v>48.5</v>
      </c>
      <c r="R8368" s="12">
        <f t="shared" si="1568"/>
        <v>37.6</v>
      </c>
      <c r="S8368" s="12">
        <v>9.6702058049164279</v>
      </c>
      <c r="T8368" s="20">
        <v>23.744294077143021</v>
      </c>
      <c r="Y8368" s="20">
        <f t="shared" si="1569"/>
        <v>0.56280951270362678</v>
      </c>
      <c r="Z8368" s="20">
        <f t="shared" si="1570"/>
        <v>0.55934854640822018</v>
      </c>
      <c r="AB8368" s="20">
        <v>0.43946884808724418</v>
      </c>
      <c r="AC8368" s="20">
        <v>9.6580599097189246E-2</v>
      </c>
      <c r="AE8368" s="20">
        <f t="shared" si="1571"/>
        <v>0.70280951270362679</v>
      </c>
      <c r="AF8368" s="20">
        <f t="shared" si="1572"/>
        <v>0.74274854640822019</v>
      </c>
    </row>
    <row r="8369" spans="1:32" x14ac:dyDescent="0.2">
      <c r="A8369" s="14" t="s">
        <v>8447</v>
      </c>
      <c r="B8369" s="20">
        <v>0.55507891825263989</v>
      </c>
      <c r="C8369" s="20">
        <v>0.55104016926845256</v>
      </c>
      <c r="D8369" s="27">
        <v>0.55104566156065748</v>
      </c>
      <c r="E8369" s="27">
        <f t="shared" si="1561"/>
        <v>75.150000000000006</v>
      </c>
      <c r="F8369" s="27">
        <f t="shared" si="1562"/>
        <v>-75.149900000000002</v>
      </c>
      <c r="G8369" s="27">
        <f t="shared" si="1563"/>
        <v>-75.150000000000006</v>
      </c>
      <c r="H8369" s="27">
        <f t="shared" si="1565"/>
        <v>1000</v>
      </c>
      <c r="I8369" s="27">
        <f t="shared" si="1564"/>
        <v>1000</v>
      </c>
      <c r="J8369" s="27">
        <f t="shared" si="1566"/>
        <v>1000</v>
      </c>
      <c r="K8369" s="12">
        <v>-37.6</v>
      </c>
      <c r="L8369" s="12">
        <f t="shared" si="1567"/>
        <v>76.150000000000006</v>
      </c>
      <c r="M8369" s="27"/>
      <c r="N8369" s="27"/>
      <c r="P8369" s="12">
        <v>75.150000000000006</v>
      </c>
      <c r="Q8369" s="39">
        <v>48.85</v>
      </c>
      <c r="R8369" s="12">
        <f t="shared" si="1568"/>
        <v>37.6</v>
      </c>
      <c r="S8369" s="12">
        <v>9.7869033453588123</v>
      </c>
      <c r="T8369" s="20">
        <v>24.006573056035361</v>
      </c>
      <c r="Y8369" s="20">
        <f t="shared" si="1569"/>
        <v>0.56960135221511876</v>
      </c>
      <c r="Z8369" s="20">
        <f t="shared" si="1570"/>
        <v>0.56552709882676044</v>
      </c>
      <c r="AB8369" s="20">
        <v>0.44537620033323133</v>
      </c>
      <c r="AC8369" s="20">
        <v>0.10204566156065747</v>
      </c>
      <c r="AE8369" s="20">
        <f t="shared" si="1571"/>
        <v>0.70960135221511877</v>
      </c>
      <c r="AF8369" s="20">
        <f t="shared" si="1572"/>
        <v>0.74892709882676045</v>
      </c>
    </row>
    <row r="8370" spans="1:32" x14ac:dyDescent="0.2">
      <c r="A8370" s="14" t="s">
        <v>8448</v>
      </c>
      <c r="B8370" s="20">
        <v>0.56388085626358964</v>
      </c>
      <c r="C8370" s="20">
        <v>0.55778166075159441</v>
      </c>
      <c r="D8370" s="27">
        <v>0.55778543595569741</v>
      </c>
      <c r="E8370" s="27">
        <f t="shared" si="1561"/>
        <v>91.81</v>
      </c>
      <c r="F8370" s="27">
        <f t="shared" si="1562"/>
        <v>-91.809899999999999</v>
      </c>
      <c r="G8370" s="27">
        <f t="shared" si="1563"/>
        <v>-91.81</v>
      </c>
      <c r="H8370" s="27">
        <f t="shared" si="1565"/>
        <v>1000</v>
      </c>
      <c r="I8370" s="27">
        <f t="shared" si="1564"/>
        <v>1000</v>
      </c>
      <c r="J8370" s="27">
        <f t="shared" si="1566"/>
        <v>1000</v>
      </c>
      <c r="K8370" s="12">
        <v>-37.6</v>
      </c>
      <c r="L8370" s="12">
        <f t="shared" si="1567"/>
        <v>92.81</v>
      </c>
      <c r="M8370" s="27"/>
      <c r="N8370" s="27"/>
      <c r="P8370" s="12">
        <v>91.81</v>
      </c>
      <c r="Q8370" s="39">
        <v>50.08</v>
      </c>
      <c r="R8370" s="12">
        <f t="shared" si="1568"/>
        <v>37.6</v>
      </c>
      <c r="S8370" s="12">
        <v>10.195695995276811</v>
      </c>
      <c r="T8370" s="20">
        <v>25.07442378037009</v>
      </c>
      <c r="Y8370" s="20">
        <f t="shared" si="1569"/>
        <v>0.59339323387085374</v>
      </c>
      <c r="Z8370" s="20">
        <f t="shared" si="1570"/>
        <v>0.5906826477134538</v>
      </c>
      <c r="AB8370" s="20">
        <v>0.45417883873781673</v>
      </c>
      <c r="AC8370" s="20">
        <v>0.1087854359556974</v>
      </c>
      <c r="AE8370" s="20">
        <f t="shared" si="1571"/>
        <v>0.73339323387085376</v>
      </c>
      <c r="AF8370" s="20">
        <f t="shared" si="1572"/>
        <v>0.77408264771345381</v>
      </c>
    </row>
    <row r="8371" spans="1:32" x14ac:dyDescent="0.2">
      <c r="A8371" s="14" t="s">
        <v>8449</v>
      </c>
      <c r="B8371" s="20">
        <v>0.56803817178359883</v>
      </c>
      <c r="C8371" s="20">
        <v>0.55913980865984492</v>
      </c>
      <c r="D8371" s="27">
        <v>0.55914185258786042</v>
      </c>
      <c r="E8371" s="27">
        <f t="shared" si="1561"/>
        <v>79.900000000000006</v>
      </c>
      <c r="F8371" s="27">
        <f t="shared" si="1562"/>
        <v>-79.899900000000002</v>
      </c>
      <c r="G8371" s="27">
        <f t="shared" si="1563"/>
        <v>-79.900000000000006</v>
      </c>
      <c r="H8371" s="27">
        <f t="shared" si="1565"/>
        <v>1000</v>
      </c>
      <c r="I8371" s="27">
        <f t="shared" si="1564"/>
        <v>1000</v>
      </c>
      <c r="J8371" s="27">
        <f t="shared" si="1566"/>
        <v>1000</v>
      </c>
      <c r="K8371" s="12">
        <v>-37.6</v>
      </c>
      <c r="L8371" s="12">
        <f t="shared" si="1567"/>
        <v>80.900000000000006</v>
      </c>
      <c r="M8371" s="27"/>
      <c r="N8371" s="27"/>
      <c r="P8371" s="12">
        <v>79.900000000000006</v>
      </c>
      <c r="Q8371" s="39">
        <v>61.27</v>
      </c>
      <c r="R8371" s="12">
        <f t="shared" si="1568"/>
        <v>37.6</v>
      </c>
      <c r="S8371" s="12">
        <v>10.552150381180564</v>
      </c>
      <c r="T8371" s="20">
        <v>25.967600199395029</v>
      </c>
      <c r="Y8371" s="20">
        <f t="shared" si="1569"/>
        <v>0.61413900942917399</v>
      </c>
      <c r="Z8371" s="20">
        <f t="shared" si="1570"/>
        <v>0.61172336301307717</v>
      </c>
      <c r="AB8371" s="20">
        <v>0.45833671925838015</v>
      </c>
      <c r="AC8371" s="20">
        <v>0.11014185258786041</v>
      </c>
      <c r="AE8371" s="20">
        <f t="shared" si="1571"/>
        <v>0.754139009429174</v>
      </c>
      <c r="AF8371" s="20">
        <f t="shared" si="1572"/>
        <v>0.79512336301307718</v>
      </c>
    </row>
    <row r="8372" spans="1:32" x14ac:dyDescent="0.2">
      <c r="A8372" s="14" t="s">
        <v>8450</v>
      </c>
      <c r="B8372" s="20">
        <v>0.56923605318914561</v>
      </c>
      <c r="C8372" s="20">
        <v>0.55748760414529075</v>
      </c>
      <c r="D8372" s="27">
        <v>0.55748903609551992</v>
      </c>
      <c r="E8372" s="27">
        <f t="shared" si="1561"/>
        <v>78.62</v>
      </c>
      <c r="F8372" s="27">
        <f t="shared" si="1562"/>
        <v>-78.619900000000001</v>
      </c>
      <c r="G8372" s="27">
        <f t="shared" si="1563"/>
        <v>-78.62</v>
      </c>
      <c r="H8372" s="27">
        <f t="shared" si="1565"/>
        <v>1000</v>
      </c>
      <c r="I8372" s="27">
        <f t="shared" si="1564"/>
        <v>1000</v>
      </c>
      <c r="J8372" s="27">
        <f t="shared" si="1566"/>
        <v>1000</v>
      </c>
      <c r="K8372" s="12">
        <v>-37.6</v>
      </c>
      <c r="L8372" s="12">
        <f t="shared" si="1567"/>
        <v>79.62</v>
      </c>
      <c r="M8372" s="27"/>
      <c r="N8372" s="27"/>
      <c r="P8372" s="12">
        <v>78.62</v>
      </c>
      <c r="Q8372" s="39">
        <v>56.91</v>
      </c>
      <c r="R8372" s="12">
        <f t="shared" si="1568"/>
        <v>37.6</v>
      </c>
      <c r="S8372" s="12">
        <v>10.784833166845253</v>
      </c>
      <c r="T8372" s="20">
        <v>26.470748139136731</v>
      </c>
      <c r="Y8372" s="20">
        <f t="shared" si="1569"/>
        <v>0.6276812326099761</v>
      </c>
      <c r="Z8372" s="20">
        <f t="shared" si="1570"/>
        <v>0.62357610825824872</v>
      </c>
      <c r="AB8372" s="20">
        <v>0.45953472315131205</v>
      </c>
      <c r="AC8372" s="20">
        <v>0.10848903609551991</v>
      </c>
      <c r="AE8372" s="20">
        <f t="shared" si="1571"/>
        <v>0.76768123260997612</v>
      </c>
      <c r="AF8372" s="20">
        <f t="shared" si="1572"/>
        <v>0.80697610825824873</v>
      </c>
    </row>
    <row r="8373" spans="1:32" x14ac:dyDescent="0.2">
      <c r="A8373" s="14" t="s">
        <v>8451</v>
      </c>
      <c r="B8373" s="20">
        <v>0.56610095070470456</v>
      </c>
      <c r="C8373" s="20">
        <v>0.55374437767038931</v>
      </c>
      <c r="D8373" s="27">
        <v>0.55374558109356165</v>
      </c>
      <c r="E8373" s="27">
        <f t="shared" si="1561"/>
        <v>67.540000000000006</v>
      </c>
      <c r="F8373" s="27">
        <f t="shared" si="1562"/>
        <v>-67.539900000000003</v>
      </c>
      <c r="G8373" s="27">
        <f t="shared" si="1563"/>
        <v>-67.540000000000006</v>
      </c>
      <c r="H8373" s="27">
        <f t="shared" si="1565"/>
        <v>1000</v>
      </c>
      <c r="I8373" s="27">
        <f t="shared" si="1564"/>
        <v>1000</v>
      </c>
      <c r="J8373" s="27">
        <f t="shared" si="1566"/>
        <v>1000</v>
      </c>
      <c r="K8373" s="12">
        <v>-37.6</v>
      </c>
      <c r="L8373" s="12">
        <f t="shared" si="1567"/>
        <v>68.540000000000006</v>
      </c>
      <c r="M8373" s="27"/>
      <c r="N8373" s="27"/>
      <c r="P8373" s="12">
        <v>67.540000000000006</v>
      </c>
      <c r="Q8373" s="39">
        <v>50.41</v>
      </c>
      <c r="R8373" s="12">
        <f t="shared" si="1568"/>
        <v>37.6</v>
      </c>
      <c r="S8373" s="12">
        <v>10.784833166845253</v>
      </c>
      <c r="T8373" s="20">
        <v>26.463968161026088</v>
      </c>
      <c r="Y8373" s="20">
        <f t="shared" si="1569"/>
        <v>0.6276812326099761</v>
      </c>
      <c r="Z8373" s="20">
        <f t="shared" si="1570"/>
        <v>0.62341639111152936</v>
      </c>
      <c r="AB8373" s="20">
        <v>0.45639972485380487</v>
      </c>
      <c r="AC8373" s="20">
        <v>0.10474558109356163</v>
      </c>
      <c r="AE8373" s="20">
        <f t="shared" si="1571"/>
        <v>0.76768123260997612</v>
      </c>
      <c r="AF8373" s="20">
        <f t="shared" si="1572"/>
        <v>0.80681639111152936</v>
      </c>
    </row>
    <row r="8374" spans="1:32" x14ac:dyDescent="0.2">
      <c r="A8374" s="14" t="s">
        <v>8452</v>
      </c>
      <c r="B8374" s="20">
        <v>0.54250772293631389</v>
      </c>
      <c r="C8374" s="20">
        <v>0.52837482411798642</v>
      </c>
      <c r="D8374" s="27">
        <v>0.52837547830054521</v>
      </c>
      <c r="E8374" s="27">
        <f t="shared" si="1561"/>
        <v>47.94</v>
      </c>
      <c r="F8374" s="27">
        <f t="shared" si="1562"/>
        <v>-47.939899999999994</v>
      </c>
      <c r="G8374" s="27">
        <f t="shared" si="1563"/>
        <v>-47.94</v>
      </c>
      <c r="H8374" s="27">
        <f t="shared" si="1565"/>
        <v>1000</v>
      </c>
      <c r="I8374" s="27">
        <f t="shared" si="1564"/>
        <v>1000</v>
      </c>
      <c r="J8374" s="27">
        <f t="shared" si="1566"/>
        <v>1000</v>
      </c>
      <c r="K8374" s="12">
        <v>-37.6</v>
      </c>
      <c r="L8374" s="12">
        <f t="shared" si="1567"/>
        <v>48.94</v>
      </c>
      <c r="M8374" s="27"/>
      <c r="N8374" s="27"/>
      <c r="P8374" s="12">
        <v>47.94</v>
      </c>
      <c r="Q8374" s="39">
        <v>44.2</v>
      </c>
      <c r="R8374" s="12">
        <f t="shared" si="1568"/>
        <v>37.6</v>
      </c>
      <c r="S8374" s="12">
        <v>10.535172637668703</v>
      </c>
      <c r="T8374" s="20">
        <v>25.825755700927271</v>
      </c>
      <c r="Y8374" s="20">
        <f t="shared" si="1569"/>
        <v>0.61315089855072091</v>
      </c>
      <c r="Z8374" s="20">
        <f t="shared" si="1570"/>
        <v>0.60838190700785022</v>
      </c>
      <c r="AB8374" s="20">
        <v>0.4328066784483604</v>
      </c>
      <c r="AC8374" s="20">
        <v>7.9375478300545199E-2</v>
      </c>
      <c r="AE8374" s="20">
        <f t="shared" si="1571"/>
        <v>0.75315089855072093</v>
      </c>
      <c r="AF8374" s="20">
        <f t="shared" si="1572"/>
        <v>0.79178190700785023</v>
      </c>
    </row>
    <row r="8375" spans="1:32" x14ac:dyDescent="0.2">
      <c r="A8375" s="14" t="s">
        <v>8453</v>
      </c>
      <c r="B8375" s="20">
        <v>0.48752104069526808</v>
      </c>
      <c r="C8375" s="20">
        <v>0.47256713799839772</v>
      </c>
      <c r="D8375" s="27">
        <v>0.47256787645559656</v>
      </c>
      <c r="E8375" s="27">
        <f t="shared" si="1561"/>
        <v>41.71</v>
      </c>
      <c r="F8375" s="27">
        <f t="shared" si="1562"/>
        <v>-41.709899999999998</v>
      </c>
      <c r="G8375" s="27">
        <f t="shared" si="1563"/>
        <v>-41.71</v>
      </c>
      <c r="H8375" s="27">
        <f t="shared" si="1565"/>
        <v>1000</v>
      </c>
      <c r="I8375" s="27">
        <f t="shared" si="1564"/>
        <v>1000</v>
      </c>
      <c r="J8375" s="27">
        <f t="shared" si="1566"/>
        <v>1000</v>
      </c>
      <c r="K8375" s="12">
        <v>-37.6</v>
      </c>
      <c r="L8375" s="12">
        <f t="shared" si="1567"/>
        <v>42.71</v>
      </c>
      <c r="M8375" s="27"/>
      <c r="N8375" s="27"/>
      <c r="P8375" s="12">
        <v>41.71</v>
      </c>
      <c r="Q8375" s="39">
        <v>46.8</v>
      </c>
      <c r="R8375" s="12">
        <f t="shared" si="1568"/>
        <v>37.6</v>
      </c>
      <c r="S8375" s="12">
        <v>9.6412070489906654</v>
      </c>
      <c r="T8375" s="20">
        <v>23.582644686198918</v>
      </c>
      <c r="Y8375" s="20">
        <f t="shared" si="1569"/>
        <v>0.56112177450851086</v>
      </c>
      <c r="Z8375" s="20">
        <f t="shared" si="1570"/>
        <v>0.55554054303871181</v>
      </c>
      <c r="AB8375" s="20">
        <v>0.37781999225068985</v>
      </c>
      <c r="AC8375" s="20">
        <v>2.3567876455596548E-2</v>
      </c>
      <c r="AE8375" s="20">
        <f t="shared" si="1571"/>
        <v>0.70112177450851088</v>
      </c>
      <c r="AF8375" s="20">
        <f t="shared" si="1572"/>
        <v>0.73894054303871182</v>
      </c>
    </row>
    <row r="8376" spans="1:32" x14ac:dyDescent="0.2">
      <c r="A8376" s="14" t="s">
        <v>8454</v>
      </c>
      <c r="B8376" s="20">
        <v>0.42559865557338433</v>
      </c>
      <c r="C8376" s="20">
        <v>0.41470910013440221</v>
      </c>
      <c r="D8376" s="27">
        <v>0.41471531078089918</v>
      </c>
      <c r="E8376" s="27">
        <f t="shared" si="1561"/>
        <v>35.57</v>
      </c>
      <c r="F8376" s="27">
        <f t="shared" si="1562"/>
        <v>-35.569899999999997</v>
      </c>
      <c r="G8376" s="27">
        <f t="shared" si="1563"/>
        <v>-35.57</v>
      </c>
      <c r="H8376" s="27">
        <f t="shared" si="1565"/>
        <v>1000</v>
      </c>
      <c r="I8376" s="27">
        <f t="shared" si="1564"/>
        <v>1000</v>
      </c>
      <c r="J8376" s="27">
        <f t="shared" si="1566"/>
        <v>1000</v>
      </c>
      <c r="K8376" s="12">
        <v>-37.6</v>
      </c>
      <c r="L8376" s="12">
        <f t="shared" si="1567"/>
        <v>36.57</v>
      </c>
      <c r="M8376" s="27"/>
      <c r="N8376" s="27"/>
      <c r="P8376" s="12">
        <v>35.57</v>
      </c>
      <c r="Q8376" s="39">
        <v>43.17</v>
      </c>
      <c r="R8376" s="12">
        <f t="shared" si="1568"/>
        <v>37.6</v>
      </c>
      <c r="S8376" s="12">
        <v>8.141116766751578</v>
      </c>
      <c r="T8376" s="20">
        <v>19.819564581145489</v>
      </c>
      <c r="Y8376" s="20">
        <f t="shared" si="1569"/>
        <v>0.47381597173757145</v>
      </c>
      <c r="Z8376" s="20">
        <f t="shared" si="1570"/>
        <v>0.46689299765619641</v>
      </c>
      <c r="AB8376" s="20">
        <v>0.31589545965134891</v>
      </c>
      <c r="AC8376" s="20">
        <v>0</v>
      </c>
      <c r="AE8376" s="20">
        <f t="shared" si="1571"/>
        <v>0.61381597173757152</v>
      </c>
      <c r="AF8376" s="20">
        <f t="shared" si="1572"/>
        <v>0.65029299765619641</v>
      </c>
    </row>
    <row r="8377" spans="1:32" x14ac:dyDescent="0.2">
      <c r="A8377" s="14" t="s">
        <v>8455</v>
      </c>
      <c r="B8377" s="20">
        <v>0.36392883837037227</v>
      </c>
      <c r="C8377" s="20">
        <v>0.36509169020960519</v>
      </c>
      <c r="D8377" s="27">
        <v>0.3650996820066495</v>
      </c>
      <c r="E8377" s="27">
        <f t="shared" si="1561"/>
        <v>35.049999999999997</v>
      </c>
      <c r="F8377" s="27">
        <f t="shared" si="1562"/>
        <v>-35.049899999999994</v>
      </c>
      <c r="G8377" s="27">
        <f t="shared" si="1563"/>
        <v>-35.049999999999997</v>
      </c>
      <c r="H8377" s="27">
        <f t="shared" si="1565"/>
        <v>1000</v>
      </c>
      <c r="I8377" s="27">
        <f t="shared" si="1564"/>
        <v>1000</v>
      </c>
      <c r="J8377" s="27">
        <f t="shared" si="1566"/>
        <v>1000</v>
      </c>
      <c r="K8377" s="12">
        <v>-37.6</v>
      </c>
      <c r="L8377" s="12">
        <f t="shared" si="1567"/>
        <v>36.049999999999997</v>
      </c>
      <c r="M8377" s="27"/>
      <c r="N8377" s="27"/>
      <c r="P8377" s="12">
        <v>35.049999999999997</v>
      </c>
      <c r="Q8377" s="39">
        <v>38.6</v>
      </c>
      <c r="R8377" s="12">
        <f t="shared" si="1568"/>
        <v>37.6</v>
      </c>
      <c r="S8377" s="12">
        <v>5.998165572412387</v>
      </c>
      <c r="T8377" s="20">
        <v>14.646240685261141</v>
      </c>
      <c r="Y8377" s="20">
        <f t="shared" si="1569"/>
        <v>0.34909542889033279</v>
      </c>
      <c r="Z8377" s="20">
        <f t="shared" si="1570"/>
        <v>0.34502408919926419</v>
      </c>
      <c r="AB8377" s="20">
        <v>0.2542254991478109</v>
      </c>
      <c r="AC8377" s="20">
        <v>0</v>
      </c>
      <c r="AE8377" s="20">
        <f t="shared" si="1571"/>
        <v>0.48909542889033281</v>
      </c>
      <c r="AF8377" s="20">
        <f t="shared" si="1572"/>
        <v>0.5284240891992642</v>
      </c>
    </row>
    <row r="8378" spans="1:32" x14ac:dyDescent="0.2">
      <c r="A8378" s="14" t="s">
        <v>8456</v>
      </c>
      <c r="B8378" s="20">
        <v>0.34705247420708202</v>
      </c>
      <c r="C8378" s="20">
        <v>0.35605176024114987</v>
      </c>
      <c r="D8378" s="27">
        <v>0.3560608196902727</v>
      </c>
      <c r="E8378" s="27">
        <f t="shared" si="1561"/>
        <v>33.31</v>
      </c>
      <c r="F8378" s="27">
        <f t="shared" si="1562"/>
        <v>-33.309899999999999</v>
      </c>
      <c r="G8378" s="27">
        <f t="shared" si="1563"/>
        <v>-33.31</v>
      </c>
      <c r="H8378" s="27">
        <f t="shared" si="1565"/>
        <v>1000</v>
      </c>
      <c r="I8378" s="27">
        <f t="shared" si="1564"/>
        <v>1000</v>
      </c>
      <c r="J8378" s="27">
        <f t="shared" si="1566"/>
        <v>1000</v>
      </c>
      <c r="K8378" s="12">
        <v>-37.6</v>
      </c>
      <c r="L8378" s="12">
        <f t="shared" si="1567"/>
        <v>34.31</v>
      </c>
      <c r="M8378" s="27"/>
      <c r="N8378" s="27"/>
      <c r="P8378" s="12">
        <v>33.31</v>
      </c>
      <c r="Q8378" s="39">
        <v>35.24</v>
      </c>
      <c r="R8378" s="12">
        <f t="shared" si="1568"/>
        <v>37.6</v>
      </c>
      <c r="S8378" s="12">
        <v>5.0386452784517637</v>
      </c>
      <c r="T8378" s="20">
        <v>12.39072142356323</v>
      </c>
      <c r="Y8378" s="20">
        <f t="shared" si="1569"/>
        <v>0.29325099703773833</v>
      </c>
      <c r="Z8378" s="20">
        <f t="shared" si="1570"/>
        <v>0.29189042195577503</v>
      </c>
      <c r="AB8378" s="20">
        <v>0.23734902259714269</v>
      </c>
      <c r="AC8378" s="20">
        <v>0</v>
      </c>
      <c r="AE8378" s="20">
        <f t="shared" si="1571"/>
        <v>0.43325099703773834</v>
      </c>
      <c r="AF8378" s="20">
        <f t="shared" si="1572"/>
        <v>0.47529042195577503</v>
      </c>
    </row>
    <row r="8379" spans="1:32" x14ac:dyDescent="0.2">
      <c r="A8379" s="14" t="s">
        <v>8457</v>
      </c>
      <c r="B8379" s="20">
        <v>0.36263377900275329</v>
      </c>
      <c r="C8379" s="20">
        <v>0.3705703829349814</v>
      </c>
      <c r="D8379" s="27">
        <v>0.3705799822742355</v>
      </c>
      <c r="E8379" s="27">
        <f t="shared" si="1561"/>
        <v>34.200000000000003</v>
      </c>
      <c r="F8379" s="27">
        <f t="shared" si="1562"/>
        <v>-34.1999</v>
      </c>
      <c r="G8379" s="27">
        <f t="shared" si="1563"/>
        <v>-34.200000000000003</v>
      </c>
      <c r="H8379" s="27">
        <f t="shared" si="1565"/>
        <v>1000</v>
      </c>
      <c r="I8379" s="27">
        <f t="shared" si="1564"/>
        <v>1000</v>
      </c>
      <c r="J8379" s="27">
        <f t="shared" si="1566"/>
        <v>1000</v>
      </c>
      <c r="K8379" s="12">
        <v>-37.6</v>
      </c>
      <c r="L8379" s="12">
        <f t="shared" si="1567"/>
        <v>35.200000000000003</v>
      </c>
      <c r="M8379" s="27"/>
      <c r="N8379" s="27"/>
      <c r="P8379" s="12">
        <v>34.200000000000003</v>
      </c>
      <c r="Q8379" s="39">
        <v>27.85</v>
      </c>
      <c r="R8379" s="12">
        <f t="shared" si="1568"/>
        <v>37.6</v>
      </c>
      <c r="S8379" s="12">
        <v>5.376115540584153</v>
      </c>
      <c r="T8379" s="20">
        <v>13.184222881630911</v>
      </c>
      <c r="Y8379" s="20">
        <f t="shared" si="1569"/>
        <v>0.31289188965308806</v>
      </c>
      <c r="Z8379" s="20">
        <f t="shared" si="1570"/>
        <v>0.31058307652368727</v>
      </c>
      <c r="AB8379" s="20">
        <v>0.25293007036124232</v>
      </c>
      <c r="AC8379" s="20">
        <v>0</v>
      </c>
      <c r="AE8379" s="20">
        <f t="shared" si="1571"/>
        <v>0.45289188965308808</v>
      </c>
      <c r="AF8379" s="20">
        <f t="shared" si="1572"/>
        <v>0.49398307652368728</v>
      </c>
    </row>
    <row r="8380" spans="1:32" x14ac:dyDescent="0.2">
      <c r="A8380" s="14" t="s">
        <v>8458</v>
      </c>
      <c r="B8380" s="20">
        <v>0.38025965728867656</v>
      </c>
      <c r="C8380" s="20">
        <v>0.39019847556803294</v>
      </c>
      <c r="D8380" s="27">
        <v>0.39020926849528287</v>
      </c>
      <c r="E8380" s="27">
        <f t="shared" si="1561"/>
        <v>33.51</v>
      </c>
      <c r="F8380" s="27">
        <f t="shared" si="1562"/>
        <v>-33.509899999999995</v>
      </c>
      <c r="G8380" s="27">
        <f t="shared" si="1563"/>
        <v>-33.51</v>
      </c>
      <c r="H8380" s="27">
        <f t="shared" si="1565"/>
        <v>1000</v>
      </c>
      <c r="I8380" s="27">
        <f t="shared" si="1564"/>
        <v>1000</v>
      </c>
      <c r="J8380" s="27">
        <f t="shared" si="1566"/>
        <v>1000</v>
      </c>
      <c r="K8380" s="12">
        <v>-37.6</v>
      </c>
      <c r="L8380" s="12">
        <f t="shared" si="1567"/>
        <v>34.51</v>
      </c>
      <c r="M8380" s="27"/>
      <c r="N8380" s="27"/>
      <c r="P8380" s="12">
        <v>33.51</v>
      </c>
      <c r="Q8380" s="39">
        <v>27.35</v>
      </c>
      <c r="R8380" s="12">
        <f t="shared" si="1568"/>
        <v>37.6</v>
      </c>
      <c r="S8380" s="12">
        <v>5.4836815591323678</v>
      </c>
      <c r="T8380" s="20">
        <v>13.45111925584704</v>
      </c>
      <c r="Y8380" s="20">
        <f t="shared" si="1569"/>
        <v>0.31915227125239293</v>
      </c>
      <c r="Z8380" s="20">
        <f t="shared" si="1570"/>
        <v>0.3168704017427228</v>
      </c>
      <c r="AB8380" s="20">
        <v>0.27055549903248066</v>
      </c>
      <c r="AC8380" s="20">
        <v>0</v>
      </c>
      <c r="AE8380" s="20">
        <f t="shared" si="1571"/>
        <v>0.45915227125239294</v>
      </c>
      <c r="AF8380" s="20">
        <f t="shared" si="1572"/>
        <v>0.50027040174272286</v>
      </c>
    </row>
    <row r="8381" spans="1:32" x14ac:dyDescent="0.2">
      <c r="A8381" s="14" t="s">
        <v>8459</v>
      </c>
      <c r="B8381" s="20">
        <v>0.41492986757341332</v>
      </c>
      <c r="C8381" s="20">
        <v>0.42515901413467899</v>
      </c>
      <c r="D8381" s="27">
        <v>0.42517110537523645</v>
      </c>
      <c r="E8381" s="27">
        <f t="shared" si="1561"/>
        <v>34.53</v>
      </c>
      <c r="F8381" s="27">
        <f t="shared" si="1562"/>
        <v>-34.529899999999998</v>
      </c>
      <c r="G8381" s="27">
        <f t="shared" si="1563"/>
        <v>-34.53</v>
      </c>
      <c r="H8381" s="27">
        <f t="shared" si="1565"/>
        <v>1000</v>
      </c>
      <c r="I8381" s="27">
        <f t="shared" si="1564"/>
        <v>1000</v>
      </c>
      <c r="J8381" s="27">
        <f t="shared" si="1566"/>
        <v>1000</v>
      </c>
      <c r="K8381" s="12">
        <v>-37.6</v>
      </c>
      <c r="L8381" s="12">
        <f t="shared" si="1567"/>
        <v>35.53</v>
      </c>
      <c r="M8381" s="27"/>
      <c r="N8381" s="27"/>
      <c r="P8381" s="12">
        <v>34.53</v>
      </c>
      <c r="Q8381" s="39">
        <v>24.39</v>
      </c>
      <c r="R8381" s="12">
        <f t="shared" si="1568"/>
        <v>37.6</v>
      </c>
      <c r="S8381" s="12">
        <v>5.9793278691068856</v>
      </c>
      <c r="T8381" s="20">
        <v>14.59854466265395</v>
      </c>
      <c r="Y8381" s="20">
        <f t="shared" si="1569"/>
        <v>0.34799906767199817</v>
      </c>
      <c r="Z8381" s="20">
        <f t="shared" si="1570"/>
        <v>0.34390050553625406</v>
      </c>
      <c r="AB8381" s="20">
        <v>0.30522520522335567</v>
      </c>
      <c r="AC8381" s="20">
        <v>0</v>
      </c>
      <c r="AE8381" s="20">
        <f t="shared" si="1571"/>
        <v>0.48799906767199819</v>
      </c>
      <c r="AF8381" s="20">
        <f t="shared" si="1572"/>
        <v>0.52730050553625407</v>
      </c>
    </row>
    <row r="8382" spans="1:32" x14ac:dyDescent="0.2">
      <c r="A8382" s="14" t="s">
        <v>8460</v>
      </c>
      <c r="B8382" s="20">
        <v>0.50291356553857691</v>
      </c>
      <c r="C8382" s="20">
        <v>0.51519955497578385</v>
      </c>
      <c r="D8382" s="27">
        <v>0.5152149067801296</v>
      </c>
      <c r="E8382" s="27">
        <f t="shared" si="1561"/>
        <v>35.61</v>
      </c>
      <c r="F8382" s="27">
        <f t="shared" si="1562"/>
        <v>-35.609899999999996</v>
      </c>
      <c r="G8382" s="27">
        <f t="shared" si="1563"/>
        <v>-35.61</v>
      </c>
      <c r="H8382" s="27">
        <f t="shared" si="1565"/>
        <v>1000</v>
      </c>
      <c r="I8382" s="27">
        <f t="shared" si="1564"/>
        <v>1000</v>
      </c>
      <c r="J8382" s="27">
        <f t="shared" si="1566"/>
        <v>1000</v>
      </c>
      <c r="K8382" s="12">
        <v>-37.6</v>
      </c>
      <c r="L8382" s="12">
        <f t="shared" si="1567"/>
        <v>36.61</v>
      </c>
      <c r="M8382" s="27"/>
      <c r="N8382" s="27"/>
      <c r="P8382" s="12">
        <v>35.61</v>
      </c>
      <c r="Q8382" s="39">
        <v>26.79</v>
      </c>
      <c r="R8382" s="12">
        <f t="shared" si="1568"/>
        <v>37.6</v>
      </c>
      <c r="S8382" s="12">
        <v>7.2834879237519745</v>
      </c>
      <c r="T8382" s="20">
        <v>17.80711480389391</v>
      </c>
      <c r="Y8382" s="20">
        <f t="shared" si="1569"/>
        <v>0.42390165957641951</v>
      </c>
      <c r="Z8382" s="20">
        <f t="shared" si="1570"/>
        <v>0.41948536136395503</v>
      </c>
      <c r="AB8382" s="20">
        <v>0.39320742884107562</v>
      </c>
      <c r="AC8382" s="20">
        <v>6.621490678012959E-2</v>
      </c>
      <c r="AE8382" s="20">
        <f t="shared" si="1571"/>
        <v>0.56390165957641947</v>
      </c>
      <c r="AF8382" s="20">
        <f t="shared" si="1572"/>
        <v>0.6028853613639551</v>
      </c>
    </row>
    <row r="8383" spans="1:32" x14ac:dyDescent="0.2">
      <c r="A8383" s="14" t="s">
        <v>8461</v>
      </c>
      <c r="B8383" s="20">
        <v>0.65463677973584589</v>
      </c>
      <c r="C8383" s="20">
        <v>0.65289566074519723</v>
      </c>
      <c r="D8383" s="27">
        <v>0.65291050267370554</v>
      </c>
      <c r="E8383" s="27">
        <f t="shared" si="1561"/>
        <v>49.55</v>
      </c>
      <c r="F8383" s="27">
        <f t="shared" si="1562"/>
        <v>-49.549899999999994</v>
      </c>
      <c r="G8383" s="27">
        <f t="shared" si="1563"/>
        <v>-49.55</v>
      </c>
      <c r="H8383" s="27">
        <f t="shared" si="1565"/>
        <v>1000</v>
      </c>
      <c r="I8383" s="27">
        <f t="shared" si="1564"/>
        <v>1000</v>
      </c>
      <c r="J8383" s="27">
        <f t="shared" si="1566"/>
        <v>1000</v>
      </c>
      <c r="K8383" s="12">
        <v>-37.6</v>
      </c>
      <c r="L8383" s="12">
        <f t="shared" si="1567"/>
        <v>50.55</v>
      </c>
      <c r="M8383" s="27"/>
      <c r="N8383" s="27"/>
      <c r="P8383" s="12">
        <v>49.55</v>
      </c>
      <c r="Q8383" s="39">
        <v>33.99</v>
      </c>
      <c r="R8383" s="12">
        <f t="shared" si="1568"/>
        <v>37.6</v>
      </c>
      <c r="S8383" s="12">
        <v>10.996284169224234</v>
      </c>
      <c r="T8383" s="20">
        <v>26.679243724517217</v>
      </c>
      <c r="Y8383" s="20">
        <f t="shared" si="1569"/>
        <v>0.6399877582424609</v>
      </c>
      <c r="Z8383" s="20">
        <f t="shared" si="1570"/>
        <v>0.62848767573783826</v>
      </c>
      <c r="AB8383" s="20">
        <v>0.54493007804775906</v>
      </c>
      <c r="AC8383" s="20">
        <v>0.20391050267370553</v>
      </c>
      <c r="AE8383" s="20">
        <f t="shared" si="1571"/>
        <v>0.77998775824246092</v>
      </c>
      <c r="AF8383" s="20">
        <f t="shared" si="1572"/>
        <v>0.81188767573783827</v>
      </c>
    </row>
    <row r="8384" spans="1:32" x14ac:dyDescent="0.2">
      <c r="A8384" s="14" t="s">
        <v>8462</v>
      </c>
      <c r="B8384" s="20">
        <v>0.67790343167251155</v>
      </c>
      <c r="C8384" s="20">
        <v>0.67967208043157901</v>
      </c>
      <c r="D8384" s="27">
        <v>0.67967795796995956</v>
      </c>
      <c r="E8384" s="27">
        <f t="shared" si="1561"/>
        <v>67.91</v>
      </c>
      <c r="F8384" s="27">
        <f t="shared" si="1562"/>
        <v>-67.909899999999993</v>
      </c>
      <c r="G8384" s="27">
        <f t="shared" si="1563"/>
        <v>-67.91</v>
      </c>
      <c r="H8384" s="27">
        <f t="shared" si="1565"/>
        <v>1000</v>
      </c>
      <c r="I8384" s="27">
        <f t="shared" si="1564"/>
        <v>1000</v>
      </c>
      <c r="J8384" s="27">
        <f t="shared" si="1566"/>
        <v>1000</v>
      </c>
      <c r="K8384" s="12">
        <v>-37.6</v>
      </c>
      <c r="L8384" s="12">
        <f t="shared" si="1567"/>
        <v>68.91</v>
      </c>
      <c r="M8384" s="27"/>
      <c r="N8384" s="27"/>
      <c r="P8384" s="12">
        <v>67.91</v>
      </c>
      <c r="Q8384" s="39">
        <v>42.46</v>
      </c>
      <c r="R8384" s="12">
        <f t="shared" si="1568"/>
        <v>37.6</v>
      </c>
      <c r="S8384" s="12">
        <v>11.271646656044151</v>
      </c>
      <c r="T8384" s="20">
        <v>27.634397430782393</v>
      </c>
      <c r="Y8384" s="20">
        <f t="shared" si="1569"/>
        <v>0.65601395563168141</v>
      </c>
      <c r="Z8384" s="20">
        <f t="shared" si="1570"/>
        <v>0.65098840098408373</v>
      </c>
      <c r="AB8384" s="20">
        <v>0.5682009763544974</v>
      </c>
      <c r="AC8384" s="20">
        <v>0.23067795796995955</v>
      </c>
      <c r="AE8384" s="20">
        <f t="shared" si="1571"/>
        <v>0.79601395563168142</v>
      </c>
      <c r="AF8384" s="20">
        <f t="shared" si="1572"/>
        <v>0.83438840098408373</v>
      </c>
    </row>
    <row r="8385" spans="1:32" x14ac:dyDescent="0.2">
      <c r="A8385" s="14" t="s">
        <v>8463</v>
      </c>
      <c r="B8385" s="20">
        <v>0.66029842480202572</v>
      </c>
      <c r="C8385" s="20">
        <v>0.66183893048060272</v>
      </c>
      <c r="D8385" s="27">
        <v>0.66184688189754282</v>
      </c>
      <c r="E8385" s="27">
        <f t="shared" si="1561"/>
        <v>67.069999999999993</v>
      </c>
      <c r="F8385" s="27">
        <f t="shared" si="1562"/>
        <v>-67.06989999999999</v>
      </c>
      <c r="G8385" s="27">
        <f t="shared" si="1563"/>
        <v>-67.069999999999993</v>
      </c>
      <c r="H8385" s="27">
        <f t="shared" si="1565"/>
        <v>1000</v>
      </c>
      <c r="I8385" s="27">
        <f t="shared" si="1564"/>
        <v>1000</v>
      </c>
      <c r="J8385" s="27">
        <f t="shared" si="1566"/>
        <v>1000</v>
      </c>
      <c r="K8385" s="12">
        <v>-37.6</v>
      </c>
      <c r="L8385" s="12">
        <f t="shared" si="1567"/>
        <v>68.069999999999993</v>
      </c>
      <c r="M8385" s="27"/>
      <c r="N8385" s="27"/>
      <c r="P8385" s="12">
        <v>67.069999999999993</v>
      </c>
      <c r="Q8385" s="39">
        <v>49.37</v>
      </c>
      <c r="R8385" s="12">
        <f t="shared" si="1568"/>
        <v>37.6</v>
      </c>
      <c r="S8385" s="12">
        <v>10.924398323092898</v>
      </c>
      <c r="T8385" s="20">
        <v>26.698657104769747</v>
      </c>
      <c r="Y8385" s="20">
        <f t="shared" si="1569"/>
        <v>0.63580397572038727</v>
      </c>
      <c r="Z8385" s="20">
        <f t="shared" si="1570"/>
        <v>0.62894500017923216</v>
      </c>
      <c r="AB8385" s="20">
        <v>0.55059497848087469</v>
      </c>
      <c r="AC8385" s="20">
        <v>0.21284688189754281</v>
      </c>
      <c r="AE8385" s="20">
        <f t="shared" si="1571"/>
        <v>0.77580397572038728</v>
      </c>
      <c r="AF8385" s="20">
        <f t="shared" si="1572"/>
        <v>0.81234500017923217</v>
      </c>
    </row>
    <row r="8386" spans="1:32" x14ac:dyDescent="0.2">
      <c r="A8386" s="14" t="s">
        <v>8464</v>
      </c>
      <c r="B8386" s="20">
        <v>0.63750554595820941</v>
      </c>
      <c r="C8386" s="20">
        <v>0.63868218418737333</v>
      </c>
      <c r="D8386" s="27">
        <v>0.63869065425391824</v>
      </c>
      <c r="E8386" s="27">
        <f t="shared" ref="E8386:E8449" si="1573">P8386</f>
        <v>62.27</v>
      </c>
      <c r="F8386" s="27">
        <f t="shared" ref="F8386:F8449" si="1574">-P8386+0.0001</f>
        <v>-62.2699</v>
      </c>
      <c r="G8386" s="27">
        <f t="shared" ref="G8386:G8449" si="1575">-P8386</f>
        <v>-62.27</v>
      </c>
      <c r="H8386" s="27">
        <f t="shared" si="1565"/>
        <v>1000</v>
      </c>
      <c r="I8386" s="27">
        <f t="shared" ref="I8386:I8449" si="1576">IF(P8386&lt;0,P8386,1000)</f>
        <v>1000</v>
      </c>
      <c r="J8386" s="27">
        <f t="shared" si="1566"/>
        <v>1000</v>
      </c>
      <c r="K8386" s="12">
        <v>-37.6</v>
      </c>
      <c r="L8386" s="12">
        <f t="shared" si="1567"/>
        <v>63.27</v>
      </c>
      <c r="M8386" s="27"/>
      <c r="N8386" s="27"/>
      <c r="P8386" s="12">
        <v>62.27</v>
      </c>
      <c r="Q8386" s="39">
        <v>51.93</v>
      </c>
      <c r="R8386" s="12">
        <f t="shared" si="1568"/>
        <v>37.6</v>
      </c>
      <c r="S8386" s="12">
        <v>10.659384718978107</v>
      </c>
      <c r="T8386" s="20">
        <v>26.130300047368308</v>
      </c>
      <c r="Y8386" s="20">
        <f t="shared" si="1569"/>
        <v>0.62038008708754677</v>
      </c>
      <c r="Z8386" s="20">
        <f t="shared" si="1570"/>
        <v>0.61555611218511075</v>
      </c>
      <c r="AB8386" s="20">
        <v>0.52780182172950352</v>
      </c>
      <c r="AC8386" s="20">
        <v>0.18969065425391823</v>
      </c>
      <c r="AE8386" s="20">
        <f t="shared" si="1571"/>
        <v>0.76038008708754679</v>
      </c>
      <c r="AF8386" s="20">
        <f t="shared" si="1572"/>
        <v>0.79895611218511076</v>
      </c>
    </row>
    <row r="8387" spans="1:32" x14ac:dyDescent="0.2">
      <c r="A8387" s="14" t="s">
        <v>8465</v>
      </c>
      <c r="B8387" s="20">
        <v>0.61323434142864164</v>
      </c>
      <c r="C8387" s="20">
        <v>0.61243027794286353</v>
      </c>
      <c r="D8387" s="27">
        <v>0.61243827948291318</v>
      </c>
      <c r="E8387" s="27">
        <f t="shared" si="1573"/>
        <v>59.13</v>
      </c>
      <c r="F8387" s="27">
        <f t="shared" si="1574"/>
        <v>-59.129899999999999</v>
      </c>
      <c r="G8387" s="27">
        <f t="shared" si="1575"/>
        <v>-59.13</v>
      </c>
      <c r="H8387" s="27">
        <f t="shared" ref="H8387:H8450" si="1577">IF(P8387&lt;0,0,1000)</f>
        <v>1000</v>
      </c>
      <c r="I8387" s="27">
        <f t="shared" si="1576"/>
        <v>1000</v>
      </c>
      <c r="J8387" s="27">
        <f t="shared" ref="J8387:J8450" si="1578">I8387</f>
        <v>1000</v>
      </c>
      <c r="K8387" s="12">
        <v>-37.6</v>
      </c>
      <c r="L8387" s="12">
        <f t="shared" ref="L8387:L8450" si="1579">SQRT(E8387^2)+1</f>
        <v>60.13</v>
      </c>
      <c r="M8387" s="27"/>
      <c r="N8387" s="27"/>
      <c r="P8387" s="12">
        <v>59.13</v>
      </c>
      <c r="Q8387" s="39">
        <v>51.23</v>
      </c>
      <c r="R8387" s="12">
        <f t="shared" ref="R8387:R8450" si="1580">-K8387</f>
        <v>37.6</v>
      </c>
      <c r="S8387" s="12">
        <v>10.409819233496757</v>
      </c>
      <c r="T8387" s="20">
        <v>25.482561084669022</v>
      </c>
      <c r="Y8387" s="20">
        <f t="shared" ref="Y8387:Y8450" si="1581">S8387/$V$2</f>
        <v>0.60585528460609472</v>
      </c>
      <c r="Z8387" s="20">
        <f t="shared" ref="Z8387:Z8450" si="1582">T8387/$W$2</f>
        <v>0.60029721057023455</v>
      </c>
      <c r="AB8387" s="20">
        <v>0.50353078914285065</v>
      </c>
      <c r="AC8387" s="20">
        <v>0.16343827948291317</v>
      </c>
      <c r="AE8387" s="20">
        <f t="shared" ref="AE8387:AE8450" si="1583">Y8387+0.14</f>
        <v>0.74585528460609474</v>
      </c>
      <c r="AF8387" s="20">
        <f t="shared" ref="AF8387:AF8450" si="1584">Z8387+0.1834</f>
        <v>0.78369721057023456</v>
      </c>
    </row>
    <row r="8388" spans="1:32" x14ac:dyDescent="0.2">
      <c r="A8388" s="14" t="s">
        <v>8466</v>
      </c>
      <c r="B8388" s="20">
        <v>0.58639058370837993</v>
      </c>
      <c r="C8388" s="20">
        <v>0.58365131189249397</v>
      </c>
      <c r="D8388" s="27">
        <v>0.58365881130419928</v>
      </c>
      <c r="E8388" s="27">
        <f t="shared" si="1573"/>
        <v>57.69</v>
      </c>
      <c r="F8388" s="27">
        <f t="shared" si="1574"/>
        <v>-57.689899999999994</v>
      </c>
      <c r="G8388" s="27">
        <f t="shared" si="1575"/>
        <v>-57.69</v>
      </c>
      <c r="H8388" s="27">
        <f t="shared" si="1577"/>
        <v>1000</v>
      </c>
      <c r="I8388" s="27">
        <f t="shared" si="1576"/>
        <v>1000</v>
      </c>
      <c r="J8388" s="27">
        <f t="shared" si="1578"/>
        <v>1000</v>
      </c>
      <c r="K8388" s="12">
        <v>-37.6</v>
      </c>
      <c r="L8388" s="12">
        <f t="shared" si="1579"/>
        <v>58.69</v>
      </c>
      <c r="M8388" s="27"/>
      <c r="N8388" s="27"/>
      <c r="P8388" s="12">
        <v>57.69</v>
      </c>
      <c r="Q8388" s="39">
        <v>50.4</v>
      </c>
      <c r="R8388" s="12">
        <f t="shared" si="1580"/>
        <v>37.6</v>
      </c>
      <c r="S8388" s="12">
        <v>10.115261216406406</v>
      </c>
      <c r="T8388" s="20">
        <v>24.728063572283268</v>
      </c>
      <c r="Y8388" s="20">
        <f t="shared" si="1581"/>
        <v>0.58871190033838006</v>
      </c>
      <c r="Z8388" s="20">
        <f t="shared" si="1582"/>
        <v>0.58252337886774375</v>
      </c>
      <c r="AB8388" s="20">
        <v>0.47668718340245975</v>
      </c>
      <c r="AC8388" s="20">
        <v>0.13465881130419927</v>
      </c>
      <c r="AE8388" s="20">
        <f t="shared" si="1583"/>
        <v>0.72871190033838007</v>
      </c>
      <c r="AF8388" s="20">
        <f t="shared" si="1584"/>
        <v>0.76592337886774375</v>
      </c>
    </row>
    <row r="8389" spans="1:32" x14ac:dyDescent="0.2">
      <c r="A8389" s="14" t="s">
        <v>8467</v>
      </c>
      <c r="B8389" s="20">
        <v>0.56164770132904529</v>
      </c>
      <c r="C8389" s="20">
        <v>0.55915547481433725</v>
      </c>
      <c r="D8389" s="27">
        <v>0.55916252010070111</v>
      </c>
      <c r="E8389" s="27">
        <f t="shared" si="1573"/>
        <v>53.72</v>
      </c>
      <c r="F8389" s="27">
        <f t="shared" si="1574"/>
        <v>-53.719899999999996</v>
      </c>
      <c r="G8389" s="27">
        <f t="shared" si="1575"/>
        <v>-53.72</v>
      </c>
      <c r="H8389" s="27">
        <f t="shared" si="1577"/>
        <v>1000</v>
      </c>
      <c r="I8389" s="27">
        <f t="shared" si="1576"/>
        <v>1000</v>
      </c>
      <c r="J8389" s="27">
        <f t="shared" si="1578"/>
        <v>1000</v>
      </c>
      <c r="K8389" s="12">
        <v>-37.6</v>
      </c>
      <c r="L8389" s="12">
        <f t="shared" si="1579"/>
        <v>54.72</v>
      </c>
      <c r="M8389" s="27"/>
      <c r="N8389" s="27"/>
      <c r="P8389" s="12">
        <v>53.72</v>
      </c>
      <c r="Q8389" s="39">
        <v>50.13</v>
      </c>
      <c r="R8389" s="12">
        <f t="shared" si="1580"/>
        <v>37.6</v>
      </c>
      <c r="S8389" s="12">
        <v>9.7215634272951963</v>
      </c>
      <c r="T8389" s="20">
        <v>23.81388624001255</v>
      </c>
      <c r="Y8389" s="20">
        <f t="shared" si="1581"/>
        <v>0.56579854509939198</v>
      </c>
      <c r="Z8389" s="20">
        <f t="shared" si="1582"/>
        <v>0.56098794133047003</v>
      </c>
      <c r="AB8389" s="20">
        <v>0.45194446562633672</v>
      </c>
      <c r="AC8389" s="20">
        <v>0.1101625201007011</v>
      </c>
      <c r="AE8389" s="20">
        <f t="shared" si="1583"/>
        <v>0.70579854509939199</v>
      </c>
      <c r="AF8389" s="20">
        <f t="shared" si="1584"/>
        <v>0.74438794133047004</v>
      </c>
    </row>
    <row r="8390" spans="1:32" x14ac:dyDescent="0.2">
      <c r="A8390" s="14" t="s">
        <v>8468</v>
      </c>
      <c r="B8390" s="20">
        <v>0.55135783047427223</v>
      </c>
      <c r="C8390" s="20">
        <v>0.54789584030658445</v>
      </c>
      <c r="D8390" s="27">
        <v>0.54790271556330805</v>
      </c>
      <c r="E8390" s="27">
        <f t="shared" si="1573"/>
        <v>54.95</v>
      </c>
      <c r="F8390" s="27">
        <f t="shared" si="1574"/>
        <v>-54.9499</v>
      </c>
      <c r="G8390" s="27">
        <f t="shared" si="1575"/>
        <v>-54.95</v>
      </c>
      <c r="H8390" s="27">
        <f t="shared" si="1577"/>
        <v>1000</v>
      </c>
      <c r="I8390" s="27">
        <f t="shared" si="1576"/>
        <v>1000</v>
      </c>
      <c r="J8390" s="27">
        <f t="shared" si="1578"/>
        <v>1000</v>
      </c>
      <c r="K8390" s="12">
        <v>-37.6</v>
      </c>
      <c r="L8390" s="12">
        <f t="shared" si="1579"/>
        <v>55.95</v>
      </c>
      <c r="M8390" s="27"/>
      <c r="N8390" s="27"/>
      <c r="P8390" s="12">
        <v>54.95</v>
      </c>
      <c r="Q8390" s="39">
        <v>50.98</v>
      </c>
      <c r="R8390" s="12">
        <f t="shared" si="1580"/>
        <v>37.6</v>
      </c>
      <c r="S8390" s="12">
        <v>9.6273652408135124</v>
      </c>
      <c r="T8390" s="20">
        <v>23.5667208409597</v>
      </c>
      <c r="Y8390" s="20">
        <f t="shared" si="1581"/>
        <v>0.56031617621285101</v>
      </c>
      <c r="Z8390" s="20">
        <f t="shared" si="1582"/>
        <v>0.55516542219246356</v>
      </c>
      <c r="AB8390" s="20">
        <v>0.44165461653040616</v>
      </c>
      <c r="AC8390" s="20">
        <v>9.8902715563308041E-2</v>
      </c>
      <c r="AE8390" s="20">
        <f t="shared" si="1583"/>
        <v>0.70031617621285103</v>
      </c>
      <c r="AF8390" s="20">
        <f t="shared" si="1584"/>
        <v>0.73856542219246357</v>
      </c>
    </row>
    <row r="8391" spans="1:32" x14ac:dyDescent="0.2">
      <c r="A8391" s="14" t="s">
        <v>8469</v>
      </c>
      <c r="B8391" s="20">
        <v>0.54560234306443878</v>
      </c>
      <c r="C8391" s="20">
        <v>0.54161348271026366</v>
      </c>
      <c r="D8391" s="27">
        <v>0.54162009421198021</v>
      </c>
      <c r="E8391" s="27">
        <f t="shared" si="1573"/>
        <v>55</v>
      </c>
      <c r="F8391" s="27">
        <f t="shared" si="1574"/>
        <v>-54.999899999999997</v>
      </c>
      <c r="G8391" s="27">
        <f t="shared" si="1575"/>
        <v>-55</v>
      </c>
      <c r="H8391" s="27">
        <f t="shared" si="1577"/>
        <v>1000</v>
      </c>
      <c r="I8391" s="27">
        <f t="shared" si="1576"/>
        <v>1000</v>
      </c>
      <c r="J8391" s="27">
        <f t="shared" si="1578"/>
        <v>1000</v>
      </c>
      <c r="K8391" s="12">
        <v>-37.6</v>
      </c>
      <c r="L8391" s="12">
        <f t="shared" si="1579"/>
        <v>56</v>
      </c>
      <c r="M8391" s="27"/>
      <c r="N8391" s="27"/>
      <c r="P8391" s="12">
        <v>55</v>
      </c>
      <c r="Q8391" s="39">
        <v>50.86</v>
      </c>
      <c r="R8391" s="12">
        <f t="shared" si="1580"/>
        <v>37.6</v>
      </c>
      <c r="S8391" s="12">
        <v>9.5809683347832877</v>
      </c>
      <c r="T8391" s="20">
        <v>23.45323263133724</v>
      </c>
      <c r="Y8391" s="20">
        <f t="shared" si="1581"/>
        <v>0.55761585932191671</v>
      </c>
      <c r="Z8391" s="20">
        <f t="shared" si="1582"/>
        <v>0.55249196031229331</v>
      </c>
      <c r="AB8391" s="20">
        <v>0.43589917850473636</v>
      </c>
      <c r="AC8391" s="20">
        <v>9.2620094211980197E-2</v>
      </c>
      <c r="AE8391" s="20">
        <f t="shared" si="1583"/>
        <v>0.69761585932191672</v>
      </c>
      <c r="AF8391" s="20">
        <f t="shared" si="1584"/>
        <v>0.73589196031229331</v>
      </c>
    </row>
    <row r="8392" spans="1:32" x14ac:dyDescent="0.2">
      <c r="A8392" s="14" t="s">
        <v>8470</v>
      </c>
      <c r="B8392" s="20">
        <v>0.54838866856804236</v>
      </c>
      <c r="C8392" s="20">
        <v>0.54522772645701756</v>
      </c>
      <c r="D8392" s="27">
        <v>0.54523396481743436</v>
      </c>
      <c r="E8392" s="27">
        <f t="shared" si="1573"/>
        <v>60.24</v>
      </c>
      <c r="F8392" s="27">
        <f t="shared" si="1574"/>
        <v>-60.239899999999999</v>
      </c>
      <c r="G8392" s="27">
        <f t="shared" si="1575"/>
        <v>-60.24</v>
      </c>
      <c r="H8392" s="27">
        <f t="shared" si="1577"/>
        <v>1000</v>
      </c>
      <c r="I8392" s="27">
        <f t="shared" si="1576"/>
        <v>1000</v>
      </c>
      <c r="J8392" s="27">
        <f t="shared" si="1578"/>
        <v>1000</v>
      </c>
      <c r="K8392" s="12">
        <v>-37.6</v>
      </c>
      <c r="L8392" s="12">
        <f t="shared" si="1579"/>
        <v>61.24</v>
      </c>
      <c r="M8392" s="27"/>
      <c r="N8392" s="27"/>
      <c r="P8392" s="12">
        <v>60.24</v>
      </c>
      <c r="Q8392" s="39">
        <v>48.79</v>
      </c>
      <c r="R8392" s="12">
        <f t="shared" si="1580"/>
        <v>37.6</v>
      </c>
      <c r="S8392" s="12">
        <v>9.6125930343257551</v>
      </c>
      <c r="T8392" s="20">
        <v>23.600369140639618</v>
      </c>
      <c r="Y8392" s="20">
        <f t="shared" si="1581"/>
        <v>0.55945642839541521</v>
      </c>
      <c r="Z8392" s="20">
        <f t="shared" si="1582"/>
        <v>0.55595808115524092</v>
      </c>
      <c r="AB8392" s="20">
        <v>0.43868570093003767</v>
      </c>
      <c r="AC8392" s="20">
        <v>9.6233964817434348E-2</v>
      </c>
      <c r="AE8392" s="20">
        <f t="shared" si="1583"/>
        <v>0.69945642839541522</v>
      </c>
      <c r="AF8392" s="20">
        <f t="shared" si="1584"/>
        <v>0.73935808115524093</v>
      </c>
    </row>
    <row r="8393" spans="1:32" x14ac:dyDescent="0.2">
      <c r="A8393" s="14" t="s">
        <v>8471</v>
      </c>
      <c r="B8393" s="20">
        <v>0.55428388488055758</v>
      </c>
      <c r="C8393" s="20">
        <v>0.55068751342729294</v>
      </c>
      <c r="D8393" s="27">
        <v>0.55069327254029388</v>
      </c>
      <c r="E8393" s="27">
        <f t="shared" si="1573"/>
        <v>62.05</v>
      </c>
      <c r="F8393" s="27">
        <f t="shared" si="1574"/>
        <v>-62.049899999999994</v>
      </c>
      <c r="G8393" s="27">
        <f t="shared" si="1575"/>
        <v>-62.05</v>
      </c>
      <c r="H8393" s="27">
        <f t="shared" si="1577"/>
        <v>1000</v>
      </c>
      <c r="I8393" s="27">
        <f t="shared" si="1576"/>
        <v>1000</v>
      </c>
      <c r="J8393" s="27">
        <f t="shared" si="1578"/>
        <v>1000</v>
      </c>
      <c r="K8393" s="12">
        <v>-37.6</v>
      </c>
      <c r="L8393" s="12">
        <f t="shared" si="1579"/>
        <v>63.05</v>
      </c>
      <c r="M8393" s="27"/>
      <c r="N8393" s="27"/>
      <c r="P8393" s="12">
        <v>62.05</v>
      </c>
      <c r="Q8393" s="39">
        <v>49.47</v>
      </c>
      <c r="R8393" s="12">
        <f t="shared" si="1580"/>
        <v>37.6</v>
      </c>
      <c r="S8393" s="12">
        <v>9.7285852994013275</v>
      </c>
      <c r="T8393" s="20">
        <v>23.860993859564438</v>
      </c>
      <c r="Y8393" s="20">
        <f t="shared" si="1581"/>
        <v>0.56620722062275153</v>
      </c>
      <c r="Z8393" s="20">
        <f t="shared" si="1582"/>
        <v>0.56209766387835847</v>
      </c>
      <c r="AB8393" s="20">
        <v>0.44458107604148145</v>
      </c>
      <c r="AC8393" s="20">
        <v>0.10169327254029387</v>
      </c>
      <c r="AE8393" s="20">
        <f t="shared" si="1583"/>
        <v>0.70620722062275154</v>
      </c>
      <c r="AF8393" s="20">
        <f t="shared" si="1584"/>
        <v>0.74549766387835847</v>
      </c>
    </row>
    <row r="8394" spans="1:32" x14ac:dyDescent="0.2">
      <c r="A8394" s="14" t="s">
        <v>8472</v>
      </c>
      <c r="B8394" s="20">
        <v>0.56300364507979306</v>
      </c>
      <c r="C8394" s="20">
        <v>0.55735299145034289</v>
      </c>
      <c r="D8394" s="27">
        <v>0.55735704388527885</v>
      </c>
      <c r="E8394" s="27">
        <f t="shared" si="1573"/>
        <v>70.03</v>
      </c>
      <c r="F8394" s="27">
        <f t="shared" si="1574"/>
        <v>-70.029899999999998</v>
      </c>
      <c r="G8394" s="27">
        <f t="shared" si="1575"/>
        <v>-70.03</v>
      </c>
      <c r="H8394" s="27">
        <f t="shared" si="1577"/>
        <v>1000</v>
      </c>
      <c r="I8394" s="27">
        <f t="shared" si="1576"/>
        <v>1000</v>
      </c>
      <c r="J8394" s="27">
        <f t="shared" si="1578"/>
        <v>1000</v>
      </c>
      <c r="K8394" s="12">
        <v>-37.6</v>
      </c>
      <c r="L8394" s="12">
        <f t="shared" si="1579"/>
        <v>71.03</v>
      </c>
      <c r="M8394" s="27"/>
      <c r="N8394" s="27"/>
      <c r="P8394" s="12">
        <v>70.03</v>
      </c>
      <c r="Q8394" s="39">
        <v>53.13</v>
      </c>
      <c r="R8394" s="12">
        <f t="shared" si="1580"/>
        <v>37.6</v>
      </c>
      <c r="S8394" s="12">
        <v>10.134922458303572</v>
      </c>
      <c r="T8394" s="20">
        <v>24.92230770113753</v>
      </c>
      <c r="Y8394" s="20">
        <f t="shared" si="1581"/>
        <v>0.58985619180378679</v>
      </c>
      <c r="Z8394" s="20">
        <f t="shared" si="1582"/>
        <v>0.5870992222585798</v>
      </c>
      <c r="AB8394" s="20">
        <v>0.45330153198767964</v>
      </c>
      <c r="AC8394" s="20">
        <v>0.10835704388527884</v>
      </c>
      <c r="AE8394" s="20">
        <f t="shared" si="1583"/>
        <v>0.7298561918037868</v>
      </c>
      <c r="AF8394" s="20">
        <f t="shared" si="1584"/>
        <v>0.77049922225857981</v>
      </c>
    </row>
    <row r="8395" spans="1:32" x14ac:dyDescent="0.2">
      <c r="A8395" s="14" t="s">
        <v>8473</v>
      </c>
      <c r="B8395" s="20">
        <v>0.56707744385674508</v>
      </c>
      <c r="C8395" s="20">
        <v>0.5586330366807527</v>
      </c>
      <c r="D8395" s="27">
        <v>0.55863536487669552</v>
      </c>
      <c r="E8395" s="27">
        <f t="shared" si="1573"/>
        <v>58.95</v>
      </c>
      <c r="F8395" s="27">
        <f t="shared" si="1574"/>
        <v>-58.9499</v>
      </c>
      <c r="G8395" s="27">
        <f t="shared" si="1575"/>
        <v>-58.95</v>
      </c>
      <c r="H8395" s="27">
        <f t="shared" si="1577"/>
        <v>1000</v>
      </c>
      <c r="I8395" s="27">
        <f t="shared" si="1576"/>
        <v>1000</v>
      </c>
      <c r="J8395" s="27">
        <f t="shared" si="1578"/>
        <v>1000</v>
      </c>
      <c r="K8395" s="12">
        <v>-37.6</v>
      </c>
      <c r="L8395" s="12">
        <f t="shared" si="1579"/>
        <v>59.95</v>
      </c>
      <c r="M8395" s="27"/>
      <c r="N8395" s="27"/>
      <c r="P8395" s="12">
        <v>58.95</v>
      </c>
      <c r="Q8395" s="39">
        <v>64.48</v>
      </c>
      <c r="R8395" s="12">
        <f t="shared" si="1580"/>
        <v>37.6</v>
      </c>
      <c r="S8395" s="12">
        <v>10.489245213490678</v>
      </c>
      <c r="T8395" s="20">
        <v>25.810024398308901</v>
      </c>
      <c r="Y8395" s="20">
        <f t="shared" si="1581"/>
        <v>0.61047790567519955</v>
      </c>
      <c r="Z8395" s="20">
        <f t="shared" si="1582"/>
        <v>0.60801132192226692</v>
      </c>
      <c r="AB8395" s="20">
        <v>0.45737589330640505</v>
      </c>
      <c r="AC8395" s="20">
        <v>0.10963536487669551</v>
      </c>
      <c r="AE8395" s="20">
        <f t="shared" si="1583"/>
        <v>0.75047790567519956</v>
      </c>
      <c r="AF8395" s="20">
        <f t="shared" si="1584"/>
        <v>0.79141132192226693</v>
      </c>
    </row>
    <row r="8396" spans="1:32" x14ac:dyDescent="0.2">
      <c r="A8396" s="14" t="s">
        <v>8474</v>
      </c>
      <c r="B8396" s="20">
        <v>0.56821580458563259</v>
      </c>
      <c r="C8396" s="20">
        <v>0.55692866113057171</v>
      </c>
      <c r="D8396" s="27">
        <v>0.55693037643107468</v>
      </c>
      <c r="E8396" s="27">
        <f t="shared" si="1573"/>
        <v>54.65</v>
      </c>
      <c r="F8396" s="27">
        <f t="shared" si="1574"/>
        <v>-54.649899999999995</v>
      </c>
      <c r="G8396" s="27">
        <f t="shared" si="1575"/>
        <v>-54.65</v>
      </c>
      <c r="H8396" s="27">
        <f t="shared" si="1577"/>
        <v>1000</v>
      </c>
      <c r="I8396" s="27">
        <f t="shared" si="1576"/>
        <v>1000</v>
      </c>
      <c r="J8396" s="27">
        <f t="shared" si="1578"/>
        <v>1000</v>
      </c>
      <c r="K8396" s="12">
        <v>-37.6</v>
      </c>
      <c r="L8396" s="12">
        <f t="shared" si="1579"/>
        <v>55.65</v>
      </c>
      <c r="M8396" s="27"/>
      <c r="N8396" s="27"/>
      <c r="P8396" s="12">
        <v>54.65</v>
      </c>
      <c r="Q8396" s="39">
        <v>64.94</v>
      </c>
      <c r="R8396" s="12">
        <f t="shared" si="1580"/>
        <v>37.6</v>
      </c>
      <c r="S8396" s="12">
        <v>10.720553831496037</v>
      </c>
      <c r="T8396" s="20">
        <v>26.310168847061227</v>
      </c>
      <c r="Y8396" s="20">
        <f t="shared" si="1581"/>
        <v>0.62394015179591389</v>
      </c>
      <c r="Z8396" s="20">
        <f t="shared" si="1582"/>
        <v>0.61979331339756016</v>
      </c>
      <c r="AB8396" s="20">
        <v>0.45851437727119915</v>
      </c>
      <c r="AC8396" s="20">
        <v>0.10793037643107467</v>
      </c>
      <c r="AE8396" s="20">
        <f t="shared" si="1583"/>
        <v>0.7639401517959139</v>
      </c>
      <c r="AF8396" s="20">
        <f t="shared" si="1584"/>
        <v>0.80319331339756017</v>
      </c>
    </row>
    <row r="8397" spans="1:32" x14ac:dyDescent="0.2">
      <c r="A8397" s="14" t="s">
        <v>8475</v>
      </c>
      <c r="B8397" s="20">
        <v>0.56507006302560725</v>
      </c>
      <c r="C8397" s="20">
        <v>0.55317336334011447</v>
      </c>
      <c r="D8397" s="27">
        <v>0.55317484848745457</v>
      </c>
      <c r="E8397" s="27">
        <f t="shared" si="1573"/>
        <v>45.37</v>
      </c>
      <c r="F8397" s="27">
        <f t="shared" si="1574"/>
        <v>-45.369899999999994</v>
      </c>
      <c r="G8397" s="27">
        <f t="shared" si="1575"/>
        <v>-45.37</v>
      </c>
      <c r="H8397" s="27">
        <f t="shared" si="1577"/>
        <v>1000</v>
      </c>
      <c r="I8397" s="27">
        <f t="shared" si="1576"/>
        <v>1000</v>
      </c>
      <c r="J8397" s="27">
        <f t="shared" si="1578"/>
        <v>1000</v>
      </c>
      <c r="K8397" s="12">
        <v>-37.6</v>
      </c>
      <c r="L8397" s="12">
        <f t="shared" si="1579"/>
        <v>46.37</v>
      </c>
      <c r="M8397" s="27"/>
      <c r="N8397" s="27"/>
      <c r="P8397" s="12">
        <v>45.37</v>
      </c>
      <c r="Q8397" s="39">
        <v>59.67</v>
      </c>
      <c r="R8397" s="12">
        <f t="shared" si="1580"/>
        <v>37.6</v>
      </c>
      <c r="S8397" s="12">
        <v>10.720553831496037</v>
      </c>
      <c r="T8397" s="20">
        <v>26.303439187125239</v>
      </c>
      <c r="Y8397" s="20">
        <f t="shared" si="1581"/>
        <v>0.62394015179591389</v>
      </c>
      <c r="Z8397" s="20">
        <f t="shared" si="1582"/>
        <v>0.61963478160500451</v>
      </c>
      <c r="AB8397" s="20">
        <v>0.45536874025166973</v>
      </c>
      <c r="AC8397" s="20">
        <v>0.10417484848745456</v>
      </c>
      <c r="AE8397" s="20">
        <f t="shared" si="1583"/>
        <v>0.7639401517959139</v>
      </c>
      <c r="AF8397" s="20">
        <f t="shared" si="1584"/>
        <v>0.80303478160500452</v>
      </c>
    </row>
    <row r="8398" spans="1:32" x14ac:dyDescent="0.2">
      <c r="A8398" s="14" t="s">
        <v>8476</v>
      </c>
      <c r="B8398" s="20">
        <v>0.54146519946715932</v>
      </c>
      <c r="C8398" s="20">
        <v>0.52777683111732721</v>
      </c>
      <c r="D8398" s="27">
        <v>0.52777775325280174</v>
      </c>
      <c r="E8398" s="27">
        <f t="shared" si="1573"/>
        <v>40</v>
      </c>
      <c r="F8398" s="27">
        <f t="shared" si="1574"/>
        <v>-39.999899999999997</v>
      </c>
      <c r="G8398" s="27">
        <f t="shared" si="1575"/>
        <v>-40</v>
      </c>
      <c r="H8398" s="27">
        <f t="shared" si="1577"/>
        <v>1000</v>
      </c>
      <c r="I8398" s="27">
        <f t="shared" si="1576"/>
        <v>1000</v>
      </c>
      <c r="J8398" s="27">
        <f t="shared" si="1578"/>
        <v>1000</v>
      </c>
      <c r="K8398" s="12">
        <v>-37.6</v>
      </c>
      <c r="L8398" s="12">
        <f t="shared" si="1579"/>
        <v>41</v>
      </c>
      <c r="M8398" s="27"/>
      <c r="N8398" s="27"/>
      <c r="P8398" s="12">
        <v>40</v>
      </c>
      <c r="Q8398" s="39">
        <v>51.25</v>
      </c>
      <c r="R8398" s="12">
        <f t="shared" si="1580"/>
        <v>37.6</v>
      </c>
      <c r="S8398" s="12">
        <v>10.472392720435963</v>
      </c>
      <c r="T8398" s="20">
        <v>25.669159544297923</v>
      </c>
      <c r="Y8398" s="20">
        <f t="shared" si="1581"/>
        <v>0.60949708441913664</v>
      </c>
      <c r="Z8398" s="20">
        <f t="shared" si="1582"/>
        <v>0.60469294357523939</v>
      </c>
      <c r="AB8398" s="20">
        <v>0.4317640629213263</v>
      </c>
      <c r="AC8398" s="20">
        <v>7.877775325280173E-2</v>
      </c>
      <c r="AE8398" s="20">
        <f t="shared" si="1583"/>
        <v>0.74949708441913665</v>
      </c>
      <c r="AF8398" s="20">
        <f t="shared" si="1584"/>
        <v>0.7880929435752394</v>
      </c>
    </row>
    <row r="8399" spans="1:32" x14ac:dyDescent="0.2">
      <c r="A8399" s="14" t="s">
        <v>8477</v>
      </c>
      <c r="B8399" s="20">
        <v>0.48653678705418341</v>
      </c>
      <c r="C8399" s="20">
        <v>0.47198748591017681</v>
      </c>
      <c r="D8399" s="27">
        <v>0.47198845904980519</v>
      </c>
      <c r="E8399" s="27">
        <f t="shared" si="1573"/>
        <v>37.53</v>
      </c>
      <c r="F8399" s="27">
        <f t="shared" si="1574"/>
        <v>-37.529899999999998</v>
      </c>
      <c r="G8399" s="27">
        <f t="shared" si="1575"/>
        <v>-37.53</v>
      </c>
      <c r="H8399" s="27">
        <f t="shared" si="1577"/>
        <v>1000</v>
      </c>
      <c r="I8399" s="27">
        <f t="shared" si="1576"/>
        <v>1000</v>
      </c>
      <c r="J8399" s="27">
        <f t="shared" si="1578"/>
        <v>1000</v>
      </c>
      <c r="K8399" s="12">
        <v>-37.6</v>
      </c>
      <c r="L8399" s="12">
        <f t="shared" si="1579"/>
        <v>38.53</v>
      </c>
      <c r="M8399" s="27"/>
      <c r="N8399" s="27"/>
      <c r="P8399" s="12">
        <v>37.53</v>
      </c>
      <c r="Q8399" s="39">
        <v>48.41</v>
      </c>
      <c r="R8399" s="12">
        <f t="shared" si="1580"/>
        <v>37.6</v>
      </c>
      <c r="S8399" s="12">
        <v>9.5837770836257388</v>
      </c>
      <c r="T8399" s="20">
        <v>23.439773311465281</v>
      </c>
      <c r="Y8399" s="20">
        <f t="shared" si="1581"/>
        <v>0.55777932953126041</v>
      </c>
      <c r="Z8399" s="20">
        <f t="shared" si="1582"/>
        <v>0.55217489672718245</v>
      </c>
      <c r="AB8399" s="20">
        <v>0.37683565824238058</v>
      </c>
      <c r="AC8399" s="20">
        <v>2.2988459049805177E-2</v>
      </c>
      <c r="AE8399" s="20">
        <f t="shared" si="1583"/>
        <v>0.69777932953126043</v>
      </c>
      <c r="AF8399" s="20">
        <f t="shared" si="1584"/>
        <v>0.73557489672718246</v>
      </c>
    </row>
    <row r="8400" spans="1:32" x14ac:dyDescent="0.2">
      <c r="A8400" s="14" t="s">
        <v>8478</v>
      </c>
      <c r="B8400" s="20">
        <v>0.42481569807698261</v>
      </c>
      <c r="C8400" s="20">
        <v>0.41428171126962338</v>
      </c>
      <c r="D8400" s="27">
        <v>0.41428809343966538</v>
      </c>
      <c r="E8400" s="27">
        <f t="shared" si="1573"/>
        <v>33.979999999999997</v>
      </c>
      <c r="F8400" s="27">
        <f t="shared" si="1574"/>
        <v>-33.979899999999994</v>
      </c>
      <c r="G8400" s="27">
        <f t="shared" si="1575"/>
        <v>-33.979999999999997</v>
      </c>
      <c r="H8400" s="27">
        <f t="shared" si="1577"/>
        <v>1000</v>
      </c>
      <c r="I8400" s="27">
        <f t="shared" si="1576"/>
        <v>1000</v>
      </c>
      <c r="J8400" s="27">
        <f t="shared" si="1578"/>
        <v>1000</v>
      </c>
      <c r="K8400" s="12">
        <v>-37.6</v>
      </c>
      <c r="L8400" s="12">
        <f t="shared" si="1579"/>
        <v>34.979999999999997</v>
      </c>
      <c r="M8400" s="27"/>
      <c r="N8400" s="27"/>
      <c r="P8400" s="12">
        <v>33.979999999999997</v>
      </c>
      <c r="Q8400" s="39">
        <v>47.44</v>
      </c>
      <c r="R8400" s="12">
        <f t="shared" si="1580"/>
        <v>37.6</v>
      </c>
      <c r="S8400" s="12">
        <v>8.0927301306980368</v>
      </c>
      <c r="T8400" s="20">
        <v>19.700018039927247</v>
      </c>
      <c r="Y8400" s="20">
        <f t="shared" si="1581"/>
        <v>0.47099985183195209</v>
      </c>
      <c r="Z8400" s="20">
        <f t="shared" si="1582"/>
        <v>0.46407681858423472</v>
      </c>
      <c r="AB8400" s="20">
        <v>0.31511244631227986</v>
      </c>
      <c r="AC8400" s="20">
        <v>0</v>
      </c>
      <c r="AE8400" s="20">
        <f t="shared" si="1583"/>
        <v>0.61099985183195216</v>
      </c>
      <c r="AF8400" s="20">
        <f t="shared" si="1584"/>
        <v>0.64747681858423478</v>
      </c>
    </row>
    <row r="8401" spans="1:32" x14ac:dyDescent="0.2">
      <c r="A8401" s="14" t="s">
        <v>8479</v>
      </c>
      <c r="B8401" s="20">
        <v>0.36352254239161597</v>
      </c>
      <c r="C8401" s="20">
        <v>0.36497474622560233</v>
      </c>
      <c r="D8401" s="27">
        <v>0.36498289240058202</v>
      </c>
      <c r="E8401" s="27">
        <f t="shared" si="1573"/>
        <v>34.25</v>
      </c>
      <c r="F8401" s="27">
        <f t="shared" si="1574"/>
        <v>-34.249899999999997</v>
      </c>
      <c r="G8401" s="27">
        <f t="shared" si="1575"/>
        <v>-34.25</v>
      </c>
      <c r="H8401" s="27">
        <f t="shared" si="1577"/>
        <v>1000</v>
      </c>
      <c r="I8401" s="27">
        <f t="shared" si="1576"/>
        <v>1000</v>
      </c>
      <c r="J8401" s="27">
        <f t="shared" si="1578"/>
        <v>1000</v>
      </c>
      <c r="K8401" s="12">
        <v>-37.6</v>
      </c>
      <c r="L8401" s="12">
        <f t="shared" si="1579"/>
        <v>35.25</v>
      </c>
      <c r="M8401" s="27"/>
      <c r="N8401" s="27"/>
      <c r="P8401" s="12">
        <v>34.25</v>
      </c>
      <c r="Q8401" s="39">
        <v>43.31</v>
      </c>
      <c r="R8401" s="12">
        <f t="shared" si="1580"/>
        <v>37.6</v>
      </c>
      <c r="S8401" s="12">
        <v>5.962475376052172</v>
      </c>
      <c r="T8401" s="20">
        <v>14.557708698393359</v>
      </c>
      <c r="Y8401" s="20">
        <f t="shared" si="1581"/>
        <v>0.34701824641593532</v>
      </c>
      <c r="Z8401" s="20">
        <f t="shared" si="1582"/>
        <v>0.34293852548428327</v>
      </c>
      <c r="AB8401" s="20">
        <v>0.25381915127813121</v>
      </c>
      <c r="AC8401" s="20">
        <v>0</v>
      </c>
      <c r="AE8401" s="20">
        <f t="shared" si="1583"/>
        <v>0.48701824641593533</v>
      </c>
      <c r="AF8401" s="20">
        <f t="shared" si="1584"/>
        <v>0.52633852548428328</v>
      </c>
    </row>
    <row r="8402" spans="1:32" x14ac:dyDescent="0.2">
      <c r="A8402" s="14" t="s">
        <v>8480</v>
      </c>
      <c r="B8402" s="20">
        <v>0.3602791898496509</v>
      </c>
      <c r="C8402" s="20">
        <v>0.36874686622878122</v>
      </c>
      <c r="D8402" s="27">
        <v>0.36875551299846199</v>
      </c>
      <c r="E8402" s="27">
        <f t="shared" si="1573"/>
        <v>33.29</v>
      </c>
      <c r="F8402" s="27">
        <f t="shared" si="1574"/>
        <v>-33.289899999999996</v>
      </c>
      <c r="G8402" s="27">
        <f t="shared" si="1575"/>
        <v>-33.29</v>
      </c>
      <c r="H8402" s="27">
        <f t="shared" si="1577"/>
        <v>1000</v>
      </c>
      <c r="I8402" s="27">
        <f t="shared" si="1576"/>
        <v>1000</v>
      </c>
      <c r="J8402" s="27">
        <f t="shared" si="1578"/>
        <v>1000</v>
      </c>
      <c r="K8402" s="12">
        <v>-37.6</v>
      </c>
      <c r="L8402" s="12">
        <f t="shared" si="1579"/>
        <v>34.29</v>
      </c>
      <c r="M8402" s="27"/>
      <c r="N8402" s="27"/>
      <c r="P8402" s="12">
        <v>33.29</v>
      </c>
      <c r="Q8402" s="39">
        <v>40.159999999999997</v>
      </c>
      <c r="R8402" s="12">
        <f t="shared" si="1580"/>
        <v>37.6</v>
      </c>
      <c r="S8402" s="12">
        <v>5.3269906341548143</v>
      </c>
      <c r="T8402" s="20">
        <v>13.113044537420951</v>
      </c>
      <c r="Y8402" s="20">
        <f t="shared" si="1581"/>
        <v>0.31003280214172912</v>
      </c>
      <c r="Z8402" s="20">
        <f t="shared" si="1582"/>
        <v>0.30890631564630622</v>
      </c>
      <c r="AB8402" s="20">
        <v>0.25057588685471888</v>
      </c>
      <c r="AC8402" s="20">
        <v>0</v>
      </c>
      <c r="AE8402" s="20">
        <f t="shared" si="1583"/>
        <v>0.45003280214172914</v>
      </c>
      <c r="AF8402" s="20">
        <f t="shared" si="1584"/>
        <v>0.49230631564630623</v>
      </c>
    </row>
    <row r="8403" spans="1:32" x14ac:dyDescent="0.2">
      <c r="A8403" s="14" t="s">
        <v>8481</v>
      </c>
      <c r="B8403" s="20">
        <v>0.37796085313969952</v>
      </c>
      <c r="C8403" s="20">
        <v>0.38552234874300134</v>
      </c>
      <c r="D8403" s="27">
        <v>0.38553167648460895</v>
      </c>
      <c r="E8403" s="27">
        <f t="shared" si="1573"/>
        <v>32</v>
      </c>
      <c r="F8403" s="27">
        <f t="shared" si="1574"/>
        <v>-31.9999</v>
      </c>
      <c r="G8403" s="27">
        <f t="shared" si="1575"/>
        <v>-32</v>
      </c>
      <c r="H8403" s="27">
        <f t="shared" si="1577"/>
        <v>1000</v>
      </c>
      <c r="I8403" s="27">
        <f t="shared" si="1576"/>
        <v>1000</v>
      </c>
      <c r="J8403" s="27">
        <f t="shared" si="1578"/>
        <v>1000</v>
      </c>
      <c r="K8403" s="12">
        <v>-37.6</v>
      </c>
      <c r="L8403" s="12">
        <f t="shared" si="1579"/>
        <v>33</v>
      </c>
      <c r="M8403" s="27"/>
      <c r="N8403" s="27"/>
      <c r="P8403" s="12">
        <v>32</v>
      </c>
      <c r="Q8403" s="39">
        <v>37.369999999999997</v>
      </c>
      <c r="R8403" s="12">
        <f t="shared" si="1580"/>
        <v>37.6</v>
      </c>
      <c r="S8403" s="12">
        <v>5.6836038995625895</v>
      </c>
      <c r="T8403" s="20">
        <v>13.951945724514591</v>
      </c>
      <c r="Y8403" s="20">
        <f t="shared" si="1581"/>
        <v>0.3307878245452604</v>
      </c>
      <c r="Z8403" s="20">
        <f t="shared" si="1582"/>
        <v>0.32866845968210895</v>
      </c>
      <c r="AB8403" s="20">
        <v>0.26825724254898303</v>
      </c>
      <c r="AC8403" s="20">
        <v>0</v>
      </c>
      <c r="AE8403" s="20">
        <f t="shared" si="1583"/>
        <v>0.47078782454526041</v>
      </c>
      <c r="AF8403" s="20">
        <f t="shared" si="1584"/>
        <v>0.51206845968210901</v>
      </c>
    </row>
    <row r="8404" spans="1:32" x14ac:dyDescent="0.2">
      <c r="A8404" s="14" t="s">
        <v>8482</v>
      </c>
      <c r="B8404" s="20">
        <v>0.39046034162117077</v>
      </c>
      <c r="C8404" s="20">
        <v>0.39906603334108232</v>
      </c>
      <c r="D8404" s="27">
        <v>0.39907601589045633</v>
      </c>
      <c r="E8404" s="27">
        <f t="shared" si="1573"/>
        <v>31.92</v>
      </c>
      <c r="F8404" s="27">
        <f t="shared" si="1574"/>
        <v>-31.919900000000002</v>
      </c>
      <c r="G8404" s="27">
        <f t="shared" si="1575"/>
        <v>-31.92</v>
      </c>
      <c r="H8404" s="27">
        <f t="shared" si="1577"/>
        <v>1000</v>
      </c>
      <c r="I8404" s="27">
        <f t="shared" si="1576"/>
        <v>1000</v>
      </c>
      <c r="J8404" s="27">
        <f t="shared" si="1578"/>
        <v>1000</v>
      </c>
      <c r="K8404" s="12">
        <v>-37.6</v>
      </c>
      <c r="L8404" s="12">
        <f t="shared" si="1579"/>
        <v>32.92</v>
      </c>
      <c r="M8404" s="27"/>
      <c r="N8404" s="27"/>
      <c r="P8404" s="12">
        <v>31.92</v>
      </c>
      <c r="Q8404" s="39">
        <v>37.479999999999997</v>
      </c>
      <c r="R8404" s="12">
        <f t="shared" si="1580"/>
        <v>37.6</v>
      </c>
      <c r="S8404" s="12">
        <v>5.7973036034180909</v>
      </c>
      <c r="T8404" s="20">
        <v>14.234398913734829</v>
      </c>
      <c r="Y8404" s="20">
        <f t="shared" si="1581"/>
        <v>0.33740518887156334</v>
      </c>
      <c r="Z8404" s="20">
        <f t="shared" si="1582"/>
        <v>0.33532225955105477</v>
      </c>
      <c r="AB8404" s="20">
        <v>0.28075646171889684</v>
      </c>
      <c r="AC8404" s="20">
        <v>0</v>
      </c>
      <c r="AE8404" s="20">
        <f t="shared" si="1583"/>
        <v>0.47740518887156336</v>
      </c>
      <c r="AF8404" s="20">
        <f t="shared" si="1584"/>
        <v>0.51872225955105478</v>
      </c>
    </row>
    <row r="8405" spans="1:32" x14ac:dyDescent="0.2">
      <c r="A8405" s="14" t="s">
        <v>8483</v>
      </c>
      <c r="B8405" s="20">
        <v>0.42546381545630729</v>
      </c>
      <c r="C8405" s="20">
        <v>0.43409729748301851</v>
      </c>
      <c r="D8405" s="27">
        <v>0.43410846931226854</v>
      </c>
      <c r="E8405" s="27">
        <f t="shared" si="1573"/>
        <v>33.15</v>
      </c>
      <c r="F8405" s="27">
        <f t="shared" si="1574"/>
        <v>-33.149899999999995</v>
      </c>
      <c r="G8405" s="27">
        <f t="shared" si="1575"/>
        <v>-33.15</v>
      </c>
      <c r="H8405" s="27">
        <f t="shared" si="1577"/>
        <v>1000</v>
      </c>
      <c r="I8405" s="27">
        <f t="shared" si="1576"/>
        <v>1000</v>
      </c>
      <c r="J8405" s="27">
        <f t="shared" si="1578"/>
        <v>1000</v>
      </c>
      <c r="K8405" s="12">
        <v>-37.6</v>
      </c>
      <c r="L8405" s="12">
        <f t="shared" si="1579"/>
        <v>34.15</v>
      </c>
      <c r="M8405" s="27"/>
      <c r="N8405" s="27"/>
      <c r="P8405" s="12">
        <v>33.15</v>
      </c>
      <c r="Q8405" s="39">
        <v>35.020000000000003</v>
      </c>
      <c r="R8405" s="12">
        <f t="shared" si="1580"/>
        <v>37.6</v>
      </c>
      <c r="S8405" s="12">
        <v>6.3212254645196131</v>
      </c>
      <c r="T8405" s="20">
        <v>15.44832671589899</v>
      </c>
      <c r="Y8405" s="20">
        <f t="shared" si="1581"/>
        <v>0.36789763270263581</v>
      </c>
      <c r="Z8405" s="20">
        <f t="shared" si="1582"/>
        <v>0.36391897206560719</v>
      </c>
      <c r="AB8405" s="20">
        <v>0.3157594676853987</v>
      </c>
      <c r="AC8405" s="20">
        <v>0</v>
      </c>
      <c r="AE8405" s="20">
        <f t="shared" si="1583"/>
        <v>0.50789763270263588</v>
      </c>
      <c r="AF8405" s="20">
        <f t="shared" si="1584"/>
        <v>0.5473189720656072</v>
      </c>
    </row>
    <row r="8406" spans="1:32" x14ac:dyDescent="0.2">
      <c r="A8406" s="14" t="s">
        <v>8484</v>
      </c>
      <c r="B8406" s="20">
        <v>0.51763445442477762</v>
      </c>
      <c r="C8406" s="20">
        <v>0.52832358176765071</v>
      </c>
      <c r="D8406" s="27">
        <v>0.52833806155513807</v>
      </c>
      <c r="E8406" s="27">
        <f t="shared" si="1573"/>
        <v>35.51</v>
      </c>
      <c r="F8406" s="27">
        <f t="shared" si="1574"/>
        <v>-35.509899999999995</v>
      </c>
      <c r="G8406" s="27">
        <f t="shared" si="1575"/>
        <v>-35.51</v>
      </c>
      <c r="H8406" s="27">
        <f t="shared" si="1577"/>
        <v>1000</v>
      </c>
      <c r="I8406" s="27">
        <f t="shared" si="1576"/>
        <v>1000</v>
      </c>
      <c r="J8406" s="27">
        <f t="shared" si="1578"/>
        <v>1000</v>
      </c>
      <c r="K8406" s="12">
        <v>-37.6</v>
      </c>
      <c r="L8406" s="12">
        <f t="shared" si="1579"/>
        <v>36.51</v>
      </c>
      <c r="M8406" s="27"/>
      <c r="N8406" s="27"/>
      <c r="P8406" s="12">
        <v>35.51</v>
      </c>
      <c r="Q8406" s="39">
        <v>35.049999999999997</v>
      </c>
      <c r="R8406" s="12">
        <f t="shared" si="1580"/>
        <v>37.6</v>
      </c>
      <c r="S8406" s="12">
        <v>7.6996306923498183</v>
      </c>
      <c r="T8406" s="20">
        <v>18.842497898211338</v>
      </c>
      <c r="Y8406" s="20">
        <f t="shared" si="1581"/>
        <v>0.4481213208260918</v>
      </c>
      <c r="Z8406" s="20">
        <f t="shared" si="1582"/>
        <v>0.44387606453249423</v>
      </c>
      <c r="AB8406" s="20">
        <v>0.4079285992489271</v>
      </c>
      <c r="AC8406" s="20">
        <v>7.9338061555138062E-2</v>
      </c>
      <c r="AE8406" s="20">
        <f t="shared" si="1583"/>
        <v>0.58812132082609181</v>
      </c>
      <c r="AF8406" s="20">
        <f t="shared" si="1584"/>
        <v>0.62727606453249418</v>
      </c>
    </row>
    <row r="8407" spans="1:32" x14ac:dyDescent="0.2">
      <c r="A8407" s="14" t="s">
        <v>8485</v>
      </c>
      <c r="B8407" s="20">
        <v>0.69103444665737424</v>
      </c>
      <c r="C8407" s="20">
        <v>0.68925225787090016</v>
      </c>
      <c r="D8407" s="27">
        <v>0.68926731261703134</v>
      </c>
      <c r="E8407" s="27">
        <f t="shared" si="1573"/>
        <v>46.76</v>
      </c>
      <c r="F8407" s="27">
        <f t="shared" si="1574"/>
        <v>-46.759899999999995</v>
      </c>
      <c r="G8407" s="27">
        <f t="shared" si="1575"/>
        <v>-46.76</v>
      </c>
      <c r="H8407" s="27">
        <f t="shared" si="1577"/>
        <v>1000</v>
      </c>
      <c r="I8407" s="27">
        <f t="shared" si="1576"/>
        <v>1000</v>
      </c>
      <c r="J8407" s="27">
        <f t="shared" si="1578"/>
        <v>1000</v>
      </c>
      <c r="K8407" s="12">
        <v>-37.6</v>
      </c>
      <c r="L8407" s="12">
        <f t="shared" si="1579"/>
        <v>47.76</v>
      </c>
      <c r="M8407" s="27"/>
      <c r="N8407" s="27"/>
      <c r="P8407" s="12">
        <v>46.76</v>
      </c>
      <c r="Q8407" s="39">
        <v>41.21</v>
      </c>
      <c r="R8407" s="12">
        <f t="shared" si="1580"/>
        <v>37.6</v>
      </c>
      <c r="S8407" s="12">
        <v>11.624006063176925</v>
      </c>
      <c r="T8407" s="20">
        <v>28.228167780696712</v>
      </c>
      <c r="Y8407" s="20">
        <f t="shared" si="1581"/>
        <v>0.67652140192864763</v>
      </c>
      <c r="Z8407" s="20">
        <f t="shared" si="1582"/>
        <v>0.66497595441674562</v>
      </c>
      <c r="AB8407" s="20">
        <v>0.58132763331016413</v>
      </c>
      <c r="AC8407" s="20">
        <v>0.24026731261703133</v>
      </c>
      <c r="AE8407" s="20">
        <f t="shared" si="1583"/>
        <v>0.81652140192864764</v>
      </c>
      <c r="AF8407" s="20">
        <f t="shared" si="1584"/>
        <v>0.84837595441674563</v>
      </c>
    </row>
    <row r="8408" spans="1:32" x14ac:dyDescent="0.2">
      <c r="A8408" s="14" t="s">
        <v>8486</v>
      </c>
      <c r="B8408" s="20">
        <v>0.71675077968668477</v>
      </c>
      <c r="C8408" s="20">
        <v>0.71890744260044248</v>
      </c>
      <c r="D8408" s="27">
        <v>0.71891296294667228</v>
      </c>
      <c r="E8408" s="27">
        <f t="shared" si="1573"/>
        <v>58.99</v>
      </c>
      <c r="F8408" s="27">
        <f t="shared" si="1574"/>
        <v>-58.989899999999999</v>
      </c>
      <c r="G8408" s="27">
        <f t="shared" si="1575"/>
        <v>-58.99</v>
      </c>
      <c r="H8408" s="27">
        <f t="shared" si="1577"/>
        <v>1000</v>
      </c>
      <c r="I8408" s="27">
        <f t="shared" si="1576"/>
        <v>1000</v>
      </c>
      <c r="J8408" s="27">
        <f t="shared" si="1578"/>
        <v>1000</v>
      </c>
      <c r="K8408" s="12">
        <v>-37.6</v>
      </c>
      <c r="L8408" s="12">
        <f t="shared" si="1579"/>
        <v>59.99</v>
      </c>
      <c r="M8408" s="27"/>
      <c r="N8408" s="27"/>
      <c r="P8408" s="12">
        <v>58.99</v>
      </c>
      <c r="Q8408" s="39">
        <v>47.76</v>
      </c>
      <c r="R8408" s="12">
        <f t="shared" si="1580"/>
        <v>37.6</v>
      </c>
      <c r="S8408" s="12">
        <v>11.917890009207452</v>
      </c>
      <c r="T8408" s="20">
        <v>29.251677137107968</v>
      </c>
      <c r="Y8408" s="20">
        <f t="shared" si="1581"/>
        <v>0.69362555501427992</v>
      </c>
      <c r="Z8408" s="20">
        <f t="shared" si="1582"/>
        <v>0.68908694583573049</v>
      </c>
      <c r="AB8408" s="20">
        <v>0.60704849241221159</v>
      </c>
      <c r="AC8408" s="20">
        <v>0.26991296294667227</v>
      </c>
      <c r="AE8408" s="20">
        <f t="shared" si="1583"/>
        <v>0.83362555501427993</v>
      </c>
      <c r="AF8408" s="20">
        <f t="shared" si="1584"/>
        <v>0.8724869458357305</v>
      </c>
    </row>
    <row r="8409" spans="1:32" x14ac:dyDescent="0.2">
      <c r="A8409" s="14" t="s">
        <v>8487</v>
      </c>
      <c r="B8409" s="20">
        <v>0.69628577729318075</v>
      </c>
      <c r="C8409" s="20">
        <v>0.69786401873633352</v>
      </c>
      <c r="D8409" s="27">
        <v>0.69787160168201456</v>
      </c>
      <c r="E8409" s="27">
        <f t="shared" si="1573"/>
        <v>62.65</v>
      </c>
      <c r="F8409" s="27">
        <f t="shared" si="1574"/>
        <v>-62.649899999999995</v>
      </c>
      <c r="G8409" s="27">
        <f t="shared" si="1575"/>
        <v>-62.65</v>
      </c>
      <c r="H8409" s="27">
        <f t="shared" si="1577"/>
        <v>1000</v>
      </c>
      <c r="I8409" s="27">
        <f t="shared" si="1576"/>
        <v>1000</v>
      </c>
      <c r="J8409" s="27">
        <f t="shared" si="1578"/>
        <v>1000</v>
      </c>
      <c r="K8409" s="12">
        <v>-37.6</v>
      </c>
      <c r="L8409" s="12">
        <f t="shared" si="1579"/>
        <v>63.65</v>
      </c>
      <c r="M8409" s="27"/>
      <c r="N8409" s="27"/>
      <c r="P8409" s="12">
        <v>62.65</v>
      </c>
      <c r="Q8409" s="39">
        <v>56.35</v>
      </c>
      <c r="R8409" s="12">
        <f t="shared" si="1580"/>
        <v>37.6</v>
      </c>
      <c r="S8409" s="12">
        <v>11.550154627724838</v>
      </c>
      <c r="T8409" s="20">
        <v>28.25874459445626</v>
      </c>
      <c r="Y8409" s="20">
        <f t="shared" si="1581"/>
        <v>0.67222322138960267</v>
      </c>
      <c r="Z8409" s="20">
        <f t="shared" si="1582"/>
        <v>0.66569625784099706</v>
      </c>
      <c r="AB8409" s="20">
        <v>0.58658248029356364</v>
      </c>
      <c r="AC8409" s="20">
        <v>0.24887160168201455</v>
      </c>
      <c r="AE8409" s="20">
        <f t="shared" si="1583"/>
        <v>0.81222322138960268</v>
      </c>
      <c r="AF8409" s="20">
        <f t="shared" si="1584"/>
        <v>0.84909625784099707</v>
      </c>
    </row>
    <row r="8410" spans="1:32" x14ac:dyDescent="0.2">
      <c r="A8410" s="14" t="s">
        <v>8488</v>
      </c>
      <c r="B8410" s="20">
        <v>0.67112364013947956</v>
      </c>
      <c r="C8410" s="20">
        <v>0.6721193067085115</v>
      </c>
      <c r="D8410" s="27">
        <v>0.67212736903132175</v>
      </c>
      <c r="E8410" s="27">
        <f t="shared" si="1573"/>
        <v>59.99</v>
      </c>
      <c r="F8410" s="27">
        <f t="shared" si="1574"/>
        <v>-59.989899999999999</v>
      </c>
      <c r="G8410" s="27">
        <f t="shared" si="1575"/>
        <v>-59.99</v>
      </c>
      <c r="H8410" s="27">
        <f t="shared" si="1577"/>
        <v>1000</v>
      </c>
      <c r="I8410" s="27">
        <f t="shared" si="1576"/>
        <v>1000</v>
      </c>
      <c r="J8410" s="27">
        <f t="shared" si="1578"/>
        <v>1000</v>
      </c>
      <c r="K8410" s="12">
        <v>-37.6</v>
      </c>
      <c r="L8410" s="12">
        <f t="shared" si="1579"/>
        <v>60.99</v>
      </c>
      <c r="M8410" s="27"/>
      <c r="N8410" s="27"/>
      <c r="P8410" s="12">
        <v>59.99</v>
      </c>
      <c r="Q8410" s="39">
        <v>61.12</v>
      </c>
      <c r="R8410" s="12">
        <f t="shared" si="1580"/>
        <v>37.6</v>
      </c>
      <c r="S8410" s="12">
        <v>11.269606759246345</v>
      </c>
      <c r="T8410" s="20">
        <v>27.65527178207768</v>
      </c>
      <c r="Y8410" s="20">
        <f t="shared" si="1581"/>
        <v>0.65589523289238305</v>
      </c>
      <c r="Z8410" s="20">
        <f t="shared" si="1582"/>
        <v>0.65148014177942171</v>
      </c>
      <c r="AB8410" s="20">
        <v>0.56142006917688692</v>
      </c>
      <c r="AC8410" s="20">
        <v>0.22312736903132174</v>
      </c>
      <c r="AE8410" s="20">
        <f t="shared" si="1583"/>
        <v>0.79589523289238306</v>
      </c>
      <c r="AF8410" s="20">
        <f t="shared" si="1584"/>
        <v>0.83488014177942171</v>
      </c>
    </row>
    <row r="8411" spans="1:32" x14ac:dyDescent="0.2">
      <c r="A8411" s="14" t="s">
        <v>8489</v>
      </c>
      <c r="B8411" s="20">
        <v>0.64705464045328631</v>
      </c>
      <c r="C8411" s="20">
        <v>0.64622628837377405</v>
      </c>
      <c r="D8411" s="27">
        <v>0.64623403552555736</v>
      </c>
      <c r="E8411" s="27">
        <f t="shared" si="1573"/>
        <v>59.04</v>
      </c>
      <c r="F8411" s="27">
        <f t="shared" si="1574"/>
        <v>-59.039899999999996</v>
      </c>
      <c r="G8411" s="27">
        <f t="shared" si="1575"/>
        <v>-59.04</v>
      </c>
      <c r="H8411" s="27">
        <f t="shared" si="1577"/>
        <v>1000</v>
      </c>
      <c r="I8411" s="27">
        <f t="shared" si="1576"/>
        <v>1000</v>
      </c>
      <c r="J8411" s="27">
        <f t="shared" si="1578"/>
        <v>1000</v>
      </c>
      <c r="K8411" s="12">
        <v>-37.6</v>
      </c>
      <c r="L8411" s="12">
        <f t="shared" si="1579"/>
        <v>60.04</v>
      </c>
      <c r="M8411" s="27"/>
      <c r="N8411" s="27"/>
      <c r="P8411" s="12">
        <v>59.04</v>
      </c>
      <c r="Q8411" s="39">
        <v>61.14</v>
      </c>
      <c r="R8411" s="12">
        <f t="shared" si="1580"/>
        <v>37.6</v>
      </c>
      <c r="S8411" s="12">
        <v>11.005617985815483</v>
      </c>
      <c r="T8411" s="20">
        <v>26.96892574738192</v>
      </c>
      <c r="Y8411" s="20">
        <f t="shared" si="1581"/>
        <v>0.64053098977996503</v>
      </c>
      <c r="Z8411" s="20">
        <f t="shared" si="1582"/>
        <v>0.63531176652291421</v>
      </c>
      <c r="AB8411" s="20">
        <v>0.5373511887409167</v>
      </c>
      <c r="AC8411" s="20">
        <v>0.19723403552555735</v>
      </c>
      <c r="AE8411" s="20">
        <f t="shared" si="1583"/>
        <v>0.78053098977996505</v>
      </c>
      <c r="AF8411" s="20">
        <f t="shared" si="1584"/>
        <v>0.81871176652291422</v>
      </c>
    </row>
    <row r="8412" spans="1:32" x14ac:dyDescent="0.2">
      <c r="A8412" s="14" t="s">
        <v>8490</v>
      </c>
      <c r="B8412" s="20">
        <v>0.61897738416591919</v>
      </c>
      <c r="C8412" s="20">
        <v>0.61614680209801354</v>
      </c>
      <c r="D8412" s="27">
        <v>0.61615407477461204</v>
      </c>
      <c r="E8412" s="27">
        <f t="shared" si="1573"/>
        <v>59.56</v>
      </c>
      <c r="F8412" s="27">
        <f t="shared" si="1574"/>
        <v>-59.559899999999999</v>
      </c>
      <c r="G8412" s="27">
        <f t="shared" si="1575"/>
        <v>-59.56</v>
      </c>
      <c r="H8412" s="27">
        <f t="shared" si="1577"/>
        <v>1000</v>
      </c>
      <c r="I8412" s="27">
        <f t="shared" si="1576"/>
        <v>1000</v>
      </c>
      <c r="J8412" s="27">
        <f t="shared" si="1578"/>
        <v>1000</v>
      </c>
      <c r="K8412" s="12">
        <v>-37.6</v>
      </c>
      <c r="L8412" s="12">
        <f t="shared" si="1579"/>
        <v>60.56</v>
      </c>
      <c r="M8412" s="27"/>
      <c r="N8412" s="27"/>
      <c r="P8412" s="12">
        <v>59.56</v>
      </c>
      <c r="Q8412" s="39">
        <v>61.63</v>
      </c>
      <c r="R8412" s="12">
        <f t="shared" si="1580"/>
        <v>37.6</v>
      </c>
      <c r="S8412" s="12">
        <v>10.694041809654475</v>
      </c>
      <c r="T8412" s="20">
        <v>26.169598436997962</v>
      </c>
      <c r="Y8412" s="20">
        <f t="shared" si="1581"/>
        <v>0.62239714243350186</v>
      </c>
      <c r="Z8412" s="20">
        <f t="shared" si="1582"/>
        <v>0.61648187131882581</v>
      </c>
      <c r="AB8412" s="20">
        <v>0.50927407180837381</v>
      </c>
      <c r="AC8412" s="20">
        <v>0.16715407477461203</v>
      </c>
      <c r="AE8412" s="20">
        <f t="shared" si="1583"/>
        <v>0.76239714243350187</v>
      </c>
      <c r="AF8412" s="20">
        <f t="shared" si="1584"/>
        <v>0.79988187131882582</v>
      </c>
    </row>
    <row r="8413" spans="1:32" x14ac:dyDescent="0.2">
      <c r="A8413" s="14" t="s">
        <v>8491</v>
      </c>
      <c r="B8413" s="20">
        <v>0.59042256738766685</v>
      </c>
      <c r="C8413" s="20">
        <v>0.58742408737674801</v>
      </c>
      <c r="D8413" s="27">
        <v>0.58743066691207702</v>
      </c>
      <c r="E8413" s="27">
        <f t="shared" si="1573"/>
        <v>56.96</v>
      </c>
      <c r="F8413" s="27">
        <f t="shared" si="1574"/>
        <v>-56.959899999999998</v>
      </c>
      <c r="G8413" s="27">
        <f t="shared" si="1575"/>
        <v>-56.96</v>
      </c>
      <c r="H8413" s="27">
        <f t="shared" si="1577"/>
        <v>1000</v>
      </c>
      <c r="I8413" s="27">
        <f t="shared" si="1576"/>
        <v>1000</v>
      </c>
      <c r="J8413" s="27">
        <f t="shared" si="1578"/>
        <v>1000</v>
      </c>
      <c r="K8413" s="12">
        <v>-37.6</v>
      </c>
      <c r="L8413" s="12">
        <f t="shared" si="1579"/>
        <v>57.96</v>
      </c>
      <c r="M8413" s="27"/>
      <c r="N8413" s="27"/>
      <c r="P8413" s="12">
        <v>56.96</v>
      </c>
      <c r="Q8413" s="39">
        <v>59.89</v>
      </c>
      <c r="R8413" s="12">
        <f t="shared" si="1580"/>
        <v>37.6</v>
      </c>
      <c r="S8413" s="12">
        <v>10.277798163300252</v>
      </c>
      <c r="T8413" s="20">
        <v>25.202041036047902</v>
      </c>
      <c r="Y8413" s="20">
        <f t="shared" si="1581"/>
        <v>0.5981716100615333</v>
      </c>
      <c r="Z8413" s="20">
        <f t="shared" si="1582"/>
        <v>0.5936889500372069</v>
      </c>
      <c r="AB8413" s="20">
        <v>0.4807194984741191</v>
      </c>
      <c r="AC8413" s="20">
        <v>0.13843066691207701</v>
      </c>
      <c r="AE8413" s="20">
        <f t="shared" si="1583"/>
        <v>0.73817161006153331</v>
      </c>
      <c r="AF8413" s="20">
        <f t="shared" si="1584"/>
        <v>0.7770889500372069</v>
      </c>
    </row>
    <row r="8414" spans="1:32" x14ac:dyDescent="0.2">
      <c r="A8414" s="14" t="s">
        <v>8492</v>
      </c>
      <c r="B8414" s="20">
        <v>0.57835887742583281</v>
      </c>
      <c r="C8414" s="20">
        <v>0.57412415237643577</v>
      </c>
      <c r="D8414" s="27">
        <v>0.57413044704481886</v>
      </c>
      <c r="E8414" s="27">
        <f t="shared" si="1573"/>
        <v>57.98</v>
      </c>
      <c r="F8414" s="27">
        <f t="shared" si="1574"/>
        <v>-57.979899999999994</v>
      </c>
      <c r="G8414" s="27">
        <f t="shared" si="1575"/>
        <v>-57.98</v>
      </c>
      <c r="H8414" s="27">
        <f t="shared" si="1577"/>
        <v>1000</v>
      </c>
      <c r="I8414" s="27">
        <f t="shared" si="1576"/>
        <v>1000</v>
      </c>
      <c r="J8414" s="27">
        <f t="shared" si="1578"/>
        <v>1000</v>
      </c>
      <c r="K8414" s="12">
        <v>-37.6</v>
      </c>
      <c r="L8414" s="12">
        <f t="shared" si="1579"/>
        <v>58.98</v>
      </c>
      <c r="M8414" s="27"/>
      <c r="N8414" s="27"/>
      <c r="P8414" s="12">
        <v>57.98</v>
      </c>
      <c r="Q8414" s="39">
        <v>57.9</v>
      </c>
      <c r="R8414" s="12">
        <f t="shared" si="1580"/>
        <v>37.6</v>
      </c>
      <c r="S8414" s="12">
        <v>10.178107241008979</v>
      </c>
      <c r="T8414" s="20">
        <v>24.93999569666547</v>
      </c>
      <c r="Y8414" s="20">
        <f t="shared" si="1581"/>
        <v>0.59236956194305368</v>
      </c>
      <c r="Z8414" s="20">
        <f t="shared" si="1582"/>
        <v>0.58751590150603539</v>
      </c>
      <c r="AB8414" s="20">
        <v>0.46865586607133969</v>
      </c>
      <c r="AC8414" s="20">
        <v>0.12513044704481885</v>
      </c>
      <c r="AE8414" s="20">
        <f t="shared" si="1583"/>
        <v>0.73236956194305369</v>
      </c>
      <c r="AF8414" s="20">
        <f t="shared" si="1584"/>
        <v>0.77091590150603539</v>
      </c>
    </row>
    <row r="8415" spans="1:32" x14ac:dyDescent="0.2">
      <c r="A8415" s="14" t="s">
        <v>8493</v>
      </c>
      <c r="B8415" s="20">
        <v>0.57169237041429499</v>
      </c>
      <c r="C8415" s="20">
        <v>0.5667980242898939</v>
      </c>
      <c r="D8415" s="27">
        <v>0.56680398681923128</v>
      </c>
      <c r="E8415" s="27">
        <f t="shared" si="1573"/>
        <v>64.88</v>
      </c>
      <c r="F8415" s="27">
        <f t="shared" si="1574"/>
        <v>-64.879899999999992</v>
      </c>
      <c r="G8415" s="27">
        <f t="shared" si="1575"/>
        <v>-64.88</v>
      </c>
      <c r="H8415" s="27">
        <f t="shared" si="1577"/>
        <v>1000</v>
      </c>
      <c r="I8415" s="27">
        <f t="shared" si="1576"/>
        <v>1000</v>
      </c>
      <c r="J8415" s="27">
        <f t="shared" si="1578"/>
        <v>1000</v>
      </c>
      <c r="K8415" s="12">
        <v>-37.6</v>
      </c>
      <c r="L8415" s="12">
        <f t="shared" si="1579"/>
        <v>65.88</v>
      </c>
      <c r="M8415" s="27"/>
      <c r="N8415" s="27"/>
      <c r="P8415" s="12">
        <v>64.88</v>
      </c>
      <c r="Q8415" s="39">
        <v>51.37</v>
      </c>
      <c r="R8415" s="12">
        <f t="shared" si="1580"/>
        <v>37.6</v>
      </c>
      <c r="S8415" s="12">
        <v>10.129014466001857</v>
      </c>
      <c r="T8415" s="20">
        <v>24.819797863376131</v>
      </c>
      <c r="Y8415" s="20">
        <f t="shared" si="1581"/>
        <v>0.58951234449221313</v>
      </c>
      <c r="Z8415" s="20">
        <f t="shared" si="1582"/>
        <v>0.5846843798312541</v>
      </c>
      <c r="AB8415" s="20">
        <v>0.46198942845524449</v>
      </c>
      <c r="AC8415" s="20">
        <v>0.11780398681923127</v>
      </c>
      <c r="AE8415" s="20">
        <f t="shared" si="1583"/>
        <v>0.72951234449221314</v>
      </c>
      <c r="AF8415" s="20">
        <f t="shared" si="1584"/>
        <v>0.7680843798312541</v>
      </c>
    </row>
    <row r="8416" spans="1:32" x14ac:dyDescent="0.2">
      <c r="A8416" s="14" t="s">
        <v>8494</v>
      </c>
      <c r="B8416" s="20">
        <v>0.57395563700529617</v>
      </c>
      <c r="C8416" s="20">
        <v>0.5698186072581326</v>
      </c>
      <c r="D8416" s="27">
        <v>0.56982409854302773</v>
      </c>
      <c r="E8416" s="27">
        <f t="shared" si="1573"/>
        <v>65.099999999999994</v>
      </c>
      <c r="F8416" s="27">
        <f t="shared" si="1574"/>
        <v>-65.099899999999991</v>
      </c>
      <c r="G8416" s="27">
        <f t="shared" si="1575"/>
        <v>-65.099999999999994</v>
      </c>
      <c r="H8416" s="27">
        <f t="shared" si="1577"/>
        <v>1000</v>
      </c>
      <c r="I8416" s="27">
        <f t="shared" si="1576"/>
        <v>1000</v>
      </c>
      <c r="J8416" s="27">
        <f t="shared" si="1578"/>
        <v>1000</v>
      </c>
      <c r="K8416" s="12">
        <v>-37.6</v>
      </c>
      <c r="L8416" s="12">
        <f t="shared" si="1579"/>
        <v>66.099999999999994</v>
      </c>
      <c r="M8416" s="27"/>
      <c r="N8416" s="27"/>
      <c r="P8416" s="12">
        <v>65.099999999999994</v>
      </c>
      <c r="Q8416" s="39">
        <v>46.69</v>
      </c>
      <c r="R8416" s="12">
        <f t="shared" si="1580"/>
        <v>37.6</v>
      </c>
      <c r="S8416" s="12">
        <v>10.162593087167711</v>
      </c>
      <c r="T8416" s="20">
        <v>24.97607848467171</v>
      </c>
      <c r="Y8416" s="20">
        <f t="shared" si="1581"/>
        <v>0.59146663251843123</v>
      </c>
      <c r="Z8416" s="20">
        <f t="shared" si="1582"/>
        <v>0.58836591014205009</v>
      </c>
      <c r="AB8416" s="20">
        <v>0.46425293020170322</v>
      </c>
      <c r="AC8416" s="20">
        <v>0.12082409854302772</v>
      </c>
      <c r="AE8416" s="20">
        <f t="shared" si="1583"/>
        <v>0.73146663251843125</v>
      </c>
      <c r="AF8416" s="20">
        <f t="shared" si="1584"/>
        <v>0.77176591014205009</v>
      </c>
    </row>
    <row r="8417" spans="1:32" x14ac:dyDescent="0.2">
      <c r="A8417" s="14" t="s">
        <v>8495</v>
      </c>
      <c r="B8417" s="20">
        <v>0.58014837260985797</v>
      </c>
      <c r="C8417" s="20">
        <v>0.57554904619462799</v>
      </c>
      <c r="D8417" s="27">
        <v>0.57555401355306945</v>
      </c>
      <c r="E8417" s="27">
        <f t="shared" si="1573"/>
        <v>69.459999999999994</v>
      </c>
      <c r="F8417" s="27">
        <f t="shared" si="1574"/>
        <v>-69.45989999999999</v>
      </c>
      <c r="G8417" s="27">
        <f t="shared" si="1575"/>
        <v>-69.459999999999994</v>
      </c>
      <c r="H8417" s="27">
        <f t="shared" si="1577"/>
        <v>1000</v>
      </c>
      <c r="I8417" s="27">
        <f t="shared" si="1576"/>
        <v>1000</v>
      </c>
      <c r="J8417" s="27">
        <f t="shared" si="1578"/>
        <v>1000</v>
      </c>
      <c r="K8417" s="12">
        <v>-37.6</v>
      </c>
      <c r="L8417" s="12">
        <f t="shared" si="1579"/>
        <v>70.459999999999994</v>
      </c>
      <c r="M8417" s="27"/>
      <c r="N8417" s="27"/>
      <c r="P8417" s="12">
        <v>69.459999999999994</v>
      </c>
      <c r="Q8417" s="39">
        <v>44.75</v>
      </c>
      <c r="R8417" s="12">
        <f t="shared" si="1580"/>
        <v>37.6</v>
      </c>
      <c r="S8417" s="12">
        <v>10.285325024685491</v>
      </c>
      <c r="T8417" s="20">
        <v>25.252556939256642</v>
      </c>
      <c r="Y8417" s="20">
        <f t="shared" si="1581"/>
        <v>0.59860967614553129</v>
      </c>
      <c r="Z8417" s="20">
        <f t="shared" si="1582"/>
        <v>0.5948789621276277</v>
      </c>
      <c r="AB8417" s="20">
        <v>0.4704458403781131</v>
      </c>
      <c r="AC8417" s="20">
        <v>0.12655401355306944</v>
      </c>
      <c r="AE8417" s="20">
        <f t="shared" si="1583"/>
        <v>0.7386096761455313</v>
      </c>
      <c r="AF8417" s="20">
        <f t="shared" si="1584"/>
        <v>0.7782789621276277</v>
      </c>
    </row>
    <row r="8418" spans="1:32" x14ac:dyDescent="0.2">
      <c r="A8418" s="14" t="s">
        <v>8496</v>
      </c>
      <c r="B8418" s="20">
        <v>0.59007871963900138</v>
      </c>
      <c r="C8418" s="20">
        <v>0.58344160460632699</v>
      </c>
      <c r="D8418" s="27">
        <v>0.58344480561945566</v>
      </c>
      <c r="E8418" s="27">
        <f t="shared" si="1573"/>
        <v>80.989999999999995</v>
      </c>
      <c r="F8418" s="27">
        <f t="shared" si="1574"/>
        <v>-80.989899999999992</v>
      </c>
      <c r="G8418" s="27">
        <f t="shared" si="1575"/>
        <v>-80.989999999999995</v>
      </c>
      <c r="H8418" s="27">
        <f t="shared" si="1577"/>
        <v>1000</v>
      </c>
      <c r="I8418" s="27">
        <f t="shared" si="1576"/>
        <v>1000</v>
      </c>
      <c r="J8418" s="27">
        <f t="shared" si="1578"/>
        <v>1000</v>
      </c>
      <c r="K8418" s="12">
        <v>-37.6</v>
      </c>
      <c r="L8418" s="12">
        <f t="shared" si="1579"/>
        <v>81.99</v>
      </c>
      <c r="M8418" s="27"/>
      <c r="N8418" s="27"/>
      <c r="P8418" s="12">
        <v>80.989999999999995</v>
      </c>
      <c r="Q8418" s="39">
        <v>48.48</v>
      </c>
      <c r="R8418" s="12">
        <f t="shared" si="1580"/>
        <v>37.6</v>
      </c>
      <c r="S8418" s="12">
        <v>10.715117021533146</v>
      </c>
      <c r="T8418" s="20">
        <v>26.376394961502278</v>
      </c>
      <c r="Y8418" s="20">
        <f t="shared" si="1581"/>
        <v>0.62362372746869632</v>
      </c>
      <c r="Z8418" s="20">
        <f t="shared" si="1582"/>
        <v>0.62135341372004249</v>
      </c>
      <c r="AB8418" s="20">
        <v>0.4803769143412574</v>
      </c>
      <c r="AC8418" s="20">
        <v>0.13444480561945565</v>
      </c>
      <c r="AE8418" s="20">
        <f t="shared" si="1583"/>
        <v>0.76362372746869633</v>
      </c>
      <c r="AF8418" s="20">
        <f t="shared" si="1584"/>
        <v>0.8047534137200425</v>
      </c>
    </row>
    <row r="8419" spans="1:32" x14ac:dyDescent="0.2">
      <c r="A8419" s="14" t="s">
        <v>8497</v>
      </c>
      <c r="B8419" s="20">
        <v>0.59711066441103511</v>
      </c>
      <c r="C8419" s="20">
        <v>0.58800768505201839</v>
      </c>
      <c r="D8419" s="27">
        <v>0.58800930473594626</v>
      </c>
      <c r="E8419" s="27">
        <f t="shared" si="1573"/>
        <v>68</v>
      </c>
      <c r="F8419" s="27">
        <f t="shared" si="1574"/>
        <v>-67.999899999999997</v>
      </c>
      <c r="G8419" s="27">
        <f t="shared" si="1575"/>
        <v>-68</v>
      </c>
      <c r="H8419" s="27">
        <f t="shared" si="1577"/>
        <v>1000</v>
      </c>
      <c r="I8419" s="27">
        <f t="shared" si="1576"/>
        <v>1000</v>
      </c>
      <c r="J8419" s="27">
        <f t="shared" si="1578"/>
        <v>1000</v>
      </c>
      <c r="K8419" s="12">
        <v>-37.6</v>
      </c>
      <c r="L8419" s="12">
        <f t="shared" si="1579"/>
        <v>69</v>
      </c>
      <c r="M8419" s="27"/>
      <c r="N8419" s="27"/>
      <c r="P8419" s="12">
        <v>68</v>
      </c>
      <c r="Q8419" s="39">
        <v>56.74</v>
      </c>
      <c r="R8419" s="12">
        <f t="shared" si="1580"/>
        <v>37.6</v>
      </c>
      <c r="S8419" s="12">
        <v>11.089794754265405</v>
      </c>
      <c r="T8419" s="20">
        <v>27.316327955013389</v>
      </c>
      <c r="Y8419" s="20">
        <f t="shared" si="1581"/>
        <v>0.64543010847381754</v>
      </c>
      <c r="Z8419" s="20">
        <f t="shared" si="1582"/>
        <v>0.64349558193668654</v>
      </c>
      <c r="AB8419" s="20">
        <v>0.48740937402298301</v>
      </c>
      <c r="AC8419" s="20">
        <v>0.13900930473594625</v>
      </c>
      <c r="AE8419" s="20">
        <f t="shared" si="1583"/>
        <v>0.78543010847381756</v>
      </c>
      <c r="AF8419" s="20">
        <f t="shared" si="1584"/>
        <v>0.82689558193668655</v>
      </c>
    </row>
    <row r="8420" spans="1:32" x14ac:dyDescent="0.2">
      <c r="A8420" s="14" t="s">
        <v>8498</v>
      </c>
      <c r="B8420" s="20">
        <v>0.60036891941310366</v>
      </c>
      <c r="C8420" s="20">
        <v>0.58862545191124938</v>
      </c>
      <c r="D8420" s="27">
        <v>0.58862661912047531</v>
      </c>
      <c r="E8420" s="27">
        <f t="shared" si="1573"/>
        <v>71.709999999999994</v>
      </c>
      <c r="F8420" s="27">
        <f t="shared" si="1574"/>
        <v>-71.70989999999999</v>
      </c>
      <c r="G8420" s="27">
        <f t="shared" si="1575"/>
        <v>-71.709999999999994</v>
      </c>
      <c r="H8420" s="27">
        <f t="shared" si="1577"/>
        <v>1000</v>
      </c>
      <c r="I8420" s="27">
        <f t="shared" si="1576"/>
        <v>1000</v>
      </c>
      <c r="J8420" s="27">
        <f t="shared" si="1578"/>
        <v>1000</v>
      </c>
      <c r="K8420" s="12">
        <v>-37.6</v>
      </c>
      <c r="L8420" s="12">
        <f t="shared" si="1579"/>
        <v>72.709999999999994</v>
      </c>
      <c r="M8420" s="27"/>
      <c r="N8420" s="27"/>
      <c r="P8420" s="12">
        <v>71.709999999999994</v>
      </c>
      <c r="Q8420" s="39">
        <v>54.71</v>
      </c>
      <c r="R8420" s="12">
        <f t="shared" si="1580"/>
        <v>37.6</v>
      </c>
      <c r="S8420" s="12">
        <v>11.334213688094746</v>
      </c>
      <c r="T8420" s="20">
        <v>27.845151545447628</v>
      </c>
      <c r="Y8420" s="20">
        <f t="shared" si="1581"/>
        <v>0.65965537976784661</v>
      </c>
      <c r="Z8420" s="20">
        <f t="shared" si="1582"/>
        <v>0.6559531730385636</v>
      </c>
      <c r="AB8420" s="20">
        <v>0.4906676937264306</v>
      </c>
      <c r="AC8420" s="20">
        <v>0.1396266191204753</v>
      </c>
      <c r="AE8420" s="20">
        <f t="shared" si="1583"/>
        <v>0.79965537976784662</v>
      </c>
      <c r="AF8420" s="20">
        <f t="shared" si="1584"/>
        <v>0.8393531730385636</v>
      </c>
    </row>
    <row r="8421" spans="1:32" x14ac:dyDescent="0.2">
      <c r="A8421" s="14" t="s">
        <v>8499</v>
      </c>
      <c r="B8421" s="20">
        <v>0.59382296196042772</v>
      </c>
      <c r="C8421" s="20">
        <v>0.5808695196474436</v>
      </c>
      <c r="D8421" s="27">
        <v>0.58087012920072423</v>
      </c>
      <c r="E8421" s="27">
        <f t="shared" si="1573"/>
        <v>63.6</v>
      </c>
      <c r="F8421" s="27">
        <f t="shared" si="1574"/>
        <v>-63.599899999999998</v>
      </c>
      <c r="G8421" s="27">
        <f t="shared" si="1575"/>
        <v>-63.6</v>
      </c>
      <c r="H8421" s="27">
        <f t="shared" si="1577"/>
        <v>1000</v>
      </c>
      <c r="I8421" s="27">
        <f t="shared" si="1576"/>
        <v>1000</v>
      </c>
      <c r="J8421" s="27">
        <f t="shared" si="1578"/>
        <v>1000</v>
      </c>
      <c r="K8421" s="12">
        <v>-37.6</v>
      </c>
      <c r="L8421" s="12">
        <f t="shared" si="1579"/>
        <v>64.599999999999994</v>
      </c>
      <c r="M8421" s="27"/>
      <c r="N8421" s="27"/>
      <c r="P8421" s="12">
        <v>63.6</v>
      </c>
      <c r="Q8421" s="39">
        <v>48.5</v>
      </c>
      <c r="R8421" s="12">
        <f t="shared" si="1580"/>
        <v>37.6</v>
      </c>
      <c r="S8421" s="12">
        <v>11.334213688094746</v>
      </c>
      <c r="T8421" s="20">
        <v>27.837934987846378</v>
      </c>
      <c r="Y8421" s="20">
        <f t="shared" si="1581"/>
        <v>0.65965537976784661</v>
      </c>
      <c r="Z8421" s="20">
        <f t="shared" si="1582"/>
        <v>0.65578317131136055</v>
      </c>
      <c r="AB8421" s="20">
        <v>0.48412195381153589</v>
      </c>
      <c r="AC8421" s="20">
        <v>0.13187012920072422</v>
      </c>
      <c r="AE8421" s="20">
        <f t="shared" si="1583"/>
        <v>0.79965537976784662</v>
      </c>
      <c r="AF8421" s="20">
        <f t="shared" si="1584"/>
        <v>0.83918317131136055</v>
      </c>
    </row>
    <row r="8422" spans="1:32" x14ac:dyDescent="0.2">
      <c r="A8422" s="14" t="s">
        <v>8500</v>
      </c>
      <c r="B8422" s="20">
        <v>0.57110302119406364</v>
      </c>
      <c r="C8422" s="20">
        <v>0.55663954948546113</v>
      </c>
      <c r="D8422" s="27">
        <v>0.55663980471642804</v>
      </c>
      <c r="E8422" s="27">
        <f t="shared" si="1573"/>
        <v>48.09</v>
      </c>
      <c r="F8422" s="27">
        <f t="shared" si="1574"/>
        <v>-48.0899</v>
      </c>
      <c r="G8422" s="27">
        <f t="shared" si="1575"/>
        <v>-48.09</v>
      </c>
      <c r="H8422" s="27">
        <f t="shared" si="1577"/>
        <v>1000</v>
      </c>
      <c r="I8422" s="27">
        <f t="shared" si="1576"/>
        <v>1000</v>
      </c>
      <c r="J8422" s="27">
        <f t="shared" si="1578"/>
        <v>1000</v>
      </c>
      <c r="K8422" s="12">
        <v>-37.6</v>
      </c>
      <c r="L8422" s="12">
        <f t="shared" si="1579"/>
        <v>49.09</v>
      </c>
      <c r="M8422" s="27"/>
      <c r="N8422" s="27"/>
      <c r="P8422" s="12">
        <v>48.09</v>
      </c>
      <c r="Q8422" s="39">
        <v>47.92</v>
      </c>
      <c r="R8422" s="12">
        <f t="shared" si="1580"/>
        <v>37.6</v>
      </c>
      <c r="S8422" s="12">
        <v>11.071730286940831</v>
      </c>
      <c r="T8422" s="20">
        <v>27.166022068353119</v>
      </c>
      <c r="Y8422" s="20">
        <f t="shared" si="1581"/>
        <v>0.64437874987222232</v>
      </c>
      <c r="Z8422" s="20">
        <f t="shared" si="1582"/>
        <v>0.63995479950925904</v>
      </c>
      <c r="AB8422" s="20">
        <v>0.4614021265121111</v>
      </c>
      <c r="AC8422" s="20">
        <v>0.10763980471642803</v>
      </c>
      <c r="AE8422" s="20">
        <f t="shared" si="1583"/>
        <v>0.78437874987222234</v>
      </c>
      <c r="AF8422" s="20">
        <f t="shared" si="1584"/>
        <v>0.82335479950925905</v>
      </c>
    </row>
    <row r="8423" spans="1:32" x14ac:dyDescent="0.2">
      <c r="A8423" s="14" t="s">
        <v>8501</v>
      </c>
      <c r="B8423" s="20">
        <v>0.51416767968933552</v>
      </c>
      <c r="C8423" s="20">
        <v>0.49896840908838241</v>
      </c>
      <c r="D8423" s="27">
        <v>0.49896889500049718</v>
      </c>
      <c r="E8423" s="27">
        <f t="shared" si="1573"/>
        <v>42.49</v>
      </c>
      <c r="F8423" s="27">
        <f t="shared" si="1574"/>
        <v>-42.489899999999999</v>
      </c>
      <c r="G8423" s="27">
        <f t="shared" si="1575"/>
        <v>-42.49</v>
      </c>
      <c r="H8423" s="27">
        <f t="shared" si="1577"/>
        <v>1000</v>
      </c>
      <c r="I8423" s="27">
        <f t="shared" si="1576"/>
        <v>1000</v>
      </c>
      <c r="J8423" s="27">
        <f t="shared" si="1578"/>
        <v>1000</v>
      </c>
      <c r="K8423" s="12">
        <v>-37.6</v>
      </c>
      <c r="L8423" s="12">
        <f t="shared" si="1579"/>
        <v>43.49</v>
      </c>
      <c r="M8423" s="27"/>
      <c r="N8423" s="27"/>
      <c r="P8423" s="12">
        <v>42.49</v>
      </c>
      <c r="Q8423" s="39">
        <v>44.58</v>
      </c>
      <c r="R8423" s="12">
        <f t="shared" si="1580"/>
        <v>37.6</v>
      </c>
      <c r="S8423" s="12">
        <v>10.132025210555954</v>
      </c>
      <c r="T8423" s="20">
        <v>24.805364748173631</v>
      </c>
      <c r="Y8423" s="20">
        <f t="shared" si="1581"/>
        <v>0.58968757092581237</v>
      </c>
      <c r="Z8423" s="20">
        <f t="shared" si="1582"/>
        <v>0.58434437637684811</v>
      </c>
      <c r="AB8423" s="20">
        <v>0.40446672751129742</v>
      </c>
      <c r="AC8423" s="20">
        <v>4.9968895000497171E-2</v>
      </c>
      <c r="AE8423" s="20">
        <f t="shared" si="1583"/>
        <v>0.72968757092581238</v>
      </c>
      <c r="AF8423" s="20">
        <f t="shared" si="1584"/>
        <v>0.76774437637684811</v>
      </c>
    </row>
    <row r="8424" spans="1:32" x14ac:dyDescent="0.2">
      <c r="A8424" s="14" t="s">
        <v>8502</v>
      </c>
      <c r="B8424" s="20">
        <v>0.44526865365111035</v>
      </c>
      <c r="C8424" s="20">
        <v>0.43362798700702121</v>
      </c>
      <c r="D8424" s="27">
        <v>0.43363397919007102</v>
      </c>
      <c r="E8424" s="27">
        <f t="shared" si="1573"/>
        <v>37.06</v>
      </c>
      <c r="F8424" s="27">
        <f t="shared" si="1574"/>
        <v>-37.059899999999999</v>
      </c>
      <c r="G8424" s="27">
        <f t="shared" si="1575"/>
        <v>-37.06</v>
      </c>
      <c r="H8424" s="27">
        <f t="shared" si="1577"/>
        <v>1000</v>
      </c>
      <c r="I8424" s="27">
        <f t="shared" si="1576"/>
        <v>1000</v>
      </c>
      <c r="J8424" s="27">
        <f t="shared" si="1578"/>
        <v>1000</v>
      </c>
      <c r="K8424" s="12">
        <v>-37.6</v>
      </c>
      <c r="L8424" s="12">
        <f t="shared" si="1579"/>
        <v>38.06</v>
      </c>
      <c r="M8424" s="27"/>
      <c r="N8424" s="27"/>
      <c r="P8424" s="12">
        <v>37.06</v>
      </c>
      <c r="Q8424" s="39">
        <v>42.02</v>
      </c>
      <c r="R8424" s="12">
        <f t="shared" si="1580"/>
        <v>37.6</v>
      </c>
      <c r="S8424" s="12">
        <v>8.5545744901492977</v>
      </c>
      <c r="T8424" s="20">
        <v>20.842327338328531</v>
      </c>
      <c r="Y8424" s="20">
        <f t="shared" si="1581"/>
        <v>0.49787936237510222</v>
      </c>
      <c r="Z8424" s="20">
        <f t="shared" si="1582"/>
        <v>0.49098640130475973</v>
      </c>
      <c r="AB8424" s="20">
        <v>0.33556551491608061</v>
      </c>
      <c r="AC8424" s="20">
        <v>0</v>
      </c>
      <c r="AE8424" s="20">
        <f t="shared" si="1583"/>
        <v>0.63787936237510223</v>
      </c>
      <c r="AF8424" s="20">
        <f t="shared" si="1584"/>
        <v>0.6743864013047598</v>
      </c>
    </row>
    <row r="8425" spans="1:32" x14ac:dyDescent="0.2">
      <c r="A8425" s="14" t="s">
        <v>8503</v>
      </c>
      <c r="B8425" s="20">
        <v>0.37850910839077251</v>
      </c>
      <c r="C8425" s="20">
        <v>0.37915585174777622</v>
      </c>
      <c r="D8425" s="27">
        <v>0.37916359321435433</v>
      </c>
      <c r="E8425" s="27">
        <f t="shared" si="1573"/>
        <v>42.1</v>
      </c>
      <c r="F8425" s="27">
        <f t="shared" si="1574"/>
        <v>-42.099899999999998</v>
      </c>
      <c r="G8425" s="27">
        <f t="shared" si="1575"/>
        <v>-42.1</v>
      </c>
      <c r="H8425" s="27">
        <f t="shared" si="1577"/>
        <v>1000</v>
      </c>
      <c r="I8425" s="27">
        <f t="shared" si="1576"/>
        <v>1000</v>
      </c>
      <c r="J8425" s="27">
        <f t="shared" si="1578"/>
        <v>1000</v>
      </c>
      <c r="K8425" s="12">
        <v>-37.6</v>
      </c>
      <c r="L8425" s="12">
        <f t="shared" si="1579"/>
        <v>43.1</v>
      </c>
      <c r="M8425" s="27"/>
      <c r="N8425" s="27"/>
      <c r="P8425" s="12">
        <v>42.1</v>
      </c>
      <c r="Q8425" s="39">
        <v>37.200000000000003</v>
      </c>
      <c r="R8425" s="12">
        <f t="shared" si="1580"/>
        <v>37.6</v>
      </c>
      <c r="S8425" s="12">
        <v>6.3031609971950369</v>
      </c>
      <c r="T8425" s="20">
        <v>15.403785547325569</v>
      </c>
      <c r="Y8425" s="20">
        <f t="shared" si="1581"/>
        <v>0.36684627410104054</v>
      </c>
      <c r="Z8425" s="20">
        <f t="shared" si="1582"/>
        <v>0.36286970785855505</v>
      </c>
      <c r="AB8425" s="20">
        <v>0.268805852446862</v>
      </c>
      <c r="AC8425" s="20">
        <v>0</v>
      </c>
      <c r="AE8425" s="20">
        <f t="shared" si="1583"/>
        <v>0.50684627410104055</v>
      </c>
      <c r="AF8425" s="20">
        <f t="shared" si="1584"/>
        <v>0.546269707858555</v>
      </c>
    </row>
    <row r="8426" spans="1:32" x14ac:dyDescent="0.2">
      <c r="A8426" s="14" t="s">
        <v>8504</v>
      </c>
      <c r="B8426" s="20">
        <v>0.40072663393416319</v>
      </c>
      <c r="C8426" s="20">
        <v>0.40568293270140671</v>
      </c>
      <c r="D8426" s="27">
        <v>0.40568906769319263</v>
      </c>
      <c r="E8426" s="27">
        <f t="shared" si="1573"/>
        <v>39.44</v>
      </c>
      <c r="F8426" s="27">
        <f t="shared" si="1574"/>
        <v>-39.439899999999994</v>
      </c>
      <c r="G8426" s="27">
        <f t="shared" si="1575"/>
        <v>-39.44</v>
      </c>
      <c r="H8426" s="27">
        <f t="shared" si="1577"/>
        <v>1000</v>
      </c>
      <c r="I8426" s="27">
        <f t="shared" si="1576"/>
        <v>1000</v>
      </c>
      <c r="J8426" s="27">
        <f t="shared" si="1578"/>
        <v>1000</v>
      </c>
      <c r="K8426" s="12">
        <v>-37.6</v>
      </c>
      <c r="L8426" s="12">
        <f t="shared" si="1579"/>
        <v>40.44</v>
      </c>
      <c r="M8426" s="27"/>
      <c r="N8426" s="27"/>
      <c r="P8426" s="12">
        <v>39.44</v>
      </c>
      <c r="Q8426" s="39">
        <v>26.87</v>
      </c>
      <c r="R8426" s="12">
        <f t="shared" si="1580"/>
        <v>37.6</v>
      </c>
      <c r="S8426" s="12">
        <v>6.3951576739663514</v>
      </c>
      <c r="T8426" s="20">
        <v>15.784740478848349</v>
      </c>
      <c r="Y8426" s="20">
        <f t="shared" si="1581"/>
        <v>0.3722005143176958</v>
      </c>
      <c r="Z8426" s="20">
        <f t="shared" si="1582"/>
        <v>0.37184393073930322</v>
      </c>
      <c r="AB8426" s="20">
        <v>0.29102427335523157</v>
      </c>
      <c r="AC8426" s="20">
        <v>0</v>
      </c>
      <c r="AE8426" s="20">
        <f t="shared" si="1583"/>
        <v>0.51220051431769575</v>
      </c>
      <c r="AF8426" s="20">
        <f t="shared" si="1584"/>
        <v>0.55524393073930323</v>
      </c>
    </row>
    <row r="8427" spans="1:32" x14ac:dyDescent="0.2">
      <c r="A8427" s="14" t="s">
        <v>8505</v>
      </c>
      <c r="B8427" s="20">
        <v>0.40638761425474146</v>
      </c>
      <c r="C8427" s="20">
        <v>0.4102097796613236</v>
      </c>
      <c r="D8427" s="27">
        <v>0.41021584768202968</v>
      </c>
      <c r="E8427" s="27">
        <f t="shared" si="1573"/>
        <v>38.36</v>
      </c>
      <c r="F8427" s="27">
        <f t="shared" si="1574"/>
        <v>-38.359899999999996</v>
      </c>
      <c r="G8427" s="27">
        <f t="shared" si="1575"/>
        <v>-38.36</v>
      </c>
      <c r="H8427" s="27">
        <f t="shared" si="1577"/>
        <v>1000</v>
      </c>
      <c r="I8427" s="27">
        <f t="shared" si="1576"/>
        <v>1000</v>
      </c>
      <c r="J8427" s="27">
        <f t="shared" si="1578"/>
        <v>1000</v>
      </c>
      <c r="K8427" s="12">
        <v>-37.6</v>
      </c>
      <c r="L8427" s="12">
        <f t="shared" si="1579"/>
        <v>39.36</v>
      </c>
      <c r="M8427" s="27"/>
      <c r="N8427" s="27"/>
      <c r="P8427" s="12">
        <v>38.36</v>
      </c>
      <c r="Q8427" s="39">
        <v>26</v>
      </c>
      <c r="R8427" s="12">
        <f t="shared" si="1580"/>
        <v>37.6</v>
      </c>
      <c r="S8427" s="12">
        <v>6.5877839403087481</v>
      </c>
      <c r="T8427" s="20">
        <v>16.242208251874381</v>
      </c>
      <c r="Y8427" s="20">
        <f t="shared" si="1581"/>
        <v>0.38341143343163703</v>
      </c>
      <c r="Z8427" s="20">
        <f t="shared" si="1582"/>
        <v>0.38262058019619477</v>
      </c>
      <c r="AB8427" s="20">
        <v>0.29668522059087588</v>
      </c>
      <c r="AC8427" s="20">
        <v>0</v>
      </c>
      <c r="AE8427" s="20">
        <f t="shared" si="1583"/>
        <v>0.5234114334316371</v>
      </c>
      <c r="AF8427" s="20">
        <f t="shared" si="1584"/>
        <v>0.56602058019619483</v>
      </c>
    </row>
    <row r="8428" spans="1:32" x14ac:dyDescent="0.2">
      <c r="A8428" s="14" t="s">
        <v>8506</v>
      </c>
      <c r="B8428" s="20">
        <v>0.42051210672447764</v>
      </c>
      <c r="C8428" s="20">
        <v>0.42559273296100664</v>
      </c>
      <c r="D8428" s="27">
        <v>0.42559946179804786</v>
      </c>
      <c r="E8428" s="27">
        <f t="shared" si="1573"/>
        <v>38.28</v>
      </c>
      <c r="F8428" s="27">
        <f t="shared" si="1574"/>
        <v>-38.279899999999998</v>
      </c>
      <c r="G8428" s="27">
        <f t="shared" si="1575"/>
        <v>-38.28</v>
      </c>
      <c r="H8428" s="27">
        <f t="shared" si="1577"/>
        <v>1000</v>
      </c>
      <c r="I8428" s="27">
        <f t="shared" si="1576"/>
        <v>1000</v>
      </c>
      <c r="J8428" s="27">
        <f t="shared" si="1578"/>
        <v>1000</v>
      </c>
      <c r="K8428" s="12">
        <v>-37.6</v>
      </c>
      <c r="L8428" s="12">
        <f t="shared" si="1579"/>
        <v>39.28</v>
      </c>
      <c r="M8428" s="27"/>
      <c r="N8428" s="27"/>
      <c r="P8428" s="12">
        <v>38.28</v>
      </c>
      <c r="Q8428" s="39">
        <v>18.41</v>
      </c>
      <c r="R8428" s="12">
        <f t="shared" si="1580"/>
        <v>37.6</v>
      </c>
      <c r="S8428" s="12">
        <v>6.7123321400642828</v>
      </c>
      <c r="T8428" s="20">
        <v>16.55603812976922</v>
      </c>
      <c r="Y8428" s="20">
        <f t="shared" si="1581"/>
        <v>0.39066018418489284</v>
      </c>
      <c r="Z8428" s="20">
        <f t="shared" si="1582"/>
        <v>0.39001352628461644</v>
      </c>
      <c r="AB8428" s="20">
        <v>0.31080944839829205</v>
      </c>
      <c r="AC8428" s="20">
        <v>0</v>
      </c>
      <c r="AE8428" s="20">
        <f t="shared" si="1583"/>
        <v>0.5306601841848928</v>
      </c>
      <c r="AF8428" s="20">
        <f t="shared" si="1584"/>
        <v>0.5734135262846165</v>
      </c>
    </row>
    <row r="8429" spans="1:32" x14ac:dyDescent="0.2">
      <c r="A8429" s="14" t="s">
        <v>8507</v>
      </c>
      <c r="B8429" s="20">
        <v>0.45128477549046009</v>
      </c>
      <c r="C8429" s="20">
        <v>0.45572319209119749</v>
      </c>
      <c r="D8429" s="27">
        <v>0.45573083063806136</v>
      </c>
      <c r="E8429" s="27">
        <f t="shared" si="1573"/>
        <v>39.07</v>
      </c>
      <c r="F8429" s="27">
        <f t="shared" si="1574"/>
        <v>-39.069899999999997</v>
      </c>
      <c r="G8429" s="27">
        <f t="shared" si="1575"/>
        <v>-39.07</v>
      </c>
      <c r="H8429" s="27">
        <f t="shared" si="1577"/>
        <v>1000</v>
      </c>
      <c r="I8429" s="27">
        <f t="shared" si="1576"/>
        <v>1000</v>
      </c>
      <c r="J8429" s="27">
        <f t="shared" si="1578"/>
        <v>1000</v>
      </c>
      <c r="K8429" s="12">
        <v>-37.6</v>
      </c>
      <c r="L8429" s="12">
        <f t="shared" si="1579"/>
        <v>40.07</v>
      </c>
      <c r="M8429" s="27"/>
      <c r="N8429" s="27"/>
      <c r="P8429" s="12">
        <v>39.07</v>
      </c>
      <c r="Q8429" s="39">
        <v>15.65</v>
      </c>
      <c r="R8429" s="12">
        <f t="shared" si="1580"/>
        <v>37.6</v>
      </c>
      <c r="S8429" s="12">
        <v>7.2254582991378467</v>
      </c>
      <c r="T8429" s="20">
        <v>17.73958259055366</v>
      </c>
      <c r="Y8429" s="20">
        <f t="shared" si="1581"/>
        <v>0.42052431421166553</v>
      </c>
      <c r="Z8429" s="20">
        <f t="shared" si="1582"/>
        <v>0.41789449303807957</v>
      </c>
      <c r="AB8429" s="20">
        <v>0.34158169559036933</v>
      </c>
      <c r="AC8429" s="20">
        <v>6.730830638061347E-3</v>
      </c>
      <c r="AE8429" s="20">
        <f t="shared" si="1583"/>
        <v>0.5605243142116656</v>
      </c>
      <c r="AF8429" s="20">
        <f t="shared" si="1584"/>
        <v>0.60129449303807958</v>
      </c>
    </row>
    <row r="8430" spans="1:32" x14ac:dyDescent="0.2">
      <c r="A8430" s="14" t="s">
        <v>8508</v>
      </c>
      <c r="B8430" s="20">
        <v>0.54948982064112484</v>
      </c>
      <c r="C8430" s="20">
        <v>0.55903674721001484</v>
      </c>
      <c r="D8430" s="27">
        <v>0.55904870897859693</v>
      </c>
      <c r="E8430" s="27">
        <f t="shared" si="1573"/>
        <v>39.01</v>
      </c>
      <c r="F8430" s="27">
        <f t="shared" si="1574"/>
        <v>-39.009899999999995</v>
      </c>
      <c r="G8430" s="27">
        <f t="shared" si="1575"/>
        <v>-39.01</v>
      </c>
      <c r="H8430" s="27">
        <f t="shared" si="1577"/>
        <v>1000</v>
      </c>
      <c r="I8430" s="27">
        <f t="shared" si="1576"/>
        <v>1000</v>
      </c>
      <c r="J8430" s="27">
        <f t="shared" si="1578"/>
        <v>1000</v>
      </c>
      <c r="K8430" s="12">
        <v>-37.6</v>
      </c>
      <c r="L8430" s="12">
        <f t="shared" si="1579"/>
        <v>40.01</v>
      </c>
      <c r="M8430" s="27"/>
      <c r="N8430" s="27"/>
      <c r="P8430" s="12">
        <v>39.01</v>
      </c>
      <c r="Q8430" s="39">
        <v>17</v>
      </c>
      <c r="R8430" s="12">
        <f t="shared" si="1580"/>
        <v>37.6</v>
      </c>
      <c r="S8430" s="12">
        <v>8.5190658034806841</v>
      </c>
      <c r="T8430" s="20">
        <v>21.03755706946232</v>
      </c>
      <c r="Y8430" s="20">
        <f t="shared" si="1581"/>
        <v>0.49581274383110518</v>
      </c>
      <c r="Z8430" s="20">
        <f t="shared" si="1582"/>
        <v>0.49558546270328213</v>
      </c>
      <c r="AB8430" s="20">
        <v>0.43978495718359045</v>
      </c>
      <c r="AC8430" s="20">
        <v>0.11004870897859692</v>
      </c>
      <c r="AE8430" s="20">
        <f t="shared" si="1583"/>
        <v>0.6358127438311052</v>
      </c>
      <c r="AF8430" s="20">
        <f t="shared" si="1584"/>
        <v>0.67898546270328208</v>
      </c>
    </row>
    <row r="8431" spans="1:32" x14ac:dyDescent="0.2">
      <c r="A8431" s="14" t="s">
        <v>8509</v>
      </c>
      <c r="B8431" s="20">
        <v>0.71985184659225021</v>
      </c>
      <c r="C8431" s="20">
        <v>0.71352685256440818</v>
      </c>
      <c r="D8431" s="27">
        <v>0.71354130693577122</v>
      </c>
      <c r="E8431" s="27">
        <f t="shared" si="1573"/>
        <v>36</v>
      </c>
      <c r="F8431" s="27">
        <f t="shared" si="1574"/>
        <v>-35.999899999999997</v>
      </c>
      <c r="G8431" s="27">
        <f t="shared" si="1575"/>
        <v>-36</v>
      </c>
      <c r="H8431" s="27">
        <f t="shared" si="1577"/>
        <v>1000</v>
      </c>
      <c r="I8431" s="27">
        <f t="shared" si="1576"/>
        <v>1000</v>
      </c>
      <c r="J8431" s="27">
        <f t="shared" si="1578"/>
        <v>1000</v>
      </c>
      <c r="K8431" s="12">
        <v>-37.6</v>
      </c>
      <c r="L8431" s="12">
        <f t="shared" si="1579"/>
        <v>37</v>
      </c>
      <c r="M8431" s="27"/>
      <c r="N8431" s="27"/>
      <c r="P8431" s="12">
        <v>36</v>
      </c>
      <c r="Q8431" s="39">
        <v>15.64</v>
      </c>
      <c r="R8431" s="12">
        <f t="shared" si="1580"/>
        <v>37.6</v>
      </c>
      <c r="S8431" s="12">
        <v>12.557597603202545</v>
      </c>
      <c r="T8431" s="20">
        <v>30.519321489866591</v>
      </c>
      <c r="Y8431" s="20">
        <f t="shared" si="1581"/>
        <v>0.7308567708242002</v>
      </c>
      <c r="Z8431" s="20">
        <f t="shared" si="1582"/>
        <v>0.71894906865877473</v>
      </c>
      <c r="AB8431" s="20">
        <v>0.61014501099066132</v>
      </c>
      <c r="AC8431" s="20">
        <v>0.26454130693577121</v>
      </c>
      <c r="AE8431" s="20">
        <f t="shared" si="1583"/>
        <v>0.87085677082420021</v>
      </c>
      <c r="AF8431" s="20">
        <f t="shared" si="1584"/>
        <v>0.90234906865877473</v>
      </c>
    </row>
    <row r="8432" spans="1:32" x14ac:dyDescent="0.2">
      <c r="A8432" s="14" t="s">
        <v>8510</v>
      </c>
      <c r="B8432" s="20">
        <v>0.73640932447224183</v>
      </c>
      <c r="C8432" s="20">
        <v>0.73245939404969229</v>
      </c>
      <c r="D8432" s="27">
        <v>0.73246265605142458</v>
      </c>
      <c r="E8432" s="27">
        <f t="shared" si="1573"/>
        <v>39.01</v>
      </c>
      <c r="F8432" s="27">
        <f t="shared" si="1574"/>
        <v>-39.009899999999995</v>
      </c>
      <c r="G8432" s="27">
        <f t="shared" si="1575"/>
        <v>-39.01</v>
      </c>
      <c r="H8432" s="27">
        <f t="shared" si="1577"/>
        <v>1000</v>
      </c>
      <c r="I8432" s="27">
        <f t="shared" si="1576"/>
        <v>1000</v>
      </c>
      <c r="J8432" s="27">
        <f t="shared" si="1578"/>
        <v>1000</v>
      </c>
      <c r="K8432" s="12">
        <v>-37.6</v>
      </c>
      <c r="L8432" s="12">
        <f t="shared" si="1579"/>
        <v>40.01</v>
      </c>
      <c r="M8432" s="27"/>
      <c r="N8432" s="27"/>
      <c r="P8432" s="12">
        <v>39.01</v>
      </c>
      <c r="Q8432" s="39">
        <v>15.91</v>
      </c>
      <c r="R8432" s="12">
        <f t="shared" si="1580"/>
        <v>37.6</v>
      </c>
      <c r="S8432" s="12">
        <v>12.853467394165948</v>
      </c>
      <c r="T8432" s="20">
        <v>31.55607222356792</v>
      </c>
      <c r="Y8432" s="20">
        <f t="shared" si="1581"/>
        <v>0.74807650081083377</v>
      </c>
      <c r="Z8432" s="20">
        <f t="shared" si="1582"/>
        <v>0.74337198955081873</v>
      </c>
      <c r="AB8432" s="20">
        <v>0.62670779782845165</v>
      </c>
      <c r="AC8432" s="20">
        <v>0.28346265605142457</v>
      </c>
      <c r="AE8432" s="20">
        <f t="shared" si="1583"/>
        <v>0.88807650081083378</v>
      </c>
      <c r="AF8432" s="20">
        <f t="shared" si="1584"/>
        <v>0.92677198955081874</v>
      </c>
    </row>
    <row r="8433" spans="1:32" x14ac:dyDescent="0.2">
      <c r="A8433" s="14" t="s">
        <v>8511</v>
      </c>
      <c r="B8433" s="20">
        <v>0.69816725853561601</v>
      </c>
      <c r="C8433" s="20">
        <v>0.69323161884106066</v>
      </c>
      <c r="D8433" s="27">
        <v>0.69323619837671968</v>
      </c>
      <c r="E8433" s="27">
        <f t="shared" si="1573"/>
        <v>47.84</v>
      </c>
      <c r="F8433" s="27">
        <f t="shared" si="1574"/>
        <v>-47.8399</v>
      </c>
      <c r="G8433" s="27">
        <f t="shared" si="1575"/>
        <v>-47.84</v>
      </c>
      <c r="H8433" s="27">
        <f t="shared" si="1577"/>
        <v>1000</v>
      </c>
      <c r="I8433" s="27">
        <f t="shared" si="1576"/>
        <v>1000</v>
      </c>
      <c r="J8433" s="27">
        <f t="shared" si="1578"/>
        <v>1000</v>
      </c>
      <c r="K8433" s="12">
        <v>-37.6</v>
      </c>
      <c r="L8433" s="12">
        <f t="shared" si="1579"/>
        <v>48.84</v>
      </c>
      <c r="M8433" s="27"/>
      <c r="N8433" s="27"/>
      <c r="P8433" s="12">
        <v>47.84</v>
      </c>
      <c r="Q8433" s="39">
        <v>30.86</v>
      </c>
      <c r="R8433" s="12">
        <f t="shared" si="1580"/>
        <v>37.6</v>
      </c>
      <c r="S8433" s="12">
        <v>12.192483989106034</v>
      </c>
      <c r="T8433" s="20">
        <v>29.81410178062978</v>
      </c>
      <c r="Y8433" s="20">
        <f t="shared" si="1581"/>
        <v>0.70960702501975781</v>
      </c>
      <c r="Z8433" s="20">
        <f t="shared" si="1582"/>
        <v>0.70233608290403038</v>
      </c>
      <c r="AB8433" s="20">
        <v>0.58846498712258533</v>
      </c>
      <c r="AC8433" s="20">
        <v>0.24423619837671967</v>
      </c>
      <c r="AE8433" s="20">
        <f t="shared" si="1583"/>
        <v>0.84960702501975782</v>
      </c>
      <c r="AF8433" s="20">
        <f t="shared" si="1584"/>
        <v>0.88573608290403039</v>
      </c>
    </row>
    <row r="8434" spans="1:32" x14ac:dyDescent="0.2">
      <c r="A8434" s="14" t="s">
        <v>8512</v>
      </c>
      <c r="B8434" s="20">
        <v>0.68900363887597915</v>
      </c>
      <c r="C8434" s="20">
        <v>0.68116268604470687</v>
      </c>
      <c r="D8434" s="27">
        <v>0.68116788452509147</v>
      </c>
      <c r="E8434" s="27">
        <f t="shared" si="1573"/>
        <v>54.97</v>
      </c>
      <c r="F8434" s="27">
        <f t="shared" si="1574"/>
        <v>-54.969899999999996</v>
      </c>
      <c r="G8434" s="27">
        <f t="shared" si="1575"/>
        <v>-54.97</v>
      </c>
      <c r="H8434" s="27">
        <f t="shared" si="1577"/>
        <v>1000</v>
      </c>
      <c r="I8434" s="27">
        <f t="shared" si="1576"/>
        <v>1000</v>
      </c>
      <c r="J8434" s="27">
        <f t="shared" si="1578"/>
        <v>1000</v>
      </c>
      <c r="K8434" s="12">
        <v>-37.6</v>
      </c>
      <c r="L8434" s="12">
        <f t="shared" si="1579"/>
        <v>55.97</v>
      </c>
      <c r="M8434" s="27"/>
      <c r="N8434" s="27"/>
      <c r="P8434" s="12">
        <v>54.97</v>
      </c>
      <c r="Q8434" s="39">
        <v>35.07</v>
      </c>
      <c r="R8434" s="12">
        <f t="shared" si="1580"/>
        <v>37.6</v>
      </c>
      <c r="S8434" s="12">
        <v>12.300373995897314</v>
      </c>
      <c r="T8434" s="20">
        <v>30.050898466328519</v>
      </c>
      <c r="Y8434" s="20">
        <f t="shared" si="1581"/>
        <v>0.71588626285324009</v>
      </c>
      <c r="Z8434" s="20">
        <f t="shared" si="1582"/>
        <v>0.70791434442275769</v>
      </c>
      <c r="AB8434" s="20">
        <v>0.57930083940163746</v>
      </c>
      <c r="AC8434" s="20">
        <v>0.23216788452509146</v>
      </c>
      <c r="AE8434" s="20">
        <f t="shared" si="1583"/>
        <v>0.8558862628532401</v>
      </c>
      <c r="AF8434" s="20">
        <f t="shared" si="1584"/>
        <v>0.8913143444227577</v>
      </c>
    </row>
    <row r="8435" spans="1:32" x14ac:dyDescent="0.2">
      <c r="A8435" s="14" t="s">
        <v>8513</v>
      </c>
      <c r="B8435" s="20">
        <v>0.6671393975293709</v>
      </c>
      <c r="C8435" s="20">
        <v>0.65872482323796733</v>
      </c>
      <c r="D8435" s="27">
        <v>0.65872959079805948</v>
      </c>
      <c r="E8435" s="27">
        <f t="shared" si="1573"/>
        <v>54.91</v>
      </c>
      <c r="F8435" s="27">
        <f t="shared" si="1574"/>
        <v>-54.909899999999993</v>
      </c>
      <c r="G8435" s="27">
        <f t="shared" si="1575"/>
        <v>-54.91</v>
      </c>
      <c r="H8435" s="27">
        <f t="shared" si="1577"/>
        <v>1000</v>
      </c>
      <c r="I8435" s="27">
        <f t="shared" si="1576"/>
        <v>1000</v>
      </c>
      <c r="J8435" s="27">
        <f t="shared" si="1578"/>
        <v>1000</v>
      </c>
      <c r="K8435" s="12">
        <v>-37.6</v>
      </c>
      <c r="L8435" s="12">
        <f t="shared" si="1579"/>
        <v>55.91</v>
      </c>
      <c r="M8435" s="27"/>
      <c r="N8435" s="27"/>
      <c r="P8435" s="12">
        <v>54.91</v>
      </c>
      <c r="Q8435" s="39">
        <v>39.06</v>
      </c>
      <c r="R8435" s="12">
        <f t="shared" si="1580"/>
        <v>37.6</v>
      </c>
      <c r="S8435" s="12">
        <v>12.023042529801895</v>
      </c>
      <c r="T8435" s="20">
        <v>29.407288699251232</v>
      </c>
      <c r="Y8435" s="20">
        <f t="shared" si="1581"/>
        <v>0.69974547015044264</v>
      </c>
      <c r="Z8435" s="20">
        <f t="shared" si="1582"/>
        <v>0.69275271500142388</v>
      </c>
      <c r="AB8435" s="20">
        <v>0.55743678799262497</v>
      </c>
      <c r="AC8435" s="20">
        <v>0.20972959079805947</v>
      </c>
      <c r="AE8435" s="20">
        <f t="shared" si="1583"/>
        <v>0.83974547015044265</v>
      </c>
      <c r="AF8435" s="20">
        <f t="shared" si="1584"/>
        <v>0.87615271500142389</v>
      </c>
    </row>
    <row r="8436" spans="1:32" x14ac:dyDescent="0.2">
      <c r="A8436" s="14" t="s">
        <v>8514</v>
      </c>
      <c r="B8436" s="20">
        <v>0.64648773967902362</v>
      </c>
      <c r="C8436" s="20">
        <v>0.63939186171078954</v>
      </c>
      <c r="D8436" s="27">
        <v>0.63939629925631314</v>
      </c>
      <c r="E8436" s="27">
        <f t="shared" si="1573"/>
        <v>54.35</v>
      </c>
      <c r="F8436" s="27">
        <f t="shared" si="1574"/>
        <v>-54.349899999999998</v>
      </c>
      <c r="G8436" s="27">
        <f t="shared" si="1575"/>
        <v>-54.35</v>
      </c>
      <c r="H8436" s="27">
        <f t="shared" si="1577"/>
        <v>1000</v>
      </c>
      <c r="I8436" s="27">
        <f t="shared" si="1576"/>
        <v>1000</v>
      </c>
      <c r="J8436" s="27">
        <f t="shared" si="1578"/>
        <v>1000</v>
      </c>
      <c r="K8436" s="12">
        <v>-37.6</v>
      </c>
      <c r="L8436" s="12">
        <f t="shared" si="1579"/>
        <v>55.35</v>
      </c>
      <c r="M8436" s="27"/>
      <c r="N8436" s="27"/>
      <c r="P8436" s="12">
        <v>54.35</v>
      </c>
      <c r="Q8436" s="39">
        <v>40.6</v>
      </c>
      <c r="R8436" s="12">
        <f t="shared" si="1580"/>
        <v>37.6</v>
      </c>
      <c r="S8436" s="12">
        <v>11.609554930532807</v>
      </c>
      <c r="T8436" s="20">
        <v>28.460453130623762</v>
      </c>
      <c r="Y8436" s="20">
        <f t="shared" si="1581"/>
        <v>0.67568034072627736</v>
      </c>
      <c r="Z8436" s="20">
        <f t="shared" si="1582"/>
        <v>0.67044794159865528</v>
      </c>
      <c r="AB8436" s="20">
        <v>0.5367853791534537</v>
      </c>
      <c r="AC8436" s="20">
        <v>0.19039629925631313</v>
      </c>
      <c r="AE8436" s="20">
        <f t="shared" si="1583"/>
        <v>0.81568034072627738</v>
      </c>
      <c r="AF8436" s="20">
        <f t="shared" si="1584"/>
        <v>0.85384794159865529</v>
      </c>
    </row>
    <row r="8437" spans="1:32" x14ac:dyDescent="0.2">
      <c r="A8437" s="14" t="s">
        <v>8515</v>
      </c>
      <c r="B8437" s="20">
        <v>0.62276790964691775</v>
      </c>
      <c r="C8437" s="20">
        <v>0.61527287294960054</v>
      </c>
      <c r="D8437" s="27">
        <v>0.61527763640180833</v>
      </c>
      <c r="E8437" s="27">
        <f t="shared" si="1573"/>
        <v>50.1</v>
      </c>
      <c r="F8437" s="27">
        <f t="shared" si="1574"/>
        <v>-50.099899999999998</v>
      </c>
      <c r="G8437" s="27">
        <f t="shared" si="1575"/>
        <v>-50.1</v>
      </c>
      <c r="H8437" s="27">
        <f t="shared" si="1577"/>
        <v>1000</v>
      </c>
      <c r="I8437" s="27">
        <f t="shared" si="1576"/>
        <v>1000</v>
      </c>
      <c r="J8437" s="27">
        <f t="shared" si="1578"/>
        <v>1000</v>
      </c>
      <c r="K8437" s="12">
        <v>-37.6</v>
      </c>
      <c r="L8437" s="12">
        <f t="shared" si="1579"/>
        <v>51.1</v>
      </c>
      <c r="M8437" s="27"/>
      <c r="N8437" s="27"/>
      <c r="P8437" s="12">
        <v>50.1</v>
      </c>
      <c r="Q8437" s="39">
        <v>41.15</v>
      </c>
      <c r="R8437" s="12">
        <f t="shared" si="1580"/>
        <v>37.6</v>
      </c>
      <c r="S8437" s="12">
        <v>11.2674397646856</v>
      </c>
      <c r="T8437" s="20">
        <v>27.63867637513906</v>
      </c>
      <c r="Y8437" s="20">
        <f t="shared" si="1581"/>
        <v>0.65576911301682206</v>
      </c>
      <c r="Z8437" s="20">
        <f t="shared" si="1582"/>
        <v>0.65108920083512534</v>
      </c>
      <c r="AB8437" s="20">
        <v>0.51306533065818205</v>
      </c>
      <c r="AC8437" s="20">
        <v>0.16627763640180832</v>
      </c>
      <c r="AE8437" s="20">
        <f t="shared" si="1583"/>
        <v>0.79576911301682207</v>
      </c>
      <c r="AF8437" s="20">
        <f t="shared" si="1584"/>
        <v>0.83448920083512534</v>
      </c>
    </row>
    <row r="8438" spans="1:32" x14ac:dyDescent="0.2">
      <c r="A8438" s="14" t="s">
        <v>8516</v>
      </c>
      <c r="B8438" s="20">
        <v>0.60660424072333652</v>
      </c>
      <c r="C8438" s="20">
        <v>0.59781923901446954</v>
      </c>
      <c r="D8438" s="27">
        <v>0.59782317545895114</v>
      </c>
      <c r="E8438" s="27">
        <f t="shared" si="1573"/>
        <v>47.65</v>
      </c>
      <c r="F8438" s="27">
        <f t="shared" si="1574"/>
        <v>-47.649899999999995</v>
      </c>
      <c r="G8438" s="27">
        <f t="shared" si="1575"/>
        <v>-47.65</v>
      </c>
      <c r="H8438" s="27">
        <f t="shared" si="1577"/>
        <v>1000</v>
      </c>
      <c r="I8438" s="27">
        <f t="shared" si="1576"/>
        <v>1000</v>
      </c>
      <c r="J8438" s="27">
        <f t="shared" si="1578"/>
        <v>1000</v>
      </c>
      <c r="K8438" s="12">
        <v>-37.6</v>
      </c>
      <c r="L8438" s="12">
        <f t="shared" si="1579"/>
        <v>48.65</v>
      </c>
      <c r="M8438" s="27"/>
      <c r="N8438" s="27"/>
      <c r="P8438" s="12">
        <v>47.65</v>
      </c>
      <c r="Q8438" s="39">
        <v>37.81</v>
      </c>
      <c r="R8438" s="12">
        <f t="shared" si="1580"/>
        <v>37.6</v>
      </c>
      <c r="S8438" s="12">
        <v>11.117981924978899</v>
      </c>
      <c r="T8438" s="20">
        <v>27.27165052843802</v>
      </c>
      <c r="Y8438" s="20">
        <f t="shared" si="1581"/>
        <v>0.64707061211291172</v>
      </c>
      <c r="Z8438" s="20">
        <f t="shared" si="1582"/>
        <v>0.64244310787571846</v>
      </c>
      <c r="AB8438" s="20">
        <v>0.49690195321796726</v>
      </c>
      <c r="AC8438" s="20">
        <v>0.14882317545895113</v>
      </c>
      <c r="AE8438" s="20">
        <f t="shared" si="1583"/>
        <v>0.78707061211291174</v>
      </c>
      <c r="AF8438" s="20">
        <f t="shared" si="1584"/>
        <v>0.82584310787571846</v>
      </c>
    </row>
    <row r="8439" spans="1:32" x14ac:dyDescent="0.2">
      <c r="A8439" s="14" t="s">
        <v>8517</v>
      </c>
      <c r="B8439" s="20">
        <v>0.59628501048190419</v>
      </c>
      <c r="C8439" s="20">
        <v>0.58807470833457109</v>
      </c>
      <c r="D8439" s="27">
        <v>0.58807838145424218</v>
      </c>
      <c r="E8439" s="27">
        <f t="shared" si="1573"/>
        <v>49.68</v>
      </c>
      <c r="F8439" s="27">
        <f t="shared" si="1574"/>
        <v>-49.679899999999996</v>
      </c>
      <c r="G8439" s="27">
        <f t="shared" si="1575"/>
        <v>-49.68</v>
      </c>
      <c r="H8439" s="27">
        <f t="shared" si="1577"/>
        <v>1000</v>
      </c>
      <c r="I8439" s="27">
        <f t="shared" si="1576"/>
        <v>1000</v>
      </c>
      <c r="J8439" s="27">
        <f t="shared" si="1578"/>
        <v>1000</v>
      </c>
      <c r="K8439" s="12">
        <v>-37.6</v>
      </c>
      <c r="L8439" s="12">
        <f t="shared" si="1579"/>
        <v>50.68</v>
      </c>
      <c r="M8439" s="27"/>
      <c r="N8439" s="27"/>
      <c r="P8439" s="12">
        <v>49.68</v>
      </c>
      <c r="Q8439" s="39">
        <v>36.83</v>
      </c>
      <c r="R8439" s="12">
        <f t="shared" si="1580"/>
        <v>37.6</v>
      </c>
      <c r="S8439" s="12">
        <v>10.900446018685415</v>
      </c>
      <c r="T8439" s="20">
        <v>26.753011780961742</v>
      </c>
      <c r="Y8439" s="20">
        <f t="shared" si="1581"/>
        <v>0.63440994284832042</v>
      </c>
      <c r="Z8439" s="20">
        <f t="shared" si="1582"/>
        <v>0.63022544292559068</v>
      </c>
      <c r="AB8439" s="20">
        <v>0.48658286992057309</v>
      </c>
      <c r="AC8439" s="20">
        <v>0.13907838145424217</v>
      </c>
      <c r="AE8439" s="20">
        <f t="shared" si="1583"/>
        <v>0.77440994284832043</v>
      </c>
      <c r="AF8439" s="20">
        <f t="shared" si="1584"/>
        <v>0.81362544292559069</v>
      </c>
    </row>
    <row r="8440" spans="1:32" x14ac:dyDescent="0.2">
      <c r="A8440" s="14" t="s">
        <v>8518</v>
      </c>
      <c r="B8440" s="20">
        <v>0.58492188386014621</v>
      </c>
      <c r="C8440" s="20">
        <v>0.57552248946220586</v>
      </c>
      <c r="D8440" s="27">
        <v>0.57552395022769709</v>
      </c>
      <c r="E8440" s="27">
        <f t="shared" si="1573"/>
        <v>50.68</v>
      </c>
      <c r="F8440" s="27">
        <f t="shared" si="1574"/>
        <v>-50.679899999999996</v>
      </c>
      <c r="G8440" s="27">
        <f t="shared" si="1575"/>
        <v>-50.68</v>
      </c>
      <c r="H8440" s="27">
        <f t="shared" si="1577"/>
        <v>1000</v>
      </c>
      <c r="I8440" s="27">
        <f t="shared" si="1576"/>
        <v>1000</v>
      </c>
      <c r="J8440" s="27">
        <f t="shared" si="1578"/>
        <v>1000</v>
      </c>
      <c r="K8440" s="12">
        <v>-37.6</v>
      </c>
      <c r="L8440" s="12">
        <f t="shared" si="1579"/>
        <v>51.68</v>
      </c>
      <c r="M8440" s="27"/>
      <c r="N8440" s="27"/>
      <c r="P8440" s="12">
        <v>50.68</v>
      </c>
      <c r="Q8440" s="39">
        <v>37.76</v>
      </c>
      <c r="R8440" s="12">
        <f t="shared" si="1580"/>
        <v>37.6</v>
      </c>
      <c r="S8440" s="12">
        <v>10.8722420118992</v>
      </c>
      <c r="T8440" s="20">
        <v>26.74231991107531</v>
      </c>
      <c r="Y8440" s="20">
        <f t="shared" si="1581"/>
        <v>0.63276845934363957</v>
      </c>
      <c r="Z8440" s="20">
        <f t="shared" si="1582"/>
        <v>0.62997357265057086</v>
      </c>
      <c r="AB8440" s="20">
        <v>0.47522059972867936</v>
      </c>
      <c r="AC8440" s="20">
        <v>0.12652395022769708</v>
      </c>
      <c r="AE8440" s="20">
        <f t="shared" si="1583"/>
        <v>0.77276845934363958</v>
      </c>
      <c r="AF8440" s="20">
        <f t="shared" si="1584"/>
        <v>0.81337357265057086</v>
      </c>
    </row>
    <row r="8441" spans="1:32" x14ac:dyDescent="0.2">
      <c r="A8441" s="14" t="s">
        <v>8519</v>
      </c>
      <c r="B8441" s="20">
        <v>0.59190115602362492</v>
      </c>
      <c r="C8441" s="20">
        <v>0.58274678628779841</v>
      </c>
      <c r="D8441" s="27">
        <v>0.58274813593765529</v>
      </c>
      <c r="E8441" s="27">
        <f t="shared" si="1573"/>
        <v>54.8</v>
      </c>
      <c r="F8441" s="27">
        <f t="shared" si="1574"/>
        <v>-54.799899999999994</v>
      </c>
      <c r="G8441" s="27">
        <f t="shared" si="1575"/>
        <v>-54.8</v>
      </c>
      <c r="H8441" s="27">
        <f t="shared" si="1577"/>
        <v>1000</v>
      </c>
      <c r="I8441" s="27">
        <f t="shared" si="1576"/>
        <v>1000</v>
      </c>
      <c r="J8441" s="27">
        <f t="shared" si="1578"/>
        <v>1000</v>
      </c>
      <c r="K8441" s="12">
        <v>-37.6</v>
      </c>
      <c r="L8441" s="12">
        <f t="shared" si="1579"/>
        <v>55.8</v>
      </c>
      <c r="M8441" s="27"/>
      <c r="N8441" s="27"/>
      <c r="P8441" s="12">
        <v>54.8</v>
      </c>
      <c r="Q8441" s="39">
        <v>39.99</v>
      </c>
      <c r="R8441" s="12">
        <f t="shared" si="1580"/>
        <v>37.6</v>
      </c>
      <c r="S8441" s="12">
        <v>10.97686871165352</v>
      </c>
      <c r="T8441" s="20">
        <v>27.01092882580771</v>
      </c>
      <c r="Y8441" s="20">
        <f t="shared" si="1581"/>
        <v>0.63885777151469803</v>
      </c>
      <c r="Z8441" s="20">
        <f t="shared" si="1582"/>
        <v>0.6363012404902515</v>
      </c>
      <c r="AB8441" s="20">
        <v>0.48219993312860088</v>
      </c>
      <c r="AC8441" s="20">
        <v>0.13374813593765528</v>
      </c>
      <c r="AE8441" s="20">
        <f t="shared" si="1583"/>
        <v>0.77885777151469804</v>
      </c>
      <c r="AF8441" s="20">
        <f t="shared" si="1584"/>
        <v>0.8197012404902515</v>
      </c>
    </row>
    <row r="8442" spans="1:32" x14ac:dyDescent="0.2">
      <c r="A8442" s="14" t="s">
        <v>8520</v>
      </c>
      <c r="B8442" s="20">
        <v>0.60679774869608427</v>
      </c>
      <c r="C8442" s="20">
        <v>0.59654579543777819</v>
      </c>
      <c r="D8442" s="27">
        <v>0.59654542916396747</v>
      </c>
      <c r="E8442" s="27">
        <f t="shared" si="1573"/>
        <v>61.01</v>
      </c>
      <c r="F8442" s="27">
        <f t="shared" si="1574"/>
        <v>-61.009899999999995</v>
      </c>
      <c r="G8442" s="27">
        <f t="shared" si="1575"/>
        <v>-61.01</v>
      </c>
      <c r="H8442" s="27">
        <f t="shared" si="1577"/>
        <v>1000</v>
      </c>
      <c r="I8442" s="27">
        <f t="shared" si="1576"/>
        <v>1000</v>
      </c>
      <c r="J8442" s="27">
        <f t="shared" si="1578"/>
        <v>1000</v>
      </c>
      <c r="K8442" s="12">
        <v>-37.6</v>
      </c>
      <c r="L8442" s="12">
        <f t="shared" si="1579"/>
        <v>62.01</v>
      </c>
      <c r="M8442" s="27"/>
      <c r="N8442" s="27"/>
      <c r="P8442" s="12">
        <v>61.01</v>
      </c>
      <c r="Q8442" s="39">
        <v>42.63</v>
      </c>
      <c r="R8442" s="12">
        <f t="shared" si="1580"/>
        <v>37.6</v>
      </c>
      <c r="S8442" s="12">
        <v>11.42028515062171</v>
      </c>
      <c r="T8442" s="20">
        <v>28.191756422349592</v>
      </c>
      <c r="Y8442" s="20">
        <f t="shared" si="1581"/>
        <v>0.6646647703495715</v>
      </c>
      <c r="Z8442" s="20">
        <f t="shared" si="1582"/>
        <v>0.66411820559094181</v>
      </c>
      <c r="AB8442" s="20">
        <v>0.49709724439462211</v>
      </c>
      <c r="AC8442" s="20">
        <v>0.14754542916396746</v>
      </c>
      <c r="AE8442" s="20">
        <f t="shared" si="1583"/>
        <v>0.80466477034957151</v>
      </c>
      <c r="AF8442" s="20">
        <f t="shared" si="1584"/>
        <v>0.84751820559094182</v>
      </c>
    </row>
    <row r="8443" spans="1:32" x14ac:dyDescent="0.2">
      <c r="A8443" s="14" t="s">
        <v>8521</v>
      </c>
      <c r="B8443" s="20">
        <v>0.61417345951115732</v>
      </c>
      <c r="C8443" s="20">
        <v>0.60152680486352372</v>
      </c>
      <c r="D8443" s="27">
        <v>0.60152587975424643</v>
      </c>
      <c r="E8443" s="27">
        <f t="shared" si="1573"/>
        <v>63.53</v>
      </c>
      <c r="F8443" s="27">
        <f t="shared" si="1574"/>
        <v>-63.529899999999998</v>
      </c>
      <c r="G8443" s="27">
        <f t="shared" si="1575"/>
        <v>-63.53</v>
      </c>
      <c r="H8443" s="27">
        <f t="shared" si="1577"/>
        <v>1000</v>
      </c>
      <c r="I8443" s="27">
        <f t="shared" si="1576"/>
        <v>1000</v>
      </c>
      <c r="J8443" s="27">
        <f t="shared" si="1578"/>
        <v>1000</v>
      </c>
      <c r="K8443" s="12">
        <v>-37.6</v>
      </c>
      <c r="L8443" s="12">
        <f t="shared" si="1579"/>
        <v>64.53</v>
      </c>
      <c r="M8443" s="27"/>
      <c r="N8443" s="27"/>
      <c r="P8443" s="12">
        <v>63.53</v>
      </c>
      <c r="Q8443" s="39">
        <v>48.08</v>
      </c>
      <c r="R8443" s="12">
        <f t="shared" si="1580"/>
        <v>37.6</v>
      </c>
      <c r="S8443" s="12">
        <v>11.760706543354164</v>
      </c>
      <c r="T8443" s="20">
        <v>29.008275036432902</v>
      </c>
      <c r="Y8443" s="20">
        <f t="shared" si="1581"/>
        <v>0.68447741984460442</v>
      </c>
      <c r="Z8443" s="20">
        <f t="shared" si="1582"/>
        <v>0.68335307938499601</v>
      </c>
      <c r="AB8443" s="20">
        <v>0.5044730676835204</v>
      </c>
      <c r="AC8443" s="20">
        <v>0.15252587975424642</v>
      </c>
      <c r="AE8443" s="20">
        <f t="shared" si="1583"/>
        <v>0.82447741984460443</v>
      </c>
      <c r="AF8443" s="20">
        <f t="shared" si="1584"/>
        <v>0.86675307938499602</v>
      </c>
    </row>
    <row r="8444" spans="1:32" x14ac:dyDescent="0.2">
      <c r="A8444" s="14" t="s">
        <v>8522</v>
      </c>
      <c r="B8444" s="20">
        <v>0.61449058455107719</v>
      </c>
      <c r="C8444" s="20">
        <v>0.60023577384506233</v>
      </c>
      <c r="D8444" s="27">
        <v>0.60023450609546336</v>
      </c>
      <c r="E8444" s="27">
        <f t="shared" si="1573"/>
        <v>54.98</v>
      </c>
      <c r="F8444" s="27">
        <f t="shared" si="1574"/>
        <v>-54.979899999999994</v>
      </c>
      <c r="G8444" s="27">
        <f t="shared" si="1575"/>
        <v>-54.98</v>
      </c>
      <c r="H8444" s="27">
        <f t="shared" si="1577"/>
        <v>1000</v>
      </c>
      <c r="I8444" s="27">
        <f t="shared" si="1576"/>
        <v>1000</v>
      </c>
      <c r="J8444" s="27">
        <f t="shared" si="1578"/>
        <v>1000</v>
      </c>
      <c r="K8444" s="12">
        <v>-37.6</v>
      </c>
      <c r="L8444" s="12">
        <f t="shared" si="1579"/>
        <v>55.98</v>
      </c>
      <c r="M8444" s="27"/>
      <c r="N8444" s="27"/>
      <c r="P8444" s="12">
        <v>54.98</v>
      </c>
      <c r="Q8444" s="39">
        <v>45.85</v>
      </c>
      <c r="R8444" s="12">
        <f t="shared" si="1580"/>
        <v>37.6</v>
      </c>
      <c r="S8444" s="12">
        <v>11.905176243110914</v>
      </c>
      <c r="T8444" s="20">
        <v>29.343400860558511</v>
      </c>
      <c r="Y8444" s="20">
        <f t="shared" si="1581"/>
        <v>0.69288560918005759</v>
      </c>
      <c r="Z8444" s="20">
        <f t="shared" si="1582"/>
        <v>0.69124769785541673</v>
      </c>
      <c r="AB8444" s="20">
        <v>0.50479029846682888</v>
      </c>
      <c r="AC8444" s="20">
        <v>0.15123450609546335</v>
      </c>
      <c r="AE8444" s="20">
        <f t="shared" si="1583"/>
        <v>0.83288560918005761</v>
      </c>
      <c r="AF8444" s="20">
        <f t="shared" si="1584"/>
        <v>0.87464769785541674</v>
      </c>
    </row>
    <row r="8445" spans="1:32" x14ac:dyDescent="0.2">
      <c r="A8445" s="14" t="s">
        <v>8523</v>
      </c>
      <c r="B8445" s="20">
        <v>0.60830262609404295</v>
      </c>
      <c r="C8445" s="20">
        <v>0.59260402560558911</v>
      </c>
      <c r="D8445" s="27">
        <v>0.5926027239213395</v>
      </c>
      <c r="E8445" s="27">
        <f t="shared" si="1573"/>
        <v>46.22</v>
      </c>
      <c r="F8445" s="27">
        <f t="shared" si="1574"/>
        <v>-46.219899999999996</v>
      </c>
      <c r="G8445" s="27">
        <f t="shared" si="1575"/>
        <v>-46.22</v>
      </c>
      <c r="H8445" s="27">
        <f t="shared" si="1577"/>
        <v>1000</v>
      </c>
      <c r="I8445" s="27">
        <f t="shared" si="1576"/>
        <v>1000</v>
      </c>
      <c r="J8445" s="27">
        <f t="shared" si="1578"/>
        <v>1000</v>
      </c>
      <c r="K8445" s="12">
        <v>-37.6</v>
      </c>
      <c r="L8445" s="12">
        <f t="shared" si="1579"/>
        <v>47.22</v>
      </c>
      <c r="M8445" s="27"/>
      <c r="N8445" s="27"/>
      <c r="P8445" s="12">
        <v>46.22</v>
      </c>
      <c r="Q8445" s="39">
        <v>43.97</v>
      </c>
      <c r="R8445" s="12">
        <f t="shared" si="1580"/>
        <v>37.6</v>
      </c>
      <c r="S8445" s="12">
        <v>11.871953036576812</v>
      </c>
      <c r="T8445" s="20">
        <v>29.189158889082769</v>
      </c>
      <c r="Y8445" s="20">
        <f t="shared" si="1581"/>
        <v>0.69095200641532606</v>
      </c>
      <c r="Z8445" s="20">
        <f t="shared" si="1582"/>
        <v>0.68761419237996257</v>
      </c>
      <c r="AB8445" s="20">
        <v>0.49860228905193038</v>
      </c>
      <c r="AC8445" s="20">
        <v>0.14360272392133949</v>
      </c>
      <c r="AE8445" s="20">
        <f t="shared" si="1583"/>
        <v>0.83095200641532607</v>
      </c>
      <c r="AF8445" s="20">
        <f t="shared" si="1584"/>
        <v>0.87101419237996258</v>
      </c>
    </row>
    <row r="8446" spans="1:32" x14ac:dyDescent="0.2">
      <c r="A8446" s="14" t="s">
        <v>8524</v>
      </c>
      <c r="B8446" s="20">
        <v>0.58618293369361896</v>
      </c>
      <c r="C8446" s="20">
        <v>0.57038087136822513</v>
      </c>
      <c r="D8446" s="27">
        <v>0.57037948349089285</v>
      </c>
      <c r="E8446" s="27">
        <f t="shared" si="1573"/>
        <v>40.93</v>
      </c>
      <c r="F8446" s="27">
        <f t="shared" si="1574"/>
        <v>-40.929899999999996</v>
      </c>
      <c r="G8446" s="27">
        <f t="shared" si="1575"/>
        <v>-40.93</v>
      </c>
      <c r="H8446" s="27">
        <f t="shared" si="1577"/>
        <v>1000</v>
      </c>
      <c r="I8446" s="27">
        <f t="shared" si="1576"/>
        <v>1000</v>
      </c>
      <c r="J8446" s="27">
        <f t="shared" si="1578"/>
        <v>1000</v>
      </c>
      <c r="K8446" s="12">
        <v>-37.6</v>
      </c>
      <c r="L8446" s="12">
        <f t="shared" si="1579"/>
        <v>41.93</v>
      </c>
      <c r="M8446" s="27"/>
      <c r="N8446" s="27"/>
      <c r="P8446" s="12">
        <v>40.93</v>
      </c>
      <c r="Q8446" s="39">
        <v>38.520000000000003</v>
      </c>
      <c r="R8446" s="12">
        <f t="shared" si="1580"/>
        <v>37.6</v>
      </c>
      <c r="S8446" s="12">
        <v>11.496645723993542</v>
      </c>
      <c r="T8446" s="20">
        <v>28.25564426104231</v>
      </c>
      <c r="Y8446" s="20">
        <f t="shared" si="1581"/>
        <v>0.66910898363273863</v>
      </c>
      <c r="Z8446" s="20">
        <f t="shared" si="1582"/>
        <v>0.66562322273694885</v>
      </c>
      <c r="AB8446" s="20">
        <v>0.47648267442631065</v>
      </c>
      <c r="AC8446" s="20">
        <v>0.12137948349089284</v>
      </c>
      <c r="AE8446" s="20">
        <f t="shared" si="1583"/>
        <v>0.80910898363273864</v>
      </c>
      <c r="AF8446" s="20">
        <f t="shared" si="1584"/>
        <v>0.84902322273694886</v>
      </c>
    </row>
    <row r="8447" spans="1:32" x14ac:dyDescent="0.2">
      <c r="A8447" s="14" t="s">
        <v>8525</v>
      </c>
      <c r="B8447" s="20">
        <v>0.53758635826442203</v>
      </c>
      <c r="C8447" s="20">
        <v>0.52275498578904589</v>
      </c>
      <c r="D8447" s="27">
        <v>0.52275498010527333</v>
      </c>
      <c r="E8447" s="27">
        <f t="shared" si="1573"/>
        <v>40.98</v>
      </c>
      <c r="F8447" s="27">
        <f t="shared" si="1574"/>
        <v>-40.979899999999994</v>
      </c>
      <c r="G8447" s="27">
        <f t="shared" si="1575"/>
        <v>-40.98</v>
      </c>
      <c r="H8447" s="27">
        <f t="shared" si="1577"/>
        <v>1000</v>
      </c>
      <c r="I8447" s="27">
        <f t="shared" si="1576"/>
        <v>1000</v>
      </c>
      <c r="J8447" s="27">
        <f t="shared" si="1578"/>
        <v>1000</v>
      </c>
      <c r="K8447" s="12">
        <v>-37.6</v>
      </c>
      <c r="L8447" s="12">
        <f t="shared" si="1579"/>
        <v>41.98</v>
      </c>
      <c r="M8447" s="27"/>
      <c r="N8447" s="27"/>
      <c r="P8447" s="12">
        <v>40.98</v>
      </c>
      <c r="Q8447" s="39">
        <v>34.25</v>
      </c>
      <c r="R8447" s="12">
        <f t="shared" si="1580"/>
        <v>37.6</v>
      </c>
      <c r="S8447" s="12">
        <v>10.528464132735468</v>
      </c>
      <c r="T8447" s="20">
        <v>25.819497152921279</v>
      </c>
      <c r="Y8447" s="20">
        <f t="shared" si="1581"/>
        <v>0.61276046111137261</v>
      </c>
      <c r="Z8447" s="20">
        <f t="shared" si="1582"/>
        <v>0.60823447328257696</v>
      </c>
      <c r="AB8447" s="20">
        <v>0.42788559734511933</v>
      </c>
      <c r="AC8447" s="20">
        <v>7.3754980105273316E-2</v>
      </c>
      <c r="AE8447" s="20">
        <f t="shared" si="1583"/>
        <v>0.75276046111137263</v>
      </c>
      <c r="AF8447" s="20">
        <f t="shared" si="1584"/>
        <v>0.79163447328257697</v>
      </c>
    </row>
    <row r="8448" spans="1:32" x14ac:dyDescent="0.2">
      <c r="A8448" s="14" t="s">
        <v>8526</v>
      </c>
      <c r="B8448" s="20">
        <v>0.47962507546985733</v>
      </c>
      <c r="C8448" s="20">
        <v>0.46807449999393502</v>
      </c>
      <c r="D8448" s="27">
        <v>0.4680792885096357</v>
      </c>
      <c r="E8448" s="27">
        <f t="shared" si="1573"/>
        <v>39.1</v>
      </c>
      <c r="F8448" s="27">
        <f t="shared" si="1574"/>
        <v>-39.099899999999998</v>
      </c>
      <c r="G8448" s="27">
        <f t="shared" si="1575"/>
        <v>-39.1</v>
      </c>
      <c r="H8448" s="27">
        <f t="shared" si="1577"/>
        <v>1000</v>
      </c>
      <c r="I8448" s="27">
        <f t="shared" si="1576"/>
        <v>1000</v>
      </c>
      <c r="J8448" s="27">
        <f t="shared" si="1578"/>
        <v>1000</v>
      </c>
      <c r="K8448" s="12">
        <v>-37.6</v>
      </c>
      <c r="L8448" s="12">
        <f t="shared" si="1579"/>
        <v>40.1</v>
      </c>
      <c r="M8448" s="27"/>
      <c r="N8448" s="27"/>
      <c r="P8448" s="12">
        <v>39.1</v>
      </c>
      <c r="Q8448" s="39">
        <v>37.35</v>
      </c>
      <c r="R8448" s="12">
        <f t="shared" si="1580"/>
        <v>37.6</v>
      </c>
      <c r="S8448" s="12">
        <v>9.1915639625642971</v>
      </c>
      <c r="T8448" s="20">
        <v>22.47919416217638</v>
      </c>
      <c r="Y8448" s="20">
        <f t="shared" si="1581"/>
        <v>0.53495238251547594</v>
      </c>
      <c r="Z8448" s="20">
        <f t="shared" si="1582"/>
        <v>0.52954636335747451</v>
      </c>
      <c r="AB8448" s="20">
        <v>0.36992242729136104</v>
      </c>
      <c r="AC8448" s="20">
        <v>1.9079288509635695E-2</v>
      </c>
      <c r="AE8448" s="20">
        <f t="shared" si="1583"/>
        <v>0.67495238251547596</v>
      </c>
      <c r="AF8448" s="20">
        <f t="shared" si="1584"/>
        <v>0.71294636335747452</v>
      </c>
    </row>
    <row r="8449" spans="1:32" x14ac:dyDescent="0.2">
      <c r="A8449" s="14" t="s">
        <v>8527</v>
      </c>
      <c r="B8449" s="20">
        <v>0.41173734598345363</v>
      </c>
      <c r="C8449" s="20">
        <v>0.41275797828857402</v>
      </c>
      <c r="D8449" s="27">
        <v>0.41276340217894597</v>
      </c>
      <c r="E8449" s="27">
        <f t="shared" si="1573"/>
        <v>35.78</v>
      </c>
      <c r="F8449" s="27">
        <f t="shared" si="1574"/>
        <v>-35.779899999999998</v>
      </c>
      <c r="G8449" s="27">
        <f t="shared" si="1575"/>
        <v>-35.78</v>
      </c>
      <c r="H8449" s="27">
        <f t="shared" si="1577"/>
        <v>1000</v>
      </c>
      <c r="I8449" s="27">
        <f t="shared" si="1576"/>
        <v>1000</v>
      </c>
      <c r="J8449" s="27">
        <f t="shared" si="1578"/>
        <v>1000</v>
      </c>
      <c r="K8449" s="12">
        <v>-37.6</v>
      </c>
      <c r="L8449" s="12">
        <f t="shared" si="1579"/>
        <v>36.78</v>
      </c>
      <c r="M8449" s="27"/>
      <c r="N8449" s="27"/>
      <c r="P8449" s="12">
        <v>35.78</v>
      </c>
      <c r="Q8449" s="39">
        <v>31.63</v>
      </c>
      <c r="R8449" s="12">
        <f t="shared" si="1580"/>
        <v>37.6</v>
      </c>
      <c r="S8449" s="12">
        <v>6.881711479772191</v>
      </c>
      <c r="T8449" s="20">
        <v>16.891163953894932</v>
      </c>
      <c r="Y8449" s="20">
        <f t="shared" si="1581"/>
        <v>0.40051812367100015</v>
      </c>
      <c r="Z8449" s="20">
        <f t="shared" si="1582"/>
        <v>0.39790814475503961</v>
      </c>
      <c r="AB8449" s="20">
        <v>0.30203513649135871</v>
      </c>
      <c r="AC8449" s="20">
        <v>0</v>
      </c>
      <c r="AE8449" s="20">
        <f t="shared" si="1583"/>
        <v>0.54051812367100016</v>
      </c>
      <c r="AF8449" s="20">
        <f t="shared" si="1584"/>
        <v>0.58130814475503967</v>
      </c>
    </row>
    <row r="8450" spans="1:32" x14ac:dyDescent="0.2">
      <c r="A8450" s="14" t="s">
        <v>8528</v>
      </c>
      <c r="B8450" s="20">
        <v>0.36843889278353714</v>
      </c>
      <c r="C8450" s="20">
        <v>0.37760445418868671</v>
      </c>
      <c r="D8450" s="27">
        <v>0.37761345267646318</v>
      </c>
      <c r="E8450" s="27">
        <f t="shared" ref="E8450:E8513" si="1585">P8450</f>
        <v>35.229999999999997</v>
      </c>
      <c r="F8450" s="27">
        <f t="shared" ref="F8450:F8513" si="1586">-P8450+0.0001</f>
        <v>-35.229899999999994</v>
      </c>
      <c r="G8450" s="27">
        <f t="shared" ref="G8450:G8513" si="1587">-P8450</f>
        <v>-35.229999999999997</v>
      </c>
      <c r="H8450" s="27">
        <f t="shared" si="1577"/>
        <v>1000</v>
      </c>
      <c r="I8450" s="27">
        <f t="shared" ref="I8450:I8513" si="1588">IF(P8450&lt;0,P8450,1000)</f>
        <v>1000</v>
      </c>
      <c r="J8450" s="27">
        <f t="shared" si="1578"/>
        <v>1000</v>
      </c>
      <c r="K8450" s="12">
        <v>-37.6</v>
      </c>
      <c r="L8450" s="12">
        <f t="shared" si="1579"/>
        <v>36.229999999999997</v>
      </c>
      <c r="M8450" s="27"/>
      <c r="N8450" s="27"/>
      <c r="P8450" s="12">
        <v>35.229999999999997</v>
      </c>
      <c r="Q8450" s="39">
        <v>30.51</v>
      </c>
      <c r="R8450" s="12">
        <f t="shared" si="1580"/>
        <v>37.6</v>
      </c>
      <c r="S8450" s="12">
        <v>5.4014262288859261</v>
      </c>
      <c r="T8450" s="20">
        <v>13.299850995448519</v>
      </c>
      <c r="Y8450" s="20">
        <f t="shared" si="1581"/>
        <v>0.31436498096434762</v>
      </c>
      <c r="Z8450" s="20">
        <f t="shared" si="1582"/>
        <v>0.31330694850647506</v>
      </c>
      <c r="AB8450" s="20">
        <v>0.25873547352862086</v>
      </c>
      <c r="AC8450" s="20">
        <v>0</v>
      </c>
      <c r="AE8450" s="20">
        <f t="shared" si="1583"/>
        <v>0.45436498096434763</v>
      </c>
      <c r="AF8450" s="20">
        <f t="shared" si="1584"/>
        <v>0.49670694850647507</v>
      </c>
    </row>
    <row r="8451" spans="1:32" x14ac:dyDescent="0.2">
      <c r="A8451" s="14" t="s">
        <v>8529</v>
      </c>
      <c r="B8451" s="20">
        <v>0.37597355704391117</v>
      </c>
      <c r="C8451" s="20">
        <v>0.38239914259747887</v>
      </c>
      <c r="D8451" s="27">
        <v>0.3824078109614385</v>
      </c>
      <c r="E8451" s="27">
        <f t="shared" si="1585"/>
        <v>33.96</v>
      </c>
      <c r="F8451" s="27">
        <f t="shared" si="1586"/>
        <v>-33.959899999999998</v>
      </c>
      <c r="G8451" s="27">
        <f t="shared" si="1587"/>
        <v>-33.96</v>
      </c>
      <c r="H8451" s="27">
        <f t="shared" ref="H8451:H8514" si="1589">IF(P8451&lt;0,0,1000)</f>
        <v>1000</v>
      </c>
      <c r="I8451" s="27">
        <f t="shared" si="1588"/>
        <v>1000</v>
      </c>
      <c r="J8451" s="27">
        <f t="shared" ref="J8451:J8514" si="1590">I8451</f>
        <v>1000</v>
      </c>
      <c r="K8451" s="12">
        <v>-37.6</v>
      </c>
      <c r="L8451" s="12">
        <f t="shared" ref="L8451:L8514" si="1591">SQRT(E8451^2)+1</f>
        <v>34.96</v>
      </c>
      <c r="M8451" s="27"/>
      <c r="N8451" s="27"/>
      <c r="P8451" s="12">
        <v>33.96</v>
      </c>
      <c r="Q8451" s="39">
        <v>24.7</v>
      </c>
      <c r="R8451" s="12">
        <f t="shared" ref="R8451:R8514" si="1592">-K8451</f>
        <v>37.6</v>
      </c>
      <c r="S8451" s="12">
        <v>5.7629770715149728</v>
      </c>
      <c r="T8451" s="20">
        <v>14.15047347881209</v>
      </c>
      <c r="Y8451" s="20">
        <f t="shared" ref="Y8451:Y8514" si="1593">S8451/$V$2</f>
        <v>0.33540737216704425</v>
      </c>
      <c r="Z8451" s="20">
        <f t="shared" ref="Z8451:Z8514" si="1594">T8451/$W$2</f>
        <v>0.33334521319717303</v>
      </c>
      <c r="AB8451" s="20">
        <v>0.2662701724732498</v>
      </c>
      <c r="AC8451" s="20">
        <v>0</v>
      </c>
      <c r="AE8451" s="20">
        <f t="shared" ref="AE8451:AE8514" si="1595">Y8451+0.14</f>
        <v>0.47540737216704426</v>
      </c>
      <c r="AF8451" s="20">
        <f t="shared" ref="AF8451:AF8514" si="1596">Z8451+0.1834</f>
        <v>0.51674521319717304</v>
      </c>
    </row>
    <row r="8452" spans="1:32" x14ac:dyDescent="0.2">
      <c r="A8452" s="14" t="s">
        <v>8530</v>
      </c>
      <c r="B8452" s="20">
        <v>0.40779619228017955</v>
      </c>
      <c r="C8452" s="20">
        <v>0.41863909822112549</v>
      </c>
      <c r="D8452" s="27">
        <v>0.4186503050970321</v>
      </c>
      <c r="E8452" s="27">
        <f t="shared" si="1585"/>
        <v>34.32</v>
      </c>
      <c r="F8452" s="27">
        <f t="shared" si="1586"/>
        <v>-34.319899999999997</v>
      </c>
      <c r="G8452" s="27">
        <f t="shared" si="1587"/>
        <v>-34.32</v>
      </c>
      <c r="H8452" s="27">
        <f t="shared" si="1589"/>
        <v>1000</v>
      </c>
      <c r="I8452" s="27">
        <f t="shared" si="1588"/>
        <v>1000</v>
      </c>
      <c r="J8452" s="27">
        <f t="shared" si="1590"/>
        <v>1000</v>
      </c>
      <c r="K8452" s="12">
        <v>-37.6</v>
      </c>
      <c r="L8452" s="12">
        <f t="shared" si="1591"/>
        <v>35.32</v>
      </c>
      <c r="M8452" s="27"/>
      <c r="N8452" s="27"/>
      <c r="P8452" s="12">
        <v>34.32</v>
      </c>
      <c r="Q8452" s="39">
        <v>21.18</v>
      </c>
      <c r="R8452" s="12">
        <f t="shared" si="1592"/>
        <v>37.6</v>
      </c>
      <c r="S8452" s="12">
        <v>5.8782596331077972</v>
      </c>
      <c r="T8452" s="20">
        <v>14.43694990809532</v>
      </c>
      <c r="Y8452" s="20">
        <f t="shared" si="1593"/>
        <v>0.34211685939225894</v>
      </c>
      <c r="Z8452" s="20">
        <f t="shared" si="1594"/>
        <v>0.34009378924576755</v>
      </c>
      <c r="AB8452" s="20">
        <v>0.29809189886249476</v>
      </c>
      <c r="AC8452" s="20">
        <v>0</v>
      </c>
      <c r="AE8452" s="20">
        <f t="shared" si="1595"/>
        <v>0.48211685939225896</v>
      </c>
      <c r="AF8452" s="20">
        <f t="shared" si="1596"/>
        <v>0.52349378924576762</v>
      </c>
    </row>
    <row r="8453" spans="1:32" x14ac:dyDescent="0.2">
      <c r="A8453" s="14" t="s">
        <v>8531</v>
      </c>
      <c r="B8453" s="20">
        <v>0.47345659373146382</v>
      </c>
      <c r="C8453" s="20">
        <v>0.48962037558147481</v>
      </c>
      <c r="D8453" s="27">
        <v>0.48963573839305408</v>
      </c>
      <c r="E8453" s="27">
        <f t="shared" si="1585"/>
        <v>33.96</v>
      </c>
      <c r="F8453" s="27">
        <f t="shared" si="1586"/>
        <v>-33.959899999999998</v>
      </c>
      <c r="G8453" s="27">
        <f t="shared" si="1587"/>
        <v>-33.96</v>
      </c>
      <c r="H8453" s="27">
        <f t="shared" si="1589"/>
        <v>1000</v>
      </c>
      <c r="I8453" s="27">
        <f t="shared" si="1588"/>
        <v>1000</v>
      </c>
      <c r="J8453" s="27">
        <f t="shared" si="1590"/>
        <v>1000</v>
      </c>
      <c r="K8453" s="12">
        <v>-37.6</v>
      </c>
      <c r="L8453" s="12">
        <f t="shared" si="1591"/>
        <v>34.96</v>
      </c>
      <c r="M8453" s="27"/>
      <c r="N8453" s="27"/>
      <c r="P8453" s="12">
        <v>33.96</v>
      </c>
      <c r="Q8453" s="39">
        <v>18.32</v>
      </c>
      <c r="R8453" s="12">
        <f t="shared" si="1592"/>
        <v>37.6</v>
      </c>
      <c r="S8453" s="12">
        <v>6.4094785857433223</v>
      </c>
      <c r="T8453" s="20">
        <v>15.668067490122731</v>
      </c>
      <c r="Y8453" s="20">
        <f t="shared" si="1593"/>
        <v>0.37303399661799708</v>
      </c>
      <c r="Z8453" s="20">
        <f t="shared" si="1594"/>
        <v>0.36909544445300846</v>
      </c>
      <c r="AB8453" s="20">
        <v>0.36375082610239806</v>
      </c>
      <c r="AC8453" s="20">
        <v>4.0635738393054066E-2</v>
      </c>
      <c r="AE8453" s="20">
        <f t="shared" si="1595"/>
        <v>0.51303399661799709</v>
      </c>
      <c r="AF8453" s="20">
        <f t="shared" si="1596"/>
        <v>0.55249544445300847</v>
      </c>
    </row>
    <row r="8454" spans="1:32" x14ac:dyDescent="0.2">
      <c r="A8454" s="14" t="s">
        <v>8532</v>
      </c>
      <c r="B8454" s="20">
        <v>0.56826652931975996</v>
      </c>
      <c r="C8454" s="20">
        <v>0.58675970724307547</v>
      </c>
      <c r="D8454" s="27">
        <v>0.58677854161072618</v>
      </c>
      <c r="E8454" s="27">
        <f t="shared" si="1585"/>
        <v>33.93</v>
      </c>
      <c r="F8454" s="27">
        <f t="shared" si="1586"/>
        <v>-33.929899999999996</v>
      </c>
      <c r="G8454" s="27">
        <f t="shared" si="1587"/>
        <v>-33.93</v>
      </c>
      <c r="H8454" s="27">
        <f t="shared" si="1589"/>
        <v>1000</v>
      </c>
      <c r="I8454" s="27">
        <f t="shared" si="1588"/>
        <v>1000</v>
      </c>
      <c r="J8454" s="27">
        <f t="shared" si="1590"/>
        <v>1000</v>
      </c>
      <c r="K8454" s="12">
        <v>-37.6</v>
      </c>
      <c r="L8454" s="12">
        <f t="shared" si="1591"/>
        <v>34.93</v>
      </c>
      <c r="M8454" s="27"/>
      <c r="N8454" s="27"/>
      <c r="P8454" s="12">
        <v>33.93</v>
      </c>
      <c r="Q8454" s="39">
        <v>15.14</v>
      </c>
      <c r="R8454" s="12">
        <f t="shared" si="1592"/>
        <v>37.6</v>
      </c>
      <c r="S8454" s="12">
        <v>7.8070405338603308</v>
      </c>
      <c r="T8454" s="20">
        <v>19.110205062663777</v>
      </c>
      <c r="Y8454" s="20">
        <f t="shared" si="1593"/>
        <v>0.45437261286471331</v>
      </c>
      <c r="Z8454" s="20">
        <f t="shared" si="1594"/>
        <v>0.45018248968091268</v>
      </c>
      <c r="AB8454" s="20">
        <v>0.45855919452644089</v>
      </c>
      <c r="AC8454" s="20">
        <v>0.13777854161072617</v>
      </c>
      <c r="AE8454" s="20">
        <f t="shared" si="1595"/>
        <v>0.59437261286471332</v>
      </c>
      <c r="AF8454" s="20">
        <f t="shared" si="1596"/>
        <v>0.63358248968091269</v>
      </c>
    </row>
    <row r="8455" spans="1:32" x14ac:dyDescent="0.2">
      <c r="A8455" s="14" t="s">
        <v>8533</v>
      </c>
      <c r="B8455" s="20">
        <v>0.64667343957294687</v>
      </c>
      <c r="C8455" s="20">
        <v>0.63546084370909239</v>
      </c>
      <c r="D8455" s="27">
        <v>0.63547067367139043</v>
      </c>
      <c r="E8455" s="27">
        <f t="shared" si="1585"/>
        <v>34.36</v>
      </c>
      <c r="F8455" s="27">
        <f t="shared" si="1586"/>
        <v>-34.359899999999996</v>
      </c>
      <c r="G8455" s="27">
        <f t="shared" si="1587"/>
        <v>-34.36</v>
      </c>
      <c r="H8455" s="27">
        <f t="shared" si="1589"/>
        <v>1000</v>
      </c>
      <c r="I8455" s="27">
        <f t="shared" si="1588"/>
        <v>1000</v>
      </c>
      <c r="J8455" s="27">
        <f t="shared" si="1590"/>
        <v>1000</v>
      </c>
      <c r="K8455" s="12">
        <v>-37.6</v>
      </c>
      <c r="L8455" s="12">
        <f t="shared" si="1591"/>
        <v>35.36</v>
      </c>
      <c r="M8455" s="27"/>
      <c r="N8455" s="27"/>
      <c r="P8455" s="12">
        <v>34.36</v>
      </c>
      <c r="Q8455" s="39">
        <v>18.32</v>
      </c>
      <c r="R8455" s="12">
        <f t="shared" si="1592"/>
        <v>37.6</v>
      </c>
      <c r="S8455" s="12">
        <v>11.786012692348216</v>
      </c>
      <c r="T8455" s="20">
        <v>28.628601229370499</v>
      </c>
      <c r="Y8455" s="20">
        <f t="shared" si="1593"/>
        <v>0.68595024696649531</v>
      </c>
      <c r="Z8455" s="20">
        <f t="shared" si="1594"/>
        <v>0.67440903618035664</v>
      </c>
      <c r="AB8455" s="20">
        <v>0.53696838965313953</v>
      </c>
      <c r="AC8455" s="20">
        <v>0.18647067367139042</v>
      </c>
      <c r="AE8455" s="20">
        <f t="shared" si="1595"/>
        <v>0.82595024696649533</v>
      </c>
      <c r="AF8455" s="20">
        <f t="shared" si="1596"/>
        <v>0.85780903618035664</v>
      </c>
    </row>
    <row r="8456" spans="1:32" x14ac:dyDescent="0.2">
      <c r="A8456" s="14" t="s">
        <v>8534</v>
      </c>
      <c r="B8456" s="20">
        <v>0.65113794281834392</v>
      </c>
      <c r="C8456" s="20">
        <v>0.64013830124814775</v>
      </c>
      <c r="D8456" s="27">
        <v>0.64013630148702261</v>
      </c>
      <c r="E8456" s="27">
        <f t="shared" si="1585"/>
        <v>38.369999999999997</v>
      </c>
      <c r="F8456" s="27">
        <f t="shared" si="1586"/>
        <v>-38.369899999999994</v>
      </c>
      <c r="G8456" s="27">
        <f t="shared" si="1587"/>
        <v>-38.369999999999997</v>
      </c>
      <c r="H8456" s="27">
        <f t="shared" si="1589"/>
        <v>1000</v>
      </c>
      <c r="I8456" s="27">
        <f t="shared" si="1588"/>
        <v>1000</v>
      </c>
      <c r="J8456" s="27">
        <f t="shared" si="1590"/>
        <v>1000</v>
      </c>
      <c r="K8456" s="12">
        <v>-37.6</v>
      </c>
      <c r="L8456" s="12">
        <f t="shared" si="1591"/>
        <v>39.369999999999997</v>
      </c>
      <c r="M8456" s="27"/>
      <c r="N8456" s="27"/>
      <c r="P8456" s="12">
        <v>38.369999999999997</v>
      </c>
      <c r="Q8456" s="39">
        <v>11.98</v>
      </c>
      <c r="R8456" s="12">
        <f t="shared" si="1592"/>
        <v>37.6</v>
      </c>
      <c r="S8456" s="12">
        <v>12.08474544626589</v>
      </c>
      <c r="T8456" s="20">
        <v>29.670083193665949</v>
      </c>
      <c r="Y8456" s="20">
        <f t="shared" si="1593"/>
        <v>0.70333660244359797</v>
      </c>
      <c r="Z8456" s="20">
        <f t="shared" si="1594"/>
        <v>0.69894341151054673</v>
      </c>
      <c r="AB8456" s="20">
        <v>0.54143822024544941</v>
      </c>
      <c r="AC8456" s="20">
        <v>0.1911363014870226</v>
      </c>
      <c r="AE8456" s="20">
        <f t="shared" si="1595"/>
        <v>0.84333660244359798</v>
      </c>
      <c r="AF8456" s="20">
        <f t="shared" si="1596"/>
        <v>0.88234341151054674</v>
      </c>
    </row>
    <row r="8457" spans="1:32" x14ac:dyDescent="0.2">
      <c r="A8457" s="14" t="s">
        <v>8535</v>
      </c>
      <c r="B8457" s="20">
        <v>0.63601097910026205</v>
      </c>
      <c r="C8457" s="20">
        <v>0.6254076750553319</v>
      </c>
      <c r="D8457" s="27">
        <v>0.6254083315669019</v>
      </c>
      <c r="E8457" s="27">
        <f t="shared" si="1585"/>
        <v>36.880000000000003</v>
      </c>
      <c r="F8457" s="27">
        <f t="shared" si="1586"/>
        <v>-36.879899999999999</v>
      </c>
      <c r="G8457" s="27">
        <f t="shared" si="1587"/>
        <v>-36.880000000000003</v>
      </c>
      <c r="H8457" s="27">
        <f t="shared" si="1589"/>
        <v>1000</v>
      </c>
      <c r="I8457" s="27">
        <f t="shared" si="1588"/>
        <v>1000</v>
      </c>
      <c r="J8457" s="27">
        <f t="shared" si="1590"/>
        <v>1000</v>
      </c>
      <c r="K8457" s="12">
        <v>-37.6</v>
      </c>
      <c r="L8457" s="12">
        <f t="shared" si="1591"/>
        <v>37.880000000000003</v>
      </c>
      <c r="M8457" s="27"/>
      <c r="N8457" s="27"/>
      <c r="P8457" s="12">
        <v>36.880000000000003</v>
      </c>
      <c r="Q8457" s="39">
        <v>18.47</v>
      </c>
      <c r="R8457" s="12">
        <f t="shared" si="1592"/>
        <v>37.6</v>
      </c>
      <c r="S8457" s="12">
        <v>11.711706351607839</v>
      </c>
      <c r="T8457" s="20">
        <v>28.662298243939333</v>
      </c>
      <c r="Y8457" s="20">
        <f t="shared" si="1593"/>
        <v>0.68162559077338525</v>
      </c>
      <c r="Z8457" s="20">
        <f t="shared" si="1594"/>
        <v>0.67520284272841136</v>
      </c>
      <c r="AB8457" s="20">
        <v>0.52631003946175969</v>
      </c>
      <c r="AC8457" s="20">
        <v>0.17640833156690189</v>
      </c>
      <c r="AE8457" s="20">
        <f t="shared" si="1595"/>
        <v>0.82162559077338526</v>
      </c>
      <c r="AF8457" s="20">
        <f t="shared" si="1596"/>
        <v>0.85860284272841136</v>
      </c>
    </row>
    <row r="8458" spans="1:32" x14ac:dyDescent="0.2">
      <c r="A8458" s="14" t="s">
        <v>8536</v>
      </c>
      <c r="B8458" s="20">
        <v>0.61353155434919771</v>
      </c>
      <c r="C8458" s="20">
        <v>0.60286660700239236</v>
      </c>
      <c r="D8458" s="27">
        <v>0.60286805637315954</v>
      </c>
      <c r="E8458" s="27">
        <f t="shared" si="1585"/>
        <v>44.72</v>
      </c>
      <c r="F8458" s="27">
        <f t="shared" si="1586"/>
        <v>-44.719899999999996</v>
      </c>
      <c r="G8458" s="27">
        <f t="shared" si="1587"/>
        <v>-44.72</v>
      </c>
      <c r="H8458" s="27">
        <f t="shared" si="1589"/>
        <v>1000</v>
      </c>
      <c r="I8458" s="27">
        <f t="shared" si="1588"/>
        <v>1000</v>
      </c>
      <c r="J8458" s="27">
        <f t="shared" si="1590"/>
        <v>1000</v>
      </c>
      <c r="K8458" s="12">
        <v>-37.6</v>
      </c>
      <c r="L8458" s="12">
        <f t="shared" si="1591"/>
        <v>45.72</v>
      </c>
      <c r="M8458" s="27"/>
      <c r="N8458" s="27"/>
      <c r="P8458" s="12">
        <v>44.72</v>
      </c>
      <c r="Q8458" s="39">
        <v>28.03</v>
      </c>
      <c r="R8458" s="12">
        <f t="shared" si="1592"/>
        <v>37.6</v>
      </c>
      <c r="S8458" s="12">
        <v>11.42713934938414</v>
      </c>
      <c r="T8458" s="20">
        <v>28.049697746285993</v>
      </c>
      <c r="Y8458" s="20">
        <f t="shared" si="1593"/>
        <v>0.6650636872230361</v>
      </c>
      <c r="Z8458" s="20">
        <f t="shared" si="1594"/>
        <v>0.6607717041661072</v>
      </c>
      <c r="AB8458" s="20">
        <v>0.50383023190770726</v>
      </c>
      <c r="AC8458" s="20">
        <v>0.15386805637315953</v>
      </c>
      <c r="AE8458" s="20">
        <f t="shared" si="1595"/>
        <v>0.80506368722303612</v>
      </c>
      <c r="AF8458" s="20">
        <f t="shared" si="1596"/>
        <v>0.84417170416610721</v>
      </c>
    </row>
    <row r="8459" spans="1:32" x14ac:dyDescent="0.2">
      <c r="A8459" s="14" t="s">
        <v>8537</v>
      </c>
      <c r="B8459" s="20">
        <v>0.59273498419735482</v>
      </c>
      <c r="C8459" s="20">
        <v>0.58085090715547782</v>
      </c>
      <c r="D8459" s="27">
        <v>0.58085239703770464</v>
      </c>
      <c r="E8459" s="27">
        <f t="shared" si="1585"/>
        <v>45.94</v>
      </c>
      <c r="F8459" s="27">
        <f t="shared" si="1586"/>
        <v>-45.939899999999994</v>
      </c>
      <c r="G8459" s="27">
        <f t="shared" si="1587"/>
        <v>-45.94</v>
      </c>
      <c r="H8459" s="27">
        <f t="shared" si="1589"/>
        <v>1000</v>
      </c>
      <c r="I8459" s="27">
        <f t="shared" si="1588"/>
        <v>1000</v>
      </c>
      <c r="J8459" s="27">
        <f t="shared" si="1590"/>
        <v>1000</v>
      </c>
      <c r="K8459" s="12">
        <v>-37.6</v>
      </c>
      <c r="L8459" s="12">
        <f t="shared" si="1591"/>
        <v>46.94</v>
      </c>
      <c r="M8459" s="27"/>
      <c r="N8459" s="27"/>
      <c r="P8459" s="12">
        <v>45.94</v>
      </c>
      <c r="Q8459" s="39">
        <v>36.61</v>
      </c>
      <c r="R8459" s="12">
        <f t="shared" si="1592"/>
        <v>37.6</v>
      </c>
      <c r="S8459" s="12">
        <v>11.159423784482877</v>
      </c>
      <c r="T8459" s="20">
        <v>27.35334751151985</v>
      </c>
      <c r="Y8459" s="20">
        <f t="shared" si="1593"/>
        <v>0.64948254348474543</v>
      </c>
      <c r="Z8459" s="20">
        <f t="shared" si="1594"/>
        <v>0.64436765819438835</v>
      </c>
      <c r="AB8459" s="20">
        <v>0.48303366015168703</v>
      </c>
      <c r="AC8459" s="20">
        <v>0.13185239703770463</v>
      </c>
      <c r="AE8459" s="20">
        <f t="shared" si="1595"/>
        <v>0.78948254348474545</v>
      </c>
      <c r="AF8459" s="20">
        <f t="shared" si="1596"/>
        <v>0.82776765819438836</v>
      </c>
    </row>
    <row r="8460" spans="1:32" x14ac:dyDescent="0.2">
      <c r="A8460" s="14" t="s">
        <v>8538</v>
      </c>
      <c r="B8460" s="20">
        <v>0.57980329001813879</v>
      </c>
      <c r="C8460" s="20">
        <v>0.56861104704077936</v>
      </c>
      <c r="D8460" s="27">
        <v>0.56861358537405604</v>
      </c>
      <c r="E8460" s="27">
        <f t="shared" si="1585"/>
        <v>52.29</v>
      </c>
      <c r="F8460" s="27">
        <f t="shared" si="1586"/>
        <v>-52.289899999999996</v>
      </c>
      <c r="G8460" s="27">
        <f t="shared" si="1587"/>
        <v>-52.29</v>
      </c>
      <c r="H8460" s="27">
        <f t="shared" si="1589"/>
        <v>1000</v>
      </c>
      <c r="I8460" s="27">
        <f t="shared" si="1588"/>
        <v>1000</v>
      </c>
      <c r="J8460" s="27">
        <f t="shared" si="1590"/>
        <v>1000</v>
      </c>
      <c r="K8460" s="12">
        <v>-37.6</v>
      </c>
      <c r="L8460" s="12">
        <f t="shared" si="1591"/>
        <v>53.29</v>
      </c>
      <c r="M8460" s="27"/>
      <c r="N8460" s="27"/>
      <c r="P8460" s="12">
        <v>52.29</v>
      </c>
      <c r="Q8460" s="39">
        <v>41.04</v>
      </c>
      <c r="R8460" s="12">
        <f t="shared" si="1592"/>
        <v>37.6</v>
      </c>
      <c r="S8460" s="12">
        <v>10.843450466557906</v>
      </c>
      <c r="T8460" s="20">
        <v>26.54240670504047</v>
      </c>
      <c r="Y8460" s="20">
        <f t="shared" si="1593"/>
        <v>0.63109278088028364</v>
      </c>
      <c r="Z8460" s="20">
        <f t="shared" si="1594"/>
        <v>0.62526418180323307</v>
      </c>
      <c r="AB8460" s="20">
        <v>0.47010158788771006</v>
      </c>
      <c r="AC8460" s="20">
        <v>0.11961358537405603</v>
      </c>
      <c r="AE8460" s="20">
        <f t="shared" si="1595"/>
        <v>0.77109278088028366</v>
      </c>
      <c r="AF8460" s="20">
        <f t="shared" si="1596"/>
        <v>0.80866418180323307</v>
      </c>
    </row>
    <row r="8461" spans="1:32" x14ac:dyDescent="0.2">
      <c r="A8461" s="14" t="s">
        <v>8539</v>
      </c>
      <c r="B8461" s="20">
        <v>0.55384094795057537</v>
      </c>
      <c r="C8461" s="20">
        <v>0.54300059815470336</v>
      </c>
      <c r="D8461" s="27">
        <v>0.54300273258687859</v>
      </c>
      <c r="E8461" s="27">
        <f t="shared" si="1585"/>
        <v>52</v>
      </c>
      <c r="F8461" s="27">
        <f t="shared" si="1586"/>
        <v>-51.999899999999997</v>
      </c>
      <c r="G8461" s="27">
        <f t="shared" si="1587"/>
        <v>-52</v>
      </c>
      <c r="H8461" s="27">
        <f t="shared" si="1589"/>
        <v>1000</v>
      </c>
      <c r="I8461" s="27">
        <f t="shared" si="1588"/>
        <v>1000</v>
      </c>
      <c r="J8461" s="27">
        <f t="shared" si="1590"/>
        <v>1000</v>
      </c>
      <c r="K8461" s="12">
        <v>-37.6</v>
      </c>
      <c r="L8461" s="12">
        <f t="shared" si="1591"/>
        <v>53</v>
      </c>
      <c r="M8461" s="27"/>
      <c r="N8461" s="27"/>
      <c r="P8461" s="12">
        <v>52</v>
      </c>
      <c r="Q8461" s="39">
        <v>46.62</v>
      </c>
      <c r="R8461" s="12">
        <f t="shared" si="1592"/>
        <v>37.6</v>
      </c>
      <c r="S8461" s="12">
        <v>10.421386280125279</v>
      </c>
      <c r="T8461" s="20">
        <v>25.56104216877257</v>
      </c>
      <c r="Y8461" s="20">
        <f t="shared" si="1593"/>
        <v>0.60652849094810546</v>
      </c>
      <c r="Z8461" s="20">
        <f t="shared" si="1594"/>
        <v>0.60214600338636282</v>
      </c>
      <c r="AB8461" s="20">
        <v>0.44413939051116091</v>
      </c>
      <c r="AC8461" s="20">
        <v>9.4002732586878579E-2</v>
      </c>
      <c r="AE8461" s="20">
        <f t="shared" si="1595"/>
        <v>0.74652849094810547</v>
      </c>
      <c r="AF8461" s="20">
        <f t="shared" si="1596"/>
        <v>0.78554600338636282</v>
      </c>
    </row>
    <row r="8462" spans="1:32" x14ac:dyDescent="0.2">
      <c r="A8462" s="14" t="s">
        <v>8540</v>
      </c>
      <c r="B8462" s="20">
        <v>0.54409928778153449</v>
      </c>
      <c r="C8462" s="20">
        <v>0.53244128259519796</v>
      </c>
      <c r="D8462" s="27">
        <v>0.53244337515384954</v>
      </c>
      <c r="E8462" s="27">
        <f t="shared" si="1585"/>
        <v>49.78</v>
      </c>
      <c r="F8462" s="27">
        <f t="shared" si="1586"/>
        <v>-49.779899999999998</v>
      </c>
      <c r="G8462" s="27">
        <f t="shared" si="1587"/>
        <v>-49.78</v>
      </c>
      <c r="H8462" s="27">
        <f t="shared" si="1589"/>
        <v>1000</v>
      </c>
      <c r="I8462" s="27">
        <f t="shared" si="1588"/>
        <v>1000</v>
      </c>
      <c r="J8462" s="27">
        <f t="shared" si="1590"/>
        <v>1000</v>
      </c>
      <c r="K8462" s="12">
        <v>-37.6</v>
      </c>
      <c r="L8462" s="12">
        <f t="shared" si="1591"/>
        <v>50.78</v>
      </c>
      <c r="M8462" s="27"/>
      <c r="N8462" s="27"/>
      <c r="P8462" s="12">
        <v>49.78</v>
      </c>
      <c r="Q8462" s="39">
        <v>42.12</v>
      </c>
      <c r="R8462" s="12">
        <f t="shared" si="1592"/>
        <v>37.6</v>
      </c>
      <c r="S8462" s="12">
        <v>10.320274927535499</v>
      </c>
      <c r="T8462" s="20">
        <v>25.295137641822162</v>
      </c>
      <c r="Y8462" s="20">
        <f t="shared" si="1593"/>
        <v>0.600643773267027</v>
      </c>
      <c r="Z8462" s="20">
        <f t="shared" si="1594"/>
        <v>0.59588204328926098</v>
      </c>
      <c r="AB8462" s="20">
        <v>0.43439770464107352</v>
      </c>
      <c r="AC8462" s="20">
        <v>8.3443375153849531E-2</v>
      </c>
      <c r="AE8462" s="20">
        <f t="shared" si="1595"/>
        <v>0.74064377326702702</v>
      </c>
      <c r="AF8462" s="20">
        <f t="shared" si="1596"/>
        <v>0.77928204328926098</v>
      </c>
    </row>
    <row r="8463" spans="1:32" x14ac:dyDescent="0.2">
      <c r="A8463" s="14" t="s">
        <v>8541</v>
      </c>
      <c r="B8463" s="20">
        <v>0.54883216586284278</v>
      </c>
      <c r="C8463" s="20">
        <v>0.53852036734482089</v>
      </c>
      <c r="D8463" s="27">
        <v>0.53852325014587843</v>
      </c>
      <c r="E8463" s="27">
        <f t="shared" si="1585"/>
        <v>45.82</v>
      </c>
      <c r="F8463" s="27">
        <f t="shared" si="1586"/>
        <v>-45.819899999999997</v>
      </c>
      <c r="G8463" s="27">
        <f t="shared" si="1587"/>
        <v>-45.82</v>
      </c>
      <c r="H8463" s="27">
        <f t="shared" si="1589"/>
        <v>1000</v>
      </c>
      <c r="I8463" s="27">
        <f t="shared" si="1588"/>
        <v>1000</v>
      </c>
      <c r="J8463" s="27">
        <f t="shared" si="1590"/>
        <v>1000</v>
      </c>
      <c r="K8463" s="12">
        <v>-37.6</v>
      </c>
      <c r="L8463" s="12">
        <f t="shared" si="1591"/>
        <v>46.82</v>
      </c>
      <c r="M8463" s="27"/>
      <c r="N8463" s="27"/>
      <c r="P8463" s="12">
        <v>45.82</v>
      </c>
      <c r="Q8463" s="39">
        <v>35.22</v>
      </c>
      <c r="R8463" s="12">
        <f t="shared" si="1592"/>
        <v>37.6</v>
      </c>
      <c r="S8463" s="12">
        <v>10.270485225664356</v>
      </c>
      <c r="T8463" s="20">
        <v>25.173202393404058</v>
      </c>
      <c r="Y8463" s="20">
        <f t="shared" si="1593"/>
        <v>0.59774599441794507</v>
      </c>
      <c r="Z8463" s="20">
        <f t="shared" si="1594"/>
        <v>0.59300959301817679</v>
      </c>
      <c r="AB8463" s="20">
        <v>0.43913027058700205</v>
      </c>
      <c r="AC8463" s="20">
        <v>8.9523250145878419E-2</v>
      </c>
      <c r="AE8463" s="20">
        <f t="shared" si="1595"/>
        <v>0.73774599441794508</v>
      </c>
      <c r="AF8463" s="20">
        <f t="shared" si="1596"/>
        <v>0.7764095930181768</v>
      </c>
    </row>
    <row r="8464" spans="1:32" x14ac:dyDescent="0.2">
      <c r="A8464" s="14" t="s">
        <v>8542</v>
      </c>
      <c r="B8464" s="20">
        <v>0.55536514897605693</v>
      </c>
      <c r="C8464" s="20">
        <v>0.54656484996652988</v>
      </c>
      <c r="D8464" s="27">
        <v>0.54656766753609398</v>
      </c>
      <c r="E8464" s="27">
        <f t="shared" si="1585"/>
        <v>47.43</v>
      </c>
      <c r="F8464" s="27">
        <f t="shared" si="1586"/>
        <v>-47.429899999999996</v>
      </c>
      <c r="G8464" s="27">
        <f t="shared" si="1587"/>
        <v>-47.43</v>
      </c>
      <c r="H8464" s="27">
        <f t="shared" si="1589"/>
        <v>1000</v>
      </c>
      <c r="I8464" s="27">
        <f t="shared" si="1588"/>
        <v>1000</v>
      </c>
      <c r="J8464" s="27">
        <f t="shared" si="1590"/>
        <v>1000</v>
      </c>
      <c r="K8464" s="12">
        <v>-37.6</v>
      </c>
      <c r="L8464" s="12">
        <f t="shared" si="1591"/>
        <v>48.43</v>
      </c>
      <c r="M8464" s="27"/>
      <c r="N8464" s="27"/>
      <c r="P8464" s="12">
        <v>47.43</v>
      </c>
      <c r="Q8464" s="39">
        <v>37.04</v>
      </c>
      <c r="R8464" s="12">
        <f t="shared" si="1592"/>
        <v>37.6</v>
      </c>
      <c r="S8464" s="12">
        <v>10.304571769684944</v>
      </c>
      <c r="T8464" s="20">
        <v>25.331861025346001</v>
      </c>
      <c r="Y8464" s="20">
        <f t="shared" si="1593"/>
        <v>0.59972984373997551</v>
      </c>
      <c r="Z8464" s="20">
        <f t="shared" si="1594"/>
        <v>0.59674714254748762</v>
      </c>
      <c r="AB8464" s="20">
        <v>0.44566335245019784</v>
      </c>
      <c r="AC8464" s="20">
        <v>9.7567667536093972E-2</v>
      </c>
      <c r="AE8464" s="20">
        <f t="shared" si="1595"/>
        <v>0.73972984373997552</v>
      </c>
      <c r="AF8464" s="20">
        <f t="shared" si="1596"/>
        <v>0.78014714254748763</v>
      </c>
    </row>
    <row r="8465" spans="1:32" x14ac:dyDescent="0.2">
      <c r="A8465" s="14" t="s">
        <v>8543</v>
      </c>
      <c r="B8465" s="20">
        <v>0.55528037494072446</v>
      </c>
      <c r="C8465" s="20">
        <v>0.54489674155393786</v>
      </c>
      <c r="D8465" s="27">
        <v>0.54489840075373552</v>
      </c>
      <c r="E8465" s="27">
        <f t="shared" si="1585"/>
        <v>49.98</v>
      </c>
      <c r="F8465" s="27">
        <f t="shared" si="1586"/>
        <v>-49.979899999999994</v>
      </c>
      <c r="G8465" s="27">
        <f t="shared" si="1587"/>
        <v>-49.98</v>
      </c>
      <c r="H8465" s="27">
        <f t="shared" si="1589"/>
        <v>1000</v>
      </c>
      <c r="I8465" s="27">
        <f t="shared" si="1588"/>
        <v>1000</v>
      </c>
      <c r="J8465" s="27">
        <f t="shared" si="1590"/>
        <v>1000</v>
      </c>
      <c r="K8465" s="12">
        <v>-37.6</v>
      </c>
      <c r="L8465" s="12">
        <f t="shared" si="1591"/>
        <v>50.98</v>
      </c>
      <c r="M8465" s="27"/>
      <c r="N8465" s="27"/>
      <c r="P8465" s="12">
        <v>49.98</v>
      </c>
      <c r="Q8465" s="39">
        <v>39.049999999999997</v>
      </c>
      <c r="R8465" s="12">
        <f t="shared" si="1592"/>
        <v>37.6</v>
      </c>
      <c r="S8465" s="12">
        <v>10.429046024362796</v>
      </c>
      <c r="T8465" s="20">
        <v>25.612454905705942</v>
      </c>
      <c r="Y8465" s="20">
        <f t="shared" si="1593"/>
        <v>0.60697429086268018</v>
      </c>
      <c r="Z8465" s="20">
        <f t="shared" si="1594"/>
        <v>0.60335714234788007</v>
      </c>
      <c r="AB8465" s="20">
        <v>0.44557896835848376</v>
      </c>
      <c r="AC8465" s="20">
        <v>9.5898400753735513E-2</v>
      </c>
      <c r="AE8465" s="20">
        <f t="shared" si="1595"/>
        <v>0.74697429086268019</v>
      </c>
      <c r="AF8465" s="20">
        <f t="shared" si="1596"/>
        <v>0.78675714234788008</v>
      </c>
    </row>
    <row r="8466" spans="1:32" x14ac:dyDescent="0.2">
      <c r="A8466" s="14" t="s">
        <v>8544</v>
      </c>
      <c r="B8466" s="20">
        <v>0.58469928504503654</v>
      </c>
      <c r="C8466" s="20">
        <v>0.57564486803397463</v>
      </c>
      <c r="D8466" s="27">
        <v>0.57564662358669216</v>
      </c>
      <c r="E8466" s="27">
        <f t="shared" si="1585"/>
        <v>54.92</v>
      </c>
      <c r="F8466" s="27">
        <f t="shared" si="1586"/>
        <v>-54.919899999999998</v>
      </c>
      <c r="G8466" s="27">
        <f t="shared" si="1587"/>
        <v>-54.92</v>
      </c>
      <c r="H8466" s="27">
        <f t="shared" si="1589"/>
        <v>1000</v>
      </c>
      <c r="I8466" s="27">
        <f t="shared" si="1588"/>
        <v>1000</v>
      </c>
      <c r="J8466" s="27">
        <f t="shared" si="1590"/>
        <v>1000</v>
      </c>
      <c r="K8466" s="12">
        <v>-37.6</v>
      </c>
      <c r="L8466" s="12">
        <f t="shared" si="1591"/>
        <v>55.92</v>
      </c>
      <c r="M8466" s="27"/>
      <c r="N8466" s="27"/>
      <c r="P8466" s="12">
        <v>54.92</v>
      </c>
      <c r="Q8466" s="39">
        <v>41.84</v>
      </c>
      <c r="R8466" s="12">
        <f t="shared" si="1592"/>
        <v>37.6</v>
      </c>
      <c r="S8466" s="12">
        <v>10.864897750422955</v>
      </c>
      <c r="T8466" s="20">
        <v>26.752478073915778</v>
      </c>
      <c r="Y8466" s="20">
        <f t="shared" si="1593"/>
        <v>0.63234102064109277</v>
      </c>
      <c r="Z8466" s="20">
        <f t="shared" si="1594"/>
        <v>0.63021287029406092</v>
      </c>
      <c r="AB8466" s="20">
        <v>0.47499797654875797</v>
      </c>
      <c r="AC8466" s="20">
        <v>0.12664662358669215</v>
      </c>
      <c r="AE8466" s="20">
        <f t="shared" si="1595"/>
        <v>0.77234102064109278</v>
      </c>
      <c r="AF8466" s="20">
        <f t="shared" si="1596"/>
        <v>0.81361287029406093</v>
      </c>
    </row>
    <row r="8467" spans="1:32" x14ac:dyDescent="0.2">
      <c r="A8467" s="14" t="s">
        <v>8545</v>
      </c>
      <c r="B8467" s="20">
        <v>0.59890365776983689</v>
      </c>
      <c r="C8467" s="20">
        <v>0.58859205078285293</v>
      </c>
      <c r="D8467" s="27">
        <v>0.58859288922203534</v>
      </c>
      <c r="E8467" s="27">
        <f t="shared" si="1585"/>
        <v>53.98</v>
      </c>
      <c r="F8467" s="27">
        <f t="shared" si="1586"/>
        <v>-53.979899999999994</v>
      </c>
      <c r="G8467" s="27">
        <f t="shared" si="1587"/>
        <v>-53.98</v>
      </c>
      <c r="H8467" s="27">
        <f t="shared" si="1589"/>
        <v>1000</v>
      </c>
      <c r="I8467" s="27">
        <f t="shared" si="1588"/>
        <v>1000</v>
      </c>
      <c r="J8467" s="27">
        <f t="shared" si="1590"/>
        <v>1000</v>
      </c>
      <c r="K8467" s="12">
        <v>-37.6</v>
      </c>
      <c r="L8467" s="12">
        <f t="shared" si="1591"/>
        <v>54.98</v>
      </c>
      <c r="M8467" s="27"/>
      <c r="N8467" s="27"/>
      <c r="P8467" s="12">
        <v>53.98</v>
      </c>
      <c r="Q8467" s="39">
        <v>48.02</v>
      </c>
      <c r="R8467" s="12">
        <f t="shared" si="1592"/>
        <v>37.6</v>
      </c>
      <c r="S8467" s="12">
        <v>11.244831979222024</v>
      </c>
      <c r="T8467" s="20">
        <v>27.705926031146092</v>
      </c>
      <c r="Y8467" s="20">
        <f t="shared" si="1593"/>
        <v>0.65445333163876762</v>
      </c>
      <c r="Z8467" s="20">
        <f t="shared" si="1594"/>
        <v>0.65267341290779324</v>
      </c>
      <c r="AB8467" s="20">
        <v>0.48920263917012885</v>
      </c>
      <c r="AC8467" s="20">
        <v>0.13959288922203533</v>
      </c>
      <c r="AE8467" s="20">
        <f t="shared" si="1595"/>
        <v>0.79445333163876763</v>
      </c>
      <c r="AF8467" s="20">
        <f t="shared" si="1596"/>
        <v>0.83607341290779325</v>
      </c>
    </row>
    <row r="8468" spans="1:32" x14ac:dyDescent="0.2">
      <c r="A8468" s="14" t="s">
        <v>8546</v>
      </c>
      <c r="B8468" s="20">
        <v>0.6006242416965103</v>
      </c>
      <c r="C8468" s="20">
        <v>0.58735889159003984</v>
      </c>
      <c r="D8468" s="27">
        <v>0.58735911455002421</v>
      </c>
      <c r="E8468" s="27">
        <f t="shared" si="1585"/>
        <v>50.13</v>
      </c>
      <c r="F8468" s="27">
        <f t="shared" si="1586"/>
        <v>-50.129899999999999</v>
      </c>
      <c r="G8468" s="27">
        <f t="shared" si="1587"/>
        <v>-50.13</v>
      </c>
      <c r="H8468" s="27">
        <f t="shared" si="1589"/>
        <v>1000</v>
      </c>
      <c r="I8468" s="27">
        <f t="shared" si="1588"/>
        <v>1000</v>
      </c>
      <c r="J8468" s="27">
        <f t="shared" si="1590"/>
        <v>1000</v>
      </c>
      <c r="K8468" s="12">
        <v>-37.6</v>
      </c>
      <c r="L8468" s="12">
        <f t="shared" si="1591"/>
        <v>51.13</v>
      </c>
      <c r="M8468" s="27"/>
      <c r="N8468" s="27"/>
      <c r="P8468" s="12">
        <v>50.13</v>
      </c>
      <c r="Q8468" s="39">
        <v>52.47</v>
      </c>
      <c r="R8468" s="12">
        <f t="shared" si="1592"/>
        <v>37.6</v>
      </c>
      <c r="S8468" s="12">
        <v>11.492632209105739</v>
      </c>
      <c r="T8468" s="20">
        <v>28.24215550618872</v>
      </c>
      <c r="Y8468" s="20">
        <f t="shared" si="1593"/>
        <v>0.66887539559916398</v>
      </c>
      <c r="Z8468" s="20">
        <f t="shared" si="1594"/>
        <v>0.66530546574675575</v>
      </c>
      <c r="AB8468" s="20">
        <v>0.49092334204031329</v>
      </c>
      <c r="AC8468" s="20">
        <v>0.1383591145500242</v>
      </c>
      <c r="AE8468" s="20">
        <f t="shared" si="1595"/>
        <v>0.80887539559916399</v>
      </c>
      <c r="AF8468" s="20">
        <f t="shared" si="1596"/>
        <v>0.84870546574675576</v>
      </c>
    </row>
    <row r="8469" spans="1:32" x14ac:dyDescent="0.2">
      <c r="A8469" s="14" t="s">
        <v>8547</v>
      </c>
      <c r="B8469" s="20">
        <v>0.6006242416965103</v>
      </c>
      <c r="C8469" s="20">
        <v>0.58729564289213121</v>
      </c>
      <c r="D8469" s="27">
        <v>0.58729595105079024</v>
      </c>
      <c r="E8469" s="27">
        <f t="shared" si="1585"/>
        <v>49.92</v>
      </c>
      <c r="F8469" s="27">
        <f t="shared" si="1586"/>
        <v>-49.919899999999998</v>
      </c>
      <c r="G8469" s="27">
        <f t="shared" si="1587"/>
        <v>-49.92</v>
      </c>
      <c r="H8469" s="27">
        <f t="shared" si="1589"/>
        <v>1000</v>
      </c>
      <c r="I8469" s="27">
        <f t="shared" si="1588"/>
        <v>1000</v>
      </c>
      <c r="J8469" s="27">
        <f t="shared" si="1590"/>
        <v>1000</v>
      </c>
      <c r="K8469" s="12">
        <v>-37.6</v>
      </c>
      <c r="L8469" s="12">
        <f t="shared" si="1591"/>
        <v>50.92</v>
      </c>
      <c r="M8469" s="27"/>
      <c r="N8469" s="27"/>
      <c r="P8469" s="12">
        <v>49.92</v>
      </c>
      <c r="Q8469" s="39">
        <v>52.05</v>
      </c>
      <c r="R8469" s="12">
        <f t="shared" si="1592"/>
        <v>37.6</v>
      </c>
      <c r="S8469" s="12">
        <v>11.492632209105739</v>
      </c>
      <c r="T8469" s="20">
        <v>28.234810829483951</v>
      </c>
      <c r="Y8469" s="20">
        <f t="shared" si="1593"/>
        <v>0.66887539559916398</v>
      </c>
      <c r="Z8469" s="20">
        <f t="shared" si="1594"/>
        <v>0.66513244589511045</v>
      </c>
      <c r="AB8469" s="20">
        <v>0.49092334204031329</v>
      </c>
      <c r="AC8469" s="20">
        <v>0.13829595105079023</v>
      </c>
      <c r="AE8469" s="20">
        <f t="shared" si="1595"/>
        <v>0.80887539559916399</v>
      </c>
      <c r="AF8469" s="20">
        <f t="shared" si="1596"/>
        <v>0.84853244589511045</v>
      </c>
    </row>
    <row r="8470" spans="1:32" x14ac:dyDescent="0.2">
      <c r="A8470" s="14" t="s">
        <v>8548</v>
      </c>
      <c r="B8470" s="20">
        <v>0.58543281073449982</v>
      </c>
      <c r="C8470" s="20">
        <v>0.57194675175346255</v>
      </c>
      <c r="D8470" s="27">
        <v>0.5719474752387872</v>
      </c>
      <c r="E8470" s="27">
        <f t="shared" si="1585"/>
        <v>45.73</v>
      </c>
      <c r="F8470" s="27">
        <f t="shared" si="1586"/>
        <v>-45.729899999999994</v>
      </c>
      <c r="G8470" s="27">
        <f t="shared" si="1587"/>
        <v>-45.73</v>
      </c>
      <c r="H8470" s="27">
        <f t="shared" si="1589"/>
        <v>1000</v>
      </c>
      <c r="I8470" s="27">
        <f t="shared" si="1588"/>
        <v>1000</v>
      </c>
      <c r="J8470" s="27">
        <f t="shared" si="1590"/>
        <v>1000</v>
      </c>
      <c r="K8470" s="12">
        <v>-37.6</v>
      </c>
      <c r="L8470" s="12">
        <f t="shared" si="1591"/>
        <v>46.73</v>
      </c>
      <c r="M8470" s="27"/>
      <c r="N8470" s="27"/>
      <c r="P8470" s="12">
        <v>45.73</v>
      </c>
      <c r="Q8470" s="39">
        <v>42.75</v>
      </c>
      <c r="R8470" s="12">
        <f t="shared" si="1592"/>
        <v>37.6</v>
      </c>
      <c r="S8470" s="12">
        <v>11.226448593051982</v>
      </c>
      <c r="T8470" s="20">
        <v>27.553149948127452</v>
      </c>
      <c r="Y8470" s="20">
        <f t="shared" si="1593"/>
        <v>0.65338341184378834</v>
      </c>
      <c r="Z8470" s="20">
        <f t="shared" si="1594"/>
        <v>0.64907443962668476</v>
      </c>
      <c r="AB8470" s="20">
        <v>0.47573176294053399</v>
      </c>
      <c r="AC8470" s="20">
        <v>0.12294747523878718</v>
      </c>
      <c r="AE8470" s="20">
        <f t="shared" si="1595"/>
        <v>0.79338341184378836</v>
      </c>
      <c r="AF8470" s="20">
        <f t="shared" si="1596"/>
        <v>0.83247443962668477</v>
      </c>
    </row>
    <row r="8471" spans="1:32" x14ac:dyDescent="0.2">
      <c r="A8471" s="14" t="s">
        <v>8549</v>
      </c>
      <c r="B8471" s="20">
        <v>0.52603675138795336</v>
      </c>
      <c r="C8471" s="20">
        <v>0.51150592344236234</v>
      </c>
      <c r="D8471" s="27">
        <v>0.51150673521136925</v>
      </c>
      <c r="E8471" s="27">
        <f t="shared" si="1585"/>
        <v>47.14</v>
      </c>
      <c r="F8471" s="27">
        <f t="shared" si="1586"/>
        <v>-47.139899999999997</v>
      </c>
      <c r="G8471" s="27">
        <f t="shared" si="1587"/>
        <v>-47.14</v>
      </c>
      <c r="H8471" s="27">
        <f t="shared" si="1589"/>
        <v>1000</v>
      </c>
      <c r="I8471" s="27">
        <f t="shared" si="1588"/>
        <v>1000</v>
      </c>
      <c r="J8471" s="27">
        <f t="shared" si="1590"/>
        <v>1000</v>
      </c>
      <c r="K8471" s="12">
        <v>-37.6</v>
      </c>
      <c r="L8471" s="12">
        <f t="shared" si="1591"/>
        <v>48.14</v>
      </c>
      <c r="M8471" s="27"/>
      <c r="N8471" s="27"/>
      <c r="P8471" s="12">
        <v>47.14</v>
      </c>
      <c r="Q8471" s="39">
        <v>37.74</v>
      </c>
      <c r="R8471" s="12">
        <f t="shared" si="1592"/>
        <v>37.6</v>
      </c>
      <c r="S8471" s="12">
        <v>10.273549123359363</v>
      </c>
      <c r="T8471" s="20">
        <v>25.158513039994528</v>
      </c>
      <c r="Y8471" s="20">
        <f t="shared" si="1593"/>
        <v>0.59792431438377491</v>
      </c>
      <c r="Z8471" s="20">
        <f t="shared" si="1594"/>
        <v>0.59266355331488629</v>
      </c>
      <c r="AB8471" s="20">
        <v>0.41633569313521868</v>
      </c>
      <c r="AC8471" s="20">
        <v>6.2506735211369235E-2</v>
      </c>
      <c r="AE8471" s="20">
        <f t="shared" si="1595"/>
        <v>0.73792431438377493</v>
      </c>
      <c r="AF8471" s="20">
        <f t="shared" si="1596"/>
        <v>0.7760635533148863</v>
      </c>
    </row>
    <row r="8472" spans="1:32" x14ac:dyDescent="0.2">
      <c r="A8472" s="14" t="s">
        <v>8550</v>
      </c>
      <c r="B8472" s="20">
        <v>0.47012513387497784</v>
      </c>
      <c r="C8472" s="20">
        <v>0.46163608516774529</v>
      </c>
      <c r="D8472" s="27">
        <v>0.46164388581302623</v>
      </c>
      <c r="E8472" s="27">
        <f t="shared" si="1585"/>
        <v>42.06</v>
      </c>
      <c r="F8472" s="27">
        <f t="shared" si="1586"/>
        <v>-42.059899999999999</v>
      </c>
      <c r="G8472" s="27">
        <f t="shared" si="1587"/>
        <v>-42.06</v>
      </c>
      <c r="H8472" s="27">
        <f t="shared" si="1589"/>
        <v>1000</v>
      </c>
      <c r="I8472" s="27">
        <f t="shared" si="1588"/>
        <v>1000</v>
      </c>
      <c r="J8472" s="27">
        <f t="shared" si="1590"/>
        <v>1000</v>
      </c>
      <c r="K8472" s="12">
        <v>-37.6</v>
      </c>
      <c r="L8472" s="12">
        <f t="shared" si="1591"/>
        <v>43.06</v>
      </c>
      <c r="M8472" s="27"/>
      <c r="N8472" s="27"/>
      <c r="P8472" s="12">
        <v>42.06</v>
      </c>
      <c r="Q8472" s="39">
        <v>41.4</v>
      </c>
      <c r="R8472" s="12">
        <f t="shared" si="1592"/>
        <v>37.6</v>
      </c>
      <c r="S8472" s="12">
        <v>8.6737671987173357</v>
      </c>
      <c r="T8472" s="20">
        <v>21.137608135558349</v>
      </c>
      <c r="Y8472" s="20">
        <f t="shared" si="1593"/>
        <v>0.50481642158359363</v>
      </c>
      <c r="Z8472" s="20">
        <f t="shared" si="1594"/>
        <v>0.497942383410446</v>
      </c>
      <c r="AB8472" s="20">
        <v>0.36042137791843942</v>
      </c>
      <c r="AC8472" s="20">
        <v>1.2643885813026223E-2</v>
      </c>
      <c r="AE8472" s="20">
        <f t="shared" si="1595"/>
        <v>0.64481642158359365</v>
      </c>
      <c r="AF8472" s="20">
        <f t="shared" si="1596"/>
        <v>0.68134238341044595</v>
      </c>
    </row>
    <row r="8473" spans="1:32" x14ac:dyDescent="0.2">
      <c r="A8473" s="14" t="s">
        <v>8551</v>
      </c>
      <c r="B8473" s="20">
        <v>0.39073779033775941</v>
      </c>
      <c r="C8473" s="20">
        <v>0.39264596619914854</v>
      </c>
      <c r="D8473" s="27">
        <v>0.39265441513616645</v>
      </c>
      <c r="E8473" s="27">
        <f t="shared" si="1585"/>
        <v>39.9</v>
      </c>
      <c r="F8473" s="27">
        <f t="shared" si="1586"/>
        <v>-39.899899999999995</v>
      </c>
      <c r="G8473" s="27">
        <f t="shared" si="1587"/>
        <v>-39.9</v>
      </c>
      <c r="H8473" s="27">
        <f t="shared" si="1589"/>
        <v>1000</v>
      </c>
      <c r="I8473" s="27">
        <f t="shared" si="1588"/>
        <v>1000</v>
      </c>
      <c r="J8473" s="27">
        <f t="shared" si="1590"/>
        <v>1000</v>
      </c>
      <c r="K8473" s="12">
        <v>-37.6</v>
      </c>
      <c r="L8473" s="12">
        <f t="shared" si="1591"/>
        <v>40.9</v>
      </c>
      <c r="M8473" s="27"/>
      <c r="N8473" s="27"/>
      <c r="P8473" s="12">
        <v>39.9</v>
      </c>
      <c r="Q8473" s="39">
        <v>39.04</v>
      </c>
      <c r="R8473" s="12">
        <f t="shared" si="1592"/>
        <v>37.6</v>
      </c>
      <c r="S8473" s="12">
        <v>6.3910951995732805</v>
      </c>
      <c r="T8473" s="20">
        <v>15.62253730211266</v>
      </c>
      <c r="Y8473" s="20">
        <f t="shared" si="1593"/>
        <v>0.3719640768230178</v>
      </c>
      <c r="Z8473" s="20">
        <f t="shared" si="1594"/>
        <v>0.36802288173969366</v>
      </c>
      <c r="AB8473" s="20">
        <v>0.28103429478920955</v>
      </c>
      <c r="AC8473" s="20">
        <v>0</v>
      </c>
      <c r="AE8473" s="20">
        <f t="shared" si="1595"/>
        <v>0.51196407682301781</v>
      </c>
      <c r="AF8473" s="20">
        <f t="shared" si="1596"/>
        <v>0.55142288173969367</v>
      </c>
    </row>
    <row r="8474" spans="1:32" x14ac:dyDescent="0.2">
      <c r="A8474" s="14" t="s">
        <v>8552</v>
      </c>
      <c r="B8474" s="20">
        <v>0.35405702001502359</v>
      </c>
      <c r="C8474" s="20">
        <v>0.36286455167404685</v>
      </c>
      <c r="D8474" s="27">
        <v>0.36287345281271965</v>
      </c>
      <c r="E8474" s="27">
        <f t="shared" si="1585"/>
        <v>39.08</v>
      </c>
      <c r="F8474" s="27">
        <f t="shared" si="1586"/>
        <v>-39.079899999999995</v>
      </c>
      <c r="G8474" s="27">
        <f t="shared" si="1587"/>
        <v>-39.08</v>
      </c>
      <c r="H8474" s="27">
        <f t="shared" si="1589"/>
        <v>1000</v>
      </c>
      <c r="I8474" s="27">
        <f t="shared" si="1588"/>
        <v>1000</v>
      </c>
      <c r="J8474" s="27">
        <f t="shared" si="1590"/>
        <v>1000</v>
      </c>
      <c r="K8474" s="12">
        <v>-37.6</v>
      </c>
      <c r="L8474" s="12">
        <f t="shared" si="1591"/>
        <v>40.08</v>
      </c>
      <c r="M8474" s="27"/>
      <c r="N8474" s="27"/>
      <c r="P8474" s="12">
        <v>39.08</v>
      </c>
      <c r="Q8474" s="39">
        <v>39.99</v>
      </c>
      <c r="R8474" s="12">
        <f t="shared" si="1592"/>
        <v>37.6</v>
      </c>
      <c r="S8474" s="12">
        <v>5.1820357637166863</v>
      </c>
      <c r="T8474" s="20">
        <v>12.749668006217101</v>
      </c>
      <c r="Y8474" s="20">
        <f t="shared" si="1593"/>
        <v>0.30159637569526992</v>
      </c>
      <c r="Z8474" s="20">
        <f t="shared" si="1594"/>
        <v>0.30034619025923931</v>
      </c>
      <c r="AB8474" s="20">
        <v>0.24435362579235842</v>
      </c>
      <c r="AC8474" s="20">
        <v>0</v>
      </c>
      <c r="AE8474" s="20">
        <f t="shared" si="1595"/>
        <v>0.44159637569526994</v>
      </c>
      <c r="AF8474" s="20">
        <f t="shared" si="1596"/>
        <v>0.48374619025923932</v>
      </c>
    </row>
    <row r="8475" spans="1:32" x14ac:dyDescent="0.2">
      <c r="A8475" s="14" t="s">
        <v>8553</v>
      </c>
      <c r="B8475" s="20">
        <v>0.37008979262225988</v>
      </c>
      <c r="C8475" s="20">
        <v>0.3778083726286533</v>
      </c>
      <c r="D8475" s="27">
        <v>0.37781782586038382</v>
      </c>
      <c r="E8475" s="27">
        <f t="shared" si="1585"/>
        <v>39.020000000000003</v>
      </c>
      <c r="F8475" s="27">
        <f t="shared" si="1586"/>
        <v>-39.0199</v>
      </c>
      <c r="G8475" s="27">
        <f t="shared" si="1587"/>
        <v>-39.020000000000003</v>
      </c>
      <c r="H8475" s="27">
        <f t="shared" si="1589"/>
        <v>1000</v>
      </c>
      <c r="I8475" s="27">
        <f t="shared" si="1588"/>
        <v>1000</v>
      </c>
      <c r="J8475" s="27">
        <f t="shared" si="1590"/>
        <v>1000</v>
      </c>
      <c r="K8475" s="12">
        <v>-37.6</v>
      </c>
      <c r="L8475" s="12">
        <f t="shared" si="1591"/>
        <v>40.020000000000003</v>
      </c>
      <c r="M8475" s="27"/>
      <c r="N8475" s="27"/>
      <c r="P8475" s="12">
        <v>39.020000000000003</v>
      </c>
      <c r="Q8475" s="39">
        <v>37.450000000000003</v>
      </c>
      <c r="R8475" s="12">
        <f t="shared" si="1592"/>
        <v>37.6</v>
      </c>
      <c r="S8475" s="12">
        <v>5.5290287303645735</v>
      </c>
      <c r="T8475" s="20">
        <v>13.56574522382123</v>
      </c>
      <c r="Y8475" s="20">
        <f t="shared" si="1593"/>
        <v>0.32179149319436134</v>
      </c>
      <c r="Z8475" s="20">
        <f t="shared" si="1594"/>
        <v>0.31957066599815576</v>
      </c>
      <c r="AB8475" s="20">
        <v>0.26038613585057929</v>
      </c>
      <c r="AC8475" s="20">
        <v>0</v>
      </c>
      <c r="AE8475" s="20">
        <f t="shared" si="1595"/>
        <v>0.46179149319436136</v>
      </c>
      <c r="AF8475" s="20">
        <f t="shared" si="1596"/>
        <v>0.50297066599815576</v>
      </c>
    </row>
    <row r="8476" spans="1:32" x14ac:dyDescent="0.2">
      <c r="A8476" s="14" t="s">
        <v>8554</v>
      </c>
      <c r="B8476" s="20">
        <v>0.39148533668671148</v>
      </c>
      <c r="C8476" s="20">
        <v>0.40183768387310964</v>
      </c>
      <c r="D8476" s="27">
        <v>0.40184868199875395</v>
      </c>
      <c r="E8476" s="27">
        <f t="shared" si="1585"/>
        <v>38.56</v>
      </c>
      <c r="F8476" s="27">
        <f t="shared" si="1586"/>
        <v>-38.559899999999999</v>
      </c>
      <c r="G8476" s="27">
        <f t="shared" si="1587"/>
        <v>-38.56</v>
      </c>
      <c r="H8476" s="27">
        <f t="shared" si="1589"/>
        <v>1000</v>
      </c>
      <c r="I8476" s="27">
        <f t="shared" si="1588"/>
        <v>1000</v>
      </c>
      <c r="J8476" s="27">
        <f t="shared" si="1590"/>
        <v>1000</v>
      </c>
      <c r="K8476" s="12">
        <v>-37.6</v>
      </c>
      <c r="L8476" s="12">
        <f t="shared" si="1591"/>
        <v>39.56</v>
      </c>
      <c r="M8476" s="27"/>
      <c r="N8476" s="27"/>
      <c r="P8476" s="12">
        <v>38.56</v>
      </c>
      <c r="Q8476" s="39">
        <v>37.130000000000003</v>
      </c>
      <c r="R8476" s="12">
        <f t="shared" si="1592"/>
        <v>37.6</v>
      </c>
      <c r="S8476" s="12">
        <v>5.6396453591222633</v>
      </c>
      <c r="T8476" s="20">
        <v>13.8403723371139</v>
      </c>
      <c r="Y8476" s="20">
        <f t="shared" si="1593"/>
        <v>0.328229421422981</v>
      </c>
      <c r="Z8476" s="20">
        <f t="shared" si="1594"/>
        <v>0.32604010560859303</v>
      </c>
      <c r="AB8476" s="20">
        <v>0.28178110992910049</v>
      </c>
      <c r="AC8476" s="20">
        <v>0</v>
      </c>
      <c r="AE8476" s="20">
        <f t="shared" si="1595"/>
        <v>0.46822942142298102</v>
      </c>
      <c r="AF8476" s="20">
        <f t="shared" si="1596"/>
        <v>0.5094401056085931</v>
      </c>
    </row>
    <row r="8477" spans="1:32" x14ac:dyDescent="0.2">
      <c r="A8477" s="14" t="s">
        <v>8555</v>
      </c>
      <c r="B8477" s="20">
        <v>0.4271783588023168</v>
      </c>
      <c r="C8477" s="20">
        <v>0.43784056289408496</v>
      </c>
      <c r="D8477" s="27">
        <v>0.43785288947729017</v>
      </c>
      <c r="E8477" s="27">
        <f t="shared" si="1585"/>
        <v>39.01</v>
      </c>
      <c r="F8477" s="27">
        <f t="shared" si="1586"/>
        <v>-39.009899999999995</v>
      </c>
      <c r="G8477" s="27">
        <f t="shared" si="1587"/>
        <v>-39.01</v>
      </c>
      <c r="H8477" s="27">
        <f t="shared" si="1589"/>
        <v>1000</v>
      </c>
      <c r="I8477" s="27">
        <f t="shared" si="1588"/>
        <v>1000</v>
      </c>
      <c r="J8477" s="27">
        <f t="shared" si="1590"/>
        <v>1000</v>
      </c>
      <c r="K8477" s="12">
        <v>-37.6</v>
      </c>
      <c r="L8477" s="12">
        <f t="shared" si="1591"/>
        <v>40.01</v>
      </c>
      <c r="M8477" s="27"/>
      <c r="N8477" s="27"/>
      <c r="P8477" s="12">
        <v>39.01</v>
      </c>
      <c r="Q8477" s="39">
        <v>36.619999999999997</v>
      </c>
      <c r="R8477" s="12">
        <f t="shared" si="1592"/>
        <v>37.6</v>
      </c>
      <c r="S8477" s="12">
        <v>6.1493543820797303</v>
      </c>
      <c r="T8477" s="20">
        <v>15.020851837853989</v>
      </c>
      <c r="Y8477" s="20">
        <f t="shared" si="1593"/>
        <v>0.3578946728786932</v>
      </c>
      <c r="Z8477" s="20">
        <f t="shared" si="1594"/>
        <v>0.3538488705547489</v>
      </c>
      <c r="AB8477" s="20">
        <v>0.3174736172933379</v>
      </c>
      <c r="AC8477" s="20">
        <v>0</v>
      </c>
      <c r="AE8477" s="20">
        <f t="shared" si="1595"/>
        <v>0.49789467287869321</v>
      </c>
      <c r="AF8477" s="20">
        <f t="shared" si="1596"/>
        <v>0.5372488705547489</v>
      </c>
    </row>
    <row r="8478" spans="1:32" x14ac:dyDescent="0.2">
      <c r="A8478" s="14" t="s">
        <v>8556</v>
      </c>
      <c r="B8478" s="20">
        <v>0.51904939677095929</v>
      </c>
      <c r="C8478" s="20">
        <v>0.53208380446831349</v>
      </c>
      <c r="D8478" s="27">
        <v>0.53209959306861554</v>
      </c>
      <c r="E8478" s="27">
        <f t="shared" si="1585"/>
        <v>39.049999999999997</v>
      </c>
      <c r="F8478" s="27">
        <f t="shared" si="1586"/>
        <v>-39.049899999999994</v>
      </c>
      <c r="G8478" s="27">
        <f t="shared" si="1587"/>
        <v>-39.049999999999997</v>
      </c>
      <c r="H8478" s="27">
        <f t="shared" si="1589"/>
        <v>1000</v>
      </c>
      <c r="I8478" s="27">
        <f t="shared" si="1588"/>
        <v>1000</v>
      </c>
      <c r="J8478" s="27">
        <f t="shared" si="1590"/>
        <v>1000</v>
      </c>
      <c r="K8478" s="12">
        <v>-37.6</v>
      </c>
      <c r="L8478" s="12">
        <f t="shared" si="1591"/>
        <v>40.049999999999997</v>
      </c>
      <c r="M8478" s="27"/>
      <c r="N8478" s="27"/>
      <c r="P8478" s="12">
        <v>39.049999999999997</v>
      </c>
      <c r="Q8478" s="39">
        <v>35.07</v>
      </c>
      <c r="R8478" s="12">
        <f t="shared" si="1592"/>
        <v>37.6</v>
      </c>
      <c r="S8478" s="12">
        <v>7.4904427897600119</v>
      </c>
      <c r="T8478" s="20">
        <v>18.321678801129149</v>
      </c>
      <c r="Y8478" s="20">
        <f t="shared" si="1593"/>
        <v>0.43594650842859289</v>
      </c>
      <c r="Z8478" s="20">
        <f t="shared" si="1594"/>
        <v>0.43160703670003503</v>
      </c>
      <c r="AB8478" s="20">
        <v>0.40934310405560681</v>
      </c>
      <c r="AC8478" s="20">
        <v>8.3099593068615529E-2</v>
      </c>
      <c r="AE8478" s="20">
        <f t="shared" si="1595"/>
        <v>0.57594650842859285</v>
      </c>
      <c r="AF8478" s="20">
        <f t="shared" si="1596"/>
        <v>0.61500703670003509</v>
      </c>
    </row>
    <row r="8479" spans="1:32" x14ac:dyDescent="0.2">
      <c r="A8479" s="14" t="s">
        <v>8557</v>
      </c>
      <c r="B8479" s="20">
        <v>0.6738580768191833</v>
      </c>
      <c r="C8479" s="20">
        <v>0.67228830978930554</v>
      </c>
      <c r="D8479" s="27">
        <v>0.67230337698818987</v>
      </c>
      <c r="E8479" s="27">
        <f t="shared" si="1585"/>
        <v>54.11</v>
      </c>
      <c r="F8479" s="27">
        <f t="shared" si="1586"/>
        <v>-54.109899999999996</v>
      </c>
      <c r="G8479" s="27">
        <f t="shared" si="1587"/>
        <v>-54.11</v>
      </c>
      <c r="H8479" s="27">
        <f t="shared" si="1589"/>
        <v>1000</v>
      </c>
      <c r="I8479" s="27">
        <f t="shared" si="1588"/>
        <v>1000</v>
      </c>
      <c r="J8479" s="27">
        <f t="shared" si="1590"/>
        <v>1000</v>
      </c>
      <c r="K8479" s="12">
        <v>-37.6</v>
      </c>
      <c r="L8479" s="12">
        <f t="shared" si="1591"/>
        <v>55.11</v>
      </c>
      <c r="M8479" s="27"/>
      <c r="N8479" s="27"/>
      <c r="P8479" s="12">
        <v>54.11</v>
      </c>
      <c r="Q8479" s="39">
        <v>35.22</v>
      </c>
      <c r="R8479" s="12">
        <f t="shared" si="1592"/>
        <v>37.6</v>
      </c>
      <c r="S8479" s="12">
        <v>11.30847115094039</v>
      </c>
      <c r="T8479" s="20">
        <v>27.449067997135248</v>
      </c>
      <c r="Y8479" s="20">
        <f t="shared" si="1593"/>
        <v>0.65815715469550817</v>
      </c>
      <c r="Z8479" s="20">
        <f t="shared" si="1594"/>
        <v>0.64662256264918128</v>
      </c>
      <c r="AB8479" s="20">
        <v>0.56415127797056341</v>
      </c>
      <c r="AC8479" s="20">
        <v>0.22330337698818986</v>
      </c>
      <c r="AE8479" s="20">
        <f t="shared" si="1595"/>
        <v>0.79815715469550819</v>
      </c>
      <c r="AF8479" s="20">
        <f t="shared" si="1596"/>
        <v>0.83002256264918128</v>
      </c>
    </row>
    <row r="8480" spans="1:32" x14ac:dyDescent="0.2">
      <c r="A8480" s="14" t="s">
        <v>8558</v>
      </c>
      <c r="B8480" s="20">
        <v>0.69201728859014267</v>
      </c>
      <c r="C8480" s="20">
        <v>0.69306092680771259</v>
      </c>
      <c r="D8480" s="27">
        <v>0.69306612938826662</v>
      </c>
      <c r="E8480" s="27">
        <f t="shared" si="1585"/>
        <v>66.7</v>
      </c>
      <c r="F8480" s="27">
        <f t="shared" si="1586"/>
        <v>-66.6999</v>
      </c>
      <c r="G8480" s="27">
        <f t="shared" si="1587"/>
        <v>-66.7</v>
      </c>
      <c r="H8480" s="27">
        <f t="shared" si="1589"/>
        <v>1000</v>
      </c>
      <c r="I8480" s="27">
        <f t="shared" si="1588"/>
        <v>1000</v>
      </c>
      <c r="J8480" s="27">
        <f t="shared" si="1590"/>
        <v>1000</v>
      </c>
      <c r="K8480" s="12">
        <v>-37.6</v>
      </c>
      <c r="L8480" s="12">
        <f t="shared" si="1591"/>
        <v>67.7</v>
      </c>
      <c r="M8480" s="27"/>
      <c r="N8480" s="27"/>
      <c r="P8480" s="12">
        <v>66.7</v>
      </c>
      <c r="Q8480" s="39">
        <v>42.07</v>
      </c>
      <c r="R8480" s="12">
        <f t="shared" si="1592"/>
        <v>37.6</v>
      </c>
      <c r="S8480" s="12">
        <v>11.592993011609568</v>
      </c>
      <c r="T8480" s="20">
        <v>28.437966644342911</v>
      </c>
      <c r="Y8480" s="20">
        <f t="shared" si="1593"/>
        <v>0.67471643099088308</v>
      </c>
      <c r="Z8480" s="20">
        <f t="shared" si="1594"/>
        <v>0.669918223453565</v>
      </c>
      <c r="AB8480" s="20">
        <v>0.58231508405402466</v>
      </c>
      <c r="AC8480" s="20">
        <v>0.24406612938826661</v>
      </c>
      <c r="AE8480" s="20">
        <f t="shared" si="1595"/>
        <v>0.81471643099088309</v>
      </c>
      <c r="AF8480" s="20">
        <f t="shared" si="1596"/>
        <v>0.85331822345356501</v>
      </c>
    </row>
    <row r="8481" spans="1:32" x14ac:dyDescent="0.2">
      <c r="A8481" s="14" t="s">
        <v>8559</v>
      </c>
      <c r="B8481" s="20">
        <v>0.67388965516718358</v>
      </c>
      <c r="C8481" s="20">
        <v>0.67468893356509907</v>
      </c>
      <c r="D8481" s="27">
        <v>0.67469629162761691</v>
      </c>
      <c r="E8481" s="27">
        <f t="shared" si="1585"/>
        <v>65.38</v>
      </c>
      <c r="F8481" s="27">
        <f t="shared" si="1586"/>
        <v>-65.379899999999992</v>
      </c>
      <c r="G8481" s="27">
        <f t="shared" si="1587"/>
        <v>-65.38</v>
      </c>
      <c r="H8481" s="27">
        <f t="shared" si="1589"/>
        <v>1000</v>
      </c>
      <c r="I8481" s="27">
        <f t="shared" si="1588"/>
        <v>1000</v>
      </c>
      <c r="J8481" s="27">
        <f t="shared" si="1590"/>
        <v>1000</v>
      </c>
      <c r="K8481" s="12">
        <v>-37.6</v>
      </c>
      <c r="L8481" s="12">
        <f t="shared" si="1591"/>
        <v>66.38</v>
      </c>
      <c r="M8481" s="27"/>
      <c r="N8481" s="27"/>
      <c r="P8481" s="12">
        <v>65.38</v>
      </c>
      <c r="Q8481" s="39">
        <v>54.36</v>
      </c>
      <c r="R8481" s="12">
        <f t="shared" si="1592"/>
        <v>37.6</v>
      </c>
      <c r="S8481" s="12">
        <v>11.235568107680411</v>
      </c>
      <c r="T8481" s="20">
        <v>27.473852142889221</v>
      </c>
      <c r="Y8481" s="20">
        <f t="shared" si="1593"/>
        <v>0.65391417092872017</v>
      </c>
      <c r="Z8481" s="20">
        <f t="shared" si="1594"/>
        <v>0.64720640716594879</v>
      </c>
      <c r="AB8481" s="20">
        <v>0.56418642085746251</v>
      </c>
      <c r="AC8481" s="20">
        <v>0.2256962916276169</v>
      </c>
      <c r="AE8481" s="20">
        <f t="shared" si="1595"/>
        <v>0.79391417092872019</v>
      </c>
      <c r="AF8481" s="20">
        <f t="shared" si="1596"/>
        <v>0.8306064071659488</v>
      </c>
    </row>
    <row r="8482" spans="1:32" x14ac:dyDescent="0.2">
      <c r="A8482" s="14" t="s">
        <v>8560</v>
      </c>
      <c r="B8482" s="20">
        <v>0.65171178811352737</v>
      </c>
      <c r="C8482" s="20">
        <v>0.65235308005494752</v>
      </c>
      <c r="D8482" s="27">
        <v>0.65236111229608207</v>
      </c>
      <c r="E8482" s="27">
        <f t="shared" si="1585"/>
        <v>75.099999999999994</v>
      </c>
      <c r="F8482" s="27">
        <f t="shared" si="1586"/>
        <v>-75.099899999999991</v>
      </c>
      <c r="G8482" s="27">
        <f t="shared" si="1587"/>
        <v>-75.099999999999994</v>
      </c>
      <c r="H8482" s="27">
        <f t="shared" si="1589"/>
        <v>1000</v>
      </c>
      <c r="I8482" s="27">
        <f t="shared" si="1588"/>
        <v>1000</v>
      </c>
      <c r="J8482" s="27">
        <f t="shared" si="1590"/>
        <v>1000</v>
      </c>
      <c r="K8482" s="12">
        <v>-37.6</v>
      </c>
      <c r="L8482" s="12">
        <f t="shared" si="1591"/>
        <v>76.099999999999994</v>
      </c>
      <c r="M8482" s="27"/>
      <c r="N8482" s="27"/>
      <c r="P8482" s="12">
        <v>75.099999999999994</v>
      </c>
      <c r="Q8482" s="39">
        <v>56.93</v>
      </c>
      <c r="R8482" s="12">
        <f t="shared" si="1592"/>
        <v>37.6</v>
      </c>
      <c r="S8482" s="12">
        <v>10.96283632511981</v>
      </c>
      <c r="T8482" s="20">
        <v>26.888079823445359</v>
      </c>
      <c r="Y8482" s="20">
        <f t="shared" si="1593"/>
        <v>0.63804108148902228</v>
      </c>
      <c r="Z8482" s="20">
        <f t="shared" si="1594"/>
        <v>0.63340726475545683</v>
      </c>
      <c r="AB8482" s="20">
        <v>0.5420082185525178</v>
      </c>
      <c r="AC8482" s="20">
        <v>0.20336111229608206</v>
      </c>
      <c r="AE8482" s="20">
        <f t="shared" si="1595"/>
        <v>0.77804108148902229</v>
      </c>
      <c r="AF8482" s="20">
        <f t="shared" si="1596"/>
        <v>0.81680726475545684</v>
      </c>
    </row>
    <row r="8483" spans="1:32" x14ac:dyDescent="0.2">
      <c r="A8483" s="14" t="s">
        <v>8561</v>
      </c>
      <c r="B8483" s="20">
        <v>0.62930932102173631</v>
      </c>
      <c r="C8483" s="20">
        <v>0.62835804594467848</v>
      </c>
      <c r="D8483" s="27">
        <v>0.62836585872854345</v>
      </c>
      <c r="E8483" s="27">
        <f t="shared" si="1585"/>
        <v>74.989999999999995</v>
      </c>
      <c r="F8483" s="27">
        <f t="shared" si="1586"/>
        <v>-74.989899999999992</v>
      </c>
      <c r="G8483" s="27">
        <f t="shared" si="1587"/>
        <v>-74.989999999999995</v>
      </c>
      <c r="H8483" s="27">
        <f t="shared" si="1589"/>
        <v>1000</v>
      </c>
      <c r="I8483" s="27">
        <f t="shared" si="1588"/>
        <v>1000</v>
      </c>
      <c r="J8483" s="27">
        <f t="shared" si="1590"/>
        <v>1000</v>
      </c>
      <c r="K8483" s="12">
        <v>-37.6</v>
      </c>
      <c r="L8483" s="12">
        <f t="shared" si="1591"/>
        <v>75.989999999999995</v>
      </c>
      <c r="M8483" s="27"/>
      <c r="N8483" s="27"/>
      <c r="P8483" s="12">
        <v>74.989999999999995</v>
      </c>
      <c r="Q8483" s="39">
        <v>56.31</v>
      </c>
      <c r="R8483" s="12">
        <f t="shared" si="1592"/>
        <v>37.6</v>
      </c>
      <c r="S8483" s="12">
        <v>10.706100938214179</v>
      </c>
      <c r="T8483" s="20">
        <v>26.2211706292691</v>
      </c>
      <c r="Y8483" s="20">
        <f t="shared" si="1593"/>
        <v>0.62309898812378361</v>
      </c>
      <c r="Z8483" s="20">
        <f t="shared" si="1594"/>
        <v>0.61769676659801265</v>
      </c>
      <c r="AB8483" s="20">
        <v>0.51960583861784715</v>
      </c>
      <c r="AC8483" s="20">
        <v>0.17936585872854344</v>
      </c>
      <c r="AE8483" s="20">
        <f t="shared" si="1595"/>
        <v>0.76309898812378363</v>
      </c>
      <c r="AF8483" s="20">
        <f t="shared" si="1596"/>
        <v>0.80109676659801266</v>
      </c>
    </row>
    <row r="8484" spans="1:32" x14ac:dyDescent="0.2">
      <c r="A8484" s="14" t="s">
        <v>8562</v>
      </c>
      <c r="B8484" s="20">
        <v>0.60231380374245447</v>
      </c>
      <c r="C8484" s="20">
        <v>0.59947511652338936</v>
      </c>
      <c r="D8484" s="27">
        <v>0.5994824856796368</v>
      </c>
      <c r="E8484" s="27">
        <f t="shared" si="1585"/>
        <v>72.19</v>
      </c>
      <c r="F8484" s="27">
        <f t="shared" si="1586"/>
        <v>-72.189899999999994</v>
      </c>
      <c r="G8484" s="27">
        <f t="shared" si="1587"/>
        <v>-72.19</v>
      </c>
      <c r="H8484" s="27">
        <f t="shared" si="1589"/>
        <v>1000</v>
      </c>
      <c r="I8484" s="27">
        <f t="shared" si="1588"/>
        <v>1000</v>
      </c>
      <c r="J8484" s="27">
        <f t="shared" si="1590"/>
        <v>1000</v>
      </c>
      <c r="K8484" s="12">
        <v>-37.6</v>
      </c>
      <c r="L8484" s="12">
        <f t="shared" si="1591"/>
        <v>73.19</v>
      </c>
      <c r="M8484" s="27"/>
      <c r="N8484" s="27"/>
      <c r="P8484" s="12">
        <v>72.19</v>
      </c>
      <c r="Q8484" s="39">
        <v>58.63</v>
      </c>
      <c r="R8484" s="12">
        <f t="shared" si="1592"/>
        <v>37.6</v>
      </c>
      <c r="S8484" s="12">
        <v>10.403082994903917</v>
      </c>
      <c r="T8484" s="20">
        <v>25.444410589775668</v>
      </c>
      <c r="Y8484" s="20">
        <f t="shared" si="1593"/>
        <v>0.60546323305761951</v>
      </c>
      <c r="Z8484" s="20">
        <f t="shared" si="1594"/>
        <v>0.59939849259639111</v>
      </c>
      <c r="AB8484" s="20">
        <v>0.49261045190697694</v>
      </c>
      <c r="AC8484" s="20">
        <v>0.15048248567963679</v>
      </c>
      <c r="AE8484" s="20">
        <f t="shared" si="1595"/>
        <v>0.74546323305761952</v>
      </c>
      <c r="AF8484" s="20">
        <f t="shared" si="1596"/>
        <v>0.78279849259639112</v>
      </c>
    </row>
    <row r="8485" spans="1:32" x14ac:dyDescent="0.2">
      <c r="A8485" s="14" t="s">
        <v>8563</v>
      </c>
      <c r="B8485" s="20">
        <v>0.57424924446478454</v>
      </c>
      <c r="C8485" s="20">
        <v>0.57120137348002875</v>
      </c>
      <c r="D8485" s="27">
        <v>0.57120802953630034</v>
      </c>
      <c r="E8485" s="27">
        <f t="shared" si="1585"/>
        <v>70.8</v>
      </c>
      <c r="F8485" s="27">
        <f t="shared" si="1586"/>
        <v>-70.799899999999994</v>
      </c>
      <c r="G8485" s="27">
        <f t="shared" si="1587"/>
        <v>-70.8</v>
      </c>
      <c r="H8485" s="27">
        <f t="shared" si="1589"/>
        <v>1000</v>
      </c>
      <c r="I8485" s="27">
        <f t="shared" si="1588"/>
        <v>1000</v>
      </c>
      <c r="J8485" s="27">
        <f t="shared" si="1590"/>
        <v>1000</v>
      </c>
      <c r="K8485" s="12">
        <v>-37.6</v>
      </c>
      <c r="L8485" s="12">
        <f t="shared" si="1591"/>
        <v>71.8</v>
      </c>
      <c r="M8485" s="27"/>
      <c r="N8485" s="27"/>
      <c r="P8485" s="12">
        <v>70.8</v>
      </c>
      <c r="Q8485" s="39">
        <v>55.92</v>
      </c>
      <c r="R8485" s="12">
        <f t="shared" si="1592"/>
        <v>37.6</v>
      </c>
      <c r="S8485" s="12">
        <v>9.9981737295568696</v>
      </c>
      <c r="T8485" s="20">
        <v>24.503708455143677</v>
      </c>
      <c r="Y8485" s="20">
        <f t="shared" si="1593"/>
        <v>0.58189736580345053</v>
      </c>
      <c r="Z8485" s="20">
        <f t="shared" si="1594"/>
        <v>0.57723820558596228</v>
      </c>
      <c r="AB8485" s="20">
        <v>0.464546144018817</v>
      </c>
      <c r="AC8485" s="20">
        <v>0.12220802953630033</v>
      </c>
      <c r="AE8485" s="20">
        <f t="shared" si="1595"/>
        <v>0.72189736580345054</v>
      </c>
      <c r="AF8485" s="20">
        <f t="shared" si="1596"/>
        <v>0.76063820558596229</v>
      </c>
    </row>
    <row r="8486" spans="1:32" x14ac:dyDescent="0.2">
      <c r="A8486" s="14" t="s">
        <v>8564</v>
      </c>
      <c r="B8486" s="20">
        <v>0.56689232468408302</v>
      </c>
      <c r="C8486" s="20">
        <v>0.56341119799151662</v>
      </c>
      <c r="D8486" s="27">
        <v>0.56341800050837565</v>
      </c>
      <c r="E8486" s="27">
        <f t="shared" si="1585"/>
        <v>71.48</v>
      </c>
      <c r="F8486" s="27">
        <f t="shared" si="1586"/>
        <v>-71.479900000000001</v>
      </c>
      <c r="G8486" s="27">
        <f t="shared" si="1587"/>
        <v>-71.48</v>
      </c>
      <c r="H8486" s="27">
        <f t="shared" si="1589"/>
        <v>1000</v>
      </c>
      <c r="I8486" s="27">
        <f t="shared" si="1588"/>
        <v>1000</v>
      </c>
      <c r="J8486" s="27">
        <f t="shared" si="1590"/>
        <v>1000</v>
      </c>
      <c r="K8486" s="12">
        <v>-37.6</v>
      </c>
      <c r="L8486" s="12">
        <f t="shared" si="1591"/>
        <v>72.48</v>
      </c>
      <c r="M8486" s="27"/>
      <c r="N8486" s="27"/>
      <c r="P8486" s="12">
        <v>71.48</v>
      </c>
      <c r="Q8486" s="39">
        <v>54.9</v>
      </c>
      <c r="R8486" s="12">
        <f t="shared" si="1592"/>
        <v>37.6</v>
      </c>
      <c r="S8486" s="12">
        <v>9.9012459633871845</v>
      </c>
      <c r="T8486" s="20">
        <v>24.24915701732488</v>
      </c>
      <c r="Y8486" s="20">
        <f t="shared" si="1593"/>
        <v>0.5762561343812943</v>
      </c>
      <c r="Z8486" s="20">
        <f t="shared" si="1594"/>
        <v>0.57124169222290011</v>
      </c>
      <c r="AB8486" s="20">
        <v>0.45718913710600628</v>
      </c>
      <c r="AC8486" s="20">
        <v>0.11441800050837564</v>
      </c>
      <c r="AE8486" s="20">
        <f t="shared" si="1595"/>
        <v>0.71625613438129432</v>
      </c>
      <c r="AF8486" s="20">
        <f t="shared" si="1596"/>
        <v>0.75464169222290012</v>
      </c>
    </row>
    <row r="8487" spans="1:32" x14ac:dyDescent="0.2">
      <c r="A8487" s="14" t="s">
        <v>8565</v>
      </c>
      <c r="B8487" s="20">
        <v>0.56096428271908594</v>
      </c>
      <c r="C8487" s="20">
        <v>0.5569394650804963</v>
      </c>
      <c r="D8487" s="27">
        <v>0.55694599725068727</v>
      </c>
      <c r="E8487" s="27">
        <f t="shared" si="1585"/>
        <v>70.819999999999993</v>
      </c>
      <c r="F8487" s="27">
        <f t="shared" si="1586"/>
        <v>-70.81989999999999</v>
      </c>
      <c r="G8487" s="27">
        <f t="shared" si="1587"/>
        <v>-70.819999999999993</v>
      </c>
      <c r="H8487" s="27">
        <f t="shared" si="1589"/>
        <v>1000</v>
      </c>
      <c r="I8487" s="27">
        <f t="shared" si="1588"/>
        <v>1000</v>
      </c>
      <c r="J8487" s="27">
        <f t="shared" si="1590"/>
        <v>1000</v>
      </c>
      <c r="K8487" s="12">
        <v>-37.6</v>
      </c>
      <c r="L8487" s="12">
        <f t="shared" si="1591"/>
        <v>71.819999999999993</v>
      </c>
      <c r="M8487" s="27"/>
      <c r="N8487" s="27"/>
      <c r="P8487" s="12">
        <v>70.819999999999993</v>
      </c>
      <c r="Q8487" s="39">
        <v>55.99</v>
      </c>
      <c r="R8487" s="12">
        <f t="shared" si="1592"/>
        <v>37.6</v>
      </c>
      <c r="S8487" s="12">
        <v>9.8535091891957443</v>
      </c>
      <c r="T8487" s="20">
        <v>24.132336222570878</v>
      </c>
      <c r="Y8487" s="20">
        <f t="shared" si="1593"/>
        <v>0.57347783667360042</v>
      </c>
      <c r="Z8487" s="20">
        <f t="shared" si="1594"/>
        <v>0.56848972404378273</v>
      </c>
      <c r="AB8487" s="20">
        <v>0.45126114519504168</v>
      </c>
      <c r="AC8487" s="20">
        <v>0.10794599725068726</v>
      </c>
      <c r="AE8487" s="20">
        <f t="shared" si="1595"/>
        <v>0.71347783667360043</v>
      </c>
      <c r="AF8487" s="20">
        <f t="shared" si="1596"/>
        <v>0.75188972404378274</v>
      </c>
    </row>
    <row r="8488" spans="1:32" x14ac:dyDescent="0.2">
      <c r="A8488" s="14" t="s">
        <v>8566</v>
      </c>
      <c r="B8488" s="20">
        <v>0.56318702047642577</v>
      </c>
      <c r="C8488" s="20">
        <v>0.55990176699128935</v>
      </c>
      <c r="D8488" s="27">
        <v>0.55990784767873136</v>
      </c>
      <c r="E8488" s="27">
        <f t="shared" si="1585"/>
        <v>72.989999999999995</v>
      </c>
      <c r="F8488" s="27">
        <f t="shared" si="1586"/>
        <v>-72.989899999999992</v>
      </c>
      <c r="G8488" s="27">
        <f t="shared" si="1587"/>
        <v>-72.989999999999995</v>
      </c>
      <c r="H8488" s="27">
        <f t="shared" si="1589"/>
        <v>1000</v>
      </c>
      <c r="I8488" s="27">
        <f t="shared" si="1588"/>
        <v>1000</v>
      </c>
      <c r="J8488" s="27">
        <f t="shared" si="1590"/>
        <v>1000</v>
      </c>
      <c r="K8488" s="12">
        <v>-37.6</v>
      </c>
      <c r="L8488" s="12">
        <f t="shared" si="1591"/>
        <v>73.989999999999995</v>
      </c>
      <c r="M8488" s="27"/>
      <c r="N8488" s="27"/>
      <c r="P8488" s="12">
        <v>72.989999999999995</v>
      </c>
      <c r="Q8488" s="39">
        <v>55.6</v>
      </c>
      <c r="R8488" s="12">
        <f t="shared" si="1592"/>
        <v>37.6</v>
      </c>
      <c r="S8488" s="12">
        <v>9.886102883012363</v>
      </c>
      <c r="T8488" s="20">
        <v>24.284006764509549</v>
      </c>
      <c r="Y8488" s="20">
        <f t="shared" si="1593"/>
        <v>0.57537480156806176</v>
      </c>
      <c r="Z8488" s="20">
        <f t="shared" si="1594"/>
        <v>0.57206265389761268</v>
      </c>
      <c r="AB8488" s="20">
        <v>0.45348410889329394</v>
      </c>
      <c r="AC8488" s="20">
        <v>0.11090784767873135</v>
      </c>
      <c r="AE8488" s="20">
        <f t="shared" si="1595"/>
        <v>0.71537480156806177</v>
      </c>
      <c r="AF8488" s="20">
        <f t="shared" si="1596"/>
        <v>0.75546265389761269</v>
      </c>
    </row>
    <row r="8489" spans="1:32" x14ac:dyDescent="0.2">
      <c r="A8489" s="14" t="s">
        <v>8567</v>
      </c>
      <c r="B8489" s="20">
        <v>0.56731117285645261</v>
      </c>
      <c r="C8489" s="20">
        <v>0.5632405383463146</v>
      </c>
      <c r="D8489" s="27">
        <v>0.56324592978513255</v>
      </c>
      <c r="E8489" s="27">
        <f t="shared" si="1585"/>
        <v>69.239999999999995</v>
      </c>
      <c r="F8489" s="27">
        <f t="shared" si="1586"/>
        <v>-69.239899999999992</v>
      </c>
      <c r="G8489" s="27">
        <f t="shared" si="1587"/>
        <v>-69.239999999999995</v>
      </c>
      <c r="H8489" s="27">
        <f t="shared" si="1589"/>
        <v>1000</v>
      </c>
      <c r="I8489" s="27">
        <f t="shared" si="1588"/>
        <v>1000</v>
      </c>
      <c r="J8489" s="27">
        <f t="shared" si="1590"/>
        <v>1000</v>
      </c>
      <c r="K8489" s="12">
        <v>-37.6</v>
      </c>
      <c r="L8489" s="12">
        <f t="shared" si="1591"/>
        <v>70.239999999999995</v>
      </c>
      <c r="M8489" s="27"/>
      <c r="N8489" s="27"/>
      <c r="P8489" s="12">
        <v>69.239999999999995</v>
      </c>
      <c r="Q8489" s="39">
        <v>55.75</v>
      </c>
      <c r="R8489" s="12">
        <f t="shared" si="1592"/>
        <v>37.6</v>
      </c>
      <c r="S8489" s="12">
        <v>10.005444818490956</v>
      </c>
      <c r="T8489" s="20">
        <v>24.552498101202207</v>
      </c>
      <c r="Y8489" s="20">
        <f t="shared" si="1593"/>
        <v>0.58232054583729598</v>
      </c>
      <c r="Z8489" s="20">
        <f t="shared" si="1594"/>
        <v>0.5783875519305598</v>
      </c>
      <c r="AB8489" s="20">
        <v>0.45760849159025274</v>
      </c>
      <c r="AC8489" s="20">
        <v>0.11424592978513254</v>
      </c>
      <c r="AE8489" s="20">
        <f t="shared" si="1595"/>
        <v>0.72232054583729599</v>
      </c>
      <c r="AF8489" s="20">
        <f t="shared" si="1596"/>
        <v>0.7617875519305598</v>
      </c>
    </row>
    <row r="8490" spans="1:32" x14ac:dyDescent="0.2">
      <c r="A8490" s="14" t="s">
        <v>8568</v>
      </c>
      <c r="B8490" s="20">
        <v>0.58470227397190733</v>
      </c>
      <c r="C8490" s="20">
        <v>0.58000033256684225</v>
      </c>
      <c r="D8490" s="27">
        <v>0.58000477885560509</v>
      </c>
      <c r="E8490" s="27">
        <f t="shared" si="1585"/>
        <v>79.459999999999994</v>
      </c>
      <c r="F8490" s="27">
        <f t="shared" si="1586"/>
        <v>-79.45989999999999</v>
      </c>
      <c r="G8490" s="27">
        <f t="shared" si="1587"/>
        <v>-79.459999999999994</v>
      </c>
      <c r="H8490" s="27">
        <f t="shared" si="1589"/>
        <v>1000</v>
      </c>
      <c r="I8490" s="27">
        <f t="shared" si="1588"/>
        <v>1000</v>
      </c>
      <c r="J8490" s="27">
        <f t="shared" si="1590"/>
        <v>1000</v>
      </c>
      <c r="K8490" s="12">
        <v>-37.6</v>
      </c>
      <c r="L8490" s="12">
        <f t="shared" si="1591"/>
        <v>80.459999999999994</v>
      </c>
      <c r="M8490" s="27"/>
      <c r="N8490" s="27"/>
      <c r="P8490" s="12">
        <v>79.459999999999994</v>
      </c>
      <c r="Q8490" s="39">
        <v>58.07</v>
      </c>
      <c r="R8490" s="12">
        <f t="shared" si="1592"/>
        <v>37.6</v>
      </c>
      <c r="S8490" s="12">
        <v>10.423442043919358</v>
      </c>
      <c r="T8490" s="20">
        <v>25.644870777772869</v>
      </c>
      <c r="Y8490" s="20">
        <f t="shared" si="1593"/>
        <v>0.60664813715238697</v>
      </c>
      <c r="Z8490" s="20">
        <f t="shared" si="1594"/>
        <v>0.60412076879481846</v>
      </c>
      <c r="AB8490" s="20">
        <v>0.47500003552064862</v>
      </c>
      <c r="AC8490" s="20">
        <v>0.13100477885560508</v>
      </c>
      <c r="AE8490" s="20">
        <f t="shared" si="1595"/>
        <v>0.74664813715238698</v>
      </c>
      <c r="AF8490" s="20">
        <f t="shared" si="1596"/>
        <v>0.78752076879481847</v>
      </c>
    </row>
    <row r="8491" spans="1:32" x14ac:dyDescent="0.2">
      <c r="A8491" s="14" t="s">
        <v>8569</v>
      </c>
      <c r="B8491" s="20">
        <v>0.59277008465460501</v>
      </c>
      <c r="C8491" s="20">
        <v>0.58587965465416558</v>
      </c>
      <c r="D8491" s="27">
        <v>0.58588269542768012</v>
      </c>
      <c r="E8491" s="27">
        <f t="shared" si="1585"/>
        <v>66</v>
      </c>
      <c r="F8491" s="27">
        <f t="shared" si="1586"/>
        <v>-65.999899999999997</v>
      </c>
      <c r="G8491" s="27">
        <f t="shared" si="1587"/>
        <v>-66</v>
      </c>
      <c r="H8491" s="27">
        <f t="shared" si="1589"/>
        <v>1000</v>
      </c>
      <c r="I8491" s="27">
        <f t="shared" si="1588"/>
        <v>1000</v>
      </c>
      <c r="J8491" s="27">
        <f t="shared" si="1590"/>
        <v>1000</v>
      </c>
      <c r="K8491" s="12">
        <v>-37.6</v>
      </c>
      <c r="L8491" s="12">
        <f t="shared" si="1591"/>
        <v>67</v>
      </c>
      <c r="M8491" s="27"/>
      <c r="N8491" s="27"/>
      <c r="P8491" s="12">
        <v>66</v>
      </c>
      <c r="Q8491" s="39">
        <v>64.89</v>
      </c>
      <c r="R8491" s="12">
        <f t="shared" si="1592"/>
        <v>37.6</v>
      </c>
      <c r="S8491" s="12">
        <v>10.787885624009025</v>
      </c>
      <c r="T8491" s="20">
        <v>26.558527287494162</v>
      </c>
      <c r="Y8491" s="20">
        <f t="shared" si="1593"/>
        <v>0.62785888673270607</v>
      </c>
      <c r="Z8491" s="20">
        <f t="shared" si="1594"/>
        <v>0.62564393722293221</v>
      </c>
      <c r="AB8491" s="20">
        <v>0.48306830101565001</v>
      </c>
      <c r="AC8491" s="20">
        <v>0.13688269542768011</v>
      </c>
      <c r="AE8491" s="20">
        <f t="shared" si="1595"/>
        <v>0.76785888673270608</v>
      </c>
      <c r="AF8491" s="20">
        <f t="shared" si="1596"/>
        <v>0.80904393722293222</v>
      </c>
    </row>
    <row r="8492" spans="1:32" x14ac:dyDescent="0.2">
      <c r="A8492" s="14" t="s">
        <v>8570</v>
      </c>
      <c r="B8492" s="20">
        <v>0.59392822135427437</v>
      </c>
      <c r="C8492" s="20">
        <v>0.58411415280888179</v>
      </c>
      <c r="D8492" s="27">
        <v>0.58411655921493966</v>
      </c>
      <c r="E8492" s="27">
        <f t="shared" si="1585"/>
        <v>67</v>
      </c>
      <c r="F8492" s="27">
        <f t="shared" si="1586"/>
        <v>-66.999899999999997</v>
      </c>
      <c r="G8492" s="27">
        <f t="shared" si="1587"/>
        <v>-67</v>
      </c>
      <c r="H8492" s="27">
        <f t="shared" si="1589"/>
        <v>1000</v>
      </c>
      <c r="I8492" s="27">
        <f t="shared" si="1588"/>
        <v>1000</v>
      </c>
      <c r="J8492" s="27">
        <f t="shared" si="1590"/>
        <v>1000</v>
      </c>
      <c r="K8492" s="12">
        <v>-37.6</v>
      </c>
      <c r="L8492" s="12">
        <f t="shared" si="1591"/>
        <v>68</v>
      </c>
      <c r="M8492" s="27"/>
      <c r="N8492" s="27"/>
      <c r="P8492" s="12">
        <v>67</v>
      </c>
      <c r="Q8492" s="39">
        <v>59.91</v>
      </c>
      <c r="R8492" s="12">
        <f t="shared" si="1592"/>
        <v>37.6</v>
      </c>
      <c r="S8492" s="12">
        <v>11.025716179686011</v>
      </c>
      <c r="T8492" s="20">
        <v>27.072931766894829</v>
      </c>
      <c r="Y8492" s="20">
        <f t="shared" si="1593"/>
        <v>0.64170071200994527</v>
      </c>
      <c r="Z8492" s="20">
        <f t="shared" si="1594"/>
        <v>0.63776185476909419</v>
      </c>
      <c r="AB8492" s="20">
        <v>0.48422656616911952</v>
      </c>
      <c r="AC8492" s="20">
        <v>0.13511655921493965</v>
      </c>
      <c r="AE8492" s="20">
        <f t="shared" si="1595"/>
        <v>0.78170071200994529</v>
      </c>
      <c r="AF8492" s="20">
        <f t="shared" si="1596"/>
        <v>0.8211618547690942</v>
      </c>
    </row>
    <row r="8493" spans="1:32" x14ac:dyDescent="0.2">
      <c r="A8493" s="14" t="s">
        <v>8571</v>
      </c>
      <c r="B8493" s="20">
        <v>0.58161166995325297</v>
      </c>
      <c r="C8493" s="20">
        <v>0.56957788034194923</v>
      </c>
      <c r="D8493" s="27">
        <v>0.56957916083254645</v>
      </c>
      <c r="E8493" s="27">
        <f t="shared" si="1585"/>
        <v>50.94</v>
      </c>
      <c r="F8493" s="27">
        <f t="shared" si="1586"/>
        <v>-50.939899999999994</v>
      </c>
      <c r="G8493" s="27">
        <f t="shared" si="1587"/>
        <v>-50.94</v>
      </c>
      <c r="H8493" s="27">
        <f t="shared" si="1589"/>
        <v>1000</v>
      </c>
      <c r="I8493" s="27">
        <f t="shared" si="1588"/>
        <v>1000</v>
      </c>
      <c r="J8493" s="27">
        <f t="shared" si="1590"/>
        <v>1000</v>
      </c>
      <c r="K8493" s="12">
        <v>-37.6</v>
      </c>
      <c r="L8493" s="12">
        <f t="shared" si="1591"/>
        <v>51.94</v>
      </c>
      <c r="M8493" s="27"/>
      <c r="N8493" s="27"/>
      <c r="P8493" s="12">
        <v>50.94</v>
      </c>
      <c r="Q8493" s="39">
        <v>53.84</v>
      </c>
      <c r="R8493" s="12">
        <f t="shared" si="1592"/>
        <v>37.6</v>
      </c>
      <c r="S8493" s="12">
        <v>11.025716179686011</v>
      </c>
      <c r="T8493" s="20">
        <v>27.0659618174579</v>
      </c>
      <c r="Y8493" s="20">
        <f t="shared" si="1593"/>
        <v>0.64170071200994527</v>
      </c>
      <c r="Z8493" s="20">
        <f t="shared" si="1594"/>
        <v>0.63759766243415184</v>
      </c>
      <c r="AB8493" s="20">
        <v>0.47191042407648065</v>
      </c>
      <c r="AC8493" s="20">
        <v>0.12057916083254644</v>
      </c>
      <c r="AE8493" s="20">
        <f t="shared" si="1595"/>
        <v>0.78170071200994529</v>
      </c>
      <c r="AF8493" s="20">
        <f t="shared" si="1596"/>
        <v>0.82099766243415184</v>
      </c>
    </row>
    <row r="8494" spans="1:32" x14ac:dyDescent="0.2">
      <c r="A8494" s="14" t="s">
        <v>8572</v>
      </c>
      <c r="B8494" s="20">
        <v>0.56184067373381252</v>
      </c>
      <c r="C8494" s="20">
        <v>0.5487505214316819</v>
      </c>
      <c r="D8494" s="27">
        <v>0.54875167481764642</v>
      </c>
      <c r="E8494" s="27">
        <f t="shared" si="1585"/>
        <v>40.159999999999997</v>
      </c>
      <c r="F8494" s="27">
        <f t="shared" si="1586"/>
        <v>-40.159899999999993</v>
      </c>
      <c r="G8494" s="27">
        <f t="shared" si="1587"/>
        <v>-40.159999999999997</v>
      </c>
      <c r="H8494" s="27">
        <f t="shared" si="1589"/>
        <v>1000</v>
      </c>
      <c r="I8494" s="27">
        <f t="shared" si="1588"/>
        <v>1000</v>
      </c>
      <c r="J8494" s="27">
        <f t="shared" si="1590"/>
        <v>1000</v>
      </c>
      <c r="K8494" s="12">
        <v>-37.6</v>
      </c>
      <c r="L8494" s="12">
        <f t="shared" si="1591"/>
        <v>41.16</v>
      </c>
      <c r="M8494" s="27"/>
      <c r="N8494" s="27"/>
      <c r="P8494" s="12">
        <v>40.159999999999997</v>
      </c>
      <c r="Q8494" s="39">
        <v>48.75</v>
      </c>
      <c r="R8494" s="12">
        <f t="shared" si="1592"/>
        <v>37.6</v>
      </c>
      <c r="S8494" s="12">
        <v>10.770435010567217</v>
      </c>
      <c r="T8494" s="20">
        <v>26.412992522155498</v>
      </c>
      <c r="Y8494" s="20">
        <f t="shared" si="1593"/>
        <v>0.62684325465147683</v>
      </c>
      <c r="Z8494" s="20">
        <f t="shared" si="1594"/>
        <v>0.62221554894659237</v>
      </c>
      <c r="AB8494" s="20">
        <v>0.45213946528632731</v>
      </c>
      <c r="AC8494" s="20">
        <v>9.9751674817646407E-2</v>
      </c>
      <c r="AE8494" s="20">
        <f t="shared" si="1595"/>
        <v>0.76684325465147685</v>
      </c>
      <c r="AF8494" s="20">
        <f t="shared" si="1596"/>
        <v>0.80561554894659237</v>
      </c>
    </row>
    <row r="8495" spans="1:32" x14ac:dyDescent="0.2">
      <c r="A8495" s="14" t="s">
        <v>8573</v>
      </c>
      <c r="B8495" s="20">
        <v>0.50464446745868008</v>
      </c>
      <c r="C8495" s="20">
        <v>0.49053343141253575</v>
      </c>
      <c r="D8495" s="27">
        <v>0.49053459956251177</v>
      </c>
      <c r="E8495" s="27">
        <f t="shared" si="1585"/>
        <v>40.049999999999997</v>
      </c>
      <c r="F8495" s="27">
        <f t="shared" si="1586"/>
        <v>-40.049899999999994</v>
      </c>
      <c r="G8495" s="27">
        <f t="shared" si="1587"/>
        <v>-40.049999999999997</v>
      </c>
      <c r="H8495" s="27">
        <f t="shared" si="1589"/>
        <v>1000</v>
      </c>
      <c r="I8495" s="27">
        <f t="shared" si="1588"/>
        <v>1000</v>
      </c>
      <c r="J8495" s="27">
        <f t="shared" si="1590"/>
        <v>1000</v>
      </c>
      <c r="K8495" s="12">
        <v>-37.6</v>
      </c>
      <c r="L8495" s="12">
        <f t="shared" si="1591"/>
        <v>41.05</v>
      </c>
      <c r="M8495" s="27"/>
      <c r="N8495" s="27"/>
      <c r="P8495" s="12">
        <v>40.049999999999997</v>
      </c>
      <c r="Q8495" s="39">
        <v>41.68</v>
      </c>
      <c r="R8495" s="12">
        <f t="shared" si="1592"/>
        <v>37.6</v>
      </c>
      <c r="S8495" s="12">
        <v>9.8564176247693798</v>
      </c>
      <c r="T8495" s="20">
        <v>24.118396323697009</v>
      </c>
      <c r="Y8495" s="20">
        <f t="shared" si="1593"/>
        <v>0.57364710868713864</v>
      </c>
      <c r="Z8495" s="20">
        <f t="shared" si="1594"/>
        <v>0.56816133937389768</v>
      </c>
      <c r="AB8495" s="20">
        <v>0.39494327702088217</v>
      </c>
      <c r="AC8495" s="20">
        <v>4.1534599562511765E-2</v>
      </c>
      <c r="AE8495" s="20">
        <f t="shared" si="1595"/>
        <v>0.71364710868713865</v>
      </c>
      <c r="AF8495" s="20">
        <f t="shared" si="1596"/>
        <v>0.75156133937389769</v>
      </c>
    </row>
    <row r="8496" spans="1:32" x14ac:dyDescent="0.2">
      <c r="A8496" s="14" t="s">
        <v>8574</v>
      </c>
      <c r="B8496" s="20">
        <v>0.43982432685667866</v>
      </c>
      <c r="C8496" s="20">
        <v>0.42958486561905557</v>
      </c>
      <c r="D8496" s="27">
        <v>0.42959153463426314</v>
      </c>
      <c r="E8496" s="27">
        <f t="shared" si="1585"/>
        <v>35.74</v>
      </c>
      <c r="F8496" s="27">
        <f t="shared" si="1586"/>
        <v>-35.739899999999999</v>
      </c>
      <c r="G8496" s="27">
        <f t="shared" si="1587"/>
        <v>-35.74</v>
      </c>
      <c r="H8496" s="27">
        <f t="shared" si="1589"/>
        <v>1000</v>
      </c>
      <c r="I8496" s="27">
        <f t="shared" si="1588"/>
        <v>1000</v>
      </c>
      <c r="J8496" s="27">
        <f t="shared" si="1590"/>
        <v>1000</v>
      </c>
      <c r="K8496" s="12">
        <v>-37.6</v>
      </c>
      <c r="L8496" s="12">
        <f t="shared" si="1591"/>
        <v>36.74</v>
      </c>
      <c r="M8496" s="27"/>
      <c r="N8496" s="27"/>
      <c r="P8496" s="12">
        <v>35.74</v>
      </c>
      <c r="Q8496" s="39">
        <v>39.68</v>
      </c>
      <c r="R8496" s="12">
        <f t="shared" si="1592"/>
        <v>37.6</v>
      </c>
      <c r="S8496" s="12">
        <v>8.3224230769894643</v>
      </c>
      <c r="T8496" s="20">
        <v>20.267777527740979</v>
      </c>
      <c r="Y8496" s="20">
        <f t="shared" si="1593"/>
        <v>0.48436806526832121</v>
      </c>
      <c r="Z8496" s="20">
        <f t="shared" si="1594"/>
        <v>0.47745162952560499</v>
      </c>
      <c r="AB8496" s="20">
        <v>0.33012096737281221</v>
      </c>
      <c r="AC8496" s="20">
        <v>0</v>
      </c>
      <c r="AE8496" s="20">
        <f t="shared" si="1595"/>
        <v>0.62436806526832123</v>
      </c>
      <c r="AF8496" s="20">
        <f t="shared" si="1596"/>
        <v>0.66085162952560506</v>
      </c>
    </row>
    <row r="8497" spans="1:32" x14ac:dyDescent="0.2">
      <c r="A8497" s="14" t="s">
        <v>8575</v>
      </c>
      <c r="B8497" s="20">
        <v>0.37420880326917033</v>
      </c>
      <c r="C8497" s="20">
        <v>0.37582489384871021</v>
      </c>
      <c r="D8497" s="27">
        <v>0.37583316101790881</v>
      </c>
      <c r="E8497" s="27">
        <f t="shared" si="1585"/>
        <v>37.49</v>
      </c>
      <c r="F8497" s="27">
        <f t="shared" si="1586"/>
        <v>-37.489899999999999</v>
      </c>
      <c r="G8497" s="27">
        <f t="shared" si="1587"/>
        <v>-37.49</v>
      </c>
      <c r="H8497" s="27">
        <f t="shared" si="1589"/>
        <v>1000</v>
      </c>
      <c r="I8497" s="27">
        <f t="shared" si="1588"/>
        <v>1000</v>
      </c>
      <c r="J8497" s="27">
        <f t="shared" si="1590"/>
        <v>1000</v>
      </c>
      <c r="K8497" s="12">
        <v>-37.6</v>
      </c>
      <c r="L8497" s="12">
        <f t="shared" si="1591"/>
        <v>38.49</v>
      </c>
      <c r="M8497" s="27"/>
      <c r="N8497" s="27"/>
      <c r="P8497" s="12">
        <v>37.49</v>
      </c>
      <c r="Q8497" s="39">
        <v>38.67</v>
      </c>
      <c r="R8497" s="12">
        <f t="shared" si="1592"/>
        <v>37.6</v>
      </c>
      <c r="S8497" s="12">
        <v>6.1319037686379234</v>
      </c>
      <c r="T8497" s="20">
        <v>14.978197968395461</v>
      </c>
      <c r="Y8497" s="20">
        <f t="shared" si="1593"/>
        <v>0.35687904079746396</v>
      </c>
      <c r="Z8497" s="20">
        <f t="shared" si="1594"/>
        <v>0.35284406578764149</v>
      </c>
      <c r="AB8497" s="20">
        <v>0.2645053693982401</v>
      </c>
      <c r="AC8497" s="20">
        <v>0</v>
      </c>
      <c r="AE8497" s="20">
        <f t="shared" si="1595"/>
        <v>0.49687904079746398</v>
      </c>
      <c r="AF8497" s="20">
        <f t="shared" si="1596"/>
        <v>0.5362440657876415</v>
      </c>
    </row>
    <row r="8498" spans="1:32" x14ac:dyDescent="0.2">
      <c r="A8498" s="14" t="s">
        <v>8576</v>
      </c>
      <c r="B8498" s="20">
        <v>0.37593276346617444</v>
      </c>
      <c r="C8498" s="20">
        <v>0.38600692015588478</v>
      </c>
      <c r="D8498" s="27">
        <v>0.38601640362271705</v>
      </c>
      <c r="E8498" s="27">
        <f t="shared" si="1585"/>
        <v>37.06</v>
      </c>
      <c r="F8498" s="27">
        <f t="shared" si="1586"/>
        <v>-37.059899999999999</v>
      </c>
      <c r="G8498" s="27">
        <f t="shared" si="1587"/>
        <v>-37.06</v>
      </c>
      <c r="H8498" s="27">
        <f t="shared" si="1589"/>
        <v>1000</v>
      </c>
      <c r="I8498" s="27">
        <f t="shared" si="1588"/>
        <v>1000</v>
      </c>
      <c r="J8498" s="27">
        <f t="shared" si="1590"/>
        <v>1000</v>
      </c>
      <c r="K8498" s="12">
        <v>-37.6</v>
      </c>
      <c r="L8498" s="12">
        <f t="shared" si="1591"/>
        <v>38.06</v>
      </c>
      <c r="M8498" s="27"/>
      <c r="N8498" s="27"/>
      <c r="P8498" s="12">
        <v>37.06</v>
      </c>
      <c r="Q8498" s="39">
        <v>38.53</v>
      </c>
      <c r="R8498" s="12">
        <f t="shared" si="1592"/>
        <v>37.6</v>
      </c>
      <c r="S8498" s="12">
        <v>5.442661499247448</v>
      </c>
      <c r="T8498" s="20">
        <v>13.403399674462239</v>
      </c>
      <c r="Y8498" s="20">
        <f t="shared" si="1593"/>
        <v>0.31676488877257353</v>
      </c>
      <c r="Z8498" s="20">
        <f t="shared" si="1594"/>
        <v>0.31574626310141057</v>
      </c>
      <c r="AB8498" s="20">
        <v>0.26622918154574987</v>
      </c>
      <c r="AC8498" s="20">
        <v>0</v>
      </c>
      <c r="AE8498" s="20">
        <f t="shared" si="1595"/>
        <v>0.45676488877257354</v>
      </c>
      <c r="AF8498" s="20">
        <f t="shared" si="1596"/>
        <v>0.49914626310141058</v>
      </c>
    </row>
    <row r="8499" spans="1:32" x14ac:dyDescent="0.2">
      <c r="A8499" s="14" t="s">
        <v>8577</v>
      </c>
      <c r="B8499" s="20">
        <v>0.3927859802689086</v>
      </c>
      <c r="C8499" s="20">
        <v>0.40172398561317124</v>
      </c>
      <c r="D8499" s="27">
        <v>0.40173404258416129</v>
      </c>
      <c r="E8499" s="27">
        <f t="shared" si="1585"/>
        <v>37.06</v>
      </c>
      <c r="F8499" s="27">
        <f t="shared" si="1586"/>
        <v>-37.059899999999999</v>
      </c>
      <c r="G8499" s="27">
        <f t="shared" si="1587"/>
        <v>-37.06</v>
      </c>
      <c r="H8499" s="27">
        <f t="shared" si="1589"/>
        <v>1000</v>
      </c>
      <c r="I8499" s="27">
        <f t="shared" si="1588"/>
        <v>1000</v>
      </c>
      <c r="J8499" s="27">
        <f t="shared" si="1590"/>
        <v>1000</v>
      </c>
      <c r="K8499" s="12">
        <v>-37.6</v>
      </c>
      <c r="L8499" s="12">
        <f t="shared" si="1591"/>
        <v>38.06</v>
      </c>
      <c r="M8499" s="27"/>
      <c r="N8499" s="27"/>
      <c r="P8499" s="12">
        <v>37.06</v>
      </c>
      <c r="Q8499" s="39">
        <v>36.590000000000003</v>
      </c>
      <c r="R8499" s="12">
        <f t="shared" si="1592"/>
        <v>37.6</v>
      </c>
      <c r="S8499" s="12">
        <v>5.8069468694941273</v>
      </c>
      <c r="T8499" s="20">
        <v>14.260515773989869</v>
      </c>
      <c r="Y8499" s="20">
        <f t="shared" si="1593"/>
        <v>0.3379664304821986</v>
      </c>
      <c r="Z8499" s="20">
        <f t="shared" si="1594"/>
        <v>0.33593749905966863</v>
      </c>
      <c r="AB8499" s="20">
        <v>0.28308212618344403</v>
      </c>
      <c r="AC8499" s="20">
        <v>0</v>
      </c>
      <c r="AE8499" s="20">
        <f t="shared" si="1595"/>
        <v>0.47796643048219861</v>
      </c>
      <c r="AF8499" s="20">
        <f t="shared" si="1596"/>
        <v>0.51933749905966864</v>
      </c>
    </row>
    <row r="8500" spans="1:32" x14ac:dyDescent="0.2">
      <c r="A8500" s="14" t="s">
        <v>8578</v>
      </c>
      <c r="B8500" s="20">
        <v>0.41190174834746246</v>
      </c>
      <c r="C8500" s="20">
        <v>0.4230205405965804</v>
      </c>
      <c r="D8500" s="27">
        <v>0.42303188574504696</v>
      </c>
      <c r="E8500" s="27">
        <f t="shared" si="1585"/>
        <v>34.96</v>
      </c>
      <c r="F8500" s="27">
        <f t="shared" si="1586"/>
        <v>-34.959899999999998</v>
      </c>
      <c r="G8500" s="27">
        <f t="shared" si="1587"/>
        <v>-34.96</v>
      </c>
      <c r="H8500" s="27">
        <f t="shared" si="1589"/>
        <v>1000</v>
      </c>
      <c r="I8500" s="27">
        <f t="shared" si="1588"/>
        <v>1000</v>
      </c>
      <c r="J8500" s="27">
        <f t="shared" si="1590"/>
        <v>1000</v>
      </c>
      <c r="K8500" s="12">
        <v>-37.6</v>
      </c>
      <c r="L8500" s="12">
        <f t="shared" si="1591"/>
        <v>35.96</v>
      </c>
      <c r="M8500" s="27"/>
      <c r="N8500" s="27"/>
      <c r="P8500" s="12">
        <v>34.96</v>
      </c>
      <c r="Q8500" s="39">
        <v>35.21</v>
      </c>
      <c r="R8500" s="12">
        <f t="shared" si="1592"/>
        <v>37.6</v>
      </c>
      <c r="S8500" s="12">
        <v>5.9231061928393816</v>
      </c>
      <c r="T8500" s="20">
        <v>14.54922231669345</v>
      </c>
      <c r="Y8500" s="20">
        <f t="shared" si="1593"/>
        <v>0.34472694556189709</v>
      </c>
      <c r="Z8500" s="20">
        <f t="shared" si="1594"/>
        <v>0.34273861028559649</v>
      </c>
      <c r="AB8500" s="20">
        <v>0.30219740915479937</v>
      </c>
      <c r="AC8500" s="20">
        <v>0</v>
      </c>
      <c r="AE8500" s="20">
        <f t="shared" si="1595"/>
        <v>0.4847269455618971</v>
      </c>
      <c r="AF8500" s="20">
        <f t="shared" si="1596"/>
        <v>0.5261386102855965</v>
      </c>
    </row>
    <row r="8501" spans="1:32" x14ac:dyDescent="0.2">
      <c r="A8501" s="14" t="s">
        <v>8579</v>
      </c>
      <c r="B8501" s="20">
        <v>0.44945481260818526</v>
      </c>
      <c r="C8501" s="20">
        <v>0.46092017704758048</v>
      </c>
      <c r="D8501" s="27">
        <v>0.46093290355448158</v>
      </c>
      <c r="E8501" s="27">
        <f t="shared" si="1585"/>
        <v>37</v>
      </c>
      <c r="F8501" s="27">
        <f t="shared" si="1586"/>
        <v>-36.999899999999997</v>
      </c>
      <c r="G8501" s="27">
        <f t="shared" si="1587"/>
        <v>-37</v>
      </c>
      <c r="H8501" s="27">
        <f t="shared" si="1589"/>
        <v>1000</v>
      </c>
      <c r="I8501" s="27">
        <f t="shared" si="1588"/>
        <v>1000</v>
      </c>
      <c r="J8501" s="27">
        <f t="shared" si="1590"/>
        <v>1000</v>
      </c>
      <c r="K8501" s="12">
        <v>-37.6</v>
      </c>
      <c r="L8501" s="12">
        <f t="shared" si="1591"/>
        <v>38</v>
      </c>
      <c r="M8501" s="27"/>
      <c r="N8501" s="27"/>
      <c r="P8501" s="12">
        <v>37</v>
      </c>
      <c r="Q8501" s="39">
        <v>32.909999999999997</v>
      </c>
      <c r="R8501" s="12">
        <f t="shared" si="1592"/>
        <v>37.6</v>
      </c>
      <c r="S8501" s="12">
        <v>6.4583671382848662</v>
      </c>
      <c r="T8501" s="20">
        <v>15.789866732534319</v>
      </c>
      <c r="Y8501" s="20">
        <f t="shared" si="1593"/>
        <v>0.37587932824668929</v>
      </c>
      <c r="Z8501" s="20">
        <f t="shared" si="1594"/>
        <v>0.37196469080647776</v>
      </c>
      <c r="AB8501" s="20">
        <v>0.33974994022604071</v>
      </c>
      <c r="AC8501" s="20">
        <v>1.1932903554481566E-2</v>
      </c>
      <c r="AE8501" s="20">
        <f t="shared" si="1595"/>
        <v>0.51587932824668936</v>
      </c>
      <c r="AF8501" s="20">
        <f t="shared" si="1596"/>
        <v>0.55536469080647777</v>
      </c>
    </row>
    <row r="8502" spans="1:32" x14ac:dyDescent="0.2">
      <c r="A8502" s="14" t="s">
        <v>8580</v>
      </c>
      <c r="B8502" s="20">
        <v>0.54474049005261405</v>
      </c>
      <c r="C8502" s="20">
        <v>0.55851409020160869</v>
      </c>
      <c r="D8502" s="27">
        <v>0.55853028200846744</v>
      </c>
      <c r="E8502" s="27">
        <f t="shared" si="1585"/>
        <v>38.14</v>
      </c>
      <c r="F8502" s="27">
        <f t="shared" si="1586"/>
        <v>-38.139899999999997</v>
      </c>
      <c r="G8502" s="27">
        <f t="shared" si="1587"/>
        <v>-38.14</v>
      </c>
      <c r="H8502" s="27">
        <f t="shared" si="1589"/>
        <v>1000</v>
      </c>
      <c r="I8502" s="27">
        <f t="shared" si="1588"/>
        <v>1000</v>
      </c>
      <c r="J8502" s="27">
        <f t="shared" si="1590"/>
        <v>1000</v>
      </c>
      <c r="K8502" s="12">
        <v>-37.6</v>
      </c>
      <c r="L8502" s="12">
        <f t="shared" si="1591"/>
        <v>39.14</v>
      </c>
      <c r="M8502" s="27"/>
      <c r="N8502" s="27"/>
      <c r="P8502" s="12">
        <v>38.14</v>
      </c>
      <c r="Q8502" s="39">
        <v>33.39</v>
      </c>
      <c r="R8502" s="12">
        <f t="shared" si="1592"/>
        <v>37.6</v>
      </c>
      <c r="S8502" s="12">
        <v>7.8665396552101274</v>
      </c>
      <c r="T8502" s="20">
        <v>19.258586466852783</v>
      </c>
      <c r="Y8502" s="20">
        <f t="shared" si="1593"/>
        <v>0.45783548347664466</v>
      </c>
      <c r="Z8502" s="20">
        <f t="shared" si="1594"/>
        <v>0.4536779367334754</v>
      </c>
      <c r="AB8502" s="20">
        <v>0.4350340502831912</v>
      </c>
      <c r="AC8502" s="20">
        <v>0.10953028200846743</v>
      </c>
      <c r="AE8502" s="20">
        <f t="shared" si="1595"/>
        <v>0.59783548347664461</v>
      </c>
      <c r="AF8502" s="20">
        <f t="shared" si="1596"/>
        <v>0.63707793673347535</v>
      </c>
    </row>
    <row r="8503" spans="1:32" x14ac:dyDescent="0.2">
      <c r="A8503" s="14" t="s">
        <v>8581</v>
      </c>
      <c r="B8503" s="20">
        <v>0.70880984081958232</v>
      </c>
      <c r="C8503" s="20">
        <v>0.70757900442907984</v>
      </c>
      <c r="D8503" s="27">
        <v>0.70759443360599927</v>
      </c>
      <c r="E8503" s="27">
        <f t="shared" si="1585"/>
        <v>43.27</v>
      </c>
      <c r="F8503" s="27">
        <f t="shared" si="1586"/>
        <v>-43.2699</v>
      </c>
      <c r="G8503" s="27">
        <f t="shared" si="1587"/>
        <v>-43.27</v>
      </c>
      <c r="H8503" s="27">
        <f t="shared" si="1589"/>
        <v>1000</v>
      </c>
      <c r="I8503" s="27">
        <f t="shared" si="1588"/>
        <v>1000</v>
      </c>
      <c r="J8503" s="27">
        <f t="shared" si="1590"/>
        <v>1000</v>
      </c>
      <c r="K8503" s="12">
        <v>-37.6</v>
      </c>
      <c r="L8503" s="12">
        <f t="shared" si="1591"/>
        <v>44.27</v>
      </c>
      <c r="M8503" s="27"/>
      <c r="N8503" s="27"/>
      <c r="P8503" s="12">
        <v>43.27</v>
      </c>
      <c r="Q8503" s="39">
        <v>37.56</v>
      </c>
      <c r="R8503" s="12">
        <f t="shared" si="1592"/>
        <v>37.6</v>
      </c>
      <c r="S8503" s="12">
        <v>11.875752957011967</v>
      </c>
      <c r="T8503" s="20">
        <v>28.85053869279345</v>
      </c>
      <c r="Y8503" s="20">
        <f t="shared" si="1593"/>
        <v>0.69117316317367905</v>
      </c>
      <c r="Z8503" s="20">
        <f t="shared" si="1594"/>
        <v>0.67963725636478634</v>
      </c>
      <c r="AB8503" s="20">
        <v>0.59910288722400029</v>
      </c>
      <c r="AC8503" s="20">
        <v>0.25859443360599926</v>
      </c>
      <c r="AE8503" s="20">
        <f t="shared" si="1595"/>
        <v>0.83117316317367906</v>
      </c>
      <c r="AF8503" s="20">
        <f t="shared" si="1596"/>
        <v>0.86303725636478634</v>
      </c>
    </row>
    <row r="8504" spans="1:32" x14ac:dyDescent="0.2">
      <c r="A8504" s="14" t="s">
        <v>8582</v>
      </c>
      <c r="B8504" s="20">
        <v>0.73413202880626327</v>
      </c>
      <c r="C8504" s="20">
        <v>0.73677198923243303</v>
      </c>
      <c r="D8504" s="27">
        <v>0.73677751354115917</v>
      </c>
      <c r="E8504" s="27">
        <f t="shared" si="1585"/>
        <v>55.94</v>
      </c>
      <c r="F8504" s="27">
        <f t="shared" si="1586"/>
        <v>-55.939899999999994</v>
      </c>
      <c r="G8504" s="27">
        <f t="shared" si="1587"/>
        <v>-55.94</v>
      </c>
      <c r="H8504" s="27">
        <f t="shared" si="1589"/>
        <v>1000</v>
      </c>
      <c r="I8504" s="27">
        <f t="shared" si="1588"/>
        <v>1000</v>
      </c>
      <c r="J8504" s="27">
        <f t="shared" si="1590"/>
        <v>1000</v>
      </c>
      <c r="K8504" s="12">
        <v>-37.6</v>
      </c>
      <c r="L8504" s="12">
        <f t="shared" si="1591"/>
        <v>56.94</v>
      </c>
      <c r="M8504" s="27"/>
      <c r="N8504" s="27"/>
      <c r="P8504" s="12">
        <v>55.94</v>
      </c>
      <c r="Q8504" s="39">
        <v>41.09</v>
      </c>
      <c r="R8504" s="12">
        <f t="shared" si="1592"/>
        <v>37.6</v>
      </c>
      <c r="S8504" s="12">
        <v>12.177184125888544</v>
      </c>
      <c r="T8504" s="20">
        <v>29.902036465180082</v>
      </c>
      <c r="Y8504" s="20">
        <f t="shared" si="1593"/>
        <v>0.70871656738777145</v>
      </c>
      <c r="Z8504" s="20">
        <f t="shared" si="1594"/>
        <v>0.70440757586239222</v>
      </c>
      <c r="AB8504" s="20">
        <v>0.62442976237729719</v>
      </c>
      <c r="AC8504" s="20">
        <v>0.28777751354115916</v>
      </c>
      <c r="AE8504" s="20">
        <f t="shared" si="1595"/>
        <v>0.84871656738777146</v>
      </c>
      <c r="AF8504" s="20">
        <f t="shared" si="1596"/>
        <v>0.88780757586239223</v>
      </c>
    </row>
    <row r="8505" spans="1:32" x14ac:dyDescent="0.2">
      <c r="A8505" s="14" t="s">
        <v>8583</v>
      </c>
      <c r="B8505" s="20">
        <v>0.71505251118538848</v>
      </c>
      <c r="C8505" s="20">
        <v>0.71741713572937282</v>
      </c>
      <c r="D8505" s="27">
        <v>0.71742496840738967</v>
      </c>
      <c r="E8505" s="27">
        <f t="shared" si="1585"/>
        <v>55.95</v>
      </c>
      <c r="F8505" s="27">
        <f t="shared" si="1586"/>
        <v>-55.9499</v>
      </c>
      <c r="G8505" s="27">
        <f t="shared" si="1587"/>
        <v>-55.95</v>
      </c>
      <c r="H8505" s="27">
        <f t="shared" si="1589"/>
        <v>1000</v>
      </c>
      <c r="I8505" s="27">
        <f t="shared" si="1588"/>
        <v>1000</v>
      </c>
      <c r="J8505" s="27">
        <f t="shared" si="1590"/>
        <v>1000</v>
      </c>
      <c r="K8505" s="12">
        <v>-37.6</v>
      </c>
      <c r="L8505" s="12">
        <f t="shared" si="1591"/>
        <v>56.95</v>
      </c>
      <c r="M8505" s="27"/>
      <c r="N8505" s="27"/>
      <c r="P8505" s="12">
        <v>55.95</v>
      </c>
      <c r="Q8505" s="39">
        <v>49.13</v>
      </c>
      <c r="R8505" s="12">
        <f t="shared" si="1592"/>
        <v>37.6</v>
      </c>
      <c r="S8505" s="12">
        <v>11.801204180057658</v>
      </c>
      <c r="T8505" s="20">
        <v>28.886007541224192</v>
      </c>
      <c r="Y8505" s="20">
        <f t="shared" si="1593"/>
        <v>0.68683439710429772</v>
      </c>
      <c r="Z8505" s="20">
        <f t="shared" si="1594"/>
        <v>0.68047280231734453</v>
      </c>
      <c r="AB8505" s="20">
        <v>0.60534914235005888</v>
      </c>
      <c r="AC8505" s="20">
        <v>0.26842496840738966</v>
      </c>
      <c r="AE8505" s="20">
        <f t="shared" si="1595"/>
        <v>0.82683439710429774</v>
      </c>
      <c r="AF8505" s="20">
        <f t="shared" si="1596"/>
        <v>0.86387280231734453</v>
      </c>
    </row>
    <row r="8506" spans="1:32" x14ac:dyDescent="0.2">
      <c r="A8506" s="14" t="s">
        <v>8584</v>
      </c>
      <c r="B8506" s="20">
        <v>0.69033766886423575</v>
      </c>
      <c r="C8506" s="20">
        <v>0.69227660845567363</v>
      </c>
      <c r="D8506" s="27">
        <v>0.69228504317037132</v>
      </c>
      <c r="E8506" s="27">
        <f t="shared" si="1585"/>
        <v>58.13</v>
      </c>
      <c r="F8506" s="27">
        <f t="shared" si="1586"/>
        <v>-58.129899999999999</v>
      </c>
      <c r="G8506" s="27">
        <f t="shared" si="1587"/>
        <v>-58.13</v>
      </c>
      <c r="H8506" s="27">
        <f t="shared" si="1589"/>
        <v>1000</v>
      </c>
      <c r="I8506" s="27">
        <f t="shared" si="1588"/>
        <v>1000</v>
      </c>
      <c r="J8506" s="27">
        <f t="shared" si="1590"/>
        <v>1000</v>
      </c>
      <c r="K8506" s="12">
        <v>-37.6</v>
      </c>
      <c r="L8506" s="12">
        <f t="shared" si="1591"/>
        <v>59.13</v>
      </c>
      <c r="M8506" s="27"/>
      <c r="N8506" s="27"/>
      <c r="P8506" s="12">
        <v>58.13</v>
      </c>
      <c r="Q8506" s="39">
        <v>48.63</v>
      </c>
      <c r="R8506" s="12">
        <f t="shared" si="1592"/>
        <v>37.6</v>
      </c>
      <c r="S8506" s="12">
        <v>11.514409047436562</v>
      </c>
      <c r="T8506" s="20">
        <v>28.268339119609102</v>
      </c>
      <c r="Y8506" s="20">
        <f t="shared" si="1593"/>
        <v>0.67014281555034683</v>
      </c>
      <c r="Z8506" s="20">
        <f t="shared" si="1594"/>
        <v>0.66592227777152369</v>
      </c>
      <c r="AB8506" s="20">
        <v>0.58063398053885251</v>
      </c>
      <c r="AC8506" s="20">
        <v>0.24328504317037131</v>
      </c>
      <c r="AE8506" s="20">
        <f t="shared" si="1595"/>
        <v>0.81014281555034684</v>
      </c>
      <c r="AF8506" s="20">
        <f t="shared" si="1596"/>
        <v>0.84932227777152369</v>
      </c>
    </row>
    <row r="8507" spans="1:32" x14ac:dyDescent="0.2">
      <c r="A8507" s="14" t="s">
        <v>8585</v>
      </c>
      <c r="B8507" s="20">
        <v>0.66402448124141256</v>
      </c>
      <c r="C8507" s="20">
        <v>0.66379412685466821</v>
      </c>
      <c r="D8507" s="27">
        <v>0.66380208108949224</v>
      </c>
      <c r="E8507" s="27">
        <f t="shared" si="1585"/>
        <v>54.97</v>
      </c>
      <c r="F8507" s="27">
        <f t="shared" si="1586"/>
        <v>-54.969899999999996</v>
      </c>
      <c r="G8507" s="27">
        <f t="shared" si="1587"/>
        <v>-54.97</v>
      </c>
      <c r="H8507" s="27">
        <f t="shared" si="1589"/>
        <v>1000</v>
      </c>
      <c r="I8507" s="27">
        <f t="shared" si="1588"/>
        <v>1000</v>
      </c>
      <c r="J8507" s="27">
        <f t="shared" si="1590"/>
        <v>1000</v>
      </c>
      <c r="K8507" s="12">
        <v>-37.6</v>
      </c>
      <c r="L8507" s="12">
        <f t="shared" si="1591"/>
        <v>55.97</v>
      </c>
      <c r="M8507" s="27"/>
      <c r="N8507" s="27"/>
      <c r="P8507" s="12">
        <v>54.97</v>
      </c>
      <c r="Q8507" s="39">
        <v>51.45</v>
      </c>
      <c r="R8507" s="12">
        <f t="shared" si="1592"/>
        <v>37.6</v>
      </c>
      <c r="S8507" s="12">
        <v>11.244628312532111</v>
      </c>
      <c r="T8507" s="20">
        <v>27.566439888537179</v>
      </c>
      <c r="Y8507" s="20">
        <f t="shared" si="1593"/>
        <v>0.65444147816296616</v>
      </c>
      <c r="Z8507" s="20">
        <f t="shared" si="1594"/>
        <v>0.64938751310976595</v>
      </c>
      <c r="AB8507" s="20">
        <v>0.55432096789405794</v>
      </c>
      <c r="AC8507" s="20">
        <v>0.21480208108949223</v>
      </c>
      <c r="AE8507" s="20">
        <f t="shared" si="1595"/>
        <v>0.79444147816296617</v>
      </c>
      <c r="AF8507" s="20">
        <f t="shared" si="1596"/>
        <v>0.83278751310976595</v>
      </c>
    </row>
    <row r="8508" spans="1:32" x14ac:dyDescent="0.2">
      <c r="A8508" s="14" t="s">
        <v>8586</v>
      </c>
      <c r="B8508" s="20">
        <v>0.63492510534076196</v>
      </c>
      <c r="C8508" s="20">
        <v>0.63257276610536972</v>
      </c>
      <c r="D8508" s="27">
        <v>0.6325802063994812</v>
      </c>
      <c r="E8508" s="27">
        <f t="shared" si="1585"/>
        <v>58.92</v>
      </c>
      <c r="F8508" s="27">
        <f t="shared" si="1586"/>
        <v>-58.919899999999998</v>
      </c>
      <c r="G8508" s="27">
        <f t="shared" si="1587"/>
        <v>-58.92</v>
      </c>
      <c r="H8508" s="27">
        <f t="shared" si="1589"/>
        <v>1000</v>
      </c>
      <c r="I8508" s="27">
        <f t="shared" si="1588"/>
        <v>1000</v>
      </c>
      <c r="J8508" s="27">
        <f t="shared" si="1590"/>
        <v>1000</v>
      </c>
      <c r="K8508" s="12">
        <v>-37.6</v>
      </c>
      <c r="L8508" s="12">
        <f t="shared" si="1591"/>
        <v>59.92</v>
      </c>
      <c r="M8508" s="27"/>
      <c r="N8508" s="27"/>
      <c r="P8508" s="12">
        <v>58.92</v>
      </c>
      <c r="Q8508" s="39">
        <v>53.19</v>
      </c>
      <c r="R8508" s="12">
        <f t="shared" si="1592"/>
        <v>37.6</v>
      </c>
      <c r="S8508" s="12">
        <v>10.926218379489306</v>
      </c>
      <c r="T8508" s="20">
        <v>26.749058040383719</v>
      </c>
      <c r="Y8508" s="20">
        <f t="shared" si="1593"/>
        <v>0.63590990366796352</v>
      </c>
      <c r="Z8508" s="20">
        <f t="shared" si="1594"/>
        <v>0.63013230395763453</v>
      </c>
      <c r="AB8508" s="20">
        <v>0.52522174332899341</v>
      </c>
      <c r="AC8508" s="20">
        <v>0.18358020639948119</v>
      </c>
      <c r="AE8508" s="20">
        <f t="shared" si="1595"/>
        <v>0.77590990366796353</v>
      </c>
      <c r="AF8508" s="20">
        <f t="shared" si="1596"/>
        <v>0.81353230395763454</v>
      </c>
    </row>
    <row r="8509" spans="1:32" x14ac:dyDescent="0.2">
      <c r="A8509" s="14" t="s">
        <v>8587</v>
      </c>
      <c r="B8509" s="20">
        <v>0.60812817471110725</v>
      </c>
      <c r="C8509" s="20">
        <v>0.60601746139802115</v>
      </c>
      <c r="D8509" s="27">
        <v>0.60602443562979835</v>
      </c>
      <c r="E8509" s="27">
        <f t="shared" si="1585"/>
        <v>54.91</v>
      </c>
      <c r="F8509" s="27">
        <f t="shared" si="1586"/>
        <v>-54.909899999999993</v>
      </c>
      <c r="G8509" s="27">
        <f t="shared" si="1587"/>
        <v>-54.91</v>
      </c>
      <c r="H8509" s="27">
        <f t="shared" si="1589"/>
        <v>1000</v>
      </c>
      <c r="I8509" s="27">
        <f t="shared" si="1588"/>
        <v>1000</v>
      </c>
      <c r="J8509" s="27">
        <f t="shared" si="1590"/>
        <v>1000</v>
      </c>
      <c r="K8509" s="12">
        <v>-37.6</v>
      </c>
      <c r="L8509" s="12">
        <f t="shared" si="1591"/>
        <v>55.91</v>
      </c>
      <c r="M8509" s="27"/>
      <c r="N8509" s="27"/>
      <c r="P8509" s="12">
        <v>54.91</v>
      </c>
      <c r="Q8509" s="39">
        <v>54.52</v>
      </c>
      <c r="R8509" s="12">
        <f t="shared" si="1592"/>
        <v>37.6</v>
      </c>
      <c r="S8509" s="12">
        <v>10.500929703674021</v>
      </c>
      <c r="T8509" s="20">
        <v>25.76003970217765</v>
      </c>
      <c r="Y8509" s="20">
        <f t="shared" si="1593"/>
        <v>0.61115794727503137</v>
      </c>
      <c r="Z8509" s="20">
        <f t="shared" si="1594"/>
        <v>0.60683382357117532</v>
      </c>
      <c r="AB8509" s="20">
        <v>0.49842497810084918</v>
      </c>
      <c r="AC8509" s="20">
        <v>0.15702443562979834</v>
      </c>
      <c r="AE8509" s="20">
        <f t="shared" si="1595"/>
        <v>0.75115794727503138</v>
      </c>
      <c r="AF8509" s="20">
        <f t="shared" si="1596"/>
        <v>0.79023382357117533</v>
      </c>
    </row>
    <row r="8510" spans="1:32" x14ac:dyDescent="0.2">
      <c r="A8510" s="14" t="s">
        <v>8588</v>
      </c>
      <c r="B8510" s="20">
        <v>0.59696905398740174</v>
      </c>
      <c r="C8510" s="20">
        <v>0.59379844810894122</v>
      </c>
      <c r="D8510" s="27">
        <v>0.59380525020996477</v>
      </c>
      <c r="E8510" s="27">
        <f t="shared" si="1585"/>
        <v>58.53</v>
      </c>
      <c r="F8510" s="27">
        <f t="shared" si="1586"/>
        <v>-58.529899999999998</v>
      </c>
      <c r="G8510" s="27">
        <f t="shared" si="1587"/>
        <v>-58.53</v>
      </c>
      <c r="H8510" s="27">
        <f t="shared" si="1589"/>
        <v>1000</v>
      </c>
      <c r="I8510" s="27">
        <f t="shared" si="1588"/>
        <v>1000</v>
      </c>
      <c r="J8510" s="27">
        <f t="shared" si="1590"/>
        <v>1000</v>
      </c>
      <c r="K8510" s="12">
        <v>-37.6</v>
      </c>
      <c r="L8510" s="12">
        <f t="shared" si="1591"/>
        <v>59.53</v>
      </c>
      <c r="M8510" s="27"/>
      <c r="N8510" s="27"/>
      <c r="P8510" s="12">
        <v>58.53</v>
      </c>
      <c r="Q8510" s="39">
        <v>52.43</v>
      </c>
      <c r="R8510" s="12">
        <f t="shared" si="1592"/>
        <v>37.6</v>
      </c>
      <c r="S8510" s="12">
        <v>10.399031017110854</v>
      </c>
      <c r="T8510" s="20">
        <v>25.491994002945869</v>
      </c>
      <c r="Y8510" s="20">
        <f t="shared" si="1593"/>
        <v>0.60522740646889894</v>
      </c>
      <c r="Z8510" s="20">
        <f t="shared" si="1594"/>
        <v>0.60051942349892384</v>
      </c>
      <c r="AB8510" s="20">
        <v>0.48726587538456512</v>
      </c>
      <c r="AC8510" s="20">
        <v>0.14480525020996476</v>
      </c>
      <c r="AE8510" s="20">
        <f t="shared" si="1595"/>
        <v>0.74522740646889896</v>
      </c>
      <c r="AF8510" s="20">
        <f t="shared" si="1596"/>
        <v>0.78391942349892385</v>
      </c>
    </row>
    <row r="8511" spans="1:32" x14ac:dyDescent="0.2">
      <c r="A8511" s="14" t="s">
        <v>8589</v>
      </c>
      <c r="B8511" s="20">
        <v>0.59072699376257864</v>
      </c>
      <c r="C8511" s="20">
        <v>0.58698199495197789</v>
      </c>
      <c r="D8511" s="27">
        <v>0.58698851502888605</v>
      </c>
      <c r="E8511" s="27">
        <f t="shared" si="1585"/>
        <v>58.17</v>
      </c>
      <c r="F8511" s="27">
        <f t="shared" si="1586"/>
        <v>-58.169899999999998</v>
      </c>
      <c r="G8511" s="27">
        <f t="shared" si="1587"/>
        <v>-58.17</v>
      </c>
      <c r="H8511" s="27">
        <f t="shared" si="1589"/>
        <v>1000</v>
      </c>
      <c r="I8511" s="27">
        <f t="shared" si="1588"/>
        <v>1000</v>
      </c>
      <c r="J8511" s="27">
        <f t="shared" si="1590"/>
        <v>1000</v>
      </c>
      <c r="K8511" s="12">
        <v>-37.6</v>
      </c>
      <c r="L8511" s="12">
        <f t="shared" si="1591"/>
        <v>59.17</v>
      </c>
      <c r="M8511" s="27"/>
      <c r="N8511" s="27"/>
      <c r="P8511" s="12">
        <v>58.17</v>
      </c>
      <c r="Q8511" s="39">
        <v>53.19</v>
      </c>
      <c r="R8511" s="12">
        <f t="shared" si="1592"/>
        <v>37.6</v>
      </c>
      <c r="S8511" s="12">
        <v>10.348855055543661</v>
      </c>
      <c r="T8511" s="20">
        <v>25.369095292850542</v>
      </c>
      <c r="Y8511" s="20">
        <f t="shared" si="1593"/>
        <v>0.60230714716431299</v>
      </c>
      <c r="Z8511" s="20">
        <f t="shared" si="1594"/>
        <v>0.59762427679024821</v>
      </c>
      <c r="AB8511" s="20">
        <v>0.48102386624132321</v>
      </c>
      <c r="AC8511" s="20">
        <v>0.13798851502888604</v>
      </c>
      <c r="AE8511" s="20">
        <f t="shared" si="1595"/>
        <v>0.74230714716431301</v>
      </c>
      <c r="AF8511" s="20">
        <f t="shared" si="1596"/>
        <v>0.78102427679024822</v>
      </c>
    </row>
    <row r="8512" spans="1:32" x14ac:dyDescent="0.2">
      <c r="A8512" s="14" t="s">
        <v>8590</v>
      </c>
      <c r="B8512" s="20">
        <v>0.59375231469630951</v>
      </c>
      <c r="C8512" s="20">
        <v>0.59090679835965254</v>
      </c>
      <c r="D8512" s="27">
        <v>0.59091290265283059</v>
      </c>
      <c r="E8512" s="27">
        <f t="shared" si="1585"/>
        <v>54.97</v>
      </c>
      <c r="F8512" s="27">
        <f t="shared" si="1586"/>
        <v>-54.969899999999996</v>
      </c>
      <c r="G8512" s="27">
        <f t="shared" si="1587"/>
        <v>-54.97</v>
      </c>
      <c r="H8512" s="27">
        <f t="shared" si="1589"/>
        <v>1000</v>
      </c>
      <c r="I8512" s="27">
        <f t="shared" si="1588"/>
        <v>1000</v>
      </c>
      <c r="J8512" s="27">
        <f t="shared" si="1590"/>
        <v>1000</v>
      </c>
      <c r="K8512" s="12">
        <v>-37.6</v>
      </c>
      <c r="L8512" s="12">
        <f t="shared" si="1591"/>
        <v>55.97</v>
      </c>
      <c r="M8512" s="27"/>
      <c r="N8512" s="27"/>
      <c r="P8512" s="12">
        <v>54.97</v>
      </c>
      <c r="Q8512" s="39">
        <v>51.19</v>
      </c>
      <c r="R8512" s="12">
        <f t="shared" si="1592"/>
        <v>37.6</v>
      </c>
      <c r="S8512" s="12">
        <v>10.38322361689997</v>
      </c>
      <c r="T8512" s="20">
        <v>25.529074468014748</v>
      </c>
      <c r="Y8512" s="20">
        <f t="shared" si="1593"/>
        <v>0.60430740999837129</v>
      </c>
      <c r="Z8512" s="20">
        <f t="shared" si="1594"/>
        <v>0.60139293459043208</v>
      </c>
      <c r="AB8512" s="20">
        <v>0.48404940555195664</v>
      </c>
      <c r="AC8512" s="20">
        <v>0.14191290265283057</v>
      </c>
      <c r="AE8512" s="20">
        <f t="shared" si="1595"/>
        <v>0.74430740999837131</v>
      </c>
      <c r="AF8512" s="20">
        <f t="shared" si="1596"/>
        <v>0.78479293459043209</v>
      </c>
    </row>
    <row r="8513" spans="1:32" x14ac:dyDescent="0.2">
      <c r="A8513" s="14" t="s">
        <v>8591</v>
      </c>
      <c r="B8513" s="20">
        <v>0.60013721274626985</v>
      </c>
      <c r="C8513" s="20">
        <v>0.59683160255339618</v>
      </c>
      <c r="D8513" s="27">
        <v>0.5968371715785018</v>
      </c>
      <c r="E8513" s="27">
        <f t="shared" si="1585"/>
        <v>57.82</v>
      </c>
      <c r="F8513" s="27">
        <f t="shared" si="1586"/>
        <v>-57.819899999999997</v>
      </c>
      <c r="G8513" s="27">
        <f t="shared" si="1587"/>
        <v>-57.82</v>
      </c>
      <c r="H8513" s="27">
        <f t="shared" si="1589"/>
        <v>1000</v>
      </c>
      <c r="I8513" s="27">
        <f t="shared" si="1588"/>
        <v>1000</v>
      </c>
      <c r="J8513" s="27">
        <f t="shared" si="1590"/>
        <v>1000</v>
      </c>
      <c r="K8513" s="12">
        <v>-37.6</v>
      </c>
      <c r="L8513" s="12">
        <f t="shared" si="1591"/>
        <v>58.82</v>
      </c>
      <c r="M8513" s="27"/>
      <c r="N8513" s="27"/>
      <c r="P8513" s="12">
        <v>57.82</v>
      </c>
      <c r="Q8513" s="39">
        <v>49.49</v>
      </c>
      <c r="R8513" s="12">
        <f t="shared" si="1592"/>
        <v>37.6</v>
      </c>
      <c r="S8513" s="12">
        <v>10.508663520817951</v>
      </c>
      <c r="T8513" s="20">
        <v>25.81195235327408</v>
      </c>
      <c r="Y8513" s="20">
        <f t="shared" si="1593"/>
        <v>0.61160805825983589</v>
      </c>
      <c r="Z8513" s="20">
        <f t="shared" si="1594"/>
        <v>0.60805673909928681</v>
      </c>
      <c r="AB8513" s="20">
        <v>0.49043448230894671</v>
      </c>
      <c r="AC8513" s="20">
        <v>0.14783717157850179</v>
      </c>
      <c r="AE8513" s="20">
        <f t="shared" si="1595"/>
        <v>0.7516080582598359</v>
      </c>
      <c r="AF8513" s="20">
        <f t="shared" si="1596"/>
        <v>0.79145673909928682</v>
      </c>
    </row>
    <row r="8514" spans="1:32" x14ac:dyDescent="0.2">
      <c r="A8514" s="14" t="s">
        <v>8592</v>
      </c>
      <c r="B8514" s="20">
        <v>0.60954529250194167</v>
      </c>
      <c r="C8514" s="20">
        <v>0.6040321908757692</v>
      </c>
      <c r="D8514" s="27">
        <v>0.60403586955526745</v>
      </c>
      <c r="E8514" s="27">
        <f t="shared" ref="E8514:E8577" si="1597">P8514</f>
        <v>66.33</v>
      </c>
      <c r="F8514" s="27">
        <f t="shared" ref="F8514:F8577" si="1598">-P8514+0.0001</f>
        <v>-66.329899999999995</v>
      </c>
      <c r="G8514" s="27">
        <f t="shared" ref="G8514:G8577" si="1599">-P8514</f>
        <v>-66.33</v>
      </c>
      <c r="H8514" s="27">
        <f t="shared" si="1589"/>
        <v>1000</v>
      </c>
      <c r="I8514" s="27">
        <f t="shared" ref="I8514:I8577" si="1600">IF(P8514&lt;0,P8514,1000)</f>
        <v>1000</v>
      </c>
      <c r="J8514" s="27">
        <f t="shared" si="1590"/>
        <v>1000</v>
      </c>
      <c r="K8514" s="12">
        <v>-37.6</v>
      </c>
      <c r="L8514" s="12">
        <f t="shared" si="1591"/>
        <v>67.33</v>
      </c>
      <c r="M8514" s="27"/>
      <c r="N8514" s="27"/>
      <c r="P8514" s="12">
        <v>66.33</v>
      </c>
      <c r="Q8514" s="39">
        <v>51.19</v>
      </c>
      <c r="R8514" s="12">
        <f t="shared" si="1592"/>
        <v>37.6</v>
      </c>
      <c r="S8514" s="12">
        <v>10.94787306749231</v>
      </c>
      <c r="T8514" s="20">
        <v>26.960949866644249</v>
      </c>
      <c r="Y8514" s="20">
        <f t="shared" si="1593"/>
        <v>0.63717021442541644</v>
      </c>
      <c r="Z8514" s="20">
        <f t="shared" si="1594"/>
        <v>0.63512387728592745</v>
      </c>
      <c r="AB8514" s="20">
        <v>0.49984333564167449</v>
      </c>
      <c r="AC8514" s="20">
        <v>0.15503586955526744</v>
      </c>
      <c r="AE8514" s="20">
        <f t="shared" si="1595"/>
        <v>0.77717021442541645</v>
      </c>
      <c r="AF8514" s="20">
        <f t="shared" si="1596"/>
        <v>0.81852387728592746</v>
      </c>
    </row>
    <row r="8515" spans="1:32" x14ac:dyDescent="0.2">
      <c r="A8515" s="14" t="s">
        <v>8593</v>
      </c>
      <c r="B8515" s="20">
        <v>0.61391342093118351</v>
      </c>
      <c r="C8515" s="20">
        <v>0.60539124895288299</v>
      </c>
      <c r="D8515" s="27">
        <v>0.60539302531357819</v>
      </c>
      <c r="E8515" s="27">
        <f t="shared" si="1597"/>
        <v>58.91</v>
      </c>
      <c r="F8515" s="27">
        <f t="shared" si="1598"/>
        <v>-58.909899999999993</v>
      </c>
      <c r="G8515" s="27">
        <f t="shared" si="1599"/>
        <v>-58.91</v>
      </c>
      <c r="H8515" s="27">
        <f t="shared" ref="H8515:H8578" si="1601">IF(P8515&lt;0,0,1000)</f>
        <v>1000</v>
      </c>
      <c r="I8515" s="27">
        <f t="shared" si="1600"/>
        <v>1000</v>
      </c>
      <c r="J8515" s="27">
        <f t="shared" ref="J8515:J8578" si="1602">I8515</f>
        <v>1000</v>
      </c>
      <c r="K8515" s="12">
        <v>-37.6</v>
      </c>
      <c r="L8515" s="12">
        <f t="shared" ref="L8515:L8578" si="1603">SQRT(E8515^2)+1</f>
        <v>59.91</v>
      </c>
      <c r="M8515" s="27"/>
      <c r="N8515" s="27"/>
      <c r="P8515" s="12">
        <v>58.91</v>
      </c>
      <c r="Q8515" s="39">
        <v>61.19</v>
      </c>
      <c r="R8515" s="12">
        <f t="shared" ref="R8515:R8578" si="1604">-K8515</f>
        <v>37.6</v>
      </c>
      <c r="S8515" s="12">
        <v>11.33071959888443</v>
      </c>
      <c r="T8515" s="20">
        <v>27.921891268364739</v>
      </c>
      <c r="Y8515" s="20">
        <f t="shared" ref="Y8515:Y8578" si="1605">S8515/$V$2</f>
        <v>0.65945202249857304</v>
      </c>
      <c r="Z8515" s="20">
        <f t="shared" ref="Z8515:Z8578" si="1606">T8515/$W$2</f>
        <v>0.65776094430040855</v>
      </c>
      <c r="AB8515" s="20">
        <v>0.5042120882892428</v>
      </c>
      <c r="AC8515" s="20">
        <v>0.15639302531357818</v>
      </c>
      <c r="AE8515" s="20">
        <f t="shared" ref="AE8515:AE8578" si="1607">Y8515+0.14</f>
        <v>0.79945202249857306</v>
      </c>
      <c r="AF8515" s="20">
        <f t="shared" ref="AF8515:AF8578" si="1608">Z8515+0.1834</f>
        <v>0.84116094430040855</v>
      </c>
    </row>
    <row r="8516" spans="1:32" x14ac:dyDescent="0.2">
      <c r="A8516" s="14" t="s">
        <v>8594</v>
      </c>
      <c r="B8516" s="20">
        <v>0.61510674160236056</v>
      </c>
      <c r="C8516" s="20">
        <v>0.60351422702188406</v>
      </c>
      <c r="D8516" s="27">
        <v>0.60351532937886554</v>
      </c>
      <c r="E8516" s="27">
        <f t="shared" si="1597"/>
        <v>55.09</v>
      </c>
      <c r="F8516" s="27">
        <f t="shared" si="1598"/>
        <v>-55.0899</v>
      </c>
      <c r="G8516" s="27">
        <f t="shared" si="1599"/>
        <v>-55.09</v>
      </c>
      <c r="H8516" s="27">
        <f t="shared" si="1601"/>
        <v>1000</v>
      </c>
      <c r="I8516" s="27">
        <f t="shared" si="1600"/>
        <v>1000</v>
      </c>
      <c r="J8516" s="27">
        <f t="shared" si="1602"/>
        <v>1000</v>
      </c>
      <c r="K8516" s="12">
        <v>-37.6</v>
      </c>
      <c r="L8516" s="12">
        <f t="shared" si="1603"/>
        <v>56.09</v>
      </c>
      <c r="M8516" s="27"/>
      <c r="N8516" s="27"/>
      <c r="P8516" s="12">
        <v>55.09</v>
      </c>
      <c r="Q8516" s="39">
        <v>59.81</v>
      </c>
      <c r="R8516" s="12">
        <f t="shared" si="1604"/>
        <v>37.6</v>
      </c>
      <c r="S8516" s="12">
        <v>11.580392409214662</v>
      </c>
      <c r="T8516" s="20">
        <v>28.462223888703122</v>
      </c>
      <c r="Y8516" s="20">
        <f t="shared" si="1605"/>
        <v>0.67398307132546176</v>
      </c>
      <c r="Z8516" s="20">
        <f t="shared" si="1606"/>
        <v>0.67048965566075847</v>
      </c>
      <c r="AB8516" s="20">
        <v>0.50540554717855135</v>
      </c>
      <c r="AC8516" s="20">
        <v>0.15451532937886553</v>
      </c>
      <c r="AE8516" s="20">
        <f t="shared" si="1607"/>
        <v>0.81398307132546177</v>
      </c>
      <c r="AF8516" s="20">
        <f t="shared" si="1608"/>
        <v>0.85388965566075847</v>
      </c>
    </row>
    <row r="8517" spans="1:32" x14ac:dyDescent="0.2">
      <c r="A8517" s="14" t="s">
        <v>8595</v>
      </c>
      <c r="B8517" s="20">
        <v>0.61169183326454624</v>
      </c>
      <c r="C8517" s="20">
        <v>0.59943665301321336</v>
      </c>
      <c r="D8517" s="27">
        <v>0.59943750680692087</v>
      </c>
      <c r="E8517" s="27">
        <f t="shared" si="1597"/>
        <v>43.53</v>
      </c>
      <c r="F8517" s="27">
        <f t="shared" si="1598"/>
        <v>-43.529899999999998</v>
      </c>
      <c r="G8517" s="27">
        <f t="shared" si="1599"/>
        <v>-43.53</v>
      </c>
      <c r="H8517" s="27">
        <f t="shared" si="1601"/>
        <v>1000</v>
      </c>
      <c r="I8517" s="27">
        <f t="shared" si="1600"/>
        <v>1000</v>
      </c>
      <c r="J8517" s="27">
        <f t="shared" si="1602"/>
        <v>1000</v>
      </c>
      <c r="K8517" s="12">
        <v>-37.6</v>
      </c>
      <c r="L8517" s="12">
        <f t="shared" si="1603"/>
        <v>44.53</v>
      </c>
      <c r="M8517" s="27"/>
      <c r="N8517" s="27"/>
      <c r="P8517" s="12">
        <v>43.53</v>
      </c>
      <c r="Q8517" s="39">
        <v>59.24</v>
      </c>
      <c r="R8517" s="12">
        <f t="shared" si="1604"/>
        <v>37.6</v>
      </c>
      <c r="S8517" s="12">
        <v>11.580392409214662</v>
      </c>
      <c r="T8517" s="20">
        <v>28.454807795689351</v>
      </c>
      <c r="Y8517" s="20">
        <f t="shared" si="1605"/>
        <v>0.67398307132546176</v>
      </c>
      <c r="Z8517" s="20">
        <f t="shared" si="1606"/>
        <v>0.67031495344245695</v>
      </c>
      <c r="AB8517" s="20">
        <v>0.50199075232628687</v>
      </c>
      <c r="AC8517" s="20">
        <v>0.15043750680692086</v>
      </c>
      <c r="AE8517" s="20">
        <f t="shared" si="1607"/>
        <v>0.81398307132546177</v>
      </c>
      <c r="AF8517" s="20">
        <f t="shared" si="1608"/>
        <v>0.85371495344245696</v>
      </c>
    </row>
    <row r="8518" spans="1:32" x14ac:dyDescent="0.2">
      <c r="A8518" s="14" t="s">
        <v>8596</v>
      </c>
      <c r="B8518" s="20">
        <v>0.5861025909184685</v>
      </c>
      <c r="C8518" s="20">
        <v>0.57188464087320845</v>
      </c>
      <c r="D8518" s="27">
        <v>0.57188490905090639</v>
      </c>
      <c r="E8518" s="27">
        <f t="shared" si="1597"/>
        <v>39.270000000000003</v>
      </c>
      <c r="F8518" s="27">
        <f t="shared" si="1598"/>
        <v>-39.2699</v>
      </c>
      <c r="G8518" s="27">
        <f t="shared" si="1599"/>
        <v>-39.270000000000003</v>
      </c>
      <c r="H8518" s="27">
        <f t="shared" si="1601"/>
        <v>1000</v>
      </c>
      <c r="I8518" s="27">
        <f t="shared" si="1600"/>
        <v>1000</v>
      </c>
      <c r="J8518" s="27">
        <f t="shared" si="1602"/>
        <v>1000</v>
      </c>
      <c r="K8518" s="12">
        <v>-37.6</v>
      </c>
      <c r="L8518" s="12">
        <f t="shared" si="1603"/>
        <v>40.270000000000003</v>
      </c>
      <c r="M8518" s="27"/>
      <c r="N8518" s="27"/>
      <c r="P8518" s="12">
        <v>39.270000000000003</v>
      </c>
      <c r="Q8518" s="39">
        <v>53.02</v>
      </c>
      <c r="R8518" s="12">
        <f t="shared" si="1604"/>
        <v>37.6</v>
      </c>
      <c r="S8518" s="12">
        <v>11.312158437738997</v>
      </c>
      <c r="T8518" s="20">
        <v>27.767740750644979</v>
      </c>
      <c r="Y8518" s="20">
        <f t="shared" si="1605"/>
        <v>0.65837175613504195</v>
      </c>
      <c r="Z8518" s="20">
        <f t="shared" si="1606"/>
        <v>0.65412959321730257</v>
      </c>
      <c r="AB8518" s="20">
        <v>0.47640170102265167</v>
      </c>
      <c r="AC8518" s="20">
        <v>0.12288490905090638</v>
      </c>
      <c r="AE8518" s="20">
        <f t="shared" si="1607"/>
        <v>0.79837175613504197</v>
      </c>
      <c r="AF8518" s="20">
        <f t="shared" si="1608"/>
        <v>0.83752959321730258</v>
      </c>
    </row>
    <row r="8519" spans="1:32" x14ac:dyDescent="0.2">
      <c r="A8519" s="14" t="s">
        <v>8597</v>
      </c>
      <c r="B8519" s="20">
        <v>0.52660864423003828</v>
      </c>
      <c r="C8519" s="20">
        <v>0.51139651374213713</v>
      </c>
      <c r="D8519" s="27">
        <v>0.51139691557408395</v>
      </c>
      <c r="E8519" s="27">
        <f t="shared" si="1597"/>
        <v>39.04</v>
      </c>
      <c r="F8519" s="27">
        <f t="shared" si="1598"/>
        <v>-39.039899999999996</v>
      </c>
      <c r="G8519" s="27">
        <f t="shared" si="1599"/>
        <v>-39.04</v>
      </c>
      <c r="H8519" s="27">
        <f t="shared" si="1601"/>
        <v>1000</v>
      </c>
      <c r="I8519" s="27">
        <f t="shared" si="1600"/>
        <v>1000</v>
      </c>
      <c r="J8519" s="27">
        <f t="shared" si="1602"/>
        <v>1000</v>
      </c>
      <c r="K8519" s="12">
        <v>-37.6</v>
      </c>
      <c r="L8519" s="12">
        <f t="shared" si="1603"/>
        <v>40.04</v>
      </c>
      <c r="M8519" s="27"/>
      <c r="N8519" s="27"/>
      <c r="P8519" s="12">
        <v>39.04</v>
      </c>
      <c r="Q8519" s="39">
        <v>47.75</v>
      </c>
      <c r="R8519" s="12">
        <f t="shared" si="1604"/>
        <v>37.6</v>
      </c>
      <c r="S8519" s="12">
        <v>10.351948582401231</v>
      </c>
      <c r="T8519" s="20">
        <v>25.354263106822991</v>
      </c>
      <c r="Y8519" s="20">
        <f t="shared" si="1605"/>
        <v>0.60248719155823471</v>
      </c>
      <c r="Z8519" s="20">
        <f t="shared" si="1606"/>
        <v>0.59727487235364496</v>
      </c>
      <c r="AB8519" s="20">
        <v>0.41690772776016916</v>
      </c>
      <c r="AC8519" s="20">
        <v>6.2396915574083944E-2</v>
      </c>
      <c r="AE8519" s="20">
        <f t="shared" si="1607"/>
        <v>0.74248719155823473</v>
      </c>
      <c r="AF8519" s="20">
        <f t="shared" si="1608"/>
        <v>0.78067487235364497</v>
      </c>
    </row>
    <row r="8520" spans="1:32" x14ac:dyDescent="0.2">
      <c r="A8520" s="14" t="s">
        <v>8598</v>
      </c>
      <c r="B8520" s="20">
        <v>0.45980511124469547</v>
      </c>
      <c r="C8520" s="20">
        <v>0.44883868349535527</v>
      </c>
      <c r="D8520" s="27">
        <v>0.44884512404347338</v>
      </c>
      <c r="E8520" s="27">
        <f t="shared" si="1597"/>
        <v>36.340000000000003</v>
      </c>
      <c r="F8520" s="27">
        <f t="shared" si="1598"/>
        <v>-36.3399</v>
      </c>
      <c r="G8520" s="27">
        <f t="shared" si="1599"/>
        <v>-36.340000000000003</v>
      </c>
      <c r="H8520" s="27">
        <f t="shared" si="1601"/>
        <v>1000</v>
      </c>
      <c r="I8520" s="27">
        <f t="shared" si="1600"/>
        <v>1000</v>
      </c>
      <c r="J8520" s="27">
        <f t="shared" si="1602"/>
        <v>1000</v>
      </c>
      <c r="K8520" s="12">
        <v>-37.6</v>
      </c>
      <c r="L8520" s="12">
        <f t="shared" si="1603"/>
        <v>37.340000000000003</v>
      </c>
      <c r="M8520" s="27"/>
      <c r="N8520" s="27"/>
      <c r="P8520" s="12">
        <v>36.340000000000003</v>
      </c>
      <c r="Q8520" s="39">
        <v>47.11</v>
      </c>
      <c r="R8520" s="12">
        <f t="shared" si="1604"/>
        <v>37.6</v>
      </c>
      <c r="S8520" s="12">
        <v>8.7397909926129174</v>
      </c>
      <c r="T8520" s="20">
        <v>21.301259459985879</v>
      </c>
      <c r="Y8520" s="20">
        <f t="shared" si="1605"/>
        <v>0.50865903052272554</v>
      </c>
      <c r="Z8520" s="20">
        <f t="shared" si="1606"/>
        <v>0.50179754668204801</v>
      </c>
      <c r="AB8520" s="20">
        <v>0.35010181468819068</v>
      </c>
      <c r="AC8520" s="20">
        <v>0</v>
      </c>
      <c r="AE8520" s="20">
        <f t="shared" si="1607"/>
        <v>0.64865903052272555</v>
      </c>
      <c r="AF8520" s="20">
        <f t="shared" si="1608"/>
        <v>0.68519754668204802</v>
      </c>
    </row>
    <row r="8521" spans="1:32" x14ac:dyDescent="0.2">
      <c r="A8521" s="14" t="s">
        <v>8599</v>
      </c>
      <c r="B8521" s="20">
        <v>0.39364173422539411</v>
      </c>
      <c r="C8521" s="20">
        <v>0.39557067575854049</v>
      </c>
      <c r="D8521" s="27">
        <v>0.39557913609310968</v>
      </c>
      <c r="E8521" s="27">
        <f t="shared" si="1597"/>
        <v>31.88</v>
      </c>
      <c r="F8521" s="27">
        <f t="shared" si="1598"/>
        <v>-31.879899999999999</v>
      </c>
      <c r="G8521" s="27">
        <f t="shared" si="1599"/>
        <v>-31.88</v>
      </c>
      <c r="H8521" s="27">
        <f t="shared" si="1601"/>
        <v>1000</v>
      </c>
      <c r="I8521" s="27">
        <f t="shared" si="1600"/>
        <v>1000</v>
      </c>
      <c r="J8521" s="27">
        <f t="shared" si="1602"/>
        <v>1000</v>
      </c>
      <c r="K8521" s="12">
        <v>-37.6</v>
      </c>
      <c r="L8521" s="12">
        <f t="shared" si="1603"/>
        <v>32.879999999999995</v>
      </c>
      <c r="M8521" s="27"/>
      <c r="N8521" s="27"/>
      <c r="P8521" s="12">
        <v>31.88</v>
      </c>
      <c r="Q8521" s="39">
        <v>43.14</v>
      </c>
      <c r="R8521" s="12">
        <f t="shared" si="1604"/>
        <v>37.6</v>
      </c>
      <c r="S8521" s="12">
        <v>6.439805977139434</v>
      </c>
      <c r="T8521" s="20">
        <v>15.743782738882231</v>
      </c>
      <c r="Y8521" s="20">
        <f t="shared" si="1605"/>
        <v>0.37479906188315826</v>
      </c>
      <c r="Z8521" s="20">
        <f t="shared" si="1606"/>
        <v>0.37087908199544156</v>
      </c>
      <c r="AB8521" s="20">
        <v>0.28393823517088457</v>
      </c>
      <c r="AC8521" s="20">
        <v>0</v>
      </c>
      <c r="AE8521" s="20">
        <f t="shared" si="1607"/>
        <v>0.51479906188315827</v>
      </c>
      <c r="AF8521" s="20">
        <f t="shared" si="1608"/>
        <v>0.55427908199544151</v>
      </c>
    </row>
    <row r="8522" spans="1:32" x14ac:dyDescent="0.2">
      <c r="A8522" s="14" t="s">
        <v>8600</v>
      </c>
      <c r="B8522" s="20">
        <v>0.3868049485518113</v>
      </c>
      <c r="C8522" s="20">
        <v>0.39699627205576288</v>
      </c>
      <c r="D8522" s="27">
        <v>0.39700570703502586</v>
      </c>
      <c r="E8522" s="27">
        <f t="shared" si="1597"/>
        <v>31.35</v>
      </c>
      <c r="F8522" s="27">
        <f t="shared" si="1598"/>
        <v>-31.349900000000002</v>
      </c>
      <c r="G8522" s="27">
        <f t="shared" si="1599"/>
        <v>-31.35</v>
      </c>
      <c r="H8522" s="27">
        <f t="shared" si="1601"/>
        <v>1000</v>
      </c>
      <c r="I8522" s="27">
        <f t="shared" si="1600"/>
        <v>1000</v>
      </c>
      <c r="J8522" s="27">
        <f t="shared" si="1602"/>
        <v>1000</v>
      </c>
      <c r="K8522" s="12">
        <v>-37.6</v>
      </c>
      <c r="L8522" s="12">
        <f t="shared" si="1603"/>
        <v>32.35</v>
      </c>
      <c r="M8522" s="27"/>
      <c r="N8522" s="27"/>
      <c r="P8522" s="12">
        <v>31.35</v>
      </c>
      <c r="Q8522" s="39">
        <v>42.05</v>
      </c>
      <c r="R8522" s="12">
        <f t="shared" si="1604"/>
        <v>37.6</v>
      </c>
      <c r="S8522" s="12">
        <v>5.6251429690318506</v>
      </c>
      <c r="T8522" s="20">
        <v>13.862199900105491</v>
      </c>
      <c r="Y8522" s="20">
        <f t="shared" si="1605"/>
        <v>0.32738537701849962</v>
      </c>
      <c r="Z8522" s="20">
        <f t="shared" si="1606"/>
        <v>0.32655430138090424</v>
      </c>
      <c r="AB8522" s="20">
        <v>0.27710139246508508</v>
      </c>
      <c r="AC8522" s="20">
        <v>0</v>
      </c>
      <c r="AE8522" s="20">
        <f t="shared" si="1607"/>
        <v>0.46738537701849964</v>
      </c>
      <c r="AF8522" s="20">
        <f t="shared" si="1608"/>
        <v>0.50995430138090425</v>
      </c>
    </row>
    <row r="8523" spans="1:32" x14ac:dyDescent="0.2">
      <c r="A8523" s="14" t="s">
        <v>8601</v>
      </c>
      <c r="B8523" s="20">
        <v>0.40417047336623813</v>
      </c>
      <c r="C8523" s="20">
        <v>0.41318217993203132</v>
      </c>
      <c r="D8523" s="27">
        <v>0.4131921967139493</v>
      </c>
      <c r="E8523" s="27">
        <f t="shared" si="1597"/>
        <v>31.74</v>
      </c>
      <c r="F8523" s="27">
        <f t="shared" si="1598"/>
        <v>-31.739899999999999</v>
      </c>
      <c r="G8523" s="27">
        <f t="shared" si="1599"/>
        <v>-31.74</v>
      </c>
      <c r="H8523" s="27">
        <f t="shared" si="1601"/>
        <v>1000</v>
      </c>
      <c r="I8523" s="27">
        <f t="shared" si="1600"/>
        <v>1000</v>
      </c>
      <c r="J8523" s="27">
        <f t="shared" si="1602"/>
        <v>1000</v>
      </c>
      <c r="K8523" s="12">
        <v>-37.6</v>
      </c>
      <c r="L8523" s="12">
        <f t="shared" si="1603"/>
        <v>32.739999999999995</v>
      </c>
      <c r="M8523" s="27"/>
      <c r="N8523" s="27"/>
      <c r="P8523" s="12">
        <v>31.74</v>
      </c>
      <c r="Q8523" s="39">
        <v>39.049999999999997</v>
      </c>
      <c r="R8523" s="12">
        <f t="shared" si="1604"/>
        <v>37.6</v>
      </c>
      <c r="S8523" s="12">
        <v>6.0015230344823918</v>
      </c>
      <c r="T8523" s="20">
        <v>14.74805611860938</v>
      </c>
      <c r="Y8523" s="20">
        <f t="shared" si="1605"/>
        <v>0.34929083441009739</v>
      </c>
      <c r="Z8523" s="20">
        <f t="shared" si="1606"/>
        <v>0.34742257341868271</v>
      </c>
      <c r="AB8523" s="20">
        <v>0.2944666407744998</v>
      </c>
      <c r="AC8523" s="20">
        <v>0</v>
      </c>
      <c r="AE8523" s="20">
        <f t="shared" si="1607"/>
        <v>0.48929083441009741</v>
      </c>
      <c r="AF8523" s="20">
        <f t="shared" si="1608"/>
        <v>0.53082257341868266</v>
      </c>
    </row>
    <row r="8524" spans="1:32" x14ac:dyDescent="0.2">
      <c r="A8524" s="14" t="s">
        <v>8602</v>
      </c>
      <c r="B8524" s="20">
        <v>0.42380159384375554</v>
      </c>
      <c r="C8524" s="20">
        <v>0.43504744782053095</v>
      </c>
      <c r="D8524" s="27">
        <v>0.4350587794854493</v>
      </c>
      <c r="E8524" s="27">
        <f t="shared" si="1597"/>
        <v>31.35</v>
      </c>
      <c r="F8524" s="27">
        <f t="shared" si="1598"/>
        <v>-31.349900000000002</v>
      </c>
      <c r="G8524" s="27">
        <f t="shared" si="1599"/>
        <v>-31.35</v>
      </c>
      <c r="H8524" s="27">
        <f t="shared" si="1601"/>
        <v>1000</v>
      </c>
      <c r="I8524" s="27">
        <f t="shared" si="1600"/>
        <v>1000</v>
      </c>
      <c r="J8524" s="27">
        <f t="shared" si="1602"/>
        <v>1000</v>
      </c>
      <c r="K8524" s="12">
        <v>-37.6</v>
      </c>
      <c r="L8524" s="12">
        <f t="shared" si="1603"/>
        <v>32.35</v>
      </c>
      <c r="M8524" s="27"/>
      <c r="N8524" s="27"/>
      <c r="P8524" s="12">
        <v>31.35</v>
      </c>
      <c r="Q8524" s="39">
        <v>38.229999999999997</v>
      </c>
      <c r="R8524" s="12">
        <f t="shared" si="1604"/>
        <v>37.6</v>
      </c>
      <c r="S8524" s="12">
        <v>6.1215614982785969</v>
      </c>
      <c r="T8524" s="20">
        <v>15.046643702543451</v>
      </c>
      <c r="Y8524" s="20">
        <f t="shared" si="1605"/>
        <v>0.35627711688202646</v>
      </c>
      <c r="Z8524" s="20">
        <f t="shared" si="1606"/>
        <v>0.35445645408518939</v>
      </c>
      <c r="AB8524" s="20">
        <v>0.31409726556483653</v>
      </c>
      <c r="AC8524" s="20">
        <v>0</v>
      </c>
      <c r="AE8524" s="20">
        <f t="shared" si="1607"/>
        <v>0.49627711688202647</v>
      </c>
      <c r="AF8524" s="20">
        <f t="shared" si="1608"/>
        <v>0.53785645408518934</v>
      </c>
    </row>
    <row r="8525" spans="1:32" x14ac:dyDescent="0.2">
      <c r="A8525" s="14" t="s">
        <v>8603</v>
      </c>
      <c r="B8525" s="20">
        <v>0.46243725189265095</v>
      </c>
      <c r="C8525" s="20">
        <v>0.47401771834951567</v>
      </c>
      <c r="D8525" s="27">
        <v>0.47403044529041188</v>
      </c>
      <c r="E8525" s="27">
        <f t="shared" si="1597"/>
        <v>31.34</v>
      </c>
      <c r="F8525" s="27">
        <f t="shared" si="1598"/>
        <v>-31.3399</v>
      </c>
      <c r="G8525" s="27">
        <f t="shared" si="1599"/>
        <v>-31.34</v>
      </c>
      <c r="H8525" s="27">
        <f t="shared" si="1601"/>
        <v>1000</v>
      </c>
      <c r="I8525" s="27">
        <f t="shared" si="1600"/>
        <v>1000</v>
      </c>
      <c r="J8525" s="27">
        <f t="shared" si="1602"/>
        <v>1000</v>
      </c>
      <c r="K8525" s="12">
        <v>-37.6</v>
      </c>
      <c r="L8525" s="12">
        <f t="shared" si="1603"/>
        <v>32.340000000000003</v>
      </c>
      <c r="M8525" s="27"/>
      <c r="N8525" s="27"/>
      <c r="P8525" s="12">
        <v>31.34</v>
      </c>
      <c r="Q8525" s="39">
        <v>35.03</v>
      </c>
      <c r="R8525" s="12">
        <f t="shared" si="1604"/>
        <v>37.6</v>
      </c>
      <c r="S8525" s="12">
        <v>6.6747063090782834</v>
      </c>
      <c r="T8525" s="20">
        <v>16.329485049593291</v>
      </c>
      <c r="Y8525" s="20">
        <f t="shared" si="1605"/>
        <v>0.38847034706772071</v>
      </c>
      <c r="Z8525" s="20">
        <f t="shared" si="1606"/>
        <v>0.38467657519779941</v>
      </c>
      <c r="AB8525" s="20">
        <v>0.35273238559345305</v>
      </c>
      <c r="AC8525" s="20">
        <v>2.5030445290411873E-2</v>
      </c>
      <c r="AE8525" s="20">
        <f t="shared" si="1607"/>
        <v>0.52847034706772078</v>
      </c>
      <c r="AF8525" s="20">
        <f t="shared" si="1608"/>
        <v>0.56807657519779942</v>
      </c>
    </row>
    <row r="8526" spans="1:32" x14ac:dyDescent="0.2">
      <c r="A8526" s="14" t="s">
        <v>8604</v>
      </c>
      <c r="B8526" s="20">
        <v>0.5604786404273725</v>
      </c>
      <c r="C8526" s="20">
        <v>0.57438904077223429</v>
      </c>
      <c r="D8526" s="27">
        <v>0.57440526693030713</v>
      </c>
      <c r="E8526" s="27">
        <f t="shared" si="1597"/>
        <v>31.34</v>
      </c>
      <c r="F8526" s="27">
        <f t="shared" si="1598"/>
        <v>-31.3399</v>
      </c>
      <c r="G8526" s="27">
        <f t="shared" si="1599"/>
        <v>-31.34</v>
      </c>
      <c r="H8526" s="27">
        <f t="shared" si="1601"/>
        <v>1000</v>
      </c>
      <c r="I8526" s="27">
        <f t="shared" si="1600"/>
        <v>1000</v>
      </c>
      <c r="J8526" s="27">
        <f t="shared" si="1602"/>
        <v>1000</v>
      </c>
      <c r="K8526" s="12">
        <v>-37.6</v>
      </c>
      <c r="L8526" s="12">
        <f t="shared" si="1603"/>
        <v>32.340000000000003</v>
      </c>
      <c r="M8526" s="27"/>
      <c r="N8526" s="27"/>
      <c r="P8526" s="12">
        <v>31.34</v>
      </c>
      <c r="Q8526" s="39">
        <v>36.11</v>
      </c>
      <c r="R8526" s="12">
        <f t="shared" si="1604"/>
        <v>37.6</v>
      </c>
      <c r="S8526" s="12">
        <v>8.1298194197993698</v>
      </c>
      <c r="T8526" s="20">
        <v>19.915931006900411</v>
      </c>
      <c r="Y8526" s="20">
        <f t="shared" si="1605"/>
        <v>0.47315846201530853</v>
      </c>
      <c r="Z8526" s="20">
        <f t="shared" si="1606"/>
        <v>0.46916311863740762</v>
      </c>
      <c r="AB8526" s="20">
        <v>0.45077218504343353</v>
      </c>
      <c r="AC8526" s="20">
        <v>0.12540526693030712</v>
      </c>
      <c r="AE8526" s="20">
        <f t="shared" si="1607"/>
        <v>0.61315846201530855</v>
      </c>
      <c r="AF8526" s="20">
        <f t="shared" si="1608"/>
        <v>0.65256311863740768</v>
      </c>
    </row>
    <row r="8527" spans="1:32" x14ac:dyDescent="0.2">
      <c r="A8527" s="14" t="s">
        <v>8605</v>
      </c>
      <c r="B8527" s="20">
        <v>0.72965528344423092</v>
      </c>
      <c r="C8527" s="20">
        <v>0.72804631847630641</v>
      </c>
      <c r="D8527" s="27">
        <v>0.72806160651973062</v>
      </c>
      <c r="E8527" s="27">
        <f t="shared" si="1597"/>
        <v>36.090000000000003</v>
      </c>
      <c r="F8527" s="27">
        <f t="shared" si="1598"/>
        <v>-36.0899</v>
      </c>
      <c r="G8527" s="27">
        <f t="shared" si="1599"/>
        <v>-36.090000000000003</v>
      </c>
      <c r="H8527" s="27">
        <f t="shared" si="1601"/>
        <v>1000</v>
      </c>
      <c r="I8527" s="27">
        <f t="shared" si="1600"/>
        <v>1000</v>
      </c>
      <c r="J8527" s="27">
        <f t="shared" si="1602"/>
        <v>1000</v>
      </c>
      <c r="K8527" s="12">
        <v>-37.6</v>
      </c>
      <c r="L8527" s="12">
        <f t="shared" si="1603"/>
        <v>37.090000000000003</v>
      </c>
      <c r="M8527" s="27"/>
      <c r="N8527" s="27"/>
      <c r="P8527" s="12">
        <v>36.090000000000003</v>
      </c>
      <c r="Q8527" s="39">
        <v>38.17</v>
      </c>
      <c r="R8527" s="12">
        <f t="shared" si="1604"/>
        <v>37.6</v>
      </c>
      <c r="S8527" s="12">
        <v>12.272826242218185</v>
      </c>
      <c r="T8527" s="20">
        <v>29.833658165974882</v>
      </c>
      <c r="Y8527" s="20">
        <f t="shared" si="1605"/>
        <v>0.71428297351927916</v>
      </c>
      <c r="Z8527" s="20">
        <f t="shared" si="1606"/>
        <v>0.70279677614175062</v>
      </c>
      <c r="AB8527" s="20">
        <v>0.6199483599946165</v>
      </c>
      <c r="AC8527" s="20">
        <v>0.27906160651973061</v>
      </c>
      <c r="AE8527" s="20">
        <f t="shared" si="1607"/>
        <v>0.85428297351927918</v>
      </c>
      <c r="AF8527" s="20">
        <f t="shared" si="1608"/>
        <v>0.88619677614175063</v>
      </c>
    </row>
    <row r="8528" spans="1:32" x14ac:dyDescent="0.2">
      <c r="A8528" s="14" t="s">
        <v>8606</v>
      </c>
      <c r="B8528" s="20">
        <v>0.7557419596186058</v>
      </c>
      <c r="C8528" s="20">
        <v>0.7581410202162574</v>
      </c>
      <c r="D8528" s="27">
        <v>0.75814594637116284</v>
      </c>
      <c r="E8528" s="27">
        <f t="shared" si="1597"/>
        <v>46.97</v>
      </c>
      <c r="F8528" s="27">
        <f t="shared" si="1598"/>
        <v>-46.969899999999996</v>
      </c>
      <c r="G8528" s="27">
        <f t="shared" si="1599"/>
        <v>-46.97</v>
      </c>
      <c r="H8528" s="27">
        <f t="shared" si="1601"/>
        <v>1000</v>
      </c>
      <c r="I8528" s="27">
        <f t="shared" si="1600"/>
        <v>1000</v>
      </c>
      <c r="J8528" s="27">
        <f t="shared" si="1602"/>
        <v>1000</v>
      </c>
      <c r="K8528" s="12">
        <v>-37.6</v>
      </c>
      <c r="L8528" s="12">
        <f t="shared" si="1603"/>
        <v>47.97</v>
      </c>
      <c r="M8528" s="27"/>
      <c r="N8528" s="27"/>
      <c r="P8528" s="12">
        <v>46.97</v>
      </c>
      <c r="Q8528" s="39">
        <v>42.85</v>
      </c>
      <c r="R8528" s="12">
        <f t="shared" si="1604"/>
        <v>37.6</v>
      </c>
      <c r="S8528" s="12">
        <v>12.58630678833773</v>
      </c>
      <c r="T8528" s="20">
        <v>30.93000042847347</v>
      </c>
      <c r="Y8528" s="20">
        <f t="shared" si="1605"/>
        <v>0.73252765589345459</v>
      </c>
      <c r="Z8528" s="20">
        <f t="shared" si="1606"/>
        <v>0.7286235052456832</v>
      </c>
      <c r="AB8528" s="20">
        <v>0.64603993522672076</v>
      </c>
      <c r="AC8528" s="20">
        <v>0.30914594637116283</v>
      </c>
      <c r="AE8528" s="20">
        <f t="shared" si="1607"/>
        <v>0.8725276558934546</v>
      </c>
      <c r="AF8528" s="20">
        <f t="shared" si="1608"/>
        <v>0.91202350524568321</v>
      </c>
    </row>
    <row r="8529" spans="1:32" x14ac:dyDescent="0.2">
      <c r="A8529" s="14" t="s">
        <v>8607</v>
      </c>
      <c r="B8529" s="20">
        <v>0.73607708948632056</v>
      </c>
      <c r="C8529" s="20">
        <v>0.73819240990327017</v>
      </c>
      <c r="D8529" s="27">
        <v>0.73819976323891479</v>
      </c>
      <c r="E8529" s="27">
        <f t="shared" si="1597"/>
        <v>49.97</v>
      </c>
      <c r="F8529" s="27">
        <f t="shared" si="1598"/>
        <v>-49.969899999999996</v>
      </c>
      <c r="G8529" s="27">
        <f t="shared" si="1599"/>
        <v>-49.97</v>
      </c>
      <c r="H8529" s="27">
        <f t="shared" si="1601"/>
        <v>1000</v>
      </c>
      <c r="I8529" s="27">
        <f t="shared" si="1600"/>
        <v>1000</v>
      </c>
      <c r="J8529" s="27">
        <f t="shared" si="1602"/>
        <v>1000</v>
      </c>
      <c r="K8529" s="12">
        <v>-37.6</v>
      </c>
      <c r="L8529" s="12">
        <f t="shared" si="1603"/>
        <v>50.97</v>
      </c>
      <c r="M8529" s="27"/>
      <c r="N8529" s="27"/>
      <c r="P8529" s="12">
        <v>49.97</v>
      </c>
      <c r="Q8529" s="39">
        <v>49.08</v>
      </c>
      <c r="R8529" s="12">
        <f t="shared" si="1604"/>
        <v>37.6</v>
      </c>
      <c r="S8529" s="12">
        <v>12.197288461943392</v>
      </c>
      <c r="T8529" s="20">
        <v>29.877347037637708</v>
      </c>
      <c r="Y8529" s="20">
        <f t="shared" si="1605"/>
        <v>0.70988664709512428</v>
      </c>
      <c r="Z8529" s="20">
        <f t="shared" si="1606"/>
        <v>0.70382596263933284</v>
      </c>
      <c r="AB8529" s="20">
        <v>0.62637390734521736</v>
      </c>
      <c r="AC8529" s="20">
        <v>0.28919976323891478</v>
      </c>
      <c r="AE8529" s="20">
        <f t="shared" si="1607"/>
        <v>0.84988664709512429</v>
      </c>
      <c r="AF8529" s="20">
        <f t="shared" si="1608"/>
        <v>0.88722596263933284</v>
      </c>
    </row>
    <row r="8530" spans="1:32" x14ac:dyDescent="0.2">
      <c r="A8530" s="14" t="s">
        <v>8608</v>
      </c>
      <c r="B8530" s="20">
        <v>0.71065759705846421</v>
      </c>
      <c r="C8530" s="20">
        <v>0.71234687379627826</v>
      </c>
      <c r="D8530" s="27">
        <v>0.7123548862771204</v>
      </c>
      <c r="E8530" s="27">
        <f t="shared" si="1597"/>
        <v>46.27</v>
      </c>
      <c r="F8530" s="27">
        <f t="shared" si="1598"/>
        <v>-46.2699</v>
      </c>
      <c r="G8530" s="27">
        <f t="shared" si="1599"/>
        <v>-46.27</v>
      </c>
      <c r="H8530" s="27">
        <f t="shared" si="1601"/>
        <v>1000</v>
      </c>
      <c r="I8530" s="27">
        <f t="shared" si="1600"/>
        <v>1000</v>
      </c>
      <c r="J8530" s="27">
        <f t="shared" si="1602"/>
        <v>1000</v>
      </c>
      <c r="K8530" s="12">
        <v>-37.6</v>
      </c>
      <c r="L8530" s="12">
        <f t="shared" si="1603"/>
        <v>47.27</v>
      </c>
      <c r="M8530" s="27"/>
      <c r="N8530" s="27"/>
      <c r="P8530" s="12">
        <v>46.27</v>
      </c>
      <c r="Q8530" s="39">
        <v>53.22</v>
      </c>
      <c r="R8530" s="12">
        <f t="shared" si="1604"/>
        <v>37.6</v>
      </c>
      <c r="S8530" s="12">
        <v>11.900618637907321</v>
      </c>
      <c r="T8530" s="20">
        <v>29.237150786477933</v>
      </c>
      <c r="Y8530" s="20">
        <f t="shared" si="1605"/>
        <v>0.69262035489121654</v>
      </c>
      <c r="Z8530" s="20">
        <f t="shared" si="1606"/>
        <v>0.68874474601782365</v>
      </c>
      <c r="AB8530" s="20">
        <v>0.60095406966788445</v>
      </c>
      <c r="AC8530" s="20">
        <v>0.26335488627712039</v>
      </c>
      <c r="AE8530" s="20">
        <f t="shared" si="1607"/>
        <v>0.83262035489121655</v>
      </c>
      <c r="AF8530" s="20">
        <f t="shared" si="1608"/>
        <v>0.87214474601782366</v>
      </c>
    </row>
    <row r="8531" spans="1:32" x14ac:dyDescent="0.2">
      <c r="A8531" s="14" t="s">
        <v>8609</v>
      </c>
      <c r="B8531" s="20">
        <v>0.68360669107072858</v>
      </c>
      <c r="C8531" s="20">
        <v>0.68307293984127537</v>
      </c>
      <c r="D8531" s="27">
        <v>0.68308048687881862</v>
      </c>
      <c r="E8531" s="27">
        <f t="shared" si="1597"/>
        <v>46.9</v>
      </c>
      <c r="F8531" s="27">
        <f t="shared" si="1598"/>
        <v>-46.899899999999995</v>
      </c>
      <c r="G8531" s="27">
        <f t="shared" si="1599"/>
        <v>-46.9</v>
      </c>
      <c r="H8531" s="27">
        <f t="shared" si="1601"/>
        <v>1000</v>
      </c>
      <c r="I8531" s="27">
        <f t="shared" si="1600"/>
        <v>1000</v>
      </c>
      <c r="J8531" s="27">
        <f t="shared" si="1602"/>
        <v>1000</v>
      </c>
      <c r="K8531" s="12">
        <v>-37.6</v>
      </c>
      <c r="L8531" s="12">
        <f t="shared" si="1603"/>
        <v>47.9</v>
      </c>
      <c r="M8531" s="27"/>
      <c r="N8531" s="27"/>
      <c r="P8531" s="12">
        <v>46.9</v>
      </c>
      <c r="Q8531" s="39">
        <v>54.42</v>
      </c>
      <c r="R8531" s="12">
        <f t="shared" si="1604"/>
        <v>37.6</v>
      </c>
      <c r="S8531" s="12">
        <v>11.621693231719139</v>
      </c>
      <c r="T8531" s="20">
        <v>28.510634051737959</v>
      </c>
      <c r="Y8531" s="20">
        <f t="shared" si="1605"/>
        <v>0.67638679429236959</v>
      </c>
      <c r="Z8531" s="20">
        <f t="shared" si="1606"/>
        <v>0.67163006245646895</v>
      </c>
      <c r="AB8531" s="20">
        <v>0.57390333293431894</v>
      </c>
      <c r="AC8531" s="20">
        <v>0.23408048687881861</v>
      </c>
      <c r="AE8531" s="20">
        <f t="shared" si="1607"/>
        <v>0.8163867942923696</v>
      </c>
      <c r="AF8531" s="20">
        <f t="shared" si="1608"/>
        <v>0.85503006245646895</v>
      </c>
    </row>
    <row r="8532" spans="1:32" x14ac:dyDescent="0.2">
      <c r="A8532" s="14" t="s">
        <v>8610</v>
      </c>
      <c r="B8532" s="20">
        <v>0.65368675930372122</v>
      </c>
      <c r="C8532" s="20">
        <v>0.65098045830365858</v>
      </c>
      <c r="D8532" s="27">
        <v>0.65098750807712913</v>
      </c>
      <c r="E8532" s="27">
        <f t="shared" si="1597"/>
        <v>43.96</v>
      </c>
      <c r="F8532" s="27">
        <f t="shared" si="1598"/>
        <v>-43.959899999999998</v>
      </c>
      <c r="G8532" s="27">
        <f t="shared" si="1599"/>
        <v>-43.96</v>
      </c>
      <c r="H8532" s="27">
        <f t="shared" si="1601"/>
        <v>1000</v>
      </c>
      <c r="I8532" s="27">
        <f t="shared" si="1600"/>
        <v>1000</v>
      </c>
      <c r="J8532" s="27">
        <f t="shared" si="1602"/>
        <v>1000</v>
      </c>
      <c r="K8532" s="12">
        <v>-37.6</v>
      </c>
      <c r="L8532" s="12">
        <f t="shared" si="1603"/>
        <v>44.96</v>
      </c>
      <c r="M8532" s="27"/>
      <c r="N8532" s="27"/>
      <c r="P8532" s="12">
        <v>43.96</v>
      </c>
      <c r="Q8532" s="39">
        <v>53.27</v>
      </c>
      <c r="R8532" s="12">
        <f t="shared" si="1604"/>
        <v>37.6</v>
      </c>
      <c r="S8532" s="12">
        <v>11.292494059559141</v>
      </c>
      <c r="T8532" s="20">
        <v>27.66468228342427</v>
      </c>
      <c r="Y8532" s="20">
        <f t="shared" si="1605"/>
        <v>0.65722728213683623</v>
      </c>
      <c r="Z8532" s="20">
        <f t="shared" si="1606"/>
        <v>0.65170182662850951</v>
      </c>
      <c r="AB8532" s="20">
        <v>0.54398354450324482</v>
      </c>
      <c r="AC8532" s="20">
        <v>0.20198750807712912</v>
      </c>
      <c r="AE8532" s="20">
        <f t="shared" si="1607"/>
        <v>0.79722728213683625</v>
      </c>
      <c r="AF8532" s="20">
        <f t="shared" si="1608"/>
        <v>0.83510182662850951</v>
      </c>
    </row>
    <row r="8533" spans="1:32" x14ac:dyDescent="0.2">
      <c r="A8533" s="14" t="s">
        <v>8611</v>
      </c>
      <c r="B8533" s="20">
        <v>0.62610595014622084</v>
      </c>
      <c r="C8533" s="20">
        <v>0.62366309657273167</v>
      </c>
      <c r="D8533" s="27">
        <v>0.62366969108974035</v>
      </c>
      <c r="E8533" s="27">
        <f t="shared" si="1597"/>
        <v>39.53</v>
      </c>
      <c r="F8533" s="27">
        <f t="shared" si="1598"/>
        <v>-39.529899999999998</v>
      </c>
      <c r="G8533" s="27">
        <f t="shared" si="1599"/>
        <v>-39.53</v>
      </c>
      <c r="H8533" s="27">
        <f t="shared" si="1601"/>
        <v>1000</v>
      </c>
      <c r="I8533" s="27">
        <f t="shared" si="1600"/>
        <v>1000</v>
      </c>
      <c r="J8533" s="27">
        <f t="shared" si="1602"/>
        <v>1000</v>
      </c>
      <c r="K8533" s="12">
        <v>-37.6</v>
      </c>
      <c r="L8533" s="12">
        <f t="shared" si="1603"/>
        <v>40.53</v>
      </c>
      <c r="M8533" s="27"/>
      <c r="N8533" s="27"/>
      <c r="P8533" s="12">
        <v>39.53</v>
      </c>
      <c r="Q8533" s="39">
        <v>55.5</v>
      </c>
      <c r="R8533" s="12">
        <f t="shared" si="1604"/>
        <v>37.6</v>
      </c>
      <c r="S8533" s="12">
        <v>10.852935196974585</v>
      </c>
      <c r="T8533" s="20">
        <v>26.64174849248343</v>
      </c>
      <c r="Y8533" s="20">
        <f t="shared" si="1605"/>
        <v>0.63164479565759291</v>
      </c>
      <c r="Z8533" s="20">
        <f t="shared" si="1606"/>
        <v>0.62760439390738254</v>
      </c>
      <c r="AB8533" s="20">
        <v>0.51640289531139327</v>
      </c>
      <c r="AC8533" s="20">
        <v>0.17466969108974034</v>
      </c>
      <c r="AE8533" s="20">
        <f t="shared" si="1607"/>
        <v>0.77164479565759292</v>
      </c>
      <c r="AF8533" s="20">
        <f t="shared" si="1608"/>
        <v>0.81100439390738255</v>
      </c>
    </row>
    <row r="8534" spans="1:32" x14ac:dyDescent="0.2">
      <c r="A8534" s="14" t="s">
        <v>8612</v>
      </c>
      <c r="B8534" s="20">
        <v>0.61463614379868636</v>
      </c>
      <c r="C8534" s="20">
        <v>0.61110673096861212</v>
      </c>
      <c r="D8534" s="27">
        <v>0.61111316149860284</v>
      </c>
      <c r="E8534" s="27">
        <f t="shared" si="1597"/>
        <v>39.380000000000003</v>
      </c>
      <c r="F8534" s="27">
        <f t="shared" si="1598"/>
        <v>-39.379899999999999</v>
      </c>
      <c r="G8534" s="27">
        <f t="shared" si="1599"/>
        <v>-39.380000000000003</v>
      </c>
      <c r="H8534" s="27">
        <f t="shared" si="1601"/>
        <v>1000</v>
      </c>
      <c r="I8534" s="27">
        <f t="shared" si="1600"/>
        <v>1000</v>
      </c>
      <c r="J8534" s="27">
        <f t="shared" si="1602"/>
        <v>1000</v>
      </c>
      <c r="K8534" s="12">
        <v>-37.6</v>
      </c>
      <c r="L8534" s="12">
        <f t="shared" si="1603"/>
        <v>40.380000000000003</v>
      </c>
      <c r="M8534" s="27"/>
      <c r="N8534" s="27"/>
      <c r="P8534" s="12">
        <v>39.380000000000003</v>
      </c>
      <c r="Q8534" s="39">
        <v>56.4</v>
      </c>
      <c r="R8534" s="12">
        <f t="shared" si="1604"/>
        <v>37.6</v>
      </c>
      <c r="S8534" s="12">
        <v>10.747548278345043</v>
      </c>
      <c r="T8534" s="20">
        <v>26.36419839751111</v>
      </c>
      <c r="Y8534" s="20">
        <f t="shared" si="1605"/>
        <v>0.62551123847010537</v>
      </c>
      <c r="Z8534" s="20">
        <f t="shared" si="1606"/>
        <v>0.62106609709915372</v>
      </c>
      <c r="AB8534" s="20">
        <v>0.50493310207421271</v>
      </c>
      <c r="AC8534" s="20">
        <v>0.16211316149860283</v>
      </c>
      <c r="AE8534" s="20">
        <f t="shared" si="1607"/>
        <v>0.76551123847010538</v>
      </c>
      <c r="AF8534" s="20">
        <f t="shared" si="1608"/>
        <v>0.80446609709915373</v>
      </c>
    </row>
    <row r="8535" spans="1:32" x14ac:dyDescent="0.2">
      <c r="A8535" s="14" t="s">
        <v>8613</v>
      </c>
      <c r="B8535" s="20">
        <v>0.60822215232167653</v>
      </c>
      <c r="C8535" s="20">
        <v>0.60410520394440592</v>
      </c>
      <c r="D8535" s="27">
        <v>0.60411134924421594</v>
      </c>
      <c r="E8535" s="27">
        <f t="shared" si="1597"/>
        <v>41.97</v>
      </c>
      <c r="F8535" s="27">
        <f t="shared" si="1598"/>
        <v>-41.969899999999996</v>
      </c>
      <c r="G8535" s="27">
        <f t="shared" si="1599"/>
        <v>-41.97</v>
      </c>
      <c r="H8535" s="27">
        <f t="shared" si="1601"/>
        <v>1000</v>
      </c>
      <c r="I8535" s="27">
        <f t="shared" si="1600"/>
        <v>1000</v>
      </c>
      <c r="J8535" s="27">
        <f t="shared" si="1602"/>
        <v>1000</v>
      </c>
      <c r="K8535" s="12">
        <v>-37.6</v>
      </c>
      <c r="L8535" s="12">
        <f t="shared" si="1603"/>
        <v>42.97</v>
      </c>
      <c r="M8535" s="27"/>
      <c r="N8535" s="27"/>
      <c r="P8535" s="12">
        <v>41.97</v>
      </c>
      <c r="Q8535" s="39">
        <v>54.91</v>
      </c>
      <c r="R8535" s="12">
        <f t="shared" si="1604"/>
        <v>37.6</v>
      </c>
      <c r="S8535" s="12">
        <v>10.695661383477978</v>
      </c>
      <c r="T8535" s="20">
        <v>26.237027358372469</v>
      </c>
      <c r="Y8535" s="20">
        <f t="shared" si="1605"/>
        <v>0.62249140222205046</v>
      </c>
      <c r="Z8535" s="20">
        <f t="shared" si="1606"/>
        <v>0.61807030637754634</v>
      </c>
      <c r="AB8535" s="20">
        <v>0.49851916064227897</v>
      </c>
      <c r="AC8535" s="20">
        <v>0.15511134924421593</v>
      </c>
      <c r="AE8535" s="20">
        <f t="shared" si="1607"/>
        <v>0.76249140222205047</v>
      </c>
      <c r="AF8535" s="20">
        <f t="shared" si="1608"/>
        <v>0.80147030637754635</v>
      </c>
    </row>
    <row r="8536" spans="1:32" x14ac:dyDescent="0.2">
      <c r="A8536" s="14" t="s">
        <v>8614</v>
      </c>
      <c r="B8536" s="20">
        <v>0.61133525077820494</v>
      </c>
      <c r="C8536" s="20">
        <v>0.60814673545286058</v>
      </c>
      <c r="D8536" s="27">
        <v>0.60815244277427594</v>
      </c>
      <c r="E8536" s="27">
        <f t="shared" si="1597"/>
        <v>47.95</v>
      </c>
      <c r="F8536" s="27">
        <f t="shared" si="1598"/>
        <v>-47.9499</v>
      </c>
      <c r="G8536" s="27">
        <f t="shared" si="1599"/>
        <v>-47.95</v>
      </c>
      <c r="H8536" s="27">
        <f t="shared" si="1601"/>
        <v>1000</v>
      </c>
      <c r="I8536" s="27">
        <f t="shared" si="1600"/>
        <v>1000</v>
      </c>
      <c r="J8536" s="27">
        <f t="shared" si="1602"/>
        <v>1000</v>
      </c>
      <c r="K8536" s="12">
        <v>-37.6</v>
      </c>
      <c r="L8536" s="12">
        <f t="shared" si="1603"/>
        <v>48.95</v>
      </c>
      <c r="M8536" s="27"/>
      <c r="N8536" s="27"/>
      <c r="P8536" s="12">
        <v>47.95</v>
      </c>
      <c r="Q8536" s="39">
        <v>54.49</v>
      </c>
      <c r="R8536" s="12">
        <f t="shared" si="1604"/>
        <v>37.6</v>
      </c>
      <c r="S8536" s="12">
        <v>10.73128360428313</v>
      </c>
      <c r="T8536" s="20">
        <v>26.40287842533618</v>
      </c>
      <c r="Y8536" s="20">
        <f t="shared" si="1605"/>
        <v>0.6245646284942955</v>
      </c>
      <c r="Z8536" s="20">
        <f t="shared" si="1606"/>
        <v>0.62197728937417729</v>
      </c>
      <c r="AB8536" s="20">
        <v>0.50163248826281737</v>
      </c>
      <c r="AC8536" s="20">
        <v>0.15915244277427593</v>
      </c>
      <c r="AE8536" s="20">
        <f t="shared" si="1607"/>
        <v>0.76456462849429552</v>
      </c>
      <c r="AF8536" s="20">
        <f t="shared" si="1608"/>
        <v>0.8053772893741773</v>
      </c>
    </row>
    <row r="8537" spans="1:32" x14ac:dyDescent="0.2">
      <c r="A8537" s="14" t="s">
        <v>8615</v>
      </c>
      <c r="B8537" s="20">
        <v>0.61791416931258669</v>
      </c>
      <c r="C8537" s="20">
        <v>0.61425016100820429</v>
      </c>
      <c r="D8537" s="27">
        <v>0.61425530380438176</v>
      </c>
      <c r="E8537" s="27">
        <f t="shared" si="1597"/>
        <v>47.95</v>
      </c>
      <c r="F8537" s="27">
        <f t="shared" si="1598"/>
        <v>-47.9499</v>
      </c>
      <c r="G8537" s="27">
        <f t="shared" si="1599"/>
        <v>-47.95</v>
      </c>
      <c r="H8537" s="27">
        <f t="shared" si="1601"/>
        <v>1000</v>
      </c>
      <c r="I8537" s="27">
        <f t="shared" si="1600"/>
        <v>1000</v>
      </c>
      <c r="J8537" s="27">
        <f t="shared" si="1602"/>
        <v>1000</v>
      </c>
      <c r="K8537" s="12">
        <v>-37.6</v>
      </c>
      <c r="L8537" s="12">
        <f t="shared" si="1603"/>
        <v>48.95</v>
      </c>
      <c r="M8537" s="27"/>
      <c r="N8537" s="27"/>
      <c r="P8537" s="12">
        <v>47.95</v>
      </c>
      <c r="Q8537" s="39">
        <v>54.45</v>
      </c>
      <c r="R8537" s="12">
        <f t="shared" si="1604"/>
        <v>37.6</v>
      </c>
      <c r="S8537" s="12">
        <v>10.861000841450942</v>
      </c>
      <c r="T8537" s="20">
        <v>26.695900531438529</v>
      </c>
      <c r="Y8537" s="20">
        <f t="shared" si="1605"/>
        <v>0.63211421911444132</v>
      </c>
      <c r="Z8537" s="20">
        <f t="shared" si="1606"/>
        <v>0.62888006309241562</v>
      </c>
      <c r="AB8537" s="20">
        <v>0.50821159593194198</v>
      </c>
      <c r="AC8537" s="20">
        <v>0.16525530380438175</v>
      </c>
      <c r="AE8537" s="20">
        <f t="shared" si="1607"/>
        <v>0.77211421911444134</v>
      </c>
      <c r="AF8537" s="20">
        <f t="shared" si="1608"/>
        <v>0.81228006309241563</v>
      </c>
    </row>
    <row r="8538" spans="1:32" x14ac:dyDescent="0.2">
      <c r="A8538" s="14" t="s">
        <v>8616</v>
      </c>
      <c r="B8538" s="20">
        <v>0.62766779780688975</v>
      </c>
      <c r="C8538" s="20">
        <v>0.62173416152386451</v>
      </c>
      <c r="D8538" s="27">
        <v>0.62173733134249565</v>
      </c>
      <c r="E8538" s="27">
        <f t="shared" si="1597"/>
        <v>48.95</v>
      </c>
      <c r="F8538" s="27">
        <f t="shared" si="1598"/>
        <v>-48.9499</v>
      </c>
      <c r="G8538" s="27">
        <f t="shared" si="1599"/>
        <v>-48.95</v>
      </c>
      <c r="H8538" s="27">
        <f t="shared" si="1601"/>
        <v>1000</v>
      </c>
      <c r="I8538" s="27">
        <f t="shared" si="1600"/>
        <v>1000</v>
      </c>
      <c r="J8538" s="27">
        <f t="shared" si="1602"/>
        <v>1000</v>
      </c>
      <c r="K8538" s="12">
        <v>-37.6</v>
      </c>
      <c r="L8538" s="12">
        <f t="shared" si="1603"/>
        <v>49.95</v>
      </c>
      <c r="M8538" s="27"/>
      <c r="N8538" s="27"/>
      <c r="P8538" s="12">
        <v>48.95</v>
      </c>
      <c r="Q8538" s="39">
        <v>55.46</v>
      </c>
      <c r="R8538" s="12">
        <f t="shared" si="1604"/>
        <v>37.6</v>
      </c>
      <c r="S8538" s="12">
        <v>11.31507786409294</v>
      </c>
      <c r="T8538" s="20">
        <v>27.884685389343069</v>
      </c>
      <c r="Y8538" s="20">
        <f t="shared" si="1605"/>
        <v>0.65854166781601164</v>
      </c>
      <c r="Z8538" s="20">
        <f t="shared" si="1606"/>
        <v>0.65688447881017342</v>
      </c>
      <c r="AB8538" s="20">
        <v>0.51796603349951154</v>
      </c>
      <c r="AC8538" s="20">
        <v>0.17273733134249564</v>
      </c>
      <c r="AE8538" s="20">
        <f t="shared" si="1607"/>
        <v>0.79854166781601166</v>
      </c>
      <c r="AF8538" s="20">
        <f t="shared" si="1608"/>
        <v>0.84028447881017343</v>
      </c>
    </row>
    <row r="8539" spans="1:32" x14ac:dyDescent="0.2">
      <c r="A8539" s="14" t="s">
        <v>8617</v>
      </c>
      <c r="B8539" s="20">
        <v>0.63223744784650548</v>
      </c>
      <c r="C8539" s="20">
        <v>0.62321055908551193</v>
      </c>
      <c r="D8539" s="27">
        <v>0.62321175041265919</v>
      </c>
      <c r="E8539" s="27">
        <f t="shared" si="1597"/>
        <v>47</v>
      </c>
      <c r="F8539" s="27">
        <f t="shared" si="1598"/>
        <v>-46.999899999999997</v>
      </c>
      <c r="G8539" s="27">
        <f t="shared" si="1599"/>
        <v>-47</v>
      </c>
      <c r="H8539" s="27">
        <f t="shared" si="1601"/>
        <v>1000</v>
      </c>
      <c r="I8539" s="27">
        <f t="shared" si="1600"/>
        <v>1000</v>
      </c>
      <c r="J8539" s="27">
        <f t="shared" si="1602"/>
        <v>1000</v>
      </c>
      <c r="K8539" s="12">
        <v>-37.6</v>
      </c>
      <c r="L8539" s="12">
        <f t="shared" si="1603"/>
        <v>48</v>
      </c>
      <c r="M8539" s="27"/>
      <c r="N8539" s="27"/>
      <c r="P8539" s="12">
        <v>47</v>
      </c>
      <c r="Q8539" s="39">
        <v>62.4</v>
      </c>
      <c r="R8539" s="12">
        <f t="shared" si="1604"/>
        <v>37.6</v>
      </c>
      <c r="S8539" s="12">
        <v>11.710815476286765</v>
      </c>
      <c r="T8539" s="20">
        <v>28.878845685757049</v>
      </c>
      <c r="Y8539" s="20">
        <f t="shared" si="1605"/>
        <v>0.68157374150404715</v>
      </c>
      <c r="Z8539" s="20">
        <f t="shared" si="1606"/>
        <v>0.68030408921801566</v>
      </c>
      <c r="AB8539" s="20">
        <v>0.52253633440379332</v>
      </c>
      <c r="AC8539" s="20">
        <v>0.17421175041265918</v>
      </c>
      <c r="AE8539" s="20">
        <f t="shared" si="1607"/>
        <v>0.82157374150404716</v>
      </c>
      <c r="AF8539" s="20">
        <f t="shared" si="1608"/>
        <v>0.86370408921801567</v>
      </c>
    </row>
    <row r="8540" spans="1:32" x14ac:dyDescent="0.2">
      <c r="A8540" s="14" t="s">
        <v>8618</v>
      </c>
      <c r="B8540" s="20">
        <v>0.63351681788115122</v>
      </c>
      <c r="C8540" s="20">
        <v>0.6213280327679318</v>
      </c>
      <c r="D8540" s="27">
        <v>0.62132852792892312</v>
      </c>
      <c r="E8540" s="27">
        <f t="shared" si="1597"/>
        <v>44.62</v>
      </c>
      <c r="F8540" s="27">
        <f t="shared" si="1598"/>
        <v>-44.619899999999994</v>
      </c>
      <c r="G8540" s="27">
        <f t="shared" si="1599"/>
        <v>-44.62</v>
      </c>
      <c r="H8540" s="27">
        <f t="shared" si="1601"/>
        <v>1000</v>
      </c>
      <c r="I8540" s="27">
        <f t="shared" si="1600"/>
        <v>1000</v>
      </c>
      <c r="J8540" s="27">
        <f t="shared" si="1602"/>
        <v>1000</v>
      </c>
      <c r="K8540" s="12">
        <v>-37.6</v>
      </c>
      <c r="L8540" s="12">
        <f t="shared" si="1603"/>
        <v>45.62</v>
      </c>
      <c r="M8540" s="27"/>
      <c r="N8540" s="27"/>
      <c r="P8540" s="12">
        <v>44.62</v>
      </c>
      <c r="Q8540" s="39">
        <v>62.96</v>
      </c>
      <c r="R8540" s="12">
        <f t="shared" si="1604"/>
        <v>37.6</v>
      </c>
      <c r="S8540" s="12">
        <v>11.968770206836423</v>
      </c>
      <c r="T8540" s="20">
        <v>29.437340825800121</v>
      </c>
      <c r="Y8540" s="20">
        <f t="shared" si="1605"/>
        <v>0.69658680111508853</v>
      </c>
      <c r="Z8540" s="20">
        <f t="shared" si="1606"/>
        <v>0.69346065827600534</v>
      </c>
      <c r="AB8540" s="20">
        <v>0.52381584765729639</v>
      </c>
      <c r="AC8540" s="20">
        <v>0.17232852792892311</v>
      </c>
      <c r="AE8540" s="20">
        <f t="shared" si="1607"/>
        <v>0.83658680111508854</v>
      </c>
      <c r="AF8540" s="20">
        <f t="shared" si="1608"/>
        <v>0.87686065827600534</v>
      </c>
    </row>
    <row r="8541" spans="1:32" x14ac:dyDescent="0.2">
      <c r="A8541" s="14" t="s">
        <v>8619</v>
      </c>
      <c r="B8541" s="20">
        <v>0.63001457337813505</v>
      </c>
      <c r="C8541" s="20">
        <v>0.6171450533263374</v>
      </c>
      <c r="D8541" s="27">
        <v>0.61714529507791993</v>
      </c>
      <c r="E8541" s="27">
        <f t="shared" si="1597"/>
        <v>39.049999999999997</v>
      </c>
      <c r="F8541" s="27">
        <f t="shared" si="1598"/>
        <v>-39.049899999999994</v>
      </c>
      <c r="G8541" s="27">
        <f t="shared" si="1599"/>
        <v>-39.049999999999997</v>
      </c>
      <c r="H8541" s="27">
        <f t="shared" si="1601"/>
        <v>1000</v>
      </c>
      <c r="I8541" s="27">
        <f t="shared" si="1600"/>
        <v>1000</v>
      </c>
      <c r="J8541" s="27">
        <f t="shared" si="1602"/>
        <v>1000</v>
      </c>
      <c r="K8541" s="12">
        <v>-37.6</v>
      </c>
      <c r="L8541" s="12">
        <f t="shared" si="1603"/>
        <v>40.049999999999997</v>
      </c>
      <c r="M8541" s="27"/>
      <c r="N8541" s="27"/>
      <c r="P8541" s="12">
        <v>39.049999999999997</v>
      </c>
      <c r="Q8541" s="39">
        <v>58.96</v>
      </c>
      <c r="R8541" s="12">
        <f t="shared" si="1604"/>
        <v>37.6</v>
      </c>
      <c r="S8541" s="12">
        <v>11.968770206836423</v>
      </c>
      <c r="T8541" s="20">
        <v>29.429604820235099</v>
      </c>
      <c r="Y8541" s="20">
        <f t="shared" si="1605"/>
        <v>0.69658680111508853</v>
      </c>
      <c r="Z8541" s="20">
        <f t="shared" si="1606"/>
        <v>0.69327841982100047</v>
      </c>
      <c r="AB8541" s="20">
        <v>0.52031371954221894</v>
      </c>
      <c r="AC8541" s="20">
        <v>0.16814529507791992</v>
      </c>
      <c r="AE8541" s="20">
        <f t="shared" si="1607"/>
        <v>0.83658680111508854</v>
      </c>
      <c r="AF8541" s="20">
        <f t="shared" si="1608"/>
        <v>0.87667841982100048</v>
      </c>
    </row>
    <row r="8542" spans="1:32" x14ac:dyDescent="0.2">
      <c r="A8542" s="14" t="s">
        <v>8620</v>
      </c>
      <c r="B8542" s="20">
        <v>0.60370683748572429</v>
      </c>
      <c r="C8542" s="20">
        <v>0.58882762878853989</v>
      </c>
      <c r="D8542" s="27">
        <v>0.58882729425010472</v>
      </c>
      <c r="E8542" s="27">
        <f t="shared" si="1597"/>
        <v>37.22</v>
      </c>
      <c r="F8542" s="27">
        <f t="shared" si="1598"/>
        <v>-37.219899999999996</v>
      </c>
      <c r="G8542" s="27">
        <f t="shared" si="1599"/>
        <v>-37.22</v>
      </c>
      <c r="H8542" s="27">
        <f t="shared" si="1601"/>
        <v>1000</v>
      </c>
      <c r="I8542" s="27">
        <f t="shared" si="1600"/>
        <v>1000</v>
      </c>
      <c r="J8542" s="27">
        <f t="shared" si="1602"/>
        <v>1000</v>
      </c>
      <c r="K8542" s="12">
        <v>-37.6</v>
      </c>
      <c r="L8542" s="12">
        <f t="shared" si="1603"/>
        <v>38.22</v>
      </c>
      <c r="M8542" s="27"/>
      <c r="N8542" s="27"/>
      <c r="P8542" s="12">
        <v>37.22</v>
      </c>
      <c r="Q8542" s="39">
        <v>54.91</v>
      </c>
      <c r="R8542" s="12">
        <f t="shared" si="1604"/>
        <v>37.6</v>
      </c>
      <c r="S8542" s="12">
        <v>11.69145792954351</v>
      </c>
      <c r="T8542" s="20">
        <v>28.718560096625058</v>
      </c>
      <c r="Y8542" s="20">
        <f t="shared" si="1605"/>
        <v>0.68044712520761119</v>
      </c>
      <c r="Z8542" s="20">
        <f t="shared" si="1606"/>
        <v>0.67652821316965295</v>
      </c>
      <c r="AB8542" s="20">
        <v>0.4940061700510161</v>
      </c>
      <c r="AC8542" s="20">
        <v>0.13982729425010471</v>
      </c>
      <c r="AE8542" s="20">
        <f t="shared" si="1607"/>
        <v>0.82044712520761121</v>
      </c>
      <c r="AF8542" s="20">
        <f t="shared" si="1608"/>
        <v>0.85992821316965296</v>
      </c>
    </row>
    <row r="8543" spans="1:32" x14ac:dyDescent="0.2">
      <c r="A8543" s="14" t="s">
        <v>8621</v>
      </c>
      <c r="B8543" s="20">
        <v>0.54246539805441185</v>
      </c>
      <c r="C8543" s="20">
        <v>0.52658438337871127</v>
      </c>
      <c r="D8543" s="27">
        <v>0.52658425698137923</v>
      </c>
      <c r="E8543" s="27">
        <f t="shared" si="1597"/>
        <v>34.57</v>
      </c>
      <c r="F8543" s="27">
        <f t="shared" si="1598"/>
        <v>-34.569899999999997</v>
      </c>
      <c r="G8543" s="27">
        <f t="shared" si="1599"/>
        <v>-34.57</v>
      </c>
      <c r="H8543" s="27">
        <f t="shared" si="1601"/>
        <v>1000</v>
      </c>
      <c r="I8543" s="27">
        <f t="shared" si="1600"/>
        <v>1000</v>
      </c>
      <c r="J8543" s="27">
        <f t="shared" si="1602"/>
        <v>1000</v>
      </c>
      <c r="K8543" s="12">
        <v>-37.6</v>
      </c>
      <c r="L8543" s="12">
        <f t="shared" si="1603"/>
        <v>35.57</v>
      </c>
      <c r="M8543" s="27"/>
      <c r="N8543" s="27"/>
      <c r="P8543" s="12">
        <v>34.57</v>
      </c>
      <c r="Q8543" s="39">
        <v>49.59</v>
      </c>
      <c r="R8543" s="12">
        <f t="shared" si="1604"/>
        <v>37.6</v>
      </c>
      <c r="S8543" s="12">
        <v>10.69888764126852</v>
      </c>
      <c r="T8543" s="20">
        <v>26.22155534724245</v>
      </c>
      <c r="Y8543" s="20">
        <f t="shared" si="1605"/>
        <v>0.62267917160478981</v>
      </c>
      <c r="Z8543" s="20">
        <f t="shared" si="1606"/>
        <v>0.61770582946753705</v>
      </c>
      <c r="AB8543" s="20">
        <v>0.43276467531752172</v>
      </c>
      <c r="AC8543" s="20">
        <v>7.7584256981379218E-2</v>
      </c>
      <c r="AE8543" s="20">
        <f t="shared" si="1607"/>
        <v>0.76267917160478982</v>
      </c>
      <c r="AF8543" s="20">
        <f t="shared" si="1608"/>
        <v>0.80110582946753706</v>
      </c>
    </row>
    <row r="8544" spans="1:32" x14ac:dyDescent="0.2">
      <c r="A8544" s="14" t="s">
        <v>8622</v>
      </c>
      <c r="B8544" s="20">
        <v>0.47356243615797727</v>
      </c>
      <c r="C8544" s="20">
        <v>0.46206074494360566</v>
      </c>
      <c r="D8544" s="27">
        <v>0.46206697492935933</v>
      </c>
      <c r="E8544" s="27">
        <f t="shared" si="1597"/>
        <v>33.94</v>
      </c>
      <c r="F8544" s="27">
        <f t="shared" si="1598"/>
        <v>-33.939899999999994</v>
      </c>
      <c r="G8544" s="27">
        <f t="shared" si="1599"/>
        <v>-33.94</v>
      </c>
      <c r="H8544" s="27">
        <f t="shared" si="1601"/>
        <v>1000</v>
      </c>
      <c r="I8544" s="27">
        <f t="shared" si="1600"/>
        <v>1000</v>
      </c>
      <c r="J8544" s="27">
        <f t="shared" si="1602"/>
        <v>1000</v>
      </c>
      <c r="K8544" s="12">
        <v>-37.6</v>
      </c>
      <c r="L8544" s="12">
        <f t="shared" si="1603"/>
        <v>34.94</v>
      </c>
      <c r="M8544" s="27"/>
      <c r="N8544" s="27"/>
      <c r="P8544" s="12">
        <v>33.94</v>
      </c>
      <c r="Q8544" s="39">
        <v>48</v>
      </c>
      <c r="R8544" s="12">
        <f t="shared" si="1604"/>
        <v>37.6</v>
      </c>
      <c r="S8544" s="12">
        <v>9.0319211048299941</v>
      </c>
      <c r="T8544" s="20">
        <v>22.026135478032469</v>
      </c>
      <c r="Y8544" s="20">
        <f t="shared" si="1605"/>
        <v>0.52566110983931669</v>
      </c>
      <c r="Z8544" s="20">
        <f t="shared" si="1606"/>
        <v>0.51887357958929059</v>
      </c>
      <c r="AB8544" s="20">
        <v>0.36385920438043562</v>
      </c>
      <c r="AC8544" s="20">
        <v>1.3066974929359321E-2</v>
      </c>
      <c r="AE8544" s="20">
        <f t="shared" si="1607"/>
        <v>0.6656611098393167</v>
      </c>
      <c r="AF8544" s="20">
        <f t="shared" si="1608"/>
        <v>0.7022735795892906</v>
      </c>
    </row>
    <row r="8545" spans="1:32" x14ac:dyDescent="0.2">
      <c r="A8545" s="14" t="s">
        <v>8623</v>
      </c>
      <c r="B8545" s="20">
        <v>0.40518823660713538</v>
      </c>
      <c r="C8545" s="20">
        <v>0.40698601400386047</v>
      </c>
      <c r="D8545" s="27">
        <v>0.40699438556938999</v>
      </c>
      <c r="E8545" s="27">
        <f t="shared" si="1597"/>
        <v>34.340000000000003</v>
      </c>
      <c r="F8545" s="27">
        <f t="shared" si="1598"/>
        <v>-34.3399</v>
      </c>
      <c r="G8545" s="27">
        <f t="shared" si="1599"/>
        <v>-34.340000000000003</v>
      </c>
      <c r="H8545" s="27">
        <f t="shared" si="1601"/>
        <v>1000</v>
      </c>
      <c r="I8545" s="27">
        <f t="shared" si="1600"/>
        <v>1000</v>
      </c>
      <c r="J8545" s="27">
        <f t="shared" si="1602"/>
        <v>1000</v>
      </c>
      <c r="K8545" s="12">
        <v>-37.6</v>
      </c>
      <c r="L8545" s="12">
        <f t="shared" si="1603"/>
        <v>35.340000000000003</v>
      </c>
      <c r="M8545" s="27"/>
      <c r="N8545" s="27"/>
      <c r="P8545" s="12">
        <v>34.340000000000003</v>
      </c>
      <c r="Q8545" s="39">
        <v>46.36</v>
      </c>
      <c r="R8545" s="12">
        <f t="shared" si="1604"/>
        <v>37.6</v>
      </c>
      <c r="S8545" s="12">
        <v>6.6553487623350271</v>
      </c>
      <c r="T8545" s="20">
        <v>16.280898488469919</v>
      </c>
      <c r="Y8545" s="20">
        <f t="shared" si="1605"/>
        <v>0.38734373077128464</v>
      </c>
      <c r="Z8545" s="20">
        <f t="shared" si="1606"/>
        <v>0.38353201296103479</v>
      </c>
      <c r="AB8545" s="20">
        <v>0.29548477069704199</v>
      </c>
      <c r="AC8545" s="20">
        <v>0</v>
      </c>
      <c r="AE8545" s="20">
        <f t="shared" si="1607"/>
        <v>0.52734373077128471</v>
      </c>
      <c r="AF8545" s="20">
        <f t="shared" si="1608"/>
        <v>0.56693201296103479</v>
      </c>
    </row>
    <row r="8546" spans="1:32" x14ac:dyDescent="0.2">
      <c r="A8546" s="14" t="s">
        <v>8624</v>
      </c>
      <c r="B8546" s="20">
        <v>0.39105404003799971</v>
      </c>
      <c r="C8546" s="20">
        <v>0.40170702978871392</v>
      </c>
      <c r="D8546" s="27">
        <v>0.40171670257040415</v>
      </c>
      <c r="E8546" s="27">
        <f t="shared" si="1597"/>
        <v>32.72</v>
      </c>
      <c r="F8546" s="27">
        <f t="shared" si="1598"/>
        <v>-32.719899999999996</v>
      </c>
      <c r="G8546" s="27">
        <f t="shared" si="1599"/>
        <v>-32.72</v>
      </c>
      <c r="H8546" s="27">
        <f t="shared" si="1601"/>
        <v>1000</v>
      </c>
      <c r="I8546" s="27">
        <f t="shared" si="1600"/>
        <v>1000</v>
      </c>
      <c r="J8546" s="27">
        <f t="shared" si="1602"/>
        <v>1000</v>
      </c>
      <c r="K8546" s="12">
        <v>-37.6</v>
      </c>
      <c r="L8546" s="12">
        <f t="shared" si="1603"/>
        <v>33.72</v>
      </c>
      <c r="M8546" s="27"/>
      <c r="N8546" s="27"/>
      <c r="P8546" s="12">
        <v>32.72</v>
      </c>
      <c r="Q8546" s="39">
        <v>42.87</v>
      </c>
      <c r="R8546" s="12">
        <f t="shared" si="1604"/>
        <v>37.6</v>
      </c>
      <c r="S8546" s="12">
        <v>5.6541259973618265</v>
      </c>
      <c r="T8546" s="20">
        <v>13.93515624206475</v>
      </c>
      <c r="Y8546" s="20">
        <f t="shared" si="1605"/>
        <v>0.32907219986179176</v>
      </c>
      <c r="Z8546" s="20">
        <f t="shared" si="1606"/>
        <v>0.32827294686657715</v>
      </c>
      <c r="AB8546" s="20">
        <v>0.28135040498433156</v>
      </c>
      <c r="AC8546" s="20">
        <v>0</v>
      </c>
      <c r="AE8546" s="20">
        <f t="shared" si="1607"/>
        <v>0.46907219986179177</v>
      </c>
      <c r="AF8546" s="20">
        <f t="shared" si="1608"/>
        <v>0.51167294686657716</v>
      </c>
    </row>
    <row r="8547" spans="1:32" x14ac:dyDescent="0.2">
      <c r="A8547" s="14" t="s">
        <v>8625</v>
      </c>
      <c r="B8547" s="20">
        <v>0.40857251376844267</v>
      </c>
      <c r="C8547" s="20">
        <v>0.41805157337645055</v>
      </c>
      <c r="D8547" s="27">
        <v>0.41806183624482141</v>
      </c>
      <c r="E8547" s="27">
        <f t="shared" si="1597"/>
        <v>33.340000000000003</v>
      </c>
      <c r="F8547" s="27">
        <f t="shared" si="1598"/>
        <v>-33.3399</v>
      </c>
      <c r="G8547" s="27">
        <f t="shared" si="1599"/>
        <v>-33.340000000000003</v>
      </c>
      <c r="H8547" s="27">
        <f t="shared" si="1601"/>
        <v>1000</v>
      </c>
      <c r="I8547" s="27">
        <f t="shared" si="1600"/>
        <v>1000</v>
      </c>
      <c r="J8547" s="27">
        <f t="shared" si="1602"/>
        <v>1000</v>
      </c>
      <c r="K8547" s="12">
        <v>-37.6</v>
      </c>
      <c r="L8547" s="12">
        <f t="shared" si="1603"/>
        <v>34.340000000000003</v>
      </c>
      <c r="M8547" s="27"/>
      <c r="N8547" s="27"/>
      <c r="P8547" s="12">
        <v>33.340000000000003</v>
      </c>
      <c r="Q8547" s="39">
        <v>39.94</v>
      </c>
      <c r="R8547" s="12">
        <f t="shared" si="1604"/>
        <v>37.6</v>
      </c>
      <c r="S8547" s="12">
        <v>6.0324260170237887</v>
      </c>
      <c r="T8547" s="20">
        <v>14.825577759975511</v>
      </c>
      <c r="Y8547" s="20">
        <f t="shared" si="1605"/>
        <v>0.35108939929031635</v>
      </c>
      <c r="Z8547" s="20">
        <f t="shared" si="1606"/>
        <v>0.34924876447209735</v>
      </c>
      <c r="AB8547" s="20">
        <v>0.29886859916746422</v>
      </c>
      <c r="AC8547" s="20">
        <v>0</v>
      </c>
      <c r="AE8547" s="20">
        <f t="shared" si="1607"/>
        <v>0.49108939929031636</v>
      </c>
      <c r="AF8547" s="20">
        <f t="shared" si="1608"/>
        <v>0.53264876447209741</v>
      </c>
    </row>
    <row r="8548" spans="1:32" x14ac:dyDescent="0.2">
      <c r="A8548" s="14" t="s">
        <v>8626</v>
      </c>
      <c r="B8548" s="20">
        <v>0.42846849262552894</v>
      </c>
      <c r="C8548" s="20">
        <v>0.44022228548191056</v>
      </c>
      <c r="D8548" s="27">
        <v>0.44023388537107033</v>
      </c>
      <c r="E8548" s="27">
        <f t="shared" si="1597"/>
        <v>34.42</v>
      </c>
      <c r="F8548" s="27">
        <f t="shared" si="1598"/>
        <v>-34.419899999999998</v>
      </c>
      <c r="G8548" s="27">
        <f t="shared" si="1599"/>
        <v>-34.42</v>
      </c>
      <c r="H8548" s="27">
        <f t="shared" si="1601"/>
        <v>1000</v>
      </c>
      <c r="I8548" s="27">
        <f t="shared" si="1600"/>
        <v>1000</v>
      </c>
      <c r="J8548" s="27">
        <f t="shared" si="1602"/>
        <v>1000</v>
      </c>
      <c r="K8548" s="12">
        <v>-37.6</v>
      </c>
      <c r="L8548" s="12">
        <f t="shared" si="1603"/>
        <v>35.42</v>
      </c>
      <c r="M8548" s="27"/>
      <c r="N8548" s="27"/>
      <c r="P8548" s="12">
        <v>34.42</v>
      </c>
      <c r="Q8548" s="39">
        <v>36.979999999999997</v>
      </c>
      <c r="R8548" s="12">
        <f t="shared" si="1604"/>
        <v>37.6</v>
      </c>
      <c r="S8548" s="12">
        <v>6.1530804625794495</v>
      </c>
      <c r="T8548" s="20">
        <v>15.12573657104128</v>
      </c>
      <c r="Y8548" s="20">
        <f t="shared" si="1605"/>
        <v>0.35811153212581237</v>
      </c>
      <c r="Z8548" s="20">
        <f t="shared" si="1606"/>
        <v>0.35631965881478816</v>
      </c>
      <c r="AB8548" s="20">
        <v>0.31876407458810319</v>
      </c>
      <c r="AC8548" s="20">
        <v>0</v>
      </c>
      <c r="AE8548" s="20">
        <f t="shared" si="1607"/>
        <v>0.49811153212581238</v>
      </c>
      <c r="AF8548" s="20">
        <f t="shared" si="1608"/>
        <v>0.53971965881478812</v>
      </c>
    </row>
    <row r="8549" spans="1:32" x14ac:dyDescent="0.2">
      <c r="A8549" s="14" t="s">
        <v>8627</v>
      </c>
      <c r="B8549" s="20">
        <v>0.46753069839015393</v>
      </c>
      <c r="C8549" s="20">
        <v>0.4796619181227707</v>
      </c>
      <c r="D8549" s="27">
        <v>0.4796749403192378</v>
      </c>
      <c r="E8549" s="27">
        <f t="shared" si="1597"/>
        <v>34.9</v>
      </c>
      <c r="F8549" s="27">
        <f t="shared" si="1598"/>
        <v>-34.899899999999995</v>
      </c>
      <c r="G8549" s="27">
        <f t="shared" si="1599"/>
        <v>-34.9</v>
      </c>
      <c r="H8549" s="27">
        <f t="shared" si="1601"/>
        <v>1000</v>
      </c>
      <c r="I8549" s="27">
        <f t="shared" si="1600"/>
        <v>1000</v>
      </c>
      <c r="J8549" s="27">
        <f t="shared" si="1602"/>
        <v>1000</v>
      </c>
      <c r="K8549" s="12">
        <v>-37.6</v>
      </c>
      <c r="L8549" s="12">
        <f t="shared" si="1603"/>
        <v>35.9</v>
      </c>
      <c r="M8549" s="27"/>
      <c r="N8549" s="27"/>
      <c r="P8549" s="12">
        <v>34.9</v>
      </c>
      <c r="Q8549" s="39">
        <v>33.22</v>
      </c>
      <c r="R8549" s="12">
        <f t="shared" si="1604"/>
        <v>37.6</v>
      </c>
      <c r="S8549" s="12">
        <v>6.7090651878999905</v>
      </c>
      <c r="T8549" s="20">
        <v>16.415285705286458</v>
      </c>
      <c r="Y8549" s="20">
        <f t="shared" si="1605"/>
        <v>0.39047004637472582</v>
      </c>
      <c r="Z8549" s="20">
        <f t="shared" si="1606"/>
        <v>0.38669779645992336</v>
      </c>
      <c r="AB8549" s="20">
        <v>0.35782573316523397</v>
      </c>
      <c r="AC8549" s="20">
        <v>3.0674940319237787E-2</v>
      </c>
      <c r="AE8549" s="20">
        <f t="shared" si="1607"/>
        <v>0.53047004637472583</v>
      </c>
      <c r="AF8549" s="20">
        <f t="shared" si="1608"/>
        <v>0.57009779645992342</v>
      </c>
    </row>
    <row r="8550" spans="1:32" x14ac:dyDescent="0.2">
      <c r="A8550" s="14" t="s">
        <v>8628</v>
      </c>
      <c r="B8550" s="20">
        <v>0.56663829010041389</v>
      </c>
      <c r="C8550" s="20">
        <v>0.58121330178002162</v>
      </c>
      <c r="D8550" s="27">
        <v>0.58122988983827817</v>
      </c>
      <c r="E8550" s="27">
        <f t="shared" si="1597"/>
        <v>36.03</v>
      </c>
      <c r="F8550" s="27">
        <f t="shared" si="1598"/>
        <v>-36.029899999999998</v>
      </c>
      <c r="G8550" s="27">
        <f t="shared" si="1599"/>
        <v>-36.03</v>
      </c>
      <c r="H8550" s="27">
        <f t="shared" si="1601"/>
        <v>1000</v>
      </c>
      <c r="I8550" s="27">
        <f t="shared" si="1600"/>
        <v>1000</v>
      </c>
      <c r="J8550" s="27">
        <f t="shared" si="1602"/>
        <v>1000</v>
      </c>
      <c r="K8550" s="12">
        <v>-37.6</v>
      </c>
      <c r="L8550" s="12">
        <f t="shared" si="1603"/>
        <v>37.03</v>
      </c>
      <c r="M8550" s="27"/>
      <c r="N8550" s="27"/>
      <c r="P8550" s="12">
        <v>36.03</v>
      </c>
      <c r="Q8550" s="39">
        <v>33.53</v>
      </c>
      <c r="R8550" s="12">
        <f t="shared" si="1604"/>
        <v>37.6</v>
      </c>
      <c r="S8550" s="12">
        <v>8.1716314246220154</v>
      </c>
      <c r="T8550" s="20">
        <v>20.020443833336174</v>
      </c>
      <c r="Y8550" s="20">
        <f t="shared" si="1605"/>
        <v>0.47559193597999194</v>
      </c>
      <c r="Z8550" s="20">
        <f t="shared" si="1606"/>
        <v>0.47162514582414689</v>
      </c>
      <c r="AB8550" s="20">
        <v>0.45693171159570767</v>
      </c>
      <c r="AC8550" s="20">
        <v>0.13222988983827816</v>
      </c>
      <c r="AE8550" s="20">
        <f t="shared" si="1607"/>
        <v>0.61559193597999196</v>
      </c>
      <c r="AF8550" s="20">
        <f t="shared" si="1608"/>
        <v>0.65502514582414695</v>
      </c>
    </row>
    <row r="8551" spans="1:32" x14ac:dyDescent="0.2">
      <c r="A8551" s="14" t="s">
        <v>8629</v>
      </c>
      <c r="B8551" s="20">
        <v>0.73716698203989861</v>
      </c>
      <c r="C8551" s="20">
        <v>0.73623622594084426</v>
      </c>
      <c r="D8551" s="27">
        <v>0.73625190008639596</v>
      </c>
      <c r="E8551" s="27">
        <f t="shared" si="1597"/>
        <v>41.88</v>
      </c>
      <c r="F8551" s="27">
        <f t="shared" si="1598"/>
        <v>-41.879899999999999</v>
      </c>
      <c r="G8551" s="27">
        <f t="shared" si="1599"/>
        <v>-41.88</v>
      </c>
      <c r="H8551" s="27">
        <f t="shared" si="1601"/>
        <v>1000</v>
      </c>
      <c r="I8551" s="27">
        <f t="shared" si="1600"/>
        <v>1000</v>
      </c>
      <c r="J8551" s="27">
        <f t="shared" si="1602"/>
        <v>1000</v>
      </c>
      <c r="K8551" s="12">
        <v>-37.6</v>
      </c>
      <c r="L8551" s="12">
        <f t="shared" si="1603"/>
        <v>42.88</v>
      </c>
      <c r="M8551" s="27"/>
      <c r="N8551" s="27"/>
      <c r="P8551" s="12">
        <v>41.88</v>
      </c>
      <c r="Q8551" s="39">
        <v>37.619999999999997</v>
      </c>
      <c r="R8551" s="12">
        <f t="shared" si="1604"/>
        <v>37.6</v>
      </c>
      <c r="S8551" s="12">
        <v>12.33588296602618</v>
      </c>
      <c r="T8551" s="20">
        <v>29.98995364456535</v>
      </c>
      <c r="Y8551" s="20">
        <f t="shared" si="1605"/>
        <v>0.71795289789472749</v>
      </c>
      <c r="Z8551" s="20">
        <f t="shared" si="1606"/>
        <v>0.70647865644847707</v>
      </c>
      <c r="AB8551" s="20">
        <v>0.62745992518763638</v>
      </c>
      <c r="AC8551" s="20">
        <v>0.28725190008639595</v>
      </c>
      <c r="AE8551" s="20">
        <f t="shared" si="1607"/>
        <v>0.85795289789472751</v>
      </c>
      <c r="AF8551" s="20">
        <f t="shared" si="1608"/>
        <v>0.88987865644847708</v>
      </c>
    </row>
    <row r="8552" spans="1:32" x14ac:dyDescent="0.2">
      <c r="A8552" s="14" t="s">
        <v>8630</v>
      </c>
      <c r="B8552" s="20">
        <v>0.76357444182024625</v>
      </c>
      <c r="C8552" s="20">
        <v>0.76670863847254045</v>
      </c>
      <c r="D8552" s="27">
        <v>0.76671389670533641</v>
      </c>
      <c r="E8552" s="27">
        <f t="shared" si="1597"/>
        <v>51.84</v>
      </c>
      <c r="F8552" s="27">
        <f t="shared" si="1598"/>
        <v>-51.8399</v>
      </c>
      <c r="G8552" s="27">
        <f t="shared" si="1599"/>
        <v>-51.84</v>
      </c>
      <c r="H8552" s="27">
        <f t="shared" si="1601"/>
        <v>1000</v>
      </c>
      <c r="I8552" s="27">
        <f t="shared" si="1600"/>
        <v>1000</v>
      </c>
      <c r="J8552" s="27">
        <f t="shared" si="1602"/>
        <v>1000</v>
      </c>
      <c r="K8552" s="12">
        <v>-37.6</v>
      </c>
      <c r="L8552" s="12">
        <f t="shared" si="1603"/>
        <v>52.84</v>
      </c>
      <c r="M8552" s="27"/>
      <c r="N8552" s="27"/>
      <c r="P8552" s="12">
        <v>51.84</v>
      </c>
      <c r="Q8552" s="39">
        <v>44.4</v>
      </c>
      <c r="R8552" s="12">
        <f t="shared" si="1604"/>
        <v>37.6</v>
      </c>
      <c r="S8552" s="12">
        <v>12.65129381089903</v>
      </c>
      <c r="T8552" s="20">
        <v>31.09349816066511</v>
      </c>
      <c r="Y8552" s="20">
        <f t="shared" si="1605"/>
        <v>0.73630992436194875</v>
      </c>
      <c r="Z8552" s="20">
        <f t="shared" si="1606"/>
        <v>0.73247505031774618</v>
      </c>
      <c r="AB8552" s="20">
        <v>0.6538723114963052</v>
      </c>
      <c r="AC8552" s="20">
        <v>0.3177138967053364</v>
      </c>
      <c r="AE8552" s="20">
        <f t="shared" si="1607"/>
        <v>0.87630992436194877</v>
      </c>
      <c r="AF8552" s="20">
        <f t="shared" si="1608"/>
        <v>0.91587505031774619</v>
      </c>
    </row>
    <row r="8553" spans="1:32" x14ac:dyDescent="0.2">
      <c r="A8553" s="14" t="s">
        <v>8631</v>
      </c>
      <c r="B8553" s="20">
        <v>0.74372102519402439</v>
      </c>
      <c r="C8553" s="20">
        <v>0.74655331281970738</v>
      </c>
      <c r="D8553" s="27">
        <v>0.74656100803898928</v>
      </c>
      <c r="E8553" s="27">
        <f t="shared" si="1597"/>
        <v>51.78</v>
      </c>
      <c r="F8553" s="27">
        <f t="shared" si="1598"/>
        <v>-51.779899999999998</v>
      </c>
      <c r="G8553" s="27">
        <f t="shared" si="1599"/>
        <v>-51.78</v>
      </c>
      <c r="H8553" s="27">
        <f t="shared" si="1601"/>
        <v>1000</v>
      </c>
      <c r="I8553" s="27">
        <f t="shared" si="1600"/>
        <v>1000</v>
      </c>
      <c r="J8553" s="27">
        <f t="shared" si="1602"/>
        <v>1000</v>
      </c>
      <c r="K8553" s="12">
        <v>-37.6</v>
      </c>
      <c r="L8553" s="12">
        <f t="shared" si="1603"/>
        <v>52.78</v>
      </c>
      <c r="M8553" s="27"/>
      <c r="N8553" s="27"/>
      <c r="P8553" s="12">
        <v>51.78</v>
      </c>
      <c r="Q8553" s="39">
        <v>54.41</v>
      </c>
      <c r="R8553" s="12">
        <f t="shared" si="1604"/>
        <v>37.6</v>
      </c>
      <c r="S8553" s="12">
        <v>12.260200954882873</v>
      </c>
      <c r="T8553" s="20">
        <v>30.035006048570168</v>
      </c>
      <c r="Y8553" s="20">
        <f t="shared" si="1605"/>
        <v>0.71354817718130281</v>
      </c>
      <c r="Z8553" s="20">
        <f t="shared" si="1606"/>
        <v>0.70753996391924956</v>
      </c>
      <c r="AB8553" s="20">
        <v>0.63401773136614015</v>
      </c>
      <c r="AC8553" s="20">
        <v>0.29756100803898927</v>
      </c>
      <c r="AE8553" s="20">
        <f t="shared" si="1607"/>
        <v>0.85354817718130283</v>
      </c>
      <c r="AF8553" s="20">
        <f t="shared" si="1608"/>
        <v>0.89093996391924957</v>
      </c>
    </row>
    <row r="8554" spans="1:32" x14ac:dyDescent="0.2">
      <c r="A8554" s="14" t="s">
        <v>8632</v>
      </c>
      <c r="B8554" s="20">
        <v>0.71799859213927075</v>
      </c>
      <c r="C8554" s="20">
        <v>0.72037121696883921</v>
      </c>
      <c r="D8554" s="27">
        <v>0.72037956189321173</v>
      </c>
      <c r="E8554" s="27">
        <f t="shared" si="1597"/>
        <v>50.99</v>
      </c>
      <c r="F8554" s="27">
        <f t="shared" si="1598"/>
        <v>-50.989899999999999</v>
      </c>
      <c r="G8554" s="27">
        <f t="shared" si="1599"/>
        <v>-50.99</v>
      </c>
      <c r="H8554" s="27">
        <f t="shared" si="1601"/>
        <v>1000</v>
      </c>
      <c r="I8554" s="27">
        <f t="shared" si="1600"/>
        <v>1000</v>
      </c>
      <c r="J8554" s="27">
        <f t="shared" si="1602"/>
        <v>1000</v>
      </c>
      <c r="K8554" s="12">
        <v>-37.6</v>
      </c>
      <c r="L8554" s="12">
        <f t="shared" si="1603"/>
        <v>51.99</v>
      </c>
      <c r="M8554" s="27"/>
      <c r="N8554" s="27"/>
      <c r="P8554" s="12">
        <v>50.99</v>
      </c>
      <c r="Q8554" s="39">
        <v>55.81</v>
      </c>
      <c r="R8554" s="12">
        <f t="shared" si="1604"/>
        <v>37.6</v>
      </c>
      <c r="S8554" s="12">
        <v>11.961960557255056</v>
      </c>
      <c r="T8554" s="20">
        <v>29.391216370031952</v>
      </c>
      <c r="Y8554" s="20">
        <f t="shared" si="1605"/>
        <v>0.69619047702024628</v>
      </c>
      <c r="Z8554" s="20">
        <f t="shared" si="1606"/>
        <v>0.69237409629172497</v>
      </c>
      <c r="AB8554" s="20">
        <v>0.60829495522580246</v>
      </c>
      <c r="AC8554" s="20">
        <v>0.27137956189321172</v>
      </c>
      <c r="AE8554" s="20">
        <f t="shared" si="1607"/>
        <v>0.83619047702024629</v>
      </c>
      <c r="AF8554" s="20">
        <f t="shared" si="1608"/>
        <v>0.87577409629172498</v>
      </c>
    </row>
    <row r="8555" spans="1:32" x14ac:dyDescent="0.2">
      <c r="A8555" s="14" t="s">
        <v>8633</v>
      </c>
      <c r="B8555" s="20">
        <v>0.69061565823688464</v>
      </c>
      <c r="C8555" s="20">
        <v>0.69071898937436171</v>
      </c>
      <c r="D8555" s="27">
        <v>0.69072685033292613</v>
      </c>
      <c r="E8555" s="27">
        <f t="shared" si="1597"/>
        <v>55.62</v>
      </c>
      <c r="F8555" s="27">
        <f t="shared" si="1598"/>
        <v>-55.619899999999994</v>
      </c>
      <c r="G8555" s="27">
        <f t="shared" si="1599"/>
        <v>-55.62</v>
      </c>
      <c r="H8555" s="27">
        <f t="shared" si="1601"/>
        <v>1000</v>
      </c>
      <c r="I8555" s="27">
        <f t="shared" si="1600"/>
        <v>1000</v>
      </c>
      <c r="J8555" s="27">
        <f t="shared" si="1602"/>
        <v>1000</v>
      </c>
      <c r="K8555" s="12">
        <v>-37.6</v>
      </c>
      <c r="L8555" s="12">
        <f t="shared" si="1603"/>
        <v>56.62</v>
      </c>
      <c r="M8555" s="27"/>
      <c r="N8555" s="27"/>
      <c r="P8555" s="12">
        <v>55.62</v>
      </c>
      <c r="Q8555" s="39">
        <v>56.08</v>
      </c>
      <c r="R8555" s="12">
        <f t="shared" si="1604"/>
        <v>37.6</v>
      </c>
      <c r="S8555" s="12">
        <v>11.681581881976625</v>
      </c>
      <c r="T8555" s="20">
        <v>28.66078030818727</v>
      </c>
      <c r="Y8555" s="20">
        <f t="shared" si="1605"/>
        <v>0.67987233562911731</v>
      </c>
      <c r="Z8555" s="20">
        <f t="shared" si="1606"/>
        <v>0.67516708444670803</v>
      </c>
      <c r="AB8555" s="20">
        <v>0.58091219675098171</v>
      </c>
      <c r="AC8555" s="20">
        <v>0.24172685033292612</v>
      </c>
      <c r="AE8555" s="20">
        <f t="shared" si="1607"/>
        <v>0.81987233562911732</v>
      </c>
      <c r="AF8555" s="20">
        <f t="shared" si="1608"/>
        <v>0.85856708444670804</v>
      </c>
    </row>
    <row r="8556" spans="1:32" x14ac:dyDescent="0.2">
      <c r="A8556" s="14" t="s">
        <v>8634</v>
      </c>
      <c r="B8556" s="20">
        <v>0.66033462520803921</v>
      </c>
      <c r="C8556" s="20">
        <v>0.65821685034074284</v>
      </c>
      <c r="D8556" s="27">
        <v>0.65822419422802059</v>
      </c>
      <c r="E8556" s="27">
        <f t="shared" si="1597"/>
        <v>54.26</v>
      </c>
      <c r="F8556" s="27">
        <f t="shared" si="1598"/>
        <v>-54.259899999999995</v>
      </c>
      <c r="G8556" s="27">
        <f t="shared" si="1599"/>
        <v>-54.26</v>
      </c>
      <c r="H8556" s="27">
        <f t="shared" si="1601"/>
        <v>1000</v>
      </c>
      <c r="I8556" s="27">
        <f t="shared" si="1600"/>
        <v>1000</v>
      </c>
      <c r="J8556" s="27">
        <f t="shared" si="1602"/>
        <v>1000</v>
      </c>
      <c r="K8556" s="12">
        <v>-37.6</v>
      </c>
      <c r="L8556" s="12">
        <f t="shared" si="1603"/>
        <v>55.26</v>
      </c>
      <c r="M8556" s="27"/>
      <c r="N8556" s="27"/>
      <c r="P8556" s="12">
        <v>54.26</v>
      </c>
      <c r="Q8556" s="39">
        <v>57.44</v>
      </c>
      <c r="R8556" s="12">
        <f t="shared" si="1604"/>
        <v>37.6</v>
      </c>
      <c r="S8556" s="12">
        <v>11.35066811835881</v>
      </c>
      <c r="T8556" s="20">
        <v>27.81028072191631</v>
      </c>
      <c r="Y8556" s="20">
        <f t="shared" si="1605"/>
        <v>0.66061303362398538</v>
      </c>
      <c r="Z8556" s="20">
        <f t="shared" si="1606"/>
        <v>0.6551317148646153</v>
      </c>
      <c r="AB8556" s="20">
        <v>0.55063131338932558</v>
      </c>
      <c r="AC8556" s="20">
        <v>0.20922419422802058</v>
      </c>
      <c r="AE8556" s="20">
        <f t="shared" si="1607"/>
        <v>0.80061303362398539</v>
      </c>
      <c r="AF8556" s="20">
        <f t="shared" si="1608"/>
        <v>0.83853171486461531</v>
      </c>
    </row>
    <row r="8557" spans="1:32" x14ac:dyDescent="0.2">
      <c r="A8557" s="14" t="s">
        <v>8635</v>
      </c>
      <c r="B8557" s="20">
        <v>0.6324622213764215</v>
      </c>
      <c r="C8557" s="20">
        <v>0.63058200104397921</v>
      </c>
      <c r="D8557" s="27">
        <v>0.63058887514529161</v>
      </c>
      <c r="E8557" s="27">
        <f t="shared" si="1597"/>
        <v>51.4</v>
      </c>
      <c r="F8557" s="27">
        <f t="shared" si="1598"/>
        <v>-51.399899999999995</v>
      </c>
      <c r="G8557" s="27">
        <f t="shared" si="1599"/>
        <v>-51.4</v>
      </c>
      <c r="H8557" s="27">
        <f t="shared" si="1601"/>
        <v>1000</v>
      </c>
      <c r="I8557" s="27">
        <f t="shared" si="1600"/>
        <v>1000</v>
      </c>
      <c r="J8557" s="27">
        <f t="shared" si="1602"/>
        <v>1000</v>
      </c>
      <c r="K8557" s="12">
        <v>-37.6</v>
      </c>
      <c r="L8557" s="12">
        <f t="shared" si="1603"/>
        <v>52.4</v>
      </c>
      <c r="M8557" s="27"/>
      <c r="N8557" s="27"/>
      <c r="P8557" s="12">
        <v>51.4</v>
      </c>
      <c r="Q8557" s="39">
        <v>56.35</v>
      </c>
      <c r="R8557" s="12">
        <f t="shared" si="1604"/>
        <v>37.6</v>
      </c>
      <c r="S8557" s="12">
        <v>10.90884266683042</v>
      </c>
      <c r="T8557" s="20">
        <v>26.781953355681519</v>
      </c>
      <c r="Y8557" s="20">
        <f t="shared" si="1605"/>
        <v>0.63489863083967957</v>
      </c>
      <c r="Z8557" s="20">
        <f t="shared" si="1606"/>
        <v>0.63090722473378757</v>
      </c>
      <c r="AB8557" s="20">
        <v>0.52275907415187484</v>
      </c>
      <c r="AC8557" s="20">
        <v>0.1815888751452916</v>
      </c>
      <c r="AE8557" s="20">
        <f t="shared" si="1607"/>
        <v>0.77489863083967958</v>
      </c>
      <c r="AF8557" s="20">
        <f t="shared" si="1608"/>
        <v>0.81430722473378758</v>
      </c>
    </row>
    <row r="8558" spans="1:32" x14ac:dyDescent="0.2">
      <c r="A8558" s="14" t="s">
        <v>8636</v>
      </c>
      <c r="B8558" s="20">
        <v>0.62084757063568741</v>
      </c>
      <c r="C8558" s="20">
        <v>0.61785979018380077</v>
      </c>
      <c r="D8558" s="27">
        <v>0.61786649229851121</v>
      </c>
      <c r="E8558" s="27">
        <f t="shared" si="1597"/>
        <v>50.94</v>
      </c>
      <c r="F8558" s="27">
        <f t="shared" si="1598"/>
        <v>-50.939899999999994</v>
      </c>
      <c r="G8558" s="27">
        <f t="shared" si="1599"/>
        <v>-50.94</v>
      </c>
      <c r="H8558" s="27">
        <f t="shared" si="1601"/>
        <v>1000</v>
      </c>
      <c r="I8558" s="27">
        <f t="shared" si="1600"/>
        <v>1000</v>
      </c>
      <c r="J8558" s="27">
        <f t="shared" si="1602"/>
        <v>1000</v>
      </c>
      <c r="K8558" s="12">
        <v>-37.6</v>
      </c>
      <c r="L8558" s="12">
        <f t="shared" si="1603"/>
        <v>51.94</v>
      </c>
      <c r="M8558" s="27"/>
      <c r="N8558" s="27"/>
      <c r="P8558" s="12">
        <v>50.94</v>
      </c>
      <c r="Q8558" s="39">
        <v>54.48</v>
      </c>
      <c r="R8558" s="12">
        <f t="shared" si="1604"/>
        <v>37.6</v>
      </c>
      <c r="S8558" s="12">
        <v>10.802901111328955</v>
      </c>
      <c r="T8558" s="20">
        <v>26.50288926377338</v>
      </c>
      <c r="Y8558" s="20">
        <f t="shared" si="1605"/>
        <v>0.62873279358350354</v>
      </c>
      <c r="Z8558" s="20">
        <f t="shared" si="1606"/>
        <v>0.6243332624312482</v>
      </c>
      <c r="AB8558" s="20">
        <v>0.51114443888851313</v>
      </c>
      <c r="AC8558" s="20">
        <v>0.16886649229851119</v>
      </c>
      <c r="AE8558" s="20">
        <f t="shared" si="1607"/>
        <v>0.76873279358350355</v>
      </c>
      <c r="AF8558" s="20">
        <f t="shared" si="1608"/>
        <v>0.80773326243124821</v>
      </c>
    </row>
    <row r="8559" spans="1:32" x14ac:dyDescent="0.2">
      <c r="A8559" s="14" t="s">
        <v>8637</v>
      </c>
      <c r="B8559" s="20">
        <v>0.6143505668677165</v>
      </c>
      <c r="C8559" s="20">
        <v>0.61076339148573111</v>
      </c>
      <c r="D8559" s="27">
        <v>0.61076980242460799</v>
      </c>
      <c r="E8559" s="27">
        <f t="shared" si="1597"/>
        <v>50.93</v>
      </c>
      <c r="F8559" s="27">
        <f t="shared" si="1598"/>
        <v>-50.929899999999996</v>
      </c>
      <c r="G8559" s="27">
        <f t="shared" si="1599"/>
        <v>-50.93</v>
      </c>
      <c r="H8559" s="27">
        <f t="shared" si="1601"/>
        <v>1000</v>
      </c>
      <c r="I8559" s="27">
        <f t="shared" si="1600"/>
        <v>1000</v>
      </c>
      <c r="J8559" s="27">
        <f t="shared" si="1602"/>
        <v>1000</v>
      </c>
      <c r="K8559" s="12">
        <v>-37.6</v>
      </c>
      <c r="L8559" s="12">
        <f t="shared" si="1603"/>
        <v>51.93</v>
      </c>
      <c r="M8559" s="27"/>
      <c r="N8559" s="27"/>
      <c r="P8559" s="12">
        <v>50.93</v>
      </c>
      <c r="Q8559" s="39">
        <v>55.14</v>
      </c>
      <c r="R8559" s="12">
        <f t="shared" si="1604"/>
        <v>37.6</v>
      </c>
      <c r="S8559" s="12">
        <v>10.750742230048605</v>
      </c>
      <c r="T8559" s="20">
        <v>26.375038330735897</v>
      </c>
      <c r="Y8559" s="20">
        <f t="shared" si="1605"/>
        <v>0.62569712762677321</v>
      </c>
      <c r="Z8559" s="20">
        <f t="shared" si="1606"/>
        <v>0.62132145532849281</v>
      </c>
      <c r="AB8559" s="20">
        <v>0.50464748683937388</v>
      </c>
      <c r="AC8559" s="20">
        <v>0.16176980242460798</v>
      </c>
      <c r="AE8559" s="20">
        <f t="shared" si="1607"/>
        <v>0.76569712762677322</v>
      </c>
      <c r="AF8559" s="20">
        <f t="shared" si="1608"/>
        <v>0.80472145532849282</v>
      </c>
    </row>
    <row r="8560" spans="1:32" x14ac:dyDescent="0.2">
      <c r="A8560" s="14" t="s">
        <v>8638</v>
      </c>
      <c r="B8560" s="20">
        <v>0.61750150034077311</v>
      </c>
      <c r="C8560" s="20">
        <v>0.61485155582729323</v>
      </c>
      <c r="D8560" s="27">
        <v>0.61485752754625345</v>
      </c>
      <c r="E8560" s="27">
        <f t="shared" si="1597"/>
        <v>51.97</v>
      </c>
      <c r="F8560" s="27">
        <f t="shared" si="1598"/>
        <v>-51.969899999999996</v>
      </c>
      <c r="G8560" s="27">
        <f t="shared" si="1599"/>
        <v>-51.97</v>
      </c>
      <c r="H8560" s="27">
        <f t="shared" si="1601"/>
        <v>1000</v>
      </c>
      <c r="I8560" s="27">
        <f t="shared" si="1600"/>
        <v>1000</v>
      </c>
      <c r="J8560" s="27">
        <f t="shared" si="1602"/>
        <v>1000</v>
      </c>
      <c r="K8560" s="12">
        <v>-37.6</v>
      </c>
      <c r="L8560" s="12">
        <f t="shared" si="1603"/>
        <v>52.97</v>
      </c>
      <c r="M8560" s="27"/>
      <c r="N8560" s="27"/>
      <c r="P8560" s="12">
        <v>51.97</v>
      </c>
      <c r="Q8560" s="39">
        <v>53.91</v>
      </c>
      <c r="R8560" s="12">
        <f t="shared" si="1604"/>
        <v>37.6</v>
      </c>
      <c r="S8560" s="12">
        <v>10.786564428333905</v>
      </c>
      <c r="T8560" s="20">
        <v>26.541826306828849</v>
      </c>
      <c r="Y8560" s="20">
        <f t="shared" si="1605"/>
        <v>0.62778199266146284</v>
      </c>
      <c r="Z8560" s="20">
        <f t="shared" si="1606"/>
        <v>0.62525050925963366</v>
      </c>
      <c r="AB8560" s="20">
        <v>0.5077986504213069</v>
      </c>
      <c r="AC8560" s="20">
        <v>0.16585752754625344</v>
      </c>
      <c r="AE8560" s="20">
        <f t="shared" si="1607"/>
        <v>0.76778199266146285</v>
      </c>
      <c r="AF8560" s="20">
        <f t="shared" si="1608"/>
        <v>0.80865050925963367</v>
      </c>
    </row>
    <row r="8561" spans="1:32" x14ac:dyDescent="0.2">
      <c r="A8561" s="14" t="s">
        <v>8639</v>
      </c>
      <c r="B8561" s="20">
        <v>0.62414307698988347</v>
      </c>
      <c r="C8561" s="20">
        <v>0.62102080769771906</v>
      </c>
      <c r="D8561" s="27">
        <v>0.62102621328690288</v>
      </c>
      <c r="E8561" s="27">
        <f t="shared" si="1597"/>
        <v>56.7</v>
      </c>
      <c r="F8561" s="27">
        <f t="shared" si="1598"/>
        <v>-56.6999</v>
      </c>
      <c r="G8561" s="27">
        <f t="shared" si="1599"/>
        <v>-56.7</v>
      </c>
      <c r="H8561" s="27">
        <f t="shared" si="1601"/>
        <v>1000</v>
      </c>
      <c r="I8561" s="27">
        <f t="shared" si="1600"/>
        <v>1000</v>
      </c>
      <c r="J8561" s="27">
        <f t="shared" si="1602"/>
        <v>1000</v>
      </c>
      <c r="K8561" s="12">
        <v>-37.6</v>
      </c>
      <c r="L8561" s="12">
        <f t="shared" si="1603"/>
        <v>57.7</v>
      </c>
      <c r="M8561" s="27"/>
      <c r="N8561" s="27"/>
      <c r="P8561" s="12">
        <v>56.7</v>
      </c>
      <c r="Q8561" s="39">
        <v>51.39</v>
      </c>
      <c r="R8561" s="12">
        <f t="shared" si="1604"/>
        <v>37.6</v>
      </c>
      <c r="S8561" s="12">
        <v>10.916961631534733</v>
      </c>
      <c r="T8561" s="20">
        <v>26.83646521595918</v>
      </c>
      <c r="Y8561" s="20">
        <f t="shared" si="1605"/>
        <v>0.63537115755328566</v>
      </c>
      <c r="Z8561" s="20">
        <f t="shared" si="1606"/>
        <v>0.63219137029352723</v>
      </c>
      <c r="AB8561" s="20">
        <v>0.51444041683523367</v>
      </c>
      <c r="AC8561" s="20">
        <v>0.17202621328690287</v>
      </c>
      <c r="AE8561" s="20">
        <f t="shared" si="1607"/>
        <v>0.77537115755328567</v>
      </c>
      <c r="AF8561" s="20">
        <f t="shared" si="1608"/>
        <v>0.81559137029352724</v>
      </c>
    </row>
    <row r="8562" spans="1:32" x14ac:dyDescent="0.2">
      <c r="A8562" s="14" t="s">
        <v>8640</v>
      </c>
      <c r="B8562" s="20">
        <v>0.63391182802265167</v>
      </c>
      <c r="C8562" s="20">
        <v>0.62850315068490203</v>
      </c>
      <c r="D8562" s="27">
        <v>0.62850656609259026</v>
      </c>
      <c r="E8562" s="27">
        <f t="shared" si="1597"/>
        <v>54.46</v>
      </c>
      <c r="F8562" s="27">
        <f t="shared" si="1598"/>
        <v>-54.459899999999998</v>
      </c>
      <c r="G8562" s="27">
        <f t="shared" si="1599"/>
        <v>-54.46</v>
      </c>
      <c r="H8562" s="27">
        <f t="shared" si="1601"/>
        <v>1000</v>
      </c>
      <c r="I8562" s="27">
        <f t="shared" si="1600"/>
        <v>1000</v>
      </c>
      <c r="J8562" s="27">
        <f t="shared" si="1602"/>
        <v>1000</v>
      </c>
      <c r="K8562" s="12">
        <v>-37.6</v>
      </c>
      <c r="L8562" s="12">
        <f t="shared" si="1603"/>
        <v>55.46</v>
      </c>
      <c r="M8562" s="27"/>
      <c r="N8562" s="27"/>
      <c r="P8562" s="12">
        <v>54.46</v>
      </c>
      <c r="Q8562" s="39">
        <v>54.95</v>
      </c>
      <c r="R8562" s="12">
        <f t="shared" si="1604"/>
        <v>37.6</v>
      </c>
      <c r="S8562" s="12">
        <v>11.373401219530887</v>
      </c>
      <c r="T8562" s="20">
        <v>28.031580558286922</v>
      </c>
      <c r="Y8562" s="20">
        <f t="shared" si="1605"/>
        <v>0.66193610842208261</v>
      </c>
      <c r="Z8562" s="20">
        <f t="shared" si="1606"/>
        <v>0.6603449143554958</v>
      </c>
      <c r="AB8562" s="20">
        <v>0.52420998399019536</v>
      </c>
      <c r="AC8562" s="20">
        <v>0.17950656609259025</v>
      </c>
      <c r="AE8562" s="20">
        <f t="shared" si="1607"/>
        <v>0.80193610842208263</v>
      </c>
      <c r="AF8562" s="20">
        <f t="shared" si="1608"/>
        <v>0.84374491435549581</v>
      </c>
    </row>
    <row r="8563" spans="1:32" x14ac:dyDescent="0.2">
      <c r="A8563" s="14" t="s">
        <v>8641</v>
      </c>
      <c r="B8563" s="20">
        <v>0.63843392123681253</v>
      </c>
      <c r="C8563" s="20">
        <v>0.62990473355445387</v>
      </c>
      <c r="D8563" s="27">
        <v>0.62990615042931464</v>
      </c>
      <c r="E8563" s="27">
        <f t="shared" si="1597"/>
        <v>54.92</v>
      </c>
      <c r="F8563" s="27">
        <f t="shared" si="1598"/>
        <v>-54.919899999999998</v>
      </c>
      <c r="G8563" s="27">
        <f t="shared" si="1599"/>
        <v>-54.92</v>
      </c>
      <c r="H8563" s="27">
        <f t="shared" si="1601"/>
        <v>1000</v>
      </c>
      <c r="I8563" s="27">
        <f t="shared" si="1600"/>
        <v>1000</v>
      </c>
      <c r="J8563" s="27">
        <f t="shared" si="1602"/>
        <v>1000</v>
      </c>
      <c r="K8563" s="12">
        <v>-37.6</v>
      </c>
      <c r="L8563" s="12">
        <f t="shared" si="1603"/>
        <v>55.92</v>
      </c>
      <c r="M8563" s="27"/>
      <c r="N8563" s="27"/>
      <c r="P8563" s="12">
        <v>54.92</v>
      </c>
      <c r="Q8563" s="39">
        <v>59.6</v>
      </c>
      <c r="R8563" s="12">
        <f t="shared" si="1604"/>
        <v>37.6</v>
      </c>
      <c r="S8563" s="12">
        <v>11.771186754483141</v>
      </c>
      <c r="T8563" s="20">
        <v>29.031025796752992</v>
      </c>
      <c r="Y8563" s="20">
        <f t="shared" si="1605"/>
        <v>0.68508737196325853</v>
      </c>
      <c r="Z8563" s="20">
        <f t="shared" si="1606"/>
        <v>0.68388902308049515</v>
      </c>
      <c r="AB8563" s="20">
        <v>0.52873273500949403</v>
      </c>
      <c r="AC8563" s="20">
        <v>0.18090615042931463</v>
      </c>
      <c r="AE8563" s="20">
        <f t="shared" si="1607"/>
        <v>0.82508737196325854</v>
      </c>
      <c r="AF8563" s="20">
        <f t="shared" si="1608"/>
        <v>0.86728902308049516</v>
      </c>
    </row>
    <row r="8564" spans="1:32" x14ac:dyDescent="0.2">
      <c r="A8564" s="14" t="s">
        <v>8642</v>
      </c>
      <c r="B8564" s="20">
        <v>0.63965532075168052</v>
      </c>
      <c r="C8564" s="20">
        <v>0.62793716562473056</v>
      </c>
      <c r="D8564" s="27">
        <v>0.62793787576088367</v>
      </c>
      <c r="E8564" s="27">
        <f t="shared" si="1597"/>
        <v>51</v>
      </c>
      <c r="F8564" s="27">
        <f t="shared" si="1598"/>
        <v>-50.999899999999997</v>
      </c>
      <c r="G8564" s="27">
        <f t="shared" si="1599"/>
        <v>-51</v>
      </c>
      <c r="H8564" s="27">
        <f t="shared" si="1601"/>
        <v>1000</v>
      </c>
      <c r="I8564" s="27">
        <f t="shared" si="1600"/>
        <v>1000</v>
      </c>
      <c r="J8564" s="27">
        <f t="shared" si="1602"/>
        <v>1000</v>
      </c>
      <c r="K8564" s="12">
        <v>-37.6</v>
      </c>
      <c r="L8564" s="12">
        <f t="shared" si="1603"/>
        <v>52</v>
      </c>
      <c r="M8564" s="27"/>
      <c r="N8564" s="27"/>
      <c r="P8564" s="12">
        <v>51</v>
      </c>
      <c r="Q8564" s="39">
        <v>61.19</v>
      </c>
      <c r="R8564" s="12">
        <f t="shared" si="1604"/>
        <v>37.6</v>
      </c>
      <c r="S8564" s="12">
        <v>12.030456121530355</v>
      </c>
      <c r="T8564" s="20">
        <v>29.592406375829061</v>
      </c>
      <c r="Y8564" s="20">
        <f t="shared" si="1605"/>
        <v>0.70017694389901131</v>
      </c>
      <c r="Z8564" s="20">
        <f t="shared" si="1606"/>
        <v>0.69711356493749133</v>
      </c>
      <c r="AB8564" s="20">
        <v>0.52995428093428953</v>
      </c>
      <c r="AC8564" s="20">
        <v>0.17893787576088366</v>
      </c>
      <c r="AE8564" s="20">
        <f t="shared" si="1607"/>
        <v>0.84017694389901132</v>
      </c>
      <c r="AF8564" s="20">
        <f t="shared" si="1608"/>
        <v>0.88051356493749133</v>
      </c>
    </row>
    <row r="8565" spans="1:32" x14ac:dyDescent="0.2">
      <c r="A8565" s="14" t="s">
        <v>8643</v>
      </c>
      <c r="B8565" s="20">
        <v>0.63609941972545136</v>
      </c>
      <c r="C8565" s="20">
        <v>0.62369067836580405</v>
      </c>
      <c r="D8565" s="27">
        <v>0.6236911304315983</v>
      </c>
      <c r="E8565" s="27">
        <f t="shared" si="1597"/>
        <v>39.94</v>
      </c>
      <c r="F8565" s="27">
        <f t="shared" si="1598"/>
        <v>-39.939899999999994</v>
      </c>
      <c r="G8565" s="27">
        <f t="shared" si="1599"/>
        <v>-39.94</v>
      </c>
      <c r="H8565" s="27">
        <f t="shared" si="1601"/>
        <v>1000</v>
      </c>
      <c r="I8565" s="27">
        <f t="shared" si="1600"/>
        <v>1000</v>
      </c>
      <c r="J8565" s="27">
        <f t="shared" si="1602"/>
        <v>1000</v>
      </c>
      <c r="K8565" s="12">
        <v>-37.6</v>
      </c>
      <c r="L8565" s="12">
        <f t="shared" si="1603"/>
        <v>40.94</v>
      </c>
      <c r="M8565" s="27"/>
      <c r="N8565" s="27"/>
      <c r="P8565" s="12">
        <v>39.94</v>
      </c>
      <c r="Q8565" s="39">
        <v>59.06</v>
      </c>
      <c r="R8565" s="12">
        <f t="shared" si="1604"/>
        <v>37.6</v>
      </c>
      <c r="S8565" s="12">
        <v>12.030456121530355</v>
      </c>
      <c r="T8565" s="20">
        <v>29.58461896721796</v>
      </c>
      <c r="Y8565" s="20">
        <f t="shared" si="1605"/>
        <v>0.70017694389901131</v>
      </c>
      <c r="Z8565" s="20">
        <f t="shared" si="1606"/>
        <v>0.69693011557181406</v>
      </c>
      <c r="AB8565" s="20">
        <v>0.5263984980791343</v>
      </c>
      <c r="AC8565" s="20">
        <v>0.17469113043159828</v>
      </c>
      <c r="AE8565" s="20">
        <f t="shared" si="1607"/>
        <v>0.84017694389901132</v>
      </c>
      <c r="AF8565" s="20">
        <f t="shared" si="1608"/>
        <v>0.88033011557181406</v>
      </c>
    </row>
    <row r="8566" spans="1:32" x14ac:dyDescent="0.2">
      <c r="A8566" s="14" t="s">
        <v>8644</v>
      </c>
      <c r="B8566" s="20">
        <v>0.60947066964359353</v>
      </c>
      <c r="C8566" s="20">
        <v>0.59500845853537765</v>
      </c>
      <c r="D8566" s="27">
        <v>0.59500831564753143</v>
      </c>
      <c r="E8566" s="27">
        <f t="shared" si="1597"/>
        <v>37.659999999999997</v>
      </c>
      <c r="F8566" s="27">
        <f t="shared" si="1598"/>
        <v>-37.659899999999993</v>
      </c>
      <c r="G8566" s="27">
        <f t="shared" si="1599"/>
        <v>-37.659999999999997</v>
      </c>
      <c r="H8566" s="27">
        <f t="shared" si="1601"/>
        <v>1000</v>
      </c>
      <c r="I8566" s="27">
        <f t="shared" si="1600"/>
        <v>1000</v>
      </c>
      <c r="J8566" s="27">
        <f t="shared" si="1602"/>
        <v>1000</v>
      </c>
      <c r="K8566" s="12">
        <v>-37.6</v>
      </c>
      <c r="L8566" s="12">
        <f t="shared" si="1603"/>
        <v>38.659999999999997</v>
      </c>
      <c r="M8566" s="27"/>
      <c r="N8566" s="27"/>
      <c r="P8566" s="12">
        <v>37.659999999999997</v>
      </c>
      <c r="Q8566" s="39">
        <v>53.2</v>
      </c>
      <c r="R8566" s="12">
        <f t="shared" si="1604"/>
        <v>37.6</v>
      </c>
      <c r="S8566" s="12">
        <v>11.751701239192789</v>
      </c>
      <c r="T8566" s="20">
        <v>28.869757722595569</v>
      </c>
      <c r="Y8566" s="20">
        <f t="shared" si="1605"/>
        <v>0.68395330785060371</v>
      </c>
      <c r="Z8566" s="20">
        <f t="shared" si="1606"/>
        <v>0.68009000245815365</v>
      </c>
      <c r="AB8566" s="20">
        <v>0.49976994048249179</v>
      </c>
      <c r="AC8566" s="20">
        <v>0.14600831564753142</v>
      </c>
      <c r="AE8566" s="20">
        <f t="shared" si="1607"/>
        <v>0.82395330785060372</v>
      </c>
      <c r="AF8566" s="20">
        <f t="shared" si="1608"/>
        <v>0.86349000245815366</v>
      </c>
    </row>
    <row r="8567" spans="1:32" x14ac:dyDescent="0.2">
      <c r="A8567" s="14" t="s">
        <v>8645</v>
      </c>
      <c r="B8567" s="20">
        <v>0.54758563480517819</v>
      </c>
      <c r="C8567" s="20">
        <v>0.53205606059905464</v>
      </c>
      <c r="D8567" s="27">
        <v>0.53205610219743305</v>
      </c>
      <c r="E8567" s="27">
        <f t="shared" si="1597"/>
        <v>38.619999999999997</v>
      </c>
      <c r="F8567" s="27">
        <f t="shared" si="1598"/>
        <v>-38.619899999999994</v>
      </c>
      <c r="G8567" s="27">
        <f t="shared" si="1599"/>
        <v>-38.619999999999997</v>
      </c>
      <c r="H8567" s="27">
        <f t="shared" si="1601"/>
        <v>1000</v>
      </c>
      <c r="I8567" s="27">
        <f t="shared" si="1600"/>
        <v>1000</v>
      </c>
      <c r="J8567" s="27">
        <f t="shared" si="1602"/>
        <v>1000</v>
      </c>
      <c r="K8567" s="12">
        <v>-37.6</v>
      </c>
      <c r="L8567" s="12">
        <f t="shared" si="1603"/>
        <v>39.619999999999997</v>
      </c>
      <c r="M8567" s="27"/>
      <c r="N8567" s="27"/>
      <c r="P8567" s="12">
        <v>38.619999999999997</v>
      </c>
      <c r="Q8567" s="39">
        <v>49.5</v>
      </c>
      <c r="R8567" s="12">
        <f t="shared" si="1604"/>
        <v>37.6</v>
      </c>
      <c r="S8567" s="12">
        <v>10.75398981593033</v>
      </c>
      <c r="T8567" s="20">
        <v>26.35946351351371</v>
      </c>
      <c r="Y8567" s="20">
        <f t="shared" si="1605"/>
        <v>0.62588613831221573</v>
      </c>
      <c r="Z8567" s="20">
        <f t="shared" si="1606"/>
        <v>0.62095455659713861</v>
      </c>
      <c r="AB8567" s="20">
        <v>0.43788485777674302</v>
      </c>
      <c r="AC8567" s="20">
        <v>8.3056102197433035E-2</v>
      </c>
      <c r="AE8567" s="20">
        <f t="shared" si="1607"/>
        <v>0.76588613831221575</v>
      </c>
      <c r="AF8567" s="20">
        <f t="shared" si="1608"/>
        <v>0.80435455659713861</v>
      </c>
    </row>
    <row r="8568" spans="1:32" x14ac:dyDescent="0.2">
      <c r="A8568" s="14" t="s">
        <v>8646</v>
      </c>
      <c r="B8568" s="20">
        <v>0.47811832647079006</v>
      </c>
      <c r="C8568" s="20">
        <v>0.46694851495442252</v>
      </c>
      <c r="D8568" s="27">
        <v>0.46695494160841489</v>
      </c>
      <c r="E8568" s="27">
        <f t="shared" si="1597"/>
        <v>34.950000000000003</v>
      </c>
      <c r="F8568" s="27">
        <f t="shared" si="1598"/>
        <v>-34.9499</v>
      </c>
      <c r="G8568" s="27">
        <f t="shared" si="1599"/>
        <v>-34.950000000000003</v>
      </c>
      <c r="H8568" s="27">
        <f t="shared" si="1601"/>
        <v>1000</v>
      </c>
      <c r="I8568" s="27">
        <f t="shared" si="1600"/>
        <v>1000</v>
      </c>
      <c r="J8568" s="27">
        <f t="shared" si="1602"/>
        <v>1000</v>
      </c>
      <c r="K8568" s="12">
        <v>-37.6</v>
      </c>
      <c r="L8568" s="12">
        <f t="shared" si="1603"/>
        <v>35.950000000000003</v>
      </c>
      <c r="M8568" s="27"/>
      <c r="N8568" s="27"/>
      <c r="P8568" s="12">
        <v>34.950000000000003</v>
      </c>
      <c r="Q8568" s="39">
        <v>47.5</v>
      </c>
      <c r="R8568" s="12">
        <f t="shared" si="1604"/>
        <v>37.6</v>
      </c>
      <c r="S8568" s="12">
        <v>9.078311689609853</v>
      </c>
      <c r="T8568" s="20">
        <v>22.141367611863252</v>
      </c>
      <c r="Y8568" s="20">
        <f t="shared" si="1605"/>
        <v>0.52836105883116902</v>
      </c>
      <c r="Z8568" s="20">
        <f t="shared" si="1606"/>
        <v>0.52158812340130523</v>
      </c>
      <c r="AB8568" s="20">
        <v>0.36841502721516561</v>
      </c>
      <c r="AC8568" s="20">
        <v>1.7954941608414876E-2</v>
      </c>
      <c r="AE8568" s="20">
        <f t="shared" si="1607"/>
        <v>0.66836105883116903</v>
      </c>
      <c r="AF8568" s="20">
        <f t="shared" si="1608"/>
        <v>0.70498812340130523</v>
      </c>
    </row>
    <row r="8569" spans="1:32" x14ac:dyDescent="0.2">
      <c r="A8569" s="14" t="s">
        <v>8647</v>
      </c>
      <c r="B8569" s="20">
        <v>0.40940905838185798</v>
      </c>
      <c r="C8569" s="20">
        <v>0.41160542987896426</v>
      </c>
      <c r="D8569" s="27">
        <v>0.41161401947175125</v>
      </c>
      <c r="E8569" s="27">
        <f t="shared" si="1597"/>
        <v>29.02</v>
      </c>
      <c r="F8569" s="27">
        <f t="shared" si="1598"/>
        <v>-29.0199</v>
      </c>
      <c r="G8569" s="27">
        <f t="shared" si="1599"/>
        <v>-29.02</v>
      </c>
      <c r="H8569" s="27">
        <f t="shared" si="1601"/>
        <v>1000</v>
      </c>
      <c r="I8569" s="27">
        <f t="shared" si="1600"/>
        <v>1000</v>
      </c>
      <c r="J8569" s="27">
        <f t="shared" si="1602"/>
        <v>1000</v>
      </c>
      <c r="K8569" s="12">
        <v>-37.6</v>
      </c>
      <c r="L8569" s="12">
        <f t="shared" si="1603"/>
        <v>30.02</v>
      </c>
      <c r="M8569" s="27"/>
      <c r="N8569" s="27"/>
      <c r="P8569" s="12">
        <v>29.02</v>
      </c>
      <c r="Q8569" s="39">
        <v>43.07</v>
      </c>
      <c r="R8569" s="12">
        <f t="shared" si="1604"/>
        <v>37.6</v>
      </c>
      <c r="S8569" s="12">
        <v>6.6895796726096375</v>
      </c>
      <c r="T8569" s="20">
        <v>16.36629374694434</v>
      </c>
      <c r="Y8569" s="20">
        <f t="shared" si="1605"/>
        <v>0.38933598226207089</v>
      </c>
      <c r="Z8569" s="20">
        <f t="shared" si="1606"/>
        <v>0.38554368420898322</v>
      </c>
      <c r="AB8569" s="20">
        <v>0.29970551922595612</v>
      </c>
      <c r="AC8569" s="20">
        <v>0</v>
      </c>
      <c r="AE8569" s="20">
        <f t="shared" si="1607"/>
        <v>0.5293359822620709</v>
      </c>
      <c r="AF8569" s="20">
        <f t="shared" si="1608"/>
        <v>0.56894368420898322</v>
      </c>
    </row>
    <row r="8570" spans="1:32" x14ac:dyDescent="0.2">
      <c r="A8570" s="14" t="s">
        <v>8648</v>
      </c>
      <c r="B8570" s="20">
        <v>0.35064496215032015</v>
      </c>
      <c r="C8570" s="20">
        <v>0.35878143661673823</v>
      </c>
      <c r="D8570" s="27">
        <v>0.35878995983097678</v>
      </c>
      <c r="E8570" s="27">
        <f t="shared" si="1597"/>
        <v>29.58</v>
      </c>
      <c r="F8570" s="27">
        <f t="shared" si="1598"/>
        <v>-29.579899999999999</v>
      </c>
      <c r="G8570" s="27">
        <f t="shared" si="1599"/>
        <v>-29.58</v>
      </c>
      <c r="H8570" s="27">
        <f t="shared" si="1601"/>
        <v>1000</v>
      </c>
      <c r="I8570" s="27">
        <f t="shared" si="1600"/>
        <v>1000</v>
      </c>
      <c r="J8570" s="27">
        <f t="shared" si="1602"/>
        <v>1000</v>
      </c>
      <c r="K8570" s="12">
        <v>-37.6</v>
      </c>
      <c r="L8570" s="12">
        <f t="shared" si="1603"/>
        <v>30.58</v>
      </c>
      <c r="M8570" s="27"/>
      <c r="N8570" s="27"/>
      <c r="P8570" s="12">
        <v>29.58</v>
      </c>
      <c r="Q8570" s="39">
        <v>41.85</v>
      </c>
      <c r="R8570" s="12">
        <f t="shared" si="1604"/>
        <v>37.6</v>
      </c>
      <c r="S8570" s="12">
        <v>5.1893945956554521</v>
      </c>
      <c r="T8570" s="20">
        <v>12.768102644099571</v>
      </c>
      <c r="Y8570" s="20">
        <f t="shared" si="1605"/>
        <v>0.30202466240406145</v>
      </c>
      <c r="Z8570" s="20">
        <f t="shared" si="1606"/>
        <v>0.30078045829305072</v>
      </c>
      <c r="AB8570" s="20">
        <v>0.24094169633257362</v>
      </c>
      <c r="AC8570" s="20">
        <v>0</v>
      </c>
      <c r="AE8570" s="20">
        <f t="shared" si="1607"/>
        <v>0.44202466240406146</v>
      </c>
      <c r="AF8570" s="20">
        <f t="shared" si="1608"/>
        <v>0.48418045829305073</v>
      </c>
    </row>
    <row r="8571" spans="1:32" x14ac:dyDescent="0.2">
      <c r="A8571" s="14" t="s">
        <v>8649</v>
      </c>
      <c r="B8571" s="20">
        <v>0.36786067544625944</v>
      </c>
      <c r="C8571" s="20">
        <v>0.37511022105164915</v>
      </c>
      <c r="D8571" s="27">
        <v>0.37511941061098281</v>
      </c>
      <c r="E8571" s="27">
        <f t="shared" si="1597"/>
        <v>27.58</v>
      </c>
      <c r="F8571" s="27">
        <f t="shared" si="1598"/>
        <v>-27.579899999999999</v>
      </c>
      <c r="G8571" s="27">
        <f t="shared" si="1599"/>
        <v>-27.58</v>
      </c>
      <c r="H8571" s="27">
        <f t="shared" si="1601"/>
        <v>1000</v>
      </c>
      <c r="I8571" s="27">
        <f t="shared" si="1600"/>
        <v>1000</v>
      </c>
      <c r="J8571" s="27">
        <f t="shared" si="1602"/>
        <v>1000</v>
      </c>
      <c r="K8571" s="12">
        <v>-37.6</v>
      </c>
      <c r="L8571" s="12">
        <f t="shared" si="1603"/>
        <v>28.58</v>
      </c>
      <c r="M8571" s="27"/>
      <c r="N8571" s="27"/>
      <c r="P8571" s="12">
        <v>27.58</v>
      </c>
      <c r="Q8571" s="39">
        <v>40.46</v>
      </c>
      <c r="R8571" s="12">
        <f t="shared" si="1604"/>
        <v>37.6</v>
      </c>
      <c r="S8571" s="12">
        <v>5.536876104241407</v>
      </c>
      <c r="T8571" s="20">
        <v>13.5853384992642</v>
      </c>
      <c r="Y8571" s="20">
        <f t="shared" si="1605"/>
        <v>0.32224821322253056</v>
      </c>
      <c r="Z8571" s="20">
        <f t="shared" si="1606"/>
        <v>0.32003222826245364</v>
      </c>
      <c r="AB8571" s="20">
        <v>0.25815710825858729</v>
      </c>
      <c r="AC8571" s="20">
        <v>0</v>
      </c>
      <c r="AE8571" s="20">
        <f t="shared" si="1607"/>
        <v>0.46224821322253057</v>
      </c>
      <c r="AF8571" s="20">
        <f t="shared" si="1608"/>
        <v>0.50343222826245371</v>
      </c>
    </row>
    <row r="8572" spans="1:32" x14ac:dyDescent="0.2">
      <c r="A8572" s="14" t="s">
        <v>8650</v>
      </c>
      <c r="B8572" s="20">
        <v>0.38002268925531085</v>
      </c>
      <c r="C8572" s="20">
        <v>0.38828540003244355</v>
      </c>
      <c r="D8572" s="27">
        <v>0.38829522885903828</v>
      </c>
      <c r="E8572" s="27">
        <f t="shared" si="1597"/>
        <v>26.78</v>
      </c>
      <c r="F8572" s="27">
        <f t="shared" si="1598"/>
        <v>-26.779900000000001</v>
      </c>
      <c r="G8572" s="27">
        <f t="shared" si="1599"/>
        <v>-26.78</v>
      </c>
      <c r="H8572" s="27">
        <f t="shared" si="1601"/>
        <v>1000</v>
      </c>
      <c r="I8572" s="27">
        <f t="shared" si="1600"/>
        <v>1000</v>
      </c>
      <c r="J8572" s="27">
        <f t="shared" si="1602"/>
        <v>1000</v>
      </c>
      <c r="K8572" s="12">
        <v>-37.6</v>
      </c>
      <c r="L8572" s="12">
        <f t="shared" si="1603"/>
        <v>27.78</v>
      </c>
      <c r="M8572" s="27"/>
      <c r="N8572" s="27"/>
      <c r="P8572" s="12">
        <v>26.78</v>
      </c>
      <c r="Q8572" s="39">
        <v>37.75</v>
      </c>
      <c r="R8572" s="12">
        <f t="shared" si="1604"/>
        <v>37.6</v>
      </c>
      <c r="S8572" s="12">
        <v>5.6476492695409251</v>
      </c>
      <c r="T8572" s="20">
        <v>13.86036264292405</v>
      </c>
      <c r="Y8572" s="20">
        <f t="shared" si="1605"/>
        <v>0.32869525193510518</v>
      </c>
      <c r="Z8572" s="20">
        <f t="shared" si="1606"/>
        <v>0.32651102078766031</v>
      </c>
      <c r="AB8572" s="20">
        <v>0.2703188591877056</v>
      </c>
      <c r="AC8572" s="20">
        <v>0</v>
      </c>
      <c r="AE8572" s="20">
        <f t="shared" si="1607"/>
        <v>0.46869525193510519</v>
      </c>
      <c r="AF8572" s="20">
        <f t="shared" si="1608"/>
        <v>0.50991102078766026</v>
      </c>
    </row>
    <row r="8573" spans="1:32" x14ac:dyDescent="0.2">
      <c r="A8573" s="14" t="s">
        <v>8651</v>
      </c>
      <c r="B8573" s="20">
        <v>0.4140915908630266</v>
      </c>
      <c r="C8573" s="20">
        <v>0.4223711787090062</v>
      </c>
      <c r="D8573" s="27">
        <v>0.42238217324638982</v>
      </c>
      <c r="E8573" s="27">
        <f t="shared" si="1597"/>
        <v>29.02</v>
      </c>
      <c r="F8573" s="27">
        <f t="shared" si="1598"/>
        <v>-29.0199</v>
      </c>
      <c r="G8573" s="27">
        <f t="shared" si="1599"/>
        <v>-29.02</v>
      </c>
      <c r="H8573" s="27">
        <f t="shared" si="1601"/>
        <v>1000</v>
      </c>
      <c r="I8573" s="27">
        <f t="shared" si="1600"/>
        <v>1000</v>
      </c>
      <c r="J8573" s="27">
        <f t="shared" si="1602"/>
        <v>1000</v>
      </c>
      <c r="K8573" s="12">
        <v>-37.6</v>
      </c>
      <c r="L8573" s="12">
        <f t="shared" si="1603"/>
        <v>30.02</v>
      </c>
      <c r="M8573" s="27"/>
      <c r="N8573" s="27"/>
      <c r="P8573" s="12">
        <v>29.02</v>
      </c>
      <c r="Q8573" s="39">
        <v>35.130000000000003</v>
      </c>
      <c r="R8573" s="12">
        <f t="shared" si="1604"/>
        <v>37.6</v>
      </c>
      <c r="S8573" s="12">
        <v>6.1580799074652486</v>
      </c>
      <c r="T8573" s="20">
        <v>15.04253936189536</v>
      </c>
      <c r="Y8573" s="20">
        <f t="shared" si="1605"/>
        <v>0.35840250164566839</v>
      </c>
      <c r="Z8573" s="20">
        <f t="shared" si="1606"/>
        <v>0.35435976740467512</v>
      </c>
      <c r="AB8573" s="20">
        <v>0.30438730122488095</v>
      </c>
      <c r="AC8573" s="20">
        <v>0</v>
      </c>
      <c r="AE8573" s="20">
        <f t="shared" si="1607"/>
        <v>0.49840250164566841</v>
      </c>
      <c r="AF8573" s="20">
        <f t="shared" si="1608"/>
        <v>0.53775976740467513</v>
      </c>
    </row>
    <row r="8574" spans="1:32" x14ac:dyDescent="0.2">
      <c r="A8574" s="14" t="s">
        <v>8652</v>
      </c>
      <c r="B8574" s="20">
        <v>0.5038032542120443</v>
      </c>
      <c r="C8574" s="20">
        <v>0.51405763395587589</v>
      </c>
      <c r="D8574" s="27">
        <v>0.51407186967478369</v>
      </c>
      <c r="E8574" s="27">
        <f t="shared" si="1597"/>
        <v>30</v>
      </c>
      <c r="F8574" s="27">
        <f t="shared" si="1598"/>
        <v>-29.9999</v>
      </c>
      <c r="G8574" s="27">
        <f t="shared" si="1599"/>
        <v>-30</v>
      </c>
      <c r="H8574" s="27">
        <f t="shared" si="1601"/>
        <v>1000</v>
      </c>
      <c r="I8574" s="27">
        <f t="shared" si="1600"/>
        <v>1000</v>
      </c>
      <c r="J8574" s="27">
        <f t="shared" si="1602"/>
        <v>1000</v>
      </c>
      <c r="K8574" s="12">
        <v>-37.6</v>
      </c>
      <c r="L8574" s="12">
        <f t="shared" si="1603"/>
        <v>31</v>
      </c>
      <c r="M8574" s="27"/>
      <c r="N8574" s="27"/>
      <c r="P8574" s="12">
        <v>30</v>
      </c>
      <c r="Q8574" s="39">
        <v>34.03</v>
      </c>
      <c r="R8574" s="12">
        <f t="shared" si="1604"/>
        <v>37.6</v>
      </c>
      <c r="S8574" s="12">
        <v>7.5010631078358765</v>
      </c>
      <c r="T8574" s="20">
        <v>18.348103069032568</v>
      </c>
      <c r="Y8574" s="20">
        <f t="shared" si="1605"/>
        <v>0.43656461482277076</v>
      </c>
      <c r="Z8574" s="20">
        <f t="shared" si="1606"/>
        <v>0.43222951786513764</v>
      </c>
      <c r="AB8574" s="20">
        <v>0.39409748783670562</v>
      </c>
      <c r="AC8574" s="20">
        <v>6.5071869674783678E-2</v>
      </c>
      <c r="AE8574" s="20">
        <f t="shared" si="1607"/>
        <v>0.57656461482277077</v>
      </c>
      <c r="AF8574" s="20">
        <f t="shared" si="1608"/>
        <v>0.61562951786513764</v>
      </c>
    </row>
    <row r="8575" spans="1:32" x14ac:dyDescent="0.2">
      <c r="A8575" s="14" t="s">
        <v>8653</v>
      </c>
      <c r="B8575" s="20">
        <v>0.67264496595928347</v>
      </c>
      <c r="C8575" s="20">
        <v>0.67069855584975613</v>
      </c>
      <c r="D8575" s="27">
        <v>0.67071341859244693</v>
      </c>
      <c r="E8575" s="27">
        <f t="shared" si="1597"/>
        <v>36.299999999999997</v>
      </c>
      <c r="F8575" s="27">
        <f t="shared" si="1598"/>
        <v>-36.299899999999994</v>
      </c>
      <c r="G8575" s="27">
        <f t="shared" si="1599"/>
        <v>-36.299999999999997</v>
      </c>
      <c r="H8575" s="27">
        <f t="shared" si="1601"/>
        <v>1000</v>
      </c>
      <c r="I8575" s="27">
        <f t="shared" si="1600"/>
        <v>1000</v>
      </c>
      <c r="J8575" s="27">
        <f t="shared" si="1602"/>
        <v>1000</v>
      </c>
      <c r="K8575" s="12">
        <v>-37.6</v>
      </c>
      <c r="L8575" s="12">
        <f t="shared" si="1603"/>
        <v>37.299999999999997</v>
      </c>
      <c r="M8575" s="27"/>
      <c r="N8575" s="27"/>
      <c r="P8575" s="12">
        <v>36.299999999999997</v>
      </c>
      <c r="Q8575" s="39">
        <v>37.44</v>
      </c>
      <c r="R8575" s="12">
        <f t="shared" si="1604"/>
        <v>37.6</v>
      </c>
      <c r="S8575" s="12">
        <v>11.324491133369023</v>
      </c>
      <c r="T8575" s="20">
        <v>27.48859840744559</v>
      </c>
      <c r="Y8575" s="20">
        <f t="shared" si="1605"/>
        <v>0.65908952352881633</v>
      </c>
      <c r="Z8575" s="20">
        <f t="shared" si="1606"/>
        <v>0.64755378753521797</v>
      </c>
      <c r="AB8575" s="20">
        <v>0.56293823545170241</v>
      </c>
      <c r="AC8575" s="20">
        <v>0.22171341859244692</v>
      </c>
      <c r="AE8575" s="20">
        <f t="shared" si="1607"/>
        <v>0.79908952352881635</v>
      </c>
      <c r="AF8575" s="20">
        <f t="shared" si="1608"/>
        <v>0.83095378753521798</v>
      </c>
    </row>
    <row r="8576" spans="1:32" x14ac:dyDescent="0.2">
      <c r="A8576" s="14" t="s">
        <v>8654</v>
      </c>
      <c r="B8576" s="20">
        <v>0.69763378654482566</v>
      </c>
      <c r="C8576" s="20">
        <v>0.69949833814017304</v>
      </c>
      <c r="D8576" s="27">
        <v>0.69950398474773479</v>
      </c>
      <c r="E8576" s="27">
        <f t="shared" si="1597"/>
        <v>45.91</v>
      </c>
      <c r="F8576" s="27">
        <f t="shared" si="1598"/>
        <v>-45.909899999999993</v>
      </c>
      <c r="G8576" s="27">
        <f t="shared" si="1599"/>
        <v>-45.91</v>
      </c>
      <c r="H8576" s="27">
        <f t="shared" si="1601"/>
        <v>1000</v>
      </c>
      <c r="I8576" s="27">
        <f t="shared" si="1600"/>
        <v>1000</v>
      </c>
      <c r="J8576" s="27">
        <f t="shared" si="1602"/>
        <v>1000</v>
      </c>
      <c r="K8576" s="12">
        <v>-37.6</v>
      </c>
      <c r="L8576" s="12">
        <f t="shared" si="1603"/>
        <v>46.91</v>
      </c>
      <c r="M8576" s="27"/>
      <c r="N8576" s="27"/>
      <c r="P8576" s="12">
        <v>45.91</v>
      </c>
      <c r="Q8576" s="39">
        <v>42.74</v>
      </c>
      <c r="R8576" s="12">
        <f t="shared" si="1604"/>
        <v>37.6</v>
      </c>
      <c r="S8576" s="12">
        <v>11.609485754402565</v>
      </c>
      <c r="T8576" s="20">
        <v>28.479241926098183</v>
      </c>
      <c r="Y8576" s="20">
        <f t="shared" si="1605"/>
        <v>0.6756763146502105</v>
      </c>
      <c r="Z8576" s="20">
        <f t="shared" si="1606"/>
        <v>0.67089055258566699</v>
      </c>
      <c r="AB8576" s="20">
        <v>0.58793143260347724</v>
      </c>
      <c r="AC8576" s="20">
        <v>0.25050398474773478</v>
      </c>
      <c r="AE8576" s="20">
        <f t="shared" si="1607"/>
        <v>0.81567631465021051</v>
      </c>
      <c r="AF8576" s="20">
        <f t="shared" si="1608"/>
        <v>0.854290552585667</v>
      </c>
    </row>
    <row r="8577" spans="1:32" x14ac:dyDescent="0.2">
      <c r="A8577" s="14" t="s">
        <v>8655</v>
      </c>
      <c r="B8577" s="20">
        <v>0.67772074336771548</v>
      </c>
      <c r="C8577" s="20">
        <v>0.67903172366578091</v>
      </c>
      <c r="D8577" s="27">
        <v>0.67903935768711732</v>
      </c>
      <c r="E8577" s="27">
        <f t="shared" si="1597"/>
        <v>50.91</v>
      </c>
      <c r="F8577" s="27">
        <f t="shared" si="1598"/>
        <v>-50.909899999999993</v>
      </c>
      <c r="G8577" s="27">
        <f t="shared" si="1599"/>
        <v>-50.91</v>
      </c>
      <c r="H8577" s="27">
        <f t="shared" si="1601"/>
        <v>1000</v>
      </c>
      <c r="I8577" s="27">
        <f t="shared" si="1600"/>
        <v>1000</v>
      </c>
      <c r="J8577" s="27">
        <f t="shared" si="1602"/>
        <v>1000</v>
      </c>
      <c r="K8577" s="12">
        <v>-37.6</v>
      </c>
      <c r="L8577" s="12">
        <f t="shared" si="1603"/>
        <v>51.91</v>
      </c>
      <c r="M8577" s="27"/>
      <c r="N8577" s="27"/>
      <c r="P8577" s="12">
        <v>50.91</v>
      </c>
      <c r="Q8577" s="39">
        <v>49.63</v>
      </c>
      <c r="R8577" s="12">
        <f t="shared" si="1604"/>
        <v>37.6</v>
      </c>
      <c r="S8577" s="12">
        <v>11.251537985685253</v>
      </c>
      <c r="T8577" s="20">
        <v>27.513667731926919</v>
      </c>
      <c r="Y8577" s="20">
        <f t="shared" si="1605"/>
        <v>0.65484362366624849</v>
      </c>
      <c r="Z8577" s="20">
        <f t="shared" si="1606"/>
        <v>0.64814435005783966</v>
      </c>
      <c r="AB8577" s="20">
        <v>0.56801741608211698</v>
      </c>
      <c r="AC8577" s="20">
        <v>0.23003935768711731</v>
      </c>
      <c r="AE8577" s="20">
        <f t="shared" si="1607"/>
        <v>0.7948436236662485</v>
      </c>
      <c r="AF8577" s="20">
        <f t="shared" si="1608"/>
        <v>0.83154435005783967</v>
      </c>
    </row>
    <row r="8578" spans="1:32" x14ac:dyDescent="0.2">
      <c r="A8578" s="14" t="s">
        <v>8656</v>
      </c>
      <c r="B8578" s="20">
        <v>0.65324072324061688</v>
      </c>
      <c r="C8578" s="20">
        <v>0.65399505673869462</v>
      </c>
      <c r="D8578" s="27">
        <v>0.65400314429834006</v>
      </c>
      <c r="E8578" s="27">
        <f t="shared" ref="E8578:E8641" si="1609">P8578</f>
        <v>51.15</v>
      </c>
      <c r="F8578" s="27">
        <f t="shared" ref="F8578:F8641" si="1610">-P8578+0.0001</f>
        <v>-51.149899999999995</v>
      </c>
      <c r="G8578" s="27">
        <f t="shared" ref="G8578:G8641" si="1611">-P8578</f>
        <v>-51.15</v>
      </c>
      <c r="H8578" s="27">
        <f t="shared" si="1601"/>
        <v>1000</v>
      </c>
      <c r="I8578" s="27">
        <f t="shared" ref="I8578:I8641" si="1612">IF(P8578&lt;0,P8578,1000)</f>
        <v>1000</v>
      </c>
      <c r="J8578" s="27">
        <f t="shared" si="1602"/>
        <v>1000</v>
      </c>
      <c r="K8578" s="12">
        <v>-37.6</v>
      </c>
      <c r="L8578" s="12">
        <f t="shared" si="1603"/>
        <v>52.15</v>
      </c>
      <c r="M8578" s="27"/>
      <c r="N8578" s="27"/>
      <c r="P8578" s="12">
        <v>51.15</v>
      </c>
      <c r="Q8578" s="39">
        <v>53.34</v>
      </c>
      <c r="R8578" s="12">
        <f t="shared" si="1604"/>
        <v>37.6</v>
      </c>
      <c r="S8578" s="12">
        <v>10.978409744625456</v>
      </c>
      <c r="T8578" s="20">
        <v>26.926999158128318</v>
      </c>
      <c r="Y8578" s="20">
        <f t="shared" si="1605"/>
        <v>0.63894746019697546</v>
      </c>
      <c r="Z8578" s="20">
        <f t="shared" si="1606"/>
        <v>0.63432409442457061</v>
      </c>
      <c r="AB8578" s="20">
        <v>0.54353713530059067</v>
      </c>
      <c r="AC8578" s="20">
        <v>0.20500314429834005</v>
      </c>
      <c r="AE8578" s="20">
        <f t="shared" si="1607"/>
        <v>0.77894746019697547</v>
      </c>
      <c r="AF8578" s="20">
        <f t="shared" si="1608"/>
        <v>0.81772409442457061</v>
      </c>
    </row>
    <row r="8579" spans="1:32" x14ac:dyDescent="0.2">
      <c r="A8579" s="14" t="s">
        <v>8657</v>
      </c>
      <c r="B8579" s="20">
        <v>0.6298217073532576</v>
      </c>
      <c r="C8579" s="20">
        <v>0.62880831625170885</v>
      </c>
      <c r="D8579" s="27">
        <v>0.62881608816214907</v>
      </c>
      <c r="E8579" s="27">
        <f t="shared" si="1609"/>
        <v>50.98</v>
      </c>
      <c r="F8579" s="27">
        <f t="shared" si="1610"/>
        <v>-50.979899999999994</v>
      </c>
      <c r="G8579" s="27">
        <f t="shared" si="1611"/>
        <v>-50.98</v>
      </c>
      <c r="H8579" s="27">
        <f t="shared" ref="H8579:H8642" si="1613">IF(P8579&lt;0,0,1000)</f>
        <v>1000</v>
      </c>
      <c r="I8579" s="27">
        <f t="shared" si="1612"/>
        <v>1000</v>
      </c>
      <c r="J8579" s="27">
        <f t="shared" ref="J8579:J8642" si="1614">I8579</f>
        <v>1000</v>
      </c>
      <c r="K8579" s="12">
        <v>-37.6</v>
      </c>
      <c r="L8579" s="12">
        <f t="shared" ref="L8579:L8642" si="1615">SQRT(E8579^2)+1</f>
        <v>51.98</v>
      </c>
      <c r="M8579" s="27"/>
      <c r="N8579" s="27"/>
      <c r="P8579" s="12">
        <v>50.98</v>
      </c>
      <c r="Q8579" s="39">
        <v>54.31</v>
      </c>
      <c r="R8579" s="12">
        <f t="shared" ref="R8579:R8642" si="1616">-K8579</f>
        <v>37.6</v>
      </c>
      <c r="S8579" s="12">
        <v>10.721306258585937</v>
      </c>
      <c r="T8579" s="20">
        <v>26.25910463752983</v>
      </c>
      <c r="Y8579" s="20">
        <f t="shared" ref="Y8579:Y8642" si="1617">S8579/$V$2</f>
        <v>0.62398394332758911</v>
      </c>
      <c r="Z8579" s="20">
        <f t="shared" ref="Z8579:Z8642" si="1618">T8579/$W$2</f>
        <v>0.61859038475785944</v>
      </c>
      <c r="AB8579" s="20">
        <v>0.52011823917915811</v>
      </c>
      <c r="AC8579" s="20">
        <v>0.17981608816214906</v>
      </c>
      <c r="AE8579" s="20">
        <f t="shared" ref="AE8579:AE8642" si="1619">Y8579+0.14</f>
        <v>0.76398394332758912</v>
      </c>
      <c r="AF8579" s="20">
        <f t="shared" ref="AF8579:AF8642" si="1620">Z8579+0.1834</f>
        <v>0.80199038475785944</v>
      </c>
    </row>
    <row r="8580" spans="1:32" x14ac:dyDescent="0.2">
      <c r="A8580" s="14" t="s">
        <v>8658</v>
      </c>
      <c r="B8580" s="20">
        <v>0.60250245448119288</v>
      </c>
      <c r="C8580" s="20">
        <v>0.59954869373096709</v>
      </c>
      <c r="D8580" s="27">
        <v>0.59955599408524973</v>
      </c>
      <c r="E8580" s="27">
        <f t="shared" si="1609"/>
        <v>48.89</v>
      </c>
      <c r="F8580" s="27">
        <f t="shared" si="1610"/>
        <v>-48.889899999999997</v>
      </c>
      <c r="G8580" s="27">
        <f t="shared" si="1611"/>
        <v>-48.89</v>
      </c>
      <c r="H8580" s="27">
        <f t="shared" si="1613"/>
        <v>1000</v>
      </c>
      <c r="I8580" s="27">
        <f t="shared" si="1612"/>
        <v>1000</v>
      </c>
      <c r="J8580" s="27">
        <f t="shared" si="1614"/>
        <v>1000</v>
      </c>
      <c r="K8580" s="12">
        <v>-37.6</v>
      </c>
      <c r="L8580" s="12">
        <f t="shared" si="1615"/>
        <v>49.89</v>
      </c>
      <c r="M8580" s="27"/>
      <c r="N8580" s="27"/>
      <c r="P8580" s="12">
        <v>48.89</v>
      </c>
      <c r="Q8580" s="39">
        <v>53.31</v>
      </c>
      <c r="R8580" s="12">
        <f t="shared" si="1616"/>
        <v>37.6</v>
      </c>
      <c r="S8580" s="12">
        <v>10.417853992151356</v>
      </c>
      <c r="T8580" s="20">
        <v>25.48120045946726</v>
      </c>
      <c r="Y8580" s="20">
        <f t="shared" si="1617"/>
        <v>0.60632291049682674</v>
      </c>
      <c r="Z8580" s="20">
        <f t="shared" si="1618"/>
        <v>0.60026515808106218</v>
      </c>
      <c r="AB8580" s="20">
        <v>0.49279912626534372</v>
      </c>
      <c r="AC8580" s="20">
        <v>0.15055599408524972</v>
      </c>
      <c r="AE8580" s="20">
        <f t="shared" si="1619"/>
        <v>0.74632291049682675</v>
      </c>
      <c r="AF8580" s="20">
        <f t="shared" si="1620"/>
        <v>0.78366515808106219</v>
      </c>
    </row>
    <row r="8581" spans="1:32" x14ac:dyDescent="0.2">
      <c r="A8581" s="14" t="s">
        <v>8659</v>
      </c>
      <c r="B8581" s="20">
        <v>0.57471171974821411</v>
      </c>
      <c r="C8581" s="20">
        <v>0.57160325894660968</v>
      </c>
      <c r="D8581" s="27">
        <v>0.57160987646257477</v>
      </c>
      <c r="E8581" s="27">
        <f t="shared" si="1609"/>
        <v>45.91</v>
      </c>
      <c r="F8581" s="27">
        <f t="shared" si="1610"/>
        <v>-45.909899999999993</v>
      </c>
      <c r="G8581" s="27">
        <f t="shared" si="1611"/>
        <v>-45.91</v>
      </c>
      <c r="H8581" s="27">
        <f t="shared" si="1613"/>
        <v>1000</v>
      </c>
      <c r="I8581" s="27">
        <f t="shared" si="1612"/>
        <v>1000</v>
      </c>
      <c r="J8581" s="27">
        <f t="shared" si="1614"/>
        <v>1000</v>
      </c>
      <c r="K8581" s="12">
        <v>-37.6</v>
      </c>
      <c r="L8581" s="12">
        <f t="shared" si="1615"/>
        <v>46.91</v>
      </c>
      <c r="M8581" s="27"/>
      <c r="N8581" s="27"/>
      <c r="P8581" s="12">
        <v>45.91</v>
      </c>
      <c r="Q8581" s="39">
        <v>54.45</v>
      </c>
      <c r="R8581" s="12">
        <f t="shared" si="1616"/>
        <v>37.6</v>
      </c>
      <c r="S8581" s="12">
        <v>10.012369335882813</v>
      </c>
      <c r="T8581" s="20">
        <v>24.539135992740839</v>
      </c>
      <c r="Y8581" s="20">
        <f t="shared" si="1617"/>
        <v>0.58272355528069764</v>
      </c>
      <c r="Z8581" s="20">
        <f t="shared" si="1618"/>
        <v>0.57807277837188775</v>
      </c>
      <c r="AB8581" s="20">
        <v>0.46500863260085901</v>
      </c>
      <c r="AC8581" s="20">
        <v>0.12260987646257476</v>
      </c>
      <c r="AE8581" s="20">
        <f t="shared" si="1619"/>
        <v>0.72272355528069765</v>
      </c>
      <c r="AF8581" s="20">
        <f t="shared" si="1620"/>
        <v>0.76147277837188776</v>
      </c>
    </row>
    <row r="8582" spans="1:32" x14ac:dyDescent="0.2">
      <c r="A8582" s="14" t="s">
        <v>8660</v>
      </c>
      <c r="B8582" s="20">
        <v>0.56297582083584508</v>
      </c>
      <c r="C8582" s="20">
        <v>0.55866739021281187</v>
      </c>
      <c r="D8582" s="27">
        <v>0.55867372664500514</v>
      </c>
      <c r="E8582" s="27">
        <f t="shared" si="1609"/>
        <v>45.12</v>
      </c>
      <c r="F8582" s="27">
        <f t="shared" si="1610"/>
        <v>-45.119899999999994</v>
      </c>
      <c r="G8582" s="27">
        <f t="shared" si="1611"/>
        <v>-45.12</v>
      </c>
      <c r="H8582" s="27">
        <f t="shared" si="1613"/>
        <v>1000</v>
      </c>
      <c r="I8582" s="27">
        <f t="shared" si="1612"/>
        <v>1000</v>
      </c>
      <c r="J8582" s="27">
        <f t="shared" si="1614"/>
        <v>1000</v>
      </c>
      <c r="K8582" s="12">
        <v>-37.6</v>
      </c>
      <c r="L8582" s="12">
        <f t="shared" si="1615"/>
        <v>46.12</v>
      </c>
      <c r="M8582" s="27"/>
      <c r="N8582" s="27"/>
      <c r="P8582" s="12">
        <v>45.12</v>
      </c>
      <c r="Q8582" s="39">
        <v>54.26</v>
      </c>
      <c r="R8582" s="12">
        <f t="shared" si="1616"/>
        <v>37.6</v>
      </c>
      <c r="S8582" s="12">
        <v>9.9153013873597828</v>
      </c>
      <c r="T8582" s="20">
        <v>24.284204786398039</v>
      </c>
      <c r="Y8582" s="20">
        <f t="shared" si="1617"/>
        <v>0.57707416519433441</v>
      </c>
      <c r="Z8582" s="20">
        <f t="shared" si="1618"/>
        <v>0.57206731873435723</v>
      </c>
      <c r="AB8582" s="20">
        <v>0.45327279148941135</v>
      </c>
      <c r="AC8582" s="20">
        <v>0.10967372664500513</v>
      </c>
      <c r="AE8582" s="20">
        <f t="shared" si="1619"/>
        <v>0.71707416519433442</v>
      </c>
      <c r="AF8582" s="20">
        <f t="shared" si="1620"/>
        <v>0.75546731873435724</v>
      </c>
    </row>
    <row r="8583" spans="1:32" x14ac:dyDescent="0.2">
      <c r="A8583" s="14" t="s">
        <v>8661</v>
      </c>
      <c r="B8583" s="20">
        <v>0.55649054818274712</v>
      </c>
      <c r="C8583" s="20">
        <v>0.55154140551831432</v>
      </c>
      <c r="D8583" s="27">
        <v>0.55154741753966219</v>
      </c>
      <c r="E8583" s="27">
        <f t="shared" si="1609"/>
        <v>44.95</v>
      </c>
      <c r="F8583" s="27">
        <f t="shared" si="1610"/>
        <v>-44.9499</v>
      </c>
      <c r="G8583" s="27">
        <f t="shared" si="1611"/>
        <v>-44.95</v>
      </c>
      <c r="H8583" s="27">
        <f t="shared" si="1613"/>
        <v>1000</v>
      </c>
      <c r="I8583" s="27">
        <f t="shared" si="1612"/>
        <v>1000</v>
      </c>
      <c r="J8583" s="27">
        <f t="shared" si="1614"/>
        <v>1000</v>
      </c>
      <c r="K8583" s="12">
        <v>-37.6</v>
      </c>
      <c r="L8583" s="12">
        <f t="shared" si="1615"/>
        <v>45.95</v>
      </c>
      <c r="M8583" s="27"/>
      <c r="N8583" s="27"/>
      <c r="P8583" s="12">
        <v>44.95</v>
      </c>
      <c r="Q8583" s="39">
        <v>50.46</v>
      </c>
      <c r="R8583" s="12">
        <f t="shared" si="1616"/>
        <v>37.6</v>
      </c>
      <c r="S8583" s="12">
        <v>9.8674958110537361</v>
      </c>
      <c r="T8583" s="20">
        <v>24.167212750651068</v>
      </c>
      <c r="Y8583" s="20">
        <f t="shared" si="1617"/>
        <v>0.5742918631784204</v>
      </c>
      <c r="Z8583" s="20">
        <f t="shared" si="1618"/>
        <v>0.56931131660080037</v>
      </c>
      <c r="AB8583" s="20">
        <v>0.44678758714644462</v>
      </c>
      <c r="AC8583" s="20">
        <v>0.10254741753966218</v>
      </c>
      <c r="AE8583" s="20">
        <f t="shared" si="1619"/>
        <v>0.71429186317842042</v>
      </c>
      <c r="AF8583" s="20">
        <f t="shared" si="1620"/>
        <v>0.75271131660080037</v>
      </c>
    </row>
    <row r="8584" spans="1:32" x14ac:dyDescent="0.2">
      <c r="A8584" s="14" t="s">
        <v>8662</v>
      </c>
      <c r="B8584" s="20">
        <v>0.55869144291669703</v>
      </c>
      <c r="C8584" s="20">
        <v>0.55447857318988547</v>
      </c>
      <c r="D8584" s="27">
        <v>0.55448413039228439</v>
      </c>
      <c r="E8584" s="27">
        <f t="shared" si="1609"/>
        <v>44.96</v>
      </c>
      <c r="F8584" s="27">
        <f t="shared" si="1610"/>
        <v>-44.959899999999998</v>
      </c>
      <c r="G8584" s="27">
        <f t="shared" si="1611"/>
        <v>-44.96</v>
      </c>
      <c r="H8584" s="27">
        <f t="shared" si="1613"/>
        <v>1000</v>
      </c>
      <c r="I8584" s="27">
        <f t="shared" si="1612"/>
        <v>1000</v>
      </c>
      <c r="J8584" s="27">
        <f t="shared" si="1614"/>
        <v>1000</v>
      </c>
      <c r="K8584" s="12">
        <v>-37.6</v>
      </c>
      <c r="L8584" s="12">
        <f t="shared" si="1615"/>
        <v>45.96</v>
      </c>
      <c r="M8584" s="27"/>
      <c r="N8584" s="27"/>
      <c r="P8584" s="12">
        <v>44.96</v>
      </c>
      <c r="Q8584" s="39">
        <v>45.35</v>
      </c>
      <c r="R8584" s="12">
        <f t="shared" si="1616"/>
        <v>37.6</v>
      </c>
      <c r="S8584" s="12">
        <v>9.9001393746723707</v>
      </c>
      <c r="T8584" s="20">
        <v>24.319116677812989</v>
      </c>
      <c r="Y8584" s="20">
        <f t="shared" si="1617"/>
        <v>0.57619173051358852</v>
      </c>
      <c r="Z8584" s="20">
        <f t="shared" si="1618"/>
        <v>0.57288974435172324</v>
      </c>
      <c r="AB8584" s="20">
        <v>0.44898870907946209</v>
      </c>
      <c r="AC8584" s="20">
        <v>0.10548413039228438</v>
      </c>
      <c r="AE8584" s="20">
        <f t="shared" si="1619"/>
        <v>0.71619173051358853</v>
      </c>
      <c r="AF8584" s="20">
        <f t="shared" si="1620"/>
        <v>0.75628974435172325</v>
      </c>
    </row>
    <row r="8585" spans="1:32" x14ac:dyDescent="0.2">
      <c r="A8585" s="14" t="s">
        <v>8663</v>
      </c>
      <c r="B8585" s="20">
        <v>0.56471880571685351</v>
      </c>
      <c r="C8585" s="20">
        <v>0.56005226471134639</v>
      </c>
      <c r="D8585" s="27">
        <v>0.56005731725580987</v>
      </c>
      <c r="E8585" s="27">
        <f t="shared" si="1609"/>
        <v>46.96</v>
      </c>
      <c r="F8585" s="27">
        <f t="shared" si="1610"/>
        <v>-46.959899999999998</v>
      </c>
      <c r="G8585" s="27">
        <f t="shared" si="1611"/>
        <v>-46.96</v>
      </c>
      <c r="H8585" s="27">
        <f t="shared" si="1613"/>
        <v>1000</v>
      </c>
      <c r="I8585" s="27">
        <f t="shared" si="1612"/>
        <v>1000</v>
      </c>
      <c r="J8585" s="27">
        <f t="shared" si="1614"/>
        <v>1000</v>
      </c>
      <c r="K8585" s="12">
        <v>-37.6</v>
      </c>
      <c r="L8585" s="12">
        <f t="shared" si="1615"/>
        <v>47.96</v>
      </c>
      <c r="M8585" s="27"/>
      <c r="N8585" s="27"/>
      <c r="P8585" s="12">
        <v>46.96</v>
      </c>
      <c r="Q8585" s="39">
        <v>42.67</v>
      </c>
      <c r="R8585" s="12">
        <f t="shared" si="1616"/>
        <v>37.6</v>
      </c>
      <c r="S8585" s="12">
        <v>10.019653315437484</v>
      </c>
      <c r="T8585" s="20">
        <v>24.588012640721768</v>
      </c>
      <c r="Y8585" s="20">
        <f t="shared" si="1617"/>
        <v>0.58314748555337326</v>
      </c>
      <c r="Z8585" s="20">
        <f t="shared" si="1618"/>
        <v>0.57922417423620021</v>
      </c>
      <c r="AB8585" s="20">
        <v>0.45501623960334803</v>
      </c>
      <c r="AC8585" s="20">
        <v>0.11105731725580986</v>
      </c>
      <c r="AE8585" s="20">
        <f t="shared" si="1619"/>
        <v>0.72314748555337327</v>
      </c>
      <c r="AF8585" s="20">
        <f t="shared" si="1620"/>
        <v>0.76262417423620021</v>
      </c>
    </row>
    <row r="8586" spans="1:32" x14ac:dyDescent="0.2">
      <c r="A8586" s="14" t="s">
        <v>8664</v>
      </c>
      <c r="B8586" s="20">
        <v>0.57439497245797699</v>
      </c>
      <c r="C8586" s="20">
        <v>0.56773931947014789</v>
      </c>
      <c r="D8586" s="27">
        <v>0.56774266640983795</v>
      </c>
      <c r="E8586" s="27">
        <f t="shared" si="1609"/>
        <v>48.39</v>
      </c>
      <c r="F8586" s="27">
        <f t="shared" si="1610"/>
        <v>-48.389899999999997</v>
      </c>
      <c r="G8586" s="27">
        <f t="shared" si="1611"/>
        <v>-48.39</v>
      </c>
      <c r="H8586" s="27">
        <f t="shared" si="1613"/>
        <v>1000</v>
      </c>
      <c r="I8586" s="27">
        <f t="shared" si="1612"/>
        <v>1000</v>
      </c>
      <c r="J8586" s="27">
        <f t="shared" si="1614"/>
        <v>1000</v>
      </c>
      <c r="K8586" s="12">
        <v>-37.6</v>
      </c>
      <c r="L8586" s="12">
        <f t="shared" si="1615"/>
        <v>49.39</v>
      </c>
      <c r="M8586" s="27"/>
      <c r="N8586" s="27"/>
      <c r="P8586" s="12">
        <v>48.39</v>
      </c>
      <c r="Q8586" s="39">
        <v>46.67</v>
      </c>
      <c r="R8586" s="12">
        <f t="shared" si="1616"/>
        <v>37.6</v>
      </c>
      <c r="S8586" s="12">
        <v>10.438249134904437</v>
      </c>
      <c r="T8586" s="20">
        <v>25.6819810346101</v>
      </c>
      <c r="Y8586" s="20">
        <f t="shared" si="1617"/>
        <v>0.60750991526031861</v>
      </c>
      <c r="Z8586" s="20">
        <f t="shared" si="1618"/>
        <v>0.60499498169629717</v>
      </c>
      <c r="AB8586" s="20">
        <v>0.46469310736814384</v>
      </c>
      <c r="AC8586" s="20">
        <v>0.11874266640983794</v>
      </c>
      <c r="AE8586" s="20">
        <f t="shared" si="1619"/>
        <v>0.74750991526031862</v>
      </c>
      <c r="AF8586" s="20">
        <f t="shared" si="1620"/>
        <v>0.78839498169629718</v>
      </c>
    </row>
    <row r="8587" spans="1:32" x14ac:dyDescent="0.2">
      <c r="A8587" s="14" t="s">
        <v>8665</v>
      </c>
      <c r="B8587" s="20">
        <v>0.58125122476723978</v>
      </c>
      <c r="C8587" s="20">
        <v>0.57218976754604411</v>
      </c>
      <c r="D8587" s="27">
        <v>0.57219158651241342</v>
      </c>
      <c r="E8587" s="27">
        <f t="shared" si="1609"/>
        <v>40.840000000000003</v>
      </c>
      <c r="F8587" s="27">
        <f t="shared" si="1610"/>
        <v>-40.8399</v>
      </c>
      <c r="G8587" s="27">
        <f t="shared" si="1611"/>
        <v>-40.840000000000003</v>
      </c>
      <c r="H8587" s="27">
        <f t="shared" si="1613"/>
        <v>1000</v>
      </c>
      <c r="I8587" s="27">
        <f t="shared" si="1612"/>
        <v>1000</v>
      </c>
      <c r="J8587" s="27">
        <f t="shared" si="1614"/>
        <v>1000</v>
      </c>
      <c r="K8587" s="12">
        <v>-37.6</v>
      </c>
      <c r="L8587" s="12">
        <f t="shared" si="1615"/>
        <v>41.84</v>
      </c>
      <c r="M8587" s="27"/>
      <c r="N8587" s="27"/>
      <c r="P8587" s="12">
        <v>40.840000000000003</v>
      </c>
      <c r="Q8587" s="39">
        <v>53.95</v>
      </c>
      <c r="R8587" s="12">
        <f t="shared" si="1616"/>
        <v>37.6</v>
      </c>
      <c r="S8587" s="12">
        <v>10.803212194421585</v>
      </c>
      <c r="T8587" s="20">
        <v>26.596970185736581</v>
      </c>
      <c r="Y8587" s="20">
        <f t="shared" si="1617"/>
        <v>0.62875089873320822</v>
      </c>
      <c r="Z8587" s="20">
        <f t="shared" si="1618"/>
        <v>0.62654954339432467</v>
      </c>
      <c r="AB8587" s="20">
        <v>0.47154985604623079</v>
      </c>
      <c r="AC8587" s="20">
        <v>0.12319158651241341</v>
      </c>
      <c r="AE8587" s="20">
        <f t="shared" si="1619"/>
        <v>0.76875089873320823</v>
      </c>
      <c r="AF8587" s="20">
        <f t="shared" si="1620"/>
        <v>0.80994954339432468</v>
      </c>
    </row>
    <row r="8588" spans="1:32" x14ac:dyDescent="0.2">
      <c r="A8588" s="14" t="s">
        <v>8666</v>
      </c>
      <c r="B8588" s="20">
        <v>0.58443366418326415</v>
      </c>
      <c r="C8588" s="20">
        <v>0.5727992035665237</v>
      </c>
      <c r="D8588" s="27">
        <v>0.57280058529831324</v>
      </c>
      <c r="E8588" s="27">
        <f t="shared" si="1609"/>
        <v>38.15</v>
      </c>
      <c r="F8588" s="27">
        <f t="shared" si="1610"/>
        <v>-38.149899999999995</v>
      </c>
      <c r="G8588" s="27">
        <f t="shared" si="1611"/>
        <v>-38.15</v>
      </c>
      <c r="H8588" s="27">
        <f t="shared" si="1613"/>
        <v>1000</v>
      </c>
      <c r="I8588" s="27">
        <f t="shared" si="1612"/>
        <v>1000</v>
      </c>
      <c r="J8588" s="27">
        <f t="shared" si="1614"/>
        <v>1000</v>
      </c>
      <c r="K8588" s="12">
        <v>-37.6</v>
      </c>
      <c r="L8588" s="12">
        <f t="shared" si="1615"/>
        <v>39.15</v>
      </c>
      <c r="M8588" s="27"/>
      <c r="N8588" s="27"/>
      <c r="P8588" s="12">
        <v>38.15</v>
      </c>
      <c r="Q8588" s="39">
        <v>54.18</v>
      </c>
      <c r="R8588" s="12">
        <f t="shared" si="1616"/>
        <v>37.6</v>
      </c>
      <c r="S8588" s="12">
        <v>11.041377333618957</v>
      </c>
      <c r="T8588" s="20">
        <v>27.112106581641232</v>
      </c>
      <c r="Y8588" s="20">
        <f t="shared" si="1617"/>
        <v>0.64261219689363791</v>
      </c>
      <c r="Z8588" s="20">
        <f t="shared" si="1618"/>
        <v>0.63868470282736967</v>
      </c>
      <c r="AB8588" s="20">
        <v>0.47473235694779248</v>
      </c>
      <c r="AC8588" s="20">
        <v>0.12380058529831323</v>
      </c>
      <c r="AE8588" s="20">
        <f t="shared" si="1619"/>
        <v>0.78261219689363792</v>
      </c>
      <c r="AF8588" s="20">
        <f t="shared" si="1620"/>
        <v>0.82208470282736967</v>
      </c>
    </row>
    <row r="8589" spans="1:32" x14ac:dyDescent="0.2">
      <c r="A8589" s="14" t="s">
        <v>8667</v>
      </c>
      <c r="B8589" s="20">
        <v>0.5780675274128958</v>
      </c>
      <c r="C8589" s="20">
        <v>0.56525664006118104</v>
      </c>
      <c r="D8589" s="27">
        <v>0.56525747903923684</v>
      </c>
      <c r="E8589" s="27">
        <f t="shared" si="1609"/>
        <v>36.28</v>
      </c>
      <c r="F8589" s="27">
        <f t="shared" si="1610"/>
        <v>-36.279899999999998</v>
      </c>
      <c r="G8589" s="27">
        <f t="shared" si="1611"/>
        <v>-36.28</v>
      </c>
      <c r="H8589" s="27">
        <f t="shared" si="1613"/>
        <v>1000</v>
      </c>
      <c r="I8589" s="27">
        <f t="shared" si="1612"/>
        <v>1000</v>
      </c>
      <c r="J8589" s="27">
        <f t="shared" si="1614"/>
        <v>1000</v>
      </c>
      <c r="K8589" s="12">
        <v>-37.6</v>
      </c>
      <c r="L8589" s="12">
        <f t="shared" si="1615"/>
        <v>37.28</v>
      </c>
      <c r="M8589" s="27"/>
      <c r="N8589" s="27"/>
      <c r="P8589" s="12">
        <v>36.28</v>
      </c>
      <c r="Q8589" s="39">
        <v>53.19</v>
      </c>
      <c r="R8589" s="12">
        <f t="shared" si="1616"/>
        <v>37.6</v>
      </c>
      <c r="S8589" s="12">
        <v>11.041377333618957</v>
      </c>
      <c r="T8589" s="20">
        <v>27.10512420335824</v>
      </c>
      <c r="Y8589" s="20">
        <f t="shared" si="1617"/>
        <v>0.64261219689363791</v>
      </c>
      <c r="Z8589" s="20">
        <f t="shared" si="1618"/>
        <v>0.63852021770389633</v>
      </c>
      <c r="AB8589" s="20">
        <v>0.46836643173933445</v>
      </c>
      <c r="AC8589" s="20">
        <v>0.11625747903923683</v>
      </c>
      <c r="AE8589" s="20">
        <f t="shared" si="1619"/>
        <v>0.78261219689363792</v>
      </c>
      <c r="AF8589" s="20">
        <f t="shared" si="1620"/>
        <v>0.82192021770389634</v>
      </c>
    </row>
    <row r="8590" spans="1:32" x14ac:dyDescent="0.2">
      <c r="A8590" s="14" t="s">
        <v>8668</v>
      </c>
      <c r="B8590" s="20">
        <v>0.55596031983985561</v>
      </c>
      <c r="C8590" s="20">
        <v>0.5416866440510657</v>
      </c>
      <c r="D8590" s="27">
        <v>0.54168713013787728</v>
      </c>
      <c r="E8590" s="27">
        <f t="shared" si="1609"/>
        <v>33</v>
      </c>
      <c r="F8590" s="27">
        <f t="shared" si="1610"/>
        <v>-32.999899999999997</v>
      </c>
      <c r="G8590" s="27">
        <f t="shared" si="1611"/>
        <v>-33</v>
      </c>
      <c r="H8590" s="27">
        <f t="shared" si="1613"/>
        <v>1000</v>
      </c>
      <c r="I8590" s="27">
        <f t="shared" si="1612"/>
        <v>1000</v>
      </c>
      <c r="J8590" s="27">
        <f t="shared" si="1614"/>
        <v>1000</v>
      </c>
      <c r="K8590" s="12">
        <v>-37.6</v>
      </c>
      <c r="L8590" s="12">
        <f t="shared" si="1615"/>
        <v>34</v>
      </c>
      <c r="M8590" s="27"/>
      <c r="N8590" s="27"/>
      <c r="P8590" s="12">
        <v>33</v>
      </c>
      <c r="Q8590" s="39">
        <v>49.83</v>
      </c>
      <c r="R8590" s="12">
        <f t="shared" si="1616"/>
        <v>37.6</v>
      </c>
      <c r="S8590" s="12">
        <v>10.785730643490371</v>
      </c>
      <c r="T8590" s="20">
        <v>26.451194439325729</v>
      </c>
      <c r="Y8590" s="20">
        <f t="shared" si="1617"/>
        <v>0.62773346607878655</v>
      </c>
      <c r="Z8590" s="20">
        <f t="shared" si="1618"/>
        <v>0.6231154782841315</v>
      </c>
      <c r="AB8590" s="20">
        <v>0.44625933812679686</v>
      </c>
      <c r="AC8590" s="20">
        <v>9.2687130137877272E-2</v>
      </c>
      <c r="AE8590" s="20">
        <f t="shared" si="1619"/>
        <v>0.76773346607878656</v>
      </c>
      <c r="AF8590" s="20">
        <f t="shared" si="1620"/>
        <v>0.8065154782841315</v>
      </c>
    </row>
    <row r="8591" spans="1:32" x14ac:dyDescent="0.2">
      <c r="A8591" s="14" t="s">
        <v>8669</v>
      </c>
      <c r="B8591" s="20">
        <v>0.50054570652400043</v>
      </c>
      <c r="C8591" s="20">
        <v>0.48557572226876622</v>
      </c>
      <c r="D8591" s="27">
        <v>0.48557640728452867</v>
      </c>
      <c r="E8591" s="27">
        <f t="shared" si="1609"/>
        <v>27.57</v>
      </c>
      <c r="F8591" s="27">
        <f t="shared" si="1610"/>
        <v>-27.569900000000001</v>
      </c>
      <c r="G8591" s="27">
        <f t="shared" si="1611"/>
        <v>-27.57</v>
      </c>
      <c r="H8591" s="27">
        <f t="shared" si="1613"/>
        <v>1000</v>
      </c>
      <c r="I8591" s="27">
        <f t="shared" si="1612"/>
        <v>1000</v>
      </c>
      <c r="J8591" s="27">
        <f t="shared" si="1614"/>
        <v>1000</v>
      </c>
      <c r="K8591" s="12">
        <v>-37.6</v>
      </c>
      <c r="L8591" s="12">
        <f t="shared" si="1615"/>
        <v>28.57</v>
      </c>
      <c r="M8591" s="27"/>
      <c r="N8591" s="27"/>
      <c r="P8591" s="12">
        <v>27.57</v>
      </c>
      <c r="Q8591" s="39">
        <v>44</v>
      </c>
      <c r="R8591" s="12">
        <f t="shared" si="1616"/>
        <v>37.6</v>
      </c>
      <c r="S8591" s="12">
        <v>9.8704094028756035</v>
      </c>
      <c r="T8591" s="20">
        <v>24.153247994085088</v>
      </c>
      <c r="Y8591" s="20">
        <f t="shared" si="1617"/>
        <v>0.57446143528749061</v>
      </c>
      <c r="Z8591" s="20">
        <f t="shared" si="1618"/>
        <v>0.56898234635385403</v>
      </c>
      <c r="AB8591" s="20">
        <v>0.39084468024642816</v>
      </c>
      <c r="AC8591" s="20">
        <v>3.6576407284528656E-2</v>
      </c>
      <c r="AE8591" s="20">
        <f t="shared" si="1619"/>
        <v>0.71446143528749062</v>
      </c>
      <c r="AF8591" s="20">
        <f t="shared" si="1620"/>
        <v>0.75238234635385404</v>
      </c>
    </row>
    <row r="8592" spans="1:32" x14ac:dyDescent="0.2">
      <c r="A8592" s="14" t="s">
        <v>8670</v>
      </c>
      <c r="B8592" s="20">
        <v>0.43347539415453135</v>
      </c>
      <c r="C8592" s="20">
        <v>0.42200288354580945</v>
      </c>
      <c r="D8592" s="27">
        <v>0.4220088693907208</v>
      </c>
      <c r="E8592" s="27">
        <f t="shared" si="1609"/>
        <v>7.82</v>
      </c>
      <c r="F8592" s="27">
        <f t="shared" si="1610"/>
        <v>-7.8199000000000005</v>
      </c>
      <c r="G8592" s="27">
        <f t="shared" si="1611"/>
        <v>-7.82</v>
      </c>
      <c r="H8592" s="27">
        <f t="shared" si="1613"/>
        <v>1000</v>
      </c>
      <c r="I8592" s="27">
        <f t="shared" si="1612"/>
        <v>1000</v>
      </c>
      <c r="J8592" s="27">
        <f t="shared" si="1614"/>
        <v>1000</v>
      </c>
      <c r="K8592" s="12">
        <v>-37.6</v>
      </c>
      <c r="L8592" s="12">
        <f t="shared" si="1615"/>
        <v>8.82</v>
      </c>
      <c r="M8592" s="27"/>
      <c r="N8592" s="27"/>
      <c r="P8592" s="12">
        <v>7.82</v>
      </c>
      <c r="Q8592" s="39">
        <v>45.1</v>
      </c>
      <c r="R8592" s="12">
        <f t="shared" si="1616"/>
        <v>37.6</v>
      </c>
      <c r="S8592" s="12">
        <v>8.334209723860269</v>
      </c>
      <c r="T8592" s="20">
        <v>20.29693060012373</v>
      </c>
      <c r="Y8592" s="20">
        <f t="shared" si="1617"/>
        <v>0.48505405242470567</v>
      </c>
      <c r="Z8592" s="20">
        <f t="shared" si="1618"/>
        <v>0.4781383936217557</v>
      </c>
      <c r="AB8592" s="20">
        <v>0.32377226589673536</v>
      </c>
      <c r="AC8592" s="20">
        <v>0</v>
      </c>
      <c r="AE8592" s="20">
        <f t="shared" si="1619"/>
        <v>0.62505405242470569</v>
      </c>
      <c r="AF8592" s="20">
        <f t="shared" si="1620"/>
        <v>0.6615383936217557</v>
      </c>
    </row>
    <row r="8593" spans="1:32" x14ac:dyDescent="0.2">
      <c r="A8593" s="14" t="s">
        <v>8671</v>
      </c>
      <c r="B8593" s="20">
        <v>0.36842904827046513</v>
      </c>
      <c r="C8593" s="20">
        <v>0.3689440434158186</v>
      </c>
      <c r="D8593" s="27">
        <v>0.36895169647757753</v>
      </c>
      <c r="E8593" s="27">
        <f t="shared" si="1609"/>
        <v>10.38</v>
      </c>
      <c r="F8593" s="27">
        <f t="shared" si="1610"/>
        <v>-10.379900000000001</v>
      </c>
      <c r="G8593" s="27">
        <f t="shared" si="1611"/>
        <v>-10.38</v>
      </c>
      <c r="H8593" s="27">
        <f t="shared" si="1613"/>
        <v>1000</v>
      </c>
      <c r="I8593" s="27">
        <f t="shared" si="1612"/>
        <v>1000</v>
      </c>
      <c r="J8593" s="27">
        <f t="shared" si="1614"/>
        <v>1000</v>
      </c>
      <c r="K8593" s="12">
        <v>-37.6</v>
      </c>
      <c r="L8593" s="12">
        <f t="shared" si="1615"/>
        <v>11.38</v>
      </c>
      <c r="M8593" s="27"/>
      <c r="N8593" s="27"/>
      <c r="P8593" s="12">
        <v>10.38</v>
      </c>
      <c r="Q8593" s="39">
        <v>41.6</v>
      </c>
      <c r="R8593" s="12">
        <f t="shared" si="1616"/>
        <v>37.6</v>
      </c>
      <c r="S8593" s="12">
        <v>6.140598356534035</v>
      </c>
      <c r="T8593" s="20">
        <v>14.999790894665489</v>
      </c>
      <c r="Y8593" s="20">
        <f t="shared" si="1617"/>
        <v>0.35738506899124672</v>
      </c>
      <c r="Z8593" s="20">
        <f t="shared" si="1618"/>
        <v>0.35335273418109214</v>
      </c>
      <c r="AB8593" s="20">
        <v>0.25872582263838401</v>
      </c>
      <c r="AC8593" s="20">
        <v>0</v>
      </c>
      <c r="AE8593" s="20">
        <f t="shared" si="1619"/>
        <v>0.49738506899124674</v>
      </c>
      <c r="AF8593" s="20">
        <f t="shared" si="1620"/>
        <v>0.53675273418109215</v>
      </c>
    </row>
    <row r="8594" spans="1:32" x14ac:dyDescent="0.2">
      <c r="A8594" s="14" t="s">
        <v>8672</v>
      </c>
      <c r="B8594" s="20">
        <v>0.3081453250705446</v>
      </c>
      <c r="C8594" s="20">
        <v>0.31281305959469619</v>
      </c>
      <c r="D8594" s="27">
        <v>0.31281975930022465</v>
      </c>
      <c r="E8594" s="27">
        <f t="shared" si="1609"/>
        <v>3.71</v>
      </c>
      <c r="F8594" s="27">
        <f t="shared" si="1610"/>
        <v>-3.7098999999999998</v>
      </c>
      <c r="G8594" s="27">
        <f t="shared" si="1611"/>
        <v>-3.71</v>
      </c>
      <c r="H8594" s="27">
        <f t="shared" si="1613"/>
        <v>1000</v>
      </c>
      <c r="I8594" s="27">
        <f t="shared" si="1612"/>
        <v>1000</v>
      </c>
      <c r="J8594" s="27">
        <f t="shared" si="1614"/>
        <v>1000</v>
      </c>
      <c r="K8594" s="12">
        <v>-37.6</v>
      </c>
      <c r="L8594" s="12">
        <f t="shared" si="1615"/>
        <v>4.71</v>
      </c>
      <c r="M8594" s="27"/>
      <c r="N8594" s="27"/>
      <c r="P8594" s="12">
        <v>3.71</v>
      </c>
      <c r="Q8594" s="39">
        <v>24.3</v>
      </c>
      <c r="R8594" s="12">
        <f t="shared" si="1616"/>
        <v>37.6</v>
      </c>
      <c r="S8594" s="12">
        <v>4.7881480166830457</v>
      </c>
      <c r="T8594" s="20">
        <v>11.764795087230571</v>
      </c>
      <c r="Y8594" s="20">
        <f t="shared" si="1617"/>
        <v>0.2786719648357589</v>
      </c>
      <c r="Z8594" s="20">
        <f t="shared" si="1618"/>
        <v>0.27714536424848679</v>
      </c>
      <c r="AB8594" s="20">
        <v>0.19844267012661371</v>
      </c>
      <c r="AC8594" s="20">
        <v>0</v>
      </c>
      <c r="AE8594" s="20">
        <f t="shared" si="1619"/>
        <v>0.41867196483575891</v>
      </c>
      <c r="AF8594" s="20">
        <f t="shared" si="1620"/>
        <v>0.4605453642484868</v>
      </c>
    </row>
    <row r="8595" spans="1:32" x14ac:dyDescent="0.2">
      <c r="A8595" s="14" t="s">
        <v>8673</v>
      </c>
      <c r="B8595" s="20">
        <v>0.32564551846775924</v>
      </c>
      <c r="C8595" s="20">
        <v>0.32977172275159461</v>
      </c>
      <c r="D8595" s="27">
        <v>0.3297792056401419</v>
      </c>
      <c r="E8595" s="27">
        <f t="shared" si="1609"/>
        <v>-7.62</v>
      </c>
      <c r="F8595" s="27">
        <f t="shared" si="1610"/>
        <v>7.6200999999999999</v>
      </c>
      <c r="G8595" s="27">
        <f t="shared" si="1611"/>
        <v>7.62</v>
      </c>
      <c r="H8595" s="27">
        <f t="shared" si="1613"/>
        <v>0</v>
      </c>
      <c r="I8595" s="27">
        <f t="shared" si="1612"/>
        <v>-7.62</v>
      </c>
      <c r="J8595" s="27">
        <f t="shared" si="1614"/>
        <v>-7.62</v>
      </c>
      <c r="K8595" s="12">
        <v>-37.6</v>
      </c>
      <c r="L8595" s="12">
        <f t="shared" si="1615"/>
        <v>8.620000000000001</v>
      </c>
      <c r="M8595" s="27"/>
      <c r="N8595" s="27"/>
      <c r="P8595" s="12">
        <v>-7.62</v>
      </c>
      <c r="Q8595" s="39">
        <v>19.14</v>
      </c>
      <c r="R8595" s="12">
        <f t="shared" si="1616"/>
        <v>37.6</v>
      </c>
      <c r="S8595" s="12">
        <v>5.1089682320356147</v>
      </c>
      <c r="T8595" s="20">
        <v>12.51886002282088</v>
      </c>
      <c r="Y8595" s="20">
        <f t="shared" si="1617"/>
        <v>0.29734381864224696</v>
      </c>
      <c r="Z8595" s="20">
        <f t="shared" si="1618"/>
        <v>0.29490900566269379</v>
      </c>
      <c r="AB8595" s="20">
        <v>0.21594252651508539</v>
      </c>
      <c r="AC8595" s="20">
        <v>0</v>
      </c>
      <c r="AE8595" s="20">
        <f t="shared" si="1619"/>
        <v>0.43734381864224697</v>
      </c>
      <c r="AF8595" s="20">
        <f t="shared" si="1620"/>
        <v>0.4783090056626938</v>
      </c>
    </row>
    <row r="8596" spans="1:32" x14ac:dyDescent="0.2">
      <c r="A8596" s="14" t="s">
        <v>8674</v>
      </c>
      <c r="B8596" s="20">
        <v>0.33994308948147295</v>
      </c>
      <c r="C8596" s="20">
        <v>0.34553962358844076</v>
      </c>
      <c r="D8596" s="27">
        <v>0.34554800498874011</v>
      </c>
      <c r="E8596" s="27">
        <f t="shared" si="1609"/>
        <v>-2.57</v>
      </c>
      <c r="F8596" s="27">
        <f t="shared" si="1610"/>
        <v>2.5701000000000001</v>
      </c>
      <c r="G8596" s="27">
        <f t="shared" si="1611"/>
        <v>2.57</v>
      </c>
      <c r="H8596" s="27">
        <f t="shared" si="1613"/>
        <v>0</v>
      </c>
      <c r="I8596" s="27">
        <f t="shared" si="1612"/>
        <v>-2.57</v>
      </c>
      <c r="J8596" s="27">
        <f t="shared" si="1614"/>
        <v>-2.57</v>
      </c>
      <c r="K8596" s="12">
        <v>-37.6</v>
      </c>
      <c r="L8596" s="12">
        <f t="shared" si="1615"/>
        <v>3.57</v>
      </c>
      <c r="M8596" s="27"/>
      <c r="N8596" s="27"/>
      <c r="P8596" s="12">
        <v>-2.57</v>
      </c>
      <c r="Q8596" s="39">
        <v>17.16</v>
      </c>
      <c r="R8596" s="12">
        <f t="shared" si="1616"/>
        <v>37.6</v>
      </c>
      <c r="S8596" s="12">
        <v>5.2112031082893679</v>
      </c>
      <c r="T8596" s="20">
        <v>12.77227547130164</v>
      </c>
      <c r="Y8596" s="20">
        <f t="shared" si="1617"/>
        <v>0.30329392581126269</v>
      </c>
      <c r="Z8596" s="20">
        <f t="shared" si="1618"/>
        <v>0.30087875832346256</v>
      </c>
      <c r="AB8596" s="20">
        <v>0.23023975013635373</v>
      </c>
      <c r="AC8596" s="20">
        <v>0</v>
      </c>
      <c r="AE8596" s="20">
        <f t="shared" si="1619"/>
        <v>0.4432939258112627</v>
      </c>
      <c r="AF8596" s="20">
        <f t="shared" si="1620"/>
        <v>0.48427875832346257</v>
      </c>
    </row>
    <row r="8597" spans="1:32" x14ac:dyDescent="0.2">
      <c r="A8597" s="14" t="s">
        <v>8675</v>
      </c>
      <c r="B8597" s="20">
        <v>0.37097713902912882</v>
      </c>
      <c r="C8597" s="20">
        <v>0.37650650609097652</v>
      </c>
      <c r="D8597" s="27">
        <v>0.37651595016926404</v>
      </c>
      <c r="E8597" s="27">
        <f t="shared" si="1609"/>
        <v>8.4700000000000006</v>
      </c>
      <c r="F8597" s="27">
        <f t="shared" si="1610"/>
        <v>-8.4699000000000009</v>
      </c>
      <c r="G8597" s="27">
        <f t="shared" si="1611"/>
        <v>-8.4700000000000006</v>
      </c>
      <c r="H8597" s="27">
        <f t="shared" si="1613"/>
        <v>1000</v>
      </c>
      <c r="I8597" s="27">
        <f t="shared" si="1612"/>
        <v>1000</v>
      </c>
      <c r="J8597" s="27">
        <f t="shared" si="1614"/>
        <v>1000</v>
      </c>
      <c r="K8597" s="12">
        <v>-37.6</v>
      </c>
      <c r="L8597" s="12">
        <f t="shared" si="1615"/>
        <v>9.4700000000000006</v>
      </c>
      <c r="M8597" s="27"/>
      <c r="N8597" s="27"/>
      <c r="P8597" s="12">
        <v>8.4700000000000006</v>
      </c>
      <c r="Q8597" s="39">
        <v>12.96</v>
      </c>
      <c r="R8597" s="12">
        <f t="shared" si="1616"/>
        <v>37.6</v>
      </c>
      <c r="S8597" s="12">
        <v>5.6822749626390845</v>
      </c>
      <c r="T8597" s="20">
        <v>13.8620303337064</v>
      </c>
      <c r="Y8597" s="20">
        <f t="shared" si="1617"/>
        <v>0.33071047993053138</v>
      </c>
      <c r="Z8597" s="20">
        <f t="shared" si="1618"/>
        <v>0.32655030687516978</v>
      </c>
      <c r="AB8597" s="20">
        <v>0.26127337652768773</v>
      </c>
      <c r="AC8597" s="20">
        <v>0</v>
      </c>
      <c r="AE8597" s="20">
        <f t="shared" si="1619"/>
        <v>0.47071047993053139</v>
      </c>
      <c r="AF8597" s="20">
        <f t="shared" si="1620"/>
        <v>0.50995030687516985</v>
      </c>
    </row>
    <row r="8598" spans="1:32" x14ac:dyDescent="0.2">
      <c r="A8598" s="14" t="s">
        <v>8676</v>
      </c>
      <c r="B8598" s="20">
        <v>0.45255879880074645</v>
      </c>
      <c r="C8598" s="20">
        <v>0.4596649073247826</v>
      </c>
      <c r="D8598" s="27">
        <v>0.45967729353339465</v>
      </c>
      <c r="E8598" s="27">
        <f t="shared" si="1609"/>
        <v>8.59</v>
      </c>
      <c r="F8598" s="27">
        <f t="shared" si="1610"/>
        <v>-8.5899000000000001</v>
      </c>
      <c r="G8598" s="27">
        <f t="shared" si="1611"/>
        <v>-8.59</v>
      </c>
      <c r="H8598" s="27">
        <f t="shared" si="1613"/>
        <v>1000</v>
      </c>
      <c r="I8598" s="27">
        <f t="shared" si="1612"/>
        <v>1000</v>
      </c>
      <c r="J8598" s="27">
        <f t="shared" si="1614"/>
        <v>1000</v>
      </c>
      <c r="K8598" s="12">
        <v>-37.6</v>
      </c>
      <c r="L8598" s="12">
        <f t="shared" si="1615"/>
        <v>9.59</v>
      </c>
      <c r="M8598" s="27"/>
      <c r="N8598" s="27"/>
      <c r="P8598" s="12">
        <v>8.59</v>
      </c>
      <c r="Q8598" s="39">
        <v>12.96</v>
      </c>
      <c r="R8598" s="12">
        <f t="shared" si="1616"/>
        <v>37.6</v>
      </c>
      <c r="S8598" s="12">
        <v>6.9218900249714244</v>
      </c>
      <c r="T8598" s="20">
        <v>16.90960772895377</v>
      </c>
      <c r="Y8598" s="20">
        <f t="shared" si="1617"/>
        <v>0.40285652968850444</v>
      </c>
      <c r="Z8598" s="20">
        <f t="shared" si="1618"/>
        <v>0.39834262803493514</v>
      </c>
      <c r="AB8598" s="20">
        <v>0.34285368524437365</v>
      </c>
      <c r="AC8598" s="20">
        <v>1.0677293533394638E-2</v>
      </c>
      <c r="AE8598" s="20">
        <f t="shared" si="1619"/>
        <v>0.5428565296885044</v>
      </c>
      <c r="AF8598" s="20">
        <f t="shared" si="1620"/>
        <v>0.58174262803493515</v>
      </c>
    </row>
    <row r="8599" spans="1:32" x14ac:dyDescent="0.2">
      <c r="A8599" s="14" t="s">
        <v>8677</v>
      </c>
      <c r="B8599" s="20">
        <v>0.60614519914531062</v>
      </c>
      <c r="C8599" s="20">
        <v>0.60151119796416774</v>
      </c>
      <c r="D8599" s="27">
        <v>0.60152414140971111</v>
      </c>
      <c r="E8599" s="27">
        <f t="shared" si="1609"/>
        <v>3.97</v>
      </c>
      <c r="F8599" s="27">
        <f t="shared" si="1610"/>
        <v>-3.9699</v>
      </c>
      <c r="G8599" s="27">
        <f t="shared" si="1611"/>
        <v>-3.97</v>
      </c>
      <c r="H8599" s="27">
        <f t="shared" si="1613"/>
        <v>1000</v>
      </c>
      <c r="I8599" s="27">
        <f t="shared" si="1612"/>
        <v>1000</v>
      </c>
      <c r="J8599" s="27">
        <f t="shared" si="1614"/>
        <v>1000</v>
      </c>
      <c r="K8599" s="12">
        <v>-37.6</v>
      </c>
      <c r="L8599" s="12">
        <f t="shared" si="1615"/>
        <v>4.9700000000000006</v>
      </c>
      <c r="M8599" s="27"/>
      <c r="N8599" s="27"/>
      <c r="P8599" s="12">
        <v>3.97</v>
      </c>
      <c r="Q8599" s="39">
        <v>12.23</v>
      </c>
      <c r="R8599" s="12">
        <f t="shared" si="1616"/>
        <v>37.6</v>
      </c>
      <c r="S8599" s="12">
        <v>10.450774891805505</v>
      </c>
      <c r="T8599" s="20">
        <v>25.336321513346519</v>
      </c>
      <c r="Y8599" s="20">
        <f t="shared" si="1617"/>
        <v>0.60823891889063952</v>
      </c>
      <c r="Z8599" s="20">
        <f t="shared" si="1618"/>
        <v>0.59685221905434249</v>
      </c>
      <c r="AB8599" s="20">
        <v>0.49643918271406684</v>
      </c>
      <c r="AC8599" s="20">
        <v>0.1525241414097111</v>
      </c>
      <c r="AE8599" s="20">
        <f t="shared" si="1619"/>
        <v>0.74823891889063954</v>
      </c>
      <c r="AF8599" s="20">
        <f t="shared" si="1620"/>
        <v>0.7802522190543425</v>
      </c>
    </row>
    <row r="8600" spans="1:32" x14ac:dyDescent="0.2">
      <c r="A8600" s="14" t="s">
        <v>8678</v>
      </c>
      <c r="B8600" s="20">
        <v>0.6111014812362151</v>
      </c>
      <c r="C8600" s="20">
        <v>0.60677038855416643</v>
      </c>
      <c r="D8600" s="27">
        <v>0.6067732582649995</v>
      </c>
      <c r="E8600" s="27">
        <f t="shared" si="1609"/>
        <v>8.69</v>
      </c>
      <c r="F8600" s="27">
        <f t="shared" si="1610"/>
        <v>-8.6898999999999997</v>
      </c>
      <c r="G8600" s="27">
        <f t="shared" si="1611"/>
        <v>-8.69</v>
      </c>
      <c r="H8600" s="27">
        <f t="shared" si="1613"/>
        <v>1000</v>
      </c>
      <c r="I8600" s="27">
        <f t="shared" si="1612"/>
        <v>1000</v>
      </c>
      <c r="J8600" s="27">
        <f t="shared" si="1614"/>
        <v>1000</v>
      </c>
      <c r="K8600" s="12">
        <v>-37.6</v>
      </c>
      <c r="L8600" s="12">
        <f t="shared" si="1615"/>
        <v>9.69</v>
      </c>
      <c r="M8600" s="27"/>
      <c r="N8600" s="27"/>
      <c r="P8600" s="12">
        <v>8.69</v>
      </c>
      <c r="Q8600" s="39">
        <v>12.91</v>
      </c>
      <c r="R8600" s="12">
        <f t="shared" si="1616"/>
        <v>37.6</v>
      </c>
      <c r="S8600" s="12">
        <v>10.710369290994928</v>
      </c>
      <c r="T8600" s="20">
        <v>26.233653818531831</v>
      </c>
      <c r="Y8600" s="20">
        <f t="shared" si="1617"/>
        <v>0.62334740781588138</v>
      </c>
      <c r="Z8600" s="20">
        <f t="shared" si="1618"/>
        <v>0.61799083530125409</v>
      </c>
      <c r="AB8600" s="20">
        <v>0.50140001457320449</v>
      </c>
      <c r="AC8600" s="20">
        <v>0.15777325826499949</v>
      </c>
      <c r="AE8600" s="20">
        <f t="shared" si="1619"/>
        <v>0.7633474078158814</v>
      </c>
      <c r="AF8600" s="20">
        <f t="shared" si="1620"/>
        <v>0.8013908353012541</v>
      </c>
    </row>
    <row r="8601" spans="1:32" x14ac:dyDescent="0.2">
      <c r="A8601" s="14" t="s">
        <v>8679</v>
      </c>
      <c r="B8601" s="20">
        <v>0.59294951071853508</v>
      </c>
      <c r="C8601" s="20">
        <v>0.58816158391271389</v>
      </c>
      <c r="D8601" s="27">
        <v>0.58816624614919877</v>
      </c>
      <c r="E8601" s="27">
        <f t="shared" si="1609"/>
        <v>15.99</v>
      </c>
      <c r="F8601" s="27">
        <f t="shared" si="1610"/>
        <v>-15.9899</v>
      </c>
      <c r="G8601" s="27">
        <f t="shared" si="1611"/>
        <v>-15.99</v>
      </c>
      <c r="H8601" s="27">
        <f t="shared" si="1613"/>
        <v>1000</v>
      </c>
      <c r="I8601" s="27">
        <f t="shared" si="1612"/>
        <v>1000</v>
      </c>
      <c r="J8601" s="27">
        <f t="shared" si="1614"/>
        <v>1000</v>
      </c>
      <c r="K8601" s="12">
        <v>-37.6</v>
      </c>
      <c r="L8601" s="12">
        <f t="shared" si="1615"/>
        <v>16.990000000000002</v>
      </c>
      <c r="M8601" s="27"/>
      <c r="N8601" s="27"/>
      <c r="P8601" s="12">
        <v>15.99</v>
      </c>
      <c r="Q8601" s="39">
        <v>18.37</v>
      </c>
      <c r="R8601" s="12">
        <f t="shared" si="1616"/>
        <v>37.6</v>
      </c>
      <c r="S8601" s="12">
        <v>10.380847148311453</v>
      </c>
      <c r="T8601" s="20">
        <v>25.347178786415022</v>
      </c>
      <c r="Y8601" s="20">
        <f t="shared" si="1617"/>
        <v>0.60416909865782265</v>
      </c>
      <c r="Z8601" s="20">
        <f t="shared" si="1618"/>
        <v>0.59710798576145507</v>
      </c>
      <c r="AB8601" s="20">
        <v>0.48324716731375572</v>
      </c>
      <c r="AC8601" s="20">
        <v>0.13916624614919876</v>
      </c>
      <c r="AE8601" s="20">
        <f t="shared" si="1619"/>
        <v>0.74416909865782266</v>
      </c>
      <c r="AF8601" s="20">
        <f t="shared" si="1620"/>
        <v>0.78050798576145508</v>
      </c>
    </row>
    <row r="8602" spans="1:32" x14ac:dyDescent="0.2">
      <c r="A8602" s="14" t="s">
        <v>8680</v>
      </c>
      <c r="B8602" s="20">
        <v>0.56735299101452685</v>
      </c>
      <c r="C8602" s="20">
        <v>0.56153739349252307</v>
      </c>
      <c r="D8602" s="27">
        <v>0.56154213616461712</v>
      </c>
      <c r="E8602" s="27">
        <f t="shared" si="1609"/>
        <v>20.36</v>
      </c>
      <c r="F8602" s="27">
        <f t="shared" si="1610"/>
        <v>-20.3599</v>
      </c>
      <c r="G8602" s="27">
        <f t="shared" si="1611"/>
        <v>-20.36</v>
      </c>
      <c r="H8602" s="27">
        <f t="shared" si="1613"/>
        <v>1000</v>
      </c>
      <c r="I8602" s="27">
        <f t="shared" si="1612"/>
        <v>1000</v>
      </c>
      <c r="J8602" s="27">
        <f t="shared" si="1614"/>
        <v>1000</v>
      </c>
      <c r="K8602" s="12">
        <v>-37.6</v>
      </c>
      <c r="L8602" s="12">
        <f t="shared" si="1615"/>
        <v>21.36</v>
      </c>
      <c r="M8602" s="27"/>
      <c r="N8602" s="27"/>
      <c r="P8602" s="12">
        <v>20.36</v>
      </c>
      <c r="Q8602" s="39">
        <v>26.73</v>
      </c>
      <c r="R8602" s="12">
        <f t="shared" si="1616"/>
        <v>37.6</v>
      </c>
      <c r="S8602" s="12">
        <v>10.129285826611303</v>
      </c>
      <c r="T8602" s="20">
        <v>24.809030236567821</v>
      </c>
      <c r="Y8602" s="20">
        <f t="shared" si="1617"/>
        <v>0.58952813777887636</v>
      </c>
      <c r="Z8602" s="20">
        <f t="shared" si="1618"/>
        <v>0.58443072493699089</v>
      </c>
      <c r="AB8602" s="20">
        <v>0.45765052603598755</v>
      </c>
      <c r="AC8602" s="20">
        <v>0.11254213616461711</v>
      </c>
      <c r="AE8602" s="20">
        <f t="shared" si="1619"/>
        <v>0.72952813777887637</v>
      </c>
      <c r="AF8602" s="20">
        <f t="shared" si="1620"/>
        <v>0.76783072493699089</v>
      </c>
    </row>
    <row r="8603" spans="1:32" x14ac:dyDescent="0.2">
      <c r="A8603" s="14" t="s">
        <v>8681</v>
      </c>
      <c r="B8603" s="20">
        <v>0.54913491942935866</v>
      </c>
      <c r="C8603" s="20">
        <v>0.54229366879113428</v>
      </c>
      <c r="D8603" s="27">
        <v>0.54229842276902607</v>
      </c>
      <c r="E8603" s="27">
        <f t="shared" si="1609"/>
        <v>21</v>
      </c>
      <c r="F8603" s="27">
        <f t="shared" si="1610"/>
        <v>-20.9999</v>
      </c>
      <c r="G8603" s="27">
        <f t="shared" si="1611"/>
        <v>-21</v>
      </c>
      <c r="H8603" s="27">
        <f t="shared" si="1613"/>
        <v>1000</v>
      </c>
      <c r="I8603" s="27">
        <f t="shared" si="1612"/>
        <v>1000</v>
      </c>
      <c r="J8603" s="27">
        <f t="shared" si="1614"/>
        <v>1000</v>
      </c>
      <c r="K8603" s="12">
        <v>-37.6</v>
      </c>
      <c r="L8603" s="12">
        <f t="shared" si="1615"/>
        <v>22</v>
      </c>
      <c r="M8603" s="27"/>
      <c r="N8603" s="27"/>
      <c r="P8603" s="12">
        <v>21</v>
      </c>
      <c r="Q8603" s="39">
        <v>32.11</v>
      </c>
      <c r="R8603" s="12">
        <f t="shared" si="1616"/>
        <v>37.6</v>
      </c>
      <c r="S8603" s="12">
        <v>9.8922339372557389</v>
      </c>
      <c r="T8603" s="20">
        <v>24.194651750362588</v>
      </c>
      <c r="Y8603" s="20">
        <f t="shared" si="1617"/>
        <v>0.57573163116617843</v>
      </c>
      <c r="Z8603" s="20">
        <f t="shared" si="1618"/>
        <v>0.56995770198305984</v>
      </c>
      <c r="AB8603" s="20">
        <v>0.43943246404640779</v>
      </c>
      <c r="AC8603" s="20">
        <v>9.3298422769026057E-2</v>
      </c>
      <c r="AE8603" s="20">
        <f t="shared" si="1619"/>
        <v>0.71573163116617844</v>
      </c>
      <c r="AF8603" s="20">
        <f t="shared" si="1620"/>
        <v>0.75335770198305985</v>
      </c>
    </row>
    <row r="8604" spans="1:32" x14ac:dyDescent="0.2">
      <c r="A8604" s="14" t="s">
        <v>8682</v>
      </c>
      <c r="B8604" s="20">
        <v>0.53289632247665375</v>
      </c>
      <c r="C8604" s="20">
        <v>0.52584869569187809</v>
      </c>
      <c r="D8604" s="27">
        <v>0.52585386065668183</v>
      </c>
      <c r="E8604" s="27">
        <f t="shared" si="1609"/>
        <v>20.02</v>
      </c>
      <c r="F8604" s="27">
        <f t="shared" si="1610"/>
        <v>-20.0199</v>
      </c>
      <c r="G8604" s="27">
        <f t="shared" si="1611"/>
        <v>-20.02</v>
      </c>
      <c r="H8604" s="27">
        <f t="shared" si="1613"/>
        <v>1000</v>
      </c>
      <c r="I8604" s="27">
        <f t="shared" si="1612"/>
        <v>1000</v>
      </c>
      <c r="J8604" s="27">
        <f t="shared" si="1614"/>
        <v>1000</v>
      </c>
      <c r="K8604" s="12">
        <v>-37.6</v>
      </c>
      <c r="L8604" s="12">
        <f t="shared" si="1615"/>
        <v>21.02</v>
      </c>
      <c r="M8604" s="27"/>
      <c r="N8604" s="27"/>
      <c r="P8604" s="12">
        <v>20.02</v>
      </c>
      <c r="Q8604" s="39">
        <v>33.9</v>
      </c>
      <c r="R8604" s="12">
        <f t="shared" si="1616"/>
        <v>37.6</v>
      </c>
      <c r="S8604" s="12">
        <v>9.6124414423730062</v>
      </c>
      <c r="T8604" s="20">
        <v>23.478907084765012</v>
      </c>
      <c r="Y8604" s="20">
        <f t="shared" si="1617"/>
        <v>0.55944760568835217</v>
      </c>
      <c r="Z8604" s="20">
        <f t="shared" si="1618"/>
        <v>0.55309677796482037</v>
      </c>
      <c r="AB8604" s="20">
        <v>0.42319371190466015</v>
      </c>
      <c r="AC8604" s="20">
        <v>7.6853860656681816E-2</v>
      </c>
      <c r="AE8604" s="20">
        <f t="shared" si="1619"/>
        <v>0.69944760568835218</v>
      </c>
      <c r="AF8604" s="20">
        <f t="shared" si="1620"/>
        <v>0.73649677796482038</v>
      </c>
    </row>
    <row r="8605" spans="1:32" x14ac:dyDescent="0.2">
      <c r="A8605" s="14" t="s">
        <v>8683</v>
      </c>
      <c r="B8605" s="20">
        <v>0.50203173616212726</v>
      </c>
      <c r="C8605" s="20">
        <v>0.4939364348346964</v>
      </c>
      <c r="D8605" s="27">
        <v>0.49394043152359413</v>
      </c>
      <c r="E8605" s="27">
        <f t="shared" si="1609"/>
        <v>18.04</v>
      </c>
      <c r="F8605" s="27">
        <f t="shared" si="1610"/>
        <v>-18.039899999999999</v>
      </c>
      <c r="G8605" s="27">
        <f t="shared" si="1611"/>
        <v>-18.04</v>
      </c>
      <c r="H8605" s="27">
        <f t="shared" si="1613"/>
        <v>1000</v>
      </c>
      <c r="I8605" s="27">
        <f t="shared" si="1612"/>
        <v>1000</v>
      </c>
      <c r="J8605" s="27">
        <f t="shared" si="1614"/>
        <v>1000</v>
      </c>
      <c r="K8605" s="12">
        <v>-37.6</v>
      </c>
      <c r="L8605" s="12">
        <f t="shared" si="1615"/>
        <v>19.04</v>
      </c>
      <c r="M8605" s="27"/>
      <c r="N8605" s="27"/>
      <c r="P8605" s="12">
        <v>18.04</v>
      </c>
      <c r="Q8605" s="39">
        <v>35.880000000000003</v>
      </c>
      <c r="R8605" s="12">
        <f t="shared" si="1616"/>
        <v>37.6</v>
      </c>
      <c r="S8605" s="12">
        <v>9.2383283070608275</v>
      </c>
      <c r="T8605" s="20">
        <v>22.610976282203239</v>
      </c>
      <c r="Y8605" s="20">
        <f t="shared" si="1617"/>
        <v>0.53767408445946319</v>
      </c>
      <c r="Z8605" s="20">
        <f t="shared" si="1618"/>
        <v>0.53265077812929851</v>
      </c>
      <c r="AB8605" s="20">
        <v>0.39232953400190518</v>
      </c>
      <c r="AC8605" s="20">
        <v>4.4940431523594115E-2</v>
      </c>
      <c r="AE8605" s="20">
        <f t="shared" si="1619"/>
        <v>0.6776740844594632</v>
      </c>
      <c r="AF8605" s="20">
        <f t="shared" si="1620"/>
        <v>0.71605077812929852</v>
      </c>
    </row>
    <row r="8606" spans="1:32" x14ac:dyDescent="0.2">
      <c r="A8606" s="14" t="s">
        <v>8684</v>
      </c>
      <c r="B8606" s="20">
        <v>0.48544133633283726</v>
      </c>
      <c r="C8606" s="20">
        <v>0.47523239890007596</v>
      </c>
      <c r="D8606" s="27">
        <v>0.47523555827001668</v>
      </c>
      <c r="E8606" s="27">
        <f t="shared" si="1609"/>
        <v>15.3</v>
      </c>
      <c r="F8606" s="27">
        <f t="shared" si="1610"/>
        <v>-15.299900000000001</v>
      </c>
      <c r="G8606" s="27">
        <f t="shared" si="1611"/>
        <v>-15.3</v>
      </c>
      <c r="H8606" s="27">
        <f t="shared" si="1613"/>
        <v>1000</v>
      </c>
      <c r="I8606" s="27">
        <f t="shared" si="1612"/>
        <v>1000</v>
      </c>
      <c r="J8606" s="27">
        <f t="shared" si="1614"/>
        <v>1000</v>
      </c>
      <c r="K8606" s="12">
        <v>-37.6</v>
      </c>
      <c r="L8606" s="12">
        <f t="shared" si="1615"/>
        <v>16.3</v>
      </c>
      <c r="M8606" s="27"/>
      <c r="N8606" s="27"/>
      <c r="P8606" s="12">
        <v>15.3</v>
      </c>
      <c r="Q8606" s="39">
        <v>35.44</v>
      </c>
      <c r="R8606" s="12">
        <f t="shared" si="1616"/>
        <v>37.6</v>
      </c>
      <c r="S8606" s="12">
        <v>9.1488899780943083</v>
      </c>
      <c r="T8606" s="20">
        <v>22.376652534781059</v>
      </c>
      <c r="Y8606" s="20">
        <f t="shared" si="1617"/>
        <v>0.53246874102022823</v>
      </c>
      <c r="Z8606" s="20">
        <f t="shared" si="1618"/>
        <v>0.52713077205610492</v>
      </c>
      <c r="AB8606" s="20">
        <v>0.37573938486011704</v>
      </c>
      <c r="AC8606" s="20">
        <v>2.6235558270016668E-2</v>
      </c>
      <c r="AE8606" s="20">
        <f t="shared" si="1619"/>
        <v>0.67246874102022824</v>
      </c>
      <c r="AF8606" s="20">
        <f t="shared" si="1620"/>
        <v>0.71053077205610493</v>
      </c>
    </row>
    <row r="8607" spans="1:32" x14ac:dyDescent="0.2">
      <c r="A8607" s="14" t="s">
        <v>8685</v>
      </c>
      <c r="B8607" s="20">
        <v>0.48039168976707036</v>
      </c>
      <c r="C8607" s="20">
        <v>0.46975612569810604</v>
      </c>
      <c r="D8607" s="27">
        <v>0.46975907275574108</v>
      </c>
      <c r="E8607" s="27">
        <f t="shared" si="1609"/>
        <v>10.41</v>
      </c>
      <c r="F8607" s="27">
        <f t="shared" si="1610"/>
        <v>-10.4099</v>
      </c>
      <c r="G8607" s="27">
        <f t="shared" si="1611"/>
        <v>-10.41</v>
      </c>
      <c r="H8607" s="27">
        <f t="shared" si="1613"/>
        <v>1000</v>
      </c>
      <c r="I8607" s="27">
        <f t="shared" si="1612"/>
        <v>1000</v>
      </c>
      <c r="J8607" s="27">
        <f t="shared" si="1614"/>
        <v>1000</v>
      </c>
      <c r="K8607" s="12">
        <v>-37.6</v>
      </c>
      <c r="L8607" s="12">
        <f t="shared" si="1615"/>
        <v>11.41</v>
      </c>
      <c r="M8607" s="27"/>
      <c r="N8607" s="27"/>
      <c r="P8607" s="12">
        <v>10.41</v>
      </c>
      <c r="Q8607" s="39">
        <v>33.08</v>
      </c>
      <c r="R8607" s="12">
        <f t="shared" si="1616"/>
        <v>37.6</v>
      </c>
      <c r="S8607" s="12">
        <v>9.1048303332630827</v>
      </c>
      <c r="T8607" s="20">
        <v>22.26896807766127</v>
      </c>
      <c r="Y8607" s="20">
        <f t="shared" si="1617"/>
        <v>0.52990445358544058</v>
      </c>
      <c r="Z8607" s="20">
        <f t="shared" si="1618"/>
        <v>0.52459403020288242</v>
      </c>
      <c r="AB8607" s="20">
        <v>0.37068977288847488</v>
      </c>
      <c r="AC8607" s="20">
        <v>2.075907275574107E-2</v>
      </c>
      <c r="AE8607" s="20">
        <f t="shared" si="1619"/>
        <v>0.6699044535854406</v>
      </c>
      <c r="AF8607" s="20">
        <f t="shared" si="1620"/>
        <v>0.70799403020288243</v>
      </c>
    </row>
    <row r="8608" spans="1:32" x14ac:dyDescent="0.2">
      <c r="A8608" s="14" t="s">
        <v>8686</v>
      </c>
      <c r="B8608" s="20">
        <v>0.48285710195208104</v>
      </c>
      <c r="C8608" s="20">
        <v>0.47297502822308418</v>
      </c>
      <c r="D8608" s="27">
        <v>0.47297761027391999</v>
      </c>
      <c r="E8608" s="27">
        <f t="shared" si="1609"/>
        <v>10.51</v>
      </c>
      <c r="F8608" s="27">
        <f t="shared" si="1610"/>
        <v>-10.5099</v>
      </c>
      <c r="G8608" s="27">
        <f t="shared" si="1611"/>
        <v>-10.51</v>
      </c>
      <c r="H8608" s="27">
        <f t="shared" si="1613"/>
        <v>1000</v>
      </c>
      <c r="I8608" s="27">
        <f t="shared" si="1612"/>
        <v>1000</v>
      </c>
      <c r="J8608" s="27">
        <f t="shared" si="1614"/>
        <v>1000</v>
      </c>
      <c r="K8608" s="12">
        <v>-37.6</v>
      </c>
      <c r="L8608" s="12">
        <f t="shared" si="1615"/>
        <v>11.51</v>
      </c>
      <c r="M8608" s="27"/>
      <c r="N8608" s="27"/>
      <c r="P8608" s="12">
        <v>10.51</v>
      </c>
      <c r="Q8608" s="39">
        <v>31.65</v>
      </c>
      <c r="R8608" s="12">
        <f t="shared" si="1616"/>
        <v>37.6</v>
      </c>
      <c r="S8608" s="12">
        <v>9.1347743915030222</v>
      </c>
      <c r="T8608" s="20">
        <v>22.40824392341872</v>
      </c>
      <c r="Y8608" s="20">
        <f t="shared" si="1617"/>
        <v>0.53164720872078852</v>
      </c>
      <c r="Z8608" s="20">
        <f t="shared" si="1618"/>
        <v>0.52787497600068567</v>
      </c>
      <c r="AB8608" s="20">
        <v>0.37315537504504004</v>
      </c>
      <c r="AC8608" s="20">
        <v>2.397761027391998E-2</v>
      </c>
      <c r="AE8608" s="20">
        <f t="shared" si="1619"/>
        <v>0.67164720872078854</v>
      </c>
      <c r="AF8608" s="20">
        <f t="shared" si="1620"/>
        <v>0.71127497600068568</v>
      </c>
    </row>
    <row r="8609" spans="1:32" x14ac:dyDescent="0.2">
      <c r="A8609" s="14" t="s">
        <v>8687</v>
      </c>
      <c r="B8609" s="20">
        <v>0.49306015311436335</v>
      </c>
      <c r="C8609" s="20">
        <v>0.48356726893688473</v>
      </c>
      <c r="D8609" s="27">
        <v>0.48356985643610001</v>
      </c>
      <c r="E8609" s="27">
        <f t="shared" si="1609"/>
        <v>13.79</v>
      </c>
      <c r="F8609" s="27">
        <f t="shared" si="1610"/>
        <v>-13.789899999999999</v>
      </c>
      <c r="G8609" s="27">
        <f t="shared" si="1611"/>
        <v>-13.79</v>
      </c>
      <c r="H8609" s="27">
        <f t="shared" si="1613"/>
        <v>1000</v>
      </c>
      <c r="I8609" s="27">
        <f t="shared" si="1612"/>
        <v>1000</v>
      </c>
      <c r="J8609" s="27">
        <f t="shared" si="1614"/>
        <v>1000</v>
      </c>
      <c r="K8609" s="12">
        <v>-37.6</v>
      </c>
      <c r="L8609" s="12">
        <f t="shared" si="1615"/>
        <v>14.79</v>
      </c>
      <c r="M8609" s="27"/>
      <c r="N8609" s="27"/>
      <c r="P8609" s="12">
        <v>13.79</v>
      </c>
      <c r="Q8609" s="39">
        <v>31.59</v>
      </c>
      <c r="R8609" s="12">
        <f t="shared" si="1616"/>
        <v>37.6</v>
      </c>
      <c r="S8609" s="12">
        <v>9.2449235035810968</v>
      </c>
      <c r="T8609" s="20">
        <v>22.655204226295957</v>
      </c>
      <c r="Y8609" s="20">
        <f t="shared" si="1617"/>
        <v>0.53805792730775803</v>
      </c>
      <c r="Z8609" s="20">
        <f t="shared" si="1618"/>
        <v>0.53369266365171131</v>
      </c>
      <c r="AB8609" s="20">
        <v>0.383358420179783</v>
      </c>
      <c r="AC8609" s="20">
        <v>3.4569856436099999E-2</v>
      </c>
      <c r="AE8609" s="20">
        <f t="shared" si="1619"/>
        <v>0.67805792730775805</v>
      </c>
      <c r="AF8609" s="20">
        <f t="shared" si="1620"/>
        <v>0.71709266365171132</v>
      </c>
    </row>
    <row r="8610" spans="1:32" x14ac:dyDescent="0.2">
      <c r="A8610" s="14" t="s">
        <v>8688</v>
      </c>
      <c r="B8610" s="20">
        <v>0.5097127421446227</v>
      </c>
      <c r="C8610" s="20">
        <v>0.49972778245056126</v>
      </c>
      <c r="D8610" s="27">
        <v>0.49972959179010651</v>
      </c>
      <c r="E8610" s="27">
        <f t="shared" si="1609"/>
        <v>13.69</v>
      </c>
      <c r="F8610" s="27">
        <f t="shared" si="1610"/>
        <v>-13.6899</v>
      </c>
      <c r="G8610" s="27">
        <f t="shared" si="1611"/>
        <v>-13.69</v>
      </c>
      <c r="H8610" s="27">
        <f t="shared" si="1613"/>
        <v>1000</v>
      </c>
      <c r="I8610" s="27">
        <f t="shared" si="1612"/>
        <v>1000</v>
      </c>
      <c r="J8610" s="27">
        <f t="shared" si="1614"/>
        <v>1000</v>
      </c>
      <c r="K8610" s="12">
        <v>-37.6</v>
      </c>
      <c r="L8610" s="12">
        <f t="shared" si="1615"/>
        <v>14.69</v>
      </c>
      <c r="M8610" s="27"/>
      <c r="N8610" s="27"/>
      <c r="P8610" s="12">
        <v>13.69</v>
      </c>
      <c r="Q8610" s="39">
        <v>32.92</v>
      </c>
      <c r="R8610" s="12">
        <f t="shared" si="1616"/>
        <v>37.6</v>
      </c>
      <c r="S8610" s="12">
        <v>9.6309079926297549</v>
      </c>
      <c r="T8610" s="20">
        <v>23.662410874615272</v>
      </c>
      <c r="Y8610" s="20">
        <f t="shared" si="1617"/>
        <v>0.5605223656635776</v>
      </c>
      <c r="Z8610" s="20">
        <f t="shared" si="1618"/>
        <v>0.55741960928503842</v>
      </c>
      <c r="AB8610" s="20">
        <v>0.40001138103820866</v>
      </c>
      <c r="AC8610" s="20">
        <v>5.0729591790106499E-2</v>
      </c>
      <c r="AE8610" s="20">
        <f t="shared" si="1619"/>
        <v>0.70052236566357762</v>
      </c>
      <c r="AF8610" s="20">
        <f t="shared" si="1620"/>
        <v>0.74081960928503843</v>
      </c>
    </row>
    <row r="8611" spans="1:32" x14ac:dyDescent="0.2">
      <c r="A8611" s="14" t="s">
        <v>8689</v>
      </c>
      <c r="B8611" s="20">
        <v>0.5184858813384986</v>
      </c>
      <c r="C8611" s="20">
        <v>0.50669814873730956</v>
      </c>
      <c r="D8611" s="27">
        <v>0.50669881902348335</v>
      </c>
      <c r="E8611" s="27">
        <f t="shared" si="1609"/>
        <v>8.67</v>
      </c>
      <c r="F8611" s="27">
        <f t="shared" si="1610"/>
        <v>-8.6699000000000002</v>
      </c>
      <c r="G8611" s="27">
        <f t="shared" si="1611"/>
        <v>-8.67</v>
      </c>
      <c r="H8611" s="27">
        <f t="shared" si="1613"/>
        <v>1000</v>
      </c>
      <c r="I8611" s="27">
        <f t="shared" si="1612"/>
        <v>1000</v>
      </c>
      <c r="J8611" s="27">
        <f t="shared" si="1614"/>
        <v>1000</v>
      </c>
      <c r="K8611" s="12">
        <v>-37.6</v>
      </c>
      <c r="L8611" s="12">
        <f t="shared" si="1615"/>
        <v>9.67</v>
      </c>
      <c r="M8611" s="27"/>
      <c r="N8611" s="27"/>
      <c r="P8611" s="12">
        <v>8.67</v>
      </c>
      <c r="Q8611" s="39">
        <v>42.31</v>
      </c>
      <c r="R8611" s="12">
        <f t="shared" si="1616"/>
        <v>37.6</v>
      </c>
      <c r="S8611" s="12">
        <v>9.9675566796309631</v>
      </c>
      <c r="T8611" s="20">
        <v>24.504931698391033</v>
      </c>
      <c r="Y8611" s="20">
        <f t="shared" si="1617"/>
        <v>0.58011544230597323</v>
      </c>
      <c r="Z8611" s="20">
        <f t="shared" si="1618"/>
        <v>0.5772670217440713</v>
      </c>
      <c r="AB8611" s="20">
        <v>0.40878488383265998</v>
      </c>
      <c r="AC8611" s="20">
        <v>5.7698819023483339E-2</v>
      </c>
      <c r="AE8611" s="20">
        <f t="shared" si="1619"/>
        <v>0.72011544230597324</v>
      </c>
      <c r="AF8611" s="20">
        <f t="shared" si="1620"/>
        <v>0.7606670217440713</v>
      </c>
    </row>
    <row r="8612" spans="1:32" x14ac:dyDescent="0.2">
      <c r="A8612" s="14" t="s">
        <v>8690</v>
      </c>
      <c r="B8612" s="20">
        <v>0.51795733491073914</v>
      </c>
      <c r="C8612" s="20">
        <v>0.50318237634664553</v>
      </c>
      <c r="D8612" s="27">
        <v>0.50318231083216725</v>
      </c>
      <c r="E8612" s="27">
        <f t="shared" si="1609"/>
        <v>2.16</v>
      </c>
      <c r="F8612" s="27">
        <f t="shared" si="1610"/>
        <v>-2.1598999999999999</v>
      </c>
      <c r="G8612" s="27">
        <f t="shared" si="1611"/>
        <v>-2.16</v>
      </c>
      <c r="H8612" s="27">
        <f t="shared" si="1613"/>
        <v>1000</v>
      </c>
      <c r="I8612" s="27">
        <f t="shared" si="1612"/>
        <v>1000</v>
      </c>
      <c r="J8612" s="27">
        <f t="shared" si="1614"/>
        <v>1000</v>
      </c>
      <c r="K8612" s="12">
        <v>-37.6</v>
      </c>
      <c r="L8612" s="12">
        <f t="shared" si="1615"/>
        <v>3.16</v>
      </c>
      <c r="M8612" s="27"/>
      <c r="N8612" s="27"/>
      <c r="P8612" s="12">
        <v>2.16</v>
      </c>
      <c r="Q8612" s="39">
        <v>44.08</v>
      </c>
      <c r="R8612" s="12">
        <f t="shared" si="1616"/>
        <v>37.6</v>
      </c>
      <c r="S8612" s="12">
        <v>10.187461058033822</v>
      </c>
      <c r="T8612" s="20">
        <v>24.980171206714679</v>
      </c>
      <c r="Y8612" s="20">
        <f t="shared" si="1617"/>
        <v>0.59291395751310394</v>
      </c>
      <c r="Z8612" s="20">
        <f t="shared" si="1618"/>
        <v>0.58846232312102309</v>
      </c>
      <c r="AB8612" s="20">
        <v>0.40825650599995067</v>
      </c>
      <c r="AC8612" s="20">
        <v>5.4182310832167235E-2</v>
      </c>
      <c r="AE8612" s="20">
        <f t="shared" si="1619"/>
        <v>0.73291395751310395</v>
      </c>
      <c r="AF8612" s="20">
        <f t="shared" si="1620"/>
        <v>0.7718623231210231</v>
      </c>
    </row>
    <row r="8613" spans="1:32" x14ac:dyDescent="0.2">
      <c r="A8613" s="14" t="s">
        <v>8691</v>
      </c>
      <c r="B8613" s="20">
        <v>0.51150116090504294</v>
      </c>
      <c r="C8613" s="20">
        <v>0.49553970653815782</v>
      </c>
      <c r="D8613" s="27">
        <v>0.49553908174455574</v>
      </c>
      <c r="E8613" s="27">
        <f t="shared" si="1609"/>
        <v>2.93</v>
      </c>
      <c r="F8613" s="27">
        <f t="shared" si="1610"/>
        <v>-2.9298999999999999</v>
      </c>
      <c r="G8613" s="27">
        <f t="shared" si="1611"/>
        <v>-2.93</v>
      </c>
      <c r="H8613" s="27">
        <f t="shared" si="1613"/>
        <v>1000</v>
      </c>
      <c r="I8613" s="27">
        <f t="shared" si="1612"/>
        <v>1000</v>
      </c>
      <c r="J8613" s="27">
        <f t="shared" si="1614"/>
        <v>1000</v>
      </c>
      <c r="K8613" s="12">
        <v>-37.6</v>
      </c>
      <c r="L8613" s="12">
        <f t="shared" si="1615"/>
        <v>3.93</v>
      </c>
      <c r="M8613" s="27"/>
      <c r="N8613" s="27"/>
      <c r="P8613" s="12">
        <v>2.93</v>
      </c>
      <c r="Q8613" s="39">
        <v>35.31</v>
      </c>
      <c r="R8613" s="12">
        <f t="shared" si="1616"/>
        <v>37.6</v>
      </c>
      <c r="S8613" s="12">
        <v>10.187461058033822</v>
      </c>
      <c r="T8613" s="20">
        <v>24.973852928987149</v>
      </c>
      <c r="Y8613" s="20">
        <f t="shared" si="1617"/>
        <v>0.59291395751310394</v>
      </c>
      <c r="Z8613" s="20">
        <f t="shared" si="1618"/>
        <v>0.58831348233210701</v>
      </c>
      <c r="AB8613" s="20">
        <v>0.40180054654831754</v>
      </c>
      <c r="AC8613" s="20">
        <v>4.6539081744555733E-2</v>
      </c>
      <c r="AE8613" s="20">
        <f t="shared" si="1619"/>
        <v>0.73291395751310395</v>
      </c>
      <c r="AF8613" s="20">
        <f t="shared" si="1620"/>
        <v>0.77171348233210701</v>
      </c>
    </row>
    <row r="8614" spans="1:32" x14ac:dyDescent="0.2">
      <c r="A8614" s="14" t="s">
        <v>8692</v>
      </c>
      <c r="B8614" s="20">
        <v>0.50407831202142828</v>
      </c>
      <c r="C8614" s="20">
        <v>0.48905190147127919</v>
      </c>
      <c r="D8614" s="27">
        <v>0.48905219568455505</v>
      </c>
      <c r="E8614" s="27">
        <f t="shared" si="1609"/>
        <v>0.11</v>
      </c>
      <c r="F8614" s="27">
        <f t="shared" si="1610"/>
        <v>-0.1099</v>
      </c>
      <c r="G8614" s="27">
        <f t="shared" si="1611"/>
        <v>-0.11</v>
      </c>
      <c r="H8614" s="27">
        <f t="shared" si="1613"/>
        <v>1000</v>
      </c>
      <c r="I8614" s="27">
        <f t="shared" si="1612"/>
        <v>1000</v>
      </c>
      <c r="J8614" s="27">
        <f t="shared" si="1614"/>
        <v>1000</v>
      </c>
      <c r="K8614" s="12">
        <v>-37.6</v>
      </c>
      <c r="L8614" s="12">
        <f t="shared" si="1615"/>
        <v>1.1100000000000001</v>
      </c>
      <c r="M8614" s="27"/>
      <c r="N8614" s="27"/>
      <c r="P8614" s="12">
        <v>0.11</v>
      </c>
      <c r="Q8614" s="39">
        <v>32.950000000000003</v>
      </c>
      <c r="R8614" s="12">
        <f t="shared" si="1616"/>
        <v>37.6</v>
      </c>
      <c r="S8614" s="12">
        <v>9.9517282079823222</v>
      </c>
      <c r="T8614" s="20">
        <v>24.372110998236987</v>
      </c>
      <c r="Y8614" s="20">
        <f t="shared" si="1617"/>
        <v>0.57919421947006566</v>
      </c>
      <c r="Z8614" s="20">
        <f t="shared" si="1618"/>
        <v>0.57413814095600846</v>
      </c>
      <c r="AB8614" s="20">
        <v>0.39437738272499734</v>
      </c>
      <c r="AC8614" s="20">
        <v>4.0052195684555036E-2</v>
      </c>
      <c r="AE8614" s="20">
        <f t="shared" si="1619"/>
        <v>0.71919421947006568</v>
      </c>
      <c r="AF8614" s="20">
        <f t="shared" si="1620"/>
        <v>0.75753814095600847</v>
      </c>
    </row>
    <row r="8615" spans="1:32" x14ac:dyDescent="0.2">
      <c r="A8615" s="14" t="s">
        <v>8693</v>
      </c>
      <c r="B8615" s="20">
        <v>0.45463685912841001</v>
      </c>
      <c r="C8615" s="20">
        <v>0.43929426618634093</v>
      </c>
      <c r="D8615" s="27">
        <v>0.43929482954270971</v>
      </c>
      <c r="E8615" s="27">
        <f t="shared" si="1609"/>
        <v>8.31</v>
      </c>
      <c r="F8615" s="27">
        <f t="shared" si="1610"/>
        <v>-8.3099000000000007</v>
      </c>
      <c r="G8615" s="27">
        <f t="shared" si="1611"/>
        <v>-8.31</v>
      </c>
      <c r="H8615" s="27">
        <f t="shared" si="1613"/>
        <v>1000</v>
      </c>
      <c r="I8615" s="27">
        <f t="shared" si="1612"/>
        <v>1000</v>
      </c>
      <c r="J8615" s="27">
        <f t="shared" si="1614"/>
        <v>1000</v>
      </c>
      <c r="K8615" s="12">
        <v>-37.6</v>
      </c>
      <c r="L8615" s="12">
        <f t="shared" si="1615"/>
        <v>9.31</v>
      </c>
      <c r="M8615" s="27"/>
      <c r="N8615" s="27"/>
      <c r="P8615" s="12">
        <v>8.31</v>
      </c>
      <c r="Q8615" s="39">
        <v>30.75</v>
      </c>
      <c r="R8615" s="12">
        <f t="shared" si="1616"/>
        <v>37.6</v>
      </c>
      <c r="S8615" s="12">
        <v>9.1074684118711904</v>
      </c>
      <c r="T8615" s="20">
        <v>22.25633152220621</v>
      </c>
      <c r="Y8615" s="20">
        <f t="shared" si="1617"/>
        <v>0.53005799072475857</v>
      </c>
      <c r="Z8615" s="20">
        <f t="shared" si="1618"/>
        <v>0.52429634862505026</v>
      </c>
      <c r="AB8615" s="20">
        <v>0.34493586657568726</v>
      </c>
      <c r="AC8615" s="20">
        <v>0</v>
      </c>
      <c r="AE8615" s="20">
        <f t="shared" si="1619"/>
        <v>0.67005799072475858</v>
      </c>
      <c r="AF8615" s="20">
        <f t="shared" si="1620"/>
        <v>0.70769634862505026</v>
      </c>
    </row>
    <row r="8616" spans="1:32" x14ac:dyDescent="0.2">
      <c r="A8616" s="14" t="s">
        <v>8694</v>
      </c>
      <c r="B8616" s="20">
        <v>0.39558635838803136</v>
      </c>
      <c r="C8616" s="20">
        <v>0.38402518040545924</v>
      </c>
      <c r="D8616" s="27">
        <v>0.38403073551757799</v>
      </c>
      <c r="E8616" s="27">
        <f t="shared" si="1609"/>
        <v>-12.05</v>
      </c>
      <c r="F8616" s="27">
        <f t="shared" si="1610"/>
        <v>12.0501</v>
      </c>
      <c r="G8616" s="27">
        <f t="shared" si="1611"/>
        <v>12.05</v>
      </c>
      <c r="H8616" s="27">
        <f t="shared" si="1613"/>
        <v>0</v>
      </c>
      <c r="I8616" s="27">
        <f t="shared" si="1612"/>
        <v>-12.05</v>
      </c>
      <c r="J8616" s="27">
        <f t="shared" si="1614"/>
        <v>-12.05</v>
      </c>
      <c r="K8616" s="12">
        <v>-37.6</v>
      </c>
      <c r="L8616" s="12">
        <f t="shared" si="1615"/>
        <v>13.05</v>
      </c>
      <c r="M8616" s="27"/>
      <c r="N8616" s="27"/>
      <c r="P8616" s="12">
        <v>-12.05</v>
      </c>
      <c r="Q8616" s="39">
        <v>35.880000000000003</v>
      </c>
      <c r="R8616" s="12">
        <f t="shared" si="1616"/>
        <v>37.6</v>
      </c>
      <c r="S8616" s="12">
        <v>7.6913584265047996</v>
      </c>
      <c r="T8616" s="20">
        <v>18.709473318607991</v>
      </c>
      <c r="Y8616" s="20">
        <f t="shared" si="1617"/>
        <v>0.44763987193005872</v>
      </c>
      <c r="Z8616" s="20">
        <f t="shared" si="1618"/>
        <v>0.44074238092008799</v>
      </c>
      <c r="AB8616" s="20">
        <v>0.28588340923833311</v>
      </c>
      <c r="AC8616" s="20">
        <v>0</v>
      </c>
      <c r="AE8616" s="20">
        <f t="shared" si="1619"/>
        <v>0.58763987193005873</v>
      </c>
      <c r="AF8616" s="20">
        <f t="shared" si="1620"/>
        <v>0.624142380920088</v>
      </c>
    </row>
    <row r="8617" spans="1:32" x14ac:dyDescent="0.2">
      <c r="A8617" s="14" t="s">
        <v>8695</v>
      </c>
      <c r="B8617" s="20">
        <v>0.338277076695921</v>
      </c>
      <c r="C8617" s="20">
        <v>0.33830115748446732</v>
      </c>
      <c r="D8617" s="27">
        <v>0.33830842310094206</v>
      </c>
      <c r="E8617" s="27">
        <f t="shared" si="1609"/>
        <v>-18.07</v>
      </c>
      <c r="F8617" s="27">
        <f t="shared" si="1610"/>
        <v>18.0701</v>
      </c>
      <c r="G8617" s="27">
        <f t="shared" si="1611"/>
        <v>18.07</v>
      </c>
      <c r="H8617" s="27">
        <f t="shared" si="1613"/>
        <v>0</v>
      </c>
      <c r="I8617" s="27">
        <f t="shared" si="1612"/>
        <v>-18.07</v>
      </c>
      <c r="J8617" s="27">
        <f t="shared" si="1614"/>
        <v>-18.07</v>
      </c>
      <c r="K8617" s="12">
        <v>-37.6</v>
      </c>
      <c r="L8617" s="12">
        <f t="shared" si="1615"/>
        <v>19.07</v>
      </c>
      <c r="M8617" s="27"/>
      <c r="N8617" s="27"/>
      <c r="P8617" s="12">
        <v>-18.07</v>
      </c>
      <c r="Q8617" s="39">
        <v>31.11</v>
      </c>
      <c r="R8617" s="12">
        <f t="shared" si="1616"/>
        <v>37.6</v>
      </c>
      <c r="S8617" s="12">
        <v>5.6664464909904426</v>
      </c>
      <c r="T8617" s="20">
        <v>13.8242575352171</v>
      </c>
      <c r="Y8617" s="20">
        <f t="shared" si="1617"/>
        <v>0.32978925709462376</v>
      </c>
      <c r="Z8617" s="20">
        <f t="shared" si="1618"/>
        <v>0.32566048636249773</v>
      </c>
      <c r="AB8617" s="20">
        <v>0.2285739903070651</v>
      </c>
      <c r="AC8617" s="20">
        <v>0</v>
      </c>
      <c r="AE8617" s="20">
        <f t="shared" si="1619"/>
        <v>0.46978925709462377</v>
      </c>
      <c r="AF8617" s="20">
        <f t="shared" si="1620"/>
        <v>0.50906048636249768</v>
      </c>
    </row>
    <row r="8618" spans="1:32" x14ac:dyDescent="0.2">
      <c r="A8618" s="14" t="s">
        <v>8696</v>
      </c>
      <c r="B8618" s="20">
        <v>0.28960056849427435</v>
      </c>
      <c r="C8618" s="20">
        <v>0.30039344409630542</v>
      </c>
      <c r="D8618" s="27">
        <v>0.30040463547125557</v>
      </c>
      <c r="E8618" s="27">
        <f t="shared" si="1609"/>
        <v>-36.1</v>
      </c>
      <c r="F8618" s="27">
        <f t="shared" si="1610"/>
        <v>36.100100000000005</v>
      </c>
      <c r="G8618" s="27">
        <f t="shared" si="1611"/>
        <v>36.1</v>
      </c>
      <c r="H8618" s="27">
        <f t="shared" si="1613"/>
        <v>0</v>
      </c>
      <c r="I8618" s="27">
        <f t="shared" si="1612"/>
        <v>-36.1</v>
      </c>
      <c r="J8618" s="27">
        <f t="shared" si="1614"/>
        <v>-36.1</v>
      </c>
      <c r="K8618" s="12">
        <v>-37.6</v>
      </c>
      <c r="L8618" s="12">
        <f t="shared" si="1615"/>
        <v>37.1</v>
      </c>
      <c r="M8618" s="27"/>
      <c r="N8618" s="27"/>
      <c r="P8618" s="12">
        <v>-36.1</v>
      </c>
      <c r="Q8618" s="39">
        <v>19.66</v>
      </c>
      <c r="R8618" s="12">
        <f t="shared" si="1616"/>
        <v>37.6</v>
      </c>
      <c r="S8618" s="12">
        <v>3.8875486704204278</v>
      </c>
      <c r="T8618" s="20">
        <v>9.5515283514048601</v>
      </c>
      <c r="Y8618" s="20">
        <f t="shared" si="1617"/>
        <v>0.22625675367721526</v>
      </c>
      <c r="Z8618" s="20">
        <f t="shared" si="1618"/>
        <v>0.22500704725006729</v>
      </c>
      <c r="AB8618" s="20">
        <v>0.17989624330217857</v>
      </c>
      <c r="AC8618" s="20">
        <v>0</v>
      </c>
      <c r="AE8618" s="20">
        <f t="shared" si="1619"/>
        <v>0.36625675367721527</v>
      </c>
      <c r="AF8618" s="20">
        <f t="shared" si="1620"/>
        <v>0.40840704725006727</v>
      </c>
    </row>
    <row r="8619" spans="1:32" x14ac:dyDescent="0.2">
      <c r="A8619" s="14" t="s">
        <v>8697</v>
      </c>
      <c r="B8619" s="20">
        <v>0.28508772749525513</v>
      </c>
      <c r="C8619" s="20">
        <v>0.29101030170200853</v>
      </c>
      <c r="D8619" s="27">
        <v>0.29101976752206871</v>
      </c>
      <c r="E8619" s="27">
        <f t="shared" si="1609"/>
        <v>-38.78</v>
      </c>
      <c r="F8619" s="27">
        <f t="shared" si="1610"/>
        <v>38.780100000000004</v>
      </c>
      <c r="G8619" s="27">
        <f t="shared" si="1611"/>
        <v>38.78</v>
      </c>
      <c r="H8619" s="27">
        <f t="shared" si="1613"/>
        <v>0</v>
      </c>
      <c r="I8619" s="27">
        <f t="shared" si="1612"/>
        <v>-38.78</v>
      </c>
      <c r="J8619" s="27">
        <f t="shared" si="1614"/>
        <v>-38.78</v>
      </c>
      <c r="K8619" s="12">
        <v>-37.6</v>
      </c>
      <c r="L8619" s="12">
        <f t="shared" si="1615"/>
        <v>39.78</v>
      </c>
      <c r="M8619" s="27"/>
      <c r="N8619" s="27"/>
      <c r="P8619" s="12">
        <v>-38.78</v>
      </c>
      <c r="Q8619" s="39">
        <v>13.15</v>
      </c>
      <c r="R8619" s="12">
        <f t="shared" si="1616"/>
        <v>37.6</v>
      </c>
      <c r="S8619" s="12">
        <v>4.2560305863853607</v>
      </c>
      <c r="T8619" s="20">
        <v>10.42527560662597</v>
      </c>
      <c r="Y8619" s="20">
        <f t="shared" si="1617"/>
        <v>0.24770253588165253</v>
      </c>
      <c r="Z8619" s="20">
        <f t="shared" si="1618"/>
        <v>0.24559006629237967</v>
      </c>
      <c r="AB8619" s="20">
        <v>0.17538394893533377</v>
      </c>
      <c r="AC8619" s="20">
        <v>0</v>
      </c>
      <c r="AE8619" s="20">
        <f t="shared" si="1619"/>
        <v>0.38770253588165254</v>
      </c>
      <c r="AF8619" s="20">
        <f t="shared" si="1620"/>
        <v>0.42899006629237968</v>
      </c>
    </row>
    <row r="8620" spans="1:32" x14ac:dyDescent="0.2">
      <c r="A8620" s="14" t="s">
        <v>8698</v>
      </c>
      <c r="B8620" s="20">
        <v>0.30694819123915856</v>
      </c>
      <c r="C8620" s="20">
        <v>0.31741184254601262</v>
      </c>
      <c r="D8620" s="27">
        <v>0.31742303021867446</v>
      </c>
      <c r="E8620" s="27">
        <f t="shared" si="1609"/>
        <v>-26.87</v>
      </c>
      <c r="F8620" s="27">
        <f t="shared" si="1610"/>
        <v>26.870100000000001</v>
      </c>
      <c r="G8620" s="27">
        <f t="shared" si="1611"/>
        <v>26.87</v>
      </c>
      <c r="H8620" s="27">
        <f t="shared" si="1613"/>
        <v>0</v>
      </c>
      <c r="I8620" s="27">
        <f t="shared" si="1612"/>
        <v>-26.87</v>
      </c>
      <c r="J8620" s="27">
        <f t="shared" si="1614"/>
        <v>-26.87</v>
      </c>
      <c r="K8620" s="12">
        <v>-37.6</v>
      </c>
      <c r="L8620" s="12">
        <f t="shared" si="1615"/>
        <v>27.87</v>
      </c>
      <c r="M8620" s="27"/>
      <c r="N8620" s="27"/>
      <c r="P8620" s="12">
        <v>-26.87</v>
      </c>
      <c r="Q8620" s="39">
        <v>7.81</v>
      </c>
      <c r="R8620" s="12">
        <f t="shared" si="1616"/>
        <v>37.6</v>
      </c>
      <c r="S8620" s="12">
        <v>4.1475609949986829</v>
      </c>
      <c r="T8620" s="20">
        <v>10.122523065755191</v>
      </c>
      <c r="Y8620" s="20">
        <f t="shared" si="1617"/>
        <v>0.2413895660128561</v>
      </c>
      <c r="Z8620" s="20">
        <f t="shared" si="1618"/>
        <v>0.23845807099669802</v>
      </c>
      <c r="AB8620" s="20">
        <v>0.19724392642120436</v>
      </c>
      <c r="AC8620" s="20">
        <v>0</v>
      </c>
      <c r="AE8620" s="20">
        <f t="shared" si="1619"/>
        <v>0.38138956601285612</v>
      </c>
      <c r="AF8620" s="20">
        <f t="shared" si="1620"/>
        <v>0.42185807099669803</v>
      </c>
    </row>
    <row r="8621" spans="1:32" x14ac:dyDescent="0.2">
      <c r="A8621" s="14" t="s">
        <v>8699</v>
      </c>
      <c r="B8621" s="20">
        <v>0.36022185324932038</v>
      </c>
      <c r="C8621" s="20">
        <v>0.37430934829711571</v>
      </c>
      <c r="D8621" s="27">
        <v>0.37432308051830709</v>
      </c>
      <c r="E8621" s="27">
        <f t="shared" si="1609"/>
        <v>-15.06</v>
      </c>
      <c r="F8621" s="27">
        <f t="shared" si="1610"/>
        <v>15.0601</v>
      </c>
      <c r="G8621" s="27">
        <f t="shared" si="1611"/>
        <v>15.06</v>
      </c>
      <c r="H8621" s="27">
        <f t="shared" si="1613"/>
        <v>0</v>
      </c>
      <c r="I8621" s="27">
        <f t="shared" si="1612"/>
        <v>-15.06</v>
      </c>
      <c r="J8621" s="27">
        <f t="shared" si="1614"/>
        <v>-15.06</v>
      </c>
      <c r="K8621" s="12">
        <v>-37.6</v>
      </c>
      <c r="L8621" s="12">
        <f t="shared" si="1615"/>
        <v>16.060000000000002</v>
      </c>
      <c r="M8621" s="27"/>
      <c r="N8621" s="27"/>
      <c r="P8621" s="12">
        <v>-15.06</v>
      </c>
      <c r="Q8621" s="39">
        <v>-0.1</v>
      </c>
      <c r="R8621" s="12">
        <f t="shared" si="1616"/>
        <v>37.6</v>
      </c>
      <c r="S8621" s="12">
        <v>4.6342611786312702</v>
      </c>
      <c r="T8621" s="20">
        <v>11.25000913195079</v>
      </c>
      <c r="Y8621" s="20">
        <f t="shared" si="1617"/>
        <v>0.26971569460918432</v>
      </c>
      <c r="Z8621" s="20">
        <f t="shared" si="1618"/>
        <v>0.26501846020738934</v>
      </c>
      <c r="AB8621" s="20">
        <v>0.25051666361432057</v>
      </c>
      <c r="AC8621" s="20">
        <v>0</v>
      </c>
      <c r="AE8621" s="20">
        <f t="shared" si="1619"/>
        <v>0.40971569460918433</v>
      </c>
      <c r="AF8621" s="20">
        <f t="shared" si="1620"/>
        <v>0.44841846020738935</v>
      </c>
    </row>
    <row r="8622" spans="1:32" x14ac:dyDescent="0.2">
      <c r="A8622" s="14" t="s">
        <v>8700</v>
      </c>
      <c r="B8622" s="20">
        <v>0.45488656929987298</v>
      </c>
      <c r="C8622" s="20">
        <v>0.46987991997878492</v>
      </c>
      <c r="D8622" s="27">
        <v>0.46989653007420346</v>
      </c>
      <c r="E8622" s="27">
        <f t="shared" si="1609"/>
        <v>-12.1</v>
      </c>
      <c r="F8622" s="27">
        <f t="shared" si="1610"/>
        <v>12.100099999999999</v>
      </c>
      <c r="G8622" s="27">
        <f t="shared" si="1611"/>
        <v>12.1</v>
      </c>
      <c r="H8622" s="27">
        <f t="shared" si="1613"/>
        <v>0</v>
      </c>
      <c r="I8622" s="27">
        <f t="shared" si="1612"/>
        <v>-12.1</v>
      </c>
      <c r="J8622" s="27">
        <f t="shared" si="1614"/>
        <v>-12.1</v>
      </c>
      <c r="K8622" s="12">
        <v>-37.6</v>
      </c>
      <c r="L8622" s="12">
        <f t="shared" si="1615"/>
        <v>13.1</v>
      </c>
      <c r="M8622" s="27"/>
      <c r="N8622" s="27"/>
      <c r="P8622" s="12">
        <v>-12.1</v>
      </c>
      <c r="Q8622" s="39">
        <v>0.06</v>
      </c>
      <c r="R8622" s="12">
        <f t="shared" si="1616"/>
        <v>37.6</v>
      </c>
      <c r="S8622" s="12">
        <v>6.1505401038028058</v>
      </c>
      <c r="T8622" s="20">
        <v>14.96568489667149</v>
      </c>
      <c r="Y8622" s="20">
        <f t="shared" si="1617"/>
        <v>0.35796368231640624</v>
      </c>
      <c r="Z8622" s="20">
        <f t="shared" si="1618"/>
        <v>0.35254929313796129</v>
      </c>
      <c r="AB8622" s="20">
        <v>0.34518004641144506</v>
      </c>
      <c r="AC8622" s="20">
        <v>2.0896530074203445E-2</v>
      </c>
      <c r="AE8622" s="20">
        <f t="shared" si="1619"/>
        <v>0.49796368231640625</v>
      </c>
      <c r="AF8622" s="20">
        <f t="shared" si="1620"/>
        <v>0.53594929313796125</v>
      </c>
    </row>
    <row r="8623" spans="1:32" x14ac:dyDescent="0.2">
      <c r="A8623" s="14" t="s">
        <v>8701</v>
      </c>
      <c r="B8623" s="20">
        <v>0.4976454087566104</v>
      </c>
      <c r="C8623" s="20">
        <v>0.49081860165673119</v>
      </c>
      <c r="D8623" s="27">
        <v>0.49082604898761206</v>
      </c>
      <c r="E8623" s="27">
        <f t="shared" si="1609"/>
        <v>-30.07</v>
      </c>
      <c r="F8623" s="27">
        <f t="shared" si="1610"/>
        <v>30.0701</v>
      </c>
      <c r="G8623" s="27">
        <f t="shared" si="1611"/>
        <v>30.07</v>
      </c>
      <c r="H8623" s="27">
        <f t="shared" si="1613"/>
        <v>0</v>
      </c>
      <c r="I8623" s="27">
        <f t="shared" si="1612"/>
        <v>-30.07</v>
      </c>
      <c r="J8623" s="27">
        <f t="shared" si="1614"/>
        <v>-30.07</v>
      </c>
      <c r="K8623" s="12">
        <v>-37.6</v>
      </c>
      <c r="L8623" s="12">
        <f t="shared" si="1615"/>
        <v>31.07</v>
      </c>
      <c r="M8623" s="27"/>
      <c r="N8623" s="27"/>
      <c r="P8623" s="12">
        <v>-30.07</v>
      </c>
      <c r="Q8623" s="39">
        <v>-0.04</v>
      </c>
      <c r="R8623" s="12">
        <f t="shared" si="1616"/>
        <v>37.6</v>
      </c>
      <c r="S8623" s="12">
        <v>9.0197457075390393</v>
      </c>
      <c r="T8623" s="20">
        <v>22.03874762421988</v>
      </c>
      <c r="Y8623" s="20">
        <f t="shared" si="1617"/>
        <v>0.52495249726637516</v>
      </c>
      <c r="Z8623" s="20">
        <f t="shared" si="1618"/>
        <v>0.5191706861536759</v>
      </c>
      <c r="AB8623" s="20">
        <v>0.38794165190836755</v>
      </c>
      <c r="AC8623" s="20">
        <v>4.1826048987612052E-2</v>
      </c>
      <c r="AE8623" s="20">
        <f t="shared" si="1619"/>
        <v>0.66495249726637518</v>
      </c>
      <c r="AF8623" s="20">
        <f t="shared" si="1620"/>
        <v>0.70257068615367591</v>
      </c>
    </row>
    <row r="8624" spans="1:32" x14ac:dyDescent="0.2">
      <c r="A8624" s="14" t="s">
        <v>8702</v>
      </c>
      <c r="B8624" s="20">
        <v>0.50686020691732814</v>
      </c>
      <c r="C8624" s="20">
        <v>0.49973046111755559</v>
      </c>
      <c r="D8624" s="27">
        <v>0.49972960451325282</v>
      </c>
      <c r="E8624" s="27">
        <f t="shared" si="1609"/>
        <v>-4.0199999999999996</v>
      </c>
      <c r="F8624" s="27">
        <f t="shared" si="1610"/>
        <v>4.0200999999999993</v>
      </c>
      <c r="G8624" s="27">
        <f t="shared" si="1611"/>
        <v>4.0199999999999996</v>
      </c>
      <c r="H8624" s="27">
        <f t="shared" si="1613"/>
        <v>0</v>
      </c>
      <c r="I8624" s="27">
        <f t="shared" si="1612"/>
        <v>-4.0199999999999996</v>
      </c>
      <c r="J8624" s="27">
        <f t="shared" si="1614"/>
        <v>-4.0199999999999996</v>
      </c>
      <c r="K8624" s="12">
        <v>-37.6</v>
      </c>
      <c r="L8624" s="12">
        <f t="shared" si="1615"/>
        <v>5.0199999999999996</v>
      </c>
      <c r="M8624" s="27"/>
      <c r="N8624" s="27"/>
      <c r="P8624" s="12">
        <v>-4.0199999999999996</v>
      </c>
      <c r="Q8624" s="39">
        <v>-10.1</v>
      </c>
      <c r="R8624" s="12">
        <f t="shared" si="1616"/>
        <v>37.6</v>
      </c>
      <c r="S8624" s="12">
        <v>9.4268397695875077</v>
      </c>
      <c r="T8624" s="20">
        <v>23.30463493146322</v>
      </c>
      <c r="Y8624" s="20">
        <f t="shared" si="1617"/>
        <v>0.54864552048719983</v>
      </c>
      <c r="Z8624" s="20">
        <f t="shared" si="1618"/>
        <v>0.5489914179439207</v>
      </c>
      <c r="AB8624" s="20">
        <v>0.39716015972540764</v>
      </c>
      <c r="AC8624" s="20">
        <v>5.0729604513252813E-2</v>
      </c>
      <c r="AE8624" s="20">
        <f t="shared" si="1619"/>
        <v>0.68864552048719985</v>
      </c>
      <c r="AF8624" s="20">
        <f t="shared" si="1620"/>
        <v>0.73239141794392071</v>
      </c>
    </row>
    <row r="8625" spans="1:32" x14ac:dyDescent="0.2">
      <c r="A8625" s="14" t="s">
        <v>8703</v>
      </c>
      <c r="B8625" s="20">
        <v>0.48503992372922416</v>
      </c>
      <c r="C8625" s="20">
        <v>0.4752117561500675</v>
      </c>
      <c r="D8625" s="27">
        <v>0.47521132866256161</v>
      </c>
      <c r="E8625" s="27">
        <f t="shared" si="1609"/>
        <v>0.1</v>
      </c>
      <c r="F8625" s="27">
        <f t="shared" si="1610"/>
        <v>-9.9900000000000003E-2</v>
      </c>
      <c r="G8625" s="27">
        <f t="shared" si="1611"/>
        <v>-0.1</v>
      </c>
      <c r="H8625" s="27">
        <f t="shared" si="1613"/>
        <v>1000</v>
      </c>
      <c r="I8625" s="27">
        <f t="shared" si="1612"/>
        <v>1000</v>
      </c>
      <c r="J8625" s="27">
        <f t="shared" si="1614"/>
        <v>1000</v>
      </c>
      <c r="K8625" s="12">
        <v>-37.6</v>
      </c>
      <c r="L8625" s="12">
        <f t="shared" si="1615"/>
        <v>1.1000000000000001</v>
      </c>
      <c r="M8625" s="27"/>
      <c r="N8625" s="27"/>
      <c r="P8625" s="12">
        <v>0.1</v>
      </c>
      <c r="Q8625" s="39">
        <v>0.93</v>
      </c>
      <c r="R8625" s="12">
        <f t="shared" si="1616"/>
        <v>37.6</v>
      </c>
      <c r="S8625" s="12">
        <v>9.1870899156518355</v>
      </c>
      <c r="T8625" s="20">
        <v>22.572425223549988</v>
      </c>
      <c r="Y8625" s="20">
        <f t="shared" si="1617"/>
        <v>0.53469199134972278</v>
      </c>
      <c r="Z8625" s="20">
        <f t="shared" si="1618"/>
        <v>0.53174262400392691</v>
      </c>
      <c r="AB8625" s="20">
        <v>0.3753396178620772</v>
      </c>
      <c r="AC8625" s="20">
        <v>2.6211328662561595E-2</v>
      </c>
      <c r="AE8625" s="20">
        <f t="shared" si="1619"/>
        <v>0.6746919913497228</v>
      </c>
      <c r="AF8625" s="20">
        <f t="shared" si="1620"/>
        <v>0.71514262400392692</v>
      </c>
    </row>
    <row r="8626" spans="1:32" x14ac:dyDescent="0.2">
      <c r="A8626" s="14" t="s">
        <v>8704</v>
      </c>
      <c r="B8626" s="20">
        <v>0.47061986691329738</v>
      </c>
      <c r="C8626" s="20">
        <v>0.46010437789446734</v>
      </c>
      <c r="D8626" s="27">
        <v>0.4601060660301009</v>
      </c>
      <c r="E8626" s="27">
        <f t="shared" si="1609"/>
        <v>10.6</v>
      </c>
      <c r="F8626" s="27">
        <f t="shared" si="1610"/>
        <v>-10.5999</v>
      </c>
      <c r="G8626" s="27">
        <f t="shared" si="1611"/>
        <v>-10.6</v>
      </c>
      <c r="H8626" s="27">
        <f t="shared" si="1613"/>
        <v>1000</v>
      </c>
      <c r="I8626" s="27">
        <f t="shared" si="1612"/>
        <v>1000</v>
      </c>
      <c r="J8626" s="27">
        <f t="shared" si="1614"/>
        <v>1000</v>
      </c>
      <c r="K8626" s="12">
        <v>-37.6</v>
      </c>
      <c r="L8626" s="12">
        <f t="shared" si="1615"/>
        <v>11.6</v>
      </c>
      <c r="M8626" s="27"/>
      <c r="N8626" s="27"/>
      <c r="P8626" s="12">
        <v>10.6</v>
      </c>
      <c r="Q8626" s="39">
        <v>13.61</v>
      </c>
      <c r="R8626" s="12">
        <f t="shared" si="1616"/>
        <v>37.6</v>
      </c>
      <c r="S8626" s="12">
        <v>8.9285645896473707</v>
      </c>
      <c r="T8626" s="20">
        <v>21.84291241038872</v>
      </c>
      <c r="Y8626" s="20">
        <f t="shared" si="1617"/>
        <v>0.51964572287463562</v>
      </c>
      <c r="Z8626" s="20">
        <f t="shared" si="1618"/>
        <v>0.51455736129187479</v>
      </c>
      <c r="AB8626" s="20">
        <v>0.36091856941045253</v>
      </c>
      <c r="AC8626" s="20">
        <v>1.1106066030100892E-2</v>
      </c>
      <c r="AE8626" s="20">
        <f t="shared" si="1619"/>
        <v>0.65964572287463563</v>
      </c>
      <c r="AF8626" s="20">
        <f t="shared" si="1620"/>
        <v>0.6979573612918748</v>
      </c>
    </row>
    <row r="8627" spans="1:32" x14ac:dyDescent="0.2">
      <c r="A8627" s="14" t="s">
        <v>8705</v>
      </c>
      <c r="B8627" s="20">
        <v>0.44312823429341563</v>
      </c>
      <c r="C8627" s="20">
        <v>0.43151615777771163</v>
      </c>
      <c r="D8627" s="27">
        <v>0.43151825632367175</v>
      </c>
      <c r="E8627" s="27">
        <f t="shared" si="1609"/>
        <v>13.49</v>
      </c>
      <c r="F8627" s="27">
        <f t="shared" si="1610"/>
        <v>-13.4899</v>
      </c>
      <c r="G8627" s="27">
        <f t="shared" si="1611"/>
        <v>-13.49</v>
      </c>
      <c r="H8627" s="27">
        <f t="shared" si="1613"/>
        <v>1000</v>
      </c>
      <c r="I8627" s="27">
        <f t="shared" si="1612"/>
        <v>1000</v>
      </c>
      <c r="J8627" s="27">
        <f t="shared" si="1614"/>
        <v>1000</v>
      </c>
      <c r="K8627" s="12">
        <v>-37.6</v>
      </c>
      <c r="L8627" s="12">
        <f t="shared" si="1615"/>
        <v>14.49</v>
      </c>
      <c r="M8627" s="27"/>
      <c r="N8627" s="27"/>
      <c r="P8627" s="12">
        <v>13.49</v>
      </c>
      <c r="Q8627" s="39">
        <v>16.940000000000001</v>
      </c>
      <c r="R8627" s="12">
        <f t="shared" si="1616"/>
        <v>37.6</v>
      </c>
      <c r="S8627" s="12">
        <v>8.4643357557242958</v>
      </c>
      <c r="T8627" s="20">
        <v>20.591198907019358</v>
      </c>
      <c r="Y8627" s="20">
        <f t="shared" si="1617"/>
        <v>0.49262743504560247</v>
      </c>
      <c r="Z8627" s="20">
        <f t="shared" si="1618"/>
        <v>0.48507052431308356</v>
      </c>
      <c r="AB8627" s="20">
        <v>0.33342671516905348</v>
      </c>
      <c r="AC8627" s="20">
        <v>0</v>
      </c>
      <c r="AE8627" s="20">
        <f t="shared" si="1619"/>
        <v>0.63262743504560248</v>
      </c>
      <c r="AF8627" s="20">
        <f t="shared" si="1620"/>
        <v>0.66847052431308351</v>
      </c>
    </row>
    <row r="8628" spans="1:32" x14ac:dyDescent="0.2">
      <c r="A8628" s="14" t="s">
        <v>8706</v>
      </c>
      <c r="B8628" s="20">
        <v>0.42862132978325335</v>
      </c>
      <c r="C8628" s="20">
        <v>0.41799720004459695</v>
      </c>
      <c r="D8628" s="27">
        <v>0.41800046329472224</v>
      </c>
      <c r="E8628" s="27">
        <f t="shared" si="1609"/>
        <v>13.67</v>
      </c>
      <c r="F8628" s="27">
        <f t="shared" si="1610"/>
        <v>-13.6699</v>
      </c>
      <c r="G8628" s="27">
        <f t="shared" si="1611"/>
        <v>-13.67</v>
      </c>
      <c r="H8628" s="27">
        <f t="shared" si="1613"/>
        <v>1000</v>
      </c>
      <c r="I8628" s="27">
        <f t="shared" si="1612"/>
        <v>1000</v>
      </c>
      <c r="J8628" s="27">
        <f t="shared" si="1614"/>
        <v>1000</v>
      </c>
      <c r="K8628" s="12">
        <v>-37.6</v>
      </c>
      <c r="L8628" s="12">
        <f t="shared" si="1615"/>
        <v>14.67</v>
      </c>
      <c r="M8628" s="27"/>
      <c r="N8628" s="27"/>
      <c r="P8628" s="12">
        <v>13.67</v>
      </c>
      <c r="Q8628" s="39">
        <v>22.81</v>
      </c>
      <c r="R8628" s="12">
        <f t="shared" si="1616"/>
        <v>37.6</v>
      </c>
      <c r="S8628" s="12">
        <v>8.1262475457232419</v>
      </c>
      <c r="T8628" s="20">
        <v>19.759832997691522</v>
      </c>
      <c r="Y8628" s="20">
        <f t="shared" si="1617"/>
        <v>0.47295057763841114</v>
      </c>
      <c r="Z8628" s="20">
        <f t="shared" si="1618"/>
        <v>0.46548589015192238</v>
      </c>
      <c r="AB8628" s="20">
        <v>0.31891937569083845</v>
      </c>
      <c r="AC8628" s="20">
        <v>0</v>
      </c>
      <c r="AE8628" s="20">
        <f t="shared" si="1619"/>
        <v>0.61295057763841121</v>
      </c>
      <c r="AF8628" s="20">
        <f t="shared" si="1620"/>
        <v>0.64888589015192233</v>
      </c>
    </row>
    <row r="8629" spans="1:32" x14ac:dyDescent="0.2">
      <c r="A8629" s="14" t="s">
        <v>8707</v>
      </c>
      <c r="B8629" s="20">
        <v>0.40874448930459245</v>
      </c>
      <c r="C8629" s="20">
        <v>0.39838107038974058</v>
      </c>
      <c r="D8629" s="27">
        <v>0.39838433920085448</v>
      </c>
      <c r="E8629" s="27">
        <f t="shared" si="1609"/>
        <v>8.76</v>
      </c>
      <c r="F8629" s="27">
        <f t="shared" si="1610"/>
        <v>-8.7599</v>
      </c>
      <c r="G8629" s="27">
        <f t="shared" si="1611"/>
        <v>-8.76</v>
      </c>
      <c r="H8629" s="27">
        <f t="shared" si="1613"/>
        <v>1000</v>
      </c>
      <c r="I8629" s="27">
        <f t="shared" si="1612"/>
        <v>1000</v>
      </c>
      <c r="J8629" s="27">
        <f t="shared" si="1614"/>
        <v>1000</v>
      </c>
      <c r="K8629" s="12">
        <v>-37.6</v>
      </c>
      <c r="L8629" s="12">
        <f t="shared" si="1615"/>
        <v>9.76</v>
      </c>
      <c r="M8629" s="27"/>
      <c r="N8629" s="27"/>
      <c r="P8629" s="12">
        <v>8.76</v>
      </c>
      <c r="Q8629" s="39">
        <v>26.22</v>
      </c>
      <c r="R8629" s="12">
        <f t="shared" si="1616"/>
        <v>37.6</v>
      </c>
      <c r="S8629" s="12">
        <v>7.7958904124564095</v>
      </c>
      <c r="T8629" s="20">
        <v>18.98130645463398</v>
      </c>
      <c r="Y8629" s="20">
        <f t="shared" si="1617"/>
        <v>0.45372367172317762</v>
      </c>
      <c r="Z8629" s="20">
        <f t="shared" si="1618"/>
        <v>0.44714600231256785</v>
      </c>
      <c r="AB8629" s="20">
        <v>0.29904247924302763</v>
      </c>
      <c r="AC8629" s="20">
        <v>0</v>
      </c>
      <c r="AE8629" s="20">
        <f t="shared" si="1619"/>
        <v>0.59372367172317764</v>
      </c>
      <c r="AF8629" s="20">
        <f t="shared" si="1620"/>
        <v>0.63054600231256785</v>
      </c>
    </row>
    <row r="8630" spans="1:32" x14ac:dyDescent="0.2">
      <c r="A8630" s="14" t="s">
        <v>8708</v>
      </c>
      <c r="B8630" s="20">
        <v>0.39535285894892552</v>
      </c>
      <c r="C8630" s="20">
        <v>0.38433187114529599</v>
      </c>
      <c r="D8630" s="27">
        <v>0.38433433589283772</v>
      </c>
      <c r="E8630" s="27">
        <f t="shared" si="1609"/>
        <v>0.13</v>
      </c>
      <c r="F8630" s="27">
        <f t="shared" si="1610"/>
        <v>-0.12990000000000002</v>
      </c>
      <c r="G8630" s="27">
        <f t="shared" si="1611"/>
        <v>-0.13</v>
      </c>
      <c r="H8630" s="27">
        <f t="shared" si="1613"/>
        <v>1000</v>
      </c>
      <c r="I8630" s="27">
        <f t="shared" si="1612"/>
        <v>1000</v>
      </c>
      <c r="J8630" s="27">
        <f t="shared" si="1614"/>
        <v>1000</v>
      </c>
      <c r="K8630" s="12">
        <v>-37.6</v>
      </c>
      <c r="L8630" s="12">
        <f t="shared" si="1615"/>
        <v>1.1299999999999999</v>
      </c>
      <c r="M8630" s="27"/>
      <c r="N8630" s="27"/>
      <c r="P8630" s="12">
        <v>0.13</v>
      </c>
      <c r="Q8630" s="39">
        <v>24.87</v>
      </c>
      <c r="R8630" s="12">
        <f t="shared" si="1616"/>
        <v>37.6</v>
      </c>
      <c r="S8630" s="12">
        <v>7.6406518016241236</v>
      </c>
      <c r="T8630" s="20">
        <v>18.60986273761182</v>
      </c>
      <c r="Y8630" s="20">
        <f t="shared" si="1617"/>
        <v>0.44468872782664887</v>
      </c>
      <c r="Z8630" s="20">
        <f t="shared" si="1618"/>
        <v>0.4383958367985375</v>
      </c>
      <c r="AB8630" s="20">
        <v>0.28565119350234985</v>
      </c>
      <c r="AC8630" s="20">
        <v>0</v>
      </c>
      <c r="AE8630" s="20">
        <f t="shared" si="1619"/>
        <v>0.58468872782664882</v>
      </c>
      <c r="AF8630" s="20">
        <f t="shared" si="1620"/>
        <v>0.62179583679853745</v>
      </c>
    </row>
    <row r="8631" spans="1:32" x14ac:dyDescent="0.2">
      <c r="A8631" s="14" t="s">
        <v>8709</v>
      </c>
      <c r="B8631" s="20">
        <v>0.39775700350216875</v>
      </c>
      <c r="C8631" s="20">
        <v>0.38894982721718008</v>
      </c>
      <c r="D8631" s="27">
        <v>0.38895296505352461</v>
      </c>
      <c r="E8631" s="27">
        <f t="shared" si="1609"/>
        <v>-0.1</v>
      </c>
      <c r="F8631" s="27">
        <f t="shared" si="1610"/>
        <v>0.10010000000000001</v>
      </c>
      <c r="G8631" s="27">
        <f t="shared" si="1611"/>
        <v>0.1</v>
      </c>
      <c r="H8631" s="27">
        <f t="shared" si="1613"/>
        <v>0</v>
      </c>
      <c r="I8631" s="27">
        <f t="shared" si="1612"/>
        <v>-0.1</v>
      </c>
      <c r="J8631" s="27">
        <f t="shared" si="1614"/>
        <v>-0.1</v>
      </c>
      <c r="K8631" s="12">
        <v>-37.6</v>
      </c>
      <c r="L8631" s="12">
        <f t="shared" si="1615"/>
        <v>1.1000000000000001</v>
      </c>
      <c r="M8631" s="27"/>
      <c r="N8631" s="27"/>
      <c r="P8631" s="12">
        <v>-0.1</v>
      </c>
      <c r="Q8631" s="39">
        <v>22.33</v>
      </c>
      <c r="R8631" s="12">
        <f t="shared" si="1616"/>
        <v>37.6</v>
      </c>
      <c r="S8631" s="12">
        <v>7.5167200567690102</v>
      </c>
      <c r="T8631" s="20">
        <v>18.358710968512298</v>
      </c>
      <c r="Y8631" s="20">
        <f t="shared" si="1617"/>
        <v>0.43747585497393721</v>
      </c>
      <c r="Z8631" s="20">
        <f t="shared" si="1618"/>
        <v>0.43247941003439538</v>
      </c>
      <c r="AB8631" s="20">
        <v>0.28805509729121564</v>
      </c>
      <c r="AC8631" s="20">
        <v>0</v>
      </c>
      <c r="AE8631" s="20">
        <f t="shared" si="1619"/>
        <v>0.57747585497393716</v>
      </c>
      <c r="AF8631" s="20">
        <f t="shared" si="1620"/>
        <v>0.61587941003439539</v>
      </c>
    </row>
    <row r="8632" spans="1:32" x14ac:dyDescent="0.2">
      <c r="A8632" s="14" t="s">
        <v>8710</v>
      </c>
      <c r="B8632" s="20">
        <v>0.39204035232399165</v>
      </c>
      <c r="C8632" s="20">
        <v>0.38159764709714372</v>
      </c>
      <c r="D8632" s="27">
        <v>0.38159951654069496</v>
      </c>
      <c r="E8632" s="27">
        <f t="shared" si="1609"/>
        <v>0.08</v>
      </c>
      <c r="F8632" s="27">
        <f t="shared" si="1610"/>
        <v>-7.9899999999999999E-2</v>
      </c>
      <c r="G8632" s="27">
        <f t="shared" si="1611"/>
        <v>-0.08</v>
      </c>
      <c r="H8632" s="27">
        <f t="shared" si="1613"/>
        <v>1000</v>
      </c>
      <c r="I8632" s="27">
        <f t="shared" si="1612"/>
        <v>1000</v>
      </c>
      <c r="J8632" s="27">
        <f t="shared" si="1614"/>
        <v>1000</v>
      </c>
      <c r="K8632" s="12">
        <v>-37.6</v>
      </c>
      <c r="L8632" s="12">
        <f t="shared" si="1615"/>
        <v>1.08</v>
      </c>
      <c r="M8632" s="27"/>
      <c r="N8632" s="27"/>
      <c r="P8632" s="12">
        <v>0.08</v>
      </c>
      <c r="Q8632" s="39">
        <v>19.62</v>
      </c>
      <c r="R8632" s="12">
        <f t="shared" si="1616"/>
        <v>37.6</v>
      </c>
      <c r="S8632" s="12">
        <v>7.5601757576142399</v>
      </c>
      <c r="T8632" s="20">
        <v>18.44988633854781</v>
      </c>
      <c r="Y8632" s="20">
        <f t="shared" si="1617"/>
        <v>0.44000499264797344</v>
      </c>
      <c r="Z8632" s="20">
        <f t="shared" si="1618"/>
        <v>0.43462724439543826</v>
      </c>
      <c r="AB8632" s="20">
        <v>0.28233889078209784</v>
      </c>
      <c r="AC8632" s="20">
        <v>0</v>
      </c>
      <c r="AE8632" s="20">
        <f t="shared" si="1619"/>
        <v>0.58000499264797345</v>
      </c>
      <c r="AF8632" s="20">
        <f t="shared" si="1620"/>
        <v>0.61802724439543821</v>
      </c>
    </row>
    <row r="8633" spans="1:32" x14ac:dyDescent="0.2">
      <c r="A8633" s="14" t="s">
        <v>8711</v>
      </c>
      <c r="B8633" s="20">
        <v>0.4100229067823869</v>
      </c>
      <c r="C8633" s="20">
        <v>0.40132709277957401</v>
      </c>
      <c r="D8633" s="27">
        <v>0.40132944949720295</v>
      </c>
      <c r="E8633" s="27">
        <f t="shared" si="1609"/>
        <v>8.67</v>
      </c>
      <c r="F8633" s="27">
        <f t="shared" si="1610"/>
        <v>-8.6699000000000002</v>
      </c>
      <c r="G8633" s="27">
        <f t="shared" si="1611"/>
        <v>-8.67</v>
      </c>
      <c r="H8633" s="27">
        <f t="shared" si="1613"/>
        <v>1000</v>
      </c>
      <c r="I8633" s="27">
        <f t="shared" si="1612"/>
        <v>1000</v>
      </c>
      <c r="J8633" s="27">
        <f t="shared" si="1614"/>
        <v>1000</v>
      </c>
      <c r="K8633" s="12">
        <v>-37.6</v>
      </c>
      <c r="L8633" s="12">
        <f t="shared" si="1615"/>
        <v>9.67</v>
      </c>
      <c r="M8633" s="27"/>
      <c r="N8633" s="27"/>
      <c r="P8633" s="12">
        <v>8.67</v>
      </c>
      <c r="Q8633" s="39">
        <v>18.89</v>
      </c>
      <c r="R8633" s="12">
        <f t="shared" si="1616"/>
        <v>37.6</v>
      </c>
      <c r="S8633" s="12">
        <v>7.7465299549035525</v>
      </c>
      <c r="T8633" s="20">
        <v>18.96140930262483</v>
      </c>
      <c r="Y8633" s="20">
        <f t="shared" si="1617"/>
        <v>0.45085087505032634</v>
      </c>
      <c r="Z8633" s="20">
        <f t="shared" si="1618"/>
        <v>0.44667728157411074</v>
      </c>
      <c r="AB8633" s="20">
        <v>0.30032131892034264</v>
      </c>
      <c r="AC8633" s="20">
        <v>0</v>
      </c>
      <c r="AE8633" s="20">
        <f t="shared" si="1619"/>
        <v>0.5908508750503263</v>
      </c>
      <c r="AF8633" s="20">
        <f t="shared" si="1620"/>
        <v>0.63007728157411069</v>
      </c>
    </row>
    <row r="8634" spans="1:32" x14ac:dyDescent="0.2">
      <c r="A8634" s="14" t="s">
        <v>8712</v>
      </c>
      <c r="B8634" s="20">
        <v>0.43152910077458922</v>
      </c>
      <c r="C8634" s="20">
        <v>0.42253992586284789</v>
      </c>
      <c r="D8634" s="27">
        <v>0.42254206153893453</v>
      </c>
      <c r="E8634" s="27">
        <f t="shared" si="1609"/>
        <v>13.63</v>
      </c>
      <c r="F8634" s="27">
        <f t="shared" si="1610"/>
        <v>-13.629900000000001</v>
      </c>
      <c r="G8634" s="27">
        <f t="shared" si="1611"/>
        <v>-13.63</v>
      </c>
      <c r="H8634" s="27">
        <f t="shared" si="1613"/>
        <v>1000</v>
      </c>
      <c r="I8634" s="27">
        <f t="shared" si="1612"/>
        <v>1000</v>
      </c>
      <c r="J8634" s="27">
        <f t="shared" si="1614"/>
        <v>1000</v>
      </c>
      <c r="K8634" s="12">
        <v>-37.6</v>
      </c>
      <c r="L8634" s="12">
        <f t="shared" si="1615"/>
        <v>14.63</v>
      </c>
      <c r="M8634" s="27"/>
      <c r="N8634" s="27"/>
      <c r="P8634" s="12">
        <v>13.63</v>
      </c>
      <c r="Q8634" s="39">
        <v>22.49</v>
      </c>
      <c r="R8634" s="12">
        <f t="shared" si="1616"/>
        <v>37.6</v>
      </c>
      <c r="S8634" s="12">
        <v>8.1483363363924202</v>
      </c>
      <c r="T8634" s="20">
        <v>19.958035547643622</v>
      </c>
      <c r="Y8634" s="20">
        <f t="shared" si="1617"/>
        <v>0.47423615332971775</v>
      </c>
      <c r="Z8634" s="20">
        <f t="shared" si="1618"/>
        <v>0.4701549827705499</v>
      </c>
      <c r="AB8634" s="20">
        <v>0.32182762303035367</v>
      </c>
      <c r="AC8634" s="20">
        <v>0</v>
      </c>
      <c r="AE8634" s="20">
        <f t="shared" si="1619"/>
        <v>0.61423615332971782</v>
      </c>
      <c r="AF8634" s="20">
        <f t="shared" si="1620"/>
        <v>0.65355498277054991</v>
      </c>
    </row>
    <row r="8635" spans="1:32" x14ac:dyDescent="0.2">
      <c r="A8635" s="14" t="s">
        <v>8713</v>
      </c>
      <c r="B8635" s="20">
        <v>0.44476102066712814</v>
      </c>
      <c r="C8635" s="20">
        <v>0.43444401085427764</v>
      </c>
      <c r="D8635" s="27">
        <v>0.43444494960295488</v>
      </c>
      <c r="E8635" s="27">
        <f t="shared" si="1609"/>
        <v>10.7</v>
      </c>
      <c r="F8635" s="27">
        <f t="shared" si="1610"/>
        <v>-10.6999</v>
      </c>
      <c r="G8635" s="27">
        <f t="shared" si="1611"/>
        <v>-10.7</v>
      </c>
      <c r="H8635" s="27">
        <f t="shared" si="1613"/>
        <v>1000</v>
      </c>
      <c r="I8635" s="27">
        <f t="shared" si="1612"/>
        <v>1000</v>
      </c>
      <c r="J8635" s="27">
        <f t="shared" si="1614"/>
        <v>1000</v>
      </c>
      <c r="K8635" s="12">
        <v>-37.6</v>
      </c>
      <c r="L8635" s="12">
        <f t="shared" si="1615"/>
        <v>11.7</v>
      </c>
      <c r="M8635" s="27"/>
      <c r="N8635" s="27"/>
      <c r="P8635" s="12">
        <v>10.7</v>
      </c>
      <c r="Q8635" s="39">
        <v>30.09</v>
      </c>
      <c r="R8635" s="12">
        <f t="shared" si="1616"/>
        <v>37.6</v>
      </c>
      <c r="S8635" s="12">
        <v>8.5534560364816734</v>
      </c>
      <c r="T8635" s="20">
        <v>21.008849606308811</v>
      </c>
      <c r="Y8635" s="20">
        <f t="shared" si="1617"/>
        <v>0.4978142679628057</v>
      </c>
      <c r="Z8635" s="20">
        <f t="shared" si="1618"/>
        <v>0.49490919590276938</v>
      </c>
      <c r="AB8635" s="20">
        <v>0.3350600139616205</v>
      </c>
      <c r="AC8635" s="20">
        <v>0</v>
      </c>
      <c r="AE8635" s="20">
        <f t="shared" si="1619"/>
        <v>0.63781426796280571</v>
      </c>
      <c r="AF8635" s="20">
        <f t="shared" si="1620"/>
        <v>0.67830919590276939</v>
      </c>
    </row>
    <row r="8636" spans="1:32" x14ac:dyDescent="0.2">
      <c r="A8636" s="14" t="s">
        <v>8714</v>
      </c>
      <c r="B8636" s="20">
        <v>0.45647883992807003</v>
      </c>
      <c r="C8636" s="20">
        <v>0.44362543010725403</v>
      </c>
      <c r="D8636" s="27">
        <v>0.44362619087754501</v>
      </c>
      <c r="E8636" s="27">
        <f t="shared" si="1609"/>
        <v>8.98</v>
      </c>
      <c r="F8636" s="27">
        <f t="shared" si="1610"/>
        <v>-8.9799000000000007</v>
      </c>
      <c r="G8636" s="27">
        <f t="shared" si="1611"/>
        <v>-8.98</v>
      </c>
      <c r="H8636" s="27">
        <f t="shared" si="1613"/>
        <v>1000</v>
      </c>
      <c r="I8636" s="27">
        <f t="shared" si="1612"/>
        <v>1000</v>
      </c>
      <c r="J8636" s="27">
        <f t="shared" si="1614"/>
        <v>1000</v>
      </c>
      <c r="K8636" s="12">
        <v>-37.6</v>
      </c>
      <c r="L8636" s="12">
        <f t="shared" si="1615"/>
        <v>9.98</v>
      </c>
      <c r="M8636" s="27"/>
      <c r="N8636" s="27"/>
      <c r="P8636" s="12">
        <v>8.98</v>
      </c>
      <c r="Q8636" s="39">
        <v>33.97</v>
      </c>
      <c r="R8636" s="12">
        <f t="shared" si="1616"/>
        <v>37.6</v>
      </c>
      <c r="S8636" s="12">
        <v>8.9364869459017502</v>
      </c>
      <c r="T8636" s="20">
        <v>21.882596861529901</v>
      </c>
      <c r="Y8636" s="20">
        <f t="shared" si="1617"/>
        <v>0.5201068069045871</v>
      </c>
      <c r="Z8636" s="20">
        <f t="shared" si="1618"/>
        <v>0.51549221494508135</v>
      </c>
      <c r="AB8636" s="20">
        <v>0.34677778159811867</v>
      </c>
      <c r="AC8636" s="20">
        <v>0</v>
      </c>
      <c r="AE8636" s="20">
        <f t="shared" si="1619"/>
        <v>0.66010680690458712</v>
      </c>
      <c r="AF8636" s="20">
        <f t="shared" si="1620"/>
        <v>0.69889221494508136</v>
      </c>
    </row>
    <row r="8637" spans="1:32" x14ac:dyDescent="0.2">
      <c r="A8637" s="14" t="s">
        <v>8715</v>
      </c>
      <c r="B8637" s="20">
        <v>0.47242935945304421</v>
      </c>
      <c r="C8637" s="20">
        <v>0.45963533877646978</v>
      </c>
      <c r="D8637" s="27">
        <v>0.459636978822619</v>
      </c>
      <c r="E8637" s="27">
        <f t="shared" si="1609"/>
        <v>10.67</v>
      </c>
      <c r="F8637" s="27">
        <f t="shared" si="1610"/>
        <v>-10.6699</v>
      </c>
      <c r="G8637" s="27">
        <f t="shared" si="1611"/>
        <v>-10.67</v>
      </c>
      <c r="H8637" s="27">
        <f t="shared" si="1613"/>
        <v>1000</v>
      </c>
      <c r="I8637" s="27">
        <f t="shared" si="1612"/>
        <v>1000</v>
      </c>
      <c r="J8637" s="27">
        <f t="shared" si="1614"/>
        <v>1000</v>
      </c>
      <c r="K8637" s="12">
        <v>-37.6</v>
      </c>
      <c r="L8637" s="12">
        <f t="shared" si="1615"/>
        <v>11.67</v>
      </c>
      <c r="M8637" s="27"/>
      <c r="N8637" s="27"/>
      <c r="P8637" s="12">
        <v>10.67</v>
      </c>
      <c r="Q8637" s="39">
        <v>26</v>
      </c>
      <c r="R8637" s="12">
        <f t="shared" si="1616"/>
        <v>37.6</v>
      </c>
      <c r="S8637" s="12">
        <v>9.1788282379446624</v>
      </c>
      <c r="T8637" s="20">
        <v>22.451004534005293</v>
      </c>
      <c r="Y8637" s="20">
        <f t="shared" si="1617"/>
        <v>0.53421115868718272</v>
      </c>
      <c r="Z8637" s="20">
        <f t="shared" si="1618"/>
        <v>0.52888229528747599</v>
      </c>
      <c r="AB8637" s="20">
        <v>0.36272794954203008</v>
      </c>
      <c r="AC8637" s="20">
        <v>1.0636978822618992E-2</v>
      </c>
      <c r="AE8637" s="20">
        <f t="shared" si="1619"/>
        <v>0.67421115868718273</v>
      </c>
      <c r="AF8637" s="20">
        <f t="shared" si="1620"/>
        <v>0.712282295287476</v>
      </c>
    </row>
    <row r="8638" spans="1:32" x14ac:dyDescent="0.2">
      <c r="A8638" s="14" t="s">
        <v>8716</v>
      </c>
      <c r="B8638" s="20">
        <v>0.46159360748911699</v>
      </c>
      <c r="C8638" s="20">
        <v>0.44720184822488784</v>
      </c>
      <c r="D8638" s="27">
        <v>0.44720376742452772</v>
      </c>
      <c r="E8638" s="27">
        <f t="shared" si="1609"/>
        <v>9.94</v>
      </c>
      <c r="F8638" s="27">
        <f t="shared" si="1610"/>
        <v>-9.9398999999999997</v>
      </c>
      <c r="G8638" s="27">
        <f t="shared" si="1611"/>
        <v>-9.94</v>
      </c>
      <c r="H8638" s="27">
        <f t="shared" si="1613"/>
        <v>1000</v>
      </c>
      <c r="I8638" s="27">
        <f t="shared" si="1612"/>
        <v>1000</v>
      </c>
      <c r="J8638" s="27">
        <f t="shared" si="1614"/>
        <v>1000</v>
      </c>
      <c r="K8638" s="12">
        <v>-37.6</v>
      </c>
      <c r="L8638" s="12">
        <f t="shared" si="1615"/>
        <v>10.94</v>
      </c>
      <c r="M8638" s="27"/>
      <c r="N8638" s="27"/>
      <c r="P8638" s="12">
        <v>9.94</v>
      </c>
      <c r="Q8638" s="39">
        <v>22.43</v>
      </c>
      <c r="R8638" s="12">
        <f t="shared" si="1616"/>
        <v>37.6</v>
      </c>
      <c r="S8638" s="12">
        <v>9.1086747087762507</v>
      </c>
      <c r="T8638" s="20">
        <v>22.230317790168971</v>
      </c>
      <c r="Y8638" s="20">
        <f t="shared" si="1617"/>
        <v>0.53012819764558416</v>
      </c>
      <c r="Z8638" s="20">
        <f t="shared" si="1618"/>
        <v>0.52368353852615213</v>
      </c>
      <c r="AB8638" s="20">
        <v>0.35189204671875629</v>
      </c>
      <c r="AC8638" s="20">
        <v>0</v>
      </c>
      <c r="AE8638" s="20">
        <f t="shared" si="1619"/>
        <v>0.67012819764558418</v>
      </c>
      <c r="AF8638" s="20">
        <f t="shared" si="1620"/>
        <v>0.70708353852615213</v>
      </c>
    </row>
    <row r="8639" spans="1:32" x14ac:dyDescent="0.2">
      <c r="A8639" s="14" t="s">
        <v>8717</v>
      </c>
      <c r="B8639" s="20">
        <v>0.42746714132077851</v>
      </c>
      <c r="C8639" s="20">
        <v>0.41430499634878681</v>
      </c>
      <c r="D8639" s="27">
        <v>0.41430834260292521</v>
      </c>
      <c r="E8639" s="27">
        <f t="shared" si="1609"/>
        <v>10.02</v>
      </c>
      <c r="F8639" s="27">
        <f t="shared" si="1610"/>
        <v>-10.0199</v>
      </c>
      <c r="G8639" s="27">
        <f t="shared" si="1611"/>
        <v>-10.02</v>
      </c>
      <c r="H8639" s="27">
        <f t="shared" si="1613"/>
        <v>1000</v>
      </c>
      <c r="I8639" s="27">
        <f t="shared" si="1612"/>
        <v>1000</v>
      </c>
      <c r="J8639" s="27">
        <f t="shared" si="1614"/>
        <v>1000</v>
      </c>
      <c r="K8639" s="12">
        <v>-37.6</v>
      </c>
      <c r="L8639" s="12">
        <f t="shared" si="1615"/>
        <v>11.02</v>
      </c>
      <c r="M8639" s="27"/>
      <c r="N8639" s="27"/>
      <c r="P8639" s="12">
        <v>10.02</v>
      </c>
      <c r="Q8639" s="39">
        <v>21.48</v>
      </c>
      <c r="R8639" s="12">
        <f t="shared" si="1616"/>
        <v>37.6</v>
      </c>
      <c r="S8639" s="12">
        <v>8.3385776908426053</v>
      </c>
      <c r="T8639" s="20">
        <v>20.259549494015399</v>
      </c>
      <c r="Y8639" s="20">
        <f t="shared" si="1617"/>
        <v>0.48530826969974905</v>
      </c>
      <c r="Z8639" s="20">
        <f t="shared" si="1618"/>
        <v>0.47725780027596515</v>
      </c>
      <c r="AB8639" s="20">
        <v>0.31776506186436737</v>
      </c>
      <c r="AC8639" s="20">
        <v>0</v>
      </c>
      <c r="AE8639" s="20">
        <f t="shared" si="1619"/>
        <v>0.62530826969974906</v>
      </c>
      <c r="AF8639" s="20">
        <f t="shared" si="1620"/>
        <v>0.6606578002759651</v>
      </c>
    </row>
    <row r="8640" spans="1:32" x14ac:dyDescent="0.2">
      <c r="A8640" s="14" t="s">
        <v>8718</v>
      </c>
      <c r="B8640" s="20">
        <v>0.35753015550817868</v>
      </c>
      <c r="C8640" s="20">
        <v>0.34729103457242694</v>
      </c>
      <c r="D8640" s="27">
        <v>0.3472980632219797</v>
      </c>
      <c r="E8640" s="27">
        <f t="shared" si="1609"/>
        <v>-2.95</v>
      </c>
      <c r="F8640" s="27">
        <f t="shared" si="1610"/>
        <v>2.9501000000000004</v>
      </c>
      <c r="G8640" s="27">
        <f t="shared" si="1611"/>
        <v>2.95</v>
      </c>
      <c r="H8640" s="27">
        <f t="shared" si="1613"/>
        <v>0</v>
      </c>
      <c r="I8640" s="27">
        <f t="shared" si="1612"/>
        <v>-2.95</v>
      </c>
      <c r="J8640" s="27">
        <f t="shared" si="1614"/>
        <v>-2.95</v>
      </c>
      <c r="K8640" s="12">
        <v>-37.6</v>
      </c>
      <c r="L8640" s="12">
        <f t="shared" si="1615"/>
        <v>3.95</v>
      </c>
      <c r="M8640" s="27"/>
      <c r="N8640" s="27"/>
      <c r="P8640" s="12">
        <v>-2.95</v>
      </c>
      <c r="Q8640" s="39">
        <v>16.989999999999998</v>
      </c>
      <c r="R8640" s="12">
        <f t="shared" si="1616"/>
        <v>37.6</v>
      </c>
      <c r="S8640" s="12">
        <v>6.8656064245836719</v>
      </c>
      <c r="T8640" s="20">
        <v>16.622113889955187</v>
      </c>
      <c r="Y8640" s="20">
        <f t="shared" si="1617"/>
        <v>0.39958080357196907</v>
      </c>
      <c r="Z8640" s="20">
        <f t="shared" si="1618"/>
        <v>0.39157008468524779</v>
      </c>
      <c r="AB8640" s="20">
        <v>0.24782665703438839</v>
      </c>
      <c r="AC8640" s="20">
        <v>0</v>
      </c>
      <c r="AE8640" s="20">
        <f t="shared" si="1619"/>
        <v>0.53958080357196914</v>
      </c>
      <c r="AF8640" s="20">
        <f t="shared" si="1620"/>
        <v>0.5749700846852478</v>
      </c>
    </row>
    <row r="8641" spans="1:32" x14ac:dyDescent="0.2">
      <c r="A8641" s="14" t="s">
        <v>8719</v>
      </c>
      <c r="B8641" s="20">
        <v>0.29495919412218724</v>
      </c>
      <c r="C8641" s="20">
        <v>0.29406562726343904</v>
      </c>
      <c r="D8641" s="27">
        <v>0.29407450708814753</v>
      </c>
      <c r="E8641" s="27">
        <f t="shared" si="1609"/>
        <v>0.04</v>
      </c>
      <c r="F8641" s="27">
        <f t="shared" si="1610"/>
        <v>-3.9899999999999998E-2</v>
      </c>
      <c r="G8641" s="27">
        <f t="shared" si="1611"/>
        <v>-0.04</v>
      </c>
      <c r="H8641" s="27">
        <f t="shared" si="1613"/>
        <v>1000</v>
      </c>
      <c r="I8641" s="27">
        <f t="shared" si="1612"/>
        <v>1000</v>
      </c>
      <c r="J8641" s="27">
        <f t="shared" si="1614"/>
        <v>1000</v>
      </c>
      <c r="K8641" s="12">
        <v>-37.6</v>
      </c>
      <c r="L8641" s="12">
        <f t="shared" si="1615"/>
        <v>1.04</v>
      </c>
      <c r="M8641" s="27"/>
      <c r="N8641" s="27"/>
      <c r="P8641" s="12">
        <v>0.04</v>
      </c>
      <c r="Q8641" s="39">
        <v>6.37</v>
      </c>
      <c r="R8641" s="12">
        <f t="shared" si="1616"/>
        <v>37.6</v>
      </c>
      <c r="S8641" s="12">
        <v>4.9698011881126121</v>
      </c>
      <c r="T8641" s="20">
        <v>12.04989112727046</v>
      </c>
      <c r="Y8641" s="20">
        <f t="shared" si="1617"/>
        <v>0.28924424581465641</v>
      </c>
      <c r="Z8641" s="20">
        <f t="shared" si="1618"/>
        <v>0.28386142222287652</v>
      </c>
      <c r="AB8641" s="20">
        <v>0.18525527919992441</v>
      </c>
      <c r="AC8641" s="20">
        <v>0</v>
      </c>
      <c r="AE8641" s="20">
        <f t="shared" si="1619"/>
        <v>0.42924424581465642</v>
      </c>
      <c r="AF8641" s="20">
        <f t="shared" si="1620"/>
        <v>0.46726142222287653</v>
      </c>
    </row>
    <row r="8642" spans="1:32" x14ac:dyDescent="0.2">
      <c r="A8642" s="14" t="s">
        <v>8720</v>
      </c>
      <c r="B8642" s="20">
        <v>0.25684899481207751</v>
      </c>
      <c r="C8642" s="20">
        <v>0.26617937466803604</v>
      </c>
      <c r="D8642" s="27">
        <v>0.26618946183074332</v>
      </c>
      <c r="E8642" s="27">
        <f t="shared" ref="E8642:E8705" si="1621">P8642</f>
        <v>-9.92</v>
      </c>
      <c r="F8642" s="27">
        <f t="shared" ref="F8642:F8705" si="1622">-P8642+0.0001</f>
        <v>9.9200999999999997</v>
      </c>
      <c r="G8642" s="27">
        <f t="shared" ref="G8642:G8705" si="1623">-P8642</f>
        <v>9.92</v>
      </c>
      <c r="H8642" s="27">
        <f t="shared" si="1613"/>
        <v>0</v>
      </c>
      <c r="I8642" s="27">
        <f t="shared" ref="I8642:I8705" si="1624">IF(P8642&lt;0,P8642,1000)</f>
        <v>-9.92</v>
      </c>
      <c r="J8642" s="27">
        <f t="shared" si="1614"/>
        <v>-9.92</v>
      </c>
      <c r="K8642" s="12">
        <v>-37.6</v>
      </c>
      <c r="L8642" s="12">
        <f t="shared" si="1615"/>
        <v>10.92</v>
      </c>
      <c r="M8642" s="27"/>
      <c r="N8642" s="27"/>
      <c r="P8642" s="12">
        <v>-9.92</v>
      </c>
      <c r="Q8642" s="39">
        <v>3.03</v>
      </c>
      <c r="R8642" s="12">
        <f t="shared" si="1616"/>
        <v>37.6</v>
      </c>
      <c r="S8642" s="12">
        <v>3.462088165428387</v>
      </c>
      <c r="T8642" s="20">
        <v>8.4953077765876763</v>
      </c>
      <c r="Y8642" s="20">
        <f t="shared" si="1617"/>
        <v>0.20149479676338525</v>
      </c>
      <c r="Z8642" s="20">
        <f t="shared" si="1618"/>
        <v>0.20012547185805912</v>
      </c>
      <c r="AB8642" s="20">
        <v>0.14714508013538397</v>
      </c>
      <c r="AC8642" s="20">
        <v>0</v>
      </c>
      <c r="AE8642" s="20">
        <f t="shared" si="1619"/>
        <v>0.34149479676338523</v>
      </c>
      <c r="AF8642" s="20">
        <f t="shared" si="1620"/>
        <v>0.38352547185805913</v>
      </c>
    </row>
    <row r="8643" spans="1:32" x14ac:dyDescent="0.2">
      <c r="A8643" s="14" t="s">
        <v>8721</v>
      </c>
      <c r="B8643" s="20">
        <v>0.25292638112462751</v>
      </c>
      <c r="C8643" s="20">
        <v>0.25792962338523445</v>
      </c>
      <c r="D8643" s="27">
        <v>0.25793819801055201</v>
      </c>
      <c r="E8643" s="27">
        <f t="shared" si="1621"/>
        <v>-14.9</v>
      </c>
      <c r="F8643" s="27">
        <f t="shared" si="1622"/>
        <v>14.9001</v>
      </c>
      <c r="G8643" s="27">
        <f t="shared" si="1623"/>
        <v>14.9</v>
      </c>
      <c r="H8643" s="27">
        <f t="shared" ref="H8643:H8706" si="1625">IF(P8643&lt;0,0,1000)</f>
        <v>0</v>
      </c>
      <c r="I8643" s="27">
        <f t="shared" si="1624"/>
        <v>-14.9</v>
      </c>
      <c r="J8643" s="27">
        <f t="shared" ref="J8643:J8706" si="1626">I8643</f>
        <v>-14.9</v>
      </c>
      <c r="K8643" s="12">
        <v>-37.6</v>
      </c>
      <c r="L8643" s="12">
        <f t="shared" ref="L8643:L8706" si="1627">SQRT(E8643^2)+1</f>
        <v>15.9</v>
      </c>
      <c r="M8643" s="27"/>
      <c r="N8643" s="27"/>
      <c r="P8643" s="12">
        <v>-14.9</v>
      </c>
      <c r="Q8643" s="39">
        <v>-10.02</v>
      </c>
      <c r="R8643" s="12">
        <f t="shared" ref="R8643:R8706" si="1628">-K8643</f>
        <v>37.6</v>
      </c>
      <c r="S8643" s="12">
        <v>3.7903170588694266</v>
      </c>
      <c r="T8643" s="20">
        <v>9.2729423808672422</v>
      </c>
      <c r="Y8643" s="20">
        <f t="shared" ref="Y8643:Y8706" si="1629">S8643/$V$2</f>
        <v>0.22059783834279853</v>
      </c>
      <c r="Z8643" s="20">
        <f t="shared" ref="Z8643:Z8706" si="1630">T8643/$W$2</f>
        <v>0.21844434813744371</v>
      </c>
      <c r="AB8643" s="20">
        <v>0.14322294258739449</v>
      </c>
      <c r="AC8643" s="20">
        <v>0</v>
      </c>
      <c r="AE8643" s="20">
        <f t="shared" ref="AE8643:AE8706" si="1631">Y8643+0.14</f>
        <v>0.36059783834279857</v>
      </c>
      <c r="AF8643" s="20">
        <f t="shared" ref="AF8643:AF8706" si="1632">Z8643+0.1834</f>
        <v>0.40184434813744374</v>
      </c>
    </row>
    <row r="8644" spans="1:32" x14ac:dyDescent="0.2">
      <c r="A8644" s="14" t="s">
        <v>8722</v>
      </c>
      <c r="B8644" s="20">
        <v>0.27223416102821885</v>
      </c>
      <c r="C8644" s="20">
        <v>0.28125244930419002</v>
      </c>
      <c r="D8644" s="27">
        <v>0.28126255106751469</v>
      </c>
      <c r="E8644" s="27">
        <f t="shared" si="1621"/>
        <v>-16.09</v>
      </c>
      <c r="F8644" s="27">
        <f t="shared" si="1622"/>
        <v>16.0901</v>
      </c>
      <c r="G8644" s="27">
        <f t="shared" si="1623"/>
        <v>16.09</v>
      </c>
      <c r="H8644" s="27">
        <f t="shared" si="1625"/>
        <v>0</v>
      </c>
      <c r="I8644" s="27">
        <f t="shared" si="1624"/>
        <v>-16.09</v>
      </c>
      <c r="J8644" s="27">
        <f t="shared" si="1626"/>
        <v>-16.09</v>
      </c>
      <c r="K8644" s="12">
        <v>-37.6</v>
      </c>
      <c r="L8644" s="12">
        <f t="shared" si="1627"/>
        <v>17.09</v>
      </c>
      <c r="M8644" s="27"/>
      <c r="N8644" s="27"/>
      <c r="P8644" s="12">
        <v>-16.09</v>
      </c>
      <c r="Q8644" s="39">
        <v>-10.039999999999999</v>
      </c>
      <c r="R8644" s="12">
        <f t="shared" si="1628"/>
        <v>37.6</v>
      </c>
      <c r="S8644" s="12">
        <v>3.6934454670830852</v>
      </c>
      <c r="T8644" s="20">
        <v>9.0022289561984294</v>
      </c>
      <c r="Y8644" s="20">
        <f t="shared" si="1629"/>
        <v>0.21495987629028701</v>
      </c>
      <c r="Z8644" s="20">
        <f t="shared" si="1630"/>
        <v>0.21206710398397544</v>
      </c>
      <c r="AB8644" s="20">
        <v>0.16253029082195658</v>
      </c>
      <c r="AC8644" s="20">
        <v>0</v>
      </c>
      <c r="AE8644" s="20">
        <f t="shared" si="1631"/>
        <v>0.35495987629028702</v>
      </c>
      <c r="AF8644" s="20">
        <f t="shared" si="1632"/>
        <v>0.39546710398397544</v>
      </c>
    </row>
    <row r="8645" spans="1:32" x14ac:dyDescent="0.2">
      <c r="A8645" s="14" t="s">
        <v>8723</v>
      </c>
      <c r="B8645" s="20">
        <v>0.31943801614250766</v>
      </c>
      <c r="C8645" s="20">
        <v>0.33162648784373333</v>
      </c>
      <c r="D8645" s="27">
        <v>0.33163886871985937</v>
      </c>
      <c r="E8645" s="27">
        <f t="shared" si="1621"/>
        <v>-15.05</v>
      </c>
      <c r="F8645" s="27">
        <f t="shared" si="1622"/>
        <v>15.0501</v>
      </c>
      <c r="G8645" s="27">
        <f t="shared" si="1623"/>
        <v>15.05</v>
      </c>
      <c r="H8645" s="27">
        <f t="shared" si="1625"/>
        <v>0</v>
      </c>
      <c r="I8645" s="27">
        <f t="shared" si="1624"/>
        <v>-15.05</v>
      </c>
      <c r="J8645" s="27">
        <f t="shared" si="1626"/>
        <v>-15.05</v>
      </c>
      <c r="K8645" s="12">
        <v>-37.6</v>
      </c>
      <c r="L8645" s="12">
        <f t="shared" si="1627"/>
        <v>16.05</v>
      </c>
      <c r="M8645" s="27"/>
      <c r="N8645" s="27"/>
      <c r="P8645" s="12">
        <v>-15.05</v>
      </c>
      <c r="Q8645" s="39">
        <v>1.2</v>
      </c>
      <c r="R8645" s="12">
        <f t="shared" si="1628"/>
        <v>37.6</v>
      </c>
      <c r="S8645" s="12">
        <v>4.1267520578542722</v>
      </c>
      <c r="T8645" s="20">
        <v>10.00415221419264</v>
      </c>
      <c r="Y8645" s="20">
        <f t="shared" si="1629"/>
        <v>0.24017847826453001</v>
      </c>
      <c r="Z8645" s="20">
        <f t="shared" si="1630"/>
        <v>0.23566958785445324</v>
      </c>
      <c r="AB8645" s="20">
        <v>0.20973331488494451</v>
      </c>
      <c r="AC8645" s="20">
        <v>0</v>
      </c>
      <c r="AE8645" s="20">
        <f t="shared" si="1631"/>
        <v>0.38017847826453</v>
      </c>
      <c r="AF8645" s="20">
        <f t="shared" si="1632"/>
        <v>0.41906958785445325</v>
      </c>
    </row>
    <row r="8646" spans="1:32" x14ac:dyDescent="0.2">
      <c r="A8646" s="14" t="s">
        <v>8724</v>
      </c>
      <c r="B8646" s="20">
        <v>0.40344635432940995</v>
      </c>
      <c r="C8646" s="20">
        <v>0.41635075532332483</v>
      </c>
      <c r="D8646" s="27">
        <v>0.4163657516902885</v>
      </c>
      <c r="E8646" s="27">
        <f t="shared" si="1621"/>
        <v>-51.49</v>
      </c>
      <c r="F8646" s="27">
        <f t="shared" si="1622"/>
        <v>51.490100000000005</v>
      </c>
      <c r="G8646" s="27">
        <f t="shared" si="1623"/>
        <v>51.49</v>
      </c>
      <c r="H8646" s="27">
        <f t="shared" si="1625"/>
        <v>0</v>
      </c>
      <c r="I8646" s="27">
        <f t="shared" si="1624"/>
        <v>-51.49</v>
      </c>
      <c r="J8646" s="27">
        <f t="shared" si="1626"/>
        <v>-51.49</v>
      </c>
      <c r="K8646" s="12">
        <v>-37.6</v>
      </c>
      <c r="L8646" s="12">
        <f t="shared" si="1627"/>
        <v>52.49</v>
      </c>
      <c r="M8646" s="27"/>
      <c r="N8646" s="27"/>
      <c r="P8646" s="12">
        <v>-51.49</v>
      </c>
      <c r="Q8646" s="39">
        <v>3.77</v>
      </c>
      <c r="R8646" s="12">
        <f t="shared" si="1628"/>
        <v>37.6</v>
      </c>
      <c r="S8646" s="12">
        <v>5.4772654362383824</v>
      </c>
      <c r="T8646" s="20">
        <v>13.3094121908695</v>
      </c>
      <c r="Y8646" s="20">
        <f t="shared" si="1629"/>
        <v>0.31877885055460647</v>
      </c>
      <c r="Z8646" s="20">
        <f t="shared" si="1630"/>
        <v>0.31353218328259752</v>
      </c>
      <c r="AB8646" s="20">
        <v>0.29374044173712144</v>
      </c>
      <c r="AC8646" s="20">
        <v>0</v>
      </c>
      <c r="AE8646" s="20">
        <f t="shared" si="1631"/>
        <v>0.45877885055460649</v>
      </c>
      <c r="AF8646" s="20">
        <f t="shared" si="1632"/>
        <v>0.49693218328259753</v>
      </c>
    </row>
    <row r="8647" spans="1:32" x14ac:dyDescent="0.2">
      <c r="A8647" s="14" t="s">
        <v>8725</v>
      </c>
      <c r="B8647" s="20">
        <v>0.44178033731358912</v>
      </c>
      <c r="C8647" s="20">
        <v>0.43522349401297528</v>
      </c>
      <c r="D8647" s="27">
        <v>0.43523053311911925</v>
      </c>
      <c r="E8647" s="27">
        <f t="shared" si="1621"/>
        <v>-67.069999999999993</v>
      </c>
      <c r="F8647" s="27">
        <f t="shared" si="1622"/>
        <v>67.070099999999996</v>
      </c>
      <c r="G8647" s="27">
        <f t="shared" si="1623"/>
        <v>67.069999999999993</v>
      </c>
      <c r="H8647" s="27">
        <f t="shared" si="1625"/>
        <v>0</v>
      </c>
      <c r="I8647" s="27">
        <f t="shared" si="1624"/>
        <v>-67.069999999999993</v>
      </c>
      <c r="J8647" s="27">
        <f t="shared" si="1626"/>
        <v>-67.069999999999993</v>
      </c>
      <c r="K8647" s="12">
        <v>-37.6</v>
      </c>
      <c r="L8647" s="12">
        <f t="shared" si="1627"/>
        <v>68.069999999999993</v>
      </c>
      <c r="M8647" s="27"/>
      <c r="N8647" s="27"/>
      <c r="P8647" s="12">
        <v>-67.069999999999993</v>
      </c>
      <c r="Q8647" s="39">
        <v>6.99</v>
      </c>
      <c r="R8647" s="12">
        <f t="shared" si="1628"/>
        <v>37.6</v>
      </c>
      <c r="S8647" s="12">
        <v>8.0322655352679568</v>
      </c>
      <c r="T8647" s="20">
        <v>19.599303685772149</v>
      </c>
      <c r="Y8647" s="20">
        <f t="shared" si="1629"/>
        <v>0.46748079027562778</v>
      </c>
      <c r="Z8647" s="20">
        <f t="shared" si="1630"/>
        <v>0.46170427268263531</v>
      </c>
      <c r="AB8647" s="20">
        <v>0.33207680250765953</v>
      </c>
      <c r="AC8647" s="20">
        <v>0</v>
      </c>
      <c r="AE8647" s="20">
        <f t="shared" si="1631"/>
        <v>0.60748079027562785</v>
      </c>
      <c r="AF8647" s="20">
        <f t="shared" si="1632"/>
        <v>0.64510427268263526</v>
      </c>
    </row>
    <row r="8648" spans="1:32" x14ac:dyDescent="0.2">
      <c r="A8648" s="14" t="s">
        <v>8726</v>
      </c>
      <c r="B8648" s="20">
        <v>0.4499370521937629</v>
      </c>
      <c r="C8648" s="20">
        <v>0.4430675277438037</v>
      </c>
      <c r="D8648" s="27">
        <v>0.44306732725731501</v>
      </c>
      <c r="E8648" s="27">
        <f t="shared" si="1621"/>
        <v>-67.09</v>
      </c>
      <c r="F8648" s="27">
        <f t="shared" si="1622"/>
        <v>67.090100000000007</v>
      </c>
      <c r="G8648" s="27">
        <f t="shared" si="1623"/>
        <v>67.09</v>
      </c>
      <c r="H8648" s="27">
        <f t="shared" si="1625"/>
        <v>0</v>
      </c>
      <c r="I8648" s="27">
        <f t="shared" si="1624"/>
        <v>-67.09</v>
      </c>
      <c r="J8648" s="27">
        <f t="shared" si="1626"/>
        <v>-67.09</v>
      </c>
      <c r="K8648" s="12">
        <v>-37.6</v>
      </c>
      <c r="L8648" s="12">
        <f t="shared" si="1627"/>
        <v>68.09</v>
      </c>
      <c r="M8648" s="27"/>
      <c r="N8648" s="27"/>
      <c r="P8648" s="12">
        <v>-67.09</v>
      </c>
      <c r="Q8648" s="39">
        <v>3.83</v>
      </c>
      <c r="R8648" s="12">
        <f t="shared" si="1628"/>
        <v>37.6</v>
      </c>
      <c r="S8648" s="12">
        <v>8.3923706997801162</v>
      </c>
      <c r="T8648" s="20">
        <v>20.713898748207392</v>
      </c>
      <c r="Y8648" s="20">
        <f t="shared" si="1629"/>
        <v>0.48843904248346687</v>
      </c>
      <c r="Z8648" s="20">
        <f t="shared" si="1630"/>
        <v>0.48796098623164252</v>
      </c>
      <c r="AB8648" s="20">
        <v>0.34023675280670246</v>
      </c>
      <c r="AC8648" s="20">
        <v>0</v>
      </c>
      <c r="AE8648" s="20">
        <f t="shared" si="1631"/>
        <v>0.62843904248346694</v>
      </c>
      <c r="AF8648" s="20">
        <f t="shared" si="1632"/>
        <v>0.67136098623164253</v>
      </c>
    </row>
    <row r="8649" spans="1:32" x14ac:dyDescent="0.2">
      <c r="A8649" s="14" t="s">
        <v>8727</v>
      </c>
      <c r="B8649" s="20">
        <v>0.43060689953977255</v>
      </c>
      <c r="C8649" s="20">
        <v>0.42136405304594327</v>
      </c>
      <c r="D8649" s="27">
        <v>0.42136420197836921</v>
      </c>
      <c r="E8649" s="27">
        <f t="shared" si="1621"/>
        <v>-54.2</v>
      </c>
      <c r="F8649" s="27">
        <f t="shared" si="1622"/>
        <v>54.200100000000006</v>
      </c>
      <c r="G8649" s="27">
        <f t="shared" si="1623"/>
        <v>54.2</v>
      </c>
      <c r="H8649" s="27">
        <f t="shared" si="1625"/>
        <v>0</v>
      </c>
      <c r="I8649" s="27">
        <f t="shared" si="1624"/>
        <v>-54.2</v>
      </c>
      <c r="J8649" s="27">
        <f t="shared" si="1626"/>
        <v>-54.2</v>
      </c>
      <c r="K8649" s="12">
        <v>-37.6</v>
      </c>
      <c r="L8649" s="12">
        <f t="shared" si="1627"/>
        <v>55.2</v>
      </c>
      <c r="M8649" s="27"/>
      <c r="N8649" s="27"/>
      <c r="P8649" s="12">
        <v>-54.2</v>
      </c>
      <c r="Q8649" s="39">
        <v>12.03</v>
      </c>
      <c r="R8649" s="12">
        <f t="shared" si="1628"/>
        <v>37.6</v>
      </c>
      <c r="S8649" s="12">
        <v>8.1793219114212157</v>
      </c>
      <c r="T8649" s="20">
        <v>20.064870989518081</v>
      </c>
      <c r="Y8649" s="20">
        <f t="shared" si="1629"/>
        <v>0.47603952512289427</v>
      </c>
      <c r="Z8649" s="20">
        <f t="shared" si="1630"/>
        <v>0.47267172422107312</v>
      </c>
      <c r="AB8649" s="20">
        <v>0.32090638375803604</v>
      </c>
      <c r="AC8649" s="20">
        <v>0</v>
      </c>
      <c r="AE8649" s="20">
        <f t="shared" si="1631"/>
        <v>0.61603952512289428</v>
      </c>
      <c r="AF8649" s="20">
        <f t="shared" si="1632"/>
        <v>0.65607172422107318</v>
      </c>
    </row>
    <row r="8650" spans="1:32" x14ac:dyDescent="0.2">
      <c r="A8650" s="14" t="s">
        <v>8728</v>
      </c>
      <c r="B8650" s="20">
        <v>0.41782762621776603</v>
      </c>
      <c r="C8650" s="20">
        <v>0.40799773982655019</v>
      </c>
      <c r="D8650" s="27">
        <v>0.40799971985049799</v>
      </c>
      <c r="E8650" s="27">
        <f t="shared" si="1621"/>
        <v>-3.08</v>
      </c>
      <c r="F8650" s="27">
        <f t="shared" si="1622"/>
        <v>3.0801000000000003</v>
      </c>
      <c r="G8650" s="27">
        <f t="shared" si="1623"/>
        <v>3.08</v>
      </c>
      <c r="H8650" s="27">
        <f t="shared" si="1625"/>
        <v>0</v>
      </c>
      <c r="I8650" s="27">
        <f t="shared" si="1624"/>
        <v>-3.08</v>
      </c>
      <c r="J8650" s="27">
        <f t="shared" si="1626"/>
        <v>-3.08</v>
      </c>
      <c r="K8650" s="12">
        <v>-37.6</v>
      </c>
      <c r="L8650" s="12">
        <f t="shared" si="1627"/>
        <v>4.08</v>
      </c>
      <c r="M8650" s="27"/>
      <c r="N8650" s="27"/>
      <c r="P8650" s="12">
        <v>-3.08</v>
      </c>
      <c r="Q8650" s="39">
        <v>12.5</v>
      </c>
      <c r="R8650" s="12">
        <f t="shared" si="1628"/>
        <v>37.6</v>
      </c>
      <c r="S8650" s="12">
        <v>7.9498772254368113</v>
      </c>
      <c r="T8650" s="20">
        <v>19.41966249196291</v>
      </c>
      <c r="Y8650" s="20">
        <f t="shared" si="1629"/>
        <v>0.46268576052714322</v>
      </c>
      <c r="Z8650" s="20">
        <f t="shared" si="1630"/>
        <v>0.45747243322235159</v>
      </c>
      <c r="AB8650" s="20">
        <v>0.30812625103255997</v>
      </c>
      <c r="AC8650" s="20">
        <v>0</v>
      </c>
      <c r="AE8650" s="20">
        <f t="shared" si="1631"/>
        <v>0.60268576052714318</v>
      </c>
      <c r="AF8650" s="20">
        <f t="shared" si="1632"/>
        <v>0.64087243322235166</v>
      </c>
    </row>
    <row r="8651" spans="1:32" x14ac:dyDescent="0.2">
      <c r="A8651" s="14" t="s">
        <v>8729</v>
      </c>
      <c r="B8651" s="20">
        <v>0.39343760090494578</v>
      </c>
      <c r="C8651" s="20">
        <v>0.3826620839601394</v>
      </c>
      <c r="D8651" s="27">
        <v>0.38266439139653724</v>
      </c>
      <c r="E8651" s="27">
        <f t="shared" si="1621"/>
        <v>0.11</v>
      </c>
      <c r="F8651" s="27">
        <f t="shared" si="1622"/>
        <v>-0.1099</v>
      </c>
      <c r="G8651" s="27">
        <f t="shared" si="1623"/>
        <v>-0.11</v>
      </c>
      <c r="H8651" s="27">
        <f t="shared" si="1625"/>
        <v>1000</v>
      </c>
      <c r="I8651" s="27">
        <f t="shared" si="1624"/>
        <v>1000</v>
      </c>
      <c r="J8651" s="27">
        <f t="shared" si="1626"/>
        <v>1000</v>
      </c>
      <c r="K8651" s="12">
        <v>-37.6</v>
      </c>
      <c r="L8651" s="12">
        <f t="shared" si="1627"/>
        <v>1.1100000000000001</v>
      </c>
      <c r="M8651" s="27"/>
      <c r="N8651" s="27"/>
      <c r="P8651" s="12">
        <v>0.11</v>
      </c>
      <c r="Q8651" s="39">
        <v>19.53</v>
      </c>
      <c r="R8651" s="12">
        <f t="shared" si="1628"/>
        <v>37.6</v>
      </c>
      <c r="S8651" s="12">
        <v>7.5368080770938546</v>
      </c>
      <c r="T8651" s="20">
        <v>18.307899695743853</v>
      </c>
      <c r="Y8651" s="20">
        <f t="shared" si="1629"/>
        <v>0.43864498509983979</v>
      </c>
      <c r="Z8651" s="20">
        <f t="shared" si="1630"/>
        <v>0.4312824398708755</v>
      </c>
      <c r="AB8651" s="20">
        <v>0.28373604562367244</v>
      </c>
      <c r="AC8651" s="20">
        <v>0</v>
      </c>
      <c r="AE8651" s="20">
        <f t="shared" si="1631"/>
        <v>0.57864498509983986</v>
      </c>
      <c r="AF8651" s="20">
        <f t="shared" si="1632"/>
        <v>0.61468243987087545</v>
      </c>
    </row>
    <row r="8652" spans="1:32" x14ac:dyDescent="0.2">
      <c r="A8652" s="14" t="s">
        <v>8730</v>
      </c>
      <c r="B8652" s="20">
        <v>0.38055419821884701</v>
      </c>
      <c r="C8652" s="20">
        <v>0.37067786498156208</v>
      </c>
      <c r="D8652" s="27">
        <v>0.37068117409325796</v>
      </c>
      <c r="E8652" s="27">
        <f t="shared" si="1621"/>
        <v>5.87</v>
      </c>
      <c r="F8652" s="27">
        <f t="shared" si="1622"/>
        <v>-5.8699000000000003</v>
      </c>
      <c r="G8652" s="27">
        <f t="shared" si="1623"/>
        <v>-5.87</v>
      </c>
      <c r="H8652" s="27">
        <f t="shared" si="1625"/>
        <v>1000</v>
      </c>
      <c r="I8652" s="27">
        <f t="shared" si="1624"/>
        <v>1000</v>
      </c>
      <c r="J8652" s="27">
        <f t="shared" si="1626"/>
        <v>1000</v>
      </c>
      <c r="K8652" s="12">
        <v>-37.6</v>
      </c>
      <c r="L8652" s="12">
        <f t="shared" si="1627"/>
        <v>6.87</v>
      </c>
      <c r="M8652" s="27"/>
      <c r="N8652" s="27"/>
      <c r="P8652" s="12">
        <v>5.87</v>
      </c>
      <c r="Q8652" s="39">
        <v>41.84</v>
      </c>
      <c r="R8652" s="12">
        <f t="shared" si="1628"/>
        <v>37.6</v>
      </c>
      <c r="S8652" s="12">
        <v>7.2360419535965246</v>
      </c>
      <c r="T8652" s="20">
        <v>17.57017065458647</v>
      </c>
      <c r="Y8652" s="20">
        <f t="shared" si="1629"/>
        <v>0.42114028676992105</v>
      </c>
      <c r="Z8652" s="20">
        <f t="shared" si="1630"/>
        <v>0.41390362601884612</v>
      </c>
      <c r="AB8652" s="20">
        <v>0.27085227076379381</v>
      </c>
      <c r="AC8652" s="20">
        <v>0</v>
      </c>
      <c r="AE8652" s="20">
        <f t="shared" si="1631"/>
        <v>0.56114028676992111</v>
      </c>
      <c r="AF8652" s="20">
        <f t="shared" si="1632"/>
        <v>0.59730362601884612</v>
      </c>
    </row>
    <row r="8653" spans="1:32" x14ac:dyDescent="0.2">
      <c r="A8653" s="14" t="s">
        <v>8731</v>
      </c>
      <c r="B8653" s="20">
        <v>0.36291893374138656</v>
      </c>
      <c r="C8653" s="20">
        <v>0.35329535398473511</v>
      </c>
      <c r="D8653" s="27">
        <v>0.3532986469555911</v>
      </c>
      <c r="E8653" s="27">
        <f t="shared" si="1621"/>
        <v>1.05</v>
      </c>
      <c r="F8653" s="27">
        <f t="shared" si="1622"/>
        <v>-1.0499000000000001</v>
      </c>
      <c r="G8653" s="27">
        <f t="shared" si="1623"/>
        <v>-1.05</v>
      </c>
      <c r="H8653" s="27">
        <f t="shared" si="1625"/>
        <v>1000</v>
      </c>
      <c r="I8653" s="27">
        <f t="shared" si="1624"/>
        <v>1000</v>
      </c>
      <c r="J8653" s="27">
        <f t="shared" si="1626"/>
        <v>1000</v>
      </c>
      <c r="K8653" s="12">
        <v>-37.6</v>
      </c>
      <c r="L8653" s="12">
        <f t="shared" si="1627"/>
        <v>2.0499999999999998</v>
      </c>
      <c r="M8653" s="27"/>
      <c r="N8653" s="27"/>
      <c r="P8653" s="12">
        <v>1.05</v>
      </c>
      <c r="Q8653" s="39">
        <v>46</v>
      </c>
      <c r="R8653" s="12">
        <f t="shared" si="1628"/>
        <v>37.6</v>
      </c>
      <c r="S8653" s="12">
        <v>6.9420270820626389</v>
      </c>
      <c r="T8653" s="20">
        <v>16.878537386077198</v>
      </c>
      <c r="Y8653" s="20">
        <f t="shared" si="1629"/>
        <v>0.40402851377213472</v>
      </c>
      <c r="Z8653" s="20">
        <f t="shared" si="1630"/>
        <v>0.39761069845775121</v>
      </c>
      <c r="AB8653" s="20">
        <v>0.2532169671548502</v>
      </c>
      <c r="AC8653" s="20">
        <v>0</v>
      </c>
      <c r="AE8653" s="20">
        <f t="shared" si="1631"/>
        <v>0.54402851377213479</v>
      </c>
      <c r="AF8653" s="20">
        <f t="shared" si="1632"/>
        <v>0.58101069845775122</v>
      </c>
    </row>
    <row r="8654" spans="1:32" x14ac:dyDescent="0.2">
      <c r="A8654" s="14" t="s">
        <v>8732</v>
      </c>
      <c r="B8654" s="20">
        <v>0.35104407709312685</v>
      </c>
      <c r="C8654" s="20">
        <v>0.34084772762988785</v>
      </c>
      <c r="D8654" s="27">
        <v>0.3408503039928672</v>
      </c>
      <c r="E8654" s="27">
        <f t="shared" si="1621"/>
        <v>-6.71</v>
      </c>
      <c r="F8654" s="27">
        <f t="shared" si="1622"/>
        <v>6.7100999999999997</v>
      </c>
      <c r="G8654" s="27">
        <f t="shared" si="1623"/>
        <v>6.71</v>
      </c>
      <c r="H8654" s="27">
        <f t="shared" si="1625"/>
        <v>0</v>
      </c>
      <c r="I8654" s="27">
        <f t="shared" si="1624"/>
        <v>-6.71</v>
      </c>
      <c r="J8654" s="27">
        <f t="shared" si="1626"/>
        <v>-6.71</v>
      </c>
      <c r="K8654" s="12">
        <v>-37.6</v>
      </c>
      <c r="L8654" s="12">
        <f t="shared" si="1627"/>
        <v>7.71</v>
      </c>
      <c r="M8654" s="27"/>
      <c r="N8654" s="27"/>
      <c r="P8654" s="12">
        <v>-6.71</v>
      </c>
      <c r="Q8654" s="39">
        <v>44.44</v>
      </c>
      <c r="R8654" s="12">
        <f t="shared" si="1628"/>
        <v>37.6</v>
      </c>
      <c r="S8654" s="12">
        <v>6.8036998273915454</v>
      </c>
      <c r="T8654" s="20">
        <v>16.54789945696584</v>
      </c>
      <c r="Y8654" s="20">
        <f t="shared" si="1629"/>
        <v>0.39597781698598278</v>
      </c>
      <c r="Z8654" s="20">
        <f t="shared" si="1630"/>
        <v>0.38982180212606815</v>
      </c>
      <c r="AB8654" s="20">
        <v>0.24134241770247378</v>
      </c>
      <c r="AC8654" s="20">
        <v>0</v>
      </c>
      <c r="AE8654" s="20">
        <f t="shared" si="1631"/>
        <v>0.53597781698598279</v>
      </c>
      <c r="AF8654" s="20">
        <f t="shared" si="1632"/>
        <v>0.57322180212606821</v>
      </c>
    </row>
    <row r="8655" spans="1:32" x14ac:dyDescent="0.2">
      <c r="A8655" s="14" t="s">
        <v>8733</v>
      </c>
      <c r="B8655" s="20">
        <v>0.35314784900999302</v>
      </c>
      <c r="C8655" s="20">
        <v>0.34491823343891703</v>
      </c>
      <c r="D8655" s="27">
        <v>0.34492140101347735</v>
      </c>
      <c r="E8655" s="27">
        <f t="shared" si="1621"/>
        <v>-13.31</v>
      </c>
      <c r="F8655" s="27">
        <f t="shared" si="1622"/>
        <v>13.3101</v>
      </c>
      <c r="G8655" s="27">
        <f t="shared" si="1623"/>
        <v>13.31</v>
      </c>
      <c r="H8655" s="27">
        <f t="shared" si="1625"/>
        <v>0</v>
      </c>
      <c r="I8655" s="27">
        <f t="shared" si="1624"/>
        <v>-13.31</v>
      </c>
      <c r="J8655" s="27">
        <f t="shared" si="1626"/>
        <v>-13.31</v>
      </c>
      <c r="K8655" s="12">
        <v>-37.6</v>
      </c>
      <c r="L8655" s="12">
        <f t="shared" si="1627"/>
        <v>14.31</v>
      </c>
      <c r="M8655" s="27"/>
      <c r="N8655" s="27"/>
      <c r="P8655" s="12">
        <v>-13.31</v>
      </c>
      <c r="Q8655" s="39">
        <v>38.200000000000003</v>
      </c>
      <c r="R8655" s="12">
        <f t="shared" si="1628"/>
        <v>37.6</v>
      </c>
      <c r="S8655" s="12">
        <v>6.6933257316783177</v>
      </c>
      <c r="T8655" s="20">
        <v>16.3244011193818</v>
      </c>
      <c r="Y8655" s="20">
        <f t="shared" si="1629"/>
        <v>0.38955400426920661</v>
      </c>
      <c r="Z8655" s="20">
        <f t="shared" si="1630"/>
        <v>0.38455681215221893</v>
      </c>
      <c r="AB8655" s="20">
        <v>0.24344597942734519</v>
      </c>
      <c r="AC8655" s="20">
        <v>0</v>
      </c>
      <c r="AE8655" s="20">
        <f t="shared" si="1631"/>
        <v>0.52955400426920662</v>
      </c>
      <c r="AF8655" s="20">
        <f t="shared" si="1632"/>
        <v>0.56795681215221894</v>
      </c>
    </row>
    <row r="8656" spans="1:32" x14ac:dyDescent="0.2">
      <c r="A8656" s="14" t="s">
        <v>8734</v>
      </c>
      <c r="B8656" s="20">
        <v>0.34809569889378661</v>
      </c>
      <c r="C8656" s="20">
        <v>0.33841261256786642</v>
      </c>
      <c r="D8656" s="27">
        <v>0.33841466588981522</v>
      </c>
      <c r="E8656" s="27">
        <f t="shared" si="1621"/>
        <v>-6.74</v>
      </c>
      <c r="F8656" s="27">
        <f t="shared" si="1622"/>
        <v>6.7401</v>
      </c>
      <c r="G8656" s="27">
        <f t="shared" si="1623"/>
        <v>6.74</v>
      </c>
      <c r="H8656" s="27">
        <f t="shared" si="1625"/>
        <v>0</v>
      </c>
      <c r="I8656" s="27">
        <f t="shared" si="1624"/>
        <v>-6.74</v>
      </c>
      <c r="J8656" s="27">
        <f t="shared" si="1626"/>
        <v>-6.74</v>
      </c>
      <c r="K8656" s="12">
        <v>-37.6</v>
      </c>
      <c r="L8656" s="12">
        <f t="shared" si="1627"/>
        <v>7.74</v>
      </c>
      <c r="M8656" s="27"/>
      <c r="N8656" s="27"/>
      <c r="P8656" s="12">
        <v>-6.74</v>
      </c>
      <c r="Q8656" s="39">
        <v>31.95</v>
      </c>
      <c r="R8656" s="12">
        <f t="shared" si="1628"/>
        <v>37.6</v>
      </c>
      <c r="S8656" s="12">
        <v>6.7318880008644637</v>
      </c>
      <c r="T8656" s="20">
        <v>16.404673563450711</v>
      </c>
      <c r="Y8656" s="20">
        <f t="shared" si="1629"/>
        <v>0.3917983424319339</v>
      </c>
      <c r="Z8656" s="20">
        <f t="shared" si="1630"/>
        <v>0.38644780435273257</v>
      </c>
      <c r="AB8656" s="20">
        <v>0.2383942195603686</v>
      </c>
      <c r="AC8656" s="20">
        <v>0</v>
      </c>
      <c r="AE8656" s="20">
        <f t="shared" si="1631"/>
        <v>0.53179834243193391</v>
      </c>
      <c r="AF8656" s="20">
        <f t="shared" si="1632"/>
        <v>0.56984780435273263</v>
      </c>
    </row>
    <row r="8657" spans="1:32" x14ac:dyDescent="0.2">
      <c r="A8657" s="14" t="s">
        <v>8735</v>
      </c>
      <c r="B8657" s="20">
        <v>0.3640303570897484</v>
      </c>
      <c r="C8657" s="20">
        <v>0.35588304598584192</v>
      </c>
      <c r="D8657" s="27">
        <v>0.35588554500596059</v>
      </c>
      <c r="E8657" s="27">
        <f t="shared" si="1621"/>
        <v>-2.98</v>
      </c>
      <c r="F8657" s="27">
        <f t="shared" si="1622"/>
        <v>2.9801000000000002</v>
      </c>
      <c r="G8657" s="27">
        <f t="shared" si="1623"/>
        <v>2.98</v>
      </c>
      <c r="H8657" s="27">
        <f t="shared" si="1625"/>
        <v>0</v>
      </c>
      <c r="I8657" s="27">
        <f t="shared" si="1624"/>
        <v>-2.98</v>
      </c>
      <c r="J8657" s="27">
        <f t="shared" si="1626"/>
        <v>-2.98</v>
      </c>
      <c r="K8657" s="12">
        <v>-37.6</v>
      </c>
      <c r="L8657" s="12">
        <f t="shared" si="1627"/>
        <v>3.98</v>
      </c>
      <c r="M8657" s="27"/>
      <c r="N8657" s="27"/>
      <c r="P8657" s="12">
        <v>-2.98</v>
      </c>
      <c r="Q8657" s="39">
        <v>35.25</v>
      </c>
      <c r="R8657" s="12">
        <f t="shared" si="1628"/>
        <v>37.6</v>
      </c>
      <c r="S8657" s="12">
        <v>6.8976943389413652</v>
      </c>
      <c r="T8657" s="20">
        <v>16.858979762581399</v>
      </c>
      <c r="Y8657" s="20">
        <f t="shared" si="1629"/>
        <v>0.40144833191703772</v>
      </c>
      <c r="Z8657" s="20">
        <f t="shared" si="1630"/>
        <v>0.39714997605269536</v>
      </c>
      <c r="AB8657" s="20">
        <v>0.25432875947439376</v>
      </c>
      <c r="AC8657" s="20">
        <v>0</v>
      </c>
      <c r="AE8657" s="20">
        <f t="shared" si="1631"/>
        <v>0.54144833191703778</v>
      </c>
      <c r="AF8657" s="20">
        <f t="shared" si="1632"/>
        <v>0.58054997605269532</v>
      </c>
    </row>
    <row r="8658" spans="1:32" x14ac:dyDescent="0.2">
      <c r="A8658" s="14" t="s">
        <v>8736</v>
      </c>
      <c r="B8658" s="20">
        <v>0.38311948580747945</v>
      </c>
      <c r="C8658" s="20">
        <v>0.37468850980153195</v>
      </c>
      <c r="D8658" s="27">
        <v>0.37469083904290246</v>
      </c>
      <c r="E8658" s="27">
        <f t="shared" si="1621"/>
        <v>8.7799999999999994</v>
      </c>
      <c r="F8658" s="27">
        <f t="shared" si="1622"/>
        <v>-8.7798999999999996</v>
      </c>
      <c r="G8658" s="27">
        <f t="shared" si="1623"/>
        <v>-8.7799999999999994</v>
      </c>
      <c r="H8658" s="27">
        <f t="shared" si="1625"/>
        <v>1000</v>
      </c>
      <c r="I8658" s="27">
        <f t="shared" si="1624"/>
        <v>1000</v>
      </c>
      <c r="J8658" s="27">
        <f t="shared" si="1626"/>
        <v>1000</v>
      </c>
      <c r="K8658" s="12">
        <v>-37.6</v>
      </c>
      <c r="L8658" s="12">
        <f t="shared" si="1627"/>
        <v>9.7799999999999994</v>
      </c>
      <c r="M8658" s="27"/>
      <c r="N8658" s="27"/>
      <c r="P8658" s="12">
        <v>8.7799999999999994</v>
      </c>
      <c r="Q8658" s="39">
        <v>38</v>
      </c>
      <c r="R8658" s="12">
        <f t="shared" si="1628"/>
        <v>37.6</v>
      </c>
      <c r="S8658" s="12">
        <v>7.2553312449206455</v>
      </c>
      <c r="T8658" s="20">
        <v>17.744544274518731</v>
      </c>
      <c r="Y8658" s="20">
        <f t="shared" si="1629"/>
        <v>0.42226293057601333</v>
      </c>
      <c r="Z8658" s="20">
        <f t="shared" si="1630"/>
        <v>0.41801137630715396</v>
      </c>
      <c r="AB8658" s="20">
        <v>0.27341797346349939</v>
      </c>
      <c r="AC8658" s="20">
        <v>0</v>
      </c>
      <c r="AE8658" s="20">
        <f t="shared" si="1631"/>
        <v>0.5622629305760134</v>
      </c>
      <c r="AF8658" s="20">
        <f t="shared" si="1632"/>
        <v>0.60141137630715402</v>
      </c>
    </row>
    <row r="8659" spans="1:32" x14ac:dyDescent="0.2">
      <c r="A8659" s="14" t="s">
        <v>8737</v>
      </c>
      <c r="B8659" s="20">
        <v>0.39488925432616351</v>
      </c>
      <c r="C8659" s="20">
        <v>0.38526167359651009</v>
      </c>
      <c r="D8659" s="27">
        <v>0.38526297233043344</v>
      </c>
      <c r="E8659" s="27">
        <f t="shared" si="1621"/>
        <v>9.68</v>
      </c>
      <c r="F8659" s="27">
        <f t="shared" si="1622"/>
        <v>-9.6798999999999999</v>
      </c>
      <c r="G8659" s="27">
        <f t="shared" si="1623"/>
        <v>-9.68</v>
      </c>
      <c r="H8659" s="27">
        <f t="shared" si="1625"/>
        <v>1000</v>
      </c>
      <c r="I8659" s="27">
        <f t="shared" si="1624"/>
        <v>1000</v>
      </c>
      <c r="J8659" s="27">
        <f t="shared" si="1626"/>
        <v>1000</v>
      </c>
      <c r="K8659" s="12">
        <v>-37.6</v>
      </c>
      <c r="L8659" s="12">
        <f t="shared" si="1627"/>
        <v>10.68</v>
      </c>
      <c r="M8659" s="27"/>
      <c r="N8659" s="27"/>
      <c r="P8659" s="12">
        <v>9.68</v>
      </c>
      <c r="Q8659" s="39">
        <v>53.57</v>
      </c>
      <c r="R8659" s="12">
        <f t="shared" si="1628"/>
        <v>37.6</v>
      </c>
      <c r="S8659" s="12">
        <v>7.6158615445985349</v>
      </c>
      <c r="T8659" s="20">
        <v>18.67811418967138</v>
      </c>
      <c r="Y8659" s="20">
        <f t="shared" si="1629"/>
        <v>0.44324592580590222</v>
      </c>
      <c r="Z8659" s="20">
        <f t="shared" si="1630"/>
        <v>0.44000364835847411</v>
      </c>
      <c r="AB8659" s="20">
        <v>0.28518814554761246</v>
      </c>
      <c r="AC8659" s="20">
        <v>0</v>
      </c>
      <c r="AE8659" s="20">
        <f t="shared" si="1631"/>
        <v>0.58324592580590218</v>
      </c>
      <c r="AF8659" s="20">
        <f t="shared" si="1632"/>
        <v>0.62340364835847417</v>
      </c>
    </row>
    <row r="8660" spans="1:32" x14ac:dyDescent="0.2">
      <c r="A8660" s="14" t="s">
        <v>8738</v>
      </c>
      <c r="B8660" s="20">
        <v>0.40532639979018975</v>
      </c>
      <c r="C8660" s="20">
        <v>0.39343178557009595</v>
      </c>
      <c r="D8660" s="27">
        <v>0.39343294055707373</v>
      </c>
      <c r="E8660" s="27">
        <f t="shared" si="1621"/>
        <v>10.69</v>
      </c>
      <c r="F8660" s="27">
        <f t="shared" si="1622"/>
        <v>-10.6899</v>
      </c>
      <c r="G8660" s="27">
        <f t="shared" si="1623"/>
        <v>-10.69</v>
      </c>
      <c r="H8660" s="27">
        <f t="shared" si="1625"/>
        <v>1000</v>
      </c>
      <c r="I8660" s="27">
        <f t="shared" si="1624"/>
        <v>1000</v>
      </c>
      <c r="J8660" s="27">
        <f t="shared" si="1626"/>
        <v>1000</v>
      </c>
      <c r="K8660" s="12">
        <v>-37.6</v>
      </c>
      <c r="L8660" s="12">
        <f t="shared" si="1627"/>
        <v>11.69</v>
      </c>
      <c r="M8660" s="27"/>
      <c r="N8660" s="27"/>
      <c r="P8660" s="12">
        <v>10.69</v>
      </c>
      <c r="Q8660" s="39">
        <v>53.95</v>
      </c>
      <c r="R8660" s="12">
        <f t="shared" si="1628"/>
        <v>37.6</v>
      </c>
      <c r="S8660" s="12">
        <v>7.9571025529523025</v>
      </c>
      <c r="T8660" s="20">
        <v>19.455748793950928</v>
      </c>
      <c r="Y8660" s="20">
        <f t="shared" si="1629"/>
        <v>0.46310627722969883</v>
      </c>
      <c r="Z8660" s="20">
        <f t="shared" si="1630"/>
        <v>0.45832252463785828</v>
      </c>
      <c r="AB8660" s="20">
        <v>0.29562523850161143</v>
      </c>
      <c r="AC8660" s="20">
        <v>0</v>
      </c>
      <c r="AE8660" s="20">
        <f t="shared" si="1631"/>
        <v>0.60310627722969889</v>
      </c>
      <c r="AF8660" s="20">
        <f t="shared" si="1632"/>
        <v>0.64172252463785828</v>
      </c>
    </row>
    <row r="8661" spans="1:32" x14ac:dyDescent="0.2">
      <c r="A8661" s="14" t="s">
        <v>8739</v>
      </c>
      <c r="B8661" s="20">
        <v>0.41948111229140839</v>
      </c>
      <c r="C8661" s="20">
        <v>0.40762652036362546</v>
      </c>
      <c r="D8661" s="27">
        <v>0.40762846018288779</v>
      </c>
      <c r="E8661" s="27">
        <f t="shared" si="1621"/>
        <v>8.32</v>
      </c>
      <c r="F8661" s="27">
        <f t="shared" si="1622"/>
        <v>-8.3199000000000005</v>
      </c>
      <c r="G8661" s="27">
        <f t="shared" si="1623"/>
        <v>-8.32</v>
      </c>
      <c r="H8661" s="27">
        <f t="shared" si="1625"/>
        <v>1000</v>
      </c>
      <c r="I8661" s="27">
        <f t="shared" si="1624"/>
        <v>1000</v>
      </c>
      <c r="J8661" s="27">
        <f t="shared" si="1626"/>
        <v>1000</v>
      </c>
      <c r="K8661" s="12">
        <v>-37.6</v>
      </c>
      <c r="L8661" s="12">
        <f t="shared" si="1627"/>
        <v>9.32</v>
      </c>
      <c r="M8661" s="27"/>
      <c r="N8661" s="27"/>
      <c r="P8661" s="12">
        <v>8.32</v>
      </c>
      <c r="Q8661" s="39">
        <v>54.94</v>
      </c>
      <c r="R8661" s="12">
        <f t="shared" si="1628"/>
        <v>37.6</v>
      </c>
      <c r="S8661" s="12">
        <v>8.1730284215477145</v>
      </c>
      <c r="T8661" s="20">
        <v>19.961879657431098</v>
      </c>
      <c r="Y8661" s="20">
        <f t="shared" si="1629"/>
        <v>0.47567324171172742</v>
      </c>
      <c r="Z8661" s="20">
        <f t="shared" si="1630"/>
        <v>0.47024553914653111</v>
      </c>
      <c r="AB8661" s="20">
        <v>0.30977963607481496</v>
      </c>
      <c r="AC8661" s="20">
        <v>0</v>
      </c>
      <c r="AE8661" s="20">
        <f t="shared" si="1631"/>
        <v>0.61567324171172744</v>
      </c>
      <c r="AF8661" s="20">
        <f t="shared" si="1632"/>
        <v>0.65364553914653112</v>
      </c>
    </row>
    <row r="8662" spans="1:32" x14ac:dyDescent="0.2">
      <c r="A8662" s="14" t="s">
        <v>8740</v>
      </c>
      <c r="B8662" s="20">
        <v>0.4098925375718665</v>
      </c>
      <c r="C8662" s="20">
        <v>0.39663235891934873</v>
      </c>
      <c r="D8662" s="27">
        <v>0.39663453023609735</v>
      </c>
      <c r="E8662" s="27">
        <f t="shared" si="1621"/>
        <v>-0.91</v>
      </c>
      <c r="F8662" s="27">
        <f t="shared" si="1622"/>
        <v>0.91010000000000002</v>
      </c>
      <c r="G8662" s="27">
        <f t="shared" si="1623"/>
        <v>0.91</v>
      </c>
      <c r="H8662" s="27">
        <f t="shared" si="1625"/>
        <v>0</v>
      </c>
      <c r="I8662" s="27">
        <f t="shared" si="1624"/>
        <v>-0.91</v>
      </c>
      <c r="J8662" s="27">
        <f t="shared" si="1626"/>
        <v>-0.91</v>
      </c>
      <c r="K8662" s="12">
        <v>-37.6</v>
      </c>
      <c r="L8662" s="12">
        <f t="shared" si="1627"/>
        <v>1.9100000000000001</v>
      </c>
      <c r="M8662" s="27"/>
      <c r="N8662" s="27"/>
      <c r="P8662" s="12">
        <v>-0.91</v>
      </c>
      <c r="Q8662" s="39">
        <v>50.76</v>
      </c>
      <c r="R8662" s="12">
        <f t="shared" si="1628"/>
        <v>37.6</v>
      </c>
      <c r="S8662" s="12">
        <v>8.1108449272205867</v>
      </c>
      <c r="T8662" s="20">
        <v>19.767158097872468</v>
      </c>
      <c r="Y8662" s="20">
        <f t="shared" si="1629"/>
        <v>0.4720541396112668</v>
      </c>
      <c r="Z8662" s="20">
        <f t="shared" si="1630"/>
        <v>0.46565844883592428</v>
      </c>
      <c r="AB8662" s="20">
        <v>0.30019093389375806</v>
      </c>
      <c r="AC8662" s="20">
        <v>0</v>
      </c>
      <c r="AE8662" s="20">
        <f t="shared" si="1631"/>
        <v>0.61205413961126687</v>
      </c>
      <c r="AF8662" s="20">
        <f t="shared" si="1632"/>
        <v>0.64905844883592434</v>
      </c>
    </row>
    <row r="8663" spans="1:32" x14ac:dyDescent="0.2">
      <c r="A8663" s="14" t="s">
        <v>8741</v>
      </c>
      <c r="B8663" s="20">
        <v>0.37958067070152496</v>
      </c>
      <c r="C8663" s="20">
        <v>0.36745375937607655</v>
      </c>
      <c r="D8663" s="27">
        <v>0.3674571393987856</v>
      </c>
      <c r="E8663" s="27">
        <f t="shared" si="1621"/>
        <v>4.3899999999999997</v>
      </c>
      <c r="F8663" s="27">
        <f t="shared" si="1622"/>
        <v>-4.3898999999999999</v>
      </c>
      <c r="G8663" s="27">
        <f t="shared" si="1623"/>
        <v>-4.3899999999999997</v>
      </c>
      <c r="H8663" s="27">
        <f t="shared" si="1625"/>
        <v>1000</v>
      </c>
      <c r="I8663" s="27">
        <f t="shared" si="1624"/>
        <v>1000</v>
      </c>
      <c r="J8663" s="27">
        <f t="shared" si="1626"/>
        <v>1000</v>
      </c>
      <c r="K8663" s="12">
        <v>-37.6</v>
      </c>
      <c r="L8663" s="12">
        <f t="shared" si="1627"/>
        <v>5.39</v>
      </c>
      <c r="M8663" s="27"/>
      <c r="N8663" s="27"/>
      <c r="P8663" s="12">
        <v>4.3899999999999997</v>
      </c>
      <c r="Q8663" s="39">
        <v>44.74</v>
      </c>
      <c r="R8663" s="12">
        <f t="shared" si="1628"/>
        <v>37.6</v>
      </c>
      <c r="S8663" s="12">
        <v>7.4254532033523146</v>
      </c>
      <c r="T8663" s="20">
        <v>18.016377013624091</v>
      </c>
      <c r="Y8663" s="20">
        <f t="shared" si="1629"/>
        <v>0.4321640907433012</v>
      </c>
      <c r="Z8663" s="20">
        <f t="shared" si="1630"/>
        <v>0.42441498834930413</v>
      </c>
      <c r="AB8663" s="20">
        <v>0.26987863225320757</v>
      </c>
      <c r="AC8663" s="20">
        <v>0</v>
      </c>
      <c r="AE8663" s="20">
        <f t="shared" si="1631"/>
        <v>0.57216409074330121</v>
      </c>
      <c r="AF8663" s="20">
        <f t="shared" si="1632"/>
        <v>0.60781498834930414</v>
      </c>
    </row>
    <row r="8664" spans="1:32" x14ac:dyDescent="0.2">
      <c r="A8664" s="14" t="s">
        <v>8742</v>
      </c>
      <c r="B8664" s="20">
        <v>0.31748992536106102</v>
      </c>
      <c r="C8664" s="20">
        <v>0.30805245840729539</v>
      </c>
      <c r="D8664" s="27">
        <v>0.30805897923556513</v>
      </c>
      <c r="E8664" s="27">
        <f t="shared" si="1621"/>
        <v>-13.34</v>
      </c>
      <c r="F8664" s="27">
        <f t="shared" si="1622"/>
        <v>13.3401</v>
      </c>
      <c r="G8664" s="27">
        <f t="shared" si="1623"/>
        <v>13.34</v>
      </c>
      <c r="H8664" s="27">
        <f t="shared" si="1625"/>
        <v>0</v>
      </c>
      <c r="I8664" s="27">
        <f t="shared" si="1624"/>
        <v>-13.34</v>
      </c>
      <c r="J8664" s="27">
        <f t="shared" si="1626"/>
        <v>-13.34</v>
      </c>
      <c r="K8664" s="12">
        <v>-37.6</v>
      </c>
      <c r="L8664" s="12">
        <f t="shared" si="1627"/>
        <v>14.34</v>
      </c>
      <c r="M8664" s="27"/>
      <c r="N8664" s="27"/>
      <c r="P8664" s="12">
        <v>-13.34</v>
      </c>
      <c r="Q8664" s="39">
        <v>46.92</v>
      </c>
      <c r="R8664" s="12">
        <f t="shared" si="1628"/>
        <v>37.6</v>
      </c>
      <c r="S8664" s="12">
        <v>6.1149080073483919</v>
      </c>
      <c r="T8664" s="20">
        <v>14.787437900363459</v>
      </c>
      <c r="Y8664" s="20">
        <f t="shared" si="1629"/>
        <v>0.35588988127776422</v>
      </c>
      <c r="Z8664" s="20">
        <f t="shared" si="1630"/>
        <v>0.34835029703546166</v>
      </c>
      <c r="AB8664" s="20">
        <v>0.20778668383200888</v>
      </c>
      <c r="AC8664" s="20">
        <v>0</v>
      </c>
      <c r="AE8664" s="20">
        <f t="shared" si="1631"/>
        <v>0.49588988127776423</v>
      </c>
      <c r="AF8664" s="20">
        <f t="shared" si="1632"/>
        <v>0.53175029703546173</v>
      </c>
    </row>
    <row r="8665" spans="1:32" x14ac:dyDescent="0.2">
      <c r="A8665" s="14" t="s">
        <v>8743</v>
      </c>
      <c r="B8665" s="20">
        <v>0.26180206819176371</v>
      </c>
      <c r="C8665" s="20">
        <v>0.260736872562704</v>
      </c>
      <c r="D8665" s="27">
        <v>0.26074494417467781</v>
      </c>
      <c r="E8665" s="27">
        <f t="shared" si="1621"/>
        <v>-13</v>
      </c>
      <c r="F8665" s="27">
        <f t="shared" si="1622"/>
        <v>13.0001</v>
      </c>
      <c r="G8665" s="27">
        <f t="shared" si="1623"/>
        <v>13</v>
      </c>
      <c r="H8665" s="27">
        <f t="shared" si="1625"/>
        <v>0</v>
      </c>
      <c r="I8665" s="27">
        <f t="shared" si="1624"/>
        <v>-13</v>
      </c>
      <c r="J8665" s="27">
        <f t="shared" si="1626"/>
        <v>-13</v>
      </c>
      <c r="K8665" s="12">
        <v>-37.6</v>
      </c>
      <c r="L8665" s="12">
        <f t="shared" si="1627"/>
        <v>14</v>
      </c>
      <c r="M8665" s="27"/>
      <c r="N8665" s="27"/>
      <c r="P8665" s="12">
        <v>-13</v>
      </c>
      <c r="Q8665" s="39">
        <v>40.64</v>
      </c>
      <c r="R8665" s="12">
        <f t="shared" si="1628"/>
        <v>37.6</v>
      </c>
      <c r="S8665" s="12">
        <v>4.4265210898611906</v>
      </c>
      <c r="T8665" s="20">
        <v>10.72028168176857</v>
      </c>
      <c r="Y8665" s="20">
        <f t="shared" si="1629"/>
        <v>0.25762514550522891</v>
      </c>
      <c r="Z8665" s="20">
        <f t="shared" si="1630"/>
        <v>0.25253957672113791</v>
      </c>
      <c r="AB8665" s="20">
        <v>0.15209850087779464</v>
      </c>
      <c r="AC8665" s="20">
        <v>0</v>
      </c>
      <c r="AE8665" s="20">
        <f t="shared" si="1631"/>
        <v>0.39762514550522893</v>
      </c>
      <c r="AF8665" s="20">
        <f t="shared" si="1632"/>
        <v>0.43593957672113792</v>
      </c>
    </row>
    <row r="8666" spans="1:32" x14ac:dyDescent="0.2">
      <c r="A8666" s="14" t="s">
        <v>8744</v>
      </c>
      <c r="B8666" s="20">
        <v>0.2534809364209385</v>
      </c>
      <c r="C8666" s="20">
        <v>0.26001868808468331</v>
      </c>
      <c r="D8666" s="27">
        <v>0.26002737200458365</v>
      </c>
      <c r="E8666" s="27">
        <f t="shared" si="1621"/>
        <v>-24.92</v>
      </c>
      <c r="F8666" s="27">
        <f t="shared" si="1622"/>
        <v>24.920100000000001</v>
      </c>
      <c r="G8666" s="27">
        <f t="shared" si="1623"/>
        <v>24.92</v>
      </c>
      <c r="H8666" s="27">
        <f t="shared" si="1625"/>
        <v>0</v>
      </c>
      <c r="I8666" s="27">
        <f t="shared" si="1624"/>
        <v>-24.92</v>
      </c>
      <c r="J8666" s="27">
        <f t="shared" si="1626"/>
        <v>-24.92</v>
      </c>
      <c r="K8666" s="12">
        <v>-37.6</v>
      </c>
      <c r="L8666" s="12">
        <f t="shared" si="1627"/>
        <v>25.92</v>
      </c>
      <c r="M8666" s="27"/>
      <c r="N8666" s="27"/>
      <c r="P8666" s="12">
        <v>-24.92</v>
      </c>
      <c r="Q8666" s="39">
        <v>19.559999999999999</v>
      </c>
      <c r="R8666" s="12">
        <f t="shared" si="1628"/>
        <v>37.6</v>
      </c>
      <c r="S8666" s="12">
        <v>3.6806912082393199</v>
      </c>
      <c r="T8666" s="20">
        <v>9.0376801789147869</v>
      </c>
      <c r="Y8666" s="20">
        <f t="shared" si="1629"/>
        <v>0.21421757376337427</v>
      </c>
      <c r="Z8666" s="20">
        <f t="shared" si="1630"/>
        <v>0.21290223472445413</v>
      </c>
      <c r="AB8666" s="20">
        <v>0.14377747830792381</v>
      </c>
      <c r="AC8666" s="20">
        <v>0</v>
      </c>
      <c r="AE8666" s="20">
        <f t="shared" si="1631"/>
        <v>0.35421757376337426</v>
      </c>
      <c r="AF8666" s="20">
        <f t="shared" si="1632"/>
        <v>0.39630223472445414</v>
      </c>
    </row>
    <row r="8667" spans="1:32" x14ac:dyDescent="0.2">
      <c r="A8667" s="14" t="s">
        <v>8745</v>
      </c>
      <c r="B8667" s="20">
        <v>0.2694885351317699</v>
      </c>
      <c r="C8667" s="20">
        <v>0.27496782083749188</v>
      </c>
      <c r="D8667" s="27">
        <v>0.27497686577242519</v>
      </c>
      <c r="E8667" s="27">
        <f t="shared" si="1621"/>
        <v>-49.98</v>
      </c>
      <c r="F8667" s="27">
        <f t="shared" si="1622"/>
        <v>49.9801</v>
      </c>
      <c r="G8667" s="27">
        <f t="shared" si="1623"/>
        <v>49.98</v>
      </c>
      <c r="H8667" s="27">
        <f t="shared" si="1625"/>
        <v>0</v>
      </c>
      <c r="I8667" s="27">
        <f t="shared" si="1624"/>
        <v>-49.98</v>
      </c>
      <c r="J8667" s="27">
        <f t="shared" si="1626"/>
        <v>-49.98</v>
      </c>
      <c r="K8667" s="12">
        <v>-37.6</v>
      </c>
      <c r="L8667" s="12">
        <f t="shared" si="1627"/>
        <v>50.98</v>
      </c>
      <c r="M8667" s="27"/>
      <c r="N8667" s="27"/>
      <c r="P8667" s="12">
        <v>-49.98</v>
      </c>
      <c r="Q8667" s="39">
        <v>15.65</v>
      </c>
      <c r="R8667" s="12">
        <f t="shared" si="1628"/>
        <v>37.6</v>
      </c>
      <c r="S8667" s="12">
        <v>4.0296050251052362</v>
      </c>
      <c r="T8667" s="20">
        <v>9.8646874280881196</v>
      </c>
      <c r="Y8667" s="20">
        <f t="shared" si="1629"/>
        <v>0.23452448544730467</v>
      </c>
      <c r="Z8667" s="20">
        <f t="shared" si="1630"/>
        <v>0.23238419115538728</v>
      </c>
      <c r="AB8667" s="20">
        <v>0.15978491669125477</v>
      </c>
      <c r="AC8667" s="20">
        <v>0</v>
      </c>
      <c r="AE8667" s="20">
        <f t="shared" si="1631"/>
        <v>0.37452448544730466</v>
      </c>
      <c r="AF8667" s="20">
        <f t="shared" si="1632"/>
        <v>0.41578419115538728</v>
      </c>
    </row>
    <row r="8668" spans="1:32" x14ac:dyDescent="0.2">
      <c r="A8668" s="14" t="s">
        <v>8746</v>
      </c>
      <c r="B8668" s="20">
        <v>0.28084076580483447</v>
      </c>
      <c r="C8668" s="20">
        <v>0.28898033375578608</v>
      </c>
      <c r="D8668" s="27">
        <v>0.28899009822788302</v>
      </c>
      <c r="E8668" s="27">
        <f t="shared" si="1621"/>
        <v>-53.62</v>
      </c>
      <c r="F8668" s="27">
        <f t="shared" si="1622"/>
        <v>53.620100000000001</v>
      </c>
      <c r="G8668" s="27">
        <f t="shared" si="1623"/>
        <v>53.62</v>
      </c>
      <c r="H8668" s="27">
        <f t="shared" si="1625"/>
        <v>0</v>
      </c>
      <c r="I8668" s="27">
        <f t="shared" si="1624"/>
        <v>-53.62</v>
      </c>
      <c r="J8668" s="27">
        <f t="shared" si="1626"/>
        <v>-53.62</v>
      </c>
      <c r="K8668" s="12">
        <v>-37.6</v>
      </c>
      <c r="L8668" s="12">
        <f t="shared" si="1627"/>
        <v>54.62</v>
      </c>
      <c r="M8668" s="27"/>
      <c r="N8668" s="27"/>
      <c r="P8668" s="12">
        <v>-53.62</v>
      </c>
      <c r="Q8668" s="39">
        <v>12.47</v>
      </c>
      <c r="R8668" s="12">
        <f t="shared" si="1628"/>
        <v>37.6</v>
      </c>
      <c r="S8668" s="12">
        <v>3.9267641087227889</v>
      </c>
      <c r="T8668" s="20">
        <v>9.5774693015289998</v>
      </c>
      <c r="Y8668" s="20">
        <f t="shared" si="1629"/>
        <v>0.22853910652126641</v>
      </c>
      <c r="Z8668" s="20">
        <f t="shared" si="1630"/>
        <v>0.22561814281253142</v>
      </c>
      <c r="AB8668" s="20">
        <v>0.17113699546789268</v>
      </c>
      <c r="AC8668" s="20">
        <v>0</v>
      </c>
      <c r="AE8668" s="20">
        <f t="shared" si="1631"/>
        <v>0.36853910652126642</v>
      </c>
      <c r="AF8668" s="20">
        <f t="shared" si="1632"/>
        <v>0.40901814281253146</v>
      </c>
    </row>
    <row r="8669" spans="1:32" x14ac:dyDescent="0.2">
      <c r="A8669" s="14" t="s">
        <v>8747</v>
      </c>
      <c r="B8669" s="20">
        <v>0.31930995430744646</v>
      </c>
      <c r="C8669" s="20">
        <v>0.32877386297985994</v>
      </c>
      <c r="D8669" s="27">
        <v>0.32878488289474167</v>
      </c>
      <c r="E8669" s="27">
        <f t="shared" si="1621"/>
        <v>-50.19</v>
      </c>
      <c r="F8669" s="27">
        <f t="shared" si="1622"/>
        <v>50.190100000000001</v>
      </c>
      <c r="G8669" s="27">
        <f t="shared" si="1623"/>
        <v>50.19</v>
      </c>
      <c r="H8669" s="27">
        <f t="shared" si="1625"/>
        <v>0</v>
      </c>
      <c r="I8669" s="27">
        <f t="shared" si="1624"/>
        <v>-50.19</v>
      </c>
      <c r="J8669" s="27">
        <f t="shared" si="1626"/>
        <v>-50.19</v>
      </c>
      <c r="K8669" s="12">
        <v>-37.6</v>
      </c>
      <c r="L8669" s="12">
        <f t="shared" si="1627"/>
        <v>51.19</v>
      </c>
      <c r="M8669" s="27"/>
      <c r="N8669" s="27"/>
      <c r="P8669" s="12">
        <v>-50.19</v>
      </c>
      <c r="Q8669" s="39">
        <v>13.19</v>
      </c>
      <c r="R8669" s="12">
        <f t="shared" si="1628"/>
        <v>37.6</v>
      </c>
      <c r="S8669" s="12">
        <v>4.3874997031288618</v>
      </c>
      <c r="T8669" s="20">
        <v>10.643837188127499</v>
      </c>
      <c r="Y8669" s="20">
        <f t="shared" si="1629"/>
        <v>0.25535408653348746</v>
      </c>
      <c r="Z8669" s="20">
        <f t="shared" si="1630"/>
        <v>0.25073876022770475</v>
      </c>
      <c r="AB8669" s="20">
        <v>0.20960569808005858</v>
      </c>
      <c r="AC8669" s="20">
        <v>0</v>
      </c>
      <c r="AE8669" s="20">
        <f t="shared" si="1631"/>
        <v>0.39535408653348747</v>
      </c>
      <c r="AF8669" s="20">
        <f t="shared" si="1632"/>
        <v>0.43413876022770476</v>
      </c>
    </row>
    <row r="8670" spans="1:32" x14ac:dyDescent="0.2">
      <c r="A8670" s="14" t="s">
        <v>8748</v>
      </c>
      <c r="B8670" s="20">
        <v>0.39314227008021807</v>
      </c>
      <c r="C8670" s="20">
        <v>0.40067412768774724</v>
      </c>
      <c r="D8670" s="27">
        <v>0.40068636738535945</v>
      </c>
      <c r="E8670" s="27">
        <f t="shared" si="1621"/>
        <v>-23.36</v>
      </c>
      <c r="F8670" s="27">
        <f t="shared" si="1622"/>
        <v>23.360099999999999</v>
      </c>
      <c r="G8670" s="27">
        <f t="shared" si="1623"/>
        <v>23.36</v>
      </c>
      <c r="H8670" s="27">
        <f t="shared" si="1625"/>
        <v>0</v>
      </c>
      <c r="I8670" s="27">
        <f t="shared" si="1624"/>
        <v>-23.36</v>
      </c>
      <c r="J8670" s="27">
        <f t="shared" si="1626"/>
        <v>-23.36</v>
      </c>
      <c r="K8670" s="12">
        <v>-37.6</v>
      </c>
      <c r="L8670" s="12">
        <f t="shared" si="1627"/>
        <v>24.36</v>
      </c>
      <c r="M8670" s="27"/>
      <c r="N8670" s="27"/>
      <c r="P8670" s="12">
        <v>-23.36</v>
      </c>
      <c r="Q8670" s="39">
        <v>15.63</v>
      </c>
      <c r="R8670" s="12">
        <f t="shared" si="1628"/>
        <v>37.6</v>
      </c>
      <c r="S8670" s="12">
        <v>5.8231906788473493</v>
      </c>
      <c r="T8670" s="20">
        <v>14.159863983460578</v>
      </c>
      <c r="Y8670" s="20">
        <f t="shared" si="1629"/>
        <v>0.33891182612433574</v>
      </c>
      <c r="Z8670" s="20">
        <f t="shared" si="1630"/>
        <v>0.33356642698049743</v>
      </c>
      <c r="AB8670" s="20">
        <v>0.28343725873830805</v>
      </c>
      <c r="AC8670" s="20">
        <v>0</v>
      </c>
      <c r="AE8670" s="20">
        <f t="shared" si="1631"/>
        <v>0.47891182612433575</v>
      </c>
      <c r="AF8670" s="20">
        <f t="shared" si="1632"/>
        <v>0.51696642698049744</v>
      </c>
    </row>
    <row r="8671" spans="1:32" x14ac:dyDescent="0.2">
      <c r="A8671" s="14" t="s">
        <v>8749</v>
      </c>
      <c r="B8671" s="20">
        <v>0.5112002456388457</v>
      </c>
      <c r="C8671" s="20">
        <v>0.51163762156411008</v>
      </c>
      <c r="D8671" s="27">
        <v>0.51164887964810213</v>
      </c>
      <c r="E8671" s="27">
        <f t="shared" si="1621"/>
        <v>-12.15</v>
      </c>
      <c r="F8671" s="27">
        <f t="shared" si="1622"/>
        <v>12.1501</v>
      </c>
      <c r="G8671" s="27">
        <f t="shared" si="1623"/>
        <v>12.15</v>
      </c>
      <c r="H8671" s="27">
        <f t="shared" si="1625"/>
        <v>0</v>
      </c>
      <c r="I8671" s="27">
        <f t="shared" si="1624"/>
        <v>-12.15</v>
      </c>
      <c r="J8671" s="27">
        <f t="shared" si="1626"/>
        <v>-12.15</v>
      </c>
      <c r="K8671" s="12">
        <v>-37.6</v>
      </c>
      <c r="L8671" s="12">
        <f t="shared" si="1627"/>
        <v>13.15</v>
      </c>
      <c r="M8671" s="27"/>
      <c r="N8671" s="27"/>
      <c r="P8671" s="12">
        <v>-12.15</v>
      </c>
      <c r="Q8671" s="39">
        <v>21.82</v>
      </c>
      <c r="R8671" s="12">
        <f t="shared" si="1628"/>
        <v>37.6</v>
      </c>
      <c r="S8671" s="12">
        <v>8.5396233442743128</v>
      </c>
      <c r="T8671" s="20">
        <v>20.85187892497812</v>
      </c>
      <c r="Y8671" s="20">
        <f t="shared" si="1629"/>
        <v>0.49700920021992007</v>
      </c>
      <c r="Z8671" s="20">
        <f t="shared" si="1630"/>
        <v>0.49121140972535043</v>
      </c>
      <c r="AB8671" s="20">
        <v>0.40149523481736915</v>
      </c>
      <c r="AC8671" s="20">
        <v>6.2648879648102118E-2</v>
      </c>
      <c r="AE8671" s="20">
        <f t="shared" si="1631"/>
        <v>0.63700920021992014</v>
      </c>
      <c r="AF8671" s="20">
        <f t="shared" si="1632"/>
        <v>0.67461140972535039</v>
      </c>
    </row>
    <row r="8672" spans="1:32" x14ac:dyDescent="0.2">
      <c r="A8672" s="14" t="s">
        <v>8750</v>
      </c>
      <c r="B8672" s="20">
        <v>0.53746138955497091</v>
      </c>
      <c r="C8672" s="20">
        <v>0.54066925663594712</v>
      </c>
      <c r="D8672" s="27">
        <v>0.54067445469196551</v>
      </c>
      <c r="E8672" s="27">
        <f t="shared" si="1621"/>
        <v>8.77</v>
      </c>
      <c r="F8672" s="27">
        <f t="shared" si="1622"/>
        <v>-8.7698999999999998</v>
      </c>
      <c r="G8672" s="27">
        <f t="shared" si="1623"/>
        <v>-8.77</v>
      </c>
      <c r="H8672" s="27">
        <f t="shared" si="1625"/>
        <v>1000</v>
      </c>
      <c r="I8672" s="27">
        <f t="shared" si="1624"/>
        <v>1000</v>
      </c>
      <c r="J8672" s="27">
        <f t="shared" si="1626"/>
        <v>1000</v>
      </c>
      <c r="K8672" s="12">
        <v>-37.6</v>
      </c>
      <c r="L8672" s="12">
        <f t="shared" si="1627"/>
        <v>9.77</v>
      </c>
      <c r="M8672" s="27"/>
      <c r="N8672" s="27"/>
      <c r="P8672" s="12">
        <v>8.77</v>
      </c>
      <c r="Q8672" s="39">
        <v>33.69</v>
      </c>
      <c r="R8672" s="12">
        <f t="shared" si="1628"/>
        <v>37.6</v>
      </c>
      <c r="S8672" s="12">
        <v>8.923780296831799</v>
      </c>
      <c r="T8672" s="20">
        <v>22.043750446543509</v>
      </c>
      <c r="Y8672" s="20">
        <f t="shared" si="1629"/>
        <v>0.5193672752839138</v>
      </c>
      <c r="Z8672" s="20">
        <f t="shared" si="1630"/>
        <v>0.51928853852635837</v>
      </c>
      <c r="AB8672" s="20">
        <v>0.4277592716116172</v>
      </c>
      <c r="AC8672" s="20">
        <v>9.1674454691965501E-2</v>
      </c>
      <c r="AE8672" s="20">
        <f t="shared" si="1631"/>
        <v>0.65936727528391381</v>
      </c>
      <c r="AF8672" s="20">
        <f t="shared" si="1632"/>
        <v>0.70268853852635837</v>
      </c>
    </row>
    <row r="8673" spans="1:32" x14ac:dyDescent="0.2">
      <c r="A8673" s="14" t="s">
        <v>8751</v>
      </c>
      <c r="B8673" s="20">
        <v>0.53376509539937567</v>
      </c>
      <c r="C8673" s="20">
        <v>0.5373987049464769</v>
      </c>
      <c r="D8673" s="27">
        <v>0.5374059489673142</v>
      </c>
      <c r="E8673" s="27">
        <f t="shared" si="1621"/>
        <v>13.7</v>
      </c>
      <c r="F8673" s="27">
        <f t="shared" si="1622"/>
        <v>-13.6999</v>
      </c>
      <c r="G8673" s="27">
        <f t="shared" si="1623"/>
        <v>-13.7</v>
      </c>
      <c r="H8673" s="27">
        <f t="shared" si="1625"/>
        <v>1000</v>
      </c>
      <c r="I8673" s="27">
        <f t="shared" si="1624"/>
        <v>1000</v>
      </c>
      <c r="J8673" s="27">
        <f t="shared" si="1626"/>
        <v>1000</v>
      </c>
      <c r="K8673" s="12">
        <v>-37.6</v>
      </c>
      <c r="L8673" s="12">
        <f t="shared" si="1627"/>
        <v>14.7</v>
      </c>
      <c r="M8673" s="27"/>
      <c r="N8673" s="27"/>
      <c r="P8673" s="12">
        <v>13.7</v>
      </c>
      <c r="Q8673" s="39">
        <v>39.909999999999997</v>
      </c>
      <c r="R8673" s="12">
        <f t="shared" si="1628"/>
        <v>37.6</v>
      </c>
      <c r="S8673" s="12">
        <v>8.6970297365423548</v>
      </c>
      <c r="T8673" s="20">
        <v>21.35208925152784</v>
      </c>
      <c r="Y8673" s="20">
        <f t="shared" si="1629"/>
        <v>0.50617030978842303</v>
      </c>
      <c r="Z8673" s="20">
        <f t="shared" si="1630"/>
        <v>0.50299495309559972</v>
      </c>
      <c r="AB8673" s="20">
        <v>0.42406217791885847</v>
      </c>
      <c r="AC8673" s="20">
        <v>8.8405948967314185E-2</v>
      </c>
      <c r="AE8673" s="20">
        <f t="shared" si="1631"/>
        <v>0.64617030978842305</v>
      </c>
      <c r="AF8673" s="20">
        <f t="shared" si="1632"/>
        <v>0.68639495309559972</v>
      </c>
    </row>
    <row r="8674" spans="1:32" x14ac:dyDescent="0.2">
      <c r="A8674" s="14" t="s">
        <v>8752</v>
      </c>
      <c r="B8674" s="20">
        <v>0.50270353011467461</v>
      </c>
      <c r="C8674" s="20">
        <v>0.50264105457828534</v>
      </c>
      <c r="D8674" s="27">
        <v>0.50264856504605215</v>
      </c>
      <c r="E8674" s="27">
        <f t="shared" si="1621"/>
        <v>12.17</v>
      </c>
      <c r="F8674" s="27">
        <f t="shared" si="1622"/>
        <v>-12.1699</v>
      </c>
      <c r="G8674" s="27">
        <f t="shared" si="1623"/>
        <v>-12.17</v>
      </c>
      <c r="H8674" s="27">
        <f t="shared" si="1625"/>
        <v>1000</v>
      </c>
      <c r="I8674" s="27">
        <f t="shared" si="1624"/>
        <v>1000</v>
      </c>
      <c r="J8674" s="27">
        <f t="shared" si="1626"/>
        <v>1000</v>
      </c>
      <c r="K8674" s="12">
        <v>-37.6</v>
      </c>
      <c r="L8674" s="12">
        <f t="shared" si="1627"/>
        <v>13.17</v>
      </c>
      <c r="M8674" s="27"/>
      <c r="N8674" s="27"/>
      <c r="P8674" s="12">
        <v>12.17</v>
      </c>
      <c r="Q8674" s="39">
        <v>44.9</v>
      </c>
      <c r="R8674" s="12">
        <f t="shared" si="1628"/>
        <v>37.6</v>
      </c>
      <c r="S8674" s="12">
        <v>8.4526728134012235</v>
      </c>
      <c r="T8674" s="20">
        <v>20.663722804195881</v>
      </c>
      <c r="Y8674" s="20">
        <f t="shared" si="1629"/>
        <v>0.49194864753911516</v>
      </c>
      <c r="Z8674" s="20">
        <f t="shared" si="1630"/>
        <v>0.48677898262031949</v>
      </c>
      <c r="AB8674" s="20">
        <v>0.3930002658034778</v>
      </c>
      <c r="AC8674" s="20">
        <v>5.3648565046052143E-2</v>
      </c>
      <c r="AE8674" s="20">
        <f t="shared" si="1631"/>
        <v>0.63194864753911517</v>
      </c>
      <c r="AF8674" s="20">
        <f t="shared" si="1632"/>
        <v>0.6701789826203195</v>
      </c>
    </row>
    <row r="8675" spans="1:32" x14ac:dyDescent="0.2">
      <c r="A8675" s="14" t="s">
        <v>8753</v>
      </c>
      <c r="B8675" s="20">
        <v>0.4716212007874459</v>
      </c>
      <c r="C8675" s="20">
        <v>0.46964190746776308</v>
      </c>
      <c r="D8675" s="27">
        <v>0.46964928670612188</v>
      </c>
      <c r="E8675" s="27">
        <f t="shared" si="1621"/>
        <v>10.63</v>
      </c>
      <c r="F8675" s="27">
        <f t="shared" si="1622"/>
        <v>-10.629900000000001</v>
      </c>
      <c r="G8675" s="27">
        <f t="shared" si="1623"/>
        <v>-10.63</v>
      </c>
      <c r="H8675" s="27">
        <f t="shared" si="1625"/>
        <v>1000</v>
      </c>
      <c r="I8675" s="27">
        <f t="shared" si="1624"/>
        <v>1000</v>
      </c>
      <c r="J8675" s="27">
        <f t="shared" si="1626"/>
        <v>1000</v>
      </c>
      <c r="K8675" s="12">
        <v>-37.6</v>
      </c>
      <c r="L8675" s="12">
        <f t="shared" si="1627"/>
        <v>11.63</v>
      </c>
      <c r="M8675" s="27"/>
      <c r="N8675" s="27"/>
      <c r="P8675" s="12">
        <v>10.63</v>
      </c>
      <c r="Q8675" s="39">
        <v>51.8</v>
      </c>
      <c r="R8675" s="12">
        <f t="shared" si="1628"/>
        <v>37.6</v>
      </c>
      <c r="S8675" s="12">
        <v>8.0133308959952476</v>
      </c>
      <c r="T8675" s="20">
        <v>19.480150887630039</v>
      </c>
      <c r="Y8675" s="20">
        <f t="shared" si="1629"/>
        <v>0.46637878734856758</v>
      </c>
      <c r="Z8675" s="20">
        <f t="shared" si="1630"/>
        <v>0.45889736908614481</v>
      </c>
      <c r="AB8675" s="20">
        <v>0.36191790524858247</v>
      </c>
      <c r="AC8675" s="20">
        <v>2.0649286706121872E-2</v>
      </c>
      <c r="AE8675" s="20">
        <f t="shared" si="1631"/>
        <v>0.60637878734856754</v>
      </c>
      <c r="AF8675" s="20">
        <f t="shared" si="1632"/>
        <v>0.64229736908614488</v>
      </c>
    </row>
    <row r="8676" spans="1:32" x14ac:dyDescent="0.2">
      <c r="A8676" s="14" t="s">
        <v>8754</v>
      </c>
      <c r="B8676" s="20">
        <v>0.44643736104996623</v>
      </c>
      <c r="C8676" s="20">
        <v>0.44339265881215567</v>
      </c>
      <c r="D8676" s="27">
        <v>0.44339999860908696</v>
      </c>
      <c r="E8676" s="27">
        <f t="shared" si="1621"/>
        <v>10.64</v>
      </c>
      <c r="F8676" s="27">
        <f t="shared" si="1622"/>
        <v>-10.639900000000001</v>
      </c>
      <c r="G8676" s="27">
        <f t="shared" si="1623"/>
        <v>-10.64</v>
      </c>
      <c r="H8676" s="27">
        <f t="shared" si="1625"/>
        <v>1000</v>
      </c>
      <c r="I8676" s="27">
        <f t="shared" si="1624"/>
        <v>1000</v>
      </c>
      <c r="J8676" s="27">
        <f t="shared" si="1626"/>
        <v>1000</v>
      </c>
      <c r="K8676" s="12">
        <v>-37.6</v>
      </c>
      <c r="L8676" s="12">
        <f t="shared" si="1627"/>
        <v>11.64</v>
      </c>
      <c r="M8676" s="27"/>
      <c r="N8676" s="27"/>
      <c r="P8676" s="12">
        <v>10.64</v>
      </c>
      <c r="Q8676" s="39">
        <v>51.65</v>
      </c>
      <c r="R8676" s="12">
        <f t="shared" si="1628"/>
        <v>37.6</v>
      </c>
      <c r="S8676" s="12">
        <v>7.6934005894203645</v>
      </c>
      <c r="T8676" s="20">
        <v>18.694401176258239</v>
      </c>
      <c r="Y8676" s="20">
        <f t="shared" si="1629"/>
        <v>0.44775872655823906</v>
      </c>
      <c r="Z8676" s="20">
        <f t="shared" si="1630"/>
        <v>0.44038732378984857</v>
      </c>
      <c r="AB8676" s="20">
        <v>0.33673404273892993</v>
      </c>
      <c r="AC8676" s="20">
        <v>0</v>
      </c>
      <c r="AE8676" s="20">
        <f t="shared" si="1631"/>
        <v>0.58775872655823913</v>
      </c>
      <c r="AF8676" s="20">
        <f t="shared" si="1632"/>
        <v>0.62378732378984858</v>
      </c>
    </row>
    <row r="8677" spans="1:32" x14ac:dyDescent="0.2">
      <c r="A8677" s="14" t="s">
        <v>8755</v>
      </c>
      <c r="B8677" s="20">
        <v>0.42672924870773238</v>
      </c>
      <c r="C8677" s="20">
        <v>0.42378013127709285</v>
      </c>
      <c r="D8677" s="27">
        <v>0.42378737482708762</v>
      </c>
      <c r="E8677" s="27">
        <f t="shared" si="1621"/>
        <v>10.68</v>
      </c>
      <c r="F8677" s="27">
        <f t="shared" si="1622"/>
        <v>-10.6799</v>
      </c>
      <c r="G8677" s="27">
        <f t="shared" si="1623"/>
        <v>-10.68</v>
      </c>
      <c r="H8677" s="27">
        <f t="shared" si="1625"/>
        <v>1000</v>
      </c>
      <c r="I8677" s="27">
        <f t="shared" si="1624"/>
        <v>1000</v>
      </c>
      <c r="J8677" s="27">
        <f t="shared" si="1626"/>
        <v>1000</v>
      </c>
      <c r="K8677" s="12">
        <v>-37.6</v>
      </c>
      <c r="L8677" s="12">
        <f t="shared" si="1627"/>
        <v>11.68</v>
      </c>
      <c r="M8677" s="27"/>
      <c r="N8677" s="27"/>
      <c r="P8677" s="12">
        <v>10.68</v>
      </c>
      <c r="Q8677" s="39">
        <v>52.08</v>
      </c>
      <c r="R8677" s="12">
        <f t="shared" si="1628"/>
        <v>37.6</v>
      </c>
      <c r="S8677" s="12">
        <v>7.3807199616667631</v>
      </c>
      <c r="T8677" s="20">
        <v>17.958177239792349</v>
      </c>
      <c r="Y8677" s="20">
        <f t="shared" si="1629"/>
        <v>0.42956059972536453</v>
      </c>
      <c r="Z8677" s="20">
        <f t="shared" si="1630"/>
        <v>0.42304396595595323</v>
      </c>
      <c r="AB8677" s="20">
        <v>0.31702591370876271</v>
      </c>
      <c r="AC8677" s="20">
        <v>0</v>
      </c>
      <c r="AE8677" s="20">
        <f t="shared" si="1631"/>
        <v>0.56956059972536455</v>
      </c>
      <c r="AF8677" s="20">
        <f t="shared" si="1632"/>
        <v>0.60644396595595329</v>
      </c>
    </row>
    <row r="8678" spans="1:32" x14ac:dyDescent="0.2">
      <c r="A8678" s="14" t="s">
        <v>8756</v>
      </c>
      <c r="B8678" s="20">
        <v>0.4147203491439278</v>
      </c>
      <c r="C8678" s="20">
        <v>0.41126815355203933</v>
      </c>
      <c r="D8678" s="27">
        <v>0.41127469857961052</v>
      </c>
      <c r="E8678" s="27">
        <f t="shared" si="1621"/>
        <v>13.75</v>
      </c>
      <c r="F8678" s="27">
        <f t="shared" si="1622"/>
        <v>-13.7499</v>
      </c>
      <c r="G8678" s="27">
        <f t="shared" si="1623"/>
        <v>-13.75</v>
      </c>
      <c r="H8678" s="27">
        <f t="shared" si="1625"/>
        <v>1000</v>
      </c>
      <c r="I8678" s="27">
        <f t="shared" si="1624"/>
        <v>1000</v>
      </c>
      <c r="J8678" s="27">
        <f t="shared" si="1626"/>
        <v>1000</v>
      </c>
      <c r="K8678" s="12">
        <v>-37.6</v>
      </c>
      <c r="L8678" s="12">
        <f t="shared" si="1627"/>
        <v>14.75</v>
      </c>
      <c r="M8678" s="27"/>
      <c r="N8678" s="27"/>
      <c r="P8678" s="12">
        <v>13.75</v>
      </c>
      <c r="Q8678" s="39">
        <v>53.18</v>
      </c>
      <c r="R8678" s="12">
        <f t="shared" si="1628"/>
        <v>37.6</v>
      </c>
      <c r="S8678" s="12">
        <v>7.2337006634173227</v>
      </c>
      <c r="T8678" s="20">
        <v>17.606575605855589</v>
      </c>
      <c r="Y8678" s="20">
        <f t="shared" si="1629"/>
        <v>0.4210040228256538</v>
      </c>
      <c r="Z8678" s="20">
        <f t="shared" si="1630"/>
        <v>0.41476122391197728</v>
      </c>
      <c r="AB8678" s="20">
        <v>0.30501731919750696</v>
      </c>
      <c r="AC8678" s="20">
        <v>0</v>
      </c>
      <c r="AE8678" s="20">
        <f t="shared" si="1631"/>
        <v>0.56100402282565387</v>
      </c>
      <c r="AF8678" s="20">
        <f t="shared" si="1632"/>
        <v>0.59816122391197735</v>
      </c>
    </row>
    <row r="8679" spans="1:32" x14ac:dyDescent="0.2">
      <c r="A8679" s="14" t="s">
        <v>8757</v>
      </c>
      <c r="B8679" s="20">
        <v>0.408396376487068</v>
      </c>
      <c r="C8679" s="20">
        <v>0.40553304526550793</v>
      </c>
      <c r="D8679" s="27">
        <v>0.40553938254034011</v>
      </c>
      <c r="E8679" s="27">
        <f t="shared" si="1621"/>
        <v>13.76</v>
      </c>
      <c r="F8679" s="27">
        <f t="shared" si="1622"/>
        <v>-13.7599</v>
      </c>
      <c r="G8679" s="27">
        <f t="shared" si="1623"/>
        <v>-13.76</v>
      </c>
      <c r="H8679" s="27">
        <f t="shared" si="1625"/>
        <v>1000</v>
      </c>
      <c r="I8679" s="27">
        <f t="shared" si="1624"/>
        <v>1000</v>
      </c>
      <c r="J8679" s="27">
        <f t="shared" si="1626"/>
        <v>1000</v>
      </c>
      <c r="K8679" s="12">
        <v>-37.6</v>
      </c>
      <c r="L8679" s="12">
        <f t="shared" si="1627"/>
        <v>14.76</v>
      </c>
      <c r="M8679" s="27"/>
      <c r="N8679" s="27"/>
      <c r="P8679" s="12">
        <v>13.76</v>
      </c>
      <c r="Q8679" s="39">
        <v>52.04</v>
      </c>
      <c r="R8679" s="12">
        <f t="shared" si="1628"/>
        <v>37.6</v>
      </c>
      <c r="S8679" s="12">
        <v>7.1163603893923089</v>
      </c>
      <c r="T8679" s="20">
        <v>17.368872798237319</v>
      </c>
      <c r="Y8679" s="20">
        <f t="shared" si="1629"/>
        <v>0.41417477598470726</v>
      </c>
      <c r="Z8679" s="20">
        <f t="shared" si="1630"/>
        <v>0.4091616167184991</v>
      </c>
      <c r="AB8679" s="20">
        <v>0.29869340595517729</v>
      </c>
      <c r="AC8679" s="20">
        <v>0</v>
      </c>
      <c r="AE8679" s="20">
        <f t="shared" si="1631"/>
        <v>0.55417477598470732</v>
      </c>
      <c r="AF8679" s="20">
        <f t="shared" si="1632"/>
        <v>0.59256161671849905</v>
      </c>
    </row>
    <row r="8680" spans="1:32" x14ac:dyDescent="0.2">
      <c r="A8680" s="14" t="s">
        <v>8758</v>
      </c>
      <c r="B8680" s="20">
        <v>0.40621724593894643</v>
      </c>
      <c r="C8680" s="20">
        <v>0.40237042442821003</v>
      </c>
      <c r="D8680" s="27">
        <v>0.40237588362033616</v>
      </c>
      <c r="E8680" s="27">
        <f t="shared" si="1621"/>
        <v>21.04</v>
      </c>
      <c r="F8680" s="27">
        <f t="shared" si="1622"/>
        <v>-21.039899999999999</v>
      </c>
      <c r="G8680" s="27">
        <f t="shared" si="1623"/>
        <v>-21.04</v>
      </c>
      <c r="H8680" s="27">
        <f t="shared" si="1625"/>
        <v>1000</v>
      </c>
      <c r="I8680" s="27">
        <f t="shared" si="1624"/>
        <v>1000</v>
      </c>
      <c r="J8680" s="27">
        <f t="shared" si="1626"/>
        <v>1000</v>
      </c>
      <c r="K8680" s="12">
        <v>-37.6</v>
      </c>
      <c r="L8680" s="12">
        <f t="shared" si="1627"/>
        <v>22.04</v>
      </c>
      <c r="M8680" s="27"/>
      <c r="N8680" s="27"/>
      <c r="P8680" s="12">
        <v>21.04</v>
      </c>
      <c r="Q8680" s="39">
        <v>50.18</v>
      </c>
      <c r="R8680" s="12">
        <f t="shared" si="1628"/>
        <v>37.6</v>
      </c>
      <c r="S8680" s="12">
        <v>7.1574317660501832</v>
      </c>
      <c r="T8680" s="20">
        <v>17.45471398941914</v>
      </c>
      <c r="Y8680" s="20">
        <f t="shared" si="1629"/>
        <v>0.41656514511947101</v>
      </c>
      <c r="Z8680" s="20">
        <f t="shared" si="1630"/>
        <v>0.41118379288231782</v>
      </c>
      <c r="AB8680" s="20">
        <v>0.29651458662656249</v>
      </c>
      <c r="AC8680" s="20">
        <v>0</v>
      </c>
      <c r="AE8680" s="20">
        <f t="shared" si="1631"/>
        <v>0.55656514511947108</v>
      </c>
      <c r="AF8680" s="20">
        <f t="shared" si="1632"/>
        <v>0.59458379288231789</v>
      </c>
    </row>
    <row r="8681" spans="1:32" x14ac:dyDescent="0.2">
      <c r="A8681" s="14" t="s">
        <v>8759</v>
      </c>
      <c r="B8681" s="20">
        <v>0.41088513976563334</v>
      </c>
      <c r="C8681" s="20">
        <v>0.40652226839240913</v>
      </c>
      <c r="D8681" s="27">
        <v>0.40652698835311535</v>
      </c>
      <c r="E8681" s="27">
        <f t="shared" si="1621"/>
        <v>29.58</v>
      </c>
      <c r="F8681" s="27">
        <f t="shared" si="1622"/>
        <v>-29.579899999999999</v>
      </c>
      <c r="G8681" s="27">
        <f t="shared" si="1623"/>
        <v>-29.58</v>
      </c>
      <c r="H8681" s="27">
        <f t="shared" si="1625"/>
        <v>1000</v>
      </c>
      <c r="I8681" s="27">
        <f t="shared" si="1624"/>
        <v>1000</v>
      </c>
      <c r="J8681" s="27">
        <f t="shared" si="1626"/>
        <v>1000</v>
      </c>
      <c r="K8681" s="12">
        <v>-37.6</v>
      </c>
      <c r="L8681" s="12">
        <f t="shared" si="1627"/>
        <v>30.58</v>
      </c>
      <c r="M8681" s="27"/>
      <c r="N8681" s="27"/>
      <c r="P8681" s="12">
        <v>29.58</v>
      </c>
      <c r="Q8681" s="39">
        <v>49.96</v>
      </c>
      <c r="R8681" s="12">
        <f t="shared" si="1628"/>
        <v>37.6</v>
      </c>
      <c r="S8681" s="12">
        <v>7.3337899340543906</v>
      </c>
      <c r="T8681" s="20">
        <v>17.938377385795089</v>
      </c>
      <c r="Y8681" s="20">
        <f t="shared" si="1629"/>
        <v>0.42682925496347141</v>
      </c>
      <c r="Z8681" s="20">
        <f t="shared" si="1630"/>
        <v>0.42257753728401715</v>
      </c>
      <c r="AB8681" s="20">
        <v>0.30118276711410968</v>
      </c>
      <c r="AC8681" s="20">
        <v>0</v>
      </c>
      <c r="AE8681" s="20">
        <f t="shared" si="1631"/>
        <v>0.56682925496347147</v>
      </c>
      <c r="AF8681" s="20">
        <f t="shared" si="1632"/>
        <v>0.60597753728401715</v>
      </c>
    </row>
    <row r="8682" spans="1:32" x14ac:dyDescent="0.2">
      <c r="A8682" s="14" t="s">
        <v>8760</v>
      </c>
      <c r="B8682" s="20">
        <v>0.42537065903028587</v>
      </c>
      <c r="C8682" s="20">
        <v>0.41969380778597137</v>
      </c>
      <c r="D8682" s="27">
        <v>0.41969776010449922</v>
      </c>
      <c r="E8682" s="27">
        <f t="shared" si="1621"/>
        <v>29.76</v>
      </c>
      <c r="F8682" s="27">
        <f t="shared" si="1622"/>
        <v>-29.759900000000002</v>
      </c>
      <c r="G8682" s="27">
        <f t="shared" si="1623"/>
        <v>-29.76</v>
      </c>
      <c r="H8682" s="27">
        <f t="shared" si="1625"/>
        <v>1000</v>
      </c>
      <c r="I8682" s="27">
        <f t="shared" si="1624"/>
        <v>1000</v>
      </c>
      <c r="J8682" s="27">
        <f t="shared" si="1626"/>
        <v>1000</v>
      </c>
      <c r="K8682" s="12">
        <v>-37.6</v>
      </c>
      <c r="L8682" s="12">
        <f t="shared" si="1627"/>
        <v>30.76</v>
      </c>
      <c r="M8682" s="27"/>
      <c r="N8682" s="27"/>
      <c r="P8682" s="12">
        <v>29.76</v>
      </c>
      <c r="Q8682" s="39">
        <v>52.39</v>
      </c>
      <c r="R8682" s="12">
        <f t="shared" si="1628"/>
        <v>37.6</v>
      </c>
      <c r="S8682" s="12">
        <v>7.7141139574811728</v>
      </c>
      <c r="T8682" s="20">
        <v>18.880941291093841</v>
      </c>
      <c r="Y8682" s="20">
        <f t="shared" si="1629"/>
        <v>0.44896425215096503</v>
      </c>
      <c r="Z8682" s="20">
        <f t="shared" si="1630"/>
        <v>0.44478168235621079</v>
      </c>
      <c r="AB8682" s="20">
        <v>0.31566857811807336</v>
      </c>
      <c r="AC8682" s="20">
        <v>0</v>
      </c>
      <c r="AE8682" s="20">
        <f t="shared" si="1631"/>
        <v>0.58896425215096504</v>
      </c>
      <c r="AF8682" s="20">
        <f t="shared" si="1632"/>
        <v>0.62818168235621075</v>
      </c>
    </row>
    <row r="8683" spans="1:32" x14ac:dyDescent="0.2">
      <c r="A8683" s="14" t="s">
        <v>8761</v>
      </c>
      <c r="B8683" s="20">
        <v>0.43225303556414502</v>
      </c>
      <c r="C8683" s="20">
        <v>0.4243230853072984</v>
      </c>
      <c r="D8683" s="27">
        <v>0.42432537048250146</v>
      </c>
      <c r="E8683" s="27">
        <f t="shared" si="1621"/>
        <v>29.69</v>
      </c>
      <c r="F8683" s="27">
        <f t="shared" si="1622"/>
        <v>-29.689900000000002</v>
      </c>
      <c r="G8683" s="27">
        <f t="shared" si="1623"/>
        <v>-29.69</v>
      </c>
      <c r="H8683" s="27">
        <f t="shared" si="1625"/>
        <v>1000</v>
      </c>
      <c r="I8683" s="27">
        <f t="shared" si="1624"/>
        <v>1000</v>
      </c>
      <c r="J8683" s="27">
        <f t="shared" si="1626"/>
        <v>1000</v>
      </c>
      <c r="K8683" s="12">
        <v>-37.6</v>
      </c>
      <c r="L8683" s="12">
        <f t="shared" si="1627"/>
        <v>30.69</v>
      </c>
      <c r="M8683" s="27"/>
      <c r="N8683" s="27"/>
      <c r="P8683" s="12">
        <v>29.69</v>
      </c>
      <c r="Q8683" s="39">
        <v>63.57</v>
      </c>
      <c r="R8683" s="12">
        <f t="shared" si="1628"/>
        <v>37.6</v>
      </c>
      <c r="S8683" s="12">
        <v>8.0975449861170663</v>
      </c>
      <c r="T8683" s="20">
        <v>19.87467834514036</v>
      </c>
      <c r="Y8683" s="20">
        <f t="shared" si="1629"/>
        <v>0.47128007817736706</v>
      </c>
      <c r="Z8683" s="20">
        <f t="shared" si="1630"/>
        <v>0.46819132236854455</v>
      </c>
      <c r="AB8683" s="20">
        <v>0.32255157965712672</v>
      </c>
      <c r="AC8683" s="20">
        <v>0</v>
      </c>
      <c r="AE8683" s="20">
        <f t="shared" si="1631"/>
        <v>0.61128007817736707</v>
      </c>
      <c r="AF8683" s="20">
        <f t="shared" si="1632"/>
        <v>0.65159132236854456</v>
      </c>
    </row>
    <row r="8684" spans="1:32" x14ac:dyDescent="0.2">
      <c r="A8684" s="14" t="s">
        <v>8762</v>
      </c>
      <c r="B8684" s="20">
        <v>0.44339024276909916</v>
      </c>
      <c r="C8684" s="20">
        <v>0.43306198824770775</v>
      </c>
      <c r="D8684" s="27">
        <v>0.43306411674159589</v>
      </c>
      <c r="E8684" s="27">
        <f t="shared" si="1621"/>
        <v>29.45</v>
      </c>
      <c r="F8684" s="27">
        <f t="shared" si="1622"/>
        <v>-29.4499</v>
      </c>
      <c r="G8684" s="27">
        <f t="shared" si="1623"/>
        <v>-29.45</v>
      </c>
      <c r="H8684" s="27">
        <f t="shared" si="1625"/>
        <v>1000</v>
      </c>
      <c r="I8684" s="27">
        <f t="shared" si="1624"/>
        <v>1000</v>
      </c>
      <c r="J8684" s="27">
        <f t="shared" si="1626"/>
        <v>1000</v>
      </c>
      <c r="K8684" s="12">
        <v>-37.6</v>
      </c>
      <c r="L8684" s="12">
        <f t="shared" si="1627"/>
        <v>30.45</v>
      </c>
      <c r="M8684" s="27"/>
      <c r="N8684" s="27"/>
      <c r="P8684" s="12">
        <v>29.45</v>
      </c>
      <c r="Q8684" s="39">
        <v>68.61</v>
      </c>
      <c r="R8684" s="12">
        <f t="shared" si="1628"/>
        <v>37.6</v>
      </c>
      <c r="S8684" s="12">
        <v>8.4602626466921507</v>
      </c>
      <c r="T8684" s="20">
        <v>20.701685594313741</v>
      </c>
      <c r="Y8684" s="20">
        <f t="shared" si="1629"/>
        <v>0.49239037861104296</v>
      </c>
      <c r="Z8684" s="20">
        <f t="shared" si="1630"/>
        <v>0.48767327879947886</v>
      </c>
      <c r="AB8684" s="20">
        <v>0.33368873316703673</v>
      </c>
      <c r="AC8684" s="20">
        <v>0</v>
      </c>
      <c r="AE8684" s="20">
        <f t="shared" si="1631"/>
        <v>0.63239037861104297</v>
      </c>
      <c r="AF8684" s="20">
        <f t="shared" si="1632"/>
        <v>0.67107327879947887</v>
      </c>
    </row>
    <row r="8685" spans="1:32" x14ac:dyDescent="0.2">
      <c r="A8685" s="14" t="s">
        <v>8763</v>
      </c>
      <c r="B8685" s="20">
        <v>0.44869596007629931</v>
      </c>
      <c r="C8685" s="20">
        <v>0.43670411592167557</v>
      </c>
      <c r="D8685" s="27">
        <v>0.43670612059640074</v>
      </c>
      <c r="E8685" s="27">
        <f t="shared" si="1621"/>
        <v>31.91</v>
      </c>
      <c r="F8685" s="27">
        <f t="shared" si="1622"/>
        <v>-31.9099</v>
      </c>
      <c r="G8685" s="27">
        <f t="shared" si="1623"/>
        <v>-31.91</v>
      </c>
      <c r="H8685" s="27">
        <f t="shared" si="1625"/>
        <v>1000</v>
      </c>
      <c r="I8685" s="27">
        <f t="shared" si="1624"/>
        <v>1000</v>
      </c>
      <c r="J8685" s="27">
        <f t="shared" si="1626"/>
        <v>1000</v>
      </c>
      <c r="K8685" s="12">
        <v>-37.6</v>
      </c>
      <c r="L8685" s="12">
        <f t="shared" si="1627"/>
        <v>32.909999999999997</v>
      </c>
      <c r="M8685" s="27"/>
      <c r="N8685" s="27"/>
      <c r="P8685" s="12">
        <v>31.91</v>
      </c>
      <c r="Q8685" s="39">
        <v>64.2</v>
      </c>
      <c r="R8685" s="12">
        <f t="shared" si="1628"/>
        <v>37.6</v>
      </c>
      <c r="S8685" s="12">
        <v>8.6897648527269737</v>
      </c>
      <c r="T8685" s="20">
        <v>21.239816887120991</v>
      </c>
      <c r="Y8685" s="20">
        <f t="shared" si="1629"/>
        <v>0.50574749089475435</v>
      </c>
      <c r="Z8685" s="20">
        <f t="shared" si="1630"/>
        <v>0.50035013309679255</v>
      </c>
      <c r="AB8685" s="20">
        <v>0.33899444131941081</v>
      </c>
      <c r="AC8685" s="20">
        <v>0</v>
      </c>
      <c r="AE8685" s="20">
        <f t="shared" si="1631"/>
        <v>0.64574749089475436</v>
      </c>
      <c r="AF8685" s="20">
        <f t="shared" si="1632"/>
        <v>0.68375013309679256</v>
      </c>
    </row>
    <row r="8686" spans="1:32" x14ac:dyDescent="0.2">
      <c r="A8686" s="14" t="s">
        <v>8764</v>
      </c>
      <c r="B8686" s="20">
        <v>0.434789188702076</v>
      </c>
      <c r="C8686" s="20">
        <v>0.42064841779895207</v>
      </c>
      <c r="D8686" s="27">
        <v>0.42065031730794938</v>
      </c>
      <c r="E8686" s="27">
        <f t="shared" si="1621"/>
        <v>28.5</v>
      </c>
      <c r="F8686" s="27">
        <f t="shared" si="1622"/>
        <v>-28.4999</v>
      </c>
      <c r="G8686" s="27">
        <f t="shared" si="1623"/>
        <v>-28.5</v>
      </c>
      <c r="H8686" s="27">
        <f t="shared" si="1625"/>
        <v>1000</v>
      </c>
      <c r="I8686" s="27">
        <f t="shared" si="1624"/>
        <v>1000</v>
      </c>
      <c r="J8686" s="27">
        <f t="shared" si="1626"/>
        <v>1000</v>
      </c>
      <c r="K8686" s="12">
        <v>-37.6</v>
      </c>
      <c r="L8686" s="12">
        <f t="shared" si="1627"/>
        <v>29.5</v>
      </c>
      <c r="M8686" s="27"/>
      <c r="N8686" s="27"/>
      <c r="P8686" s="12">
        <v>28.5</v>
      </c>
      <c r="Q8686" s="39">
        <v>53.91</v>
      </c>
      <c r="R8686" s="12">
        <f t="shared" si="1628"/>
        <v>37.6</v>
      </c>
      <c r="S8686" s="12">
        <v>8.623497279926486</v>
      </c>
      <c r="T8686" s="20">
        <v>21.03181908848126</v>
      </c>
      <c r="Y8686" s="20">
        <f t="shared" si="1629"/>
        <v>0.50189069393424568</v>
      </c>
      <c r="Z8686" s="20">
        <f t="shared" si="1630"/>
        <v>0.49545029206773294</v>
      </c>
      <c r="AB8686" s="20">
        <v>0.32508765300470932</v>
      </c>
      <c r="AC8686" s="20">
        <v>0</v>
      </c>
      <c r="AE8686" s="20">
        <f t="shared" si="1631"/>
        <v>0.64189069393424569</v>
      </c>
      <c r="AF8686" s="20">
        <f t="shared" si="1632"/>
        <v>0.67885029206773295</v>
      </c>
    </row>
    <row r="8687" spans="1:32" x14ac:dyDescent="0.2">
      <c r="A8687" s="14" t="s">
        <v>8765</v>
      </c>
      <c r="B8687" s="20">
        <v>0.38561961739903494</v>
      </c>
      <c r="C8687" s="20">
        <v>0.36969932465041899</v>
      </c>
      <c r="D8687" s="27">
        <v>0.36970088687121494</v>
      </c>
      <c r="E8687" s="27">
        <f t="shared" si="1621"/>
        <v>27.01</v>
      </c>
      <c r="F8687" s="27">
        <f t="shared" si="1622"/>
        <v>-27.009900000000002</v>
      </c>
      <c r="G8687" s="27">
        <f t="shared" si="1623"/>
        <v>-27.01</v>
      </c>
      <c r="H8687" s="27">
        <f t="shared" si="1625"/>
        <v>1000</v>
      </c>
      <c r="I8687" s="27">
        <f t="shared" si="1624"/>
        <v>1000</v>
      </c>
      <c r="J8687" s="27">
        <f t="shared" si="1626"/>
        <v>1000</v>
      </c>
      <c r="K8687" s="12">
        <v>-37.6</v>
      </c>
      <c r="L8687" s="12">
        <f t="shared" si="1627"/>
        <v>28.01</v>
      </c>
      <c r="M8687" s="27"/>
      <c r="N8687" s="27"/>
      <c r="P8687" s="12">
        <v>27.01</v>
      </c>
      <c r="Q8687" s="39">
        <v>46.25</v>
      </c>
      <c r="R8687" s="12">
        <f t="shared" si="1628"/>
        <v>37.6</v>
      </c>
      <c r="S8687" s="12">
        <v>7.8945995941034424</v>
      </c>
      <c r="T8687" s="20">
        <v>19.168148961687898</v>
      </c>
      <c r="Y8687" s="20">
        <f t="shared" si="1629"/>
        <v>0.45946858217729597</v>
      </c>
      <c r="Z8687" s="20">
        <f t="shared" si="1630"/>
        <v>0.45154748438604336</v>
      </c>
      <c r="AB8687" s="20">
        <v>0.27591816648433776</v>
      </c>
      <c r="AC8687" s="20">
        <v>0</v>
      </c>
      <c r="AE8687" s="20">
        <f t="shared" si="1631"/>
        <v>0.59946858217729604</v>
      </c>
      <c r="AF8687" s="20">
        <f t="shared" si="1632"/>
        <v>0.63494748438604343</v>
      </c>
    </row>
    <row r="8688" spans="1:32" x14ac:dyDescent="0.2">
      <c r="A8688" s="14" t="s">
        <v>8766</v>
      </c>
      <c r="B8688" s="20">
        <v>0.32811750564665715</v>
      </c>
      <c r="C8688" s="20">
        <v>0.31651979827056176</v>
      </c>
      <c r="D8688" s="27">
        <v>0.3165256184181377</v>
      </c>
      <c r="E8688" s="27">
        <f t="shared" si="1621"/>
        <v>13.71</v>
      </c>
      <c r="F8688" s="27">
        <f t="shared" si="1622"/>
        <v>-13.709900000000001</v>
      </c>
      <c r="G8688" s="27">
        <f t="shared" si="1623"/>
        <v>-13.71</v>
      </c>
      <c r="H8688" s="27">
        <f t="shared" si="1625"/>
        <v>1000</v>
      </c>
      <c r="I8688" s="27">
        <f t="shared" si="1624"/>
        <v>1000</v>
      </c>
      <c r="J8688" s="27">
        <f t="shared" si="1626"/>
        <v>1000</v>
      </c>
      <c r="K8688" s="12">
        <v>-37.6</v>
      </c>
      <c r="L8688" s="12">
        <f t="shared" si="1627"/>
        <v>14.71</v>
      </c>
      <c r="M8688" s="27"/>
      <c r="N8688" s="27"/>
      <c r="P8688" s="12">
        <v>13.71</v>
      </c>
      <c r="Q8688" s="39">
        <v>49.35</v>
      </c>
      <c r="R8688" s="12">
        <f t="shared" si="1628"/>
        <v>37.6</v>
      </c>
      <c r="S8688" s="12">
        <v>6.5006450989880173</v>
      </c>
      <c r="T8688" s="20">
        <v>15.729674208502189</v>
      </c>
      <c r="Y8688" s="20">
        <f t="shared" si="1629"/>
        <v>0.3783399210139442</v>
      </c>
      <c r="Z8688" s="20">
        <f t="shared" si="1630"/>
        <v>0.37054672484326034</v>
      </c>
      <c r="AB8688" s="20">
        <v>0.21841445674848098</v>
      </c>
      <c r="AC8688" s="20">
        <v>0</v>
      </c>
      <c r="AE8688" s="20">
        <f t="shared" si="1631"/>
        <v>0.51833992101394422</v>
      </c>
      <c r="AF8688" s="20">
        <f t="shared" si="1632"/>
        <v>0.55394672484326035</v>
      </c>
    </row>
    <row r="8689" spans="1:32" x14ac:dyDescent="0.2">
      <c r="A8689" s="14" t="s">
        <v>8767</v>
      </c>
      <c r="B8689" s="20">
        <v>0.27450908837715915</v>
      </c>
      <c r="C8689" s="20">
        <v>0.27276969890745129</v>
      </c>
      <c r="D8689" s="27">
        <v>0.27277777073140558</v>
      </c>
      <c r="E8689" s="27">
        <f t="shared" si="1621"/>
        <v>21.8</v>
      </c>
      <c r="F8689" s="27">
        <f t="shared" si="1622"/>
        <v>-21.799900000000001</v>
      </c>
      <c r="G8689" s="27">
        <f t="shared" si="1623"/>
        <v>-21.8</v>
      </c>
      <c r="H8689" s="27">
        <f t="shared" si="1625"/>
        <v>1000</v>
      </c>
      <c r="I8689" s="27">
        <f t="shared" si="1624"/>
        <v>1000</v>
      </c>
      <c r="J8689" s="27">
        <f t="shared" si="1626"/>
        <v>1000</v>
      </c>
      <c r="K8689" s="12">
        <v>-37.6</v>
      </c>
      <c r="L8689" s="12">
        <f t="shared" si="1627"/>
        <v>22.8</v>
      </c>
      <c r="M8689" s="27"/>
      <c r="N8689" s="27"/>
      <c r="P8689" s="12">
        <v>21.8</v>
      </c>
      <c r="Q8689" s="39">
        <v>48.02</v>
      </c>
      <c r="R8689" s="12">
        <f t="shared" si="1628"/>
        <v>37.6</v>
      </c>
      <c r="S8689" s="12">
        <v>4.7056836223732095</v>
      </c>
      <c r="T8689" s="20">
        <v>11.403145270309269</v>
      </c>
      <c r="Y8689" s="20">
        <f t="shared" si="1629"/>
        <v>0.27387250694280252</v>
      </c>
      <c r="Z8689" s="20">
        <f t="shared" si="1630"/>
        <v>0.26862591537599079</v>
      </c>
      <c r="AB8689" s="20">
        <v>0.1648054822108953</v>
      </c>
      <c r="AC8689" s="20">
        <v>0</v>
      </c>
      <c r="AE8689" s="20">
        <f t="shared" si="1631"/>
        <v>0.41387250694280253</v>
      </c>
      <c r="AF8689" s="20">
        <f t="shared" si="1632"/>
        <v>0.45202591537599079</v>
      </c>
    </row>
    <row r="8690" spans="1:32" x14ac:dyDescent="0.2">
      <c r="A8690" s="14" t="s">
        <v>8768</v>
      </c>
      <c r="B8690" s="20">
        <v>0.307531414070426</v>
      </c>
      <c r="C8690" s="20">
        <v>0.31488730878471421</v>
      </c>
      <c r="D8690" s="27">
        <v>0.31489553718442087</v>
      </c>
      <c r="E8690" s="27">
        <f t="shared" si="1621"/>
        <v>21.28</v>
      </c>
      <c r="F8690" s="27">
        <f t="shared" si="1622"/>
        <v>-21.279900000000001</v>
      </c>
      <c r="G8690" s="27">
        <f t="shared" si="1623"/>
        <v>-21.28</v>
      </c>
      <c r="H8690" s="27">
        <f t="shared" si="1625"/>
        <v>1000</v>
      </c>
      <c r="I8690" s="27">
        <f t="shared" si="1624"/>
        <v>1000</v>
      </c>
      <c r="J8690" s="27">
        <f t="shared" si="1626"/>
        <v>1000</v>
      </c>
      <c r="K8690" s="12">
        <v>-37.6</v>
      </c>
      <c r="L8690" s="12">
        <f t="shared" si="1627"/>
        <v>22.28</v>
      </c>
      <c r="M8690" s="27"/>
      <c r="N8690" s="27"/>
      <c r="P8690" s="12">
        <v>21.28</v>
      </c>
      <c r="Q8690" s="39">
        <v>44.25</v>
      </c>
      <c r="R8690" s="12">
        <f t="shared" si="1628"/>
        <v>37.6</v>
      </c>
      <c r="S8690" s="12">
        <v>4.5083795201213857</v>
      </c>
      <c r="T8690" s="20">
        <v>11.067306201011888</v>
      </c>
      <c r="Y8690" s="20">
        <f t="shared" si="1629"/>
        <v>0.2623893360689914</v>
      </c>
      <c r="Z8690" s="20">
        <f t="shared" si="1630"/>
        <v>0.26071449486257109</v>
      </c>
      <c r="AB8690" s="20">
        <v>0.19782824037754315</v>
      </c>
      <c r="AC8690" s="20">
        <v>0</v>
      </c>
      <c r="AE8690" s="20">
        <f t="shared" si="1631"/>
        <v>0.40238933606899141</v>
      </c>
      <c r="AF8690" s="20">
        <f t="shared" si="1632"/>
        <v>0.4441144948625711</v>
      </c>
    </row>
    <row r="8691" spans="1:32" x14ac:dyDescent="0.2">
      <c r="A8691" s="14" t="s">
        <v>8769</v>
      </c>
      <c r="B8691" s="20">
        <v>0.32139532070640725</v>
      </c>
      <c r="C8691" s="20">
        <v>0.32777897999880051</v>
      </c>
      <c r="D8691" s="27">
        <v>0.32778769606970465</v>
      </c>
      <c r="E8691" s="27">
        <f t="shared" si="1621"/>
        <v>22.1</v>
      </c>
      <c r="F8691" s="27">
        <f t="shared" si="1622"/>
        <v>-22.099900000000002</v>
      </c>
      <c r="G8691" s="27">
        <f t="shared" si="1623"/>
        <v>-22.1</v>
      </c>
      <c r="H8691" s="27">
        <f t="shared" si="1625"/>
        <v>1000</v>
      </c>
      <c r="I8691" s="27">
        <f t="shared" si="1624"/>
        <v>1000</v>
      </c>
      <c r="J8691" s="27">
        <f t="shared" si="1626"/>
        <v>1000</v>
      </c>
      <c r="K8691" s="12">
        <v>-37.6</v>
      </c>
      <c r="L8691" s="12">
        <f t="shared" si="1627"/>
        <v>23.1</v>
      </c>
      <c r="M8691" s="27"/>
      <c r="N8691" s="27"/>
      <c r="P8691" s="12">
        <v>22.1</v>
      </c>
      <c r="Q8691" s="39">
        <v>39.99</v>
      </c>
      <c r="R8691" s="12">
        <f t="shared" si="1628"/>
        <v>37.6</v>
      </c>
      <c r="S8691" s="12">
        <v>4.8105836689374328</v>
      </c>
      <c r="T8691" s="20">
        <v>11.77732611052954</v>
      </c>
      <c r="Y8691" s="20">
        <f t="shared" si="1629"/>
        <v>0.27997772799811682</v>
      </c>
      <c r="Z8691" s="20">
        <f t="shared" si="1630"/>
        <v>0.27744055978660276</v>
      </c>
      <c r="AB8691" s="20">
        <v>0.21169191326547393</v>
      </c>
      <c r="AC8691" s="20">
        <v>0</v>
      </c>
      <c r="AE8691" s="20">
        <f t="shared" si="1631"/>
        <v>0.41997772799811683</v>
      </c>
      <c r="AF8691" s="20">
        <f t="shared" si="1632"/>
        <v>0.46084055978660277</v>
      </c>
    </row>
    <row r="8692" spans="1:32" x14ac:dyDescent="0.2">
      <c r="A8692" s="14" t="s">
        <v>8770</v>
      </c>
      <c r="B8692" s="20">
        <v>0.33694855102721455</v>
      </c>
      <c r="C8692" s="20">
        <v>0.34508087754243155</v>
      </c>
      <c r="D8692" s="27">
        <v>0.34509064910255277</v>
      </c>
      <c r="E8692" s="27">
        <f t="shared" si="1621"/>
        <v>20.28</v>
      </c>
      <c r="F8692" s="27">
        <f t="shared" si="1622"/>
        <v>-20.279900000000001</v>
      </c>
      <c r="G8692" s="27">
        <f t="shared" si="1623"/>
        <v>-20.28</v>
      </c>
      <c r="H8692" s="27">
        <f t="shared" si="1625"/>
        <v>1000</v>
      </c>
      <c r="I8692" s="27">
        <f t="shared" si="1624"/>
        <v>1000</v>
      </c>
      <c r="J8692" s="27">
        <f t="shared" si="1626"/>
        <v>1000</v>
      </c>
      <c r="K8692" s="12">
        <v>-37.6</v>
      </c>
      <c r="L8692" s="12">
        <f t="shared" si="1627"/>
        <v>21.28</v>
      </c>
      <c r="M8692" s="27"/>
      <c r="N8692" s="27"/>
      <c r="P8692" s="12">
        <v>20.28</v>
      </c>
      <c r="Q8692" s="39">
        <v>37.6</v>
      </c>
      <c r="R8692" s="12">
        <f t="shared" si="1628"/>
        <v>37.6</v>
      </c>
      <c r="S8692" s="12">
        <v>4.9068617960954768</v>
      </c>
      <c r="T8692" s="20">
        <v>12.01571911366316</v>
      </c>
      <c r="Y8692" s="20">
        <f t="shared" si="1629"/>
        <v>0.28558115019232572</v>
      </c>
      <c r="Z8692" s="20">
        <f t="shared" si="1630"/>
        <v>0.28305642603823589</v>
      </c>
      <c r="AB8692" s="20">
        <v>0.22724474535940886</v>
      </c>
      <c r="AC8692" s="20">
        <v>0</v>
      </c>
      <c r="AE8692" s="20">
        <f t="shared" si="1631"/>
        <v>0.42558115019232573</v>
      </c>
      <c r="AF8692" s="20">
        <f t="shared" si="1632"/>
        <v>0.46645642603823589</v>
      </c>
    </row>
    <row r="8693" spans="1:32" x14ac:dyDescent="0.2">
      <c r="A8693" s="14" t="s">
        <v>8771</v>
      </c>
      <c r="B8693" s="20">
        <v>0.36767093259719702</v>
      </c>
      <c r="C8693" s="20">
        <v>0.37599551751963828</v>
      </c>
      <c r="D8693" s="27">
        <v>0.37600645340026201</v>
      </c>
      <c r="E8693" s="27">
        <f t="shared" si="1621"/>
        <v>23.01</v>
      </c>
      <c r="F8693" s="27">
        <f t="shared" si="1622"/>
        <v>-23.009900000000002</v>
      </c>
      <c r="G8693" s="27">
        <f t="shared" si="1623"/>
        <v>-23.01</v>
      </c>
      <c r="H8693" s="27">
        <f t="shared" si="1625"/>
        <v>1000</v>
      </c>
      <c r="I8693" s="27">
        <f t="shared" si="1624"/>
        <v>1000</v>
      </c>
      <c r="J8693" s="27">
        <f t="shared" si="1626"/>
        <v>1000</v>
      </c>
      <c r="K8693" s="12">
        <v>-37.6</v>
      </c>
      <c r="L8693" s="12">
        <f t="shared" si="1627"/>
        <v>24.01</v>
      </c>
      <c r="M8693" s="27"/>
      <c r="N8693" s="27"/>
      <c r="P8693" s="12">
        <v>23.01</v>
      </c>
      <c r="Q8693" s="39">
        <v>34.21</v>
      </c>
      <c r="R8693" s="12">
        <f t="shared" si="1628"/>
        <v>37.6</v>
      </c>
      <c r="S8693" s="12">
        <v>5.3504769132837202</v>
      </c>
      <c r="T8693" s="20">
        <v>13.041164905002319</v>
      </c>
      <c r="Y8693" s="20">
        <f t="shared" si="1629"/>
        <v>0.31139971217223128</v>
      </c>
      <c r="Z8693" s="20">
        <f t="shared" si="1630"/>
        <v>0.30721303439822639</v>
      </c>
      <c r="AB8693" s="20">
        <v>0.25796667079889246</v>
      </c>
      <c r="AC8693" s="20">
        <v>0</v>
      </c>
      <c r="AE8693" s="20">
        <f t="shared" si="1631"/>
        <v>0.45139971217223129</v>
      </c>
      <c r="AF8693" s="20">
        <f t="shared" si="1632"/>
        <v>0.4906130343982264</v>
      </c>
    </row>
    <row r="8694" spans="1:32" x14ac:dyDescent="0.2">
      <c r="A8694" s="14" t="s">
        <v>8772</v>
      </c>
      <c r="B8694" s="20">
        <v>0.44566370209746059</v>
      </c>
      <c r="C8694" s="20">
        <v>0.45565688567487261</v>
      </c>
      <c r="D8694" s="27">
        <v>0.45567075034481935</v>
      </c>
      <c r="E8694" s="27">
        <f t="shared" si="1621"/>
        <v>28.09</v>
      </c>
      <c r="F8694" s="27">
        <f t="shared" si="1622"/>
        <v>-28.0899</v>
      </c>
      <c r="G8694" s="27">
        <f t="shared" si="1623"/>
        <v>-28.09</v>
      </c>
      <c r="H8694" s="27">
        <f t="shared" si="1625"/>
        <v>1000</v>
      </c>
      <c r="I8694" s="27">
        <f t="shared" si="1624"/>
        <v>1000</v>
      </c>
      <c r="J8694" s="27">
        <f t="shared" si="1626"/>
        <v>1000</v>
      </c>
      <c r="K8694" s="12">
        <v>-37.6</v>
      </c>
      <c r="L8694" s="12">
        <f t="shared" si="1627"/>
        <v>29.09</v>
      </c>
      <c r="M8694" s="27"/>
      <c r="N8694" s="27"/>
      <c r="P8694" s="12">
        <v>28.09</v>
      </c>
      <c r="Q8694" s="39">
        <v>30.42</v>
      </c>
      <c r="R8694" s="12">
        <f t="shared" si="1628"/>
        <v>37.6</v>
      </c>
      <c r="S8694" s="12">
        <v>6.5179579860868566</v>
      </c>
      <c r="T8694" s="20">
        <v>15.90917530967609</v>
      </c>
      <c r="Y8694" s="20">
        <f t="shared" si="1629"/>
        <v>0.3793475373716681</v>
      </c>
      <c r="Z8694" s="20">
        <f t="shared" si="1630"/>
        <v>0.37477526411648926</v>
      </c>
      <c r="AB8694" s="20">
        <v>0.33595811138466164</v>
      </c>
      <c r="AC8694" s="20">
        <v>6.6707503448193428E-3</v>
      </c>
      <c r="AE8694" s="20">
        <f t="shared" si="1631"/>
        <v>0.51934753737166806</v>
      </c>
      <c r="AF8694" s="20">
        <f t="shared" si="1632"/>
        <v>0.55817526411648921</v>
      </c>
    </row>
    <row r="8695" spans="1:32" x14ac:dyDescent="0.2">
      <c r="A8695" s="14" t="s">
        <v>8773</v>
      </c>
      <c r="B8695" s="20">
        <v>0.58082283207598517</v>
      </c>
      <c r="C8695" s="20">
        <v>0.57804370195076993</v>
      </c>
      <c r="D8695" s="27">
        <v>0.57805728749143126</v>
      </c>
      <c r="E8695" s="27">
        <f t="shared" si="1621"/>
        <v>30</v>
      </c>
      <c r="F8695" s="27">
        <f t="shared" si="1622"/>
        <v>-29.9999</v>
      </c>
      <c r="G8695" s="27">
        <f t="shared" si="1623"/>
        <v>-30</v>
      </c>
      <c r="H8695" s="27">
        <f t="shared" si="1625"/>
        <v>1000</v>
      </c>
      <c r="I8695" s="27">
        <f t="shared" si="1624"/>
        <v>1000</v>
      </c>
      <c r="J8695" s="27">
        <f t="shared" si="1626"/>
        <v>1000</v>
      </c>
      <c r="K8695" s="12">
        <v>-37.6</v>
      </c>
      <c r="L8695" s="12">
        <f t="shared" si="1627"/>
        <v>31</v>
      </c>
      <c r="M8695" s="27"/>
      <c r="N8695" s="27"/>
      <c r="P8695" s="12">
        <v>30</v>
      </c>
      <c r="Q8695" s="39">
        <v>37</v>
      </c>
      <c r="R8695" s="12">
        <f t="shared" si="1628"/>
        <v>37.6</v>
      </c>
      <c r="S8695" s="12">
        <v>9.8413333749690839</v>
      </c>
      <c r="T8695" s="20">
        <v>23.839123503581952</v>
      </c>
      <c r="Y8695" s="20">
        <f t="shared" si="1629"/>
        <v>0.57276919983484853</v>
      </c>
      <c r="Z8695" s="20">
        <f t="shared" si="1630"/>
        <v>0.56158246002397183</v>
      </c>
      <c r="AB8695" s="20">
        <v>0.47111665121656421</v>
      </c>
      <c r="AC8695" s="20">
        <v>0.12905728749143125</v>
      </c>
      <c r="AE8695" s="20">
        <f t="shared" si="1631"/>
        <v>0.71276919983484854</v>
      </c>
      <c r="AF8695" s="20">
        <f t="shared" si="1632"/>
        <v>0.74498246002397184</v>
      </c>
    </row>
    <row r="8696" spans="1:32" x14ac:dyDescent="0.2">
      <c r="A8696" s="14" t="s">
        <v>8774</v>
      </c>
      <c r="B8696" s="20">
        <v>0.60129551615973664</v>
      </c>
      <c r="C8696" s="20">
        <v>0.60154798473023674</v>
      </c>
      <c r="D8696" s="27">
        <v>0.60155376181728737</v>
      </c>
      <c r="E8696" s="27">
        <f t="shared" si="1621"/>
        <v>32.07</v>
      </c>
      <c r="F8696" s="27">
        <f t="shared" si="1622"/>
        <v>-32.069899999999997</v>
      </c>
      <c r="G8696" s="27">
        <f t="shared" si="1623"/>
        <v>-32.07</v>
      </c>
      <c r="H8696" s="27">
        <f t="shared" si="1625"/>
        <v>1000</v>
      </c>
      <c r="I8696" s="27">
        <f t="shared" si="1624"/>
        <v>1000</v>
      </c>
      <c r="J8696" s="27">
        <f t="shared" si="1626"/>
        <v>1000</v>
      </c>
      <c r="K8696" s="12">
        <v>-37.6</v>
      </c>
      <c r="L8696" s="12">
        <f t="shared" si="1627"/>
        <v>33.07</v>
      </c>
      <c r="M8696" s="27"/>
      <c r="N8696" s="27"/>
      <c r="P8696" s="12">
        <v>32.07</v>
      </c>
      <c r="Q8696" s="39">
        <v>40.56</v>
      </c>
      <c r="R8696" s="12">
        <f t="shared" si="1628"/>
        <v>37.6</v>
      </c>
      <c r="S8696" s="12">
        <v>10.083650391381507</v>
      </c>
      <c r="T8696" s="20">
        <v>24.673496756243928</v>
      </c>
      <c r="Y8696" s="20">
        <f t="shared" si="1629"/>
        <v>0.58687213876687583</v>
      </c>
      <c r="Z8696" s="20">
        <f t="shared" si="1630"/>
        <v>0.58123793870538021</v>
      </c>
      <c r="AB8696" s="20">
        <v>0.49159303757757911</v>
      </c>
      <c r="AC8696" s="20">
        <v>0.15255376181728736</v>
      </c>
      <c r="AE8696" s="20">
        <f t="shared" si="1631"/>
        <v>0.72687213876687584</v>
      </c>
      <c r="AF8696" s="20">
        <f t="shared" si="1632"/>
        <v>0.76463793870538022</v>
      </c>
    </row>
    <row r="8697" spans="1:32" x14ac:dyDescent="0.2">
      <c r="A8697" s="14" t="s">
        <v>8775</v>
      </c>
      <c r="B8697" s="20">
        <v>0.58568020698290568</v>
      </c>
      <c r="C8697" s="20">
        <v>0.5857709175632192</v>
      </c>
      <c r="D8697" s="27">
        <v>0.58577848743627259</v>
      </c>
      <c r="E8697" s="27">
        <f t="shared" si="1621"/>
        <v>40.06</v>
      </c>
      <c r="F8697" s="27">
        <f t="shared" si="1622"/>
        <v>-40.059899999999999</v>
      </c>
      <c r="G8697" s="27">
        <f t="shared" si="1623"/>
        <v>-40.06</v>
      </c>
      <c r="H8697" s="27">
        <f t="shared" si="1625"/>
        <v>1000</v>
      </c>
      <c r="I8697" s="27">
        <f t="shared" si="1624"/>
        <v>1000</v>
      </c>
      <c r="J8697" s="27">
        <f t="shared" si="1626"/>
        <v>1000</v>
      </c>
      <c r="K8697" s="12">
        <v>-37.6</v>
      </c>
      <c r="L8697" s="12">
        <f t="shared" si="1627"/>
        <v>41.06</v>
      </c>
      <c r="M8697" s="27"/>
      <c r="N8697" s="27"/>
      <c r="P8697" s="12">
        <v>40.06</v>
      </c>
      <c r="Q8697" s="39">
        <v>46.13</v>
      </c>
      <c r="R8697" s="12">
        <f t="shared" si="1628"/>
        <v>37.6</v>
      </c>
      <c r="S8697" s="12">
        <v>9.7738516050592938</v>
      </c>
      <c r="T8697" s="20">
        <v>23.841612390328081</v>
      </c>
      <c r="Y8697" s="20">
        <f t="shared" si="1629"/>
        <v>0.56884173615873956</v>
      </c>
      <c r="Z8697" s="20">
        <f t="shared" si="1630"/>
        <v>0.56164109117043171</v>
      </c>
      <c r="AB8697" s="20">
        <v>0.47597687182898751</v>
      </c>
      <c r="AC8697" s="20">
        <v>0.13677848743627258</v>
      </c>
      <c r="AE8697" s="20">
        <f t="shared" si="1631"/>
        <v>0.70884173615873958</v>
      </c>
      <c r="AF8697" s="20">
        <f t="shared" si="1632"/>
        <v>0.74504109117043171</v>
      </c>
    </row>
    <row r="8698" spans="1:32" x14ac:dyDescent="0.2">
      <c r="A8698" s="14" t="s">
        <v>8776</v>
      </c>
      <c r="B8698" s="20">
        <v>0.56552793057660034</v>
      </c>
      <c r="C8698" s="20">
        <v>0.5653520101156001</v>
      </c>
      <c r="D8698" s="27">
        <v>0.56536001540962344</v>
      </c>
      <c r="E8698" s="27">
        <f t="shared" si="1621"/>
        <v>45.57</v>
      </c>
      <c r="F8698" s="27">
        <f t="shared" si="1622"/>
        <v>-45.569899999999997</v>
      </c>
      <c r="G8698" s="27">
        <f t="shared" si="1623"/>
        <v>-45.57</v>
      </c>
      <c r="H8698" s="27">
        <f t="shared" si="1625"/>
        <v>1000</v>
      </c>
      <c r="I8698" s="27">
        <f t="shared" si="1624"/>
        <v>1000</v>
      </c>
      <c r="J8698" s="27">
        <f t="shared" si="1626"/>
        <v>1000</v>
      </c>
      <c r="K8698" s="12">
        <v>-37.6</v>
      </c>
      <c r="L8698" s="12">
        <f t="shared" si="1627"/>
        <v>46.57</v>
      </c>
      <c r="M8698" s="27"/>
      <c r="N8698" s="27"/>
      <c r="P8698" s="12">
        <v>45.57</v>
      </c>
      <c r="Q8698" s="39">
        <v>47.86</v>
      </c>
      <c r="R8698" s="12">
        <f t="shared" si="1628"/>
        <v>37.6</v>
      </c>
      <c r="S8698" s="12">
        <v>9.5372700725173924</v>
      </c>
      <c r="T8698" s="20">
        <v>23.336895617458079</v>
      </c>
      <c r="Y8698" s="20">
        <f t="shared" si="1629"/>
        <v>0.55507260448453155</v>
      </c>
      <c r="Z8698" s="20">
        <f t="shared" si="1630"/>
        <v>0.54975138864503859</v>
      </c>
      <c r="AB8698" s="20">
        <v>0.45582436159238138</v>
      </c>
      <c r="AC8698" s="20">
        <v>0.11636001540962343</v>
      </c>
      <c r="AE8698" s="20">
        <f t="shared" si="1631"/>
        <v>0.69507260448453156</v>
      </c>
      <c r="AF8698" s="20">
        <f t="shared" si="1632"/>
        <v>0.73315138864503859</v>
      </c>
    </row>
    <row r="8699" spans="1:32" x14ac:dyDescent="0.2">
      <c r="A8699" s="14" t="s">
        <v>8777</v>
      </c>
      <c r="B8699" s="20">
        <v>0.54407263161236086</v>
      </c>
      <c r="C8699" s="20">
        <v>0.54218356008298241</v>
      </c>
      <c r="D8699" s="27">
        <v>0.5421911358871504</v>
      </c>
      <c r="E8699" s="27">
        <f t="shared" si="1621"/>
        <v>45.46</v>
      </c>
      <c r="F8699" s="27">
        <f t="shared" si="1622"/>
        <v>-45.459899999999998</v>
      </c>
      <c r="G8699" s="27">
        <f t="shared" si="1623"/>
        <v>-45.46</v>
      </c>
      <c r="H8699" s="27">
        <f t="shared" si="1625"/>
        <v>1000</v>
      </c>
      <c r="I8699" s="27">
        <f t="shared" si="1624"/>
        <v>1000</v>
      </c>
      <c r="J8699" s="27">
        <f t="shared" si="1626"/>
        <v>1000</v>
      </c>
      <c r="K8699" s="12">
        <v>-37.6</v>
      </c>
      <c r="L8699" s="12">
        <f t="shared" si="1627"/>
        <v>46.46</v>
      </c>
      <c r="M8699" s="27"/>
      <c r="N8699" s="27"/>
      <c r="P8699" s="12">
        <v>45.46</v>
      </c>
      <c r="Q8699" s="39">
        <v>47.63</v>
      </c>
      <c r="R8699" s="12">
        <f t="shared" si="1628"/>
        <v>37.6</v>
      </c>
      <c r="S8699" s="12">
        <v>9.314176964764405</v>
      </c>
      <c r="T8699" s="20">
        <v>22.75959331005431</v>
      </c>
      <c r="Y8699" s="20">
        <f t="shared" si="1629"/>
        <v>0.54208850406361175</v>
      </c>
      <c r="Z8699" s="20">
        <f t="shared" si="1630"/>
        <v>0.53615177581025419</v>
      </c>
      <c r="AB8699" s="20">
        <v>0.4343692219883668</v>
      </c>
      <c r="AC8699" s="20">
        <v>9.3191135887150389E-2</v>
      </c>
      <c r="AE8699" s="20">
        <f t="shared" si="1631"/>
        <v>0.68208850406361177</v>
      </c>
      <c r="AF8699" s="20">
        <f t="shared" si="1632"/>
        <v>0.7195517758102542</v>
      </c>
    </row>
    <row r="8700" spans="1:32" x14ac:dyDescent="0.2">
      <c r="A8700" s="14" t="s">
        <v>8778</v>
      </c>
      <c r="B8700" s="20">
        <v>0.52033515789778118</v>
      </c>
      <c r="C8700" s="20">
        <v>0.51677762658302528</v>
      </c>
      <c r="D8700" s="27">
        <v>0.51678474110824346</v>
      </c>
      <c r="E8700" s="27">
        <f t="shared" si="1621"/>
        <v>43.93</v>
      </c>
      <c r="F8700" s="27">
        <f t="shared" si="1622"/>
        <v>-43.929899999999996</v>
      </c>
      <c r="G8700" s="27">
        <f t="shared" si="1623"/>
        <v>-43.93</v>
      </c>
      <c r="H8700" s="27">
        <f t="shared" si="1625"/>
        <v>1000</v>
      </c>
      <c r="I8700" s="27">
        <f t="shared" si="1624"/>
        <v>1000</v>
      </c>
      <c r="J8700" s="27">
        <f t="shared" si="1626"/>
        <v>1000</v>
      </c>
      <c r="K8700" s="12">
        <v>-37.6</v>
      </c>
      <c r="L8700" s="12">
        <f t="shared" si="1627"/>
        <v>44.93</v>
      </c>
      <c r="M8700" s="27"/>
      <c r="N8700" s="27"/>
      <c r="P8700" s="12">
        <v>43.93</v>
      </c>
      <c r="Q8700" s="39">
        <v>49.29</v>
      </c>
      <c r="R8700" s="12">
        <f t="shared" si="1628"/>
        <v>37.6</v>
      </c>
      <c r="S8700" s="12">
        <v>9.0508558975387103</v>
      </c>
      <c r="T8700" s="20">
        <v>22.086933801397031</v>
      </c>
      <c r="Y8700" s="20">
        <f t="shared" si="1629"/>
        <v>0.52676312169640849</v>
      </c>
      <c r="Z8700" s="20">
        <f t="shared" si="1630"/>
        <v>0.520305816474815</v>
      </c>
      <c r="AB8700" s="20">
        <v>0.41063189148729728</v>
      </c>
      <c r="AC8700" s="20">
        <v>6.7784741108243451E-2</v>
      </c>
      <c r="AE8700" s="20">
        <f t="shared" si="1631"/>
        <v>0.6667631216964085</v>
      </c>
      <c r="AF8700" s="20">
        <f t="shared" si="1632"/>
        <v>0.703705816474815</v>
      </c>
    </row>
    <row r="8701" spans="1:32" x14ac:dyDescent="0.2">
      <c r="A8701" s="14" t="s">
        <v>8779</v>
      </c>
      <c r="B8701" s="20">
        <v>0.49839513899810561</v>
      </c>
      <c r="C8701" s="20">
        <v>0.49510664047592357</v>
      </c>
      <c r="D8701" s="27">
        <v>0.49511333600352897</v>
      </c>
      <c r="E8701" s="27">
        <f t="shared" si="1621"/>
        <v>44.4</v>
      </c>
      <c r="F8701" s="27">
        <f t="shared" si="1622"/>
        <v>-44.399899999999995</v>
      </c>
      <c r="G8701" s="27">
        <f t="shared" si="1623"/>
        <v>-44.4</v>
      </c>
      <c r="H8701" s="27">
        <f t="shared" si="1625"/>
        <v>1000</v>
      </c>
      <c r="I8701" s="27">
        <f t="shared" si="1624"/>
        <v>1000</v>
      </c>
      <c r="J8701" s="27">
        <f t="shared" si="1626"/>
        <v>1000</v>
      </c>
      <c r="K8701" s="12">
        <v>-37.6</v>
      </c>
      <c r="L8701" s="12">
        <f t="shared" si="1627"/>
        <v>45.4</v>
      </c>
      <c r="M8701" s="27"/>
      <c r="N8701" s="27"/>
      <c r="P8701" s="12">
        <v>44.4</v>
      </c>
      <c r="Q8701" s="39">
        <v>48.85</v>
      </c>
      <c r="R8701" s="12">
        <f t="shared" si="1628"/>
        <v>37.6</v>
      </c>
      <c r="S8701" s="12">
        <v>8.6986140257670961</v>
      </c>
      <c r="T8701" s="20">
        <v>21.27052673513057</v>
      </c>
      <c r="Y8701" s="20">
        <f t="shared" si="1629"/>
        <v>0.50626251600042571</v>
      </c>
      <c r="Z8701" s="20">
        <f t="shared" si="1630"/>
        <v>0.50107357043246437</v>
      </c>
      <c r="AB8701" s="20">
        <v>0.38869202827133892</v>
      </c>
      <c r="AC8701" s="20">
        <v>4.611333600352896E-2</v>
      </c>
      <c r="AE8701" s="20">
        <f t="shared" si="1631"/>
        <v>0.64626251600042572</v>
      </c>
      <c r="AF8701" s="20">
        <f t="shared" si="1632"/>
        <v>0.68447357043246437</v>
      </c>
    </row>
    <row r="8702" spans="1:32" x14ac:dyDescent="0.2">
      <c r="A8702" s="14" t="s">
        <v>8780</v>
      </c>
      <c r="B8702" s="20">
        <v>0.48930605288723605</v>
      </c>
      <c r="C8702" s="20">
        <v>0.48517524961778302</v>
      </c>
      <c r="D8702" s="27">
        <v>0.48518178829341807</v>
      </c>
      <c r="E8702" s="27">
        <f t="shared" si="1621"/>
        <v>45.82</v>
      </c>
      <c r="F8702" s="27">
        <f t="shared" si="1622"/>
        <v>-45.819899999999997</v>
      </c>
      <c r="G8702" s="27">
        <f t="shared" si="1623"/>
        <v>-45.82</v>
      </c>
      <c r="H8702" s="27">
        <f t="shared" si="1625"/>
        <v>1000</v>
      </c>
      <c r="I8702" s="27">
        <f t="shared" si="1624"/>
        <v>1000</v>
      </c>
      <c r="J8702" s="27">
        <f t="shared" si="1626"/>
        <v>1000</v>
      </c>
      <c r="K8702" s="12">
        <v>-37.6</v>
      </c>
      <c r="L8702" s="12">
        <f t="shared" si="1627"/>
        <v>46.82</v>
      </c>
      <c r="M8702" s="27"/>
      <c r="N8702" s="27"/>
      <c r="P8702" s="12">
        <v>45.82</v>
      </c>
      <c r="Q8702" s="39">
        <v>50.27</v>
      </c>
      <c r="R8702" s="12">
        <f t="shared" si="1628"/>
        <v>37.6</v>
      </c>
      <c r="S8702" s="12">
        <v>8.6144794455155935</v>
      </c>
      <c r="T8702" s="20">
        <v>21.05045805456264</v>
      </c>
      <c r="Y8702" s="20">
        <f t="shared" si="1629"/>
        <v>0.50136585267514278</v>
      </c>
      <c r="Z8702" s="20">
        <f t="shared" si="1630"/>
        <v>0.49588937349716183</v>
      </c>
      <c r="AB8702" s="20">
        <v>0.37960296481083644</v>
      </c>
      <c r="AC8702" s="20">
        <v>3.618178829341806E-2</v>
      </c>
      <c r="AE8702" s="20">
        <f t="shared" si="1631"/>
        <v>0.64136585267514279</v>
      </c>
      <c r="AF8702" s="20">
        <f t="shared" si="1632"/>
        <v>0.6792893734971619</v>
      </c>
    </row>
    <row r="8703" spans="1:32" x14ac:dyDescent="0.2">
      <c r="A8703" s="14" t="s">
        <v>8781</v>
      </c>
      <c r="B8703" s="20">
        <v>0.48422433296889145</v>
      </c>
      <c r="C8703" s="20">
        <v>0.47963493457819817</v>
      </c>
      <c r="D8703" s="27">
        <v>0.4796412384513129</v>
      </c>
      <c r="E8703" s="27">
        <f t="shared" si="1621"/>
        <v>50.77</v>
      </c>
      <c r="F8703" s="27">
        <f t="shared" si="1622"/>
        <v>-50.7699</v>
      </c>
      <c r="G8703" s="27">
        <f t="shared" si="1623"/>
        <v>-50.77</v>
      </c>
      <c r="H8703" s="27">
        <f t="shared" si="1625"/>
        <v>1000</v>
      </c>
      <c r="I8703" s="27">
        <f t="shared" si="1624"/>
        <v>1000</v>
      </c>
      <c r="J8703" s="27">
        <f t="shared" si="1626"/>
        <v>1000</v>
      </c>
      <c r="K8703" s="12">
        <v>-37.6</v>
      </c>
      <c r="L8703" s="12">
        <f t="shared" si="1627"/>
        <v>51.77</v>
      </c>
      <c r="M8703" s="27"/>
      <c r="N8703" s="27"/>
      <c r="P8703" s="12">
        <v>50.77</v>
      </c>
      <c r="Q8703" s="39">
        <v>46.89</v>
      </c>
      <c r="R8703" s="12">
        <f t="shared" si="1628"/>
        <v>37.6</v>
      </c>
      <c r="S8703" s="12">
        <v>8.5730252656075177</v>
      </c>
      <c r="T8703" s="20">
        <v>20.949229997697021</v>
      </c>
      <c r="Y8703" s="20">
        <f t="shared" si="1629"/>
        <v>0.49895320425128703</v>
      </c>
      <c r="Z8703" s="20">
        <f t="shared" si="1630"/>
        <v>0.4935047262097102</v>
      </c>
      <c r="AB8703" s="20">
        <v>0.37452128997334311</v>
      </c>
      <c r="AC8703" s="20">
        <v>3.0641238451312891E-2</v>
      </c>
      <c r="AE8703" s="20">
        <f t="shared" si="1631"/>
        <v>0.6389532042512871</v>
      </c>
      <c r="AF8703" s="20">
        <f t="shared" si="1632"/>
        <v>0.67690472620971021</v>
      </c>
    </row>
    <row r="8704" spans="1:32" x14ac:dyDescent="0.2">
      <c r="A8704" s="14" t="s">
        <v>8782</v>
      </c>
      <c r="B8704" s="20">
        <v>0.48668333304156414</v>
      </c>
      <c r="C8704" s="20">
        <v>0.48282621429105704</v>
      </c>
      <c r="D8704" s="27">
        <v>0.48283219556281859</v>
      </c>
      <c r="E8704" s="27">
        <f t="shared" si="1621"/>
        <v>51.6</v>
      </c>
      <c r="F8704" s="27">
        <f t="shared" si="1622"/>
        <v>-51.599899999999998</v>
      </c>
      <c r="G8704" s="27">
        <f t="shared" si="1623"/>
        <v>-51.6</v>
      </c>
      <c r="H8704" s="27">
        <f t="shared" si="1625"/>
        <v>1000</v>
      </c>
      <c r="I8704" s="27">
        <f t="shared" si="1624"/>
        <v>1000</v>
      </c>
      <c r="J8704" s="27">
        <f t="shared" si="1626"/>
        <v>1000</v>
      </c>
      <c r="K8704" s="12">
        <v>-37.6</v>
      </c>
      <c r="L8704" s="12">
        <f t="shared" si="1627"/>
        <v>52.6</v>
      </c>
      <c r="M8704" s="27"/>
      <c r="N8704" s="27"/>
      <c r="P8704" s="12">
        <v>51.6</v>
      </c>
      <c r="Q8704" s="39">
        <v>43.98</v>
      </c>
      <c r="R8704" s="12">
        <f t="shared" si="1628"/>
        <v>37.6</v>
      </c>
      <c r="S8704" s="12">
        <v>8.6011096781736853</v>
      </c>
      <c r="T8704" s="20">
        <v>21.079812332623646</v>
      </c>
      <c r="Y8704" s="20">
        <f t="shared" si="1629"/>
        <v>0.50058772732864454</v>
      </c>
      <c r="Z8704" s="20">
        <f t="shared" si="1630"/>
        <v>0.4965808774311572</v>
      </c>
      <c r="AB8704" s="20">
        <v>0.37698046107397737</v>
      </c>
      <c r="AC8704" s="20">
        <v>3.3832195562818579E-2</v>
      </c>
      <c r="AE8704" s="20">
        <f t="shared" si="1631"/>
        <v>0.64058772732864455</v>
      </c>
      <c r="AF8704" s="20">
        <f t="shared" si="1632"/>
        <v>0.6799808774311572</v>
      </c>
    </row>
    <row r="8705" spans="1:32" x14ac:dyDescent="0.2">
      <c r="A8705" s="14" t="s">
        <v>8783</v>
      </c>
      <c r="B8705" s="20">
        <v>0.4919165421136214</v>
      </c>
      <c r="C8705" s="20">
        <v>0.4876550794184028</v>
      </c>
      <c r="D8705" s="27">
        <v>0.48766064755250715</v>
      </c>
      <c r="E8705" s="27">
        <f t="shared" si="1621"/>
        <v>55.2</v>
      </c>
      <c r="F8705" s="27">
        <f t="shared" si="1622"/>
        <v>-55.1999</v>
      </c>
      <c r="G8705" s="27">
        <f t="shared" si="1623"/>
        <v>-55.2</v>
      </c>
      <c r="H8705" s="27">
        <f t="shared" si="1625"/>
        <v>1000</v>
      </c>
      <c r="I8705" s="27">
        <f t="shared" si="1624"/>
        <v>1000</v>
      </c>
      <c r="J8705" s="27">
        <f t="shared" si="1626"/>
        <v>1000</v>
      </c>
      <c r="K8705" s="12">
        <v>-37.6</v>
      </c>
      <c r="L8705" s="12">
        <f t="shared" si="1627"/>
        <v>56.2</v>
      </c>
      <c r="M8705" s="27"/>
      <c r="N8705" s="27"/>
      <c r="P8705" s="12">
        <v>55.2</v>
      </c>
      <c r="Q8705" s="39">
        <v>43.2</v>
      </c>
      <c r="R8705" s="12">
        <f t="shared" si="1628"/>
        <v>37.6</v>
      </c>
      <c r="S8705" s="12">
        <v>8.704745127943875</v>
      </c>
      <c r="T8705" s="20">
        <v>21.31162272441599</v>
      </c>
      <c r="Y8705" s="20">
        <f t="shared" si="1629"/>
        <v>0.50661934838828404</v>
      </c>
      <c r="Z8705" s="20">
        <f t="shared" si="1630"/>
        <v>0.50204167594005811</v>
      </c>
      <c r="AB8705" s="20">
        <v>0.38221380572607322</v>
      </c>
      <c r="AC8705" s="20">
        <v>3.8660647552507144E-2</v>
      </c>
      <c r="AE8705" s="20">
        <f t="shared" si="1631"/>
        <v>0.64661934838828405</v>
      </c>
      <c r="AF8705" s="20">
        <f t="shared" si="1632"/>
        <v>0.68544167594005811</v>
      </c>
    </row>
    <row r="8706" spans="1:32" x14ac:dyDescent="0.2">
      <c r="A8706" s="14" t="s">
        <v>8784</v>
      </c>
      <c r="B8706" s="20">
        <v>0.49976006445939375</v>
      </c>
      <c r="C8706" s="20">
        <v>0.4936541520504038</v>
      </c>
      <c r="D8706" s="27">
        <v>0.49365824410977954</v>
      </c>
      <c r="E8706" s="27">
        <f t="shared" ref="E8706:E8769" si="1633">P8706</f>
        <v>62.8</v>
      </c>
      <c r="F8706" s="27">
        <f t="shared" ref="F8706:F8769" si="1634">-P8706+0.0001</f>
        <v>-62.799899999999994</v>
      </c>
      <c r="G8706" s="27">
        <f t="shared" ref="G8706:G8769" si="1635">-P8706</f>
        <v>-62.8</v>
      </c>
      <c r="H8706" s="27">
        <f t="shared" si="1625"/>
        <v>1000</v>
      </c>
      <c r="I8706" s="27">
        <f t="shared" ref="I8706:I8769" si="1636">IF(P8706&lt;0,P8706,1000)</f>
        <v>1000</v>
      </c>
      <c r="J8706" s="27">
        <f t="shared" si="1626"/>
        <v>1000</v>
      </c>
      <c r="K8706" s="12">
        <v>-37.6</v>
      </c>
      <c r="L8706" s="12">
        <f t="shared" si="1627"/>
        <v>63.8</v>
      </c>
      <c r="M8706" s="27"/>
      <c r="N8706" s="27"/>
      <c r="P8706" s="12">
        <v>62.8</v>
      </c>
      <c r="Q8706" s="39">
        <v>48.97</v>
      </c>
      <c r="R8706" s="12">
        <f t="shared" si="1628"/>
        <v>37.6</v>
      </c>
      <c r="S8706" s="12">
        <v>9.0680229836336945</v>
      </c>
      <c r="T8706" s="20">
        <v>22.25861212560908</v>
      </c>
      <c r="Y8706" s="20">
        <f t="shared" si="1629"/>
        <v>0.52776225238241181</v>
      </c>
      <c r="Z8706" s="20">
        <f t="shared" si="1630"/>
        <v>0.52435007320385585</v>
      </c>
      <c r="AB8706" s="20">
        <v>0.39005792712031706</v>
      </c>
      <c r="AC8706" s="20">
        <v>4.4658244109779532E-2</v>
      </c>
      <c r="AE8706" s="20">
        <f t="shared" si="1631"/>
        <v>0.66776225238241183</v>
      </c>
      <c r="AF8706" s="20">
        <f t="shared" si="1632"/>
        <v>0.70775007320385586</v>
      </c>
    </row>
    <row r="8707" spans="1:32" x14ac:dyDescent="0.2">
      <c r="A8707" s="14" t="s">
        <v>8785</v>
      </c>
      <c r="B8707" s="20">
        <v>0.5034987970239686</v>
      </c>
      <c r="C8707" s="20">
        <v>0.49489497583702879</v>
      </c>
      <c r="D8707" s="27">
        <v>0.49489757189628764</v>
      </c>
      <c r="E8707" s="27">
        <f t="shared" si="1633"/>
        <v>63.7</v>
      </c>
      <c r="F8707" s="27">
        <f t="shared" si="1634"/>
        <v>-63.6999</v>
      </c>
      <c r="G8707" s="27">
        <f t="shared" si="1635"/>
        <v>-63.7</v>
      </c>
      <c r="H8707" s="27">
        <f t="shared" ref="H8707:H8770" si="1637">IF(P8707&lt;0,0,1000)</f>
        <v>1000</v>
      </c>
      <c r="I8707" s="27">
        <f t="shared" si="1636"/>
        <v>1000</v>
      </c>
      <c r="J8707" s="27">
        <f t="shared" ref="J8707:J8770" si="1638">I8707</f>
        <v>1000</v>
      </c>
      <c r="K8707" s="12">
        <v>-37.6</v>
      </c>
      <c r="L8707" s="12">
        <f t="shared" ref="L8707:L8770" si="1639">SQRT(E8707^2)+1</f>
        <v>64.7</v>
      </c>
      <c r="M8707" s="27"/>
      <c r="N8707" s="27"/>
      <c r="P8707" s="12">
        <v>63.7</v>
      </c>
      <c r="Q8707" s="39">
        <v>53.96</v>
      </c>
      <c r="R8707" s="12">
        <f t="shared" ref="R8707:R8770" si="1640">-K8707</f>
        <v>37.6</v>
      </c>
      <c r="S8707" s="12">
        <v>9.3849417776740136</v>
      </c>
      <c r="T8707" s="20">
        <v>23.050824013697763</v>
      </c>
      <c r="Y8707" s="20">
        <f t="shared" ref="Y8707:Y8770" si="1641">S8707/$V$2</f>
        <v>0.54620704204239723</v>
      </c>
      <c r="Z8707" s="20">
        <f t="shared" ref="Z8707:Z8770" si="1642">T8707/$W$2</f>
        <v>0.5430123491430795</v>
      </c>
      <c r="AB8707" s="20">
        <v>0.39379714411650579</v>
      </c>
      <c r="AC8707" s="20">
        <v>4.5897571896287626E-2</v>
      </c>
      <c r="AE8707" s="20">
        <f t="shared" ref="AE8707:AE8770" si="1643">Y8707+0.14</f>
        <v>0.68620704204239724</v>
      </c>
      <c r="AF8707" s="20">
        <f t="shared" ref="AF8707:AF8770" si="1644">Z8707+0.1834</f>
        <v>0.72641234914307951</v>
      </c>
    </row>
    <row r="8708" spans="1:32" x14ac:dyDescent="0.2">
      <c r="A8708" s="14" t="s">
        <v>8786</v>
      </c>
      <c r="B8708" s="20">
        <v>0.50460901850714623</v>
      </c>
      <c r="C8708" s="20">
        <v>0.4934709649375803</v>
      </c>
      <c r="D8708" s="27">
        <v>0.49347303021403482</v>
      </c>
      <c r="E8708" s="27">
        <f t="shared" si="1633"/>
        <v>59.82</v>
      </c>
      <c r="F8708" s="27">
        <f t="shared" si="1634"/>
        <v>-59.819899999999997</v>
      </c>
      <c r="G8708" s="27">
        <f t="shared" si="1635"/>
        <v>-59.82</v>
      </c>
      <c r="H8708" s="27">
        <f t="shared" si="1637"/>
        <v>1000</v>
      </c>
      <c r="I8708" s="27">
        <f t="shared" si="1636"/>
        <v>1000</v>
      </c>
      <c r="J8708" s="27">
        <f t="shared" si="1638"/>
        <v>1000</v>
      </c>
      <c r="K8708" s="12">
        <v>-37.6</v>
      </c>
      <c r="L8708" s="12">
        <f t="shared" si="1639"/>
        <v>60.82</v>
      </c>
      <c r="M8708" s="27"/>
      <c r="N8708" s="27"/>
      <c r="P8708" s="12">
        <v>59.82</v>
      </c>
      <c r="Q8708" s="39">
        <v>56.2</v>
      </c>
      <c r="R8708" s="12">
        <f t="shared" si="1640"/>
        <v>37.6</v>
      </c>
      <c r="S8708" s="12">
        <v>9.5920940197673712</v>
      </c>
      <c r="T8708" s="20">
        <v>23.498255741903868</v>
      </c>
      <c r="Y8708" s="20">
        <f t="shared" si="1641"/>
        <v>0.55826337825488526</v>
      </c>
      <c r="Z8708" s="20">
        <f t="shared" si="1642"/>
        <v>0.55355257771234745</v>
      </c>
      <c r="AB8708" s="20">
        <v>0.39490746885093897</v>
      </c>
      <c r="AC8708" s="20">
        <v>4.4473030214034814E-2</v>
      </c>
      <c r="AE8708" s="20">
        <f t="shared" si="1643"/>
        <v>0.69826337825488527</v>
      </c>
      <c r="AF8708" s="20">
        <f t="shared" si="1644"/>
        <v>0.73695257771234746</v>
      </c>
    </row>
    <row r="8709" spans="1:32" x14ac:dyDescent="0.2">
      <c r="A8709" s="14" t="s">
        <v>8787</v>
      </c>
      <c r="B8709" s="20">
        <v>0.50184194786870018</v>
      </c>
      <c r="C8709" s="20">
        <v>0.49016813336533488</v>
      </c>
      <c r="D8709" s="27">
        <v>0.49016999562836572</v>
      </c>
      <c r="E8709" s="27">
        <f t="shared" si="1633"/>
        <v>49.95</v>
      </c>
      <c r="F8709" s="27">
        <f t="shared" si="1634"/>
        <v>-49.9499</v>
      </c>
      <c r="G8709" s="27">
        <f t="shared" si="1635"/>
        <v>-49.95</v>
      </c>
      <c r="H8709" s="27">
        <f t="shared" si="1637"/>
        <v>1000</v>
      </c>
      <c r="I8709" s="27">
        <f t="shared" si="1636"/>
        <v>1000</v>
      </c>
      <c r="J8709" s="27">
        <f t="shared" si="1638"/>
        <v>1000</v>
      </c>
      <c r="K8709" s="12">
        <v>-37.6</v>
      </c>
      <c r="L8709" s="12">
        <f t="shared" si="1639"/>
        <v>50.95</v>
      </c>
      <c r="M8709" s="27"/>
      <c r="N8709" s="27"/>
      <c r="P8709" s="12">
        <v>49.95</v>
      </c>
      <c r="Q8709" s="39">
        <v>52.12</v>
      </c>
      <c r="R8709" s="12">
        <f t="shared" si="1640"/>
        <v>37.6</v>
      </c>
      <c r="S8709" s="12">
        <v>9.5920940197673712</v>
      </c>
      <c r="T8709" s="20">
        <v>23.492384886291671</v>
      </c>
      <c r="Y8709" s="20">
        <f t="shared" si="1641"/>
        <v>0.55826337825488526</v>
      </c>
      <c r="Z8709" s="20">
        <f t="shared" si="1642"/>
        <v>0.55341427692554845</v>
      </c>
      <c r="AB8709" s="20">
        <v>0.39214049016885011</v>
      </c>
      <c r="AC8709" s="20">
        <v>4.1169995628365708E-2</v>
      </c>
      <c r="AE8709" s="20">
        <f t="shared" si="1643"/>
        <v>0.69826337825488527</v>
      </c>
      <c r="AF8709" s="20">
        <f t="shared" si="1644"/>
        <v>0.73681427692554846</v>
      </c>
    </row>
    <row r="8710" spans="1:32" x14ac:dyDescent="0.2">
      <c r="A8710" s="14" t="s">
        <v>8788</v>
      </c>
      <c r="B8710" s="20">
        <v>0.4809725375617061</v>
      </c>
      <c r="C8710" s="20">
        <v>0.46775125203956736</v>
      </c>
      <c r="D8710" s="27">
        <v>0.46775260283135373</v>
      </c>
      <c r="E8710" s="27">
        <f t="shared" si="1633"/>
        <v>50</v>
      </c>
      <c r="F8710" s="27">
        <f t="shared" si="1634"/>
        <v>-49.999899999999997</v>
      </c>
      <c r="G8710" s="27">
        <f t="shared" si="1635"/>
        <v>-50</v>
      </c>
      <c r="H8710" s="27">
        <f t="shared" si="1637"/>
        <v>1000</v>
      </c>
      <c r="I8710" s="27">
        <f t="shared" si="1636"/>
        <v>1000</v>
      </c>
      <c r="J8710" s="27">
        <f t="shared" si="1638"/>
        <v>1000</v>
      </c>
      <c r="K8710" s="12">
        <v>-37.6</v>
      </c>
      <c r="L8710" s="12">
        <f t="shared" si="1639"/>
        <v>51</v>
      </c>
      <c r="M8710" s="27"/>
      <c r="N8710" s="27"/>
      <c r="P8710" s="12">
        <v>50</v>
      </c>
      <c r="Q8710" s="39">
        <v>49</v>
      </c>
      <c r="R8710" s="12">
        <f t="shared" si="1640"/>
        <v>37.6</v>
      </c>
      <c r="S8710" s="12">
        <v>9.3702271324497417</v>
      </c>
      <c r="T8710" s="20">
        <v>22.926824290112311</v>
      </c>
      <c r="Y8710" s="20">
        <f t="shared" si="1641"/>
        <v>0.54535064431153724</v>
      </c>
      <c r="Z8710" s="20">
        <f t="shared" si="1642"/>
        <v>0.54009126566436227</v>
      </c>
      <c r="AB8710" s="20">
        <v>0.37127125155960361</v>
      </c>
      <c r="AC8710" s="20">
        <v>1.8752602831353715E-2</v>
      </c>
      <c r="AE8710" s="20">
        <f t="shared" si="1643"/>
        <v>0.68535064431153725</v>
      </c>
      <c r="AF8710" s="20">
        <f t="shared" si="1644"/>
        <v>0.72349126566436228</v>
      </c>
    </row>
    <row r="8711" spans="1:32" x14ac:dyDescent="0.2">
      <c r="A8711" s="14" t="s">
        <v>8789</v>
      </c>
      <c r="B8711" s="20">
        <v>0.43226835402521407</v>
      </c>
      <c r="C8711" s="20">
        <v>0.4183910566823712</v>
      </c>
      <c r="D8711" s="27">
        <v>0.41839239978509268</v>
      </c>
      <c r="E8711" s="27">
        <f t="shared" si="1633"/>
        <v>45.64</v>
      </c>
      <c r="F8711" s="27">
        <f t="shared" si="1634"/>
        <v>-45.639899999999997</v>
      </c>
      <c r="G8711" s="27">
        <f t="shared" si="1635"/>
        <v>-45.64</v>
      </c>
      <c r="H8711" s="27">
        <f t="shared" si="1637"/>
        <v>1000</v>
      </c>
      <c r="I8711" s="27">
        <f t="shared" si="1636"/>
        <v>1000</v>
      </c>
      <c r="J8711" s="27">
        <f t="shared" si="1638"/>
        <v>1000</v>
      </c>
      <c r="K8711" s="12">
        <v>-37.6</v>
      </c>
      <c r="L8711" s="12">
        <f t="shared" si="1639"/>
        <v>46.64</v>
      </c>
      <c r="M8711" s="27"/>
      <c r="N8711" s="27"/>
      <c r="P8711" s="12">
        <v>45.64</v>
      </c>
      <c r="Q8711" s="39">
        <v>41.81</v>
      </c>
      <c r="R8711" s="12">
        <f t="shared" si="1640"/>
        <v>37.6</v>
      </c>
      <c r="S8711" s="12">
        <v>8.5754777064782299</v>
      </c>
      <c r="T8711" s="20">
        <v>20.937488286472622</v>
      </c>
      <c r="Y8711" s="20">
        <f t="shared" si="1641"/>
        <v>0.49909593720643036</v>
      </c>
      <c r="Z8711" s="20">
        <f t="shared" si="1642"/>
        <v>0.49322812463611215</v>
      </c>
      <c r="AB8711" s="20">
        <v>0.32256710126677746</v>
      </c>
      <c r="AC8711" s="20">
        <v>0</v>
      </c>
      <c r="AE8711" s="20">
        <f t="shared" si="1643"/>
        <v>0.63909593720643043</v>
      </c>
      <c r="AF8711" s="20">
        <f t="shared" si="1644"/>
        <v>0.6766281246361121</v>
      </c>
    </row>
    <row r="8712" spans="1:32" x14ac:dyDescent="0.2">
      <c r="A8712" s="14" t="s">
        <v>8790</v>
      </c>
      <c r="B8712" s="20">
        <v>0.37735485538002017</v>
      </c>
      <c r="C8712" s="20">
        <v>0.36719460979540014</v>
      </c>
      <c r="D8712" s="27">
        <v>0.36720060885504846</v>
      </c>
      <c r="E8712" s="27">
        <f t="shared" si="1633"/>
        <v>37.92</v>
      </c>
      <c r="F8712" s="27">
        <f t="shared" si="1634"/>
        <v>-37.919899999999998</v>
      </c>
      <c r="G8712" s="27">
        <f t="shared" si="1635"/>
        <v>-37.92</v>
      </c>
      <c r="H8712" s="27">
        <f t="shared" si="1637"/>
        <v>1000</v>
      </c>
      <c r="I8712" s="27">
        <f t="shared" si="1636"/>
        <v>1000</v>
      </c>
      <c r="J8712" s="27">
        <f t="shared" si="1638"/>
        <v>1000</v>
      </c>
      <c r="K8712" s="12">
        <v>-37.6</v>
      </c>
      <c r="L8712" s="12">
        <f t="shared" si="1639"/>
        <v>38.92</v>
      </c>
      <c r="M8712" s="27"/>
      <c r="N8712" s="27"/>
      <c r="P8712" s="12">
        <v>37.92</v>
      </c>
      <c r="Q8712" s="39">
        <v>39.79</v>
      </c>
      <c r="R8712" s="12">
        <f t="shared" si="1640"/>
        <v>37.6</v>
      </c>
      <c r="S8712" s="12">
        <v>7.2429315046900964</v>
      </c>
      <c r="T8712" s="20">
        <v>17.604968532705598</v>
      </c>
      <c r="Y8712" s="20">
        <f t="shared" si="1641"/>
        <v>0.42154126116198093</v>
      </c>
      <c r="Z8712" s="20">
        <f t="shared" si="1642"/>
        <v>0.41472336580478325</v>
      </c>
      <c r="AB8712" s="20">
        <v>0.26765178582733878</v>
      </c>
      <c r="AC8712" s="20">
        <v>0</v>
      </c>
      <c r="AE8712" s="20">
        <f t="shared" si="1643"/>
        <v>0.561541261161981</v>
      </c>
      <c r="AF8712" s="20">
        <f t="shared" si="1644"/>
        <v>0.59812336580478331</v>
      </c>
    </row>
    <row r="8713" spans="1:32" x14ac:dyDescent="0.2">
      <c r="A8713" s="14" t="s">
        <v>8791</v>
      </c>
      <c r="B8713" s="20">
        <v>0.32245469389967474</v>
      </c>
      <c r="C8713" s="20">
        <v>0.32306915799166225</v>
      </c>
      <c r="D8713" s="27">
        <v>0.32307661690126754</v>
      </c>
      <c r="E8713" s="27">
        <f t="shared" si="1633"/>
        <v>42.28</v>
      </c>
      <c r="F8713" s="27">
        <f t="shared" si="1634"/>
        <v>-42.279899999999998</v>
      </c>
      <c r="G8713" s="27">
        <f t="shared" si="1635"/>
        <v>-42.28</v>
      </c>
      <c r="H8713" s="27">
        <f t="shared" si="1637"/>
        <v>1000</v>
      </c>
      <c r="I8713" s="27">
        <f t="shared" si="1636"/>
        <v>1000</v>
      </c>
      <c r="J8713" s="27">
        <f t="shared" si="1638"/>
        <v>1000</v>
      </c>
      <c r="K8713" s="12">
        <v>-37.6</v>
      </c>
      <c r="L8713" s="12">
        <f t="shared" si="1639"/>
        <v>43.28</v>
      </c>
      <c r="M8713" s="27"/>
      <c r="N8713" s="27"/>
      <c r="P8713" s="12">
        <v>42.28</v>
      </c>
      <c r="Q8713" s="39">
        <v>33.869999999999997</v>
      </c>
      <c r="R8713" s="12">
        <f t="shared" si="1640"/>
        <v>37.6</v>
      </c>
      <c r="S8713" s="12">
        <v>5.3357622680594492</v>
      </c>
      <c r="T8713" s="20">
        <v>13.006651527058169</v>
      </c>
      <c r="Y8713" s="20">
        <f t="shared" si="1641"/>
        <v>0.3105433144413714</v>
      </c>
      <c r="Z8713" s="20">
        <f t="shared" si="1642"/>
        <v>0.30639999663336476</v>
      </c>
      <c r="AB8713" s="20">
        <v>0.21275155304886351</v>
      </c>
      <c r="AC8713" s="20">
        <v>0</v>
      </c>
      <c r="AE8713" s="20">
        <f t="shared" si="1643"/>
        <v>0.45054331444137141</v>
      </c>
      <c r="AF8713" s="20">
        <f t="shared" si="1644"/>
        <v>0.48979999663336476</v>
      </c>
    </row>
    <row r="8714" spans="1:32" x14ac:dyDescent="0.2">
      <c r="A8714" s="14" t="s">
        <v>8792</v>
      </c>
      <c r="B8714" s="20">
        <v>0.32842398214900936</v>
      </c>
      <c r="C8714" s="20">
        <v>0.33675245070398263</v>
      </c>
      <c r="D8714" s="27">
        <v>0.33676119767318397</v>
      </c>
      <c r="E8714" s="27">
        <f t="shared" si="1633"/>
        <v>39.299999999999997</v>
      </c>
      <c r="F8714" s="27">
        <f t="shared" si="1634"/>
        <v>-39.299899999999994</v>
      </c>
      <c r="G8714" s="27">
        <f t="shared" si="1635"/>
        <v>-39.299999999999997</v>
      </c>
      <c r="H8714" s="27">
        <f t="shared" si="1637"/>
        <v>1000</v>
      </c>
      <c r="I8714" s="27">
        <f t="shared" si="1636"/>
        <v>1000</v>
      </c>
      <c r="J8714" s="27">
        <f t="shared" si="1638"/>
        <v>1000</v>
      </c>
      <c r="K8714" s="12">
        <v>-37.6</v>
      </c>
      <c r="L8714" s="12">
        <f t="shared" si="1639"/>
        <v>40.299999999999997</v>
      </c>
      <c r="M8714" s="27"/>
      <c r="N8714" s="27"/>
      <c r="P8714" s="12">
        <v>39.299999999999997</v>
      </c>
      <c r="Q8714" s="39">
        <v>19.489999999999998</v>
      </c>
      <c r="R8714" s="12">
        <f t="shared" si="1640"/>
        <v>37.6</v>
      </c>
      <c r="S8714" s="12">
        <v>4.7776267439458655</v>
      </c>
      <c r="T8714" s="20">
        <v>11.738535398214999</v>
      </c>
      <c r="Y8714" s="20">
        <f t="shared" si="1641"/>
        <v>0.27805962291649755</v>
      </c>
      <c r="Z8714" s="20">
        <f t="shared" si="1642"/>
        <v>0.27652676009743177</v>
      </c>
      <c r="AB8714" s="20">
        <v>0.21872063273719811</v>
      </c>
      <c r="AC8714" s="20">
        <v>0</v>
      </c>
      <c r="AE8714" s="20">
        <f t="shared" si="1643"/>
        <v>0.41805962291649756</v>
      </c>
      <c r="AF8714" s="20">
        <f t="shared" si="1644"/>
        <v>0.45992676009743177</v>
      </c>
    </row>
    <row r="8715" spans="1:32" x14ac:dyDescent="0.2">
      <c r="A8715" s="14" t="s">
        <v>8793</v>
      </c>
      <c r="B8715" s="20">
        <v>0.34318363695372339</v>
      </c>
      <c r="C8715" s="20">
        <v>0.3504977930082368</v>
      </c>
      <c r="D8715" s="27">
        <v>0.35050705694795087</v>
      </c>
      <c r="E8715" s="27">
        <f t="shared" si="1633"/>
        <v>36.83</v>
      </c>
      <c r="F8715" s="27">
        <f t="shared" si="1634"/>
        <v>-36.829899999999995</v>
      </c>
      <c r="G8715" s="27">
        <f t="shared" si="1635"/>
        <v>-36.83</v>
      </c>
      <c r="H8715" s="27">
        <f t="shared" si="1637"/>
        <v>1000</v>
      </c>
      <c r="I8715" s="27">
        <f t="shared" si="1636"/>
        <v>1000</v>
      </c>
      <c r="J8715" s="27">
        <f t="shared" si="1638"/>
        <v>1000</v>
      </c>
      <c r="K8715" s="12">
        <v>-37.6</v>
      </c>
      <c r="L8715" s="12">
        <f t="shared" si="1639"/>
        <v>37.83</v>
      </c>
      <c r="M8715" s="27"/>
      <c r="N8715" s="27"/>
      <c r="P8715" s="12">
        <v>36.83</v>
      </c>
      <c r="Q8715" s="39">
        <v>15.69</v>
      </c>
      <c r="R8715" s="12">
        <f t="shared" si="1640"/>
        <v>37.6</v>
      </c>
      <c r="S8715" s="12">
        <v>5.0977472460749329</v>
      </c>
      <c r="T8715" s="20">
        <v>12.49094396244695</v>
      </c>
      <c r="Y8715" s="20">
        <f t="shared" si="1641"/>
        <v>0.29669075315760396</v>
      </c>
      <c r="Z8715" s="20">
        <f t="shared" si="1642"/>
        <v>0.29425138207780765</v>
      </c>
      <c r="AB8715" s="20">
        <v>0.23348004093686325</v>
      </c>
      <c r="AC8715" s="20">
        <v>0</v>
      </c>
      <c r="AE8715" s="20">
        <f t="shared" si="1643"/>
        <v>0.43669075315760397</v>
      </c>
      <c r="AF8715" s="20">
        <f t="shared" si="1644"/>
        <v>0.47765138207780766</v>
      </c>
    </row>
    <row r="8716" spans="1:32" x14ac:dyDescent="0.2">
      <c r="A8716" s="14" t="s">
        <v>8794</v>
      </c>
      <c r="B8716" s="20">
        <v>0.35984915055315875</v>
      </c>
      <c r="C8716" s="20">
        <v>0.36905103374133275</v>
      </c>
      <c r="D8716" s="27">
        <v>0.36906142949214737</v>
      </c>
      <c r="E8716" s="27">
        <f t="shared" si="1633"/>
        <v>34.11</v>
      </c>
      <c r="F8716" s="27">
        <f t="shared" si="1634"/>
        <v>-34.109899999999996</v>
      </c>
      <c r="G8716" s="27">
        <f t="shared" si="1635"/>
        <v>-34.11</v>
      </c>
      <c r="H8716" s="27">
        <f t="shared" si="1637"/>
        <v>1000</v>
      </c>
      <c r="I8716" s="27">
        <f t="shared" si="1636"/>
        <v>1000</v>
      </c>
      <c r="J8716" s="27">
        <f t="shared" si="1638"/>
        <v>1000</v>
      </c>
      <c r="K8716" s="12">
        <v>-37.6</v>
      </c>
      <c r="L8716" s="12">
        <f t="shared" si="1639"/>
        <v>35.11</v>
      </c>
      <c r="M8716" s="27"/>
      <c r="N8716" s="27"/>
      <c r="P8716" s="12">
        <v>34.11</v>
      </c>
      <c r="Q8716" s="39">
        <v>13.12</v>
      </c>
      <c r="R8716" s="12">
        <f t="shared" si="1640"/>
        <v>37.6</v>
      </c>
      <c r="S8716" s="12">
        <v>5.1997581560846706</v>
      </c>
      <c r="T8716" s="20">
        <v>12.74379383684858</v>
      </c>
      <c r="Y8716" s="20">
        <f t="shared" si="1641"/>
        <v>0.30262782540934907</v>
      </c>
      <c r="Z8716" s="20">
        <f t="shared" si="1642"/>
        <v>0.30020781140969494</v>
      </c>
      <c r="AB8716" s="20">
        <v>0.25014512810417194</v>
      </c>
      <c r="AC8716" s="20">
        <v>0</v>
      </c>
      <c r="AE8716" s="20">
        <f t="shared" si="1643"/>
        <v>0.44262782540934908</v>
      </c>
      <c r="AF8716" s="20">
        <f t="shared" si="1644"/>
        <v>0.48360781140969494</v>
      </c>
    </row>
    <row r="8717" spans="1:32" x14ac:dyDescent="0.2">
      <c r="A8717" s="14" t="s">
        <v>8795</v>
      </c>
      <c r="B8717" s="20">
        <v>0.39265953115010777</v>
      </c>
      <c r="C8717" s="20">
        <v>0.40211751439101195</v>
      </c>
      <c r="D8717" s="27">
        <v>0.4021291518822262</v>
      </c>
      <c r="E8717" s="27">
        <f t="shared" si="1633"/>
        <v>34.99</v>
      </c>
      <c r="F8717" s="27">
        <f t="shared" si="1634"/>
        <v>-34.989899999999999</v>
      </c>
      <c r="G8717" s="27">
        <f t="shared" si="1635"/>
        <v>-34.99</v>
      </c>
      <c r="H8717" s="27">
        <f t="shared" si="1637"/>
        <v>1000</v>
      </c>
      <c r="I8717" s="27">
        <f t="shared" si="1636"/>
        <v>1000</v>
      </c>
      <c r="J8717" s="27">
        <f t="shared" si="1638"/>
        <v>1000</v>
      </c>
      <c r="K8717" s="12">
        <v>-37.6</v>
      </c>
      <c r="L8717" s="12">
        <f t="shared" si="1639"/>
        <v>35.99</v>
      </c>
      <c r="M8717" s="27"/>
      <c r="N8717" s="27"/>
      <c r="P8717" s="12">
        <v>34.99</v>
      </c>
      <c r="Q8717" s="39">
        <v>12.18</v>
      </c>
      <c r="R8717" s="12">
        <f t="shared" si="1640"/>
        <v>37.6</v>
      </c>
      <c r="S8717" s="12">
        <v>5.6697976433672013</v>
      </c>
      <c r="T8717" s="20">
        <v>13.83112838028064</v>
      </c>
      <c r="Y8717" s="20">
        <f t="shared" si="1641"/>
        <v>0.329984295387935</v>
      </c>
      <c r="Z8717" s="20">
        <f t="shared" si="1642"/>
        <v>0.32582234407814092</v>
      </c>
      <c r="AB8717" s="20">
        <v>0.28295502486043572</v>
      </c>
      <c r="AC8717" s="20">
        <v>0</v>
      </c>
      <c r="AE8717" s="20">
        <f t="shared" si="1643"/>
        <v>0.46998429538793501</v>
      </c>
      <c r="AF8717" s="20">
        <f t="shared" si="1644"/>
        <v>0.50922234407814093</v>
      </c>
    </row>
    <row r="8718" spans="1:32" x14ac:dyDescent="0.2">
      <c r="A8718" s="14" t="s">
        <v>8796</v>
      </c>
      <c r="B8718" s="20">
        <v>0.47593158050787665</v>
      </c>
      <c r="C8718" s="20">
        <v>0.4872897685823192</v>
      </c>
      <c r="D8718" s="27">
        <v>0.48730452667367041</v>
      </c>
      <c r="E8718" s="27">
        <f t="shared" si="1633"/>
        <v>37.64</v>
      </c>
      <c r="F8718" s="27">
        <f t="shared" si="1634"/>
        <v>-37.639899999999997</v>
      </c>
      <c r="G8718" s="27">
        <f t="shared" si="1635"/>
        <v>-37.64</v>
      </c>
      <c r="H8718" s="27">
        <f t="shared" si="1637"/>
        <v>1000</v>
      </c>
      <c r="I8718" s="27">
        <f t="shared" si="1636"/>
        <v>1000</v>
      </c>
      <c r="J8718" s="27">
        <f t="shared" si="1638"/>
        <v>1000</v>
      </c>
      <c r="K8718" s="12">
        <v>-37.6</v>
      </c>
      <c r="L8718" s="12">
        <f t="shared" si="1639"/>
        <v>38.64</v>
      </c>
      <c r="M8718" s="27"/>
      <c r="N8718" s="27"/>
      <c r="P8718" s="12">
        <v>37.64</v>
      </c>
      <c r="Q8718" s="39">
        <v>12.47</v>
      </c>
      <c r="R8718" s="12">
        <f t="shared" si="1640"/>
        <v>37.6</v>
      </c>
      <c r="S8718" s="12">
        <v>6.9067008335209197</v>
      </c>
      <c r="T8718" s="20">
        <v>16.871948433104791</v>
      </c>
      <c r="Y8718" s="20">
        <f t="shared" si="1641"/>
        <v>0.40197251319381155</v>
      </c>
      <c r="Z8718" s="20">
        <f t="shared" si="1642"/>
        <v>0.39745548132408975</v>
      </c>
      <c r="AB8718" s="20">
        <v>0.36622566328269279</v>
      </c>
      <c r="AC8718" s="20">
        <v>3.8304526673670403E-2</v>
      </c>
      <c r="AE8718" s="20">
        <f t="shared" si="1643"/>
        <v>0.54197251319381157</v>
      </c>
      <c r="AF8718" s="20">
        <f t="shared" si="1644"/>
        <v>0.58085548132408982</v>
      </c>
    </row>
    <row r="8719" spans="1:32" x14ac:dyDescent="0.2">
      <c r="A8719" s="14" t="s">
        <v>8797</v>
      </c>
      <c r="B8719" s="20">
        <v>0.61968012158586372</v>
      </c>
      <c r="C8719" s="20">
        <v>0.61765565805039846</v>
      </c>
      <c r="D8719" s="27">
        <v>0.61767004627046385</v>
      </c>
      <c r="E8719" s="27">
        <f t="shared" si="1633"/>
        <v>41.05</v>
      </c>
      <c r="F8719" s="27">
        <f t="shared" si="1634"/>
        <v>-41.049899999999994</v>
      </c>
      <c r="G8719" s="27">
        <f t="shared" si="1635"/>
        <v>-41.05</v>
      </c>
      <c r="H8719" s="27">
        <f t="shared" si="1637"/>
        <v>1000</v>
      </c>
      <c r="I8719" s="27">
        <f t="shared" si="1636"/>
        <v>1000</v>
      </c>
      <c r="J8719" s="27">
        <f t="shared" si="1638"/>
        <v>1000</v>
      </c>
      <c r="K8719" s="12">
        <v>-37.6</v>
      </c>
      <c r="L8719" s="12">
        <f t="shared" si="1639"/>
        <v>42.05</v>
      </c>
      <c r="M8719" s="27"/>
      <c r="N8719" s="27"/>
      <c r="P8719" s="12">
        <v>41.05</v>
      </c>
      <c r="Q8719" s="39">
        <v>13.11</v>
      </c>
      <c r="R8719" s="12">
        <f t="shared" si="1640"/>
        <v>37.6</v>
      </c>
      <c r="S8719" s="12">
        <v>10.427859106654886</v>
      </c>
      <c r="T8719" s="20">
        <v>25.27996755025811</v>
      </c>
      <c r="Y8719" s="20">
        <f t="shared" si="1641"/>
        <v>0.60690521181821255</v>
      </c>
      <c r="Z8719" s="20">
        <f t="shared" si="1642"/>
        <v>0.59552467875200987</v>
      </c>
      <c r="AB8719" s="20">
        <v>0.50997361699192079</v>
      </c>
      <c r="AC8719" s="20">
        <v>0.16867004627046384</v>
      </c>
      <c r="AE8719" s="20">
        <f t="shared" si="1643"/>
        <v>0.74690521181821257</v>
      </c>
      <c r="AF8719" s="20">
        <f t="shared" si="1644"/>
        <v>0.77892467875200988</v>
      </c>
    </row>
    <row r="8720" spans="1:32" x14ac:dyDescent="0.2">
      <c r="A8720" s="14" t="s">
        <v>8798</v>
      </c>
      <c r="B8720" s="20">
        <v>0.64163233346441184</v>
      </c>
      <c r="C8720" s="20">
        <v>0.64289123325028419</v>
      </c>
      <c r="D8720" s="27">
        <v>0.64289724137163384</v>
      </c>
      <c r="E8720" s="27">
        <f t="shared" si="1633"/>
        <v>49.3</v>
      </c>
      <c r="F8720" s="27">
        <f t="shared" si="1634"/>
        <v>-49.299899999999994</v>
      </c>
      <c r="G8720" s="27">
        <f t="shared" si="1635"/>
        <v>-49.3</v>
      </c>
      <c r="H8720" s="27">
        <f t="shared" si="1637"/>
        <v>1000</v>
      </c>
      <c r="I8720" s="27">
        <f t="shared" si="1636"/>
        <v>1000</v>
      </c>
      <c r="J8720" s="27">
        <f t="shared" si="1638"/>
        <v>1000</v>
      </c>
      <c r="K8720" s="12">
        <v>-37.6</v>
      </c>
      <c r="L8720" s="12">
        <f t="shared" si="1639"/>
        <v>50.3</v>
      </c>
      <c r="M8720" s="27"/>
      <c r="N8720" s="27"/>
      <c r="P8720" s="12">
        <v>49.3</v>
      </c>
      <c r="Q8720" s="39">
        <v>19.100000000000001</v>
      </c>
      <c r="R8720" s="12">
        <f t="shared" si="1640"/>
        <v>37.6</v>
      </c>
      <c r="S8720" s="12">
        <v>10.686797512745912</v>
      </c>
      <c r="T8720" s="20">
        <v>26.17490180694956</v>
      </c>
      <c r="Y8720" s="20">
        <f t="shared" si="1641"/>
        <v>0.62197552170533532</v>
      </c>
      <c r="Z8720" s="20">
        <f t="shared" si="1642"/>
        <v>0.61660680374527965</v>
      </c>
      <c r="AB8720" s="20">
        <v>0.5319298011769209</v>
      </c>
      <c r="AC8720" s="20">
        <v>0.19389724137163383</v>
      </c>
      <c r="AE8720" s="20">
        <f t="shared" si="1643"/>
        <v>0.76197552170533533</v>
      </c>
      <c r="AF8720" s="20">
        <f t="shared" si="1644"/>
        <v>0.80000680374527966</v>
      </c>
    </row>
    <row r="8721" spans="1:32" x14ac:dyDescent="0.2">
      <c r="A8721" s="14" t="s">
        <v>8799</v>
      </c>
      <c r="B8721" s="20">
        <v>0.62497640328628568</v>
      </c>
      <c r="C8721" s="20">
        <v>0.62603519447077172</v>
      </c>
      <c r="D8721" s="27">
        <v>0.62604313224741559</v>
      </c>
      <c r="E8721" s="27">
        <f t="shared" si="1633"/>
        <v>53.38</v>
      </c>
      <c r="F8721" s="27">
        <f t="shared" si="1634"/>
        <v>-53.379899999999999</v>
      </c>
      <c r="G8721" s="27">
        <f t="shared" si="1635"/>
        <v>-53.38</v>
      </c>
      <c r="H8721" s="27">
        <f t="shared" si="1637"/>
        <v>1000</v>
      </c>
      <c r="I8721" s="27">
        <f t="shared" si="1636"/>
        <v>1000</v>
      </c>
      <c r="J8721" s="27">
        <f t="shared" si="1638"/>
        <v>1000</v>
      </c>
      <c r="K8721" s="12">
        <v>-37.6</v>
      </c>
      <c r="L8721" s="12">
        <f t="shared" si="1639"/>
        <v>54.38</v>
      </c>
      <c r="M8721" s="27"/>
      <c r="N8721" s="27"/>
      <c r="P8721" s="12">
        <v>53.38</v>
      </c>
      <c r="Q8721" s="39">
        <v>31.52</v>
      </c>
      <c r="R8721" s="12">
        <f t="shared" si="1640"/>
        <v>37.6</v>
      </c>
      <c r="S8721" s="12">
        <v>10.358018497054491</v>
      </c>
      <c r="T8721" s="20">
        <v>25.29048783108264</v>
      </c>
      <c r="Y8721" s="20">
        <f t="shared" si="1641"/>
        <v>0.60284046280985759</v>
      </c>
      <c r="Z8721" s="20">
        <f t="shared" si="1642"/>
        <v>0.59577250687306871</v>
      </c>
      <c r="AB8721" s="20">
        <v>0.51527294852206651</v>
      </c>
      <c r="AC8721" s="20">
        <v>0.17704313224741558</v>
      </c>
      <c r="AE8721" s="20">
        <f t="shared" si="1643"/>
        <v>0.7428404628098576</v>
      </c>
      <c r="AF8721" s="20">
        <f t="shared" si="1644"/>
        <v>0.77917250687306872</v>
      </c>
    </row>
    <row r="8722" spans="1:32" x14ac:dyDescent="0.2">
      <c r="A8722" s="14" t="s">
        <v>8800</v>
      </c>
      <c r="B8722" s="20">
        <v>0.60342142706194801</v>
      </c>
      <c r="C8722" s="20">
        <v>0.60415397286040595</v>
      </c>
      <c r="D8722" s="27">
        <v>0.60416238027135449</v>
      </c>
      <c r="E8722" s="27">
        <f t="shared" si="1633"/>
        <v>54.01</v>
      </c>
      <c r="F8722" s="27">
        <f t="shared" si="1634"/>
        <v>-54.009899999999995</v>
      </c>
      <c r="G8722" s="27">
        <f t="shared" si="1635"/>
        <v>-54.01</v>
      </c>
      <c r="H8722" s="27">
        <f t="shared" si="1637"/>
        <v>1000</v>
      </c>
      <c r="I8722" s="27">
        <f t="shared" si="1636"/>
        <v>1000</v>
      </c>
      <c r="J8722" s="27">
        <f t="shared" si="1638"/>
        <v>1000</v>
      </c>
      <c r="K8722" s="12">
        <v>-37.6</v>
      </c>
      <c r="L8722" s="12">
        <f t="shared" si="1639"/>
        <v>55.01</v>
      </c>
      <c r="M8722" s="27"/>
      <c r="N8722" s="27"/>
      <c r="P8722" s="12">
        <v>54.01</v>
      </c>
      <c r="Q8722" s="39">
        <v>39.200000000000003</v>
      </c>
      <c r="R8722" s="12">
        <f t="shared" si="1640"/>
        <v>37.6</v>
      </c>
      <c r="S8722" s="12">
        <v>10.10702135336185</v>
      </c>
      <c r="T8722" s="20">
        <v>24.75360228638316</v>
      </c>
      <c r="Y8722" s="20">
        <f t="shared" si="1641"/>
        <v>0.5882323372971785</v>
      </c>
      <c r="Z8722" s="20">
        <f t="shared" si="1642"/>
        <v>0.58312499888485181</v>
      </c>
      <c r="AB8722" s="20">
        <v>0.4937177190313633</v>
      </c>
      <c r="AC8722" s="20">
        <v>0.15516238027135448</v>
      </c>
      <c r="AE8722" s="20">
        <f t="shared" si="1643"/>
        <v>0.72823233729717851</v>
      </c>
      <c r="AF8722" s="20">
        <f t="shared" si="1644"/>
        <v>0.76652499888485182</v>
      </c>
    </row>
    <row r="8723" spans="1:32" x14ac:dyDescent="0.2">
      <c r="A8723" s="14" t="s">
        <v>8801</v>
      </c>
      <c r="B8723" s="20">
        <v>0.58046627001468076</v>
      </c>
      <c r="C8723" s="20">
        <v>0.57933803019081331</v>
      </c>
      <c r="D8723" s="27">
        <v>0.57934598006861382</v>
      </c>
      <c r="E8723" s="27">
        <f t="shared" si="1633"/>
        <v>51.14</v>
      </c>
      <c r="F8723" s="27">
        <f t="shared" si="1634"/>
        <v>-51.139899999999997</v>
      </c>
      <c r="G8723" s="27">
        <f t="shared" si="1635"/>
        <v>-51.14</v>
      </c>
      <c r="H8723" s="27">
        <f t="shared" si="1637"/>
        <v>1000</v>
      </c>
      <c r="I8723" s="27">
        <f t="shared" si="1636"/>
        <v>1000</v>
      </c>
      <c r="J8723" s="27">
        <f t="shared" si="1638"/>
        <v>1000</v>
      </c>
      <c r="K8723" s="12">
        <v>-37.6</v>
      </c>
      <c r="L8723" s="12">
        <f t="shared" si="1639"/>
        <v>52.14</v>
      </c>
      <c r="M8723" s="27"/>
      <c r="N8723" s="27"/>
      <c r="P8723" s="12">
        <v>51.14</v>
      </c>
      <c r="Q8723" s="39">
        <v>44.94</v>
      </c>
      <c r="R8723" s="12">
        <f t="shared" si="1640"/>
        <v>37.6</v>
      </c>
      <c r="S8723" s="12">
        <v>9.8704947323614629</v>
      </c>
      <c r="T8723" s="20">
        <v>24.140621528846857</v>
      </c>
      <c r="Y8723" s="20">
        <f t="shared" si="1641"/>
        <v>0.57446640149475903</v>
      </c>
      <c r="Z8723" s="20">
        <f t="shared" si="1642"/>
        <v>0.56868490247304904</v>
      </c>
      <c r="AB8723" s="20">
        <v>0.47076273061255114</v>
      </c>
      <c r="AC8723" s="20">
        <v>0.13034598006861381</v>
      </c>
      <c r="AE8723" s="20">
        <f t="shared" si="1643"/>
        <v>0.71446640149475904</v>
      </c>
      <c r="AF8723" s="20">
        <f t="shared" si="1644"/>
        <v>0.75208490247304904</v>
      </c>
    </row>
    <row r="8724" spans="1:32" x14ac:dyDescent="0.2">
      <c r="A8724" s="14" t="s">
        <v>8802</v>
      </c>
      <c r="B8724" s="20">
        <v>0.55507631684678116</v>
      </c>
      <c r="C8724" s="20">
        <v>0.55213150265531785</v>
      </c>
      <c r="D8724" s="27">
        <v>0.55213896164502518</v>
      </c>
      <c r="E8724" s="27">
        <f t="shared" si="1633"/>
        <v>50.96</v>
      </c>
      <c r="F8724" s="27">
        <f t="shared" si="1634"/>
        <v>-50.959899999999998</v>
      </c>
      <c r="G8724" s="27">
        <f t="shared" si="1635"/>
        <v>-50.96</v>
      </c>
      <c r="H8724" s="27">
        <f t="shared" si="1637"/>
        <v>1000</v>
      </c>
      <c r="I8724" s="27">
        <f t="shared" si="1636"/>
        <v>1000</v>
      </c>
      <c r="J8724" s="27">
        <f t="shared" si="1638"/>
        <v>1000</v>
      </c>
      <c r="K8724" s="12">
        <v>-37.6</v>
      </c>
      <c r="L8724" s="12">
        <f t="shared" si="1639"/>
        <v>51.96</v>
      </c>
      <c r="M8724" s="27"/>
      <c r="N8724" s="27"/>
      <c r="P8724" s="12">
        <v>50.96</v>
      </c>
      <c r="Q8724" s="39">
        <v>46.09</v>
      </c>
      <c r="R8724" s="12">
        <f t="shared" si="1640"/>
        <v>37.6</v>
      </c>
      <c r="S8724" s="12">
        <v>9.591322044469079</v>
      </c>
      <c r="T8724" s="20">
        <v>23.42650082154984</v>
      </c>
      <c r="Y8724" s="20">
        <f t="shared" si="1641"/>
        <v>0.55821844901033602</v>
      </c>
      <c r="Z8724" s="20">
        <f t="shared" si="1642"/>
        <v>0.55186223432849002</v>
      </c>
      <c r="AB8724" s="20">
        <v>0.44537292825259878</v>
      </c>
      <c r="AC8724" s="20">
        <v>0.10313896164502517</v>
      </c>
      <c r="AE8724" s="20">
        <f t="shared" si="1643"/>
        <v>0.69821844901033603</v>
      </c>
      <c r="AF8724" s="20">
        <f t="shared" si="1644"/>
        <v>0.73526223432849003</v>
      </c>
    </row>
    <row r="8725" spans="1:32" x14ac:dyDescent="0.2">
      <c r="A8725" s="14" t="s">
        <v>8803</v>
      </c>
      <c r="B8725" s="20">
        <v>0.53165845389685829</v>
      </c>
      <c r="C8725" s="20">
        <v>0.52896242859332887</v>
      </c>
      <c r="D8725" s="27">
        <v>0.52896944417751279</v>
      </c>
      <c r="E8725" s="27">
        <f t="shared" si="1633"/>
        <v>47.09</v>
      </c>
      <c r="F8725" s="27">
        <f t="shared" si="1634"/>
        <v>-47.0899</v>
      </c>
      <c r="G8725" s="27">
        <f t="shared" si="1635"/>
        <v>-47.09</v>
      </c>
      <c r="H8725" s="27">
        <f t="shared" si="1637"/>
        <v>1000</v>
      </c>
      <c r="I8725" s="27">
        <f t="shared" si="1636"/>
        <v>1000</v>
      </c>
      <c r="J8725" s="27">
        <f t="shared" si="1638"/>
        <v>1000</v>
      </c>
      <c r="K8725" s="12">
        <v>-37.6</v>
      </c>
      <c r="L8725" s="12">
        <f t="shared" si="1639"/>
        <v>48.09</v>
      </c>
      <c r="M8725" s="27"/>
      <c r="N8725" s="27"/>
      <c r="P8725" s="12">
        <v>47.09</v>
      </c>
      <c r="Q8725" s="39">
        <v>43.43</v>
      </c>
      <c r="R8725" s="12">
        <f t="shared" si="1640"/>
        <v>37.6</v>
      </c>
      <c r="S8725" s="12">
        <v>9.2180314589445604</v>
      </c>
      <c r="T8725" s="20">
        <v>22.560510022600969</v>
      </c>
      <c r="Y8725" s="20">
        <f t="shared" si="1641"/>
        <v>0.53649280047976455</v>
      </c>
      <c r="Z8725" s="20">
        <f t="shared" si="1642"/>
        <v>0.53146193550211918</v>
      </c>
      <c r="AB8725" s="20">
        <v>0.42195522791442996</v>
      </c>
      <c r="AC8725" s="20">
        <v>7.9969444177512783E-2</v>
      </c>
      <c r="AE8725" s="20">
        <f t="shared" si="1643"/>
        <v>0.67649280047976457</v>
      </c>
      <c r="AF8725" s="20">
        <f t="shared" si="1644"/>
        <v>0.71486193550211918</v>
      </c>
    </row>
    <row r="8726" spans="1:32" x14ac:dyDescent="0.2">
      <c r="A8726" s="14" t="s">
        <v>8804</v>
      </c>
      <c r="B8726" s="20">
        <v>0.52192858468272929</v>
      </c>
      <c r="C8726" s="20">
        <v>0.51832026439797496</v>
      </c>
      <c r="D8726" s="27">
        <v>0.51832711277908861</v>
      </c>
      <c r="E8726" s="27">
        <f t="shared" si="1633"/>
        <v>46.62</v>
      </c>
      <c r="F8726" s="27">
        <f t="shared" si="1634"/>
        <v>-46.619899999999994</v>
      </c>
      <c r="G8726" s="27">
        <f t="shared" si="1635"/>
        <v>-46.62</v>
      </c>
      <c r="H8726" s="27">
        <f t="shared" si="1637"/>
        <v>1000</v>
      </c>
      <c r="I8726" s="27">
        <f t="shared" si="1636"/>
        <v>1000</v>
      </c>
      <c r="J8726" s="27">
        <f t="shared" si="1638"/>
        <v>1000</v>
      </c>
      <c r="K8726" s="12">
        <v>-37.6</v>
      </c>
      <c r="L8726" s="12">
        <f t="shared" si="1639"/>
        <v>47.62</v>
      </c>
      <c r="M8726" s="27"/>
      <c r="N8726" s="27"/>
      <c r="P8726" s="12">
        <v>46.62</v>
      </c>
      <c r="Q8726" s="39">
        <v>41.96</v>
      </c>
      <c r="R8726" s="12">
        <f t="shared" si="1640"/>
        <v>37.6</v>
      </c>
      <c r="S8726" s="12">
        <v>9.1287928189717711</v>
      </c>
      <c r="T8726" s="20">
        <v>22.326723993161391</v>
      </c>
      <c r="Y8726" s="20">
        <f t="shared" si="1641"/>
        <v>0.53129907901295925</v>
      </c>
      <c r="Z8726" s="20">
        <f t="shared" si="1642"/>
        <v>0.5259545965468011</v>
      </c>
      <c r="AB8726" s="20">
        <v>0.41222538220603044</v>
      </c>
      <c r="AC8726" s="20">
        <v>6.9327112779088595E-2</v>
      </c>
      <c r="AE8726" s="20">
        <f t="shared" si="1643"/>
        <v>0.67129907901295927</v>
      </c>
      <c r="AF8726" s="20">
        <f t="shared" si="1644"/>
        <v>0.70935459654680111</v>
      </c>
    </row>
    <row r="8727" spans="1:32" x14ac:dyDescent="0.2">
      <c r="A8727" s="14" t="s">
        <v>8805</v>
      </c>
      <c r="B8727" s="20">
        <v>0.51648659959110166</v>
      </c>
      <c r="C8727" s="20">
        <v>0.51238186690978738</v>
      </c>
      <c r="D8727" s="27">
        <v>0.51238846380172465</v>
      </c>
      <c r="E8727" s="27">
        <f t="shared" si="1633"/>
        <v>49.6</v>
      </c>
      <c r="F8727" s="27">
        <f t="shared" si="1634"/>
        <v>-49.599899999999998</v>
      </c>
      <c r="G8727" s="27">
        <f t="shared" si="1635"/>
        <v>-49.6</v>
      </c>
      <c r="H8727" s="27">
        <f t="shared" si="1637"/>
        <v>1000</v>
      </c>
      <c r="I8727" s="27">
        <f t="shared" si="1636"/>
        <v>1000</v>
      </c>
      <c r="J8727" s="27">
        <f t="shared" si="1638"/>
        <v>1000</v>
      </c>
      <c r="K8727" s="12">
        <v>-37.6</v>
      </c>
      <c r="L8727" s="12">
        <f t="shared" si="1639"/>
        <v>50.6</v>
      </c>
      <c r="M8727" s="27"/>
      <c r="N8727" s="27"/>
      <c r="P8727" s="12">
        <v>49.6</v>
      </c>
      <c r="Q8727" s="39">
        <v>42.69</v>
      </c>
      <c r="R8727" s="12">
        <f t="shared" si="1640"/>
        <v>37.6</v>
      </c>
      <c r="S8727" s="12">
        <v>9.0848312500168333</v>
      </c>
      <c r="T8727" s="20">
        <v>22.219282817417092</v>
      </c>
      <c r="Y8727" s="20">
        <f t="shared" si="1641"/>
        <v>0.52874049963002234</v>
      </c>
      <c r="Z8727" s="20">
        <f t="shared" si="1642"/>
        <v>0.52342358571608472</v>
      </c>
      <c r="AB8727" s="20">
        <v>0.40678344510600672</v>
      </c>
      <c r="AC8727" s="20">
        <v>6.3388463801724637E-2</v>
      </c>
      <c r="AE8727" s="20">
        <f t="shared" si="1643"/>
        <v>0.66874049963002236</v>
      </c>
      <c r="AF8727" s="20">
        <f t="shared" si="1644"/>
        <v>0.70682358571608472</v>
      </c>
    </row>
    <row r="8728" spans="1:32" x14ac:dyDescent="0.2">
      <c r="A8728" s="14" t="s">
        <v>8806</v>
      </c>
      <c r="B8728" s="20">
        <v>0.51911939122377981</v>
      </c>
      <c r="C8728" s="20">
        <v>0.51579673981596408</v>
      </c>
      <c r="D8728" s="27">
        <v>0.51580298974109895</v>
      </c>
      <c r="E8728" s="27">
        <f t="shared" si="1633"/>
        <v>51.63</v>
      </c>
      <c r="F8728" s="27">
        <f t="shared" si="1634"/>
        <v>-51.629899999999999</v>
      </c>
      <c r="G8728" s="27">
        <f t="shared" si="1635"/>
        <v>-51.63</v>
      </c>
      <c r="H8728" s="27">
        <f t="shared" si="1637"/>
        <v>1000</v>
      </c>
      <c r="I8728" s="27">
        <f t="shared" si="1636"/>
        <v>1000</v>
      </c>
      <c r="J8728" s="27">
        <f t="shared" si="1638"/>
        <v>1000</v>
      </c>
      <c r="K8728" s="12">
        <v>-37.6</v>
      </c>
      <c r="L8728" s="12">
        <f t="shared" si="1639"/>
        <v>52.63</v>
      </c>
      <c r="M8728" s="27"/>
      <c r="N8728" s="27"/>
      <c r="P8728" s="12">
        <v>51.63</v>
      </c>
      <c r="Q8728" s="39">
        <v>42.76</v>
      </c>
      <c r="R8728" s="12">
        <f t="shared" si="1640"/>
        <v>37.6</v>
      </c>
      <c r="S8728" s="12">
        <v>9.1147050468718991</v>
      </c>
      <c r="T8728" s="20">
        <v>22.358230123079711</v>
      </c>
      <c r="Y8728" s="20">
        <f t="shared" si="1641"/>
        <v>0.53047916552708718</v>
      </c>
      <c r="Z8728" s="20">
        <f t="shared" si="1642"/>
        <v>0.52669679203661046</v>
      </c>
      <c r="AB8728" s="20">
        <v>0.40941642041771942</v>
      </c>
      <c r="AC8728" s="20">
        <v>6.6802989741098939E-2</v>
      </c>
      <c r="AE8728" s="20">
        <f t="shared" si="1643"/>
        <v>0.6704791655270872</v>
      </c>
      <c r="AF8728" s="20">
        <f t="shared" si="1644"/>
        <v>0.71009679203661047</v>
      </c>
    </row>
    <row r="8729" spans="1:32" x14ac:dyDescent="0.2">
      <c r="A8729" s="14" t="s">
        <v>8807</v>
      </c>
      <c r="B8729" s="20">
        <v>0.52469900906832856</v>
      </c>
      <c r="C8729" s="20">
        <v>0.52095775068755046</v>
      </c>
      <c r="D8729" s="27">
        <v>0.52096355566047803</v>
      </c>
      <c r="E8729" s="27">
        <f t="shared" si="1633"/>
        <v>54.43</v>
      </c>
      <c r="F8729" s="27">
        <f t="shared" si="1634"/>
        <v>-54.429899999999996</v>
      </c>
      <c r="G8729" s="27">
        <f t="shared" si="1635"/>
        <v>-54.43</v>
      </c>
      <c r="H8729" s="27">
        <f t="shared" si="1637"/>
        <v>1000</v>
      </c>
      <c r="I8729" s="27">
        <f t="shared" si="1636"/>
        <v>1000</v>
      </c>
      <c r="J8729" s="27">
        <f t="shared" si="1638"/>
        <v>1000</v>
      </c>
      <c r="K8729" s="12">
        <v>-37.6</v>
      </c>
      <c r="L8729" s="12">
        <f t="shared" si="1639"/>
        <v>55.43</v>
      </c>
      <c r="M8729" s="27"/>
      <c r="N8729" s="27"/>
      <c r="P8729" s="12">
        <v>54.43</v>
      </c>
      <c r="Q8729" s="39">
        <v>42.42</v>
      </c>
      <c r="R8729" s="12">
        <f t="shared" si="1640"/>
        <v>37.6</v>
      </c>
      <c r="S8729" s="12">
        <v>9.2246089692592204</v>
      </c>
      <c r="T8729" s="20">
        <v>22.604618604486618</v>
      </c>
      <c r="Y8729" s="20">
        <f t="shared" si="1641"/>
        <v>0.53687561398442807</v>
      </c>
      <c r="Z8729" s="20">
        <f t="shared" si="1642"/>
        <v>0.53250100918785215</v>
      </c>
      <c r="AB8729" s="20">
        <v>0.41499618498461222</v>
      </c>
      <c r="AC8729" s="20">
        <v>7.1963555660478018E-2</v>
      </c>
      <c r="AE8729" s="20">
        <f t="shared" si="1643"/>
        <v>0.67687561398442808</v>
      </c>
      <c r="AF8729" s="20">
        <f t="shared" si="1644"/>
        <v>0.71590100918785216</v>
      </c>
    </row>
    <row r="8730" spans="1:32" x14ac:dyDescent="0.2">
      <c r="A8730" s="14" t="s">
        <v>8808</v>
      </c>
      <c r="B8730" s="20">
        <v>0.53297420336453605</v>
      </c>
      <c r="C8730" s="20">
        <v>0.52727910996227823</v>
      </c>
      <c r="D8730" s="27">
        <v>0.5272833222468003</v>
      </c>
      <c r="E8730" s="27">
        <f t="shared" si="1633"/>
        <v>63.95</v>
      </c>
      <c r="F8730" s="27">
        <f t="shared" si="1634"/>
        <v>-63.9499</v>
      </c>
      <c r="G8730" s="27">
        <f t="shared" si="1635"/>
        <v>-63.95</v>
      </c>
      <c r="H8730" s="27">
        <f t="shared" si="1637"/>
        <v>1000</v>
      </c>
      <c r="I8730" s="27">
        <f t="shared" si="1636"/>
        <v>1000</v>
      </c>
      <c r="J8730" s="27">
        <f t="shared" si="1638"/>
        <v>1000</v>
      </c>
      <c r="K8730" s="12">
        <v>-37.6</v>
      </c>
      <c r="L8730" s="12">
        <f t="shared" si="1639"/>
        <v>64.95</v>
      </c>
      <c r="M8730" s="27"/>
      <c r="N8730" s="27"/>
      <c r="P8730" s="12">
        <v>63.95</v>
      </c>
      <c r="Q8730" s="39">
        <v>45</v>
      </c>
      <c r="R8730" s="12">
        <f t="shared" si="1640"/>
        <v>37.6</v>
      </c>
      <c r="S8730" s="12">
        <v>9.6097390733501289</v>
      </c>
      <c r="T8730" s="20">
        <v>23.609556709098111</v>
      </c>
      <c r="Y8730" s="20">
        <f t="shared" si="1641"/>
        <v>0.55929032682339375</v>
      </c>
      <c r="Z8730" s="20">
        <f t="shared" si="1642"/>
        <v>0.55617451433474874</v>
      </c>
      <c r="AB8730" s="20">
        <v>0.42327202701163258</v>
      </c>
      <c r="AC8730" s="20">
        <v>7.8283322246800291E-2</v>
      </c>
      <c r="AE8730" s="20">
        <f t="shared" si="1643"/>
        <v>0.69929032682339376</v>
      </c>
      <c r="AF8730" s="20">
        <f t="shared" si="1644"/>
        <v>0.73957451433474874</v>
      </c>
    </row>
    <row r="8731" spans="1:32" x14ac:dyDescent="0.2">
      <c r="A8731" s="14" t="s">
        <v>8809</v>
      </c>
      <c r="B8731" s="20">
        <v>0.53685699649694874</v>
      </c>
      <c r="C8731" s="20">
        <v>0.52850864605728975</v>
      </c>
      <c r="D8731" s="27">
        <v>0.52851124531863147</v>
      </c>
      <c r="E8731" s="27">
        <f t="shared" si="1633"/>
        <v>57.2</v>
      </c>
      <c r="F8731" s="27">
        <f t="shared" si="1634"/>
        <v>-57.1999</v>
      </c>
      <c r="G8731" s="27">
        <f t="shared" si="1635"/>
        <v>-57.2</v>
      </c>
      <c r="H8731" s="27">
        <f t="shared" si="1637"/>
        <v>1000</v>
      </c>
      <c r="I8731" s="27">
        <f t="shared" si="1636"/>
        <v>1000</v>
      </c>
      <c r="J8731" s="27">
        <f t="shared" si="1638"/>
        <v>1000</v>
      </c>
      <c r="K8731" s="12">
        <v>-37.6</v>
      </c>
      <c r="L8731" s="12">
        <f t="shared" si="1639"/>
        <v>58.2</v>
      </c>
      <c r="M8731" s="27"/>
      <c r="N8731" s="27"/>
      <c r="P8731" s="12">
        <v>57.2</v>
      </c>
      <c r="Q8731" s="39">
        <v>53.1</v>
      </c>
      <c r="R8731" s="12">
        <f t="shared" si="1640"/>
        <v>37.6</v>
      </c>
      <c r="S8731" s="12">
        <v>9.9456456002343891</v>
      </c>
      <c r="T8731" s="20">
        <v>24.450182437101368</v>
      </c>
      <c r="Y8731" s="20">
        <f t="shared" si="1641"/>
        <v>0.57884020947569292</v>
      </c>
      <c r="Z8731" s="20">
        <f t="shared" si="1642"/>
        <v>0.57597728368659085</v>
      </c>
      <c r="AB8731" s="20">
        <v>0.42715534449047865</v>
      </c>
      <c r="AC8731" s="20">
        <v>7.9511245318631463E-2</v>
      </c>
      <c r="AE8731" s="20">
        <f t="shared" si="1643"/>
        <v>0.71884020947569294</v>
      </c>
      <c r="AF8731" s="20">
        <f t="shared" si="1644"/>
        <v>0.75937728368659085</v>
      </c>
    </row>
    <row r="8732" spans="1:32" x14ac:dyDescent="0.2">
      <c r="A8732" s="14" t="s">
        <v>8810</v>
      </c>
      <c r="B8732" s="20">
        <v>0.53795832667322074</v>
      </c>
      <c r="C8732" s="20">
        <v>0.52691476679815274</v>
      </c>
      <c r="D8732" s="27">
        <v>0.52691679163766458</v>
      </c>
      <c r="E8732" s="27">
        <f t="shared" si="1633"/>
        <v>54.02</v>
      </c>
      <c r="F8732" s="27">
        <f t="shared" si="1634"/>
        <v>-54.0199</v>
      </c>
      <c r="G8732" s="27">
        <f t="shared" si="1635"/>
        <v>-54.02</v>
      </c>
      <c r="H8732" s="27">
        <f t="shared" si="1637"/>
        <v>1000</v>
      </c>
      <c r="I8732" s="27">
        <f t="shared" si="1636"/>
        <v>1000</v>
      </c>
      <c r="J8732" s="27">
        <f t="shared" si="1638"/>
        <v>1000</v>
      </c>
      <c r="K8732" s="12">
        <v>-37.6</v>
      </c>
      <c r="L8732" s="12">
        <f t="shared" si="1639"/>
        <v>55.02</v>
      </c>
      <c r="M8732" s="27"/>
      <c r="N8732" s="27"/>
      <c r="P8732" s="12">
        <v>54.02</v>
      </c>
      <c r="Q8732" s="39">
        <v>54.93</v>
      </c>
      <c r="R8732" s="12">
        <f t="shared" si="1640"/>
        <v>37.6</v>
      </c>
      <c r="S8732" s="12">
        <v>10.16507069441665</v>
      </c>
      <c r="T8732" s="20">
        <v>24.924376055986102</v>
      </c>
      <c r="Y8732" s="20">
        <f t="shared" si="1641"/>
        <v>0.59161083016598681</v>
      </c>
      <c r="Z8732" s="20">
        <f t="shared" si="1642"/>
        <v>0.58714794686055138</v>
      </c>
      <c r="AB8732" s="20">
        <v>0.42825678868171968</v>
      </c>
      <c r="AC8732" s="20">
        <v>7.7916791637664573E-2</v>
      </c>
      <c r="AE8732" s="20">
        <f t="shared" si="1643"/>
        <v>0.73161083016598683</v>
      </c>
      <c r="AF8732" s="20">
        <f t="shared" si="1644"/>
        <v>0.77054794686055139</v>
      </c>
    </row>
    <row r="8733" spans="1:32" x14ac:dyDescent="0.2">
      <c r="A8733" s="14" t="s">
        <v>8811</v>
      </c>
      <c r="B8733" s="20">
        <v>0.53498597671599102</v>
      </c>
      <c r="C8733" s="20">
        <v>0.52336695417586787</v>
      </c>
      <c r="D8733" s="27">
        <v>0.52336876088115225</v>
      </c>
      <c r="E8733" s="27">
        <f t="shared" si="1633"/>
        <v>47.98</v>
      </c>
      <c r="F8733" s="27">
        <f t="shared" si="1634"/>
        <v>-47.979899999999994</v>
      </c>
      <c r="G8733" s="27">
        <f t="shared" si="1635"/>
        <v>-47.98</v>
      </c>
      <c r="H8733" s="27">
        <f t="shared" si="1637"/>
        <v>1000</v>
      </c>
      <c r="I8733" s="27">
        <f t="shared" si="1636"/>
        <v>1000</v>
      </c>
      <c r="J8733" s="27">
        <f t="shared" si="1638"/>
        <v>1000</v>
      </c>
      <c r="K8733" s="12">
        <v>-37.6</v>
      </c>
      <c r="L8733" s="12">
        <f t="shared" si="1639"/>
        <v>48.98</v>
      </c>
      <c r="M8733" s="27"/>
      <c r="N8733" s="27"/>
      <c r="P8733" s="12">
        <v>47.98</v>
      </c>
      <c r="Q8733" s="39">
        <v>49.88</v>
      </c>
      <c r="R8733" s="12">
        <f t="shared" si="1640"/>
        <v>37.6</v>
      </c>
      <c r="S8733" s="12">
        <v>10.16507069441665</v>
      </c>
      <c r="T8733" s="20">
        <v>24.918074830002432</v>
      </c>
      <c r="Y8733" s="20">
        <f t="shared" si="1641"/>
        <v>0.59161083016598681</v>
      </c>
      <c r="Z8733" s="20">
        <f t="shared" si="1642"/>
        <v>0.58699950776258936</v>
      </c>
      <c r="AB8733" s="20">
        <v>0.42528453750276884</v>
      </c>
      <c r="AC8733" s="20">
        <v>7.436876088115224E-2</v>
      </c>
      <c r="AE8733" s="20">
        <f t="shared" si="1643"/>
        <v>0.73161083016598683</v>
      </c>
      <c r="AF8733" s="20">
        <f t="shared" si="1644"/>
        <v>0.77039950776258936</v>
      </c>
    </row>
    <row r="8734" spans="1:32" x14ac:dyDescent="0.2">
      <c r="A8734" s="14" t="s">
        <v>8812</v>
      </c>
      <c r="B8734" s="20">
        <v>0.51266012867393462</v>
      </c>
      <c r="C8734" s="20">
        <v>0.49935824746667257</v>
      </c>
      <c r="D8734" s="27">
        <v>0.49935950869540208</v>
      </c>
      <c r="E8734" s="27">
        <f t="shared" si="1633"/>
        <v>42.93</v>
      </c>
      <c r="F8734" s="27">
        <f t="shared" si="1634"/>
        <v>-42.929899999999996</v>
      </c>
      <c r="G8734" s="27">
        <f t="shared" si="1635"/>
        <v>-42.93</v>
      </c>
      <c r="H8734" s="27">
        <f t="shared" si="1637"/>
        <v>1000</v>
      </c>
      <c r="I8734" s="27">
        <f t="shared" si="1636"/>
        <v>1000</v>
      </c>
      <c r="J8734" s="27">
        <f t="shared" si="1638"/>
        <v>1000</v>
      </c>
      <c r="K8734" s="12">
        <v>-37.6</v>
      </c>
      <c r="L8734" s="12">
        <f t="shared" si="1639"/>
        <v>43.93</v>
      </c>
      <c r="M8734" s="27"/>
      <c r="N8734" s="27"/>
      <c r="P8734" s="12">
        <v>42.93</v>
      </c>
      <c r="Q8734" s="39">
        <v>39.89</v>
      </c>
      <c r="R8734" s="12">
        <f t="shared" si="1640"/>
        <v>37.6</v>
      </c>
      <c r="S8734" s="12">
        <v>9.9298595754792043</v>
      </c>
      <c r="T8734" s="20">
        <v>24.317696524433359</v>
      </c>
      <c r="Y8734" s="20">
        <f t="shared" si="1641"/>
        <v>0.5779214570645006</v>
      </c>
      <c r="Z8734" s="20">
        <f t="shared" si="1642"/>
        <v>0.57285628954670809</v>
      </c>
      <c r="AB8734" s="20">
        <v>0.40295887129968</v>
      </c>
      <c r="AC8734" s="20">
        <v>5.0359508695402067E-2</v>
      </c>
      <c r="AE8734" s="20">
        <f t="shared" si="1643"/>
        <v>0.71792145706450061</v>
      </c>
      <c r="AF8734" s="20">
        <f t="shared" si="1644"/>
        <v>0.75625628954670809</v>
      </c>
    </row>
    <row r="8735" spans="1:32" x14ac:dyDescent="0.2">
      <c r="A8735" s="14" t="s">
        <v>8813</v>
      </c>
      <c r="B8735" s="20">
        <v>0.46067609842270602</v>
      </c>
      <c r="C8735" s="20">
        <v>0.4465946083462935</v>
      </c>
      <c r="D8735" s="27">
        <v>0.4465958763256902</v>
      </c>
      <c r="E8735" s="27">
        <f t="shared" si="1633"/>
        <v>38.04</v>
      </c>
      <c r="F8735" s="27">
        <f t="shared" si="1634"/>
        <v>-38.039899999999996</v>
      </c>
      <c r="G8735" s="27">
        <f t="shared" si="1635"/>
        <v>-38.04</v>
      </c>
      <c r="H8735" s="27">
        <f t="shared" si="1637"/>
        <v>1000</v>
      </c>
      <c r="I8735" s="27">
        <f t="shared" si="1636"/>
        <v>1000</v>
      </c>
      <c r="J8735" s="27">
        <f t="shared" si="1638"/>
        <v>1000</v>
      </c>
      <c r="K8735" s="12">
        <v>-37.6</v>
      </c>
      <c r="L8735" s="12">
        <f t="shared" si="1639"/>
        <v>39.04</v>
      </c>
      <c r="M8735" s="27"/>
      <c r="N8735" s="27"/>
      <c r="P8735" s="12">
        <v>38.04</v>
      </c>
      <c r="Q8735" s="39">
        <v>35.39</v>
      </c>
      <c r="R8735" s="12">
        <f t="shared" si="1640"/>
        <v>37.6</v>
      </c>
      <c r="S8735" s="12">
        <v>9.0874622541426966</v>
      </c>
      <c r="T8735" s="20">
        <v>22.20668036544976</v>
      </c>
      <c r="Y8735" s="20">
        <f t="shared" si="1641"/>
        <v>0.52889362503188775</v>
      </c>
      <c r="Z8735" s="20">
        <f t="shared" si="1642"/>
        <v>0.52312670752016099</v>
      </c>
      <c r="AB8735" s="20">
        <v>0.35097486690159918</v>
      </c>
      <c r="AC8735" s="20">
        <v>0</v>
      </c>
      <c r="AE8735" s="20">
        <f t="shared" si="1643"/>
        <v>0.66889362503188776</v>
      </c>
      <c r="AF8735" s="20">
        <f t="shared" si="1644"/>
        <v>0.706526707520161</v>
      </c>
    </row>
    <row r="8736" spans="1:32" x14ac:dyDescent="0.2">
      <c r="A8736" s="14" t="s">
        <v>8814</v>
      </c>
      <c r="B8736" s="20">
        <v>0.40223194441200333</v>
      </c>
      <c r="C8736" s="20">
        <v>0.39200859324788573</v>
      </c>
      <c r="D8736" s="27">
        <v>0.39201488419917224</v>
      </c>
      <c r="E8736" s="27">
        <f t="shared" si="1633"/>
        <v>36.03</v>
      </c>
      <c r="F8736" s="27">
        <f t="shared" si="1634"/>
        <v>-36.029899999999998</v>
      </c>
      <c r="G8736" s="27">
        <f t="shared" si="1635"/>
        <v>-36.03</v>
      </c>
      <c r="H8736" s="27">
        <f t="shared" si="1637"/>
        <v>1000</v>
      </c>
      <c r="I8736" s="27">
        <f t="shared" si="1636"/>
        <v>1000</v>
      </c>
      <c r="J8736" s="27">
        <f t="shared" si="1638"/>
        <v>1000</v>
      </c>
      <c r="K8736" s="12">
        <v>-37.6</v>
      </c>
      <c r="L8736" s="12">
        <f t="shared" si="1639"/>
        <v>37.03</v>
      </c>
      <c r="M8736" s="27"/>
      <c r="N8736" s="27"/>
      <c r="P8736" s="12">
        <v>36.03</v>
      </c>
      <c r="Q8736" s="39">
        <v>28.51</v>
      </c>
      <c r="R8736" s="12">
        <f t="shared" si="1640"/>
        <v>37.6</v>
      </c>
      <c r="S8736" s="12">
        <v>7.6744972878626712</v>
      </c>
      <c r="T8736" s="20">
        <v>18.667903292905152</v>
      </c>
      <c r="Y8736" s="20">
        <f t="shared" si="1641"/>
        <v>0.446658547497648</v>
      </c>
      <c r="Z8736" s="20">
        <f t="shared" si="1642"/>
        <v>0.43976310845254313</v>
      </c>
      <c r="AB8736" s="20">
        <v>0.29252874671436763</v>
      </c>
      <c r="AC8736" s="20">
        <v>0</v>
      </c>
      <c r="AE8736" s="20">
        <f t="shared" si="1643"/>
        <v>0.58665854749764801</v>
      </c>
      <c r="AF8736" s="20">
        <f t="shared" si="1644"/>
        <v>0.62316310845254308</v>
      </c>
    </row>
    <row r="8737" spans="1:32" x14ac:dyDescent="0.2">
      <c r="A8737" s="14" t="s">
        <v>8815</v>
      </c>
      <c r="B8737" s="20">
        <v>0.34408939367780739</v>
      </c>
      <c r="C8737" s="20">
        <v>0.34525891106640616</v>
      </c>
      <c r="D8737" s="27">
        <v>0.34526681240673635</v>
      </c>
      <c r="E8737" s="27">
        <f t="shared" si="1633"/>
        <v>36.01</v>
      </c>
      <c r="F8737" s="27">
        <f t="shared" si="1634"/>
        <v>-36.009899999999995</v>
      </c>
      <c r="G8737" s="27">
        <f t="shared" si="1635"/>
        <v>-36.01</v>
      </c>
      <c r="H8737" s="27">
        <f t="shared" si="1637"/>
        <v>1000</v>
      </c>
      <c r="I8737" s="27">
        <f t="shared" si="1636"/>
        <v>1000</v>
      </c>
      <c r="J8737" s="27">
        <f t="shared" si="1638"/>
        <v>1000</v>
      </c>
      <c r="K8737" s="12">
        <v>-37.6</v>
      </c>
      <c r="L8737" s="12">
        <f t="shared" si="1639"/>
        <v>37.01</v>
      </c>
      <c r="M8737" s="27"/>
      <c r="N8737" s="27"/>
      <c r="P8737" s="12">
        <v>36.01</v>
      </c>
      <c r="Q8737" s="39">
        <v>24.88</v>
      </c>
      <c r="R8737" s="12">
        <f t="shared" si="1640"/>
        <v>37.6</v>
      </c>
      <c r="S8737" s="12">
        <v>5.6540116186120155</v>
      </c>
      <c r="T8737" s="20">
        <v>13.793481191389599</v>
      </c>
      <c r="Y8737" s="20">
        <f t="shared" si="1641"/>
        <v>0.32906554297674262</v>
      </c>
      <c r="Z8737" s="20">
        <f t="shared" si="1642"/>
        <v>0.32493548257305072</v>
      </c>
      <c r="AB8737" s="20">
        <v>0.23438609200224131</v>
      </c>
      <c r="AC8737" s="20">
        <v>0</v>
      </c>
      <c r="AE8737" s="20">
        <f t="shared" si="1643"/>
        <v>0.46906554297674263</v>
      </c>
      <c r="AF8737" s="20">
        <f t="shared" si="1644"/>
        <v>0.50833548257305072</v>
      </c>
    </row>
    <row r="8738" spans="1:32" x14ac:dyDescent="0.2">
      <c r="A8738" s="14" t="s">
        <v>8816</v>
      </c>
      <c r="B8738" s="20">
        <v>0.36066632842765745</v>
      </c>
      <c r="C8738" s="20">
        <v>0.36914741282922126</v>
      </c>
      <c r="D8738" s="27">
        <v>0.36915606437228365</v>
      </c>
      <c r="E8738" s="27">
        <f t="shared" si="1633"/>
        <v>35.96</v>
      </c>
      <c r="F8738" s="27">
        <f t="shared" si="1634"/>
        <v>-35.959899999999998</v>
      </c>
      <c r="G8738" s="27">
        <f t="shared" si="1635"/>
        <v>-35.96</v>
      </c>
      <c r="H8738" s="27">
        <f t="shared" si="1637"/>
        <v>1000</v>
      </c>
      <c r="I8738" s="27">
        <f t="shared" si="1636"/>
        <v>1000</v>
      </c>
      <c r="J8738" s="27">
        <f t="shared" si="1638"/>
        <v>1000</v>
      </c>
      <c r="K8738" s="12">
        <v>-37.6</v>
      </c>
      <c r="L8738" s="12">
        <f t="shared" si="1639"/>
        <v>36.96</v>
      </c>
      <c r="M8738" s="27"/>
      <c r="N8738" s="27"/>
      <c r="P8738" s="12">
        <v>35.96</v>
      </c>
      <c r="Q8738" s="39">
        <v>20.32</v>
      </c>
      <c r="R8738" s="12">
        <f t="shared" si="1640"/>
        <v>37.6</v>
      </c>
      <c r="S8738" s="12">
        <v>5.3325188183804428</v>
      </c>
      <c r="T8738" s="20">
        <v>13.126913312216651</v>
      </c>
      <c r="Y8738" s="20">
        <f t="shared" si="1641"/>
        <v>0.31035454448443911</v>
      </c>
      <c r="Z8738" s="20">
        <f t="shared" si="1642"/>
        <v>0.30923302483366866</v>
      </c>
      <c r="AB8738" s="20">
        <v>0.25096302402745613</v>
      </c>
      <c r="AC8738" s="20">
        <v>0</v>
      </c>
      <c r="AE8738" s="20">
        <f t="shared" si="1643"/>
        <v>0.45035454448443912</v>
      </c>
      <c r="AF8738" s="20">
        <f t="shared" si="1644"/>
        <v>0.49263302483366866</v>
      </c>
    </row>
    <row r="8739" spans="1:32" x14ac:dyDescent="0.2">
      <c r="A8739" s="14" t="s">
        <v>8817</v>
      </c>
      <c r="B8739" s="20">
        <v>0.37836671085650325</v>
      </c>
      <c r="C8739" s="20">
        <v>0.38594084518945243</v>
      </c>
      <c r="D8739" s="27">
        <v>0.38595017828622946</v>
      </c>
      <c r="E8739" s="27">
        <f t="shared" si="1633"/>
        <v>32.06</v>
      </c>
      <c r="F8739" s="27">
        <f t="shared" si="1634"/>
        <v>-32.059899999999999</v>
      </c>
      <c r="G8739" s="27">
        <f t="shared" si="1635"/>
        <v>-32.06</v>
      </c>
      <c r="H8739" s="27">
        <f t="shared" si="1637"/>
        <v>1000</v>
      </c>
      <c r="I8739" s="27">
        <f t="shared" si="1636"/>
        <v>1000</v>
      </c>
      <c r="J8739" s="27">
        <f t="shared" si="1638"/>
        <v>1000</v>
      </c>
      <c r="K8739" s="12">
        <v>-37.6</v>
      </c>
      <c r="L8739" s="12">
        <f t="shared" si="1639"/>
        <v>33.06</v>
      </c>
      <c r="M8739" s="27"/>
      <c r="N8739" s="27"/>
      <c r="P8739" s="12">
        <v>32.06</v>
      </c>
      <c r="Q8739" s="39">
        <v>12.65</v>
      </c>
      <c r="R8739" s="12">
        <f t="shared" si="1640"/>
        <v>37.6</v>
      </c>
      <c r="S8739" s="12">
        <v>5.6894988475888795</v>
      </c>
      <c r="T8739" s="20">
        <v>13.96668499133926</v>
      </c>
      <c r="Y8739" s="20">
        <f t="shared" si="1641"/>
        <v>0.3311309126752362</v>
      </c>
      <c r="Z8739" s="20">
        <f t="shared" si="1642"/>
        <v>0.32901567520457159</v>
      </c>
      <c r="AB8739" s="20">
        <v>0.26866309861353183</v>
      </c>
      <c r="AC8739" s="20">
        <v>0</v>
      </c>
      <c r="AE8739" s="20">
        <f t="shared" si="1643"/>
        <v>0.47113091267523621</v>
      </c>
      <c r="AF8739" s="20">
        <f t="shared" si="1644"/>
        <v>0.51241567520457165</v>
      </c>
    </row>
    <row r="8740" spans="1:32" x14ac:dyDescent="0.2">
      <c r="A8740" s="14" t="s">
        <v>8818</v>
      </c>
      <c r="B8740" s="20">
        <v>0.39087976077117736</v>
      </c>
      <c r="C8740" s="20">
        <v>0.39949934084833633</v>
      </c>
      <c r="D8740" s="27">
        <v>0.39950932937333078</v>
      </c>
      <c r="E8740" s="27">
        <f t="shared" si="1633"/>
        <v>32.54</v>
      </c>
      <c r="F8740" s="27">
        <f t="shared" si="1634"/>
        <v>-32.539899999999996</v>
      </c>
      <c r="G8740" s="27">
        <f t="shared" si="1635"/>
        <v>-32.54</v>
      </c>
      <c r="H8740" s="27">
        <f t="shared" si="1637"/>
        <v>1000</v>
      </c>
      <c r="I8740" s="27">
        <f t="shared" si="1636"/>
        <v>1000</v>
      </c>
      <c r="J8740" s="27">
        <f t="shared" si="1638"/>
        <v>1000</v>
      </c>
      <c r="K8740" s="12">
        <v>-37.6</v>
      </c>
      <c r="L8740" s="12">
        <f t="shared" si="1639"/>
        <v>33.54</v>
      </c>
      <c r="M8740" s="27"/>
      <c r="N8740" s="27"/>
      <c r="P8740" s="12">
        <v>32.54</v>
      </c>
      <c r="Q8740" s="39">
        <v>14.27</v>
      </c>
      <c r="R8740" s="12">
        <f t="shared" si="1640"/>
        <v>37.6</v>
      </c>
      <c r="S8740" s="12">
        <v>5.8033161149023762</v>
      </c>
      <c r="T8740" s="20">
        <v>14.249436872254391</v>
      </c>
      <c r="Y8740" s="20">
        <f t="shared" si="1641"/>
        <v>0.33775511923776869</v>
      </c>
      <c r="Z8740" s="20">
        <f t="shared" si="1642"/>
        <v>0.33567651140674426</v>
      </c>
      <c r="AB8740" s="20">
        <v>0.28117587895970547</v>
      </c>
      <c r="AC8740" s="20">
        <v>0</v>
      </c>
      <c r="AE8740" s="20">
        <f t="shared" si="1643"/>
        <v>0.4777551192377687</v>
      </c>
      <c r="AF8740" s="20">
        <f t="shared" si="1644"/>
        <v>0.51907651140674427</v>
      </c>
    </row>
    <row r="8741" spans="1:32" x14ac:dyDescent="0.2">
      <c r="A8741" s="14" t="s">
        <v>8819</v>
      </c>
      <c r="B8741" s="20">
        <v>0.42592078736017164</v>
      </c>
      <c r="C8741" s="20">
        <v>0.43456860505161848</v>
      </c>
      <c r="D8741" s="27">
        <v>0.43457978378874657</v>
      </c>
      <c r="E8741" s="27">
        <f t="shared" si="1633"/>
        <v>33.090000000000003</v>
      </c>
      <c r="F8741" s="27">
        <f t="shared" si="1634"/>
        <v>-33.0899</v>
      </c>
      <c r="G8741" s="27">
        <f t="shared" si="1635"/>
        <v>-33.090000000000003</v>
      </c>
      <c r="H8741" s="27">
        <f t="shared" si="1637"/>
        <v>1000</v>
      </c>
      <c r="I8741" s="27">
        <f t="shared" si="1636"/>
        <v>1000</v>
      </c>
      <c r="J8741" s="27">
        <f t="shared" si="1638"/>
        <v>1000</v>
      </c>
      <c r="K8741" s="12">
        <v>-37.6</v>
      </c>
      <c r="L8741" s="12">
        <f t="shared" si="1639"/>
        <v>34.090000000000003</v>
      </c>
      <c r="M8741" s="27"/>
      <c r="N8741" s="27"/>
      <c r="P8741" s="12">
        <v>33.090000000000003</v>
      </c>
      <c r="Q8741" s="39">
        <v>17.7</v>
      </c>
      <c r="R8741" s="12">
        <f t="shared" si="1640"/>
        <v>37.6</v>
      </c>
      <c r="S8741" s="12">
        <v>6.3277799478188479</v>
      </c>
      <c r="T8741" s="20">
        <v>15.46464099725606</v>
      </c>
      <c r="Y8741" s="20">
        <f t="shared" si="1641"/>
        <v>0.3682791060265842</v>
      </c>
      <c r="Z8741" s="20">
        <f t="shared" si="1642"/>
        <v>0.36430329048472404</v>
      </c>
      <c r="AB8741" s="20">
        <v>0.316216437353881</v>
      </c>
      <c r="AC8741" s="20">
        <v>0</v>
      </c>
      <c r="AE8741" s="20">
        <f t="shared" si="1643"/>
        <v>0.50827910602658422</v>
      </c>
      <c r="AF8741" s="20">
        <f t="shared" si="1644"/>
        <v>0.5477032904847241</v>
      </c>
    </row>
    <row r="8742" spans="1:32" x14ac:dyDescent="0.2">
      <c r="A8742" s="14" t="s">
        <v>8820</v>
      </c>
      <c r="B8742" s="20">
        <v>0.51819022933739534</v>
      </c>
      <c r="C8742" s="20">
        <v>0.52889696564293043</v>
      </c>
      <c r="D8742" s="27">
        <v>0.52891145498278802</v>
      </c>
      <c r="E8742" s="27">
        <f t="shared" si="1633"/>
        <v>33.090000000000003</v>
      </c>
      <c r="F8742" s="27">
        <f t="shared" si="1634"/>
        <v>-33.0899</v>
      </c>
      <c r="G8742" s="27">
        <f t="shared" si="1635"/>
        <v>-33.090000000000003</v>
      </c>
      <c r="H8742" s="27">
        <f t="shared" si="1637"/>
        <v>1000</v>
      </c>
      <c r="I8742" s="27">
        <f t="shared" si="1636"/>
        <v>1000</v>
      </c>
      <c r="J8742" s="27">
        <f t="shared" si="1638"/>
        <v>1000</v>
      </c>
      <c r="K8742" s="12">
        <v>-37.6</v>
      </c>
      <c r="L8742" s="12">
        <f t="shared" si="1639"/>
        <v>34.090000000000003</v>
      </c>
      <c r="M8742" s="27"/>
      <c r="N8742" s="27"/>
      <c r="P8742" s="12">
        <v>33.090000000000003</v>
      </c>
      <c r="Q8742" s="39">
        <v>18.75</v>
      </c>
      <c r="R8742" s="12">
        <f t="shared" si="1640"/>
        <v>37.6</v>
      </c>
      <c r="S8742" s="12">
        <v>7.7076080440582482</v>
      </c>
      <c r="T8742" s="20">
        <v>18.862373754260439</v>
      </c>
      <c r="Y8742" s="20">
        <f t="shared" si="1641"/>
        <v>0.44858560561157224</v>
      </c>
      <c r="Z8742" s="20">
        <f t="shared" si="1642"/>
        <v>0.44434428359824385</v>
      </c>
      <c r="AB8742" s="20">
        <v>0.40848437071039745</v>
      </c>
      <c r="AC8742" s="20">
        <v>7.9911454982788011E-2</v>
      </c>
      <c r="AE8742" s="20">
        <f t="shared" si="1643"/>
        <v>0.58858560561157225</v>
      </c>
      <c r="AF8742" s="20">
        <f t="shared" si="1644"/>
        <v>0.62774428359824386</v>
      </c>
    </row>
    <row r="8743" spans="1:32" x14ac:dyDescent="0.2">
      <c r="A8743" s="14" t="s">
        <v>8821</v>
      </c>
      <c r="B8743" s="20">
        <v>0.69177335588846711</v>
      </c>
      <c r="C8743" s="20">
        <v>0.68999796915540224</v>
      </c>
      <c r="D8743" s="27">
        <v>0.69001303125033997</v>
      </c>
      <c r="E8743" s="27">
        <f t="shared" si="1633"/>
        <v>33.94</v>
      </c>
      <c r="F8743" s="27">
        <f t="shared" si="1634"/>
        <v>-33.939899999999994</v>
      </c>
      <c r="G8743" s="27">
        <f t="shared" si="1635"/>
        <v>-33.94</v>
      </c>
      <c r="H8743" s="27">
        <f t="shared" si="1637"/>
        <v>1000</v>
      </c>
      <c r="I8743" s="27">
        <f t="shared" si="1636"/>
        <v>1000</v>
      </c>
      <c r="J8743" s="27">
        <f t="shared" si="1638"/>
        <v>1000</v>
      </c>
      <c r="K8743" s="12">
        <v>-37.6</v>
      </c>
      <c r="L8743" s="12">
        <f t="shared" si="1639"/>
        <v>34.94</v>
      </c>
      <c r="M8743" s="27"/>
      <c r="N8743" s="27"/>
      <c r="P8743" s="12">
        <v>33.94</v>
      </c>
      <c r="Q8743" s="39">
        <v>25.18</v>
      </c>
      <c r="R8743" s="12">
        <f t="shared" si="1640"/>
        <v>37.6</v>
      </c>
      <c r="S8743" s="12">
        <v>11.636038524845798</v>
      </c>
      <c r="T8743" s="20">
        <v>28.257898646821708</v>
      </c>
      <c r="Y8743" s="20">
        <f t="shared" si="1641"/>
        <v>0.67722169559613521</v>
      </c>
      <c r="Z8743" s="20">
        <f t="shared" si="1642"/>
        <v>0.66567632970254886</v>
      </c>
      <c r="AB8743" s="20">
        <v>0.58206653938085406</v>
      </c>
      <c r="AC8743" s="20">
        <v>0.24101303125033996</v>
      </c>
      <c r="AE8743" s="20">
        <f t="shared" si="1643"/>
        <v>0.81722169559613522</v>
      </c>
      <c r="AF8743" s="20">
        <f t="shared" si="1644"/>
        <v>0.84907632970254887</v>
      </c>
    </row>
    <row r="8744" spans="1:32" x14ac:dyDescent="0.2">
      <c r="A8744" s="14" t="s">
        <v>8822</v>
      </c>
      <c r="B8744" s="20">
        <v>0.71751897720793723</v>
      </c>
      <c r="C8744" s="20">
        <v>0.71968761189462382</v>
      </c>
      <c r="D8744" s="27">
        <v>0.719693126691336</v>
      </c>
      <c r="E8744" s="27">
        <f t="shared" si="1633"/>
        <v>46</v>
      </c>
      <c r="F8744" s="27">
        <f t="shared" si="1634"/>
        <v>-45.999899999999997</v>
      </c>
      <c r="G8744" s="27">
        <f t="shared" si="1635"/>
        <v>-46</v>
      </c>
      <c r="H8744" s="27">
        <f t="shared" si="1637"/>
        <v>1000</v>
      </c>
      <c r="I8744" s="27">
        <f t="shared" si="1636"/>
        <v>1000</v>
      </c>
      <c r="J8744" s="27">
        <f t="shared" si="1638"/>
        <v>1000</v>
      </c>
      <c r="K8744" s="12">
        <v>-37.6</v>
      </c>
      <c r="L8744" s="12">
        <f t="shared" si="1639"/>
        <v>47</v>
      </c>
      <c r="M8744" s="27"/>
      <c r="N8744" s="27"/>
      <c r="P8744" s="12">
        <v>46</v>
      </c>
      <c r="Q8744" s="39">
        <v>31</v>
      </c>
      <c r="R8744" s="12">
        <f t="shared" si="1640"/>
        <v>37.6</v>
      </c>
      <c r="S8744" s="12">
        <v>11.930281607666675</v>
      </c>
      <c r="T8744" s="20">
        <v>29.28273808233374</v>
      </c>
      <c r="Y8744" s="20">
        <f t="shared" si="1641"/>
        <v>0.694346750574245</v>
      </c>
      <c r="Z8744" s="20">
        <f t="shared" si="1642"/>
        <v>0.68981865403078801</v>
      </c>
      <c r="AB8744" s="20">
        <v>0.60781669283102324</v>
      </c>
      <c r="AC8744" s="20">
        <v>0.27069312669133599</v>
      </c>
      <c r="AE8744" s="20">
        <f t="shared" si="1643"/>
        <v>0.83434675057424501</v>
      </c>
      <c r="AF8744" s="20">
        <f t="shared" si="1644"/>
        <v>0.87321865403078802</v>
      </c>
    </row>
    <row r="8745" spans="1:32" x14ac:dyDescent="0.2">
      <c r="A8745" s="14" t="s">
        <v>8823</v>
      </c>
      <c r="B8745" s="20">
        <v>0.6970317840619038</v>
      </c>
      <c r="C8745" s="20">
        <v>0.69862098744137335</v>
      </c>
      <c r="D8745" s="27">
        <v>0.69862856789304739</v>
      </c>
      <c r="E8745" s="27">
        <f t="shared" si="1633"/>
        <v>49.96</v>
      </c>
      <c r="F8745" s="27">
        <f t="shared" si="1634"/>
        <v>-49.959899999999998</v>
      </c>
      <c r="G8745" s="27">
        <f t="shared" si="1635"/>
        <v>-49.96</v>
      </c>
      <c r="H8745" s="27">
        <f t="shared" si="1637"/>
        <v>1000</v>
      </c>
      <c r="I8745" s="27">
        <f t="shared" si="1636"/>
        <v>1000</v>
      </c>
      <c r="J8745" s="27">
        <f t="shared" si="1638"/>
        <v>1000</v>
      </c>
      <c r="K8745" s="12">
        <v>-37.6</v>
      </c>
      <c r="L8745" s="12">
        <f t="shared" si="1639"/>
        <v>50.96</v>
      </c>
      <c r="M8745" s="27"/>
      <c r="N8745" s="27"/>
      <c r="P8745" s="12">
        <v>49.96</v>
      </c>
      <c r="Q8745" s="39">
        <v>38.5</v>
      </c>
      <c r="R8745" s="12">
        <f t="shared" si="1640"/>
        <v>37.6</v>
      </c>
      <c r="S8745" s="12">
        <v>11.562152546857876</v>
      </c>
      <c r="T8745" s="20">
        <v>28.288703758598192</v>
      </c>
      <c r="Y8745" s="20">
        <f t="shared" si="1641"/>
        <v>0.67292150466887779</v>
      </c>
      <c r="Z8745" s="20">
        <f t="shared" si="1642"/>
        <v>0.66640201118367171</v>
      </c>
      <c r="AB8745" s="20">
        <v>0.58732848848167829</v>
      </c>
      <c r="AC8745" s="20">
        <v>0.24962856789304738</v>
      </c>
      <c r="AE8745" s="20">
        <f t="shared" si="1643"/>
        <v>0.8129215046688778</v>
      </c>
      <c r="AF8745" s="20">
        <f t="shared" si="1644"/>
        <v>0.84980201118367171</v>
      </c>
    </row>
    <row r="8746" spans="1:32" x14ac:dyDescent="0.2">
      <c r="A8746" s="14" t="s">
        <v>8824</v>
      </c>
      <c r="B8746" s="20">
        <v>0.67184222872734012</v>
      </c>
      <c r="C8746" s="20">
        <v>0.67284780535506217</v>
      </c>
      <c r="D8746" s="27">
        <v>0.67285586624561022</v>
      </c>
      <c r="E8746" s="27">
        <f t="shared" si="1633"/>
        <v>47.19</v>
      </c>
      <c r="F8746" s="27">
        <f t="shared" si="1634"/>
        <v>-47.189899999999994</v>
      </c>
      <c r="G8746" s="27">
        <f t="shared" si="1635"/>
        <v>-47.19</v>
      </c>
      <c r="H8746" s="27">
        <f t="shared" si="1637"/>
        <v>1000</v>
      </c>
      <c r="I8746" s="27">
        <f t="shared" si="1636"/>
        <v>1000</v>
      </c>
      <c r="J8746" s="27">
        <f t="shared" si="1638"/>
        <v>1000</v>
      </c>
      <c r="K8746" s="12">
        <v>-37.6</v>
      </c>
      <c r="L8746" s="12">
        <f t="shared" si="1639"/>
        <v>48.19</v>
      </c>
      <c r="M8746" s="27"/>
      <c r="N8746" s="27"/>
      <c r="P8746" s="12">
        <v>47.19</v>
      </c>
      <c r="Q8746" s="39">
        <v>40.630000000000003</v>
      </c>
      <c r="R8746" s="12">
        <f t="shared" si="1640"/>
        <v>37.6</v>
      </c>
      <c r="S8746" s="12">
        <v>11.281306315198467</v>
      </c>
      <c r="T8746" s="20">
        <v>27.68455395625417</v>
      </c>
      <c r="Y8746" s="20">
        <f t="shared" si="1641"/>
        <v>0.65657615132546487</v>
      </c>
      <c r="Z8746" s="20">
        <f t="shared" si="1642"/>
        <v>0.65216994714942256</v>
      </c>
      <c r="AB8746" s="20">
        <v>0.56213865863867074</v>
      </c>
      <c r="AC8746" s="20">
        <v>0.22385586624561021</v>
      </c>
      <c r="AE8746" s="20">
        <f t="shared" si="1643"/>
        <v>0.79657615132546489</v>
      </c>
      <c r="AF8746" s="20">
        <f t="shared" si="1644"/>
        <v>0.83556994714942256</v>
      </c>
    </row>
    <row r="8747" spans="1:32" x14ac:dyDescent="0.2">
      <c r="A8747" s="14" t="s">
        <v>8825</v>
      </c>
      <c r="B8747" s="20">
        <v>0.64774710644667133</v>
      </c>
      <c r="C8747" s="20">
        <v>0.64692639464707691</v>
      </c>
      <c r="D8747" s="27">
        <v>0.64693414040203667</v>
      </c>
      <c r="E8747" s="27">
        <f t="shared" si="1633"/>
        <v>43</v>
      </c>
      <c r="F8747" s="27">
        <f t="shared" si="1634"/>
        <v>-42.999899999999997</v>
      </c>
      <c r="G8747" s="27">
        <f t="shared" si="1635"/>
        <v>-43</v>
      </c>
      <c r="H8747" s="27">
        <f t="shared" si="1637"/>
        <v>1000</v>
      </c>
      <c r="I8747" s="27">
        <f t="shared" si="1636"/>
        <v>1000</v>
      </c>
      <c r="J8747" s="27">
        <f t="shared" si="1638"/>
        <v>1000</v>
      </c>
      <c r="K8747" s="12">
        <v>-37.6</v>
      </c>
      <c r="L8747" s="12">
        <f t="shared" si="1639"/>
        <v>44</v>
      </c>
      <c r="M8747" s="27"/>
      <c r="N8747" s="27"/>
      <c r="P8747" s="12">
        <v>43</v>
      </c>
      <c r="Q8747" s="39">
        <v>42.9</v>
      </c>
      <c r="R8747" s="12">
        <f t="shared" si="1640"/>
        <v>37.6</v>
      </c>
      <c r="S8747" s="12">
        <v>11.017040810235436</v>
      </c>
      <c r="T8747" s="20">
        <v>26.997465478435231</v>
      </c>
      <c r="Y8747" s="20">
        <f t="shared" si="1641"/>
        <v>0.64119580233671791</v>
      </c>
      <c r="Z8747" s="20">
        <f t="shared" si="1642"/>
        <v>0.6359840820285968</v>
      </c>
      <c r="AB8747" s="20">
        <v>0.53804365558082445</v>
      </c>
      <c r="AC8747" s="20">
        <v>0.19793414040203666</v>
      </c>
      <c r="AE8747" s="20">
        <f t="shared" si="1643"/>
        <v>0.78119580233671793</v>
      </c>
      <c r="AF8747" s="20">
        <f t="shared" si="1644"/>
        <v>0.81938408202859681</v>
      </c>
    </row>
    <row r="8748" spans="1:32" x14ac:dyDescent="0.2">
      <c r="A8748" s="14" t="s">
        <v>8826</v>
      </c>
      <c r="B8748" s="20">
        <v>0.61963938640912386</v>
      </c>
      <c r="C8748" s="20">
        <v>0.61681395066502331</v>
      </c>
      <c r="D8748" s="27">
        <v>0.61682122184535715</v>
      </c>
      <c r="E8748" s="27">
        <f t="shared" si="1633"/>
        <v>37.270000000000003</v>
      </c>
      <c r="F8748" s="27">
        <f t="shared" si="1634"/>
        <v>-37.2699</v>
      </c>
      <c r="G8748" s="27">
        <f t="shared" si="1635"/>
        <v>-37.270000000000003</v>
      </c>
      <c r="H8748" s="27">
        <f t="shared" si="1637"/>
        <v>1000</v>
      </c>
      <c r="I8748" s="27">
        <f t="shared" si="1636"/>
        <v>1000</v>
      </c>
      <c r="J8748" s="27">
        <f t="shared" si="1638"/>
        <v>1000</v>
      </c>
      <c r="K8748" s="12">
        <v>-37.6</v>
      </c>
      <c r="L8748" s="12">
        <f t="shared" si="1639"/>
        <v>38.270000000000003</v>
      </c>
      <c r="M8748" s="27"/>
      <c r="N8748" s="27"/>
      <c r="P8748" s="12">
        <v>37.270000000000003</v>
      </c>
      <c r="Q8748" s="39">
        <v>43.8</v>
      </c>
      <c r="R8748" s="12">
        <f t="shared" si="1640"/>
        <v>37.6</v>
      </c>
      <c r="S8748" s="12">
        <v>10.705138124040165</v>
      </c>
      <c r="T8748" s="20">
        <v>26.197276248250319</v>
      </c>
      <c r="Y8748" s="20">
        <f t="shared" si="1641"/>
        <v>0.62304295198690773</v>
      </c>
      <c r="Z8748" s="20">
        <f t="shared" si="1642"/>
        <v>0.6171338824269037</v>
      </c>
      <c r="AB8748" s="20">
        <v>0.50993607486605552</v>
      </c>
      <c r="AC8748" s="20">
        <v>0.16782122184535714</v>
      </c>
      <c r="AE8748" s="20">
        <f t="shared" si="1643"/>
        <v>0.76304295198690775</v>
      </c>
      <c r="AF8748" s="20">
        <f t="shared" si="1644"/>
        <v>0.80053388242690371</v>
      </c>
    </row>
    <row r="8749" spans="1:32" x14ac:dyDescent="0.2">
      <c r="A8749" s="14" t="s">
        <v>8827</v>
      </c>
      <c r="B8749" s="20">
        <v>0.59105386563595097</v>
      </c>
      <c r="C8749" s="20">
        <v>0.58805999386292418</v>
      </c>
      <c r="D8749" s="27">
        <v>0.58806657150274</v>
      </c>
      <c r="E8749" s="27">
        <f t="shared" si="1633"/>
        <v>36.299999999999997</v>
      </c>
      <c r="F8749" s="27">
        <f t="shared" si="1634"/>
        <v>-36.299899999999994</v>
      </c>
      <c r="G8749" s="27">
        <f t="shared" si="1635"/>
        <v>-36.299999999999997</v>
      </c>
      <c r="H8749" s="27">
        <f t="shared" si="1637"/>
        <v>1000</v>
      </c>
      <c r="I8749" s="27">
        <f t="shared" si="1636"/>
        <v>1000</v>
      </c>
      <c r="J8749" s="27">
        <f t="shared" si="1638"/>
        <v>1000</v>
      </c>
      <c r="K8749" s="12">
        <v>-37.6</v>
      </c>
      <c r="L8749" s="12">
        <f t="shared" si="1639"/>
        <v>37.299999999999997</v>
      </c>
      <c r="M8749" s="27"/>
      <c r="N8749" s="27"/>
      <c r="P8749" s="12">
        <v>36.299999999999997</v>
      </c>
      <c r="Q8749" s="39">
        <v>46.5</v>
      </c>
      <c r="R8749" s="12">
        <f t="shared" si="1640"/>
        <v>37.6</v>
      </c>
      <c r="S8749" s="12">
        <v>10.288462203274925</v>
      </c>
      <c r="T8749" s="20">
        <v>25.228693815382847</v>
      </c>
      <c r="Y8749" s="20">
        <f t="shared" si="1641"/>
        <v>0.59879226108620398</v>
      </c>
      <c r="Z8749" s="20">
        <f t="shared" si="1642"/>
        <v>0.5943168142866263</v>
      </c>
      <c r="AB8749" s="20">
        <v>0.48135079762515409</v>
      </c>
      <c r="AC8749" s="20">
        <v>0.13906657150273999</v>
      </c>
      <c r="AE8749" s="20">
        <f t="shared" si="1643"/>
        <v>0.73879226108620399</v>
      </c>
      <c r="AF8749" s="20">
        <f t="shared" si="1644"/>
        <v>0.77771681428662631</v>
      </c>
    </row>
    <row r="8750" spans="1:32" x14ac:dyDescent="0.2">
      <c r="A8750" s="14" t="s">
        <v>8828</v>
      </c>
      <c r="B8750" s="20">
        <v>0.57897700088651693</v>
      </c>
      <c r="C8750" s="20">
        <v>0.57474542341237123</v>
      </c>
      <c r="D8750" s="27">
        <v>0.57475171604046371</v>
      </c>
      <c r="E8750" s="27">
        <f t="shared" si="1633"/>
        <v>36.72</v>
      </c>
      <c r="F8750" s="27">
        <f t="shared" si="1634"/>
        <v>-36.719899999999996</v>
      </c>
      <c r="G8750" s="27">
        <f t="shared" si="1635"/>
        <v>-36.72</v>
      </c>
      <c r="H8750" s="27">
        <f t="shared" si="1637"/>
        <v>1000</v>
      </c>
      <c r="I8750" s="27">
        <f t="shared" si="1636"/>
        <v>1000</v>
      </c>
      <c r="J8750" s="27">
        <f t="shared" si="1638"/>
        <v>1000</v>
      </c>
      <c r="K8750" s="12">
        <v>-37.6</v>
      </c>
      <c r="L8750" s="12">
        <f t="shared" si="1639"/>
        <v>37.72</v>
      </c>
      <c r="M8750" s="27"/>
      <c r="N8750" s="27"/>
      <c r="P8750" s="12">
        <v>36.72</v>
      </c>
      <c r="Q8750" s="39">
        <v>48.76</v>
      </c>
      <c r="R8750" s="12">
        <f t="shared" si="1640"/>
        <v>37.6</v>
      </c>
      <c r="S8750" s="12">
        <v>10.188665824438759</v>
      </c>
      <c r="T8750" s="20">
        <v>24.966362121869771</v>
      </c>
      <c r="Y8750" s="20">
        <f t="shared" si="1641"/>
        <v>0.59298407535826292</v>
      </c>
      <c r="Z8750" s="20">
        <f t="shared" si="1642"/>
        <v>0.58813702006041702</v>
      </c>
      <c r="AB8750" s="20">
        <v>0.469273990421753</v>
      </c>
      <c r="AC8750" s="20">
        <v>0.1257517160404637</v>
      </c>
      <c r="AE8750" s="20">
        <f t="shared" si="1643"/>
        <v>0.73298407535826293</v>
      </c>
      <c r="AF8750" s="20">
        <f t="shared" si="1644"/>
        <v>0.77153702006041702</v>
      </c>
    </row>
    <row r="8751" spans="1:32" x14ac:dyDescent="0.2">
      <c r="A8751" s="14" t="s">
        <v>8829</v>
      </c>
      <c r="B8751" s="20">
        <v>0.57230320981518101</v>
      </c>
      <c r="C8751" s="20">
        <v>0.56741125062622222</v>
      </c>
      <c r="D8751" s="27">
        <v>0.56741721080711316</v>
      </c>
      <c r="E8751" s="27">
        <f t="shared" si="1633"/>
        <v>47.19</v>
      </c>
      <c r="F8751" s="27">
        <f t="shared" si="1634"/>
        <v>-47.189899999999994</v>
      </c>
      <c r="G8751" s="27">
        <f t="shared" si="1635"/>
        <v>-47.19</v>
      </c>
      <c r="H8751" s="27">
        <f t="shared" si="1637"/>
        <v>1000</v>
      </c>
      <c r="I8751" s="27">
        <f t="shared" si="1636"/>
        <v>1000</v>
      </c>
      <c r="J8751" s="27">
        <f t="shared" si="1638"/>
        <v>1000</v>
      </c>
      <c r="K8751" s="12">
        <v>-37.6</v>
      </c>
      <c r="L8751" s="12">
        <f t="shared" si="1639"/>
        <v>48.19</v>
      </c>
      <c r="M8751" s="27"/>
      <c r="N8751" s="27"/>
      <c r="P8751" s="12">
        <v>47.19</v>
      </c>
      <c r="Q8751" s="39">
        <v>44.5</v>
      </c>
      <c r="R8751" s="12">
        <f t="shared" si="1640"/>
        <v>37.6</v>
      </c>
      <c r="S8751" s="12">
        <v>10.139521304415961</v>
      </c>
      <c r="T8751" s="20">
        <v>24.846035331747611</v>
      </c>
      <c r="Y8751" s="20">
        <f t="shared" si="1641"/>
        <v>0.59012384632859505</v>
      </c>
      <c r="Z8751" s="20">
        <f t="shared" si="1642"/>
        <v>0.58530246052665569</v>
      </c>
      <c r="AB8751" s="20">
        <v>0.46260026878800498</v>
      </c>
      <c r="AC8751" s="20">
        <v>0.11841721080711315</v>
      </c>
      <c r="AE8751" s="20">
        <f t="shared" si="1643"/>
        <v>0.73012384632859506</v>
      </c>
      <c r="AF8751" s="20">
        <f t="shared" si="1644"/>
        <v>0.7687024605266557</v>
      </c>
    </row>
    <row r="8752" spans="1:32" x14ac:dyDescent="0.2">
      <c r="A8752" s="14" t="s">
        <v>8830</v>
      </c>
      <c r="B8752" s="20">
        <v>0.57456898550425506</v>
      </c>
      <c r="C8752" s="20">
        <v>0.57043518989364705</v>
      </c>
      <c r="D8752" s="27">
        <v>0.57044067816353983</v>
      </c>
      <c r="E8752" s="27">
        <f t="shared" si="1633"/>
        <v>52.78</v>
      </c>
      <c r="F8752" s="27">
        <f t="shared" si="1634"/>
        <v>-52.779899999999998</v>
      </c>
      <c r="G8752" s="27">
        <f t="shared" si="1635"/>
        <v>-52.78</v>
      </c>
      <c r="H8752" s="27">
        <f t="shared" si="1637"/>
        <v>1000</v>
      </c>
      <c r="I8752" s="27">
        <f t="shared" si="1636"/>
        <v>1000</v>
      </c>
      <c r="J8752" s="27">
        <f t="shared" si="1638"/>
        <v>1000</v>
      </c>
      <c r="K8752" s="12">
        <v>-37.6</v>
      </c>
      <c r="L8752" s="12">
        <f t="shared" si="1639"/>
        <v>53.78</v>
      </c>
      <c r="M8752" s="27"/>
      <c r="N8752" s="27"/>
      <c r="P8752" s="12">
        <v>52.78</v>
      </c>
      <c r="Q8752" s="39">
        <v>42.77</v>
      </c>
      <c r="R8752" s="12">
        <f t="shared" si="1640"/>
        <v>37.6</v>
      </c>
      <c r="S8752" s="12">
        <v>10.173137597170838</v>
      </c>
      <c r="T8752" s="20">
        <v>25.002492310650709</v>
      </c>
      <c r="Y8752" s="20">
        <f t="shared" si="1641"/>
        <v>0.59208032685506484</v>
      </c>
      <c r="Z8752" s="20">
        <f t="shared" si="1642"/>
        <v>0.58898814532488741</v>
      </c>
      <c r="AB8752" s="20">
        <v>0.46486627995518115</v>
      </c>
      <c r="AC8752" s="20">
        <v>0.12144067816353982</v>
      </c>
      <c r="AE8752" s="20">
        <f t="shared" si="1643"/>
        <v>0.73208032685506486</v>
      </c>
      <c r="AF8752" s="20">
        <f t="shared" si="1644"/>
        <v>0.77238814532488742</v>
      </c>
    </row>
    <row r="8753" spans="1:32" x14ac:dyDescent="0.2">
      <c r="A8753" s="14" t="s">
        <v>8831</v>
      </c>
      <c r="B8753" s="20">
        <v>0.58076836796207865</v>
      </c>
      <c r="C8753" s="20">
        <v>0.57617193323665661</v>
      </c>
      <c r="D8753" s="27">
        <v>0.57617689679682838</v>
      </c>
      <c r="E8753" s="27">
        <f t="shared" si="1633"/>
        <v>54.99</v>
      </c>
      <c r="F8753" s="27">
        <f t="shared" si="1634"/>
        <v>-54.989899999999999</v>
      </c>
      <c r="G8753" s="27">
        <f t="shared" si="1635"/>
        <v>-54.99</v>
      </c>
      <c r="H8753" s="27">
        <f t="shared" si="1637"/>
        <v>1000</v>
      </c>
      <c r="I8753" s="27">
        <f t="shared" si="1636"/>
        <v>1000</v>
      </c>
      <c r="J8753" s="27">
        <f t="shared" si="1638"/>
        <v>1000</v>
      </c>
      <c r="K8753" s="12">
        <v>-37.6</v>
      </c>
      <c r="L8753" s="12">
        <f t="shared" si="1639"/>
        <v>55.99</v>
      </c>
      <c r="M8753" s="27"/>
      <c r="N8753" s="27"/>
      <c r="P8753" s="12">
        <v>54.99</v>
      </c>
      <c r="Q8753" s="39">
        <v>42.78</v>
      </c>
      <c r="R8753" s="12">
        <f t="shared" si="1640"/>
        <v>37.6</v>
      </c>
      <c r="S8753" s="12">
        <v>10.295998897227822</v>
      </c>
      <c r="T8753" s="20">
        <v>25.279276079676158</v>
      </c>
      <c r="Y8753" s="20">
        <f t="shared" si="1641"/>
        <v>0.59923089942923391</v>
      </c>
      <c r="Z8753" s="20">
        <f t="shared" si="1642"/>
        <v>0.59550838965688491</v>
      </c>
      <c r="AB8753" s="20">
        <v>0.47106583726376217</v>
      </c>
      <c r="AC8753" s="20">
        <v>0.12717689679682836</v>
      </c>
      <c r="AE8753" s="20">
        <f t="shared" si="1643"/>
        <v>0.73923089942923392</v>
      </c>
      <c r="AF8753" s="20">
        <f t="shared" si="1644"/>
        <v>0.77890838965688491</v>
      </c>
    </row>
    <row r="8754" spans="1:32" x14ac:dyDescent="0.2">
      <c r="A8754" s="14" t="s">
        <v>8832</v>
      </c>
      <c r="B8754" s="20">
        <v>0.59070892923202412</v>
      </c>
      <c r="C8754" s="20">
        <v>0.58407275763490363</v>
      </c>
      <c r="D8754" s="27">
        <v>0.58407595238733778</v>
      </c>
      <c r="E8754" s="27">
        <f t="shared" si="1633"/>
        <v>56.04</v>
      </c>
      <c r="F8754" s="27">
        <f t="shared" si="1634"/>
        <v>-56.039899999999996</v>
      </c>
      <c r="G8754" s="27">
        <f t="shared" si="1635"/>
        <v>-56.04</v>
      </c>
      <c r="H8754" s="27">
        <f t="shared" si="1637"/>
        <v>1000</v>
      </c>
      <c r="I8754" s="27">
        <f t="shared" si="1636"/>
        <v>1000</v>
      </c>
      <c r="J8754" s="27">
        <f t="shared" si="1638"/>
        <v>1000</v>
      </c>
      <c r="K8754" s="12">
        <v>-37.6</v>
      </c>
      <c r="L8754" s="12">
        <f t="shared" si="1639"/>
        <v>57.04</v>
      </c>
      <c r="M8754" s="27"/>
      <c r="N8754" s="27"/>
      <c r="P8754" s="12">
        <v>56.04</v>
      </c>
      <c r="Q8754" s="39">
        <v>46</v>
      </c>
      <c r="R8754" s="12">
        <f t="shared" si="1640"/>
        <v>37.6</v>
      </c>
      <c r="S8754" s="12">
        <v>10.726240867108277</v>
      </c>
      <c r="T8754" s="20">
        <v>26.40431549144682</v>
      </c>
      <c r="Y8754" s="20">
        <f t="shared" si="1641"/>
        <v>0.62427113934739142</v>
      </c>
      <c r="Z8754" s="20">
        <f t="shared" si="1642"/>
        <v>0.62201114259539614</v>
      </c>
      <c r="AB8754" s="20">
        <v>0.48100712651946009</v>
      </c>
      <c r="AC8754" s="20">
        <v>0.13507595238733777</v>
      </c>
      <c r="AE8754" s="20">
        <f t="shared" si="1643"/>
        <v>0.76427113934739144</v>
      </c>
      <c r="AF8754" s="20">
        <f t="shared" si="1644"/>
        <v>0.80541114259539615</v>
      </c>
    </row>
    <row r="8755" spans="1:32" x14ac:dyDescent="0.2">
      <c r="A8755" s="14" t="s">
        <v>8833</v>
      </c>
      <c r="B8755" s="20">
        <v>0.59774793210101274</v>
      </c>
      <c r="C8755" s="20">
        <v>0.58864349051902642</v>
      </c>
      <c r="D8755" s="27">
        <v>0.58864510178068519</v>
      </c>
      <c r="E8755" s="27">
        <f t="shared" si="1633"/>
        <v>52.92</v>
      </c>
      <c r="F8755" s="27">
        <f t="shared" si="1634"/>
        <v>-52.919899999999998</v>
      </c>
      <c r="G8755" s="27">
        <f t="shared" si="1635"/>
        <v>-52.92</v>
      </c>
      <c r="H8755" s="27">
        <f t="shared" si="1637"/>
        <v>1000</v>
      </c>
      <c r="I8755" s="27">
        <f t="shared" si="1636"/>
        <v>1000</v>
      </c>
      <c r="J8755" s="27">
        <f t="shared" si="1638"/>
        <v>1000</v>
      </c>
      <c r="K8755" s="12">
        <v>-37.6</v>
      </c>
      <c r="L8755" s="12">
        <f t="shared" si="1639"/>
        <v>53.92</v>
      </c>
      <c r="M8755" s="27"/>
      <c r="N8755" s="27"/>
      <c r="P8755" s="12">
        <v>52.92</v>
      </c>
      <c r="Q8755" s="39">
        <v>57.93</v>
      </c>
      <c r="R8755" s="12">
        <f t="shared" si="1640"/>
        <v>37.6</v>
      </c>
      <c r="S8755" s="12">
        <v>11.101308961803669</v>
      </c>
      <c r="T8755" s="20">
        <v>27.345251699156051</v>
      </c>
      <c r="Y8755" s="20">
        <f t="shared" si="1641"/>
        <v>0.64610023956146034</v>
      </c>
      <c r="Z8755" s="20">
        <f t="shared" si="1642"/>
        <v>0.64417694370681622</v>
      </c>
      <c r="AB8755" s="20">
        <v>0.48804664505081241</v>
      </c>
      <c r="AC8755" s="20">
        <v>0.13964510178068518</v>
      </c>
      <c r="AE8755" s="20">
        <f t="shared" si="1643"/>
        <v>0.78610023956146036</v>
      </c>
      <c r="AF8755" s="20">
        <f t="shared" si="1644"/>
        <v>0.82757694370681623</v>
      </c>
    </row>
    <row r="8756" spans="1:32" x14ac:dyDescent="0.2">
      <c r="A8756" s="14" t="s">
        <v>8834</v>
      </c>
      <c r="B8756" s="20">
        <v>0.6010092287706652</v>
      </c>
      <c r="C8756" s="20">
        <v>0.58926159061838645</v>
      </c>
      <c r="D8756" s="27">
        <v>0.58926274878854479</v>
      </c>
      <c r="E8756" s="27">
        <f t="shared" si="1633"/>
        <v>52.82</v>
      </c>
      <c r="F8756" s="27">
        <f t="shared" si="1634"/>
        <v>-52.819899999999997</v>
      </c>
      <c r="G8756" s="27">
        <f t="shared" si="1635"/>
        <v>-52.82</v>
      </c>
      <c r="H8756" s="27">
        <f t="shared" si="1637"/>
        <v>1000</v>
      </c>
      <c r="I8756" s="27">
        <f t="shared" si="1636"/>
        <v>1000</v>
      </c>
      <c r="J8756" s="27">
        <f t="shared" si="1638"/>
        <v>1000</v>
      </c>
      <c r="K8756" s="12">
        <v>-37.6</v>
      </c>
      <c r="L8756" s="12">
        <f t="shared" si="1639"/>
        <v>53.82</v>
      </c>
      <c r="M8756" s="27"/>
      <c r="N8756" s="27"/>
      <c r="P8756" s="12">
        <v>52.82</v>
      </c>
      <c r="Q8756" s="39">
        <v>63.22</v>
      </c>
      <c r="R8756" s="12">
        <f t="shared" si="1640"/>
        <v>37.6</v>
      </c>
      <c r="S8756" s="12">
        <v>11.345979062489167</v>
      </c>
      <c r="T8756" s="20">
        <v>27.874625272205279</v>
      </c>
      <c r="Y8756" s="20">
        <f t="shared" si="1641"/>
        <v>0.6603401288583296</v>
      </c>
      <c r="Z8756" s="20">
        <f t="shared" si="1642"/>
        <v>0.65664749084668894</v>
      </c>
      <c r="AB8756" s="20">
        <v>0.491308006553135</v>
      </c>
      <c r="AC8756" s="20">
        <v>0.14026274878854478</v>
      </c>
      <c r="AE8756" s="20">
        <f t="shared" si="1643"/>
        <v>0.80034012885832961</v>
      </c>
      <c r="AF8756" s="20">
        <f t="shared" si="1644"/>
        <v>0.84004749084668895</v>
      </c>
    </row>
    <row r="8757" spans="1:32" x14ac:dyDescent="0.2">
      <c r="A8757" s="14" t="s">
        <v>8835</v>
      </c>
      <c r="B8757" s="20">
        <v>0.59445604425784404</v>
      </c>
      <c r="C8757" s="20">
        <v>0.58149708239573539</v>
      </c>
      <c r="D8757" s="27">
        <v>0.58149768231181487</v>
      </c>
      <c r="E8757" s="27">
        <f t="shared" si="1633"/>
        <v>43.32</v>
      </c>
      <c r="F8757" s="27">
        <f t="shared" si="1634"/>
        <v>-43.319899999999997</v>
      </c>
      <c r="G8757" s="27">
        <f t="shared" si="1635"/>
        <v>-43.32</v>
      </c>
      <c r="H8757" s="27">
        <f t="shared" si="1637"/>
        <v>1000</v>
      </c>
      <c r="I8757" s="27">
        <f t="shared" si="1636"/>
        <v>1000</v>
      </c>
      <c r="J8757" s="27">
        <f t="shared" si="1638"/>
        <v>1000</v>
      </c>
      <c r="K8757" s="12">
        <v>-37.6</v>
      </c>
      <c r="L8757" s="12">
        <f t="shared" si="1639"/>
        <v>44.32</v>
      </c>
      <c r="M8757" s="27"/>
      <c r="N8757" s="27"/>
      <c r="P8757" s="12">
        <v>43.32</v>
      </c>
      <c r="Q8757" s="39">
        <v>55.76</v>
      </c>
      <c r="R8757" s="12">
        <f t="shared" si="1640"/>
        <v>37.6</v>
      </c>
      <c r="S8757" s="12">
        <v>11.345979062489167</v>
      </c>
      <c r="T8757" s="20">
        <v>27.867399234449099</v>
      </c>
      <c r="Y8757" s="20">
        <f t="shared" si="1641"/>
        <v>0.6603401288583296</v>
      </c>
      <c r="Z8757" s="20">
        <f t="shared" si="1642"/>
        <v>0.65647726579379506</v>
      </c>
      <c r="AB8757" s="20">
        <v>0.48475503981826706</v>
      </c>
      <c r="AC8757" s="20">
        <v>0.13249768231181486</v>
      </c>
      <c r="AE8757" s="20">
        <f t="shared" si="1643"/>
        <v>0.80034012885832961</v>
      </c>
      <c r="AF8757" s="20">
        <f t="shared" si="1644"/>
        <v>0.83987726579379507</v>
      </c>
    </row>
    <row r="8758" spans="1:32" x14ac:dyDescent="0.2">
      <c r="A8758" s="14" t="s">
        <v>8836</v>
      </c>
      <c r="B8758" s="20">
        <v>0.57171147838906711</v>
      </c>
      <c r="C8758" s="20">
        <v>0.55724058200134308</v>
      </c>
      <c r="D8758" s="27">
        <v>0.55724082755223314</v>
      </c>
      <c r="E8758" s="27">
        <f t="shared" si="1633"/>
        <v>41.03</v>
      </c>
      <c r="F8758" s="27">
        <f t="shared" si="1634"/>
        <v>-41.029899999999998</v>
      </c>
      <c r="G8758" s="27">
        <f t="shared" si="1635"/>
        <v>-41.03</v>
      </c>
      <c r="H8758" s="27">
        <f t="shared" si="1637"/>
        <v>1000</v>
      </c>
      <c r="I8758" s="27">
        <f t="shared" si="1636"/>
        <v>1000</v>
      </c>
      <c r="J8758" s="27">
        <f t="shared" si="1638"/>
        <v>1000</v>
      </c>
      <c r="K8758" s="12">
        <v>-37.6</v>
      </c>
      <c r="L8758" s="12">
        <f t="shared" si="1639"/>
        <v>42.03</v>
      </c>
      <c r="M8758" s="27"/>
      <c r="N8758" s="27"/>
      <c r="P8758" s="12">
        <v>41.03</v>
      </c>
      <c r="Q8758" s="39">
        <v>51.39</v>
      </c>
      <c r="R8758" s="12">
        <f t="shared" si="1640"/>
        <v>37.6</v>
      </c>
      <c r="S8758" s="12">
        <v>11.083220896316716</v>
      </c>
      <c r="T8758" s="20">
        <v>27.194762832142633</v>
      </c>
      <c r="Y8758" s="20">
        <f t="shared" si="1641"/>
        <v>0.64504750753818862</v>
      </c>
      <c r="Z8758" s="20">
        <f t="shared" si="1642"/>
        <v>0.64063185077875973</v>
      </c>
      <c r="AB8758" s="20">
        <v>0.46201058739027412</v>
      </c>
      <c r="AC8758" s="20">
        <v>0.10824082755223313</v>
      </c>
      <c r="AE8758" s="20">
        <f t="shared" si="1643"/>
        <v>0.78504750753818864</v>
      </c>
      <c r="AF8758" s="20">
        <f t="shared" si="1644"/>
        <v>0.82403185077875973</v>
      </c>
    </row>
    <row r="8759" spans="1:32" x14ac:dyDescent="0.2">
      <c r="A8759" s="14" t="s">
        <v>8837</v>
      </c>
      <c r="B8759" s="20">
        <v>0.51471502512100709</v>
      </c>
      <c r="C8759" s="20">
        <v>0.49950672212779296</v>
      </c>
      <c r="D8759" s="27">
        <v>0.49950719968010121</v>
      </c>
      <c r="E8759" s="27">
        <f t="shared" si="1633"/>
        <v>40.549999999999997</v>
      </c>
      <c r="F8759" s="27">
        <f t="shared" si="1634"/>
        <v>-40.549899999999994</v>
      </c>
      <c r="G8759" s="27">
        <f t="shared" si="1635"/>
        <v>-40.549999999999997</v>
      </c>
      <c r="H8759" s="27">
        <f t="shared" si="1637"/>
        <v>1000</v>
      </c>
      <c r="I8759" s="27">
        <f t="shared" si="1636"/>
        <v>1000</v>
      </c>
      <c r="J8759" s="27">
        <f t="shared" si="1638"/>
        <v>1000</v>
      </c>
      <c r="K8759" s="12">
        <v>-37.6</v>
      </c>
      <c r="L8759" s="12">
        <f t="shared" si="1639"/>
        <v>41.55</v>
      </c>
      <c r="M8759" s="27"/>
      <c r="N8759" s="27"/>
      <c r="P8759" s="12">
        <v>40.549999999999997</v>
      </c>
      <c r="Q8759" s="39">
        <v>43.13</v>
      </c>
      <c r="R8759" s="12">
        <f t="shared" si="1640"/>
        <v>37.6</v>
      </c>
      <c r="S8759" s="12">
        <v>10.142535981997121</v>
      </c>
      <c r="T8759" s="20">
        <v>24.831583256235241</v>
      </c>
      <c r="Y8759" s="20">
        <f t="shared" si="1641"/>
        <v>0.59029930166580702</v>
      </c>
      <c r="Z8759" s="20">
        <f t="shared" si="1642"/>
        <v>0.5849620104208676</v>
      </c>
      <c r="AB8759" s="20">
        <v>0.40501407608692208</v>
      </c>
      <c r="AC8759" s="20">
        <v>5.05071996801012E-2</v>
      </c>
      <c r="AE8759" s="20">
        <f t="shared" si="1643"/>
        <v>0.73029930166580703</v>
      </c>
      <c r="AF8759" s="20">
        <f t="shared" si="1644"/>
        <v>0.7683620104208676</v>
      </c>
    </row>
    <row r="8760" spans="1:32" x14ac:dyDescent="0.2">
      <c r="A8760" s="14" t="s">
        <v>8838</v>
      </c>
      <c r="B8760" s="20">
        <v>0.44574250095303891</v>
      </c>
      <c r="C8760" s="20">
        <v>0.43409521862292894</v>
      </c>
      <c r="D8760" s="27">
        <v>0.43410121079940994</v>
      </c>
      <c r="E8760" s="27">
        <f t="shared" si="1633"/>
        <v>33.06</v>
      </c>
      <c r="F8760" s="27">
        <f t="shared" si="1634"/>
        <v>-33.059899999999999</v>
      </c>
      <c r="G8760" s="27">
        <f t="shared" si="1635"/>
        <v>-33.06</v>
      </c>
      <c r="H8760" s="27">
        <f t="shared" si="1637"/>
        <v>1000</v>
      </c>
      <c r="I8760" s="27">
        <f t="shared" si="1636"/>
        <v>1000</v>
      </c>
      <c r="J8760" s="27">
        <f t="shared" si="1638"/>
        <v>1000</v>
      </c>
      <c r="K8760" s="12">
        <v>-37.6</v>
      </c>
      <c r="L8760" s="12">
        <f t="shared" si="1639"/>
        <v>34.06</v>
      </c>
      <c r="M8760" s="27"/>
      <c r="N8760" s="27"/>
      <c r="P8760" s="12">
        <v>33.06</v>
      </c>
      <c r="Q8760" s="39">
        <v>46.62</v>
      </c>
      <c r="R8760" s="12">
        <f t="shared" si="1640"/>
        <v>37.6</v>
      </c>
      <c r="S8760" s="12">
        <v>8.5634271467433045</v>
      </c>
      <c r="T8760" s="20">
        <v>20.864251442358491</v>
      </c>
      <c r="Y8760" s="20">
        <f t="shared" si="1641"/>
        <v>0.49839459022488308</v>
      </c>
      <c r="Z8760" s="20">
        <f t="shared" si="1642"/>
        <v>0.49150287131143244</v>
      </c>
      <c r="AB8760" s="20">
        <v>0.33603936191920003</v>
      </c>
      <c r="AC8760" s="20">
        <v>0</v>
      </c>
      <c r="AE8760" s="20">
        <f t="shared" si="1643"/>
        <v>0.6383945902248831</v>
      </c>
      <c r="AF8760" s="20">
        <f t="shared" si="1644"/>
        <v>0.67490287131143245</v>
      </c>
    </row>
    <row r="8761" spans="1:32" x14ac:dyDescent="0.2">
      <c r="A8761" s="14" t="s">
        <v>8839</v>
      </c>
      <c r="B8761" s="20">
        <v>0.37891414320719641</v>
      </c>
      <c r="C8761" s="20">
        <v>0.37956629050621732</v>
      </c>
      <c r="D8761" s="27">
        <v>0.37957403531855444</v>
      </c>
      <c r="E8761" s="27">
        <f t="shared" si="1633"/>
        <v>36.1</v>
      </c>
      <c r="F8761" s="27">
        <f t="shared" si="1634"/>
        <v>-36.099899999999998</v>
      </c>
      <c r="G8761" s="27">
        <f t="shared" si="1635"/>
        <v>-36.1</v>
      </c>
      <c r="H8761" s="27">
        <f t="shared" si="1637"/>
        <v>1000</v>
      </c>
      <c r="I8761" s="27">
        <f t="shared" si="1636"/>
        <v>1000</v>
      </c>
      <c r="J8761" s="27">
        <f t="shared" si="1638"/>
        <v>1000</v>
      </c>
      <c r="K8761" s="12">
        <v>-37.6</v>
      </c>
      <c r="L8761" s="12">
        <f t="shared" si="1639"/>
        <v>37.1</v>
      </c>
      <c r="M8761" s="27"/>
      <c r="N8761" s="27"/>
      <c r="P8761" s="12">
        <v>36.1</v>
      </c>
      <c r="Q8761" s="39">
        <v>41.15</v>
      </c>
      <c r="R8761" s="12">
        <f t="shared" si="1640"/>
        <v>37.6</v>
      </c>
      <c r="S8761" s="12">
        <v>6.3096918823318937</v>
      </c>
      <c r="T8761" s="20">
        <v>15.42002684485243</v>
      </c>
      <c r="Y8761" s="20">
        <f t="shared" si="1641"/>
        <v>0.36722637400331243</v>
      </c>
      <c r="Z8761" s="20">
        <f t="shared" si="1642"/>
        <v>0.36325230698464062</v>
      </c>
      <c r="AB8761" s="20">
        <v>0.26921088614176281</v>
      </c>
      <c r="AC8761" s="20">
        <v>0</v>
      </c>
      <c r="AE8761" s="20">
        <f t="shared" si="1643"/>
        <v>0.5072263740033125</v>
      </c>
      <c r="AF8761" s="20">
        <f t="shared" si="1644"/>
        <v>0.54665230698464062</v>
      </c>
    </row>
    <row r="8762" spans="1:32" x14ac:dyDescent="0.2">
      <c r="A8762" s="14" t="s">
        <v>8840</v>
      </c>
      <c r="B8762" s="20">
        <v>0.35798975612313194</v>
      </c>
      <c r="C8762" s="20">
        <v>0.36401242878678508</v>
      </c>
      <c r="D8762" s="27">
        <v>0.36401959360786879</v>
      </c>
      <c r="E8762" s="27">
        <f t="shared" si="1633"/>
        <v>33.04</v>
      </c>
      <c r="F8762" s="27">
        <f t="shared" si="1634"/>
        <v>-33.039899999999996</v>
      </c>
      <c r="G8762" s="27">
        <f t="shared" si="1635"/>
        <v>-33.04</v>
      </c>
      <c r="H8762" s="27">
        <f t="shared" si="1637"/>
        <v>1000</v>
      </c>
      <c r="I8762" s="27">
        <f t="shared" si="1636"/>
        <v>1000</v>
      </c>
      <c r="J8762" s="27">
        <f t="shared" si="1638"/>
        <v>1000</v>
      </c>
      <c r="K8762" s="12">
        <v>-37.6</v>
      </c>
      <c r="L8762" s="12">
        <f t="shared" si="1639"/>
        <v>34.04</v>
      </c>
      <c r="M8762" s="27"/>
      <c r="N8762" s="27"/>
      <c r="P8762" s="12">
        <v>33.04</v>
      </c>
      <c r="Q8762" s="39">
        <v>33.229999999999997</v>
      </c>
      <c r="R8762" s="12">
        <f t="shared" si="1640"/>
        <v>37.6</v>
      </c>
      <c r="S8762" s="12">
        <v>5.5348731955864787</v>
      </c>
      <c r="T8762" s="20">
        <v>13.635125327346019</v>
      </c>
      <c r="Y8762" s="20">
        <f t="shared" si="1641"/>
        <v>0.32213164320666837</v>
      </c>
      <c r="Z8762" s="20">
        <f t="shared" si="1642"/>
        <v>0.32120506540081478</v>
      </c>
      <c r="AB8762" s="20">
        <v>0.24828696511160087</v>
      </c>
      <c r="AC8762" s="20">
        <v>0</v>
      </c>
      <c r="AE8762" s="20">
        <f t="shared" si="1643"/>
        <v>0.46213164320666839</v>
      </c>
      <c r="AF8762" s="20">
        <f t="shared" si="1644"/>
        <v>0.50460506540081473</v>
      </c>
    </row>
    <row r="8763" spans="1:32" x14ac:dyDescent="0.2">
      <c r="A8763" s="14" t="s">
        <v>8841</v>
      </c>
      <c r="B8763" s="20">
        <v>0.37829226440423247</v>
      </c>
      <c r="C8763" s="20">
        <v>0.38371620653240535</v>
      </c>
      <c r="D8763" s="27">
        <v>0.3837242617092087</v>
      </c>
      <c r="E8763" s="27">
        <f t="shared" si="1633"/>
        <v>29.9</v>
      </c>
      <c r="F8763" s="27">
        <f t="shared" si="1634"/>
        <v>-29.899899999999999</v>
      </c>
      <c r="G8763" s="27">
        <f t="shared" si="1635"/>
        <v>-29.9</v>
      </c>
      <c r="H8763" s="27">
        <f t="shared" si="1637"/>
        <v>1000</v>
      </c>
      <c r="I8763" s="27">
        <f t="shared" si="1636"/>
        <v>1000</v>
      </c>
      <c r="J8763" s="27">
        <f t="shared" si="1638"/>
        <v>1000</v>
      </c>
      <c r="K8763" s="12">
        <v>-37.6</v>
      </c>
      <c r="L8763" s="12">
        <f t="shared" si="1639"/>
        <v>30.9</v>
      </c>
      <c r="M8763" s="27"/>
      <c r="N8763" s="27"/>
      <c r="P8763" s="12">
        <v>29.9</v>
      </c>
      <c r="Q8763" s="39">
        <v>30.78</v>
      </c>
      <c r="R8763" s="12">
        <f t="shared" si="1640"/>
        <v>37.6</v>
      </c>
      <c r="S8763" s="12">
        <v>5.9052716301677224</v>
      </c>
      <c r="T8763" s="20">
        <v>14.50676365823962</v>
      </c>
      <c r="Y8763" s="20">
        <f t="shared" si="1641"/>
        <v>0.34368896749514122</v>
      </c>
      <c r="Z8763" s="20">
        <f t="shared" si="1642"/>
        <v>0.34173840413874568</v>
      </c>
      <c r="AB8763" s="20">
        <v>0.2685890929748993</v>
      </c>
      <c r="AC8763" s="20">
        <v>0</v>
      </c>
      <c r="AE8763" s="20">
        <f t="shared" si="1643"/>
        <v>0.48368896749514123</v>
      </c>
      <c r="AF8763" s="20">
        <f t="shared" si="1644"/>
        <v>0.52513840413874568</v>
      </c>
    </row>
    <row r="8764" spans="1:32" x14ac:dyDescent="0.2">
      <c r="A8764" s="14" t="s">
        <v>8842</v>
      </c>
      <c r="B8764" s="20">
        <v>0.39494016679759286</v>
      </c>
      <c r="C8764" s="20">
        <v>0.402093429454916</v>
      </c>
      <c r="D8764" s="27">
        <v>0.40210251903523941</v>
      </c>
      <c r="E8764" s="27">
        <f t="shared" si="1633"/>
        <v>27.63</v>
      </c>
      <c r="F8764" s="27">
        <f t="shared" si="1634"/>
        <v>-27.629899999999999</v>
      </c>
      <c r="G8764" s="27">
        <f t="shared" si="1635"/>
        <v>-27.63</v>
      </c>
      <c r="H8764" s="27">
        <f t="shared" si="1637"/>
        <v>1000</v>
      </c>
      <c r="I8764" s="27">
        <f t="shared" si="1636"/>
        <v>1000</v>
      </c>
      <c r="J8764" s="27">
        <f t="shared" si="1638"/>
        <v>1000</v>
      </c>
      <c r="K8764" s="12">
        <v>-37.6</v>
      </c>
      <c r="L8764" s="12">
        <f t="shared" si="1639"/>
        <v>28.63</v>
      </c>
      <c r="M8764" s="27"/>
      <c r="N8764" s="27"/>
      <c r="P8764" s="12">
        <v>27.63</v>
      </c>
      <c r="Q8764" s="39">
        <v>28.28</v>
      </c>
      <c r="R8764" s="12">
        <f t="shared" si="1640"/>
        <v>37.6</v>
      </c>
      <c r="S8764" s="12">
        <v>6.0233913409277724</v>
      </c>
      <c r="T8764" s="20">
        <v>14.80046082144549</v>
      </c>
      <c r="Y8764" s="20">
        <f t="shared" si="1641"/>
        <v>0.35056357783898295</v>
      </c>
      <c r="Z8764" s="20">
        <f t="shared" si="1642"/>
        <v>0.3486570802968868</v>
      </c>
      <c r="AB8764" s="20">
        <v>0.28523659556485864</v>
      </c>
      <c r="AC8764" s="20">
        <v>0</v>
      </c>
      <c r="AE8764" s="20">
        <f t="shared" si="1643"/>
        <v>0.49056357783898297</v>
      </c>
      <c r="AF8764" s="20">
        <f t="shared" si="1644"/>
        <v>0.53205708029688681</v>
      </c>
    </row>
    <row r="8765" spans="1:32" x14ac:dyDescent="0.2">
      <c r="A8765" s="14" t="s">
        <v>8843</v>
      </c>
      <c r="B8765" s="20">
        <v>0.43099129060874242</v>
      </c>
      <c r="C8765" s="20">
        <v>0.43812569845551042</v>
      </c>
      <c r="D8765" s="27">
        <v>0.43813597583583619</v>
      </c>
      <c r="E8765" s="27">
        <f t="shared" si="1633"/>
        <v>27.52</v>
      </c>
      <c r="F8765" s="27">
        <f t="shared" si="1634"/>
        <v>-27.5199</v>
      </c>
      <c r="G8765" s="27">
        <f t="shared" si="1635"/>
        <v>-27.52</v>
      </c>
      <c r="H8765" s="27">
        <f t="shared" si="1637"/>
        <v>1000</v>
      </c>
      <c r="I8765" s="27">
        <f t="shared" si="1636"/>
        <v>1000</v>
      </c>
      <c r="J8765" s="27">
        <f t="shared" si="1638"/>
        <v>1000</v>
      </c>
      <c r="K8765" s="12">
        <v>-37.6</v>
      </c>
      <c r="L8765" s="12">
        <f t="shared" si="1639"/>
        <v>28.52</v>
      </c>
      <c r="M8765" s="27"/>
      <c r="N8765" s="27"/>
      <c r="P8765" s="12">
        <v>27.52</v>
      </c>
      <c r="Q8765" s="39">
        <v>24.52</v>
      </c>
      <c r="R8765" s="12">
        <f t="shared" si="1640"/>
        <v>37.6</v>
      </c>
      <c r="S8765" s="12">
        <v>6.5676900904053825</v>
      </c>
      <c r="T8765" s="20">
        <v>16.06242052116664</v>
      </c>
      <c r="Y8765" s="20">
        <f t="shared" si="1641"/>
        <v>0.38224196402213356</v>
      </c>
      <c r="Z8765" s="20">
        <f t="shared" si="1642"/>
        <v>0.37838528874020605</v>
      </c>
      <c r="AB8765" s="20">
        <v>0.32128725175633666</v>
      </c>
      <c r="AC8765" s="20">
        <v>0</v>
      </c>
      <c r="AE8765" s="20">
        <f t="shared" si="1643"/>
        <v>0.52224196402213363</v>
      </c>
      <c r="AF8765" s="20">
        <f t="shared" si="1644"/>
        <v>0.56178528874020606</v>
      </c>
    </row>
    <row r="8766" spans="1:32" x14ac:dyDescent="0.2">
      <c r="A8766" s="14" t="s">
        <v>8844</v>
      </c>
      <c r="B8766" s="20">
        <v>0.52574994190208058</v>
      </c>
      <c r="C8766" s="20">
        <v>0.53486669012345145</v>
      </c>
      <c r="D8766" s="27">
        <v>0.53488026230383723</v>
      </c>
      <c r="E8766" s="27">
        <f t="shared" si="1633"/>
        <v>27.28</v>
      </c>
      <c r="F8766" s="27">
        <f t="shared" si="1634"/>
        <v>-27.279900000000001</v>
      </c>
      <c r="G8766" s="27">
        <f t="shared" si="1635"/>
        <v>-27.28</v>
      </c>
      <c r="H8766" s="27">
        <f t="shared" si="1637"/>
        <v>1000</v>
      </c>
      <c r="I8766" s="27">
        <f t="shared" si="1636"/>
        <v>1000</v>
      </c>
      <c r="J8766" s="27">
        <f t="shared" si="1638"/>
        <v>1000</v>
      </c>
      <c r="K8766" s="12">
        <v>-37.6</v>
      </c>
      <c r="L8766" s="12">
        <f t="shared" si="1639"/>
        <v>28.28</v>
      </c>
      <c r="M8766" s="27"/>
      <c r="N8766" s="27"/>
      <c r="P8766" s="12">
        <v>27.28</v>
      </c>
      <c r="Q8766" s="39">
        <v>25.79</v>
      </c>
      <c r="R8766" s="12">
        <f t="shared" si="1640"/>
        <v>37.6</v>
      </c>
      <c r="S8766" s="12">
        <v>7.9995857885248078</v>
      </c>
      <c r="T8766" s="20">
        <v>19.59061102597709</v>
      </c>
      <c r="Y8766" s="20">
        <f t="shared" si="1641"/>
        <v>0.46557881706938653</v>
      </c>
      <c r="Z8766" s="20">
        <f t="shared" si="1642"/>
        <v>0.46149949815427954</v>
      </c>
      <c r="AB8766" s="20">
        <v>0.41604438830315427</v>
      </c>
      <c r="AC8766" s="20">
        <v>8.5880262303837218E-2</v>
      </c>
      <c r="AE8766" s="20">
        <f t="shared" si="1643"/>
        <v>0.60557881706938654</v>
      </c>
      <c r="AF8766" s="20">
        <f t="shared" si="1644"/>
        <v>0.64489949815427949</v>
      </c>
    </row>
    <row r="8767" spans="1:32" x14ac:dyDescent="0.2">
      <c r="A8767" s="14" t="s">
        <v>8845</v>
      </c>
      <c r="B8767" s="20">
        <v>0.70374060904344904</v>
      </c>
      <c r="C8767" s="20">
        <v>0.69958054142687831</v>
      </c>
      <c r="D8767" s="27">
        <v>0.69959437467419339</v>
      </c>
      <c r="E8767" s="27">
        <f t="shared" si="1633"/>
        <v>21.43</v>
      </c>
      <c r="F8767" s="27">
        <f t="shared" si="1634"/>
        <v>-21.4299</v>
      </c>
      <c r="G8767" s="27">
        <f t="shared" si="1635"/>
        <v>-21.43</v>
      </c>
      <c r="H8767" s="27">
        <f t="shared" si="1637"/>
        <v>1000</v>
      </c>
      <c r="I8767" s="27">
        <f t="shared" si="1636"/>
        <v>1000</v>
      </c>
      <c r="J8767" s="27">
        <f t="shared" si="1638"/>
        <v>1000</v>
      </c>
      <c r="K8767" s="12">
        <v>-37.6</v>
      </c>
      <c r="L8767" s="12">
        <f t="shared" si="1639"/>
        <v>22.43</v>
      </c>
      <c r="M8767" s="27"/>
      <c r="N8767" s="27"/>
      <c r="P8767" s="12">
        <v>21.43</v>
      </c>
      <c r="Q8767" s="39">
        <v>27.98</v>
      </c>
      <c r="R8767" s="12">
        <f t="shared" si="1640"/>
        <v>37.6</v>
      </c>
      <c r="S8767" s="12">
        <v>12.07641492768804</v>
      </c>
      <c r="T8767" s="20">
        <v>29.34712973296373</v>
      </c>
      <c r="Y8767" s="20">
        <f t="shared" si="1641"/>
        <v>0.70285176321722032</v>
      </c>
      <c r="Z8767" s="20">
        <f t="shared" si="1642"/>
        <v>0.69133553956394789</v>
      </c>
      <c r="AB8767" s="20">
        <v>0.59403418729932644</v>
      </c>
      <c r="AC8767" s="20">
        <v>0.25059437467419338</v>
      </c>
      <c r="AE8767" s="20">
        <f t="shared" si="1643"/>
        <v>0.84285176321722033</v>
      </c>
      <c r="AF8767" s="20">
        <f t="shared" si="1644"/>
        <v>0.87473553956394789</v>
      </c>
    </row>
    <row r="8768" spans="1:32" x14ac:dyDescent="0.2">
      <c r="A8768" s="14" t="s">
        <v>8846</v>
      </c>
      <c r="B8768" s="20">
        <v>0.70964221208969469</v>
      </c>
      <c r="C8768" s="20">
        <v>0.70594892552548605</v>
      </c>
      <c r="D8768" s="27">
        <v>0.70595068360217594</v>
      </c>
      <c r="E8768" s="27">
        <f t="shared" si="1633"/>
        <v>31.68</v>
      </c>
      <c r="F8768" s="27">
        <f t="shared" si="1634"/>
        <v>-31.6799</v>
      </c>
      <c r="G8768" s="27">
        <f t="shared" si="1635"/>
        <v>-31.68</v>
      </c>
      <c r="H8768" s="27">
        <f t="shared" si="1637"/>
        <v>1000</v>
      </c>
      <c r="I8768" s="27">
        <f t="shared" si="1636"/>
        <v>1000</v>
      </c>
      <c r="J8768" s="27">
        <f t="shared" si="1638"/>
        <v>1000</v>
      </c>
      <c r="K8768" s="12">
        <v>-37.6</v>
      </c>
      <c r="L8768" s="12">
        <f t="shared" si="1639"/>
        <v>32.68</v>
      </c>
      <c r="M8768" s="27"/>
      <c r="N8768" s="27"/>
      <c r="P8768" s="12">
        <v>31.68</v>
      </c>
      <c r="Q8768" s="39">
        <v>24.96</v>
      </c>
      <c r="R8768" s="12">
        <f t="shared" si="1640"/>
        <v>37.6</v>
      </c>
      <c r="S8768" s="12">
        <v>12.383912665443079</v>
      </c>
      <c r="T8768" s="20">
        <v>30.4211810814841</v>
      </c>
      <c r="Y8768" s="20">
        <f t="shared" si="1641"/>
        <v>0.72074824395761927</v>
      </c>
      <c r="Z8768" s="20">
        <f t="shared" si="1642"/>
        <v>0.71663715765420632</v>
      </c>
      <c r="AB8768" s="20">
        <v>0.59994124222138778</v>
      </c>
      <c r="AC8768" s="20">
        <v>0.25695068360217593</v>
      </c>
      <c r="AE8768" s="20">
        <f t="shared" si="1643"/>
        <v>0.86074824395761929</v>
      </c>
      <c r="AF8768" s="20">
        <f t="shared" si="1644"/>
        <v>0.90003715765420633</v>
      </c>
    </row>
    <row r="8769" spans="1:32" x14ac:dyDescent="0.2">
      <c r="A8769" s="14" t="s">
        <v>8847</v>
      </c>
      <c r="B8769" s="20">
        <v>0.68852430882757243</v>
      </c>
      <c r="C8769" s="20">
        <v>0.68424597693026901</v>
      </c>
      <c r="D8769" s="27">
        <v>0.68424993227249797</v>
      </c>
      <c r="E8769" s="27">
        <f t="shared" si="1633"/>
        <v>35.020000000000003</v>
      </c>
      <c r="F8769" s="27">
        <f t="shared" si="1634"/>
        <v>-35.0199</v>
      </c>
      <c r="G8769" s="27">
        <f t="shared" si="1635"/>
        <v>-35.020000000000003</v>
      </c>
      <c r="H8769" s="27">
        <f t="shared" si="1637"/>
        <v>1000</v>
      </c>
      <c r="I8769" s="27">
        <f t="shared" si="1636"/>
        <v>1000</v>
      </c>
      <c r="J8769" s="27">
        <f t="shared" si="1638"/>
        <v>1000</v>
      </c>
      <c r="K8769" s="12">
        <v>-37.6</v>
      </c>
      <c r="L8769" s="12">
        <f t="shared" si="1639"/>
        <v>36.020000000000003</v>
      </c>
      <c r="M8769" s="27"/>
      <c r="N8769" s="27"/>
      <c r="P8769" s="12">
        <v>35.020000000000003</v>
      </c>
      <c r="Q8769" s="39">
        <v>33.14</v>
      </c>
      <c r="R8769" s="12">
        <f t="shared" si="1640"/>
        <v>37.6</v>
      </c>
      <c r="S8769" s="12">
        <v>12.001349103000255</v>
      </c>
      <c r="T8769" s="20">
        <v>29.386674295816718</v>
      </c>
      <c r="Y8769" s="20">
        <f t="shared" si="1641"/>
        <v>0.69848290478074848</v>
      </c>
      <c r="Z8769" s="20">
        <f t="shared" si="1642"/>
        <v>0.69226709784394158</v>
      </c>
      <c r="AB8769" s="20">
        <v>0.57882226668724956</v>
      </c>
      <c r="AC8769" s="20">
        <v>0.23524993227249796</v>
      </c>
      <c r="AE8769" s="20">
        <f t="shared" si="1643"/>
        <v>0.83848290478074849</v>
      </c>
      <c r="AF8769" s="20">
        <f t="shared" si="1644"/>
        <v>0.87566709784394159</v>
      </c>
    </row>
    <row r="8770" spans="1:32" x14ac:dyDescent="0.2">
      <c r="A8770" s="14" t="s">
        <v>8848</v>
      </c>
      <c r="B8770" s="20">
        <v>0.65871247526480015</v>
      </c>
      <c r="C8770" s="20">
        <v>0.65317704961607503</v>
      </c>
      <c r="D8770" s="27">
        <v>0.65318117106438034</v>
      </c>
      <c r="E8770" s="27">
        <f t="shared" ref="E8770:E8785" si="1645">P8770</f>
        <v>41.88</v>
      </c>
      <c r="F8770" s="27">
        <f t="shared" ref="F8770:F8785" si="1646">-P8770+0.0001</f>
        <v>-41.879899999999999</v>
      </c>
      <c r="G8770" s="27">
        <f t="shared" ref="G8770:G8785" si="1647">-P8770</f>
        <v>-41.88</v>
      </c>
      <c r="H8770" s="27">
        <f t="shared" si="1637"/>
        <v>1000</v>
      </c>
      <c r="I8770" s="27">
        <f t="shared" ref="I8770:I8785" si="1648">IF(P8770&lt;0,P8770,1000)</f>
        <v>1000</v>
      </c>
      <c r="J8770" s="27">
        <f t="shared" si="1638"/>
        <v>1000</v>
      </c>
      <c r="K8770" s="12">
        <v>-37.6</v>
      </c>
      <c r="L8770" s="12">
        <f t="shared" si="1639"/>
        <v>42.88</v>
      </c>
      <c r="M8770" s="27"/>
      <c r="N8770" s="27"/>
      <c r="P8770" s="12">
        <v>41.88</v>
      </c>
      <c r="Q8770" s="39">
        <v>30.94</v>
      </c>
      <c r="R8770" s="12">
        <f t="shared" si="1640"/>
        <v>37.6</v>
      </c>
      <c r="S8770" s="12">
        <v>11.709567046622098</v>
      </c>
      <c r="T8770" s="20">
        <v>28.757642788168919</v>
      </c>
      <c r="Y8770" s="20">
        <f t="shared" si="1641"/>
        <v>0.68150108244121121</v>
      </c>
      <c r="Z8770" s="20">
        <f t="shared" si="1642"/>
        <v>0.67744889106530892</v>
      </c>
      <c r="AB8770" s="20">
        <v>0.54901025829465888</v>
      </c>
      <c r="AC8770" s="20">
        <v>0.20418117106438033</v>
      </c>
      <c r="AE8770" s="20">
        <f t="shared" si="1643"/>
        <v>0.82150108244121123</v>
      </c>
      <c r="AF8770" s="20">
        <f t="shared" si="1644"/>
        <v>0.86084889106530893</v>
      </c>
    </row>
    <row r="8771" spans="1:32" x14ac:dyDescent="0.2">
      <c r="A8771" s="14" t="s">
        <v>8849</v>
      </c>
      <c r="B8771" s="20">
        <v>0.63752205185086031</v>
      </c>
      <c r="C8771" s="20">
        <v>0.63075389543452964</v>
      </c>
      <c r="D8771" s="27">
        <v>0.63075808226170171</v>
      </c>
      <c r="E8771" s="27">
        <f t="shared" si="1645"/>
        <v>39.94</v>
      </c>
      <c r="F8771" s="27">
        <f t="shared" si="1646"/>
        <v>-39.939899999999994</v>
      </c>
      <c r="G8771" s="27">
        <f t="shared" si="1647"/>
        <v>-39.94</v>
      </c>
      <c r="H8771" s="27">
        <f t="shared" ref="H8771:H8785" si="1649">IF(P8771&lt;0,0,1000)</f>
        <v>1000</v>
      </c>
      <c r="I8771" s="27">
        <f t="shared" si="1648"/>
        <v>1000</v>
      </c>
      <c r="J8771" s="27">
        <f t="shared" ref="J8771:J8785" si="1650">I8771</f>
        <v>1000</v>
      </c>
      <c r="K8771" s="12">
        <v>-37.6</v>
      </c>
      <c r="L8771" s="12">
        <f t="shared" ref="L8771:L8785" si="1651">SQRT(E8771^2)+1</f>
        <v>40.94</v>
      </c>
      <c r="M8771" s="27"/>
      <c r="N8771" s="27"/>
      <c r="P8771" s="12">
        <v>39.94</v>
      </c>
      <c r="Q8771" s="39">
        <v>44.96</v>
      </c>
      <c r="R8771" s="12">
        <f t="shared" ref="R8771:R8785" si="1652">-K8771</f>
        <v>37.6</v>
      </c>
      <c r="S8771" s="12">
        <v>11.435166456568998</v>
      </c>
      <c r="T8771" s="20">
        <v>28.043316437751141</v>
      </c>
      <c r="Y8771" s="20">
        <f t="shared" ref="Y8771:Y8785" si="1653">S8771/$V$2</f>
        <v>0.66553086779543225</v>
      </c>
      <c r="Z8771" s="20">
        <f t="shared" ref="Z8771:Z8785" si="1654">T8771/$W$2</f>
        <v>0.66062137854928515</v>
      </c>
      <c r="AB8771" s="20">
        <v>0.52781982441384512</v>
      </c>
      <c r="AC8771" s="20">
        <v>0.1817580822617017</v>
      </c>
      <c r="AE8771" s="20">
        <f t="shared" ref="AE8771:AE8785" si="1655">Y8771+0.14</f>
        <v>0.80553086779543226</v>
      </c>
      <c r="AF8771" s="20">
        <f t="shared" ref="AF8771:AF8785" si="1656">Z8771+0.1834</f>
        <v>0.84402137854928516</v>
      </c>
    </row>
    <row r="8772" spans="1:32" x14ac:dyDescent="0.2">
      <c r="A8772" s="14" t="s">
        <v>8850</v>
      </c>
      <c r="B8772" s="20">
        <v>0.61865385691867392</v>
      </c>
      <c r="C8772" s="20">
        <v>0.61160498173130873</v>
      </c>
      <c r="D8772" s="27">
        <v>0.61160970590657593</v>
      </c>
      <c r="E8772" s="27">
        <f t="shared" si="1645"/>
        <v>39.96</v>
      </c>
      <c r="F8772" s="27">
        <f t="shared" si="1646"/>
        <v>-39.959899999999998</v>
      </c>
      <c r="G8772" s="27">
        <f t="shared" si="1647"/>
        <v>-39.96</v>
      </c>
      <c r="H8772" s="27">
        <f t="shared" si="1649"/>
        <v>1000</v>
      </c>
      <c r="I8772" s="27">
        <f t="shared" si="1648"/>
        <v>1000</v>
      </c>
      <c r="J8772" s="27">
        <f t="shared" si="1650"/>
        <v>1000</v>
      </c>
      <c r="K8772" s="12">
        <v>-37.6</v>
      </c>
      <c r="L8772" s="12">
        <f t="shared" si="1651"/>
        <v>40.96</v>
      </c>
      <c r="M8772" s="27"/>
      <c r="N8772" s="27"/>
      <c r="P8772" s="12">
        <v>39.96</v>
      </c>
      <c r="Q8772" s="39">
        <v>51.83</v>
      </c>
      <c r="R8772" s="12">
        <f t="shared" si="1652"/>
        <v>37.6</v>
      </c>
      <c r="S8772" s="12">
        <v>11.111305795588763</v>
      </c>
      <c r="T8772" s="20">
        <v>27.21151122205093</v>
      </c>
      <c r="Y8772" s="20">
        <f t="shared" si="1653"/>
        <v>0.64668205894200625</v>
      </c>
      <c r="Z8772" s="20">
        <f t="shared" si="1654"/>
        <v>0.64102639557000296</v>
      </c>
      <c r="AB8772" s="20">
        <v>0.50895142307931562</v>
      </c>
      <c r="AC8772" s="20">
        <v>0.16260970590657592</v>
      </c>
      <c r="AE8772" s="20">
        <f t="shared" si="1655"/>
        <v>0.78668205894200627</v>
      </c>
      <c r="AF8772" s="20">
        <f t="shared" si="1656"/>
        <v>0.82442639557000297</v>
      </c>
    </row>
    <row r="8773" spans="1:32" x14ac:dyDescent="0.2">
      <c r="A8773" s="14" t="s">
        <v>8851</v>
      </c>
      <c r="B8773" s="20">
        <v>0.58276106764845548</v>
      </c>
      <c r="C8773" s="20">
        <v>0.57443942899285427</v>
      </c>
      <c r="D8773" s="27">
        <v>0.57444284000132972</v>
      </c>
      <c r="E8773" s="27">
        <f t="shared" si="1645"/>
        <v>38.86</v>
      </c>
      <c r="F8773" s="27">
        <f t="shared" si="1646"/>
        <v>-38.859899999999996</v>
      </c>
      <c r="G8773" s="27">
        <f t="shared" si="1647"/>
        <v>-38.86</v>
      </c>
      <c r="H8773" s="27">
        <f t="shared" si="1649"/>
        <v>1000</v>
      </c>
      <c r="I8773" s="27">
        <f t="shared" si="1648"/>
        <v>1000</v>
      </c>
      <c r="J8773" s="27">
        <f t="shared" si="1650"/>
        <v>1000</v>
      </c>
      <c r="K8773" s="12">
        <v>-37.6</v>
      </c>
      <c r="L8773" s="12">
        <f t="shared" si="1651"/>
        <v>39.86</v>
      </c>
      <c r="M8773" s="27"/>
      <c r="N8773" s="27"/>
      <c r="P8773" s="12">
        <v>38.86</v>
      </c>
      <c r="Q8773" s="39">
        <v>53.97</v>
      </c>
      <c r="R8773" s="12">
        <f t="shared" si="1652"/>
        <v>37.6</v>
      </c>
      <c r="S8773" s="12">
        <v>10.678806223662125</v>
      </c>
      <c r="T8773" s="20">
        <v>26.205363912555079</v>
      </c>
      <c r="Y8773" s="20">
        <f t="shared" si="1653"/>
        <v>0.62151042575951454</v>
      </c>
      <c r="Z8773" s="20">
        <f t="shared" si="1654"/>
        <v>0.61732440496920415</v>
      </c>
      <c r="AB8773" s="20">
        <v>0.47305908565923793</v>
      </c>
      <c r="AC8773" s="20">
        <v>0.12544284000132971</v>
      </c>
      <c r="AE8773" s="20">
        <f t="shared" si="1655"/>
        <v>0.76151042575951455</v>
      </c>
      <c r="AF8773" s="20">
        <f t="shared" si="1656"/>
        <v>0.80072440496920416</v>
      </c>
    </row>
    <row r="8774" spans="1:32" x14ac:dyDescent="0.2">
      <c r="A8774" s="14" t="s">
        <v>8852</v>
      </c>
      <c r="B8774" s="20">
        <v>0.56342449100060743</v>
      </c>
      <c r="C8774" s="20">
        <v>0.55262312858302864</v>
      </c>
      <c r="D8774" s="27">
        <v>0.55262558565077935</v>
      </c>
      <c r="E8774" s="27">
        <f t="shared" si="1645"/>
        <v>35.04</v>
      </c>
      <c r="F8774" s="27">
        <f t="shared" si="1646"/>
        <v>-35.039899999999996</v>
      </c>
      <c r="G8774" s="27">
        <f t="shared" si="1647"/>
        <v>-35.04</v>
      </c>
      <c r="H8774" s="27">
        <f t="shared" si="1649"/>
        <v>1000</v>
      </c>
      <c r="I8774" s="27">
        <f t="shared" si="1648"/>
        <v>1000</v>
      </c>
      <c r="J8774" s="27">
        <f t="shared" si="1650"/>
        <v>1000</v>
      </c>
      <c r="K8774" s="12">
        <v>-37.6</v>
      </c>
      <c r="L8774" s="12">
        <f t="shared" si="1651"/>
        <v>36.04</v>
      </c>
      <c r="M8774" s="27"/>
      <c r="N8774" s="27"/>
      <c r="P8774" s="12">
        <v>35.04</v>
      </c>
      <c r="Q8774" s="39">
        <v>51.94</v>
      </c>
      <c r="R8774" s="12">
        <f t="shared" si="1652"/>
        <v>37.6</v>
      </c>
      <c r="S8774" s="12">
        <v>10.575145681900874</v>
      </c>
      <c r="T8774" s="20">
        <v>25.932521409009862</v>
      </c>
      <c r="Y8774" s="20">
        <f t="shared" si="1653"/>
        <v>0.61547734433682322</v>
      </c>
      <c r="Z8774" s="20">
        <f t="shared" si="1654"/>
        <v>0.61089700572707173</v>
      </c>
      <c r="AB8774" s="20">
        <v>0.45372279112205116</v>
      </c>
      <c r="AC8774" s="20">
        <v>0.10362558565077934</v>
      </c>
      <c r="AE8774" s="20">
        <f t="shared" si="1655"/>
        <v>0.75547734433682323</v>
      </c>
      <c r="AF8774" s="20">
        <f t="shared" si="1656"/>
        <v>0.79429700572707174</v>
      </c>
    </row>
    <row r="8775" spans="1:32" x14ac:dyDescent="0.2">
      <c r="A8775" s="14" t="s">
        <v>8853</v>
      </c>
      <c r="B8775" s="20">
        <v>0.55754378291421414</v>
      </c>
      <c r="C8775" s="20">
        <v>0.54623998917030958</v>
      </c>
      <c r="D8775" s="27">
        <v>0.5462422064824638</v>
      </c>
      <c r="E8775" s="27">
        <f t="shared" si="1645"/>
        <v>37.5</v>
      </c>
      <c r="F8775" s="27">
        <f t="shared" si="1646"/>
        <v>-37.499899999999997</v>
      </c>
      <c r="G8775" s="27">
        <f t="shared" si="1647"/>
        <v>-37.5</v>
      </c>
      <c r="H8775" s="27">
        <f t="shared" si="1649"/>
        <v>1000</v>
      </c>
      <c r="I8775" s="27">
        <f t="shared" si="1648"/>
        <v>1000</v>
      </c>
      <c r="J8775" s="27">
        <f t="shared" si="1650"/>
        <v>1000</v>
      </c>
      <c r="K8775" s="12">
        <v>-37.6</v>
      </c>
      <c r="L8775" s="12">
        <f t="shared" si="1651"/>
        <v>38.5</v>
      </c>
      <c r="M8775" s="27"/>
      <c r="N8775" s="27"/>
      <c r="P8775" s="12">
        <v>37.5</v>
      </c>
      <c r="Q8775" s="39">
        <v>47.2</v>
      </c>
      <c r="R8775" s="12">
        <f t="shared" si="1652"/>
        <v>37.6</v>
      </c>
      <c r="S8775" s="12">
        <v>10.524105477671384</v>
      </c>
      <c r="T8775" s="20">
        <v>25.807465589131422</v>
      </c>
      <c r="Y8775" s="20">
        <f t="shared" si="1653"/>
        <v>0.61250678579337536</v>
      </c>
      <c r="Z8775" s="20">
        <f t="shared" si="1654"/>
        <v>0.60795104360069174</v>
      </c>
      <c r="AB8775" s="20">
        <v>0.44784211871488888</v>
      </c>
      <c r="AC8775" s="20">
        <v>9.7242206482463789E-2</v>
      </c>
      <c r="AE8775" s="20">
        <f t="shared" si="1655"/>
        <v>0.75250678579337538</v>
      </c>
      <c r="AF8775" s="20">
        <f t="shared" si="1656"/>
        <v>0.79135104360069175</v>
      </c>
    </row>
    <row r="8776" spans="1:32" x14ac:dyDescent="0.2">
      <c r="A8776" s="14" t="s">
        <v>8854</v>
      </c>
      <c r="B8776" s="20">
        <v>0.56042133305928288</v>
      </c>
      <c r="C8776" s="20">
        <v>0.54999794847813188</v>
      </c>
      <c r="D8776" s="27">
        <v>0.54999972004403619</v>
      </c>
      <c r="E8776" s="27">
        <f t="shared" si="1645"/>
        <v>43.81</v>
      </c>
      <c r="F8776" s="27">
        <f t="shared" si="1646"/>
        <v>-43.809899999999999</v>
      </c>
      <c r="G8776" s="27">
        <f t="shared" si="1647"/>
        <v>-43.81</v>
      </c>
      <c r="H8776" s="27">
        <f t="shared" si="1649"/>
        <v>1000</v>
      </c>
      <c r="I8776" s="27">
        <f t="shared" si="1648"/>
        <v>1000</v>
      </c>
      <c r="J8776" s="27">
        <f t="shared" si="1650"/>
        <v>1000</v>
      </c>
      <c r="K8776" s="12">
        <v>-37.6</v>
      </c>
      <c r="L8776" s="12">
        <f t="shared" si="1651"/>
        <v>44.81</v>
      </c>
      <c r="M8776" s="27"/>
      <c r="N8776" s="27"/>
      <c r="P8776" s="12">
        <v>43.81</v>
      </c>
      <c r="Q8776" s="39">
        <v>42.44</v>
      </c>
      <c r="R8776" s="12">
        <f t="shared" si="1652"/>
        <v>37.6</v>
      </c>
      <c r="S8776" s="12">
        <v>10.559106379599797</v>
      </c>
      <c r="T8776" s="20">
        <v>25.97040618199043</v>
      </c>
      <c r="Y8776" s="20">
        <f t="shared" si="1653"/>
        <v>0.61454385107987652</v>
      </c>
      <c r="Z8776" s="20">
        <f t="shared" si="1654"/>
        <v>0.6117894640426923</v>
      </c>
      <c r="AB8776" s="20">
        <v>0.45071989903817378</v>
      </c>
      <c r="AC8776" s="20">
        <v>0.10099972004403618</v>
      </c>
      <c r="AE8776" s="20">
        <f t="shared" si="1655"/>
        <v>0.75454385107987654</v>
      </c>
      <c r="AF8776" s="20">
        <f t="shared" si="1656"/>
        <v>0.79518946404269231</v>
      </c>
    </row>
    <row r="8777" spans="1:32" x14ac:dyDescent="0.2">
      <c r="A8777" s="14" t="s">
        <v>8855</v>
      </c>
      <c r="B8777" s="20">
        <v>0.57229811085639326</v>
      </c>
      <c r="C8777" s="20">
        <v>0.56235261587519469</v>
      </c>
      <c r="D8777" s="27">
        <v>0.56235436597766819</v>
      </c>
      <c r="E8777" s="27">
        <f t="shared" si="1645"/>
        <v>49.76</v>
      </c>
      <c r="F8777" s="27">
        <f t="shared" si="1646"/>
        <v>-49.759899999999995</v>
      </c>
      <c r="G8777" s="27">
        <f t="shared" si="1647"/>
        <v>-49.76</v>
      </c>
      <c r="H8777" s="27">
        <f t="shared" si="1649"/>
        <v>1000</v>
      </c>
      <c r="I8777" s="27">
        <f t="shared" si="1648"/>
        <v>1000</v>
      </c>
      <c r="J8777" s="27">
        <f t="shared" si="1650"/>
        <v>1000</v>
      </c>
      <c r="K8777" s="12">
        <v>-37.6</v>
      </c>
      <c r="L8777" s="12">
        <f t="shared" si="1651"/>
        <v>50.76</v>
      </c>
      <c r="M8777" s="27"/>
      <c r="N8777" s="27"/>
      <c r="P8777" s="12">
        <v>49.76</v>
      </c>
      <c r="Q8777" s="39">
        <v>40.56</v>
      </c>
      <c r="R8777" s="12">
        <f t="shared" si="1652"/>
        <v>37.6</v>
      </c>
      <c r="S8777" s="12">
        <v>10.686706890173513</v>
      </c>
      <c r="T8777" s="20">
        <v>26.25840259472788</v>
      </c>
      <c r="Y8777" s="20">
        <f t="shared" si="1653"/>
        <v>0.62197024743849549</v>
      </c>
      <c r="Z8777" s="20">
        <f t="shared" si="1654"/>
        <v>0.61857384661107306</v>
      </c>
      <c r="AB8777" s="20">
        <v>0.46259668151844591</v>
      </c>
      <c r="AC8777" s="20">
        <v>0.11335436597766818</v>
      </c>
      <c r="AE8777" s="20">
        <f t="shared" si="1655"/>
        <v>0.76197024743849551</v>
      </c>
      <c r="AF8777" s="20">
        <f t="shared" si="1656"/>
        <v>0.80197384661107307</v>
      </c>
    </row>
    <row r="8778" spans="1:32" x14ac:dyDescent="0.2">
      <c r="A8778" s="14" t="s">
        <v>8856</v>
      </c>
      <c r="B8778" s="20">
        <v>0.59161757183599606</v>
      </c>
      <c r="C8778" s="20">
        <v>0.58114044115620367</v>
      </c>
      <c r="D8778" s="27">
        <v>0.58114121340705704</v>
      </c>
      <c r="E8778" s="27">
        <f t="shared" si="1645"/>
        <v>53.98</v>
      </c>
      <c r="F8778" s="27">
        <f t="shared" si="1646"/>
        <v>-53.979899999999994</v>
      </c>
      <c r="G8778" s="27">
        <f t="shared" si="1647"/>
        <v>-53.98</v>
      </c>
      <c r="H8778" s="27">
        <f t="shared" si="1649"/>
        <v>1000</v>
      </c>
      <c r="I8778" s="27">
        <f t="shared" si="1648"/>
        <v>1000</v>
      </c>
      <c r="J8778" s="27">
        <f t="shared" si="1650"/>
        <v>1000</v>
      </c>
      <c r="K8778" s="12">
        <v>-37.6</v>
      </c>
      <c r="L8778" s="12">
        <f t="shared" si="1651"/>
        <v>54.98</v>
      </c>
      <c r="M8778" s="27"/>
      <c r="N8778" s="27"/>
      <c r="P8778" s="12">
        <v>53.98</v>
      </c>
      <c r="Q8778" s="39">
        <v>49.55</v>
      </c>
      <c r="R8778" s="12">
        <f t="shared" si="1652"/>
        <v>37.6</v>
      </c>
      <c r="S8778" s="12">
        <v>11.133427661820653</v>
      </c>
      <c r="T8778" s="20">
        <v>27.427490497082839</v>
      </c>
      <c r="Y8778" s="20">
        <f t="shared" si="1653"/>
        <v>0.64796955964315317</v>
      </c>
      <c r="Z8778" s="20">
        <f t="shared" si="1654"/>
        <v>0.64611425765387476</v>
      </c>
      <c r="AB8778" s="20">
        <v>0.48191661031520616</v>
      </c>
      <c r="AC8778" s="20">
        <v>0.13214121340705703</v>
      </c>
      <c r="AE8778" s="20">
        <f t="shared" si="1655"/>
        <v>0.78796955964315318</v>
      </c>
      <c r="AF8778" s="20">
        <f t="shared" si="1656"/>
        <v>0.82951425765387476</v>
      </c>
    </row>
    <row r="8779" spans="1:32" x14ac:dyDescent="0.2">
      <c r="A8779" s="14" t="s">
        <v>8857</v>
      </c>
      <c r="B8779" s="20">
        <v>0.60175005483151545</v>
      </c>
      <c r="C8779" s="20">
        <v>0.58921414850015763</v>
      </c>
      <c r="D8779" s="27">
        <v>0.58921353494894624</v>
      </c>
      <c r="E8779" s="27">
        <f t="shared" si="1645"/>
        <v>49.76</v>
      </c>
      <c r="F8779" s="27">
        <f t="shared" si="1646"/>
        <v>-49.759899999999995</v>
      </c>
      <c r="G8779" s="27">
        <f t="shared" si="1647"/>
        <v>-49.76</v>
      </c>
      <c r="H8779" s="27">
        <f t="shared" si="1649"/>
        <v>1000</v>
      </c>
      <c r="I8779" s="27">
        <f t="shared" si="1648"/>
        <v>1000</v>
      </c>
      <c r="J8779" s="27">
        <f t="shared" si="1650"/>
        <v>1000</v>
      </c>
      <c r="K8779" s="12">
        <v>-37.6</v>
      </c>
      <c r="L8779" s="12">
        <f t="shared" si="1651"/>
        <v>50.76</v>
      </c>
      <c r="M8779" s="27"/>
      <c r="N8779" s="27"/>
      <c r="P8779" s="12">
        <v>49.76</v>
      </c>
      <c r="Q8779" s="39">
        <v>56.91</v>
      </c>
      <c r="R8779" s="12">
        <f t="shared" si="1652"/>
        <v>37.6</v>
      </c>
      <c r="S8779" s="12">
        <v>11.522787696029209</v>
      </c>
      <c r="T8779" s="20">
        <v>28.405206192321931</v>
      </c>
      <c r="Y8779" s="20">
        <f t="shared" si="1653"/>
        <v>0.67063045596117921</v>
      </c>
      <c r="Z8779" s="20">
        <f t="shared" si="1654"/>
        <v>0.66914647967554086</v>
      </c>
      <c r="AB8779" s="20">
        <v>0.49204954272854318</v>
      </c>
      <c r="AC8779" s="20">
        <v>0.14021353494894623</v>
      </c>
      <c r="AE8779" s="20">
        <f t="shared" si="1655"/>
        <v>0.81063045596117922</v>
      </c>
      <c r="AF8779" s="20">
        <f t="shared" si="1656"/>
        <v>0.85254647967554087</v>
      </c>
    </row>
    <row r="8780" spans="1:32" x14ac:dyDescent="0.2">
      <c r="A8780" s="14" t="s">
        <v>8858</v>
      </c>
      <c r="B8780" s="20">
        <v>0.60105207542574579</v>
      </c>
      <c r="C8780" s="20">
        <v>0.58506025714504839</v>
      </c>
      <c r="D8780" s="27">
        <v>0.58505876886748343</v>
      </c>
      <c r="E8780" s="27">
        <f t="shared" si="1645"/>
        <v>40.840000000000003</v>
      </c>
      <c r="F8780" s="27">
        <f t="shared" si="1646"/>
        <v>-40.8399</v>
      </c>
      <c r="G8780" s="27">
        <f t="shared" si="1647"/>
        <v>-40.840000000000003</v>
      </c>
      <c r="H8780" s="27">
        <f t="shared" si="1649"/>
        <v>1000</v>
      </c>
      <c r="I8780" s="27">
        <f t="shared" si="1648"/>
        <v>1000</v>
      </c>
      <c r="J8780" s="27">
        <f t="shared" si="1650"/>
        <v>1000</v>
      </c>
      <c r="K8780" s="12">
        <v>-37.6</v>
      </c>
      <c r="L8780" s="12">
        <f t="shared" si="1651"/>
        <v>41.84</v>
      </c>
      <c r="M8780" s="27"/>
      <c r="N8780" s="27"/>
      <c r="P8780" s="12">
        <v>40.840000000000003</v>
      </c>
      <c r="Q8780" s="39">
        <v>53.81</v>
      </c>
      <c r="R8780" s="12">
        <f t="shared" si="1652"/>
        <v>37.6</v>
      </c>
      <c r="S8780" s="12">
        <v>11.776646553152698</v>
      </c>
      <c r="T8780" s="20">
        <v>28.954715745753003</v>
      </c>
      <c r="Y8780" s="20">
        <f t="shared" si="1653"/>
        <v>0.68540513424160754</v>
      </c>
      <c r="Z8780" s="20">
        <f t="shared" si="1654"/>
        <v>0.68209137367620021</v>
      </c>
      <c r="AB8780" s="20">
        <v>0.49135176834361505</v>
      </c>
      <c r="AC8780" s="20">
        <v>0.13605876886748342</v>
      </c>
      <c r="AE8780" s="20">
        <f t="shared" si="1655"/>
        <v>0.82540513424160755</v>
      </c>
      <c r="AF8780" s="20">
        <f t="shared" si="1656"/>
        <v>0.86549137367620022</v>
      </c>
    </row>
    <row r="8781" spans="1:32" x14ac:dyDescent="0.2">
      <c r="A8781" s="14" t="s">
        <v>8859</v>
      </c>
      <c r="B8781" s="20">
        <v>0.59351876230875233</v>
      </c>
      <c r="C8781" s="20">
        <v>0.57614073347951511</v>
      </c>
      <c r="D8781" s="27">
        <v>0.57613859498619846</v>
      </c>
      <c r="E8781" s="27">
        <f t="shared" si="1645"/>
        <v>35.049999999999997</v>
      </c>
      <c r="F8781" s="27">
        <f t="shared" si="1646"/>
        <v>-35.049899999999994</v>
      </c>
      <c r="G8781" s="27">
        <f t="shared" si="1647"/>
        <v>-35.049999999999997</v>
      </c>
      <c r="H8781" s="27">
        <f t="shared" si="1649"/>
        <v>1000</v>
      </c>
      <c r="I8781" s="27">
        <f t="shared" si="1648"/>
        <v>1000</v>
      </c>
      <c r="J8781" s="27">
        <f t="shared" si="1650"/>
        <v>1000</v>
      </c>
      <c r="K8781" s="12">
        <v>-37.6</v>
      </c>
      <c r="L8781" s="12">
        <f t="shared" si="1651"/>
        <v>36.049999999999997</v>
      </c>
      <c r="M8781" s="27"/>
      <c r="N8781" s="27"/>
      <c r="P8781" s="12">
        <v>35.049999999999997</v>
      </c>
      <c r="Q8781" s="39">
        <v>40.24</v>
      </c>
      <c r="R8781" s="12">
        <f t="shared" si="1652"/>
        <v>37.6</v>
      </c>
      <c r="S8781" s="12">
        <v>11.776646553152698</v>
      </c>
      <c r="T8781" s="20">
        <v>28.947138791156892</v>
      </c>
      <c r="Y8781" s="20">
        <f t="shared" si="1653"/>
        <v>0.68540513424160754</v>
      </c>
      <c r="Z8781" s="20">
        <f t="shared" si="1654"/>
        <v>0.6819128820130762</v>
      </c>
      <c r="AB8781" s="20">
        <v>0.48381870557658679</v>
      </c>
      <c r="AC8781" s="20">
        <v>0.12713859498619845</v>
      </c>
      <c r="AE8781" s="20">
        <f t="shared" si="1655"/>
        <v>0.82540513424160755</v>
      </c>
      <c r="AF8781" s="20">
        <f t="shared" si="1656"/>
        <v>0.86531288201307621</v>
      </c>
    </row>
    <row r="8782" spans="1:32" x14ac:dyDescent="0.2">
      <c r="A8782" s="14" t="s">
        <v>8860</v>
      </c>
      <c r="B8782" s="20">
        <v>0.58492570811453704</v>
      </c>
      <c r="C8782" s="20">
        <v>0.56860520172700446</v>
      </c>
      <c r="D8782" s="27">
        <v>0.56860418300777116</v>
      </c>
      <c r="E8782" s="27">
        <f t="shared" si="1645"/>
        <v>33.020000000000003</v>
      </c>
      <c r="F8782" s="27">
        <f t="shared" si="1646"/>
        <v>-33.0199</v>
      </c>
      <c r="G8782" s="27">
        <f t="shared" si="1647"/>
        <v>-33.020000000000003</v>
      </c>
      <c r="H8782" s="27">
        <f t="shared" si="1649"/>
        <v>1000</v>
      </c>
      <c r="I8782" s="27">
        <f t="shared" si="1648"/>
        <v>1000</v>
      </c>
      <c r="J8782" s="27">
        <f t="shared" si="1650"/>
        <v>1000</v>
      </c>
      <c r="K8782" s="12">
        <v>-37.6</v>
      </c>
      <c r="L8782" s="12">
        <f t="shared" si="1651"/>
        <v>34.020000000000003</v>
      </c>
      <c r="M8782" s="27"/>
      <c r="N8782" s="27"/>
      <c r="P8782" s="12">
        <v>33.020000000000003</v>
      </c>
      <c r="Q8782" s="39">
        <v>39.5</v>
      </c>
      <c r="R8782" s="12">
        <f t="shared" si="1652"/>
        <v>37.6</v>
      </c>
      <c r="S8782" s="12">
        <v>11.503826096401875</v>
      </c>
      <c r="T8782" s="20">
        <v>28.247966349931342</v>
      </c>
      <c r="Y8782" s="20">
        <f t="shared" si="1653"/>
        <v>0.66952688393162474</v>
      </c>
      <c r="Z8782" s="20">
        <f t="shared" si="1654"/>
        <v>0.66544235282330066</v>
      </c>
      <c r="AB8782" s="20">
        <v>0.47522526326331971</v>
      </c>
      <c r="AC8782" s="20">
        <v>0.11960418300777115</v>
      </c>
      <c r="AE8782" s="20">
        <f t="shared" si="1655"/>
        <v>0.80952688393162475</v>
      </c>
      <c r="AF8782" s="20">
        <f t="shared" si="1656"/>
        <v>0.84884235282330067</v>
      </c>
    </row>
    <row r="8783" spans="1:32" x14ac:dyDescent="0.2">
      <c r="A8783" s="14" t="s">
        <v>8861</v>
      </c>
      <c r="B8783" s="20">
        <v>0.52749422516237998</v>
      </c>
      <c r="C8783" s="20">
        <v>0.51069239242702769</v>
      </c>
      <c r="D8783" s="27">
        <v>0.5106918330899497</v>
      </c>
      <c r="E8783" s="27">
        <f t="shared" si="1645"/>
        <v>33.71</v>
      </c>
      <c r="F8783" s="27">
        <f t="shared" si="1646"/>
        <v>-33.709899999999998</v>
      </c>
      <c r="G8783" s="27">
        <f t="shared" si="1647"/>
        <v>-33.71</v>
      </c>
      <c r="H8783" s="27">
        <f t="shared" si="1649"/>
        <v>1000</v>
      </c>
      <c r="I8783" s="27">
        <f t="shared" si="1648"/>
        <v>1000</v>
      </c>
      <c r="J8783" s="27">
        <f t="shared" si="1650"/>
        <v>1000</v>
      </c>
      <c r="K8783" s="12">
        <v>-37.6</v>
      </c>
      <c r="L8783" s="12">
        <f t="shared" si="1651"/>
        <v>34.71</v>
      </c>
      <c r="M8783" s="27"/>
      <c r="N8783" s="27"/>
      <c r="P8783" s="12">
        <v>33.71</v>
      </c>
      <c r="Q8783" s="39">
        <v>37.06</v>
      </c>
      <c r="R8783" s="12">
        <f t="shared" si="1652"/>
        <v>37.6</v>
      </c>
      <c r="S8783" s="12">
        <v>10.527265744275939</v>
      </c>
      <c r="T8783" s="20">
        <v>25.792311679939189</v>
      </c>
      <c r="Y8783" s="20">
        <f t="shared" si="1653"/>
        <v>0.6126907144649677</v>
      </c>
      <c r="Z8783" s="20">
        <f t="shared" si="1654"/>
        <v>0.6075940602744434</v>
      </c>
      <c r="AB8783" s="20">
        <v>0.41779364155844168</v>
      </c>
      <c r="AC8783" s="20">
        <v>6.1691833089949688E-2</v>
      </c>
      <c r="AE8783" s="20">
        <f t="shared" si="1655"/>
        <v>0.75269071446496771</v>
      </c>
      <c r="AF8783" s="20">
        <f t="shared" si="1656"/>
        <v>0.79099406027444341</v>
      </c>
    </row>
    <row r="8784" spans="1:32" x14ac:dyDescent="0.2">
      <c r="A8784" s="14" t="s">
        <v>8862</v>
      </c>
      <c r="B8784" s="20">
        <v>0.45897583075602216</v>
      </c>
      <c r="C8784" s="20">
        <v>0.44637294370332958</v>
      </c>
      <c r="D8784" s="27">
        <v>0.44637851839717491</v>
      </c>
      <c r="E8784" s="27">
        <f t="shared" si="1645"/>
        <v>20.9</v>
      </c>
      <c r="F8784" s="27">
        <f t="shared" si="1646"/>
        <v>-20.899899999999999</v>
      </c>
      <c r="G8784" s="27">
        <f t="shared" si="1647"/>
        <v>-20.9</v>
      </c>
      <c r="H8784" s="27">
        <f t="shared" si="1649"/>
        <v>1000</v>
      </c>
      <c r="I8784" s="27">
        <f t="shared" si="1648"/>
        <v>1000</v>
      </c>
      <c r="J8784" s="27">
        <f t="shared" si="1650"/>
        <v>1000</v>
      </c>
      <c r="K8784" s="12">
        <v>-37.6</v>
      </c>
      <c r="L8784" s="12">
        <f t="shared" si="1651"/>
        <v>21.9</v>
      </c>
      <c r="M8784" s="27"/>
      <c r="N8784" s="27"/>
      <c r="P8784" s="12">
        <v>20.9</v>
      </c>
      <c r="Q8784" s="39">
        <v>39.47</v>
      </c>
      <c r="R8784" s="12">
        <f t="shared" si="1652"/>
        <v>37.6</v>
      </c>
      <c r="S8784" s="12">
        <v>8.8874207064449262</v>
      </c>
      <c r="T8784" s="20">
        <v>21.667417966163541</v>
      </c>
      <c r="Y8784" s="20">
        <f t="shared" si="1653"/>
        <v>0.51725113383247379</v>
      </c>
      <c r="Z8784" s="20">
        <f t="shared" si="1654"/>
        <v>0.51042320754693082</v>
      </c>
      <c r="AB8784" s="20">
        <v>0.34927282414456157</v>
      </c>
      <c r="AC8784" s="20">
        <v>0</v>
      </c>
      <c r="AE8784" s="20">
        <f t="shared" si="1655"/>
        <v>0.6572511338324738</v>
      </c>
      <c r="AF8784" s="20">
        <f t="shared" si="1656"/>
        <v>0.69382320754693083</v>
      </c>
    </row>
    <row r="8785" spans="1:32" x14ac:dyDescent="0.2">
      <c r="A8785" s="14" t="s">
        <v>8863</v>
      </c>
      <c r="B8785" s="20">
        <v>0.39282255672695032</v>
      </c>
      <c r="C8785" s="20">
        <v>0.3935172879303579</v>
      </c>
      <c r="D8785" s="27">
        <v>0.39352505381252867</v>
      </c>
      <c r="E8785" s="27">
        <f t="shared" si="1645"/>
        <v>20.9</v>
      </c>
      <c r="F8785" s="27">
        <f t="shared" si="1646"/>
        <v>-20.899899999999999</v>
      </c>
      <c r="G8785" s="27">
        <f t="shared" si="1647"/>
        <v>-20.9</v>
      </c>
      <c r="H8785" s="27">
        <f t="shared" si="1649"/>
        <v>1000</v>
      </c>
      <c r="I8785" s="27">
        <f t="shared" si="1648"/>
        <v>1000</v>
      </c>
      <c r="J8785" s="27">
        <f t="shared" si="1650"/>
        <v>1000</v>
      </c>
      <c r="K8785" s="12">
        <v>-37.6</v>
      </c>
      <c r="L8785" s="12">
        <f t="shared" si="1651"/>
        <v>21.9</v>
      </c>
      <c r="M8785" s="27"/>
      <c r="N8785" s="27"/>
      <c r="P8785" s="12">
        <v>20.9</v>
      </c>
      <c r="Q8785" s="39">
        <v>31.46</v>
      </c>
      <c r="R8785" s="12">
        <f t="shared" si="1652"/>
        <v>37.6</v>
      </c>
      <c r="S8785" s="12">
        <v>6.5487284907780481</v>
      </c>
      <c r="T8785" s="20">
        <v>16.01508258946216</v>
      </c>
      <c r="Y8785" s="20">
        <f t="shared" si="1653"/>
        <v>0.38113839199257904</v>
      </c>
      <c r="Z8785" s="20">
        <f t="shared" si="1654"/>
        <v>0.37727014068809528</v>
      </c>
      <c r="AB8785" s="20">
        <v>0.28311929445120038</v>
      </c>
      <c r="AC8785" s="20">
        <v>0</v>
      </c>
      <c r="AE8785" s="20">
        <f t="shared" si="1655"/>
        <v>0.52113839199257905</v>
      </c>
      <c r="AF8785" s="20">
        <f t="shared" si="1656"/>
        <v>0.56067014068809529</v>
      </c>
    </row>
  </sheetData>
  <pageMargins left="0.7" right="0.7" top="0.78740157499999996" bottom="0.78740157499999996" header="0.3" footer="0.3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11</vt:i4>
      </vt:variant>
      <vt:variant>
        <vt:lpstr>Benannte Bereiche</vt:lpstr>
      </vt:variant>
      <vt:variant>
        <vt:i4>1</vt:i4>
      </vt:variant>
    </vt:vector>
  </HeadingPairs>
  <TitlesOfParts>
    <vt:vector size="12" baseType="lpstr">
      <vt:lpstr>INFO</vt:lpstr>
      <vt:lpstr>buses</vt:lpstr>
      <vt:lpstr>chp_trans</vt:lpstr>
      <vt:lpstr>chp</vt:lpstr>
      <vt:lpstr>commodity_sources</vt:lpstr>
      <vt:lpstr>demand</vt:lpstr>
      <vt:lpstr>powerlines</vt:lpstr>
      <vt:lpstr>renewables</vt:lpstr>
      <vt:lpstr>storages</vt:lpstr>
      <vt:lpstr>transformers</vt:lpstr>
      <vt:lpstr>time_series</vt:lpstr>
      <vt:lpstr>time_series!example_scenario_seq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Elisa Gaudchau</dc:creator>
  <cp:lastModifiedBy>Maggi T440s</cp:lastModifiedBy>
  <cp:revision>14</cp:revision>
  <cp:lastPrinted>2018-08-10T10:43:56Z</cp:lastPrinted>
  <dcterms:created xsi:type="dcterms:W3CDTF">2017-11-14T17:53:28Z</dcterms:created>
  <dcterms:modified xsi:type="dcterms:W3CDTF">2019-03-01T12:33:36Z</dcterms:modified>
  <dc:language>de-DE</dc:language>
</cp:coreProperties>
</file>